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3495" windowWidth="15600" windowHeight="4575" tabRatio="961" firstSheet="17" activeTab="19"/>
  </bookViews>
  <sheets>
    <sheet name="Sheet1" sheetId="1" state="hidden" r:id="rId1"/>
    <sheet name="khoi 1" sheetId="2" state="hidden" r:id="rId2"/>
    <sheet name="1-1" sheetId="33" state="hidden" r:id="rId3"/>
    <sheet name="1-2" sheetId="34" state="hidden" r:id="rId4"/>
    <sheet name="1-3" sheetId="35" state="hidden" r:id="rId5"/>
    <sheet name="1-4" sheetId="36" state="hidden" r:id="rId6"/>
    <sheet name="CĐI HE 15-16" sheetId="32" state="hidden" r:id="rId7"/>
    <sheet name="chuyen den 15-16" sheetId="3" state="hidden" r:id="rId8"/>
    <sheet name="chuyen di he 15" sheetId="26" state="hidden" r:id="rId9"/>
    <sheet name="chuyen di 15-16 " sheetId="28" state="hidden" r:id="rId10"/>
    <sheet name="LUU BAN 14-15" sheetId="4" state="hidden" r:id="rId11"/>
    <sheet name="LUUBAN15-16" sheetId="41" state="hidden" r:id="rId12"/>
    <sheet name="SI SO (2)" sheetId="30" state="hidden" r:id="rId13"/>
    <sheet name="L 1.1" sheetId="37" state="hidden" r:id="rId14"/>
    <sheet name="L 1.2" sheetId="38" state="hidden" r:id="rId15"/>
    <sheet name="L 1.3" sheetId="39" state="hidden" r:id="rId16"/>
    <sheet name="L 1.4 " sheetId="40" state="hidden" r:id="rId17"/>
    <sheet name="1_1" sheetId="115" r:id="rId18"/>
    <sheet name="1_2" sheetId="116" r:id="rId19"/>
    <sheet name="1_3" sheetId="117" r:id="rId20"/>
    <sheet name="1_4" sheetId="118" r:id="rId21"/>
    <sheet name="2_1" sheetId="114" r:id="rId22"/>
    <sheet name="2_2" sheetId="112" r:id="rId23"/>
    <sheet name="2_3" sheetId="113" r:id="rId24"/>
    <sheet name="2_4" sheetId="111" r:id="rId25"/>
    <sheet name="3_1 " sheetId="101" r:id="rId26"/>
    <sheet name="3_2" sheetId="104" r:id="rId27"/>
    <sheet name="3_3" sheetId="100" r:id="rId28"/>
    <sheet name="3_4" sheetId="82" r:id="rId29"/>
    <sheet name="4_1" sheetId="74" r:id="rId30"/>
    <sheet name="4_2" sheetId="71" r:id="rId31"/>
    <sheet name="4_3" sheetId="73" r:id="rId32"/>
    <sheet name="4_4" sheetId="54" r:id="rId33"/>
    <sheet name="5_1" sheetId="106" r:id="rId34"/>
    <sheet name="5_2" sheetId="105" r:id="rId35"/>
    <sheet name="5_3" sheetId="7" r:id="rId36"/>
    <sheet name="5_4" sheetId="8" r:id="rId37"/>
    <sheet name="LOP 2.1" sheetId="9" state="hidden" r:id="rId38"/>
    <sheet name="LOP 2.2" sheetId="10" state="hidden" r:id="rId39"/>
    <sheet name="LOP 2.3" sheetId="11" state="hidden" r:id="rId40"/>
    <sheet name="LOP 2.4" sheetId="12" state="hidden" r:id="rId41"/>
    <sheet name="LOP 3.1" sheetId="13" state="hidden" r:id="rId42"/>
    <sheet name="LOP 3.2" sheetId="14" state="hidden" r:id="rId43"/>
    <sheet name="LOP 3.3" sheetId="15" state="hidden" r:id="rId44"/>
    <sheet name="LOP 3.4" sheetId="16" state="hidden" r:id="rId45"/>
    <sheet name="LOP 4.1" sheetId="17" state="hidden" r:id="rId46"/>
    <sheet name="LOP 4.2" sheetId="18" state="hidden" r:id="rId47"/>
    <sheet name="LOP 4.3" sheetId="20" state="hidden" r:id="rId48"/>
    <sheet name="LOP 4.4" sheetId="19" state="hidden" r:id="rId49"/>
    <sheet name="LOP 5.1" sheetId="21" state="hidden" r:id="rId50"/>
    <sheet name="LOP 5.2" sheetId="22" state="hidden" r:id="rId51"/>
    <sheet name="LOP 5.3" sheetId="23" state="hidden" r:id="rId52"/>
  </sheets>
  <definedNames>
    <definedName name="_xlnm._FilterDatabase" localSheetId="17" hidden="1">'1_1'!$A$8:$H$55</definedName>
    <definedName name="_xlnm._FilterDatabase" localSheetId="18" hidden="1">'1_2'!$A$7:$H$56</definedName>
    <definedName name="_xlnm._FilterDatabase" localSheetId="19" hidden="1">'1_3'!$A$7:$H$56</definedName>
    <definedName name="_xlnm._FilterDatabase" localSheetId="20" hidden="1">'1_4'!$A$8:$H$59</definedName>
    <definedName name="_xlnm._FilterDatabase" localSheetId="2" hidden="1">'1-1'!$B$8:$AY$53</definedName>
    <definedName name="_xlnm._FilterDatabase" localSheetId="3" hidden="1">'1-2'!$A$9:$Z$50</definedName>
    <definedName name="_xlnm._FilterDatabase" localSheetId="4" hidden="1">'1-3'!$B$8:$AY$53</definedName>
    <definedName name="_xlnm._FilterDatabase" localSheetId="5" hidden="1">'1-4'!$B$8:$AY$53</definedName>
    <definedName name="_xlnm._FilterDatabase" localSheetId="21" hidden="1">'2_1'!$A$7:$I$56</definedName>
    <definedName name="_xlnm._FilterDatabase" localSheetId="22" hidden="1">'2_2'!$A$7:$IH$54</definedName>
    <definedName name="_xlnm._FilterDatabase" localSheetId="23" hidden="1">'2_3'!$A$7:$WVR$54</definedName>
    <definedName name="_xlnm._FilterDatabase" localSheetId="24" hidden="1">'2_4'!$A$7:$I$56</definedName>
    <definedName name="_xlnm._FilterDatabase" localSheetId="25" hidden="1">'3_1 '!$A$7:$I$50</definedName>
    <definedName name="_xlnm._FilterDatabase" localSheetId="26" hidden="1">'3_2'!$A$7:$I$52</definedName>
    <definedName name="_xlnm._FilterDatabase" localSheetId="27" hidden="1">'3_3'!$A$7:$K$51</definedName>
    <definedName name="_xlnm._FilterDatabase" localSheetId="28" hidden="1">'3_4'!$A$7:$K$51</definedName>
    <definedName name="_xlnm._FilterDatabase" localSheetId="29" hidden="1">'4_1'!$A$7:$AG$43</definedName>
    <definedName name="_xlnm._FilterDatabase" localSheetId="30" hidden="1">'4_2'!$A$6:$AI$45</definedName>
    <definedName name="_xlnm._FilterDatabase" localSheetId="31" hidden="1">'4_3'!$A$7:$AI$49</definedName>
    <definedName name="_xlnm._FilterDatabase" localSheetId="32" hidden="1">'4_4'!$A$7:$AF$45</definedName>
    <definedName name="_xlnm._FilterDatabase" localSheetId="33" hidden="1">'5_1'!$A$7:$AK$52</definedName>
    <definedName name="_xlnm._FilterDatabase" localSheetId="34" hidden="1">'5_2'!$A$7:$AI$53</definedName>
    <definedName name="_xlnm._FilterDatabase" localSheetId="35" hidden="1">'5_3'!$A$7:$AI$51</definedName>
    <definedName name="_xlnm._FilterDatabase" localSheetId="36" hidden="1">'5_4'!$A$7:$AK$52</definedName>
    <definedName name="_xlnm._FilterDatabase" localSheetId="6" hidden="1">'CĐI HE 15-16'!$A$7:$AZ$7</definedName>
    <definedName name="_xlnm._FilterDatabase" localSheetId="1" hidden="1">'khoi 1'!$A$8:$AW$190</definedName>
    <definedName name="_xlnm._FilterDatabase" localSheetId="13" hidden="1">'L 1.1'!$A$9:$AX$9</definedName>
    <definedName name="_xlnm._FilterDatabase" localSheetId="14" hidden="1">'L 1.2'!$A$9:$AX$9</definedName>
    <definedName name="_xlnm._FilterDatabase" localSheetId="15" hidden="1">'L 1.3'!$A$9:$AX$9</definedName>
    <definedName name="_xlnm._FilterDatabase" localSheetId="16" hidden="1">'L 1.4 '!$A$9:$AX$48</definedName>
    <definedName name="_xlnm._FilterDatabase" localSheetId="37" hidden="1">'LOP 2.1'!$A$5:$AZ$5</definedName>
    <definedName name="_xlnm._FilterDatabase" localSheetId="48" hidden="1">'LOP 4.4'!$A$5:$WVT$44</definedName>
    <definedName name="_xlnm.Print_Area" localSheetId="13">'L 1.1'!$A$1:$AA$54</definedName>
    <definedName name="_xlnm.Print_Area" localSheetId="14">'L 1.2'!$A$1:$AA$52</definedName>
    <definedName name="_xlnm.Print_Area" localSheetId="15">'L 1.3'!$A$1:$AA$52</definedName>
    <definedName name="_xlnm.Print_Area" localSheetId="16">'L 1.4 '!$A$1:$AA$57</definedName>
    <definedName name="_xlnm.Print_Titles" localSheetId="17">'1_1'!$7:$8</definedName>
    <definedName name="_xlnm.Print_Titles" localSheetId="18">'1_2'!$6:$7</definedName>
    <definedName name="_xlnm.Print_Titles" localSheetId="19">'1_3'!$6:$7</definedName>
    <definedName name="_xlnm.Print_Titles" localSheetId="20">'1_4'!$7:$8</definedName>
    <definedName name="_xlnm.Print_Titles" localSheetId="21">'2_1'!$6:$7</definedName>
    <definedName name="_xlnm.Print_Titles" localSheetId="22">'2_2'!$6:$7</definedName>
    <definedName name="_xlnm.Print_Titles" localSheetId="23">'2_3'!$6:$7</definedName>
    <definedName name="_xlnm.Print_Titles" localSheetId="24">'2_4'!$6:$7</definedName>
    <definedName name="_xlnm.Print_Titles" localSheetId="25">'3_1 '!$6:$7</definedName>
    <definedName name="_xlnm.Print_Titles" localSheetId="26">'3_2'!$6:$7</definedName>
    <definedName name="_xlnm.Print_Titles" localSheetId="27">'3_3'!$6:$7</definedName>
    <definedName name="_xlnm.Print_Titles" localSheetId="28">'3_4'!$6:$7</definedName>
    <definedName name="_xlnm.Print_Titles" localSheetId="29">'4_1'!$6:$7</definedName>
    <definedName name="_xlnm.Print_Titles" localSheetId="30">'4_2'!$6:$7</definedName>
    <definedName name="_xlnm.Print_Titles" localSheetId="31">'4_3'!$6:$7</definedName>
    <definedName name="_xlnm.Print_Titles" localSheetId="32">'4_4'!$6:$7</definedName>
    <definedName name="_xlnm.Print_Titles" localSheetId="33">'5_1'!$6:$7</definedName>
    <definedName name="_xlnm.Print_Titles" localSheetId="34">'5_2'!$6:$7</definedName>
    <definedName name="_xlnm.Print_Titles" localSheetId="35">'5_3'!$6:$7</definedName>
    <definedName name="_xlnm.Print_Titles" localSheetId="36">'5_4'!$6:$7</definedName>
    <definedName name="_xlnm.Print_Titles" localSheetId="13">'L 1.1'!$8:$9</definedName>
    <definedName name="_xlnm.Print_Titles" localSheetId="14">'L 1.2'!$8:$9</definedName>
    <definedName name="_xlnm.Print_Titles" localSheetId="15">'L 1.3'!$8:$9</definedName>
    <definedName name="_xlnm.Print_Titles" localSheetId="16">'L 1.4 '!$8:$9</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61" i="115" l="1"/>
  <c r="J51" i="100" l="1"/>
  <c r="K50" i="82"/>
  <c r="K44" i="71"/>
  <c r="K48" i="73"/>
  <c r="J43" i="74"/>
  <c r="K52" i="106"/>
  <c r="K53" i="105"/>
  <c r="K50" i="7"/>
  <c r="K52" i="8"/>
  <c r="J62" i="100"/>
  <c r="H57" i="105"/>
  <c r="K59" i="8"/>
  <c r="E54" i="73"/>
  <c r="G51" i="74"/>
  <c r="H51" i="54"/>
  <c r="G57" i="111"/>
  <c r="I62" i="100"/>
  <c r="A57" i="38"/>
  <c r="A56" i="39"/>
  <c r="A57" i="39"/>
  <c r="A58" i="39"/>
  <c r="A56" i="38"/>
  <c r="A56" i="37"/>
  <c r="W46" i="40"/>
  <c r="Y46" i="40"/>
  <c r="V46" i="40"/>
  <c r="AB46" i="40" s="1"/>
  <c r="W46" i="39"/>
  <c r="Y46" i="39"/>
  <c r="V46" i="39"/>
  <c r="AB46" i="39" s="1"/>
  <c r="W47" i="38"/>
  <c r="Y47" i="38"/>
  <c r="V47" i="38"/>
  <c r="W48" i="37"/>
  <c r="Y48" i="37"/>
  <c r="Z48" i="37"/>
  <c r="V48" i="37"/>
  <c r="J49" i="37"/>
  <c r="G49" i="37"/>
  <c r="G48" i="38"/>
  <c r="G47" i="39"/>
  <c r="G47" i="40"/>
  <c r="A10" i="36"/>
  <c r="A11" i="36"/>
  <c r="A12" i="36" s="1"/>
  <c r="A13" i="36" s="1"/>
  <c r="A14" i="36" s="1"/>
  <c r="A15" i="36" s="1"/>
  <c r="A16" i="36" s="1"/>
  <c r="A17" i="36" s="1"/>
  <c r="A18" i="36" s="1"/>
  <c r="A19" i="36" s="1"/>
  <c r="A20" i="36" s="1"/>
  <c r="A21" i="36" s="1"/>
  <c r="A22" i="36" s="1"/>
  <c r="A23" i="36" s="1"/>
  <c r="A24" i="36" s="1"/>
  <c r="A25" i="36" s="1"/>
  <c r="A26" i="36" s="1"/>
  <c r="A27" i="36" s="1"/>
  <c r="A28" i="36" s="1"/>
  <c r="A29" i="36" s="1"/>
  <c r="A30" i="36" s="1"/>
  <c r="A31" i="36" s="1"/>
  <c r="A32" i="36" s="1"/>
  <c r="A33" i="36" s="1"/>
  <c r="A34" i="36" s="1"/>
  <c r="A35" i="36" s="1"/>
  <c r="A36" i="36" s="1"/>
  <c r="A37" i="36" s="1"/>
  <c r="A38" i="36" s="1"/>
  <c r="A39" i="36" s="1"/>
  <c r="A40" i="36" s="1"/>
  <c r="A41" i="36" s="1"/>
  <c r="A42" i="36" s="1"/>
  <c r="A43" i="36" s="1"/>
  <c r="A44" i="36" s="1"/>
  <c r="A45" i="36" s="1"/>
  <c r="A46" i="36" s="1"/>
  <c r="A47" i="36" s="1"/>
  <c r="A48" i="36" s="1"/>
  <c r="A49" i="36" s="1"/>
  <c r="A50" i="36" s="1"/>
  <c r="A51" i="36" s="1"/>
  <c r="A52" i="36" s="1"/>
  <c r="A53" i="36" s="1"/>
  <c r="A11" i="39"/>
  <c r="A11" i="38"/>
  <c r="A12" i="38" s="1"/>
  <c r="A13" i="38" s="1"/>
  <c r="A14" i="38" s="1"/>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8" i="38" s="1"/>
  <c r="G49" i="38" s="1"/>
  <c r="A10" i="35"/>
  <c r="A11" i="35" s="1"/>
  <c r="A12" i="35" s="1"/>
  <c r="A13" i="35" s="1"/>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46" i="35" s="1"/>
  <c r="A47" i="35" s="1"/>
  <c r="A48" i="35" s="1"/>
  <c r="A49" i="35" s="1"/>
  <c r="A50" i="35" s="1"/>
  <c r="A51" i="35" s="1"/>
  <c r="A52" i="35" s="1"/>
  <c r="A53" i="35" s="1"/>
  <c r="A10" i="33"/>
  <c r="A11" i="33" s="1"/>
  <c r="A12" i="33" s="1"/>
  <c r="A13" i="33" s="1"/>
  <c r="A14" i="33" s="1"/>
  <c r="A15" i="33" s="1"/>
  <c r="A16" i="33" s="1"/>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A52" i="33" s="1"/>
  <c r="A53" i="33" s="1"/>
  <c r="E41" i="23"/>
  <c r="E40" i="22"/>
  <c r="E47" i="19"/>
  <c r="E40" i="21"/>
  <c r="E47" i="15"/>
  <c r="E46" i="14"/>
  <c r="E49" i="16"/>
  <c r="E4" i="14"/>
  <c r="E44" i="13"/>
  <c r="E49" i="12"/>
  <c r="E51" i="11"/>
  <c r="E50" i="10"/>
  <c r="E54" i="9"/>
  <c r="H50" i="19"/>
  <c r="E44" i="20"/>
  <c r="E43" i="18"/>
  <c r="E45" i="17"/>
  <c r="A11" i="37"/>
  <c r="A12" i="37"/>
  <c r="A13" i="37"/>
  <c r="A14" i="37" s="1"/>
  <c r="A15" i="37" s="1"/>
  <c r="A16" i="37" s="1"/>
  <c r="A17" i="37" s="1"/>
  <c r="A18" i="37" s="1"/>
  <c r="A19" i="37" s="1"/>
  <c r="A20" i="37" s="1"/>
  <c r="A21" i="37" s="1"/>
  <c r="A22" i="37" s="1"/>
  <c r="A23" i="37" s="1"/>
  <c r="A24" i="37" s="1"/>
  <c r="A25" i="37" s="1"/>
  <c r="A26" i="37" s="1"/>
  <c r="A27" i="37" s="1"/>
  <c r="A28" i="37" s="1"/>
  <c r="A29" i="37" s="1"/>
  <c r="A30" i="37" s="1"/>
  <c r="A31" i="37" s="1"/>
  <c r="A32" i="37" s="1"/>
  <c r="A33" i="37" s="1"/>
  <c r="A34" i="37" s="1"/>
  <c r="A35" i="37" s="1"/>
  <c r="A36" i="37" s="1"/>
  <c r="A37" i="37" s="1"/>
  <c r="A38" i="37" s="1"/>
  <c r="A39" i="37" s="1"/>
  <c r="A40" i="37" s="1"/>
  <c r="A41" i="37" s="1"/>
  <c r="A42" i="37" s="1"/>
  <c r="A43" i="37" s="1"/>
  <c r="A44" i="37" s="1"/>
  <c r="A45" i="37" s="1"/>
  <c r="A46" i="37" s="1"/>
  <c r="A47" i="37" s="1"/>
  <c r="A49" i="37" s="1"/>
  <c r="A10" i="34"/>
  <c r="A11" i="34" s="1"/>
  <c r="A12" i="34" s="1"/>
  <c r="A13" i="34" s="1"/>
  <c r="A14" i="34" s="1"/>
  <c r="A15" i="34" s="1"/>
  <c r="A16" i="34" s="1"/>
  <c r="A17" i="34" s="1"/>
  <c r="A18" i="34" s="1"/>
  <c r="A19" i="34" s="1"/>
  <c r="A20" i="34" s="1"/>
  <c r="A21" i="34" s="1"/>
  <c r="A22" i="34" s="1"/>
  <c r="A23" i="34" s="1"/>
  <c r="A24" i="34" s="1"/>
  <c r="A25" i="34" s="1"/>
  <c r="A26" i="34" s="1"/>
  <c r="A27" i="34" s="1"/>
  <c r="A28" i="34" s="1"/>
  <c r="A29" i="34" s="1"/>
  <c r="A30" i="34" s="1"/>
  <c r="A31" i="34" s="1"/>
  <c r="A32" i="34" s="1"/>
  <c r="A33" i="34" s="1"/>
  <c r="A34" i="34" s="1"/>
  <c r="A35" i="34" s="1"/>
  <c r="A36" i="34" s="1"/>
  <c r="A37" i="34" s="1"/>
  <c r="A38" i="34" s="1"/>
  <c r="A39" i="34" s="1"/>
  <c r="A40" i="34" s="1"/>
  <c r="A41" i="34" s="1"/>
  <c r="A42" i="34" s="1"/>
  <c r="A43" i="34" s="1"/>
  <c r="A44" i="34" s="1"/>
  <c r="A45" i="34" s="1"/>
  <c r="A46" i="34" s="1"/>
  <c r="A12" i="39"/>
  <c r="A13" i="39" s="1"/>
  <c r="A14" i="39"/>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7" i="39" s="1"/>
  <c r="G48" i="39" s="1"/>
  <c r="A11" i="40"/>
  <c r="A12" i="40" s="1"/>
  <c r="A13" i="40" s="1"/>
  <c r="A14" i="40" s="1"/>
  <c r="A15" i="40" s="1"/>
  <c r="A16" i="40" s="1"/>
  <c r="A17" i="40" s="1"/>
  <c r="A18" i="40" s="1"/>
  <c r="A19" i="40" s="1"/>
  <c r="A20" i="40" s="1"/>
  <c r="A21" i="40" s="1"/>
  <c r="A22" i="40" s="1"/>
  <c r="A23" i="40" s="1"/>
  <c r="A24" i="40" s="1"/>
  <c r="A25" i="40" s="1"/>
  <c r="A26" i="40" s="1"/>
  <c r="A27" i="40" s="1"/>
  <c r="A28" i="40" s="1"/>
  <c r="A29" i="40" s="1"/>
  <c r="A30" i="40" s="1"/>
  <c r="A31" i="40" s="1"/>
  <c r="A32" i="40" s="1"/>
  <c r="A33" i="40" s="1"/>
  <c r="A34" i="40" s="1"/>
  <c r="A35" i="40" s="1"/>
  <c r="A36" i="40" s="1"/>
  <c r="A37" i="40" s="1"/>
  <c r="A38" i="40" s="1"/>
  <c r="A39" i="40" s="1"/>
  <c r="A40" i="40" s="1"/>
  <c r="A41" i="40" s="1"/>
  <c r="A42" i="40" s="1"/>
  <c r="A43" i="40" s="1"/>
  <c r="A44" i="40" s="1"/>
  <c r="A45" i="40" s="1"/>
  <c r="A48" i="40" s="1"/>
  <c r="G48" i="40" s="1"/>
  <c r="AB48" i="37"/>
  <c r="J50" i="37" l="1"/>
  <c r="G50" i="37"/>
</calcChain>
</file>

<file path=xl/sharedStrings.xml><?xml version="1.0" encoding="utf-8"?>
<sst xmlns="http://schemas.openxmlformats.org/spreadsheetml/2006/main" count="30029" uniqueCount="7589">
  <si>
    <t>PHÒNG GIÁO DỤC VÀ ĐÀO TẠO QUẬN 7</t>
  </si>
  <si>
    <t xml:space="preserve"> TRƯỜNG TIỂU HỌC PHÙ ĐỔNG</t>
  </si>
  <si>
    <t xml:space="preserve">DANH SÁCH HỌC SINH </t>
  </si>
  <si>
    <t>NĂM HỌC 2015- 2016</t>
  </si>
  <si>
    <t>STT</t>
  </si>
  <si>
    <t>Lớp</t>
  </si>
  <si>
    <t>stt</t>
  </si>
  <si>
    <t>Mã số HS</t>
  </si>
  <si>
    <t>Họ và</t>
  </si>
  <si>
    <t>tên</t>
  </si>
  <si>
    <t>Nữ</t>
  </si>
  <si>
    <t>Ngày tháng 
năm sinh</t>
  </si>
  <si>
    <t>Nơi sinh</t>
  </si>
  <si>
    <t>Dân tộc</t>
  </si>
  <si>
    <t>Số ĐT</t>
  </si>
  <si>
    <t>Tên cha mẹ</t>
  </si>
  <si>
    <t>Địa chỉ</t>
  </si>
  <si>
    <t>Diện cư trú</t>
  </si>
  <si>
    <t>Ngày 
tháng</t>
  </si>
  <si>
    <t>Năm</t>
  </si>
  <si>
    <t xml:space="preserve">Số nhà 
khu phố
</t>
  </si>
  <si>
    <t>Phường</t>
  </si>
  <si>
    <t xml:space="preserve">Quận </t>
  </si>
  <si>
    <t>Th. 
Trú</t>
  </si>
  <si>
    <t>KT3</t>
  </si>
  <si>
    <t>Tạm
 trú</t>
  </si>
  <si>
    <t>HK 
gốc</t>
  </si>
  <si>
    <t>1A</t>
  </si>
  <si>
    <t>07DA25140001</t>
  </si>
  <si>
    <t>Đặng Hồng Khả</t>
  </si>
  <si>
    <t>Ái</t>
  </si>
  <si>
    <t>17/04/</t>
  </si>
  <si>
    <t>Tphcm</t>
  </si>
  <si>
    <t>Kinh</t>
  </si>
  <si>
    <t>0935252314-0933992489</t>
  </si>
  <si>
    <t>Đặng Văn Khởi</t>
  </si>
  <si>
    <t>Bến Tre</t>
  </si>
  <si>
    <t>07DA25140002</t>
  </si>
  <si>
    <t xml:space="preserve">Nguyễn Ngọc Gia </t>
  </si>
  <si>
    <t>Bảo</t>
  </si>
  <si>
    <t>04/11/</t>
  </si>
  <si>
    <t>Đồng Tháp</t>
  </si>
  <si>
    <t>0908609522-01287945214</t>
  </si>
  <si>
    <t>Nguyễn Ngọc Nam</t>
  </si>
  <si>
    <t>07DA25140003</t>
  </si>
  <si>
    <t>Nguyễn Trường Gia</t>
  </si>
  <si>
    <t>03/10/</t>
  </si>
  <si>
    <t>0913124700-0919936662</t>
  </si>
  <si>
    <t>Nguyễn Thành Minh</t>
  </si>
  <si>
    <t>07DA25140004</t>
  </si>
  <si>
    <t xml:space="preserve">Lê Ngọc Lan </t>
  </si>
  <si>
    <t>Chi</t>
  </si>
  <si>
    <t>15/12/</t>
  </si>
  <si>
    <t>01225261793</t>
  </si>
  <si>
    <t>Lê Đặc Nhân</t>
  </si>
  <si>
    <t>07DA25140005</t>
  </si>
  <si>
    <t>Trần Hải Triều</t>
  </si>
  <si>
    <t>Dương</t>
  </si>
  <si>
    <t>01/09/</t>
  </si>
  <si>
    <t>Bình Dương</t>
  </si>
  <si>
    <t>0937859090</t>
  </si>
  <si>
    <t>Củ Chi</t>
  </si>
  <si>
    <t>07DA25140006</t>
  </si>
  <si>
    <t>Nguyễn Minh</t>
  </si>
  <si>
    <t>Duy</t>
  </si>
  <si>
    <t>07/08/</t>
  </si>
  <si>
    <t>01285309834-01264890992</t>
  </si>
  <si>
    <t>Nguyễn Văn Tươi</t>
  </si>
  <si>
    <t>07DA25140007</t>
  </si>
  <si>
    <t>Nguyễn Hoàng Tấn</t>
  </si>
  <si>
    <t>Đạt</t>
  </si>
  <si>
    <t>16/05/</t>
  </si>
  <si>
    <t>0906982663</t>
  </si>
  <si>
    <t>Nguyễn Quang Thuận</t>
  </si>
  <si>
    <t>07DA25140008</t>
  </si>
  <si>
    <t xml:space="preserve">Nguyễn Thành </t>
  </si>
  <si>
    <t>28/05/</t>
  </si>
  <si>
    <t>0937467020-0932194214</t>
  </si>
  <si>
    <t>Nguyễn Thành Tuyền</t>
  </si>
  <si>
    <t>Sóc Trăng</t>
  </si>
  <si>
    <t>07DA25140009</t>
  </si>
  <si>
    <t>Trịnh Gia</t>
  </si>
  <si>
    <t>13/01/</t>
  </si>
  <si>
    <t>0903674430-01289717314</t>
  </si>
  <si>
    <t>Trịnh Kiến Toàn</t>
  </si>
  <si>
    <t>Quận 4</t>
  </si>
  <si>
    <t>07DA25140010</t>
  </si>
  <si>
    <t>Nguyễn Thạch Minh</t>
  </si>
  <si>
    <t>Đức</t>
  </si>
  <si>
    <t>09/09/</t>
  </si>
  <si>
    <t>093492620-01264516079</t>
  </si>
  <si>
    <t xml:space="preserve">Nguyễn Phi Long </t>
  </si>
  <si>
    <t>Q8</t>
  </si>
  <si>
    <t>07DA25140011</t>
  </si>
  <si>
    <t>Bùi Khánh</t>
  </si>
  <si>
    <t>Hân</t>
  </si>
  <si>
    <t>17/12/</t>
  </si>
  <si>
    <t>Tphcmq4</t>
  </si>
  <si>
    <t>0974499191</t>
  </si>
  <si>
    <t>Bùi Văn Lành</t>
  </si>
  <si>
    <t>07DA25140012</t>
  </si>
  <si>
    <t xml:space="preserve">Nguyễn Hải Gia </t>
  </si>
  <si>
    <t>Huế</t>
  </si>
  <si>
    <t>0902361733-0906800621</t>
  </si>
  <si>
    <t>Nguyễn Gia Luy</t>
  </si>
  <si>
    <t>07DA25140013</t>
  </si>
  <si>
    <t>Lê Minh</t>
  </si>
  <si>
    <t>Hiếu</t>
  </si>
  <si>
    <t>22/06/</t>
  </si>
  <si>
    <t>Vĩnh Long</t>
  </si>
  <si>
    <t>0909447266-01284346889</t>
  </si>
  <si>
    <t>Lê Văn Nghĩa</t>
  </si>
  <si>
    <t>07DA25140014</t>
  </si>
  <si>
    <t>Nguyễn Ngọc</t>
  </si>
  <si>
    <t>Hoàng</t>
  </si>
  <si>
    <t>20/07/</t>
  </si>
  <si>
    <t>01226646188-01688284150</t>
  </si>
  <si>
    <t>Nguyễn Cao Phương</t>
  </si>
  <si>
    <t>Nam Định</t>
  </si>
  <si>
    <t>07DA25140015</t>
  </si>
  <si>
    <t>Nguyễn Lê Quỳnh</t>
  </si>
  <si>
    <t>Hương</t>
  </si>
  <si>
    <t>17/02/</t>
  </si>
  <si>
    <t>Tiền Giang</t>
  </si>
  <si>
    <t>0909169406-0938738066</t>
  </si>
  <si>
    <t xml:space="preserve">Nguyễn Thanh Hùng </t>
  </si>
  <si>
    <t>07DA25140016</t>
  </si>
  <si>
    <t>Phan Từ</t>
  </si>
  <si>
    <t>Huy</t>
  </si>
  <si>
    <t>25/12/</t>
  </si>
  <si>
    <t>TP HCM</t>
  </si>
  <si>
    <t>0902622572-0918132967</t>
  </si>
  <si>
    <t>Phan Hồ Hải</t>
  </si>
  <si>
    <t>07DA25140017</t>
  </si>
  <si>
    <t>Trần Đình</t>
  </si>
  <si>
    <t>22/12/</t>
  </si>
  <si>
    <t>0918390975-0963778511</t>
  </si>
  <si>
    <t>Trần Thanh Hải</t>
  </si>
  <si>
    <t>07DA25140018</t>
  </si>
  <si>
    <t>Võ Hoàng Duy</t>
  </si>
  <si>
    <t>Khang</t>
  </si>
  <si>
    <t>02/10/</t>
  </si>
  <si>
    <t>0918642224-0918881187</t>
  </si>
  <si>
    <t>Võ Tường Duy</t>
  </si>
  <si>
    <t>07DA25140019</t>
  </si>
  <si>
    <t>Đào Lê Anh</t>
  </si>
  <si>
    <t>Khoa</t>
  </si>
  <si>
    <t>05/02/</t>
  </si>
  <si>
    <t>0983070274-01696520426</t>
  </si>
  <si>
    <t>Đào Văn Sang</t>
  </si>
  <si>
    <t>LB</t>
  </si>
  <si>
    <t>07DA25120056</t>
  </si>
  <si>
    <t>Phạm Gia</t>
  </si>
  <si>
    <t>Kiệt</t>
  </si>
  <si>
    <t>12/06/</t>
  </si>
  <si>
    <t>2006</t>
  </si>
  <si>
    <t>Phạm Văn Lộc</t>
  </si>
  <si>
    <t>Q7</t>
  </si>
  <si>
    <t>07DA25140020</t>
  </si>
  <si>
    <t xml:space="preserve">Nguyễn Hùng </t>
  </si>
  <si>
    <t>Lâm</t>
  </si>
  <si>
    <t>16/01/</t>
  </si>
  <si>
    <t>Tt.Huế</t>
  </si>
  <si>
    <t>0978456076-0978456076</t>
  </si>
  <si>
    <t>Nguyễn Văn Lương</t>
  </si>
  <si>
    <t>07DA25140021</t>
  </si>
  <si>
    <t>Bùi Trần Khánh</t>
  </si>
  <si>
    <t>Linh</t>
  </si>
  <si>
    <t>13/08/</t>
  </si>
  <si>
    <t>Nga Trung</t>
  </si>
  <si>
    <t>0949400672</t>
  </si>
  <si>
    <t>Bùi Văn Hưng</t>
  </si>
  <si>
    <t>Thanh Hóa</t>
  </si>
  <si>
    <t>07DA25140022</t>
  </si>
  <si>
    <t xml:space="preserve">Nguyễn Hoàng </t>
  </si>
  <si>
    <t>Long</t>
  </si>
  <si>
    <t>01/08/</t>
  </si>
  <si>
    <t>Đồng Nai</t>
  </si>
  <si>
    <t>Nguyễn Chí Linh</t>
  </si>
  <si>
    <t>07DA25140023</t>
  </si>
  <si>
    <t>Nguyễn Việt Nam</t>
  </si>
  <si>
    <t>18/11/</t>
  </si>
  <si>
    <t>0988644352-0986616122</t>
  </si>
  <si>
    <t>Nguyễn Văn Nguyện</t>
  </si>
  <si>
    <t>Quãng Ngãi</t>
  </si>
  <si>
    <t>07DA25140024</t>
  </si>
  <si>
    <t>Trịnh Trúc</t>
  </si>
  <si>
    <t>Mai</t>
  </si>
  <si>
    <t>17/07/</t>
  </si>
  <si>
    <t>01286695315</t>
  </si>
  <si>
    <t>Trịnh Văn Mến</t>
  </si>
  <si>
    <t>Bạc Liêu</t>
  </si>
  <si>
    <t>07DA25140025</t>
  </si>
  <si>
    <t>Phạm Huỳnh Hiểu</t>
  </si>
  <si>
    <t>Minh</t>
  </si>
  <si>
    <t>10/10/</t>
  </si>
  <si>
    <t>0933399592</t>
  </si>
  <si>
    <t>Bình Tân</t>
  </si>
  <si>
    <t>07DA25140026</t>
  </si>
  <si>
    <t xml:space="preserve">Trương Gia </t>
  </si>
  <si>
    <t>Mỹ</t>
  </si>
  <si>
    <t>23/12/</t>
  </si>
  <si>
    <t>0909353351-0919874282</t>
  </si>
  <si>
    <t>Trương Văn Hùng</t>
  </si>
  <si>
    <t>07DA25140027</t>
  </si>
  <si>
    <t>Hà Hoàng</t>
  </si>
  <si>
    <t>Ngọc</t>
  </si>
  <si>
    <t>23/05/</t>
  </si>
  <si>
    <t>0908394725-38727428</t>
  </si>
  <si>
    <t xml:space="preserve">Hà Tôn Sang </t>
  </si>
  <si>
    <t>07DA25140028</t>
  </si>
  <si>
    <t>Phạm Thị Tường</t>
  </si>
  <si>
    <t>22/08/</t>
  </si>
  <si>
    <t>0938769115-0902213646</t>
  </si>
  <si>
    <t xml:space="preserve">Phạm Văn Tình </t>
  </si>
  <si>
    <t>07DA25140029</t>
  </si>
  <si>
    <t xml:space="preserve">Vy Tuyết </t>
  </si>
  <si>
    <t>Nhi</t>
  </si>
  <si>
    <t>16/10/</t>
  </si>
  <si>
    <t>Trà Vinh</t>
  </si>
  <si>
    <t>0908877560-01633359788</t>
  </si>
  <si>
    <t>Vy Anh Tiến</t>
  </si>
  <si>
    <t>07DA25140030</t>
  </si>
  <si>
    <t xml:space="preserve">Lê Quỳnh </t>
  </si>
  <si>
    <t>Như</t>
  </si>
  <si>
    <t>12/03/</t>
  </si>
  <si>
    <t>Knh</t>
  </si>
  <si>
    <t>0907773395-01228824842</t>
  </si>
  <si>
    <t>Lê Văn Phước</t>
  </si>
  <si>
    <t>07DA25140031</t>
  </si>
  <si>
    <t xml:space="preserve">Bùi Lã Cao </t>
  </si>
  <si>
    <t>Phi</t>
  </si>
  <si>
    <t>02/07/</t>
  </si>
  <si>
    <t>01264982056-01207543939</t>
  </si>
  <si>
    <t>Bùi Văn Đức</t>
  </si>
  <si>
    <t>07DA25140032</t>
  </si>
  <si>
    <t>Nguyễn Gia</t>
  </si>
  <si>
    <t>Phú</t>
  </si>
  <si>
    <t>26/06/</t>
  </si>
  <si>
    <t>0907806015</t>
  </si>
  <si>
    <t>Nguyễn Tuấn Phong</t>
  </si>
  <si>
    <t>07DA25140033</t>
  </si>
  <si>
    <t>Nguyễn Phạm Như</t>
  </si>
  <si>
    <t>Quỳnh</t>
  </si>
  <si>
    <t>04/09/</t>
  </si>
  <si>
    <t>0909567286</t>
  </si>
  <si>
    <t>Nguyễn Tấn Đạt</t>
  </si>
  <si>
    <t>07DA25140034</t>
  </si>
  <si>
    <t>Tâm</t>
  </si>
  <si>
    <t>07DA25140035</t>
  </si>
  <si>
    <t>Huỳnh Tấn</t>
  </si>
  <si>
    <t>Thành</t>
  </si>
  <si>
    <t>Hoa</t>
  </si>
  <si>
    <t>0902367744-0917109979</t>
  </si>
  <si>
    <t>Huỳnh Văn Húa</t>
  </si>
  <si>
    <t>07DA25130172</t>
  </si>
  <si>
    <t xml:space="preserve">Nguyễn Ngọc </t>
  </si>
  <si>
    <t>Thảo</t>
  </si>
  <si>
    <t>24/09/</t>
  </si>
  <si>
    <t>0838729440_</t>
  </si>
  <si>
    <t>Lê Ngọc Bảo</t>
  </si>
  <si>
    <t>Thy</t>
  </si>
  <si>
    <t>12/10/</t>
  </si>
  <si>
    <t>Tuy Hòa</t>
  </si>
  <si>
    <t>0933696134</t>
  </si>
  <si>
    <t>Lê Thanh Thương</t>
  </si>
  <si>
    <t>Phú Yên</t>
  </si>
  <si>
    <t>07DA25140036</t>
  </si>
  <si>
    <t>Trần Thái</t>
  </si>
  <si>
    <t>07/12/</t>
  </si>
  <si>
    <t>0932058200-0937919036</t>
  </si>
  <si>
    <t>Trần Quang Thái</t>
  </si>
  <si>
    <t>07DA25140037</t>
  </si>
  <si>
    <t>Lý Trung</t>
  </si>
  <si>
    <t>Tín</t>
  </si>
  <si>
    <t>06/06/</t>
  </si>
  <si>
    <t>0909498099-01227085085</t>
  </si>
  <si>
    <t>Lý Tấn Trung</t>
  </si>
  <si>
    <t>Tphcmq6</t>
  </si>
  <si>
    <t>07DA25140038</t>
  </si>
  <si>
    <t>Nguyễn Ngọc Thùy</t>
  </si>
  <si>
    <t>Trang</t>
  </si>
  <si>
    <t>13/02/</t>
  </si>
  <si>
    <t>Cao Lãnh</t>
  </si>
  <si>
    <t>01669045449-0168675016</t>
  </si>
  <si>
    <t xml:space="preserve">Nguyễn Hữu Phong </t>
  </si>
  <si>
    <t>07DA25140039</t>
  </si>
  <si>
    <t xml:space="preserve">Lê Nguyễn Bảo </t>
  </si>
  <si>
    <t>Trinh</t>
  </si>
  <si>
    <t>04/02/</t>
  </si>
  <si>
    <t>Tháp Mười</t>
  </si>
  <si>
    <t>0909094346-0909094639</t>
  </si>
  <si>
    <t>Lê Quốc Định</t>
  </si>
  <si>
    <t>07DA25140040</t>
  </si>
  <si>
    <t>Vũ Ngọc</t>
  </si>
  <si>
    <t>Tú</t>
  </si>
  <si>
    <t>30/01/</t>
  </si>
  <si>
    <t>0906327957-01206640633</t>
  </si>
  <si>
    <t>Vũ Ngọc Minh</t>
  </si>
  <si>
    <t>07DA25140041</t>
  </si>
  <si>
    <t xml:space="preserve">Đinh Thị Mỹ </t>
  </si>
  <si>
    <t>Yến</t>
  </si>
  <si>
    <t>15/08/</t>
  </si>
  <si>
    <t>Hậu Giang</t>
  </si>
  <si>
    <t>0908484146-0909898856</t>
  </si>
  <si>
    <t>Đinh Văn Sơn</t>
  </si>
  <si>
    <t>1B</t>
  </si>
  <si>
    <t>07DA25140042</t>
  </si>
  <si>
    <t>Bùi Trâm</t>
  </si>
  <si>
    <t>Anh</t>
  </si>
  <si>
    <t>05/11/</t>
  </si>
  <si>
    <t>0905829677-0906790446</t>
  </si>
  <si>
    <t>Bùi Phi Long</t>
  </si>
  <si>
    <t>07DA25140043</t>
  </si>
  <si>
    <t>Đoàn Vân</t>
  </si>
  <si>
    <t>03/09/</t>
  </si>
  <si>
    <t>0979982211-0966660778</t>
  </si>
  <si>
    <t>Đoàn Mạnh Hùng</t>
  </si>
  <si>
    <t>07DA25140044</t>
  </si>
  <si>
    <t>Lê Nguyễn Quỳnh</t>
  </si>
  <si>
    <t>23/08/</t>
  </si>
  <si>
    <t>0913768555</t>
  </si>
  <si>
    <t>Lê Quang Hiếu</t>
  </si>
  <si>
    <t>07DA25140045</t>
  </si>
  <si>
    <t>Nguyễn Trung</t>
  </si>
  <si>
    <t>09/04/</t>
  </si>
  <si>
    <t>0909866338</t>
  </si>
  <si>
    <t>07DA25140046</t>
  </si>
  <si>
    <t xml:space="preserve">Trần Thị Duyên </t>
  </si>
  <si>
    <t>14/09/</t>
  </si>
  <si>
    <t>0905699313-0914719069</t>
  </si>
  <si>
    <t>Trần Văn Tài</t>
  </si>
  <si>
    <t>07DA25140047</t>
  </si>
  <si>
    <t xml:space="preserve">Phạm Trương Thiên </t>
  </si>
  <si>
    <t>16/12/</t>
  </si>
  <si>
    <t>0908738700</t>
  </si>
  <si>
    <t>Phạm Thụy Cung Thiên</t>
  </si>
  <si>
    <t>07DA25140048</t>
  </si>
  <si>
    <t>Mai Thanh</t>
  </si>
  <si>
    <t>Dũng</t>
  </si>
  <si>
    <t>21/12/</t>
  </si>
  <si>
    <t>01228090336-0926426433</t>
  </si>
  <si>
    <t>Mai Thanh Hà</t>
  </si>
  <si>
    <t>07DA25140049</t>
  </si>
  <si>
    <t xml:space="preserve">Trần Anh </t>
  </si>
  <si>
    <t>27/08/</t>
  </si>
  <si>
    <t>0974040322</t>
  </si>
  <si>
    <t>Trần Hoàng Bích</t>
  </si>
  <si>
    <t>07DA25140050</t>
  </si>
  <si>
    <t>Phạm Ngọc Thùy</t>
  </si>
  <si>
    <t>Duyên</t>
  </si>
  <si>
    <t>21/07/</t>
  </si>
  <si>
    <t>0909431206-01225684362</t>
  </si>
  <si>
    <t>Phạm Ngọc Tuấn</t>
  </si>
  <si>
    <t>Quận 8</t>
  </si>
  <si>
    <t>07DA25140051</t>
  </si>
  <si>
    <t>Trần Quang</t>
  </si>
  <si>
    <t>Đại</t>
  </si>
  <si>
    <t>08/09/</t>
  </si>
  <si>
    <t>01229986905</t>
  </si>
  <si>
    <t>07DA25140052</t>
  </si>
  <si>
    <t xml:space="preserve">Nguyễn Minh </t>
  </si>
  <si>
    <t>25/05/</t>
  </si>
  <si>
    <t>0164439497-01207664909</t>
  </si>
  <si>
    <t>Nguyễn Văn Long</t>
  </si>
  <si>
    <t>Tt Huế</t>
  </si>
  <si>
    <t>07DA25140053</t>
  </si>
  <si>
    <t xml:space="preserve">Phạm Kiên </t>
  </si>
  <si>
    <t>Hà Nội</t>
  </si>
  <si>
    <t>09888911116-0982211110</t>
  </si>
  <si>
    <t>Phạm Ngọc Trường</t>
  </si>
  <si>
    <t>07DA25140054</t>
  </si>
  <si>
    <t>Nguyễn Thanh</t>
  </si>
  <si>
    <t>Hải</t>
  </si>
  <si>
    <t>11/04/</t>
  </si>
  <si>
    <t>0938281204-0938045508</t>
  </si>
  <si>
    <t>Nguyễn Thanh Hưng</t>
  </si>
  <si>
    <t>07DA25140055</t>
  </si>
  <si>
    <t>Trần Nguyễn Gia</t>
  </si>
  <si>
    <t>02/11/</t>
  </si>
  <si>
    <t>0939555723-0939555736</t>
  </si>
  <si>
    <t>Trần Việt Dũng</t>
  </si>
  <si>
    <t>07DA25140056</t>
  </si>
  <si>
    <t>Hậu</t>
  </si>
  <si>
    <t>26/10/</t>
  </si>
  <si>
    <t>An Giang</t>
  </si>
  <si>
    <t>07DA25140057</t>
  </si>
  <si>
    <t>Ngụy Trung</t>
  </si>
  <si>
    <t>Hưng</t>
  </si>
  <si>
    <t>14/03/</t>
  </si>
  <si>
    <t>0908506018</t>
  </si>
  <si>
    <t>Ngụy Trung Long</t>
  </si>
  <si>
    <t>07DA25140058</t>
  </si>
  <si>
    <t>Nguyễn Thúy</t>
  </si>
  <si>
    <t>Kiều</t>
  </si>
  <si>
    <t>21/04/</t>
  </si>
  <si>
    <t>0902382604-01264445725</t>
  </si>
  <si>
    <t>Nguyễn Văn Hải</t>
  </si>
  <si>
    <t>07DA25140059</t>
  </si>
  <si>
    <t>Nguyễn Hoàng Nhã</t>
  </si>
  <si>
    <t>Kỳ</t>
  </si>
  <si>
    <t>2106/</t>
  </si>
  <si>
    <t>0988051731-0902574650</t>
  </si>
  <si>
    <t>Nguyễn Hoàng Việt</t>
  </si>
  <si>
    <t>Quận 7</t>
  </si>
  <si>
    <t>07DA25140060</t>
  </si>
  <si>
    <t>Nguyễn Kiều Phi</t>
  </si>
  <si>
    <t>06/09/</t>
  </si>
  <si>
    <t>01268606676</t>
  </si>
  <si>
    <t>Kiều Minh Tâm</t>
  </si>
  <si>
    <t>07DA25140061</t>
  </si>
  <si>
    <t xml:space="preserve">Nguyễn Thị Thanh </t>
  </si>
  <si>
    <t>01285968482-01265446927</t>
  </si>
  <si>
    <t>Nguyễn Đức Dũng</t>
  </si>
  <si>
    <t>07DA25140062</t>
  </si>
  <si>
    <t>Hồ Đắc Hoàng</t>
  </si>
  <si>
    <t>My</t>
  </si>
  <si>
    <t>02/01/</t>
  </si>
  <si>
    <t>0938510599-0946839938</t>
  </si>
  <si>
    <t>Hồ Đắc Vũ Duy</t>
  </si>
  <si>
    <t>07DA25140063</t>
  </si>
  <si>
    <t>Lê Nguyễn Hoàng</t>
  </si>
  <si>
    <t>07/06/</t>
  </si>
  <si>
    <t>0989959681-0902463264</t>
  </si>
  <si>
    <t>Lê Bá Trang</t>
  </si>
  <si>
    <t>07DA25140064</t>
  </si>
  <si>
    <t>Nguyễn Hoàng Tiểu</t>
  </si>
  <si>
    <t>0937333031-0937333061</t>
  </si>
  <si>
    <t>Nguyễn Tâm Phước</t>
  </si>
  <si>
    <t>07DA25130071</t>
  </si>
  <si>
    <t>Phạm Thị Mỹ</t>
  </si>
  <si>
    <t>Ngân</t>
  </si>
  <si>
    <t>18/10/</t>
  </si>
  <si>
    <t>TP. HCM</t>
  </si>
  <si>
    <t>0909674336-38725658</t>
  </si>
  <si>
    <t>Phạm Văn Trung</t>
  </si>
  <si>
    <t>07DA25140065</t>
  </si>
  <si>
    <t xml:space="preserve">Lê Mai Hiếu </t>
  </si>
  <si>
    <t>Nghĩa</t>
  </si>
  <si>
    <t>21/06/</t>
  </si>
  <si>
    <t>0903528856-01627224722</t>
  </si>
  <si>
    <t>Lê Văn Diên</t>
  </si>
  <si>
    <t>07DA25140066</t>
  </si>
  <si>
    <t xml:space="preserve">Đỗ Cẩm </t>
  </si>
  <si>
    <t>18/09/</t>
  </si>
  <si>
    <t>01225634528-01264466956</t>
  </si>
  <si>
    <t>Đỗ Tấn Vững</t>
  </si>
  <si>
    <t>07DA25140067</t>
  </si>
  <si>
    <t>Lê Thúy Yến</t>
  </si>
  <si>
    <t>25/06/</t>
  </si>
  <si>
    <t>0903070939-0908272331</t>
  </si>
  <si>
    <t>Lê Văn Tây</t>
  </si>
  <si>
    <t>07DA25140068</t>
  </si>
  <si>
    <t>Trần Thị Yến</t>
  </si>
  <si>
    <t>25/09/</t>
  </si>
  <si>
    <t>0989366829-01668243836</t>
  </si>
  <si>
    <t>Trần Văn Tấn</t>
  </si>
  <si>
    <t>Quảng Trị</t>
  </si>
  <si>
    <t>07DA25140069</t>
  </si>
  <si>
    <t>Phúc</t>
  </si>
  <si>
    <t>20/05/</t>
  </si>
  <si>
    <t>0906853574-01683830120</t>
  </si>
  <si>
    <t>Lê Minh Đức</t>
  </si>
  <si>
    <t>07DA25140070</t>
  </si>
  <si>
    <t>Nguyễn Hoài Hồng</t>
  </si>
  <si>
    <t>31/05/</t>
  </si>
  <si>
    <t>0907637989-0942733017</t>
  </si>
  <si>
    <t>Nguyễn Hoài Phong</t>
  </si>
  <si>
    <t>07DA25140072</t>
  </si>
  <si>
    <t>Trần Nguyễn Hoàng</t>
  </si>
  <si>
    <t>21/02/</t>
  </si>
  <si>
    <t>0915380171-0936055260</t>
  </si>
  <si>
    <t>Trần Tấn Phong</t>
  </si>
  <si>
    <t>07DA25140073</t>
  </si>
  <si>
    <t>Võ Kim</t>
  </si>
  <si>
    <t>15/06/</t>
  </si>
  <si>
    <t>0904240644</t>
  </si>
  <si>
    <t>Nguyễn Thanh Tuấn</t>
  </si>
  <si>
    <t>07DA25130170</t>
  </si>
  <si>
    <t xml:space="preserve">Võ Nhất </t>
  </si>
  <si>
    <t>Sơn</t>
  </si>
  <si>
    <t>07DA25140074</t>
  </si>
  <si>
    <t xml:space="preserve">Lê Quốc </t>
  </si>
  <si>
    <t>Thái</t>
  </si>
  <si>
    <t>12/09/</t>
  </si>
  <si>
    <t>0976398482-0927334435</t>
  </si>
  <si>
    <t>Lê Quốc Bình</t>
  </si>
  <si>
    <t>07DA25140075</t>
  </si>
  <si>
    <t>Dương Quang</t>
  </si>
  <si>
    <t>Thanh</t>
  </si>
  <si>
    <t>05/12/</t>
  </si>
  <si>
    <t>Tphcmq7</t>
  </si>
  <si>
    <t>0985331068</t>
  </si>
  <si>
    <t>Dương Tấn Tài</t>
  </si>
  <si>
    <t>07DA25140076</t>
  </si>
  <si>
    <t>Thịnh</t>
  </si>
  <si>
    <t>07DA25140077</t>
  </si>
  <si>
    <t>Nguyễn Lê Khánh</t>
  </si>
  <si>
    <t>Thuận</t>
  </si>
  <si>
    <t>21/11/</t>
  </si>
  <si>
    <t>01213888334-0938009097</t>
  </si>
  <si>
    <t>Nguyễn Văn Khánh</t>
  </si>
  <si>
    <t>07DA25140078</t>
  </si>
  <si>
    <t>Nguyễn Hoàng</t>
  </si>
  <si>
    <t>Toàn</t>
  </si>
  <si>
    <t>01283856667 - 0838729525</t>
  </si>
  <si>
    <t>Nguyễn Hoàng Tùng</t>
  </si>
  <si>
    <t>07DA25140079</t>
  </si>
  <si>
    <t xml:space="preserve">Trần Ngọc </t>
  </si>
  <si>
    <t>Trâm</t>
  </si>
  <si>
    <t>08/02/</t>
  </si>
  <si>
    <t>09388595470-0937822530</t>
  </si>
  <si>
    <t>Trần Huỳnh Hiền</t>
  </si>
  <si>
    <t>07DA25140080</t>
  </si>
  <si>
    <t>Trần Hữu Minh</t>
  </si>
  <si>
    <t>Triết</t>
  </si>
  <si>
    <t>10/04/</t>
  </si>
  <si>
    <t>0935110271-0932782248</t>
  </si>
  <si>
    <t>Trần Hữu Thông</t>
  </si>
  <si>
    <t>07DA25140081</t>
  </si>
  <si>
    <t xml:space="preserve">Nguyễn Thanh </t>
  </si>
  <si>
    <t>Trúc</t>
  </si>
  <si>
    <t>13/04/</t>
  </si>
  <si>
    <t>0918335230-0933171511</t>
  </si>
  <si>
    <t>Nguyễn Văn Năm</t>
  </si>
  <si>
    <t>07DA25140082</t>
  </si>
  <si>
    <t>Đoàn Phạm Minh</t>
  </si>
  <si>
    <t>Trung</t>
  </si>
  <si>
    <t>13/11/</t>
  </si>
  <si>
    <t>0903757443</t>
  </si>
  <si>
    <t>Phạm Minh Thanh</t>
  </si>
  <si>
    <t>07DA25140083</t>
  </si>
  <si>
    <t xml:space="preserve">Võ Hiếu </t>
  </si>
  <si>
    <t>Tây Ninh</t>
  </si>
  <si>
    <t>0903761990-01647051688</t>
  </si>
  <si>
    <t>Võ Hiếu Lam</t>
  </si>
  <si>
    <t>07DA25140084</t>
  </si>
  <si>
    <t>Nguyễn Cẩm</t>
  </si>
  <si>
    <t>05/08/</t>
  </si>
  <si>
    <t>09096636617</t>
  </si>
  <si>
    <t>Bùi Anh Tuấn</t>
  </si>
  <si>
    <t>Bình Chánh</t>
  </si>
  <si>
    <t>07DA25140085</t>
  </si>
  <si>
    <t>Nguyễn Hoàng Anh</t>
  </si>
  <si>
    <t>Việt</t>
  </si>
  <si>
    <t>17/11/</t>
  </si>
  <si>
    <t>0909850789-0909995551</t>
  </si>
  <si>
    <t>Nguyễn Văn Đạo</t>
  </si>
  <si>
    <t>07DA25140086</t>
  </si>
  <si>
    <t>Huỳnh Ngọc Yến</t>
  </si>
  <si>
    <t>Vy</t>
  </si>
  <si>
    <t>01632672363</t>
  </si>
  <si>
    <t>Huỳnh Vũ Phương</t>
  </si>
  <si>
    <t>1C</t>
  </si>
  <si>
    <t>07DA25140087</t>
  </si>
  <si>
    <t xml:space="preserve">Nguyễn Ngọc Phương </t>
  </si>
  <si>
    <t>An</t>
  </si>
  <si>
    <t>01/10/</t>
  </si>
  <si>
    <t>0908030839</t>
  </si>
  <si>
    <t>Nguyễn Vĩnh Thuận</t>
  </si>
  <si>
    <t>Tân Phú</t>
  </si>
  <si>
    <t>07DA25140088</t>
  </si>
  <si>
    <t>Nguyễn Thành</t>
  </si>
  <si>
    <t>0979163892-01698184423</t>
  </si>
  <si>
    <t>Nguyễn Thành Công</t>
  </si>
  <si>
    <t>Nhà Bè</t>
  </si>
  <si>
    <t>07DA25140089</t>
  </si>
  <si>
    <t xml:space="preserve">Phạm Thị Ngọc </t>
  </si>
  <si>
    <t>15/03/</t>
  </si>
  <si>
    <t>0903634775-01286819851</t>
  </si>
  <si>
    <t>Phạm Thanh Sơn</t>
  </si>
  <si>
    <t>07DA25140090</t>
  </si>
  <si>
    <t xml:space="preserve">Huỳnh Phạm Trâm </t>
  </si>
  <si>
    <t>14/06/</t>
  </si>
  <si>
    <t>0907733599-0903368680</t>
  </si>
  <si>
    <t>Huỳnh Phước Lộc</t>
  </si>
  <si>
    <t>07DA25140091</t>
  </si>
  <si>
    <t>Nguyễn Ngọc Hải</t>
  </si>
  <si>
    <t>0983162813</t>
  </si>
  <si>
    <t>Nguyễn Huy An</t>
  </si>
  <si>
    <t>07DA25140092</t>
  </si>
  <si>
    <t xml:space="preserve">Trần Phương </t>
  </si>
  <si>
    <t>05/06/</t>
  </si>
  <si>
    <t>0866837428</t>
  </si>
  <si>
    <t xml:space="preserve">Trần Tấn Lợi </t>
  </si>
  <si>
    <t>Q5</t>
  </si>
  <si>
    <t>07DA25130098</t>
  </si>
  <si>
    <t xml:space="preserve">Phạm Thái </t>
  </si>
  <si>
    <t>04/12/</t>
  </si>
  <si>
    <t>01228819589-37718407</t>
  </si>
  <si>
    <t>Phạm Hồng Thái</t>
  </si>
  <si>
    <t>07DA25140093</t>
  </si>
  <si>
    <t xml:space="preserve">Võ Bùi Gia </t>
  </si>
  <si>
    <t>06/10/</t>
  </si>
  <si>
    <t>Cần Thơ</t>
  </si>
  <si>
    <t>0908123896-01264768467</t>
  </si>
  <si>
    <t>Võ Anh Lê</t>
  </si>
  <si>
    <t>07DA25140094</t>
  </si>
  <si>
    <t>Nguyễn Sĩ Nam</t>
  </si>
  <si>
    <t>Bình</t>
  </si>
  <si>
    <t>Thái Bình</t>
  </si>
  <si>
    <t>0903392529-0906964511</t>
  </si>
  <si>
    <t>Nguyễn Sĩ Minh</t>
  </si>
  <si>
    <t>07DA25140095</t>
  </si>
  <si>
    <t xml:space="preserve">Nguyễn Vĩnh </t>
  </si>
  <si>
    <t>Chuyên</t>
  </si>
  <si>
    <t>0979060294</t>
  </si>
  <si>
    <t>Nguyễn Văn Chiến</t>
  </si>
  <si>
    <t>07DA25140096</t>
  </si>
  <si>
    <t>Phan Thị Thùy</t>
  </si>
  <si>
    <t>20/10/</t>
  </si>
  <si>
    <t>Đồng Hới</t>
  </si>
  <si>
    <t>Phan Thanh Long</t>
  </si>
  <si>
    <t>07DA25140097</t>
  </si>
  <si>
    <t>Lê Tiến</t>
  </si>
  <si>
    <t>19/06/</t>
  </si>
  <si>
    <t>0938222461-0933881831</t>
  </si>
  <si>
    <t>Lê Thanh Phong</t>
  </si>
  <si>
    <t>07DA25140098</t>
  </si>
  <si>
    <t xml:space="preserve">Dương Hoàng </t>
  </si>
  <si>
    <t>Hà</t>
  </si>
  <si>
    <t>23/09/</t>
  </si>
  <si>
    <t>0918566922-0915864407</t>
  </si>
  <si>
    <t>Dương Văn Bằng</t>
  </si>
  <si>
    <t>07DA25140099</t>
  </si>
  <si>
    <t xml:space="preserve">Mã Trọng </t>
  </si>
  <si>
    <t>19/01/</t>
  </si>
  <si>
    <t>0903920084-0937683257</t>
  </si>
  <si>
    <t>Nguyễn Trọng Hùng</t>
  </si>
  <si>
    <t>07DA25140100</t>
  </si>
  <si>
    <t>Nguyễn Huy</t>
  </si>
  <si>
    <t>0906022477-0906022449</t>
  </si>
  <si>
    <t>Nguyễn Thanh Hưởng</t>
  </si>
  <si>
    <t>07DA25140101</t>
  </si>
  <si>
    <t xml:space="preserve">Đỗ Thiện </t>
  </si>
  <si>
    <t>12/01/</t>
  </si>
  <si>
    <t>0908128644-0933679368</t>
  </si>
  <si>
    <t>Đỗ Hùng Thiện</t>
  </si>
  <si>
    <t>07DA25140102</t>
  </si>
  <si>
    <t xml:space="preserve">Nguyễn Duy </t>
  </si>
  <si>
    <t>Khanh</t>
  </si>
  <si>
    <t>0903104336-0932068336</t>
  </si>
  <si>
    <t>Nguyễn Văn Được</t>
  </si>
  <si>
    <t>07DA25140103</t>
  </si>
  <si>
    <t xml:space="preserve">Trần Vân </t>
  </si>
  <si>
    <t>0908188963-0933782492</t>
  </si>
  <si>
    <t>Trần Văn Chung</t>
  </si>
  <si>
    <t>07DA25140104</t>
  </si>
  <si>
    <t xml:space="preserve">Nguyễn Đăng </t>
  </si>
  <si>
    <t>09/08/</t>
  </si>
  <si>
    <t>0933784784-0933116778</t>
  </si>
  <si>
    <t>Nguyễn Phúc Duy</t>
  </si>
  <si>
    <t>07DA25140105</t>
  </si>
  <si>
    <t xml:space="preserve">Phạm Nguyễn Thiên </t>
  </si>
  <si>
    <t>Kim</t>
  </si>
  <si>
    <t>11/11/</t>
  </si>
  <si>
    <t>Khánh Hòa</t>
  </si>
  <si>
    <t>0989428307</t>
  </si>
  <si>
    <t>07DA25140106</t>
  </si>
  <si>
    <t>Trần Nguyễn Thiên</t>
  </si>
  <si>
    <t>21/05/</t>
  </si>
  <si>
    <t>0917344437-0979486805</t>
  </si>
  <si>
    <t>Trần Văn Thuận</t>
  </si>
  <si>
    <t>07DA25140107</t>
  </si>
  <si>
    <t>Đoàn Thiên</t>
  </si>
  <si>
    <t>0935251420</t>
  </si>
  <si>
    <t>07DA25140108</t>
  </si>
  <si>
    <t>Nguyễn Duy Gia</t>
  </si>
  <si>
    <t>01993284189-0995243034</t>
  </si>
  <si>
    <t>Nguyễn Duy Công</t>
  </si>
  <si>
    <t>07DA25140109</t>
  </si>
  <si>
    <t>Quan Tấn</t>
  </si>
  <si>
    <t>11/09/</t>
  </si>
  <si>
    <t>0903849903-0937888883</t>
  </si>
  <si>
    <t xml:space="preserve">Quan Vĩnh Quyền </t>
  </si>
  <si>
    <t>07DA25140110</t>
  </si>
  <si>
    <t xml:space="preserve">Lê Trần Yến </t>
  </si>
  <si>
    <t>08/12/</t>
  </si>
  <si>
    <t>01665187546-0987763561</t>
  </si>
  <si>
    <t>Lê Văn Hiên</t>
  </si>
  <si>
    <t>07DA25140111</t>
  </si>
  <si>
    <t xml:space="preserve">Vũ Đình </t>
  </si>
  <si>
    <t>Nguyên</t>
  </si>
  <si>
    <t>Tphcmq5</t>
  </si>
  <si>
    <t>0973723923-0982157771</t>
  </si>
  <si>
    <t>Vũ Đình Ninh</t>
  </si>
  <si>
    <t>07DA25140112</t>
  </si>
  <si>
    <t>Vòng Thành</t>
  </si>
  <si>
    <t>Nhân</t>
  </si>
  <si>
    <t>28/07/</t>
  </si>
  <si>
    <t>01277156400</t>
  </si>
  <si>
    <t>Vòng Thành Sồi</t>
  </si>
  <si>
    <t>07DA25140113</t>
  </si>
  <si>
    <t xml:space="preserve">Nguyễn Hoàng Yến </t>
  </si>
  <si>
    <t>28/09/</t>
  </si>
  <si>
    <t>01228349667-01658037330</t>
  </si>
  <si>
    <t>Nguyễn Thanh Hoàng</t>
  </si>
  <si>
    <t>07DA25140114</t>
  </si>
  <si>
    <t>Pham Thị Ngọc</t>
  </si>
  <si>
    <t>07DA25140115</t>
  </si>
  <si>
    <t xml:space="preserve">Cao Phan Tiến </t>
  </si>
  <si>
    <t>Phát</t>
  </si>
  <si>
    <t>0909110668-0937783814</t>
  </si>
  <si>
    <t>Cao Quốc Việt</t>
  </si>
  <si>
    <t>07DA25140116</t>
  </si>
  <si>
    <t>Lương Nguyễn Minh</t>
  </si>
  <si>
    <t>18/02/</t>
  </si>
  <si>
    <t>Long An</t>
  </si>
  <si>
    <t>0926565239</t>
  </si>
  <si>
    <t>Lương Vân Hiền</t>
  </si>
  <si>
    <t>07DA25140117</t>
  </si>
  <si>
    <t>Trần Gia</t>
  </si>
  <si>
    <t>01/11/</t>
  </si>
  <si>
    <t>Kiên Giang</t>
  </si>
  <si>
    <t>0908215815-0904253267</t>
  </si>
  <si>
    <t>Trần Minh Tuấn</t>
  </si>
  <si>
    <t>Quận 5</t>
  </si>
  <si>
    <t>07DA25140118</t>
  </si>
  <si>
    <t>Phan Nguyễn Thảo</t>
  </si>
  <si>
    <t>0978454567-0945875568</t>
  </si>
  <si>
    <t>Phan Hữu Mộng Vũ</t>
  </si>
  <si>
    <t>07DA25140119</t>
  </si>
  <si>
    <t xml:space="preserve">Đặng Thanh </t>
  </si>
  <si>
    <t>0938091379-01264680892</t>
  </si>
  <si>
    <t>Đặng Quốc Dũng</t>
  </si>
  <si>
    <t>07DA25140120</t>
  </si>
  <si>
    <t>Phan Duy</t>
  </si>
  <si>
    <t>0932845738-0909466177</t>
  </si>
  <si>
    <t>Phan Duy Tân</t>
  </si>
  <si>
    <t>07DA25140121</t>
  </si>
  <si>
    <t xml:space="preserve">Lê Phương </t>
  </si>
  <si>
    <t>01/01/</t>
  </si>
  <si>
    <t>Nghệ An</t>
  </si>
  <si>
    <t>0909493194-0932098744</t>
  </si>
  <si>
    <t>Lê Đức Danh</t>
  </si>
  <si>
    <t>Hòa Bình</t>
  </si>
  <si>
    <t>07DA25140122</t>
  </si>
  <si>
    <t xml:space="preserve">Phan Văn </t>
  </si>
  <si>
    <t>Thiện</t>
  </si>
  <si>
    <t>22/10/</t>
  </si>
  <si>
    <t>090892204</t>
  </si>
  <si>
    <t>Phan Văn Thanh</t>
  </si>
  <si>
    <t>07DA25140123</t>
  </si>
  <si>
    <t>Trần Nguyễn Phương</t>
  </si>
  <si>
    <t>Tina</t>
  </si>
  <si>
    <t>17/05/</t>
  </si>
  <si>
    <t>0909002323-0906331212</t>
  </si>
  <si>
    <t>Trần Công Cán</t>
  </si>
  <si>
    <t>07DA25140124</t>
  </si>
  <si>
    <t>Nguyễn Thị Yến</t>
  </si>
  <si>
    <t>19/11/</t>
  </si>
  <si>
    <t>Hà Tĩnh</t>
  </si>
  <si>
    <t>0919558557-0973825828</t>
  </si>
  <si>
    <t>Nguyễn Trường Sinh</t>
  </si>
  <si>
    <t>07DA25140125</t>
  </si>
  <si>
    <t>Nguyễn Xuân</t>
  </si>
  <si>
    <t>29/05/</t>
  </si>
  <si>
    <t>0906545884</t>
  </si>
  <si>
    <t>Nguyễn Xuân Trường</t>
  </si>
  <si>
    <t>07DA25140126</t>
  </si>
  <si>
    <t>Phạm Hồng</t>
  </si>
  <si>
    <t>Tươi</t>
  </si>
  <si>
    <t>25/07/</t>
  </si>
  <si>
    <t>01665234299-01633655342</t>
  </si>
  <si>
    <t>Phạm Hồng Tuấn</t>
  </si>
  <si>
    <t>07DA25140127</t>
  </si>
  <si>
    <t>0198473088-01652374487</t>
  </si>
  <si>
    <t>Nguyễn Văn Cảnh</t>
  </si>
  <si>
    <t>Bắc Ninh</t>
  </si>
  <si>
    <t>07DA25140128</t>
  </si>
  <si>
    <t>Võ Thị Thanh</t>
  </si>
  <si>
    <t>Xuân</t>
  </si>
  <si>
    <t>14/08/</t>
  </si>
  <si>
    <t>0914079592-0907072900</t>
  </si>
  <si>
    <t>Võ Thanh Phương</t>
  </si>
  <si>
    <t>1D</t>
  </si>
  <si>
    <t>07DA25140129</t>
  </si>
  <si>
    <t>Hà Nguyễn Hải</t>
  </si>
  <si>
    <t>18/08/</t>
  </si>
  <si>
    <t>0905277761</t>
  </si>
  <si>
    <t>Hà Tuấn Kiệt</t>
  </si>
  <si>
    <t>Phú Thuận, Q7</t>
  </si>
  <si>
    <t>07DA25140130</t>
  </si>
  <si>
    <t xml:space="preserve">Nguyễn Huỳnh Ngọc </t>
  </si>
  <si>
    <t>0903707578-0909733709</t>
  </si>
  <si>
    <t>Nguyễn Hồng Khanh</t>
  </si>
  <si>
    <t>07DA25140131</t>
  </si>
  <si>
    <t>Vi Thị Lan</t>
  </si>
  <si>
    <t>22/01/</t>
  </si>
  <si>
    <t>01299956559-01258629280</t>
  </si>
  <si>
    <t>07DA25140132</t>
  </si>
  <si>
    <t xml:space="preserve">Trần Gia </t>
  </si>
  <si>
    <t>24/02/</t>
  </si>
  <si>
    <t>01688798309-01647291882</t>
  </si>
  <si>
    <t xml:space="preserve">Trần Văn Hợp   </t>
  </si>
  <si>
    <t>07DA25140133</t>
  </si>
  <si>
    <t>Phạm Quách</t>
  </si>
  <si>
    <t>Cường</t>
  </si>
  <si>
    <t>30/07/</t>
  </si>
  <si>
    <t>01233441819-01217474770</t>
  </si>
  <si>
    <t>Phạm Văn Tĩnh</t>
  </si>
  <si>
    <t>07DA25140134</t>
  </si>
  <si>
    <t>Đặng Ngọc</t>
  </si>
  <si>
    <t>28/08/</t>
  </si>
  <si>
    <t>0908554645-01684696097</t>
  </si>
  <si>
    <t>Trần Văn Đội</t>
  </si>
  <si>
    <t>07DA25130156</t>
  </si>
  <si>
    <t xml:space="preserve">Trang Nhựt </t>
  </si>
  <si>
    <t>Hiệp</t>
  </si>
  <si>
    <t>08/08/</t>
  </si>
  <si>
    <t>Kơmer</t>
  </si>
  <si>
    <t>01226835413-</t>
  </si>
  <si>
    <t>Trang Thanh Tùng</t>
  </si>
  <si>
    <t>07DA25140135</t>
  </si>
  <si>
    <t xml:space="preserve">Nguyễn Trương Minh </t>
  </si>
  <si>
    <t>11/12/</t>
  </si>
  <si>
    <t>0983188377-0902899297</t>
  </si>
  <si>
    <t>Nguyễn Tấn Minh</t>
  </si>
  <si>
    <t>07DA25140136</t>
  </si>
  <si>
    <t xml:space="preserve">Lê Đức </t>
  </si>
  <si>
    <t>Hòa</t>
  </si>
  <si>
    <t>12/08/</t>
  </si>
  <si>
    <t>0938818179-0909131249</t>
  </si>
  <si>
    <t>Lê Văn Cường</t>
  </si>
  <si>
    <t>07DA25140137</t>
  </si>
  <si>
    <t>Đặng Thị Thanh</t>
  </si>
  <si>
    <t>Hoài</t>
  </si>
  <si>
    <t>08/03/</t>
  </si>
  <si>
    <t>0908739069</t>
  </si>
  <si>
    <t>Đặng Duy Nguyện</t>
  </si>
  <si>
    <t>07DA25140138</t>
  </si>
  <si>
    <t>Nguyễn Võ Huy</t>
  </si>
  <si>
    <t>22/07/</t>
  </si>
  <si>
    <t>01633891020-0963720397</t>
  </si>
  <si>
    <t xml:space="preserve">Nguyễn Thanh Huy  </t>
  </si>
  <si>
    <t>Q4</t>
  </si>
  <si>
    <t>07DA25140139</t>
  </si>
  <si>
    <t>Phạm Vũ</t>
  </si>
  <si>
    <t>Khánh</t>
  </si>
  <si>
    <t>28/06/</t>
  </si>
  <si>
    <t>0932266639-01215848545</t>
  </si>
  <si>
    <t>Phạm Hoàng Minh Quân</t>
  </si>
  <si>
    <t>07DA25140140</t>
  </si>
  <si>
    <t>Nguyễn Đức</t>
  </si>
  <si>
    <t>Kiên</t>
  </si>
  <si>
    <t>28/10/</t>
  </si>
  <si>
    <t>0906233582-01228932509</t>
  </si>
  <si>
    <t>Nguyễn Văn Công</t>
  </si>
  <si>
    <t>07DA25140141</t>
  </si>
  <si>
    <t xml:space="preserve">Nguyễn Trung </t>
  </si>
  <si>
    <t>07/10/</t>
  </si>
  <si>
    <t>0908319799</t>
  </si>
  <si>
    <t>P.Thuận Q7</t>
  </si>
  <si>
    <t>07DA25140142</t>
  </si>
  <si>
    <t>Đỗ Hoàng Mỹ</t>
  </si>
  <si>
    <t>Tphcmq11</t>
  </si>
  <si>
    <t>0918077337-0938277337</t>
  </si>
  <si>
    <t>Đỗ Hoàng Dũng</t>
  </si>
  <si>
    <t>Q11</t>
  </si>
  <si>
    <t>07DA25140143</t>
  </si>
  <si>
    <t>Trần Khánh</t>
  </si>
  <si>
    <t>10/11/</t>
  </si>
  <si>
    <t>09063453603-0987107188</t>
  </si>
  <si>
    <t>Trần Minh Cường</t>
  </si>
  <si>
    <t>07DA25140144</t>
  </si>
  <si>
    <t>Lộc</t>
  </si>
  <si>
    <t>26/02/</t>
  </si>
  <si>
    <t>Quỳnh Lưu</t>
  </si>
  <si>
    <t>0909785392-0973278050</t>
  </si>
  <si>
    <t>Vũ Thành Trung</t>
  </si>
  <si>
    <t>07DA25140145</t>
  </si>
  <si>
    <t>Ngô Huỳnh Gia</t>
  </si>
  <si>
    <t>24/08/</t>
  </si>
  <si>
    <t>0944233058-0902588051</t>
  </si>
  <si>
    <t>Ngô Văn Hùng</t>
  </si>
  <si>
    <t>07DA25140146</t>
  </si>
  <si>
    <t xml:space="preserve">Trần Quốc </t>
  </si>
  <si>
    <t>0907101293-0909163989</t>
  </si>
  <si>
    <t xml:space="preserve">Trần Văn Hùng </t>
  </si>
  <si>
    <t>07DA25140147</t>
  </si>
  <si>
    <t>Trần Nhật</t>
  </si>
  <si>
    <t>Nam</t>
  </si>
  <si>
    <t>0984264782-01697746562</t>
  </si>
  <si>
    <t>Trần Văn Nhàn</t>
  </si>
  <si>
    <t>07DA25140148</t>
  </si>
  <si>
    <t xml:space="preserve">Phí Kim </t>
  </si>
  <si>
    <t>Hải Dương</t>
  </si>
  <si>
    <t>0962172258</t>
  </si>
  <si>
    <t>Phí Văn Duẩn</t>
  </si>
  <si>
    <t>07DA25140149</t>
  </si>
  <si>
    <t>Dương Văn</t>
  </si>
  <si>
    <t>03/04/</t>
  </si>
  <si>
    <t>0938690725</t>
  </si>
  <si>
    <t>Hà Minh Điền</t>
  </si>
  <si>
    <t>07DA25140150</t>
  </si>
  <si>
    <t xml:space="preserve">Văn Thị Bảo </t>
  </si>
  <si>
    <t>15/02/</t>
  </si>
  <si>
    <t>0906877807</t>
  </si>
  <si>
    <t>Văn Đức Khanh Quan</t>
  </si>
  <si>
    <t>Vũng Tàu</t>
  </si>
  <si>
    <t>07DA25140151</t>
  </si>
  <si>
    <t xml:space="preserve">Nguyễn Phúc Gia </t>
  </si>
  <si>
    <t>08/07/</t>
  </si>
  <si>
    <t>0903814623-0988352650</t>
  </si>
  <si>
    <t>Nguyễn Văn Thanh</t>
  </si>
  <si>
    <t>07DA25140152</t>
  </si>
  <si>
    <t xml:space="preserve">Bùi Minh </t>
  </si>
  <si>
    <t>Nhật</t>
  </si>
  <si>
    <t>11/02/</t>
  </si>
  <si>
    <t>0972825416-0985530681</t>
  </si>
  <si>
    <t>Bùi Trung Dũng</t>
  </si>
  <si>
    <t>07DA25140153</t>
  </si>
  <si>
    <t xml:space="preserve">Nguyễn Bảo </t>
  </si>
  <si>
    <t>18/06/</t>
  </si>
  <si>
    <t>0906828881-0939291422</t>
  </si>
  <si>
    <t>Nguyễn Đại Hải</t>
  </si>
  <si>
    <t>Ttt Quận 7</t>
  </si>
  <si>
    <t>07DA25140154</t>
  </si>
  <si>
    <t xml:space="preserve">Trần Thảo </t>
  </si>
  <si>
    <t>09/11/</t>
  </si>
  <si>
    <t>Khmer</t>
  </si>
  <si>
    <t>01672598315</t>
  </si>
  <si>
    <t>07DA25140156</t>
  </si>
  <si>
    <t>Trần Minh</t>
  </si>
  <si>
    <t>18/07/</t>
  </si>
  <si>
    <t>0906410851-0907293384</t>
  </si>
  <si>
    <t>Trần Xuân Phương</t>
  </si>
  <si>
    <t>Quận 3</t>
  </si>
  <si>
    <t>07DA25140157</t>
  </si>
  <si>
    <t>Hồ Mỹ</t>
  </si>
  <si>
    <t>01689053791-37720610</t>
  </si>
  <si>
    <t>Hồ Ngọc Sang</t>
  </si>
  <si>
    <t>07DA25140158</t>
  </si>
  <si>
    <t>Quân</t>
  </si>
  <si>
    <t>0903688881-0982889797</t>
  </si>
  <si>
    <t>Nguyễn Hữu Trung</t>
  </si>
  <si>
    <t>07DA25130168</t>
  </si>
  <si>
    <t>Ngô Hồng</t>
  </si>
  <si>
    <t>Quang</t>
  </si>
  <si>
    <t>22/09/</t>
  </si>
  <si>
    <t>0976281655-01644438829</t>
  </si>
  <si>
    <t>Ngô Hồng Đức</t>
  </si>
  <si>
    <t>07DA25140159</t>
  </si>
  <si>
    <t>Lê Bảo</t>
  </si>
  <si>
    <t>04/03/</t>
  </si>
  <si>
    <t>0909982404-0907704838</t>
  </si>
  <si>
    <t>Lê Bá Trung</t>
  </si>
  <si>
    <t>07DA25140160</t>
  </si>
  <si>
    <t>Nguyễn Duy Thanh</t>
  </si>
  <si>
    <t>11/03/</t>
  </si>
  <si>
    <t>0902475889-0993086065</t>
  </si>
  <si>
    <t>Nguyễn Duy Hòa</t>
  </si>
  <si>
    <t>07DA25140161</t>
  </si>
  <si>
    <t>0939881159-0915570765</t>
  </si>
  <si>
    <t>Trần Văn Duân</t>
  </si>
  <si>
    <t>07DA25140162</t>
  </si>
  <si>
    <t>Trần Ngọc Anh</t>
  </si>
  <si>
    <t>Thư</t>
  </si>
  <si>
    <t>0932150204-01228093334</t>
  </si>
  <si>
    <t>Trần Văn Chinh</t>
  </si>
  <si>
    <t>07DA25140163</t>
  </si>
  <si>
    <t>Võ Nguyễn Phương</t>
  </si>
  <si>
    <t>Thùy</t>
  </si>
  <si>
    <t>26/07/</t>
  </si>
  <si>
    <t>Quảng Nam</t>
  </si>
  <si>
    <t>09033404468-01267151979</t>
  </si>
  <si>
    <t>Võ Huỳnh Ngọc Long</t>
  </si>
  <si>
    <t>Bình Thạnh</t>
  </si>
  <si>
    <t>07DA25140164</t>
  </si>
  <si>
    <t xml:space="preserve">Võ Thị Thảo </t>
  </si>
  <si>
    <t>Tiên</t>
  </si>
  <si>
    <t>20/08/</t>
  </si>
  <si>
    <t>0909725270-0909432042</t>
  </si>
  <si>
    <t xml:space="preserve">Võ Văn Tú </t>
  </si>
  <si>
    <t>07DA25140165</t>
  </si>
  <si>
    <t xml:space="preserve">Trần Đại </t>
  </si>
  <si>
    <t>Tiến</t>
  </si>
  <si>
    <t>21/10/</t>
  </si>
  <si>
    <t>Biên Hòa</t>
  </si>
  <si>
    <t>0988021148-0989236456</t>
  </si>
  <si>
    <t>Trần Đại Nghĩa</t>
  </si>
  <si>
    <t>07DA25140166</t>
  </si>
  <si>
    <t>Trần Hoàng</t>
  </si>
  <si>
    <t>29/04/</t>
  </si>
  <si>
    <t>01654681898-01683363509</t>
  </si>
  <si>
    <t>Trần Văn Thiện</t>
  </si>
  <si>
    <t>07DA25140167</t>
  </si>
  <si>
    <t xml:space="preserve">Đào Ngọc Kim </t>
  </si>
  <si>
    <t>06/04/</t>
  </si>
  <si>
    <t>01683015517</t>
  </si>
  <si>
    <t>Đào Bá Đông</t>
  </si>
  <si>
    <t>07DA25140168</t>
  </si>
  <si>
    <t>Trần Đường Đức</t>
  </si>
  <si>
    <t>Trí</t>
  </si>
  <si>
    <t>29/07/</t>
  </si>
  <si>
    <t>0937693151-0932395929</t>
  </si>
  <si>
    <t>Trần Đường Linh Vũ</t>
  </si>
  <si>
    <t>07DA25140169</t>
  </si>
  <si>
    <t xml:space="preserve">Nguyễn Lê Minh </t>
  </si>
  <si>
    <t>Tuấn</t>
  </si>
  <si>
    <t>0918340785-0978709625</t>
  </si>
  <si>
    <t>Nguyễn Kim Dung</t>
  </si>
  <si>
    <t>07DA25140170</t>
  </si>
  <si>
    <t xml:space="preserve">Đặng Ngọc </t>
  </si>
  <si>
    <t>Uyên</t>
  </si>
  <si>
    <t>07DA25140171</t>
  </si>
  <si>
    <t xml:space="preserve">Lục Triệu </t>
  </si>
  <si>
    <t>0903155154-0908836747</t>
  </si>
  <si>
    <t>Lục Trí Thức</t>
  </si>
  <si>
    <t>07DA25140172</t>
  </si>
  <si>
    <t>Nguyễn Thảo</t>
  </si>
  <si>
    <t>0936699881-09285366315</t>
  </si>
  <si>
    <t>Nguyễn Văn Tài</t>
  </si>
  <si>
    <t>07DA25140173</t>
  </si>
  <si>
    <t xml:space="preserve">Võ Thị Hà </t>
  </si>
  <si>
    <t>18/05/</t>
  </si>
  <si>
    <t>Định Quán</t>
  </si>
  <si>
    <t>0933648584</t>
  </si>
  <si>
    <t>Võ Thành Thân</t>
  </si>
  <si>
    <t>2A</t>
  </si>
  <si>
    <t>07DA25130145</t>
  </si>
  <si>
    <t>Diệp Mỹ</t>
  </si>
  <si>
    <t>27/07/</t>
  </si>
  <si>
    <t>Q1.Tphcm</t>
  </si>
  <si>
    <t>0908271852-0908180463</t>
  </si>
  <si>
    <t>Diệp Nam Thanh</t>
  </si>
  <si>
    <t>27/1T11TXSKP4</t>
  </si>
  <si>
    <t>TH</t>
  </si>
  <si>
    <t>X</t>
  </si>
  <si>
    <t>SÓC TRĂNG</t>
  </si>
  <si>
    <t>16DA35130160</t>
  </si>
  <si>
    <t>Nguyễn Lê Vân</t>
  </si>
  <si>
    <t>0978972131</t>
  </si>
  <si>
    <t>Lê Thị Thanh Tiên</t>
  </si>
  <si>
    <t>30/31/12 LVB T10 kp4</t>
  </si>
  <si>
    <t>T Kiểng</t>
  </si>
  <si>
    <t>x</t>
  </si>
  <si>
    <t>Hà Nam</t>
  </si>
  <si>
    <t>783437130002</t>
  </si>
  <si>
    <t>Trương Phạm Hồng</t>
  </si>
  <si>
    <t>Ánh</t>
  </si>
  <si>
    <t>13/09/</t>
  </si>
  <si>
    <t>01683706907-0908493180</t>
  </si>
  <si>
    <t>Trương Thanh Tuấn</t>
  </si>
  <si>
    <t>168 NVQuỳ T2 KP1</t>
  </si>
  <si>
    <t>P Thuận</t>
  </si>
  <si>
    <t>07DA25130147</t>
  </si>
  <si>
    <t>Bùi Tiến</t>
  </si>
  <si>
    <t>23/07/</t>
  </si>
  <si>
    <t>Q5.Tphcm</t>
  </si>
  <si>
    <t>01262613148-</t>
  </si>
  <si>
    <t>Bùi Cộng Đức</t>
  </si>
  <si>
    <t>0 SỐT7HTPKP2</t>
  </si>
  <si>
    <t>TTT</t>
  </si>
  <si>
    <t>LONG AN</t>
  </si>
  <si>
    <t>07DA25130148</t>
  </si>
  <si>
    <t>Nguyễn Quốc</t>
  </si>
  <si>
    <t>10/08/</t>
  </si>
  <si>
    <t>Q3.Tphcm</t>
  </si>
  <si>
    <t>0906664170-</t>
  </si>
  <si>
    <t>Nguyễn Minh Phát</t>
  </si>
  <si>
    <t>47/54CT15MVVKP3</t>
  </si>
  <si>
    <t>TK</t>
  </si>
  <si>
    <t>07DA25130149</t>
  </si>
  <si>
    <t>Tôn Thị Ngọc</t>
  </si>
  <si>
    <t>Bích</t>
  </si>
  <si>
    <t>0909028178-</t>
  </si>
  <si>
    <t>47T1637KP3</t>
  </si>
  <si>
    <t>AN GIANG</t>
  </si>
  <si>
    <t>07DA25130150</t>
  </si>
  <si>
    <t>Nguyễn Chí</t>
  </si>
  <si>
    <t>25/11/</t>
  </si>
  <si>
    <t>0988475553-0907608252</t>
  </si>
  <si>
    <t>Nguyễn Văn Hưng</t>
  </si>
  <si>
    <t>10/3T1TXSKP4</t>
  </si>
  <si>
    <t>07DA25130151</t>
  </si>
  <si>
    <t>Lê Tấn</t>
  </si>
  <si>
    <t>05/10/</t>
  </si>
  <si>
    <t>Lê Văn Nhân</t>
  </si>
  <si>
    <t>30/132T2TXSKP4</t>
  </si>
  <si>
    <t>HẬU GIANG</t>
  </si>
  <si>
    <t>07DA25120124</t>
  </si>
  <si>
    <t>Lê Nguyễn Gia</t>
  </si>
  <si>
    <t>01646975832</t>
  </si>
  <si>
    <t>Lê Phước Trung</t>
  </si>
  <si>
    <t>132/20AT10KP4</t>
  </si>
  <si>
    <t>07DA25130152</t>
  </si>
  <si>
    <t>20/03/</t>
  </si>
  <si>
    <t>0903882764-</t>
  </si>
  <si>
    <t>62/77T19LVBKP4</t>
  </si>
  <si>
    <t>08DA01130008</t>
  </si>
  <si>
    <t xml:space="preserve">Lê Tiến </t>
  </si>
  <si>
    <t>01217110222</t>
  </si>
  <si>
    <t>Bùi Cao Mỹ Linh</t>
  </si>
  <si>
    <t>18/9 Đ 25A KP2</t>
  </si>
  <si>
    <t>T Qui</t>
  </si>
  <si>
    <t>07DA25130154</t>
  </si>
  <si>
    <t>Thái Hồng</t>
  </si>
  <si>
    <t>Gia</t>
  </si>
  <si>
    <t>0903146972-0918182114</t>
  </si>
  <si>
    <t>Thái Văn Hùng</t>
  </si>
  <si>
    <t>62/25/5T13LVBKP4</t>
  </si>
  <si>
    <t>TÂN KIỂNG</t>
  </si>
  <si>
    <t>07DA25130155</t>
  </si>
  <si>
    <t>Nguyễn Phúc</t>
  </si>
  <si>
    <t>25/02/</t>
  </si>
  <si>
    <t>0976215852-0986433971</t>
  </si>
  <si>
    <t>Nguyễn Ngọc Hiền</t>
  </si>
  <si>
    <t>77/12BT16LVBKP4</t>
  </si>
  <si>
    <t>07DA25130157</t>
  </si>
  <si>
    <t>19/03/</t>
  </si>
  <si>
    <t>0914291660-38721069</t>
  </si>
  <si>
    <t>Nguyễn Văn Đường</t>
  </si>
  <si>
    <t>483T8TXSKP4</t>
  </si>
  <si>
    <t>07DA25130159</t>
  </si>
  <si>
    <t>Võ Minh</t>
  </si>
  <si>
    <t>Luân</t>
  </si>
  <si>
    <t>08/05/</t>
  </si>
  <si>
    <t>01216969631-</t>
  </si>
  <si>
    <t>Võ Thanh Mua</t>
  </si>
  <si>
    <t>KC39T11</t>
  </si>
  <si>
    <t>07DA25130160</t>
  </si>
  <si>
    <t>Nguyễn Trần Nhật</t>
  </si>
  <si>
    <t>02/12/</t>
  </si>
  <si>
    <t>0995168172-0987782434</t>
  </si>
  <si>
    <t>93/6T1915KP4</t>
  </si>
  <si>
    <t>GIA LAI</t>
  </si>
  <si>
    <t>07DA25130161</t>
  </si>
  <si>
    <t>01203925862-</t>
  </si>
  <si>
    <t>BẠC LIÊU</t>
  </si>
  <si>
    <t>07DA25130162</t>
  </si>
  <si>
    <t>14/12/</t>
  </si>
  <si>
    <t>0909221604-37720942</t>
  </si>
  <si>
    <t>Nguyễn Văn Trên</t>
  </si>
  <si>
    <t>KẺT8TXSKP3</t>
  </si>
  <si>
    <t>07DA25130206</t>
  </si>
  <si>
    <t>Nguyễn Trí Hữu</t>
  </si>
  <si>
    <t>28/03/</t>
  </si>
  <si>
    <t>Nguyễn Trí Sáu</t>
  </si>
  <si>
    <t>37/6/25B T30 KP4</t>
  </si>
  <si>
    <t>B Thuận</t>
  </si>
  <si>
    <t>07DA25130182</t>
  </si>
  <si>
    <t>Nguyễn Ái</t>
  </si>
  <si>
    <t>04/05/</t>
  </si>
  <si>
    <t>0906811547</t>
  </si>
  <si>
    <t>Nguyễn Văn Thảo</t>
  </si>
  <si>
    <t>3/4 T1 TXS KP4</t>
  </si>
  <si>
    <t>08DA01130020</t>
  </si>
  <si>
    <t>07DA25130163</t>
  </si>
  <si>
    <t>Nguyễn Tấn</t>
  </si>
  <si>
    <t>30/06/</t>
  </si>
  <si>
    <t>Cà Mau</t>
  </si>
  <si>
    <t>0933665101-38723668</t>
  </si>
  <si>
    <t>Nguyễn Văn Phú</t>
  </si>
  <si>
    <t>41T55HTPKP4</t>
  </si>
  <si>
    <t>TTĐ</t>
  </si>
  <si>
    <t>07DA25130164</t>
  </si>
  <si>
    <t>Trần Trọng</t>
  </si>
  <si>
    <t>09/03/</t>
  </si>
  <si>
    <t>01676615761-</t>
  </si>
  <si>
    <t>35/15T15MVVKP3</t>
  </si>
  <si>
    <t>TÂY NINH</t>
  </si>
  <si>
    <t>07DA25130167</t>
  </si>
  <si>
    <t>Đinh Hòang</t>
  </si>
  <si>
    <t>0938004900-38722368</t>
  </si>
  <si>
    <t>Đinh Tuấn Anh</t>
  </si>
  <si>
    <t>34AT8LVBKP4</t>
  </si>
  <si>
    <t>07DA25130169</t>
  </si>
  <si>
    <t>Tăng Thị Như</t>
  </si>
  <si>
    <t>21/01/</t>
  </si>
  <si>
    <t>01684912825-</t>
  </si>
  <si>
    <t>Tăng Văn Vẻ</t>
  </si>
  <si>
    <t>24/7DT2HTPKP5</t>
  </si>
  <si>
    <t>07DA25120107</t>
  </si>
  <si>
    <t>Lê Thành</t>
  </si>
  <si>
    <t>Tài</t>
  </si>
  <si>
    <t>09/12/</t>
  </si>
  <si>
    <t>0934954144</t>
  </si>
  <si>
    <t>Lê Thanh Vửng</t>
  </si>
  <si>
    <t>75/4T12KP4TTT</t>
  </si>
  <si>
    <t>07DA25130171</t>
  </si>
  <si>
    <t>03/07/</t>
  </si>
  <si>
    <t>01655979151-</t>
  </si>
  <si>
    <t>Nguyễn Văn Sáu</t>
  </si>
  <si>
    <t>47A/54T16MVVKP3</t>
  </si>
  <si>
    <t>H. NHÀ BÈ</t>
  </si>
  <si>
    <t>07DA25120142</t>
  </si>
  <si>
    <t>05/05/</t>
  </si>
  <si>
    <t>0933154836-0902510064</t>
  </si>
  <si>
    <t>Nguyễn Văn Lượm</t>
  </si>
  <si>
    <t>78/7T44KP3TTĐ</t>
  </si>
  <si>
    <t>07DA25130173</t>
  </si>
  <si>
    <t>Phan Uyên</t>
  </si>
  <si>
    <t>02/06/</t>
  </si>
  <si>
    <t>0902311634</t>
  </si>
  <si>
    <t>Phan Thị Mỹ Hoa</t>
  </si>
  <si>
    <t>47LT11KP5TTT</t>
  </si>
  <si>
    <t>07DA25130085</t>
  </si>
  <si>
    <t>16/07/</t>
  </si>
  <si>
    <t>01212255068-0913195573</t>
  </si>
  <si>
    <t>Nguyển Tiến Khoa</t>
  </si>
  <si>
    <t>43/22T1414AKP4</t>
  </si>
  <si>
    <t>07DA25130175</t>
  </si>
  <si>
    <t>Nguyễn Thị Ngọc</t>
  </si>
  <si>
    <t>0938879657-0933754432</t>
  </si>
  <si>
    <t>Nguyễn Quốc Dũng</t>
  </si>
  <si>
    <t>KC45T5BVBKP2</t>
  </si>
  <si>
    <t>Đặng Vũ Bảo</t>
  </si>
  <si>
    <t>28/11/</t>
  </si>
  <si>
    <t>01685436969-0916161644</t>
  </si>
  <si>
    <t>Đặng Đình Điền</t>
  </si>
  <si>
    <t>71/50 LVB T14 KP4</t>
  </si>
  <si>
    <t>07DA25130176</t>
  </si>
  <si>
    <t>Nguyễn Thị Mai</t>
  </si>
  <si>
    <t>08/10/</t>
  </si>
  <si>
    <t>Q8.Tphcm</t>
  </si>
  <si>
    <t>0907640609-</t>
  </si>
  <si>
    <t>Nguyễn Thế Cường</t>
  </si>
  <si>
    <t>115/8AT4HTPKP2</t>
  </si>
  <si>
    <t>ĐỒNG THÁP</t>
  </si>
  <si>
    <t>07DA25130178</t>
  </si>
  <si>
    <t>Nguyễn Đặng Bảo</t>
  </si>
  <si>
    <t>Trân</t>
  </si>
  <si>
    <t>01264827401-0902568671</t>
  </si>
  <si>
    <t>Nguyễn Phú Toàn</t>
  </si>
  <si>
    <t>78/12AT17LVBKP4</t>
  </si>
  <si>
    <t>07DA25130179</t>
  </si>
  <si>
    <t>Nguyễn Phạm Hoàng</t>
  </si>
  <si>
    <t>01267456126-0932196861</t>
  </si>
  <si>
    <t>0 SỐT17TXSKP3</t>
  </si>
  <si>
    <t>07DA25130140</t>
  </si>
  <si>
    <t>Ngô Thanh</t>
  </si>
  <si>
    <t>Vân</t>
  </si>
  <si>
    <t>Q7.Tphcm</t>
  </si>
  <si>
    <t>0938428434-0907399526</t>
  </si>
  <si>
    <t>Ngô Quốc Anh Chương</t>
  </si>
  <si>
    <t>71/7BT11NVLKP4</t>
  </si>
  <si>
    <t>07DA25130096</t>
  </si>
  <si>
    <t>Nguyễn Ngọc Như</t>
  </si>
  <si>
    <t>Ý</t>
  </si>
  <si>
    <t>0976676363-01697005570</t>
  </si>
  <si>
    <t>60/14/7/5T11LVBKP4</t>
  </si>
  <si>
    <t>07DA25130181</t>
  </si>
  <si>
    <t>Nguyễn Đỗ Hải</t>
  </si>
  <si>
    <t>15/10/</t>
  </si>
  <si>
    <t>Q4.Tphcm</t>
  </si>
  <si>
    <t>0906343851-38727016</t>
  </si>
  <si>
    <t>Đỗ Hải Đăng</t>
  </si>
  <si>
    <t>62/165T16LVBKP4</t>
  </si>
  <si>
    <t>2B</t>
  </si>
  <si>
    <t>07DA25130001</t>
  </si>
  <si>
    <t>Võ Ngọc Vân</t>
  </si>
  <si>
    <t>19/10/</t>
  </si>
  <si>
    <t>0908673255-0903197278</t>
  </si>
  <si>
    <t>Võ Văn Hải</t>
  </si>
  <si>
    <t>30/7/13T8LVBKP4</t>
  </si>
  <si>
    <t>BÌNH ĐỊNH</t>
  </si>
  <si>
    <t>07DA25130002</t>
  </si>
  <si>
    <t>Nguyễn Thị Phương</t>
  </si>
  <si>
    <t>02/09/</t>
  </si>
  <si>
    <t>1692066540-0979036167</t>
  </si>
  <si>
    <t>Nguyễn Thành Tâm</t>
  </si>
  <si>
    <t>72/1T11TÂN MỸKP4</t>
  </si>
  <si>
    <t>NINH BÌNH</t>
  </si>
  <si>
    <t>07DA25130003</t>
  </si>
  <si>
    <t>Pham Đức</t>
  </si>
  <si>
    <t>14/05/</t>
  </si>
  <si>
    <t>Bình Định</t>
  </si>
  <si>
    <t>016589074892-0909740812</t>
  </si>
  <si>
    <t>Phạm Văn Dũng</t>
  </si>
  <si>
    <t>76/4BT1517KP4</t>
  </si>
  <si>
    <t>07DA25130004</t>
  </si>
  <si>
    <t>01262362507-0936125757</t>
  </si>
  <si>
    <t>Nguyễn Hữu Sùng</t>
  </si>
  <si>
    <t>123/5T2HTPKP2</t>
  </si>
  <si>
    <t>HÀ NAM</t>
  </si>
  <si>
    <t>07DA25130005</t>
  </si>
  <si>
    <t>Bùi Thị</t>
  </si>
  <si>
    <t>Băng</t>
  </si>
  <si>
    <t>0122613356-</t>
  </si>
  <si>
    <t>Bùi Thanh Hùng</t>
  </si>
  <si>
    <t>118/2 ẤP 4</t>
  </si>
  <si>
    <t>XÃ PHƯỚC LỘC</t>
  </si>
  <si>
    <t>NHÀ BÈ</t>
  </si>
  <si>
    <t>CÀ MAU</t>
  </si>
  <si>
    <t>07DA25130008</t>
  </si>
  <si>
    <t>Lê Hoài Bảo</t>
  </si>
  <si>
    <t>Châu</t>
  </si>
  <si>
    <t>16/04/</t>
  </si>
  <si>
    <t>01266007506-0975868969</t>
  </si>
  <si>
    <t>Lê Văn Toản</t>
  </si>
  <si>
    <t>62/11/8AT13LVBKP4</t>
  </si>
  <si>
    <t>QUẢNG BÌNH</t>
  </si>
  <si>
    <t>07DA25130009</t>
  </si>
  <si>
    <t>Trần Nguyễn Lan</t>
  </si>
  <si>
    <t>29/03/</t>
  </si>
  <si>
    <t>Hải Phòng</t>
  </si>
  <si>
    <t>0904243169-0909116128</t>
  </si>
  <si>
    <t>Trần Ngọc Tuấn Sơn</t>
  </si>
  <si>
    <t>71A/5T16LVBKP4</t>
  </si>
  <si>
    <t>07DA25130010</t>
  </si>
  <si>
    <t>0908075512-0908275512</t>
  </si>
  <si>
    <t>Nguyễn Duy Hoàng</t>
  </si>
  <si>
    <t>30/99/15AT15LVBKP4</t>
  </si>
  <si>
    <t>07DA25130011</t>
  </si>
  <si>
    <t>Đặng Khánh</t>
  </si>
  <si>
    <t>31/10/</t>
  </si>
  <si>
    <t>0909533920-</t>
  </si>
  <si>
    <t>Đặng Quang Nghĩa</t>
  </si>
  <si>
    <t>10/4T1TXSKP4</t>
  </si>
  <si>
    <t>BẾN TRE</t>
  </si>
  <si>
    <t>07DA25130012</t>
  </si>
  <si>
    <t>Lê Thụy Mai</t>
  </si>
  <si>
    <t>17/10/</t>
  </si>
  <si>
    <t>0966321724-</t>
  </si>
  <si>
    <t>301/37T3TXSKP4</t>
  </si>
  <si>
    <t>Q.10</t>
  </si>
  <si>
    <t>07DA25130013</t>
  </si>
  <si>
    <t>Nguyễn Văn</t>
  </si>
  <si>
    <t>26/03/</t>
  </si>
  <si>
    <t>0932649910-0906548197</t>
  </si>
  <si>
    <t>Nguyễn Văn Tâm</t>
  </si>
  <si>
    <t>502/15AAT25Ấp CLKP5</t>
  </si>
  <si>
    <t>07DA25130014</t>
  </si>
  <si>
    <t>Đoàn Huy</t>
  </si>
  <si>
    <t>0938333765-38727900</t>
  </si>
  <si>
    <t>Đoàn Văn Tâm</t>
  </si>
  <si>
    <t>170AT9TÂN MỸKP4</t>
  </si>
  <si>
    <t>07DA25130015</t>
  </si>
  <si>
    <t xml:space="preserve">Phạm Hoàng  </t>
  </si>
  <si>
    <t>26/08</t>
  </si>
  <si>
    <t>909918882 -0909222800</t>
  </si>
  <si>
    <t>Pham Hoàng Nghĩa</t>
  </si>
  <si>
    <t xml:space="preserve"> 38TỔ 04PHKP1</t>
  </si>
  <si>
    <t>XÃ PHƯƠC LỘCPL</t>
  </si>
  <si>
    <t>07DA25130016</t>
  </si>
  <si>
    <t>Nguyễn Công</t>
  </si>
  <si>
    <t>Hào</t>
  </si>
  <si>
    <t>0938698640-01228831358</t>
  </si>
  <si>
    <t>Nguyễn Công Thật</t>
  </si>
  <si>
    <t>161T11TÂN MỸKP4</t>
  </si>
  <si>
    <t>KIÊN GIANG</t>
  </si>
  <si>
    <t>07DA25130017</t>
  </si>
  <si>
    <t>Huỳnh Hàn</t>
  </si>
  <si>
    <t>Qpn.Tphcm</t>
  </si>
  <si>
    <t>0925878656-0996289296</t>
  </si>
  <si>
    <t>Huỳnh Thanh Sơn</t>
  </si>
  <si>
    <t>98/24T15LVBKP4</t>
  </si>
  <si>
    <t>Q. THỦ ĐỨC</t>
  </si>
  <si>
    <t>07DA25130018</t>
  </si>
  <si>
    <t>Trần Duy</t>
  </si>
  <si>
    <t>0949207920-</t>
  </si>
  <si>
    <t>Trần Văn Toàn</t>
  </si>
  <si>
    <t>KE23BIST8TXSKP3</t>
  </si>
  <si>
    <t>07DA25130019</t>
  </si>
  <si>
    <t>Dương Bảo</t>
  </si>
  <si>
    <t>01662283314-0909940099</t>
  </si>
  <si>
    <t>Dương Quốc Phong</t>
  </si>
  <si>
    <t>45/5NHTKP4</t>
  </si>
  <si>
    <t>TIỀN GIANG</t>
  </si>
  <si>
    <t>07DA25130020</t>
  </si>
  <si>
    <t>Đặng Trúc</t>
  </si>
  <si>
    <t>Lam</t>
  </si>
  <si>
    <t>0909131715-</t>
  </si>
  <si>
    <t>Đặng Hữu Nghĩa</t>
  </si>
  <si>
    <t>35/5BT15NTTKP2</t>
  </si>
  <si>
    <t>TPHÚ</t>
  </si>
  <si>
    <t>07DA25130021</t>
  </si>
  <si>
    <t>Dương Ngọc Yến</t>
  </si>
  <si>
    <t>30/10/</t>
  </si>
  <si>
    <t>01283954542-0122967431</t>
  </si>
  <si>
    <t>Dương Văn Rum</t>
  </si>
  <si>
    <t>71/7T9TÂN MỸKP4</t>
  </si>
  <si>
    <t>07DA25130022</t>
  </si>
  <si>
    <t>Hòang Diệu</t>
  </si>
  <si>
    <t>23/03/</t>
  </si>
  <si>
    <t>0902804698-0982157426</t>
  </si>
  <si>
    <t>Hòang Văn Phong</t>
  </si>
  <si>
    <t>78/4HT11TÂN MỸKP4</t>
  </si>
  <si>
    <t>NAM ĐỊNH</t>
  </si>
  <si>
    <t>07DA25130025</t>
  </si>
  <si>
    <t>Trần Thị</t>
  </si>
  <si>
    <t>10/09/</t>
  </si>
  <si>
    <t>0909391174-0934520749</t>
  </si>
  <si>
    <t>71/6AT14LVBKP4</t>
  </si>
  <si>
    <t>07DA25130026</t>
  </si>
  <si>
    <t>Nguyễn Hồng</t>
  </si>
  <si>
    <t>02/03/</t>
  </si>
  <si>
    <t>0902256735-0909137529</t>
  </si>
  <si>
    <t>Nguyễn Văn Ngọt</t>
  </si>
  <si>
    <t>1/2T3TXSKP4</t>
  </si>
  <si>
    <t>07DA25130027</t>
  </si>
  <si>
    <t>Nguyễn Thị Bích</t>
  </si>
  <si>
    <t>0908938857-0933669074</t>
  </si>
  <si>
    <t>Lê Văn Nhị</t>
  </si>
  <si>
    <t>KE1T8TXSKP3</t>
  </si>
  <si>
    <t>07DA25130028</t>
  </si>
  <si>
    <t>Đỗ Đình</t>
  </si>
  <si>
    <t>01/12/</t>
  </si>
  <si>
    <t>Qbt.Tphcm</t>
  </si>
  <si>
    <t>01699968535-0902238591</t>
  </si>
  <si>
    <t>Đỗ Đình Thông</t>
  </si>
  <si>
    <t>30/35T10LVBKP4</t>
  </si>
  <si>
    <t>QUẢNG NGÃI</t>
  </si>
  <si>
    <t>07DA25130029</t>
  </si>
  <si>
    <t>Mai Phạm Tuyết</t>
  </si>
  <si>
    <t>09/07/</t>
  </si>
  <si>
    <t>0932625315-0907915088</t>
  </si>
  <si>
    <t>Mai Văn Thạch</t>
  </si>
  <si>
    <t>72/9AT1217KP4</t>
  </si>
  <si>
    <t>07DA25130030</t>
  </si>
  <si>
    <t>Nguyễn Thị Quỳnh</t>
  </si>
  <si>
    <t>27/09/</t>
  </si>
  <si>
    <t>Phú Thọ</t>
  </si>
  <si>
    <t>0988316514-0979256197</t>
  </si>
  <si>
    <t>Nguyễn Đình Tới</t>
  </si>
  <si>
    <t>62/11/2T12LVBKP4</t>
  </si>
  <si>
    <t>PHÚ THỌ</t>
  </si>
  <si>
    <t>07DA25130031</t>
  </si>
  <si>
    <t>Phan Gia</t>
  </si>
  <si>
    <t>0906863404-</t>
  </si>
  <si>
    <t>Phan Văn Lùng</t>
  </si>
  <si>
    <t>54T1217KP4</t>
  </si>
  <si>
    <t>Q. PHÚ NHUẬN</t>
  </si>
  <si>
    <t>07DA25130032</t>
  </si>
  <si>
    <t>0918081285-0938657139</t>
  </si>
  <si>
    <t>Trần Tho Trung</t>
  </si>
  <si>
    <t>62/78/9AT17LVBKP4</t>
  </si>
  <si>
    <t>07DA25130033</t>
  </si>
  <si>
    <t>Đỗ Hải Nam</t>
  </si>
  <si>
    <t>Phương</t>
  </si>
  <si>
    <t>0938458186-0908864436</t>
  </si>
  <si>
    <t>Đỗ Hải Lưu</t>
  </si>
  <si>
    <t>30/99/66T18LVBKP4</t>
  </si>
  <si>
    <t>07DA25130034</t>
  </si>
  <si>
    <t>Phạm Thái</t>
  </si>
  <si>
    <t>0904089243-0937538925</t>
  </si>
  <si>
    <t>Phạm Thái Ngọc</t>
  </si>
  <si>
    <t>30/31/20T10LVBKP4</t>
  </si>
  <si>
    <t>07DA25130035</t>
  </si>
  <si>
    <t>20/06/</t>
  </si>
  <si>
    <t>01283353505-</t>
  </si>
  <si>
    <t>Nguyễn Hữu Quyền</t>
  </si>
  <si>
    <t>49/1T5TXSKP4</t>
  </si>
  <si>
    <t>07DA25130036</t>
  </si>
  <si>
    <t>Đào Duy</t>
  </si>
  <si>
    <t>Thắng</t>
  </si>
  <si>
    <t>01678130536-</t>
  </si>
  <si>
    <t>Đào Duy Kỳ</t>
  </si>
  <si>
    <t>30/46T10LVBKP4</t>
  </si>
  <si>
    <t>TT HUẾ</t>
  </si>
  <si>
    <t>07DA25130037</t>
  </si>
  <si>
    <t>Huỳnh Võ Kim</t>
  </si>
  <si>
    <t>09/10/</t>
  </si>
  <si>
    <t>01284360325-01228708595</t>
  </si>
  <si>
    <t>Huỳnh Văn Hoàng</t>
  </si>
  <si>
    <t>78/2T1617KP4</t>
  </si>
  <si>
    <t>07DA25130038</t>
  </si>
  <si>
    <t>Đỗ Minh</t>
  </si>
  <si>
    <t>0909641292-01228807179</t>
  </si>
  <si>
    <t>Đỗ Văn Thắng</t>
  </si>
  <si>
    <t>62/53/24ET14LVBKP4</t>
  </si>
  <si>
    <t>07DA25130039</t>
  </si>
  <si>
    <t>Trần Ngọc Uyên</t>
  </si>
  <si>
    <t>0935162243</t>
  </si>
  <si>
    <t>Trần Quốc Trường</t>
  </si>
  <si>
    <t>144T10TÂN MỸKP4</t>
  </si>
  <si>
    <t>07DA25130040</t>
  </si>
  <si>
    <t>Lư Thủy</t>
  </si>
  <si>
    <t>06/02/</t>
  </si>
  <si>
    <t>0987472370-38723501</t>
  </si>
  <si>
    <t>Lư Văn Đức</t>
  </si>
  <si>
    <t>37/9T58TVKKP4</t>
  </si>
  <si>
    <t>07DA25130041</t>
  </si>
  <si>
    <t>Ngô Thị Bích</t>
  </si>
  <si>
    <t>0903055893-</t>
  </si>
  <si>
    <t>78/8BIST8LVBKP4</t>
  </si>
  <si>
    <t>07DA25130042</t>
  </si>
  <si>
    <t>Lê Nguyễn Thanh</t>
  </si>
  <si>
    <t>22/05/</t>
  </si>
  <si>
    <t>0933439266-</t>
  </si>
  <si>
    <t>Lê Ngọc Quý</t>
  </si>
  <si>
    <t>41/13B2T1HTPKP1</t>
  </si>
  <si>
    <t>07DA25130043</t>
  </si>
  <si>
    <t>Phan Minh</t>
  </si>
  <si>
    <t>01634672955-</t>
  </si>
  <si>
    <t>Phan Châu Tuấn</t>
  </si>
  <si>
    <t>62/43T14LVBKP4</t>
  </si>
  <si>
    <t>07DA25130044</t>
  </si>
  <si>
    <t>Trần Phạm Yến</t>
  </si>
  <si>
    <t>Vi</t>
  </si>
  <si>
    <t>26/11/</t>
  </si>
  <si>
    <t>01265238122-0904666847</t>
  </si>
  <si>
    <t>Trần Thanh Hoài</t>
  </si>
  <si>
    <t>45AT1637KP3</t>
  </si>
  <si>
    <t>07DA25130045</t>
  </si>
  <si>
    <t>Lê Thảo</t>
  </si>
  <si>
    <t>30/06</t>
  </si>
  <si>
    <t>0983469209-0908032155</t>
  </si>
  <si>
    <t>Lê Hữu Trúc</t>
  </si>
  <si>
    <t>116/4T8TÂN MỸKP4</t>
  </si>
  <si>
    <t>BÌNH ĐIỊNH</t>
  </si>
  <si>
    <t>07DA25130046</t>
  </si>
  <si>
    <t>Ngô Yến</t>
  </si>
  <si>
    <t>0909360562-0907533273</t>
  </si>
  <si>
    <t>Ngô Hải Nguyên</t>
  </si>
  <si>
    <t>132/20AT10TÂN MỸKP4</t>
  </si>
  <si>
    <t>07DA25130047</t>
  </si>
  <si>
    <t>Nguyễn Thị Hồng</t>
  </si>
  <si>
    <t>Xuyến</t>
  </si>
  <si>
    <t>26/04/</t>
  </si>
  <si>
    <t>0938678198-</t>
  </si>
  <si>
    <t>Nguyễn Khánh Linh</t>
  </si>
  <si>
    <t>30/99T15LVBKP4</t>
  </si>
  <si>
    <t>07DA25130048</t>
  </si>
  <si>
    <t>Lâm Hoàng</t>
  </si>
  <si>
    <t>01638426088-0907734582</t>
  </si>
  <si>
    <t>Lâm Văn Lộc</t>
  </si>
  <si>
    <t>2C</t>
  </si>
  <si>
    <t>07DA25130049</t>
  </si>
  <si>
    <t>Phạm Thị Hồng</t>
  </si>
  <si>
    <t>05/04/</t>
  </si>
  <si>
    <t>0934870191-01262642389</t>
  </si>
  <si>
    <t>Phạm Văn Lắm</t>
  </si>
  <si>
    <t>62/47T16LVBKP4</t>
  </si>
  <si>
    <t>07DA25130050</t>
  </si>
  <si>
    <t>Nguyễn Hoàng Tiến</t>
  </si>
  <si>
    <t>0909152646-0918175259</t>
  </si>
  <si>
    <t>Nguyễn Tiến Lâm</t>
  </si>
  <si>
    <t>54/2DT14LVBKP4</t>
  </si>
  <si>
    <t>07DA25130051</t>
  </si>
  <si>
    <t>Trần Ngộc Quốc</t>
  </si>
  <si>
    <t>13/12/</t>
  </si>
  <si>
    <t>0985656636-0909717690</t>
  </si>
  <si>
    <t>Trần Ngọc Long Giang</t>
  </si>
  <si>
    <t>96/7T8TÂN MỸKP4</t>
  </si>
  <si>
    <t>Q.PHÚ NHUẬN</t>
  </si>
  <si>
    <t>07DA25130052</t>
  </si>
  <si>
    <t>Di Đăng</t>
  </si>
  <si>
    <t>Dược</t>
  </si>
  <si>
    <t>02/02/</t>
  </si>
  <si>
    <t>01677437978-</t>
  </si>
  <si>
    <t>206/16T14NVLKP1</t>
  </si>
  <si>
    <t>07DA25130053</t>
  </si>
  <si>
    <t>Lê Văn</t>
  </si>
  <si>
    <t>18/12/</t>
  </si>
  <si>
    <t>01632174071-</t>
  </si>
  <si>
    <t>Lê Văn Vào</t>
  </si>
  <si>
    <t>15/9T2725KP2</t>
  </si>
  <si>
    <t>TQ</t>
  </si>
  <si>
    <t>THANH HÓA</t>
  </si>
  <si>
    <t>07DA25130054</t>
  </si>
  <si>
    <t>Cam Thị</t>
  </si>
  <si>
    <t>Hận</t>
  </si>
  <si>
    <t>0906517647-0128733449</t>
  </si>
  <si>
    <t>Cam Văn Hiền</t>
  </si>
  <si>
    <t>18T513KP3</t>
  </si>
  <si>
    <t>07DA25130055</t>
  </si>
  <si>
    <t>Trần Chí</t>
  </si>
  <si>
    <t>0927748884-0932636664</t>
  </si>
  <si>
    <t>Trần Văn Tân</t>
  </si>
  <si>
    <t>8/2BIST2TXSKP4</t>
  </si>
  <si>
    <t>ĐỒNG NAI</t>
  </si>
  <si>
    <t>07DA25130056</t>
  </si>
  <si>
    <t>Phạm Thị</t>
  </si>
  <si>
    <t>Hiền</t>
  </si>
  <si>
    <t>Bình Thuận</t>
  </si>
  <si>
    <t>01649237673-</t>
  </si>
  <si>
    <t>30/99/42T18KP4</t>
  </si>
  <si>
    <t>QUÃNG BÌNH</t>
  </si>
  <si>
    <t>07DA25130057</t>
  </si>
  <si>
    <t>01/06/</t>
  </si>
  <si>
    <t>Q11.Tphcm</t>
  </si>
  <si>
    <t>01675638438-0909879337</t>
  </si>
  <si>
    <t>Nguyễn Văn Sinh</t>
  </si>
  <si>
    <t>26/7AT14LVBKP4</t>
  </si>
  <si>
    <t>BẮC GIANG</t>
  </si>
  <si>
    <t>07DA25130058</t>
  </si>
  <si>
    <t>Phạm Cẩm Ngọc</t>
  </si>
  <si>
    <t>26/09/</t>
  </si>
  <si>
    <t>01268767249-01289780139</t>
  </si>
  <si>
    <t>Phạm Văn Hậu</t>
  </si>
  <si>
    <t>B21/3T45LVBKP4</t>
  </si>
  <si>
    <t>07DA25130059</t>
  </si>
  <si>
    <t>Đinh Kim</t>
  </si>
  <si>
    <t>Huệ</t>
  </si>
  <si>
    <t>01223890863-0938128735</t>
  </si>
  <si>
    <t>Đinh Phát Tài</t>
  </si>
  <si>
    <t>132/16T10TÂN MỸKP4</t>
  </si>
  <si>
    <t>07DA25130060</t>
  </si>
  <si>
    <t>0918017556-0939555736</t>
  </si>
  <si>
    <t>C18T10LVBKP4</t>
  </si>
  <si>
    <t>07DA25130062</t>
  </si>
  <si>
    <t>0985331068-</t>
  </si>
  <si>
    <t>50/2T8BTXSKP4</t>
  </si>
  <si>
    <t>07DA25130064</t>
  </si>
  <si>
    <t>0906306785-0902454155</t>
  </si>
  <si>
    <t>Nguyễn Duy Linh</t>
  </si>
  <si>
    <t>48/2T9LVBKP4</t>
  </si>
  <si>
    <t>07DA25130066</t>
  </si>
  <si>
    <t>Nguyễn Trần Hoàng</t>
  </si>
  <si>
    <t>07/02/</t>
  </si>
  <si>
    <t>0903130215-0902686732</t>
  </si>
  <si>
    <t>Nguyễn Văn Mai</t>
  </si>
  <si>
    <t>62/53/1T14LVBKP4</t>
  </si>
  <si>
    <t>07DA25130067</t>
  </si>
  <si>
    <t>Trần Thùy</t>
  </si>
  <si>
    <t>23/01/</t>
  </si>
  <si>
    <t>0985455870-0918424452</t>
  </si>
  <si>
    <t>Trần Hoàng Sơn</t>
  </si>
  <si>
    <t>62/1/2T12LVBKP4</t>
  </si>
  <si>
    <t>07DA25130068</t>
  </si>
  <si>
    <t>Bùi Thị Kim</t>
  </si>
  <si>
    <t>Lý</t>
  </si>
  <si>
    <t>01869879320-0908798260</t>
  </si>
  <si>
    <t>Bùi Hữu Tân</t>
  </si>
  <si>
    <t>30/31/24/17T10LVBKP4</t>
  </si>
  <si>
    <t>07DA25130069</t>
  </si>
  <si>
    <t>Huỳnh Tuyết</t>
  </si>
  <si>
    <t>07/03/</t>
  </si>
  <si>
    <t>01662707195-66726410</t>
  </si>
  <si>
    <t>Huỳnh Thanh Trị</t>
  </si>
  <si>
    <t>39/1AT2NVLKP1</t>
  </si>
  <si>
    <t>07DA25130072</t>
  </si>
  <si>
    <t>Nguyễn Huỳnh Như</t>
  </si>
  <si>
    <t>0978318167-0908635830</t>
  </si>
  <si>
    <t>Nguyễn Tấn Lộc</t>
  </si>
  <si>
    <t>48/2T4TXSKP4</t>
  </si>
  <si>
    <t>07DA25130073</t>
  </si>
  <si>
    <t>Nguyễn Song</t>
  </si>
  <si>
    <t>15/11/</t>
  </si>
  <si>
    <t>0939579595-</t>
  </si>
  <si>
    <t>Nguyễn  Đăng Tích</t>
  </si>
  <si>
    <t>70/21T17LVBKP4</t>
  </si>
  <si>
    <t>07DA25130074</t>
  </si>
  <si>
    <t>Mai Nguyễn Thiên</t>
  </si>
  <si>
    <t>24/12/</t>
  </si>
  <si>
    <t>0989772362-0984886235</t>
  </si>
  <si>
    <t>Mai Phong Điền</t>
  </si>
  <si>
    <t>62/11/4T13LVBKP4</t>
  </si>
  <si>
    <t>07DA25130075</t>
  </si>
  <si>
    <t>Nguyễn Thị Tuyết</t>
  </si>
  <si>
    <t>03/02/</t>
  </si>
  <si>
    <t>0908151874-0908016129</t>
  </si>
  <si>
    <t>Nguyễn Văn Giàu</t>
  </si>
  <si>
    <t>209/10T1TXSKP4</t>
  </si>
  <si>
    <t>07DA25130076</t>
  </si>
  <si>
    <t>Trần Phạm Quỳnh</t>
  </si>
  <si>
    <t>13/06/</t>
  </si>
  <si>
    <t>0937279576-0908578958</t>
  </si>
  <si>
    <t xml:space="preserve">Trần Văn Đức </t>
  </si>
  <si>
    <t>72/4BISAT11TÂN MỸKP4</t>
  </si>
  <si>
    <t>07DA25130077</t>
  </si>
  <si>
    <t>Khưu Tấn</t>
  </si>
  <si>
    <t>0866599247_01992927536</t>
  </si>
  <si>
    <t>Khưu Quốc Đạt</t>
  </si>
  <si>
    <t>62/33/1AT14LVBKP4</t>
  </si>
  <si>
    <t>07DA25130078</t>
  </si>
  <si>
    <t>Huỳnh Thanh</t>
  </si>
  <si>
    <t>Phong</t>
  </si>
  <si>
    <t>0938775319-0906396413</t>
  </si>
  <si>
    <t>Huỳnh Thanh Hiền</t>
  </si>
  <si>
    <t>94/1T1915KP4</t>
  </si>
  <si>
    <t>07DA25130079</t>
  </si>
  <si>
    <t>0948316636-01212961178</t>
  </si>
  <si>
    <t>Nguyễn Hoàng Sang</t>
  </si>
  <si>
    <t>62/33/7T14LVBKP4</t>
  </si>
  <si>
    <t>07DA25130080</t>
  </si>
  <si>
    <t>Nguyễn Lê Minh</t>
  </si>
  <si>
    <t>01/10</t>
  </si>
  <si>
    <t>01664446557-0905351018</t>
  </si>
  <si>
    <t>Nguyễn Văn Sang</t>
  </si>
  <si>
    <t>73/2T1217KP4</t>
  </si>
  <si>
    <t>07DA25130082</t>
  </si>
  <si>
    <t>Ngô Quang</t>
  </si>
  <si>
    <t>Sáng</t>
  </si>
  <si>
    <t>0907770782-</t>
  </si>
  <si>
    <t>Ngô Ngọc Vạn</t>
  </si>
  <si>
    <t>51/4T13HTPKP3</t>
  </si>
  <si>
    <t>07DA25130083</t>
  </si>
  <si>
    <t>0933096906-</t>
  </si>
  <si>
    <t>Nguyễn Quốc Hưng</t>
  </si>
  <si>
    <t>30/99/8/2AT15LVBKP4</t>
  </si>
  <si>
    <t>07DA25130084</t>
  </si>
  <si>
    <t>Lê Hoàng Minh</t>
  </si>
  <si>
    <t>20/04</t>
  </si>
  <si>
    <t>01687039190-0982066935</t>
  </si>
  <si>
    <t>Lê Quốc Duy</t>
  </si>
  <si>
    <t>30/99/29T15LVBKP4</t>
  </si>
  <si>
    <t>Q TÂN BÌNH</t>
  </si>
  <si>
    <t>07DA25130086</t>
  </si>
  <si>
    <t>0934466457-0908435412</t>
  </si>
  <si>
    <t>Ngô Thanh Tân</t>
  </si>
  <si>
    <t>KC 52/11T5HTPKP3</t>
  </si>
  <si>
    <t>VĨNH LONG</t>
  </si>
  <si>
    <t>07DA25130087</t>
  </si>
  <si>
    <t>Nguyễn Ngọc Thảo</t>
  </si>
  <si>
    <t>18/04/</t>
  </si>
  <si>
    <t>0908220411-083.8903279</t>
  </si>
  <si>
    <t>Nguyễn Văn Mỹ</t>
  </si>
  <si>
    <t>19B2T4LVBKP4</t>
  </si>
  <si>
    <t>T. ĐỒNG NAI</t>
  </si>
  <si>
    <t>07DA25130088</t>
  </si>
  <si>
    <t>Nguyễn Thị Kiều</t>
  </si>
  <si>
    <t>01215678130-0908564604</t>
  </si>
  <si>
    <t>Nguyễn Minh Tân</t>
  </si>
  <si>
    <t>60/32ET6TMKP4</t>
  </si>
  <si>
    <t>07DA25130089</t>
  </si>
  <si>
    <t>Hà Đoàn Thùy</t>
  </si>
  <si>
    <t>20/11/</t>
  </si>
  <si>
    <t>01218195207</t>
  </si>
  <si>
    <t>Hà Minh Đức</t>
  </si>
  <si>
    <t>01T11KP4</t>
  </si>
  <si>
    <t>07DA25130090</t>
  </si>
  <si>
    <t>Trần Ngụy Thanh</t>
  </si>
  <si>
    <t>03/06/</t>
  </si>
  <si>
    <t>0903785782-0937739686</t>
  </si>
  <si>
    <t>Nguyễn Lê Hồng Ân</t>
  </si>
  <si>
    <t>62/78/34T17LVBKP4</t>
  </si>
  <si>
    <t>07DA25130091</t>
  </si>
  <si>
    <t>15/9T2825KP2</t>
  </si>
  <si>
    <t>07DA25130092</t>
  </si>
  <si>
    <t>Nguyễn Võ Phương</t>
  </si>
  <si>
    <t>16/02/</t>
  </si>
  <si>
    <t>0904240644-0972228038</t>
  </si>
  <si>
    <t>Nguyễn Thanh Tân</t>
  </si>
  <si>
    <t>60/41/2T16LVBKP4</t>
  </si>
  <si>
    <t>07DA25130093</t>
  </si>
  <si>
    <t>Lê Thễ</t>
  </si>
  <si>
    <t>Vinh</t>
  </si>
  <si>
    <t>0983094358-01228038171</t>
  </si>
  <si>
    <t>Lê Đức Minh</t>
  </si>
  <si>
    <t>39T3NVLKP1</t>
  </si>
  <si>
    <t>07DA25130094</t>
  </si>
  <si>
    <t>Lê Nguyễn Thúy</t>
  </si>
  <si>
    <t>01233886767-0907886767</t>
  </si>
  <si>
    <t>Lê Văn Bạo</t>
  </si>
  <si>
    <t>72/8KT1317KP4</t>
  </si>
  <si>
    <t>07DA25130095</t>
  </si>
  <si>
    <t>27/04/</t>
  </si>
  <si>
    <t>0903781644-01632810868</t>
  </si>
  <si>
    <t>60/44/12T11LVBKP4</t>
  </si>
  <si>
    <t>2D</t>
  </si>
  <si>
    <t>07DA25130097</t>
  </si>
  <si>
    <t>Nguyễn Trần Phương</t>
  </si>
  <si>
    <t>0989387769-0917634666</t>
  </si>
  <si>
    <t>Nguyễn Nam Sơn</t>
  </si>
  <si>
    <t>49/7T5TXSKP4</t>
  </si>
  <si>
    <t>07DA25130099</t>
  </si>
  <si>
    <t>Trần Diễm</t>
  </si>
  <si>
    <t>0962169475-0987472455</t>
  </si>
  <si>
    <t>Trần Mạnh Quỳnh</t>
  </si>
  <si>
    <t>59/1T14LVBKP4</t>
  </si>
  <si>
    <t>07DA25130100</t>
  </si>
  <si>
    <t>Cao Thanh</t>
  </si>
  <si>
    <t>Danh</t>
  </si>
  <si>
    <t>08/06/</t>
  </si>
  <si>
    <t>01677437978-0906886387</t>
  </si>
  <si>
    <t>Cao Tấn Gương</t>
  </si>
  <si>
    <t>07DA25130102</t>
  </si>
  <si>
    <t>Đinh Nguyễn Minh</t>
  </si>
  <si>
    <t>27/01/</t>
  </si>
  <si>
    <t>0903357628-0933567627</t>
  </si>
  <si>
    <t>Đinh Quyết Chiến</t>
  </si>
  <si>
    <t>62/53/24/6T14LVBKP4</t>
  </si>
  <si>
    <t>07DA25130101</t>
  </si>
  <si>
    <t>Phạm Ngọc</t>
  </si>
  <si>
    <t>01632935001-0994309605</t>
  </si>
  <si>
    <t>Phạm Văn Diễm Phúc</t>
  </si>
  <si>
    <t>108/6BT11HTPKP2</t>
  </si>
  <si>
    <t>07DA25130103</t>
  </si>
  <si>
    <t>0909308374-37720354</t>
  </si>
  <si>
    <t>72/4T11TÂN MỸKP4</t>
  </si>
  <si>
    <t>07DA25130104</t>
  </si>
  <si>
    <t>16/09/</t>
  </si>
  <si>
    <t>01652012206-</t>
  </si>
  <si>
    <t>249AT7TXSKP4</t>
  </si>
  <si>
    <t>07DA25130105</t>
  </si>
  <si>
    <t>Trương Phan Diệu</t>
  </si>
  <si>
    <t>0916921512-38723625</t>
  </si>
  <si>
    <t>Trương Hồng Thanh</t>
  </si>
  <si>
    <t>54/5BIST8LVBKP4</t>
  </si>
  <si>
    <t>07DA25130106</t>
  </si>
  <si>
    <t>Phạm Thị Tuyết</t>
  </si>
  <si>
    <t>0909692923-</t>
  </si>
  <si>
    <t>Phạm Đức Minh</t>
  </si>
  <si>
    <t>78/3T14NVLKP1</t>
  </si>
  <si>
    <t>07DA25130107</t>
  </si>
  <si>
    <t>Lư Gia</t>
  </si>
  <si>
    <t>16/11/</t>
  </si>
  <si>
    <t>0903125115-01223148371</t>
  </si>
  <si>
    <t>Lư Văn Hùng</t>
  </si>
  <si>
    <t>60/10/15T8LVBKP4</t>
  </si>
  <si>
    <t>07DA25130108</t>
  </si>
  <si>
    <t>Nguyễn Hoàng Đức</t>
  </si>
  <si>
    <t>Hà Tỉnh</t>
  </si>
  <si>
    <t>0973610713-0903620770</t>
  </si>
  <si>
    <t>Nguyễn Văn Tuấn</t>
  </si>
  <si>
    <t>206/6T14NVLKP1</t>
  </si>
  <si>
    <t>07DA25130109</t>
  </si>
  <si>
    <t>Nguyễn Võ Gia</t>
  </si>
  <si>
    <t>0988213030-0909883660</t>
  </si>
  <si>
    <t>59/9AT48TVKKP4</t>
  </si>
  <si>
    <t>07DA25130110</t>
  </si>
  <si>
    <t>Nguyễn Hoàng Gia</t>
  </si>
  <si>
    <t>12/12/</t>
  </si>
  <si>
    <t>0906824874-</t>
  </si>
  <si>
    <t>62/85T19LVBKP4</t>
  </si>
  <si>
    <t>07DA25130111</t>
  </si>
  <si>
    <t>08/11/</t>
  </si>
  <si>
    <t>0902496421-01269824439</t>
  </si>
  <si>
    <t>Nguyễn Xuân Thọ</t>
  </si>
  <si>
    <t>30/91/34/29/10T18LVBKP4</t>
  </si>
  <si>
    <t>07DA25130112</t>
  </si>
  <si>
    <t>Nguyễn Trần Hải</t>
  </si>
  <si>
    <t>0974227782-38727751</t>
  </si>
  <si>
    <t>Nguyễn Thành Nhân</t>
  </si>
  <si>
    <t>112/2BIST8HTPKP2</t>
  </si>
  <si>
    <t>07DA25130113</t>
  </si>
  <si>
    <t>Lê Doãn</t>
  </si>
  <si>
    <t>01697295617-</t>
  </si>
  <si>
    <t>Lê Doãn Trung</t>
  </si>
  <si>
    <t>30/99/8/28T15LVBKP4</t>
  </si>
  <si>
    <t>07DA25130114</t>
  </si>
  <si>
    <t>Nguyễn Tuấn</t>
  </si>
  <si>
    <t>04/01/</t>
  </si>
  <si>
    <t>0938272840-0909093133</t>
  </si>
  <si>
    <t>93/6BT1915KP4</t>
  </si>
  <si>
    <t>07DA25130115</t>
  </si>
  <si>
    <t>Nguyễn Phương</t>
  </si>
  <si>
    <t>Lan</t>
  </si>
  <si>
    <t>01677539117-0903973118</t>
  </si>
  <si>
    <t>Nguyễn Văn Đáp</t>
  </si>
  <si>
    <t>53/4T9LVBKP4</t>
  </si>
  <si>
    <t>07DA25130116</t>
  </si>
  <si>
    <t>Trần Trúc</t>
  </si>
  <si>
    <t>0909815688-0908318818</t>
  </si>
  <si>
    <t>Trần Văn Nam</t>
  </si>
  <si>
    <t>72/8HT13LVBKP4</t>
  </si>
  <si>
    <t>07DA25130117</t>
  </si>
  <si>
    <t>Vũ Kim Nguyễn</t>
  </si>
  <si>
    <t>0972413105-0972670580</t>
  </si>
  <si>
    <t>Vũ Kim ấn</t>
  </si>
  <si>
    <t>30/99/17/2/10T15LVBKP4</t>
  </si>
  <si>
    <t>THÁI BÌNH</t>
  </si>
  <si>
    <t>07DA25130118</t>
  </si>
  <si>
    <t>Huỳnh Ngọc</t>
  </si>
  <si>
    <t>01267458061-01243649502</t>
  </si>
  <si>
    <t>Huỳnh Tấn Phong</t>
  </si>
  <si>
    <t>198/25T14NVLKP1</t>
  </si>
  <si>
    <t>TRÀ VINH</t>
  </si>
  <si>
    <t>07DA25130119</t>
  </si>
  <si>
    <t>Đố Thị Ngọc</t>
  </si>
  <si>
    <t>0907750789</t>
  </si>
  <si>
    <t>Lê Minh Tùng</t>
  </si>
  <si>
    <t>70/3BIST9TÂN MỸKP4</t>
  </si>
  <si>
    <t>07DA25130120</t>
  </si>
  <si>
    <t>Nguyễn Đại</t>
  </si>
  <si>
    <t>17/09/</t>
  </si>
  <si>
    <t>0909286125-0919747076</t>
  </si>
  <si>
    <t>Nguyễn Quang Thiều</t>
  </si>
  <si>
    <t>45T16PHLKP2</t>
  </si>
  <si>
    <t>PHÚ MỴ</t>
  </si>
  <si>
    <t>07DA25130121</t>
  </si>
  <si>
    <t>Lê Thanh Bích</t>
  </si>
  <si>
    <t>11/01/</t>
  </si>
  <si>
    <t>0903627504-</t>
  </si>
  <si>
    <t>Lê Khắc Vân</t>
  </si>
  <si>
    <t>13/1T57HTPKP4</t>
  </si>
  <si>
    <t>07DA25130122</t>
  </si>
  <si>
    <t>Võ Huyền Tuyết</t>
  </si>
  <si>
    <t>01263091244-0968750338</t>
  </si>
  <si>
    <t>Võ Thanh Vân</t>
  </si>
  <si>
    <t>483T8TXSKP1</t>
  </si>
  <si>
    <t>07DA25130123</t>
  </si>
  <si>
    <t>Nguyễn Ngọc Phương</t>
  </si>
  <si>
    <t>0909086636-0984993803</t>
  </si>
  <si>
    <t>Nguyễn Thế Ngọc</t>
  </si>
  <si>
    <t>73/7CT11LVBKP4</t>
  </si>
  <si>
    <t>07DA25130124</t>
  </si>
  <si>
    <t>Trương Thị Quỳnh</t>
  </si>
  <si>
    <t>0909422976-</t>
  </si>
  <si>
    <t>Trương Văn Oanh</t>
  </si>
  <si>
    <t>55/6T13LVBKP4</t>
  </si>
  <si>
    <t>07DA25130125</t>
  </si>
  <si>
    <t>Nguyễn Tiến</t>
  </si>
  <si>
    <t>0984285617-0949323968</t>
  </si>
  <si>
    <t>Nguyễn Đình Hoan</t>
  </si>
  <si>
    <t>54/6CT14LVBKP4</t>
  </si>
  <si>
    <t>07DA25130126</t>
  </si>
  <si>
    <t>Sĩ</t>
  </si>
  <si>
    <t>01264605394-0906994153</t>
  </si>
  <si>
    <t>Nguyễn Huy Hoàng</t>
  </si>
  <si>
    <t>156/24T6HTPKP2</t>
  </si>
  <si>
    <t>07DA25130127</t>
  </si>
  <si>
    <t>Võ Trần Duy</t>
  </si>
  <si>
    <t>0907102668-01264826525</t>
  </si>
  <si>
    <t>Võ Trường Sơn</t>
  </si>
  <si>
    <t>07DA25130128</t>
  </si>
  <si>
    <t>Trương Vương Thạch</t>
  </si>
  <si>
    <t>0906978918-0989052230</t>
  </si>
  <si>
    <t>Trương Tấn Hoàng</t>
  </si>
  <si>
    <t>50/1T8TXSKP4</t>
  </si>
  <si>
    <t>07DA25130129</t>
  </si>
  <si>
    <t>01285765729-38721884</t>
  </si>
  <si>
    <t>72/4HT11TÂN MỸKP4</t>
  </si>
  <si>
    <t>07DA25130130</t>
  </si>
  <si>
    <t>Nguyễn Hồng Đức</t>
  </si>
  <si>
    <t>0919851836_</t>
  </si>
  <si>
    <t>Nguyễn Tiến Hưng</t>
  </si>
  <si>
    <t>52/7T 7LVBKP4</t>
  </si>
  <si>
    <t>07DA25130131</t>
  </si>
  <si>
    <t>Hồ Minh</t>
  </si>
  <si>
    <t>0915432719-0908236610</t>
  </si>
  <si>
    <t>Hồ Thanh Long</t>
  </si>
  <si>
    <t>60/19/9T19LVBKP4</t>
  </si>
  <si>
    <t>07DA25130134</t>
  </si>
  <si>
    <t>Lê Hoàng</t>
  </si>
  <si>
    <t>Triều</t>
  </si>
  <si>
    <t>Gò Công</t>
  </si>
  <si>
    <t>0908405857-0903104366</t>
  </si>
  <si>
    <t>Lê Văn Hữu Phước</t>
  </si>
  <si>
    <t>2010KP3</t>
  </si>
  <si>
    <t>07DA25130135</t>
  </si>
  <si>
    <t>Trần Ngọc</t>
  </si>
  <si>
    <t>09426112797_</t>
  </si>
  <si>
    <t>Trần Văn Hoàng</t>
  </si>
  <si>
    <t>59T1714AKP5</t>
  </si>
  <si>
    <t>07DA25130136</t>
  </si>
  <si>
    <t>Võ Ngọc Phương</t>
  </si>
  <si>
    <t>0938656036-0906020028</t>
  </si>
  <si>
    <t>Võ Duy Phương</t>
  </si>
  <si>
    <t>16/10AT15LVBKP4</t>
  </si>
  <si>
    <t>07DA25130137</t>
  </si>
  <si>
    <t>0903100400-38721502</t>
  </si>
  <si>
    <t>Lê Nguyễn Quang Trình</t>
  </si>
  <si>
    <t>143/14/19T11TÂN MỸKP4</t>
  </si>
  <si>
    <t>07DA25130138</t>
  </si>
  <si>
    <t>Lương Quốc</t>
  </si>
  <si>
    <t>24/03/</t>
  </si>
  <si>
    <t>0906572365-38729414</t>
  </si>
  <si>
    <t>57/9T11LVBKP4</t>
  </si>
  <si>
    <t>07DA25130139</t>
  </si>
  <si>
    <t>01697286676-37720249</t>
  </si>
  <si>
    <t>Nguyễn Thái Tùng</t>
  </si>
  <si>
    <t>30/91/68BT16LVBKP4</t>
  </si>
  <si>
    <t>07DA25130141</t>
  </si>
  <si>
    <t>Nguyễn Lê Thảo</t>
  </si>
  <si>
    <t>09/01/</t>
  </si>
  <si>
    <t>012078558521-0908545325</t>
  </si>
  <si>
    <t>Nguyễn Hữu Vui</t>
  </si>
  <si>
    <t>62/80T16LVBKP4</t>
  </si>
  <si>
    <t>07DA25130142</t>
  </si>
  <si>
    <t>Hoàng Ngọc</t>
  </si>
  <si>
    <t>01642227805-0978714482</t>
  </si>
  <si>
    <t>Hoàng Văn Đạo</t>
  </si>
  <si>
    <t>73/1T12LVBKP4</t>
  </si>
  <si>
    <t>07DA25130143</t>
  </si>
  <si>
    <t>09/05/</t>
  </si>
  <si>
    <t>0932871840-0902522761</t>
  </si>
  <si>
    <t>Nguyễn Phú Thọ</t>
  </si>
  <si>
    <t>48/15T1533KP3</t>
  </si>
  <si>
    <t>07DA25130144</t>
  </si>
  <si>
    <t>Trần Nguyễn Yến</t>
  </si>
  <si>
    <t>06/08/</t>
  </si>
  <si>
    <t>0908940203-37720471</t>
  </si>
  <si>
    <t>Trần Quốc Cường</t>
  </si>
  <si>
    <t>128/80/6T11HTPKP2</t>
  </si>
  <si>
    <t>3A</t>
  </si>
  <si>
    <t>07DA25120120</t>
  </si>
  <si>
    <t>11/08/</t>
  </si>
  <si>
    <t>01264758579-0937945986</t>
  </si>
  <si>
    <t>Nguyễn Trọng Ân</t>
  </si>
  <si>
    <t>46T19KP4</t>
  </si>
  <si>
    <t>07DA25120121</t>
  </si>
  <si>
    <t>Nguyễn Hoàng Duy</t>
  </si>
  <si>
    <t>24/10/</t>
  </si>
  <si>
    <t>0906786895-66590641</t>
  </si>
  <si>
    <t>Nguyễn Trung Hiếu</t>
  </si>
  <si>
    <t>253/72/5T8KP4</t>
  </si>
  <si>
    <t>07DA25120122</t>
  </si>
  <si>
    <t>Nguyễn Minh Gia</t>
  </si>
  <si>
    <t>13/05/</t>
  </si>
  <si>
    <t>01886446359</t>
  </si>
  <si>
    <t>Nguyễn Thị Kiều Oanh</t>
  </si>
  <si>
    <t>72/8KT13KP4</t>
  </si>
  <si>
    <t>07DA25120123</t>
  </si>
  <si>
    <t>07/09/</t>
  </si>
  <si>
    <t>01662729922-38733600</t>
  </si>
  <si>
    <t>Nguyễn Thị Thanh Yến</t>
  </si>
  <si>
    <t>E63KP2</t>
  </si>
  <si>
    <t>PT</t>
  </si>
  <si>
    <t>07DA25120125</t>
  </si>
  <si>
    <t>0939541956</t>
  </si>
  <si>
    <t>Phan Văn Ngọc</t>
  </si>
  <si>
    <t>112/1BT11KP2</t>
  </si>
  <si>
    <t>07DA25120126</t>
  </si>
  <si>
    <t>Lý Văn</t>
  </si>
  <si>
    <t>0907203971</t>
  </si>
  <si>
    <t>Lý Văn Hùng</t>
  </si>
  <si>
    <t>102/4T15Kp2</t>
  </si>
  <si>
    <t>07DA25110081</t>
  </si>
  <si>
    <t>Bùi Thanh</t>
  </si>
  <si>
    <t>Hằng</t>
  </si>
  <si>
    <t>Bùi Văn Hiếu</t>
  </si>
  <si>
    <t>143/14/24T11KP4</t>
  </si>
  <si>
    <t>07DA25130187</t>
  </si>
  <si>
    <t>NguyỄn Minh</t>
  </si>
  <si>
    <t>Q1. Tphcm</t>
  </si>
  <si>
    <t>01284604692-01283592612</t>
  </si>
  <si>
    <t>Nguyễn Thị Kim Hồng</t>
  </si>
  <si>
    <t>169 T2TXSKP4</t>
  </si>
  <si>
    <t>07DA25120127</t>
  </si>
  <si>
    <t>Bùi ThẾ</t>
  </si>
  <si>
    <t>0902986319</t>
  </si>
  <si>
    <t>Bùi Thế Thạch</t>
  </si>
  <si>
    <t>30/99/49T18KP4</t>
  </si>
  <si>
    <t>07DA25120129</t>
  </si>
  <si>
    <t>Huỳnh Thị Ngọc</t>
  </si>
  <si>
    <t>01212967575</t>
  </si>
  <si>
    <t>Huỳnh Ngọc Hùng</t>
  </si>
  <si>
    <t>52/5ET20KP4</t>
  </si>
  <si>
    <t>09DA24120206</t>
  </si>
  <si>
    <t>Tạ Đoàn</t>
  </si>
  <si>
    <t>Khiêm</t>
  </si>
  <si>
    <t>27/02/</t>
  </si>
  <si>
    <t>0903738735-</t>
  </si>
  <si>
    <t>Tạ Nhật Hiền</t>
  </si>
  <si>
    <t>30/91/9LVBKP4</t>
  </si>
  <si>
    <t>KHÁNH HÒA</t>
  </si>
  <si>
    <t>07DA25120130</t>
  </si>
  <si>
    <t>Trần Văn</t>
  </si>
  <si>
    <t>01207548709-0934819206</t>
  </si>
  <si>
    <t>Trần Thị Ngọc Thích</t>
  </si>
  <si>
    <t>46/6T12KP3</t>
  </si>
  <si>
    <t>07DA25120131</t>
  </si>
  <si>
    <t>Nguyễn Trần Như</t>
  </si>
  <si>
    <t>0906673316-0903696260</t>
  </si>
  <si>
    <t>Nguyễn Văn Phát</t>
  </si>
  <si>
    <t>48/2T9KP4</t>
  </si>
  <si>
    <t>07DA25120132</t>
  </si>
  <si>
    <t>Nguyễn Thị Thùy</t>
  </si>
  <si>
    <t>11/10/</t>
  </si>
  <si>
    <t>0933810351-38722671</t>
  </si>
  <si>
    <t>Nguyễn Thị Thùy Ánh</t>
  </si>
  <si>
    <t>62/181T16KP4</t>
  </si>
  <si>
    <t>07DA25120133</t>
  </si>
  <si>
    <t>Diệp Thu Minh</t>
  </si>
  <si>
    <t>Nguyệt</t>
  </si>
  <si>
    <t>01223198782</t>
  </si>
  <si>
    <t>Diệp Văn La</t>
  </si>
  <si>
    <t>4/9T60KP4</t>
  </si>
  <si>
    <t>07DA25120134</t>
  </si>
  <si>
    <t>Nguyễn Thiện</t>
  </si>
  <si>
    <t>07DA25120135</t>
  </si>
  <si>
    <t>Phạm Cẩm Yến</t>
  </si>
  <si>
    <t>01268767249</t>
  </si>
  <si>
    <t>B21/3T16KP4</t>
  </si>
  <si>
    <t>BT</t>
  </si>
  <si>
    <t>07DA25130188</t>
  </si>
  <si>
    <t>Lê Thị Quỳnh</t>
  </si>
  <si>
    <t>07DA25120136</t>
  </si>
  <si>
    <t>Lê Tuyết</t>
  </si>
  <si>
    <t>06/11/</t>
  </si>
  <si>
    <t>01284833551</t>
  </si>
  <si>
    <t>Lê Quốc Dũng</t>
  </si>
  <si>
    <t>56/4T54KP4</t>
  </si>
  <si>
    <t>07DA25120137</t>
  </si>
  <si>
    <t>Lâm Thành</t>
  </si>
  <si>
    <t>01224789469-01267470531</t>
  </si>
  <si>
    <t>Lâm Quốc Huy</t>
  </si>
  <si>
    <t>KA3AT17KP3</t>
  </si>
  <si>
    <t>07DA25120138</t>
  </si>
  <si>
    <t>Trương Thanh</t>
  </si>
  <si>
    <t>2005</t>
  </si>
  <si>
    <t>0908810607-0906375595</t>
  </si>
  <si>
    <t>Trương Văn Nhị</t>
  </si>
  <si>
    <t>73/1T11KP4</t>
  </si>
  <si>
    <t>07DA25120139</t>
  </si>
  <si>
    <t>0975516252</t>
  </si>
  <si>
    <t>Nguyễn Văn Mách</t>
  </si>
  <si>
    <t>77/12BIST16KP4</t>
  </si>
  <si>
    <t>07DA25120140</t>
  </si>
  <si>
    <t>Lưu Ngọc</t>
  </si>
  <si>
    <t>38721609</t>
  </si>
  <si>
    <t>Lưu Cảnh Trí</t>
  </si>
  <si>
    <t>112/1BT8KP2</t>
  </si>
  <si>
    <t>07DA25130189</t>
  </si>
  <si>
    <t>Nguyễn Khánh Thi</t>
  </si>
  <si>
    <t>27/11/</t>
  </si>
  <si>
    <t>Nguyễn Trí Tâm</t>
  </si>
  <si>
    <t/>
  </si>
  <si>
    <t>07DA25130190</t>
  </si>
  <si>
    <t>Nguyễn Lê Thúy</t>
  </si>
  <si>
    <t>Quyên</t>
  </si>
  <si>
    <t>0966055296-0972054044</t>
  </si>
  <si>
    <t>52/14 T1217KP4</t>
  </si>
  <si>
    <t>07DA25120141</t>
  </si>
  <si>
    <t>Trần Ngọc Diễm</t>
  </si>
  <si>
    <t>0932782248-38725707</t>
  </si>
  <si>
    <t>172AT11KP4</t>
  </si>
  <si>
    <t>03DA12120189</t>
  </si>
  <si>
    <t>Nguyễn Phước</t>
  </si>
  <si>
    <t>Sang</t>
  </si>
  <si>
    <t>04/04/</t>
  </si>
  <si>
    <t xml:space="preserve">   </t>
  </si>
  <si>
    <t>37829241-38724874</t>
  </si>
  <si>
    <t>Nguyễn Khánh</t>
  </si>
  <si>
    <t>92/10T1817KP4</t>
  </si>
  <si>
    <t>Q3</t>
  </si>
  <si>
    <t>07DA25120143</t>
  </si>
  <si>
    <t>Trương Phúc</t>
  </si>
  <si>
    <t>Tấn</t>
  </si>
  <si>
    <t>22/04/</t>
  </si>
  <si>
    <t>0976300009-38725653</t>
  </si>
  <si>
    <t>Trương Tấn Phúc</t>
  </si>
  <si>
    <t>72/1T10KP4</t>
  </si>
  <si>
    <t>07DA25120144</t>
  </si>
  <si>
    <t>La Đặng Nguyên</t>
  </si>
  <si>
    <t>Thạch</t>
  </si>
  <si>
    <t>0902569282</t>
  </si>
  <si>
    <t>La Ngoc Nguyên</t>
  </si>
  <si>
    <t>KC76/2T6KP3</t>
  </si>
  <si>
    <t>07DA25120145</t>
  </si>
  <si>
    <t>Đặng Công</t>
  </si>
  <si>
    <t>0904639794</t>
  </si>
  <si>
    <t>Đặng Thị Ngân</t>
  </si>
  <si>
    <t>107/1BT15KP2</t>
  </si>
  <si>
    <t>07DA25100064</t>
  </si>
  <si>
    <t>15/09/</t>
  </si>
  <si>
    <t>59/1Kp4</t>
  </si>
  <si>
    <t>07DA25130191</t>
  </si>
  <si>
    <t>07DA25120146</t>
  </si>
  <si>
    <t>Huỳnh Thị Thanh</t>
  </si>
  <si>
    <t>Thúy</t>
  </si>
  <si>
    <t>12/07/</t>
  </si>
  <si>
    <t>01267894773</t>
  </si>
  <si>
    <t>Huỳnh Xuân Phương</t>
  </si>
  <si>
    <t>KF37T11KP3</t>
  </si>
  <si>
    <t>07DA25120147</t>
  </si>
  <si>
    <t>Phạm Vũ Đình</t>
  </si>
  <si>
    <t>25/04/</t>
  </si>
  <si>
    <t>0935129294-0937347445</t>
  </si>
  <si>
    <t>Phạm Văn Hòa</t>
  </si>
  <si>
    <t>132/11T11KP4</t>
  </si>
  <si>
    <t>07DA25120148</t>
  </si>
  <si>
    <t>01656440477-38725707</t>
  </si>
  <si>
    <t>Nguyễn Trọng Tân</t>
  </si>
  <si>
    <t>172T11KP4</t>
  </si>
  <si>
    <t>07DA25120149</t>
  </si>
  <si>
    <t>Võ Huỳnh Nhật</t>
  </si>
  <si>
    <t>0935321278</t>
  </si>
  <si>
    <t>Võ Thanh Hảo</t>
  </si>
  <si>
    <t>264/6/2A5T8KP1</t>
  </si>
  <si>
    <t>07DA25120150</t>
  </si>
  <si>
    <t>Nguyễn Hồng Bảo</t>
  </si>
  <si>
    <t>0906588658-54331762</t>
  </si>
  <si>
    <t>Nguyễn Hồng Việt Chương</t>
  </si>
  <si>
    <t>60/18KP4</t>
  </si>
  <si>
    <t>Q1</t>
  </si>
  <si>
    <t>07DA25120151</t>
  </si>
  <si>
    <t>Trọng</t>
  </si>
  <si>
    <t>0937316102</t>
  </si>
  <si>
    <t>Nguyễn Minh Mưa</t>
  </si>
  <si>
    <t>51/54T16KP3</t>
  </si>
  <si>
    <t>07DA25110107</t>
  </si>
  <si>
    <t>Trần Hoàng Kim</t>
  </si>
  <si>
    <t>Tuyến</t>
  </si>
  <si>
    <t>31/01/</t>
  </si>
  <si>
    <t>01226739081</t>
  </si>
  <si>
    <t>Trần Hoàng Kiếm</t>
  </si>
  <si>
    <t>95/52/17AT16Kp1</t>
  </si>
  <si>
    <t>22DA04120109</t>
  </si>
  <si>
    <t>Trần Thị Thảo</t>
  </si>
  <si>
    <t>01683635466</t>
  </si>
  <si>
    <t>Trần Sơn Hải</t>
  </si>
  <si>
    <t>55/8AT17KP4</t>
  </si>
  <si>
    <t>3B</t>
  </si>
  <si>
    <t>07DA25120042</t>
  </si>
  <si>
    <t>Phạm Huyền</t>
  </si>
  <si>
    <t>0986234000-0944828969</t>
  </si>
  <si>
    <t>Phạm Thế Quang</t>
  </si>
  <si>
    <t>0 SỐT15KP4</t>
  </si>
  <si>
    <t>HÒA BÌNH</t>
  </si>
  <si>
    <t>07DA25120043</t>
  </si>
  <si>
    <t>Phạm Thúy</t>
  </si>
  <si>
    <t>01215273404</t>
  </si>
  <si>
    <t>Phạm Văn Rớt</t>
  </si>
  <si>
    <t>71/5DT14KP4</t>
  </si>
  <si>
    <t>07DA25120044</t>
  </si>
  <si>
    <t>Trần Phạm Kim</t>
  </si>
  <si>
    <t>31/03/</t>
  </si>
  <si>
    <t>0907117051</t>
  </si>
  <si>
    <t xml:space="preserve">Trần Thị Lan </t>
  </si>
  <si>
    <t>34/15T15KT3</t>
  </si>
  <si>
    <t xml:space="preserve">KIÊN GIANG </t>
  </si>
  <si>
    <t>07DA25110038</t>
  </si>
  <si>
    <t>Bùi Thế</t>
  </si>
  <si>
    <t>2004</t>
  </si>
  <si>
    <t>30/99/49Kp4</t>
  </si>
  <si>
    <t>07DA25110077</t>
  </si>
  <si>
    <t>Đào Khánh</t>
  </si>
  <si>
    <t>21/08/</t>
  </si>
  <si>
    <t>Đào Thanhtrung</t>
  </si>
  <si>
    <t>30/99/8/2BT15Kp4</t>
  </si>
  <si>
    <t>07DA25120045</t>
  </si>
  <si>
    <t>Trần Nguyễn Minh</t>
  </si>
  <si>
    <t>01269996123-38725987</t>
  </si>
  <si>
    <t>Trần Công Hoàn</t>
  </si>
  <si>
    <t>66/10T49KP4</t>
  </si>
  <si>
    <t>07DA25120047</t>
  </si>
  <si>
    <t>0907894117</t>
  </si>
  <si>
    <t>Nguyễn Xuân Mười</t>
  </si>
  <si>
    <t>30/99/1/1T15KP4</t>
  </si>
  <si>
    <t>07DA25130185</t>
  </si>
  <si>
    <t>27/10/</t>
  </si>
  <si>
    <t>01249779496_</t>
  </si>
  <si>
    <t>95/94/28T16KP1</t>
  </si>
  <si>
    <t>07DA25120048</t>
  </si>
  <si>
    <t>Phan Huỳnh Trí</t>
  </si>
  <si>
    <t>11/06/</t>
  </si>
  <si>
    <t>0913146975-0907768037</t>
  </si>
  <si>
    <t>Phan Văn Hiệp</t>
  </si>
  <si>
    <t>76/8A1T15KP4</t>
  </si>
  <si>
    <t xml:space="preserve">VĨNH LONG </t>
  </si>
  <si>
    <t>07DA25120049</t>
  </si>
  <si>
    <t>19/0/</t>
  </si>
  <si>
    <t>0932196838-38721243</t>
  </si>
  <si>
    <t>Võ Minh Hiếu</t>
  </si>
  <si>
    <t>96/13/8T14KP4</t>
  </si>
  <si>
    <t>07DA25120050</t>
  </si>
  <si>
    <t>Lê Hồ Trung</t>
  </si>
  <si>
    <t>28/04/</t>
  </si>
  <si>
    <t>01688541070-0982793987</t>
  </si>
  <si>
    <t xml:space="preserve">Lê Hồng Hà </t>
  </si>
  <si>
    <t>21/15T15KP3</t>
  </si>
  <si>
    <t xml:space="preserve">Q4 </t>
  </si>
  <si>
    <t>07DA25120051</t>
  </si>
  <si>
    <t>Nguyễn Trung Thiện</t>
  </si>
  <si>
    <t>01266126309</t>
  </si>
  <si>
    <t>Nguyễn Xuân Chính</t>
  </si>
  <si>
    <t>52FAT14KP3</t>
  </si>
  <si>
    <t>HÀ NỘI</t>
  </si>
  <si>
    <t>07DA25120053</t>
  </si>
  <si>
    <t>0909874182</t>
  </si>
  <si>
    <t>Nguyễn Văn Luyến</t>
  </si>
  <si>
    <t>45/3T53KP6</t>
  </si>
  <si>
    <t>07DA25120055</t>
  </si>
  <si>
    <t>Lý Anh</t>
  </si>
  <si>
    <t>10/06/</t>
  </si>
  <si>
    <t>01203136878-38729451</t>
  </si>
  <si>
    <t>Lý Anh Tuấn</t>
  </si>
  <si>
    <t>30/91/22T15KP4</t>
  </si>
  <si>
    <t>07DA25120057</t>
  </si>
  <si>
    <t>Đặng Thị Ngọc</t>
  </si>
  <si>
    <t>0908183639</t>
  </si>
  <si>
    <t>Đặng Văn Thạch</t>
  </si>
  <si>
    <t>8T6KP4</t>
  </si>
  <si>
    <t>07DA25120059</t>
  </si>
  <si>
    <t>Nguyễn Mai Thảo</t>
  </si>
  <si>
    <t>Ly</t>
  </si>
  <si>
    <t>01228841027-0902715573</t>
  </si>
  <si>
    <t>Nguyễn Chí Tâm</t>
  </si>
  <si>
    <t>74/1T16KP4</t>
  </si>
  <si>
    <t>07DA25120060</t>
  </si>
  <si>
    <t>Phạm Thị Trúc</t>
  </si>
  <si>
    <t>0986766634-01692344800</t>
  </si>
  <si>
    <t>Phạm Đức Ninh</t>
  </si>
  <si>
    <t>30/51/11DT10KP4</t>
  </si>
  <si>
    <t>07DA25120061</t>
  </si>
  <si>
    <t>Phạm Kim</t>
  </si>
  <si>
    <t>01673712332-37718407</t>
  </si>
  <si>
    <t>Phạm Kim Bình</t>
  </si>
  <si>
    <t>47F/54KP3</t>
  </si>
  <si>
    <t>07DA25120062</t>
  </si>
  <si>
    <t>Diệp Vĩnh</t>
  </si>
  <si>
    <t>Nghi</t>
  </si>
  <si>
    <t>14/01/</t>
  </si>
  <si>
    <t>27/1T11KP4</t>
  </si>
  <si>
    <t>07DA25120063</t>
  </si>
  <si>
    <t>24/11/</t>
  </si>
  <si>
    <t>01675998621-01665353012</t>
  </si>
  <si>
    <t>Nguyễn Văn Trường</t>
  </si>
  <si>
    <t>30KP3</t>
  </si>
  <si>
    <t>21DA15120205</t>
  </si>
  <si>
    <t xml:space="preserve">Võ Yến </t>
  </si>
  <si>
    <t>01677277866</t>
  </si>
  <si>
    <t>Võ Anh Đáng</t>
  </si>
  <si>
    <t>156/34 T14 KP2</t>
  </si>
  <si>
    <t>07DA25120066</t>
  </si>
  <si>
    <t>Lý Tấn</t>
  </si>
  <si>
    <t>0917183837</t>
  </si>
  <si>
    <t xml:space="preserve">Lý Quách Cường </t>
  </si>
  <si>
    <t>54AT16KP3</t>
  </si>
  <si>
    <t>KIEN GIANG</t>
  </si>
  <si>
    <t>07DA25120065</t>
  </si>
  <si>
    <t>0934199155-0909274579</t>
  </si>
  <si>
    <t>73/8BIST12KP4</t>
  </si>
  <si>
    <t>QUÃNG NGÃI</t>
  </si>
  <si>
    <t>04DA31120074</t>
  </si>
  <si>
    <t>Nguyễn Hoàng Uyển</t>
  </si>
  <si>
    <t>ĐắkNông</t>
  </si>
  <si>
    <t>0932875302</t>
  </si>
  <si>
    <t>Nguyễn Hoàng Anh Thư</t>
  </si>
  <si>
    <t>16 Đ41 KP6</t>
  </si>
  <si>
    <t>07DA25120067</t>
  </si>
  <si>
    <t>Phạm Trần Đăng</t>
  </si>
  <si>
    <t>11/05/</t>
  </si>
  <si>
    <t>01284998068-0904414656</t>
  </si>
  <si>
    <t>Phạm Trần Thịnh</t>
  </si>
  <si>
    <t>18/1T19KP2</t>
  </si>
  <si>
    <t>07DA25120069</t>
  </si>
  <si>
    <t>Nguyễn Phát</t>
  </si>
  <si>
    <t>0972660755</t>
  </si>
  <si>
    <t>Trần Tấn Lộc</t>
  </si>
  <si>
    <t>91/1T9KP4</t>
  </si>
  <si>
    <t>07DA25120070</t>
  </si>
  <si>
    <t>14/07/</t>
  </si>
  <si>
    <t>0906698948</t>
  </si>
  <si>
    <t>Nguyễn Anh Kiệt</t>
  </si>
  <si>
    <t>205T50KP5</t>
  </si>
  <si>
    <t>07DA25110064</t>
  </si>
  <si>
    <t>Nguyễn Đình</t>
  </si>
  <si>
    <t>0906381176</t>
  </si>
  <si>
    <t>Nguyễn Đình Nhựt</t>
  </si>
  <si>
    <t>10/3EKp4</t>
  </si>
  <si>
    <t>07DA25120072</t>
  </si>
  <si>
    <t>26/05/</t>
  </si>
  <si>
    <t>01687404611-01648008904</t>
  </si>
  <si>
    <t>Nguyễn Văn Thuận</t>
  </si>
  <si>
    <t>47GT09KP3</t>
  </si>
  <si>
    <t>07DA25120073</t>
  </si>
  <si>
    <t>Huỳnh Công</t>
  </si>
  <si>
    <t>0932509237</t>
  </si>
  <si>
    <t>Huỳnh Ngọc Thủy</t>
  </si>
  <si>
    <t>225</t>
  </si>
  <si>
    <t xml:space="preserve"> QUẬN 5</t>
  </si>
  <si>
    <t>07DA25120074</t>
  </si>
  <si>
    <t>Nguyễn Thị Anh</t>
  </si>
  <si>
    <t>0923790789</t>
  </si>
  <si>
    <t>Nguyễn Văn Huy</t>
  </si>
  <si>
    <t>15T27KP2</t>
  </si>
  <si>
    <t>07DA25120075</t>
  </si>
  <si>
    <t>Trà Anh</t>
  </si>
  <si>
    <t>0908361135-37730069</t>
  </si>
  <si>
    <t>Trà Phi Khanh</t>
  </si>
  <si>
    <t>10/10KT14KP4</t>
  </si>
  <si>
    <t>07DA25120076</t>
  </si>
  <si>
    <t>Nguyễn Thị Tú</t>
  </si>
  <si>
    <t>24/04/</t>
  </si>
  <si>
    <t>0937390568-0982285018</t>
  </si>
  <si>
    <t>Nguyễn Tuấn Kiệt</t>
  </si>
  <si>
    <t>30T2KP3</t>
  </si>
  <si>
    <t>07DA25120078</t>
  </si>
  <si>
    <t>Huỳnh Hoàng</t>
  </si>
  <si>
    <t>Vũ</t>
  </si>
  <si>
    <t>0976483277-0937429155</t>
  </si>
  <si>
    <t>Huỳnh Thị Thu Vân</t>
  </si>
  <si>
    <t>05T19KP2</t>
  </si>
  <si>
    <t>3C</t>
  </si>
  <si>
    <t>07DA25120080</t>
  </si>
  <si>
    <t>Vương Trần Trâm</t>
  </si>
  <si>
    <t>16/06/</t>
  </si>
  <si>
    <t>01638797633-01682412392</t>
  </si>
  <si>
    <t xml:space="preserve">Vương Phương Thanh </t>
  </si>
  <si>
    <t>41/15T15KP3</t>
  </si>
  <si>
    <t>07DA25120081</t>
  </si>
  <si>
    <t>Đỗ Hải</t>
  </si>
  <si>
    <t>Âu</t>
  </si>
  <si>
    <t>0908242028-0908057305</t>
  </si>
  <si>
    <t>Đỗ Hoàng Nguyên</t>
  </si>
  <si>
    <t>70/3T8KP4</t>
  </si>
  <si>
    <t>THỦ ĐỨC</t>
  </si>
  <si>
    <t>07DA25120083</t>
  </si>
  <si>
    <t>0973393032-01639040625</t>
  </si>
  <si>
    <t>Nguyễn Quãng</t>
  </si>
  <si>
    <t>65T50KP4</t>
  </si>
  <si>
    <t>QUẢNG TRỊ</t>
  </si>
  <si>
    <t>07DA25120084</t>
  </si>
  <si>
    <t>Lê Nguyễn</t>
  </si>
  <si>
    <t>23/04/</t>
  </si>
  <si>
    <t>Bac Liêu</t>
  </si>
  <si>
    <t>0902785895-0925385435</t>
  </si>
  <si>
    <t>Lê Đình Vinh</t>
  </si>
  <si>
    <t>36/15KP2</t>
  </si>
  <si>
    <t xml:space="preserve">Phí Ngọc </t>
  </si>
  <si>
    <t>30/81 LVB T10 KP4</t>
  </si>
  <si>
    <t>07DA25120085</t>
  </si>
  <si>
    <t>Nguyễn Duy</t>
  </si>
  <si>
    <t>Đông</t>
  </si>
  <si>
    <t>0939579595</t>
  </si>
  <si>
    <t>Nguyễn Đăng Tích</t>
  </si>
  <si>
    <t>70/21T17KP4</t>
  </si>
  <si>
    <t>07DA25120086</t>
  </si>
  <si>
    <t>Lê Thị Ngọc</t>
  </si>
  <si>
    <t>Giàu</t>
  </si>
  <si>
    <t xml:space="preserve"> Tphcm</t>
  </si>
  <si>
    <t>38727852</t>
  </si>
  <si>
    <t>Lê Văn Thể</t>
  </si>
  <si>
    <t>55/2T10KP4</t>
  </si>
  <si>
    <t>07DA25120087</t>
  </si>
  <si>
    <t>Trương Thị</t>
  </si>
  <si>
    <t>31/08/</t>
  </si>
  <si>
    <t>0937789422</t>
  </si>
  <si>
    <t>Trương Văn Hiền</t>
  </si>
  <si>
    <t>57/2T15KP4</t>
  </si>
  <si>
    <t>07DA25120088</t>
  </si>
  <si>
    <t>Nguyễn</t>
  </si>
  <si>
    <t>01267003942-38721269</t>
  </si>
  <si>
    <t>Nguyễn Mạnh Thái</t>
  </si>
  <si>
    <t>62/78/27T17KP4</t>
  </si>
  <si>
    <t>07DA25120089</t>
  </si>
  <si>
    <t>Bùi Thị Thanh</t>
  </si>
  <si>
    <t>Huyền</t>
  </si>
  <si>
    <t>14/02/</t>
  </si>
  <si>
    <t>0935252110</t>
  </si>
  <si>
    <t>Bùi Văn Hùng</t>
  </si>
  <si>
    <t>60/44/15T11KP4</t>
  </si>
  <si>
    <t>07DA25120090</t>
  </si>
  <si>
    <t>Đinh Đức</t>
  </si>
  <si>
    <t>0972628620-01695691278</t>
  </si>
  <si>
    <t>Đinh Đức Hương</t>
  </si>
  <si>
    <t>20KP2</t>
  </si>
  <si>
    <t>QUẢNG NAM</t>
  </si>
  <si>
    <t>07DA25120091</t>
  </si>
  <si>
    <t>Nguyễn Phúc Nguyên</t>
  </si>
  <si>
    <t>0907890317</t>
  </si>
  <si>
    <t>Nguyễn Đức Hùng</t>
  </si>
  <si>
    <t>29/16KP4</t>
  </si>
  <si>
    <t xml:space="preserve">Q BÌNH THẠNH </t>
  </si>
  <si>
    <t>07DA25120092</t>
  </si>
  <si>
    <t>Phạm Đăng</t>
  </si>
  <si>
    <t>0937817111</t>
  </si>
  <si>
    <t>Phạm Mỹ Hạnh</t>
  </si>
  <si>
    <t>77/8T16KP4</t>
  </si>
  <si>
    <t>07DA25120093</t>
  </si>
  <si>
    <t>Trần Đăng</t>
  </si>
  <si>
    <t>'0907738830-0909911061</t>
  </si>
  <si>
    <t>Trần Út Thắng</t>
  </si>
  <si>
    <t>75/44T13KP1</t>
  </si>
  <si>
    <t>07DA25120094</t>
  </si>
  <si>
    <t>Kuo Yang</t>
  </si>
  <si>
    <t>Lin</t>
  </si>
  <si>
    <t>Đăk Lăk</t>
  </si>
  <si>
    <t>01228571681-0905021252</t>
  </si>
  <si>
    <t>Kuo Yang Liu</t>
  </si>
  <si>
    <t>115/1T5KP2</t>
  </si>
  <si>
    <t>ĐĂK LĂK</t>
  </si>
  <si>
    <t>07DA25120095</t>
  </si>
  <si>
    <t>10/03/</t>
  </si>
  <si>
    <t>0902039953</t>
  </si>
  <si>
    <t xml:space="preserve">Nguyễn Văn Quang </t>
  </si>
  <si>
    <t>30/99/8BKP4</t>
  </si>
  <si>
    <t>HẢI DƯƠNG</t>
  </si>
  <si>
    <t>07DA25120096</t>
  </si>
  <si>
    <t>Hoàng Chi</t>
  </si>
  <si>
    <t>0983736080-0914140143</t>
  </si>
  <si>
    <t>Hoàng Văn Đồng</t>
  </si>
  <si>
    <t>30/1AT12KP4</t>
  </si>
  <si>
    <t>07DA25120097</t>
  </si>
  <si>
    <t>04/06/</t>
  </si>
  <si>
    <t>01265899675-01285125137</t>
  </si>
  <si>
    <t>Nguyễn Văn Sơn</t>
  </si>
  <si>
    <t>57/7KT2KP4</t>
  </si>
  <si>
    <t>HẢI PHÒNG</t>
  </si>
  <si>
    <t>07DA25120098</t>
  </si>
  <si>
    <t>Trương Kim</t>
  </si>
  <si>
    <t>18/03/</t>
  </si>
  <si>
    <t>0983273098-37720499</t>
  </si>
  <si>
    <t>Trương Thị Hạnh</t>
  </si>
  <si>
    <t>27/11T13KP2</t>
  </si>
  <si>
    <t>07DA25120099</t>
  </si>
  <si>
    <t>0972222657</t>
  </si>
  <si>
    <t>Trần Quan Thảo</t>
  </si>
  <si>
    <t>78/8BIST10KP4</t>
  </si>
  <si>
    <t>07DA25120102</t>
  </si>
  <si>
    <t>0908129528</t>
  </si>
  <si>
    <t>Nguyễn Thị Mỹ Hạnh</t>
  </si>
  <si>
    <t>76/HT15KP4</t>
  </si>
  <si>
    <t>07DA25120103</t>
  </si>
  <si>
    <t>Bùi Thị Ngọc</t>
  </si>
  <si>
    <t>0907200194-0932164599</t>
  </si>
  <si>
    <t>Bùi Văn Tâm</t>
  </si>
  <si>
    <t>57/2BT15KP4</t>
  </si>
  <si>
    <t>07DA25120104</t>
  </si>
  <si>
    <t>Nguyễn Lê Thiện</t>
  </si>
  <si>
    <t>0908849062-0938214453</t>
  </si>
  <si>
    <t>6/1BT52KP4</t>
  </si>
  <si>
    <t>07DA25120105</t>
  </si>
  <si>
    <t>Huỳnh Duy</t>
  </si>
  <si>
    <t>Phước</t>
  </si>
  <si>
    <t>30/04/</t>
  </si>
  <si>
    <t>0974131924-01677435471</t>
  </si>
  <si>
    <t>Hùynh Duy Sang</t>
  </si>
  <si>
    <t>32T18KP2</t>
  </si>
  <si>
    <t>07DA25120106</t>
  </si>
  <si>
    <t>01679799269-0949604474</t>
  </si>
  <si>
    <t>Huỳnh Tấn Dũng</t>
  </si>
  <si>
    <t>70T13KP4</t>
  </si>
  <si>
    <t>07DA25120108</t>
  </si>
  <si>
    <t>0903123701</t>
  </si>
  <si>
    <t>Nguyễn Trung Dũng</t>
  </si>
  <si>
    <t>74/4T13KP4</t>
  </si>
  <si>
    <t>07DA25120109</t>
  </si>
  <si>
    <t>Tân</t>
  </si>
  <si>
    <t>0933648584-0933575342</t>
  </si>
  <si>
    <t>Trần Duy Khanh</t>
  </si>
  <si>
    <t>13/A4T36KT3</t>
  </si>
  <si>
    <t>Nguyễn Mạnh</t>
  </si>
  <si>
    <t>20/09/</t>
  </si>
  <si>
    <t>01698036151</t>
  </si>
  <si>
    <t>Nguyễn Văn Trọng</t>
  </si>
  <si>
    <t>91 Đ41 T44 KP3</t>
  </si>
  <si>
    <t>T Quy</t>
  </si>
  <si>
    <t>07DA25120113</t>
  </si>
  <si>
    <t>Lưu Ngọc Minh</t>
  </si>
  <si>
    <t>01218815632-38721232</t>
  </si>
  <si>
    <t>Lưu Minh Tuấn</t>
  </si>
  <si>
    <t>62/78/7T16KP4</t>
  </si>
  <si>
    <t>07DA25120114</t>
  </si>
  <si>
    <t>Nguyễn Ngọc Duy</t>
  </si>
  <si>
    <t>Tùng</t>
  </si>
  <si>
    <t>19/09/</t>
  </si>
  <si>
    <t>01223625979</t>
  </si>
  <si>
    <t>Nguyễn Thị Phương Hải</t>
  </si>
  <si>
    <t>73/1T10KP4</t>
  </si>
  <si>
    <t>07DA25120115</t>
  </si>
  <si>
    <t>Quách Thanh</t>
  </si>
  <si>
    <t>Tuyền</t>
  </si>
  <si>
    <t>38728407</t>
  </si>
  <si>
    <t>Quách Hoài Phong</t>
  </si>
  <si>
    <t>62/78/21T17KP4</t>
  </si>
  <si>
    <t>07DA25120116</t>
  </si>
  <si>
    <t>Đặng Phương</t>
  </si>
  <si>
    <t>01289814252-38722240</t>
  </si>
  <si>
    <t>Đặng Văn Mỹ</t>
  </si>
  <si>
    <t>70/8T50KP4</t>
  </si>
  <si>
    <t>07DA25120117</t>
  </si>
  <si>
    <t>Phạm Mạnh</t>
  </si>
  <si>
    <t>25/10/</t>
  </si>
  <si>
    <t>0908673759-0982054383</t>
  </si>
  <si>
    <t>Phạm Đinh Ngọc Hà</t>
  </si>
  <si>
    <t>95/52/24BT16KP1</t>
  </si>
  <si>
    <t>07DA25120118</t>
  </si>
  <si>
    <t>Dương Thanh</t>
  </si>
  <si>
    <t>0922324494-0923071859</t>
  </si>
  <si>
    <t>Dương Thị Mỹ</t>
  </si>
  <si>
    <t>30/7/19T8KP4</t>
  </si>
  <si>
    <t>07DA25120079</t>
  </si>
  <si>
    <t xml:space="preserve">Đặng Thảo </t>
  </si>
  <si>
    <t>0979086887-0128655533</t>
  </si>
  <si>
    <t>Đặng Hồng Hải</t>
  </si>
  <si>
    <t>8/3 NVQuỳ KP3</t>
  </si>
  <si>
    <t>07DA25120119</t>
  </si>
  <si>
    <t>Mai Nguyễn Tường</t>
  </si>
  <si>
    <t>0919360295-01663090029</t>
  </si>
  <si>
    <t>Mai Văn Lộc</t>
  </si>
  <si>
    <t>62/53/18T14KP4</t>
  </si>
  <si>
    <t>3D</t>
  </si>
  <si>
    <t>07DA25120002</t>
  </si>
  <si>
    <t>Lê Gia</t>
  </si>
  <si>
    <t>28/12/</t>
  </si>
  <si>
    <t>0938798730-0909221178</t>
  </si>
  <si>
    <t>Lê Thanh Tân</t>
  </si>
  <si>
    <t>Q2</t>
  </si>
  <si>
    <t>07DA25120003</t>
  </si>
  <si>
    <t>Trương Ái</t>
  </si>
  <si>
    <t>Di</t>
  </si>
  <si>
    <t>0938973009-0908525446</t>
  </si>
  <si>
    <t>Trương Duy Dương</t>
  </si>
  <si>
    <t>30/7/22T9KP4</t>
  </si>
  <si>
    <t>07DA25120004</t>
  </si>
  <si>
    <t>Hồ Thị Thùy</t>
  </si>
  <si>
    <t>06/03/</t>
  </si>
  <si>
    <t>01672925206-0937698865</t>
  </si>
  <si>
    <t>Hồ Thị Huyền</t>
  </si>
  <si>
    <t>30/91/49T16KP4</t>
  </si>
  <si>
    <t>07DA25120005</t>
  </si>
  <si>
    <t>Hà Mai Khánh</t>
  </si>
  <si>
    <t>01627559040-01683695026</t>
  </si>
  <si>
    <t>Hà Văn Được</t>
  </si>
  <si>
    <t>71/9AT10KP4</t>
  </si>
  <si>
    <t>DT</t>
  </si>
  <si>
    <t>CV</t>
  </si>
  <si>
    <t>0906215952-0902218816</t>
  </si>
  <si>
    <t>Nguyễn Thanh Phong</t>
  </si>
  <si>
    <t>07DA25120006</t>
  </si>
  <si>
    <t>0903779643-01223118631</t>
  </si>
  <si>
    <t>Nguyễn Thị Kim Loan</t>
  </si>
  <si>
    <t>143/14/14T11KP4</t>
  </si>
  <si>
    <t>KIÊNG GIANG</t>
  </si>
  <si>
    <t>07DA25120007</t>
  </si>
  <si>
    <t>Văn Đỗ Thuận</t>
  </si>
  <si>
    <t>Giang</t>
  </si>
  <si>
    <t>0907010277</t>
  </si>
  <si>
    <t>Văn Thành Tâm</t>
  </si>
  <si>
    <t>6/8T12KP4</t>
  </si>
  <si>
    <t>07DA25120008</t>
  </si>
  <si>
    <t>Lê  Kim Ngọc</t>
  </si>
  <si>
    <t>15/07/</t>
  </si>
  <si>
    <t>0937551545-0932193923</t>
  </si>
  <si>
    <t>Lê Ngọc Thưởng</t>
  </si>
  <si>
    <t>30/7/15/8T8KP4</t>
  </si>
  <si>
    <t>07DA25120009</t>
  </si>
  <si>
    <t>Nguyễn Hồ Minh</t>
  </si>
  <si>
    <t>0937276957</t>
  </si>
  <si>
    <t>Hồ Mạnh Hùng</t>
  </si>
  <si>
    <t>0 SỐT11KP4</t>
  </si>
  <si>
    <t>CẦN GiỜ</t>
  </si>
  <si>
    <t>07DA25120010</t>
  </si>
  <si>
    <t>Tạ Thị Thu</t>
  </si>
  <si>
    <t>0988660087-38722128</t>
  </si>
  <si>
    <t>Tạ Văn Thành Hiếu</t>
  </si>
  <si>
    <t>61T20KP4</t>
  </si>
  <si>
    <t>07DA25120011</t>
  </si>
  <si>
    <t>Mạch Tấn</t>
  </si>
  <si>
    <t>01288956795-38729440</t>
  </si>
  <si>
    <t>Mạch Tấn Trung</t>
  </si>
  <si>
    <t>70/5KP4</t>
  </si>
  <si>
    <t>07DA25120012</t>
  </si>
  <si>
    <t>Lâm Quốc</t>
  </si>
  <si>
    <t>0919548452-01208371222</t>
  </si>
  <si>
    <t>Lâm Thị Thanh Ngân</t>
  </si>
  <si>
    <t>62/113CT16KP4</t>
  </si>
  <si>
    <t>Q THỦ ĐỨC</t>
  </si>
  <si>
    <t>07DA25120013</t>
  </si>
  <si>
    <t>Thái Ngọc Đăng</t>
  </si>
  <si>
    <t>0983663804-01642237950</t>
  </si>
  <si>
    <t>Thái Ngọc Tuấn</t>
  </si>
  <si>
    <t>72/3T11KP4</t>
  </si>
  <si>
    <t>07DA25120014</t>
  </si>
  <si>
    <t>Châu Tuấn</t>
  </si>
  <si>
    <t>30/03/</t>
  </si>
  <si>
    <t>0909726178</t>
  </si>
  <si>
    <t>Châu Thanh Huy</t>
  </si>
  <si>
    <t>70/10T10KP4</t>
  </si>
  <si>
    <t>20DA34120062</t>
  </si>
  <si>
    <t>Nguyễn Hoàng Thanh</t>
  </si>
  <si>
    <t>29/10/</t>
  </si>
  <si>
    <t>0916060387</t>
  </si>
  <si>
    <t>1041/86 T8 KP5</t>
  </si>
  <si>
    <t>T Hưng</t>
  </si>
  <si>
    <t>07DA25120015</t>
  </si>
  <si>
    <t>Lưu Văn</t>
  </si>
  <si>
    <t>Lượng</t>
  </si>
  <si>
    <t>01889905889-66562980</t>
  </si>
  <si>
    <t>Lưu Văn Tỷ Nhỏ</t>
  </si>
  <si>
    <t>46/4BIST1KP1</t>
  </si>
  <si>
    <t>07DA25120016</t>
  </si>
  <si>
    <t>Bùi Lê Hương</t>
  </si>
  <si>
    <t>0909925049-01285136830</t>
  </si>
  <si>
    <t>Bùi Xuân Mạnh</t>
  </si>
  <si>
    <t>93/6AT19KP4</t>
  </si>
  <si>
    <t>07DA25120017</t>
  </si>
  <si>
    <t>01223997712</t>
  </si>
  <si>
    <t>30/7/34T9KP4</t>
  </si>
  <si>
    <t>07DA25120018</t>
  </si>
  <si>
    <t>Đặng Trần Văn</t>
  </si>
  <si>
    <t>0986250500-0988227978</t>
  </si>
  <si>
    <t>Đặng Văn Tiến</t>
  </si>
  <si>
    <t>30/7/16KP4</t>
  </si>
  <si>
    <t>07DA25120019</t>
  </si>
  <si>
    <t>Dương Nhật</t>
  </si>
  <si>
    <t>0903962695</t>
  </si>
  <si>
    <t>Dương Thi Diễm</t>
  </si>
  <si>
    <t>40T28KP2</t>
  </si>
  <si>
    <t>BÌNH THUẬN</t>
  </si>
  <si>
    <t>07DA25120020</t>
  </si>
  <si>
    <t>Trần Hải</t>
  </si>
  <si>
    <t>0908173920-54332532</t>
  </si>
  <si>
    <t>Trần Quốc Khánh</t>
  </si>
  <si>
    <t>30/7/23/9T11KP4</t>
  </si>
  <si>
    <t>07DA25110021</t>
  </si>
  <si>
    <t>Hồ Tấn Trọng</t>
  </si>
  <si>
    <t>0933451827</t>
  </si>
  <si>
    <t>Hồ Tấn Đức</t>
  </si>
  <si>
    <t>96/5/4T8Kp4</t>
  </si>
  <si>
    <t>07DA26120023</t>
  </si>
  <si>
    <t xml:space="preserve">Nguyễn Văn </t>
  </si>
  <si>
    <t>Ngoan</t>
  </si>
  <si>
    <t>Cà Mau</t>
  </si>
  <si>
    <t>0936620019-01222760224</t>
  </si>
  <si>
    <t>Nguyễn Văn Bé</t>
  </si>
  <si>
    <t>88/53 Đ NVQ KP1</t>
  </si>
  <si>
    <t>P Thuận</t>
  </si>
  <si>
    <t>07DA25120021</t>
  </si>
  <si>
    <t>0909233751-38727078</t>
  </si>
  <si>
    <t>Nguyễn Thành Trung</t>
  </si>
  <si>
    <t>52/9T7KP4</t>
  </si>
  <si>
    <t>07DA25120022</t>
  </si>
  <si>
    <t>0903009544</t>
  </si>
  <si>
    <t>Nguyễn Chánh Hiệp</t>
  </si>
  <si>
    <t>30/3113T9KP4</t>
  </si>
  <si>
    <t>07DA25120023</t>
  </si>
  <si>
    <t>0937662119-01265372853</t>
  </si>
  <si>
    <t>Nguyễn Quốc Lập</t>
  </si>
  <si>
    <t>45/19T37KP3</t>
  </si>
  <si>
    <t>QUÃNG NAM</t>
  </si>
  <si>
    <t>07DA25120024</t>
  </si>
  <si>
    <t>Bùi Minh</t>
  </si>
  <si>
    <t>Nhựt</t>
  </si>
  <si>
    <t>0907392916</t>
  </si>
  <si>
    <t>Bùi Như Tín</t>
  </si>
  <si>
    <t>60/40AT11KP4</t>
  </si>
  <si>
    <t>07DA25120025</t>
  </si>
  <si>
    <t>Nguyễn Trung Hồng</t>
  </si>
  <si>
    <t>Phụng</t>
  </si>
  <si>
    <t>17/08/</t>
  </si>
  <si>
    <t>01679532431-38725434</t>
  </si>
  <si>
    <t>Nguyễn Trung Nữ</t>
  </si>
  <si>
    <t>30/90/7T15KP4</t>
  </si>
  <si>
    <t>16DA09110050</t>
  </si>
  <si>
    <t>Lâm Minh</t>
  </si>
  <si>
    <t>03/03/</t>
  </si>
  <si>
    <t>090810845-0908686720</t>
  </si>
  <si>
    <t>Lâm Hồng Minh</t>
  </si>
  <si>
    <t>11/15 T12 KP2</t>
  </si>
  <si>
    <t>07DA25120027</t>
  </si>
  <si>
    <t>Võ Nguyễn Tấn</t>
  </si>
  <si>
    <t>0937145695</t>
  </si>
  <si>
    <t>Võ Phương Bình</t>
  </si>
  <si>
    <t>70/5T9KP4</t>
  </si>
  <si>
    <t>07DA25120028</t>
  </si>
  <si>
    <t>0932741865-0918995639</t>
  </si>
  <si>
    <t>71/5AT10KP4</t>
  </si>
  <si>
    <t>07DA25130184</t>
  </si>
  <si>
    <t>Lê Thị Thanh</t>
  </si>
  <si>
    <t>Sơn La</t>
  </si>
  <si>
    <t>0982654687-</t>
  </si>
  <si>
    <t>Lê Thị Thanh Bình</t>
  </si>
  <si>
    <t>1086 HTPT30KP4</t>
  </si>
  <si>
    <t>T PHÚ</t>
  </si>
  <si>
    <t>SƠN LA</t>
  </si>
  <si>
    <t>07DA25120029</t>
  </si>
  <si>
    <t>Trần Tuấn</t>
  </si>
  <si>
    <t>12/05/</t>
  </si>
  <si>
    <t>01268158092-0908580305</t>
  </si>
  <si>
    <t>Trần Ngọc Trung Thành</t>
  </si>
  <si>
    <t>71A/5T16KP4</t>
  </si>
  <si>
    <t>07DA25120031</t>
  </si>
  <si>
    <t>Hoàng Thanh</t>
  </si>
  <si>
    <t>01635929993-0988437687</t>
  </si>
  <si>
    <t>Hoàng Thị Thơ</t>
  </si>
  <si>
    <t>75/2QT12KP1</t>
  </si>
  <si>
    <t>07DA25120035</t>
  </si>
  <si>
    <t>Lê Trần Anh</t>
  </si>
  <si>
    <t>0907783240</t>
  </si>
  <si>
    <t>Lê Anh Tuấn</t>
  </si>
  <si>
    <t>60/32ET60KP4</t>
  </si>
  <si>
    <t>BÌNH CHÁNH</t>
  </si>
  <si>
    <t>07DA25120036</t>
  </si>
  <si>
    <t>Trương Hoàng Ngọc</t>
  </si>
  <si>
    <t>0909115507</t>
  </si>
  <si>
    <t>Trương Hoàng Dung</t>
  </si>
  <si>
    <t>69T20KP4</t>
  </si>
  <si>
    <t>07DA25120037</t>
  </si>
  <si>
    <t>0975915729</t>
  </si>
  <si>
    <t>Nguyễn Văn Lợi</t>
  </si>
  <si>
    <t>55/10CT13KP4</t>
  </si>
  <si>
    <t>07DA25120038</t>
  </si>
  <si>
    <t>Trần Thế</t>
  </si>
  <si>
    <t>Lâm Đồng</t>
  </si>
  <si>
    <t>0938724798-37754264</t>
  </si>
  <si>
    <t>Trần Tấn Hiệp</t>
  </si>
  <si>
    <t>87/2BT3KP1</t>
  </si>
  <si>
    <t>LÂM ĐỒNG</t>
  </si>
  <si>
    <t>07DA25120039</t>
  </si>
  <si>
    <t>05/09/</t>
  </si>
  <si>
    <t>0919554400-0908081091</t>
  </si>
  <si>
    <t>Nguyễn Hữu Lai</t>
  </si>
  <si>
    <t>95/52/24BKP1</t>
  </si>
  <si>
    <t>NGHỆ AN</t>
  </si>
  <si>
    <t>07DA25120040</t>
  </si>
  <si>
    <t>Trịnh Thị Hồng</t>
  </si>
  <si>
    <t>Quảng Bình</t>
  </si>
  <si>
    <t>0967212404-01675286838</t>
  </si>
  <si>
    <t>Trịnh Xuân Thành</t>
  </si>
  <si>
    <t>15/9 Đ25 KP2</t>
  </si>
  <si>
    <t>4A</t>
  </si>
  <si>
    <t>23DA12110168</t>
  </si>
  <si>
    <t>Nguyễn Thế</t>
  </si>
  <si>
    <t>07DA25110037</t>
  </si>
  <si>
    <t>Lý Ngọc Phương</t>
  </si>
  <si>
    <t>0908078866</t>
  </si>
  <si>
    <t>Lý Phước Trung</t>
  </si>
  <si>
    <t>07DA25110039</t>
  </si>
  <si>
    <t>Đoàn Nguyễn Quốc</t>
  </si>
  <si>
    <t>19/08/</t>
  </si>
  <si>
    <t>01267416292</t>
  </si>
  <si>
    <t>Đoàn Ngọc Anh</t>
  </si>
  <si>
    <t>07DA25110042</t>
  </si>
  <si>
    <t>Nguyễn Lê</t>
  </si>
  <si>
    <t>21/03/</t>
  </si>
  <si>
    <t>0979969497</t>
  </si>
  <si>
    <t>Nguyễn Thành Đặng</t>
  </si>
  <si>
    <t>07DA25110044</t>
  </si>
  <si>
    <t>Lương Nguyễn Trường</t>
  </si>
  <si>
    <t>Lương Văn Linh</t>
  </si>
  <si>
    <t>07DA25110045</t>
  </si>
  <si>
    <t>Nguyễn Trọng</t>
  </si>
  <si>
    <t>0903327759</t>
  </si>
  <si>
    <t>Nguyễn Minh Luân</t>
  </si>
  <si>
    <t>07DA25110046</t>
  </si>
  <si>
    <t>Trần Thụy Gia</t>
  </si>
  <si>
    <t>0908965144</t>
  </si>
  <si>
    <t>Trần Minh Đăng</t>
  </si>
  <si>
    <t>07DA25100011</t>
  </si>
  <si>
    <t>Lý Đăng</t>
  </si>
  <si>
    <t xml:space="preserve">Huy </t>
  </si>
  <si>
    <t>Lý Văn Hai</t>
  </si>
  <si>
    <t>07DA25110047</t>
  </si>
  <si>
    <t>0903624401</t>
  </si>
  <si>
    <t>Trần Văn Đây Nhỏ</t>
  </si>
  <si>
    <t>07DA25110048</t>
  </si>
  <si>
    <t>Phan Anh</t>
  </si>
  <si>
    <t>Khôi</t>
  </si>
  <si>
    <t>0908231579</t>
  </si>
  <si>
    <t>Phan Văn Hải</t>
  </si>
  <si>
    <t xml:space="preserve">Lê Thị Ngọc </t>
  </si>
  <si>
    <t>07DA25110049</t>
  </si>
  <si>
    <t>Trần Kha</t>
  </si>
  <si>
    <t>07/11/</t>
  </si>
  <si>
    <t>07DA25110050</t>
  </si>
  <si>
    <t>Phan Trung</t>
  </si>
  <si>
    <t>0938479097</t>
  </si>
  <si>
    <t>Phan Văn Cảnh</t>
  </si>
  <si>
    <t>07DA25110051</t>
  </si>
  <si>
    <t>Trần Thanh</t>
  </si>
  <si>
    <t>02/04/</t>
  </si>
  <si>
    <t>Trần Thiện Mẩn</t>
  </si>
  <si>
    <t>07DA25110052</t>
  </si>
  <si>
    <t>0937088527</t>
  </si>
  <si>
    <t>Nguyễn An Thiện</t>
  </si>
  <si>
    <t>07DA25129001</t>
  </si>
  <si>
    <t>Trần Thị Kim</t>
  </si>
  <si>
    <t>26/01/</t>
  </si>
  <si>
    <t>07DA25110053</t>
  </si>
  <si>
    <t>0937481221</t>
  </si>
  <si>
    <t>Đặng Văn Thông</t>
  </si>
  <si>
    <t>07DA25110055</t>
  </si>
  <si>
    <t>Trần An</t>
  </si>
  <si>
    <t>0909906281</t>
  </si>
  <si>
    <t>Trần Đình Phúc</t>
  </si>
  <si>
    <t>07DA25110056</t>
  </si>
  <si>
    <t>Nguyễn Khoa Chấn</t>
  </si>
  <si>
    <t>06/12/</t>
  </si>
  <si>
    <t>0909656839</t>
  </si>
  <si>
    <t>Nguyễn Quốc Trung</t>
  </si>
  <si>
    <t>07DA25110057</t>
  </si>
  <si>
    <t>0907158820</t>
  </si>
  <si>
    <t>Nguyễn Ngọc Hoàng</t>
  </si>
  <si>
    <t>07DA25110058</t>
  </si>
  <si>
    <t>Phạm Trọng</t>
  </si>
  <si>
    <t>0938025439</t>
  </si>
  <si>
    <t>Phạm Ngọc Tới</t>
  </si>
  <si>
    <t>07DA25110060</t>
  </si>
  <si>
    <t>Nguyễn Thị Trúc</t>
  </si>
  <si>
    <t>10/01/</t>
  </si>
  <si>
    <t>01679299953</t>
  </si>
  <si>
    <t>Nguyễn Tuấn Anh</t>
  </si>
  <si>
    <t>07DA25110062</t>
  </si>
  <si>
    <t>Trần Anh</t>
  </si>
  <si>
    <t>Quốc</t>
  </si>
  <si>
    <t>31/07/</t>
  </si>
  <si>
    <t>01687266334</t>
  </si>
  <si>
    <t>Trần Thiị Ánh Xuân</t>
  </si>
  <si>
    <t>07DA25110063</t>
  </si>
  <si>
    <t>Phạm Ngọc Tố</t>
  </si>
  <si>
    <t>0909860426</t>
  </si>
  <si>
    <t>Phạm Quốc Phi</t>
  </si>
  <si>
    <t>07DA25129006</t>
  </si>
  <si>
    <t>Trương Doãn</t>
  </si>
  <si>
    <t>0977180863</t>
  </si>
  <si>
    <t>Trương Doãn Hòa</t>
  </si>
  <si>
    <t>07DA25110065</t>
  </si>
  <si>
    <t>Hồ Anh</t>
  </si>
  <si>
    <t>0938594436</t>
  </si>
  <si>
    <t>Hồ Hoàng Phương</t>
  </si>
  <si>
    <t>07DA25110066</t>
  </si>
  <si>
    <t>Lê Ngọc Anh</t>
  </si>
  <si>
    <t>Lê Tuấn Lãm</t>
  </si>
  <si>
    <t>07DA25129002</t>
  </si>
  <si>
    <t>Nguyễn Thi Thanh</t>
  </si>
  <si>
    <t>13/10/</t>
  </si>
  <si>
    <t>0932132792</t>
  </si>
  <si>
    <t>Nguyễn Văn Nghiệp</t>
  </si>
  <si>
    <t>07DA25110068</t>
  </si>
  <si>
    <t>Hoàng Như</t>
  </si>
  <si>
    <t>Thục</t>
  </si>
  <si>
    <t>0933915950</t>
  </si>
  <si>
    <t>Hoàng Hùng</t>
  </si>
  <si>
    <t>07DA25110069</t>
  </si>
  <si>
    <t>Thủy</t>
  </si>
  <si>
    <t>0932127358</t>
  </si>
  <si>
    <t>Nguyễn Ngọc Vinh</t>
  </si>
  <si>
    <t>07DA25110070</t>
  </si>
  <si>
    <t>Mách Ti</t>
  </si>
  <si>
    <t>Ti</t>
  </si>
  <si>
    <t>Chăm</t>
  </si>
  <si>
    <t>0909659849</t>
  </si>
  <si>
    <t>Abuahmed</t>
  </si>
  <si>
    <t>07DA25110072</t>
  </si>
  <si>
    <t>Nguyễn Anh</t>
  </si>
  <si>
    <t>30/09/</t>
  </si>
  <si>
    <t>0935463341</t>
  </si>
  <si>
    <t>Nguyễn Thị Tú Anh</t>
  </si>
  <si>
    <t>Nguyễn Thùy</t>
  </si>
  <si>
    <t>0903514556</t>
  </si>
  <si>
    <t>Nguyễn Văn Trung</t>
  </si>
  <si>
    <t>4B</t>
  </si>
  <si>
    <t>07DA25110002</t>
  </si>
  <si>
    <t>Bao</t>
  </si>
  <si>
    <t>0909084542</t>
  </si>
  <si>
    <t>Nguyễn Văn Bạc</t>
  </si>
  <si>
    <t>07DA25110003</t>
  </si>
  <si>
    <t>Ngô Quốc</t>
  </si>
  <si>
    <t>0938008765</t>
  </si>
  <si>
    <t>Ngô Kim Anh Quốc</t>
  </si>
  <si>
    <t>07DA25110004</t>
  </si>
  <si>
    <t>Phan Thiên</t>
  </si>
  <si>
    <t>08/01/</t>
  </si>
  <si>
    <t>01265072463</t>
  </si>
  <si>
    <t>Phan Thiện Nhơn</t>
  </si>
  <si>
    <t>07DA25110007</t>
  </si>
  <si>
    <t>Quách Chế Hoài</t>
  </si>
  <si>
    <t>Quách Hoài Vũ</t>
  </si>
  <si>
    <t>07DA25110008</t>
  </si>
  <si>
    <t>Dung</t>
  </si>
  <si>
    <t>01648291698</t>
  </si>
  <si>
    <t>07DA25110009</t>
  </si>
  <si>
    <t>19/07/</t>
  </si>
  <si>
    <t>01215739986</t>
  </si>
  <si>
    <t>Nguyễn Thành Hưng</t>
  </si>
  <si>
    <t>07DA25110010</t>
  </si>
  <si>
    <t>0902579747</t>
  </si>
  <si>
    <t>Trần Tấn Lợi</t>
  </si>
  <si>
    <t>07DA25110011</t>
  </si>
  <si>
    <t>0907737917</t>
  </si>
  <si>
    <t>Nguyễn Dưỡng</t>
  </si>
  <si>
    <t>07DA25110012</t>
  </si>
  <si>
    <t>Hùng</t>
  </si>
  <si>
    <t>01284280731</t>
  </si>
  <si>
    <t>Nguyễn Văn Ngọc</t>
  </si>
  <si>
    <t>07DA25110013</t>
  </si>
  <si>
    <t>Trần Đăng Anh</t>
  </si>
  <si>
    <t>04/08/</t>
  </si>
  <si>
    <t>Trần Trung Quốc</t>
  </si>
  <si>
    <t>07DA25110014</t>
  </si>
  <si>
    <t>Trương Hoàng Đăng</t>
  </si>
  <si>
    <t>03/12/</t>
  </si>
  <si>
    <t>0909021674</t>
  </si>
  <si>
    <t>Trương Trang Thụy</t>
  </si>
  <si>
    <t>07DA25100053</t>
  </si>
  <si>
    <t>0915811722</t>
  </si>
  <si>
    <t>Lê Việt Thành</t>
  </si>
  <si>
    <t>07DA25110018</t>
  </si>
  <si>
    <t>Lê Nguyễn Tuyết</t>
  </si>
  <si>
    <t>Lê Quang Luận</t>
  </si>
  <si>
    <t>07DA25110019</t>
  </si>
  <si>
    <t>Lê Thị Kim</t>
  </si>
  <si>
    <t>0972365125</t>
  </si>
  <si>
    <t>Lê Văn Tiến</t>
  </si>
  <si>
    <t>07DA25110020</t>
  </si>
  <si>
    <t>Nguyễn Thị Kim</t>
  </si>
  <si>
    <t>25/08/</t>
  </si>
  <si>
    <t>0902635976</t>
  </si>
  <si>
    <t>Nguyễn Hoàng Dũng</t>
  </si>
  <si>
    <t>07DA31110237</t>
  </si>
  <si>
    <t>Phùng Bảo</t>
  </si>
  <si>
    <t>23/11/</t>
  </si>
  <si>
    <t>0906420923-38729246</t>
  </si>
  <si>
    <t>Phùng Văn Pháp</t>
  </si>
  <si>
    <t>07DA25110022</t>
  </si>
  <si>
    <t>Nguyễn Thuận Nhơn</t>
  </si>
  <si>
    <t>07DA25110023</t>
  </si>
  <si>
    <t>Hoàng Thái</t>
  </si>
  <si>
    <t>0907523123</t>
  </si>
  <si>
    <t>Hoàng Trường Hải</t>
  </si>
  <si>
    <t>07DA25110024</t>
  </si>
  <si>
    <t>Phạm Thị Xuân</t>
  </si>
  <si>
    <t>25/01/</t>
  </si>
  <si>
    <t>01213925270</t>
  </si>
  <si>
    <t>Phạm Thanh Phong</t>
  </si>
  <si>
    <t>07DA25110025</t>
  </si>
  <si>
    <t>0909194328</t>
  </si>
  <si>
    <t>07DA25110026</t>
  </si>
  <si>
    <t>22/11/</t>
  </si>
  <si>
    <t>0918081285</t>
  </si>
  <si>
    <t>Trần Thọ Trung</t>
  </si>
  <si>
    <t>07DA25110027</t>
  </si>
  <si>
    <t>08/04/</t>
  </si>
  <si>
    <t>Nguyễn Minh Xuân</t>
  </si>
  <si>
    <t>07DA25100161</t>
  </si>
  <si>
    <t>30/12/</t>
  </si>
  <si>
    <t>Nguyễn Văn Hậu</t>
  </si>
  <si>
    <t>07DA25110029</t>
  </si>
  <si>
    <t>Võ Hồng Thanh</t>
  </si>
  <si>
    <t>0939602818</t>
  </si>
  <si>
    <t>Võ Thành Nhân</t>
  </si>
  <si>
    <t>07DA25100099</t>
  </si>
  <si>
    <t>Phạm Thị Thu</t>
  </si>
  <si>
    <t>Phạm Thị Bé Hạnh</t>
  </si>
  <si>
    <t>07DA25110030</t>
  </si>
  <si>
    <t>Nguyễn Hoàng Khánh</t>
  </si>
  <si>
    <t>0909850789</t>
  </si>
  <si>
    <t>07DA25110031</t>
  </si>
  <si>
    <t>Đinh Trịnh Thanh</t>
  </si>
  <si>
    <t>26/08/</t>
  </si>
  <si>
    <t>0902946767</t>
  </si>
  <si>
    <t>Đinh Văn Huấn</t>
  </si>
  <si>
    <t>07DA25110033</t>
  </si>
  <si>
    <t>Võ Văn</t>
  </si>
  <si>
    <t>Trực</t>
  </si>
  <si>
    <t>0909451041</t>
  </si>
  <si>
    <t>Võ Văn Trung</t>
  </si>
  <si>
    <t>07DA25110034</t>
  </si>
  <si>
    <t>01/03/</t>
  </si>
  <si>
    <t>01228772426</t>
  </si>
  <si>
    <t>Phạm Văn Hanh</t>
  </si>
  <si>
    <t>07DA25110035</t>
  </si>
  <si>
    <t>Đào Thúy</t>
  </si>
  <si>
    <t>0933655884</t>
  </si>
  <si>
    <t>Đào Thanh Tùng</t>
  </si>
  <si>
    <t>07DA25100176</t>
  </si>
  <si>
    <t>Võ Ngọc Thảo</t>
  </si>
  <si>
    <t>10/12/</t>
  </si>
  <si>
    <t>0908638567</t>
  </si>
  <si>
    <t>Võ Thị Thùy Trang</t>
  </si>
  <si>
    <t>4C</t>
  </si>
  <si>
    <t>07DA25110073</t>
  </si>
  <si>
    <t>Nguyễn Trần Duy</t>
  </si>
  <si>
    <t>01284653859</t>
  </si>
  <si>
    <t>Nguyễn Thy Phương</t>
  </si>
  <si>
    <t>17DA62110241</t>
  </si>
  <si>
    <t>Nguyễn Quang</t>
  </si>
  <si>
    <t>07DA25110076</t>
  </si>
  <si>
    <t>0907812757</t>
  </si>
  <si>
    <t>Trần Cao Thiện</t>
  </si>
  <si>
    <t>07DA25110078</t>
  </si>
  <si>
    <t>Trương Trịnh Hải</t>
  </si>
  <si>
    <t>Đăng</t>
  </si>
  <si>
    <t>12/11/</t>
  </si>
  <si>
    <t>0908885607</t>
  </si>
  <si>
    <t>Trương Trịnh Hải Âu</t>
  </si>
  <si>
    <t>07DA25110080</t>
  </si>
  <si>
    <t>Nguyễn Trần Gia</t>
  </si>
  <si>
    <t>0907449704</t>
  </si>
  <si>
    <t>Nguyễn Cao T Vy</t>
  </si>
  <si>
    <t>07DA25100111</t>
  </si>
  <si>
    <t>Trần Lê Khải</t>
  </si>
  <si>
    <t>Hoàn</t>
  </si>
  <si>
    <t>0985785345</t>
  </si>
  <si>
    <t>Trần Công Khải</t>
  </si>
  <si>
    <t>07DA25110083</t>
  </si>
  <si>
    <t>Trần Nguyễn Vương</t>
  </si>
  <si>
    <t>Khuê</t>
  </si>
  <si>
    <t>10/02/</t>
  </si>
  <si>
    <t>0902484878</t>
  </si>
  <si>
    <t>Nguyễn Thị Chiêu Dương</t>
  </si>
  <si>
    <t>07DA25110084</t>
  </si>
  <si>
    <t>Ngô Anh</t>
  </si>
  <si>
    <t>07/07/</t>
  </si>
  <si>
    <t>Ngô Kim Anh Tuấn</t>
  </si>
  <si>
    <t>07DA25110085</t>
  </si>
  <si>
    <t>Phạm Văn</t>
  </si>
  <si>
    <t>0907872024</t>
  </si>
  <si>
    <t>07DA25130205</t>
  </si>
  <si>
    <t>27/05/</t>
  </si>
  <si>
    <t>0903330276</t>
  </si>
  <si>
    <t>07DA25129004</t>
  </si>
  <si>
    <t>Phạm Thị Ái</t>
  </si>
  <si>
    <t>29/08/</t>
  </si>
  <si>
    <t>Quảng Ngãi</t>
  </si>
  <si>
    <t>0937318776</t>
  </si>
  <si>
    <t>Phạm Văn Minh</t>
  </si>
  <si>
    <t>07DA25129010</t>
  </si>
  <si>
    <t>Loan</t>
  </si>
  <si>
    <t>0904125790</t>
  </si>
  <si>
    <t>Nguyễn Anh Đức</t>
  </si>
  <si>
    <t>72/1G Đ TMỹ T11 KP4</t>
  </si>
  <si>
    <t>07DA25110086</t>
  </si>
  <si>
    <t>Lê Hoàng Thiên</t>
  </si>
  <si>
    <t>0936443973</t>
  </si>
  <si>
    <t>Lê Hoàng Sơn</t>
  </si>
  <si>
    <t>74/4N Đ HTP T44 KP3</t>
  </si>
  <si>
    <t>07DA25110087</t>
  </si>
  <si>
    <t>Đinh Thị Mỹ</t>
  </si>
  <si>
    <t>0908484146</t>
  </si>
  <si>
    <t>85/11/3 TXS T10 KP1</t>
  </si>
  <si>
    <t>07DA25110088</t>
  </si>
  <si>
    <t>Nguyễn Thị</t>
  </si>
  <si>
    <t>01652271204</t>
  </si>
  <si>
    <t>75/2A Đ17 T12 KP4</t>
  </si>
  <si>
    <t>07DA25110089</t>
  </si>
  <si>
    <t>Võ Tuyết</t>
  </si>
  <si>
    <t>0902613237</t>
  </si>
  <si>
    <t>Võ Đức Huyền</t>
  </si>
  <si>
    <t>86/135 TXS KP4</t>
  </si>
  <si>
    <t>Q6</t>
  </si>
  <si>
    <t>07DA25110090</t>
  </si>
  <si>
    <t>Lê Thị Huỳnh</t>
  </si>
  <si>
    <t>0908160460</t>
  </si>
  <si>
    <t>Lê Hữu Thành</t>
  </si>
  <si>
    <t>60/7A  LVB T14 KP4</t>
  </si>
  <si>
    <t>07DA25110092</t>
  </si>
  <si>
    <t>Đoàn Ngọc Yến</t>
  </si>
  <si>
    <t>Nhung</t>
  </si>
  <si>
    <t>0906729462</t>
  </si>
  <si>
    <t>Đoàn Ngọc Em</t>
  </si>
  <si>
    <t>50/7 TXS KP4</t>
  </si>
  <si>
    <t>07DA25110093</t>
  </si>
  <si>
    <t>01695158281</t>
  </si>
  <si>
    <t>Nguyễn Văn Sáng</t>
  </si>
  <si>
    <t>07DA25129003</t>
  </si>
  <si>
    <t>Bùi Lê</t>
  </si>
  <si>
    <t>Phan Ngọc Khánh</t>
  </si>
  <si>
    <t>Phan Minh Hiếu</t>
  </si>
  <si>
    <t>07DA25110095</t>
  </si>
  <si>
    <t>Lê Anh</t>
  </si>
  <si>
    <t>0982728974</t>
  </si>
  <si>
    <t>Lê Văn Lâm</t>
  </si>
  <si>
    <t>07DA25110096</t>
  </si>
  <si>
    <t>Dương Hải Bảo</t>
  </si>
  <si>
    <t>16/08/</t>
  </si>
  <si>
    <t>0909889337</t>
  </si>
  <si>
    <t>Dương Hải Hiệp</t>
  </si>
  <si>
    <t>07DA25110098</t>
  </si>
  <si>
    <t>0933096906</t>
  </si>
  <si>
    <t>07DA25110099</t>
  </si>
  <si>
    <t>Huỳnh Tuấn</t>
  </si>
  <si>
    <t>Huỳnh Tuấn Hải</t>
  </si>
  <si>
    <t>07DA25110028</t>
  </si>
  <si>
    <t>Võ Trần Minh</t>
  </si>
  <si>
    <t>0933172014</t>
  </si>
  <si>
    <t>Võ Thành Tâm</t>
  </si>
  <si>
    <t>07DA25100163</t>
  </si>
  <si>
    <t>0916190068</t>
  </si>
  <si>
    <t>Nguyễn Minh Trí</t>
  </si>
  <si>
    <t>07DA25110102</t>
  </si>
  <si>
    <t>Võ Nguyễn An</t>
  </si>
  <si>
    <t>10/05/</t>
  </si>
  <si>
    <t>01643646404</t>
  </si>
  <si>
    <t>Võ Thanh Tú</t>
  </si>
  <si>
    <t>07DA25110103</t>
  </si>
  <si>
    <t>01224385440</t>
  </si>
  <si>
    <t>Nguyễn Văn Bình</t>
  </si>
  <si>
    <t>07DA25110105</t>
  </si>
  <si>
    <t>Đinh Quốc</t>
  </si>
  <si>
    <t>0938822927</t>
  </si>
  <si>
    <t>Đinh Văn Nghĩa</t>
  </si>
  <si>
    <t>07DA25110106</t>
  </si>
  <si>
    <t>24/01/</t>
  </si>
  <si>
    <t>0903856504</t>
  </si>
  <si>
    <t>Nguyễn Đình Tuyên</t>
  </si>
  <si>
    <t>07DA25110108</t>
  </si>
  <si>
    <t>Vũ Phương</t>
  </si>
  <si>
    <t>0918502973</t>
  </si>
  <si>
    <t>Vũ Trọng Hoài</t>
  </si>
  <si>
    <t>Nguyễn Hoàng Nhật</t>
  </si>
  <si>
    <t>0913684728-37720950</t>
  </si>
  <si>
    <t>Nguyễn Đức Huy</t>
  </si>
  <si>
    <t>07DA25130201</t>
  </si>
  <si>
    <t>Trần Ngọc Tường</t>
  </si>
  <si>
    <t>0938260719</t>
  </si>
  <si>
    <t>Trần Hoài Vũ</t>
  </si>
  <si>
    <t>5A</t>
  </si>
  <si>
    <t>07DA25100072</t>
  </si>
  <si>
    <t>0979738475</t>
  </si>
  <si>
    <t>Trần Thị Thu Trang</t>
  </si>
  <si>
    <t>96/12/7kp4</t>
  </si>
  <si>
    <t>07DA25100074</t>
  </si>
  <si>
    <t>Hoàng Linh</t>
  </si>
  <si>
    <t>04/10/</t>
  </si>
  <si>
    <t>01688317099 -54330321</t>
  </si>
  <si>
    <t xml:space="preserve"> Hoàng Nam Hà</t>
  </si>
  <si>
    <t>30/7/19/10kp4</t>
  </si>
  <si>
    <t>T.Kiểng</t>
  </si>
  <si>
    <t>07DA25080004</t>
  </si>
  <si>
    <t>Lê Đỗ Anh</t>
  </si>
  <si>
    <t>Lê Thị Phương Mai</t>
  </si>
  <si>
    <t>61/1 KP4</t>
  </si>
  <si>
    <t>07DA25100075</t>
  </si>
  <si>
    <t>Lê Huỳnh Cao</t>
  </si>
  <si>
    <t>0977888630</t>
  </si>
  <si>
    <t>Lê Xuân Thới</t>
  </si>
  <si>
    <t>111/3kp1</t>
  </si>
  <si>
    <t>T.Hưng</t>
  </si>
  <si>
    <t>07DA25100077</t>
  </si>
  <si>
    <t>Đỗ Khánh</t>
  </si>
  <si>
    <t>0903320349 -38726758</t>
  </si>
  <si>
    <t>Đỗ Xuân Vân</t>
  </si>
  <si>
    <t>70/3kp4</t>
  </si>
  <si>
    <t>07DA25100079</t>
  </si>
  <si>
    <t>Nguyễn Phú</t>
  </si>
  <si>
    <t>78/12Akp4</t>
  </si>
  <si>
    <t>07DA25100081</t>
  </si>
  <si>
    <t>Võ Gia</t>
  </si>
  <si>
    <t>0989054578 -54333025</t>
  </si>
  <si>
    <t>Võ Văn Việt</t>
  </si>
  <si>
    <t>43/21kp4</t>
  </si>
  <si>
    <t>07DA25100115</t>
  </si>
  <si>
    <t>Phan Hòang</t>
  </si>
  <si>
    <t>14/10/</t>
  </si>
  <si>
    <t>01699888132-38721070</t>
  </si>
  <si>
    <t>Phan Thnh Thạnh</t>
  </si>
  <si>
    <t>66/2T6KP4</t>
  </si>
  <si>
    <t>07DA25100083</t>
  </si>
  <si>
    <t>Phạm Bùi Đăng</t>
  </si>
  <si>
    <t>29/02/</t>
  </si>
  <si>
    <t>01698785325</t>
  </si>
  <si>
    <t>Phạm Công Đặng</t>
  </si>
  <si>
    <t>41308kp4</t>
  </si>
  <si>
    <t>07DA25090092</t>
  </si>
  <si>
    <t>Trần Nguyễn Nguyên</t>
  </si>
  <si>
    <t>Trần Đỗ Khương</t>
  </si>
  <si>
    <t>26A Kp5</t>
  </si>
  <si>
    <t>07DA25100084</t>
  </si>
  <si>
    <t>Giang Thế</t>
  </si>
  <si>
    <t>0915996730 -0973603930</t>
  </si>
  <si>
    <t>Giang Văn Sái</t>
  </si>
  <si>
    <t>117/14Akp1</t>
  </si>
  <si>
    <t>5C</t>
  </si>
  <si>
    <t>07DA25100085</t>
  </si>
  <si>
    <t>Phạm Tuấn</t>
  </si>
  <si>
    <t>30/11/</t>
  </si>
  <si>
    <t>Đaklak</t>
  </si>
  <si>
    <t>0906112234 -0907500511</t>
  </si>
  <si>
    <t>Phạm Hoàng Hải</t>
  </si>
  <si>
    <t>60/34/3Akp4</t>
  </si>
  <si>
    <t>07DA25100086</t>
  </si>
  <si>
    <t>Trương Nguyễn Quang</t>
  </si>
  <si>
    <t>0962970357 -38720346</t>
  </si>
  <si>
    <t>Trương Văn Vân</t>
  </si>
  <si>
    <t>62/145kp4</t>
  </si>
  <si>
    <t>07DA25100087</t>
  </si>
  <si>
    <t>0902686143 -37720443</t>
  </si>
  <si>
    <t>Nguyễn Văn Thái</t>
  </si>
  <si>
    <t>30/99/42kp4</t>
  </si>
  <si>
    <t>07DA25100090</t>
  </si>
  <si>
    <t>Phạm Nguyễn Yến</t>
  </si>
  <si>
    <t>0933336166</t>
  </si>
  <si>
    <t>Phạm Văn Bằng</t>
  </si>
  <si>
    <t>48/1kp4</t>
  </si>
  <si>
    <t>07DA25100094</t>
  </si>
  <si>
    <t>19/05/</t>
  </si>
  <si>
    <t>Nguyễn Hồng Sơn</t>
  </si>
  <si>
    <t>52Mkp5</t>
  </si>
  <si>
    <t>Q10</t>
  </si>
  <si>
    <t>07DA25100158</t>
  </si>
  <si>
    <t>12/02/</t>
  </si>
  <si>
    <t>0909848829</t>
  </si>
  <si>
    <t>Lương Văn Hiền</t>
  </si>
  <si>
    <t>74kp3</t>
  </si>
  <si>
    <t>07DA25100092</t>
  </si>
  <si>
    <t>07/01/</t>
  </si>
  <si>
    <t>0909160738 -37718407</t>
  </si>
  <si>
    <t>Thái Văn Thân</t>
  </si>
  <si>
    <t>47F/54kp3</t>
  </si>
  <si>
    <t>07DA25100095</t>
  </si>
  <si>
    <t>02/01-</t>
  </si>
  <si>
    <t>Lê Minh Tâm</t>
  </si>
  <si>
    <t>74/4kp4</t>
  </si>
  <si>
    <t>07DA25100098</t>
  </si>
  <si>
    <t>Nguyễn Thanh Hùng</t>
  </si>
  <si>
    <t>62/6Dkp4</t>
  </si>
  <si>
    <t>07DA25090190</t>
  </si>
  <si>
    <t>Nguyễn Văn Hoành</t>
  </si>
  <si>
    <t>38kp3</t>
  </si>
  <si>
    <t>T. Kiểng</t>
  </si>
  <si>
    <t>07DA25100100</t>
  </si>
  <si>
    <t>Đinh Bảo</t>
  </si>
  <si>
    <t>0907819481</t>
  </si>
  <si>
    <t>Đinh Văn Tuấn</t>
  </si>
  <si>
    <t>125/1Bkp4</t>
  </si>
  <si>
    <t>07DA25100170</t>
  </si>
  <si>
    <t>Trần Kim Ngọc</t>
  </si>
  <si>
    <t>0938920935 -38720727</t>
  </si>
  <si>
    <t>Trần Ngọc An</t>
  </si>
  <si>
    <t>73/9Biskp4</t>
  </si>
  <si>
    <t>07DA25100101</t>
  </si>
  <si>
    <t>Nguyễn Ngọc Minh</t>
  </si>
  <si>
    <t xml:space="preserve">11/12/ </t>
  </si>
  <si>
    <t>0957755896</t>
  </si>
  <si>
    <t>30/7Akp4</t>
  </si>
  <si>
    <t>07DA25100102</t>
  </si>
  <si>
    <t>76/2kp4</t>
  </si>
  <si>
    <t>22DA11090140</t>
  </si>
  <si>
    <t>46/6 kp3</t>
  </si>
  <si>
    <t>07DA25100175</t>
  </si>
  <si>
    <t>Trần Vũ Tường</t>
  </si>
  <si>
    <t>0933787951 -38725623</t>
  </si>
  <si>
    <t>Trần Hữu Huy</t>
  </si>
  <si>
    <t>C14kp4</t>
  </si>
  <si>
    <t>05DA05100113</t>
  </si>
  <si>
    <t>Đinh Hải</t>
  </si>
  <si>
    <t>Đinh Huy Việt</t>
  </si>
  <si>
    <t>158Kp4</t>
  </si>
  <si>
    <t>TQuy</t>
  </si>
  <si>
    <t>5B</t>
  </si>
  <si>
    <t>07DA25100142</t>
  </si>
  <si>
    <t>Nguyễn Huỳnh Minh</t>
  </si>
  <si>
    <t>Nguyễn Thiên Trường</t>
  </si>
  <si>
    <t>17/2kp1</t>
  </si>
  <si>
    <t>07DA25100143</t>
  </si>
  <si>
    <t>Nguyễn Huỳnh Phương</t>
  </si>
  <si>
    <t>07DA25100041</t>
  </si>
  <si>
    <t>Diệp</t>
  </si>
  <si>
    <t>0907125994 -38722921</t>
  </si>
  <si>
    <t>Nguyễn Thành Giang</t>
  </si>
  <si>
    <t>07DA25100043</t>
  </si>
  <si>
    <t>Đinh Phát</t>
  </si>
  <si>
    <t>Đinh Phát Nguyên</t>
  </si>
  <si>
    <t>27kp4</t>
  </si>
  <si>
    <t>07DA25100044</t>
  </si>
  <si>
    <t>Dương Trí</t>
  </si>
  <si>
    <t>0916428699 -0908327672</t>
  </si>
  <si>
    <t>Dương Trí Dũng</t>
  </si>
  <si>
    <t>70/3Gkp4</t>
  </si>
  <si>
    <t>07DA25100177</t>
  </si>
  <si>
    <t>Hứa Văn</t>
  </si>
  <si>
    <t>39KP4</t>
  </si>
  <si>
    <t>07DA31100014</t>
  </si>
  <si>
    <t>07DA25100046</t>
  </si>
  <si>
    <t>Nguyễn Ngọc Quỳnh</t>
  </si>
  <si>
    <t>0938417548 -38727449</t>
  </si>
  <si>
    <t>Nguyễn Quốc Đạt</t>
  </si>
  <si>
    <t>72/8Kkp4</t>
  </si>
  <si>
    <t>07DA25100048</t>
  </si>
  <si>
    <t>Trần Thị Bảo Trân</t>
  </si>
  <si>
    <t>95/108/5kp1</t>
  </si>
  <si>
    <t>07DA25100049</t>
  </si>
  <si>
    <t>0902319363 -01698357971</t>
  </si>
  <si>
    <t>Nguyễn Ngọc Mai</t>
  </si>
  <si>
    <t>18B2kp4</t>
  </si>
  <si>
    <t>07DA25100050</t>
  </si>
  <si>
    <t>01212088944 -38726016</t>
  </si>
  <si>
    <t>Phạm Văn Bình</t>
  </si>
  <si>
    <t>133kp4</t>
  </si>
  <si>
    <t>07DA25090051</t>
  </si>
  <si>
    <t>Nguyễn Phi</t>
  </si>
  <si>
    <t>23/02/</t>
  </si>
  <si>
    <t>0906786967-</t>
  </si>
  <si>
    <t>Nguyễn Văn Thăng</t>
  </si>
  <si>
    <t>458/22/47KP2</t>
  </si>
  <si>
    <t>07DA25100052</t>
  </si>
  <si>
    <t>Nguyễn Nhật</t>
  </si>
  <si>
    <t>29/12/</t>
  </si>
  <si>
    <t>Nguyễn Thanh Bằng</t>
  </si>
  <si>
    <t>380/68Akp1</t>
  </si>
  <si>
    <t>07DA25100054</t>
  </si>
  <si>
    <t>Cao Thanh Bích</t>
  </si>
  <si>
    <t>Nga</t>
  </si>
  <si>
    <t>0909364973 -01662149394</t>
  </si>
  <si>
    <t>Cao Xuân Tâm</t>
  </si>
  <si>
    <t>13/1kp4</t>
  </si>
  <si>
    <t>07DA25100055</t>
  </si>
  <si>
    <t>Đoàn Vương Bảo</t>
  </si>
  <si>
    <t>Đoàn Vương Tấn</t>
  </si>
  <si>
    <t>43Mkp5</t>
  </si>
  <si>
    <t>Q9</t>
  </si>
  <si>
    <t>07DA25100057</t>
  </si>
  <si>
    <t>0919098501 -38727382</t>
  </si>
  <si>
    <t>Nguyễn Văn Nghĩa</t>
  </si>
  <si>
    <t>8/5Akp4</t>
  </si>
  <si>
    <t>07DA25130196</t>
  </si>
  <si>
    <t>Nguyễn Thị Cẩm</t>
  </si>
  <si>
    <t>0949160937-</t>
  </si>
  <si>
    <t>Nguyễn Hng Dũng</t>
  </si>
  <si>
    <t>7/8B T2KP4</t>
  </si>
  <si>
    <t>07DA25100058</t>
  </si>
  <si>
    <t>0975879888 -62736588</t>
  </si>
  <si>
    <t>Nguyễn Minh Hải</t>
  </si>
  <si>
    <t>57kp4</t>
  </si>
  <si>
    <t>07DA25100060</t>
  </si>
  <si>
    <t>Nguyễn Thân</t>
  </si>
  <si>
    <t>0939021302 -38721303</t>
  </si>
  <si>
    <t>Nguyễn Thân Xuyên</t>
  </si>
  <si>
    <t>71/4Dkp4</t>
  </si>
  <si>
    <t>07DA25100061</t>
  </si>
  <si>
    <t>Lương Thị Như</t>
  </si>
  <si>
    <t>Lương Thị Huyền</t>
  </si>
  <si>
    <t>70/17kp4</t>
  </si>
  <si>
    <t>07DA25100165</t>
  </si>
  <si>
    <t>Võ Huỳnh Kim</t>
  </si>
  <si>
    <t>40kp2</t>
  </si>
  <si>
    <t>QTân Bình</t>
  </si>
  <si>
    <t>07DA25100065</t>
  </si>
  <si>
    <t>01/05/</t>
  </si>
  <si>
    <t>Nguyễn Hữu Đại</t>
  </si>
  <si>
    <t>68/8kp4</t>
  </si>
  <si>
    <t>07DA25130197</t>
  </si>
  <si>
    <t>Nguyễn Huỳnh Anh</t>
  </si>
  <si>
    <t>01285558895-</t>
  </si>
  <si>
    <t>3/4B T60KP4</t>
  </si>
  <si>
    <t>07DA25100067</t>
  </si>
  <si>
    <t>Trần Cẩm</t>
  </si>
  <si>
    <t>0903658855 -38724534</t>
  </si>
  <si>
    <t>Nguyễn Tuấn Hoàng</t>
  </si>
  <si>
    <t>71/8kp4</t>
  </si>
  <si>
    <t>07DA25100167</t>
  </si>
  <si>
    <t>Tính</t>
  </si>
  <si>
    <t>11/07/</t>
  </si>
  <si>
    <t xml:space="preserve">Vĩnh Long </t>
  </si>
  <si>
    <t>Nguyễn Quốc Trí</t>
  </si>
  <si>
    <t>41612kp4</t>
  </si>
  <si>
    <t>B.Thuận</t>
  </si>
  <si>
    <t>07DA25100068</t>
  </si>
  <si>
    <t>Nguyễn Hồng Ngọc</t>
  </si>
  <si>
    <t>Nguyễn Ngọc Phúc</t>
  </si>
  <si>
    <t>78/8Biskp4</t>
  </si>
  <si>
    <t>07DA25090195</t>
  </si>
  <si>
    <t>Nguyễn Thị Thanh</t>
  </si>
  <si>
    <t>Nguyễn Thị Kim Thanh</t>
  </si>
  <si>
    <t>54/17 KP4T. Kiểng</t>
  </si>
  <si>
    <t>07DA25100173</t>
  </si>
  <si>
    <t>Tô Thanh</t>
  </si>
  <si>
    <t>Tô Thị Xuân Mai</t>
  </si>
  <si>
    <t>72/6Ckp4</t>
  </si>
  <si>
    <t>07DA25100174</t>
  </si>
  <si>
    <t>Bùi Văn Báu</t>
  </si>
  <si>
    <t>21/6kp4</t>
  </si>
  <si>
    <t>07DA25100069</t>
  </si>
  <si>
    <t>Nguyễn Kim</t>
  </si>
  <si>
    <t>Vui</t>
  </si>
  <si>
    <t>Nguyễn Văn Vạn Lộc</t>
  </si>
  <si>
    <t>63/6kp4</t>
  </si>
  <si>
    <t>07DA25100105</t>
  </si>
  <si>
    <t>Đào Nguyễn Kiều</t>
  </si>
  <si>
    <t>0908368240 -38721196</t>
  </si>
  <si>
    <t>Đào Quang Quýnh</t>
  </si>
  <si>
    <t>335/13/17kp4</t>
  </si>
  <si>
    <t>07DA25100082</t>
  </si>
  <si>
    <t>Nguyễn Thục</t>
  </si>
  <si>
    <t>0907155418</t>
  </si>
  <si>
    <t>Nguyễn Viết Diện</t>
  </si>
  <si>
    <t>119AKP4</t>
  </si>
  <si>
    <t>07DA25100107</t>
  </si>
  <si>
    <t>Nguyễn Tân</t>
  </si>
  <si>
    <t>Nguyễn Hoàng Trung</t>
  </si>
  <si>
    <t>30/26kp4</t>
  </si>
  <si>
    <t>TTHuế</t>
  </si>
  <si>
    <t>07DA25100108</t>
  </si>
  <si>
    <t>Hà Kỳ</t>
  </si>
  <si>
    <t>Hà Minh Tú</t>
  </si>
  <si>
    <t>68/9kp4</t>
  </si>
  <si>
    <t>07DA25100109</t>
  </si>
  <si>
    <t>Nguyễn Cao Thành</t>
  </si>
  <si>
    <t>20/04/</t>
  </si>
  <si>
    <t>Nguyễn Cao Trường</t>
  </si>
  <si>
    <t>5AKP4</t>
  </si>
  <si>
    <t>T.Quy</t>
  </si>
  <si>
    <t>07DA25090211</t>
  </si>
  <si>
    <t>Nguyễn Thu</t>
  </si>
  <si>
    <t>Võ Hiên Tâm</t>
  </si>
  <si>
    <t>KB40 KP3TTT</t>
  </si>
  <si>
    <t>07DA25100148</t>
  </si>
  <si>
    <t>19/04/</t>
  </si>
  <si>
    <t>0908951532</t>
  </si>
  <si>
    <t>Huỳnh Văn Thắng</t>
  </si>
  <si>
    <t>71/10Biskp4</t>
  </si>
  <si>
    <t>07DA25100113</t>
  </si>
  <si>
    <t>Trương Ngọc</t>
  </si>
  <si>
    <t>0974254745 -38725412</t>
  </si>
  <si>
    <t>Trương Văn Tạo</t>
  </si>
  <si>
    <t>46/11Bkp1</t>
  </si>
  <si>
    <t>07DA25100116</t>
  </si>
  <si>
    <t>0968339912 -38720936</t>
  </si>
  <si>
    <t>78/4kp4</t>
  </si>
  <si>
    <t>07DA25100117</t>
  </si>
  <si>
    <t>0937348773 -01226979947</t>
  </si>
  <si>
    <t>Trần Văn Kiệt</t>
  </si>
  <si>
    <t>69/3kp4</t>
  </si>
  <si>
    <t>Tân Bình</t>
  </si>
  <si>
    <t>07DA25100119</t>
  </si>
  <si>
    <t>Lê Nguyễn Hải</t>
  </si>
  <si>
    <t>01204573984</t>
  </si>
  <si>
    <t>132/20Akp4</t>
  </si>
  <si>
    <t>07DA25100121</t>
  </si>
  <si>
    <t>Dương Thảo</t>
  </si>
  <si>
    <t>Dương Văn Hùng</t>
  </si>
  <si>
    <t>134/24kp4</t>
  </si>
  <si>
    <t>07DA25100123</t>
  </si>
  <si>
    <t>Phạm Ngọc Cát</t>
  </si>
  <si>
    <t>01652238009 -38728942</t>
  </si>
  <si>
    <t>Phạm Quốc Hưng</t>
  </si>
  <si>
    <t>96/28kp4</t>
  </si>
  <si>
    <t>07DA25100124</t>
  </si>
  <si>
    <t>Phạm Mỹ</t>
  </si>
  <si>
    <t>26/03-</t>
  </si>
  <si>
    <t>0938374734</t>
  </si>
  <si>
    <t>Phạm Văn Ut</t>
  </si>
  <si>
    <t>78/2kp4</t>
  </si>
  <si>
    <t>07DA25129009</t>
  </si>
  <si>
    <t>Bùi Yến</t>
  </si>
  <si>
    <t>01657209001</t>
  </si>
  <si>
    <t>Bi Văn Quảng</t>
  </si>
  <si>
    <t>148KP4</t>
  </si>
  <si>
    <t>07DA25100130</t>
  </si>
  <si>
    <t>0972373961 -37720816</t>
  </si>
  <si>
    <t>Nguyễn Hoàng Hùng</t>
  </si>
  <si>
    <t>94/9kp4</t>
  </si>
  <si>
    <t>07DA25100129</t>
  </si>
  <si>
    <t>Bùi Mỹ</t>
  </si>
  <si>
    <t>15/05/</t>
  </si>
  <si>
    <t>0937705269 -0909445016</t>
  </si>
  <si>
    <t>Bùi Thị Oanh Kiều</t>
  </si>
  <si>
    <t>55/2kp4</t>
  </si>
  <si>
    <t>07DA25100127</t>
  </si>
  <si>
    <t>Trương Mỹ</t>
  </si>
  <si>
    <t>Phượng</t>
  </si>
  <si>
    <t>0909669727</t>
  </si>
  <si>
    <t>Trương Văn Tơ</t>
  </si>
  <si>
    <t>71/10A2kp4</t>
  </si>
  <si>
    <t>07DA25100131</t>
  </si>
  <si>
    <t>Phạm Phú</t>
  </si>
  <si>
    <t>01263577155 -38721064</t>
  </si>
  <si>
    <t>Phạm Thái Hồng</t>
  </si>
  <si>
    <t>54/8Hkp4</t>
  </si>
  <si>
    <t>07DA25100160</t>
  </si>
  <si>
    <t>Sơn Hoài</t>
  </si>
  <si>
    <t>Khơmer</t>
  </si>
  <si>
    <t>0937550232</t>
  </si>
  <si>
    <t>Sơn Thị Ngọc Loan</t>
  </si>
  <si>
    <t>5/8Ekp4</t>
  </si>
  <si>
    <t>07DA25100028</t>
  </si>
  <si>
    <t>30/08/</t>
  </si>
  <si>
    <t>0986232775 -38727453</t>
  </si>
  <si>
    <t>Lê Đình Thơ</t>
  </si>
  <si>
    <t>30/99/27kp4</t>
  </si>
  <si>
    <t>07DA25080036</t>
  </si>
  <si>
    <t>Trần Hoài</t>
  </si>
  <si>
    <t>Thương</t>
  </si>
  <si>
    <t>Trần Văn Lâm</t>
  </si>
  <si>
    <t>7/4BIS KP4TTĐ</t>
  </si>
  <si>
    <t>07DA25100134</t>
  </si>
  <si>
    <t>Nguyễn Ngọc Kim</t>
  </si>
  <si>
    <t>06/05/</t>
  </si>
  <si>
    <t>0939820162</t>
  </si>
  <si>
    <t>Nguyễn Văn Muôn</t>
  </si>
  <si>
    <t>74/8kp4</t>
  </si>
  <si>
    <t>07DA25100168</t>
  </si>
  <si>
    <t>Nguyễn Thanh Lâm</t>
  </si>
  <si>
    <t>41457kp4</t>
  </si>
  <si>
    <t>07DA25100138</t>
  </si>
  <si>
    <t>Lê Hiển</t>
  </si>
  <si>
    <t>05/07/</t>
  </si>
  <si>
    <t>0908315767 -38721319</t>
  </si>
  <si>
    <t>Lê Minh Tuấn</t>
  </si>
  <si>
    <t>54/3kp4</t>
  </si>
  <si>
    <t>07DA25100139</t>
  </si>
  <si>
    <t>Vòng Lê Thảo</t>
  </si>
  <si>
    <t>0908043900 -22115573</t>
  </si>
  <si>
    <t>Vòng Say Nàm</t>
  </si>
  <si>
    <t>301/43Akp4</t>
  </si>
  <si>
    <t>5D</t>
  </si>
  <si>
    <t>07DA25100001</t>
  </si>
  <si>
    <t>Phan Nguyễn Hoài</t>
  </si>
  <si>
    <t>0903727060</t>
  </si>
  <si>
    <t>Phan Văn Tám</t>
  </si>
  <si>
    <t>35kp3</t>
  </si>
  <si>
    <t>07DA25100002</t>
  </si>
  <si>
    <t>Danh Nhật Trâm</t>
  </si>
  <si>
    <t>Khơme</t>
  </si>
  <si>
    <t>01229733336</t>
  </si>
  <si>
    <t>Danh Quang Nhật</t>
  </si>
  <si>
    <t>95/77/20kp1</t>
  </si>
  <si>
    <t>07DA25100005</t>
  </si>
  <si>
    <t>Phạm Ngọc Trân</t>
  </si>
  <si>
    <t>27/06/</t>
  </si>
  <si>
    <t>0907006079 -38723039</t>
  </si>
  <si>
    <t>Phạm Ngọc Minh</t>
  </si>
  <si>
    <t>279/4kp4</t>
  </si>
  <si>
    <t>07DA25100040</t>
  </si>
  <si>
    <t>Lê Ngọc Phương</t>
  </si>
  <si>
    <t>0913655898 -38721959</t>
  </si>
  <si>
    <t>65/6Biskp4</t>
  </si>
  <si>
    <t>07DA25090205</t>
  </si>
  <si>
    <t>Võ Minh Thành</t>
  </si>
  <si>
    <t>98/2 kp3</t>
  </si>
  <si>
    <t>07DA25100006</t>
  </si>
  <si>
    <t>Diễm</t>
  </si>
  <si>
    <t>0907200194 -38725702</t>
  </si>
  <si>
    <t>57/2Bkp4</t>
  </si>
  <si>
    <t>07DA25090127</t>
  </si>
  <si>
    <t>Lưu Hoàng</t>
  </si>
  <si>
    <t>Lưu Kim Hàn</t>
  </si>
  <si>
    <t>44 KP3</t>
  </si>
  <si>
    <t>07DA25100007</t>
  </si>
  <si>
    <t>0933581167</t>
  </si>
  <si>
    <t>Nguyễn Minh Trung</t>
  </si>
  <si>
    <t>132/20Dkp4</t>
  </si>
  <si>
    <t>07DA25100147</t>
  </si>
  <si>
    <t>Đoàn Gia</t>
  </si>
  <si>
    <t>08.66457997</t>
  </si>
  <si>
    <t>Đoàn Văn Hải</t>
  </si>
  <si>
    <t>48/8kp3</t>
  </si>
  <si>
    <t>07DA25100023</t>
  </si>
  <si>
    <t>Cao Hữu</t>
  </si>
  <si>
    <t>Cao Thanh Tú</t>
  </si>
  <si>
    <t>235/70kp4</t>
  </si>
  <si>
    <t>07DA25100008</t>
  </si>
  <si>
    <t>0986555914</t>
  </si>
  <si>
    <t>Trần Tấn Hùng</t>
  </si>
  <si>
    <t>57/2Akp4</t>
  </si>
  <si>
    <t>07DA25100009</t>
  </si>
  <si>
    <t>Nguyễn Vũ</t>
  </si>
  <si>
    <t>0978738821</t>
  </si>
  <si>
    <t>Nguyễn Văn Thành</t>
  </si>
  <si>
    <t>30/99/58/1kp4</t>
  </si>
  <si>
    <t>07DA25100150</t>
  </si>
  <si>
    <t>Lê Đỗ Quốc</t>
  </si>
  <si>
    <t>61/1kp4</t>
  </si>
  <si>
    <t>07DA25100013</t>
  </si>
  <si>
    <t>Khải</t>
  </si>
  <si>
    <t>Nguyễn Trọng Văn</t>
  </si>
  <si>
    <t>60/39kp4</t>
  </si>
  <si>
    <t>07DA25100012</t>
  </si>
  <si>
    <t>0903860948 -2130091</t>
  </si>
  <si>
    <t>Võ Văn Khánh</t>
  </si>
  <si>
    <t>30/99/10kp4</t>
  </si>
  <si>
    <t>07DA25100152</t>
  </si>
  <si>
    <t>Đỗ Trung</t>
  </si>
  <si>
    <t>01648827812 -35393386</t>
  </si>
  <si>
    <t>Đỗ Văn Sen</t>
  </si>
  <si>
    <t>70/8Ekp4</t>
  </si>
  <si>
    <t>07DA25100017</t>
  </si>
  <si>
    <t>Nguyễn Võ Hồng</t>
  </si>
  <si>
    <t>18/01/</t>
  </si>
  <si>
    <t>0909089518 -38721354</t>
  </si>
  <si>
    <t>Nguyễn Văn Lực</t>
  </si>
  <si>
    <t>111/1kp2</t>
  </si>
  <si>
    <t>07DA25100015</t>
  </si>
  <si>
    <t>Hoàng Đặng Diệp</t>
  </si>
  <si>
    <t>Lân</t>
  </si>
  <si>
    <t>0976660859- 62705750</t>
  </si>
  <si>
    <t>Hoàng Duy Hưnh</t>
  </si>
  <si>
    <t>KA1kp3</t>
  </si>
  <si>
    <t>07DA25100018</t>
  </si>
  <si>
    <t>Liên Thị Hồng</t>
  </si>
  <si>
    <t>01273634559 -366709047</t>
  </si>
  <si>
    <t>Liên Tấn Thạch</t>
  </si>
  <si>
    <t>54/6kp4</t>
  </si>
  <si>
    <t>07DA25080017</t>
  </si>
  <si>
    <t>Nguyễn Thị Mỹ An</t>
  </si>
  <si>
    <t>104 KP2</t>
  </si>
  <si>
    <t>07DA25100020</t>
  </si>
  <si>
    <t>Bùi Thị Thanh Tâm</t>
  </si>
  <si>
    <t>30/99/49kp4</t>
  </si>
  <si>
    <t>07DA25100021</t>
  </si>
  <si>
    <t>01684005028 -22128974</t>
  </si>
  <si>
    <t>Nguyễn Hoàng Tuấn</t>
  </si>
  <si>
    <t>66/2kp4</t>
  </si>
  <si>
    <t>07DA25100022</t>
  </si>
  <si>
    <t>Vũ Quỳnh</t>
  </si>
  <si>
    <t>01268722982 -54330529</t>
  </si>
  <si>
    <t>Vũ Đức Nhanh</t>
  </si>
  <si>
    <t>30/99/11/3kp4</t>
  </si>
  <si>
    <t>0937625154 -22132793</t>
  </si>
  <si>
    <t>Nguyễn Văn Tư</t>
  </si>
  <si>
    <t>30/122kp4</t>
  </si>
  <si>
    <t>07DA25080070</t>
  </si>
  <si>
    <t>Ngô Nguyễn Hoàng</t>
  </si>
  <si>
    <t>Ngô Quốc Hòa</t>
  </si>
  <si>
    <t>7/8B kp4TTT</t>
  </si>
  <si>
    <t>07DA25100024</t>
  </si>
  <si>
    <t>Hà Khánh</t>
  </si>
  <si>
    <t>0989604659 -35037431</t>
  </si>
  <si>
    <t>Hà Xuân Thành</t>
  </si>
  <si>
    <t>30/99/13kp4</t>
  </si>
  <si>
    <t>07DA25130195</t>
  </si>
  <si>
    <t>Nguyễn Khánh Thiên</t>
  </si>
  <si>
    <t>03/11/</t>
  </si>
  <si>
    <t>35KP6</t>
  </si>
  <si>
    <t>B.THUẬN</t>
  </si>
  <si>
    <t>VŨNG TÀU</t>
  </si>
  <si>
    <t>07DA25100026</t>
  </si>
  <si>
    <t>Nguyễn Thị Thuận</t>
  </si>
  <si>
    <t>98/10kp4</t>
  </si>
  <si>
    <t>07DA25100162</t>
  </si>
  <si>
    <t>07DA25100030</t>
  </si>
  <si>
    <t>Trần Quốc</t>
  </si>
  <si>
    <t>0909932333 -22132915</t>
  </si>
  <si>
    <t>Trần Quốc Trung</t>
  </si>
  <si>
    <t>5E</t>
  </si>
  <si>
    <t>14DC20100091</t>
  </si>
  <si>
    <t>Vạn Quốc</t>
  </si>
  <si>
    <t>Tày</t>
  </si>
  <si>
    <t>0909018173-0986939772</t>
  </si>
  <si>
    <t>Vạn Ngọc Tuyền</t>
  </si>
  <si>
    <t>07DA25100141</t>
  </si>
  <si>
    <t>Lê Nguyễn Trâm</t>
  </si>
  <si>
    <t>20/12/</t>
  </si>
  <si>
    <t>0933768555 -38723484</t>
  </si>
  <si>
    <t>62/78/17kp4</t>
  </si>
  <si>
    <t>07DA25100144</t>
  </si>
  <si>
    <t>Phan Ngọc Tú</t>
  </si>
  <si>
    <t>0978887253 - 38720251</t>
  </si>
  <si>
    <t>Phan Phú Mỹ</t>
  </si>
  <si>
    <t>121/1kp2</t>
  </si>
  <si>
    <t>07DA25100106</t>
  </si>
  <si>
    <t>0908946660 -54330493</t>
  </si>
  <si>
    <t>78/6R4kp4</t>
  </si>
  <si>
    <t>Phùng Ngọc Bảo</t>
  </si>
  <si>
    <t>0909939697</t>
  </si>
  <si>
    <t>Phùng Giỏi</t>
  </si>
  <si>
    <t>07DA25100076</t>
  </si>
  <si>
    <t>Nguyễn Văn Minh</t>
  </si>
  <si>
    <t>13/47kp3</t>
  </si>
  <si>
    <t>07DA25130202</t>
  </si>
  <si>
    <t>Trịnh Văn</t>
  </si>
  <si>
    <t>0918086033-01687470805</t>
  </si>
  <si>
    <t>Trịnh Văn Trung</t>
  </si>
  <si>
    <t>35 Đ47 KP5</t>
  </si>
  <si>
    <t>THANH HOÁ</t>
  </si>
  <si>
    <t>07DA31100280</t>
  </si>
  <si>
    <t>Nguyễn Kim Kỳ</t>
  </si>
  <si>
    <t>'0938873479-0939437773</t>
  </si>
  <si>
    <t>Nguyễn Xuân Hùng</t>
  </si>
  <si>
    <t>07DA30100231</t>
  </si>
  <si>
    <t>Phan Thái Thành</t>
  </si>
  <si>
    <t>01227081139-</t>
  </si>
  <si>
    <t>Phan Thnh Thi</t>
  </si>
  <si>
    <t>30/7/16 T9KP4</t>
  </si>
  <si>
    <t>07DA25100110</t>
  </si>
  <si>
    <t>Phan Trần Bảo</t>
  </si>
  <si>
    <t>01265077152</t>
  </si>
  <si>
    <t>Phan Trọng Thưởng</t>
  </si>
  <si>
    <t>49/9kp4</t>
  </si>
  <si>
    <t>07DA25100112</t>
  </si>
  <si>
    <t>Lê Quốc</t>
  </si>
  <si>
    <t>07/05/</t>
  </si>
  <si>
    <t>01269885891 -38721962</t>
  </si>
  <si>
    <t>Lê Văn Kiều</t>
  </si>
  <si>
    <t>30/99/45Ckp4</t>
  </si>
  <si>
    <t>07DA25100010</t>
  </si>
  <si>
    <t>Bùi Gia</t>
  </si>
  <si>
    <t>09187308840 -38720518</t>
  </si>
  <si>
    <t>Bùi Văn Hậu</t>
  </si>
  <si>
    <t>59/7Akp4</t>
  </si>
  <si>
    <t>07DA25100151</t>
  </si>
  <si>
    <t>Đòan Thế</t>
  </si>
  <si>
    <t>Khương</t>
  </si>
  <si>
    <t xml:space="preserve">Đòan Văn Của </t>
  </si>
  <si>
    <t>44/7C KP1</t>
  </si>
  <si>
    <t>06DA06100481</t>
  </si>
  <si>
    <t>07DA25100088</t>
  </si>
  <si>
    <t>Nguyễn Như  Đức</t>
  </si>
  <si>
    <t>02-06-</t>
  </si>
  <si>
    <t>0907413371 -38723763</t>
  </si>
  <si>
    <t>51/10Akp4</t>
  </si>
  <si>
    <t xml:space="preserve">Trương Nguyễn Diệu </t>
  </si>
  <si>
    <t>0975457866-0975457886</t>
  </si>
  <si>
    <t>Trương Văn Kỳ</t>
  </si>
  <si>
    <t>07DA20080145</t>
  </si>
  <si>
    <t>Đ Nẵng</t>
  </si>
  <si>
    <t>0902231328-</t>
  </si>
  <si>
    <t>Lý Vĩ Lun</t>
  </si>
  <si>
    <t>239/7 TXSKP3</t>
  </si>
  <si>
    <t>T HƯNG</t>
  </si>
  <si>
    <t>07DA25100180</t>
  </si>
  <si>
    <t>Đoàn Trung</t>
  </si>
  <si>
    <t>03/01/</t>
  </si>
  <si>
    <t>0908126736</t>
  </si>
  <si>
    <t>Đoàn Ngọc Mười</t>
  </si>
  <si>
    <t>6/7AKP4</t>
  </si>
  <si>
    <t>07DA25100125</t>
  </si>
  <si>
    <t>Trương Ngọc Tuệ</t>
  </si>
  <si>
    <t>17/03/</t>
  </si>
  <si>
    <t>0934666168 -01238113113</t>
  </si>
  <si>
    <t>Trương Thanh Giảng</t>
  </si>
  <si>
    <t>130/30kp4</t>
  </si>
  <si>
    <t>07DA25100056</t>
  </si>
  <si>
    <t>Lê Đặng Quỳnh</t>
  </si>
  <si>
    <t>0903736538 -38726015</t>
  </si>
  <si>
    <t>Lê Nguyễn Quốc Duy</t>
  </si>
  <si>
    <t>6/1Bkp4</t>
  </si>
  <si>
    <t>07DA25100156</t>
  </si>
  <si>
    <t>Trần Phương Thảo</t>
  </si>
  <si>
    <t>Trần Văn Minh</t>
  </si>
  <si>
    <t>96/7kp4</t>
  </si>
  <si>
    <t>07DA25100093</t>
  </si>
  <si>
    <t>0906396413 -38725537</t>
  </si>
  <si>
    <t>94/1kp4</t>
  </si>
  <si>
    <t>07DA25100178</t>
  </si>
  <si>
    <t>01667390723</t>
  </si>
  <si>
    <t>28CKP4</t>
  </si>
  <si>
    <t>07DA25100132</t>
  </si>
  <si>
    <t>Mai Tấn</t>
  </si>
  <si>
    <t>0906868642</t>
  </si>
  <si>
    <t>Mai Văn Ron</t>
  </si>
  <si>
    <t>371/5kp2</t>
  </si>
  <si>
    <t>07DA25100027</t>
  </si>
  <si>
    <t>0908635830</t>
  </si>
  <si>
    <t>48/2kp4</t>
  </si>
  <si>
    <t>07DA25100164</t>
  </si>
  <si>
    <t>Phan Huỳnh Mai</t>
  </si>
  <si>
    <t>0908109835</t>
  </si>
  <si>
    <t>Phan Văn Đức</t>
  </si>
  <si>
    <t>74/3kp4</t>
  </si>
  <si>
    <t>07DA25100135</t>
  </si>
  <si>
    <t>02/05/</t>
  </si>
  <si>
    <t>'0987767799</t>
  </si>
  <si>
    <t>Nguyễn Văn Tủy</t>
  </si>
  <si>
    <t>07DA25100031</t>
  </si>
  <si>
    <t>Phạm Thị Quế</t>
  </si>
  <si>
    <t>0902713930 - 0907679481</t>
  </si>
  <si>
    <t>Phạm Văn Định</t>
  </si>
  <si>
    <t>71/5Biskp4</t>
  </si>
  <si>
    <t>07DA25100032</t>
  </si>
  <si>
    <t>Nguyễn Đồng Ngọc</t>
  </si>
  <si>
    <t>0909896481 -37815571</t>
  </si>
  <si>
    <t>Nguyễn Đồng Trí</t>
  </si>
  <si>
    <t xml:space="preserve">379/4 </t>
  </si>
  <si>
    <t>XÃ PHƯỚC KIỂNG</t>
  </si>
  <si>
    <t>07DA25100036</t>
  </si>
  <si>
    <t>Lê Ngọc</t>
  </si>
  <si>
    <t>01/07/</t>
  </si>
  <si>
    <t>01226542707 -38720638</t>
  </si>
  <si>
    <t>Lê Thị Kim Cương</t>
  </si>
  <si>
    <t>60/9kp4</t>
  </si>
  <si>
    <t>Nguyễn Hoài Phúc</t>
  </si>
  <si>
    <t>0907 637 989-08.38722823</t>
  </si>
  <si>
    <t>Nghề Nghiệp</t>
  </si>
  <si>
    <t>CNV</t>
  </si>
  <si>
    <t xml:space="preserve">Tên cha </t>
  </si>
  <si>
    <t>Tên mẹ</t>
  </si>
  <si>
    <t>Nguyễn Thị Bích Vân</t>
  </si>
  <si>
    <t>Công nhân</t>
  </si>
  <si>
    <t>88/47 Đ17 T15 KP4</t>
  </si>
  <si>
    <t>Trần Quỳnh</t>
  </si>
  <si>
    <t>01644676756-01676910826</t>
  </si>
  <si>
    <t>Trần Đình Vinh</t>
  </si>
  <si>
    <t>Thợ máy</t>
  </si>
  <si>
    <t>Trần Thị Liền</t>
  </si>
  <si>
    <t>Thợ may</t>
  </si>
  <si>
    <t>74/6 Đ14A T13 KP4</t>
  </si>
  <si>
    <t>0933 683 386-08.38727149</t>
  </si>
  <si>
    <t>Tôn Kế Thanh Tâm</t>
  </si>
  <si>
    <t>Kỹ sư tin học</t>
  </si>
  <si>
    <t>Vũ Nhật Nam</t>
  </si>
  <si>
    <t>Nội trợ</t>
  </si>
  <si>
    <t>30/91/40 LVB KP4</t>
  </si>
  <si>
    <t>Nguyễn Thị Mỹ</t>
  </si>
  <si>
    <t>0938446428</t>
  </si>
  <si>
    <t>Tài xế</t>
  </si>
  <si>
    <t>Phan Thị Bích Tuyền</t>
  </si>
  <si>
    <t>Nhân viên</t>
  </si>
  <si>
    <t>TKIỂNG</t>
  </si>
  <si>
    <t xml:space="preserve">Trần Bảo </t>
  </si>
  <si>
    <t>0979065456-0988595778</t>
  </si>
  <si>
    <t>Trần Văn Thảo</t>
  </si>
  <si>
    <t>Bùi Thị Phượng</t>
  </si>
  <si>
    <t>60/14/7/7 LVB T11 KP4</t>
  </si>
  <si>
    <t>62/1A LVB T14 KP4</t>
  </si>
  <si>
    <t>Lưu Đỗ Phương</t>
  </si>
  <si>
    <t>Tôn Kế Tâm</t>
  </si>
  <si>
    <t xml:space="preserve">Phan Lê </t>
  </si>
  <si>
    <t>0907686463-0903025665</t>
  </si>
  <si>
    <t>Phan Viết Dũng</t>
  </si>
  <si>
    <t>Lê Thị Thanh Trúc</t>
  </si>
  <si>
    <t>301/31/6A TXS T13 KP4</t>
  </si>
  <si>
    <t>Lương Gia</t>
  </si>
  <si>
    <t>0907978238-0938529821</t>
  </si>
  <si>
    <t>Lương Văn Dũng</t>
  </si>
  <si>
    <t>Kế toán</t>
  </si>
  <si>
    <t>Trần Thị Dung</t>
  </si>
  <si>
    <t>Thơ uốn tóc</t>
  </si>
  <si>
    <t>30/63/11 LVB T10 KP4</t>
  </si>
  <si>
    <t>Nguyễn Nguyên</t>
  </si>
  <si>
    <t>0903874700-0938820062</t>
  </si>
  <si>
    <t>Nguyễn Ngọc Hiếu</t>
  </si>
  <si>
    <t>Nguyễn Phương Vị</t>
  </si>
  <si>
    <t>3C Đ15 KP4</t>
  </si>
  <si>
    <t>Q. Tân Bình</t>
  </si>
  <si>
    <t xml:space="preserve">Lê Vương Tuấn </t>
  </si>
  <si>
    <t>0989012690-0947341481</t>
  </si>
  <si>
    <t>Lê Hữu Điều</t>
  </si>
  <si>
    <t>Vương Thị Hiền</t>
  </si>
  <si>
    <t>CNV289/6 TXS T3 KP4</t>
  </si>
  <si>
    <t>Phạm Thị Thuỳ</t>
  </si>
  <si>
    <t>Thanh Hoá</t>
  </si>
  <si>
    <t>0932036592</t>
  </si>
  <si>
    <t>Phạm Văn Liên</t>
  </si>
  <si>
    <t>Buôn bán</t>
  </si>
  <si>
    <t>Nguyễn Thị Phượng</t>
  </si>
  <si>
    <t>53/4 LVB T9 KP4</t>
  </si>
  <si>
    <t xml:space="preserve">Trương Hồng Cát </t>
  </si>
  <si>
    <t>Lợi</t>
  </si>
  <si>
    <t>0908803433-0907215971</t>
  </si>
  <si>
    <t>Trương Vỹ Tín</t>
  </si>
  <si>
    <t>Thái Thị ngọc Thuỷ</t>
  </si>
  <si>
    <t>60 Đ17 T12 KP4</t>
  </si>
  <si>
    <t xml:space="preserve">Trần Bình </t>
  </si>
  <si>
    <t>Hoàng Hải</t>
  </si>
  <si>
    <t>Vũ Thị Khánh</t>
  </si>
  <si>
    <t>0907839673-0977420617</t>
  </si>
  <si>
    <t>Vũ Văn Truyền</t>
  </si>
  <si>
    <t>143/14/14 TM T9 KP4</t>
  </si>
  <si>
    <t>Lê Hoàng Bảo</t>
  </si>
  <si>
    <t>0902322411-0932208917</t>
  </si>
  <si>
    <t>Lê Văn Liên</t>
  </si>
  <si>
    <t>NV Kỹ thuật</t>
  </si>
  <si>
    <t>Lương Thị Mầu</t>
  </si>
  <si>
    <t>21/10 LPM T13 KP2</t>
  </si>
  <si>
    <t xml:space="preserve">Ngô Đức </t>
  </si>
  <si>
    <t>0918446165-0946789180</t>
  </si>
  <si>
    <t>Ngô Phùng Đức Bảo</t>
  </si>
  <si>
    <t>Huỳnh Kim Khánh</t>
  </si>
  <si>
    <t>73/2 Đ17 T12 KP4</t>
  </si>
  <si>
    <t>0908220411-0902537382</t>
  </si>
  <si>
    <t>Nguyễn Thị Ngọc Mai</t>
  </si>
  <si>
    <t>19B2 T20  KP4</t>
  </si>
  <si>
    <t>Nguyễn Từ Yến</t>
  </si>
  <si>
    <t>0938560638-01656973791</t>
  </si>
  <si>
    <t>Nguyễn Thanh Bình</t>
  </si>
  <si>
    <t>Sửa xe</t>
  </si>
  <si>
    <t>Từ Thị Bích Tuyên</t>
  </si>
  <si>
    <t>76/9 LVB T15 KP4</t>
  </si>
  <si>
    <t>Nguyễn Thuỳ</t>
  </si>
  <si>
    <t>0913731079-01239272769</t>
  </si>
  <si>
    <t>Lưu Phước Linh</t>
  </si>
  <si>
    <t>Nguyễn Thị Kiều Loan</t>
  </si>
  <si>
    <t>71/5D LVB T14 KP4</t>
  </si>
  <si>
    <t>0905486040-0904467265</t>
  </si>
  <si>
    <t>Lâm Thị Hà</t>
  </si>
  <si>
    <t>70/1A T8 KP4</t>
  </si>
  <si>
    <t>Hà Kim</t>
  </si>
  <si>
    <t>01227632868-0906910878</t>
  </si>
  <si>
    <t>Hà Phương Tài</t>
  </si>
  <si>
    <t>Thợ hồ</t>
  </si>
  <si>
    <t>Phạm Thị Thanh Thuý</t>
  </si>
  <si>
    <t>337/22/5 TXS T1 KP4</t>
  </si>
  <si>
    <t>Vũ Đình</t>
  </si>
  <si>
    <t>0907300523-01688903026</t>
  </si>
  <si>
    <t>Vũ Đình Quang</t>
  </si>
  <si>
    <t>Nguyễn Thị Phong Lan</t>
  </si>
  <si>
    <t>30/99/58/1 LVB T18 KP4</t>
  </si>
  <si>
    <t>Trần Thị Ngọc</t>
  </si>
  <si>
    <t>Quyền</t>
  </si>
  <si>
    <t>0986555914-0986730075</t>
  </si>
  <si>
    <t>Võ Thị Thắm</t>
  </si>
  <si>
    <t>57/2A T15 KP4</t>
  </si>
  <si>
    <t>Nguyễn Như</t>
  </si>
  <si>
    <t>0975703198-01647550221</t>
  </si>
  <si>
    <t>Nguyễn Văn Ly</t>
  </si>
  <si>
    <t>Lê Thị Hoa</t>
  </si>
  <si>
    <t>55/3B LVB T10 KP4</t>
  </si>
  <si>
    <t xml:space="preserve">Châu Tấn </t>
  </si>
  <si>
    <t>0988640954-0988587545</t>
  </si>
  <si>
    <t>Châu Chí Anh</t>
  </si>
  <si>
    <t>Nguyễn Tuyết Hạnh</t>
  </si>
  <si>
    <t>92/8 T18 KP4</t>
  </si>
  <si>
    <t>0987064289-0974259228</t>
  </si>
  <si>
    <t>Lê Ngọc Đại</t>
  </si>
  <si>
    <t>Trần Thị Thu Thảo</t>
  </si>
  <si>
    <t>72/4A TM KP4</t>
  </si>
  <si>
    <t>Nguyễn Phan Quốc</t>
  </si>
  <si>
    <t>0908555639-08,37720271</t>
  </si>
  <si>
    <t>Nguyễn Minh Hiền</t>
  </si>
  <si>
    <t>Phan Quốc Thái Hoà</t>
  </si>
  <si>
    <t>331/14F TXS T1 KP4</t>
  </si>
  <si>
    <t>Tô Ngọc Thụy</t>
  </si>
  <si>
    <t>Đan</t>
  </si>
  <si>
    <t>Phạm Quốc</t>
  </si>
  <si>
    <t>0938953031</t>
  </si>
  <si>
    <t>Phạm Thống Nhất</t>
  </si>
  <si>
    <t>Lê Thị Thanh Thuý</t>
  </si>
  <si>
    <t>30/99/45D LVB T18 KP4</t>
  </si>
  <si>
    <t>Trần Phạm Thùy</t>
  </si>
  <si>
    <t>01674844427-01638972051</t>
  </si>
  <si>
    <t>Trần Văn Thành</t>
  </si>
  <si>
    <t>Phạm Thị Mỹ Duyên</t>
  </si>
  <si>
    <t>Cấp dưỡng</t>
  </si>
  <si>
    <t>52/8 T12 KP4</t>
  </si>
  <si>
    <t>0967921319-01658797932</t>
  </si>
  <si>
    <t>Trần Thanh Trúc</t>
  </si>
  <si>
    <t>Huỳnh Nguyễn Hoàng</t>
  </si>
  <si>
    <t>01698878473</t>
  </si>
  <si>
    <t>Huỳnh Văn Lắm</t>
  </si>
  <si>
    <t>Nguyễn Ngọc Thuỳ</t>
  </si>
  <si>
    <t>55/5 TXS KP4</t>
  </si>
  <si>
    <t>Lê Thị Lan</t>
  </si>
  <si>
    <t>0908875451-0934036329</t>
  </si>
  <si>
    <t>Lê văn Cường</t>
  </si>
  <si>
    <t>Cao Thị Ngọc Bích</t>
  </si>
  <si>
    <t>30/7/31/1 T11 KP4</t>
  </si>
  <si>
    <t>Trần Ngọc Phương</t>
  </si>
  <si>
    <t>29/09/</t>
  </si>
  <si>
    <t>0909865578-0909952135</t>
  </si>
  <si>
    <t>Trần Thanh Sơn</t>
  </si>
  <si>
    <t>NV VP</t>
  </si>
  <si>
    <t>Trần Thị Thuý Hằng</t>
  </si>
  <si>
    <t>130/9 Đ17 T16 KP4</t>
  </si>
  <si>
    <t>1/3</t>
  </si>
  <si>
    <t>Trần Đức Khánh</t>
  </si>
  <si>
    <t>0903371462-0979958324</t>
  </si>
  <si>
    <t xml:space="preserve">Trần Đức Thông </t>
  </si>
  <si>
    <t>Nguyễn Thị Xuân</t>
  </si>
  <si>
    <t>60/19/15/1 LVB  T19 KP4</t>
  </si>
  <si>
    <t>Khánh Hoà</t>
  </si>
  <si>
    <t>Lê Nguyễn Mỹ</t>
  </si>
  <si>
    <t>0944919097-0934078567</t>
  </si>
  <si>
    <t>Lê Tấn Trung</t>
  </si>
  <si>
    <t>Nguyễn Thị Liên</t>
  </si>
  <si>
    <t>NVVP</t>
  </si>
  <si>
    <t>30/7/31/19 LVB T11 KP4</t>
  </si>
  <si>
    <t>Nguyễn Hoàng Quỳnh</t>
  </si>
  <si>
    <t>0908381000-0908545686</t>
  </si>
  <si>
    <t>Nguyễn Hiệu</t>
  </si>
  <si>
    <t xml:space="preserve">Kỹ sư </t>
  </si>
  <si>
    <t>Hoàng Thị Bình</t>
  </si>
  <si>
    <t>Bác sĩ</t>
  </si>
  <si>
    <t>62/25/1A LVB T13 KP4</t>
  </si>
  <si>
    <t xml:space="preserve">Vũ Phạm Hoàng </t>
  </si>
  <si>
    <t>Ân</t>
  </si>
  <si>
    <t>0906762860-0932073288</t>
  </si>
  <si>
    <t>Vũ Văn Giai</t>
  </si>
  <si>
    <t>Bảo vệ</t>
  </si>
  <si>
    <t>Phạm Thị Duy Linh</t>
  </si>
  <si>
    <t>Thơợ may</t>
  </si>
  <si>
    <t>130/43 T16 KP4</t>
  </si>
  <si>
    <t>Nguyễn Ngọc Phi</t>
  </si>
  <si>
    <t>Báo</t>
  </si>
  <si>
    <t>Nguyễn Lê Hoàng</t>
  </si>
  <si>
    <t>0938796796-0973333783</t>
  </si>
  <si>
    <t>Lê Thị Phú</t>
  </si>
  <si>
    <t>30/91/1C LVB T10 KP4</t>
  </si>
  <si>
    <t xml:space="preserve">Phạm Nhật </t>
  </si>
  <si>
    <t>13/07/</t>
  </si>
  <si>
    <t>0908434456-0909611070</t>
  </si>
  <si>
    <t>Phạm Ngọc Châu</t>
  </si>
  <si>
    <t>Nguyễn Thị Thu Lan</t>
  </si>
  <si>
    <t>132/2A T10 KP4</t>
  </si>
  <si>
    <t>Trương Minh</t>
  </si>
  <si>
    <t>0909050794-0983668060</t>
  </si>
  <si>
    <t>Trương Minh Mỹ Long</t>
  </si>
  <si>
    <t>Kỹ sư</t>
  </si>
  <si>
    <t>Tống Thị Kim Anh</t>
  </si>
  <si>
    <t>301/9/2 TXS T3 KP4</t>
  </si>
  <si>
    <t>0972911371-0977944710</t>
  </si>
  <si>
    <t>Đặng Văn Xinh</t>
  </si>
  <si>
    <t>Lê Văn Hạnh</t>
  </si>
  <si>
    <t>0 số Đ TM T11 KP4</t>
  </si>
  <si>
    <t>Đào Gia</t>
  </si>
  <si>
    <t>0977151834-01222069215</t>
  </si>
  <si>
    <t>Đào Lê Chương</t>
  </si>
  <si>
    <t>Nguyễn Thị Ngọc Thảo</t>
  </si>
  <si>
    <t>148 TM T11 KP4</t>
  </si>
  <si>
    <t xml:space="preserve">Lê Trần Đăng </t>
  </si>
  <si>
    <t>0982111628-0909171518</t>
  </si>
  <si>
    <t>Lê Hoàng Vũ</t>
  </si>
  <si>
    <t>Trần Thị Hoà</t>
  </si>
  <si>
    <t>301/32/22 TXS T8B KP4</t>
  </si>
  <si>
    <t>Nguyễn Đặng Triệu</t>
  </si>
  <si>
    <t>23/06/</t>
  </si>
  <si>
    <t>08.37720691</t>
  </si>
  <si>
    <t>Nguyễn Thị Tuyết Dung</t>
  </si>
  <si>
    <t>62/53/18 LVB T14 KP4</t>
  </si>
  <si>
    <t>Trần Thị Xuân</t>
  </si>
  <si>
    <t>15/01/</t>
  </si>
  <si>
    <t>0918347250-01275637350</t>
  </si>
  <si>
    <t>Trần Quốc Trọng</t>
  </si>
  <si>
    <t>Nguyễn Thị Trang</t>
  </si>
  <si>
    <t>60/19/1 LVB T19 KP4</t>
  </si>
  <si>
    <t>Trần Ngọc Thanh</t>
  </si>
  <si>
    <t>0935314265-0914116790</t>
  </si>
  <si>
    <t>Trần Ngọc Thăng</t>
  </si>
  <si>
    <t>Hà Thị Hoà</t>
  </si>
  <si>
    <t>116/5 TM T8 KP4</t>
  </si>
  <si>
    <t>0909919606-01224101333</t>
  </si>
  <si>
    <t>Nguyễn Ngọc Uy</t>
  </si>
  <si>
    <t>Kinh doanh</t>
  </si>
  <si>
    <t>Nguyễn Bùi Tiểu Kim</t>
  </si>
  <si>
    <t>301/31/8 TXS T8B KP4</t>
  </si>
  <si>
    <t xml:space="preserve">Lâm Nguyễn Nhất </t>
  </si>
  <si>
    <t>13/03/</t>
  </si>
  <si>
    <t>01207547548-0918130309</t>
  </si>
  <si>
    <t>Lâm Hữu Trí</t>
  </si>
  <si>
    <t>Nguyễn Ánh Xuân</t>
  </si>
  <si>
    <t>61/2M T3 KP4</t>
  </si>
  <si>
    <t>Nguyễn Lâm Yến</t>
  </si>
  <si>
    <t>0935490348-0903911300</t>
  </si>
  <si>
    <t>Nguyễn Đức Thắng</t>
  </si>
  <si>
    <t>Lâm Thị Mỹ Hoà</t>
  </si>
  <si>
    <t>30/7/23/16 LVB T11 KP4</t>
  </si>
  <si>
    <t xml:space="preserve">Lê Nguyễn Minh </t>
  </si>
  <si>
    <t>0909512536-01688227170</t>
  </si>
  <si>
    <t>Lê Văn Đức</t>
  </si>
  <si>
    <t>Nguyễn Thị Kim Phụng</t>
  </si>
  <si>
    <t>56/3 T2 KP4</t>
  </si>
  <si>
    <t>0983111139-0983752768</t>
  </si>
  <si>
    <t>Huỳnh Mỹ Linh</t>
  </si>
  <si>
    <t>Dương Thị Tường Oanh</t>
  </si>
  <si>
    <t>30/33A LVB T10 KP4</t>
  </si>
  <si>
    <t>01684947333-09097139605</t>
  </si>
  <si>
    <t>Nguyễn Đình Thủy</t>
  </si>
  <si>
    <t>Trần Thị Huế</t>
  </si>
  <si>
    <t>73/105/2 Đ17 T13 KP4</t>
  </si>
  <si>
    <t>Nguyễn Võ Như</t>
  </si>
  <si>
    <t>0909946648-0903363041</t>
  </si>
  <si>
    <t>Xây dựng</t>
  </si>
  <si>
    <t>Phạm Thị Phương Thảo</t>
  </si>
  <si>
    <t>71/10 T15 KP4</t>
  </si>
  <si>
    <t>Nguyễn Thái</t>
  </si>
  <si>
    <t>0903686143-0902686143</t>
  </si>
  <si>
    <t>Trịnh Ánh Hồng</t>
  </si>
  <si>
    <t>30/99/8/19 LVB T15 KP4</t>
  </si>
  <si>
    <t>0903335934</t>
  </si>
  <si>
    <t>Trần Bùi Uỷ</t>
  </si>
  <si>
    <t>Đinh Thị Cương</t>
  </si>
  <si>
    <t>74/7 Đ14A T13 KP4</t>
  </si>
  <si>
    <t>Hưng Yên</t>
  </si>
  <si>
    <t>Nguyễn Ngọc Anh</t>
  </si>
  <si>
    <t>09/02/</t>
  </si>
  <si>
    <t>0937745109</t>
  </si>
  <si>
    <t xml:space="preserve">Nguyễn Văn Tài </t>
  </si>
  <si>
    <t>Lăng Thị Ngọc Nga</t>
  </si>
  <si>
    <t>56/8 TXS T1 KP4</t>
  </si>
  <si>
    <t xml:space="preserve">Võ Thị Huyền </t>
  </si>
  <si>
    <t>01657180201</t>
  </si>
  <si>
    <t>Võ Ngọc Huyền</t>
  </si>
  <si>
    <t>Nguyễn Thị Thuý An</t>
  </si>
  <si>
    <t>271/54 LVL T14 KP2</t>
  </si>
  <si>
    <t>Tân Quy</t>
  </si>
  <si>
    <t>0937617777-0909556648</t>
  </si>
  <si>
    <t>Phạm Văn Hạnh</t>
  </si>
  <si>
    <t>Công an</t>
  </si>
  <si>
    <t>Phạm Thuý Liễu</t>
  </si>
  <si>
    <t>7C T20 KP4</t>
  </si>
  <si>
    <t>Phạm Hoàng Thảo</t>
  </si>
  <si>
    <t>14/11/</t>
  </si>
  <si>
    <t>0908199448-0937960664</t>
  </si>
  <si>
    <t>Phạm Văn Chuyển</t>
  </si>
  <si>
    <t>Hoàng Thị Phương Thảo</t>
  </si>
  <si>
    <t>62/66 LVB T16 KP4</t>
  </si>
  <si>
    <t>Nguyễn Lê Hùng</t>
  </si>
  <si>
    <t>Vỹ</t>
  </si>
  <si>
    <t>01226666172-0903929166</t>
  </si>
  <si>
    <t>Nguyễn Thanh Nhã</t>
  </si>
  <si>
    <t>Lê Thị Tố Trinh</t>
  </si>
  <si>
    <t>55/9C T8 KP4</t>
  </si>
  <si>
    <t>0989370647-0914868281</t>
  </si>
  <si>
    <t>Nguyễn Đức Phương</t>
  </si>
  <si>
    <t>NV Ngân hàng</t>
  </si>
  <si>
    <t>Nguyễn Việt Anh</t>
  </si>
  <si>
    <t>60/51 LVB T16 KP4</t>
  </si>
  <si>
    <t xml:space="preserve">Trương Anh </t>
  </si>
  <si>
    <t>0934494765-0932530786</t>
  </si>
  <si>
    <t>Trương Văn Lành</t>
  </si>
  <si>
    <t>Huỳnh Thị Thanh Uyên</t>
  </si>
  <si>
    <t>30/91/34/5 T17 KP4</t>
  </si>
  <si>
    <t>Trần Ngọc Khánh</t>
  </si>
  <si>
    <t>0909690917-0918113944</t>
  </si>
  <si>
    <t>Trần Nguyễn Tuấn Ngọc</t>
  </si>
  <si>
    <t>Nguyễn Thị Mỹ Nhung</t>
  </si>
  <si>
    <t>30/37 LVB T10 KP4</t>
  </si>
  <si>
    <t>0902351709-01203397069</t>
  </si>
  <si>
    <t>Nguyễn Hùng Phương</t>
  </si>
  <si>
    <t>Nguyễn Thị Hồng Liên</t>
  </si>
  <si>
    <t>30/7/20 LVB T9 KP4</t>
  </si>
  <si>
    <t>Lai Hoàng Phương</t>
  </si>
  <si>
    <t>0909751128-0934277585</t>
  </si>
  <si>
    <t>Lai Hoàng Tuyến</t>
  </si>
  <si>
    <t>Bùi Kim Trang</t>
  </si>
  <si>
    <t>75/4 Đ17 T12 KP4</t>
  </si>
  <si>
    <t>Lê Thị Như</t>
  </si>
  <si>
    <t>0965113429</t>
  </si>
  <si>
    <t>Lê Văn Đạt</t>
  </si>
  <si>
    <t>Nguyễn Thị Huyền</t>
  </si>
  <si>
    <t xml:space="preserve">60/40B LVB T11 KP4 </t>
  </si>
  <si>
    <t>Nguyễn Phạm Kim</t>
  </si>
  <si>
    <t>0913650916-01639923306</t>
  </si>
  <si>
    <t>Phạm Thị Kim Anh</t>
  </si>
  <si>
    <t>62/53/7A LVB T14 KP4</t>
  </si>
  <si>
    <t>Nguyễn Hải</t>
  </si>
  <si>
    <t>0908124118-0963139652</t>
  </si>
  <si>
    <t>Hoàng Văn Giang</t>
  </si>
  <si>
    <t>Nguyễn Thị Viện</t>
  </si>
  <si>
    <t>57/5E T15 KP4</t>
  </si>
  <si>
    <t>06/07/</t>
  </si>
  <si>
    <t>0922324494-01228036888</t>
  </si>
  <si>
    <t>Đặng Thanh Sơn</t>
  </si>
  <si>
    <t>30/7/19 LVB T8 KP4</t>
  </si>
  <si>
    <t>0909245357-01657146755</t>
  </si>
  <si>
    <t>Nguyễn Thanh Xuân</t>
  </si>
  <si>
    <t>Nguyễn Thị Oanh</t>
  </si>
  <si>
    <t>30/91/30 LVB T15 KP4</t>
  </si>
  <si>
    <t>1/4</t>
  </si>
  <si>
    <t>1/2</t>
  </si>
  <si>
    <t>Phan Đặng Hoàn</t>
  </si>
  <si>
    <t>Thiên</t>
  </si>
  <si>
    <t>0917377719-0919687898</t>
  </si>
  <si>
    <t>Phan Hồng Sơn</t>
  </si>
  <si>
    <t>Đặng Thị Huyền</t>
  </si>
  <si>
    <t>5/8 TXS T12 KP4</t>
  </si>
  <si>
    <t>Tân Hưng</t>
  </si>
  <si>
    <t>Quản Bình</t>
  </si>
  <si>
    <t>Mai Thị Nhung</t>
  </si>
  <si>
    <t xml:space="preserve">Lê Ngọc </t>
  </si>
  <si>
    <t>0933032761-0933448671</t>
  </si>
  <si>
    <t>Lê Văn Đại</t>
  </si>
  <si>
    <t>Quận 2</t>
  </si>
  <si>
    <t>32/15 MVV T15 KP3</t>
  </si>
  <si>
    <t>Nguyễn Thị Hải Dung</t>
  </si>
  <si>
    <t>1247/114/6/9 HTP T38</t>
  </si>
  <si>
    <t>Phú Thuận</t>
  </si>
  <si>
    <t>Vũ Đức</t>
  </si>
  <si>
    <t>0934116557-0937334991</t>
  </si>
  <si>
    <t>Vũ Thái Anh</t>
  </si>
  <si>
    <t>Ngầu Ngọc Lan</t>
  </si>
  <si>
    <t>30/53 LVB T10 KP4</t>
  </si>
  <si>
    <t>Lê Quang</t>
  </si>
  <si>
    <t>01642895537-3724314</t>
  </si>
  <si>
    <t>Lê Đức</t>
  </si>
  <si>
    <t>Nguyễn Thị Thuý Dung</t>
  </si>
  <si>
    <t>30/56 LVB KP4</t>
  </si>
  <si>
    <t>Vũ Văn</t>
  </si>
  <si>
    <t>09/08</t>
  </si>
  <si>
    <t>0901406424-01677770242</t>
  </si>
  <si>
    <t>Vũ Văn Phấn</t>
  </si>
  <si>
    <t>Nguyễn Thị Ngọc Loan</t>
  </si>
  <si>
    <t>62/61 LVB T14 KP4</t>
  </si>
  <si>
    <t>Quản Nguyễn Minh</t>
  </si>
  <si>
    <t>0938961899-0909964492</t>
  </si>
  <si>
    <t>Quản Hoàng Việt</t>
  </si>
  <si>
    <t>Nguyễn Thị Mai Phương</t>
  </si>
  <si>
    <t>98/41 Đ17 T15 KP4</t>
  </si>
  <si>
    <t>01663478568</t>
  </si>
  <si>
    <t>Trần Đức An</t>
  </si>
  <si>
    <t>Lê Thị Thanh Tâm</t>
  </si>
  <si>
    <t xml:space="preserve">168/4 T13 KP4 </t>
  </si>
  <si>
    <t>Huỳnh Nguyễn Thuý</t>
  </si>
  <si>
    <t>0916413727-0918490644</t>
  </si>
  <si>
    <t>Huỳnh Thanh Phong</t>
  </si>
  <si>
    <t>Nguyễn Thị Thuý Hằng</t>
  </si>
  <si>
    <t>62/78/11 LVB T17 KP4</t>
  </si>
  <si>
    <t>Lê Ngọc Minh</t>
  </si>
  <si>
    <t>0963571927-0932536609</t>
  </si>
  <si>
    <t>Lê Văn Hùng</t>
  </si>
  <si>
    <t>Nguyễn Thị Ngọc Bích</t>
  </si>
  <si>
    <t>59/7 TXS T2 KP4</t>
  </si>
  <si>
    <t>Nguyễn Thái Xuân</t>
  </si>
  <si>
    <t>0933739134-0968203676</t>
  </si>
  <si>
    <t>Nguyễn Xuân Nhân</t>
  </si>
  <si>
    <t>Thái Thị Thu Trang</t>
  </si>
  <si>
    <t>52/14 Đ17 T12 KP4</t>
  </si>
  <si>
    <t>Võ Hoàng</t>
  </si>
  <si>
    <t>0902613237-0937763853</t>
  </si>
  <si>
    <t>Nguyễn Thị Hải Ly</t>
  </si>
  <si>
    <t>253/63/5 TXS T8B KP4</t>
  </si>
  <si>
    <t>0937073853-01229238355</t>
  </si>
  <si>
    <t>Nguyễn Toàn Thắng</t>
  </si>
  <si>
    <t>Tạ Thị Mỹ Viên</t>
  </si>
  <si>
    <t>130/37D Đ17 T16 KP4</t>
  </si>
  <si>
    <t>Phạm Phương</t>
  </si>
  <si>
    <t>0908122187-0938374734</t>
  </si>
  <si>
    <t>Phạm Văn Út</t>
  </si>
  <si>
    <t>Trịnh Thị Cẩm Ánh</t>
  </si>
  <si>
    <t>78/2 T16 KP4</t>
  </si>
  <si>
    <t>Nguyễn Vũ Anh</t>
  </si>
  <si>
    <t>0903999596-0908896446</t>
  </si>
  <si>
    <t>Nguyễn Ngọc Linh</t>
  </si>
  <si>
    <t>Nguyễn Thị Mỹ Linh</t>
  </si>
  <si>
    <t>60/6 LVB T8 KP4</t>
  </si>
  <si>
    <t xml:space="preserve">Nguyễn Thị Trúc </t>
  </si>
  <si>
    <t>0986433971-0963281776</t>
  </si>
  <si>
    <t>77/12B T16 KP4</t>
  </si>
  <si>
    <t xml:space="preserve">Phạm Cẩm </t>
  </si>
  <si>
    <t>01289780139-01268767249</t>
  </si>
  <si>
    <t>Nguyễn Thị Cẩm Oanh</t>
  </si>
  <si>
    <t>62/143 LVB KP4</t>
  </si>
  <si>
    <t>0974854403-01699739677</t>
  </si>
  <si>
    <t>Nguyễn Văn Dũng</t>
  </si>
  <si>
    <t>Nguyễn Thị Thanh Thuý</t>
  </si>
  <si>
    <t>132/38 Đ TM T10 KP4</t>
  </si>
  <si>
    <t>Bình Phước</t>
  </si>
  <si>
    <t>0905664493-0939708004</t>
  </si>
  <si>
    <t>Bùi Trung Nguyên</t>
  </si>
  <si>
    <t>Nguyễn Hoàng T Diễm Chi</t>
  </si>
  <si>
    <t>58/6 TXS T2 KP4</t>
  </si>
  <si>
    <t>01645562019-38726257</t>
  </si>
  <si>
    <t>Trần Minh Nhựt</t>
  </si>
  <si>
    <t>Huỳnh Thị Diễm Kiều</t>
  </si>
  <si>
    <t>76/8I LVB T15 KP4</t>
  </si>
  <si>
    <t>Nguyễn Trần Thanh</t>
  </si>
  <si>
    <t>0934082022</t>
  </si>
  <si>
    <t>Tự do</t>
  </si>
  <si>
    <t>Trần Thị Kim Hoa</t>
  </si>
  <si>
    <t>253/29 TXS T4 KP4</t>
  </si>
  <si>
    <t>Trần Thị Trang</t>
  </si>
  <si>
    <t>Đài</t>
  </si>
  <si>
    <t>30/05/</t>
  </si>
  <si>
    <t>0977704849-0972222172</t>
  </si>
  <si>
    <t>Trần Văn Trung</t>
  </si>
  <si>
    <t>Nguyễn Thị Kiều Thanh</t>
  </si>
  <si>
    <t>132/42 T10 KP4</t>
  </si>
  <si>
    <t>Khương Nguyễn hữu</t>
  </si>
  <si>
    <t>0986617879-0936161868</t>
  </si>
  <si>
    <t>Khương Hữu Khánh</t>
  </si>
  <si>
    <t>Nguyễn Thị Hoàng Oanh</t>
  </si>
  <si>
    <t>48/4 Bis TXS T1 KP4</t>
  </si>
  <si>
    <t>Phạm Huỳnh Thiên</t>
  </si>
  <si>
    <t>0907820276</t>
  </si>
  <si>
    <t>Phạm Thái Nhật Bình</t>
  </si>
  <si>
    <t>Huỳnh Thị Thắm</t>
  </si>
  <si>
    <t>70/11 T12 KP4</t>
  </si>
  <si>
    <t>0932887136-0904450467</t>
  </si>
  <si>
    <t>Trần Tấn Hoà</t>
  </si>
  <si>
    <t>Lái xe</t>
  </si>
  <si>
    <t>Đoàn Thị Hương Lài</t>
  </si>
  <si>
    <t>30/116 LVB T2 KP4</t>
  </si>
  <si>
    <t xml:space="preserve">Trần </t>
  </si>
  <si>
    <t>0983111222-0985113344</t>
  </si>
  <si>
    <t>Trần Uý Phương</t>
  </si>
  <si>
    <t>Trương Thị Mỹ Dung</t>
  </si>
  <si>
    <t>49/9 T6 KP4</t>
  </si>
  <si>
    <t>0903874838-0902595398</t>
  </si>
  <si>
    <t>Trần Đức Thảo</t>
  </si>
  <si>
    <t>Tăng Kim Huệ</t>
  </si>
  <si>
    <t>110/6B  HTP T8 KP2</t>
  </si>
  <si>
    <t>29/11/</t>
  </si>
  <si>
    <t>0979479789-37719556</t>
  </si>
  <si>
    <t>Nguyễn Văn Du</t>
  </si>
  <si>
    <t>Phùng Thị Hương</t>
  </si>
  <si>
    <t xml:space="preserve">69/9B TXS T15 KP4 </t>
  </si>
  <si>
    <t>Phạm Phong</t>
  </si>
  <si>
    <t>0908382795-01284647948</t>
  </si>
  <si>
    <t>Phạm Phong Phúc</t>
  </si>
  <si>
    <t>Lâm Thị Kim Thanh</t>
  </si>
  <si>
    <t>75/1 Đ17 T12 KP4</t>
  </si>
  <si>
    <t xml:space="preserve">Phạm Hồng </t>
  </si>
  <si>
    <t>0909903140</t>
  </si>
  <si>
    <t>Phạm Thị Quỳnh Hương</t>
  </si>
  <si>
    <t>72/9 T12 KP4</t>
  </si>
  <si>
    <t>Nguyễn Trần Nguyên</t>
  </si>
  <si>
    <t>0901489196</t>
  </si>
  <si>
    <t>Nguyễn Thị Huệ</t>
  </si>
  <si>
    <t>60/40A LVB KP4</t>
  </si>
  <si>
    <t>0903355343-0902519530</t>
  </si>
  <si>
    <t>Hoàng Thị Kim Anh</t>
  </si>
  <si>
    <t>Trần Ngọc Hà</t>
  </si>
  <si>
    <t>52/3A T20 KP4</t>
  </si>
  <si>
    <t>1/1</t>
  </si>
  <si>
    <t xml:space="preserve">Bùi Gia </t>
  </si>
  <si>
    <t xml:space="preserve">An </t>
  </si>
  <si>
    <t>0975006816-01685186030</t>
  </si>
  <si>
    <t>Bùi Quốc Thái</t>
  </si>
  <si>
    <t>Hớt tóc</t>
  </si>
  <si>
    <t xml:space="preserve">Võ Thị Tần </t>
  </si>
  <si>
    <t>30/21/24/21 LVB T10 KP4</t>
  </si>
  <si>
    <t xml:space="preserve">Trần Ngọc Quỳnh </t>
  </si>
  <si>
    <t>0906767988-0979782827</t>
  </si>
  <si>
    <t>Trần Quốc Bảo</t>
  </si>
  <si>
    <t xml:space="preserve">Lương Thị Ngọc Hân </t>
  </si>
  <si>
    <t>74/6B T13 KP4</t>
  </si>
  <si>
    <t xml:space="preserve">Trà Vinh </t>
  </si>
  <si>
    <t xml:space="preserve">Anh </t>
  </si>
  <si>
    <t>01286583303</t>
  </si>
  <si>
    <t>Nguyễn Duy Chung</t>
  </si>
  <si>
    <t>Đoàn Thị Thảo</t>
  </si>
  <si>
    <t>132/11A TM T10 KP4</t>
  </si>
  <si>
    <t xml:space="preserve">Lâm Đồng </t>
  </si>
  <si>
    <t xml:space="preserve">Nguyễn Ngọc Thùy </t>
  </si>
  <si>
    <t xml:space="preserve">Dương </t>
  </si>
  <si>
    <t xml:space="preserve">Kinh </t>
  </si>
  <si>
    <t>0978899500-01677332646</t>
  </si>
  <si>
    <t>Nguyễn Duy Diệu</t>
  </si>
  <si>
    <t>CN Hưu trí</t>
  </si>
  <si>
    <t xml:space="preserve">Tạ Thị Nở </t>
  </si>
  <si>
    <t>98/40 T15 KP4</t>
  </si>
  <si>
    <t xml:space="preserve">Khánh Hòa </t>
  </si>
  <si>
    <t xml:space="preserve">Lưu Dương Thu </t>
  </si>
  <si>
    <t xml:space="preserve">Duyên </t>
  </si>
  <si>
    <t>20/01/</t>
  </si>
  <si>
    <t>0901075112-0906964605</t>
  </si>
  <si>
    <t xml:space="preserve">Lưu Văn Tấn Vàng </t>
  </si>
  <si>
    <t>Dương Thị Thu Trang</t>
  </si>
  <si>
    <t>72/1 TM T10 KP4</t>
  </si>
  <si>
    <t>TP.HCM</t>
  </si>
  <si>
    <t xml:space="preserve">Lê Ngọc Thiên </t>
  </si>
  <si>
    <t xml:space="preserve">Đại </t>
  </si>
  <si>
    <t>01672213112-0937943564</t>
  </si>
  <si>
    <t>Lê Thành Triệu</t>
  </si>
  <si>
    <t>Xe ôm</t>
  </si>
  <si>
    <t xml:space="preserve">Trịnh Thị Thanh Hương </t>
  </si>
  <si>
    <t>159 TM T11 KP4</t>
  </si>
  <si>
    <t xml:space="preserve">Lê Nguyễn Thị Thiên </t>
  </si>
  <si>
    <t xml:space="preserve">Hóa </t>
  </si>
  <si>
    <t>0903145176</t>
  </si>
  <si>
    <t xml:space="preserve">Lê Ngọc Phát </t>
  </si>
  <si>
    <t xml:space="preserve">Sơn Thị Thu Hoàng </t>
  </si>
  <si>
    <t xml:space="preserve">Nội trợ </t>
  </si>
  <si>
    <t xml:space="preserve">Nguyễn Huy </t>
  </si>
  <si>
    <t xml:space="preserve">Hoàng </t>
  </si>
  <si>
    <t>0903636945-01222749692</t>
  </si>
  <si>
    <t>Nguyễn Huy Giáp</t>
  </si>
  <si>
    <t xml:space="preserve">Nguyễn Thị Đông </t>
  </si>
  <si>
    <t>74/7 Đ14A KP4</t>
  </si>
  <si>
    <t xml:space="preserve">Thanh Hóa </t>
  </si>
  <si>
    <t>0909865050-0909972580</t>
  </si>
  <si>
    <t>Nguyễn Minh Tâm</t>
  </si>
  <si>
    <t>Thợ tiện</t>
  </si>
  <si>
    <t xml:space="preserve">Trần Thị Yến </t>
  </si>
  <si>
    <t xml:space="preserve">Thợ may </t>
  </si>
  <si>
    <t>62/11/10 LVB T13 KP4</t>
  </si>
  <si>
    <t xml:space="preserve">Phạm Gia </t>
  </si>
  <si>
    <t>31/12/</t>
  </si>
  <si>
    <t>0938947374-0944725299</t>
  </si>
  <si>
    <t xml:space="preserve">Phạm Trọng Huấn  </t>
  </si>
  <si>
    <t xml:space="preserve">Kinh doanh </t>
  </si>
  <si>
    <t xml:space="preserve">Trần Thị Kim Thanh </t>
  </si>
  <si>
    <t>May mặc</t>
  </si>
  <si>
    <t>337/8 T1 KP4</t>
  </si>
  <si>
    <t xml:space="preserve">Hải Dương </t>
  </si>
  <si>
    <t xml:space="preserve">Châu Hoàng Tuấn </t>
  </si>
  <si>
    <t>0943333393-0949745588</t>
  </si>
  <si>
    <t xml:space="preserve">Châu Anh Kiệt </t>
  </si>
  <si>
    <t xml:space="preserve">Thợ Giày </t>
  </si>
  <si>
    <t>Hoàng Phạm Ngọc Thùy</t>
  </si>
  <si>
    <t>73/7B D917 KP4</t>
  </si>
  <si>
    <t xml:space="preserve">Lê Nguyễn Anh </t>
  </si>
  <si>
    <t>01264455458-0902328472</t>
  </si>
  <si>
    <t>Lê Nguyễn Duy Sơn</t>
  </si>
  <si>
    <t xml:space="preserve">Tài xế </t>
  </si>
  <si>
    <t>Phạm Thị Ngọc Dung</t>
  </si>
  <si>
    <t xml:space="preserve">Giáo viên </t>
  </si>
  <si>
    <t>30/7/19/14A LVB T11 KP4</t>
  </si>
  <si>
    <t xml:space="preserve">Lê Trần Thị Mỹ </t>
  </si>
  <si>
    <t xml:space="preserve">Lan </t>
  </si>
  <si>
    <t>0902366950</t>
  </si>
  <si>
    <t>Lê Thanh Vững</t>
  </si>
  <si>
    <t>Bốc xếp</t>
  </si>
  <si>
    <t>Trần Huỳnh Hạnh</t>
  </si>
  <si>
    <t>75/4 T12 KP4</t>
  </si>
  <si>
    <t xml:space="preserve">An Giang </t>
  </si>
  <si>
    <t xml:space="preserve">Nguyễn Trần Công </t>
  </si>
  <si>
    <t>0909857305-0986805634</t>
  </si>
  <si>
    <t xml:space="preserve">Nguyễn Văn Trí </t>
  </si>
  <si>
    <t xml:space="preserve">Thợ hàn </t>
  </si>
  <si>
    <t xml:space="preserve">Trần Thị Vân </t>
  </si>
  <si>
    <t>59/9 TXS T2 KP4</t>
  </si>
  <si>
    <t xml:space="preserve">Võ Nguyễn Tuyết </t>
  </si>
  <si>
    <t xml:space="preserve">Mai </t>
  </si>
  <si>
    <t>0938703789</t>
  </si>
  <si>
    <t xml:space="preserve">Võ Phương Bình </t>
  </si>
  <si>
    <t xml:space="preserve">Nguyễn Thị Thắm </t>
  </si>
  <si>
    <t xml:space="preserve">Nguyễn Quỳnh Ngọc </t>
  </si>
  <si>
    <t xml:space="preserve">Ngân </t>
  </si>
  <si>
    <t xml:space="preserve">Nguyễn Tấn Lự </t>
  </si>
  <si>
    <t>Nguyễn Thị Cúc</t>
  </si>
  <si>
    <t>Thừa Thiên Huế</t>
  </si>
  <si>
    <t xml:space="preserve">Huỳnh Trần Nhân </t>
  </si>
  <si>
    <t>01219779292-01227162428</t>
  </si>
  <si>
    <t xml:space="preserve">Huỳnh Thành Nhân </t>
  </si>
  <si>
    <t xml:space="preserve">Làm vườn </t>
  </si>
  <si>
    <t>Trần Thị Mộng Thi</t>
  </si>
  <si>
    <t xml:space="preserve">Tạp vụ </t>
  </si>
  <si>
    <t>62/137 LVB T16 KP4</t>
  </si>
  <si>
    <t xml:space="preserve">Phạm Thị Mỹ </t>
  </si>
  <si>
    <t xml:space="preserve">Nguyên </t>
  </si>
  <si>
    <t>0909674336-0934051810</t>
  </si>
  <si>
    <t xml:space="preserve">Phạm Văn Trung </t>
  </si>
  <si>
    <t>Lê Thị Mỹ Dung</t>
  </si>
  <si>
    <t>30/99/16 T15 KP4</t>
  </si>
  <si>
    <t xml:space="preserve">Long An </t>
  </si>
  <si>
    <t xml:space="preserve">Nguyễn </t>
  </si>
  <si>
    <t xml:space="preserve">Nhi </t>
  </si>
  <si>
    <t>19/12/</t>
  </si>
  <si>
    <t>0932125844</t>
  </si>
  <si>
    <t xml:space="preserve">Nguyễn Văn Hận </t>
  </si>
  <si>
    <t xml:space="preserve">Trần Thị Cẩm Bình </t>
  </si>
  <si>
    <t>30/92/34/15B LVB T18 KP4</t>
  </si>
  <si>
    <t xml:space="preserve">Nguyễn Thị Cẩm </t>
  </si>
  <si>
    <t>03/05/</t>
  </si>
  <si>
    <t>0909274579-0934199155</t>
  </si>
  <si>
    <t xml:space="preserve">Nguyễn Văn Thảo </t>
  </si>
  <si>
    <t xml:space="preserve">Huỳnh Thị Cẩm Duyên </t>
  </si>
  <si>
    <t>73/8Bis TM KP4</t>
  </si>
  <si>
    <t xml:space="preserve">Lý Nguyễn Minh </t>
  </si>
  <si>
    <t xml:space="preserve">Quân </t>
  </si>
  <si>
    <t>0909498099-0935903038</t>
  </si>
  <si>
    <t xml:space="preserve">Văn phòng </t>
  </si>
  <si>
    <t xml:space="preserve">Nguyễn Thị Thúy Loan </t>
  </si>
  <si>
    <t xml:space="preserve">861/97H TXS </t>
  </si>
  <si>
    <t xml:space="preserve">Sang </t>
  </si>
  <si>
    <t>0974584246-0906569468</t>
  </si>
  <si>
    <t xml:space="preserve">Nguyễn Quốc Hùng </t>
  </si>
  <si>
    <t xml:space="preserve">Thợ Hồ </t>
  </si>
  <si>
    <t xml:space="preserve">Nguyễn Thị Bé Diễm </t>
  </si>
  <si>
    <t xml:space="preserve">132/31D TM T10 KP4 </t>
  </si>
  <si>
    <t xml:space="preserve">Hà Nội </t>
  </si>
  <si>
    <t xml:space="preserve">Trần Nguyễn Thành </t>
  </si>
  <si>
    <t>0907072604-01225767725</t>
  </si>
  <si>
    <t xml:space="preserve">Trần Thị Ngọc Diễm </t>
  </si>
  <si>
    <t>331/20/8 TXS T1 KP4</t>
  </si>
  <si>
    <t xml:space="preserve">Nguyễn Toàn </t>
  </si>
  <si>
    <t>0909416427-0937784067</t>
  </si>
  <si>
    <t xml:space="preserve">Nguyễn Văn Toàn </t>
  </si>
  <si>
    <t xml:space="preserve">Nguyễn Thị Tím </t>
  </si>
  <si>
    <t>30/99/42 LVB KP4</t>
  </si>
  <si>
    <t>0938805486-0908791378</t>
  </si>
  <si>
    <t xml:space="preserve">Nguyễn Ngọc Thuận </t>
  </si>
  <si>
    <t>NV Hành chính</t>
  </si>
  <si>
    <t xml:space="preserve">Lê Thị Kim Thảo </t>
  </si>
  <si>
    <t>73/10 T12 KP4</t>
  </si>
  <si>
    <t xml:space="preserve">Thiện </t>
  </si>
  <si>
    <t>01246698810-01207779264</t>
  </si>
  <si>
    <t xml:space="preserve">Nguyễn Ngọc Thảo </t>
  </si>
  <si>
    <t>Nguyễn Thị Hồng Phượng</t>
  </si>
  <si>
    <t>59/1 TXS T1 KP4</t>
  </si>
  <si>
    <t xml:space="preserve">Phạm Nguyễn Quỳnh </t>
  </si>
  <si>
    <t>0906002973-0901407302</t>
  </si>
  <si>
    <t xml:space="preserve">Phạm Thanh Hiếu </t>
  </si>
  <si>
    <t xml:space="preserve">Thợ xây </t>
  </si>
  <si>
    <t xml:space="preserve">Nguyễn Thị Ngọc Thu </t>
  </si>
  <si>
    <t>62/53/1 LVB KP</t>
  </si>
  <si>
    <t xml:space="preserve">Bùi Ngọc </t>
  </si>
  <si>
    <t xml:space="preserve">Trân </t>
  </si>
  <si>
    <t>0909960352-0938666325</t>
  </si>
  <si>
    <t xml:space="preserve">Bùi Ý Thức </t>
  </si>
  <si>
    <t>Đặng Thị Ngọc Trinh</t>
  </si>
  <si>
    <t>30/91/34/23 LVB T18 KP4</t>
  </si>
  <si>
    <t xml:space="preserve">Lê Thị Thùy </t>
  </si>
  <si>
    <t xml:space="preserve">Trang </t>
  </si>
  <si>
    <t>0933882317-0938329125</t>
  </si>
  <si>
    <t>Lê Trung Khoa</t>
  </si>
  <si>
    <t>Trịnh Kim Loan</t>
  </si>
  <si>
    <t>73/7 LVB T12 KP4</t>
  </si>
  <si>
    <t xml:space="preserve">Đỗ Hoàng Mai </t>
  </si>
  <si>
    <t xml:space="preserve">Trúc </t>
  </si>
  <si>
    <t>0913616388-01234683855</t>
  </si>
  <si>
    <t xml:space="preserve">Đỗ Minh Hải </t>
  </si>
  <si>
    <t xml:space="preserve">Kế toán </t>
  </si>
  <si>
    <t xml:space="preserve">Huỳnh Tú Mai </t>
  </si>
  <si>
    <t>73/1Bis T12 KP4</t>
  </si>
  <si>
    <t>05/03/</t>
  </si>
  <si>
    <t>0934102762</t>
  </si>
  <si>
    <t xml:space="preserve">Đặng Thái Hùng </t>
  </si>
  <si>
    <t xml:space="preserve">Trần Thị Lệ Thủy </t>
  </si>
  <si>
    <t>59/6Bis LVB T14 KP4</t>
  </si>
  <si>
    <t xml:space="preserve">Bình Dương </t>
  </si>
  <si>
    <t xml:space="preserve">Tuyết </t>
  </si>
  <si>
    <t>01222663006-0902628330</t>
  </si>
  <si>
    <t xml:space="preserve">Trịnh Đình Bảo </t>
  </si>
  <si>
    <t xml:space="preserve">Ngô Thị Ngọc Dung </t>
  </si>
  <si>
    <t xml:space="preserve">78/8Bis LVB KP4 </t>
  </si>
  <si>
    <t xml:space="preserve">Trịnh Ngọc Uyên </t>
  </si>
  <si>
    <t xml:space="preserve">Uyên </t>
  </si>
  <si>
    <t xml:space="preserve">Bình Định </t>
  </si>
  <si>
    <t>0987978456-0973139077</t>
  </si>
  <si>
    <t xml:space="preserve">Trịnh Đình An </t>
  </si>
  <si>
    <t xml:space="preserve">Điện Lạnh </t>
  </si>
  <si>
    <t xml:space="preserve">Nguyễn Thị Thảo </t>
  </si>
  <si>
    <t>62/29/9 LVB T14 KP4</t>
  </si>
  <si>
    <t xml:space="preserve">Hồ Ngọc Thảo </t>
  </si>
  <si>
    <t xml:space="preserve">Vy </t>
  </si>
  <si>
    <t>0938770447-01223155575</t>
  </si>
  <si>
    <t xml:space="preserve">Hồ Anh Phước </t>
  </si>
  <si>
    <t xml:space="preserve">Phan Thị Minh Tuyến </t>
  </si>
  <si>
    <t>54/1 T1 KP4</t>
  </si>
  <si>
    <t xml:space="preserve">Phạm Phương </t>
  </si>
  <si>
    <t>0919507050-0923662636</t>
  </si>
  <si>
    <t xml:space="preserve">Phạm Nghiêm Bình </t>
  </si>
  <si>
    <t xml:space="preserve">Lê Thị Loan </t>
  </si>
  <si>
    <t>60/56 LVB T20 KP4</t>
  </si>
  <si>
    <t xml:space="preserve">Ninh Bình </t>
  </si>
  <si>
    <t xml:space="preserve">Thái Hồ Thanh </t>
  </si>
  <si>
    <t xml:space="preserve">Xuân </t>
  </si>
  <si>
    <t>0908348774-0906348774</t>
  </si>
  <si>
    <t>Thái Hiệp Hữu</t>
  </si>
  <si>
    <t xml:space="preserve">Hồ Thị Hồng Loan </t>
  </si>
  <si>
    <t>76A D915 T19 KP4</t>
  </si>
  <si>
    <t xml:space="preserve">Sóc Trăng </t>
  </si>
  <si>
    <t xml:space="preserve">Nguyễn Gia </t>
  </si>
  <si>
    <t>28/02/</t>
  </si>
  <si>
    <t>0936092476-0909806441</t>
  </si>
  <si>
    <t xml:space="preserve">Nguyễn Duy Khang </t>
  </si>
  <si>
    <t xml:space="preserve">Nguyễn Thị Mỹ Xuyên </t>
  </si>
  <si>
    <t>60/2 T3 TXS KP4</t>
  </si>
  <si>
    <t xml:space="preserve">Hồ Thị Kiều </t>
  </si>
  <si>
    <t xml:space="preserve">Nghệ An </t>
  </si>
  <si>
    <t>0975136667-01667012667</t>
  </si>
  <si>
    <t xml:space="preserve">Hồ Đình Bình </t>
  </si>
  <si>
    <t xml:space="preserve">Phạm Thị Lý </t>
  </si>
  <si>
    <t xml:space="preserve">Phạm Lương Quỳnh </t>
  </si>
  <si>
    <t>0909250254-0903914549</t>
  </si>
  <si>
    <t>Phạm Thành Công</t>
  </si>
  <si>
    <t xml:space="preserve">Lương Thị Hồng Như </t>
  </si>
  <si>
    <t>94/8 T12 KP4</t>
  </si>
  <si>
    <t>23/10/</t>
  </si>
  <si>
    <t>0913652896-0988876838</t>
  </si>
  <si>
    <t xml:space="preserve">Nguyễn Xuân Phương </t>
  </si>
  <si>
    <t xml:space="preserve">Phạm Thùy Linh </t>
  </si>
  <si>
    <t>62/33/3 T14 KP4</t>
  </si>
  <si>
    <t xml:space="preserve">Hà Tĩnh </t>
  </si>
  <si>
    <t xml:space="preserve">Nguyễn Huỳnh Phi </t>
  </si>
  <si>
    <t xml:space="preserve">Cơ </t>
  </si>
  <si>
    <t>0934967196</t>
  </si>
  <si>
    <t xml:space="preserve">Nguyễn Minh Trí </t>
  </si>
  <si>
    <t xml:space="preserve">Đoàn Thị Kim Loan </t>
  </si>
  <si>
    <t>54/3 TXS T2 KP4</t>
  </si>
  <si>
    <t xml:space="preserve">Trần Chí </t>
  </si>
  <si>
    <t xml:space="preserve">Đồng Tháp </t>
  </si>
  <si>
    <t>091728930-0963635516</t>
  </si>
  <si>
    <t xml:space="preserve">Trần Quốc Tuấn </t>
  </si>
  <si>
    <t>Nguyễn Thị Ních</t>
  </si>
  <si>
    <t>76 LVB KP4</t>
  </si>
  <si>
    <t xml:space="preserve">Lê Phúc </t>
  </si>
  <si>
    <t xml:space="preserve">Hạ </t>
  </si>
  <si>
    <t>0913755319-0978990377</t>
  </si>
  <si>
    <t xml:space="preserve">Lê Văn THông </t>
  </si>
  <si>
    <t>HDV</t>
  </si>
  <si>
    <t xml:space="preserve">Đinh Thị Hà </t>
  </si>
  <si>
    <t>116/11 T16 KP4</t>
  </si>
  <si>
    <t xml:space="preserve">Vũ Ngọc Bảo </t>
  </si>
  <si>
    <t xml:space="preserve">Hân </t>
  </si>
  <si>
    <t>0909238750-0906995792</t>
  </si>
  <si>
    <t xml:space="preserve">Vũ Quang Hùng </t>
  </si>
  <si>
    <t xml:space="preserve">Xây dựng </t>
  </si>
  <si>
    <t xml:space="preserve">Vũ Ngọc Lan </t>
  </si>
  <si>
    <t>30/99/53 LVB T18 KP4</t>
  </si>
  <si>
    <t xml:space="preserve">Quan Gia </t>
  </si>
  <si>
    <t xml:space="preserve">Hoa </t>
  </si>
  <si>
    <t>0918091998-0938987044</t>
  </si>
  <si>
    <t xml:space="preserve">Quan Minh Thy </t>
  </si>
  <si>
    <t>Võ Thị Ánh Loan</t>
  </si>
  <si>
    <t>Điều dưỡng</t>
  </si>
  <si>
    <t>95/6Bis LVB T19 KP4</t>
  </si>
  <si>
    <t xml:space="preserve">Trung Quốc </t>
  </si>
  <si>
    <t xml:space="preserve">Lê Minh </t>
  </si>
  <si>
    <t>22/03/</t>
  </si>
  <si>
    <t>01268095797-01644820537</t>
  </si>
  <si>
    <t>Lê Minh Hải</t>
  </si>
  <si>
    <t xml:space="preserve">Trần Thị Hồng Cúc </t>
  </si>
  <si>
    <t>62/145 T16 KP4</t>
  </si>
  <si>
    <t xml:space="preserve">Nguyễn Yến </t>
  </si>
  <si>
    <t>0939112311-01268958889</t>
  </si>
  <si>
    <t xml:space="preserve">Nguyễn Ngọc Châu </t>
  </si>
  <si>
    <t xml:space="preserve">Nguyễn Thị Thu Thanh </t>
  </si>
  <si>
    <t xml:space="preserve">289/111 T4 KP4 </t>
  </si>
  <si>
    <t xml:space="preserve">Huỳnh Trí </t>
  </si>
  <si>
    <t xml:space="preserve">Khương </t>
  </si>
  <si>
    <t>0918255958-0937945357</t>
  </si>
  <si>
    <t xml:space="preserve">Huỳnh Đắc Khoa </t>
  </si>
  <si>
    <t xml:space="preserve">Trần Thị Kim Phượng </t>
  </si>
  <si>
    <t>30/31/9 LVB T9 KP4</t>
  </si>
  <si>
    <t xml:space="preserve">Hà Đăng </t>
  </si>
  <si>
    <t>0907738700-0909884144</t>
  </si>
  <si>
    <t xml:space="preserve">Hà Trọng Lộc </t>
  </si>
  <si>
    <t xml:space="preserve">Điện lực </t>
  </si>
  <si>
    <t xml:space="preserve">Huỳnh Thị Ngọc Nhi </t>
  </si>
  <si>
    <t>Bartender</t>
  </si>
  <si>
    <t xml:space="preserve">57/9 T11 KP4 </t>
  </si>
  <si>
    <t>KBT</t>
  </si>
  <si>
    <t xml:space="preserve">Vũ Hoàng </t>
  </si>
  <si>
    <t xml:space="preserve">Lâm </t>
  </si>
  <si>
    <t>0913122188-0985072123</t>
  </si>
  <si>
    <t xml:space="preserve">Vũ Dương Duy </t>
  </si>
  <si>
    <t>Lâm Thị Xuân Hương</t>
  </si>
  <si>
    <t>78/8bis T6 LVB KP4</t>
  </si>
  <si>
    <t xml:space="preserve">Vĩnh Phúc </t>
  </si>
  <si>
    <t xml:space="preserve">Bùi Thị </t>
  </si>
  <si>
    <t>Lánh</t>
  </si>
  <si>
    <t>01653143351-01659645385</t>
  </si>
  <si>
    <t xml:space="preserve">Bùi Đình Thân </t>
  </si>
  <si>
    <t xml:space="preserve">Phạm Thị Mai </t>
  </si>
  <si>
    <t>38/89 LVB T10 KP4</t>
  </si>
  <si>
    <t xml:space="preserve">Thái Bình </t>
  </si>
  <si>
    <t xml:space="preserve">Nguyễn Nam </t>
  </si>
  <si>
    <t xml:space="preserve">Long </t>
  </si>
  <si>
    <t>0919456726-0915763768</t>
  </si>
  <si>
    <t xml:space="preserve">Nguyễn Thanh Cường </t>
  </si>
  <si>
    <t xml:space="preserve">Vũ Thị Hồng Chiên </t>
  </si>
  <si>
    <t>301/31/6D T3 KP4</t>
  </si>
  <si>
    <t xml:space="preserve">Lê Đức Anh </t>
  </si>
  <si>
    <t xml:space="preserve">Minh </t>
  </si>
  <si>
    <t xml:space="preserve">Vũng Tàu </t>
  </si>
  <si>
    <t>0978741172-0918332705</t>
  </si>
  <si>
    <t xml:space="preserve">Lê Văn Chủ </t>
  </si>
  <si>
    <t>Kỹ sư điện</t>
  </si>
  <si>
    <t xml:space="preserve">Trương Thị Hải Yến </t>
  </si>
  <si>
    <t>60/16 B2 LVB T11 KP4</t>
  </si>
  <si>
    <t xml:space="preserve">Hưng Yên </t>
  </si>
  <si>
    <t xml:space="preserve">Lê Nguyễn Như </t>
  </si>
  <si>
    <t xml:space="preserve">Ngọc </t>
  </si>
  <si>
    <t>01223853789</t>
  </si>
  <si>
    <t xml:space="preserve">Lê Viết Hùng </t>
  </si>
  <si>
    <t xml:space="preserve">Nguyễn Thị Bảy </t>
  </si>
  <si>
    <t>30/99/8/28 LVB KP4</t>
  </si>
  <si>
    <t xml:space="preserve">Quảng Bình </t>
  </si>
  <si>
    <t xml:space="preserve">Nguyễn Nhựt </t>
  </si>
  <si>
    <t>0909233751-01224376995</t>
  </si>
  <si>
    <t xml:space="preserve">Nguyễn Thanh Trung </t>
  </si>
  <si>
    <t xml:space="preserve">Trần Thị Tuyết Trinh </t>
  </si>
  <si>
    <t>52/9 T7 KP4</t>
  </si>
  <si>
    <t xml:space="preserve">Vương Thành </t>
  </si>
  <si>
    <t xml:space="preserve">Nhân </t>
  </si>
  <si>
    <t>0945067752-01683974048</t>
  </si>
  <si>
    <t xml:space="preserve">Vương Văn Minh </t>
  </si>
  <si>
    <t>LĐ tự do</t>
  </si>
  <si>
    <t xml:space="preserve">Trịnh Thị Kim Oanh </t>
  </si>
  <si>
    <t>337/17 TXS T1 KP4</t>
  </si>
  <si>
    <t xml:space="preserve">Nam Định </t>
  </si>
  <si>
    <t xml:space="preserve">Lê Trần Tuệ </t>
  </si>
  <si>
    <t>0918012649-0913134180</t>
  </si>
  <si>
    <t xml:space="preserve">Lê Hoàng Sơn </t>
  </si>
  <si>
    <t xml:space="preserve">Cử nhân Luật </t>
  </si>
  <si>
    <t xml:space="preserve">Trần Thị Thu </t>
  </si>
  <si>
    <t>30/7/31 LVB T11 KP4</t>
  </si>
  <si>
    <t xml:space="preserve">Nguyễn Phạm Uyên </t>
  </si>
  <si>
    <t xml:space="preserve">Quảng Nam </t>
  </si>
  <si>
    <t>0905757828-01223366234</t>
  </si>
  <si>
    <t xml:space="preserve">Nguyễn Đình Dũng </t>
  </si>
  <si>
    <t>LĐPT</t>
  </si>
  <si>
    <t>Phạm Thị Thu Thủy</t>
  </si>
  <si>
    <t>'59/23 LVB KP4</t>
  </si>
  <si>
    <t xml:space="preserve">Nguyễn Tiến </t>
  </si>
  <si>
    <t xml:space="preserve">Phát </t>
  </si>
  <si>
    <t>0907851696-01639273230</t>
  </si>
  <si>
    <t xml:space="preserve">Nguyễn Thái Hòa </t>
  </si>
  <si>
    <t xml:space="preserve">Nguyễn Thị Bạch Tuyết </t>
  </si>
  <si>
    <t>56/4 T3 KP4</t>
  </si>
  <si>
    <t xml:space="preserve">Nguyễn Hoàng Kim </t>
  </si>
  <si>
    <t xml:space="preserve">Phụng </t>
  </si>
  <si>
    <t>01284100309</t>
  </si>
  <si>
    <t xml:space="preserve">Nguyễn Thành Tài </t>
  </si>
  <si>
    <t xml:space="preserve">Võ Châu Long </t>
  </si>
  <si>
    <t>102 LVB KP4</t>
  </si>
  <si>
    <t xml:space="preserve">Đặng Chí </t>
  </si>
  <si>
    <t xml:space="preserve">Hải Phòng </t>
  </si>
  <si>
    <t>0936208090-0974623080</t>
  </si>
  <si>
    <t xml:space="preserve">Đăng Văn Hạnh </t>
  </si>
  <si>
    <t xml:space="preserve">Thuyền viên </t>
  </si>
  <si>
    <t xml:space="preserve">Nguyễn Thị Kiều Vân </t>
  </si>
  <si>
    <t xml:space="preserve">137 TM T9 KP4 </t>
  </si>
  <si>
    <t xml:space="preserve">Huỳnh Thanh </t>
  </si>
  <si>
    <t xml:space="preserve">Quyền </t>
  </si>
  <si>
    <t>0982887799-01247754518</t>
  </si>
  <si>
    <t xml:space="preserve">Huỳnh Thanh Phong </t>
  </si>
  <si>
    <t>Phạm Thị Bé Ba</t>
  </si>
  <si>
    <t>30/7/15/4 LVB T8 KP4</t>
  </si>
  <si>
    <t xml:space="preserve">Võ Bá </t>
  </si>
  <si>
    <t>0909519674-01284549674</t>
  </si>
  <si>
    <t xml:space="preserve">Võ Bá Son </t>
  </si>
  <si>
    <t xml:space="preserve">Phạm Thị Lớn </t>
  </si>
  <si>
    <t>30/99/43 LVB T18 KP4</t>
  </si>
  <si>
    <t xml:space="preserve">Phạm Lê Anh </t>
  </si>
  <si>
    <t xml:space="preserve">Thư </t>
  </si>
  <si>
    <t xml:space="preserve">Bến Tre </t>
  </si>
  <si>
    <t>0909012027-01219721828</t>
  </si>
  <si>
    <t xml:space="preserve">Phạm Quang Hải </t>
  </si>
  <si>
    <t xml:space="preserve">Lê Thị Sen </t>
  </si>
  <si>
    <t xml:space="preserve">62/14 LVB T19 KP4 </t>
  </si>
  <si>
    <t xml:space="preserve">Lê Thị Mỹ </t>
  </si>
  <si>
    <t xml:space="preserve">Thương </t>
  </si>
  <si>
    <t>0982220444-0988646255</t>
  </si>
  <si>
    <t xml:space="preserve">Lê Trọng Thu </t>
  </si>
  <si>
    <t xml:space="preserve">Đàm Thị Thùy </t>
  </si>
  <si>
    <t>53/4 KP4</t>
  </si>
  <si>
    <t xml:space="preserve">Đặng Thị Huỳnh </t>
  </si>
  <si>
    <t xml:space="preserve">Trăm </t>
  </si>
  <si>
    <t>0907406884-01228784007</t>
  </si>
  <si>
    <t xml:space="preserve">Đặng Minh Trung </t>
  </si>
  <si>
    <t xml:space="preserve">Phạm Thị Thùy Vương </t>
  </si>
  <si>
    <t>62/11/16 LVB T13 KP4</t>
  </si>
  <si>
    <t xml:space="preserve">Tiền Giang </t>
  </si>
  <si>
    <t xml:space="preserve">Trịnh Gia </t>
  </si>
  <si>
    <t xml:space="preserve">Tuấn </t>
  </si>
  <si>
    <t>0939172880-01229142820</t>
  </si>
  <si>
    <t xml:space="preserve">Trịnh Minh Quyền </t>
  </si>
  <si>
    <t xml:space="preserve">Nguyễn Thị Nhị </t>
  </si>
  <si>
    <t xml:space="preserve">71/5F T14 LVB </t>
  </si>
  <si>
    <t>Q11-TP.HCM</t>
  </si>
  <si>
    <t xml:space="preserve">Phạm Ngọc </t>
  </si>
  <si>
    <t xml:space="preserve">Tùng </t>
  </si>
  <si>
    <t>0916798447-01219740504</t>
  </si>
  <si>
    <t xml:space="preserve">Phạm Ngọc Tuấn </t>
  </si>
  <si>
    <t xml:space="preserve">Trần Thị Mộng Cầm </t>
  </si>
  <si>
    <t>74/8 T13 KP4</t>
  </si>
  <si>
    <t xml:space="preserve">Hoàng Thúy </t>
  </si>
  <si>
    <t>0903967012-0937332357</t>
  </si>
  <si>
    <t xml:space="preserve">Hoàng Quốc Thái Hòa </t>
  </si>
  <si>
    <t>Hoàng Thị Thúy Ái</t>
  </si>
  <si>
    <t>51/4 T6 KP4</t>
  </si>
  <si>
    <t xml:space="preserve">Nguyễn Bình Phương </t>
  </si>
  <si>
    <t>0904102115-0932774865</t>
  </si>
  <si>
    <t xml:space="preserve">Nguyễn An Long </t>
  </si>
  <si>
    <t>Thợ làm bảng hiệu</t>
  </si>
  <si>
    <t xml:space="preserve">Nguyễn Thị Ngọc Hiền </t>
  </si>
  <si>
    <t xml:space="preserve">Hộ lý </t>
  </si>
  <si>
    <t>301/31/26A T8B KP4</t>
  </si>
  <si>
    <t xml:space="preserve">Lê Thị Yến </t>
  </si>
  <si>
    <t>01654446007-01697149770</t>
  </si>
  <si>
    <t xml:space="preserve">Lê Văn Đỉnh </t>
  </si>
  <si>
    <t>30/38 LVB T7 KP4</t>
  </si>
  <si>
    <t xml:space="preserve">Nguyễn Đỗ Thanh </t>
  </si>
  <si>
    <t>0912243977-0938462848</t>
  </si>
  <si>
    <t xml:space="preserve">Nguyễn Văn Hải </t>
  </si>
  <si>
    <t>Đỗ Thị Na</t>
  </si>
  <si>
    <t>279/14 T4 TXS KP4</t>
  </si>
  <si>
    <t xml:space="preserve">Nguyễn Hà </t>
  </si>
  <si>
    <t>0993040886-0973844769</t>
  </si>
  <si>
    <t xml:space="preserve">Nguyễn Thanh Hà </t>
  </si>
  <si>
    <t xml:space="preserve">Trương Thị Hồng Nhung </t>
  </si>
  <si>
    <t xml:space="preserve">LĐ tự do </t>
  </si>
  <si>
    <t>60/18 LVB T11 KP4</t>
  </si>
  <si>
    <t xml:space="preserve">Nguyễn Phước </t>
  </si>
  <si>
    <t xml:space="preserve">Tiến </t>
  </si>
  <si>
    <t>01226683735-0937732196</t>
  </si>
  <si>
    <t xml:space="preserve">Nguyễn Phước Vĩnh </t>
  </si>
  <si>
    <t xml:space="preserve">Nguyễn Lê Cẩm Vân </t>
  </si>
  <si>
    <t>62/145 LVB T16 KP4</t>
  </si>
  <si>
    <t>MÃ HS</t>
  </si>
  <si>
    <t>VÀO LỚP</t>
  </si>
  <si>
    <t>HỌ VÀ TÊN</t>
  </si>
  <si>
    <t>NỮ</t>
  </si>
  <si>
    <t>NĂM SINH</t>
  </si>
  <si>
    <t>NƠI SINH</t>
  </si>
  <si>
    <t>DÂN TỘC</t>
  </si>
  <si>
    <t>SỐ ĐIỆN THOẠI</t>
  </si>
  <si>
    <t>HỌ TÊN CHA</t>
  </si>
  <si>
    <t>NGHỀ NGHIỆP</t>
  </si>
  <si>
    <t>HỌ TÊN MẸ</t>
  </si>
  <si>
    <t>LỚP
ĐÃ HỌC</t>
  </si>
  <si>
    <t>ĐÃ 
HỌC TRƯỜNG</t>
  </si>
  <si>
    <t xml:space="preserve">DANH SÁCH HỌC SINH LƯU BAN </t>
  </si>
  <si>
    <t>NĂM HỌC:  2014-2015</t>
  </si>
  <si>
    <t>LỚP</t>
  </si>
  <si>
    <t>LƯU BAN</t>
  </si>
  <si>
    <t>LÊN LỚP</t>
  </si>
  <si>
    <t>Mai Thanh Dũng</t>
  </si>
  <si>
    <t>Trần Ngọc Trâm</t>
  </si>
  <si>
    <t>Nguyễn Hồ Minh Hậu</t>
  </si>
  <si>
    <t>Võ Thị Thảo Tiên</t>
  </si>
  <si>
    <t>Trang Nhựt Hiệp</t>
  </si>
  <si>
    <t>Bình Hưng- Bình chánh</t>
  </si>
  <si>
    <t>785401140659</t>
  </si>
  <si>
    <t xml:space="preserve">Nguyễn Phan Mai Phương </t>
  </si>
  <si>
    <t>0939234306-01673111558</t>
  </si>
  <si>
    <t>Nguyễn Hồng Việt</t>
  </si>
  <si>
    <t>Làm công</t>
  </si>
  <si>
    <t>Phạm Thị Vy</t>
  </si>
  <si>
    <t>109 TXS  KP3</t>
  </si>
  <si>
    <t>2</t>
  </si>
  <si>
    <t>790008131009</t>
  </si>
  <si>
    <t xml:space="preserve">Phạm Ngọc Lưu </t>
  </si>
  <si>
    <t>1</t>
  </si>
  <si>
    <t>01/02/</t>
  </si>
  <si>
    <t>2008</t>
  </si>
  <si>
    <t>0903633524-0908113622</t>
  </si>
  <si>
    <t>Phạm Xuân Thiên Chương</t>
  </si>
  <si>
    <t>Phan Thị Bảo Khuyên</t>
  </si>
  <si>
    <t>15 Đ 25A KP2</t>
  </si>
  <si>
    <t>Ngô Thời Nghiệm -Q9</t>
  </si>
  <si>
    <t>Trần Quốc Toản - Q7</t>
  </si>
  <si>
    <t>07DA23140025</t>
  </si>
  <si>
    <t xml:space="preserve">Nguyễn Phương </t>
  </si>
  <si>
    <t>0913720825-0986229576</t>
  </si>
  <si>
    <t>Nguyễn Kiên Trung</t>
  </si>
  <si>
    <t>Nguyễn Thị Nguyên</t>
  </si>
  <si>
    <t>38  Đ 13 KP4</t>
  </si>
  <si>
    <t>Võ Văn Vọng- Long An</t>
  </si>
  <si>
    <t>Trần Thuỷ</t>
  </si>
  <si>
    <t>0903287534-0937938978</t>
  </si>
  <si>
    <t>Nguyễn Hữu Hiệp</t>
  </si>
  <si>
    <t>Buôn Bán</t>
  </si>
  <si>
    <t>Nguyễn Thị Ngọt</t>
  </si>
  <si>
    <t>106/9 HTP T10 KP2</t>
  </si>
  <si>
    <t>Yên Hưng - Nam Định</t>
  </si>
  <si>
    <t>3</t>
  </si>
  <si>
    <t>0</t>
  </si>
  <si>
    <t>05/01/</t>
  </si>
  <si>
    <t>2007</t>
  </si>
  <si>
    <t>0967313161-0907349236</t>
  </si>
  <si>
    <t>Nguyễn Văn Huỳnh</t>
  </si>
  <si>
    <t>Giáo viên</t>
  </si>
  <si>
    <t>11/7 Đ 10 T19 KP3</t>
  </si>
  <si>
    <t>Bảo Bình- Đồng Nai</t>
  </si>
  <si>
    <t>0974869274-0936458964</t>
  </si>
  <si>
    <t>Nguyễn Thị Hà</t>
  </si>
  <si>
    <t>62/53/5A LVB KP4</t>
  </si>
  <si>
    <t>Tkiểng</t>
  </si>
  <si>
    <t>ĐồngNai</t>
  </si>
  <si>
    <t xml:space="preserve">Quốc Tế Á Châu- Q1 </t>
  </si>
  <si>
    <t>Ngô Thị Ngọc</t>
  </si>
  <si>
    <t>19/19/</t>
  </si>
  <si>
    <t>0908549700</t>
  </si>
  <si>
    <t>Ngô Văn Mạnh</t>
  </si>
  <si>
    <t>Ngô Thị Yến</t>
  </si>
  <si>
    <t>70/18 T15 KP4</t>
  </si>
  <si>
    <t>Phan Huy Thực-Q7</t>
  </si>
  <si>
    <t>07DA19130265</t>
  </si>
  <si>
    <t>21/09/</t>
  </si>
  <si>
    <t>861/72/11/17 TXS T23 KP4</t>
  </si>
  <si>
    <t xml:space="preserve">Tân Hưng </t>
  </si>
  <si>
    <t>0988208255-0974652178</t>
  </si>
  <si>
    <t>Nguyễn Thị Thu</t>
  </si>
  <si>
    <t>Lê Lợi- Nhà Bè</t>
  </si>
  <si>
    <t>Trịnh Hoàng</t>
  </si>
  <si>
    <t>Diệu</t>
  </si>
  <si>
    <t>10/07/</t>
  </si>
  <si>
    <t>'0909124152-0962489229</t>
  </si>
  <si>
    <t xml:space="preserve">Trịnh Văn Hưng </t>
  </si>
  <si>
    <t>D5 LVL T4 KP2</t>
  </si>
  <si>
    <t>22DA14130065</t>
  </si>
  <si>
    <t>22DA14130068</t>
  </si>
  <si>
    <t xml:space="preserve">Trịnh Thị Hồng </t>
  </si>
  <si>
    <t>01665135754</t>
  </si>
  <si>
    <t>Trịnh Đình Liêm</t>
  </si>
  <si>
    <t>Nguyễn Thị Mơ</t>
  </si>
  <si>
    <t>Trần Quang Vinh-Bình Thạnh</t>
  </si>
  <si>
    <t>765409130197</t>
  </si>
  <si>
    <t>Lê Trúc</t>
  </si>
  <si>
    <t>0908650841-0913137222</t>
  </si>
  <si>
    <t>Lê Mã Duy Phương</t>
  </si>
  <si>
    <t>Nguyễn Thị Ngọc Liên</t>
  </si>
  <si>
    <t>156/32/17 HTP T5 KP2</t>
  </si>
  <si>
    <t>Quỳnh Châu A- Nghệ An</t>
  </si>
  <si>
    <t>4</t>
  </si>
  <si>
    <t>01656342344-0966718910</t>
  </si>
  <si>
    <t>Bùi Thị Vân</t>
  </si>
  <si>
    <t>Nguyễn Văn Soài</t>
  </si>
  <si>
    <t>98/77 T21 KP2</t>
  </si>
  <si>
    <t>TTĐông</t>
  </si>
  <si>
    <t>Trịnh Khánh</t>
  </si>
  <si>
    <t>0989426784-0909124152</t>
  </si>
  <si>
    <t>Hà tây</t>
  </si>
  <si>
    <t>0902141767-01215041985</t>
  </si>
  <si>
    <t>Nguyễn Văn Thuật</t>
  </si>
  <si>
    <t>Nguyễn Thanh Bắc</t>
  </si>
  <si>
    <t>Thiệu Trung- Thanh Hoá</t>
  </si>
  <si>
    <t>17D17110468</t>
  </si>
  <si>
    <t>06/01/</t>
  </si>
  <si>
    <t>Gia Lai</t>
  </si>
  <si>
    <t>0933174808</t>
  </si>
  <si>
    <t>Lê Ngọc Thanh</t>
  </si>
  <si>
    <t>Thợ Thêu</t>
  </si>
  <si>
    <t>Thợ thêu</t>
  </si>
  <si>
    <t>14F Đ4F T6 KP5</t>
  </si>
  <si>
    <t>23/15 Đ1 T14 KP2</t>
  </si>
  <si>
    <t>TTrấn Cái Vồn A- Vĩnh Long</t>
  </si>
  <si>
    <t>Nguyễn Ngọc Bảo</t>
  </si>
  <si>
    <t>07/04/</t>
  </si>
  <si>
    <t>0126928293-38724313</t>
  </si>
  <si>
    <t>Nguyễn Anh Tuấn</t>
  </si>
  <si>
    <t>Phan Thị Bích Hạnh</t>
  </si>
  <si>
    <t>337/12 TXS T1 KP4</t>
  </si>
  <si>
    <t>Phú Hoà Đông 2- Củ Chi</t>
  </si>
  <si>
    <t>783429130268</t>
  </si>
  <si>
    <t>0932019955-38727755</t>
  </si>
  <si>
    <t>Huỳnh Quốc Thái</t>
  </si>
  <si>
    <t>Nguyễn Thuỵ Thanh Thảo</t>
  </si>
  <si>
    <t>197 TXS T1 KP4</t>
  </si>
  <si>
    <t xml:space="preserve">Lê Thị Hồng </t>
  </si>
  <si>
    <t>Đào</t>
  </si>
  <si>
    <t>01213507589</t>
  </si>
  <si>
    <t>Lê Thị Hồng Chi</t>
  </si>
  <si>
    <t>73/10 LVB KP4</t>
  </si>
  <si>
    <t>Bình Phú 2- Đồng Tháp</t>
  </si>
  <si>
    <t>Võ Phước</t>
  </si>
  <si>
    <t>0975431656-01639337919</t>
  </si>
  <si>
    <t>Võ Phước Hoà</t>
  </si>
  <si>
    <t>Huỳnh Thị Thuý An</t>
  </si>
  <si>
    <t>30/7/31/7 LVB T11 KP4</t>
  </si>
  <si>
    <t>Nguyễn Thị Định - Q7</t>
  </si>
  <si>
    <t>Trần Nguyễn Bảo</t>
  </si>
  <si>
    <t>0938192309-01684332109</t>
  </si>
  <si>
    <t>Trần Bá Diệp</t>
  </si>
  <si>
    <t>Nguyễn Hồng Thiệp</t>
  </si>
  <si>
    <t>111A Đ14A KP4</t>
  </si>
  <si>
    <t xml:space="preserve">DANH SÁCH HỌC SINH CHUYỂN ĐẾN </t>
  </si>
  <si>
    <t>NĂM HỌC : 2015 -2016</t>
  </si>
  <si>
    <t>NĂM HỌC : 2014 - 2015</t>
  </si>
  <si>
    <t>Stt</t>
  </si>
  <si>
    <t>MÃ HỌC SINH</t>
  </si>
  <si>
    <t>Họ Và</t>
  </si>
  <si>
    <t>Tên</t>
  </si>
  <si>
    <t>sinh</t>
  </si>
  <si>
    <t>Dân. T</t>
  </si>
  <si>
    <t xml:space="preserve">Họ Tên Cha </t>
  </si>
  <si>
    <t>Địa Chỉ</t>
  </si>
  <si>
    <t>Tổ</t>
  </si>
  <si>
    <t>Đường</t>
  </si>
  <si>
    <t>Kp</t>
  </si>
  <si>
    <t>10/10</t>
  </si>
  <si>
    <t>14A</t>
  </si>
  <si>
    <t>54/6</t>
  </si>
  <si>
    <t>TXS</t>
  </si>
  <si>
    <t>70/4A2</t>
  </si>
  <si>
    <t>T.Mỹ</t>
  </si>
  <si>
    <t>56/6</t>
  </si>
  <si>
    <t>70/5</t>
  </si>
  <si>
    <t>T Mỹ</t>
  </si>
  <si>
    <t>74/4</t>
  </si>
  <si>
    <t>73/1</t>
  </si>
  <si>
    <t>70/3B</t>
  </si>
  <si>
    <t>LVB</t>
  </si>
  <si>
    <t>331/12</t>
  </si>
  <si>
    <t xml:space="preserve">59/4 </t>
  </si>
  <si>
    <t>52/29A</t>
  </si>
  <si>
    <t>70/17</t>
  </si>
  <si>
    <t>30/7/15/9</t>
  </si>
  <si>
    <t>645/23</t>
  </si>
  <si>
    <t>30/49</t>
  </si>
  <si>
    <t>123/1C</t>
  </si>
  <si>
    <t>94/2</t>
  </si>
  <si>
    <t>131</t>
  </si>
  <si>
    <t>62/78/7</t>
  </si>
  <si>
    <t>60/44/12</t>
  </si>
  <si>
    <t>62/90</t>
  </si>
  <si>
    <t>116/23</t>
  </si>
  <si>
    <t>02/3</t>
  </si>
  <si>
    <t>17/26</t>
  </si>
  <si>
    <t>HTP</t>
  </si>
  <si>
    <t>46/4</t>
  </si>
  <si>
    <t>78/64</t>
  </si>
  <si>
    <t>62/78/33</t>
  </si>
  <si>
    <t>30/130A</t>
  </si>
  <si>
    <t>68/8B</t>
  </si>
  <si>
    <t>62/65/13</t>
  </si>
  <si>
    <t>TM</t>
  </si>
  <si>
    <t>62/53/14/4</t>
  </si>
  <si>
    <t>195/6A</t>
  </si>
  <si>
    <t>861/135</t>
  </si>
  <si>
    <t>70/7B</t>
  </si>
  <si>
    <t>353/16A</t>
  </si>
  <si>
    <t>116/12A</t>
  </si>
  <si>
    <t xml:space="preserve">                   GV CHỦ NHIỆM</t>
  </si>
  <si>
    <t xml:space="preserve"> HIỆU TRƯỞNG</t>
  </si>
  <si>
    <t>DANH SÁCH HỌC SINH LỚP 2/1</t>
  </si>
  <si>
    <t>NĂM HỌC : 2015 - 2016</t>
  </si>
  <si>
    <t>GVCN: NGÔ THỊ NGỌC TRÂN</t>
  </si>
  <si>
    <t>Th-Trú</t>
  </si>
  <si>
    <t>Tạm T</t>
  </si>
  <si>
    <t>HKgốc</t>
  </si>
  <si>
    <t>52/14</t>
  </si>
  <si>
    <t>60/48</t>
  </si>
  <si>
    <t>62/78/17</t>
  </si>
  <si>
    <t>30/99/8/2A</t>
  </si>
  <si>
    <t>62/15</t>
  </si>
  <si>
    <t>48/6A</t>
  </si>
  <si>
    <t>NVTao</t>
  </si>
  <si>
    <t xml:space="preserve">ấp 3 xã long thới  </t>
  </si>
  <si>
    <t>92/12</t>
  </si>
  <si>
    <t>30/21</t>
  </si>
  <si>
    <t>116/12</t>
  </si>
  <si>
    <t>71/9</t>
  </si>
  <si>
    <t>C18</t>
  </si>
  <si>
    <t>Nguyễn Thị Xuất</t>
  </si>
  <si>
    <t>52/31</t>
  </si>
  <si>
    <t xml:space="preserve">62/25/4A </t>
  </si>
  <si>
    <t xml:space="preserve">70/10 </t>
  </si>
  <si>
    <t>75/3C</t>
  </si>
  <si>
    <t>30/99/36</t>
  </si>
  <si>
    <t xml:space="preserve">323 </t>
  </si>
  <si>
    <t>279/4</t>
  </si>
  <si>
    <t>73/7D</t>
  </si>
  <si>
    <t>KE2A</t>
  </si>
  <si>
    <t>30/7/19</t>
  </si>
  <si>
    <t>263</t>
  </si>
  <si>
    <t>132/11A</t>
  </si>
  <si>
    <t>28C</t>
  </si>
  <si>
    <t>301/31</t>
  </si>
  <si>
    <t>76/4H</t>
  </si>
  <si>
    <t>78/4</t>
  </si>
  <si>
    <t>60/41/2</t>
  </si>
  <si>
    <t>Võ Thị Hồng Phượng</t>
  </si>
  <si>
    <t>KE 2A</t>
  </si>
  <si>
    <t>50/2</t>
  </si>
  <si>
    <t>8B</t>
  </si>
  <si>
    <t>50/1</t>
  </si>
  <si>
    <t>62/33/7</t>
  </si>
  <si>
    <t xml:space="preserve">172A </t>
  </si>
  <si>
    <t>76/4B</t>
  </si>
  <si>
    <t>30/34/21</t>
  </si>
  <si>
    <t>30/99/8/2G</t>
  </si>
  <si>
    <t>93</t>
  </si>
  <si>
    <t xml:space="preserve">                      Trịnh Thị Lý</t>
  </si>
  <si>
    <t xml:space="preserve"> Tô Thanh Liêm</t>
  </si>
  <si>
    <t>DANH SÁCH HỌC SINH LỚP 2/2</t>
  </si>
  <si>
    <t>GVCN: TRẦN THU THỦY</t>
  </si>
  <si>
    <t xml:space="preserve">70/2 </t>
  </si>
  <si>
    <t>76/8</t>
  </si>
  <si>
    <t>60/32E</t>
  </si>
  <si>
    <t xml:space="preserve">337/15 </t>
  </si>
  <si>
    <t>52/11/1</t>
  </si>
  <si>
    <t>180B</t>
  </si>
  <si>
    <t>47F/54</t>
  </si>
  <si>
    <t>132/31</t>
  </si>
  <si>
    <t>62/5</t>
  </si>
  <si>
    <t>0934335467</t>
  </si>
  <si>
    <t>1/4 bis</t>
  </si>
  <si>
    <t>49/9</t>
  </si>
  <si>
    <t>31/15</t>
  </si>
  <si>
    <t>150</t>
  </si>
  <si>
    <t>74/2A</t>
  </si>
  <si>
    <t>53/9</t>
  </si>
  <si>
    <t>30/46</t>
  </si>
  <si>
    <t>94/6</t>
  </si>
  <si>
    <t>57/5E</t>
  </si>
  <si>
    <t>62/53/16</t>
  </si>
  <si>
    <t>4/12</t>
  </si>
  <si>
    <t>95/94/28</t>
  </si>
  <si>
    <t>LVL</t>
  </si>
  <si>
    <t>30/26</t>
  </si>
  <si>
    <t>33N</t>
  </si>
  <si>
    <t>Cư xá ngân hàng</t>
  </si>
  <si>
    <t>30/7/15/4</t>
  </si>
  <si>
    <t>78/8bis</t>
  </si>
  <si>
    <t>70/10A1</t>
  </si>
  <si>
    <t>14A cư xá ngân hàng</t>
  </si>
  <si>
    <t>54/18</t>
  </si>
  <si>
    <t>289/11</t>
  </si>
  <si>
    <t xml:space="preserve">70/5 </t>
  </si>
  <si>
    <t>62/135</t>
  </si>
  <si>
    <t>30/99/17/8</t>
  </si>
  <si>
    <t>207A</t>
  </si>
  <si>
    <t>ấp 3 phước kiển</t>
  </si>
  <si>
    <t>H.nhà bè</t>
  </si>
  <si>
    <t xml:space="preserve">                 Trần Thị Thanh Hoà</t>
  </si>
  <si>
    <t>DANH SÁCH HỌC SINH LỚP 2/3</t>
  </si>
  <si>
    <t>GVCN: ĐỖ THỊ HUYỀN</t>
  </si>
  <si>
    <t xml:space="preserve">79/3A </t>
  </si>
  <si>
    <t xml:space="preserve">30/91/30 </t>
  </si>
  <si>
    <t>19</t>
  </si>
  <si>
    <t>30/38</t>
  </si>
  <si>
    <t>50</t>
  </si>
  <si>
    <t>30/136</t>
  </si>
  <si>
    <t>52/10</t>
  </si>
  <si>
    <t>60/2F</t>
  </si>
  <si>
    <t>253/43/3</t>
  </si>
  <si>
    <t>88/29</t>
  </si>
  <si>
    <t>161</t>
  </si>
  <si>
    <t>109/9</t>
  </si>
  <si>
    <t>TTP</t>
  </si>
  <si>
    <t>60/19</t>
  </si>
  <si>
    <t>71/6G</t>
  </si>
  <si>
    <t>50/3</t>
  </si>
  <si>
    <t>88/22</t>
  </si>
  <si>
    <t>55/5A</t>
  </si>
  <si>
    <t>98/48</t>
  </si>
  <si>
    <t>30/81</t>
  </si>
  <si>
    <t>279D</t>
  </si>
  <si>
    <t>T.phong</t>
  </si>
  <si>
    <t>30/45</t>
  </si>
  <si>
    <t>121</t>
  </si>
  <si>
    <t>111</t>
  </si>
  <si>
    <t>100/1</t>
  </si>
  <si>
    <t>337/22/5</t>
  </si>
  <si>
    <t>47/5</t>
  </si>
  <si>
    <t>125/8</t>
  </si>
  <si>
    <t>71/10</t>
  </si>
  <si>
    <t>62/78/26</t>
  </si>
  <si>
    <t>70/3</t>
  </si>
  <si>
    <t>53/4</t>
  </si>
  <si>
    <t>62/33/1C</t>
  </si>
  <si>
    <t>79/8</t>
  </si>
  <si>
    <t xml:space="preserve">30/7/23/9 </t>
  </si>
  <si>
    <t>55/2B</t>
  </si>
  <si>
    <t>62/78/9F</t>
  </si>
  <si>
    <t>32</t>
  </si>
  <si>
    <t>30/99/3</t>
  </si>
  <si>
    <t>13/A4</t>
  </si>
  <si>
    <t>DANH SÁCH HỌC SINH LỚP 2/4</t>
  </si>
  <si>
    <t>GVCN: TRẦN THỊ THU HỒNG</t>
  </si>
  <si>
    <t xml:space="preserve">HỌ VÀ </t>
  </si>
  <si>
    <t>TÊN</t>
  </si>
  <si>
    <t>NGÀY</t>
  </si>
  <si>
    <t>SINH</t>
  </si>
  <si>
    <t>D TỘC</t>
  </si>
  <si>
    <t>SỐ ĐT</t>
  </si>
  <si>
    <t>TÊN PHỤ HUYNH</t>
  </si>
  <si>
    <t>ĐẠI CHỈ</t>
  </si>
  <si>
    <t>PHƯỜNG</t>
  </si>
  <si>
    <t>THƯỜNG T</t>
  </si>
  <si>
    <t>KT2</t>
  </si>
  <si>
    <t>TAM T</t>
  </si>
  <si>
    <t>HK GỐC</t>
  </si>
  <si>
    <t xml:space="preserve">                   HIỆU TRƯỞNG</t>
  </si>
  <si>
    <t xml:space="preserve">                     Đỗ Thị Huyền</t>
  </si>
  <si>
    <t xml:space="preserve">                                                                       DANH SÁCH HỌC SINH LỚP 3/1</t>
  </si>
  <si>
    <t xml:space="preserve">                                                                                 NĂM HỌC 2015 - 2016</t>
  </si>
  <si>
    <t xml:space="preserve">                                                                          GIÁO VIÊN: </t>
  </si>
  <si>
    <t>ĐỊA CHỈ</t>
  </si>
  <si>
    <t>QUẬN</t>
  </si>
  <si>
    <t xml:space="preserve">       Nguyễn Thị Thu Hồng</t>
  </si>
  <si>
    <t xml:space="preserve">                                                                       DANH SÁCH HỌC SINH LỚP 3/2</t>
  </si>
  <si>
    <t xml:space="preserve">                                                                  GIÁO VIÊN: TRẦN THỊ HỒNG PHƯỢNG</t>
  </si>
  <si>
    <t>Trần Ngọc Quốc</t>
  </si>
  <si>
    <t>Lê Thế</t>
  </si>
  <si>
    <t xml:space="preserve">                   Trần Thu Thủy</t>
  </si>
  <si>
    <t xml:space="preserve">                                                                       DANH SÁCH HỌC SINH LỚP 3/3</t>
  </si>
  <si>
    <t xml:space="preserve">                                                                          GIÁO VIÊN: CAO VĂN BẢY</t>
  </si>
  <si>
    <t xml:space="preserve">                                                                       DANH SÁCH HỌC SINH LỚP 3/4</t>
  </si>
  <si>
    <t xml:space="preserve">                                                                    GIÁO VIÊN: VŨ TRẦN ĐOAN TRANG</t>
  </si>
  <si>
    <t xml:space="preserve">                                                                       DANH SÁCH HỌC SINH LỚP 4/1</t>
  </si>
  <si>
    <t xml:space="preserve">                                                                           GIÁO VIÊN: BÙI TÚ UYÊN</t>
  </si>
  <si>
    <t xml:space="preserve">                                                                       DANH SÁCH HỌC SINH LỚP 4/2</t>
  </si>
  <si>
    <t xml:space="preserve">                                                                GIÁO VIÊN: TRẦM THỊ KIM ANH</t>
  </si>
  <si>
    <t>07DA25140174</t>
  </si>
  <si>
    <t>07DA25140175</t>
  </si>
  <si>
    <t>Bùi Nguyễn Khánh</t>
  </si>
  <si>
    <t xml:space="preserve">Huỳnh Ngọc </t>
  </si>
  <si>
    <t>0907109979</t>
  </si>
  <si>
    <t xml:space="preserve">                                                                       DANH SÁCH HỌC SINH LỚP 4/3</t>
  </si>
  <si>
    <t xml:space="preserve">                                                                   GIÁO VIÊN: TRƯƠNG ANH QUANG</t>
  </si>
  <si>
    <t>07DA25140182</t>
  </si>
  <si>
    <t xml:space="preserve">                                                                       DANH SÁCH HỌC SINH LỚP 4/4</t>
  </si>
  <si>
    <t xml:space="preserve">                                                                           GIÁO VIÊN: NGUYỄN THỊ THU THẢO</t>
  </si>
  <si>
    <t>95/6BisT13Kp3</t>
  </si>
  <si>
    <t>11T11Kp4</t>
  </si>
  <si>
    <t>78/6R5T16Kp4</t>
  </si>
  <si>
    <t>62/53/18T14Kp4</t>
  </si>
  <si>
    <t>64/8T5Kp4</t>
  </si>
  <si>
    <t>76/8iT15Kp4</t>
  </si>
  <si>
    <t>41397kp1</t>
  </si>
  <si>
    <t>373/26T4Kp1</t>
  </si>
  <si>
    <t>76/5AT15kp4</t>
  </si>
  <si>
    <t>07DA25140177</t>
  </si>
  <si>
    <t>108/6K HTP T11 KP2</t>
  </si>
  <si>
    <t>72/8H T13KP4</t>
  </si>
  <si>
    <t>391/16/9CKp2</t>
  </si>
  <si>
    <t>72/3T10Kp4</t>
  </si>
  <si>
    <t>KC76/36T6Kp3</t>
  </si>
  <si>
    <t>2AKP1</t>
  </si>
  <si>
    <t>TP</t>
  </si>
  <si>
    <t>74/4Kp4</t>
  </si>
  <si>
    <t>62/78/21T17Kp4</t>
  </si>
  <si>
    <t>132/19/8T10Kp4</t>
  </si>
  <si>
    <t>71/5T10Kp4</t>
  </si>
  <si>
    <t>63/187T54Kp4</t>
  </si>
  <si>
    <t>55/9T13Kp4</t>
  </si>
  <si>
    <t>72/4Kp4</t>
  </si>
  <si>
    <t>502/34T12KP2</t>
  </si>
  <si>
    <t>60/15T19Kp4</t>
  </si>
  <si>
    <t>20/91/48T17Kp4</t>
  </si>
  <si>
    <t>75/3KP1</t>
  </si>
  <si>
    <t>10/10HKp4</t>
  </si>
  <si>
    <t>62/75/12T19Kp4</t>
  </si>
  <si>
    <t>62/74T16KP4</t>
  </si>
  <si>
    <t>70/8T10Kp4</t>
  </si>
  <si>
    <t>07DA25140176</t>
  </si>
  <si>
    <t xml:space="preserve">                       Bùi Tú Uyên</t>
  </si>
  <si>
    <t xml:space="preserve">                                              Tô Thanh Liêm</t>
  </si>
  <si>
    <t xml:space="preserve">                                                                       DANH SÁCH HỌC SINH LỚP 5/1</t>
  </si>
  <si>
    <t xml:space="preserve">                                                                            GIÁO VIÊN: </t>
  </si>
  <si>
    <t>74/8T13Kp4</t>
  </si>
  <si>
    <t>71/9C  T10Kp4</t>
  </si>
  <si>
    <t>21/33T19Kp3</t>
  </si>
  <si>
    <t>B.Th</t>
  </si>
  <si>
    <t>Q Gò Vấp</t>
  </si>
  <si>
    <t>30/99/17/8T15Kp4</t>
  </si>
  <si>
    <t>130/1Kp4</t>
  </si>
  <si>
    <t>254Kp4</t>
  </si>
  <si>
    <t>73/2T12Kp4</t>
  </si>
  <si>
    <t>62/53/1T14Kp4</t>
  </si>
  <si>
    <t>6/45AKp4</t>
  </si>
  <si>
    <t>30/99/58T18Kp4</t>
  </si>
  <si>
    <t>71/10MKp4</t>
  </si>
  <si>
    <t>136/34T8Kp2</t>
  </si>
  <si>
    <t>30/54Kp4</t>
  </si>
  <si>
    <t>132/15FT15Kp3</t>
  </si>
  <si>
    <t xml:space="preserve">76/8 TỔ 15 KP4 </t>
  </si>
  <si>
    <t>78/4T16Kp4</t>
  </si>
  <si>
    <t>62/78/12T17Kp4</t>
  </si>
  <si>
    <t>79/9BKp3</t>
  </si>
  <si>
    <t>TT Đ</t>
  </si>
  <si>
    <t>71/4Ekp4</t>
  </si>
  <si>
    <t>62/78/9AT17Kp4</t>
  </si>
  <si>
    <t>70/1AT8Kp4</t>
  </si>
  <si>
    <t>62/78/5kp4</t>
  </si>
  <si>
    <t>70/6T10Kp4</t>
  </si>
  <si>
    <t>66/5Akp4</t>
  </si>
  <si>
    <t>Vónh Long</t>
  </si>
  <si>
    <t>30/99/8/2GT15Kp4</t>
  </si>
  <si>
    <t>98/23T15kp4</t>
  </si>
  <si>
    <t>72/6A1Kp4</t>
  </si>
  <si>
    <t>72/8KKp4</t>
  </si>
  <si>
    <t>52/36T12Kp4</t>
  </si>
  <si>
    <t>331/20BKp4</t>
  </si>
  <si>
    <t xml:space="preserve">                Nguyễn Thị Thu Thảo</t>
  </si>
  <si>
    <t xml:space="preserve">                                               Tô Thanh Liêm</t>
  </si>
  <si>
    <t xml:space="preserve">                                                                       DANH SÁCH HỌC SINH LỚP 5/2</t>
  </si>
  <si>
    <t xml:space="preserve">                                                                  GIÁO VIÊN: </t>
  </si>
  <si>
    <t>70/3HKp4</t>
  </si>
  <si>
    <t>134Kp3</t>
  </si>
  <si>
    <t>Q P Nhuận</t>
  </si>
  <si>
    <t>04T7Kp1</t>
  </si>
  <si>
    <t>T ph</t>
  </si>
  <si>
    <t>72/8MKp4</t>
  </si>
  <si>
    <t>116/15T14Kp4</t>
  </si>
  <si>
    <t>301/31/3Kp4</t>
  </si>
  <si>
    <t>26Akp5</t>
  </si>
  <si>
    <t>72/1T10Kp4</t>
  </si>
  <si>
    <t>62/147T16Kp4</t>
  </si>
  <si>
    <t>1360/2KP1</t>
  </si>
  <si>
    <t>PM</t>
  </si>
  <si>
    <t>11/20T14KP2</t>
  </si>
  <si>
    <t>HẢI D</t>
  </si>
  <si>
    <t>70/2T10Kp4</t>
  </si>
  <si>
    <t>116/12AT16Kp4</t>
  </si>
  <si>
    <t>129/3/2Kp4</t>
  </si>
  <si>
    <t>253/63/5T8BKp4</t>
  </si>
  <si>
    <t>35/60T6Kp4</t>
  </si>
  <si>
    <t>30/20BT12Kp4</t>
  </si>
  <si>
    <t>Bùi Văn Nê</t>
  </si>
  <si>
    <t>178/23 Nguyễn Văn Linh T4, KP1</t>
  </si>
  <si>
    <t>07DA25140178</t>
  </si>
  <si>
    <t>75/3 T15 KP4</t>
  </si>
  <si>
    <t>809 T8Kp4</t>
  </si>
  <si>
    <t>27T11Kp4</t>
  </si>
  <si>
    <t>30/99/8/2AT15Kp4</t>
  </si>
  <si>
    <t>1452/18T9kp2</t>
  </si>
  <si>
    <t>P Mỹ</t>
  </si>
  <si>
    <t>62/40AT16Kp4</t>
  </si>
  <si>
    <t>279/3Kp4</t>
  </si>
  <si>
    <t>30/99/11/5T15Kp4</t>
  </si>
  <si>
    <t>73/1T12Kp4</t>
  </si>
  <si>
    <t>42/3T3Kp1</t>
  </si>
  <si>
    <t>07DA25100137</t>
  </si>
  <si>
    <t xml:space="preserve">Ñaëng Quoác </t>
  </si>
  <si>
    <t>Tuaán</t>
  </si>
  <si>
    <t>12-08-</t>
  </si>
  <si>
    <t>0908328226 -01677993069</t>
  </si>
  <si>
    <t>Ñaëng Hoaøng Vuõ</t>
  </si>
  <si>
    <t>76/3A kp4</t>
  </si>
  <si>
    <t>7</t>
  </si>
  <si>
    <t>30/99/1/3Kp4</t>
  </si>
  <si>
    <t>18CT41Kp3</t>
  </si>
  <si>
    <t>70/1AT8KP4</t>
  </si>
  <si>
    <t>1113/17 KP3</t>
  </si>
  <si>
    <t>P.THUẬN</t>
  </si>
  <si>
    <t xml:space="preserve">                  Trầm Thị Kim Anh</t>
  </si>
  <si>
    <t xml:space="preserve">                                                     Tô Thanh Liêm</t>
  </si>
  <si>
    <t xml:space="preserve">                                                                       DANH SÁCH HỌC SINH LỚP 5/3</t>
  </si>
  <si>
    <t>Ly (CĐ)</t>
  </si>
  <si>
    <t>Anh (CĐ)</t>
  </si>
  <si>
    <t>Tiên (CĐ )</t>
  </si>
  <si>
    <t>Linh (CĐ)</t>
  </si>
  <si>
    <t>Tuấn (CĐ)</t>
  </si>
  <si>
    <t>Huy (CĐ)</t>
  </si>
  <si>
    <t>Trần Nguyễn</t>
  </si>
  <si>
    <t>Tiên (CĐ)</t>
  </si>
  <si>
    <t>Long (CĐ)</t>
  </si>
  <si>
    <t>Ánh (CĐ)</t>
  </si>
  <si>
    <t>Diệu (CĐ)</t>
  </si>
  <si>
    <t>Trân (CĐ)</t>
  </si>
  <si>
    <t>Đào (CĐ)</t>
  </si>
  <si>
    <t>Hậu (LB)</t>
  </si>
  <si>
    <t>24/07/</t>
  </si>
  <si>
    <t>0906863949-01207337669</t>
  </si>
  <si>
    <t>Mua bán</t>
  </si>
  <si>
    <t>Đoàn Thị Hồng</t>
  </si>
  <si>
    <t>KC45 T15 KP3</t>
  </si>
  <si>
    <t>62/78/31 LVB T17 KP4</t>
  </si>
  <si>
    <t>Đoàn Phạm Minh Trung</t>
  </si>
  <si>
    <t xml:space="preserve">Phúc </t>
  </si>
  <si>
    <t xml:space="preserve">QUẬN </t>
  </si>
  <si>
    <t xml:space="preserve">Phạm Duy </t>
  </si>
  <si>
    <t>Minh (CĐ)</t>
  </si>
  <si>
    <t>0918147982-0983983475</t>
  </si>
  <si>
    <t>Phạm Duy Thịnh</t>
  </si>
  <si>
    <t xml:space="preserve">74/3 Đ14A </t>
  </si>
  <si>
    <t>12/04/</t>
  </si>
  <si>
    <t>0918879569-0907886744</t>
  </si>
  <si>
    <t>Nguyễn Văn Chánh</t>
  </si>
  <si>
    <t>Trương Tường</t>
  </si>
  <si>
    <t>Trương Tường Ngân</t>
  </si>
  <si>
    <t>0979641239</t>
  </si>
  <si>
    <t xml:space="preserve">29/2A </t>
  </si>
  <si>
    <t>T7</t>
  </si>
  <si>
    <t>Q. Bình Thạnh</t>
  </si>
  <si>
    <t>Nguyễn Việt Quân</t>
  </si>
  <si>
    <t>0913184804-0909575989</t>
  </si>
  <si>
    <t>BThuận</t>
  </si>
  <si>
    <t>Tô Minh</t>
  </si>
  <si>
    <t>Tô Thành Trung</t>
  </si>
  <si>
    <t>0982855956-0968798660</t>
  </si>
  <si>
    <t>Tân Mỹ</t>
  </si>
  <si>
    <t>Huỳnh Ngọc Như</t>
  </si>
  <si>
    <t>02/08/</t>
  </si>
  <si>
    <t>0908422368-0902193878</t>
  </si>
  <si>
    <t>Huỳnh Ngọc Sang</t>
  </si>
  <si>
    <t>52/14 T12 Đ17 KP4</t>
  </si>
  <si>
    <t>04DA20130166</t>
  </si>
  <si>
    <t xml:space="preserve"> </t>
  </si>
  <si>
    <t>Vy (CĐ)</t>
  </si>
  <si>
    <t>70/5 T9 KP4</t>
  </si>
  <si>
    <t>Mai Nguyễn Bảo</t>
  </si>
  <si>
    <t>0973377900-0918384344</t>
  </si>
  <si>
    <r>
      <t>Khang</t>
    </r>
    <r>
      <rPr>
        <sz val="8"/>
        <color indexed="8"/>
        <rFont val="Times New Roman"/>
        <family val="1"/>
        <charset val="163"/>
      </rPr>
      <t xml:space="preserve"> (CĐ)</t>
    </r>
  </si>
  <si>
    <t xml:space="preserve">Trương Quốc </t>
  </si>
  <si>
    <t>Trương Văn Sườn</t>
  </si>
  <si>
    <t>01243123700-0945725849</t>
  </si>
  <si>
    <t xml:space="preserve">1360/2 </t>
  </si>
  <si>
    <t>P.Mỹ</t>
  </si>
  <si>
    <t>An (CĐ)</t>
  </si>
  <si>
    <t>Ngô Quyền- Bạ Liêu</t>
  </si>
  <si>
    <t>2/2</t>
  </si>
  <si>
    <t>Nguyễn Hoài Nam</t>
  </si>
  <si>
    <t>0918217157-0976678181</t>
  </si>
  <si>
    <t>160/91/47/18</t>
  </si>
  <si>
    <t>NVQ</t>
  </si>
  <si>
    <t>P. Thuận</t>
  </si>
  <si>
    <t>Khánh(CĐ)</t>
  </si>
  <si>
    <t>Nguyên(CĐ)</t>
  </si>
  <si>
    <t>Phan Quỳnh</t>
  </si>
  <si>
    <t>Phan Thế Nam</t>
  </si>
  <si>
    <t>0918770289-0989708788</t>
  </si>
  <si>
    <t xml:space="preserve">21/4A </t>
  </si>
  <si>
    <t>LPM</t>
  </si>
  <si>
    <t>B. Thuận</t>
  </si>
  <si>
    <t>Anh(CĐ)</t>
  </si>
  <si>
    <t>Ý(CĐ)</t>
  </si>
  <si>
    <t xml:space="preserve">Ngô Ánh </t>
  </si>
  <si>
    <t>Nguyễn Từ Ý</t>
  </si>
  <si>
    <t xml:space="preserve">Nguyễn Hoàng Gia </t>
  </si>
  <si>
    <t>Hân (CĐ)</t>
  </si>
  <si>
    <t>Hy</t>
  </si>
  <si>
    <t>Nguyễn Ngọc Tuyết</t>
  </si>
  <si>
    <t>0906618591</t>
  </si>
  <si>
    <t>KHỐI</t>
  </si>
  <si>
    <t>NAM</t>
  </si>
  <si>
    <t>KHỐI 1</t>
  </si>
  <si>
    <t>KHỐI 2</t>
  </si>
  <si>
    <t>2/1</t>
  </si>
  <si>
    <t>2/3</t>
  </si>
  <si>
    <t>2/4</t>
  </si>
  <si>
    <t>KHỐI 3</t>
  </si>
  <si>
    <t>3/1</t>
  </si>
  <si>
    <t>3/2</t>
  </si>
  <si>
    <t>3/3</t>
  </si>
  <si>
    <t>3/4</t>
  </si>
  <si>
    <t>KHỐI 4</t>
  </si>
  <si>
    <t>4/1</t>
  </si>
  <si>
    <t>4/2</t>
  </si>
  <si>
    <t>4/3</t>
  </si>
  <si>
    <t>4/4</t>
  </si>
  <si>
    <t>KHỐI 5</t>
  </si>
  <si>
    <t>5/1</t>
  </si>
  <si>
    <t>5/2</t>
  </si>
  <si>
    <t>01</t>
  </si>
  <si>
    <t>0903696260-0906673316</t>
  </si>
  <si>
    <t>0903163325</t>
  </si>
  <si>
    <t>Nguyễn Thị Thu Vân</t>
  </si>
  <si>
    <t>36/5 T17 KP3</t>
  </si>
  <si>
    <t>62/78/32A LVB T17 KP4</t>
  </si>
  <si>
    <t>07DA19120167</t>
  </si>
  <si>
    <t>21DA19120228</t>
  </si>
  <si>
    <t>DANH SÁCH HỌC SINH CHUYỂN ĐI</t>
  </si>
  <si>
    <t>LỚP
ĐANG HỌC</t>
  </si>
  <si>
    <t>CHUYỂN ĐI
TRƯỜNG</t>
  </si>
  <si>
    <t>Tân Phú- Cà Mau</t>
  </si>
  <si>
    <t>bỏ HS</t>
  </si>
  <si>
    <t>0972228202-019921140</t>
  </si>
  <si>
    <t>0903387919-01688317099</t>
  </si>
  <si>
    <t>0918695761-0902463169</t>
  </si>
  <si>
    <t>Phước Kiểng- Đồng Nai</t>
  </si>
  <si>
    <t xml:space="preserve">Phạm Nguyên Thiên </t>
  </si>
  <si>
    <t>Trịnh Nguyễn Xuân</t>
  </si>
  <si>
    <t>Khang (CĐ)</t>
  </si>
  <si>
    <t>14K KP5</t>
  </si>
  <si>
    <t>62/53/14/4Tổ14ĐườngLVBKP4</t>
  </si>
  <si>
    <t>PHÚ YÊN</t>
  </si>
  <si>
    <t>07DA23140097</t>
  </si>
  <si>
    <t>0978026579-0989708788</t>
  </si>
  <si>
    <t>21/4A T13 KKP2</t>
  </si>
  <si>
    <t>SỐ ĐĂNG BỘ</t>
  </si>
  <si>
    <t>/2015</t>
  </si>
  <si>
    <t>181</t>
  </si>
  <si>
    <t>182</t>
  </si>
  <si>
    <t>183</t>
  </si>
  <si>
    <t>184</t>
  </si>
  <si>
    <t>07DA25150181</t>
  </si>
  <si>
    <t>Bạc Liệu</t>
  </si>
  <si>
    <t>Cầu Xéo- Đồng Nai</t>
  </si>
  <si>
    <t>07DA25150182</t>
  </si>
  <si>
    <t>185</t>
  </si>
  <si>
    <t xml:space="preserve">Nguyễn Hoài Nam </t>
  </si>
  <si>
    <t>186</t>
  </si>
  <si>
    <t>187</t>
  </si>
  <si>
    <t>07DA25150183</t>
  </si>
  <si>
    <t>Xuân Hoà-Đồng Nai</t>
  </si>
  <si>
    <t>07DA25150184</t>
  </si>
  <si>
    <t>188</t>
  </si>
  <si>
    <t xml:space="preserve">Trương Tường </t>
  </si>
  <si>
    <t>07DA25150185</t>
  </si>
  <si>
    <t>Việt Mỹ- TP Cần Thơ</t>
  </si>
  <si>
    <t>189</t>
  </si>
  <si>
    <t xml:space="preserve">Nguyễn trọng </t>
  </si>
  <si>
    <t>An Thanh 1- Đồng Tháp</t>
  </si>
  <si>
    <t>07DA25150186</t>
  </si>
  <si>
    <t>190</t>
  </si>
  <si>
    <t>07DA25150187</t>
  </si>
  <si>
    <t>191</t>
  </si>
  <si>
    <t>Bình An- Kiên Giang</t>
  </si>
  <si>
    <t>07DA25150188</t>
  </si>
  <si>
    <t>192</t>
  </si>
  <si>
    <t>07DA25150189</t>
  </si>
  <si>
    <t>193</t>
  </si>
  <si>
    <t>Viĩnh Hội-Q4</t>
  </si>
  <si>
    <t>2003</t>
  </si>
  <si>
    <t>194</t>
  </si>
  <si>
    <t>195</t>
  </si>
  <si>
    <t>196</t>
  </si>
  <si>
    <t>197</t>
  </si>
  <si>
    <t>198</t>
  </si>
  <si>
    <t>07DA25150190</t>
  </si>
  <si>
    <t>07DA25150191</t>
  </si>
  <si>
    <t>199</t>
  </si>
  <si>
    <t>200</t>
  </si>
  <si>
    <t>07DA25150192</t>
  </si>
  <si>
    <t>201</t>
  </si>
  <si>
    <t>22DA14120041</t>
  </si>
  <si>
    <t>202</t>
  </si>
  <si>
    <t>07DA25150193</t>
  </si>
  <si>
    <t>203</t>
  </si>
  <si>
    <t>07DA25150194</t>
  </si>
  <si>
    <t>204</t>
  </si>
  <si>
    <t>205</t>
  </si>
  <si>
    <t>206</t>
  </si>
  <si>
    <t>207</t>
  </si>
  <si>
    <t>208</t>
  </si>
  <si>
    <t>07DA25150195</t>
  </si>
  <si>
    <t>07DA25150196</t>
  </si>
  <si>
    <t>TRƯỜNG TIỂU HỌC PHÙ ĐỔNG</t>
  </si>
  <si>
    <t xml:space="preserve">BÁO CÁO SĨ SỐ HỌC SINH </t>
  </si>
  <si>
    <t>NĂM HỌC: 2014 - 2015</t>
  </si>
  <si>
    <t>NĂM HỌC: 2015 - 2016</t>
  </si>
  <si>
    <t xml:space="preserve">SỈ SỐ </t>
  </si>
  <si>
    <t>NH: 14-15</t>
  </si>
  <si>
    <t>NH: 15-16</t>
  </si>
  <si>
    <t>NĂM:15-16</t>
  </si>
  <si>
    <t>NHIỀU HƠN</t>
  </si>
  <si>
    <t>ÍT HƠN</t>
  </si>
  <si>
    <t>Quận 7, ngày 21 tháng 10 năm 2015</t>
  </si>
  <si>
    <t>62/115</t>
  </si>
  <si>
    <t>163/13</t>
  </si>
  <si>
    <t>Bỏ hồ sơ, mẹ dắt đi, dì ko biết</t>
  </si>
  <si>
    <t xml:space="preserve">Phan Thanh Long </t>
  </si>
  <si>
    <t>154/14</t>
  </si>
  <si>
    <t>Trang Tấn Khương - N. Bè</t>
  </si>
  <si>
    <t>012/13</t>
  </si>
  <si>
    <t>Lâm Văn Bền - N. Bè</t>
  </si>
  <si>
    <t>036/14</t>
  </si>
  <si>
    <t>056/15</t>
  </si>
  <si>
    <t>SỔ Đ/BỘ</t>
  </si>
  <si>
    <t>DÂN 
TỘC</t>
  </si>
  <si>
    <t>73/102 Tổ 17 KP 4</t>
  </si>
  <si>
    <t>62/29/11 LVB T12KP4</t>
  </si>
  <si>
    <t>337/22/5 TXS T12 KP4</t>
  </si>
  <si>
    <t>07DA25150056</t>
  </si>
  <si>
    <t>Lê Văn Tám - Q7</t>
  </si>
  <si>
    <t>Vĩnh Hội - Q4</t>
  </si>
  <si>
    <t>NĂM HỌC 2016- 2017</t>
  </si>
  <si>
    <t>Nam/Nữ</t>
  </si>
  <si>
    <t xml:space="preserve">Thanh </t>
  </si>
  <si>
    <t>0931 831527 - 01225 684362</t>
  </si>
  <si>
    <t xml:space="preserve">Thợ sơn </t>
  </si>
  <si>
    <t xml:space="preserve">Đặng Thị Thu Thủy </t>
  </si>
  <si>
    <t>73/1 Tân Mỹ KP4</t>
  </si>
  <si>
    <t xml:space="preserve">Lê Trần Minh </t>
  </si>
  <si>
    <t xml:space="preserve">Nhật </t>
  </si>
  <si>
    <t>0909 558281 - 0937 329426</t>
  </si>
  <si>
    <t xml:space="preserve">Lê Quốc Thanh </t>
  </si>
  <si>
    <t xml:space="preserve">Công An </t>
  </si>
  <si>
    <t xml:space="preserve">Trần Thị Kim Thoa </t>
  </si>
  <si>
    <t>95/7 D917 KP4</t>
  </si>
  <si>
    <t xml:space="preserve">Bùi Quang </t>
  </si>
  <si>
    <t>0909 179731 - 01265 454724</t>
  </si>
  <si>
    <t xml:space="preserve">Phạm Thị Hồng Khanh </t>
  </si>
  <si>
    <t xml:space="preserve">Công nhân </t>
  </si>
  <si>
    <t>30/99/11 LVB KP4</t>
  </si>
  <si>
    <t xml:space="preserve">Lý Diệu </t>
  </si>
  <si>
    <t xml:space="preserve">Tâm </t>
  </si>
  <si>
    <t>0906 391186 - 0907 983902</t>
  </si>
  <si>
    <t xml:space="preserve">Lý Văn Bằng </t>
  </si>
  <si>
    <t xml:space="preserve">Trần Thị Ngọc </t>
  </si>
  <si>
    <t>861/15/13A1 T2 TXS KP4</t>
  </si>
  <si>
    <t xml:space="preserve">Võ Thị Ngọc </t>
  </si>
  <si>
    <t xml:space="preserve">Thắm </t>
  </si>
  <si>
    <t>0909 171667 - 0901 171667</t>
  </si>
  <si>
    <t>Võ Văn Triệt</t>
  </si>
  <si>
    <t>Nguyễn Thị Tý</t>
  </si>
  <si>
    <t>337/22/5 T1 TXS KP4</t>
  </si>
  <si>
    <t xml:space="preserve">Ngoài tuyến </t>
  </si>
  <si>
    <t xml:space="preserve">Thảo </t>
  </si>
  <si>
    <t>0937 587901 - 0987 107188</t>
  </si>
  <si>
    <t xml:space="preserve">Trần Minh Cường </t>
  </si>
  <si>
    <t xml:space="preserve">Đào Thị Huyền </t>
  </si>
  <si>
    <t>143/1 TM KP4</t>
  </si>
  <si>
    <t xml:space="preserve">Nguyễn Thị Hồng </t>
  </si>
  <si>
    <t xml:space="preserve">Trinh </t>
  </si>
  <si>
    <t>0934 835212</t>
  </si>
  <si>
    <t xml:space="preserve">Nguyễn Thanh Tâm </t>
  </si>
  <si>
    <t xml:space="preserve">Trần Thị Kim Hồng </t>
  </si>
  <si>
    <t>73/10C LVB KP4</t>
  </si>
  <si>
    <t xml:space="preserve">Nguyễn Ánh </t>
  </si>
  <si>
    <t>0918 779246 - 0919 864357</t>
  </si>
  <si>
    <t xml:space="preserve">Nguyễn Văn Giang </t>
  </si>
  <si>
    <t xml:space="preserve">Nguyễn Thị Kim Quyên </t>
  </si>
  <si>
    <t xml:space="preserve">NV y tế </t>
  </si>
  <si>
    <t>270/1 HTP KP1</t>
  </si>
  <si>
    <t xml:space="preserve">Nguyễn Công </t>
  </si>
  <si>
    <t>0934 051612 - 0906 788821</t>
  </si>
  <si>
    <t xml:space="preserve">Nguyễn Công Ty </t>
  </si>
  <si>
    <t xml:space="preserve">Phan Lệ Hằng </t>
  </si>
  <si>
    <t>156/13 TM T10 KP4</t>
  </si>
  <si>
    <t xml:space="preserve">Tạ Ngọc Yến </t>
  </si>
  <si>
    <t>0932 364960 - 0933 113669</t>
  </si>
  <si>
    <t xml:space="preserve">Tạ Ngọc Kiên </t>
  </si>
  <si>
    <t>Huỳnh Chơn Nhu</t>
  </si>
  <si>
    <t>17 T12 KP4</t>
  </si>
  <si>
    <t xml:space="preserve">Võ Văn Minh </t>
  </si>
  <si>
    <t>0909 451041 - 0937 369994</t>
  </si>
  <si>
    <t xml:space="preserve">Võ Văn Trung </t>
  </si>
  <si>
    <t>NVKD</t>
  </si>
  <si>
    <t xml:space="preserve">Trần Thị Lệ Thu </t>
  </si>
  <si>
    <t xml:space="preserve">CN may </t>
  </si>
  <si>
    <t>72/6A1 KP4</t>
  </si>
  <si>
    <t>0967 471776</t>
  </si>
  <si>
    <t xml:space="preserve">Phạm Hoài Linh </t>
  </si>
  <si>
    <t xml:space="preserve">Tự do </t>
  </si>
  <si>
    <t xml:space="preserve">Bùi Thị Trinh </t>
  </si>
  <si>
    <t>52/14 D917 KP4</t>
  </si>
  <si>
    <t xml:space="preserve">Châu Hạnh </t>
  </si>
  <si>
    <t xml:space="preserve">Tiên </t>
  </si>
  <si>
    <t>0906 315579 - 01272 739623</t>
  </si>
  <si>
    <t xml:space="preserve">Châu Việt Khoa </t>
  </si>
  <si>
    <t>Nguyễn Thị Đe</t>
  </si>
  <si>
    <t>79/1 LVB KP4</t>
  </si>
  <si>
    <t xml:space="preserve">Lê Hoàng </t>
  </si>
  <si>
    <t>0909 486120</t>
  </si>
  <si>
    <t xml:space="preserve">Lê Văn Đậm </t>
  </si>
  <si>
    <t xml:space="preserve">Thợ hồ </t>
  </si>
  <si>
    <t xml:space="preserve">Diệp Thị Bích Phương </t>
  </si>
  <si>
    <t>30/99/17/8B LVB T15 KP4</t>
  </si>
  <si>
    <t xml:space="preserve">Nguyễn Lê Ngọc </t>
  </si>
  <si>
    <t>0902 736523</t>
  </si>
  <si>
    <t xml:space="preserve">Nguyễn Thị Á Đông </t>
  </si>
  <si>
    <t xml:space="preserve">Buôn bán </t>
  </si>
  <si>
    <t xml:space="preserve">Phạm Lê Hoàng </t>
  </si>
  <si>
    <t>01228 772426</t>
  </si>
  <si>
    <t xml:space="preserve">Phạm Văn Hanh </t>
  </si>
  <si>
    <t xml:space="preserve">Lê Kim Phượng </t>
  </si>
  <si>
    <t>72/8K LVB KP4</t>
  </si>
  <si>
    <t>01689 880779</t>
  </si>
  <si>
    <t xml:space="preserve">Nguyễn Hồng Phương </t>
  </si>
  <si>
    <t xml:space="preserve">Nguyễn Thị Tuyết Trinh </t>
  </si>
  <si>
    <t>30/7/19 LVB KP4</t>
  </si>
  <si>
    <t xml:space="preserve">Nguyễn Hoàng Khánh </t>
  </si>
  <si>
    <t xml:space="preserve">Nhã </t>
  </si>
  <si>
    <t>0986 156035 - 0984 069751</t>
  </si>
  <si>
    <t xml:space="preserve">Nguyễn Hoàng Sơn Nam </t>
  </si>
  <si>
    <t>Nguyễn Thị Hoa Mai</t>
  </si>
  <si>
    <t>73/9bis Đ17 KP4</t>
  </si>
  <si>
    <t>74/4H Đ17 KP4</t>
  </si>
  <si>
    <t xml:space="preserve">Huỳnh Sủy </t>
  </si>
  <si>
    <t>0986 127048 - 0963 570148</t>
  </si>
  <si>
    <t xml:space="preserve">Huỳnh Văn Thành </t>
  </si>
  <si>
    <t xml:space="preserve">Thạch Thị Tám </t>
  </si>
  <si>
    <t>30/7/23/6 LVB KP4</t>
  </si>
  <si>
    <t xml:space="preserve">Lê Ngọc Tường </t>
  </si>
  <si>
    <t>19/02/</t>
  </si>
  <si>
    <t>0934 049882 - 0909 040921</t>
  </si>
  <si>
    <t xml:space="preserve">Lê Minh Tuấn </t>
  </si>
  <si>
    <t xml:space="preserve">Thợ xăm </t>
  </si>
  <si>
    <t xml:space="preserve">Phạm Thị Thùy Dung </t>
  </si>
  <si>
    <t>0903 627504</t>
  </si>
  <si>
    <t xml:space="preserve">Lê Khắc Vân </t>
  </si>
  <si>
    <t xml:space="preserve">CB Hưu trí </t>
  </si>
  <si>
    <t xml:space="preserve">La Xiêm Khỉ </t>
  </si>
  <si>
    <t>13/1 HTP KP4</t>
  </si>
  <si>
    <t xml:space="preserve">Đặng Hoàng </t>
  </si>
  <si>
    <t>0937 889676 - 0905 406879</t>
  </si>
  <si>
    <t>Đặng Quốc Việt</t>
  </si>
  <si>
    <t xml:space="preserve">Hoàng Thị Vân Mỹ </t>
  </si>
  <si>
    <t>NV</t>
  </si>
  <si>
    <t>30/7/15/6 LVB KP4</t>
  </si>
  <si>
    <t>0909 951968 - 0938 818189</t>
  </si>
  <si>
    <t xml:space="preserve">Nguyễn Văn Hà </t>
  </si>
  <si>
    <t>132/11 KP4</t>
  </si>
  <si>
    <t xml:space="preserve">Lưu Thùy </t>
  </si>
  <si>
    <t>0906 946741 - 0975 716244</t>
  </si>
  <si>
    <t xml:space="preserve">Lưu Văn Tư </t>
  </si>
  <si>
    <t xml:space="preserve">Điện  lạnh </t>
  </si>
  <si>
    <t xml:space="preserve">Bùi Thị Hiền </t>
  </si>
  <si>
    <t>124 TM KP4</t>
  </si>
  <si>
    <t xml:space="preserve">Nguyễn Văn </t>
  </si>
  <si>
    <t xml:space="preserve">Đức </t>
  </si>
  <si>
    <t>0978 453549</t>
  </si>
  <si>
    <t xml:space="preserve">Nguyễn Văn Minh </t>
  </si>
  <si>
    <t xml:space="preserve">Lưu Thị Trang </t>
  </si>
  <si>
    <t xml:space="preserve">Hoàng Đạt </t>
  </si>
  <si>
    <t>01673110509 - 0977 886564</t>
  </si>
  <si>
    <t xml:space="preserve">Hoàng Đạt Toàn </t>
  </si>
  <si>
    <t>30/45 LVB KP4</t>
  </si>
  <si>
    <t xml:space="preserve">Nguyễn Công Khánh </t>
  </si>
  <si>
    <t>0907 890880 - 01294 481104</t>
  </si>
  <si>
    <t xml:space="preserve">Nguyễn Công Viên Quốc Khánh </t>
  </si>
  <si>
    <t xml:space="preserve">Phạm Thị Kim Dung </t>
  </si>
  <si>
    <t>Nguyễn Thị Ngọc Trinh</t>
  </si>
  <si>
    <t>CNVC</t>
  </si>
  <si>
    <t>105/7 LVB KP4</t>
  </si>
  <si>
    <t xml:space="preserve">Nguyễn Hà Bảo </t>
  </si>
  <si>
    <t>0933 806988 - 0906 752772</t>
  </si>
  <si>
    <t xml:space="preserve">Nguyễn Minh Đức </t>
  </si>
  <si>
    <t xml:space="preserve">Thợ tóc </t>
  </si>
  <si>
    <t xml:space="preserve">Nguyễn Quỳnh Trang </t>
  </si>
  <si>
    <t>60/40 LVB KP4</t>
  </si>
  <si>
    <t xml:space="preserve">Thái Gia </t>
  </si>
  <si>
    <t xml:space="preserve">Bảo </t>
  </si>
  <si>
    <t>0918 198055 - 0933 848929</t>
  </si>
  <si>
    <t>Thái Huỳnh Vĩnh Tâm</t>
  </si>
  <si>
    <t xml:space="preserve">Huỳnh Thị Ngọc Thúy </t>
  </si>
  <si>
    <t>10/9K KP4</t>
  </si>
  <si>
    <t xml:space="preserve">Giang </t>
  </si>
  <si>
    <t>0906 380086 - 0938 326986</t>
  </si>
  <si>
    <t xml:space="preserve">Lê Đình Tuấn </t>
  </si>
  <si>
    <t>NV giao nhận</t>
  </si>
  <si>
    <t xml:space="preserve">Nguyễn Thị Quế Chi </t>
  </si>
  <si>
    <t>105/5H T15 KP2</t>
  </si>
  <si>
    <t>0906 663617</t>
  </si>
  <si>
    <t xml:space="preserve">Bùi Anh Tuấn </t>
  </si>
  <si>
    <t xml:space="preserve">Nguyễn Hồng Như </t>
  </si>
  <si>
    <t>30/91/34/15D LVB KP4</t>
  </si>
  <si>
    <t xml:space="preserve">Trần Hoàng </t>
  </si>
  <si>
    <t xml:space="preserve">Hiệp </t>
  </si>
  <si>
    <t>0989 981802 - 0908 998286</t>
  </si>
  <si>
    <t xml:space="preserve">Trần Hữu Huynh </t>
  </si>
  <si>
    <t xml:space="preserve">Phan Thị Thu </t>
  </si>
  <si>
    <t>70/14 T12 KP4</t>
  </si>
  <si>
    <t xml:space="preserve">Nguyễn Phan Long </t>
  </si>
  <si>
    <t xml:space="preserve">Tứ </t>
  </si>
  <si>
    <t>0903 906777 - 0966 149237</t>
  </si>
  <si>
    <t xml:space="preserve">Nguyễn Ngọc Liêm </t>
  </si>
  <si>
    <t>Đầu bếp</t>
  </si>
  <si>
    <t xml:space="preserve">Phan Thị Thanh Thúy </t>
  </si>
  <si>
    <t>30/31/24/4A LVB KP4</t>
  </si>
  <si>
    <t xml:space="preserve">Nguyễn Phúc </t>
  </si>
  <si>
    <t>0906 943367 - 01686 856970</t>
  </si>
  <si>
    <t xml:space="preserve">Nguyễn Đức Hải </t>
  </si>
  <si>
    <t xml:space="preserve">Lê Thị Dung </t>
  </si>
  <si>
    <t>30/91/34/19 LVB KP4</t>
  </si>
  <si>
    <t xml:space="preserve">Nguyễn Ngọc Bảo </t>
  </si>
  <si>
    <t xml:space="preserve">Trân  </t>
  </si>
  <si>
    <t>0907 491849 - 01262 763755</t>
  </si>
  <si>
    <t>Nguyễn Ngọc Điệp</t>
  </si>
  <si>
    <t>Nguyễn Thị Bé</t>
  </si>
  <si>
    <t>75/5A TM KP4</t>
  </si>
  <si>
    <t xml:space="preserve">Nguyễn Khánh Trung </t>
  </si>
  <si>
    <t xml:space="preserve">Hiếu </t>
  </si>
  <si>
    <t>0909 354629</t>
  </si>
  <si>
    <t xml:space="preserve">Nguyễn Khánh Đức </t>
  </si>
  <si>
    <t xml:space="preserve">Hưu trí </t>
  </si>
  <si>
    <t xml:space="preserve">Võ Thị Kim Loan </t>
  </si>
  <si>
    <t>236/27A NVL KP4</t>
  </si>
  <si>
    <t xml:space="preserve">Hà Vân </t>
  </si>
  <si>
    <t>0908 005707 - 0982 508045</t>
  </si>
  <si>
    <t xml:space="preserve">Hà Tuấn Anh </t>
  </si>
  <si>
    <t xml:space="preserve">Nguyễn Thái Vân Nhi </t>
  </si>
  <si>
    <t>GVMN</t>
  </si>
  <si>
    <t>96/9 TM KP4</t>
  </si>
  <si>
    <t xml:space="preserve">Trương Ngọc Vân </t>
  </si>
  <si>
    <t>01238 113113 - 0934 666168</t>
  </si>
  <si>
    <t xml:space="preserve">Trương Thanh Giảng </t>
  </si>
  <si>
    <t xml:space="preserve">Dương Thị Huệ </t>
  </si>
  <si>
    <t>130/30 D917 T16 KP4</t>
  </si>
  <si>
    <t>Lê Trần An</t>
  </si>
  <si>
    <t xml:space="preserve">Khang </t>
  </si>
  <si>
    <t>0907 935039 - 0939 935039</t>
  </si>
  <si>
    <t xml:space="preserve">Lê Quý An </t>
  </si>
  <si>
    <t xml:space="preserve">Trần Thị Kim Hương </t>
  </si>
  <si>
    <t>60/44/18 LVB KP4</t>
  </si>
  <si>
    <t xml:space="preserve">Nguyễn Xuân </t>
  </si>
  <si>
    <t xml:space="preserve">Bách </t>
  </si>
  <si>
    <t>0989 012665 - 01658 056676</t>
  </si>
  <si>
    <t xml:space="preserve">Nguyễn Thanh Tịnh </t>
  </si>
  <si>
    <t xml:space="preserve">Bộ đội </t>
  </si>
  <si>
    <t xml:space="preserve">Bùi Thị Kim Phượng </t>
  </si>
  <si>
    <t>30/99/17/2 LVB T15 KP4</t>
  </si>
  <si>
    <t>Học 
Mẫu giáo</t>
  </si>
  <si>
    <t xml:space="preserve">Trần Hoàng Khánh </t>
  </si>
  <si>
    <t>01204458908 - 01204457908</t>
  </si>
  <si>
    <t xml:space="preserve">Trần Hoàng Nguyên </t>
  </si>
  <si>
    <t xml:space="preserve">Phạm Huỳnh Lê Nguyễn </t>
  </si>
  <si>
    <t>96/19 TM T14 KP4</t>
  </si>
  <si>
    <t xml:space="preserve">Võ Nguyễn Phương </t>
  </si>
  <si>
    <t>0903 340468 - 01267 1515979</t>
  </si>
  <si>
    <t xml:space="preserve">Võ Huỳnh Ngọc Long </t>
  </si>
  <si>
    <t xml:space="preserve">Thợ điện </t>
  </si>
  <si>
    <t xml:space="preserve">Nguyễn Thị Chánh </t>
  </si>
  <si>
    <t>337/2215 TXS KP4</t>
  </si>
  <si>
    <t xml:space="preserve">Lê Nguyễn Thảo </t>
  </si>
  <si>
    <t>0978 000281 - 0978 529158</t>
  </si>
  <si>
    <t xml:space="preserve">Lê Nguyễn Cần </t>
  </si>
  <si>
    <t xml:space="preserve">Nguyễn Thị Kim Liên </t>
  </si>
  <si>
    <t>30/31/10 LVB T10 KP4</t>
  </si>
  <si>
    <t xml:space="preserve">Phạm Văn </t>
  </si>
  <si>
    <t xml:space="preserve">Lộc </t>
  </si>
  <si>
    <t>0946 776865 - 0926 892427</t>
  </si>
  <si>
    <t xml:space="preserve">Phạm Ngọc Tài </t>
  </si>
  <si>
    <t>Thợ điện tử</t>
  </si>
  <si>
    <t>Phan Thị Đẹp</t>
  </si>
  <si>
    <t>62/147 LVB T16 KP4</t>
  </si>
  <si>
    <t>0903 173516 - 0919 955963</t>
  </si>
  <si>
    <t xml:space="preserve">Nguyễn Ngọc Hải </t>
  </si>
  <si>
    <t xml:space="preserve">Hứa Tuyết Chi </t>
  </si>
  <si>
    <t>30/91/29A LVB T10 KP4</t>
  </si>
  <si>
    <t xml:space="preserve">Trần Trí </t>
  </si>
  <si>
    <t xml:space="preserve">Trung </t>
  </si>
  <si>
    <t>0908 490404 - 0974 943368</t>
  </si>
  <si>
    <t xml:space="preserve">Trần Đính Phúc </t>
  </si>
  <si>
    <t xml:space="preserve">Quách Thị Hoài Phương </t>
  </si>
  <si>
    <t>62/78/21 T17 KP4</t>
  </si>
  <si>
    <t xml:space="preserve">Nguyễn Hoàng Thảo </t>
  </si>
  <si>
    <t>0937 333031 - 0939 526410</t>
  </si>
  <si>
    <t xml:space="preserve">Nguyễn Tâm Phước </t>
  </si>
  <si>
    <t xml:space="preserve">Huỳnh Nguyễn Ngọc Hân </t>
  </si>
  <si>
    <t>22 Đ17 KP4</t>
  </si>
  <si>
    <t xml:space="preserve">Ngoan </t>
  </si>
  <si>
    <t>0903 323897 - 0902 213165</t>
  </si>
  <si>
    <t xml:space="preserve">Nguyễn Quốc Văn </t>
  </si>
  <si>
    <t xml:space="preserve">Hà Thị Biên </t>
  </si>
  <si>
    <t>95/7B LVB T10 KP4</t>
  </si>
  <si>
    <t xml:space="preserve">Dương Nhã </t>
  </si>
  <si>
    <t xml:space="preserve">Kỳ </t>
  </si>
  <si>
    <t>0908 708054 - 0934 870170</t>
  </si>
  <si>
    <t xml:space="preserve">Dương Chí Phương </t>
  </si>
  <si>
    <t xml:space="preserve">Thợ điện  </t>
  </si>
  <si>
    <t xml:space="preserve">Nguyễn Tố Như </t>
  </si>
  <si>
    <t>77/1 Đ17 T15 KP4</t>
  </si>
  <si>
    <t xml:space="preserve">Hoàng Ngọc </t>
  </si>
  <si>
    <t>0988 200822 - 01634 391644</t>
  </si>
  <si>
    <t xml:space="preserve">Hoàng Đức Khương </t>
  </si>
  <si>
    <t xml:space="preserve">Hoàng Thị Tuyến </t>
  </si>
  <si>
    <t>30/99/8/6 LVB T15 KP4</t>
  </si>
  <si>
    <t xml:space="preserve">Hồ Gia </t>
  </si>
  <si>
    <t xml:space="preserve">Hào </t>
  </si>
  <si>
    <t>0929 391139 - 0949 799899</t>
  </si>
  <si>
    <t xml:space="preserve">Hồ Văn Vũ </t>
  </si>
  <si>
    <t xml:space="preserve">Trần Thị Tố Lan </t>
  </si>
  <si>
    <t>48 LVB T8 KP4</t>
  </si>
  <si>
    <t xml:space="preserve">Nghi </t>
  </si>
  <si>
    <t>0909 115821 - 0909 115501</t>
  </si>
  <si>
    <t xml:space="preserve">Nguyễn Văn Thanh Thiện </t>
  </si>
  <si>
    <t xml:space="preserve">Nguyễn Thị Ngọc Điệp </t>
  </si>
  <si>
    <t xml:space="preserve">Bảo mẫu </t>
  </si>
  <si>
    <t>60/74 LVB T20 KP4</t>
  </si>
  <si>
    <t>Lê Quỳnh</t>
  </si>
  <si>
    <t>0908 596917 - 01667 079431</t>
  </si>
  <si>
    <t xml:space="preserve">Lê Thanh Châu </t>
  </si>
  <si>
    <t xml:space="preserve">Nguyễn Thị Thanh Thảo </t>
  </si>
  <si>
    <t>247 TXS T7 KP4</t>
  </si>
  <si>
    <t xml:space="preserve">Hồ Bảo </t>
  </si>
  <si>
    <t>0964 434127 - 0963 360163</t>
  </si>
  <si>
    <t xml:space="preserve">Hồ Thanh Tùng </t>
  </si>
  <si>
    <t xml:space="preserve">Giảng viên </t>
  </si>
  <si>
    <t xml:space="preserve">Phạm Thị Trâm Anh </t>
  </si>
  <si>
    <t>60/84 LVB T20 KP4</t>
  </si>
  <si>
    <t xml:space="preserve">Dương Tấn </t>
  </si>
  <si>
    <t xml:space="preserve">Hiển </t>
  </si>
  <si>
    <t>0907 463351 - 01265 537958</t>
  </si>
  <si>
    <t xml:space="preserve">Dương Văn Hiền </t>
  </si>
  <si>
    <t xml:space="preserve">Nguyễn Thị Mỹ Thoại </t>
  </si>
  <si>
    <t>253/53G TXS T8 KP4</t>
  </si>
  <si>
    <t xml:space="preserve">Trần Võ Trung </t>
  </si>
  <si>
    <t xml:space="preserve">Nam </t>
  </si>
  <si>
    <t>0914 888103 - 0984 438973</t>
  </si>
  <si>
    <t xml:space="preserve">Trần Thanh Xiêng </t>
  </si>
  <si>
    <t xml:space="preserve">Võ Thị Kim Phụng </t>
  </si>
  <si>
    <t>253/72 TXS KP4</t>
  </si>
  <si>
    <t xml:space="preserve">Hoàng Duy </t>
  </si>
  <si>
    <t>0938 818545 - 0904 347389</t>
  </si>
  <si>
    <t xml:space="preserve">Hoàng Xuân Dường </t>
  </si>
  <si>
    <t>Phạm Thị Huyền</t>
  </si>
  <si>
    <t>54/30 T20 KP4</t>
  </si>
  <si>
    <t xml:space="preserve">Đinh Hồng Thiên </t>
  </si>
  <si>
    <t>0908 353953 - 0903 007704</t>
  </si>
  <si>
    <t xml:space="preserve">Đinh Hồng Khánh </t>
  </si>
  <si>
    <t>Trần Thị Ánh Nga</t>
  </si>
  <si>
    <t>60/44/4 LVB T10 KP4</t>
  </si>
  <si>
    <t xml:space="preserve">Trần Thiện </t>
  </si>
  <si>
    <t>0989 504147 - 0989 504162</t>
  </si>
  <si>
    <t xml:space="preserve">Trần Thiện Hược </t>
  </si>
  <si>
    <t xml:space="preserve">Huỳnh Thị Thanh Thúy </t>
  </si>
  <si>
    <t>Kiến trúc sư</t>
  </si>
  <si>
    <t>62/53/11 LVB T14 KP4</t>
  </si>
  <si>
    <t xml:space="preserve">Phạm Nguyễn Uyên </t>
  </si>
  <si>
    <t xml:space="preserve">Phương </t>
  </si>
  <si>
    <t>0982 132033 - 0903 721864</t>
  </si>
  <si>
    <t xml:space="preserve">Phạm Ngọc Minh </t>
  </si>
  <si>
    <t>Nguyễn Thu Lan</t>
  </si>
  <si>
    <t>20 LVB T7 KP4</t>
  </si>
  <si>
    <t>29/01/</t>
  </si>
  <si>
    <t>0938 835810 - 0946 882898</t>
  </si>
  <si>
    <t xml:space="preserve">Nguyễn Đặng Đông </t>
  </si>
  <si>
    <t>52/33 LVB T12 KP4</t>
  </si>
  <si>
    <t xml:space="preserve">Vũ Thanh </t>
  </si>
  <si>
    <t xml:space="preserve">Hà </t>
  </si>
  <si>
    <t>0913 866131 - 0908 315837</t>
  </si>
  <si>
    <t xml:space="preserve">Vũ Dương </t>
  </si>
  <si>
    <t xml:space="preserve">Đỗ Thị Huyền </t>
  </si>
  <si>
    <t>62/53/14/2 LVB T14 KP4</t>
  </si>
  <si>
    <t xml:space="preserve">Hoàng Ngọc Minh </t>
  </si>
  <si>
    <t>0906 762018</t>
  </si>
  <si>
    <t xml:space="preserve">Trần Văn Sơn </t>
  </si>
  <si>
    <t>62/65/8 LVB T14 KP4</t>
  </si>
  <si>
    <t xml:space="preserve">Cao Minh </t>
  </si>
  <si>
    <t>0948 325967 - 01276 398086</t>
  </si>
  <si>
    <t xml:space="preserve">Cao Hữu Công </t>
  </si>
  <si>
    <t xml:space="preserve">Phạm Nguyễn Phương Quỳnh </t>
  </si>
  <si>
    <t>33/4 LVB T9 KP4</t>
  </si>
  <si>
    <t xml:space="preserve">Đoàn Nguyễn Bảo </t>
  </si>
  <si>
    <t xml:space="preserve">Châu </t>
  </si>
  <si>
    <t>0973 347768 - 0939 383936</t>
  </si>
  <si>
    <t xml:space="preserve">Đoàn Công Viên </t>
  </si>
  <si>
    <t xml:space="preserve">Nguyễn Thị Mỹ Tiên </t>
  </si>
  <si>
    <t>337/30 TXS T1 KP4</t>
  </si>
  <si>
    <t xml:space="preserve">Nguyễn Đăng Đức </t>
  </si>
  <si>
    <t>0982 862867 - 0917 878644</t>
  </si>
  <si>
    <t xml:space="preserve">Nguyễn Đăng Nghĩa </t>
  </si>
  <si>
    <t xml:space="preserve">Nguyễn Thúy Phương </t>
  </si>
  <si>
    <t>30/91/48 LVB T17 KP4</t>
  </si>
  <si>
    <t xml:space="preserve">Phan Duy </t>
  </si>
  <si>
    <t xml:space="preserve">0909 445811 - 0929 445811 </t>
  </si>
  <si>
    <t xml:space="preserve">Phan Minh Thanh </t>
  </si>
  <si>
    <t>Phan Thị Tuyết Nhung</t>
  </si>
  <si>
    <t>49/9 TXS T6 KP4</t>
  </si>
  <si>
    <t xml:space="preserve">Hoàng Gia </t>
  </si>
  <si>
    <t>0979 768796 - 0979 762167</t>
  </si>
  <si>
    <t>Hoàng Đình Thủy</t>
  </si>
  <si>
    <t xml:space="preserve">Trần Thị Tú Anh </t>
  </si>
  <si>
    <t>30/86 LVB T8B KP4</t>
  </si>
  <si>
    <t xml:space="preserve">Phạm Nguyễn Tấn </t>
  </si>
  <si>
    <t>0932 636585 - 0905 329971</t>
  </si>
  <si>
    <t xml:space="preserve">Phạm Phi Công </t>
  </si>
  <si>
    <t>VNV</t>
  </si>
  <si>
    <t xml:space="preserve">Nguyễn Thị Thu Nhanh </t>
  </si>
  <si>
    <t>HLV Yoga</t>
  </si>
  <si>
    <t>30/124 LVB T2 KP4</t>
  </si>
  <si>
    <t xml:space="preserve">Lê Thuận </t>
  </si>
  <si>
    <t>0933 797935 - 0933 652844</t>
  </si>
  <si>
    <t>Lê Văn Thuận</t>
  </si>
  <si>
    <t xml:space="preserve">Bùi Thị Lâm Xuân </t>
  </si>
  <si>
    <t>Nguyễn Đức Anh</t>
  </si>
  <si>
    <t>0933 640505 - 0984 616618</t>
  </si>
  <si>
    <t xml:space="preserve">Nguyễn Thái Hưng </t>
  </si>
  <si>
    <t>Kỹ sư XD</t>
  </si>
  <si>
    <t xml:space="preserve">Hà Thị Thanh Thúy </t>
  </si>
  <si>
    <t>30A LVB T17 KP4</t>
  </si>
  <si>
    <t xml:space="preserve">Trần Thu </t>
  </si>
  <si>
    <t>0978 504703 - 0974 558907</t>
  </si>
  <si>
    <t xml:space="preserve">Trần Văn Út Bảy </t>
  </si>
  <si>
    <t xml:space="preserve">Vi Thị Hiền </t>
  </si>
  <si>
    <t>57/5E LVB T15 KP4</t>
  </si>
  <si>
    <t xml:space="preserve">Nguyễn Bùi Khánh </t>
  </si>
  <si>
    <t>0909 567600 - 0909 946799</t>
  </si>
  <si>
    <t xml:space="preserve">Nguyễn Thái Nguyên </t>
  </si>
  <si>
    <t xml:space="preserve">Kỹ Thuật </t>
  </si>
  <si>
    <t>Bùi Thị Nga</t>
  </si>
  <si>
    <t>30/99/12 T15 KP4</t>
  </si>
  <si>
    <t xml:space="preserve">Vũ Quý </t>
  </si>
  <si>
    <t>01227932073 - 0932 644370</t>
  </si>
  <si>
    <t xml:space="preserve">Vũ Tiến Hoài </t>
  </si>
  <si>
    <t>Trịnh Thị Hằng Nga</t>
  </si>
  <si>
    <t>50/10 T14 LVB KP4</t>
  </si>
  <si>
    <t xml:space="preserve">Trần Tâm </t>
  </si>
  <si>
    <t>0902 770244 - 0907 425244</t>
  </si>
  <si>
    <t xml:space="preserve">Trần Tuấn Anh </t>
  </si>
  <si>
    <t xml:space="preserve">Tô Kim Hoàn </t>
  </si>
  <si>
    <t>1886/58/43 HTP KP3</t>
  </si>
  <si>
    <t>NB</t>
  </si>
  <si>
    <t xml:space="preserve">Dương Duy </t>
  </si>
  <si>
    <t>0902 790759</t>
  </si>
  <si>
    <t xml:space="preserve">Ngô Thị Kim Anh </t>
  </si>
  <si>
    <t>30/91/66/5 LVB T16 KP4</t>
  </si>
  <si>
    <t xml:space="preserve">Nguyễn Song Đông </t>
  </si>
  <si>
    <t>0938 118188 - 0918 180018</t>
  </si>
  <si>
    <t xml:space="preserve">Nguyễn Minh Quang </t>
  </si>
  <si>
    <t>Vận tải</t>
  </si>
  <si>
    <t xml:space="preserve">Nguyễn Bùi Thiên Kim </t>
  </si>
  <si>
    <t>301/16 TXS T2 KP4</t>
  </si>
  <si>
    <t xml:space="preserve">Cao Thanh </t>
  </si>
  <si>
    <t xml:space="preserve">Phong </t>
  </si>
  <si>
    <t>0903 188138 - 0909 188158</t>
  </si>
  <si>
    <t xml:space="preserve">Cao Trọng Trí </t>
  </si>
  <si>
    <t xml:space="preserve">Trần Thị Thu Hiền </t>
  </si>
  <si>
    <t>301/21 TXS T3 KP4</t>
  </si>
  <si>
    <t xml:space="preserve">Trương Minh </t>
  </si>
  <si>
    <t xml:space="preserve">Toàn </t>
  </si>
  <si>
    <t>0909 818719</t>
  </si>
  <si>
    <t xml:space="preserve">Trương Minh Trung </t>
  </si>
  <si>
    <t>30/31/24/28A T10 KP4</t>
  </si>
  <si>
    <t xml:space="preserve">Nguyễn Ngọc Trâm </t>
  </si>
  <si>
    <t>01222 095766 - 01212 044070</t>
  </si>
  <si>
    <t xml:space="preserve">Nguyễn Văn Phúc </t>
  </si>
  <si>
    <t xml:space="preserve">Sữa xe </t>
  </si>
  <si>
    <t xml:space="preserve">Võ Thị Bích Trâm </t>
  </si>
  <si>
    <t>30/102 KP4</t>
  </si>
  <si>
    <t xml:space="preserve">Phan Gia </t>
  </si>
  <si>
    <t xml:space="preserve">Khánh </t>
  </si>
  <si>
    <t>01677 419256</t>
  </si>
  <si>
    <t>Phan Văn Việt</t>
  </si>
  <si>
    <t xml:space="preserve">Trần Thị Nhung </t>
  </si>
  <si>
    <t>30/91/34/25 T18 LVB KP4</t>
  </si>
  <si>
    <t xml:space="preserve">Trình Nguyễn Duy </t>
  </si>
  <si>
    <t>0909 342738 - 01263 062566</t>
  </si>
  <si>
    <t>Trình Anh Kiệt</t>
  </si>
  <si>
    <t>71/5F LVB T14 KP4</t>
  </si>
  <si>
    <t xml:space="preserve">Đinh Thị Huỳnh Giao </t>
  </si>
  <si>
    <t xml:space="preserve">Huỳnh Gia </t>
  </si>
  <si>
    <t>01695 659742 - 01638 655158</t>
  </si>
  <si>
    <t xml:space="preserve">Huỳnh Nhật Anh </t>
  </si>
  <si>
    <t xml:space="preserve">Nguyễn Thị Thúy An </t>
  </si>
  <si>
    <t>335/6 TXS T1 KP4</t>
  </si>
  <si>
    <t>Nguyễn Minh Tuấn</t>
  </si>
  <si>
    <t>0908 932093 - 0907 336782</t>
  </si>
  <si>
    <t xml:space="preserve">Nguyễn Quang Trường </t>
  </si>
  <si>
    <t>Lê Mỹ Anh</t>
  </si>
  <si>
    <t>30/31/24/29/3 LVB T10 KP4</t>
  </si>
  <si>
    <t>0919 587874 - 0973 602766</t>
  </si>
  <si>
    <t xml:space="preserve">Trần Văn Luyện </t>
  </si>
  <si>
    <t xml:space="preserve">Võ Thị Kiều Sanh </t>
  </si>
  <si>
    <t>301/45 TXS KP4</t>
  </si>
  <si>
    <t xml:space="preserve">Nguyễn Trần Tuyết </t>
  </si>
  <si>
    <t>0942 333139 - 01682 112157</t>
  </si>
  <si>
    <t xml:space="preserve">Nguyễn Quang Đông </t>
  </si>
  <si>
    <t>Trần Thị Thanh</t>
  </si>
  <si>
    <t>132/38 TM T10 KP4</t>
  </si>
  <si>
    <t xml:space="preserve">Phạm Xuân Thiên </t>
  </si>
  <si>
    <t>0903 633524 - 0908 113622</t>
  </si>
  <si>
    <t xml:space="preserve">Phạm Xuân Thiên Chương </t>
  </si>
  <si>
    <t xml:space="preserve">Phan Thị Bảo Khuyên </t>
  </si>
  <si>
    <t xml:space="preserve">435/89/19 HTP </t>
  </si>
  <si>
    <t xml:space="preserve">Lưu Phương </t>
  </si>
  <si>
    <r>
      <t>0909 14384</t>
    </r>
    <r>
      <rPr>
        <sz val="11"/>
        <color rgb="FFFF0000"/>
        <rFont val="Times New Roman"/>
        <family val="1"/>
      </rPr>
      <t>4</t>
    </r>
  </si>
  <si>
    <t xml:space="preserve">Lưu Thị Bé Quyên </t>
  </si>
  <si>
    <t>15/5T HTP T11 KP1</t>
  </si>
  <si>
    <t xml:space="preserve">Nguyễn Hoàng Minh </t>
  </si>
  <si>
    <t>0939 939048</t>
  </si>
  <si>
    <t xml:space="preserve">Nguyễn Minh Đương </t>
  </si>
  <si>
    <t>136/12A HTP T8 KP2</t>
  </si>
  <si>
    <t>01696 473771 - 0923 044434</t>
  </si>
  <si>
    <t>Nguyễn Phước Lộc</t>
  </si>
  <si>
    <t>Sữa xe ô tô</t>
  </si>
  <si>
    <t xml:space="preserve">Đặng Thị Mỹ Trang </t>
  </si>
  <si>
    <t xml:space="preserve">Phụ bếp </t>
  </si>
  <si>
    <t>73/9A Đ17 T12 KP4</t>
  </si>
  <si>
    <t xml:space="preserve">Trần Thanh </t>
  </si>
  <si>
    <t xml:space="preserve">Tài </t>
  </si>
  <si>
    <t>01203 641467</t>
  </si>
  <si>
    <t xml:space="preserve">Trần Ngọc Thảnh </t>
  </si>
  <si>
    <t xml:space="preserve">Giúp việc </t>
  </si>
  <si>
    <t>30/134A LVB T1 KP4</t>
  </si>
  <si>
    <t xml:space="preserve">Đỗ Ngọc Thanh </t>
  </si>
  <si>
    <t>0918 010373</t>
  </si>
  <si>
    <t xml:space="preserve">Đỗ Viết Chủ </t>
  </si>
  <si>
    <t>Tàu biển</t>
  </si>
  <si>
    <t>Đặng Thị Thủy Triều</t>
  </si>
  <si>
    <t>79/1 LVB T17 KP4</t>
  </si>
  <si>
    <t>Đoàn Lê Mỹ</t>
  </si>
  <si>
    <t>0937 975949</t>
  </si>
  <si>
    <t xml:space="preserve">Đoàn Công Danh </t>
  </si>
  <si>
    <t>San lắp</t>
  </si>
  <si>
    <t xml:space="preserve">Lê Thị Mộng Trinh </t>
  </si>
  <si>
    <t>30/20B T12 KP4</t>
  </si>
  <si>
    <t>0903 661151 - 01264 778100</t>
  </si>
  <si>
    <t xml:space="preserve">Nguyễn Viết Lam </t>
  </si>
  <si>
    <t xml:space="preserve">Quản lý </t>
  </si>
  <si>
    <t xml:space="preserve">Võ Thị Ngọc Linh </t>
  </si>
  <si>
    <t>21/16 TM T13 KP4</t>
  </si>
  <si>
    <t xml:space="preserve">Vũ Huỳnh </t>
  </si>
  <si>
    <t>01883 373337 - 0908 834526</t>
  </si>
  <si>
    <t xml:space="preserve">Vũ Thanh Sơn </t>
  </si>
  <si>
    <t xml:space="preserve">Huỳnh Thanh Trang </t>
  </si>
  <si>
    <t>30/31/24/12 LVB T11 KP4</t>
  </si>
  <si>
    <t xml:space="preserve">Phạm Thị Quỳnh </t>
  </si>
  <si>
    <t xml:space="preserve">Như </t>
  </si>
  <si>
    <t>01687 560328 - 01262 376840</t>
  </si>
  <si>
    <t xml:space="preserve">Phạm Minh Tâm </t>
  </si>
  <si>
    <t xml:space="preserve">Giao hàng </t>
  </si>
  <si>
    <t xml:space="preserve">Nguyễn Thị Ngọc Ánh </t>
  </si>
  <si>
    <t>68/8 LVB T10 KP4</t>
  </si>
  <si>
    <t xml:space="preserve">Nguyễn Trần Anh </t>
  </si>
  <si>
    <t>0909 562712 - 0918 071701</t>
  </si>
  <si>
    <t xml:space="preserve">Nguyễn Huy Bảo </t>
  </si>
  <si>
    <t xml:space="preserve">Hướng dẫn </t>
  </si>
  <si>
    <t xml:space="preserve">Nguyễn Thị Thanh Vân </t>
  </si>
  <si>
    <t xml:space="preserve">793/28/15/19 TXS </t>
  </si>
  <si>
    <t xml:space="preserve">Kiên Giang </t>
  </si>
  <si>
    <t>01213 507589 - 0908 424412</t>
  </si>
  <si>
    <t xml:space="preserve">Lê Thị Hồng Chi </t>
  </si>
  <si>
    <t>73/10 Đ17 KP4</t>
  </si>
  <si>
    <t>18/19/</t>
  </si>
  <si>
    <t>0909394809 - 0937181941</t>
  </si>
  <si>
    <t>Phan Ngọc Hiệp</t>
  </si>
  <si>
    <t>Trần Thị Bảo Châu</t>
  </si>
  <si>
    <t>51/5 Đ.Trần Xuân Soạn Tổ 6 KP4</t>
  </si>
  <si>
    <t>Tân Kiểng</t>
  </si>
  <si>
    <t>Nguyễn Ngọc Trúc</t>
  </si>
  <si>
    <t>25/03/</t>
  </si>
  <si>
    <t>0983535705 - 0983972614</t>
  </si>
  <si>
    <t>Nguyễn Hữu Phúc</t>
  </si>
  <si>
    <t>Trần Thị Trúc Phương</t>
  </si>
  <si>
    <t>74/2A Đ. 17 Tổ 12 KP4</t>
  </si>
  <si>
    <t>Đỗ Hoàng</t>
  </si>
  <si>
    <t>0944405520 - 0903197432</t>
  </si>
  <si>
    <t>Đỗ Đình Hoàng</t>
  </si>
  <si>
    <t>Nguyễn Thị Ngân</t>
  </si>
  <si>
    <t>62/78/9F Đ.LVB Tổ 17 KP4</t>
  </si>
  <si>
    <t>0939237369-</t>
  </si>
  <si>
    <t>Đỗ Hưng Hải</t>
  </si>
  <si>
    <t>Chu Nguyễn Mộng Ngọc</t>
  </si>
  <si>
    <t>163/5 Đ.Tân Mỹ Tổ 11 KP4</t>
  </si>
  <si>
    <t>Lâm Nguyễn Tường</t>
  </si>
  <si>
    <t>0909893073-01204481898</t>
  </si>
  <si>
    <t>Lâm Thành Lễ</t>
  </si>
  <si>
    <t>IT</t>
  </si>
  <si>
    <t>Nguyễn Thị Ái Minh</t>
  </si>
  <si>
    <t>Nails</t>
  </si>
  <si>
    <t>60/40 Đ.LVB Tổ 11 KP4</t>
  </si>
  <si>
    <t>Nguyễn Phạm Phương</t>
  </si>
  <si>
    <t>0903938711-0934728218</t>
  </si>
  <si>
    <t>Nguyễn Thiện Hiền</t>
  </si>
  <si>
    <t>Phạm Thị Quốc Phương</t>
  </si>
  <si>
    <t>91/1 Tổ 19 KP4</t>
  </si>
  <si>
    <t>01869971660-</t>
  </si>
  <si>
    <t>Nguyễn Tuấn Khanh</t>
  </si>
  <si>
    <t>Làm thuê</t>
  </si>
  <si>
    <t>115/4A Đ.Tân Mỹ Tổ 9 KP4</t>
  </si>
  <si>
    <t>Tô Ngọc Minh</t>
  </si>
  <si>
    <t>0938666235-0938983235</t>
  </si>
  <si>
    <t>Tô Hồng Quang</t>
  </si>
  <si>
    <t>Trịnh Thị Thu Hạnh</t>
  </si>
  <si>
    <t>30/21 Đ.LVB Tổ 9 KP4</t>
  </si>
  <si>
    <t xml:space="preserve">Nguyễn Anh </t>
  </si>
  <si>
    <t>0903609713-01226936467</t>
  </si>
  <si>
    <t>Nguyễn Ngọc Thọ</t>
  </si>
  <si>
    <t>Thợ hàn</t>
  </si>
  <si>
    <t>Dương Linh Phương</t>
  </si>
  <si>
    <t>73/9 Bis Đ17 Tổ 12 KP4</t>
  </si>
  <si>
    <t>Huỳnh Nguyễn Thu</t>
  </si>
  <si>
    <t>08.38721077-</t>
  </si>
  <si>
    <t>Huỳnh Thị Thuỳ Dung</t>
  </si>
  <si>
    <t>55/5 Đ.TXS Tổ 4 KP4</t>
  </si>
  <si>
    <t>0909729172-0949729172</t>
  </si>
  <si>
    <t>Võ Hùng Trọng</t>
  </si>
  <si>
    <t>Bùi Thị Hoàng Thảo</t>
  </si>
  <si>
    <t xml:space="preserve">Bùi Ngọc Tường </t>
  </si>
  <si>
    <t>0909554966-0907554966</t>
  </si>
  <si>
    <t>Bùi Hữu Phúc</t>
  </si>
  <si>
    <t>Trần Thị Minh Ngọc</t>
  </si>
  <si>
    <t>75/4 Đ.17 Tổ 12 KP4</t>
  </si>
  <si>
    <t>Nguyễn Ngọc Thanh</t>
  </si>
  <si>
    <t>0903800712-01213503555</t>
  </si>
  <si>
    <t>Ngô Thanh Phi</t>
  </si>
  <si>
    <t>Nguyễn Ngọc Thi</t>
  </si>
  <si>
    <t>71/6A Đ.LVB Tổ 20 KP4</t>
  </si>
  <si>
    <t>Trần Thị Thu Thuỷ</t>
  </si>
  <si>
    <t>71/10 Đ.14 Tổ 13 KP4</t>
  </si>
  <si>
    <t>Nguyễn Trần Mỹ</t>
  </si>
  <si>
    <t>0938620135-0907691118</t>
  </si>
  <si>
    <t>Nguyễn Anh Phương</t>
  </si>
  <si>
    <t>Trần Thị Mai</t>
  </si>
  <si>
    <t xml:space="preserve">30/31/24/30A Đ.LVB Tổ 10 KP4 </t>
  </si>
  <si>
    <t>Trần Xuân Phát</t>
  </si>
  <si>
    <t>Drohim</t>
  </si>
  <si>
    <t>01219523832-</t>
  </si>
  <si>
    <t>Trần Xuân Cương</t>
  </si>
  <si>
    <t>Abu Aisa Maria</t>
  </si>
  <si>
    <t>62/74 Đ.LVB Tổ 16 KP4</t>
  </si>
  <si>
    <t>Trương Thị Hương</t>
  </si>
  <si>
    <t>01/04/</t>
  </si>
  <si>
    <t>0915843899-01299349299</t>
  </si>
  <si>
    <t>Trương Công Hùng</t>
  </si>
  <si>
    <t>Dương Thị Lượm</t>
  </si>
  <si>
    <t>263/3 Tổ 4 KP4</t>
  </si>
  <si>
    <t>Nguyễn Khánh Bảo</t>
  </si>
  <si>
    <t>0916666051-0919376811</t>
  </si>
  <si>
    <t>Nguyễn Văn Quý</t>
  </si>
  <si>
    <t>Nguyễn Thị Thanh Thu</t>
  </si>
  <si>
    <t>30/99/8/2 Đ.LVB Tổ 15 KP4</t>
  </si>
  <si>
    <t xml:space="preserve">Phạm Đăng </t>
  </si>
  <si>
    <t>01268978018-01206458645</t>
  </si>
  <si>
    <t>Phạm Ngọc Tánh</t>
  </si>
  <si>
    <t>Phan Thị Ngọc Loan</t>
  </si>
  <si>
    <t>74/2 Đ.LVB Tổ 19 KP4</t>
  </si>
  <si>
    <t xml:space="preserve">Huỳnh Ngọc Thảo </t>
  </si>
  <si>
    <t>Nguyên (1)</t>
  </si>
  <si>
    <t>0903012319-01215090091</t>
  </si>
  <si>
    <t>Huỳnh Long Phụng</t>
  </si>
  <si>
    <t>Nguyễn Thị Ngọc Nương</t>
  </si>
  <si>
    <t>49/2 Tổ 5 KP4</t>
  </si>
  <si>
    <t xml:space="preserve">Huỳnh Hải </t>
  </si>
  <si>
    <t>Đăng (1)</t>
  </si>
  <si>
    <t>0909164652-01285617376</t>
  </si>
  <si>
    <t>Huỳnh Long Vương</t>
  </si>
  <si>
    <t>Lê Mai Bích Tuyền</t>
  </si>
  <si>
    <t>Nguyễn Minh Diễm</t>
  </si>
  <si>
    <t>0903660330-08.38725601</t>
  </si>
  <si>
    <t>Nguyễn Minh Đức Duy</t>
  </si>
  <si>
    <t>Nguyễn Thị Diệu Hương</t>
  </si>
  <si>
    <t>49/3 Đ.TXS Tổ 5 KP4</t>
  </si>
  <si>
    <t>Lê Giáng</t>
  </si>
  <si>
    <t>01648772909-01639382210</t>
  </si>
  <si>
    <t>Lê Hoàng Ân</t>
  </si>
  <si>
    <t>Làm nông</t>
  </si>
  <si>
    <t>Võ Thị Đậm</t>
  </si>
  <si>
    <t>62/65/2 Đ.LVB Tổ 14 KP4</t>
  </si>
  <si>
    <t xml:space="preserve">Châu Yến </t>
  </si>
  <si>
    <t>Ninh Thuận</t>
  </si>
  <si>
    <t>0977113228-01204878037</t>
  </si>
  <si>
    <t>Châu Thanh Hải</t>
  </si>
  <si>
    <t>55/12 Đ.LVB Tổ 12 KP4</t>
  </si>
  <si>
    <t>ko BT</t>
  </si>
  <si>
    <t>01289881250-</t>
  </si>
  <si>
    <t>75/4 Đ17 Tổ12 KP4</t>
  </si>
  <si>
    <t xml:space="preserve">Trần lê </t>
  </si>
  <si>
    <t>0909135434-0933923964</t>
  </si>
  <si>
    <t>Trần Lê Lam</t>
  </si>
  <si>
    <t>Trần Thị Lan</t>
  </si>
  <si>
    <t>30/7/31/14A Đ.LVB Tổ 11 KP4</t>
  </si>
  <si>
    <t>Lê Phước</t>
  </si>
  <si>
    <t>0909628338-0919710919</t>
  </si>
  <si>
    <t>Võ Thị Hồng Nhung</t>
  </si>
  <si>
    <t>78/64 Đ.17 Tổ 16 KP4</t>
  </si>
  <si>
    <t xml:space="preserve">Lê Hà </t>
  </si>
  <si>
    <t>0985200736-0976756776</t>
  </si>
  <si>
    <t>Lê Xuân Thưởng</t>
  </si>
  <si>
    <t>Trần Thị Nhạn</t>
  </si>
  <si>
    <t>62/21A Đ.LVB Tổ 13 KP4</t>
  </si>
  <si>
    <t>Huỳnh Khánh</t>
  </si>
  <si>
    <t>01666613400-</t>
  </si>
  <si>
    <t>Huỳnh Minh Sang</t>
  </si>
  <si>
    <t>Ngô Thị Mỹ Thanh</t>
  </si>
  <si>
    <t>30/99/17/2 Đ.LVB Tổ 15 KP4</t>
  </si>
  <si>
    <t>0937486552-</t>
  </si>
  <si>
    <t>Trần Văn Đề</t>
  </si>
  <si>
    <t>30/91/66/1 Đ.LVB Tổ16</t>
  </si>
  <si>
    <t xml:space="preserve">Nguyễn Đức </t>
  </si>
  <si>
    <t>Mạnh</t>
  </si>
  <si>
    <t>0919610612-0948599789</t>
  </si>
  <si>
    <t>Nguyễn Quỳnh Hương</t>
  </si>
  <si>
    <t>30/63/12 Đ.LVB Tổ 10 KP4</t>
  </si>
  <si>
    <t>Tuyên Quang</t>
  </si>
  <si>
    <t>0908834220-</t>
  </si>
  <si>
    <t>Lê Như Đăng Khoa</t>
  </si>
  <si>
    <t>Lê Thị Ngọc Linh</t>
  </si>
  <si>
    <t>337/15 Đ.TXS Tổ 1 KP4</t>
  </si>
  <si>
    <t>0972871689-0964205039</t>
  </si>
  <si>
    <t>Nguyễn Ngọc Nghĩa</t>
  </si>
  <si>
    <t>Nguyễn Thị Mận</t>
  </si>
  <si>
    <t>62/113A Đ. LVB Tổ 16 KP4</t>
  </si>
  <si>
    <t>01644077426-</t>
  </si>
  <si>
    <t>Nguyễn Trọng Hậu</t>
  </si>
  <si>
    <t>Nguyễn Thị Diễn</t>
  </si>
  <si>
    <t>30/99/16 Đ.LVB Tổ 15 KP4</t>
  </si>
  <si>
    <t>Đoàn Lê Trọng</t>
  </si>
  <si>
    <t>0909164320-0932590210</t>
  </si>
  <si>
    <t>Đoàn Thanh Tiền</t>
  </si>
  <si>
    <t>Nguyễn Thị Tuyết Hoàng</t>
  </si>
  <si>
    <t>62/53/18 Đ.LVB Tổ 14 KP4</t>
  </si>
  <si>
    <t>Vũ Thị Minh</t>
  </si>
  <si>
    <t>0903117850-01267328947</t>
  </si>
  <si>
    <t>Vũ Minh Vương</t>
  </si>
  <si>
    <t>Dương Thị Thoa</t>
  </si>
  <si>
    <t>55/10C Đ.LVB Tổ 13 KP4</t>
  </si>
  <si>
    <t>Phạm Vương Minh</t>
  </si>
  <si>
    <t>0909084959-0938684959</t>
  </si>
  <si>
    <t>Phạm Văn Tài</t>
  </si>
  <si>
    <t>Vương Thị Mai Quyên</t>
  </si>
  <si>
    <t>30/7/26 Đ.LVB KP4 KP4</t>
  </si>
  <si>
    <t>Trương Thị Thanh</t>
  </si>
  <si>
    <t>0937789422-</t>
  </si>
  <si>
    <t>Lê Thị Đào</t>
  </si>
  <si>
    <t>57/2 Đ.LVB Tổ 15 KP4</t>
  </si>
  <si>
    <t>Nguyễn Hoàng Như</t>
  </si>
  <si>
    <t>Quỳnh (2)</t>
  </si>
  <si>
    <t>28/01/</t>
  </si>
  <si>
    <t>0909721932-</t>
  </si>
  <si>
    <t>Hoàng Thị Cẩm</t>
  </si>
  <si>
    <t>30/26 Đ.17 Tổ 12 KP4</t>
  </si>
  <si>
    <t>Ý (2)</t>
  </si>
  <si>
    <t>0989721932-</t>
  </si>
  <si>
    <t>0933015163-0973016725</t>
  </si>
  <si>
    <t>Nguyễn Doãn Khang</t>
  </si>
  <si>
    <t>Thợ điện</t>
  </si>
  <si>
    <t>Dương Thị Hương</t>
  </si>
  <si>
    <t>52/5E Đ.LVB Tổ 20 KP4</t>
  </si>
  <si>
    <t>Châu Minh</t>
  </si>
  <si>
    <t>0939355242-0933830635</t>
  </si>
  <si>
    <t>Châu Thành Đại</t>
  </si>
  <si>
    <t>Phạm Ngọc Uyên Phương</t>
  </si>
  <si>
    <t>102 Đ.LVB Tổ 12 KP4</t>
  </si>
  <si>
    <t xml:space="preserve">Nguyễn Thiên </t>
  </si>
  <si>
    <t>0906306373-01265446927</t>
  </si>
  <si>
    <t>Trần Thị Thanh Hoa</t>
  </si>
  <si>
    <t>57/10B Tổ 6 KP4</t>
  </si>
  <si>
    <t>Nguyễn Trương Bảo</t>
  </si>
  <si>
    <t>0985843265-0965621175</t>
  </si>
  <si>
    <t>Nguyễn Thành Linh</t>
  </si>
  <si>
    <t>Kỷ sư</t>
  </si>
  <si>
    <t>Trương Anh Vân</t>
  </si>
  <si>
    <t>66 Đ LVB Tổ 12 KP4</t>
  </si>
  <si>
    <t>0120345056-0906995407</t>
  </si>
  <si>
    <t>Nguyễn Văn Kim Bình</t>
  </si>
  <si>
    <t>Phạm Thị Kim Ngân</t>
  </si>
  <si>
    <t>62/33/2 Đ.LVB Tổ 14 KP4</t>
  </si>
  <si>
    <t>0909991906-0934123493</t>
  </si>
  <si>
    <t>Nguyễn Thanh Lân</t>
  </si>
  <si>
    <t>Nghệ sĩ</t>
  </si>
  <si>
    <t>Nguyễn Thị Thuỳ Dương</t>
  </si>
  <si>
    <t>94/8 Đ.LVB Tổ 12 KP4</t>
  </si>
  <si>
    <t xml:space="preserve">Lê Ngọc Như </t>
  </si>
  <si>
    <t xml:space="preserve">Ý </t>
  </si>
  <si>
    <t>09873797573-0908953348</t>
  </si>
  <si>
    <t>Lê Hoàng Giang</t>
  </si>
  <si>
    <t>Võ Thị Thanh Hằng</t>
  </si>
  <si>
    <t>301/9/8 Đ.TXS Tổ 3 KP4</t>
  </si>
  <si>
    <t xml:space="preserve">Mẫu giáo </t>
  </si>
  <si>
    <t>Nam/ Nữ</t>
  </si>
  <si>
    <t xml:space="preserve">NGÀY THÁNG </t>
  </si>
  <si>
    <t>0937 945773</t>
  </si>
  <si>
    <t>Nguyễn Thị Út</t>
  </si>
  <si>
    <t xml:space="preserve">Trường </t>
  </si>
  <si>
    <t>0938 125948 - 0932 359915</t>
  </si>
  <si>
    <t>Nguyễn Thanh Trung</t>
  </si>
  <si>
    <t xml:space="preserve">Quang Ngọc Mai </t>
  </si>
  <si>
    <t>KF21 HTP KP3</t>
  </si>
  <si>
    <t xml:space="preserve">Nguyễn Ý Thảo </t>
  </si>
  <si>
    <t xml:space="preserve">Đan </t>
  </si>
  <si>
    <t>0909 078789 - 01272 000888</t>
  </si>
  <si>
    <t xml:space="preserve">Nguyễn Công Dũng </t>
  </si>
  <si>
    <t xml:space="preserve">Nguyễn Thị Mỹ </t>
  </si>
  <si>
    <t>30/7/38 LVB T9 KP4</t>
  </si>
  <si>
    <t>STT 
Hồ sơ</t>
  </si>
  <si>
    <t xml:space="preserve">Ngô Chúc </t>
  </si>
  <si>
    <t xml:space="preserve">Ngô Tiến Cường </t>
  </si>
  <si>
    <t>KDTD</t>
  </si>
  <si>
    <t xml:space="preserve">Đỗ Hồng Phương </t>
  </si>
  <si>
    <t>60/19 LVB T19 KP4</t>
  </si>
  <si>
    <t>01665 7000000</t>
  </si>
  <si>
    <t>LỚP 1/1</t>
  </si>
  <si>
    <t>LỚP 1/2</t>
  </si>
  <si>
    <t>LỚP 1/3</t>
  </si>
  <si>
    <t>LỚP 1/4</t>
  </si>
  <si>
    <t xml:space="preserve">Phan Thiên </t>
  </si>
  <si>
    <t>22/02/</t>
  </si>
  <si>
    <t>01213 961153</t>
  </si>
  <si>
    <t xml:space="preserve">Phạm Thành </t>
  </si>
  <si>
    <t>Đỗ Thị Cầm Hồng</t>
  </si>
  <si>
    <t>31/91 LVB T10 KP4</t>
  </si>
  <si>
    <t>1/4 chuyển qua</t>
  </si>
  <si>
    <t>Rút ngày 1/8 (TH Trần Hưng Đạo)</t>
  </si>
  <si>
    <t>Võ Hoàng An</t>
  </si>
  <si>
    <t>0909 815707-0906 851067</t>
  </si>
  <si>
    <t xml:space="preserve">Võ Chí Hùng </t>
  </si>
  <si>
    <t xml:space="preserve">Mai Kiều Trang </t>
  </si>
  <si>
    <t>55/2 TXS T4 KP4</t>
  </si>
  <si>
    <t>Nhập 1/8</t>
  </si>
  <si>
    <t xml:space="preserve">09/05/ </t>
  </si>
  <si>
    <t>0984 616362 - 0909 922408</t>
  </si>
  <si>
    <t xml:space="preserve">Phạm Minh Tiến </t>
  </si>
  <si>
    <t xml:space="preserve">Thái Thị Ngọc Hải </t>
  </si>
  <si>
    <t>KD</t>
  </si>
  <si>
    <t>30/55 LVB KP4</t>
  </si>
  <si>
    <t>NĂM HỌC:  2015 - 2016</t>
  </si>
  <si>
    <t>LÊ TRẦN THỊ MỸ LAN</t>
  </si>
  <si>
    <t xml:space="preserve">VÕ THỊ THẢO TIÊN </t>
  </si>
  <si>
    <t>Lớp cũ</t>
  </si>
  <si>
    <t xml:space="preserve">Nguyễn Quang </t>
  </si>
  <si>
    <t>2009</t>
  </si>
  <si>
    <t>0906 941045</t>
  </si>
  <si>
    <t xml:space="preserve">Nguyễn Đỗ Xuân </t>
  </si>
  <si>
    <t>0965 577977-0985 989099</t>
  </si>
  <si>
    <t>KonTum</t>
  </si>
  <si>
    <t xml:space="preserve">Nguyễn Hữu </t>
  </si>
  <si>
    <t>0902 620623-0903 635642</t>
  </si>
  <si>
    <t xml:space="preserve">Cao Nguyễn Khánh </t>
  </si>
  <si>
    <t xml:space="preserve">Nguyễn Thị Kim </t>
  </si>
  <si>
    <t>0903676676-0908 667688</t>
  </si>
  <si>
    <t>0908877149-0903 321230</t>
  </si>
  <si>
    <t>Tquy</t>
  </si>
  <si>
    <t xml:space="preserve">Mai Nhã </t>
  </si>
  <si>
    <t>GVCN : LÊ OANH NGỌC TRINH</t>
  </si>
  <si>
    <t>1/1 Chuyển qua 1/2</t>
  </si>
  <si>
    <t>0909 221604</t>
  </si>
  <si>
    <t xml:space="preserve">Nguyễn Văn Trên </t>
  </si>
  <si>
    <t xml:space="preserve">Trần Thị Mỹ Loan </t>
  </si>
  <si>
    <t>KE3 TXS KP3</t>
  </si>
  <si>
    <t xml:space="preserve">GVCN : NGUYỄN THỊ MỸ NGÂN </t>
  </si>
  <si>
    <t>GVCN : NGÔ BÍCH NGA</t>
  </si>
  <si>
    <t>GVCN : TRỊNH THỊ LÝ</t>
  </si>
  <si>
    <t>Ngoài tuyến chưa nộp hồ sơ</t>
  </si>
  <si>
    <t>0909 725270 - 0909 432042</t>
  </si>
  <si>
    <t xml:space="preserve">Hiệu trưởng </t>
  </si>
  <si>
    <t>01204458908 -01204457908</t>
  </si>
  <si>
    <t>62/78/9F LVB T17 KP4</t>
  </si>
  <si>
    <t>51/5 Đ.TXS Tổ 6 KP4</t>
  </si>
  <si>
    <t>30/7/31/14A LVB T11 KP4</t>
  </si>
  <si>
    <t>30/99/8/2 Đ.LVB T15 KP4</t>
  </si>
  <si>
    <t>163/5 Đ.Tân Mỹ T11 KP4</t>
  </si>
  <si>
    <t xml:space="preserve">30/31/24/30A LVB T10 KP4 </t>
  </si>
  <si>
    <t>0985 544068</t>
  </si>
  <si>
    <t>Mai Thị Trang</t>
  </si>
  <si>
    <t>34 Đường 27</t>
  </si>
  <si>
    <r>
      <t>0909 14384</t>
    </r>
    <r>
      <rPr>
        <sz val="10"/>
        <color rgb="FFFF0000"/>
        <rFont val="Times New Roman"/>
        <family val="1"/>
      </rPr>
      <t>4</t>
    </r>
  </si>
  <si>
    <t>115/4A Đ.TMỹ Tổ 9 KP4</t>
  </si>
  <si>
    <t>Chuyển về trường Đặng Thùy Trâm</t>
  </si>
  <si>
    <t xml:space="preserve">Chuyển về Võ Thị Sáu </t>
  </si>
  <si>
    <t>Chuyển về Nguyễn Thị Định</t>
  </si>
  <si>
    <t>Chuyển vể Trường Lê Ngọc Hân - Q1</t>
  </si>
  <si>
    <t xml:space="preserve">Chuyển trường khác </t>
  </si>
  <si>
    <t xml:space="preserve">Rút hồ sơ chuyển trường </t>
  </si>
  <si>
    <t>1/1 Chuyển qua 1/4</t>
  </si>
  <si>
    <t xml:space="preserve">Lai Mỹ </t>
  </si>
  <si>
    <t>0937 564972 - 01268 177439</t>
  </si>
  <si>
    <t>Lai June Khion</t>
  </si>
  <si>
    <t xml:space="preserve">Lạc Yến Linh </t>
  </si>
  <si>
    <t>21/9 Đ 17 Kp4</t>
  </si>
  <si>
    <t>Võ Bùi Minh</t>
  </si>
  <si>
    <t>Rút Hồ sơ học Q1</t>
  </si>
  <si>
    <t>Rút Hồ sơ học Hà Nội</t>
  </si>
  <si>
    <t>Rút Hồ sơ học ở Hà Nội</t>
  </si>
  <si>
    <t>0977 078561 - 0938 039698</t>
  </si>
  <si>
    <t xml:space="preserve">Võ Quang Dũng </t>
  </si>
  <si>
    <t xml:space="preserve">Cao Thị Tình </t>
  </si>
  <si>
    <t xml:space="preserve">Nhân viên </t>
  </si>
  <si>
    <t>30/31/24/9 LVB KP4</t>
  </si>
  <si>
    <t xml:space="preserve">Đăng </t>
  </si>
  <si>
    <t>01268978018 - 01206458645</t>
  </si>
  <si>
    <t>0909135434 - 0933923964</t>
  </si>
  <si>
    <t>0915843899 - 01299349299</t>
  </si>
  <si>
    <t>52/14 Đ17 KP4</t>
  </si>
  <si>
    <t xml:space="preserve">Quỳnh </t>
  </si>
  <si>
    <t>130/30 Đ17 T16 KP4</t>
  </si>
  <si>
    <t>0985200736 - 0976756776</t>
  </si>
  <si>
    <t>30/99/17/2 Đ.LVB T15 KP4</t>
  </si>
  <si>
    <t>Không học trừ đầu năm 16-17</t>
  </si>
  <si>
    <t>Cao Kỳ</t>
  </si>
  <si>
    <t>01699935987</t>
  </si>
  <si>
    <t>01699935987-</t>
  </si>
  <si>
    <t>Bán trú</t>
  </si>
  <si>
    <t>Đặng Quốc</t>
  </si>
  <si>
    <t>2011</t>
  </si>
  <si>
    <t>Trần Phương</t>
  </si>
  <si>
    <t>Nguyễn Phạm Tuấn</t>
  </si>
  <si>
    <t>20/02/</t>
  </si>
  <si>
    <t>0909322211-0908799311</t>
  </si>
  <si>
    <t>Đặng Lê Lan</t>
  </si>
  <si>
    <t>Nguyễn Thị Tường</t>
  </si>
  <si>
    <t>Bách</t>
  </si>
  <si>
    <t>Lào Gia</t>
  </si>
  <si>
    <t>Cát</t>
  </si>
  <si>
    <t>Lê Hoàng Thảo</t>
  </si>
  <si>
    <t>27/03/</t>
  </si>
  <si>
    <t>Hoàng Đức</t>
  </si>
  <si>
    <t>Lê Phúc</t>
  </si>
  <si>
    <t>Tô Khánh</t>
  </si>
  <si>
    <t>01222720332-01678061391</t>
  </si>
  <si>
    <t>Nguyễn Vũ Bảo</t>
  </si>
  <si>
    <t>0909937176-0902565972</t>
  </si>
  <si>
    <t>Ngô Nguyễn Gia</t>
  </si>
  <si>
    <t>Tô Trần Ngọc</t>
  </si>
  <si>
    <t>Nguyễn Hiếu</t>
  </si>
  <si>
    <t>Hà Mai Tuấn</t>
  </si>
  <si>
    <t>15/04/</t>
  </si>
  <si>
    <t>0909860426-0902949882</t>
  </si>
  <si>
    <t>Lương Triều</t>
  </si>
  <si>
    <t>Nguyễn Hoàng Phúc</t>
  </si>
  <si>
    <t>Nguyễn Lê Gia</t>
  </si>
  <si>
    <t>Phạm Minh</t>
  </si>
  <si>
    <t>Trần Nguyễn Minh Quang Duy</t>
  </si>
  <si>
    <t>Lạc</t>
  </si>
  <si>
    <t>Đinh Nguyễn Thanh</t>
  </si>
  <si>
    <t>Lễ</t>
  </si>
  <si>
    <t>0909154803-0902733271</t>
  </si>
  <si>
    <t>Trần Ngọc Yến</t>
  </si>
  <si>
    <t>Lê Trọng</t>
  </si>
  <si>
    <t>Lục Trí</t>
  </si>
  <si>
    <t>Phan Hữu</t>
  </si>
  <si>
    <t>Nguyễn Bùi Quỳnh</t>
  </si>
  <si>
    <t>Phạm Nguyễn Gia</t>
  </si>
  <si>
    <t>Nguyễn Thị Diễm</t>
  </si>
  <si>
    <t>0908225272-0908946660</t>
  </si>
  <si>
    <t>Nguyễn Đặng Hùng</t>
  </si>
  <si>
    <t>Phan Trần Kinh</t>
  </si>
  <si>
    <t>Vũ Ngọc Bùi Thuận</t>
  </si>
  <si>
    <t>0961279236-0909717690</t>
  </si>
  <si>
    <t>Trà</t>
  </si>
  <si>
    <t>Mai Nhã</t>
  </si>
  <si>
    <t>Trần Nguyễn Thanh</t>
  </si>
  <si>
    <t>Đắk Lắk</t>
  </si>
  <si>
    <t>Lý Nguyễn Bảo</t>
  </si>
  <si>
    <t>Đắk Nông</t>
  </si>
  <si>
    <t>01225838197-</t>
  </si>
  <si>
    <t>Trần Thị Như</t>
  </si>
  <si>
    <t>Đỗ Bảo</t>
  </si>
  <si>
    <t>Q1. TPHCM</t>
  </si>
  <si>
    <t>Đặng Tấn</t>
  </si>
  <si>
    <t>0978257279-0974623080</t>
  </si>
  <si>
    <t>Nguyễn Hữu</t>
  </si>
  <si>
    <t>Kon Tum</t>
  </si>
  <si>
    <t>Q4 TPHCM</t>
  </si>
  <si>
    <t>2010</t>
  </si>
  <si>
    <t xml:space="preserve">Đào Nguyễn Tường </t>
  </si>
  <si>
    <t>Nguyễn Trần Diệu</t>
  </si>
  <si>
    <t>Ninh Bình</t>
  </si>
  <si>
    <t xml:space="preserve">Trần Hải </t>
  </si>
  <si>
    <t>Lê Mỹ</t>
  </si>
  <si>
    <t>Nguyễn Hồ Anh</t>
  </si>
  <si>
    <t>Ngô Minh</t>
  </si>
  <si>
    <t>Nguyễn Lê Nguyệt</t>
  </si>
  <si>
    <t>Trần Thị Thùy</t>
  </si>
  <si>
    <t>01629294502-</t>
  </si>
  <si>
    <t>Nguyễn Ngọc Khánh</t>
  </si>
  <si>
    <t>Võ Trâm</t>
  </si>
  <si>
    <t>Nguyễn Thị Lan</t>
  </si>
  <si>
    <t>01215111592 - 01684229548</t>
  </si>
  <si>
    <t>Vòng Hoàng Hải</t>
  </si>
  <si>
    <t>Lý Gia</t>
  </si>
  <si>
    <t>Lê Hoàng Gia</t>
  </si>
  <si>
    <t>Phạm Trí</t>
  </si>
  <si>
    <t>Hoàng Thị Kim</t>
  </si>
  <si>
    <t>Cúc</t>
  </si>
  <si>
    <t xml:space="preserve">Nguyễn Thị Phương </t>
  </si>
  <si>
    <t>26/12/</t>
  </si>
  <si>
    <t xml:space="preserve">Phạm Thị Hồng </t>
  </si>
  <si>
    <t>Nguyễn Trường</t>
  </si>
  <si>
    <t>Bùi Ngọc</t>
  </si>
  <si>
    <t>Chung Nhật</t>
  </si>
  <si>
    <t>Nguyễn Thị Diệu</t>
  </si>
  <si>
    <t xml:space="preserve">Võ Kim </t>
  </si>
  <si>
    <t>01223995354 - 01223997712</t>
  </si>
  <si>
    <t>Phạm Thanh</t>
  </si>
  <si>
    <t>Huỳnh Dư Nhựt</t>
  </si>
  <si>
    <t>Trương Gia</t>
  </si>
  <si>
    <t>0908700730 - 0907782430</t>
  </si>
  <si>
    <t>Liên Tấn Gia</t>
  </si>
  <si>
    <t>Huỳnh Minh</t>
  </si>
  <si>
    <t>Hà Gia</t>
  </si>
  <si>
    <t>0909479444 - 0909217145</t>
  </si>
  <si>
    <t xml:space="preserve">Nguyễn Trọng </t>
  </si>
  <si>
    <t xml:space="preserve">Lê Mai Đăng </t>
  </si>
  <si>
    <t>Ngô Duy</t>
  </si>
  <si>
    <t>Đoàn Minh</t>
  </si>
  <si>
    <t>Nguyễn Lê Nhã</t>
  </si>
  <si>
    <t>Đào Đức</t>
  </si>
  <si>
    <t xml:space="preserve">Nguyễn Tấn </t>
  </si>
  <si>
    <t>Giản Lê</t>
  </si>
  <si>
    <t>Trịnh Nhật</t>
  </si>
  <si>
    <t>0989771602 - 0985252650</t>
  </si>
  <si>
    <t>Trần Bảo</t>
  </si>
  <si>
    <t>Nguyễn Thiên</t>
  </si>
  <si>
    <t>Vũ Khánh</t>
  </si>
  <si>
    <t>0938288389 - 0906377079</t>
  </si>
  <si>
    <t>Nguyễn Mạnh Bảo</t>
  </si>
  <si>
    <t>0906700690 - 01224758020</t>
  </si>
  <si>
    <t>Lê Nguyễn Khôi</t>
  </si>
  <si>
    <t>Nguyễn Khôi</t>
  </si>
  <si>
    <t>0938688983 - 0985717241</t>
  </si>
  <si>
    <t>Nguyễn Phạm Minh</t>
  </si>
  <si>
    <t>Nguyễn Hoàng Yến</t>
  </si>
  <si>
    <t>0963923469 - 0923402250</t>
  </si>
  <si>
    <t>21/04</t>
  </si>
  <si>
    <t>Phan Nguyễn Quỳnh</t>
  </si>
  <si>
    <t>0982390719 - 0932162948</t>
  </si>
  <si>
    <t xml:space="preserve">Lê Hồng </t>
  </si>
  <si>
    <t>0982727806 - 0963705674</t>
  </si>
  <si>
    <t xml:space="preserve">Nguyễn Quốc </t>
  </si>
  <si>
    <t>Huỳnh Gia</t>
  </si>
  <si>
    <t>Trần Thị Anh</t>
  </si>
  <si>
    <t xml:space="preserve">Võ Tân </t>
  </si>
  <si>
    <t xml:space="preserve">Nguyễn Thủy </t>
  </si>
  <si>
    <t>Bùi Lê Hữu</t>
  </si>
  <si>
    <t>Nguyễn Ngô Phương</t>
  </si>
  <si>
    <t>24/05/</t>
  </si>
  <si>
    <t>Nguyễn Hoàng Ngọc</t>
  </si>
  <si>
    <t>Phạm Cẩm</t>
  </si>
  <si>
    <t>0983741296 - 0972178598</t>
  </si>
  <si>
    <t>Trần Kim</t>
  </si>
  <si>
    <t>Trần Tú</t>
  </si>
  <si>
    <t>Lương Thanh</t>
  </si>
  <si>
    <t>Trịnh Khôi</t>
  </si>
  <si>
    <t>Vĩ</t>
  </si>
  <si>
    <t>0919212668 - 01657746793</t>
  </si>
  <si>
    <t xml:space="preserve">Nguyễn Phú </t>
  </si>
  <si>
    <t xml:space="preserve">Trần Ngọc Băng </t>
  </si>
  <si>
    <t>0906994959 - 0938669865</t>
  </si>
  <si>
    <t xml:space="preserve">Nguyễn Kiều Phi </t>
  </si>
  <si>
    <t xml:space="preserve">Lê Thị Kim </t>
  </si>
  <si>
    <t>Hà Giang</t>
  </si>
  <si>
    <t>01642451790-0978184372</t>
  </si>
  <si>
    <t>Nguyễn Đăng</t>
  </si>
  <si>
    <t>Đà Nẵng</t>
  </si>
  <si>
    <t>0938337857-0909001857</t>
  </si>
  <si>
    <t>Lê Thị Thùy</t>
  </si>
  <si>
    <t>17/06/</t>
  </si>
  <si>
    <t>27/11</t>
  </si>
  <si>
    <t>0985926072-</t>
  </si>
  <si>
    <t>Tống Khánh</t>
  </si>
  <si>
    <t xml:space="preserve">    ỦY BAN NHÂN DÂN QUẬN 7</t>
  </si>
  <si>
    <t>0906933078-</t>
  </si>
  <si>
    <t>Phạm Ngọc Mai</t>
  </si>
  <si>
    <t>0902560858-0965939260</t>
  </si>
  <si>
    <t>GHI CHÚ</t>
  </si>
  <si>
    <t>13/11</t>
  </si>
  <si>
    <t>20/02</t>
  </si>
  <si>
    <t>79771401160072</t>
  </si>
  <si>
    <t xml:space="preserve">Nguyễn Khánh </t>
  </si>
  <si>
    <t>0963605079-0961835689</t>
  </si>
  <si>
    <t xml:space="preserve">Lê Trí </t>
  </si>
  <si>
    <t>Nguyễn Ngọc Thiện Như</t>
  </si>
  <si>
    <t>0933180970-0933466370</t>
  </si>
  <si>
    <t xml:space="preserve">Lê Nguyễn Hoàng  </t>
  </si>
  <si>
    <t xml:space="preserve">Nguyễn Trúc </t>
  </si>
  <si>
    <t xml:space="preserve">Trịnh Nguyên </t>
  </si>
  <si>
    <t>Trần Ái</t>
  </si>
  <si>
    <t>07DA25160001</t>
  </si>
  <si>
    <t>07DA25160003</t>
  </si>
  <si>
    <t>07DA25160004</t>
  </si>
  <si>
    <t>07DA25160005</t>
  </si>
  <si>
    <t>07DA25160006</t>
  </si>
  <si>
    <t>07DA25160007</t>
  </si>
  <si>
    <t>07DA25160009</t>
  </si>
  <si>
    <t>07DA25160010</t>
  </si>
  <si>
    <t>07DA25160011</t>
  </si>
  <si>
    <t>07DA25160013</t>
  </si>
  <si>
    <t>07DA25160014</t>
  </si>
  <si>
    <t>07DA25160016</t>
  </si>
  <si>
    <t>07DA25160017</t>
  </si>
  <si>
    <t>07DA25160015</t>
  </si>
  <si>
    <t>07DA25160018</t>
  </si>
  <si>
    <t>07DA25160019</t>
  </si>
  <si>
    <t>07DA25160021</t>
  </si>
  <si>
    <t>07DA25160022</t>
  </si>
  <si>
    <t>07DA25160023</t>
  </si>
  <si>
    <t>07DA25160024</t>
  </si>
  <si>
    <t>07DA25160025</t>
  </si>
  <si>
    <t>07DA25160026</t>
  </si>
  <si>
    <t>07DA25160027</t>
  </si>
  <si>
    <t>07DA25160028</t>
  </si>
  <si>
    <t>07DA25160029</t>
  </si>
  <si>
    <t>07DA25160030</t>
  </si>
  <si>
    <t>07DA25160031</t>
  </si>
  <si>
    <t>07DA25160032</t>
  </si>
  <si>
    <t>07DA25160033</t>
  </si>
  <si>
    <t>07DA25160034</t>
  </si>
  <si>
    <t>07DA25160035</t>
  </si>
  <si>
    <t>07DA25160036</t>
  </si>
  <si>
    <t>07DA25160037</t>
  </si>
  <si>
    <t>07DA25160038</t>
  </si>
  <si>
    <t>07DA25160039</t>
  </si>
  <si>
    <t>07DA25160040</t>
  </si>
  <si>
    <t>07DA25160041</t>
  </si>
  <si>
    <t>07DA25160042</t>
  </si>
  <si>
    <t>07DA25160043</t>
  </si>
  <si>
    <t>07DA25160044</t>
  </si>
  <si>
    <t>07DA25160045</t>
  </si>
  <si>
    <t>07DA25160046</t>
  </si>
  <si>
    <t>07DA25160047</t>
  </si>
  <si>
    <t>07DA25160048</t>
  </si>
  <si>
    <t>07DA25160008</t>
  </si>
  <si>
    <t>07DA25160049</t>
  </si>
  <si>
    <t>07DA25160050</t>
  </si>
  <si>
    <t>07DA25160051</t>
  </si>
  <si>
    <t>07DA25160052</t>
  </si>
  <si>
    <t>07DA25160053</t>
  </si>
  <si>
    <t>07DA25160054</t>
  </si>
  <si>
    <t>07DA25160055</t>
  </si>
  <si>
    <t>07DA25160057</t>
  </si>
  <si>
    <t>07DA25160058</t>
  </si>
  <si>
    <t>07DA25150017</t>
  </si>
  <si>
    <t>07DA25160059</t>
  </si>
  <si>
    <t>07DA25160060</t>
  </si>
  <si>
    <t>07DA25150024</t>
  </si>
  <si>
    <t>07DA25160061</t>
  </si>
  <si>
    <t>07DA25160062</t>
  </si>
  <si>
    <t>07DA25160064</t>
  </si>
  <si>
    <t>07DA25160065</t>
  </si>
  <si>
    <t>07DA25160066</t>
  </si>
  <si>
    <t>07DA25160067</t>
  </si>
  <si>
    <t>07DA25160068</t>
  </si>
  <si>
    <t>07DA25160069</t>
  </si>
  <si>
    <t>07DA25160070</t>
  </si>
  <si>
    <t>07DA25160071</t>
  </si>
  <si>
    <t>07DA25160072</t>
  </si>
  <si>
    <t>07DA25160073</t>
  </si>
  <si>
    <t>07DA25160110</t>
  </si>
  <si>
    <t>07DA25160111</t>
  </si>
  <si>
    <t>07DA25160112</t>
  </si>
  <si>
    <t>07DA25160113</t>
  </si>
  <si>
    <t>07DA25160114</t>
  </si>
  <si>
    <t>07DA25160115</t>
  </si>
  <si>
    <t>07DA25160117</t>
  </si>
  <si>
    <t>07DA25160118</t>
  </si>
  <si>
    <t>07DA25160119</t>
  </si>
  <si>
    <t>07DA25160120</t>
  </si>
  <si>
    <t>07DA25160121</t>
  </si>
  <si>
    <t>07DA25160122</t>
  </si>
  <si>
    <t>07DA25160123</t>
  </si>
  <si>
    <t>07DA25160125</t>
  </si>
  <si>
    <t>07DA25160128</t>
  </si>
  <si>
    <t>07DA25160129</t>
  </si>
  <si>
    <t>07DA25160130</t>
  </si>
  <si>
    <t>07DA25160131</t>
  </si>
  <si>
    <t>07DA25160134</t>
  </si>
  <si>
    <t>07DA25160135</t>
  </si>
  <si>
    <t>07DA25160136</t>
  </si>
  <si>
    <t>07DA25150080</t>
  </si>
  <si>
    <t>07DA25160141</t>
  </si>
  <si>
    <t>07DA25160143</t>
  </si>
  <si>
    <t>07DA25160144</t>
  </si>
  <si>
    <t>07DA25160145</t>
  </si>
  <si>
    <t>07DA25150004</t>
  </si>
  <si>
    <t>07DA25150005</t>
  </si>
  <si>
    <t>07DA25150006</t>
  </si>
  <si>
    <t>07DA25150001</t>
  </si>
  <si>
    <t>07DA25150002</t>
  </si>
  <si>
    <t>07DA25150007</t>
  </si>
  <si>
    <t>07DA25150008</t>
  </si>
  <si>
    <t>07DA25150009</t>
  </si>
  <si>
    <t>07DA25150010</t>
  </si>
  <si>
    <t>07DA25150013</t>
  </si>
  <si>
    <t>07DA25150011</t>
  </si>
  <si>
    <t>07DA25150014</t>
  </si>
  <si>
    <t>07DA25150015</t>
  </si>
  <si>
    <t>07DA25150016</t>
  </si>
  <si>
    <t>07DA25150018</t>
  </si>
  <si>
    <t>07DA25150019</t>
  </si>
  <si>
    <t>07DA25150020</t>
  </si>
  <si>
    <t>07DA25150021</t>
  </si>
  <si>
    <t>07DA25150022</t>
  </si>
  <si>
    <t>07DA25150023</t>
  </si>
  <si>
    <t>07DA25150025</t>
  </si>
  <si>
    <t>07DA25150026</t>
  </si>
  <si>
    <t>07DA25150027</t>
  </si>
  <si>
    <t>07DA25150029</t>
  </si>
  <si>
    <t>07DA25150030</t>
  </si>
  <si>
    <t>07DA25150031</t>
  </si>
  <si>
    <t>07DA25150033</t>
  </si>
  <si>
    <t>07DA25150036</t>
  </si>
  <si>
    <t>07DA25150037</t>
  </si>
  <si>
    <t>07DA25150038</t>
  </si>
  <si>
    <t>07DA25150039</t>
  </si>
  <si>
    <t>07DA25150041</t>
  </si>
  <si>
    <t>07DA25150042</t>
  </si>
  <si>
    <t>07DA25160156</t>
  </si>
  <si>
    <t>07DA25150034</t>
  </si>
  <si>
    <t>07DA25150044</t>
  </si>
  <si>
    <t>07DA25150045</t>
  </si>
  <si>
    <t>07DA25150046</t>
  </si>
  <si>
    <t>07DA25150047</t>
  </si>
  <si>
    <t>07DA25150048</t>
  </si>
  <si>
    <t>07DA25150049</t>
  </si>
  <si>
    <t>07DA25150050</t>
  </si>
  <si>
    <t>07DA25150051</t>
  </si>
  <si>
    <t>07DA25150052</t>
  </si>
  <si>
    <t>07DA25150053</t>
  </si>
  <si>
    <t>07DA25150054</t>
  </si>
  <si>
    <t>07DA25150055</t>
  </si>
  <si>
    <t>07DA25150057</t>
  </si>
  <si>
    <t>07DA25150058</t>
  </si>
  <si>
    <t>07DA25160146</t>
  </si>
  <si>
    <t>07DA25150059</t>
  </si>
  <si>
    <t>07DA25150060</t>
  </si>
  <si>
    <t>07DA25150061</t>
  </si>
  <si>
    <t>07DA25150062</t>
  </si>
  <si>
    <t>07DA25150064</t>
  </si>
  <si>
    <t>07DA25150065</t>
  </si>
  <si>
    <t>07DA25150066</t>
  </si>
  <si>
    <t>07DA25150068</t>
  </si>
  <si>
    <t>07DA25150069</t>
  </si>
  <si>
    <t>07DA25150070</t>
  </si>
  <si>
    <t>07DA25150071</t>
  </si>
  <si>
    <t>07DA25150072</t>
  </si>
  <si>
    <t>777048150248</t>
  </si>
  <si>
    <t>07DA25150074</t>
  </si>
  <si>
    <t>07DA25150075</t>
  </si>
  <si>
    <t>07DA25150076</t>
  </si>
  <si>
    <t>07DA25150077</t>
  </si>
  <si>
    <t>07DA25150078</t>
  </si>
  <si>
    <t>07DA25160147</t>
  </si>
  <si>
    <t>07DA25150083</t>
  </si>
  <si>
    <t>07DA25150084</t>
  </si>
  <si>
    <t>07DA25150085</t>
  </si>
  <si>
    <t>07DA25150086</t>
  </si>
  <si>
    <t>07DA25150089</t>
  </si>
  <si>
    <t>07DA25150088</t>
  </si>
  <si>
    <t>07DA25150081</t>
  </si>
  <si>
    <t>07DA25150082</t>
  </si>
  <si>
    <t>07DA25150090</t>
  </si>
  <si>
    <t>07DA25150091</t>
  </si>
  <si>
    <t>07DA25150093</t>
  </si>
  <si>
    <t>07DA25150095</t>
  </si>
  <si>
    <t>07DA25150097</t>
  </si>
  <si>
    <t>07DA25150098</t>
  </si>
  <si>
    <t>07DA25150100</t>
  </si>
  <si>
    <t>07DA25150197</t>
  </si>
  <si>
    <t>07DA25150102</t>
  </si>
  <si>
    <t>07DA25150101</t>
  </si>
  <si>
    <t>07DA25150103</t>
  </si>
  <si>
    <t>07DA25150104</t>
  </si>
  <si>
    <t>07DA25150105</t>
  </si>
  <si>
    <t>07DA25150108</t>
  </si>
  <si>
    <t>07DA25150109</t>
  </si>
  <si>
    <t>07DA25150106</t>
  </si>
  <si>
    <t>07DA25150107</t>
  </si>
  <si>
    <t>07DA25150110</t>
  </si>
  <si>
    <t>07DA25150111</t>
  </si>
  <si>
    <t>07DA25150112</t>
  </si>
  <si>
    <t>07DA25150113</t>
  </si>
  <si>
    <t>07DA25150114</t>
  </si>
  <si>
    <t>07DA25150115</t>
  </si>
  <si>
    <t>07DA25150198</t>
  </si>
  <si>
    <t>07DA25150117</t>
  </si>
  <si>
    <t>07DA25150118</t>
  </si>
  <si>
    <t>07DA25150120</t>
  </si>
  <si>
    <t>07DA25150122</t>
  </si>
  <si>
    <t>07DA25150123</t>
  </si>
  <si>
    <t>07DA25150124</t>
  </si>
  <si>
    <t>07DA25150128</t>
  </si>
  <si>
    <t>07DA25150129</t>
  </si>
  <si>
    <t>07DA25150125</t>
  </si>
  <si>
    <t>07DA25150131</t>
  </si>
  <si>
    <t>07DA25150132</t>
  </si>
  <si>
    <t>07DA25150133</t>
  </si>
  <si>
    <t>07DA25150126</t>
  </si>
  <si>
    <t>07DA25150127</t>
  </si>
  <si>
    <t>07DA25150135</t>
  </si>
  <si>
    <t>07DA25150136</t>
  </si>
  <si>
    <t>07DA25150137</t>
  </si>
  <si>
    <t>07DA25150140</t>
  </si>
  <si>
    <t>07DA25150138</t>
  </si>
  <si>
    <t>07DA25150139</t>
  </si>
  <si>
    <t>07DA25150141</t>
  </si>
  <si>
    <t>07DA25150142</t>
  </si>
  <si>
    <t>07DA25150143</t>
  </si>
  <si>
    <t>07DA25150145</t>
  </si>
  <si>
    <t>07DA25150146</t>
  </si>
  <si>
    <t>07DA25150147</t>
  </si>
  <si>
    <t>07DA25150148</t>
  </si>
  <si>
    <t>07DA25150149</t>
  </si>
  <si>
    <t>07DA25150151</t>
  </si>
  <si>
    <t>07DA25150152</t>
  </si>
  <si>
    <t>07DA25150154</t>
  </si>
  <si>
    <t>07DA25150155</t>
  </si>
  <si>
    <t>07DA25150156</t>
  </si>
  <si>
    <t>07DA25150157</t>
  </si>
  <si>
    <t>07DA25150158</t>
  </si>
  <si>
    <t>07DA25150159</t>
  </si>
  <si>
    <t>07DA25150160</t>
  </si>
  <si>
    <t>07DA25150161</t>
  </si>
  <si>
    <t>07DA25150162</t>
  </si>
  <si>
    <t>07DA25150166</t>
  </si>
  <si>
    <t>07DA25150168</t>
  </si>
  <si>
    <t>07DA25150169</t>
  </si>
  <si>
    <t>07DA25150171</t>
  </si>
  <si>
    <t>07DA25150170</t>
  </si>
  <si>
    <t>07DA25150172</t>
  </si>
  <si>
    <t>07DA25150173</t>
  </si>
  <si>
    <t>07DA25150174</t>
  </si>
  <si>
    <t>07DA25150175</t>
  </si>
  <si>
    <t>07DA25150176</t>
  </si>
  <si>
    <t>07DA25150177</t>
  </si>
  <si>
    <t>07DA25150178</t>
  </si>
  <si>
    <t>07DA25150180</t>
  </si>
  <si>
    <t>Nguyễn Ngọc Huỳnh</t>
  </si>
  <si>
    <t>Đ1</t>
  </si>
  <si>
    <t>Phạm Hoàng</t>
  </si>
  <si>
    <t>0909918882-</t>
  </si>
  <si>
    <t>Huỳnh Ngọc Bảo</t>
  </si>
  <si>
    <t>07DA30160302</t>
  </si>
  <si>
    <t xml:space="preserve">Phạm Minh </t>
  </si>
  <si>
    <t>0945555005-</t>
  </si>
  <si>
    <t xml:space="preserve">Việt </t>
  </si>
  <si>
    <t>GVCN: Nguyễn Thị Thu Hồng</t>
  </si>
  <si>
    <t>Trần Khánh Vy</t>
  </si>
  <si>
    <t>DANH SÁCH HỌC SINH LỚP 3/1</t>
  </si>
  <si>
    <t>GVCN: Đỗ Thị Hòa</t>
  </si>
  <si>
    <t>DANH SÁCH HỌC SINH LỚP 3/2</t>
  </si>
  <si>
    <t>GVCN: Cái Mỹ Trân Châu</t>
  </si>
  <si>
    <t>DANH SÁCH HỌC SINH LỚP 3/4</t>
  </si>
  <si>
    <t>GVCN: Cao Văn Bảy</t>
  </si>
  <si>
    <t>DANH SÁCH HỌC SINH LỚP 3/3</t>
  </si>
  <si>
    <t>GVCN: Lê Thị Thúy Hằng</t>
  </si>
  <si>
    <t>DANH SÁCH HỌC SINH LỚP 4/1</t>
  </si>
  <si>
    <t>DANH SÁCH HỌC SINH LỚP 4/2</t>
  </si>
  <si>
    <t>DANH SÁCH HỌC SINH LỚP 4/3</t>
  </si>
  <si>
    <t>GVCN: Nguyễn Thị Thu Nguyệt</t>
  </si>
  <si>
    <t>07DA25150028</t>
  </si>
  <si>
    <t xml:space="preserve">Nguyễn Cao Yến </t>
  </si>
  <si>
    <t xml:space="preserve">Trần Lê </t>
  </si>
  <si>
    <t>Chung Huỳnh</t>
  </si>
  <si>
    <t>Tạ Anh</t>
  </si>
  <si>
    <t>0907984248-0909588600</t>
  </si>
  <si>
    <t>0911660553-01207211422</t>
  </si>
  <si>
    <t>Q7.TPHCM</t>
  </si>
  <si>
    <t>Nguyễn Thị Khánh</t>
  </si>
  <si>
    <t>0979417827-</t>
  </si>
  <si>
    <t>Vũ Thanh</t>
  </si>
  <si>
    <t>07DA25170001</t>
  </si>
  <si>
    <t>07DA25170002</t>
  </si>
  <si>
    <t>07DA25170003</t>
  </si>
  <si>
    <t>07DA25170004</t>
  </si>
  <si>
    <t>07DA25170005</t>
  </si>
  <si>
    <t>07DA25170006</t>
  </si>
  <si>
    <t>07DA25170007</t>
  </si>
  <si>
    <t>07DA25170008</t>
  </si>
  <si>
    <t>07DA25170009</t>
  </si>
  <si>
    <t>07DA25170010</t>
  </si>
  <si>
    <t>07DA25170011</t>
  </si>
  <si>
    <t>07DA25170012</t>
  </si>
  <si>
    <t>07DA25170013</t>
  </si>
  <si>
    <t>07DA25170014</t>
  </si>
  <si>
    <t>07DA25170015</t>
  </si>
  <si>
    <t>07DA25170016</t>
  </si>
  <si>
    <t>07DA25170017</t>
  </si>
  <si>
    <t>07DA25170018</t>
  </si>
  <si>
    <t>07DA25170019</t>
  </si>
  <si>
    <t>07DA25170020</t>
  </si>
  <si>
    <t>07DA25170021</t>
  </si>
  <si>
    <t>07DA25170022</t>
  </si>
  <si>
    <t>07DA25170023</t>
  </si>
  <si>
    <t>07DA25170024</t>
  </si>
  <si>
    <t>07DA25170025</t>
  </si>
  <si>
    <t>07DA25170026</t>
  </si>
  <si>
    <t>07DA25170027</t>
  </si>
  <si>
    <t>07DA25170028</t>
  </si>
  <si>
    <t>07DA25170031</t>
  </si>
  <si>
    <t>07DA25170033</t>
  </si>
  <si>
    <t>07DA25170034</t>
  </si>
  <si>
    <t>07DA25170035</t>
  </si>
  <si>
    <t>07DA25170037</t>
  </si>
  <si>
    <t>07DA25160100</t>
  </si>
  <si>
    <t>07DA25170038</t>
  </si>
  <si>
    <t>07DA25170039</t>
  </si>
  <si>
    <t>07DA25170040</t>
  </si>
  <si>
    <t>07DA25170041</t>
  </si>
  <si>
    <t>07DA25170042</t>
  </si>
  <si>
    <t>07DA25170043</t>
  </si>
  <si>
    <t>07DA25170044</t>
  </si>
  <si>
    <t>07DA25170045</t>
  </si>
  <si>
    <t>07DA25170186</t>
  </si>
  <si>
    <t>07DA25170179</t>
  </si>
  <si>
    <t>07DA25170175</t>
  </si>
  <si>
    <t>07DA25150167</t>
  </si>
  <si>
    <t>07DA25150164</t>
  </si>
  <si>
    <t>07DA25150165</t>
  </si>
  <si>
    <t>Bùi Hào</t>
  </si>
  <si>
    <t>Tường</t>
  </si>
  <si>
    <t>Q1 TPHCM</t>
  </si>
  <si>
    <t>098999937-0964526526</t>
  </si>
  <si>
    <t xml:space="preserve">                                                                                                                                                                                                                                                                                                </t>
  </si>
  <si>
    <t>Vũ Tiến</t>
  </si>
  <si>
    <t>07DA34150166</t>
  </si>
  <si>
    <t>0968555511 - 0947799466</t>
  </si>
  <si>
    <t>Nguyễn Khởi</t>
  </si>
  <si>
    <t>Q.1 TPHCM</t>
  </si>
  <si>
    <t>Quách Trần Tuấn</t>
  </si>
  <si>
    <t>0939337754-0908767699</t>
  </si>
  <si>
    <t>Q5 TPHCM</t>
  </si>
  <si>
    <t>Võ Quỳnh</t>
  </si>
  <si>
    <t>0902404214-0938489753</t>
  </si>
  <si>
    <t>0979680061-01689792499</t>
  </si>
  <si>
    <t>14/9/</t>
  </si>
  <si>
    <t>0908482615-0904938915</t>
  </si>
  <si>
    <t>763408150156</t>
  </si>
  <si>
    <t>18/3/</t>
  </si>
  <si>
    <t>0989255791-01634288108</t>
  </si>
  <si>
    <t>Lý Thiện</t>
  </si>
  <si>
    <t>Lành</t>
  </si>
  <si>
    <t>Khơ me</t>
  </si>
  <si>
    <t>0972117613-01639117036</t>
  </si>
  <si>
    <t>17/6/</t>
  </si>
  <si>
    <t>Lê Phương</t>
  </si>
  <si>
    <t>Huỳnh Quốc</t>
  </si>
  <si>
    <t>0906975799-0939923277</t>
  </si>
  <si>
    <t>776410150376</t>
  </si>
  <si>
    <t>09/9/</t>
  </si>
  <si>
    <t>0937444933-01204763129</t>
  </si>
  <si>
    <t>Dương Gia</t>
  </si>
  <si>
    <t>Nguyễn Phúc Thùy</t>
  </si>
  <si>
    <t>0938350736-0933560356-0934123959</t>
  </si>
  <si>
    <t>01228214251-0901042937</t>
  </si>
  <si>
    <t>01684838589-0986479186</t>
  </si>
  <si>
    <t>0907 463351 - 0936607431</t>
  </si>
  <si>
    <t>0932125844-0936056328</t>
  </si>
  <si>
    <t>GVCN: Nguyễn Thị Thu Thảo</t>
  </si>
  <si>
    <t>GVCN: Bùi Tú Uyên</t>
  </si>
  <si>
    <t>Huỳnh Trung</t>
  </si>
  <si>
    <t>04/4/</t>
  </si>
  <si>
    <t>0962280326-01662194032</t>
  </si>
  <si>
    <t>DANH SÁCH HỌC SINH LỚP 1/1</t>
  </si>
  <si>
    <t>GVCN: Ngô Thị Bích Nga</t>
  </si>
  <si>
    <t>04/9/</t>
  </si>
  <si>
    <t>2012</t>
  </si>
  <si>
    <t>Lê Hà</t>
  </si>
  <si>
    <t>23/3/</t>
  </si>
  <si>
    <t>Q1 
TPHCM</t>
  </si>
  <si>
    <t>Q1
TPHCM</t>
  </si>
  <si>
    <t>26/4/</t>
  </si>
  <si>
    <t>09/5/</t>
  </si>
  <si>
    <t>Vũ Ngọc Linh</t>
  </si>
  <si>
    <t>28/8/</t>
  </si>
  <si>
    <t>Trương Nguyễn Hải</t>
  </si>
  <si>
    <t>Đỗ Tấn</t>
  </si>
  <si>
    <t>Doanh</t>
  </si>
  <si>
    <t>Võ Nguyễn Bảo</t>
  </si>
  <si>
    <t>Bùi Anh</t>
  </si>
  <si>
    <t>Phạm Nguyễn Anh</t>
  </si>
  <si>
    <t>Lâm Nguyễn Phúc</t>
  </si>
  <si>
    <t>07/4/</t>
  </si>
  <si>
    <t>Lê Thị Tường</t>
  </si>
  <si>
    <t>11/7/</t>
  </si>
  <si>
    <t>Nguyễn Đỗ Hoàng</t>
  </si>
  <si>
    <t>Hoàng Gia Bảo</t>
  </si>
  <si>
    <t>03/7/</t>
  </si>
  <si>
    <t>Phạm Lê Chánh</t>
  </si>
  <si>
    <t>02/5/</t>
  </si>
  <si>
    <t>Bùi Nguyễn Kim</t>
  </si>
  <si>
    <t>08/8/</t>
  </si>
  <si>
    <t>Trần Nguyễn Khánh</t>
  </si>
  <si>
    <t>24/6/</t>
  </si>
  <si>
    <t>Lê Trần Như</t>
  </si>
  <si>
    <t>Trương Châu Bảo</t>
  </si>
  <si>
    <t>03/4/</t>
  </si>
  <si>
    <t>21/7/</t>
  </si>
  <si>
    <t>Dương Thành</t>
  </si>
  <si>
    <t>16/5/</t>
  </si>
  <si>
    <t>19/9/</t>
  </si>
  <si>
    <t>Thơ</t>
  </si>
  <si>
    <t>17/3/</t>
  </si>
  <si>
    <t>Võ Hoàng Kim</t>
  </si>
  <si>
    <t>Thoa</t>
  </si>
  <si>
    <t>13/7/</t>
  </si>
  <si>
    <t>Hà Ngọc Anh</t>
  </si>
  <si>
    <t>23/5/</t>
  </si>
  <si>
    <t>Phan Ngọc Anh</t>
  </si>
  <si>
    <t>Trần Ngọc Thiên</t>
  </si>
  <si>
    <t>Lâm Quỳnh Thảo</t>
  </si>
  <si>
    <t>Nguyễn Tường</t>
  </si>
  <si>
    <t>29/6/</t>
  </si>
  <si>
    <t>DANH SÁCH HỌC SINH LỚP 1/2</t>
  </si>
  <si>
    <t>GVCN: Nguyễn Thị Mỹ Ngân</t>
  </si>
  <si>
    <t>Lê Diệp Phúc</t>
  </si>
  <si>
    <t>Huỳnh Lê Thúy</t>
  </si>
  <si>
    <t>31/7/</t>
  </si>
  <si>
    <t>05/4/</t>
  </si>
  <si>
    <t>Phí Diệp</t>
  </si>
  <si>
    <t>19/3/</t>
  </si>
  <si>
    <t>03/6/</t>
  </si>
  <si>
    <t>TPHCM</t>
  </si>
  <si>
    <t>Trần Trường</t>
  </si>
  <si>
    <t>Phùng Bá</t>
  </si>
  <si>
    <t>Phạm Ngọc Gia</t>
  </si>
  <si>
    <t>15/5/</t>
  </si>
  <si>
    <t xml:space="preserve">Võ Trung </t>
  </si>
  <si>
    <t>27/3/</t>
  </si>
  <si>
    <t>06/9/</t>
  </si>
  <si>
    <t>Trần Lê Minh</t>
  </si>
  <si>
    <t>01/8/</t>
  </si>
  <si>
    <t>Phan Nguyễn Khánh</t>
  </si>
  <si>
    <t>Lý Diệu</t>
  </si>
  <si>
    <t>30/3/</t>
  </si>
  <si>
    <t>06/6/</t>
  </si>
  <si>
    <t>16/7/</t>
  </si>
  <si>
    <t>Trần Khải</t>
  </si>
  <si>
    <t>05/9/</t>
  </si>
  <si>
    <t>22/5/</t>
  </si>
  <si>
    <t>Nguyễn Bảo</t>
  </si>
  <si>
    <t>Nguyễn Hồ Gia</t>
  </si>
  <si>
    <t>02/3/</t>
  </si>
  <si>
    <t>Đỗ Thiện</t>
  </si>
  <si>
    <t xml:space="preserve">Châu Văn </t>
  </si>
  <si>
    <t>Trần Ngọc Bảo</t>
  </si>
  <si>
    <t>Trần Hồng</t>
  </si>
  <si>
    <t>Trần Phú</t>
  </si>
  <si>
    <t>Võ Nguyễn Minh</t>
  </si>
  <si>
    <t>Nguyễn Hoàng Song</t>
  </si>
  <si>
    <t>18/8/</t>
  </si>
  <si>
    <t>Trương Hoàng Mỹ</t>
  </si>
  <si>
    <t>26/9/</t>
  </si>
  <si>
    <t>Nguyễn Cao</t>
  </si>
  <si>
    <t>03/5/</t>
  </si>
  <si>
    <t>01/9/</t>
  </si>
  <si>
    <t>Võ Thị Ngọc</t>
  </si>
  <si>
    <t>17/8/</t>
  </si>
  <si>
    <t>20/3/</t>
  </si>
  <si>
    <t>06/3/</t>
  </si>
  <si>
    <t>sai tên Đ1</t>
  </si>
  <si>
    <t>Phan Như Khánh</t>
  </si>
  <si>
    <t>29/5/</t>
  </si>
  <si>
    <t>Thái Ngọc Thiên</t>
  </si>
  <si>
    <t>Lê Nguyễn Hạ</t>
  </si>
  <si>
    <t>11/6/</t>
  </si>
  <si>
    <t>Lê Võ Văn</t>
  </si>
  <si>
    <t>Trường</t>
  </si>
  <si>
    <t>09/4/</t>
  </si>
  <si>
    <t>DANH SÁCH HỌC SINH LỚP 1/3</t>
  </si>
  <si>
    <t>GVCN: Lê Oanh Ngọc Trinh</t>
  </si>
  <si>
    <t>Đinh Đặng Quốc</t>
  </si>
  <si>
    <t>Trần Thị Quỳnh</t>
  </si>
  <si>
    <t>12/8/</t>
  </si>
  <si>
    <t>Bùi Lâm Phương</t>
  </si>
  <si>
    <t>Lê Châu Gia</t>
  </si>
  <si>
    <t>Hồ Hải</t>
  </si>
  <si>
    <t>09/6/</t>
  </si>
  <si>
    <t>Q. Phú Nhuận</t>
  </si>
  <si>
    <t>Vũ Minh</t>
  </si>
  <si>
    <t>Nguyễn Hữu Đức</t>
  </si>
  <si>
    <t>20/5/</t>
  </si>
  <si>
    <t xml:space="preserve">Đàm Thị Kim </t>
  </si>
  <si>
    <t>Đoàn Hữu</t>
  </si>
  <si>
    <t>Đoàn Uyên</t>
  </si>
  <si>
    <t>Trương Nguyễn Mỹ</t>
  </si>
  <si>
    <t>08/3/</t>
  </si>
  <si>
    <t>Trần Đặng Thái</t>
  </si>
  <si>
    <t>01/7/</t>
  </si>
  <si>
    <t>Dương Hải</t>
  </si>
  <si>
    <t>24/8/</t>
  </si>
  <si>
    <t>Võ Khánh</t>
  </si>
  <si>
    <t>14/3/</t>
  </si>
  <si>
    <t xml:space="preserve">Nguyễn Cao </t>
  </si>
  <si>
    <t>24/9/</t>
  </si>
  <si>
    <t>Huỳnh Dương Ái</t>
  </si>
  <si>
    <t>05/8/</t>
  </si>
  <si>
    <t>Nhiên</t>
  </si>
  <si>
    <t>Võ Thanh</t>
  </si>
  <si>
    <t>14/8/</t>
  </si>
  <si>
    <t>Nguyễn Trần</t>
  </si>
  <si>
    <t>Nguyễn Dương Như</t>
  </si>
  <si>
    <t>28/3/</t>
  </si>
  <si>
    <t>Phan Phúc</t>
  </si>
  <si>
    <t>30/6/</t>
  </si>
  <si>
    <t>Đào Ngọc Bảo</t>
  </si>
  <si>
    <t>Phạm Nguyễn Phương</t>
  </si>
  <si>
    <t>30/8/</t>
  </si>
  <si>
    <t>19/7/</t>
  </si>
  <si>
    <t>Trần Hà Phương</t>
  </si>
  <si>
    <t>11/5/</t>
  </si>
  <si>
    <t>Bùi Tường</t>
  </si>
  <si>
    <t>Vũ Ngọc Lan</t>
  </si>
  <si>
    <t>Trần Thị Hoàng</t>
  </si>
  <si>
    <t>29/7/</t>
  </si>
  <si>
    <t>DANH SÁCH HỌC SINH LỚP 1/4</t>
  </si>
  <si>
    <t>GVCN: Trịnh Thị Lý</t>
  </si>
  <si>
    <t>Hoàng Thế</t>
  </si>
  <si>
    <t>Đỗ Thúy Ngọc</t>
  </si>
  <si>
    <t>Trần Nguyễn Thục</t>
  </si>
  <si>
    <t>30/9/</t>
  </si>
  <si>
    <t>Tăng Ngọc Kim</t>
  </si>
  <si>
    <t xml:space="preserve">Đoàn Quốc </t>
  </si>
  <si>
    <t>Đặng Cao Ánh</t>
  </si>
  <si>
    <t>Đặng Cao Triều</t>
  </si>
  <si>
    <t>12/6/</t>
  </si>
  <si>
    <t>Nguyễn Ngọc Gia</t>
  </si>
  <si>
    <t>Phạm Thị Thanh</t>
  </si>
  <si>
    <t>29/8/</t>
  </si>
  <si>
    <t>Nguyễn Tiến Gia</t>
  </si>
  <si>
    <t xml:space="preserve">Hoàng Thị </t>
  </si>
  <si>
    <t>Hồng</t>
  </si>
  <si>
    <t>Nguyễn Công Khánh</t>
  </si>
  <si>
    <t>06/4/</t>
  </si>
  <si>
    <t>Hoàng Tôn Minh</t>
  </si>
  <si>
    <t>Võ Tuấn</t>
  </si>
  <si>
    <t>20/7/</t>
  </si>
  <si>
    <t>19/5/</t>
  </si>
  <si>
    <t>Nguyễn Hữu Bảo</t>
  </si>
  <si>
    <t>Mai Hiển</t>
  </si>
  <si>
    <t>Nguyễn Hà</t>
  </si>
  <si>
    <t>Mi</t>
  </si>
  <si>
    <t>Lưu Gia</t>
  </si>
  <si>
    <t>26/7/</t>
  </si>
  <si>
    <t>Bùi Quang Nhật</t>
  </si>
  <si>
    <t>Nguyễn Hồ Khánh</t>
  </si>
  <si>
    <t>09/8/</t>
  </si>
  <si>
    <t>Nguyễn Trương Thanh</t>
  </si>
  <si>
    <t>07/6/</t>
  </si>
  <si>
    <t>Huỳnh Nguyễn Thanh</t>
  </si>
  <si>
    <t>16/3/</t>
  </si>
  <si>
    <t>Phạm Tâm</t>
  </si>
  <si>
    <t>16/6/</t>
  </si>
  <si>
    <t>Quý</t>
  </si>
  <si>
    <t>11/9/</t>
  </si>
  <si>
    <t>Nguyễn Phạm Mỹ</t>
  </si>
  <si>
    <t>22/9/</t>
  </si>
  <si>
    <t>09/7/</t>
  </si>
  <si>
    <t>Lâm Thủy</t>
  </si>
  <si>
    <t>02/8/</t>
  </si>
  <si>
    <t>Đào Xuân</t>
  </si>
  <si>
    <t>Tuệ</t>
  </si>
  <si>
    <t>Bùi Nguyễn Cát</t>
  </si>
  <si>
    <t>06/8/</t>
  </si>
  <si>
    <t>Vũ Nguyễn Hàm</t>
  </si>
  <si>
    <t>Yên</t>
  </si>
  <si>
    <t>0908824615 - 0975507173</t>
  </si>
  <si>
    <t>0906 380086 - 01267707509</t>
  </si>
  <si>
    <t>01298163547-01869880779</t>
  </si>
  <si>
    <t>01222825768-01206833813</t>
  </si>
  <si>
    <t>01627146322-01207866130</t>
  </si>
  <si>
    <t>01268095797-01644820537-01225128972</t>
  </si>
  <si>
    <t>01636168236-0909266531</t>
  </si>
  <si>
    <t>0909250715-0908792740</t>
  </si>
  <si>
    <t>Nguyễn Trúc</t>
  </si>
  <si>
    <t>Hạ</t>
  </si>
  <si>
    <t>23/4/</t>
  </si>
  <si>
    <t>bổ sung hộ khẩu</t>
  </si>
  <si>
    <t>01697295617-0963415256</t>
  </si>
  <si>
    <t>Nguyễn Hà Tố</t>
  </si>
  <si>
    <t>79777415160401</t>
  </si>
  <si>
    <t>Lý Nguyễn Huy</t>
  </si>
  <si>
    <t>0907669033-0984702877</t>
  </si>
  <si>
    <t>Trần Cát Nam</t>
  </si>
  <si>
    <t>0973465612-0907878673</t>
  </si>
  <si>
    <t>03/9/</t>
  </si>
  <si>
    <t>Thoại Sơn
An Giang</t>
  </si>
  <si>
    <t>0975717228-0903463624</t>
  </si>
  <si>
    <t>TP Vĩnh Long</t>
  </si>
  <si>
    <t>0945388942-01275637350</t>
  </si>
  <si>
    <t>07DA25170188</t>
  </si>
  <si>
    <t>07DA22150041</t>
  </si>
  <si>
    <t>08DA14150033</t>
  </si>
  <si>
    <t>Đào Xuân Hoàng</t>
  </si>
  <si>
    <t>0975520370-01643625390</t>
  </si>
  <si>
    <t>07DA25150153</t>
  </si>
  <si>
    <t>0888253939-0901583939</t>
  </si>
  <si>
    <t>Trần Huỳnh Thanh</t>
  </si>
  <si>
    <t>0901060233-</t>
  </si>
  <si>
    <t xml:space="preserve">Hồ Hải </t>
  </si>
  <si>
    <t>17/2/</t>
  </si>
  <si>
    <t>0392703896-0329452192</t>
  </si>
  <si>
    <t>07DA25180205</t>
  </si>
  <si>
    <t>07DA25180206</t>
  </si>
  <si>
    <t>07DA25180204</t>
  </si>
  <si>
    <t>07DA25180207</t>
  </si>
  <si>
    <t>07DA25180208</t>
  </si>
  <si>
    <t>07DA25180210</t>
  </si>
  <si>
    <t>07DA25180209</t>
  </si>
  <si>
    <t>07DA25180212</t>
  </si>
  <si>
    <t>07DA25180213</t>
  </si>
  <si>
    <t>07DA25180203</t>
  </si>
  <si>
    <t>07DA25180202</t>
  </si>
  <si>
    <t>07DA25180217</t>
  </si>
  <si>
    <t>07DA25180218</t>
  </si>
  <si>
    <t>Đặng Hoàng Vĩnh</t>
  </si>
  <si>
    <t>Trần Hà Như</t>
  </si>
  <si>
    <t>Võ Hồ Trúc</t>
  </si>
  <si>
    <t>02993826546-0934191770</t>
  </si>
  <si>
    <t>Nguyễn Huyền Tâm</t>
  </si>
  <si>
    <t>Võ Hồ Minh</t>
  </si>
  <si>
    <t xml:space="preserve">      Năm học: 2019 -2020     </t>
  </si>
  <si>
    <t>Ngô Thị Bảo</t>
  </si>
  <si>
    <t>2013</t>
  </si>
  <si>
    <t>Phạm Hải</t>
  </si>
  <si>
    <t>Lâm Hoàng</t>
  </si>
  <si>
    <t>bổ sung khai sinh</t>
  </si>
  <si>
    <t xml:space="preserve">Nguyễn Minh </t>
  </si>
  <si>
    <t>Đoàn Phạm Gia</t>
  </si>
  <si>
    <t>Bsug sổ tạm trú</t>
  </si>
  <si>
    <t>Trần Nguyên</t>
  </si>
  <si>
    <t>Cát</t>
  </si>
  <si>
    <t>Đàm Dương Minh</t>
  </si>
  <si>
    <t>Lưu Bảo</t>
  </si>
  <si>
    <t>Bùi Ngọc</t>
  </si>
  <si>
    <t>Gò Công Tiền Giang</t>
  </si>
  <si>
    <t>Lê Nguyễn Ngọc</t>
  </si>
  <si>
    <t>Mỹ Tho Tiền Giang</t>
  </si>
  <si>
    <t>Phú Nhuận TPHCM</t>
  </si>
  <si>
    <t>Bình Thạnh TPHCM</t>
  </si>
  <si>
    <t>Trần Thanh</t>
  </si>
  <si>
    <t>Hiền</t>
  </si>
  <si>
    <t>Q10 TPHCM</t>
  </si>
  <si>
    <t>Lê Trung</t>
  </si>
  <si>
    <t>Hiếu</t>
  </si>
  <si>
    <t xml:space="preserve">Nguyễn </t>
  </si>
  <si>
    <t>Trần Đặng Vĩnh</t>
  </si>
  <si>
    <t>Nguyễn Tuấn</t>
  </si>
  <si>
    <t>Nhà Bè TPHCM</t>
  </si>
  <si>
    <t>Phạm Lê Bảo</t>
  </si>
  <si>
    <t>Ngô Quyền Hải Phòng</t>
  </si>
  <si>
    <t>Phạm Nguyễn Anh</t>
  </si>
  <si>
    <t>Lê Đăng</t>
  </si>
  <si>
    <t xml:space="preserve">Lê Khánh </t>
  </si>
  <si>
    <t>Đặng Gia</t>
  </si>
  <si>
    <t>Lộc</t>
  </si>
  <si>
    <t>Lê Nguyễn Bảo</t>
  </si>
  <si>
    <t xml:space="preserve"> bs sô tt thị thực có tên bé giấy báo hẹn 12/8/2019</t>
  </si>
  <si>
    <t>Nguyễn Đỗ Bảo</t>
  </si>
  <si>
    <t>Nguyễn Nguyễn Xuân</t>
  </si>
  <si>
    <t>Đỗ Nhân</t>
  </si>
  <si>
    <t>Mạch Bảo</t>
  </si>
  <si>
    <t>Nguyễn Thị Vân</t>
  </si>
  <si>
    <t>Hội An Quãng Nam</t>
  </si>
  <si>
    <t xml:space="preserve">MỚI </t>
  </si>
  <si>
    <t>Đặng Ngọc Quỳnh</t>
  </si>
  <si>
    <t xml:space="preserve">Trương Tấn </t>
  </si>
  <si>
    <t>Lê Nguyễn Hoàng</t>
  </si>
  <si>
    <t>Phúc</t>
  </si>
  <si>
    <t xml:space="preserve">Đỗ Trọng Vĩnh </t>
  </si>
  <si>
    <t>Đặng Quỳnh</t>
  </si>
  <si>
    <t>Võ Hoàng</t>
  </si>
  <si>
    <t>Nguyễn Phạm Thanh</t>
  </si>
  <si>
    <t>Hồ Đình Quốc</t>
  </si>
  <si>
    <t>Thái</t>
  </si>
  <si>
    <t>Quỳnh Lưu Nghệ An</t>
  </si>
  <si>
    <t>bsung số KT3</t>
  </si>
  <si>
    <t xml:space="preserve">Trần Quang </t>
  </si>
  <si>
    <t>Nguyễn Hồng Phương</t>
  </si>
  <si>
    <t>Thi</t>
  </si>
  <si>
    <t>Phan Hoàng</t>
  </si>
  <si>
    <t>Phú Quốc Kiên Giang</t>
  </si>
  <si>
    <t>Phạm Nguyễn Phương</t>
  </si>
  <si>
    <t>Nguyễn Ngọc Thảo</t>
  </si>
  <si>
    <t xml:space="preserve">Vũ Phạm Ngọc Như </t>
  </si>
  <si>
    <t>Hồ Nhã</t>
  </si>
  <si>
    <t>Yến</t>
  </si>
  <si>
    <t>Nguyễn Phạm Thiện</t>
  </si>
  <si>
    <t>Bùi Thiên</t>
  </si>
  <si>
    <t>Hoàng Trí</t>
  </si>
  <si>
    <t>Nguyễn Trâm</t>
  </si>
  <si>
    <t>Đỗ Viết Gia</t>
  </si>
  <si>
    <t>Nguyễn Cao Minh</t>
  </si>
  <si>
    <t>Đạt</t>
  </si>
  <si>
    <t>Phạm Phúc</t>
  </si>
  <si>
    <t xml:space="preserve">Cao Kỳ </t>
  </si>
  <si>
    <t xml:space="preserve">Lê Phan Gia </t>
  </si>
  <si>
    <t>Lê Nguyên</t>
  </si>
  <si>
    <t xml:space="preserve">Kim Gia </t>
  </si>
  <si>
    <t xml:space="preserve">Nguyễn Kim </t>
  </si>
  <si>
    <t>Huyền</t>
  </si>
  <si>
    <t>Bình Minh Vĩnh Long</t>
  </si>
  <si>
    <t xml:space="preserve">Dương Minh </t>
  </si>
  <si>
    <t>Nguyễn Nhã</t>
  </si>
  <si>
    <t>Nguyễn Trần Anh</t>
  </si>
  <si>
    <t>Vũ Quang</t>
  </si>
  <si>
    <t>Lê Mẫn</t>
  </si>
  <si>
    <t>Nguyễn Phúc Minh</t>
  </si>
  <si>
    <t>Nguyễn Ngọc Hà</t>
  </si>
  <si>
    <t>Nguyễn Hải</t>
  </si>
  <si>
    <t xml:space="preserve">Huỳnh Võ Ngọc </t>
  </si>
  <si>
    <t>Lâm Thảo</t>
  </si>
  <si>
    <t>Q2 TPHCM</t>
  </si>
  <si>
    <t>Nguyễn Ngọc Đan</t>
  </si>
  <si>
    <t>Trần Tâm</t>
  </si>
  <si>
    <t xml:space="preserve">Lâm Thiên </t>
  </si>
  <si>
    <t>29/06/</t>
  </si>
  <si>
    <t>Hồ Chí</t>
  </si>
  <si>
    <t>Ninh Sơn Ninh Thuận</t>
  </si>
  <si>
    <t>Quy</t>
  </si>
  <si>
    <t>Trần Thị Bảo</t>
  </si>
  <si>
    <t>Nguyễn Võ Phúc</t>
  </si>
  <si>
    <t>Long Phú Sóc Trăng</t>
  </si>
  <si>
    <t xml:space="preserve">Nguyễn Ngọc Nguyên </t>
  </si>
  <si>
    <t xml:space="preserve">Trần Phúc </t>
  </si>
  <si>
    <t>Thông</t>
  </si>
  <si>
    <t>Phan Trần Bảo</t>
  </si>
  <si>
    <t>Nguyễn Thị  Tường</t>
  </si>
  <si>
    <t>Kim Động Hưng Yên</t>
  </si>
  <si>
    <t xml:space="preserve">Võ Ngọc </t>
  </si>
  <si>
    <t>Phạm Võ Như</t>
  </si>
  <si>
    <t>Danh sách lớp 1.2 có 47 HS</t>
  </si>
  <si>
    <t>Đỗ Trường</t>
  </si>
  <si>
    <t>Tân Bình TPHCM</t>
  </si>
  <si>
    <t>bsung giấy báo ra lớp</t>
  </si>
  <si>
    <t>Đỗ Trần Thiên</t>
  </si>
  <si>
    <t>Q7 TPHCM</t>
  </si>
  <si>
    <t>Phạm Vỹ</t>
  </si>
  <si>
    <t>Trần Xuân Phước</t>
  </si>
  <si>
    <t>DoLlars</t>
  </si>
  <si>
    <t>Nguyễn Trần Vân</t>
  </si>
  <si>
    <t>Phan Tuấn</t>
  </si>
  <si>
    <t>bs sổ hk thị thực</t>
  </si>
  <si>
    <t>Khưu Nguyễn Gia</t>
  </si>
  <si>
    <t>Phạm Trung</t>
  </si>
  <si>
    <t>Đỗ Huy</t>
  </si>
  <si>
    <t>Thái Ngọc Gia</t>
  </si>
  <si>
    <t>Đàm Thị Khánh</t>
  </si>
  <si>
    <t>Tĩnh Gia Thanh Hóa</t>
  </si>
  <si>
    <t>Nguyễn Ngọc Ngân</t>
  </si>
  <si>
    <t>Lê Phạm Anh</t>
  </si>
  <si>
    <t>Cao Mỹ</t>
  </si>
  <si>
    <t>Nguyễn Ngọc Thiên</t>
  </si>
  <si>
    <t>Đinh Phát</t>
  </si>
  <si>
    <t>Phan Kim</t>
  </si>
  <si>
    <t xml:space="preserve">Bùi Thanh </t>
  </si>
  <si>
    <t>Võ Xuân</t>
  </si>
  <si>
    <t>Trịnh Phúc</t>
  </si>
  <si>
    <t>Phan Nguyễn Hạnh</t>
  </si>
  <si>
    <t>Phan Ngọc Tố</t>
  </si>
  <si>
    <t xml:space="preserve">Trần Hà </t>
  </si>
  <si>
    <t xml:space="preserve">Nguyễn Gia </t>
  </si>
  <si>
    <t>Lê Trần Như</t>
  </si>
  <si>
    <t>Nguyễn Đình Hoàng</t>
  </si>
  <si>
    <t>Bá Thước Thanh Hóa</t>
  </si>
  <si>
    <t>Dương Hồng</t>
  </si>
  <si>
    <t>Thắm</t>
  </si>
  <si>
    <t xml:space="preserve">Cầu Ngang Trà Vinh </t>
  </si>
  <si>
    <t>Thịnh</t>
  </si>
  <si>
    <t xml:space="preserve">Phan Trường </t>
  </si>
  <si>
    <t>Trần Lê Cẩm</t>
  </si>
  <si>
    <t>Tú</t>
  </si>
  <si>
    <t>Lê Sơn</t>
  </si>
  <si>
    <t>Tùng</t>
  </si>
  <si>
    <t xml:space="preserve">Nguyễn Anh </t>
  </si>
  <si>
    <t>Vũ</t>
  </si>
  <si>
    <t>Trần Ngọc Trúc</t>
  </si>
  <si>
    <t>Đỗ Tường</t>
  </si>
  <si>
    <t>Nguyễn Hoàng Như</t>
  </si>
  <si>
    <t>Ý</t>
  </si>
  <si>
    <t>Danh sách lớp 1.3 có 47 HS</t>
  </si>
  <si>
    <t>Cravagna</t>
  </si>
  <si>
    <t>Alessandro</t>
  </si>
  <si>
    <t>Italia</t>
  </si>
  <si>
    <t>Hồ Tấn</t>
  </si>
  <si>
    <t>Trương Ngọc</t>
  </si>
  <si>
    <t>Ánh</t>
  </si>
  <si>
    <t>Trần Phạm Thùy</t>
  </si>
  <si>
    <t xml:space="preserve">Trần Ngọc Linh </t>
  </si>
  <si>
    <t>Nguyễn Lâm Tấn</t>
  </si>
  <si>
    <t>Dũng</t>
  </si>
  <si>
    <t>Lê Trường</t>
  </si>
  <si>
    <t>Cao Trương Minh</t>
  </si>
  <si>
    <t>Nguyễn Quế</t>
  </si>
  <si>
    <t xml:space="preserve">Nguyễn Thanh </t>
  </si>
  <si>
    <t>Hoài</t>
  </si>
  <si>
    <t>Phạm Minh</t>
  </si>
  <si>
    <t>Hoàng</t>
  </si>
  <si>
    <t>Huỳnh Nguyễn Gia</t>
  </si>
  <si>
    <t>Nguyễn Dương Đức</t>
  </si>
  <si>
    <t>Cai Lậy Tiền Giang</t>
  </si>
  <si>
    <t>Đỗ Phạm Duy</t>
  </si>
  <si>
    <t>Khánh</t>
  </si>
  <si>
    <t>Mai Huỳnh Thiên</t>
  </si>
  <si>
    <t xml:space="preserve">Nguyễn Ngọc Thiên </t>
  </si>
  <si>
    <t xml:space="preserve">Nguyễn Phương </t>
  </si>
  <si>
    <t>Nguyễn Hoàng Bảo</t>
  </si>
  <si>
    <t>Bình Tân TPHCM</t>
  </si>
  <si>
    <t>sổ tt k đúng địa chỉ</t>
  </si>
  <si>
    <t>Huỳnh Lê Bảo</t>
  </si>
  <si>
    <t>Krông Năng Đắk Lắk</t>
  </si>
  <si>
    <t xml:space="preserve">Lê Đình </t>
  </si>
  <si>
    <t>Đặng Hoàng</t>
  </si>
  <si>
    <t>Nguyễn Vũ</t>
  </si>
  <si>
    <t>Quỳnh Phụ Thái Bình</t>
  </si>
  <si>
    <t xml:space="preserve">Huỳnh Minh </t>
  </si>
  <si>
    <t>Châu Thành Tiền Giang</t>
  </si>
  <si>
    <t>Nguyễn Từ Yến</t>
  </si>
  <si>
    <t>Lê Nguyễn Anh</t>
  </si>
  <si>
    <t>Bsung Giấy t trú</t>
  </si>
  <si>
    <t>Nguyễn Vũ Minh</t>
  </si>
  <si>
    <t>Văng Thành</t>
  </si>
  <si>
    <t>Thoại Sơn An Giang</t>
  </si>
  <si>
    <t>Nguyễn Phúc</t>
  </si>
  <si>
    <t>Phạm Ngọc Liên</t>
  </si>
  <si>
    <t>Nguyễn Lâm</t>
  </si>
  <si>
    <t>Nguyễn Nhã</t>
  </si>
  <si>
    <t>Tôn Trần Long</t>
  </si>
  <si>
    <t>Phạm Bảo</t>
  </si>
  <si>
    <t>Lăng Ngọc Thanh</t>
  </si>
  <si>
    <t>Nguyễn Hồng Như</t>
  </si>
  <si>
    <t>r</t>
  </si>
  <si>
    <t>Danh sách lớp 1.4 có 49 HS</t>
  </si>
  <si>
    <t>Phạm Đắc Gia</t>
  </si>
  <si>
    <t>Đoàn Huỳnh Ánh</t>
  </si>
  <si>
    <t>0908590138-</t>
  </si>
  <si>
    <t>Nguyễn Hà Bảo</t>
  </si>
  <si>
    <t>0938429901-9090498099</t>
  </si>
  <si>
    <t>0909179731-0582905231-0765454724</t>
  </si>
  <si>
    <t>Hòa Vang Đà Nẵng</t>
  </si>
  <si>
    <t>Đàm Quang</t>
  </si>
  <si>
    <t>Hà Minh</t>
  </si>
  <si>
    <t>Nguyễn Hoàng Nhiễu</t>
  </si>
  <si>
    <t>12/12</t>
  </si>
  <si>
    <t>Thuận An Bình Dương</t>
  </si>
  <si>
    <t>Danh Hoàng Minh</t>
  </si>
  <si>
    <t>14/04/</t>
  </si>
  <si>
    <t>nộp trể đợt 1</t>
  </si>
  <si>
    <t>Đoàn Ngọc Trăm</t>
  </si>
  <si>
    <t>Tam Bình Vĩnh Long</t>
  </si>
  <si>
    <t>trể</t>
  </si>
  <si>
    <t>Diệp Bình</t>
  </si>
  <si>
    <t>bsung KT3 thị thực</t>
  </si>
  <si>
    <t xml:space="preserve">GVCN: Trầm Thị Kim Anh </t>
  </si>
  <si>
    <t xml:space="preserve">      Năm học: 2019 - 2020     </t>
  </si>
  <si>
    <t xml:space="preserve">      Năm học: 2019 - 2020   </t>
  </si>
  <si>
    <t>GVCN: Ngô Thị Ngọc Trân</t>
  </si>
  <si>
    <t xml:space="preserve">      Năm học: 2019 - 2020    </t>
  </si>
  <si>
    <t xml:space="preserve">       Năm học: 2019 - 2020     </t>
  </si>
  <si>
    <t xml:space="preserve">   Năm học: 2019 - 2020     </t>
  </si>
  <si>
    <t>GVCN: Lưu Hoàng Phong</t>
  </si>
  <si>
    <t xml:space="preserve">     Năm học: 2019 - 2020    </t>
  </si>
  <si>
    <t xml:space="preserve">      Năm học: 2019 - 2020  </t>
  </si>
  <si>
    <t xml:space="preserve">     Năm học: 2019 - 2020     </t>
  </si>
  <si>
    <t>DANH SÁCH HỌC SINH LỚP 5/1</t>
  </si>
  <si>
    <t>GVCN: Nguyễn Thị Bích Quyên</t>
  </si>
  <si>
    <t>DANH SÁCH HỌC SINH LỚP 5/2</t>
  </si>
  <si>
    <t>GVCN: Nguyễn Thị Ngọc Giàu</t>
  </si>
  <si>
    <t>DANH SÁCH HỌC SINH LỚP 5/3</t>
  </si>
  <si>
    <t>GVCN: Lê Thị Thu Vân</t>
  </si>
  <si>
    <t>DANH SÁCH HỌC SINH LỚP 5/4</t>
  </si>
  <si>
    <t>GVCN: Cao Thị Nga</t>
  </si>
  <si>
    <t>DANH SÁCH HỌC SINH LỚP 4/4</t>
  </si>
  <si>
    <t>GVCN: Tô Kim Hoàn</t>
  </si>
  <si>
    <t>Bsug giấy khai sinh thi thực mới</t>
  </si>
  <si>
    <t>CĐ</t>
  </si>
  <si>
    <t>Danh sách lớp 1.1 có 45 HS</t>
  </si>
  <si>
    <t>ph báo k ra lớp</t>
  </si>
  <si>
    <t>Bà Rịa Vũng Tàu</t>
  </si>
  <si>
    <t>Danh sách lớp 2.1 có 47 HS</t>
  </si>
  <si>
    <t>Danh sách lớp 2.2 có 44 HS</t>
  </si>
  <si>
    <t>Danh sách lớp 3.1 có 42 HS</t>
  </si>
  <si>
    <t>Danh sách lớp 3.2 có 43 HS</t>
  </si>
  <si>
    <t>Danh sách lớp 3.3 có 43 HS</t>
  </si>
  <si>
    <t>Danh sách lớp 3.4 có 42 HS</t>
  </si>
  <si>
    <t>Danh sách lớp 4.3 có 40 HS</t>
  </si>
  <si>
    <t>Danh sách lớp 4.4 có 37  HS</t>
  </si>
  <si>
    <t>Danh sách lớp 5.1 có 44 HS</t>
  </si>
  <si>
    <t>Danh sách lớp 5.2 có 45 HS</t>
  </si>
  <si>
    <t>Danh sách lớp 5.3 có 42 HS</t>
  </si>
  <si>
    <t>Danh sách lớp 5.4 có 44 HS</t>
  </si>
  <si>
    <t>Danh sách lớp 4.1 có 35 HS</t>
  </si>
  <si>
    <t>Danh sách lớp 4.2 có 36 HS</t>
  </si>
  <si>
    <t>Danh sách lớp 2.3 có 45 HS</t>
  </si>
  <si>
    <t>Danh sách lớp 24 có 47 HS</t>
  </si>
  <si>
    <t>Bùi Quang</t>
  </si>
  <si>
    <t>Ghi chú</t>
  </si>
  <si>
    <t>Sa Đéc - Đồng Tháp</t>
  </si>
  <si>
    <t>Bình Tân - TPHCM</t>
  </si>
  <si>
    <t>Châu Thành - Đồng Tháp</t>
  </si>
  <si>
    <t>HS nữ: 20</t>
  </si>
  <si>
    <t>Ngày tháng
năm sinh</t>
  </si>
  <si>
    <t>HS nữ: 22</t>
  </si>
  <si>
    <t>TX.Bến Tre - Bến Tre</t>
  </si>
  <si>
    <t>Bình Thạnh - TPHCM</t>
  </si>
  <si>
    <t>Ba Tri - Bến Tre</t>
  </si>
  <si>
    <t>HS nữ: 24</t>
  </si>
  <si>
    <t>HS nữ: 26</t>
  </si>
  <si>
    <t>Tháp Mười - Đồng Tháp</t>
  </si>
  <si>
    <t>HS nữ: 13</t>
  </si>
  <si>
    <t>HS nữ: 23</t>
  </si>
  <si>
    <t>HS nữ: 16</t>
  </si>
  <si>
    <t>HS nữ: 18</t>
  </si>
  <si>
    <t>HS nữ: 19</t>
  </si>
  <si>
    <t>Cầu Ngang - Trà Vinh</t>
  </si>
  <si>
    <t>Q5 - TPHCM</t>
  </si>
  <si>
    <t>Q1 - TPHCM</t>
  </si>
  <si>
    <t>Phú Nhuận - TPHCM</t>
  </si>
  <si>
    <t>Q4 - TPHCM</t>
  </si>
  <si>
    <t>Thạch Hà - Hà Tĩnh</t>
  </si>
  <si>
    <t>Can Lộc - Hà Tĩnh</t>
  </si>
  <si>
    <t>Quy Nhơn - Bình Định</t>
  </si>
  <si>
    <t>Q10 - TPHCM</t>
  </si>
  <si>
    <t>Hồng Ngự - Đồng Tháp</t>
  </si>
  <si>
    <t>Bến Cát - Bình Dương</t>
  </si>
  <si>
    <t>TP Huế - TTHuế</t>
  </si>
  <si>
    <t>Quỳnh Lưu - Nghệ An</t>
  </si>
  <si>
    <t>TP V.Long - Vĩnh Long</t>
  </si>
  <si>
    <t>Tân Châu - An Giang</t>
  </si>
  <si>
    <t>Q5. TPHCM</t>
  </si>
  <si>
    <t>Kinh Động - Hưng Yên</t>
  </si>
  <si>
    <t>Hải Hậu - Nam Định</t>
  </si>
  <si>
    <t>Tân Bình - TPHCM</t>
  </si>
  <si>
    <t>TX Bến Tre - Bến Tre</t>
  </si>
  <si>
    <t>Thái Thụy - T.Bình</t>
  </si>
  <si>
    <t>Trà Ôn - Trà Vinh</t>
  </si>
  <si>
    <t>Q4. TPHCM</t>
  </si>
  <si>
    <t>Q7. TPHCM</t>
  </si>
  <si>
    <t>TP Yên Bái - Yên Bái</t>
  </si>
  <si>
    <t>Cần Đước - Long An</t>
  </si>
  <si>
    <t>Bù Đăng - Bình Phước</t>
  </si>
  <si>
    <t>Tân An - Long An</t>
  </si>
  <si>
    <t>Q.Lê Chân - Hải Phòng</t>
  </si>
  <si>
    <t>L.Xuyên. An Giang</t>
  </si>
  <si>
    <t>TX Ngã Bảy - Hậu Giang</t>
  </si>
  <si>
    <t>Q4 . TPHCM</t>
  </si>
  <si>
    <t>Quy Nhơn - Bình  Định</t>
  </si>
  <si>
    <t>TX Gò Công - Tiền Giang</t>
  </si>
  <si>
    <t>Ma Cao H.Kông</t>
  </si>
  <si>
    <t>Đức Phổ - Q.Ngãi</t>
  </si>
  <si>
    <t>Mõ Cày - Bến Tre</t>
  </si>
  <si>
    <t>Hồng Bàng - TPHCM</t>
  </si>
  <si>
    <t>Krông Ana - Đăk Lăk</t>
  </si>
  <si>
    <t>Cái Răng - Cần Thơ</t>
  </si>
  <si>
    <t>Long Điền - BRVT</t>
  </si>
  <si>
    <t>Vạn Ninh - K.Hòa</t>
  </si>
  <si>
    <t>Mỹ Tho - Tiền Giang</t>
  </si>
  <si>
    <t>HS nữ: 21</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</si>
</sst>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00"/>
    <numFmt numFmtId="165" formatCode="m/d;@"/>
    <numFmt numFmtId="166" formatCode="0##########"/>
  </numFmts>
  <fonts count="124" x14ac:knownFonts="1">
    <font>
      <sz val="11"/>
      <color theme="1"/>
      <name val="Calibri"/>
      <family val="2"/>
      <charset val="163"/>
      <scheme val="minor"/>
    </font>
    <font>
      <sz val="10"/>
      <name val="Arial"/>
      <family val="2"/>
      <charset val="163"/>
    </font>
    <font>
      <sz val="12"/>
      <color indexed="8"/>
      <name val="Times New Roman"/>
      <family val="1"/>
    </font>
    <font>
      <b/>
      <sz val="12"/>
      <color indexed="8"/>
      <name val="Times New Roman"/>
      <family val="1"/>
    </font>
    <font>
      <b/>
      <sz val="10"/>
      <color indexed="8"/>
      <name val="Times New Roman"/>
      <family val="1"/>
    </font>
    <font>
      <sz val="10"/>
      <name val="VNI-Times"/>
    </font>
    <font>
      <sz val="10"/>
      <name val="Times New Roman"/>
      <family val="1"/>
    </font>
    <font>
      <sz val="12"/>
      <name val="Times New Roman"/>
      <family val="1"/>
    </font>
    <font>
      <sz val="11"/>
      <color indexed="8"/>
      <name val="Times New Roman"/>
      <family val="1"/>
    </font>
    <font>
      <sz val="14"/>
      <color indexed="8"/>
      <name val="Times New Roman"/>
      <family val="1"/>
    </font>
    <font>
      <sz val="14"/>
      <name val="Times New Roman"/>
      <family val="1"/>
    </font>
    <font>
      <b/>
      <sz val="12"/>
      <name val="Times New Roman"/>
      <family val="1"/>
    </font>
    <font>
      <b/>
      <sz val="14"/>
      <name val="Times New Roman"/>
      <family val="1"/>
    </font>
    <font>
      <b/>
      <sz val="12"/>
      <color indexed="10"/>
      <name val="Times New Roman"/>
      <family val="1"/>
    </font>
    <font>
      <b/>
      <sz val="12"/>
      <color indexed="17"/>
      <name val="Times New Roman"/>
      <family val="1"/>
    </font>
    <font>
      <b/>
      <sz val="12"/>
      <color indexed="30"/>
      <name val="Times New Roman"/>
      <family val="1"/>
    </font>
    <font>
      <b/>
      <sz val="12"/>
      <color indexed="61"/>
      <name val="Times New Roman"/>
      <family val="1"/>
    </font>
    <font>
      <b/>
      <sz val="12"/>
      <color indexed="48"/>
      <name val="Times New Roman"/>
      <family val="1"/>
    </font>
    <font>
      <b/>
      <sz val="14"/>
      <color indexed="8"/>
      <name val="Times New Roman"/>
      <family val="1"/>
    </font>
    <font>
      <sz val="10"/>
      <color indexed="8"/>
      <name val="Times New Roman"/>
      <family val="1"/>
    </font>
    <font>
      <b/>
      <sz val="16"/>
      <color indexed="8"/>
      <name val="Times New Roman"/>
      <family val="1"/>
    </font>
    <font>
      <sz val="16"/>
      <name val="Times New Roman"/>
      <family val="1"/>
    </font>
    <font>
      <sz val="12"/>
      <color rgb="FFFF0000"/>
      <name val="Times New Roman"/>
      <family val="1"/>
    </font>
    <font>
      <sz val="11"/>
      <name val="Calibri"/>
      <family val="2"/>
      <charset val="163"/>
      <scheme val="minor"/>
    </font>
    <font>
      <sz val="12"/>
      <color rgb="FF7030A0"/>
      <name val="Times New Roman"/>
      <family val="1"/>
    </font>
    <font>
      <sz val="11"/>
      <color rgb="FFFF0000"/>
      <name val="Calibri"/>
      <family val="2"/>
      <charset val="163"/>
      <scheme val="minor"/>
    </font>
    <font>
      <sz val="10"/>
      <color rgb="FFFF0000"/>
      <name val="Times New Roman"/>
      <family val="1"/>
    </font>
    <font>
      <sz val="14"/>
      <color rgb="FFFF0000"/>
      <name val="Times New Roman"/>
      <family val="1"/>
    </font>
    <font>
      <b/>
      <sz val="12"/>
      <color rgb="FF7030A0"/>
      <name val="Times New Roman"/>
      <family val="1"/>
      <charset val="163"/>
    </font>
    <font>
      <b/>
      <sz val="12"/>
      <color rgb="FFFF0000"/>
      <name val="Times New Roman"/>
      <family val="1"/>
      <charset val="163"/>
    </font>
    <font>
      <b/>
      <sz val="12"/>
      <name val="Times New Roman"/>
      <family val="1"/>
      <charset val="163"/>
    </font>
    <font>
      <sz val="14"/>
      <color theme="1"/>
      <name val="Calibri"/>
      <family val="2"/>
      <charset val="163"/>
      <scheme val="minor"/>
    </font>
    <font>
      <b/>
      <sz val="14"/>
      <color theme="1"/>
      <name val="Calibri"/>
      <family val="2"/>
      <charset val="163"/>
      <scheme val="minor"/>
    </font>
    <font>
      <sz val="12"/>
      <color theme="7"/>
      <name val="Times New Roman"/>
      <family val="1"/>
    </font>
    <font>
      <sz val="18"/>
      <name val="Times New Roman"/>
      <family val="1"/>
    </font>
    <font>
      <b/>
      <sz val="18"/>
      <name val="Times New Roman"/>
      <family val="1"/>
      <charset val="163"/>
    </font>
    <font>
      <sz val="11"/>
      <color indexed="8"/>
      <name val="Times New Roman"/>
      <family val="2"/>
    </font>
    <font>
      <sz val="14"/>
      <name val="Arial"/>
      <family val="2"/>
      <charset val="163"/>
    </font>
    <font>
      <sz val="14"/>
      <color indexed="8"/>
      <name val="Times New Roman"/>
      <family val="2"/>
    </font>
    <font>
      <sz val="10"/>
      <name val="Arial"/>
      <family val="2"/>
      <charset val="163"/>
    </font>
    <font>
      <sz val="12"/>
      <name val="Times New Roman"/>
      <family val="2"/>
    </font>
    <font>
      <sz val="12"/>
      <name val="Arial"/>
      <family val="2"/>
      <charset val="163"/>
    </font>
    <font>
      <b/>
      <sz val="12"/>
      <name val="Times New Roman"/>
      <family val="2"/>
    </font>
    <font>
      <b/>
      <sz val="12"/>
      <name val="Arial"/>
      <family val="2"/>
      <charset val="163"/>
    </font>
    <font>
      <b/>
      <sz val="12"/>
      <color indexed="8"/>
      <name val="Times New Roman"/>
      <family val="2"/>
    </font>
    <font>
      <sz val="11"/>
      <name val="Times New Roman"/>
      <family val="2"/>
    </font>
    <font>
      <sz val="11"/>
      <name val="Times New Roman"/>
      <family val="1"/>
    </font>
    <font>
      <b/>
      <sz val="10"/>
      <name val="Arial"/>
      <family val="2"/>
      <charset val="163"/>
    </font>
    <font>
      <b/>
      <sz val="11"/>
      <name val="Times New Roman"/>
      <family val="1"/>
    </font>
    <font>
      <sz val="11"/>
      <name val="Arial"/>
      <family val="2"/>
      <charset val="163"/>
    </font>
    <font>
      <b/>
      <sz val="10"/>
      <name val="Times New Roman"/>
      <family val="1"/>
    </font>
    <font>
      <b/>
      <sz val="11"/>
      <color indexed="8"/>
      <name val="Times New Roman"/>
      <family val="1"/>
    </font>
    <font>
      <sz val="16"/>
      <color indexed="8"/>
      <name val="Times New Roman"/>
      <family val="1"/>
    </font>
    <font>
      <b/>
      <sz val="18"/>
      <color indexed="8"/>
      <name val="Times New Roman"/>
      <family val="1"/>
    </font>
    <font>
      <sz val="18"/>
      <color indexed="8"/>
      <name val="Times New Roman"/>
      <family val="1"/>
    </font>
    <font>
      <sz val="12"/>
      <name val="VNI-Times"/>
    </font>
    <font>
      <b/>
      <sz val="12"/>
      <color indexed="8"/>
      <name val="Times New Roman"/>
      <family val="1"/>
      <charset val="163"/>
    </font>
    <font>
      <b/>
      <sz val="10"/>
      <color indexed="8"/>
      <name val="Times New Roman"/>
      <family val="1"/>
      <charset val="163"/>
    </font>
    <font>
      <b/>
      <sz val="10"/>
      <name val="Times New Roman"/>
      <family val="1"/>
      <charset val="163"/>
    </font>
    <font>
      <b/>
      <sz val="11"/>
      <color indexed="8"/>
      <name val="Times New Roman"/>
      <family val="1"/>
      <charset val="163"/>
    </font>
    <font>
      <b/>
      <sz val="16"/>
      <name val="Times New Roman"/>
      <family val="1"/>
    </font>
    <font>
      <sz val="14"/>
      <name val="Times New Roman"/>
      <family val="2"/>
    </font>
    <font>
      <sz val="11"/>
      <color indexed="9"/>
      <name val="Times New Roman"/>
      <family val="2"/>
    </font>
    <font>
      <sz val="11"/>
      <color indexed="20"/>
      <name val="Times New Roman"/>
      <family val="2"/>
    </font>
    <font>
      <b/>
      <sz val="11"/>
      <color indexed="52"/>
      <name val="Times New Roman"/>
      <family val="2"/>
    </font>
    <font>
      <b/>
      <sz val="11"/>
      <color indexed="9"/>
      <name val="Times New Roman"/>
      <family val="2"/>
    </font>
    <font>
      <i/>
      <sz val="11"/>
      <color indexed="23"/>
      <name val="Times New Roman"/>
      <family val="2"/>
    </font>
    <font>
      <sz val="11"/>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1"/>
      <color indexed="62"/>
      <name val="Times New Roman"/>
      <family val="2"/>
    </font>
    <font>
      <sz val="11"/>
      <color indexed="52"/>
      <name val="Times New Roman"/>
      <family val="2"/>
    </font>
    <font>
      <sz val="11"/>
      <color indexed="60"/>
      <name val="Times New Roman"/>
      <family val="2"/>
    </font>
    <font>
      <b/>
      <sz val="11"/>
      <color indexed="63"/>
      <name val="Times New Roman"/>
      <family val="2"/>
    </font>
    <font>
      <b/>
      <sz val="18"/>
      <color indexed="56"/>
      <name val="Cambria"/>
      <family val="2"/>
    </font>
    <font>
      <b/>
      <sz val="11"/>
      <color indexed="8"/>
      <name val="Times New Roman"/>
      <family val="2"/>
    </font>
    <font>
      <sz val="11"/>
      <color indexed="10"/>
      <name val="Times New Roman"/>
      <family val="2"/>
    </font>
    <font>
      <sz val="12"/>
      <color indexed="8"/>
      <name val="Times New Roman"/>
      <family val="2"/>
    </font>
    <font>
      <sz val="12"/>
      <color theme="1"/>
      <name val="Calibri"/>
      <family val="2"/>
      <charset val="163"/>
      <scheme val="minor"/>
    </font>
    <font>
      <sz val="8"/>
      <color indexed="8"/>
      <name val="Times New Roman"/>
      <family val="1"/>
      <charset val="163"/>
    </font>
    <font>
      <b/>
      <sz val="16"/>
      <color theme="1"/>
      <name val="Calibri"/>
      <family val="2"/>
      <charset val="163"/>
      <scheme val="minor"/>
    </font>
    <font>
      <b/>
      <sz val="12"/>
      <color theme="5"/>
      <name val="Times New Roman"/>
      <family val="1"/>
    </font>
    <font>
      <b/>
      <sz val="12"/>
      <color rgb="FF00B0F0"/>
      <name val="Times New Roman"/>
      <family val="1"/>
    </font>
    <font>
      <b/>
      <sz val="12"/>
      <color rgb="FF00B050"/>
      <name val="Times New Roman"/>
      <family val="1"/>
    </font>
    <font>
      <sz val="11"/>
      <color theme="1"/>
      <name val="Times New Roman"/>
      <family val="1"/>
      <charset val="163"/>
    </font>
    <font>
      <b/>
      <sz val="16"/>
      <color theme="1"/>
      <name val="Times New Roman"/>
      <family val="1"/>
      <charset val="163"/>
    </font>
    <font>
      <sz val="14"/>
      <color theme="1"/>
      <name val="Times New Roman"/>
      <family val="1"/>
      <charset val="163"/>
    </font>
    <font>
      <b/>
      <sz val="11"/>
      <color theme="1"/>
      <name val="Times New Roman"/>
      <family val="1"/>
      <charset val="163"/>
    </font>
    <font>
      <i/>
      <sz val="14"/>
      <color theme="1"/>
      <name val="Times New Roman"/>
      <family val="1"/>
      <charset val="163"/>
    </font>
    <font>
      <sz val="12"/>
      <name val="Calibri"/>
      <family val="2"/>
      <charset val="163"/>
      <scheme val="minor"/>
    </font>
    <font>
      <sz val="11"/>
      <color theme="1"/>
      <name val="Times New Roman"/>
      <family val="1"/>
    </font>
    <font>
      <sz val="11"/>
      <color rgb="FFFF0000"/>
      <name val="Times New Roman"/>
      <family val="1"/>
    </font>
    <font>
      <sz val="12"/>
      <color theme="1"/>
      <name val="Times New Roman"/>
      <family val="1"/>
    </font>
    <font>
      <sz val="11"/>
      <color rgb="FF7030A0"/>
      <name val="Times New Roman"/>
      <family val="1"/>
    </font>
    <font>
      <b/>
      <sz val="18"/>
      <name val="Times New Roman"/>
      <family val="1"/>
    </font>
    <font>
      <b/>
      <sz val="12"/>
      <color theme="3" tint="-0.249977111117893"/>
      <name val="Times New Roman"/>
      <family val="1"/>
    </font>
    <font>
      <b/>
      <sz val="11"/>
      <color theme="5"/>
      <name val="Times New Roman"/>
      <family val="1"/>
    </font>
    <font>
      <b/>
      <sz val="11"/>
      <color rgb="FF00B0F0"/>
      <name val="Times New Roman"/>
      <family val="1"/>
    </font>
    <font>
      <b/>
      <sz val="12"/>
      <color rgb="FF7030A0"/>
      <name val="Times New Roman"/>
      <family val="1"/>
    </font>
    <font>
      <b/>
      <sz val="11"/>
      <color rgb="FF00B050"/>
      <name val="Times New Roman"/>
      <family val="1"/>
    </font>
    <font>
      <b/>
      <sz val="12"/>
      <color rgb="FFFF0000"/>
      <name val="Times New Roman"/>
      <family val="1"/>
    </font>
    <font>
      <b/>
      <sz val="12"/>
      <color theme="6" tint="-0.249977111117893"/>
      <name val="Times New Roman"/>
      <family val="1"/>
    </font>
    <font>
      <b/>
      <sz val="12"/>
      <color rgb="FF0070C0"/>
      <name val="Times New Roman"/>
      <family val="1"/>
    </font>
    <font>
      <b/>
      <sz val="12"/>
      <color theme="7"/>
      <name val="Times New Roman"/>
      <family val="1"/>
    </font>
    <font>
      <b/>
      <sz val="16"/>
      <color theme="1"/>
      <name val="Times New Roman"/>
      <family val="1"/>
    </font>
    <font>
      <b/>
      <sz val="16"/>
      <color rgb="FF0070C0"/>
      <name val="Times New Roman"/>
      <family val="1"/>
    </font>
    <font>
      <b/>
      <sz val="12"/>
      <color theme="1"/>
      <name val="Times New Roman"/>
      <family val="1"/>
    </font>
    <font>
      <b/>
      <sz val="11"/>
      <color theme="1"/>
      <name val="Times New Roman"/>
      <family val="1"/>
    </font>
    <font>
      <sz val="11"/>
      <color theme="1"/>
      <name val="Calibri"/>
      <family val="2"/>
      <charset val="163"/>
      <scheme val="minor"/>
    </font>
    <font>
      <sz val="11"/>
      <color theme="0"/>
      <name val="Times New Roman"/>
      <family val="1"/>
    </font>
    <font>
      <sz val="14"/>
      <color theme="1"/>
      <name val="Times New Roman"/>
      <family val="1"/>
    </font>
    <font>
      <b/>
      <sz val="14"/>
      <color theme="1"/>
      <name val="Times New Roman"/>
      <family val="1"/>
    </font>
    <font>
      <b/>
      <sz val="10"/>
      <color theme="1"/>
      <name val="Times New Roman"/>
      <family val="1"/>
    </font>
    <font>
      <sz val="10"/>
      <color theme="1"/>
      <name val="Times New Roman"/>
      <family val="1"/>
    </font>
    <font>
      <sz val="10"/>
      <name val="Calibri"/>
      <family val="2"/>
      <charset val="163"/>
      <scheme val="minor"/>
    </font>
    <font>
      <sz val="10"/>
      <color theme="1"/>
      <name val="Calibri"/>
      <family val="2"/>
      <charset val="163"/>
      <scheme val="minor"/>
    </font>
    <font>
      <sz val="11"/>
      <color theme="1"/>
      <name val="Calibri"/>
      <family val="2"/>
    </font>
    <font>
      <sz val="10"/>
      <color indexed="8"/>
      <name val="Calibri"/>
      <family val="2"/>
      <charset val="163"/>
    </font>
    <font>
      <sz val="11"/>
      <color rgb="FF00B050"/>
      <name val="Calibri"/>
      <family val="2"/>
      <charset val="163"/>
      <scheme val="minor"/>
    </font>
    <font>
      <sz val="11"/>
      <color theme="0"/>
      <name val="Calibri"/>
      <family val="2"/>
      <charset val="163"/>
      <scheme val="minor"/>
    </font>
    <font>
      <sz val="10"/>
      <color theme="0"/>
      <name val="Times New Roman"/>
      <family val="1"/>
    </font>
    <font>
      <b/>
      <sz val="14"/>
      <color theme="0"/>
      <name val="Times New Roman"/>
      <family val="1"/>
    </font>
    <font>
      <sz val="10"/>
      <color theme="0"/>
      <name val="Calibri"/>
      <family val="2"/>
      <charset val="163"/>
      <scheme val="minor"/>
    </font>
  </fonts>
  <fills count="3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45"/>
        <bgColor indexed="64"/>
      </patternFill>
    </fill>
    <fill>
      <patternFill patternType="solid">
        <fgColor indexed="13"/>
        <bgColor indexed="64"/>
      </patternFill>
    </fill>
    <fill>
      <patternFill patternType="solid">
        <fgColor indexed="46"/>
        <bgColor indexed="64"/>
      </patternFill>
    </fill>
    <fill>
      <patternFill patternType="solid">
        <fgColor indexed="50"/>
        <bgColor indexed="64"/>
      </patternFill>
    </fill>
    <fill>
      <patternFill patternType="solid">
        <fgColor indexed="44"/>
        <bgColor indexed="64"/>
      </patternFill>
    </fill>
    <fill>
      <patternFill patternType="solid">
        <fgColor indexed="51"/>
        <bgColor indexed="64"/>
      </patternFill>
    </fill>
    <fill>
      <patternFill patternType="solid">
        <fgColor rgb="FFFFFF00"/>
        <bgColor indexed="64"/>
      </patternFill>
    </fill>
    <fill>
      <patternFill patternType="solid">
        <fgColor rgb="FFFF0000"/>
        <bgColor indexed="64"/>
      </patternFill>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51"/>
      </patternFill>
    </fill>
    <fill>
      <patternFill patternType="solid">
        <fgColor indexed="30"/>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9" tint="0.39997558519241921"/>
        <bgColor indexed="64"/>
      </patternFill>
    </fill>
    <fill>
      <patternFill patternType="solid">
        <fgColor rgb="FF7030A0"/>
        <bgColor indexed="64"/>
      </patternFill>
    </fill>
    <fill>
      <patternFill patternType="solid">
        <fgColor rgb="FF00B0F0"/>
        <bgColor indexed="64"/>
      </patternFill>
    </fill>
  </fills>
  <borders count="64">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right/>
      <top style="hair">
        <color indexed="64"/>
      </top>
      <bottom/>
      <diagonal/>
    </border>
    <border>
      <left/>
      <right/>
      <top style="thin">
        <color indexed="64"/>
      </top>
      <bottom style="thin">
        <color indexed="64"/>
      </bottom>
      <diagonal/>
    </border>
    <border>
      <left/>
      <right style="double">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auto="1"/>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63">
    <xf numFmtId="0" fontId="0" fillId="0" borderId="0"/>
    <xf numFmtId="0" fontId="1" fillId="0" borderId="0"/>
    <xf numFmtId="43" fontId="1" fillId="0" borderId="0" applyFont="0" applyFill="0" applyBorder="0" applyAlignment="0" applyProtection="0"/>
    <xf numFmtId="0" fontId="1" fillId="0" borderId="0"/>
    <xf numFmtId="0" fontId="5" fillId="0" borderId="0"/>
    <xf numFmtId="0" fontId="1" fillId="0" borderId="0"/>
    <xf numFmtId="0" fontId="36" fillId="0" borderId="0"/>
    <xf numFmtId="0" fontId="6" fillId="0" borderId="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36" fillId="18" borderId="0" applyNumberFormat="0" applyBorder="0" applyAlignment="0" applyProtection="0"/>
    <xf numFmtId="0" fontId="36" fillId="17" borderId="0" applyNumberFormat="0" applyBorder="0" applyAlignment="0" applyProtection="0"/>
    <xf numFmtId="0" fontId="36" fillId="23" borderId="0" applyNumberFormat="0" applyBorder="0" applyAlignment="0" applyProtection="0"/>
    <xf numFmtId="0" fontId="36" fillId="25" borderId="0" applyNumberFormat="0" applyBorder="0" applyAlignment="0" applyProtection="0"/>
    <xf numFmtId="0" fontId="62" fillId="26" borderId="0" applyNumberFormat="0" applyBorder="0" applyAlignment="0" applyProtection="0"/>
    <xf numFmtId="0" fontId="62" fillId="24" borderId="0" applyNumberFormat="0" applyBorder="0" applyAlignment="0" applyProtection="0"/>
    <xf numFmtId="0" fontId="62" fillId="18" borderId="0" applyNumberFormat="0" applyBorder="0" applyAlignment="0" applyProtection="0"/>
    <xf numFmtId="0" fontId="62" fillId="19" borderId="0" applyNumberFormat="0" applyBorder="0" applyAlignment="0" applyProtection="0"/>
    <xf numFmtId="0" fontId="62" fillId="27" borderId="0" applyNumberFormat="0" applyBorder="0" applyAlignment="0" applyProtection="0"/>
    <xf numFmtId="0" fontId="62" fillId="20"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19" borderId="0" applyNumberFormat="0" applyBorder="0" applyAlignment="0" applyProtection="0"/>
    <xf numFmtId="0" fontId="62" fillId="27" borderId="0" applyNumberFormat="0" applyBorder="0" applyAlignment="0" applyProtection="0"/>
    <xf numFmtId="0" fontId="62" fillId="31" borderId="0" applyNumberFormat="0" applyBorder="0" applyAlignment="0" applyProtection="0"/>
    <xf numFmtId="0" fontId="63" fillId="15" borderId="0" applyNumberFormat="0" applyBorder="0" applyAlignment="0" applyProtection="0"/>
    <xf numFmtId="0" fontId="64" fillId="32" borderId="37" applyNumberFormat="0" applyAlignment="0" applyProtection="0"/>
    <xf numFmtId="0" fontId="65" fillId="33" borderId="38" applyNumberFormat="0" applyAlignment="0" applyProtection="0"/>
    <xf numFmtId="0" fontId="66" fillId="0" borderId="0" applyNumberFormat="0" applyFill="0" applyBorder="0" applyAlignment="0" applyProtection="0"/>
    <xf numFmtId="0" fontId="67" fillId="16" borderId="0" applyNumberFormat="0" applyBorder="0" applyAlignment="0" applyProtection="0"/>
    <xf numFmtId="0" fontId="68" fillId="0" borderId="39" applyNumberFormat="0" applyFill="0" applyAlignment="0" applyProtection="0"/>
    <xf numFmtId="0" fontId="69" fillId="0" borderId="40" applyNumberFormat="0" applyFill="0" applyAlignment="0" applyProtection="0"/>
    <xf numFmtId="0" fontId="70" fillId="0" borderId="41" applyNumberFormat="0" applyFill="0" applyAlignment="0" applyProtection="0"/>
    <xf numFmtId="0" fontId="70" fillId="0" borderId="0" applyNumberFormat="0" applyFill="0" applyBorder="0" applyAlignment="0" applyProtection="0"/>
    <xf numFmtId="0" fontId="71" fillId="22" borderId="37" applyNumberFormat="0" applyAlignment="0" applyProtection="0"/>
    <xf numFmtId="0" fontId="72" fillId="0" borderId="42" applyNumberFormat="0" applyFill="0" applyAlignment="0" applyProtection="0"/>
    <xf numFmtId="0" fontId="73" fillId="34" borderId="0" applyNumberFormat="0" applyBorder="0" applyAlignment="0" applyProtection="0"/>
    <xf numFmtId="0" fontId="7" fillId="0" borderId="0"/>
    <xf numFmtId="0" fontId="7" fillId="0" borderId="0"/>
    <xf numFmtId="0" fontId="6" fillId="0" borderId="0"/>
    <xf numFmtId="0" fontId="36" fillId="35" borderId="43" applyNumberFormat="0" applyFont="0" applyAlignment="0" applyProtection="0"/>
    <xf numFmtId="0" fontId="74" fillId="32" borderId="44" applyNumberFormat="0" applyAlignment="0" applyProtection="0"/>
    <xf numFmtId="0" fontId="75" fillId="0" borderId="0" applyNumberFormat="0" applyFill="0" applyBorder="0" applyAlignment="0" applyProtection="0"/>
    <xf numFmtId="0" fontId="76" fillId="0" borderId="45" applyNumberFormat="0" applyFill="0" applyAlignment="0" applyProtection="0"/>
    <xf numFmtId="0" fontId="77" fillId="0" borderId="0" applyNumberFormat="0" applyFill="0" applyBorder="0" applyAlignment="0" applyProtection="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0" fontId="1" fillId="0" borderId="0"/>
    <xf numFmtId="0" fontId="1" fillId="0" borderId="0"/>
    <xf numFmtId="0" fontId="1" fillId="0" borderId="0"/>
    <xf numFmtId="43" fontId="1" fillId="0" borderId="0" applyFont="0" applyFill="0" applyBorder="0" applyAlignment="0" applyProtection="0"/>
    <xf numFmtId="0" fontId="117" fillId="0" borderId="0"/>
    <xf numFmtId="0" fontId="109" fillId="0" borderId="0"/>
  </cellStyleXfs>
  <cellXfs count="2888">
    <xf numFmtId="0" fontId="0" fillId="0" borderId="0" xfId="0"/>
    <xf numFmtId="0" fontId="1" fillId="0" borderId="0" xfId="1"/>
    <xf numFmtId="0" fontId="2" fillId="0" borderId="0" xfId="3" applyFont="1" applyFill="1"/>
    <xf numFmtId="0" fontId="2" fillId="0" borderId="0" xfId="3" applyFont="1" applyFill="1" applyAlignment="1">
      <alignment horizontal="center"/>
    </xf>
    <xf numFmtId="0" fontId="2" fillId="0" borderId="0" xfId="3" applyFont="1" applyFill="1" applyBorder="1"/>
    <xf numFmtId="0" fontId="2" fillId="0" borderId="0" xfId="3" applyFont="1" applyFill="1" applyBorder="1" applyAlignment="1">
      <alignment horizontal="center"/>
    </xf>
    <xf numFmtId="0" fontId="2" fillId="0" borderId="0" xfId="3" applyFont="1" applyFill="1" applyAlignment="1">
      <alignment horizontal="left"/>
    </xf>
    <xf numFmtId="0" fontId="6" fillId="0" borderId="0" xfId="3" applyFont="1"/>
    <xf numFmtId="0" fontId="3" fillId="0" borderId="0" xfId="3" applyFont="1" applyFill="1"/>
    <xf numFmtId="0" fontId="3" fillId="0" borderId="0" xfId="3" applyFont="1" applyFill="1" applyAlignment="1">
      <alignment horizontal="center"/>
    </xf>
    <xf numFmtId="0" fontId="3" fillId="0" borderId="0" xfId="3" applyFont="1" applyFill="1" applyBorder="1"/>
    <xf numFmtId="0" fontId="3" fillId="0" borderId="0" xfId="3" applyFont="1" applyFill="1" applyBorder="1" applyAlignment="1">
      <alignment horizontal="center"/>
    </xf>
    <xf numFmtId="0" fontId="3" fillId="0" borderId="0" xfId="3" applyFont="1" applyFill="1" applyAlignment="1">
      <alignment horizontal="left"/>
    </xf>
    <xf numFmtId="0" fontId="4" fillId="0" borderId="4" xfId="3" applyFont="1" applyFill="1" applyBorder="1" applyAlignment="1">
      <alignment horizontal="center" vertical="center"/>
    </xf>
    <xf numFmtId="0" fontId="4" fillId="0" borderId="15" xfId="3" applyFont="1" applyFill="1" applyBorder="1" applyAlignment="1">
      <alignment horizontal="center" vertical="center"/>
    </xf>
    <xf numFmtId="0" fontId="4" fillId="0" borderId="11" xfId="3" applyFont="1" applyFill="1" applyBorder="1" applyAlignment="1">
      <alignment horizontal="center" vertical="center"/>
    </xf>
    <xf numFmtId="0" fontId="4" fillId="0" borderId="15" xfId="3" applyFont="1" applyFill="1" applyBorder="1" applyAlignment="1">
      <alignment horizontal="center" vertical="center" wrapText="1"/>
    </xf>
    <xf numFmtId="0" fontId="4" fillId="0" borderId="14" xfId="3" applyFont="1" applyFill="1" applyBorder="1" applyAlignment="1">
      <alignment horizontal="left" vertical="center"/>
    </xf>
    <xf numFmtId="0" fontId="4" fillId="0" borderId="4" xfId="3" applyFont="1" applyFill="1" applyBorder="1" applyAlignment="1">
      <alignment horizontal="left" vertical="center"/>
    </xf>
    <xf numFmtId="0" fontId="4" fillId="0" borderId="4" xfId="3" applyFont="1" applyFill="1" applyBorder="1" applyAlignment="1">
      <alignment horizontal="center" vertical="center" wrapText="1"/>
    </xf>
    <xf numFmtId="0" fontId="6" fillId="0" borderId="0" xfId="3" applyFont="1" applyFill="1"/>
    <xf numFmtId="0" fontId="10" fillId="0" borderId="3" xfId="4" applyFont="1" applyFill="1" applyBorder="1" applyAlignment="1">
      <alignment horizontal="center"/>
    </xf>
    <xf numFmtId="0" fontId="10" fillId="0" borderId="3" xfId="3" applyFont="1" applyFill="1" applyBorder="1" applyAlignment="1">
      <alignment horizontal="center"/>
    </xf>
    <xf numFmtId="0" fontId="7" fillId="0" borderId="0" xfId="3" applyFont="1" applyFill="1" applyAlignment="1">
      <alignment horizontal="left"/>
    </xf>
    <xf numFmtId="0" fontId="10" fillId="2" borderId="3" xfId="4" applyFont="1" applyFill="1" applyBorder="1" applyAlignment="1">
      <alignment horizontal="center"/>
    </xf>
    <xf numFmtId="0" fontId="7" fillId="0" borderId="0" xfId="4" applyFont="1" applyFill="1" applyBorder="1" applyAlignment="1">
      <alignment horizontal="left"/>
    </xf>
    <xf numFmtId="0" fontId="8" fillId="0" borderId="0" xfId="1" applyFont="1" applyBorder="1"/>
    <xf numFmtId="0" fontId="3" fillId="0" borderId="13" xfId="3" applyFont="1" applyFill="1" applyBorder="1" applyAlignment="1">
      <alignment horizontal="center" vertical="center"/>
    </xf>
    <xf numFmtId="0" fontId="3" fillId="0" borderId="1" xfId="3" applyFont="1" applyFill="1" applyBorder="1" applyAlignment="1">
      <alignment horizontal="center" vertical="center"/>
    </xf>
    <xf numFmtId="0" fontId="3" fillId="0" borderId="12" xfId="3" applyFont="1" applyFill="1" applyBorder="1" applyAlignment="1">
      <alignment horizontal="center" vertical="center"/>
    </xf>
    <xf numFmtId="0" fontId="3" fillId="0" borderId="13" xfId="3" applyFont="1" applyFill="1" applyBorder="1" applyAlignment="1">
      <alignment horizontal="center" wrapText="1"/>
    </xf>
    <xf numFmtId="0" fontId="3" fillId="0" borderId="13" xfId="3" applyFont="1" applyFill="1" applyBorder="1" applyAlignment="1">
      <alignment horizontal="center"/>
    </xf>
    <xf numFmtId="0" fontId="3" fillId="0" borderId="13" xfId="3" applyFont="1" applyFill="1" applyBorder="1" applyAlignment="1">
      <alignment horizontal="left" vertical="center"/>
    </xf>
    <xf numFmtId="0" fontId="7" fillId="0" borderId="2" xfId="4" applyFont="1" applyFill="1" applyBorder="1" applyAlignment="1">
      <alignment horizontal="left"/>
    </xf>
    <xf numFmtId="0" fontId="8" fillId="0" borderId="2" xfId="1" applyFont="1" applyBorder="1"/>
    <xf numFmtId="0" fontId="10" fillId="2" borderId="3" xfId="3" applyFont="1" applyFill="1" applyBorder="1" applyAlignment="1">
      <alignment horizontal="center"/>
    </xf>
    <xf numFmtId="0" fontId="9" fillId="2" borderId="0" xfId="1" applyFont="1" applyFill="1" applyAlignment="1">
      <alignment horizontal="center"/>
    </xf>
    <xf numFmtId="0" fontId="10" fillId="2" borderId="0" xfId="3" applyFont="1" applyFill="1" applyAlignment="1">
      <alignment horizontal="center"/>
    </xf>
    <xf numFmtId="0" fontId="7" fillId="0" borderId="6" xfId="5" applyFont="1" applyFill="1" applyBorder="1" applyAlignment="1">
      <alignment horizontal="center"/>
    </xf>
    <xf numFmtId="0" fontId="2" fillId="0" borderId="19" xfId="4" applyFont="1" applyFill="1" applyBorder="1"/>
    <xf numFmtId="0" fontId="2" fillId="0" borderId="20" xfId="4" applyFont="1" applyFill="1" applyBorder="1"/>
    <xf numFmtId="0" fontId="7" fillId="0" borderId="19" xfId="4" applyFont="1" applyFill="1" applyBorder="1"/>
    <xf numFmtId="0" fontId="7" fillId="0" borderId="20" xfId="4" applyFont="1" applyFill="1" applyBorder="1"/>
    <xf numFmtId="0" fontId="7" fillId="0" borderId="13" xfId="5" applyFont="1" applyFill="1" applyBorder="1" applyAlignment="1">
      <alignment horizontal="center"/>
    </xf>
    <xf numFmtId="0" fontId="2" fillId="0" borderId="1" xfId="4" applyFont="1" applyFill="1" applyBorder="1"/>
    <xf numFmtId="0" fontId="2" fillId="0" borderId="12" xfId="4" applyFont="1" applyFill="1" applyBorder="1"/>
    <xf numFmtId="0" fontId="13" fillId="0" borderId="6" xfId="4" applyFont="1" applyFill="1" applyBorder="1" applyAlignment="1">
      <alignment horizontal="center"/>
    </xf>
    <xf numFmtId="0" fontId="14" fillId="0" borderId="6" xfId="4" applyFont="1" applyFill="1" applyBorder="1" applyAlignment="1">
      <alignment horizontal="center"/>
    </xf>
    <xf numFmtId="0" fontId="15" fillId="0" borderId="6" xfId="4" applyFont="1" applyFill="1" applyBorder="1" applyAlignment="1">
      <alignment horizontal="center"/>
    </xf>
    <xf numFmtId="0" fontId="3" fillId="0" borderId="6" xfId="4" applyFont="1" applyFill="1" applyBorder="1" applyAlignment="1">
      <alignment horizontal="center"/>
    </xf>
    <xf numFmtId="0" fontId="11" fillId="0" borderId="6" xfId="4" applyFont="1" applyFill="1" applyBorder="1" applyAlignment="1">
      <alignment horizontal="center"/>
    </xf>
    <xf numFmtId="0" fontId="2" fillId="0" borderId="13" xfId="4" applyFont="1" applyFill="1" applyBorder="1"/>
    <xf numFmtId="0" fontId="7" fillId="0" borderId="13" xfId="5" quotePrefix="1" applyFont="1" applyFill="1" applyBorder="1" applyAlignment="1">
      <alignment horizontal="center"/>
    </xf>
    <xf numFmtId="0" fontId="2" fillId="0" borderId="13" xfId="4" applyFont="1" applyFill="1" applyBorder="1" applyAlignment="1">
      <alignment horizontal="center"/>
    </xf>
    <xf numFmtId="0" fontId="7" fillId="0" borderId="12" xfId="5" applyFont="1" applyFill="1" applyBorder="1" applyAlignment="1">
      <alignment horizontal="center"/>
    </xf>
    <xf numFmtId="0" fontId="7" fillId="0" borderId="1" xfId="5" applyFont="1" applyFill="1" applyBorder="1" applyAlignment="1">
      <alignment horizontal="center"/>
    </xf>
    <xf numFmtId="0" fontId="16" fillId="0" borderId="13" xfId="4" applyFont="1" applyFill="1" applyBorder="1" applyAlignment="1">
      <alignment horizontal="center"/>
    </xf>
    <xf numFmtId="0" fontId="2" fillId="0" borderId="6" xfId="4" applyFont="1" applyFill="1" applyBorder="1"/>
    <xf numFmtId="0" fontId="7" fillId="0" borderId="20" xfId="5" quotePrefix="1" applyFont="1" applyFill="1" applyBorder="1" applyAlignment="1">
      <alignment horizontal="center"/>
    </xf>
    <xf numFmtId="0" fontId="2" fillId="0" borderId="6" xfId="4" applyFont="1" applyFill="1" applyBorder="1" applyAlignment="1">
      <alignment horizontal="center"/>
    </xf>
    <xf numFmtId="0" fontId="7" fillId="0" borderId="20" xfId="5" applyFont="1" applyFill="1" applyBorder="1" applyAlignment="1">
      <alignment horizontal="center"/>
    </xf>
    <xf numFmtId="0" fontId="7" fillId="0" borderId="19" xfId="5" applyFont="1" applyFill="1" applyBorder="1" applyAlignment="1">
      <alignment horizontal="center"/>
    </xf>
    <xf numFmtId="0" fontId="16" fillId="0" borderId="6" xfId="4" applyFont="1" applyFill="1" applyBorder="1" applyAlignment="1">
      <alignment horizontal="center"/>
    </xf>
    <xf numFmtId="0" fontId="7" fillId="0" borderId="6" xfId="5" quotePrefix="1" applyFont="1" applyFill="1" applyBorder="1" applyAlignment="1">
      <alignment horizontal="center"/>
    </xf>
    <xf numFmtId="0" fontId="3" fillId="0" borderId="6" xfId="4" applyFont="1" applyFill="1" applyBorder="1"/>
    <xf numFmtId="0" fontId="11" fillId="0" borderId="6" xfId="5" applyFont="1" applyFill="1" applyBorder="1" applyAlignment="1">
      <alignment horizontal="center"/>
    </xf>
    <xf numFmtId="0" fontId="11" fillId="0" borderId="6" xfId="5" quotePrefix="1" applyFont="1" applyFill="1" applyBorder="1" applyAlignment="1">
      <alignment horizontal="center"/>
    </xf>
    <xf numFmtId="0" fontId="11" fillId="0" borderId="20" xfId="5" applyFont="1" applyFill="1" applyBorder="1" applyAlignment="1">
      <alignment horizontal="center"/>
    </xf>
    <xf numFmtId="0" fontId="11" fillId="0" borderId="19" xfId="5" applyFont="1" applyFill="1" applyBorder="1" applyAlignment="1">
      <alignment horizontal="center"/>
    </xf>
    <xf numFmtId="0" fontId="3" fillId="0" borderId="20" xfId="4" applyFont="1" applyFill="1" applyBorder="1"/>
    <xf numFmtId="0" fontId="3" fillId="0" borderId="19" xfId="4" applyFont="1" applyFill="1" applyBorder="1"/>
    <xf numFmtId="0" fontId="12" fillId="0" borderId="6" xfId="4" applyFont="1" applyFill="1" applyBorder="1" applyAlignment="1">
      <alignment horizontal="left"/>
    </xf>
    <xf numFmtId="0" fontId="7" fillId="0" borderId="6" xfId="4" applyFont="1" applyFill="1" applyBorder="1"/>
    <xf numFmtId="0" fontId="7" fillId="0" borderId="6" xfId="4" applyFont="1" applyFill="1" applyBorder="1" applyAlignment="1">
      <alignment horizontal="center"/>
    </xf>
    <xf numFmtId="0" fontId="7" fillId="0" borderId="20" xfId="4" applyFont="1" applyFill="1" applyBorder="1" applyAlignment="1">
      <alignment horizontal="left"/>
    </xf>
    <xf numFmtId="0" fontId="7" fillId="0" borderId="6" xfId="4" quotePrefix="1" applyFont="1" applyFill="1" applyBorder="1" applyAlignment="1">
      <alignment horizontal="center"/>
    </xf>
    <xf numFmtId="0" fontId="7" fillId="0" borderId="20" xfId="4" applyFont="1" applyFill="1" applyBorder="1" applyAlignment="1">
      <alignment horizontal="center"/>
    </xf>
    <xf numFmtId="0" fontId="11" fillId="0" borderId="6" xfId="4" applyFont="1" applyFill="1" applyBorder="1"/>
    <xf numFmtId="0" fontId="11" fillId="0" borderId="6" xfId="4" quotePrefix="1" applyFont="1" applyFill="1" applyBorder="1" applyAlignment="1">
      <alignment horizontal="center"/>
    </xf>
    <xf numFmtId="0" fontId="11" fillId="0" borderId="20" xfId="4" applyFont="1" applyFill="1" applyBorder="1" applyAlignment="1">
      <alignment horizontal="center"/>
    </xf>
    <xf numFmtId="0" fontId="11" fillId="0" borderId="20" xfId="4" applyFont="1" applyFill="1" applyBorder="1"/>
    <xf numFmtId="0" fontId="11" fillId="0" borderId="19" xfId="4" applyFont="1" applyFill="1" applyBorder="1"/>
    <xf numFmtId="0" fontId="7" fillId="0" borderId="6" xfId="1" applyFont="1" applyFill="1" applyBorder="1"/>
    <xf numFmtId="0" fontId="7" fillId="0" borderId="18" xfId="5" quotePrefix="1" applyFont="1" applyFill="1" applyBorder="1" applyAlignment="1">
      <alignment horizontal="center"/>
    </xf>
    <xf numFmtId="0" fontId="2" fillId="0" borderId="18" xfId="4" applyFont="1" applyFill="1" applyBorder="1"/>
    <xf numFmtId="0" fontId="11" fillId="0" borderId="6" xfId="3" applyFont="1" applyFill="1" applyBorder="1" applyAlignment="1">
      <alignment horizontal="center"/>
    </xf>
    <xf numFmtId="0" fontId="11" fillId="0" borderId="6" xfId="4" applyFont="1" applyFill="1" applyBorder="1" applyAlignment="1">
      <alignment horizontal="left"/>
    </xf>
    <xf numFmtId="0" fontId="11" fillId="0" borderId="6" xfId="1" applyFont="1" applyFill="1" applyBorder="1"/>
    <xf numFmtId="49" fontId="11" fillId="0" borderId="19" xfId="4" applyNumberFormat="1" applyFont="1" applyFill="1" applyBorder="1" applyAlignment="1">
      <alignment horizontal="center"/>
    </xf>
    <xf numFmtId="0" fontId="12" fillId="0" borderId="6" xfId="4" applyFont="1" applyFill="1" applyBorder="1" applyAlignment="1">
      <alignment horizontal="center"/>
    </xf>
    <xf numFmtId="0" fontId="12" fillId="0" borderId="6" xfId="3" applyFont="1" applyFill="1" applyBorder="1" applyAlignment="1">
      <alignment horizontal="center"/>
    </xf>
    <xf numFmtId="0" fontId="18" fillId="0" borderId="6" xfId="1" applyFont="1" applyFill="1" applyBorder="1"/>
    <xf numFmtId="0" fontId="12" fillId="0" borderId="20" xfId="4" applyFont="1" applyFill="1" applyBorder="1" applyAlignment="1">
      <alignment horizontal="center"/>
    </xf>
    <xf numFmtId="49" fontId="12" fillId="0" borderId="19" xfId="4" applyNumberFormat="1" applyFont="1" applyFill="1" applyBorder="1" applyAlignment="1">
      <alignment horizontal="center"/>
    </xf>
    <xf numFmtId="0" fontId="10" fillId="0" borderId="6" xfId="4" applyFont="1" applyFill="1" applyBorder="1" applyAlignment="1">
      <alignment horizontal="center"/>
    </xf>
    <xf numFmtId="0" fontId="10" fillId="0" borderId="6" xfId="3" applyFont="1" applyFill="1" applyBorder="1" applyAlignment="1">
      <alignment horizontal="center"/>
    </xf>
    <xf numFmtId="0" fontId="7" fillId="0" borderId="6" xfId="1" quotePrefix="1" applyFont="1" applyFill="1" applyBorder="1"/>
    <xf numFmtId="0" fontId="9" fillId="0" borderId="6" xfId="1" applyFont="1" applyFill="1" applyBorder="1"/>
    <xf numFmtId="0" fontId="10" fillId="0" borderId="20" xfId="4" applyFont="1" applyFill="1" applyBorder="1" applyAlignment="1">
      <alignment horizontal="center"/>
    </xf>
    <xf numFmtId="49" fontId="10" fillId="0" borderId="19" xfId="4" applyNumberFormat="1" applyFont="1" applyFill="1" applyBorder="1" applyAlignment="1">
      <alignment horizontal="center"/>
    </xf>
    <xf numFmtId="0" fontId="2" fillId="0" borderId="20" xfId="4" applyFont="1" applyFill="1" applyBorder="1" applyAlignment="1">
      <alignment horizontal="left"/>
    </xf>
    <xf numFmtId="0" fontId="2" fillId="0" borderId="4" xfId="4" applyFont="1" applyFill="1" applyBorder="1"/>
    <xf numFmtId="0" fontId="7" fillId="0" borderId="4" xfId="5" applyFont="1" applyFill="1" applyBorder="1" applyAlignment="1">
      <alignment horizontal="center"/>
    </xf>
    <xf numFmtId="0" fontId="7" fillId="0" borderId="4" xfId="5" quotePrefix="1" applyFont="1" applyFill="1" applyBorder="1" applyAlignment="1">
      <alignment horizontal="center"/>
    </xf>
    <xf numFmtId="0" fontId="2" fillId="0" borderId="4" xfId="4" applyFont="1" applyFill="1" applyBorder="1" applyAlignment="1">
      <alignment horizontal="center"/>
    </xf>
    <xf numFmtId="0" fontId="7" fillId="0" borderId="11" xfId="5" applyFont="1" applyFill="1" applyBorder="1" applyAlignment="1">
      <alignment horizontal="center"/>
    </xf>
    <xf numFmtId="0" fontId="7" fillId="0" borderId="15" xfId="5" applyFont="1" applyFill="1" applyBorder="1" applyAlignment="1">
      <alignment horizontal="center"/>
    </xf>
    <xf numFmtId="0" fontId="2" fillId="0" borderId="11" xfId="4" applyFont="1" applyFill="1" applyBorder="1"/>
    <xf numFmtId="0" fontId="2" fillId="0" borderId="15" xfId="4" applyFont="1" applyFill="1" applyBorder="1"/>
    <xf numFmtId="0" fontId="13" fillId="0" borderId="4" xfId="4" applyFont="1" applyFill="1" applyBorder="1" applyAlignment="1">
      <alignment horizontal="center"/>
    </xf>
    <xf numFmtId="0" fontId="7" fillId="0" borderId="7" xfId="5" applyFont="1" applyFill="1" applyBorder="1" applyAlignment="1">
      <alignment horizontal="center"/>
    </xf>
    <xf numFmtId="0" fontId="7" fillId="0" borderId="4" xfId="3" applyFont="1" applyFill="1" applyBorder="1" applyAlignment="1">
      <alignment horizontal="center"/>
    </xf>
    <xf numFmtId="0" fontId="7" fillId="0" borderId="4" xfId="4" applyFont="1" applyFill="1" applyBorder="1" applyAlignment="1">
      <alignment horizontal="center"/>
    </xf>
    <xf numFmtId="49" fontId="7" fillId="0" borderId="15" xfId="4" applyNumberFormat="1" applyFont="1" applyFill="1" applyBorder="1" applyAlignment="1">
      <alignment horizontal="center"/>
    </xf>
    <xf numFmtId="0" fontId="7" fillId="0" borderId="8" xfId="4" applyFont="1" applyFill="1" applyBorder="1" applyAlignment="1">
      <alignment horizontal="center"/>
    </xf>
    <xf numFmtId="0" fontId="2" fillId="0" borderId="6" xfId="3" quotePrefix="1" applyFont="1" applyFill="1" applyBorder="1" applyAlignment="1">
      <alignment horizontal="center"/>
    </xf>
    <xf numFmtId="0" fontId="7" fillId="0" borderId="6" xfId="3" applyFont="1" applyFill="1" applyBorder="1" applyAlignment="1">
      <alignment horizontal="center"/>
    </xf>
    <xf numFmtId="0" fontId="2" fillId="0" borderId="19" xfId="1" applyFont="1" applyFill="1" applyBorder="1" applyAlignment="1">
      <alignment horizontal="left"/>
    </xf>
    <xf numFmtId="0" fontId="2" fillId="0" borderId="20" xfId="1" applyFont="1" applyFill="1" applyBorder="1" applyAlignment="1">
      <alignment horizontal="left" wrapText="1"/>
    </xf>
    <xf numFmtId="49" fontId="7" fillId="0" borderId="19" xfId="4" applyNumberFormat="1" applyFont="1" applyFill="1" applyBorder="1" applyAlignment="1">
      <alignment horizontal="center"/>
    </xf>
    <xf numFmtId="0" fontId="7" fillId="0" borderId="18" xfId="4" applyFont="1" applyFill="1" applyBorder="1" applyAlignment="1">
      <alignment horizontal="center"/>
    </xf>
    <xf numFmtId="0" fontId="2" fillId="0" borderId="6" xfId="1" applyFont="1" applyFill="1" applyBorder="1" applyAlignment="1">
      <alignment horizontal="center" wrapText="1"/>
    </xf>
    <xf numFmtId="0" fontId="2" fillId="0" borderId="19" xfId="1" applyFont="1" applyFill="1" applyBorder="1"/>
    <xf numFmtId="0" fontId="2" fillId="0" borderId="20" xfId="1" applyFont="1" applyFill="1" applyBorder="1" applyAlignment="1">
      <alignment wrapText="1"/>
    </xf>
    <xf numFmtId="0" fontId="7" fillId="5" borderId="6" xfId="4" applyFont="1" applyFill="1" applyBorder="1" applyAlignment="1">
      <alignment horizontal="center"/>
    </xf>
    <xf numFmtId="0" fontId="2" fillId="0" borderId="19" xfId="1" applyFont="1" applyBorder="1"/>
    <xf numFmtId="0" fontId="2" fillId="0" borderId="20" xfId="1" applyFont="1" applyBorder="1" applyAlignment="1">
      <alignment wrapText="1"/>
    </xf>
    <xf numFmtId="49" fontId="7" fillId="0" borderId="6" xfId="4" applyNumberFormat="1" applyFont="1" applyFill="1" applyBorder="1" applyAlignment="1">
      <alignment horizontal="center"/>
    </xf>
    <xf numFmtId="0" fontId="7" fillId="0" borderId="19" xfId="4" applyFont="1" applyFill="1" applyBorder="1" applyAlignment="1">
      <alignment horizontal="center"/>
    </xf>
    <xf numFmtId="0" fontId="2" fillId="0" borderId="6" xfId="1" applyFont="1" applyBorder="1" applyAlignment="1">
      <alignment horizontal="center" wrapText="1"/>
    </xf>
    <xf numFmtId="0" fontId="7" fillId="3" borderId="6" xfId="4" applyFont="1" applyFill="1" applyBorder="1" applyAlignment="1">
      <alignment horizontal="center"/>
    </xf>
    <xf numFmtId="0" fontId="7" fillId="6" borderId="6" xfId="4" applyFont="1" applyFill="1" applyBorder="1" applyAlignment="1">
      <alignment horizontal="center"/>
    </xf>
    <xf numFmtId="0" fontId="7" fillId="6" borderId="13" xfId="4" applyFont="1" applyFill="1" applyBorder="1" applyAlignment="1">
      <alignment horizontal="center"/>
    </xf>
    <xf numFmtId="0" fontId="2" fillId="0" borderId="1" xfId="1" applyFont="1" applyBorder="1"/>
    <xf numFmtId="0" fontId="2" fillId="0" borderId="12" xfId="1" applyFont="1" applyBorder="1" applyAlignment="1">
      <alignment wrapText="1"/>
    </xf>
    <xf numFmtId="0" fontId="7" fillId="0" borderId="13" xfId="4" applyFont="1" applyFill="1" applyBorder="1" applyAlignment="1">
      <alignment horizontal="center"/>
    </xf>
    <xf numFmtId="49" fontId="7" fillId="0" borderId="13" xfId="4" applyNumberFormat="1" applyFont="1" applyFill="1" applyBorder="1" applyAlignment="1">
      <alignment horizontal="center"/>
    </xf>
    <xf numFmtId="0" fontId="7" fillId="0" borderId="1" xfId="4" applyFont="1" applyFill="1" applyBorder="1" applyAlignment="1">
      <alignment horizontal="center"/>
    </xf>
    <xf numFmtId="0" fontId="2" fillId="0" borderId="13" xfId="1" applyFont="1" applyBorder="1" applyAlignment="1">
      <alignment horizontal="center" wrapText="1"/>
    </xf>
    <xf numFmtId="0" fontId="7" fillId="0" borderId="11" xfId="4" applyFont="1" applyFill="1" applyBorder="1" applyAlignment="1">
      <alignment horizontal="left"/>
    </xf>
    <xf numFmtId="0" fontId="7" fillId="0" borderId="20" xfId="4" quotePrefix="1" applyFont="1" applyFill="1" applyBorder="1" applyAlignment="1"/>
    <xf numFmtId="0" fontId="2" fillId="0" borderId="6" xfId="1" applyFont="1" applyFill="1" applyBorder="1" applyAlignment="1">
      <alignment horizontal="left"/>
    </xf>
    <xf numFmtId="0" fontId="2" fillId="0" borderId="6" xfId="1" applyFont="1" applyFill="1" applyBorder="1"/>
    <xf numFmtId="0" fontId="7" fillId="0" borderId="20" xfId="4" quotePrefix="1" applyFont="1" applyFill="1" applyBorder="1" applyAlignment="1">
      <alignment horizontal="left"/>
    </xf>
    <xf numFmtId="0" fontId="2" fillId="0" borderId="6" xfId="1" applyFont="1" applyBorder="1"/>
    <xf numFmtId="0" fontId="7" fillId="0" borderId="12" xfId="4" applyFont="1" applyFill="1" applyBorder="1" applyAlignment="1">
      <alignment horizontal="left"/>
    </xf>
    <xf numFmtId="0" fontId="2" fillId="0" borderId="13" xfId="1" applyFont="1" applyBorder="1"/>
    <xf numFmtId="0" fontId="3" fillId="0" borderId="1" xfId="3" applyFont="1" applyFill="1" applyBorder="1" applyAlignment="1">
      <alignment horizontal="left" vertical="center"/>
    </xf>
    <xf numFmtId="0" fontId="4" fillId="0" borderId="15" xfId="3" applyFont="1" applyFill="1" applyBorder="1" applyAlignment="1">
      <alignment horizontal="left" vertical="center" wrapText="1"/>
    </xf>
    <xf numFmtId="0" fontId="10" fillId="0" borderId="9" xfId="4" applyFont="1" applyFill="1" applyBorder="1" applyAlignment="1">
      <alignment horizontal="left"/>
    </xf>
    <xf numFmtId="49" fontId="7" fillId="0" borderId="19" xfId="4" applyNumberFormat="1" applyFont="1" applyFill="1" applyBorder="1" applyAlignment="1"/>
    <xf numFmtId="0" fontId="7" fillId="0" borderId="19" xfId="4" applyFont="1" applyFill="1" applyBorder="1" applyAlignment="1">
      <alignment horizontal="left"/>
    </xf>
    <xf numFmtId="0" fontId="7" fillId="0" borderId="1" xfId="4" applyFont="1" applyFill="1" applyBorder="1" applyAlignment="1">
      <alignment horizontal="left"/>
    </xf>
    <xf numFmtId="49" fontId="10" fillId="2" borderId="9" xfId="4" applyNumberFormat="1" applyFont="1" applyFill="1" applyBorder="1" applyAlignment="1"/>
    <xf numFmtId="0" fontId="6" fillId="0" borderId="0" xfId="3" applyFont="1" applyBorder="1"/>
    <xf numFmtId="0" fontId="4" fillId="0" borderId="11" xfId="3" applyFont="1" applyFill="1" applyBorder="1" applyAlignment="1">
      <alignment horizontal="center" vertical="center" wrapText="1"/>
    </xf>
    <xf numFmtId="0" fontId="10" fillId="0" borderId="10" xfId="4" applyFont="1" applyFill="1" applyBorder="1" applyAlignment="1">
      <alignment horizontal="left"/>
    </xf>
    <xf numFmtId="0" fontId="10" fillId="2" borderId="10" xfId="4" applyFont="1" applyFill="1" applyBorder="1" applyAlignment="1">
      <alignment horizontal="center"/>
    </xf>
    <xf numFmtId="0" fontId="7" fillId="0" borderId="13" xfId="3" applyFont="1" applyFill="1" applyBorder="1" applyAlignment="1">
      <alignment horizontal="center"/>
    </xf>
    <xf numFmtId="0" fontId="7" fillId="4" borderId="4" xfId="4" applyFont="1" applyFill="1" applyBorder="1" applyAlignment="1">
      <alignment horizontal="center"/>
    </xf>
    <xf numFmtId="0" fontId="2" fillId="0" borderId="15" xfId="1" applyFont="1" applyBorder="1"/>
    <xf numFmtId="0" fontId="2" fillId="0" borderId="11" xfId="1" applyFont="1" applyBorder="1" applyAlignment="1">
      <alignment wrapText="1"/>
    </xf>
    <xf numFmtId="0" fontId="2" fillId="0" borderId="4" xfId="1" applyFont="1" applyBorder="1"/>
    <xf numFmtId="0" fontId="7" fillId="4" borderId="6" xfId="4" applyFont="1" applyFill="1" applyBorder="1" applyAlignment="1">
      <alignment horizontal="center"/>
    </xf>
    <xf numFmtId="0" fontId="2" fillId="0" borderId="7" xfId="3" quotePrefix="1" applyFont="1" applyFill="1" applyBorder="1" applyAlignment="1">
      <alignment horizontal="center"/>
    </xf>
    <xf numFmtId="0" fontId="2" fillId="0" borderId="21" xfId="1" applyFont="1" applyBorder="1"/>
    <xf numFmtId="0" fontId="2" fillId="0" borderId="22" xfId="1" applyFont="1" applyBorder="1" applyAlignment="1">
      <alignment wrapText="1"/>
    </xf>
    <xf numFmtId="0" fontId="7" fillId="0" borderId="7" xfId="4" applyFont="1" applyFill="1" applyBorder="1" applyAlignment="1">
      <alignment horizontal="center"/>
    </xf>
    <xf numFmtId="49" fontId="7" fillId="0" borderId="21" xfId="4" applyNumberFormat="1" applyFont="1" applyFill="1" applyBorder="1" applyAlignment="1">
      <alignment horizontal="center"/>
    </xf>
    <xf numFmtId="0" fontId="7" fillId="0" borderId="23" xfId="4" applyFont="1" applyFill="1" applyBorder="1" applyAlignment="1">
      <alignment horizontal="center"/>
    </xf>
    <xf numFmtId="0" fontId="7" fillId="0" borderId="22" xfId="4" applyFont="1" applyFill="1" applyBorder="1" applyAlignment="1">
      <alignment horizontal="left"/>
    </xf>
    <xf numFmtId="0" fontId="2" fillId="0" borderId="7" xfId="1" applyFont="1" applyBorder="1"/>
    <xf numFmtId="0" fontId="2" fillId="0" borderId="24" xfId="3" quotePrefix="1" applyFont="1" applyFill="1" applyBorder="1" applyAlignment="1">
      <alignment horizontal="center"/>
    </xf>
    <xf numFmtId="0" fontId="7" fillId="3" borderId="24" xfId="4" applyFont="1" applyFill="1" applyBorder="1" applyAlignment="1">
      <alignment horizontal="center"/>
    </xf>
    <xf numFmtId="0" fontId="2" fillId="0" borderId="25" xfId="1" applyFont="1" applyBorder="1"/>
    <xf numFmtId="0" fontId="2" fillId="0" borderId="26" xfId="1" applyFont="1" applyBorder="1" applyAlignment="1">
      <alignment wrapText="1"/>
    </xf>
    <xf numFmtId="0" fontId="7" fillId="0" borderId="24" xfId="4" applyFont="1" applyFill="1" applyBorder="1" applyAlignment="1">
      <alignment horizontal="center"/>
    </xf>
    <xf numFmtId="49" fontId="7" fillId="0" borderId="25" xfId="4" applyNumberFormat="1" applyFont="1" applyFill="1" applyBorder="1" applyAlignment="1">
      <alignment horizontal="center"/>
    </xf>
    <xf numFmtId="0" fontId="7" fillId="0" borderId="17" xfId="4" applyFont="1" applyFill="1" applyBorder="1" applyAlignment="1">
      <alignment horizontal="center"/>
    </xf>
    <xf numFmtId="0" fontId="7" fillId="0" borderId="26" xfId="4" applyFont="1" applyFill="1" applyBorder="1" applyAlignment="1">
      <alignment horizontal="left"/>
    </xf>
    <xf numFmtId="0" fontId="2" fillId="0" borderId="24" xfId="1" applyFont="1" applyBorder="1"/>
    <xf numFmtId="0" fontId="7" fillId="3" borderId="7" xfId="4" applyFont="1" applyFill="1" applyBorder="1" applyAlignment="1">
      <alignment horizontal="center"/>
    </xf>
    <xf numFmtId="0" fontId="7" fillId="8" borderId="14" xfId="4" applyFont="1" applyFill="1" applyBorder="1" applyAlignment="1">
      <alignment horizontal="center"/>
    </xf>
    <xf numFmtId="0" fontId="2" fillId="0" borderId="16" xfId="1" applyFont="1" applyBorder="1"/>
    <xf numFmtId="0" fontId="2" fillId="0" borderId="27" xfId="1" applyFont="1" applyBorder="1" applyAlignment="1">
      <alignment horizontal="left" wrapText="1"/>
    </xf>
    <xf numFmtId="0" fontId="7" fillId="0" borderId="14" xfId="4" applyFont="1" applyFill="1" applyBorder="1" applyAlignment="1">
      <alignment horizontal="center"/>
    </xf>
    <xf numFmtId="49" fontId="7" fillId="0" borderId="16" xfId="4" applyNumberFormat="1" applyFont="1" applyFill="1" applyBorder="1" applyAlignment="1">
      <alignment horizontal="center"/>
    </xf>
    <xf numFmtId="0" fontId="7" fillId="0" borderId="0" xfId="4" applyFont="1" applyFill="1" applyBorder="1" applyAlignment="1">
      <alignment horizontal="center"/>
    </xf>
    <xf numFmtId="0" fontId="7" fillId="0" borderId="27" xfId="4" applyFont="1" applyFill="1" applyBorder="1" applyAlignment="1">
      <alignment horizontal="left"/>
    </xf>
    <xf numFmtId="0" fontId="2" fillId="0" borderId="14" xfId="1" applyFont="1" applyBorder="1"/>
    <xf numFmtId="0" fontId="7" fillId="8" borderId="6" xfId="4" applyFont="1" applyFill="1" applyBorder="1" applyAlignment="1">
      <alignment horizontal="center"/>
    </xf>
    <xf numFmtId="0" fontId="2" fillId="0" borderId="20" xfId="1" applyFont="1" applyBorder="1" applyAlignment="1">
      <alignment horizontal="left" wrapText="1"/>
    </xf>
    <xf numFmtId="0" fontId="2" fillId="2" borderId="19" xfId="1" applyFont="1" applyFill="1" applyBorder="1" applyAlignment="1">
      <alignment horizontal="left"/>
    </xf>
    <xf numFmtId="0" fontId="2" fillId="2" borderId="20" xfId="1" applyFont="1" applyFill="1" applyBorder="1" applyAlignment="1">
      <alignment horizontal="left" wrapText="1"/>
    </xf>
    <xf numFmtId="0" fontId="7" fillId="2" borderId="6" xfId="4" applyFont="1" applyFill="1" applyBorder="1" applyAlignment="1">
      <alignment horizontal="center"/>
    </xf>
    <xf numFmtId="49" fontId="7" fillId="2" borderId="19" xfId="4" applyNumberFormat="1" applyFont="1" applyFill="1" applyBorder="1" applyAlignment="1">
      <alignment horizontal="center"/>
    </xf>
    <xf numFmtId="0" fontId="7" fillId="2" borderId="18" xfId="4" applyFont="1" applyFill="1" applyBorder="1" applyAlignment="1">
      <alignment horizontal="center"/>
    </xf>
    <xf numFmtId="0" fontId="2" fillId="2" borderId="6" xfId="1" applyFont="1" applyFill="1" applyBorder="1" applyAlignment="1">
      <alignment horizontal="center" wrapText="1"/>
    </xf>
    <xf numFmtId="0" fontId="7" fillId="2" borderId="20" xfId="4" quotePrefix="1" applyFont="1" applyFill="1" applyBorder="1" applyAlignment="1"/>
    <xf numFmtId="0" fontId="2" fillId="2" borderId="6" xfId="1" applyFont="1" applyFill="1" applyBorder="1" applyAlignment="1">
      <alignment horizontal="center"/>
    </xf>
    <xf numFmtId="0" fontId="7" fillId="8" borderId="7" xfId="4" applyFont="1" applyFill="1" applyBorder="1" applyAlignment="1">
      <alignment horizontal="center"/>
    </xf>
    <xf numFmtId="0" fontId="2" fillId="0" borderId="22" xfId="1" applyFont="1" applyBorder="1" applyAlignment="1">
      <alignment horizontal="left" wrapText="1"/>
    </xf>
    <xf numFmtId="0" fontId="7" fillId="9" borderId="14" xfId="4" applyFont="1" applyFill="1" applyBorder="1" applyAlignment="1">
      <alignment horizontal="center"/>
    </xf>
    <xf numFmtId="0" fontId="2" fillId="0" borderId="27" xfId="1" applyFont="1" applyBorder="1" applyAlignment="1">
      <alignment wrapText="1"/>
    </xf>
    <xf numFmtId="0" fontId="7" fillId="9" borderId="6" xfId="4" applyFont="1" applyFill="1" applyBorder="1" applyAlignment="1">
      <alignment horizontal="center"/>
    </xf>
    <xf numFmtId="0" fontId="7" fillId="5" borderId="6" xfId="3" applyFont="1" applyFill="1" applyBorder="1" applyAlignment="1">
      <alignment horizontal="center"/>
    </xf>
    <xf numFmtId="0" fontId="2" fillId="5" borderId="19" xfId="1" applyFont="1" applyFill="1" applyBorder="1" applyAlignment="1">
      <alignment horizontal="left"/>
    </xf>
    <xf numFmtId="0" fontId="2" fillId="5" borderId="20" xfId="1" applyFont="1" applyFill="1" applyBorder="1" applyAlignment="1">
      <alignment horizontal="left" wrapText="1"/>
    </xf>
    <xf numFmtId="49" fontId="7" fillId="5" borderId="19" xfId="4" applyNumberFormat="1" applyFont="1" applyFill="1" applyBorder="1" applyAlignment="1">
      <alignment horizontal="center"/>
    </xf>
    <xf numFmtId="0" fontId="7" fillId="5" borderId="18" xfId="4" applyFont="1" applyFill="1" applyBorder="1" applyAlignment="1">
      <alignment horizontal="center"/>
    </xf>
    <xf numFmtId="0" fontId="2" fillId="5" borderId="6" xfId="1" applyFont="1" applyFill="1" applyBorder="1" applyAlignment="1">
      <alignment horizontal="center" wrapText="1"/>
    </xf>
    <xf numFmtId="0" fontId="7" fillId="5" borderId="20" xfId="4" quotePrefix="1" applyFont="1" applyFill="1" applyBorder="1" applyAlignment="1"/>
    <xf numFmtId="0" fontId="2" fillId="5" borderId="6" xfId="1" applyFont="1" applyFill="1" applyBorder="1" applyAlignment="1">
      <alignment horizontal="left"/>
    </xf>
    <xf numFmtId="0" fontId="7" fillId="5" borderId="7" xfId="3" applyFont="1" applyFill="1" applyBorder="1" applyAlignment="1">
      <alignment horizontal="center"/>
    </xf>
    <xf numFmtId="0" fontId="2" fillId="5" borderId="21" xfId="1" applyFont="1" applyFill="1" applyBorder="1" applyAlignment="1">
      <alignment horizontal="left"/>
    </xf>
    <xf numFmtId="0" fontId="2" fillId="5" borderId="22" xfId="1" applyFont="1" applyFill="1" applyBorder="1" applyAlignment="1">
      <alignment horizontal="left" wrapText="1"/>
    </xf>
    <xf numFmtId="0" fontId="7" fillId="5" borderId="7" xfId="4" applyFont="1" applyFill="1" applyBorder="1" applyAlignment="1">
      <alignment horizontal="center"/>
    </xf>
    <xf numFmtId="49" fontId="7" fillId="5" borderId="21" xfId="4" applyNumberFormat="1" applyFont="1" applyFill="1" applyBorder="1" applyAlignment="1">
      <alignment horizontal="center"/>
    </xf>
    <xf numFmtId="0" fontId="7" fillId="5" borderId="23" xfId="4" applyFont="1" applyFill="1" applyBorder="1" applyAlignment="1">
      <alignment horizontal="center"/>
    </xf>
    <xf numFmtId="0" fontId="2" fillId="5" borderId="7" xfId="1" applyFont="1" applyFill="1" applyBorder="1" applyAlignment="1">
      <alignment horizontal="center" wrapText="1"/>
    </xf>
    <xf numFmtId="0" fontId="7" fillId="5" borderId="22" xfId="4" quotePrefix="1" applyFont="1" applyFill="1" applyBorder="1" applyAlignment="1"/>
    <xf numFmtId="0" fontId="2" fillId="5" borderId="7" xfId="1" applyFont="1" applyFill="1" applyBorder="1" applyAlignment="1">
      <alignment horizontal="left"/>
    </xf>
    <xf numFmtId="0" fontId="8" fillId="0" borderId="0" xfId="1" applyFont="1" applyBorder="1" applyAlignment="1">
      <alignment horizontal="center"/>
    </xf>
    <xf numFmtId="0" fontId="8" fillId="0" borderId="2" xfId="1" applyFont="1" applyBorder="1" applyAlignment="1">
      <alignment horizontal="center"/>
    </xf>
    <xf numFmtId="0" fontId="4" fillId="0" borderId="4" xfId="3" applyFont="1" applyFill="1" applyBorder="1" applyAlignment="1">
      <alignment horizontal="center"/>
    </xf>
    <xf numFmtId="0" fontId="9" fillId="0" borderId="6" xfId="1" applyFont="1" applyFill="1" applyBorder="1" applyAlignment="1">
      <alignment horizontal="center" wrapText="1"/>
    </xf>
    <xf numFmtId="0" fontId="18" fillId="0" borderId="6" xfId="1" applyFont="1" applyFill="1" applyBorder="1" applyAlignment="1">
      <alignment horizontal="center" wrapText="1"/>
    </xf>
    <xf numFmtId="0" fontId="2" fillId="0" borderId="4" xfId="1" applyFont="1" applyBorder="1" applyAlignment="1">
      <alignment horizontal="center" wrapText="1"/>
    </xf>
    <xf numFmtId="0" fontId="2" fillId="0" borderId="7" xfId="1" applyFont="1" applyBorder="1" applyAlignment="1">
      <alignment horizontal="center" wrapText="1"/>
    </xf>
    <xf numFmtId="0" fontId="2" fillId="0" borderId="24" xfId="1" applyFont="1" applyBorder="1" applyAlignment="1">
      <alignment horizontal="center" wrapText="1"/>
    </xf>
    <xf numFmtId="0" fontId="2" fillId="0" borderId="14" xfId="1" applyFont="1" applyBorder="1" applyAlignment="1">
      <alignment horizontal="center" wrapText="1"/>
    </xf>
    <xf numFmtId="0" fontId="13" fillId="0" borderId="15" xfId="4" applyFont="1" applyFill="1" applyBorder="1" applyAlignment="1">
      <alignment horizontal="left"/>
    </xf>
    <xf numFmtId="0" fontId="13" fillId="0" borderId="19" xfId="4" applyFont="1" applyFill="1" applyBorder="1" applyAlignment="1">
      <alignment horizontal="left"/>
    </xf>
    <xf numFmtId="0" fontId="13" fillId="0" borderId="28" xfId="4" applyFont="1" applyFill="1" applyBorder="1" applyAlignment="1">
      <alignment horizontal="left"/>
    </xf>
    <xf numFmtId="0" fontId="11" fillId="0" borderId="6" xfId="1" applyFont="1" applyFill="1" applyBorder="1" applyAlignment="1">
      <alignment horizontal="left"/>
    </xf>
    <xf numFmtId="0" fontId="13" fillId="0" borderId="25" xfId="4" applyFont="1" applyFill="1" applyBorder="1" applyAlignment="1">
      <alignment horizontal="left"/>
    </xf>
    <xf numFmtId="0" fontId="14" fillId="0" borderId="19" xfId="4" applyFont="1" applyFill="1" applyBorder="1" applyAlignment="1">
      <alignment horizontal="left"/>
    </xf>
    <xf numFmtId="0" fontId="14" fillId="0" borderId="28" xfId="4" applyFont="1" applyFill="1" applyBorder="1" applyAlignment="1">
      <alignment horizontal="left"/>
    </xf>
    <xf numFmtId="0" fontId="14" fillId="0" borderId="25" xfId="4" applyFont="1" applyFill="1" applyBorder="1" applyAlignment="1">
      <alignment horizontal="left"/>
    </xf>
    <xf numFmtId="0" fontId="17" fillId="0" borderId="19" xfId="4" applyFont="1" applyFill="1" applyBorder="1" applyAlignment="1">
      <alignment horizontal="left"/>
    </xf>
    <xf numFmtId="0" fontId="17" fillId="0" borderId="28" xfId="4" applyFont="1" applyFill="1" applyBorder="1" applyAlignment="1">
      <alignment horizontal="left"/>
    </xf>
    <xf numFmtId="0" fontId="17" fillId="0" borderId="25" xfId="4" applyFont="1" applyFill="1" applyBorder="1" applyAlignment="1">
      <alignment horizontal="left"/>
    </xf>
    <xf numFmtId="0" fontId="16" fillId="0" borderId="19" xfId="4" applyFont="1" applyFill="1" applyBorder="1" applyAlignment="1">
      <alignment horizontal="left"/>
    </xf>
    <xf numFmtId="0" fontId="16" fillId="0" borderId="28" xfId="4" applyFont="1" applyFill="1" applyBorder="1" applyAlignment="1">
      <alignment horizontal="left"/>
    </xf>
    <xf numFmtId="0" fontId="16" fillId="0" borderId="25" xfId="4" applyFont="1" applyFill="1" applyBorder="1" applyAlignment="1">
      <alignment horizontal="left"/>
    </xf>
    <xf numFmtId="0" fontId="16" fillId="0" borderId="13" xfId="4" applyFont="1" applyFill="1" applyBorder="1" applyAlignment="1">
      <alignment horizontal="left"/>
    </xf>
    <xf numFmtId="0" fontId="7" fillId="0" borderId="4" xfId="3" applyFont="1" applyFill="1" applyBorder="1" applyAlignment="1">
      <alignment horizontal="left"/>
    </xf>
    <xf numFmtId="0" fontId="7" fillId="0" borderId="6" xfId="3" applyFont="1" applyFill="1" applyBorder="1" applyAlignment="1">
      <alignment horizontal="left"/>
    </xf>
    <xf numFmtId="0" fontId="7" fillId="0" borderId="6" xfId="3" quotePrefix="1" applyFont="1" applyFill="1" applyBorder="1" applyAlignment="1">
      <alignment horizontal="left"/>
    </xf>
    <xf numFmtId="0" fontId="7" fillId="0" borderId="13" xfId="3" applyFont="1" applyFill="1" applyBorder="1" applyAlignment="1">
      <alignment horizontal="left"/>
    </xf>
    <xf numFmtId="0" fontId="7" fillId="0" borderId="7" xfId="3" applyFont="1" applyFill="1" applyBorder="1" applyAlignment="1">
      <alignment horizontal="left"/>
    </xf>
    <xf numFmtId="0" fontId="7" fillId="0" borderId="24" xfId="3" applyFont="1" applyFill="1" applyBorder="1" applyAlignment="1">
      <alignment horizontal="left"/>
    </xf>
    <xf numFmtId="0" fontId="7" fillId="0" borderId="14" xfId="3" applyFont="1" applyFill="1" applyBorder="1" applyAlignment="1">
      <alignment horizontal="left"/>
    </xf>
    <xf numFmtId="0" fontId="7" fillId="2" borderId="6" xfId="3" applyFont="1" applyFill="1" applyBorder="1" applyAlignment="1">
      <alignment horizontal="left"/>
    </xf>
    <xf numFmtId="0" fontId="7" fillId="5" borderId="6" xfId="3" applyFont="1" applyFill="1" applyBorder="1" applyAlignment="1">
      <alignment horizontal="left"/>
    </xf>
    <xf numFmtId="0" fontId="7" fillId="5" borderId="7" xfId="3" applyFont="1" applyFill="1" applyBorder="1" applyAlignment="1">
      <alignment horizontal="left"/>
    </xf>
    <xf numFmtId="0" fontId="7" fillId="0" borderId="4" xfId="4" applyFont="1" applyFill="1" applyBorder="1" applyAlignment="1">
      <alignment horizontal="left"/>
    </xf>
    <xf numFmtId="0" fontId="7" fillId="0" borderId="6" xfId="4" applyFont="1" applyFill="1" applyBorder="1" applyAlignment="1">
      <alignment horizontal="left"/>
    </xf>
    <xf numFmtId="0" fontId="7" fillId="0" borderId="7" xfId="4" applyFont="1" applyFill="1" applyBorder="1" applyAlignment="1">
      <alignment horizontal="left"/>
    </xf>
    <xf numFmtId="0" fontId="7" fillId="0" borderId="7" xfId="3" applyFont="1" applyFill="1" applyBorder="1" applyAlignment="1">
      <alignment horizontal="center"/>
    </xf>
    <xf numFmtId="0" fontId="7" fillId="0" borderId="24" xfId="4" applyFont="1" applyFill="1" applyBorder="1" applyAlignment="1">
      <alignment horizontal="left"/>
    </xf>
    <xf numFmtId="0" fontId="7" fillId="0" borderId="24" xfId="3" applyFont="1" applyFill="1" applyBorder="1" applyAlignment="1">
      <alignment horizontal="center"/>
    </xf>
    <xf numFmtId="0" fontId="7" fillId="0" borderId="14" xfId="4" applyFont="1" applyFill="1" applyBorder="1" applyAlignment="1">
      <alignment horizontal="left"/>
    </xf>
    <xf numFmtId="0" fontId="7" fillId="0" borderId="14" xfId="3" applyFont="1" applyFill="1" applyBorder="1" applyAlignment="1">
      <alignment horizontal="center"/>
    </xf>
    <xf numFmtId="49" fontId="7" fillId="2" borderId="6" xfId="4" applyNumberFormat="1" applyFont="1" applyFill="1" applyBorder="1" applyAlignment="1"/>
    <xf numFmtId="0" fontId="7" fillId="2" borderId="6" xfId="3" applyFont="1" applyFill="1" applyBorder="1" applyAlignment="1">
      <alignment horizontal="center"/>
    </xf>
    <xf numFmtId="49" fontId="7" fillId="5" borderId="6" xfId="4" applyNumberFormat="1" applyFont="1" applyFill="1" applyBorder="1" applyAlignment="1"/>
    <xf numFmtId="49" fontId="7" fillId="5" borderId="7" xfId="4" applyNumberFormat="1" applyFont="1" applyFill="1" applyBorder="1" applyAlignment="1"/>
    <xf numFmtId="0" fontId="7" fillId="2" borderId="5" xfId="4" applyFont="1" applyFill="1" applyBorder="1" applyAlignment="1">
      <alignment horizontal="center"/>
    </xf>
    <xf numFmtId="0" fontId="7" fillId="0" borderId="5" xfId="4" applyFont="1" applyFill="1" applyBorder="1" applyAlignment="1">
      <alignment horizontal="center"/>
    </xf>
    <xf numFmtId="0" fontId="2" fillId="0" borderId="15" xfId="1" applyFont="1" applyFill="1" applyBorder="1" applyAlignment="1">
      <alignment horizontal="left"/>
    </xf>
    <xf numFmtId="0" fontId="2" fillId="0" borderId="11" xfId="1" applyFont="1" applyFill="1" applyBorder="1" applyAlignment="1">
      <alignment horizontal="left" wrapText="1"/>
    </xf>
    <xf numFmtId="0" fontId="6" fillId="0" borderId="4" xfId="4" applyFont="1" applyFill="1" applyBorder="1" applyAlignment="1">
      <alignment horizontal="center"/>
    </xf>
    <xf numFmtId="0" fontId="6" fillId="0" borderId="11" xfId="4" quotePrefix="1" applyFont="1" applyFill="1" applyBorder="1" applyAlignment="1"/>
    <xf numFmtId="0" fontId="19" fillId="0" borderId="4" xfId="1" applyFont="1" applyFill="1" applyBorder="1" applyAlignment="1">
      <alignment horizontal="left"/>
    </xf>
    <xf numFmtId="0" fontId="6" fillId="0" borderId="6" xfId="4" applyFont="1" applyFill="1" applyBorder="1" applyAlignment="1">
      <alignment horizontal="center"/>
    </xf>
    <xf numFmtId="0" fontId="6" fillId="0" borderId="20" xfId="4" applyFont="1" applyFill="1" applyBorder="1" applyAlignment="1">
      <alignment horizontal="left"/>
    </xf>
    <xf numFmtId="0" fontId="19" fillId="0" borderId="6" xfId="1" applyFont="1" applyFill="1" applyBorder="1" applyAlignment="1">
      <alignment horizontal="left"/>
    </xf>
    <xf numFmtId="0" fontId="6" fillId="0" borderId="20" xfId="4" quotePrefix="1" applyFont="1" applyFill="1" applyBorder="1" applyAlignment="1">
      <alignment horizontal="left"/>
    </xf>
    <xf numFmtId="0" fontId="6" fillId="0" borderId="20" xfId="4" quotePrefix="1" applyFont="1" applyFill="1" applyBorder="1" applyAlignment="1"/>
    <xf numFmtId="0" fontId="7" fillId="2" borderId="7" xfId="4" applyFont="1" applyFill="1" applyBorder="1" applyAlignment="1">
      <alignment horizontal="center"/>
    </xf>
    <xf numFmtId="0" fontId="2" fillId="0" borderId="21" xfId="1" applyFont="1" applyFill="1" applyBorder="1" applyAlignment="1">
      <alignment horizontal="left"/>
    </xf>
    <xf numFmtId="0" fontId="2" fillId="0" borderId="22" xfId="1" applyFont="1" applyFill="1" applyBorder="1" applyAlignment="1">
      <alignment horizontal="left" wrapText="1"/>
    </xf>
    <xf numFmtId="0" fontId="6" fillId="0" borderId="7" xfId="4" applyFont="1" applyFill="1" applyBorder="1" applyAlignment="1">
      <alignment horizontal="center"/>
    </xf>
    <xf numFmtId="0" fontId="6" fillId="0" borderId="22" xfId="4" quotePrefix="1" applyFont="1" applyFill="1" applyBorder="1" applyAlignment="1"/>
    <xf numFmtId="0" fontId="19" fillId="0" borderId="7" xfId="1" applyFont="1" applyFill="1" applyBorder="1" applyAlignment="1">
      <alignment horizontal="left"/>
    </xf>
    <xf numFmtId="0" fontId="7" fillId="0" borderId="14" xfId="3" applyFont="1" applyFill="1" applyBorder="1"/>
    <xf numFmtId="0" fontId="2" fillId="0" borderId="16" xfId="1" applyFont="1" applyFill="1" applyBorder="1"/>
    <xf numFmtId="0" fontId="2" fillId="0" borderId="27" xfId="1" applyFont="1" applyFill="1" applyBorder="1" applyAlignment="1">
      <alignment wrapText="1"/>
    </xf>
    <xf numFmtId="0" fontId="6" fillId="0" borderId="14" xfId="4" applyFont="1" applyFill="1" applyBorder="1" applyAlignment="1">
      <alignment horizontal="center"/>
    </xf>
    <xf numFmtId="0" fontId="6" fillId="0" borderId="27" xfId="4" applyFont="1" applyFill="1" applyBorder="1" applyAlignment="1">
      <alignment horizontal="center"/>
    </xf>
    <xf numFmtId="0" fontId="6" fillId="0" borderId="27" xfId="4" applyFont="1" applyFill="1" applyBorder="1" applyAlignment="1">
      <alignment horizontal="left"/>
    </xf>
    <xf numFmtId="0" fontId="19" fillId="0" borderId="14" xfId="1" applyFont="1" applyFill="1" applyBorder="1" applyAlignment="1">
      <alignment horizontal="left"/>
    </xf>
    <xf numFmtId="0" fontId="7" fillId="0" borderId="6" xfId="3" applyFont="1" applyFill="1" applyBorder="1"/>
    <xf numFmtId="0" fontId="6" fillId="0" borderId="20" xfId="4" applyFont="1" applyFill="1" applyBorder="1" applyAlignment="1">
      <alignment horizontal="center"/>
    </xf>
    <xf numFmtId="0" fontId="7" fillId="0" borderId="7" xfId="3" applyFont="1" applyFill="1" applyBorder="1"/>
    <xf numFmtId="0" fontId="2" fillId="0" borderId="21" xfId="1" applyFont="1" applyFill="1" applyBorder="1"/>
    <xf numFmtId="0" fontId="2" fillId="0" borderId="22" xfId="1" applyFont="1" applyFill="1" applyBorder="1" applyAlignment="1">
      <alignment wrapText="1"/>
    </xf>
    <xf numFmtId="0" fontId="6" fillId="0" borderId="22" xfId="4" applyFont="1" applyFill="1" applyBorder="1" applyAlignment="1">
      <alignment horizontal="center"/>
    </xf>
    <xf numFmtId="0" fontId="6" fillId="0" borderId="22" xfId="4" applyFont="1" applyFill="1" applyBorder="1" applyAlignment="1">
      <alignment horizontal="left"/>
    </xf>
    <xf numFmtId="0" fontId="7" fillId="7" borderId="14" xfId="4" applyFont="1" applyFill="1" applyBorder="1" applyAlignment="1">
      <alignment horizontal="center"/>
    </xf>
    <xf numFmtId="0" fontId="19" fillId="0" borderId="14" xfId="1" applyFont="1" applyFill="1" applyBorder="1" applyAlignment="1">
      <alignment horizontal="center"/>
    </xf>
    <xf numFmtId="0" fontId="7" fillId="7" borderId="6" xfId="4" applyFont="1" applyFill="1" applyBorder="1" applyAlignment="1">
      <alignment horizontal="center"/>
    </xf>
    <xf numFmtId="0" fontId="19" fillId="0" borderId="6" xfId="1" applyFont="1" applyFill="1" applyBorder="1" applyAlignment="1">
      <alignment horizontal="center"/>
    </xf>
    <xf numFmtId="0" fontId="9" fillId="0" borderId="0" xfId="1" applyFont="1" applyFill="1" applyAlignment="1">
      <alignment horizontal="center"/>
    </xf>
    <xf numFmtId="0" fontId="10" fillId="0" borderId="0" xfId="3" applyFont="1" applyFill="1" applyAlignment="1">
      <alignment horizontal="center"/>
    </xf>
    <xf numFmtId="0" fontId="7" fillId="8" borderId="4" xfId="4" applyFont="1" applyFill="1" applyBorder="1" applyAlignment="1">
      <alignment horizontal="center"/>
    </xf>
    <xf numFmtId="0" fontId="7" fillId="0" borderId="4" xfId="3" applyFont="1" applyFill="1" applyBorder="1"/>
    <xf numFmtId="0" fontId="6" fillId="0" borderId="4" xfId="4" quotePrefix="1" applyFont="1" applyFill="1" applyBorder="1" applyAlignment="1">
      <alignment horizontal="center"/>
    </xf>
    <xf numFmtId="0" fontId="6" fillId="0" borderId="11" xfId="4" quotePrefix="1" applyFont="1" applyFill="1" applyBorder="1" applyAlignment="1">
      <alignment horizontal="center"/>
    </xf>
    <xf numFmtId="0" fontId="6" fillId="0" borderId="6" xfId="4" quotePrefix="1" applyFont="1" applyFill="1" applyBorder="1" applyAlignment="1">
      <alignment horizontal="center"/>
    </xf>
    <xf numFmtId="0" fontId="6" fillId="0" borderId="20" xfId="4" quotePrefix="1" applyFont="1" applyFill="1" applyBorder="1" applyAlignment="1">
      <alignment horizontal="center"/>
    </xf>
    <xf numFmtId="0" fontId="7" fillId="0" borderId="27" xfId="4" applyFont="1" applyFill="1" applyBorder="1" applyAlignment="1">
      <alignment horizontal="center"/>
    </xf>
    <xf numFmtId="0" fontId="7" fillId="0" borderId="5" xfId="3" applyFont="1" applyFill="1" applyBorder="1"/>
    <xf numFmtId="0" fontId="2" fillId="0" borderId="29" xfId="1" applyFont="1" applyBorder="1"/>
    <xf numFmtId="0" fontId="2" fillId="0" borderId="30" xfId="1" applyFont="1" applyBorder="1" applyAlignment="1">
      <alignment wrapText="1"/>
    </xf>
    <xf numFmtId="49" fontId="7" fillId="0" borderId="29" xfId="4" applyNumberFormat="1" applyFont="1" applyFill="1" applyBorder="1" applyAlignment="1">
      <alignment horizontal="center"/>
    </xf>
    <xf numFmtId="0" fontId="7" fillId="0" borderId="31" xfId="4" applyFont="1" applyFill="1" applyBorder="1" applyAlignment="1">
      <alignment horizontal="center"/>
    </xf>
    <xf numFmtId="0" fontId="6" fillId="0" borderId="5" xfId="4" applyFont="1" applyFill="1" applyBorder="1" applyAlignment="1">
      <alignment horizontal="center"/>
    </xf>
    <xf numFmtId="0" fontId="6" fillId="0" borderId="30" xfId="4" applyFont="1" applyFill="1" applyBorder="1" applyAlignment="1">
      <alignment horizontal="center"/>
    </xf>
    <xf numFmtId="0" fontId="6" fillId="0" borderId="11" xfId="4" quotePrefix="1" applyFont="1" applyFill="1" applyBorder="1" applyAlignment="1">
      <alignment horizontal="left"/>
    </xf>
    <xf numFmtId="0" fontId="19" fillId="0" borderId="4" xfId="1" applyFont="1" applyBorder="1"/>
    <xf numFmtId="0" fontId="6" fillId="0" borderId="4" xfId="4" applyFont="1" applyFill="1" applyBorder="1" applyAlignment="1">
      <alignment horizontal="left"/>
    </xf>
    <xf numFmtId="0" fontId="6" fillId="0" borderId="4" xfId="3" applyFont="1" applyFill="1" applyBorder="1" applyAlignment="1">
      <alignment horizontal="center"/>
    </xf>
    <xf numFmtId="0" fontId="19" fillId="0" borderId="6" xfId="1" applyFont="1" applyBorder="1"/>
    <xf numFmtId="0" fontId="6" fillId="0" borderId="6" xfId="4" applyFont="1" applyFill="1" applyBorder="1" applyAlignment="1">
      <alignment horizontal="left"/>
    </xf>
    <xf numFmtId="0" fontId="6" fillId="0" borderId="6" xfId="3" applyFont="1" applyFill="1" applyBorder="1" applyAlignment="1">
      <alignment horizontal="center"/>
    </xf>
    <xf numFmtId="0" fontId="19" fillId="0" borderId="7" xfId="1" applyFont="1" applyBorder="1"/>
    <xf numFmtId="0" fontId="6" fillId="0" borderId="7" xfId="4" applyFont="1" applyFill="1" applyBorder="1" applyAlignment="1">
      <alignment horizontal="left"/>
    </xf>
    <xf numFmtId="0" fontId="6" fillId="0" borderId="7" xfId="3" applyFont="1" applyFill="1" applyBorder="1" applyAlignment="1">
      <alignment horizontal="center"/>
    </xf>
    <xf numFmtId="0" fontId="19" fillId="0" borderId="5" xfId="1" applyFont="1" applyBorder="1"/>
    <xf numFmtId="0" fontId="6" fillId="0" borderId="5" xfId="4" applyFont="1" applyFill="1" applyBorder="1" applyAlignment="1">
      <alignment horizontal="left"/>
    </xf>
    <xf numFmtId="0" fontId="6" fillId="0" borderId="5" xfId="3" applyFont="1" applyFill="1" applyBorder="1" applyAlignment="1">
      <alignment horizontal="center"/>
    </xf>
    <xf numFmtId="0" fontId="7" fillId="0" borderId="5" xfId="5" applyFont="1" applyFill="1" applyBorder="1" applyAlignment="1">
      <alignment horizontal="center"/>
    </xf>
    <xf numFmtId="0" fontId="13" fillId="0" borderId="5" xfId="4" applyFont="1" applyFill="1" applyBorder="1" applyAlignment="1">
      <alignment horizontal="center"/>
    </xf>
    <xf numFmtId="0" fontId="7" fillId="0" borderId="24" xfId="5" applyFont="1" applyFill="1" applyBorder="1" applyAlignment="1">
      <alignment horizontal="center"/>
    </xf>
    <xf numFmtId="0" fontId="14" fillId="0" borderId="24" xfId="4" applyFont="1" applyFill="1" applyBorder="1" applyAlignment="1">
      <alignment horizontal="center"/>
    </xf>
    <xf numFmtId="0" fontId="2" fillId="0" borderId="25" xfId="4" applyFont="1" applyFill="1" applyBorder="1"/>
    <xf numFmtId="0" fontId="2" fillId="0" borderId="26" xfId="4" applyFont="1" applyFill="1" applyBorder="1"/>
    <xf numFmtId="0" fontId="7" fillId="0" borderId="25" xfId="5" applyFont="1" applyFill="1" applyBorder="1" applyAlignment="1">
      <alignment horizontal="center"/>
    </xf>
    <xf numFmtId="0" fontId="7" fillId="0" borderId="26" xfId="5" applyFont="1" applyFill="1" applyBorder="1" applyAlignment="1">
      <alignment horizontal="center"/>
    </xf>
    <xf numFmtId="0" fontId="2" fillId="0" borderId="24" xfId="4" applyFont="1" applyFill="1" applyBorder="1" applyAlignment="1">
      <alignment horizontal="center"/>
    </xf>
    <xf numFmtId="0" fontId="7" fillId="0" borderId="24" xfId="5" quotePrefix="1" applyFont="1" applyFill="1" applyBorder="1" applyAlignment="1">
      <alignment horizontal="center"/>
    </xf>
    <xf numFmtId="0" fontId="2" fillId="0" borderId="24" xfId="4" applyFont="1" applyFill="1" applyBorder="1"/>
    <xf numFmtId="0" fontId="10" fillId="0" borderId="1" xfId="4" applyFont="1" applyFill="1" applyBorder="1" applyAlignment="1">
      <alignment horizontal="left"/>
    </xf>
    <xf numFmtId="0" fontId="10" fillId="0" borderId="12" xfId="4" applyFont="1" applyFill="1" applyBorder="1" applyAlignment="1">
      <alignment horizontal="left"/>
    </xf>
    <xf numFmtId="0" fontId="10" fillId="0" borderId="13" xfId="3" applyFont="1" applyFill="1" applyBorder="1" applyAlignment="1">
      <alignment horizontal="center"/>
    </xf>
    <xf numFmtId="0" fontId="13" fillId="0" borderId="7" xfId="4" applyFont="1" applyFill="1" applyBorder="1" applyAlignment="1">
      <alignment horizontal="center"/>
    </xf>
    <xf numFmtId="0" fontId="13" fillId="0" borderId="21" xfId="4" applyFont="1" applyFill="1" applyBorder="1" applyAlignment="1">
      <alignment horizontal="left"/>
    </xf>
    <xf numFmtId="0" fontId="2" fillId="0" borderId="21" xfId="4" applyFont="1" applyFill="1" applyBorder="1"/>
    <xf numFmtId="0" fontId="2" fillId="0" borderId="22" xfId="4" applyFont="1" applyFill="1" applyBorder="1"/>
    <xf numFmtId="0" fontId="7" fillId="0" borderId="21" xfId="5" applyFont="1" applyFill="1" applyBorder="1" applyAlignment="1">
      <alignment horizontal="center"/>
    </xf>
    <xf numFmtId="0" fontId="7" fillId="0" borderId="22" xfId="5" applyFont="1" applyFill="1" applyBorder="1" applyAlignment="1">
      <alignment horizontal="center"/>
    </xf>
    <xf numFmtId="0" fontId="2" fillId="0" borderId="7" xfId="4" applyFont="1" applyFill="1" applyBorder="1" applyAlignment="1">
      <alignment horizontal="center"/>
    </xf>
    <xf numFmtId="0" fontId="7" fillId="0" borderId="7" xfId="5" quotePrefix="1" applyFont="1" applyFill="1" applyBorder="1" applyAlignment="1">
      <alignment horizontal="center"/>
    </xf>
    <xf numFmtId="0" fontId="2" fillId="0" borderId="7" xfId="4" applyFont="1" applyFill="1" applyBorder="1"/>
    <xf numFmtId="0" fontId="6" fillId="0" borderId="2" xfId="3" applyFont="1" applyBorder="1"/>
    <xf numFmtId="0" fontId="7" fillId="0" borderId="2" xfId="3" applyFont="1" applyFill="1" applyBorder="1" applyAlignment="1">
      <alignment horizontal="left"/>
    </xf>
    <xf numFmtId="0" fontId="15" fillId="0" borderId="24" xfId="4" applyFont="1" applyFill="1" applyBorder="1" applyAlignment="1">
      <alignment horizontal="center"/>
    </xf>
    <xf numFmtId="0" fontId="14" fillId="0" borderId="7" xfId="4" applyFont="1" applyFill="1" applyBorder="1" applyAlignment="1">
      <alignment horizontal="center"/>
    </xf>
    <xf numFmtId="0" fontId="14" fillId="0" borderId="21" xfId="4" applyFont="1" applyFill="1" applyBorder="1" applyAlignment="1">
      <alignment horizontal="left"/>
    </xf>
    <xf numFmtId="0" fontId="7" fillId="0" borderId="21" xfId="4" applyFont="1" applyFill="1" applyBorder="1"/>
    <xf numFmtId="0" fontId="7" fillId="0" borderId="22" xfId="4" applyFont="1" applyFill="1" applyBorder="1"/>
    <xf numFmtId="0" fontId="7" fillId="0" borderId="22" xfId="4" applyFont="1" applyFill="1" applyBorder="1" applyAlignment="1">
      <alignment horizontal="center"/>
    </xf>
    <xf numFmtId="0" fontId="7" fillId="0" borderId="7" xfId="4" quotePrefix="1" applyFont="1" applyFill="1" applyBorder="1" applyAlignment="1">
      <alignment horizontal="center"/>
    </xf>
    <xf numFmtId="0" fontId="7" fillId="0" borderId="23" xfId="4" applyFont="1" applyFill="1" applyBorder="1"/>
    <xf numFmtId="0" fontId="7" fillId="0" borderId="7" xfId="4" applyFont="1" applyFill="1" applyBorder="1"/>
    <xf numFmtId="0" fontId="16" fillId="0" borderId="24" xfId="4" applyFont="1" applyFill="1" applyBorder="1" applyAlignment="1">
      <alignment horizontal="center"/>
    </xf>
    <xf numFmtId="0" fontId="15" fillId="0" borderId="7" xfId="4" applyFont="1" applyFill="1" applyBorder="1" applyAlignment="1">
      <alignment horizontal="center"/>
    </xf>
    <xf numFmtId="0" fontId="17" fillId="0" borderId="21" xfId="4" applyFont="1" applyFill="1" applyBorder="1" applyAlignment="1">
      <alignment horizontal="left"/>
    </xf>
    <xf numFmtId="0" fontId="2" fillId="0" borderId="14" xfId="1" applyFont="1" applyFill="1" applyBorder="1" applyAlignment="1">
      <alignment horizontal="center" wrapText="1"/>
    </xf>
    <xf numFmtId="0" fontId="2" fillId="0" borderId="14" xfId="1" applyFont="1" applyFill="1" applyBorder="1"/>
    <xf numFmtId="0" fontId="7" fillId="0" borderId="16" xfId="4" applyFont="1" applyFill="1" applyBorder="1" applyAlignment="1">
      <alignment horizontal="left"/>
    </xf>
    <xf numFmtId="0" fontId="16" fillId="0" borderId="7" xfId="4" applyFont="1" applyFill="1" applyBorder="1" applyAlignment="1">
      <alignment horizontal="center"/>
    </xf>
    <xf numFmtId="0" fontId="7" fillId="5" borderId="24" xfId="4" applyFont="1" applyFill="1" applyBorder="1" applyAlignment="1">
      <alignment horizontal="center"/>
    </xf>
    <xf numFmtId="49" fontId="7" fillId="0" borderId="24" xfId="4" applyNumberFormat="1" applyFont="1" applyFill="1" applyBorder="1" applyAlignment="1">
      <alignment horizontal="center"/>
    </xf>
    <xf numFmtId="0" fontId="7" fillId="0" borderId="25" xfId="4" applyFont="1" applyFill="1" applyBorder="1" applyAlignment="1">
      <alignment horizontal="left"/>
    </xf>
    <xf numFmtId="0" fontId="2" fillId="0" borderId="7" xfId="1" applyFont="1" applyFill="1" applyBorder="1" applyAlignment="1">
      <alignment horizontal="center" wrapText="1"/>
    </xf>
    <xf numFmtId="0" fontId="2" fillId="0" borderId="7" xfId="1" applyFont="1" applyFill="1" applyBorder="1"/>
    <xf numFmtId="0" fontId="7" fillId="0" borderId="21" xfId="4" applyFont="1" applyFill="1" applyBorder="1" applyAlignment="1">
      <alignment horizontal="left"/>
    </xf>
    <xf numFmtId="0" fontId="7" fillId="0" borderId="32" xfId="3" applyFont="1" applyFill="1" applyBorder="1" applyAlignment="1">
      <alignment horizontal="center"/>
    </xf>
    <xf numFmtId="0" fontId="9" fillId="0" borderId="2" xfId="1" applyFont="1" applyFill="1" applyBorder="1" applyAlignment="1">
      <alignment horizontal="center"/>
    </xf>
    <xf numFmtId="0" fontId="10" fillId="0" borderId="2" xfId="3" applyFont="1" applyFill="1" applyBorder="1" applyAlignment="1">
      <alignment horizontal="center"/>
    </xf>
    <xf numFmtId="0" fontId="7" fillId="0" borderId="24" xfId="3" applyFont="1" applyFill="1" applyBorder="1"/>
    <xf numFmtId="0" fontId="6" fillId="0" borderId="24" xfId="4" applyFont="1" applyFill="1" applyBorder="1" applyAlignment="1">
      <alignment horizontal="center"/>
    </xf>
    <xf numFmtId="0" fontId="6" fillId="0" borderId="26" xfId="4" applyFont="1" applyFill="1" applyBorder="1" applyAlignment="1">
      <alignment horizontal="center"/>
    </xf>
    <xf numFmtId="0" fontId="6" fillId="0" borderId="26" xfId="4" quotePrefix="1" applyFont="1" applyFill="1" applyBorder="1" applyAlignment="1">
      <alignment horizontal="left"/>
    </xf>
    <xf numFmtId="0" fontId="19" fillId="0" borderId="24" xfId="1" applyFont="1" applyBorder="1"/>
    <xf numFmtId="0" fontId="6" fillId="0" borderId="24" xfId="4" applyFont="1" applyFill="1" applyBorder="1" applyAlignment="1">
      <alignment horizontal="left"/>
    </xf>
    <xf numFmtId="0" fontId="6" fillId="0" borderId="24" xfId="3" applyFont="1" applyFill="1" applyBorder="1" applyAlignment="1">
      <alignment horizontal="center"/>
    </xf>
    <xf numFmtId="0" fontId="7" fillId="6" borderId="5" xfId="4" applyFont="1" applyFill="1" applyBorder="1" applyAlignment="1">
      <alignment horizontal="center"/>
    </xf>
    <xf numFmtId="0" fontId="6" fillId="0" borderId="30" xfId="4" applyFont="1" applyFill="1" applyBorder="1" applyAlignment="1">
      <alignment horizontal="left"/>
    </xf>
    <xf numFmtId="0" fontId="9" fillId="0" borderId="31" xfId="1" applyFont="1" applyFill="1" applyBorder="1" applyAlignment="1">
      <alignment horizontal="center"/>
    </xf>
    <xf numFmtId="0" fontId="10" fillId="0" borderId="31" xfId="3" applyFont="1" applyFill="1" applyBorder="1" applyAlignment="1">
      <alignment horizontal="center"/>
    </xf>
    <xf numFmtId="0" fontId="9" fillId="0" borderId="18" xfId="1" applyFont="1" applyFill="1" applyBorder="1" applyAlignment="1">
      <alignment horizontal="center"/>
    </xf>
    <xf numFmtId="0" fontId="10" fillId="0" borderId="18" xfId="3" applyFont="1" applyFill="1" applyBorder="1" applyAlignment="1">
      <alignment horizontal="center"/>
    </xf>
    <xf numFmtId="0" fontId="7" fillId="6" borderId="7" xfId="4" applyFont="1" applyFill="1" applyBorder="1" applyAlignment="1">
      <alignment horizontal="center"/>
    </xf>
    <xf numFmtId="0" fontId="9" fillId="0" borderId="23" xfId="1" applyFont="1" applyFill="1" applyBorder="1" applyAlignment="1">
      <alignment horizontal="center"/>
    </xf>
    <xf numFmtId="0" fontId="10" fillId="0" borderId="23" xfId="3" applyFont="1" applyFill="1" applyBorder="1" applyAlignment="1">
      <alignment horizontal="center"/>
    </xf>
    <xf numFmtId="0" fontId="6" fillId="0" borderId="26" xfId="4" applyFont="1" applyFill="1" applyBorder="1" applyAlignment="1">
      <alignment horizontal="left"/>
    </xf>
    <xf numFmtId="0" fontId="7" fillId="0" borderId="32" xfId="3" applyFont="1" applyFill="1" applyBorder="1"/>
    <xf numFmtId="0" fontId="2" fillId="0" borderId="28" xfId="1" applyFont="1" applyBorder="1"/>
    <xf numFmtId="0" fontId="2" fillId="0" borderId="33" xfId="1" applyFont="1" applyBorder="1" applyAlignment="1">
      <alignment wrapText="1"/>
    </xf>
    <xf numFmtId="0" fontId="7" fillId="0" borderId="32" xfId="4" applyFont="1" applyFill="1" applyBorder="1" applyAlignment="1">
      <alignment horizontal="center"/>
    </xf>
    <xf numFmtId="49" fontId="7" fillId="0" borderId="28" xfId="4" applyNumberFormat="1" applyFont="1" applyFill="1" applyBorder="1" applyAlignment="1">
      <alignment horizontal="center"/>
    </xf>
    <xf numFmtId="0" fontId="7" fillId="0" borderId="34" xfId="4" applyFont="1" applyFill="1" applyBorder="1" applyAlignment="1">
      <alignment horizontal="center"/>
    </xf>
    <xf numFmtId="0" fontId="6" fillId="0" borderId="32" xfId="4" applyFont="1" applyFill="1" applyBorder="1" applyAlignment="1">
      <alignment horizontal="center"/>
    </xf>
    <xf numFmtId="0" fontId="6" fillId="0" borderId="33" xfId="4" applyFont="1" applyFill="1" applyBorder="1" applyAlignment="1">
      <alignment horizontal="center"/>
    </xf>
    <xf numFmtId="0" fontId="6" fillId="0" borderId="33" xfId="4" applyFont="1" applyFill="1" applyBorder="1" applyAlignment="1">
      <alignment horizontal="left"/>
    </xf>
    <xf numFmtId="0" fontId="19" fillId="0" borderId="32" xfId="1" applyFont="1" applyBorder="1"/>
    <xf numFmtId="0" fontId="6" fillId="0" borderId="32" xfId="4" applyFont="1" applyFill="1" applyBorder="1" applyAlignment="1">
      <alignment horizontal="left"/>
    </xf>
    <xf numFmtId="0" fontId="6" fillId="0" borderId="32" xfId="3" applyFont="1" applyFill="1" applyBorder="1" applyAlignment="1">
      <alignment horizontal="center"/>
    </xf>
    <xf numFmtId="0" fontId="9" fillId="0" borderId="0" xfId="1" applyFont="1" applyFill="1" applyBorder="1" applyAlignment="1">
      <alignment horizontal="center"/>
    </xf>
    <xf numFmtId="0" fontId="10" fillId="0" borderId="0" xfId="3" applyFont="1" applyFill="1" applyBorder="1" applyAlignment="1">
      <alignment horizontal="center"/>
    </xf>
    <xf numFmtId="0" fontId="10" fillId="0" borderId="15" xfId="4" applyFont="1" applyFill="1" applyBorder="1" applyAlignment="1">
      <alignment horizontal="left"/>
    </xf>
    <xf numFmtId="0" fontId="10" fillId="0" borderId="11" xfId="4" applyFont="1" applyFill="1" applyBorder="1" applyAlignment="1">
      <alignment horizontal="left"/>
    </xf>
    <xf numFmtId="0" fontId="10" fillId="0" borderId="4" xfId="3" applyFont="1" applyFill="1" applyBorder="1" applyAlignment="1">
      <alignment horizontal="center"/>
    </xf>
    <xf numFmtId="0" fontId="10" fillId="0" borderId="19" xfId="4" applyFont="1" applyFill="1" applyBorder="1" applyAlignment="1">
      <alignment horizontal="left"/>
    </xf>
    <xf numFmtId="0" fontId="10" fillId="0" borderId="20" xfId="4" applyFont="1" applyFill="1" applyBorder="1" applyAlignment="1">
      <alignment horizontal="left"/>
    </xf>
    <xf numFmtId="0" fontId="20" fillId="0" borderId="0" xfId="3" applyFont="1" applyFill="1" applyAlignment="1">
      <alignment horizontal="center"/>
    </xf>
    <xf numFmtId="0" fontId="20" fillId="0" borderId="0" xfId="3" applyFont="1" applyFill="1" applyAlignment="1">
      <alignment horizontal="left"/>
    </xf>
    <xf numFmtId="0" fontId="21" fillId="0" borderId="0" xfId="3" applyFont="1" applyBorder="1"/>
    <xf numFmtId="0" fontId="21" fillId="0" borderId="0" xfId="3" applyFont="1"/>
    <xf numFmtId="0" fontId="20" fillId="0" borderId="0" xfId="3" applyFont="1" applyFill="1" applyAlignment="1">
      <alignment horizontal="center"/>
    </xf>
    <xf numFmtId="0" fontId="4" fillId="0" borderId="3" xfId="3" applyFont="1" applyFill="1" applyBorder="1" applyAlignment="1">
      <alignment horizontal="center" vertical="center"/>
    </xf>
    <xf numFmtId="0" fontId="4" fillId="0" borderId="3" xfId="3" applyFont="1" applyFill="1" applyBorder="1" applyAlignment="1">
      <alignment horizontal="left" vertical="center"/>
    </xf>
    <xf numFmtId="0" fontId="4" fillId="0" borderId="9" xfId="3" applyFont="1" applyFill="1" applyBorder="1" applyAlignment="1">
      <alignment horizontal="center" vertical="center"/>
    </xf>
    <xf numFmtId="0" fontId="4" fillId="0" borderId="10" xfId="3" applyFont="1" applyFill="1" applyBorder="1" applyAlignment="1">
      <alignment horizontal="center" vertical="center"/>
    </xf>
    <xf numFmtId="0" fontId="4" fillId="0" borderId="9" xfId="3" applyFont="1" applyFill="1" applyBorder="1" applyAlignment="1">
      <alignment horizontal="center" vertical="center" wrapText="1"/>
    </xf>
    <xf numFmtId="0" fontId="4" fillId="0" borderId="3" xfId="3" applyFont="1" applyFill="1" applyBorder="1" applyAlignment="1">
      <alignment horizontal="center"/>
    </xf>
    <xf numFmtId="0" fontId="4" fillId="0" borderId="9" xfId="3" applyFont="1" applyFill="1" applyBorder="1" applyAlignment="1">
      <alignment horizontal="left" vertical="center" wrapText="1"/>
    </xf>
    <xf numFmtId="0" fontId="4" fillId="0" borderId="10" xfId="3" applyFont="1" applyFill="1" applyBorder="1" applyAlignment="1">
      <alignment horizontal="center" vertical="center" wrapText="1"/>
    </xf>
    <xf numFmtId="0" fontId="4" fillId="0" borderId="3" xfId="3" applyFont="1" applyFill="1" applyBorder="1" applyAlignment="1">
      <alignment horizontal="center" vertical="center" wrapText="1"/>
    </xf>
    <xf numFmtId="0" fontId="4" fillId="0" borderId="9" xfId="3" applyFont="1" applyFill="1" applyBorder="1" applyAlignment="1">
      <alignment horizontal="left" vertical="center"/>
    </xf>
    <xf numFmtId="0" fontId="22" fillId="0" borderId="6" xfId="3" applyFont="1" applyFill="1" applyBorder="1" applyAlignment="1">
      <alignment horizontal="center"/>
    </xf>
    <xf numFmtId="0" fontId="19" fillId="0" borderId="14" xfId="1" applyFont="1" applyFill="1" applyBorder="1"/>
    <xf numFmtId="49" fontId="7" fillId="0" borderId="0" xfId="4" applyNumberFormat="1" applyFont="1" applyFill="1" applyBorder="1" applyAlignment="1">
      <alignment horizontal="left"/>
    </xf>
    <xf numFmtId="49" fontId="7" fillId="0" borderId="2" xfId="4" applyNumberFormat="1" applyFont="1" applyFill="1" applyBorder="1" applyAlignment="1">
      <alignment horizontal="left"/>
    </xf>
    <xf numFmtId="49" fontId="3" fillId="0" borderId="13" xfId="3" applyNumberFormat="1" applyFont="1" applyFill="1" applyBorder="1" applyAlignment="1">
      <alignment horizontal="center" vertical="center"/>
    </xf>
    <xf numFmtId="49" fontId="4" fillId="0" borderId="3" xfId="3" applyNumberFormat="1" applyFont="1" applyFill="1" applyBorder="1" applyAlignment="1">
      <alignment horizontal="center" vertical="center"/>
    </xf>
    <xf numFmtId="49" fontId="22" fillId="0" borderId="6" xfId="3" applyNumberFormat="1" applyFont="1" applyFill="1" applyBorder="1" applyAlignment="1">
      <alignment horizontal="center"/>
    </xf>
    <xf numFmtId="49" fontId="7" fillId="0" borderId="6" xfId="3" applyNumberFormat="1" applyFont="1" applyFill="1" applyBorder="1" applyAlignment="1">
      <alignment horizontal="center"/>
    </xf>
    <xf numFmtId="49" fontId="0" fillId="0" borderId="0" xfId="0" applyNumberFormat="1"/>
    <xf numFmtId="0" fontId="7" fillId="0" borderId="19" xfId="1" applyFont="1" applyBorder="1"/>
    <xf numFmtId="0" fontId="7" fillId="0" borderId="20" xfId="1" applyFont="1" applyBorder="1" applyAlignment="1">
      <alignment wrapText="1"/>
    </xf>
    <xf numFmtId="0" fontId="6" fillId="0" borderId="6" xfId="1" applyFont="1" applyBorder="1"/>
    <xf numFmtId="0" fontId="10" fillId="0" borderId="0" xfId="1" applyFont="1" applyFill="1" applyAlignment="1">
      <alignment horizontal="center"/>
    </xf>
    <xf numFmtId="0" fontId="23" fillId="0" borderId="0" xfId="0" applyFont="1"/>
    <xf numFmtId="49" fontId="24" fillId="0" borderId="6" xfId="3" applyNumberFormat="1" applyFont="1" applyFill="1" applyBorder="1" applyAlignment="1">
      <alignment horizontal="center"/>
    </xf>
    <xf numFmtId="0" fontId="24" fillId="0" borderId="6" xfId="3" applyFont="1" applyFill="1" applyBorder="1" applyAlignment="1">
      <alignment horizontal="center"/>
    </xf>
    <xf numFmtId="0" fontId="22" fillId="0" borderId="24" xfId="3" applyFont="1" applyFill="1" applyBorder="1"/>
    <xf numFmtId="0" fontId="22" fillId="0" borderId="25" xfId="1" applyFont="1" applyBorder="1"/>
    <xf numFmtId="0" fontId="22" fillId="0" borderId="26" xfId="1" applyFont="1" applyBorder="1" applyAlignment="1">
      <alignment wrapText="1"/>
    </xf>
    <xf numFmtId="0" fontId="22" fillId="0" borderId="24" xfId="4" applyFont="1" applyFill="1" applyBorder="1" applyAlignment="1">
      <alignment horizontal="center"/>
    </xf>
    <xf numFmtId="49" fontId="22" fillId="0" borderId="25" xfId="4" applyNumberFormat="1" applyFont="1" applyFill="1" applyBorder="1" applyAlignment="1">
      <alignment horizontal="center"/>
    </xf>
    <xf numFmtId="0" fontId="22" fillId="0" borderId="17" xfId="4" applyFont="1" applyFill="1" applyBorder="1" applyAlignment="1">
      <alignment horizontal="center"/>
    </xf>
    <xf numFmtId="0" fontId="26" fillId="0" borderId="24" xfId="4" applyFont="1" applyFill="1" applyBorder="1" applyAlignment="1">
      <alignment horizontal="center"/>
    </xf>
    <xf numFmtId="0" fontId="26" fillId="0" borderId="26" xfId="4" applyFont="1" applyFill="1" applyBorder="1" applyAlignment="1">
      <alignment horizontal="center"/>
    </xf>
    <xf numFmtId="0" fontId="26" fillId="0" borderId="26" xfId="4" quotePrefix="1" applyFont="1" applyFill="1" applyBorder="1" applyAlignment="1">
      <alignment horizontal="left"/>
    </xf>
    <xf numFmtId="0" fontId="26" fillId="0" borderId="24" xfId="1" applyFont="1" applyBorder="1"/>
    <xf numFmtId="0" fontId="26" fillId="0" borderId="24" xfId="4" applyFont="1" applyFill="1" applyBorder="1" applyAlignment="1">
      <alignment horizontal="left"/>
    </xf>
    <xf numFmtId="0" fontId="26" fillId="0" borderId="24" xfId="3" applyFont="1" applyFill="1" applyBorder="1" applyAlignment="1">
      <alignment horizontal="center"/>
    </xf>
    <xf numFmtId="0" fontId="27" fillId="0" borderId="0" xfId="1" applyFont="1" applyFill="1" applyAlignment="1">
      <alignment horizontal="center"/>
    </xf>
    <xf numFmtId="0" fontId="27" fillId="0" borderId="0" xfId="3" applyFont="1" applyFill="1" applyAlignment="1">
      <alignment horizontal="center"/>
    </xf>
    <xf numFmtId="0" fontId="25" fillId="0" borderId="0" xfId="0" applyFont="1"/>
    <xf numFmtId="0" fontId="3" fillId="0" borderId="1" xfId="3" applyFont="1" applyFill="1" applyBorder="1" applyAlignment="1">
      <alignment horizontal="center"/>
    </xf>
    <xf numFmtId="0" fontId="4" fillId="0" borderId="35" xfId="3" applyFont="1" applyFill="1" applyBorder="1" applyAlignment="1">
      <alignment horizontal="center" vertical="center"/>
    </xf>
    <xf numFmtId="0" fontId="22" fillId="0" borderId="25" xfId="4" applyFont="1" applyFill="1" applyBorder="1" applyAlignment="1">
      <alignment horizontal="center"/>
    </xf>
    <xf numFmtId="0" fontId="0" fillId="0" borderId="16" xfId="0" applyBorder="1"/>
    <xf numFmtId="49" fontId="2" fillId="0" borderId="0" xfId="3" applyNumberFormat="1" applyFont="1" applyFill="1" applyBorder="1"/>
    <xf numFmtId="0" fontId="2" fillId="0" borderId="0" xfId="3" applyFont="1" applyFill="1" applyBorder="1" applyAlignment="1">
      <alignment horizontal="left"/>
    </xf>
    <xf numFmtId="49" fontId="3" fillId="0" borderId="0" xfId="3" applyNumberFormat="1" applyFont="1" applyFill="1" applyBorder="1"/>
    <xf numFmtId="0" fontId="3" fillId="0" borderId="0" xfId="3" applyFont="1" applyFill="1" applyBorder="1" applyAlignment="1">
      <alignment horizontal="left"/>
    </xf>
    <xf numFmtId="16" fontId="7" fillId="0" borderId="24" xfId="3" quotePrefix="1" applyNumberFormat="1" applyFont="1" applyFill="1" applyBorder="1" applyAlignment="1">
      <alignment horizontal="center"/>
    </xf>
    <xf numFmtId="0" fontId="6" fillId="0" borderId="13" xfId="4" applyFont="1" applyFill="1" applyBorder="1" applyAlignment="1">
      <alignment horizontal="center"/>
    </xf>
    <xf numFmtId="0" fontId="7" fillId="0" borderId="24" xfId="3" quotePrefix="1" applyFont="1" applyFill="1" applyBorder="1" applyAlignment="1">
      <alignment horizontal="center"/>
    </xf>
    <xf numFmtId="49" fontId="7" fillId="0" borderId="19" xfId="4" quotePrefix="1" applyNumberFormat="1" applyFont="1" applyFill="1" applyBorder="1" applyAlignment="1">
      <alignment horizontal="center"/>
    </xf>
    <xf numFmtId="0" fontId="6" fillId="0" borderId="3" xfId="4" applyFont="1" applyFill="1" applyBorder="1" applyAlignment="1">
      <alignment horizontal="center"/>
    </xf>
    <xf numFmtId="0" fontId="6" fillId="0" borderId="6" xfId="4" quotePrefix="1" applyFont="1" applyFill="1" applyBorder="1" applyAlignment="1">
      <alignment horizontal="left"/>
    </xf>
    <xf numFmtId="16" fontId="7" fillId="0" borderId="6" xfId="3" quotePrefix="1" applyNumberFormat="1" applyFont="1" applyFill="1" applyBorder="1" applyAlignment="1">
      <alignment horizontal="center"/>
    </xf>
    <xf numFmtId="0" fontId="23" fillId="0" borderId="6" xfId="0" applyFont="1" applyBorder="1"/>
    <xf numFmtId="0" fontId="0" fillId="0" borderId="6" xfId="0" applyBorder="1"/>
    <xf numFmtId="0" fontId="30" fillId="10" borderId="24" xfId="3" applyFont="1" applyFill="1" applyBorder="1" applyAlignment="1">
      <alignment horizontal="center"/>
    </xf>
    <xf numFmtId="0" fontId="29" fillId="10" borderId="6" xfId="3" applyFont="1" applyFill="1" applyBorder="1" applyAlignment="1">
      <alignment horizontal="center"/>
    </xf>
    <xf numFmtId="0" fontId="28" fillId="10" borderId="6" xfId="3" applyFont="1" applyFill="1" applyBorder="1" applyAlignment="1">
      <alignment horizontal="center"/>
    </xf>
    <xf numFmtId="0" fontId="20" fillId="0" borderId="0" xfId="3" applyFont="1" applyFill="1" applyAlignment="1">
      <alignment horizontal="center"/>
    </xf>
    <xf numFmtId="49" fontId="3" fillId="0" borderId="13" xfId="3" applyNumberFormat="1" applyFont="1" applyFill="1" applyBorder="1" applyAlignment="1">
      <alignment horizontal="center" vertical="center" wrapText="1"/>
    </xf>
    <xf numFmtId="0" fontId="3" fillId="0" borderId="13" xfId="3" applyFont="1" applyFill="1" applyBorder="1" applyAlignment="1">
      <alignment horizontal="center" vertical="center" wrapText="1"/>
    </xf>
    <xf numFmtId="0" fontId="31" fillId="0" borderId="0" xfId="0" applyFont="1" applyAlignment="1">
      <alignment horizontal="center"/>
    </xf>
    <xf numFmtId="0" fontId="31" fillId="0" borderId="0" xfId="0" applyFont="1"/>
    <xf numFmtId="0" fontId="31" fillId="0" borderId="3" xfId="0" applyFont="1" applyBorder="1" applyAlignment="1">
      <alignment horizontal="center"/>
    </xf>
    <xf numFmtId="0" fontId="31" fillId="0" borderId="3" xfId="0" applyFont="1" applyBorder="1"/>
    <xf numFmtId="0" fontId="32" fillId="0" borderId="3" xfId="0" applyFont="1" applyBorder="1" applyAlignment="1">
      <alignment horizontal="center" vertical="center"/>
    </xf>
    <xf numFmtId="0" fontId="32" fillId="0" borderId="0" xfId="0" applyFont="1" applyAlignment="1">
      <alignment vertical="center"/>
    </xf>
    <xf numFmtId="0" fontId="7" fillId="11" borderId="6" xfId="5" applyFont="1" applyFill="1" applyBorder="1" applyAlignment="1">
      <alignment horizontal="center"/>
    </xf>
    <xf numFmtId="0" fontId="14" fillId="11" borderId="6" xfId="4" applyFont="1" applyFill="1" applyBorder="1" applyAlignment="1">
      <alignment horizontal="center"/>
    </xf>
    <xf numFmtId="0" fontId="14" fillId="11" borderId="19" xfId="4" applyFont="1" applyFill="1" applyBorder="1" applyAlignment="1">
      <alignment horizontal="left"/>
    </xf>
    <xf numFmtId="0" fontId="7" fillId="11" borderId="19" xfId="4" applyFont="1" applyFill="1" applyBorder="1"/>
    <xf numFmtId="0" fontId="7" fillId="11" borderId="20" xfId="4" applyFont="1" applyFill="1" applyBorder="1"/>
    <xf numFmtId="0" fontId="7" fillId="11" borderId="6" xfId="4" applyFont="1" applyFill="1" applyBorder="1" applyAlignment="1">
      <alignment horizontal="center"/>
    </xf>
    <xf numFmtId="0" fontId="7" fillId="11" borderId="19" xfId="5" applyFont="1" applyFill="1" applyBorder="1" applyAlignment="1">
      <alignment horizontal="center"/>
    </xf>
    <xf numFmtId="0" fontId="7" fillId="11" borderId="20" xfId="4" applyFont="1" applyFill="1" applyBorder="1" applyAlignment="1">
      <alignment horizontal="center"/>
    </xf>
    <xf numFmtId="0" fontId="7" fillId="11" borderId="6" xfId="4" quotePrefix="1" applyFont="1" applyFill="1" applyBorder="1" applyAlignment="1">
      <alignment horizontal="center"/>
    </xf>
    <xf numFmtId="0" fontId="7" fillId="11" borderId="6" xfId="4" applyFont="1" applyFill="1" applyBorder="1"/>
    <xf numFmtId="0" fontId="10" fillId="11" borderId="19" xfId="4" applyFont="1" applyFill="1" applyBorder="1" applyAlignment="1">
      <alignment horizontal="left"/>
    </xf>
    <xf numFmtId="0" fontId="10" fillId="11" borderId="20" xfId="4" applyFont="1" applyFill="1" applyBorder="1" applyAlignment="1">
      <alignment horizontal="left"/>
    </xf>
    <xf numFmtId="0" fontId="10" fillId="11" borderId="6" xfId="3" applyFont="1" applyFill="1" applyBorder="1" applyAlignment="1">
      <alignment horizontal="center"/>
    </xf>
    <xf numFmtId="0" fontId="6" fillId="11" borderId="0" xfId="3" applyFont="1" applyFill="1"/>
    <xf numFmtId="0" fontId="7" fillId="11" borderId="0" xfId="3" applyFont="1" applyFill="1" applyAlignment="1">
      <alignment horizontal="left"/>
    </xf>
    <xf numFmtId="0" fontId="0" fillId="11" borderId="0" xfId="0" applyFill="1"/>
    <xf numFmtId="0" fontId="15" fillId="11" borderId="6" xfId="4" applyFont="1" applyFill="1" applyBorder="1" applyAlignment="1">
      <alignment horizontal="center"/>
    </xf>
    <xf numFmtId="0" fontId="17" fillId="11" borderId="19" xfId="4" applyFont="1" applyFill="1" applyBorder="1" applyAlignment="1">
      <alignment horizontal="left"/>
    </xf>
    <xf numFmtId="0" fontId="2" fillId="11" borderId="19" xfId="4" applyFont="1" applyFill="1" applyBorder="1"/>
    <xf numFmtId="0" fontId="2" fillId="11" borderId="20" xfId="4" applyFont="1" applyFill="1" applyBorder="1"/>
    <xf numFmtId="0" fontId="7" fillId="11" borderId="20" xfId="5" applyFont="1" applyFill="1" applyBorder="1" applyAlignment="1">
      <alignment horizontal="center"/>
    </xf>
    <xf numFmtId="0" fontId="2" fillId="11" borderId="6" xfId="4" applyFont="1" applyFill="1" applyBorder="1" applyAlignment="1">
      <alignment horizontal="center"/>
    </xf>
    <xf numFmtId="0" fontId="7" fillId="11" borderId="6" xfId="5" quotePrefix="1" applyFont="1" applyFill="1" applyBorder="1" applyAlignment="1">
      <alignment horizontal="center"/>
    </xf>
    <xf numFmtId="0" fontId="2" fillId="11" borderId="6" xfId="4" applyFont="1" applyFill="1" applyBorder="1"/>
    <xf numFmtId="0" fontId="2" fillId="11" borderId="6" xfId="3" quotePrefix="1" applyFont="1" applyFill="1" applyBorder="1" applyAlignment="1">
      <alignment horizontal="center"/>
    </xf>
    <xf numFmtId="0" fontId="7" fillId="11" borderId="6" xfId="3" applyFont="1" applyFill="1" applyBorder="1" applyAlignment="1">
      <alignment horizontal="left"/>
    </xf>
    <xf numFmtId="0" fontId="2" fillId="11" borderId="19" xfId="1" applyFont="1" applyFill="1" applyBorder="1"/>
    <xf numFmtId="0" fontId="2" fillId="11" borderId="20" xfId="1" applyFont="1" applyFill="1" applyBorder="1" applyAlignment="1">
      <alignment wrapText="1"/>
    </xf>
    <xf numFmtId="49" fontId="7" fillId="11" borderId="6" xfId="4" applyNumberFormat="1" applyFont="1" applyFill="1" applyBorder="1" applyAlignment="1">
      <alignment horizontal="center"/>
    </xf>
    <xf numFmtId="0" fontId="7" fillId="11" borderId="19" xfId="4" applyFont="1" applyFill="1" applyBorder="1" applyAlignment="1">
      <alignment horizontal="center"/>
    </xf>
    <xf numFmtId="0" fontId="2" fillId="11" borderId="6" xfId="1" applyFont="1" applyFill="1" applyBorder="1" applyAlignment="1">
      <alignment horizontal="center" wrapText="1"/>
    </xf>
    <xf numFmtId="0" fontId="7" fillId="11" borderId="20" xfId="4" applyFont="1" applyFill="1" applyBorder="1" applyAlignment="1">
      <alignment horizontal="left"/>
    </xf>
    <xf numFmtId="0" fontId="2" fillId="11" borderId="6" xfId="1" applyFont="1" applyFill="1" applyBorder="1"/>
    <xf numFmtId="0" fontId="7" fillId="11" borderId="19" xfId="4" applyFont="1" applyFill="1" applyBorder="1" applyAlignment="1">
      <alignment horizontal="left"/>
    </xf>
    <xf numFmtId="0" fontId="7" fillId="11" borderId="6" xfId="3" applyFont="1" applyFill="1" applyBorder="1" applyAlignment="1">
      <alignment horizontal="center"/>
    </xf>
    <xf numFmtId="0" fontId="7" fillId="11" borderId="7" xfId="4" applyFont="1" applyFill="1" applyBorder="1" applyAlignment="1">
      <alignment horizontal="center"/>
    </xf>
    <xf numFmtId="0" fontId="7" fillId="11" borderId="7" xfId="3" applyFont="1" applyFill="1" applyBorder="1" applyAlignment="1">
      <alignment horizontal="left"/>
    </xf>
    <xf numFmtId="0" fontId="2" fillId="11" borderId="21" xfId="1" applyFont="1" applyFill="1" applyBorder="1"/>
    <xf numFmtId="0" fontId="2" fillId="11" borderId="22" xfId="1" applyFont="1" applyFill="1" applyBorder="1" applyAlignment="1">
      <alignment wrapText="1"/>
    </xf>
    <xf numFmtId="49" fontId="7" fillId="11" borderId="21" xfId="4" applyNumberFormat="1" applyFont="1" applyFill="1" applyBorder="1" applyAlignment="1">
      <alignment horizontal="center"/>
    </xf>
    <xf numFmtId="0" fontId="7" fillId="11" borderId="23" xfId="4" applyFont="1" applyFill="1" applyBorder="1" applyAlignment="1">
      <alignment horizontal="center"/>
    </xf>
    <xf numFmtId="0" fontId="2" fillId="11" borderId="7" xfId="1" applyFont="1" applyFill="1" applyBorder="1" applyAlignment="1">
      <alignment horizontal="center" wrapText="1"/>
    </xf>
    <xf numFmtId="0" fontId="7" fillId="11" borderId="22" xfId="4" applyFont="1" applyFill="1" applyBorder="1" applyAlignment="1">
      <alignment horizontal="left"/>
    </xf>
    <xf numFmtId="0" fontId="2" fillId="11" borderId="7" xfId="1" applyFont="1" applyFill="1" applyBorder="1"/>
    <xf numFmtId="0" fontId="7" fillId="11" borderId="7" xfId="4" applyFont="1" applyFill="1" applyBorder="1" applyAlignment="1">
      <alignment horizontal="left"/>
    </xf>
    <xf numFmtId="0" fontId="7" fillId="11" borderId="7" xfId="3" applyFont="1" applyFill="1" applyBorder="1" applyAlignment="1">
      <alignment horizontal="center"/>
    </xf>
    <xf numFmtId="49" fontId="7" fillId="11" borderId="19" xfId="4" applyNumberFormat="1" applyFont="1" applyFill="1" applyBorder="1" applyAlignment="1">
      <alignment horizontal="center"/>
    </xf>
    <xf numFmtId="0" fontId="7" fillId="11" borderId="18" xfId="4" applyFont="1" applyFill="1" applyBorder="1" applyAlignment="1">
      <alignment horizontal="center"/>
    </xf>
    <xf numFmtId="0" fontId="7" fillId="11" borderId="6" xfId="4" applyFont="1" applyFill="1" applyBorder="1" applyAlignment="1">
      <alignment horizontal="left"/>
    </xf>
    <xf numFmtId="0" fontId="7" fillId="11" borderId="6" xfId="3" applyFont="1" applyFill="1" applyBorder="1"/>
    <xf numFmtId="0" fontId="6" fillId="11" borderId="6" xfId="4" applyFont="1" applyFill="1" applyBorder="1" applyAlignment="1">
      <alignment horizontal="center"/>
    </xf>
    <xf numFmtId="0" fontId="6" fillId="11" borderId="20" xfId="4" applyFont="1" applyFill="1" applyBorder="1" applyAlignment="1">
      <alignment horizontal="center"/>
    </xf>
    <xf numFmtId="0" fontId="6" fillId="11" borderId="20" xfId="4" applyFont="1" applyFill="1" applyBorder="1" applyAlignment="1">
      <alignment horizontal="left"/>
    </xf>
    <xf numFmtId="0" fontId="19" fillId="11" borderId="6" xfId="1" applyFont="1" applyFill="1" applyBorder="1" applyAlignment="1">
      <alignment horizontal="left"/>
    </xf>
    <xf numFmtId="0" fontId="10" fillId="11" borderId="9" xfId="4" applyFont="1" applyFill="1" applyBorder="1" applyAlignment="1">
      <alignment horizontal="left"/>
    </xf>
    <xf numFmtId="0" fontId="10" fillId="11" borderId="10" xfId="4" applyFont="1" applyFill="1" applyBorder="1" applyAlignment="1">
      <alignment horizontal="left"/>
    </xf>
    <xf numFmtId="0" fontId="10" fillId="11" borderId="3" xfId="3" applyFont="1" applyFill="1" applyBorder="1" applyAlignment="1">
      <alignment horizontal="center"/>
    </xf>
    <xf numFmtId="0" fontId="10" fillId="11" borderId="3" xfId="4" applyFont="1" applyFill="1" applyBorder="1" applyAlignment="1">
      <alignment horizontal="center"/>
    </xf>
    <xf numFmtId="49" fontId="7" fillId="0" borderId="24" xfId="3" quotePrefix="1" applyNumberFormat="1" applyFont="1" applyFill="1" applyBorder="1" applyAlignment="1">
      <alignment horizontal="center"/>
    </xf>
    <xf numFmtId="49" fontId="7" fillId="0" borderId="24" xfId="3" applyNumberFormat="1" applyFont="1" applyFill="1" applyBorder="1" applyAlignment="1">
      <alignment horizontal="center"/>
    </xf>
    <xf numFmtId="49" fontId="30" fillId="10" borderId="24" xfId="3" applyNumberFormat="1" applyFont="1" applyFill="1" applyBorder="1" applyAlignment="1">
      <alignment horizontal="center"/>
    </xf>
    <xf numFmtId="49" fontId="29" fillId="10" borderId="6" xfId="3" applyNumberFormat="1" applyFont="1" applyFill="1" applyBorder="1" applyAlignment="1">
      <alignment horizontal="center"/>
    </xf>
    <xf numFmtId="49" fontId="28" fillId="10" borderId="6" xfId="3" applyNumberFormat="1" applyFont="1" applyFill="1" applyBorder="1" applyAlignment="1">
      <alignment horizontal="center"/>
    </xf>
    <xf numFmtId="49" fontId="2" fillId="0" borderId="0" xfId="3" applyNumberFormat="1" applyFont="1" applyFill="1" applyBorder="1" applyAlignment="1">
      <alignment horizontal="left"/>
    </xf>
    <xf numFmtId="49" fontId="2" fillId="0" borderId="0" xfId="3" applyNumberFormat="1" applyFont="1" applyFill="1" applyBorder="1" applyAlignment="1">
      <alignment horizontal="center"/>
    </xf>
    <xf numFmtId="49" fontId="3" fillId="0" borderId="0" xfId="3" applyNumberFormat="1" applyFont="1" applyFill="1" applyBorder="1" applyAlignment="1">
      <alignment horizontal="left"/>
    </xf>
    <xf numFmtId="49" fontId="3" fillId="0" borderId="0" xfId="3" applyNumberFormat="1" applyFont="1" applyFill="1" applyBorder="1" applyAlignment="1">
      <alignment horizontal="center"/>
    </xf>
    <xf numFmtId="49" fontId="8" fillId="0" borderId="2" xfId="1" applyNumberFormat="1" applyFont="1" applyBorder="1"/>
    <xf numFmtId="49" fontId="8" fillId="0" borderId="2" xfId="1" applyNumberFormat="1" applyFont="1" applyBorder="1" applyAlignment="1">
      <alignment horizontal="center"/>
    </xf>
    <xf numFmtId="49" fontId="3" fillId="0" borderId="1" xfId="3" applyNumberFormat="1" applyFont="1" applyFill="1" applyBorder="1" applyAlignment="1">
      <alignment horizontal="center" vertical="center"/>
    </xf>
    <xf numFmtId="49" fontId="3" fillId="0" borderId="12" xfId="3" applyNumberFormat="1" applyFont="1" applyFill="1" applyBorder="1" applyAlignment="1">
      <alignment horizontal="center" vertical="center"/>
    </xf>
    <xf numFmtId="49" fontId="3" fillId="0" borderId="13" xfId="3" applyNumberFormat="1" applyFont="1" applyFill="1" applyBorder="1" applyAlignment="1">
      <alignment horizontal="center" wrapText="1"/>
    </xf>
    <xf numFmtId="49" fontId="3" fillId="0" borderId="1" xfId="3" applyNumberFormat="1" applyFont="1" applyFill="1" applyBorder="1" applyAlignment="1">
      <alignment horizontal="center"/>
    </xf>
    <xf numFmtId="49" fontId="3" fillId="0" borderId="13" xfId="3" applyNumberFormat="1" applyFont="1" applyFill="1" applyBorder="1" applyAlignment="1">
      <alignment horizontal="center"/>
    </xf>
    <xf numFmtId="49" fontId="3" fillId="0" borderId="13" xfId="3" applyNumberFormat="1" applyFont="1" applyFill="1" applyBorder="1" applyAlignment="1">
      <alignment horizontal="left" vertical="center"/>
    </xf>
    <xf numFmtId="49" fontId="4" fillId="0" borderId="9" xfId="3" applyNumberFormat="1" applyFont="1" applyFill="1" applyBorder="1" applyAlignment="1">
      <alignment horizontal="center" vertical="center"/>
    </xf>
    <xf numFmtId="49" fontId="4" fillId="0" borderId="10" xfId="3" applyNumberFormat="1" applyFont="1" applyFill="1" applyBorder="1" applyAlignment="1">
      <alignment horizontal="center" vertical="center"/>
    </xf>
    <xf numFmtId="49" fontId="4" fillId="0" borderId="9" xfId="3" applyNumberFormat="1" applyFont="1" applyFill="1" applyBorder="1" applyAlignment="1">
      <alignment horizontal="center" vertical="center" wrapText="1"/>
    </xf>
    <xf numFmtId="49" fontId="4" fillId="0" borderId="35" xfId="3" applyNumberFormat="1" applyFont="1" applyFill="1" applyBorder="1" applyAlignment="1">
      <alignment horizontal="center" vertical="center"/>
    </xf>
    <xf numFmtId="49" fontId="4" fillId="0" borderId="3" xfId="3" applyNumberFormat="1" applyFont="1" applyFill="1" applyBorder="1" applyAlignment="1">
      <alignment horizontal="center"/>
    </xf>
    <xf numFmtId="49" fontId="4" fillId="0" borderId="3" xfId="3" applyNumberFormat="1" applyFont="1" applyFill="1" applyBorder="1" applyAlignment="1">
      <alignment horizontal="left" vertical="center"/>
    </xf>
    <xf numFmtId="49" fontId="2" fillId="0" borderId="25" xfId="1" applyNumberFormat="1" applyFont="1" applyBorder="1"/>
    <xf numFmtId="49" fontId="2" fillId="0" borderId="26" xfId="1" applyNumberFormat="1" applyFont="1" applyBorder="1" applyAlignment="1">
      <alignment wrapText="1"/>
    </xf>
    <xf numFmtId="49" fontId="7" fillId="0" borderId="17" xfId="4" applyNumberFormat="1" applyFont="1" applyFill="1" applyBorder="1" applyAlignment="1">
      <alignment horizontal="center"/>
    </xf>
    <xf numFmtId="49" fontId="6" fillId="0" borderId="24" xfId="4" applyNumberFormat="1" applyFont="1" applyFill="1" applyBorder="1" applyAlignment="1">
      <alignment horizontal="center"/>
    </xf>
    <xf numFmtId="49" fontId="6" fillId="0" borderId="26" xfId="4" applyNumberFormat="1" applyFont="1" applyFill="1" applyBorder="1" applyAlignment="1">
      <alignment horizontal="center"/>
    </xf>
    <xf numFmtId="49" fontId="6" fillId="0" borderId="26" xfId="4" quotePrefix="1" applyNumberFormat="1" applyFont="1" applyFill="1" applyBorder="1" applyAlignment="1">
      <alignment horizontal="left"/>
    </xf>
    <xf numFmtId="49" fontId="7" fillId="0" borderId="19" xfId="3" applyNumberFormat="1" applyFont="1" applyFill="1" applyBorder="1"/>
    <xf numFmtId="49" fontId="7" fillId="0" borderId="19" xfId="1" applyNumberFormat="1" applyFont="1" applyBorder="1"/>
    <xf numFmtId="49" fontId="7" fillId="0" borderId="20" xfId="1" applyNumberFormat="1" applyFont="1" applyBorder="1" applyAlignment="1">
      <alignment wrapText="1"/>
    </xf>
    <xf numFmtId="49" fontId="7" fillId="0" borderId="18" xfId="4" applyNumberFormat="1" applyFont="1" applyFill="1" applyBorder="1" applyAlignment="1">
      <alignment horizontal="center"/>
    </xf>
    <xf numFmtId="49" fontId="6" fillId="0" borderId="6" xfId="4" applyNumberFormat="1" applyFont="1" applyFill="1" applyBorder="1" applyAlignment="1">
      <alignment horizontal="center"/>
    </xf>
    <xf numFmtId="49" fontId="6" fillId="0" borderId="20" xfId="4" applyNumberFormat="1" applyFont="1" applyFill="1" applyBorder="1" applyAlignment="1">
      <alignment horizontal="center"/>
    </xf>
    <xf numFmtId="49" fontId="6" fillId="0" borderId="20" xfId="4" applyNumberFormat="1" applyFont="1" applyFill="1" applyBorder="1" applyAlignment="1">
      <alignment horizontal="left"/>
    </xf>
    <xf numFmtId="49" fontId="2" fillId="0" borderId="19" xfId="1" applyNumberFormat="1" applyFont="1" applyBorder="1"/>
    <xf numFmtId="49" fontId="2" fillId="0" borderId="20" xfId="1" applyNumberFormat="1" applyFont="1" applyBorder="1" applyAlignment="1">
      <alignment wrapText="1"/>
    </xf>
    <xf numFmtId="49" fontId="6" fillId="0" borderId="20" xfId="4" quotePrefix="1" applyNumberFormat="1" applyFont="1" applyFill="1" applyBorder="1" applyAlignment="1">
      <alignment horizontal="left"/>
    </xf>
    <xf numFmtId="49" fontId="22" fillId="0" borderId="25" xfId="3" applyNumberFormat="1" applyFont="1" applyFill="1" applyBorder="1"/>
    <xf numFmtId="49" fontId="22" fillId="0" borderId="25" xfId="1" applyNumberFormat="1" applyFont="1" applyBorder="1"/>
    <xf numFmtId="49" fontId="22" fillId="0" borderId="26" xfId="1" applyNumberFormat="1" applyFont="1" applyBorder="1" applyAlignment="1">
      <alignment wrapText="1"/>
    </xf>
    <xf numFmtId="49" fontId="22" fillId="0" borderId="24" xfId="4" applyNumberFormat="1" applyFont="1" applyFill="1" applyBorder="1" applyAlignment="1">
      <alignment horizontal="center"/>
    </xf>
    <xf numFmtId="49" fontId="22" fillId="0" borderId="17" xfId="4" applyNumberFormat="1" applyFont="1" applyFill="1" applyBorder="1" applyAlignment="1">
      <alignment horizontal="center"/>
    </xf>
    <xf numFmtId="49" fontId="26" fillId="0" borderId="24" xfId="4" applyNumberFormat="1" applyFont="1" applyFill="1" applyBorder="1" applyAlignment="1">
      <alignment horizontal="center"/>
    </xf>
    <xf numFmtId="49" fontId="26" fillId="0" borderId="26" xfId="4" applyNumberFormat="1" applyFont="1" applyFill="1" applyBorder="1" applyAlignment="1">
      <alignment horizontal="center"/>
    </xf>
    <xf numFmtId="49" fontId="26" fillId="0" borderId="26" xfId="4" quotePrefix="1" applyNumberFormat="1" applyFont="1" applyFill="1" applyBorder="1" applyAlignment="1">
      <alignment horizontal="left"/>
    </xf>
    <xf numFmtId="49" fontId="0" fillId="0" borderId="16" xfId="0" applyNumberFormat="1" applyBorder="1"/>
    <xf numFmtId="0" fontId="7" fillId="0" borderId="2" xfId="4" applyFont="1" applyFill="1" applyBorder="1" applyAlignment="1">
      <alignment horizontal="center"/>
    </xf>
    <xf numFmtId="0" fontId="22" fillId="0" borderId="24" xfId="3" applyFont="1" applyFill="1" applyBorder="1" applyAlignment="1">
      <alignment horizontal="center"/>
    </xf>
    <xf numFmtId="0" fontId="0" fillId="0" borderId="0" xfId="0" applyAlignment="1">
      <alignment horizontal="center"/>
    </xf>
    <xf numFmtId="49" fontId="26" fillId="0" borderId="20" xfId="4" applyNumberFormat="1" applyFont="1" applyFill="1" applyBorder="1" applyAlignment="1">
      <alignment horizontal="center"/>
    </xf>
    <xf numFmtId="49" fontId="33" fillId="0" borderId="24" xfId="3" quotePrefix="1" applyNumberFormat="1" applyFont="1" applyFill="1" applyBorder="1" applyAlignment="1">
      <alignment horizontal="center"/>
    </xf>
    <xf numFmtId="0" fontId="33" fillId="0" borderId="6" xfId="3" applyFont="1" applyFill="1" applyBorder="1" applyAlignment="1">
      <alignment horizontal="center"/>
    </xf>
    <xf numFmtId="0" fontId="2" fillId="0" borderId="9" xfId="4" applyFont="1" applyFill="1" applyBorder="1" applyAlignment="1">
      <alignment horizontal="center" vertical="center"/>
    </xf>
    <xf numFmtId="0" fontId="2" fillId="0" borderId="19" xfId="4" applyFont="1" applyBorder="1"/>
    <xf numFmtId="0" fontId="2" fillId="0" borderId="20" xfId="4" applyFont="1" applyBorder="1"/>
    <xf numFmtId="0" fontId="40" fillId="0" borderId="6" xfId="5" applyFont="1" applyBorder="1" applyAlignment="1">
      <alignment horizontal="center"/>
    </xf>
    <xf numFmtId="0" fontId="40" fillId="0" borderId="19" xfId="5" applyFont="1" applyBorder="1" applyAlignment="1">
      <alignment horizontal="center"/>
    </xf>
    <xf numFmtId="0" fontId="40" fillId="0" borderId="20" xfId="5" applyFont="1" applyBorder="1" applyAlignment="1">
      <alignment horizontal="center"/>
    </xf>
    <xf numFmtId="0" fontId="2" fillId="0" borderId="6" xfId="4" applyFont="1" applyBorder="1" applyAlignment="1">
      <alignment horizontal="center"/>
    </xf>
    <xf numFmtId="0" fontId="2" fillId="0" borderId="6" xfId="4" applyFont="1" applyBorder="1"/>
    <xf numFmtId="0" fontId="40" fillId="0" borderId="6" xfId="5" quotePrefix="1" applyFont="1" applyBorder="1" applyAlignment="1"/>
    <xf numFmtId="0" fontId="40" fillId="0" borderId="19" xfId="5" applyFont="1" applyBorder="1" applyAlignment="1">
      <alignment horizontal="left"/>
    </xf>
    <xf numFmtId="0" fontId="40" fillId="0" borderId="18" xfId="5" applyFont="1" applyBorder="1" applyAlignment="1">
      <alignment horizontal="left"/>
    </xf>
    <xf numFmtId="0" fontId="40" fillId="0" borderId="18" xfId="5" applyFont="1" applyBorder="1" applyAlignment="1">
      <alignment horizontal="center"/>
    </xf>
    <xf numFmtId="0" fontId="41" fillId="0" borderId="18" xfId="0" applyFont="1" applyBorder="1"/>
    <xf numFmtId="0" fontId="2" fillId="12" borderId="19" xfId="4" applyFont="1" applyFill="1" applyBorder="1"/>
    <xf numFmtId="0" fontId="2" fillId="12" borderId="20" xfId="4" applyFont="1" applyFill="1" applyBorder="1"/>
    <xf numFmtId="0" fontId="11" fillId="0" borderId="6" xfId="0" applyFont="1" applyFill="1" applyBorder="1" applyAlignment="1">
      <alignment horizontal="left"/>
    </xf>
    <xf numFmtId="0" fontId="3" fillId="0" borderId="19" xfId="4" applyFont="1" applyBorder="1"/>
    <xf numFmtId="0" fontId="3" fillId="0" borderId="20" xfId="4" applyFont="1" applyBorder="1"/>
    <xf numFmtId="0" fontId="2" fillId="2" borderId="19" xfId="4" applyFont="1" applyFill="1" applyBorder="1"/>
    <xf numFmtId="0" fontId="2" fillId="2" borderId="20" xfId="4" applyFont="1" applyFill="1" applyBorder="1"/>
    <xf numFmtId="0" fontId="2" fillId="0" borderId="21" xfId="4" applyFont="1" applyBorder="1"/>
    <xf numFmtId="0" fontId="2" fillId="0" borderId="22" xfId="4" applyFont="1" applyBorder="1"/>
    <xf numFmtId="0" fontId="6" fillId="0" borderId="0" xfId="0" applyFont="1"/>
    <xf numFmtId="0" fontId="6" fillId="0" borderId="0" xfId="0" applyFont="1" applyAlignment="1">
      <alignment horizontal="left"/>
    </xf>
    <xf numFmtId="0" fontId="6" fillId="0" borderId="0" xfId="0" applyFont="1" applyAlignment="1"/>
    <xf numFmtId="0" fontId="6" fillId="0" borderId="0" xfId="0" applyFont="1" applyBorder="1" applyAlignment="1">
      <alignment horizontal="left"/>
    </xf>
    <xf numFmtId="0" fontId="10" fillId="0" borderId="0" xfId="3" applyFont="1" applyFill="1"/>
    <xf numFmtId="0" fontId="10" fillId="0" borderId="0" xfId="3" applyFont="1" applyFill="1" applyAlignment="1">
      <alignment horizontal="left"/>
    </xf>
    <xf numFmtId="0" fontId="10" fillId="0" borderId="0" xfId="3" applyFont="1" applyFill="1" applyBorder="1"/>
    <xf numFmtId="0" fontId="9" fillId="0" borderId="0" xfId="0" applyFont="1" applyFill="1" applyBorder="1" applyAlignment="1">
      <alignment horizontal="center"/>
    </xf>
    <xf numFmtId="0" fontId="9" fillId="0" borderId="0" xfId="0" applyFont="1" applyFill="1"/>
    <xf numFmtId="0" fontId="38" fillId="0" borderId="0" xfId="6" applyFont="1" applyFill="1"/>
    <xf numFmtId="0" fontId="37" fillId="0" borderId="0" xfId="0" applyFont="1" applyFill="1"/>
    <xf numFmtId="0" fontId="36" fillId="0" borderId="0" xfId="6" applyFill="1"/>
    <xf numFmtId="0" fontId="36" fillId="0" borderId="0" xfId="6" applyFill="1" applyAlignment="1">
      <alignment horizontal="left"/>
    </xf>
    <xf numFmtId="0" fontId="36" fillId="0" borderId="0" xfId="6" applyFont="1" applyFill="1"/>
    <xf numFmtId="0" fontId="36" fillId="0" borderId="0" xfId="6" applyFont="1" applyFill="1" applyAlignment="1"/>
    <xf numFmtId="0" fontId="36" fillId="0" borderId="0" xfId="6" applyFont="1" applyFill="1" applyAlignment="1">
      <alignment horizontal="left"/>
    </xf>
    <xf numFmtId="0" fontId="36" fillId="0" borderId="0" xfId="6" applyFont="1" applyFill="1" applyBorder="1" applyAlignment="1">
      <alignment horizontal="center"/>
    </xf>
    <xf numFmtId="0" fontId="36" fillId="0" borderId="0" xfId="6" applyFont="1" applyFill="1" applyBorder="1" applyAlignment="1">
      <alignment horizontal="left"/>
    </xf>
    <xf numFmtId="0" fontId="0" fillId="0" borderId="0" xfId="0" applyFill="1"/>
    <xf numFmtId="0" fontId="44" fillId="0" borderId="3" xfId="6" applyFont="1" applyFill="1" applyBorder="1" applyAlignment="1">
      <alignment horizontal="center" vertical="center"/>
    </xf>
    <xf numFmtId="0" fontId="3" fillId="0" borderId="9" xfId="4" applyFont="1" applyFill="1" applyBorder="1" applyAlignment="1">
      <alignment horizontal="center" vertical="center"/>
    </xf>
    <xf numFmtId="0" fontId="44" fillId="0" borderId="9" xfId="6" applyFont="1" applyFill="1" applyBorder="1" applyAlignment="1">
      <alignment horizontal="center" vertical="center"/>
    </xf>
    <xf numFmtId="0" fontId="44" fillId="0" borderId="10" xfId="6" applyFont="1" applyFill="1" applyBorder="1" applyAlignment="1">
      <alignment horizontal="center" vertical="center"/>
    </xf>
    <xf numFmtId="0" fontId="44" fillId="0" borderId="35" xfId="6" applyFont="1" applyFill="1" applyBorder="1" applyAlignment="1">
      <alignment horizontal="center" vertical="center"/>
    </xf>
    <xf numFmtId="0" fontId="43" fillId="0" borderId="0" xfId="0" applyFont="1" applyFill="1" applyAlignment="1">
      <alignment horizontal="center"/>
    </xf>
    <xf numFmtId="0" fontId="0" fillId="0" borderId="5" xfId="0" applyFill="1" applyBorder="1" applyAlignment="1">
      <alignment horizontal="center"/>
    </xf>
    <xf numFmtId="0" fontId="40" fillId="0" borderId="6" xfId="5" applyFont="1" applyFill="1" applyBorder="1" applyAlignment="1">
      <alignment horizontal="center"/>
    </xf>
    <xf numFmtId="0" fontId="40" fillId="0" borderId="19" xfId="5" applyFont="1" applyFill="1" applyBorder="1" applyAlignment="1">
      <alignment horizontal="center"/>
    </xf>
    <xf numFmtId="0" fontId="40" fillId="0" borderId="20" xfId="5" applyFont="1" applyFill="1" applyBorder="1" applyAlignment="1">
      <alignment horizontal="center"/>
    </xf>
    <xf numFmtId="0" fontId="8" fillId="0" borderId="6" xfId="4" applyFont="1" applyFill="1" applyBorder="1" applyAlignment="1">
      <alignment horizontal="center"/>
    </xf>
    <xf numFmtId="0" fontId="8" fillId="0" borderId="6" xfId="4" applyFont="1" applyFill="1" applyBorder="1"/>
    <xf numFmtId="0" fontId="45" fillId="0" borderId="6" xfId="5" quotePrefix="1" applyFont="1" applyFill="1" applyBorder="1" applyAlignment="1"/>
    <xf numFmtId="0" fontId="45" fillId="0" borderId="19" xfId="5" applyFont="1" applyFill="1" applyBorder="1" applyAlignment="1">
      <alignment horizontal="left"/>
    </xf>
    <xf numFmtId="0" fontId="45" fillId="0" borderId="18" xfId="5" applyFont="1" applyFill="1" applyBorder="1" applyAlignment="1">
      <alignment horizontal="center"/>
    </xf>
    <xf numFmtId="0" fontId="45" fillId="0" borderId="18" xfId="5" applyFont="1" applyFill="1" applyBorder="1" applyAlignment="1">
      <alignment horizontal="left"/>
    </xf>
    <xf numFmtId="0" fontId="45" fillId="0" borderId="20" xfId="5" applyFont="1" applyFill="1" applyBorder="1" applyAlignment="1">
      <alignment horizontal="left"/>
    </xf>
    <xf numFmtId="0" fontId="0" fillId="0" borderId="18" xfId="0" applyFill="1" applyBorder="1"/>
    <xf numFmtId="0" fontId="0" fillId="0" borderId="6" xfId="0" applyFill="1" applyBorder="1" applyAlignment="1">
      <alignment horizontal="center"/>
    </xf>
    <xf numFmtId="0" fontId="46" fillId="0" borderId="6" xfId="4" applyFont="1" applyFill="1" applyBorder="1" applyAlignment="1">
      <alignment horizontal="center"/>
    </xf>
    <xf numFmtId="0" fontId="46" fillId="0" borderId="6" xfId="4" applyFont="1" applyFill="1" applyBorder="1"/>
    <xf numFmtId="0" fontId="46" fillId="0" borderId="6" xfId="4" quotePrefix="1" applyFont="1" applyFill="1" applyBorder="1" applyAlignment="1"/>
    <xf numFmtId="49" fontId="46" fillId="0" borderId="19" xfId="4" applyNumberFormat="1" applyFont="1" applyFill="1" applyBorder="1" applyAlignment="1">
      <alignment horizontal="left"/>
    </xf>
    <xf numFmtId="0" fontId="46" fillId="0" borderId="18" xfId="4" applyFont="1" applyFill="1" applyBorder="1" applyAlignment="1">
      <alignment horizontal="center"/>
    </xf>
    <xf numFmtId="0" fontId="46" fillId="0" borderId="18" xfId="4" applyFont="1" applyFill="1" applyBorder="1" applyAlignment="1">
      <alignment horizontal="left"/>
    </xf>
    <xf numFmtId="0" fontId="46" fillId="0" borderId="20" xfId="4" applyFont="1" applyFill="1" applyBorder="1" applyAlignment="1">
      <alignment horizontal="left"/>
    </xf>
    <xf numFmtId="0" fontId="42" fillId="0" borderId="19" xfId="5" applyFont="1" applyFill="1" applyBorder="1" applyAlignment="1">
      <alignment horizontal="center"/>
    </xf>
    <xf numFmtId="0" fontId="48" fillId="0" borderId="6" xfId="4" applyFont="1" applyFill="1" applyBorder="1" applyAlignment="1">
      <alignment horizontal="center"/>
    </xf>
    <xf numFmtId="0" fontId="48" fillId="0" borderId="6" xfId="4" applyFont="1" applyFill="1" applyBorder="1"/>
    <xf numFmtId="0" fontId="48" fillId="0" borderId="6" xfId="4" quotePrefix="1" applyFont="1" applyFill="1" applyBorder="1" applyAlignment="1"/>
    <xf numFmtId="49" fontId="48" fillId="0" borderId="19" xfId="4" applyNumberFormat="1" applyFont="1" applyFill="1" applyBorder="1" applyAlignment="1">
      <alignment horizontal="left"/>
    </xf>
    <xf numFmtId="0" fontId="48" fillId="0" borderId="18" xfId="4" applyFont="1" applyFill="1" applyBorder="1" applyAlignment="1">
      <alignment horizontal="center"/>
    </xf>
    <xf numFmtId="0" fontId="48" fillId="0" borderId="18" xfId="4" applyFont="1" applyFill="1" applyBorder="1" applyAlignment="1">
      <alignment horizontal="left"/>
    </xf>
    <xf numFmtId="0" fontId="48" fillId="0" borderId="20" xfId="4" applyFont="1" applyFill="1" applyBorder="1" applyAlignment="1">
      <alignment horizontal="left"/>
    </xf>
    <xf numFmtId="0" fontId="47" fillId="0" borderId="18" xfId="0" applyFont="1" applyFill="1" applyBorder="1"/>
    <xf numFmtId="0" fontId="49" fillId="0" borderId="18" xfId="0" applyFont="1" applyFill="1" applyBorder="1"/>
    <xf numFmtId="0" fontId="49" fillId="0" borderId="18" xfId="0" applyFont="1" applyFill="1" applyBorder="1" applyAlignment="1">
      <alignment horizontal="center"/>
    </xf>
    <xf numFmtId="0" fontId="7" fillId="0" borderId="18" xfId="5" applyFont="1" applyFill="1" applyBorder="1" applyAlignment="1">
      <alignment horizontal="center"/>
    </xf>
    <xf numFmtId="0" fontId="0" fillId="0" borderId="7" xfId="0" applyFill="1" applyBorder="1" applyAlignment="1">
      <alignment horizontal="center"/>
    </xf>
    <xf numFmtId="0" fontId="14" fillId="0" borderId="7" xfId="4" applyFont="1" applyFill="1" applyBorder="1" applyAlignment="1">
      <alignment horizontal="left"/>
    </xf>
    <xf numFmtId="0" fontId="40" fillId="0" borderId="21" xfId="5" applyFont="1" applyFill="1" applyBorder="1" applyAlignment="1">
      <alignment horizontal="center"/>
    </xf>
    <xf numFmtId="0" fontId="46" fillId="0" borderId="7" xfId="4" applyFont="1" applyFill="1" applyBorder="1" applyAlignment="1">
      <alignment horizontal="center"/>
    </xf>
    <xf numFmtId="0" fontId="46" fillId="0" borderId="7" xfId="4" applyFont="1" applyFill="1" applyBorder="1"/>
    <xf numFmtId="0" fontId="46" fillId="0" borderId="7" xfId="4" quotePrefix="1" applyFont="1" applyFill="1" applyBorder="1" applyAlignment="1"/>
    <xf numFmtId="49" fontId="46" fillId="0" borderId="21" xfId="4" applyNumberFormat="1" applyFont="1" applyFill="1" applyBorder="1" applyAlignment="1">
      <alignment horizontal="left"/>
    </xf>
    <xf numFmtId="0" fontId="46" fillId="0" borderId="23" xfId="4" applyFont="1" applyFill="1" applyBorder="1" applyAlignment="1">
      <alignment horizontal="center"/>
    </xf>
    <xf numFmtId="0" fontId="46" fillId="0" borderId="23" xfId="4" applyFont="1" applyFill="1" applyBorder="1" applyAlignment="1">
      <alignment horizontal="left"/>
    </xf>
    <xf numFmtId="0" fontId="46" fillId="0" borderId="22" xfId="4" applyFont="1" applyFill="1" applyBorder="1" applyAlignment="1">
      <alignment horizontal="left"/>
    </xf>
    <xf numFmtId="0" fontId="0" fillId="0" borderId="0" xfId="0" applyFill="1" applyAlignment="1">
      <alignment horizontal="left"/>
    </xf>
    <xf numFmtId="0" fontId="49" fillId="0" borderId="0" xfId="0" applyFont="1" applyFill="1"/>
    <xf numFmtId="0" fontId="49" fillId="0" borderId="0" xfId="0" applyFont="1" applyFill="1" applyAlignment="1"/>
    <xf numFmtId="0" fontId="49" fillId="0" borderId="0" xfId="0" applyFont="1" applyFill="1" applyAlignment="1">
      <alignment horizontal="left"/>
    </xf>
    <xf numFmtId="0" fontId="49" fillId="0" borderId="0" xfId="0" applyFont="1" applyFill="1" applyBorder="1" applyAlignment="1">
      <alignment horizontal="center"/>
    </xf>
    <xf numFmtId="0" fontId="49" fillId="0" borderId="0" xfId="0" applyFont="1" applyFill="1" applyBorder="1" applyAlignment="1">
      <alignment horizontal="left"/>
    </xf>
    <xf numFmtId="0" fontId="49" fillId="0" borderId="8" xfId="0" applyFont="1" applyFill="1" applyBorder="1" applyAlignment="1">
      <alignment horizontal="left"/>
    </xf>
    <xf numFmtId="0" fontId="46" fillId="0" borderId="0" xfId="3" applyFont="1" applyFill="1" applyBorder="1"/>
    <xf numFmtId="0" fontId="8" fillId="0" borderId="0" xfId="0" applyFont="1" applyFill="1" applyBorder="1" applyAlignment="1">
      <alignment horizontal="center"/>
    </xf>
    <xf numFmtId="0" fontId="46" fillId="0" borderId="0" xfId="3" applyFont="1" applyFill="1"/>
    <xf numFmtId="0" fontId="46" fillId="0" borderId="0" xfId="3" applyFont="1" applyFill="1" applyAlignment="1">
      <alignment horizontal="center"/>
    </xf>
    <xf numFmtId="0" fontId="46" fillId="0" borderId="0" xfId="3" applyFont="1" applyFill="1" applyAlignment="1">
      <alignment horizontal="left"/>
    </xf>
    <xf numFmtId="0" fontId="46" fillId="0" borderId="0" xfId="3" applyFont="1" applyFill="1" applyBorder="1" applyAlignment="1">
      <alignment horizontal="left"/>
    </xf>
    <xf numFmtId="0" fontId="10" fillId="0" borderId="0" xfId="0" applyFont="1" applyFill="1"/>
    <xf numFmtId="0" fontId="10" fillId="0" borderId="0" xfId="0" applyFont="1" applyFill="1" applyAlignment="1">
      <alignment horizontal="left"/>
    </xf>
    <xf numFmtId="0" fontId="46" fillId="0" borderId="0" xfId="0" applyFont="1" applyFill="1"/>
    <xf numFmtId="0" fontId="46" fillId="0" borderId="0" xfId="0" applyFont="1" applyFill="1" applyAlignment="1"/>
    <xf numFmtId="0" fontId="46" fillId="0" borderId="0" xfId="0" applyFont="1" applyFill="1" applyAlignment="1">
      <alignment horizontal="left"/>
    </xf>
    <xf numFmtId="0" fontId="46" fillId="0" borderId="0" xfId="0" applyFont="1" applyFill="1" applyBorder="1" applyAlignment="1">
      <alignment horizontal="center"/>
    </xf>
    <xf numFmtId="0" fontId="46" fillId="0" borderId="0" xfId="0" applyFont="1" applyFill="1" applyBorder="1" applyAlignment="1">
      <alignment horizontal="left"/>
    </xf>
    <xf numFmtId="0" fontId="49" fillId="0" borderId="27" xfId="0" applyFont="1" applyFill="1" applyBorder="1" applyAlignment="1">
      <alignment horizontal="left"/>
    </xf>
    <xf numFmtId="0" fontId="9" fillId="0" borderId="0" xfId="6" applyFont="1" applyBorder="1"/>
    <xf numFmtId="0" fontId="9" fillId="0" borderId="0" xfId="6" applyFont="1"/>
    <xf numFmtId="0" fontId="10" fillId="0" borderId="0" xfId="0" applyFont="1"/>
    <xf numFmtId="0" fontId="8" fillId="0" borderId="0" xfId="6" applyFont="1"/>
    <xf numFmtId="0" fontId="8" fillId="0" borderId="0" xfId="6" applyFont="1" applyAlignment="1">
      <alignment horizontal="left"/>
    </xf>
    <xf numFmtId="0" fontId="8" fillId="0" borderId="0" xfId="6" applyFont="1" applyAlignment="1"/>
    <xf numFmtId="0" fontId="8" fillId="0" borderId="0" xfId="6" applyFont="1" applyBorder="1" applyAlignment="1">
      <alignment horizontal="left"/>
    </xf>
    <xf numFmtId="0" fontId="8" fillId="0" borderId="2" xfId="6" applyFont="1" applyBorder="1"/>
    <xf numFmtId="0" fontId="9" fillId="5" borderId="3" xfId="6" applyFont="1" applyFill="1" applyBorder="1" applyAlignment="1">
      <alignment horizontal="center" vertical="center"/>
    </xf>
    <xf numFmtId="0" fontId="2" fillId="0" borderId="9" xfId="4" applyFont="1" applyFill="1" applyBorder="1" applyAlignment="1">
      <alignment horizontal="left" vertical="center"/>
    </xf>
    <xf numFmtId="0" fontId="9" fillId="5" borderId="9" xfId="6" applyFont="1" applyFill="1" applyBorder="1" applyAlignment="1">
      <alignment horizontal="center" vertical="center"/>
    </xf>
    <xf numFmtId="0" fontId="9" fillId="5" borderId="10" xfId="6" applyFont="1" applyFill="1" applyBorder="1" applyAlignment="1">
      <alignment horizontal="center" vertical="center"/>
    </xf>
    <xf numFmtId="0" fontId="9" fillId="5" borderId="3" xfId="6" applyFont="1" applyFill="1" applyBorder="1" applyAlignment="1">
      <alignment vertical="center"/>
    </xf>
    <xf numFmtId="0" fontId="9" fillId="5" borderId="9" xfId="6" applyFont="1" applyFill="1" applyBorder="1" applyAlignment="1">
      <alignment horizontal="left" vertical="center"/>
    </xf>
    <xf numFmtId="0" fontId="9" fillId="5" borderId="35" xfId="6" applyFont="1" applyFill="1" applyBorder="1" applyAlignment="1">
      <alignment horizontal="left" vertical="center"/>
    </xf>
    <xf numFmtId="0" fontId="9" fillId="5" borderId="10" xfId="6" applyFont="1" applyFill="1" applyBorder="1" applyAlignment="1">
      <alignment horizontal="left" vertical="center"/>
    </xf>
    <xf numFmtId="0" fontId="6" fillId="0" borderId="5" xfId="0" applyFont="1" applyBorder="1" applyAlignment="1">
      <alignment horizontal="center"/>
    </xf>
    <xf numFmtId="0" fontId="7" fillId="0" borderId="6" xfId="5" applyFont="1" applyBorder="1" applyAlignment="1">
      <alignment horizontal="center"/>
    </xf>
    <xf numFmtId="0" fontId="7" fillId="0" borderId="19" xfId="5" applyFont="1" applyBorder="1" applyAlignment="1">
      <alignment horizontal="center"/>
    </xf>
    <xf numFmtId="0" fontId="7" fillId="0" borderId="20" xfId="5" applyFont="1" applyBorder="1" applyAlignment="1">
      <alignment horizontal="center"/>
    </xf>
    <xf numFmtId="0" fontId="8" fillId="0" borderId="6" xfId="4" applyFont="1" applyBorder="1" applyAlignment="1">
      <alignment horizontal="center"/>
    </xf>
    <xf numFmtId="0" fontId="8" fillId="0" borderId="6" xfId="4" applyFont="1" applyBorder="1"/>
    <xf numFmtId="0" fontId="46" fillId="0" borderId="6" xfId="5" quotePrefix="1" applyFont="1" applyBorder="1" applyAlignment="1"/>
    <xf numFmtId="0" fontId="46" fillId="0" borderId="19" xfId="5" applyFont="1" applyBorder="1" applyAlignment="1">
      <alignment horizontal="left"/>
    </xf>
    <xf numFmtId="0" fontId="46" fillId="0" borderId="18" xfId="5" applyFont="1" applyBorder="1" applyAlignment="1">
      <alignment horizontal="left"/>
    </xf>
    <xf numFmtId="0" fontId="46" fillId="0" borderId="18" xfId="5" applyFont="1" applyBorder="1" applyAlignment="1">
      <alignment horizontal="center"/>
    </xf>
    <xf numFmtId="0" fontId="46" fillId="0" borderId="20" xfId="5" applyFont="1" applyBorder="1" applyAlignment="1">
      <alignment horizontal="center"/>
    </xf>
    <xf numFmtId="0" fontId="6" fillId="0" borderId="18" xfId="0" applyFont="1" applyBorder="1"/>
    <xf numFmtId="0" fontId="6" fillId="0" borderId="6" xfId="0" applyFont="1" applyBorder="1" applyAlignment="1">
      <alignment horizontal="center"/>
    </xf>
    <xf numFmtId="0" fontId="46" fillId="0" borderId="6" xfId="5" applyFont="1" applyBorder="1" applyAlignment="1"/>
    <xf numFmtId="0" fontId="11" fillId="0" borderId="6" xfId="5" applyFont="1" applyBorder="1" applyAlignment="1">
      <alignment horizontal="center"/>
    </xf>
    <xf numFmtId="0" fontId="11" fillId="0" borderId="19" xfId="5" applyFont="1" applyBorder="1" applyAlignment="1">
      <alignment horizontal="center"/>
    </xf>
    <xf numFmtId="0" fontId="11" fillId="0" borderId="20" xfId="5" applyFont="1" applyBorder="1" applyAlignment="1">
      <alignment horizontal="center"/>
    </xf>
    <xf numFmtId="0" fontId="51" fillId="0" borderId="6" xfId="4" applyFont="1" applyBorder="1" applyAlignment="1">
      <alignment horizontal="center"/>
    </xf>
    <xf numFmtId="0" fontId="51" fillId="0" borderId="6" xfId="4" applyFont="1" applyBorder="1"/>
    <xf numFmtId="0" fontId="48" fillId="0" borderId="6" xfId="5" quotePrefix="1" applyFont="1" applyBorder="1" applyAlignment="1"/>
    <xf numFmtId="0" fontId="48" fillId="0" borderId="19" xfId="5" applyFont="1" applyBorder="1" applyAlignment="1">
      <alignment horizontal="left"/>
    </xf>
    <xf numFmtId="0" fontId="48" fillId="0" borderId="18" xfId="5" applyFont="1" applyBorder="1" applyAlignment="1">
      <alignment horizontal="left"/>
    </xf>
    <xf numFmtId="0" fontId="48" fillId="0" borderId="18" xfId="5" applyFont="1" applyBorder="1" applyAlignment="1">
      <alignment horizontal="center"/>
    </xf>
    <xf numFmtId="0" fontId="48" fillId="0" borderId="20" xfId="5" applyFont="1" applyBorder="1" applyAlignment="1">
      <alignment horizontal="center"/>
    </xf>
    <xf numFmtId="0" fontId="50" fillId="0" borderId="18" xfId="0" applyFont="1" applyBorder="1"/>
    <xf numFmtId="0" fontId="6" fillId="0" borderId="7" xfId="0" applyFont="1" applyBorder="1" applyAlignment="1">
      <alignment horizontal="center"/>
    </xf>
    <xf numFmtId="0" fontId="7" fillId="0" borderId="7" xfId="5" applyFont="1" applyBorder="1" applyAlignment="1">
      <alignment horizontal="center"/>
    </xf>
    <xf numFmtId="0" fontId="7" fillId="0" borderId="21" xfId="5" applyFont="1" applyBorder="1" applyAlignment="1">
      <alignment horizontal="center"/>
    </xf>
    <xf numFmtId="0" fontId="7" fillId="0" borderId="22" xfId="5" applyFont="1" applyBorder="1" applyAlignment="1">
      <alignment horizontal="center"/>
    </xf>
    <xf numFmtId="0" fontId="8" fillId="0" borderId="7" xfId="4" applyFont="1" applyBorder="1" applyAlignment="1">
      <alignment horizontal="center"/>
    </xf>
    <xf numFmtId="0" fontId="8" fillId="0" borderId="7" xfId="4" applyFont="1" applyBorder="1"/>
    <xf numFmtId="0" fontId="46" fillId="0" borderId="7" xfId="5" quotePrefix="1" applyFont="1" applyBorder="1" applyAlignment="1"/>
    <xf numFmtId="0" fontId="46" fillId="0" borderId="21" xfId="5" applyFont="1" applyBorder="1" applyAlignment="1">
      <alignment horizontal="left"/>
    </xf>
    <xf numFmtId="0" fontId="46" fillId="0" borderId="23" xfId="5" applyFont="1" applyBorder="1" applyAlignment="1">
      <alignment horizontal="left"/>
    </xf>
    <xf numFmtId="0" fontId="46" fillId="0" borderId="23" xfId="5" applyFont="1" applyBorder="1" applyAlignment="1">
      <alignment horizontal="center"/>
    </xf>
    <xf numFmtId="0" fontId="46" fillId="0" borderId="22" xfId="5" applyFont="1" applyBorder="1" applyAlignment="1">
      <alignment horizontal="center"/>
    </xf>
    <xf numFmtId="0" fontId="6" fillId="0" borderId="23" xfId="0" applyFont="1" applyBorder="1"/>
    <xf numFmtId="0" fontId="6" fillId="0" borderId="27" xfId="0" applyFont="1" applyBorder="1" applyAlignment="1">
      <alignment horizontal="left"/>
    </xf>
    <xf numFmtId="0" fontId="10" fillId="0" borderId="0" xfId="0" applyFont="1" applyFill="1" applyAlignment="1"/>
    <xf numFmtId="0" fontId="10" fillId="0" borderId="0" xfId="0" applyFont="1" applyFill="1" applyBorder="1" applyAlignment="1">
      <alignment horizontal="left"/>
    </xf>
    <xf numFmtId="0" fontId="8" fillId="0" borderId="0" xfId="6" applyFont="1" applyFill="1"/>
    <xf numFmtId="0" fontId="8" fillId="0" borderId="0" xfId="6" applyFont="1" applyFill="1" applyAlignment="1">
      <alignment horizontal="left"/>
    </xf>
    <xf numFmtId="0" fontId="8" fillId="0" borderId="0" xfId="6" applyFont="1" applyFill="1" applyAlignment="1"/>
    <xf numFmtId="0" fontId="8" fillId="0" borderId="0" xfId="6" applyFont="1" applyFill="1" applyBorder="1" applyAlignment="1">
      <alignment horizontal="left"/>
    </xf>
    <xf numFmtId="0" fontId="6" fillId="0" borderId="0" xfId="0" applyFont="1" applyFill="1"/>
    <xf numFmtId="0" fontId="3" fillId="0" borderId="3" xfId="6" applyFont="1" applyFill="1" applyBorder="1" applyAlignment="1">
      <alignment horizontal="center" vertical="center"/>
    </xf>
    <xf numFmtId="0" fontId="3" fillId="0" borderId="9" xfId="6" applyFont="1" applyFill="1" applyBorder="1" applyAlignment="1">
      <alignment horizontal="center" vertical="center"/>
    </xf>
    <xf numFmtId="0" fontId="3" fillId="0" borderId="10" xfId="6" applyFont="1" applyFill="1" applyBorder="1" applyAlignment="1">
      <alignment horizontal="center" vertical="center"/>
    </xf>
    <xf numFmtId="0" fontId="3" fillId="0" borderId="35" xfId="6" applyFont="1" applyFill="1" applyBorder="1" applyAlignment="1">
      <alignment horizontal="center" vertical="center"/>
    </xf>
    <xf numFmtId="0" fontId="11" fillId="0" borderId="0" xfId="0" applyFont="1" applyFill="1" applyAlignment="1">
      <alignment horizontal="center"/>
    </xf>
    <xf numFmtId="0" fontId="7" fillId="0" borderId="6" xfId="0" applyFont="1" applyFill="1" applyBorder="1" applyAlignment="1">
      <alignment horizontal="center"/>
    </xf>
    <xf numFmtId="0" fontId="7" fillId="0" borderId="6" xfId="5" quotePrefix="1" applyFont="1" applyFill="1" applyBorder="1" applyAlignment="1"/>
    <xf numFmtId="0" fontId="7" fillId="0" borderId="19" xfId="5" applyFont="1" applyFill="1" applyBorder="1" applyAlignment="1">
      <alignment horizontal="left"/>
    </xf>
    <xf numFmtId="0" fontId="7" fillId="0" borderId="18" xfId="5" applyFont="1" applyFill="1" applyBorder="1" applyAlignment="1">
      <alignment horizontal="left"/>
    </xf>
    <xf numFmtId="0" fontId="7" fillId="0" borderId="18" xfId="0" applyFont="1" applyFill="1" applyBorder="1"/>
    <xf numFmtId="0" fontId="11" fillId="0" borderId="18" xfId="5" applyFont="1" applyFill="1" applyBorder="1" applyAlignment="1">
      <alignment horizontal="left"/>
    </xf>
    <xf numFmtId="0" fontId="11" fillId="0" borderId="18" xfId="5" applyFont="1" applyFill="1" applyBorder="1" applyAlignment="1">
      <alignment horizontal="center"/>
    </xf>
    <xf numFmtId="0" fontId="11" fillId="0" borderId="18" xfId="0" applyFont="1" applyFill="1" applyBorder="1"/>
    <xf numFmtId="0" fontId="7" fillId="0" borderId="6" xfId="5" applyFont="1" applyFill="1" applyBorder="1" applyAlignment="1"/>
    <xf numFmtId="0" fontId="11" fillId="0" borderId="6" xfId="5" quotePrefix="1" applyFont="1" applyFill="1" applyBorder="1" applyAlignment="1"/>
    <xf numFmtId="0" fontId="11" fillId="0" borderId="19" xfId="5" applyFont="1" applyFill="1" applyBorder="1" applyAlignment="1">
      <alignment horizontal="left"/>
    </xf>
    <xf numFmtId="0" fontId="7" fillId="0" borderId="20" xfId="5" quotePrefix="1" applyFont="1" applyFill="1" applyBorder="1" applyAlignment="1"/>
    <xf numFmtId="0" fontId="7" fillId="0" borderId="0" xfId="0" applyFont="1" applyFill="1"/>
    <xf numFmtId="0" fontId="7" fillId="0" borderId="0" xfId="0" applyFont="1" applyFill="1" applyAlignment="1">
      <alignment horizontal="left"/>
    </xf>
    <xf numFmtId="0" fontId="7" fillId="0" borderId="0" xfId="0" applyFont="1" applyFill="1" applyAlignment="1"/>
    <xf numFmtId="0" fontId="7" fillId="0" borderId="0" xfId="0" applyFont="1" applyFill="1" applyBorder="1" applyAlignment="1">
      <alignment horizontal="left"/>
    </xf>
    <xf numFmtId="0" fontId="7" fillId="0" borderId="8" xfId="0" applyFont="1" applyFill="1" applyBorder="1" applyAlignment="1">
      <alignment horizontal="left"/>
    </xf>
    <xf numFmtId="0" fontId="7" fillId="0" borderId="27" xfId="0" applyFont="1" applyFill="1" applyBorder="1" applyAlignment="1">
      <alignment horizontal="left"/>
    </xf>
    <xf numFmtId="0" fontId="6" fillId="0" borderId="0" xfId="0" applyFont="1" applyFill="1" applyAlignment="1">
      <alignment horizontal="left"/>
    </xf>
    <xf numFmtId="0" fontId="6" fillId="0" borderId="0" xfId="0" applyFont="1" applyFill="1" applyAlignment="1"/>
    <xf numFmtId="0" fontId="6" fillId="0" borderId="0" xfId="0" applyFont="1" applyFill="1" applyBorder="1" applyAlignment="1">
      <alignment horizontal="left"/>
    </xf>
    <xf numFmtId="0" fontId="6" fillId="0" borderId="27" xfId="0" applyFont="1" applyFill="1" applyBorder="1" applyAlignment="1">
      <alignment horizontal="left"/>
    </xf>
    <xf numFmtId="0" fontId="52" fillId="0" borderId="0" xfId="0" applyFont="1"/>
    <xf numFmtId="0" fontId="20" fillId="0" borderId="0" xfId="3" applyFont="1" applyFill="1" applyAlignment="1"/>
    <xf numFmtId="0" fontId="8" fillId="0" borderId="2" xfId="0" applyFont="1" applyBorder="1"/>
    <xf numFmtId="0" fontId="8" fillId="0" borderId="2" xfId="0" applyFont="1" applyBorder="1" applyAlignment="1">
      <alignment horizontal="left"/>
    </xf>
    <xf numFmtId="0" fontId="2" fillId="0" borderId="2" xfId="0" applyFont="1" applyBorder="1"/>
    <xf numFmtId="0" fontId="50" fillId="0" borderId="4" xfId="4" applyFont="1" applyFill="1" applyBorder="1" applyAlignment="1">
      <alignment horizontal="center" vertical="center"/>
    </xf>
    <xf numFmtId="0" fontId="50" fillId="0" borderId="4" xfId="4" applyFont="1" applyFill="1" applyBorder="1" applyAlignment="1">
      <alignment horizontal="left" vertical="center"/>
    </xf>
    <xf numFmtId="0" fontId="4" fillId="0" borderId="15" xfId="0" applyFont="1" applyBorder="1" applyAlignment="1">
      <alignment horizontal="center" vertical="center"/>
    </xf>
    <xf numFmtId="0" fontId="4" fillId="0" borderId="11"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left" vertical="center"/>
    </xf>
    <xf numFmtId="0" fontId="4" fillId="0" borderId="3" xfId="0" applyFont="1" applyBorder="1" applyAlignment="1">
      <alignment horizontal="center" vertical="center"/>
    </xf>
    <xf numFmtId="0" fontId="4" fillId="0" borderId="8" xfId="0" applyFont="1" applyBorder="1" applyAlignment="1">
      <alignment horizontal="center" vertical="center"/>
    </xf>
    <xf numFmtId="0" fontId="2" fillId="0" borderId="5" xfId="3" quotePrefix="1" applyFont="1" applyFill="1" applyBorder="1" applyAlignment="1">
      <alignment horizontal="center"/>
    </xf>
    <xf numFmtId="0" fontId="7" fillId="0" borderId="5" xfId="3" applyFont="1" applyFill="1" applyBorder="1" applyAlignment="1">
      <alignment horizontal="left"/>
    </xf>
    <xf numFmtId="0" fontId="2" fillId="0" borderId="29" xfId="0" applyFont="1" applyFill="1" applyBorder="1"/>
    <xf numFmtId="0" fontId="2" fillId="0" borderId="30" xfId="0" applyFont="1" applyFill="1" applyBorder="1" applyAlignment="1">
      <alignment wrapText="1"/>
    </xf>
    <xf numFmtId="0" fontId="19" fillId="0" borderId="5" xfId="0" applyFont="1" applyFill="1" applyBorder="1" applyAlignment="1">
      <alignment horizontal="center"/>
    </xf>
    <xf numFmtId="0" fontId="7" fillId="0" borderId="30" xfId="4" applyFont="1" applyFill="1" applyBorder="1" applyAlignment="1">
      <alignment horizontal="left"/>
    </xf>
    <xf numFmtId="0" fontId="19" fillId="0" borderId="5" xfId="0" applyFont="1" applyFill="1" applyBorder="1"/>
    <xf numFmtId="0" fontId="7" fillId="0" borderId="17" xfId="3" applyFont="1" applyFill="1" applyBorder="1"/>
    <xf numFmtId="0" fontId="7" fillId="0" borderId="17" xfId="3" applyFont="1" applyFill="1" applyBorder="1" applyAlignment="1">
      <alignment horizontal="left"/>
    </xf>
    <xf numFmtId="0" fontId="2" fillId="0" borderId="17" xfId="0" applyFont="1" applyFill="1" applyBorder="1"/>
    <xf numFmtId="0" fontId="2" fillId="0" borderId="19" xfId="0" applyFont="1" applyFill="1" applyBorder="1" applyAlignment="1">
      <alignment horizontal="left"/>
    </xf>
    <xf numFmtId="0" fontId="2" fillId="0" borderId="20" xfId="0" applyFont="1" applyFill="1" applyBorder="1" applyAlignment="1">
      <alignment horizontal="left" wrapText="1"/>
    </xf>
    <xf numFmtId="0" fontId="19" fillId="0" borderId="6" xfId="0" applyFont="1" applyFill="1" applyBorder="1" applyAlignment="1">
      <alignment horizontal="center"/>
    </xf>
    <xf numFmtId="0" fontId="19" fillId="0" borderId="6" xfId="0" applyFont="1" applyFill="1" applyBorder="1" applyAlignment="1">
      <alignment horizontal="left"/>
    </xf>
    <xf numFmtId="49" fontId="6" fillId="0" borderId="6" xfId="4" applyNumberFormat="1" applyFont="1" applyFill="1" applyBorder="1" applyAlignment="1"/>
    <xf numFmtId="0" fontId="2" fillId="0" borderId="18" xfId="0" applyFont="1" applyFill="1" applyBorder="1" applyAlignment="1">
      <alignment horizontal="center"/>
    </xf>
    <xf numFmtId="0" fontId="7" fillId="0" borderId="18" xfId="3" applyFont="1" applyFill="1" applyBorder="1" applyAlignment="1">
      <alignment horizontal="center"/>
    </xf>
    <xf numFmtId="0" fontId="2" fillId="0" borderId="18" xfId="0" applyFont="1" applyFill="1" applyBorder="1"/>
    <xf numFmtId="0" fontId="2" fillId="0" borderId="19" xfId="0" applyFont="1" applyFill="1" applyBorder="1"/>
    <xf numFmtId="0" fontId="2" fillId="0" borderId="20" xfId="0" applyFont="1" applyFill="1" applyBorder="1" applyAlignment="1">
      <alignment wrapText="1"/>
    </xf>
    <xf numFmtId="0" fontId="19" fillId="0" borderId="6" xfId="0" applyFont="1" applyFill="1" applyBorder="1"/>
    <xf numFmtId="0" fontId="7" fillId="0" borderId="18" xfId="3" applyFont="1" applyFill="1" applyBorder="1"/>
    <xf numFmtId="0" fontId="7" fillId="0" borderId="18" xfId="3" applyFont="1" applyFill="1" applyBorder="1" applyAlignment="1">
      <alignment horizontal="left"/>
    </xf>
    <xf numFmtId="0" fontId="2" fillId="0" borderId="21" xfId="0" applyFont="1" applyFill="1" applyBorder="1"/>
    <xf numFmtId="0" fontId="2" fillId="0" borderId="22" xfId="0" applyFont="1" applyFill="1" applyBorder="1" applyAlignment="1">
      <alignment wrapText="1"/>
    </xf>
    <xf numFmtId="0" fontId="19" fillId="0" borderId="7" xfId="0" applyFont="1" applyFill="1" applyBorder="1" applyAlignment="1">
      <alignment horizontal="center"/>
    </xf>
    <xf numFmtId="0" fontId="19" fillId="0" borderId="7" xfId="0" applyFont="1" applyFill="1" applyBorder="1"/>
    <xf numFmtId="0" fontId="7" fillId="0" borderId="34" xfId="3" applyFont="1" applyFill="1" applyBorder="1" applyAlignment="1">
      <alignment horizontal="left"/>
    </xf>
    <xf numFmtId="0" fontId="7" fillId="0" borderId="0" xfId="3" applyFont="1" applyFill="1"/>
    <xf numFmtId="0" fontId="7" fillId="0" borderId="0" xfId="3" applyFont="1" applyFill="1" applyBorder="1"/>
    <xf numFmtId="0" fontId="2" fillId="0" borderId="0" xfId="0" applyFont="1" applyFill="1"/>
    <xf numFmtId="0" fontId="19" fillId="0" borderId="0" xfId="0" applyFont="1" applyFill="1" applyBorder="1" applyAlignment="1">
      <alignment horizontal="center"/>
    </xf>
    <xf numFmtId="0" fontId="18" fillId="0" borderId="0" xfId="0" applyFont="1" applyFill="1"/>
    <xf numFmtId="0" fontId="18" fillId="0" borderId="0" xfId="0" applyFont="1" applyFill="1" applyAlignment="1">
      <alignment horizontal="left"/>
    </xf>
    <xf numFmtId="0" fontId="18" fillId="0" borderId="0" xfId="0" applyFont="1" applyFill="1" applyBorder="1"/>
    <xf numFmtId="0" fontId="18" fillId="0" borderId="0" xfId="0" applyFont="1" applyFill="1" applyBorder="1" applyAlignment="1">
      <alignment horizontal="center"/>
    </xf>
    <xf numFmtId="0" fontId="2" fillId="0" borderId="0" xfId="0" applyFont="1" applyFill="1" applyAlignment="1">
      <alignment horizontal="left"/>
    </xf>
    <xf numFmtId="0" fontId="2" fillId="0" borderId="0" xfId="0" applyFont="1" applyFill="1" applyBorder="1"/>
    <xf numFmtId="0" fontId="2" fillId="0" borderId="0" xfId="0" applyFont="1" applyFill="1" applyAlignment="1">
      <alignment horizontal="center" vertical="distributed"/>
    </xf>
    <xf numFmtId="0" fontId="2" fillId="0" borderId="0" xfId="0" applyFont="1"/>
    <xf numFmtId="0" fontId="2" fillId="0" borderId="0" xfId="0" applyFont="1" applyAlignment="1">
      <alignment horizontal="left"/>
    </xf>
    <xf numFmtId="0" fontId="2" fillId="0" borderId="0" xfId="0" applyFont="1" applyBorder="1"/>
    <xf numFmtId="0" fontId="2" fillId="0" borderId="0" xfId="0" applyFont="1" applyAlignment="1">
      <alignment horizontal="center" vertical="distributed"/>
    </xf>
    <xf numFmtId="0" fontId="8" fillId="0" borderId="0" xfId="0" applyFont="1"/>
    <xf numFmtId="0" fontId="8" fillId="0" borderId="0" xfId="0" applyFont="1" applyAlignment="1">
      <alignment horizontal="left"/>
    </xf>
    <xf numFmtId="0" fontId="8" fillId="0" borderId="0" xfId="0" applyFont="1" applyBorder="1"/>
    <xf numFmtId="0" fontId="8" fillId="0" borderId="0" xfId="0" applyFont="1" applyAlignment="1">
      <alignment horizontal="center" vertical="distributed"/>
    </xf>
    <xf numFmtId="0" fontId="20" fillId="0" borderId="0" xfId="3" applyFont="1" applyFill="1" applyBorder="1" applyAlignment="1"/>
    <xf numFmtId="0" fontId="6" fillId="0" borderId="4" xfId="4" applyFont="1" applyFill="1" applyBorder="1" applyAlignment="1">
      <alignment horizontal="center" vertical="center"/>
    </xf>
    <xf numFmtId="0" fontId="19" fillId="0" borderId="15" xfId="0" applyFont="1" applyBorder="1" applyAlignment="1">
      <alignment horizontal="center" vertical="center"/>
    </xf>
    <xf numFmtId="0" fontId="19" fillId="0" borderId="11" xfId="0" applyFont="1" applyBorder="1" applyAlignment="1">
      <alignment horizontal="center" vertical="center"/>
    </xf>
    <xf numFmtId="0" fontId="19" fillId="0" borderId="4" xfId="0" applyFont="1" applyBorder="1" applyAlignment="1">
      <alignment horizontal="center" vertical="center"/>
    </xf>
    <xf numFmtId="0" fontId="19" fillId="0" borderId="3" xfId="0" applyFont="1" applyBorder="1" applyAlignment="1">
      <alignment horizontal="center" vertical="center"/>
    </xf>
    <xf numFmtId="0" fontId="19" fillId="0" borderId="0" xfId="0" applyFont="1" applyBorder="1" applyAlignment="1">
      <alignment horizontal="center" vertical="center"/>
    </xf>
    <xf numFmtId="0" fontId="2" fillId="0" borderId="29" xfId="0" applyFont="1" applyBorder="1"/>
    <xf numFmtId="0" fontId="2" fillId="0" borderId="30" xfId="0" applyFont="1" applyBorder="1" applyAlignment="1">
      <alignment wrapText="1"/>
    </xf>
    <xf numFmtId="0" fontId="7" fillId="0" borderId="30" xfId="4" applyFont="1" applyFill="1" applyBorder="1" applyAlignment="1">
      <alignment horizontal="center"/>
    </xf>
    <xf numFmtId="0" fontId="19" fillId="0" borderId="5" xfId="0" applyFont="1" applyBorder="1"/>
    <xf numFmtId="0" fontId="6" fillId="0" borderId="29" xfId="4" applyFont="1" applyFill="1" applyBorder="1" applyAlignment="1">
      <alignment horizontal="left"/>
    </xf>
    <xf numFmtId="0" fontId="6" fillId="0" borderId="17" xfId="3" applyFont="1" applyBorder="1"/>
    <xf numFmtId="0" fontId="2" fillId="0" borderId="17" xfId="0" applyFont="1" applyBorder="1"/>
    <xf numFmtId="0" fontId="7" fillId="0" borderId="17" xfId="3" applyFont="1" applyBorder="1"/>
    <xf numFmtId="0" fontId="2" fillId="0" borderId="17" xfId="0" applyFont="1" applyBorder="1" applyAlignment="1">
      <alignment horizontal="center" vertical="center"/>
    </xf>
    <xf numFmtId="0" fontId="2" fillId="0" borderId="19" xfId="0" applyFont="1" applyBorder="1"/>
    <xf numFmtId="0" fontId="2" fillId="0" borderId="20" xfId="0" applyFont="1" applyBorder="1" applyAlignment="1">
      <alignment wrapText="1"/>
    </xf>
    <xf numFmtId="0" fontId="19" fillId="0" borderId="6" xfId="0" applyFont="1" applyBorder="1"/>
    <xf numFmtId="0" fontId="6" fillId="0" borderId="18" xfId="3" applyFont="1" applyBorder="1"/>
    <xf numFmtId="0" fontId="2" fillId="0" borderId="18" xfId="0" applyFont="1" applyBorder="1"/>
    <xf numFmtId="0" fontId="7" fillId="0" borderId="18" xfId="3" applyFont="1" applyBorder="1"/>
    <xf numFmtId="0" fontId="2" fillId="0" borderId="21" xfId="0" applyFont="1" applyBorder="1"/>
    <xf numFmtId="0" fontId="2" fillId="0" borderId="22" xfId="0" applyFont="1" applyBorder="1" applyAlignment="1">
      <alignment wrapText="1"/>
    </xf>
    <xf numFmtId="0" fontId="19" fillId="0" borderId="7" xfId="0" applyFont="1" applyBorder="1"/>
    <xf numFmtId="0" fontId="6" fillId="0" borderId="34" xfId="3" applyFont="1" applyBorder="1"/>
    <xf numFmtId="0" fontId="2" fillId="0" borderId="34" xfId="0" applyFont="1" applyBorder="1"/>
    <xf numFmtId="0" fontId="7" fillId="0" borderId="34" xfId="3" applyFont="1" applyBorder="1"/>
    <xf numFmtId="0" fontId="6" fillId="0" borderId="8" xfId="4" applyFont="1" applyFill="1" applyBorder="1" applyAlignment="1">
      <alignment horizontal="center"/>
    </xf>
    <xf numFmtId="0" fontId="19" fillId="0" borderId="0" xfId="0" applyFont="1" applyFill="1"/>
    <xf numFmtId="0" fontId="6" fillId="0" borderId="0" xfId="4" applyFont="1" applyFill="1" applyBorder="1" applyAlignment="1">
      <alignment horizontal="center"/>
    </xf>
    <xf numFmtId="0" fontId="8" fillId="0" borderId="2" xfId="0" applyFont="1" applyFill="1" applyBorder="1" applyAlignment="1">
      <alignment horizontal="center"/>
    </xf>
    <xf numFmtId="0" fontId="8" fillId="0" borderId="2" xfId="0" applyFont="1" applyBorder="1" applyAlignment="1">
      <alignment horizontal="center"/>
    </xf>
    <xf numFmtId="0" fontId="19" fillId="0" borderId="8" xfId="0" applyFont="1" applyBorder="1" applyAlignment="1">
      <alignment horizontal="center" vertical="center"/>
    </xf>
    <xf numFmtId="0" fontId="19" fillId="0" borderId="17" xfId="0" applyFont="1" applyBorder="1"/>
    <xf numFmtId="0" fontId="6" fillId="0" borderId="17" xfId="3" applyFont="1" applyFill="1" applyBorder="1" applyAlignment="1">
      <alignment horizontal="left"/>
    </xf>
    <xf numFmtId="0" fontId="19" fillId="0" borderId="18" xfId="0" applyFont="1" applyBorder="1"/>
    <xf numFmtId="0" fontId="6" fillId="0" borderId="18" xfId="3" applyFont="1" applyFill="1" applyBorder="1" applyAlignment="1">
      <alignment horizontal="left"/>
    </xf>
    <xf numFmtId="0" fontId="19" fillId="0" borderId="34" xfId="0" applyFont="1" applyBorder="1"/>
    <xf numFmtId="0" fontId="6" fillId="0" borderId="34" xfId="3" applyFont="1" applyFill="1" applyBorder="1" applyAlignment="1">
      <alignment horizontal="left"/>
    </xf>
    <xf numFmtId="0" fontId="2" fillId="0" borderId="0" xfId="0" applyFont="1" applyFill="1" applyAlignment="1">
      <alignment horizontal="center"/>
    </xf>
    <xf numFmtId="0" fontId="19" fillId="0" borderId="0" xfId="0" applyFont="1" applyAlignment="1">
      <alignment horizontal="center"/>
    </xf>
    <xf numFmtId="0" fontId="19" fillId="0" borderId="0" xfId="0" applyFont="1"/>
    <xf numFmtId="0" fontId="2" fillId="0" borderId="0" xfId="0" applyFont="1" applyAlignment="1">
      <alignment horizontal="center"/>
    </xf>
    <xf numFmtId="0" fontId="8" fillId="0" borderId="0" xfId="0" applyFont="1" applyFill="1" applyAlignment="1">
      <alignment horizontal="center"/>
    </xf>
    <xf numFmtId="0" fontId="8" fillId="0" borderId="0" xfId="0" applyFont="1" applyAlignment="1">
      <alignment horizontal="center"/>
    </xf>
    <xf numFmtId="0" fontId="53" fillId="0" borderId="0" xfId="3" applyFont="1" applyFill="1" applyAlignment="1">
      <alignment horizontal="left"/>
    </xf>
    <xf numFmtId="0" fontId="34" fillId="0" borderId="0" xfId="3" applyFont="1"/>
    <xf numFmtId="0" fontId="53" fillId="0" borderId="0" xfId="3" applyFont="1" applyFill="1" applyAlignment="1">
      <alignment horizontal="center"/>
    </xf>
    <xf numFmtId="0" fontId="54" fillId="0" borderId="0" xfId="0" applyFont="1"/>
    <xf numFmtId="0" fontId="50" fillId="0" borderId="6" xfId="4" applyFont="1" applyFill="1" applyBorder="1" applyAlignment="1">
      <alignment horizontal="center"/>
    </xf>
    <xf numFmtId="0" fontId="18" fillId="0" borderId="0" xfId="3" applyFont="1" applyFill="1" applyAlignment="1"/>
    <xf numFmtId="0" fontId="10" fillId="0" borderId="0" xfId="3" applyFont="1"/>
    <xf numFmtId="0" fontId="18" fillId="0" borderId="0" xfId="3" applyFont="1" applyFill="1" applyAlignment="1">
      <alignment horizontal="center"/>
    </xf>
    <xf numFmtId="0" fontId="9" fillId="0" borderId="0" xfId="0" applyFont="1"/>
    <xf numFmtId="0" fontId="2" fillId="0" borderId="15" xfId="0" applyFont="1" applyBorder="1"/>
    <xf numFmtId="0" fontId="2" fillId="0" borderId="11" xfId="0" applyFont="1" applyBorder="1" applyAlignment="1">
      <alignment wrapText="1"/>
    </xf>
    <xf numFmtId="0" fontId="19" fillId="0" borderId="4" xfId="0" applyFont="1" applyBorder="1" applyAlignment="1">
      <alignment horizontal="center"/>
    </xf>
    <xf numFmtId="0" fontId="6" fillId="0" borderId="11" xfId="4" applyFont="1" applyFill="1" applyBorder="1" applyAlignment="1">
      <alignment horizontal="left"/>
    </xf>
    <xf numFmtId="0" fontId="19" fillId="0" borderId="4" xfId="0" applyFont="1" applyBorder="1"/>
    <xf numFmtId="0" fontId="7" fillId="0" borderId="0" xfId="3" applyFont="1"/>
    <xf numFmtId="0" fontId="19" fillId="0" borderId="6" xfId="0" applyFont="1" applyBorder="1" applyAlignment="1">
      <alignment horizontal="center"/>
    </xf>
    <xf numFmtId="0" fontId="19" fillId="0" borderId="7" xfId="0" applyFont="1" applyBorder="1" applyAlignment="1">
      <alignment horizontal="center"/>
    </xf>
    <xf numFmtId="0" fontId="7" fillId="0" borderId="0" xfId="3" applyFont="1" applyBorder="1"/>
    <xf numFmtId="0" fontId="10" fillId="0" borderId="0" xfId="3" applyFont="1" applyAlignment="1">
      <alignment horizontal="center"/>
    </xf>
    <xf numFmtId="0" fontId="50" fillId="0" borderId="2" xfId="4" applyFont="1" applyFill="1" applyBorder="1" applyAlignment="1">
      <alignment horizontal="center" vertical="center"/>
    </xf>
    <xf numFmtId="0" fontId="4" fillId="0" borderId="2" xfId="0" applyFont="1" applyBorder="1" applyAlignment="1">
      <alignment horizontal="center" vertical="center"/>
    </xf>
    <xf numFmtId="0" fontId="4" fillId="0" borderId="3" xfId="3" quotePrefix="1" applyFont="1" applyFill="1" applyBorder="1" applyAlignment="1">
      <alignment horizontal="center" vertical="center"/>
    </xf>
    <xf numFmtId="0" fontId="50" fillId="0" borderId="3" xfId="3" applyFont="1" applyFill="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wrapText="1"/>
    </xf>
    <xf numFmtId="0" fontId="50" fillId="0" borderId="3" xfId="4" applyFont="1" applyFill="1" applyBorder="1" applyAlignment="1">
      <alignment horizontal="center" vertical="center"/>
    </xf>
    <xf numFmtId="49" fontId="50" fillId="0" borderId="9" xfId="4" applyNumberFormat="1" applyFont="1" applyFill="1" applyBorder="1" applyAlignment="1">
      <alignment horizontal="center" vertical="center"/>
    </xf>
    <xf numFmtId="0" fontId="50" fillId="0" borderId="35" xfId="4" applyFont="1" applyFill="1" applyBorder="1" applyAlignment="1">
      <alignment horizontal="center" vertical="center"/>
    </xf>
    <xf numFmtId="0" fontId="50" fillId="0" borderId="10" xfId="4" applyFont="1" applyFill="1" applyBorder="1" applyAlignment="1">
      <alignment horizontal="center" vertical="center"/>
    </xf>
    <xf numFmtId="0" fontId="50" fillId="0" borderId="35" xfId="3" applyFont="1" applyBorder="1" applyAlignment="1">
      <alignment horizontal="center" vertical="center"/>
    </xf>
    <xf numFmtId="0" fontId="50" fillId="0" borderId="35" xfId="3" applyFont="1" applyFill="1" applyBorder="1" applyAlignment="1">
      <alignment horizontal="center" vertical="center"/>
    </xf>
    <xf numFmtId="0" fontId="4" fillId="0" borderId="35" xfId="0" applyFont="1" applyBorder="1" applyAlignment="1">
      <alignment horizontal="center" vertical="center"/>
    </xf>
    <xf numFmtId="0" fontId="2" fillId="0" borderId="25" xfId="0" applyFont="1" applyBorder="1"/>
    <xf numFmtId="0" fontId="2" fillId="0" borderId="26" xfId="0" applyFont="1" applyBorder="1" applyAlignment="1">
      <alignment wrapText="1"/>
    </xf>
    <xf numFmtId="0" fontId="19" fillId="0" borderId="24" xfId="0" applyFont="1" applyBorder="1" applyAlignment="1">
      <alignment horizontal="center"/>
    </xf>
    <xf numFmtId="0" fontId="19" fillId="0" borderId="24" xfId="0" applyFont="1" applyBorder="1"/>
    <xf numFmtId="0" fontId="7" fillId="0" borderId="0" xfId="3" applyFont="1" applyAlignment="1">
      <alignment horizontal="center"/>
    </xf>
    <xf numFmtId="0" fontId="6" fillId="0" borderId="15" xfId="4" applyFont="1" applyFill="1" applyBorder="1" applyAlignment="1">
      <alignment horizontal="left"/>
    </xf>
    <xf numFmtId="0" fontId="6" fillId="0" borderId="19" xfId="4" applyFont="1" applyFill="1" applyBorder="1" applyAlignment="1">
      <alignment horizontal="left"/>
    </xf>
    <xf numFmtId="0" fontId="2" fillId="2" borderId="18" xfId="0" applyFont="1" applyFill="1" applyBorder="1" applyAlignment="1">
      <alignment horizontal="center"/>
    </xf>
    <xf numFmtId="0" fontId="7" fillId="2" borderId="18" xfId="3" applyFont="1" applyFill="1" applyBorder="1" applyAlignment="1">
      <alignment horizontal="center"/>
    </xf>
    <xf numFmtId="0" fontId="7" fillId="0" borderId="32" xfId="3" applyFont="1" applyFill="1" applyBorder="1" applyAlignment="1">
      <alignment horizontal="left"/>
    </xf>
    <xf numFmtId="0" fontId="2" fillId="0" borderId="28" xfId="0" applyFont="1" applyBorder="1"/>
    <xf numFmtId="0" fontId="19" fillId="0" borderId="32" xfId="0" applyFont="1" applyBorder="1"/>
    <xf numFmtId="0" fontId="2" fillId="2" borderId="34" xfId="0" applyFont="1" applyFill="1" applyBorder="1" applyAlignment="1">
      <alignment horizontal="center"/>
    </xf>
    <xf numFmtId="0" fontId="6" fillId="0" borderId="21" xfId="4" applyFont="1" applyFill="1" applyBorder="1" applyAlignment="1">
      <alignment horizontal="left"/>
    </xf>
    <xf numFmtId="0" fontId="4" fillId="0" borderId="0" xfId="3" applyFont="1" applyFill="1" applyAlignment="1"/>
    <xf numFmtId="0" fontId="4" fillId="0" borderId="0" xfId="3" applyFont="1" applyFill="1" applyAlignment="1">
      <alignment horizontal="center"/>
    </xf>
    <xf numFmtId="0" fontId="8" fillId="0" borderId="18" xfId="0" applyFont="1" applyBorder="1"/>
    <xf numFmtId="0" fontId="18" fillId="0" borderId="0" xfId="3" applyFont="1" applyFill="1" applyBorder="1" applyAlignment="1"/>
    <xf numFmtId="0" fontId="4" fillId="0" borderId="0" xfId="3" applyFont="1" applyFill="1" applyAlignment="1">
      <alignment horizontal="left"/>
    </xf>
    <xf numFmtId="0" fontId="53" fillId="0" borderId="0" xfId="3" applyFont="1" applyFill="1" applyBorder="1" applyAlignment="1">
      <alignment horizontal="center"/>
    </xf>
    <xf numFmtId="0" fontId="2" fillId="0" borderId="0" xfId="0" applyFont="1" applyBorder="1" applyAlignment="1">
      <alignment horizontal="left"/>
    </xf>
    <xf numFmtId="0" fontId="19" fillId="0" borderId="0" xfId="0" applyFont="1" applyAlignment="1">
      <alignment horizontal="left"/>
    </xf>
    <xf numFmtId="0" fontId="19" fillId="0" borderId="0" xfId="0" applyFont="1" applyBorder="1" applyAlignment="1">
      <alignment horizontal="left"/>
    </xf>
    <xf numFmtId="0" fontId="10" fillId="0" borderId="0" xfId="3" applyFont="1" applyFill="1" applyBorder="1" applyAlignment="1">
      <alignment horizontal="left"/>
    </xf>
    <xf numFmtId="0" fontId="9" fillId="0" borderId="0" xfId="0" applyFont="1" applyBorder="1" applyAlignment="1">
      <alignment horizontal="left"/>
    </xf>
    <xf numFmtId="0" fontId="9" fillId="0" borderId="0" xfId="0" applyFont="1" applyBorder="1"/>
    <xf numFmtId="0" fontId="9" fillId="0" borderId="0" xfId="0" applyFont="1" applyAlignment="1">
      <alignment horizontal="left"/>
    </xf>
    <xf numFmtId="0" fontId="4" fillId="0" borderId="10" xfId="0" applyFont="1" applyBorder="1" applyAlignment="1">
      <alignment horizontal="left" vertical="center"/>
    </xf>
    <xf numFmtId="0" fontId="2" fillId="0" borderId="33" xfId="0" applyFont="1" applyBorder="1" applyAlignment="1">
      <alignment wrapText="1"/>
    </xf>
    <xf numFmtId="0" fontId="0" fillId="0" borderId="0" xfId="0" applyAlignment="1">
      <alignment horizontal="center" vertical="center"/>
    </xf>
    <xf numFmtId="0" fontId="20" fillId="0" borderId="0" xfId="3" applyFont="1" applyFill="1" applyAlignment="1">
      <alignment horizontal="center"/>
    </xf>
    <xf numFmtId="0" fontId="3" fillId="0" borderId="13" xfId="3" applyFont="1" applyFill="1" applyBorder="1" applyAlignment="1">
      <alignment horizontal="center" vertical="center"/>
    </xf>
    <xf numFmtId="0" fontId="3" fillId="0" borderId="12" xfId="3" applyFont="1" applyFill="1" applyBorder="1" applyAlignment="1">
      <alignment horizontal="center" vertical="center"/>
    </xf>
    <xf numFmtId="0" fontId="20" fillId="0" borderId="0" xfId="3" applyFont="1" applyFill="1" applyAlignment="1">
      <alignment horizontal="left"/>
    </xf>
    <xf numFmtId="49" fontId="7" fillId="0" borderId="20" xfId="4" applyNumberFormat="1" applyFont="1" applyFill="1" applyBorder="1" applyAlignment="1">
      <alignment horizontal="center"/>
    </xf>
    <xf numFmtId="49" fontId="6" fillId="0" borderId="6" xfId="4" quotePrefix="1" applyNumberFormat="1" applyFont="1" applyFill="1" applyBorder="1" applyAlignment="1">
      <alignment horizontal="left"/>
    </xf>
    <xf numFmtId="0" fontId="6" fillId="0" borderId="18" xfId="3" applyFont="1" applyFill="1" applyBorder="1" applyAlignment="1">
      <alignment horizontal="center"/>
    </xf>
    <xf numFmtId="0" fontId="6" fillId="0" borderId="18" xfId="4" applyFont="1" applyFill="1" applyBorder="1" applyAlignment="1">
      <alignment horizontal="center"/>
    </xf>
    <xf numFmtId="0" fontId="6" fillId="0" borderId="18" xfId="4" applyFont="1" applyFill="1" applyBorder="1" applyAlignment="1">
      <alignment horizontal="left"/>
    </xf>
    <xf numFmtId="0" fontId="17" fillId="0" borderId="32" xfId="4" applyFont="1" applyFill="1" applyBorder="1" applyAlignment="1">
      <alignment horizontal="left"/>
    </xf>
    <xf numFmtId="0" fontId="7" fillId="0" borderId="32" xfId="5" applyFont="1" applyBorder="1" applyAlignment="1">
      <alignment horizontal="center"/>
    </xf>
    <xf numFmtId="0" fontId="7" fillId="0" borderId="28" xfId="5" applyFont="1" applyBorder="1" applyAlignment="1">
      <alignment horizontal="center"/>
    </xf>
    <xf numFmtId="0" fontId="7" fillId="0" borderId="33" xfId="5" applyFont="1" applyBorder="1" applyAlignment="1">
      <alignment horizontal="center"/>
    </xf>
    <xf numFmtId="0" fontId="8" fillId="0" borderId="32" xfId="4" applyFont="1" applyBorder="1" applyAlignment="1">
      <alignment horizontal="center"/>
    </xf>
    <xf numFmtId="0" fontId="8" fillId="0" borderId="32" xfId="4" applyFont="1" applyBorder="1"/>
    <xf numFmtId="0" fontId="46" fillId="0" borderId="32" xfId="5" quotePrefix="1" applyFont="1" applyBorder="1" applyAlignment="1"/>
    <xf numFmtId="0" fontId="46" fillId="0" borderId="28" xfId="5" applyFont="1" applyBorder="1" applyAlignment="1">
      <alignment horizontal="left"/>
    </xf>
    <xf numFmtId="0" fontId="46" fillId="0" borderId="34" xfId="5" applyFont="1" applyBorder="1" applyAlignment="1">
      <alignment horizontal="left"/>
    </xf>
    <xf numFmtId="0" fontId="46" fillId="0" borderId="34" xfId="5" applyFont="1" applyBorder="1" applyAlignment="1">
      <alignment horizontal="center"/>
    </xf>
    <xf numFmtId="0" fontId="46" fillId="0" borderId="33" xfId="5" applyFont="1" applyBorder="1" applyAlignment="1">
      <alignment horizontal="center"/>
    </xf>
    <xf numFmtId="49" fontId="7" fillId="0" borderId="21" xfId="4" quotePrefix="1" applyNumberFormat="1" applyFont="1" applyFill="1" applyBorder="1" applyAlignment="1">
      <alignment horizontal="center"/>
    </xf>
    <xf numFmtId="0" fontId="7" fillId="0" borderId="23" xfId="3" applyFont="1" applyFill="1" applyBorder="1"/>
    <xf numFmtId="0" fontId="7" fillId="0" borderId="23" xfId="3" applyFont="1" applyFill="1" applyBorder="1" applyAlignment="1">
      <alignment horizontal="left"/>
    </xf>
    <xf numFmtId="0" fontId="2" fillId="0" borderId="23" xfId="0" applyFont="1" applyFill="1" applyBorder="1"/>
    <xf numFmtId="0" fontId="6" fillId="0" borderId="23" xfId="3" applyFont="1" applyBorder="1"/>
    <xf numFmtId="0" fontId="2" fillId="0" borderId="23" xfId="0" applyFont="1" applyBorder="1"/>
    <xf numFmtId="0" fontId="7" fillId="0" borderId="23" xfId="3" applyFont="1" applyBorder="1"/>
    <xf numFmtId="0" fontId="2" fillId="0" borderId="0" xfId="3" quotePrefix="1" applyFont="1" applyFill="1" applyBorder="1" applyAlignment="1">
      <alignment horizontal="center"/>
    </xf>
    <xf numFmtId="0" fontId="2" fillId="0" borderId="0" xfId="0" applyFont="1" applyBorder="1" applyAlignment="1">
      <alignment wrapText="1"/>
    </xf>
    <xf numFmtId="49" fontId="7" fillId="0" borderId="0" xfId="4" applyNumberFormat="1" applyFont="1" applyFill="1" applyBorder="1" applyAlignment="1">
      <alignment horizontal="center"/>
    </xf>
    <xf numFmtId="0" fontId="6" fillId="0" borderId="0" xfId="4" applyFont="1" applyFill="1" applyBorder="1" applyAlignment="1">
      <alignment horizontal="left"/>
    </xf>
    <xf numFmtId="0" fontId="19" fillId="0" borderId="0" xfId="0" applyFont="1" applyBorder="1"/>
    <xf numFmtId="0" fontId="6" fillId="0" borderId="0" xfId="3" applyFont="1" applyFill="1" applyBorder="1" applyAlignment="1">
      <alignment horizontal="center"/>
    </xf>
    <xf numFmtId="0" fontId="7" fillId="0" borderId="0" xfId="3" applyFont="1" applyFill="1" applyBorder="1" applyAlignment="1">
      <alignment horizontal="left"/>
    </xf>
    <xf numFmtId="0" fontId="19" fillId="0" borderId="23" xfId="0" applyFont="1" applyBorder="1"/>
    <xf numFmtId="0" fontId="6" fillId="0" borderId="23" xfId="3" applyFont="1" applyFill="1" applyBorder="1" applyAlignment="1">
      <alignment horizontal="left"/>
    </xf>
    <xf numFmtId="49" fontId="7" fillId="0" borderId="21" xfId="3" applyNumberFormat="1" applyFont="1" applyFill="1" applyBorder="1"/>
    <xf numFmtId="49" fontId="2" fillId="0" borderId="21" xfId="1" applyNumberFormat="1" applyFont="1" applyBorder="1"/>
    <xf numFmtId="49" fontId="2" fillId="0" borderId="22" xfId="1" applyNumberFormat="1" applyFont="1" applyBorder="1" applyAlignment="1">
      <alignment wrapText="1"/>
    </xf>
    <xf numFmtId="49" fontId="7" fillId="0" borderId="7" xfId="4" applyNumberFormat="1" applyFont="1" applyFill="1" applyBorder="1" applyAlignment="1">
      <alignment horizontal="center"/>
    </xf>
    <xf numFmtId="49" fontId="7" fillId="0" borderId="23" xfId="4" applyNumberFormat="1" applyFont="1" applyFill="1" applyBorder="1" applyAlignment="1">
      <alignment horizontal="center"/>
    </xf>
    <xf numFmtId="49" fontId="6" fillId="0" borderId="22" xfId="4" quotePrefix="1" applyNumberFormat="1" applyFont="1" applyFill="1" applyBorder="1" applyAlignment="1">
      <alignment horizontal="left"/>
    </xf>
    <xf numFmtId="49" fontId="6" fillId="0" borderId="7" xfId="4" applyNumberFormat="1" applyFont="1" applyFill="1" applyBorder="1" applyAlignment="1">
      <alignment horizontal="center"/>
    </xf>
    <xf numFmtId="0" fontId="7" fillId="0" borderId="2" xfId="3" applyFont="1" applyBorder="1"/>
    <xf numFmtId="0" fontId="6" fillId="0" borderId="19" xfId="4" quotePrefix="1" applyFont="1" applyFill="1" applyBorder="1" applyAlignment="1">
      <alignment horizontal="left"/>
    </xf>
    <xf numFmtId="0" fontId="7" fillId="0" borderId="19" xfId="3" applyFont="1" applyFill="1" applyBorder="1"/>
    <xf numFmtId="0" fontId="23" fillId="0" borderId="18" xfId="0" applyFont="1" applyBorder="1"/>
    <xf numFmtId="0" fontId="6" fillId="0" borderId="21" xfId="4" quotePrefix="1" applyFont="1" applyFill="1" applyBorder="1" applyAlignment="1">
      <alignment horizontal="left"/>
    </xf>
    <xf numFmtId="0" fontId="14" fillId="0" borderId="6" xfId="4" applyFont="1" applyFill="1" applyBorder="1" applyAlignment="1">
      <alignment horizontal="left"/>
    </xf>
    <xf numFmtId="0" fontId="20" fillId="0" borderId="0" xfId="6" applyFont="1" applyFill="1" applyAlignment="1">
      <alignment horizontal="center"/>
    </xf>
    <xf numFmtId="0" fontId="18" fillId="0" borderId="0" xfId="6" applyFont="1" applyFill="1" applyAlignment="1">
      <alignment horizontal="center"/>
    </xf>
    <xf numFmtId="0" fontId="46" fillId="0" borderId="19" xfId="4" applyFont="1" applyFill="1" applyBorder="1" applyAlignment="1">
      <alignment horizontal="center"/>
    </xf>
    <xf numFmtId="0" fontId="11" fillId="0" borderId="19" xfId="0" applyFont="1" applyFill="1" applyBorder="1" applyAlignment="1">
      <alignment horizontal="left"/>
    </xf>
    <xf numFmtId="0" fontId="45" fillId="0" borderId="18" xfId="5" quotePrefix="1" applyFont="1" applyFill="1" applyBorder="1" applyAlignment="1"/>
    <xf numFmtId="0" fontId="46" fillId="0" borderId="20" xfId="4" quotePrefix="1" applyFont="1" applyFill="1" applyBorder="1" applyAlignment="1"/>
    <xf numFmtId="0" fontId="49" fillId="0" borderId="6" xfId="0" applyFont="1" applyFill="1" applyBorder="1"/>
    <xf numFmtId="49" fontId="46" fillId="0" borderId="20" xfId="4" applyNumberFormat="1" applyFont="1" applyFill="1" applyBorder="1" applyAlignment="1">
      <alignment horizontal="left"/>
    </xf>
    <xf numFmtId="0" fontId="46" fillId="0" borderId="19" xfId="0" applyFont="1" applyFill="1" applyBorder="1"/>
    <xf numFmtId="0" fontId="46" fillId="0" borderId="6" xfId="4" applyFont="1" applyFill="1" applyBorder="1" applyAlignment="1">
      <alignment horizontal="left"/>
    </xf>
    <xf numFmtId="0" fontId="23" fillId="0" borderId="18" xfId="0" applyFont="1" applyFill="1" applyBorder="1"/>
    <xf numFmtId="0" fontId="0" fillId="0" borderId="6" xfId="0" applyFill="1" applyBorder="1"/>
    <xf numFmtId="0" fontId="0" fillId="0" borderId="0" xfId="0" applyFill="1" applyBorder="1"/>
    <xf numFmtId="0" fontId="0" fillId="0" borderId="7" xfId="0" applyFill="1" applyBorder="1"/>
    <xf numFmtId="0" fontId="7" fillId="0" borderId="0" xfId="0" applyFont="1" applyFill="1" applyAlignment="1">
      <alignment horizontal="center"/>
    </xf>
    <xf numFmtId="0" fontId="78" fillId="0" borderId="0" xfId="6" applyFont="1" applyFill="1" applyBorder="1" applyAlignment="1">
      <alignment horizontal="center"/>
    </xf>
    <xf numFmtId="0" fontId="78" fillId="0" borderId="2" xfId="6" applyFont="1" applyFill="1" applyBorder="1" applyAlignment="1">
      <alignment horizontal="center"/>
    </xf>
    <xf numFmtId="0" fontId="79" fillId="0" borderId="6" xfId="0" applyFont="1" applyFill="1" applyBorder="1" applyAlignment="1">
      <alignment horizontal="center"/>
    </xf>
    <xf numFmtId="0" fontId="79" fillId="0" borderId="7" xfId="0" applyFont="1" applyFill="1" applyBorder="1" applyAlignment="1">
      <alignment horizontal="center"/>
    </xf>
    <xf numFmtId="0" fontId="44" fillId="0" borderId="10" xfId="6" applyFont="1" applyFill="1" applyBorder="1" applyAlignment="1">
      <alignment horizontal="center"/>
    </xf>
    <xf numFmtId="0" fontId="0" fillId="0" borderId="20" xfId="0" applyFill="1" applyBorder="1"/>
    <xf numFmtId="0" fontId="6" fillId="0" borderId="6" xfId="4" applyFont="1" applyFill="1" applyBorder="1" applyAlignment="1">
      <alignment horizontal="center"/>
    </xf>
    <xf numFmtId="0" fontId="46" fillId="0" borderId="7" xfId="4" applyFont="1" applyFill="1" applyBorder="1" applyAlignment="1">
      <alignment horizontal="left"/>
    </xf>
    <xf numFmtId="0" fontId="7" fillId="0" borderId="0" xfId="3" applyFont="1" applyFill="1" applyAlignment="1">
      <alignment horizontal="center"/>
    </xf>
    <xf numFmtId="0" fontId="45" fillId="0" borderId="6" xfId="5" applyFont="1" applyFill="1" applyBorder="1" applyAlignment="1">
      <alignment horizontal="left"/>
    </xf>
    <xf numFmtId="0" fontId="79" fillId="0" borderId="0" xfId="0" applyFont="1" applyFill="1" applyAlignment="1">
      <alignment horizontal="center"/>
    </xf>
    <xf numFmtId="0" fontId="7" fillId="0" borderId="6" xfId="5" applyFont="1" applyFill="1" applyBorder="1" applyAlignment="1">
      <alignment horizontal="center"/>
    </xf>
    <xf numFmtId="0" fontId="7" fillId="0" borderId="6" xfId="56" applyFont="1" applyFill="1" applyBorder="1" applyAlignment="1">
      <alignment horizontal="center"/>
    </xf>
    <xf numFmtId="0" fontId="2" fillId="0" borderId="6" xfId="4" applyFont="1" applyFill="1" applyBorder="1"/>
    <xf numFmtId="0" fontId="7" fillId="0" borderId="6" xfId="4" applyFont="1" applyFill="1" applyBorder="1"/>
    <xf numFmtId="0" fontId="7" fillId="0" borderId="6" xfId="4" applyFont="1" applyFill="1" applyBorder="1" applyAlignment="1">
      <alignment horizontal="center"/>
    </xf>
    <xf numFmtId="0" fontId="7" fillId="0" borderId="6" xfId="56" applyFont="1" applyFill="1" applyBorder="1" applyAlignment="1">
      <alignment horizontal="center"/>
    </xf>
    <xf numFmtId="0" fontId="11" fillId="0" borderId="6" xfId="4" applyFont="1" applyFill="1" applyBorder="1" applyAlignment="1">
      <alignment horizontal="center"/>
    </xf>
    <xf numFmtId="0" fontId="2" fillId="0" borderId="6" xfId="4" applyFont="1" applyFill="1" applyBorder="1"/>
    <xf numFmtId="0" fontId="7" fillId="0" borderId="6" xfId="4" applyFont="1" applyFill="1" applyBorder="1"/>
    <xf numFmtId="0" fontId="7" fillId="0" borderId="6" xfId="4" applyFont="1" applyFill="1" applyBorder="1" applyAlignment="1">
      <alignment horizontal="center"/>
    </xf>
    <xf numFmtId="0" fontId="11" fillId="0" borderId="6" xfId="4" applyFont="1" applyFill="1" applyBorder="1"/>
    <xf numFmtId="0" fontId="11" fillId="0" borderId="20" xfId="4" applyFont="1" applyFill="1" applyBorder="1"/>
    <xf numFmtId="0" fontId="7" fillId="0" borderId="6" xfId="53" applyFont="1" applyFill="1" applyBorder="1" applyAlignment="1">
      <alignment horizontal="center"/>
    </xf>
    <xf numFmtId="0" fontId="7" fillId="0" borderId="6" xfId="56" applyFont="1" applyFill="1" applyBorder="1" applyAlignment="1">
      <alignment horizontal="center"/>
    </xf>
    <xf numFmtId="0" fontId="2" fillId="0" borderId="6" xfId="4" applyFont="1" applyFill="1" applyBorder="1"/>
    <xf numFmtId="0" fontId="7" fillId="0" borderId="6" xfId="56" applyFont="1" applyFill="1" applyBorder="1" applyAlignment="1">
      <alignment horizontal="center"/>
    </xf>
    <xf numFmtId="0" fontId="2" fillId="0" borderId="6" xfId="4" applyFont="1" applyFill="1" applyBorder="1"/>
    <xf numFmtId="0" fontId="3" fillId="0" borderId="6" xfId="4" applyFont="1" applyFill="1" applyBorder="1"/>
    <xf numFmtId="0" fontId="11" fillId="0" borderId="6" xfId="56" applyFont="1" applyFill="1" applyBorder="1" applyAlignment="1">
      <alignment horizontal="center"/>
    </xf>
    <xf numFmtId="0" fontId="7" fillId="0" borderId="24" xfId="56" applyFont="1" applyFill="1" applyBorder="1" applyAlignment="1">
      <alignment horizontal="center"/>
    </xf>
    <xf numFmtId="0" fontId="2" fillId="0" borderId="24" xfId="4" applyFont="1" applyFill="1" applyBorder="1"/>
    <xf numFmtId="0" fontId="7" fillId="0" borderId="6" xfId="56" applyFont="1" applyFill="1" applyBorder="1" applyAlignment="1">
      <alignment horizontal="center"/>
    </xf>
    <xf numFmtId="0" fontId="2" fillId="0" borderId="6" xfId="4" applyFont="1" applyFill="1" applyBorder="1"/>
    <xf numFmtId="0" fontId="7" fillId="0" borderId="6" xfId="56" applyFont="1" applyFill="1" applyBorder="1" applyAlignment="1">
      <alignment horizontal="center"/>
    </xf>
    <xf numFmtId="0" fontId="2" fillId="0" borderId="6" xfId="4" applyFont="1" applyFill="1" applyBorder="1"/>
    <xf numFmtId="0" fontId="7" fillId="0" borderId="6" xfId="56" applyFont="1" applyFill="1" applyBorder="1" applyAlignment="1">
      <alignment horizontal="center"/>
    </xf>
    <xf numFmtId="0" fontId="2" fillId="0" borderId="6" xfId="4" applyFont="1" applyFill="1" applyBorder="1"/>
    <xf numFmtId="0" fontId="7" fillId="0" borderId="6" xfId="56" applyFont="1" applyFill="1" applyBorder="1" applyAlignment="1">
      <alignment horizontal="center"/>
    </xf>
    <xf numFmtId="0" fontId="2" fillId="0" borderId="6" xfId="4" applyFont="1" applyFill="1" applyBorder="1"/>
    <xf numFmtId="0" fontId="7" fillId="0" borderId="24" xfId="56" applyFont="1" applyFill="1" applyBorder="1" applyAlignment="1">
      <alignment horizontal="center"/>
    </xf>
    <xf numFmtId="0" fontId="2" fillId="0" borderId="24" xfId="4" applyFont="1" applyFill="1" applyBorder="1"/>
    <xf numFmtId="0" fontId="7" fillId="0" borderId="6" xfId="56" applyFont="1" applyFill="1" applyBorder="1" applyAlignment="1">
      <alignment horizontal="center"/>
    </xf>
    <xf numFmtId="0" fontId="2" fillId="0" borderId="6" xfId="4" applyFont="1" applyFill="1" applyBorder="1"/>
    <xf numFmtId="0" fontId="7" fillId="0" borderId="6" xfId="56" applyFont="1" applyFill="1" applyBorder="1" applyAlignment="1">
      <alignment horizontal="center"/>
    </xf>
    <xf numFmtId="0" fontId="2" fillId="0" borderId="6" xfId="4" applyFont="1" applyFill="1" applyBorder="1"/>
    <xf numFmtId="0" fontId="3" fillId="0" borderId="6" xfId="4" applyFont="1" applyFill="1" applyBorder="1"/>
    <xf numFmtId="0" fontId="11" fillId="0" borderId="6" xfId="56" applyFont="1" applyFill="1" applyBorder="1" applyAlignment="1">
      <alignment horizontal="center"/>
    </xf>
    <xf numFmtId="0" fontId="7" fillId="0" borderId="6" xfId="56" applyFont="1" applyFill="1" applyBorder="1" applyAlignment="1">
      <alignment horizontal="center"/>
    </xf>
    <xf numFmtId="0" fontId="2" fillId="0" borderId="6" xfId="4" applyFont="1" applyFill="1" applyBorder="1"/>
    <xf numFmtId="0" fontId="7" fillId="0" borderId="6" xfId="56" applyFont="1" applyFill="1" applyBorder="1" applyAlignment="1">
      <alignment horizontal="center"/>
    </xf>
    <xf numFmtId="0" fontId="7" fillId="0" borderId="13" xfId="56" applyFont="1" applyFill="1" applyBorder="1" applyAlignment="1">
      <alignment horizontal="center"/>
    </xf>
    <xf numFmtId="0" fontId="2" fillId="0" borderId="13" xfId="4" applyFont="1" applyFill="1" applyBorder="1"/>
    <xf numFmtId="0" fontId="2" fillId="0" borderId="6" xfId="4" applyFont="1" applyFill="1" applyBorder="1"/>
    <xf numFmtId="49" fontId="7" fillId="0" borderId="6" xfId="3" applyNumberFormat="1" applyFont="1" applyFill="1" applyBorder="1"/>
    <xf numFmtId="49" fontId="26" fillId="0" borderId="6" xfId="4" applyNumberFormat="1" applyFont="1" applyFill="1" applyBorder="1" applyAlignment="1">
      <alignment horizontal="center"/>
    </xf>
    <xf numFmtId="0" fontId="19" fillId="0" borderId="6" xfId="1" applyFont="1" applyFill="1" applyBorder="1"/>
    <xf numFmtId="0" fontId="19" fillId="0" borderId="14" xfId="0" applyFont="1" applyBorder="1"/>
    <xf numFmtId="0" fontId="6" fillId="0" borderId="3" xfId="3" applyFont="1" applyFill="1" applyBorder="1" applyAlignment="1">
      <alignment horizontal="center"/>
    </xf>
    <xf numFmtId="0" fontId="16" fillId="0" borderId="6" xfId="4" applyFont="1" applyFill="1" applyBorder="1" applyAlignment="1">
      <alignment horizontal="left"/>
    </xf>
    <xf numFmtId="0" fontId="7" fillId="0" borderId="19" xfId="3" applyFont="1" applyFill="1" applyBorder="1" applyAlignment="1">
      <alignment horizontal="left"/>
    </xf>
    <xf numFmtId="0" fontId="7" fillId="0" borderId="1" xfId="3" applyFont="1" applyFill="1" applyBorder="1"/>
    <xf numFmtId="49" fontId="7" fillId="0" borderId="19" xfId="3" applyNumberFormat="1" applyFont="1" applyFill="1" applyBorder="1" applyAlignment="1"/>
    <xf numFmtId="49" fontId="2" fillId="0" borderId="19" xfId="1" applyNumberFormat="1" applyFont="1" applyBorder="1" applyAlignment="1"/>
    <xf numFmtId="49" fontId="7" fillId="0" borderId="6" xfId="4" applyNumberFormat="1" applyFont="1" applyFill="1" applyBorder="1" applyAlignment="1"/>
    <xf numFmtId="49" fontId="7" fillId="0" borderId="19" xfId="4" quotePrefix="1" applyNumberFormat="1" applyFont="1" applyFill="1" applyBorder="1" applyAlignment="1"/>
    <xf numFmtId="49" fontId="7" fillId="0" borderId="20" xfId="4" applyNumberFormat="1" applyFont="1" applyFill="1" applyBorder="1" applyAlignment="1"/>
    <xf numFmtId="0" fontId="19" fillId="0" borderId="6" xfId="1" applyFont="1" applyBorder="1" applyAlignment="1"/>
    <xf numFmtId="49" fontId="6" fillId="0" borderId="6" xfId="4" quotePrefix="1" applyNumberFormat="1" applyFont="1" applyFill="1" applyBorder="1" applyAlignment="1"/>
    <xf numFmtId="0" fontId="6" fillId="0" borderId="19" xfId="4" applyFont="1" applyFill="1" applyBorder="1" applyAlignment="1"/>
    <xf numFmtId="0" fontId="6" fillId="0" borderId="18" xfId="4" applyFont="1" applyFill="1" applyBorder="1" applyAlignment="1"/>
    <xf numFmtId="0" fontId="6" fillId="0" borderId="18" xfId="3" applyFont="1" applyFill="1" applyBorder="1" applyAlignment="1"/>
    <xf numFmtId="0" fontId="6" fillId="0" borderId="20" xfId="4" applyFont="1" applyFill="1" applyBorder="1" applyAlignment="1"/>
    <xf numFmtId="0" fontId="7" fillId="0" borderId="6" xfId="56" applyFont="1" applyFill="1" applyBorder="1" applyAlignment="1"/>
    <xf numFmtId="0" fontId="2" fillId="0" borderId="6" xfId="4" applyFont="1" applyFill="1" applyBorder="1" applyAlignment="1"/>
    <xf numFmtId="0" fontId="10" fillId="0" borderId="18" xfId="3" applyFont="1" applyFill="1" applyBorder="1" applyAlignment="1"/>
    <xf numFmtId="0" fontId="9" fillId="0" borderId="18" xfId="0" applyFont="1" applyFill="1" applyBorder="1" applyAlignment="1"/>
    <xf numFmtId="0" fontId="6" fillId="0" borderId="18" xfId="0" applyFont="1" applyBorder="1" applyAlignment="1"/>
    <xf numFmtId="0" fontId="7" fillId="0" borderId="32" xfId="56" applyFont="1" applyFill="1" applyBorder="1" applyAlignment="1">
      <alignment horizontal="center"/>
    </xf>
    <xf numFmtId="0" fontId="2" fillId="0" borderId="32" xfId="4" applyFont="1" applyFill="1" applyBorder="1"/>
    <xf numFmtId="0" fontId="2" fillId="0" borderId="28" xfId="4" applyFont="1" applyBorder="1"/>
    <xf numFmtId="0" fontId="2" fillId="0" borderId="33" xfId="4" applyFont="1" applyBorder="1"/>
    <xf numFmtId="0" fontId="7" fillId="0" borderId="5" xfId="0" applyFont="1" applyFill="1" applyBorder="1" applyAlignment="1">
      <alignment horizontal="center"/>
    </xf>
    <xf numFmtId="0" fontId="2" fillId="0" borderId="28" xfId="0" applyFont="1" applyFill="1" applyBorder="1"/>
    <xf numFmtId="0" fontId="2" fillId="0" borderId="33" xfId="0" applyFont="1" applyFill="1" applyBorder="1" applyAlignment="1">
      <alignment wrapText="1"/>
    </xf>
    <xf numFmtId="0" fontId="19" fillId="0" borderId="32" xfId="0" applyFont="1" applyFill="1" applyBorder="1"/>
    <xf numFmtId="0" fontId="2" fillId="0" borderId="34" xfId="0" applyFont="1" applyFill="1" applyBorder="1"/>
    <xf numFmtId="0" fontId="7" fillId="0" borderId="34" xfId="3" applyFont="1" applyFill="1" applyBorder="1"/>
    <xf numFmtId="0" fontId="19" fillId="0" borderId="32" xfId="0" applyFont="1" applyFill="1" applyBorder="1" applyAlignment="1">
      <alignment horizontal="center"/>
    </xf>
    <xf numFmtId="0" fontId="6" fillId="10" borderId="6" xfId="4" applyFont="1" applyFill="1" applyBorder="1" applyAlignment="1">
      <alignment horizontal="left"/>
    </xf>
    <xf numFmtId="0" fontId="6" fillId="0" borderId="1" xfId="4" applyFont="1" applyFill="1" applyBorder="1" applyAlignment="1">
      <alignment horizontal="left"/>
    </xf>
    <xf numFmtId="0" fontId="6" fillId="0" borderId="12" xfId="4" applyFont="1" applyFill="1" applyBorder="1" applyAlignment="1">
      <alignment horizontal="left"/>
    </xf>
    <xf numFmtId="0" fontId="6" fillId="0" borderId="13" xfId="3" applyFont="1" applyFill="1" applyBorder="1" applyAlignment="1">
      <alignment horizontal="center"/>
    </xf>
    <xf numFmtId="49" fontId="30" fillId="0" borderId="24" xfId="3" quotePrefix="1" applyNumberFormat="1" applyFont="1" applyFill="1" applyBorder="1" applyAlignment="1">
      <alignment horizontal="center"/>
    </xf>
    <xf numFmtId="0" fontId="20" fillId="13" borderId="0" xfId="6" applyFont="1" applyFill="1" applyAlignment="1">
      <alignment horizontal="center"/>
    </xf>
    <xf numFmtId="0" fontId="61" fillId="13" borderId="0" xfId="6" applyFont="1" applyFill="1"/>
    <xf numFmtId="0" fontId="37" fillId="13" borderId="0" xfId="0" applyFont="1" applyFill="1"/>
    <xf numFmtId="0" fontId="18" fillId="13" borderId="0" xfId="6" applyFont="1" applyFill="1" applyAlignment="1">
      <alignment horizontal="center"/>
    </xf>
    <xf numFmtId="0" fontId="36" fillId="13" borderId="0" xfId="6" applyFill="1"/>
    <xf numFmtId="0" fontId="36" fillId="13" borderId="0" xfId="6" applyFill="1" applyAlignment="1">
      <alignment horizontal="left"/>
    </xf>
    <xf numFmtId="0" fontId="36" fillId="13" borderId="0" xfId="6" applyFill="1" applyAlignment="1"/>
    <xf numFmtId="0" fontId="36" fillId="13" borderId="0" xfId="6" applyFill="1" applyBorder="1" applyAlignment="1">
      <alignment horizontal="left"/>
    </xf>
    <xf numFmtId="0" fontId="46" fillId="13" borderId="2" xfId="1" applyFont="1" applyFill="1" applyBorder="1"/>
    <xf numFmtId="0" fontId="0" fillId="13" borderId="0" xfId="0" applyFill="1"/>
    <xf numFmtId="0" fontId="38" fillId="13" borderId="3" xfId="6" applyFont="1" applyFill="1" applyBorder="1" applyAlignment="1">
      <alignment horizontal="center" vertical="center"/>
    </xf>
    <xf numFmtId="0" fontId="2" fillId="13" borderId="9" xfId="4" applyFont="1" applyFill="1" applyBorder="1" applyAlignment="1">
      <alignment horizontal="center" vertical="center"/>
    </xf>
    <xf numFmtId="0" fontId="38" fillId="13" borderId="9" xfId="6" applyFont="1" applyFill="1" applyBorder="1" applyAlignment="1">
      <alignment horizontal="center" vertical="center"/>
    </xf>
    <xf numFmtId="0" fontId="38" fillId="13" borderId="10" xfId="6" applyFont="1" applyFill="1" applyBorder="1" applyAlignment="1">
      <alignment horizontal="center" vertical="center"/>
    </xf>
    <xf numFmtId="0" fontId="38" fillId="13" borderId="3" xfId="6" applyFont="1" applyFill="1" applyBorder="1" applyAlignment="1">
      <alignment vertical="center"/>
    </xf>
    <xf numFmtId="0" fontId="38" fillId="13" borderId="9" xfId="6" applyFont="1" applyFill="1" applyBorder="1" applyAlignment="1">
      <alignment horizontal="left" vertical="center"/>
    </xf>
    <xf numFmtId="0" fontId="38" fillId="13" borderId="35" xfId="6" applyFont="1" applyFill="1" applyBorder="1" applyAlignment="1">
      <alignment horizontal="left" vertical="center"/>
    </xf>
    <xf numFmtId="0" fontId="38" fillId="13" borderId="10" xfId="6" applyFont="1" applyFill="1" applyBorder="1" applyAlignment="1">
      <alignment horizontal="left" vertical="center"/>
    </xf>
    <xf numFmtId="0" fontId="39" fillId="13" borderId="0" xfId="0" applyFont="1" applyFill="1"/>
    <xf numFmtId="0" fontId="38" fillId="13" borderId="8" xfId="6" applyFont="1" applyFill="1" applyBorder="1" applyAlignment="1">
      <alignment horizontal="left" vertical="center"/>
    </xf>
    <xf numFmtId="0" fontId="50" fillId="13" borderId="3" xfId="3" applyFont="1" applyFill="1" applyBorder="1" applyAlignment="1">
      <alignment horizontal="center" vertical="center" wrapText="1"/>
    </xf>
    <xf numFmtId="0" fontId="50" fillId="13" borderId="3" xfId="3" applyFont="1" applyFill="1" applyBorder="1" applyAlignment="1">
      <alignment horizontal="center" vertical="center"/>
    </xf>
    <xf numFmtId="0" fontId="40" fillId="13" borderId="24" xfId="7" applyFont="1" applyFill="1" applyBorder="1" applyAlignment="1">
      <alignment horizontal="center"/>
    </xf>
    <xf numFmtId="0" fontId="7" fillId="13" borderId="14" xfId="4" applyFont="1" applyFill="1" applyBorder="1" applyAlignment="1">
      <alignment horizontal="left"/>
    </xf>
    <xf numFmtId="0" fontId="2" fillId="13" borderId="25" xfId="4" applyFont="1" applyFill="1" applyBorder="1"/>
    <xf numFmtId="0" fontId="2" fillId="13" borderId="26" xfId="4" applyFont="1" applyFill="1" applyBorder="1"/>
    <xf numFmtId="0" fontId="40" fillId="13" borderId="24" xfId="5" applyFont="1" applyFill="1" applyBorder="1" applyAlignment="1">
      <alignment horizontal="center"/>
    </xf>
    <xf numFmtId="0" fontId="40" fillId="13" borderId="25" xfId="5" applyFont="1" applyFill="1" applyBorder="1" applyAlignment="1">
      <alignment horizontal="center"/>
    </xf>
    <xf numFmtId="0" fontId="40" fillId="13" borderId="26" xfId="5" applyFont="1" applyFill="1" applyBorder="1" applyAlignment="1">
      <alignment horizontal="center"/>
    </xf>
    <xf numFmtId="0" fontId="2" fillId="13" borderId="24" xfId="4" applyFont="1" applyFill="1" applyBorder="1" applyAlignment="1">
      <alignment horizontal="center"/>
    </xf>
    <xf numFmtId="0" fontId="2" fillId="13" borderId="24" xfId="4" applyFont="1" applyFill="1" applyBorder="1"/>
    <xf numFmtId="0" fontId="40" fillId="13" borderId="24" xfId="5" quotePrefix="1" applyFont="1" applyFill="1" applyBorder="1" applyAlignment="1"/>
    <xf numFmtId="0" fontId="40" fillId="13" borderId="31" xfId="46" applyFont="1" applyFill="1" applyBorder="1" applyAlignment="1">
      <alignment horizontal="left"/>
    </xf>
    <xf numFmtId="0" fontId="40" fillId="13" borderId="31" xfId="46" applyFont="1" applyFill="1" applyBorder="1" applyAlignment="1">
      <alignment horizontal="center"/>
    </xf>
    <xf numFmtId="0" fontId="40" fillId="13" borderId="30" xfId="46" applyFont="1" applyFill="1" applyBorder="1" applyAlignment="1">
      <alignment horizontal="center"/>
    </xf>
    <xf numFmtId="0" fontId="10" fillId="13" borderId="5" xfId="3" applyFont="1" applyFill="1" applyBorder="1" applyAlignment="1">
      <alignment horizontal="center"/>
    </xf>
    <xf numFmtId="0" fontId="7" fillId="13" borderId="4" xfId="5" applyFont="1" applyFill="1" applyBorder="1" applyAlignment="1">
      <alignment horizontal="center"/>
    </xf>
    <xf numFmtId="0" fontId="2" fillId="13" borderId="4" xfId="4" applyFont="1" applyFill="1" applyBorder="1"/>
    <xf numFmtId="0" fontId="41" fillId="13" borderId="17" xfId="0" applyFont="1" applyFill="1" applyBorder="1"/>
    <xf numFmtId="49" fontId="2" fillId="13" borderId="19" xfId="1" applyNumberFormat="1" applyFont="1" applyFill="1" applyBorder="1"/>
    <xf numFmtId="49" fontId="2" fillId="13" borderId="20" xfId="1" applyNumberFormat="1" applyFont="1" applyFill="1" applyBorder="1" applyAlignment="1">
      <alignment wrapText="1"/>
    </xf>
    <xf numFmtId="49" fontId="7" fillId="13" borderId="6" xfId="4" applyNumberFormat="1" applyFont="1" applyFill="1" applyBorder="1" applyAlignment="1">
      <alignment horizontal="center"/>
    </xf>
    <xf numFmtId="49" fontId="7" fillId="13" borderId="19" xfId="4" applyNumberFormat="1" applyFont="1" applyFill="1" applyBorder="1" applyAlignment="1">
      <alignment horizontal="center"/>
    </xf>
    <xf numFmtId="49" fontId="7" fillId="13" borderId="20" xfId="4" applyNumberFormat="1" applyFont="1" applyFill="1" applyBorder="1" applyAlignment="1">
      <alignment horizontal="center"/>
    </xf>
    <xf numFmtId="49" fontId="6" fillId="13" borderId="6" xfId="4" applyNumberFormat="1" applyFont="1" applyFill="1" applyBorder="1" applyAlignment="1">
      <alignment horizontal="center"/>
    </xf>
    <xf numFmtId="0" fontId="19" fillId="13" borderId="6" xfId="1" applyFont="1" applyFill="1" applyBorder="1"/>
    <xf numFmtId="49" fontId="6" fillId="13" borderId="6" xfId="4" quotePrefix="1" applyNumberFormat="1" applyFont="1" applyFill="1" applyBorder="1" applyAlignment="1">
      <alignment horizontal="left"/>
    </xf>
    <xf numFmtId="0" fontId="6" fillId="13" borderId="19" xfId="4" applyFont="1" applyFill="1" applyBorder="1" applyAlignment="1">
      <alignment horizontal="left"/>
    </xf>
    <xf numFmtId="0" fontId="0" fillId="13" borderId="18" xfId="0" applyFill="1" applyBorder="1" applyAlignment="1">
      <alignment horizontal="left"/>
    </xf>
    <xf numFmtId="0" fontId="6" fillId="13" borderId="18" xfId="3" applyFont="1" applyFill="1" applyBorder="1" applyAlignment="1">
      <alignment horizontal="center"/>
    </xf>
    <xf numFmtId="0" fontId="6" fillId="13" borderId="18" xfId="4" applyFont="1" applyFill="1" applyBorder="1" applyAlignment="1">
      <alignment horizontal="center"/>
    </xf>
    <xf numFmtId="0" fontId="6" fillId="13" borderId="20" xfId="4" applyFont="1" applyFill="1" applyBorder="1" applyAlignment="1">
      <alignment horizontal="left"/>
    </xf>
    <xf numFmtId="0" fontId="10" fillId="13" borderId="6" xfId="3" applyFont="1" applyFill="1" applyBorder="1" applyAlignment="1">
      <alignment horizontal="center"/>
    </xf>
    <xf numFmtId="0" fontId="6" fillId="13" borderId="6" xfId="4" applyFont="1" applyFill="1" applyBorder="1" applyAlignment="1">
      <alignment horizontal="center"/>
    </xf>
    <xf numFmtId="0" fontId="0" fillId="13" borderId="18" xfId="0" applyFill="1" applyBorder="1"/>
    <xf numFmtId="0" fontId="9" fillId="13" borderId="18" xfId="1" applyFont="1" applyFill="1" applyBorder="1" applyAlignment="1">
      <alignment horizontal="center"/>
    </xf>
    <xf numFmtId="0" fontId="10" fillId="13" borderId="18" xfId="3" applyFont="1" applyFill="1" applyBorder="1" applyAlignment="1">
      <alignment horizontal="center"/>
    </xf>
    <xf numFmtId="0" fontId="41" fillId="13" borderId="18" xfId="0" applyFont="1" applyFill="1" applyBorder="1"/>
    <xf numFmtId="0" fontId="7" fillId="13" borderId="6" xfId="4" applyFont="1" applyFill="1" applyBorder="1" applyAlignment="1">
      <alignment horizontal="left"/>
    </xf>
    <xf numFmtId="0" fontId="2" fillId="13" borderId="19" xfId="4" applyFont="1" applyFill="1" applyBorder="1"/>
    <xf numFmtId="0" fontId="2" fillId="13" borderId="20" xfId="4" applyFont="1" applyFill="1" applyBorder="1"/>
    <xf numFmtId="0" fontId="40" fillId="13" borderId="6" xfId="5" applyFont="1" applyFill="1" applyBorder="1" applyAlignment="1">
      <alignment horizontal="center"/>
    </xf>
    <xf numFmtId="0" fontId="40" fillId="13" borderId="19" xfId="5" applyFont="1" applyFill="1" applyBorder="1" applyAlignment="1">
      <alignment horizontal="center"/>
    </xf>
    <xf numFmtId="0" fontId="40" fillId="13" borderId="20" xfId="5" applyFont="1" applyFill="1" applyBorder="1" applyAlignment="1">
      <alignment horizontal="center"/>
    </xf>
    <xf numFmtId="0" fontId="2" fillId="13" borderId="6" xfId="4" applyFont="1" applyFill="1" applyBorder="1" applyAlignment="1">
      <alignment horizontal="center"/>
    </xf>
    <xf numFmtId="0" fontId="2" fillId="13" borderId="6" xfId="4" applyFont="1" applyFill="1" applyBorder="1"/>
    <xf numFmtId="0" fontId="40" fillId="13" borderId="6" xfId="5" quotePrefix="1" applyFont="1" applyFill="1" applyBorder="1" applyAlignment="1"/>
    <xf numFmtId="0" fontId="40" fillId="13" borderId="19" xfId="5" applyFont="1" applyFill="1" applyBorder="1" applyAlignment="1">
      <alignment horizontal="left"/>
    </xf>
    <xf numFmtId="0" fontId="40" fillId="13" borderId="18" xfId="5" applyFont="1" applyFill="1" applyBorder="1" applyAlignment="1">
      <alignment horizontal="left"/>
    </xf>
    <xf numFmtId="0" fontId="40" fillId="13" borderId="18" xfId="5" applyFont="1" applyFill="1" applyBorder="1" applyAlignment="1">
      <alignment horizontal="center"/>
    </xf>
    <xf numFmtId="0" fontId="7" fillId="13" borderId="6" xfId="5" applyFont="1" applyFill="1" applyBorder="1" applyAlignment="1">
      <alignment horizontal="center"/>
    </xf>
    <xf numFmtId="0" fontId="10" fillId="13" borderId="6" xfId="4" applyFont="1" applyFill="1" applyBorder="1" applyAlignment="1">
      <alignment horizontal="center"/>
    </xf>
    <xf numFmtId="0" fontId="12" fillId="13" borderId="6" xfId="4" applyFont="1" applyFill="1" applyBorder="1" applyAlignment="1">
      <alignment horizontal="center"/>
    </xf>
    <xf numFmtId="0" fontId="12" fillId="13" borderId="6" xfId="3" applyFont="1" applyFill="1" applyBorder="1" applyAlignment="1">
      <alignment horizontal="center"/>
    </xf>
    <xf numFmtId="0" fontId="11" fillId="13" borderId="6" xfId="4" applyFont="1" applyFill="1" applyBorder="1" applyAlignment="1">
      <alignment horizontal="center"/>
    </xf>
    <xf numFmtId="0" fontId="11" fillId="13" borderId="6" xfId="3" applyFont="1" applyFill="1" applyBorder="1" applyAlignment="1">
      <alignment horizontal="center"/>
    </xf>
    <xf numFmtId="0" fontId="2" fillId="13" borderId="7" xfId="4" applyFont="1" applyFill="1" applyBorder="1"/>
    <xf numFmtId="0" fontId="40" fillId="13" borderId="7" xfId="7" applyFont="1" applyFill="1" applyBorder="1" applyAlignment="1">
      <alignment horizontal="center"/>
    </xf>
    <xf numFmtId="0" fontId="7" fillId="13" borderId="7" xfId="4" applyFont="1" applyFill="1" applyBorder="1" applyAlignment="1">
      <alignment horizontal="left"/>
    </xf>
    <xf numFmtId="0" fontId="2" fillId="13" borderId="21" xfId="4" applyFont="1" applyFill="1" applyBorder="1"/>
    <xf numFmtId="0" fontId="2" fillId="13" borderId="22" xfId="4" applyFont="1" applyFill="1" applyBorder="1"/>
    <xf numFmtId="0" fontId="40" fillId="13" borderId="7" xfId="5" applyFont="1" applyFill="1" applyBorder="1" applyAlignment="1">
      <alignment horizontal="center"/>
    </xf>
    <xf numFmtId="0" fontId="40" fillId="13" borderId="21" xfId="5" applyFont="1" applyFill="1" applyBorder="1" applyAlignment="1">
      <alignment horizontal="center"/>
    </xf>
    <xf numFmtId="0" fontId="40" fillId="13" borderId="22" xfId="5" applyFont="1" applyFill="1" applyBorder="1" applyAlignment="1">
      <alignment horizontal="center"/>
    </xf>
    <xf numFmtId="0" fontId="2" fillId="13" borderId="7" xfId="4" applyFont="1" applyFill="1" applyBorder="1" applyAlignment="1">
      <alignment horizontal="center"/>
    </xf>
    <xf numFmtId="0" fontId="40" fillId="13" borderId="7" xfId="5" quotePrefix="1" applyFont="1" applyFill="1" applyBorder="1" applyAlignment="1"/>
    <xf numFmtId="0" fontId="40" fillId="13" borderId="21" xfId="5" applyFont="1" applyFill="1" applyBorder="1" applyAlignment="1">
      <alignment horizontal="left"/>
    </xf>
    <xf numFmtId="0" fontId="40" fillId="13" borderId="23" xfId="5" applyFont="1" applyFill="1" applyBorder="1" applyAlignment="1">
      <alignment horizontal="left"/>
    </xf>
    <xf numFmtId="0" fontId="40" fillId="13" borderId="23" xfId="5" applyFont="1" applyFill="1" applyBorder="1" applyAlignment="1">
      <alignment horizontal="center"/>
    </xf>
    <xf numFmtId="0" fontId="6" fillId="13" borderId="0" xfId="0" applyFont="1" applyFill="1"/>
    <xf numFmtId="0" fontId="6" fillId="13" borderId="0" xfId="0" applyFont="1" applyFill="1" applyAlignment="1">
      <alignment horizontal="left"/>
    </xf>
    <xf numFmtId="0" fontId="6" fillId="13" borderId="0" xfId="0" applyFont="1" applyFill="1" applyAlignment="1"/>
    <xf numFmtId="0" fontId="6" fillId="13" borderId="0" xfId="0" applyFont="1" applyFill="1" applyBorder="1" applyAlignment="1">
      <alignment horizontal="left"/>
    </xf>
    <xf numFmtId="0" fontId="10" fillId="13" borderId="0" xfId="3" applyFont="1" applyFill="1"/>
    <xf numFmtId="0" fontId="10" fillId="13" borderId="0" xfId="3" applyFont="1" applyFill="1" applyAlignment="1">
      <alignment horizontal="left"/>
    </xf>
    <xf numFmtId="0" fontId="10" fillId="13" borderId="0" xfId="3" applyFont="1" applyFill="1" applyBorder="1"/>
    <xf numFmtId="0" fontId="9" fillId="13" borderId="0" xfId="0" applyFont="1" applyFill="1" applyBorder="1" applyAlignment="1">
      <alignment horizontal="center"/>
    </xf>
    <xf numFmtId="0" fontId="9" fillId="13" borderId="0" xfId="0" applyFont="1" applyFill="1" applyBorder="1"/>
    <xf numFmtId="0" fontId="9" fillId="13" borderId="0" xfId="0" applyFont="1" applyFill="1"/>
    <xf numFmtId="0" fontId="0" fillId="13" borderId="0" xfId="0" applyFill="1" applyAlignment="1">
      <alignment horizontal="left"/>
    </xf>
    <xf numFmtId="0" fontId="0" fillId="13" borderId="0" xfId="0" applyFill="1" applyAlignment="1"/>
    <xf numFmtId="0" fontId="0" fillId="13" borderId="0" xfId="0" applyFill="1" applyBorder="1" applyAlignment="1">
      <alignment horizontal="left"/>
    </xf>
    <xf numFmtId="0" fontId="6" fillId="13" borderId="23" xfId="4" applyFont="1" applyFill="1" applyBorder="1" applyAlignment="1">
      <alignment horizontal="center"/>
    </xf>
    <xf numFmtId="0" fontId="0" fillId="13" borderId="27" xfId="0" applyFill="1" applyBorder="1" applyAlignment="1">
      <alignment horizontal="left"/>
    </xf>
    <xf numFmtId="0" fontId="23" fillId="13" borderId="0" xfId="0" applyFont="1" applyFill="1" applyBorder="1"/>
    <xf numFmtId="0" fontId="23" fillId="13" borderId="0" xfId="0" applyFont="1" applyFill="1"/>
    <xf numFmtId="0" fontId="40" fillId="13" borderId="25" xfId="46" applyFont="1" applyFill="1" applyBorder="1" applyAlignment="1">
      <alignment horizontal="left"/>
    </xf>
    <xf numFmtId="0" fontId="46" fillId="0" borderId="26" xfId="4" applyFont="1" applyFill="1" applyBorder="1" applyAlignment="1">
      <alignment horizontal="left"/>
    </xf>
    <xf numFmtId="0" fontId="7" fillId="0" borderId="24" xfId="4" applyFont="1" applyFill="1" applyBorder="1"/>
    <xf numFmtId="0" fontId="6" fillId="0" borderId="6" xfId="0" applyFont="1" applyBorder="1"/>
    <xf numFmtId="0" fontId="7" fillId="0" borderId="0" xfId="0" applyFont="1" applyFill="1" applyBorder="1"/>
    <xf numFmtId="0" fontId="7" fillId="0" borderId="13" xfId="0" applyFont="1" applyFill="1" applyBorder="1" applyAlignment="1">
      <alignment horizontal="center"/>
    </xf>
    <xf numFmtId="0" fontId="7" fillId="0" borderId="13" xfId="5" quotePrefix="1" applyFont="1" applyFill="1" applyBorder="1" applyAlignment="1"/>
    <xf numFmtId="0" fontId="7" fillId="0" borderId="1" xfId="5" applyFont="1" applyFill="1" applyBorder="1" applyAlignment="1">
      <alignment horizontal="left"/>
    </xf>
    <xf numFmtId="0" fontId="7" fillId="0" borderId="2" xfId="5" applyFont="1" applyFill="1" applyBorder="1" applyAlignment="1">
      <alignment horizontal="left"/>
    </xf>
    <xf numFmtId="0" fontId="7" fillId="0" borderId="2" xfId="5" applyFont="1" applyFill="1" applyBorder="1" applyAlignment="1">
      <alignment horizontal="center"/>
    </xf>
    <xf numFmtId="0" fontId="59" fillId="0" borderId="23" xfId="0" applyFont="1" applyBorder="1"/>
    <xf numFmtId="0" fontId="18" fillId="13" borderId="0" xfId="3" applyFont="1" applyFill="1" applyAlignment="1"/>
    <xf numFmtId="0" fontId="4" fillId="13" borderId="0" xfId="3" applyFont="1" applyFill="1" applyAlignment="1"/>
    <xf numFmtId="0" fontId="6" fillId="13" borderId="0" xfId="3" applyFont="1" applyFill="1" applyAlignment="1">
      <alignment horizontal="center"/>
    </xf>
    <xf numFmtId="0" fontId="4" fillId="13" borderId="0" xfId="3" applyFont="1" applyFill="1" applyBorder="1" applyAlignment="1">
      <alignment horizontal="center"/>
    </xf>
    <xf numFmtId="0" fontId="4" fillId="13" borderId="0" xfId="3" applyFont="1" applyFill="1" applyAlignment="1">
      <alignment horizontal="center"/>
    </xf>
    <xf numFmtId="0" fontId="6" fillId="13" borderId="0" xfId="3" applyFont="1" applyFill="1"/>
    <xf numFmtId="0" fontId="7" fillId="13" borderId="2" xfId="4" applyFont="1" applyFill="1" applyBorder="1" applyAlignment="1">
      <alignment horizontal="left"/>
    </xf>
    <xf numFmtId="0" fontId="8" fillId="13" borderId="2" xfId="0" applyFont="1" applyFill="1" applyBorder="1"/>
    <xf numFmtId="0" fontId="19" fillId="13" borderId="2" xfId="0" applyFont="1" applyFill="1" applyBorder="1"/>
    <xf numFmtId="0" fontId="19" fillId="13" borderId="2" xfId="0" applyFont="1" applyFill="1" applyBorder="1" applyAlignment="1">
      <alignment horizontal="center"/>
    </xf>
    <xf numFmtId="0" fontId="4" fillId="13" borderId="3" xfId="3" quotePrefix="1" applyFont="1" applyFill="1" applyBorder="1" applyAlignment="1">
      <alignment horizontal="center" vertical="center"/>
    </xf>
    <xf numFmtId="0" fontId="4" fillId="13" borderId="9" xfId="0" applyFont="1" applyFill="1" applyBorder="1" applyAlignment="1">
      <alignment horizontal="center" vertical="center"/>
    </xf>
    <xf numFmtId="0" fontId="4" fillId="13" borderId="10" xfId="0" applyFont="1" applyFill="1" applyBorder="1" applyAlignment="1">
      <alignment horizontal="center" vertical="center" wrapText="1"/>
    </xf>
    <xf numFmtId="0" fontId="50" fillId="13" borderId="3" xfId="4" applyFont="1" applyFill="1" applyBorder="1" applyAlignment="1">
      <alignment horizontal="center" vertical="center"/>
    </xf>
    <xf numFmtId="49" fontId="50" fillId="13" borderId="9" xfId="4" applyNumberFormat="1" applyFont="1" applyFill="1" applyBorder="1" applyAlignment="1">
      <alignment horizontal="center" vertical="center"/>
    </xf>
    <xf numFmtId="0" fontId="50" fillId="13" borderId="35" xfId="4" applyFont="1" applyFill="1" applyBorder="1" applyAlignment="1">
      <alignment horizontal="center" vertical="center"/>
    </xf>
    <xf numFmtId="0" fontId="4" fillId="13" borderId="3" xfId="0" applyFont="1" applyFill="1" applyBorder="1" applyAlignment="1">
      <alignment horizontal="center" vertical="center"/>
    </xf>
    <xf numFmtId="0" fontId="50" fillId="13" borderId="10" xfId="4" applyFont="1" applyFill="1" applyBorder="1" applyAlignment="1">
      <alignment horizontal="center" vertical="center"/>
    </xf>
    <xf numFmtId="0" fontId="50" fillId="13" borderId="9" xfId="4" applyFont="1" applyFill="1" applyBorder="1" applyAlignment="1">
      <alignment horizontal="center" vertical="center"/>
    </xf>
    <xf numFmtId="0" fontId="50" fillId="13" borderId="35" xfId="3" applyFont="1" applyFill="1" applyBorder="1" applyAlignment="1">
      <alignment horizontal="center" vertical="center"/>
    </xf>
    <xf numFmtId="0" fontId="4" fillId="13" borderId="35" xfId="0" applyFont="1" applyFill="1" applyBorder="1" applyAlignment="1">
      <alignment horizontal="center" vertical="center"/>
    </xf>
    <xf numFmtId="0" fontId="2" fillId="13" borderId="5" xfId="3" quotePrefix="1" applyFont="1" applyFill="1" applyBorder="1" applyAlignment="1">
      <alignment horizontal="center"/>
    </xf>
    <xf numFmtId="0" fontId="7" fillId="13" borderId="4" xfId="3" applyFont="1" applyFill="1" applyBorder="1"/>
    <xf numFmtId="0" fontId="2" fillId="13" borderId="15" xfId="0" applyFont="1" applyFill="1" applyBorder="1"/>
    <xf numFmtId="0" fontId="2" fillId="13" borderId="11" xfId="0" applyFont="1" applyFill="1" applyBorder="1" applyAlignment="1">
      <alignment wrapText="1"/>
    </xf>
    <xf numFmtId="0" fontId="7" fillId="13" borderId="4" xfId="4" applyFont="1" applyFill="1" applyBorder="1" applyAlignment="1">
      <alignment horizontal="center"/>
    </xf>
    <xf numFmtId="49" fontId="7" fillId="13" borderId="15" xfId="4" applyNumberFormat="1" applyFont="1" applyFill="1" applyBorder="1" applyAlignment="1">
      <alignment horizontal="center"/>
    </xf>
    <xf numFmtId="0" fontId="7" fillId="13" borderId="8" xfId="4" applyFont="1" applyFill="1" applyBorder="1" applyAlignment="1">
      <alignment horizontal="center"/>
    </xf>
    <xf numFmtId="0" fontId="19" fillId="13" borderId="4" xfId="0" applyFont="1" applyFill="1" applyBorder="1" applyAlignment="1">
      <alignment horizontal="center"/>
    </xf>
    <xf numFmtId="0" fontId="6" fillId="13" borderId="11" xfId="4" applyFont="1" applyFill="1" applyBorder="1" applyAlignment="1">
      <alignment horizontal="left"/>
    </xf>
    <xf numFmtId="0" fontId="19" fillId="13" borderId="4" xfId="0" applyFont="1" applyFill="1" applyBorder="1"/>
    <xf numFmtId="0" fontId="6" fillId="13" borderId="15" xfId="4" applyFont="1" applyFill="1" applyBorder="1" applyAlignment="1">
      <alignment horizontal="left"/>
    </xf>
    <xf numFmtId="0" fontId="6" fillId="13" borderId="11" xfId="4" applyFont="1" applyFill="1" applyBorder="1" applyAlignment="1">
      <alignment horizontal="center"/>
    </xf>
    <xf numFmtId="0" fontId="6" fillId="13" borderId="4" xfId="3" applyFont="1" applyFill="1" applyBorder="1" applyAlignment="1">
      <alignment horizontal="center"/>
    </xf>
    <xf numFmtId="0" fontId="6" fillId="13" borderId="4" xfId="4" applyFont="1" applyFill="1" applyBorder="1" applyAlignment="1">
      <alignment horizontal="center"/>
    </xf>
    <xf numFmtId="0" fontId="19" fillId="13" borderId="0" xfId="0" applyFont="1" applyFill="1"/>
    <xf numFmtId="0" fontId="7" fillId="13" borderId="0" xfId="3" applyFont="1" applyFill="1" applyAlignment="1">
      <alignment horizontal="left"/>
    </xf>
    <xf numFmtId="0" fontId="8" fillId="13" borderId="0" xfId="0" applyFont="1" applyFill="1"/>
    <xf numFmtId="0" fontId="2" fillId="13" borderId="6" xfId="3" quotePrefix="1" applyFont="1" applyFill="1" applyBorder="1" applyAlignment="1">
      <alignment horizontal="center"/>
    </xf>
    <xf numFmtId="0" fontId="7" fillId="13" borderId="6" xfId="3" applyFont="1" applyFill="1" applyBorder="1"/>
    <xf numFmtId="0" fontId="2" fillId="13" borderId="19" xfId="0" applyFont="1" applyFill="1" applyBorder="1"/>
    <xf numFmtId="0" fontId="2" fillId="13" borderId="20" xfId="0" applyFont="1" applyFill="1" applyBorder="1" applyAlignment="1">
      <alignment wrapText="1"/>
    </xf>
    <xf numFmtId="0" fontId="7" fillId="13" borderId="6" xfId="4" applyFont="1" applyFill="1" applyBorder="1" applyAlignment="1">
      <alignment horizontal="center"/>
    </xf>
    <xf numFmtId="0" fontId="7" fillId="13" borderId="18" xfId="4" applyFont="1" applyFill="1" applyBorder="1" applyAlignment="1">
      <alignment horizontal="center"/>
    </xf>
    <xf numFmtId="0" fontId="19" fillId="13" borderId="6" xfId="0" applyFont="1" applyFill="1" applyBorder="1" applyAlignment="1">
      <alignment horizontal="center"/>
    </xf>
    <xf numFmtId="0" fontId="19" fillId="13" borderId="6" xfId="0" applyFont="1" applyFill="1" applyBorder="1"/>
    <xf numFmtId="0" fontId="6" fillId="13" borderId="20" xfId="4" applyFont="1" applyFill="1" applyBorder="1" applyAlignment="1">
      <alignment horizontal="center"/>
    </xf>
    <xf numFmtId="0" fontId="6" fillId="13" borderId="6" xfId="3" applyFont="1" applyFill="1" applyBorder="1" applyAlignment="1">
      <alignment horizontal="center"/>
    </xf>
    <xf numFmtId="0" fontId="8" fillId="13" borderId="18" xfId="0" applyFont="1" applyFill="1" applyBorder="1"/>
    <xf numFmtId="0" fontId="6" fillId="13" borderId="18" xfId="3" applyFont="1" applyFill="1" applyBorder="1"/>
    <xf numFmtId="0" fontId="7" fillId="13" borderId="18" xfId="3" applyFont="1" applyFill="1" applyBorder="1" applyAlignment="1">
      <alignment horizontal="left"/>
    </xf>
    <xf numFmtId="0" fontId="6" fillId="13" borderId="20" xfId="4" quotePrefix="1" applyFont="1" applyFill="1" applyBorder="1" applyAlignment="1">
      <alignment horizontal="left"/>
    </xf>
    <xf numFmtId="0" fontId="19" fillId="13" borderId="18" xfId="0" applyFont="1" applyFill="1" applyBorder="1"/>
    <xf numFmtId="0" fontId="7" fillId="13" borderId="6" xfId="3" applyFont="1" applyFill="1" applyBorder="1" applyAlignment="1">
      <alignment horizontal="center"/>
    </xf>
    <xf numFmtId="0" fontId="2" fillId="13" borderId="19" xfId="0" applyFont="1" applyFill="1" applyBorder="1" applyAlignment="1">
      <alignment horizontal="left"/>
    </xf>
    <xf numFmtId="0" fontId="2" fillId="13" borderId="20" xfId="0" applyFont="1" applyFill="1" applyBorder="1" applyAlignment="1">
      <alignment horizontal="left" wrapText="1"/>
    </xf>
    <xf numFmtId="0" fontId="6" fillId="13" borderId="20" xfId="4" quotePrefix="1" applyFont="1" applyFill="1" applyBorder="1" applyAlignment="1"/>
    <xf numFmtId="0" fontId="19" fillId="13" borderId="6" xfId="0" applyFont="1" applyFill="1" applyBorder="1" applyAlignment="1">
      <alignment horizontal="left"/>
    </xf>
    <xf numFmtId="49" fontId="6" fillId="13" borderId="19" xfId="4" applyNumberFormat="1" applyFont="1" applyFill="1" applyBorder="1" applyAlignment="1"/>
    <xf numFmtId="0" fontId="19" fillId="13" borderId="18" xfId="0" applyFont="1" applyFill="1" applyBorder="1" applyAlignment="1">
      <alignment horizontal="center"/>
    </xf>
    <xf numFmtId="0" fontId="7" fillId="13" borderId="18" xfId="3" applyFont="1" applyFill="1" applyBorder="1" applyAlignment="1">
      <alignment horizontal="center"/>
    </xf>
    <xf numFmtId="0" fontId="2" fillId="13" borderId="18" xfId="0" applyFont="1" applyFill="1" applyBorder="1" applyAlignment="1">
      <alignment horizontal="center"/>
    </xf>
    <xf numFmtId="0" fontId="2" fillId="13" borderId="7" xfId="3" quotePrefix="1" applyFont="1" applyFill="1" applyBorder="1" applyAlignment="1">
      <alignment horizontal="center"/>
    </xf>
    <xf numFmtId="0" fontId="7" fillId="13" borderId="7" xfId="3" applyFont="1" applyFill="1" applyBorder="1" applyAlignment="1">
      <alignment horizontal="center"/>
    </xf>
    <xf numFmtId="0" fontId="2" fillId="13" borderId="21" xfId="0" applyFont="1" applyFill="1" applyBorder="1" applyAlignment="1">
      <alignment horizontal="left"/>
    </xf>
    <xf numFmtId="0" fontId="2" fillId="13" borderId="22" xfId="0" applyFont="1" applyFill="1" applyBorder="1" applyAlignment="1">
      <alignment horizontal="left" wrapText="1"/>
    </xf>
    <xf numFmtId="0" fontId="7" fillId="13" borderId="7" xfId="4" applyFont="1" applyFill="1" applyBorder="1" applyAlignment="1">
      <alignment horizontal="center"/>
    </xf>
    <xf numFmtId="49" fontId="7" fillId="13" borderId="21" xfId="4" applyNumberFormat="1" applyFont="1" applyFill="1" applyBorder="1" applyAlignment="1">
      <alignment horizontal="center"/>
    </xf>
    <xf numFmtId="0" fontId="7" fillId="13" borderId="23" xfId="4" applyFont="1" applyFill="1" applyBorder="1" applyAlignment="1">
      <alignment horizontal="center"/>
    </xf>
    <xf numFmtId="0" fontId="19" fillId="13" borderId="7" xfId="0" applyFont="1" applyFill="1" applyBorder="1" applyAlignment="1">
      <alignment horizontal="center"/>
    </xf>
    <xf numFmtId="0" fontId="6" fillId="13" borderId="22" xfId="4" quotePrefix="1" applyFont="1" applyFill="1" applyBorder="1" applyAlignment="1"/>
    <xf numFmtId="0" fontId="19" fillId="13" borderId="7" xfId="0" applyFont="1" applyFill="1" applyBorder="1" applyAlignment="1">
      <alignment horizontal="left"/>
    </xf>
    <xf numFmtId="49" fontId="6" fillId="13" borderId="21" xfId="4" applyNumberFormat="1" applyFont="1" applyFill="1" applyBorder="1" applyAlignment="1"/>
    <xf numFmtId="0" fontId="6" fillId="13" borderId="22" xfId="4" applyFont="1" applyFill="1" applyBorder="1" applyAlignment="1">
      <alignment horizontal="center"/>
    </xf>
    <xf numFmtId="0" fontId="6" fillId="13" borderId="7" xfId="3" applyFont="1" applyFill="1" applyBorder="1" applyAlignment="1">
      <alignment horizontal="center"/>
    </xf>
    <xf numFmtId="0" fontId="6" fillId="13" borderId="7" xfId="4" applyFont="1" applyFill="1" applyBorder="1" applyAlignment="1">
      <alignment horizontal="center"/>
    </xf>
    <xf numFmtId="0" fontId="2" fillId="13" borderId="34" xfId="0" applyFont="1" applyFill="1" applyBorder="1" applyAlignment="1">
      <alignment horizontal="center"/>
    </xf>
    <xf numFmtId="0" fontId="19" fillId="13" borderId="34" xfId="0" applyFont="1" applyFill="1" applyBorder="1" applyAlignment="1">
      <alignment horizontal="center"/>
    </xf>
    <xf numFmtId="0" fontId="7" fillId="13" borderId="34" xfId="3" applyFont="1" applyFill="1" applyBorder="1" applyAlignment="1">
      <alignment horizontal="center"/>
    </xf>
    <xf numFmtId="0" fontId="2" fillId="13" borderId="0" xfId="0" applyFont="1" applyFill="1"/>
    <xf numFmtId="0" fontId="2" fillId="13" borderId="0" xfId="0" applyFont="1" applyFill="1" applyBorder="1"/>
    <xf numFmtId="0" fontId="19" fillId="13" borderId="0" xfId="0" applyFont="1" applyFill="1" applyBorder="1" applyAlignment="1">
      <alignment horizontal="center"/>
    </xf>
    <xf numFmtId="0" fontId="7" fillId="13" borderId="0" xfId="3" applyFont="1" applyFill="1"/>
    <xf numFmtId="0" fontId="7" fillId="13" borderId="0" xfId="3" applyFont="1" applyFill="1" applyBorder="1"/>
    <xf numFmtId="0" fontId="18" fillId="13" borderId="0" xfId="0" applyFont="1" applyFill="1"/>
    <xf numFmtId="0" fontId="18" fillId="13" borderId="0" xfId="0" applyFont="1" applyFill="1" applyBorder="1"/>
    <xf numFmtId="0" fontId="18" fillId="13" borderId="0" xfId="0" applyFont="1" applyFill="1" applyBorder="1" applyAlignment="1">
      <alignment horizontal="center"/>
    </xf>
    <xf numFmtId="0" fontId="18" fillId="13" borderId="0" xfId="0" applyFont="1" applyFill="1" applyAlignment="1">
      <alignment horizontal="left"/>
    </xf>
    <xf numFmtId="0" fontId="8" fillId="13" borderId="0" xfId="0" applyFont="1" applyFill="1" applyBorder="1"/>
    <xf numFmtId="0" fontId="18" fillId="13" borderId="0" xfId="3" applyFont="1" applyFill="1" applyAlignment="1">
      <alignment horizontal="left"/>
    </xf>
    <xf numFmtId="0" fontId="10" fillId="13" borderId="0" xfId="3" applyFont="1" applyFill="1" applyAlignment="1">
      <alignment horizontal="center"/>
    </xf>
    <xf numFmtId="0" fontId="18" fillId="13" borderId="0" xfId="3" applyFont="1" applyFill="1" applyAlignment="1">
      <alignment horizontal="center"/>
    </xf>
    <xf numFmtId="0" fontId="8" fillId="13" borderId="2" xfId="0" applyFont="1" applyFill="1" applyBorder="1" applyAlignment="1">
      <alignment horizontal="left"/>
    </xf>
    <xf numFmtId="0" fontId="50" fillId="13" borderId="3" xfId="3" applyFont="1" applyFill="1" applyBorder="1" applyAlignment="1">
      <alignment horizontal="left" vertical="center"/>
    </xf>
    <xf numFmtId="0" fontId="7" fillId="13" borderId="4" xfId="3" applyFont="1" applyFill="1" applyBorder="1" applyAlignment="1">
      <alignment horizontal="left"/>
    </xf>
    <xf numFmtId="0" fontId="2" fillId="13" borderId="11" xfId="0" applyFont="1" applyFill="1" applyBorder="1" applyAlignment="1">
      <alignment horizontal="left" wrapText="1"/>
    </xf>
    <xf numFmtId="0" fontId="6" fillId="13" borderId="5" xfId="4" applyFont="1" applyFill="1" applyBorder="1" applyAlignment="1">
      <alignment horizontal="center"/>
    </xf>
    <xf numFmtId="0" fontId="7" fillId="13" borderId="6" xfId="3" applyFont="1" applyFill="1" applyBorder="1" applyAlignment="1">
      <alignment horizontal="left"/>
    </xf>
    <xf numFmtId="0" fontId="2" fillId="13" borderId="18" xfId="0" applyFont="1" applyFill="1" applyBorder="1"/>
    <xf numFmtId="0" fontId="7" fillId="13" borderId="18" xfId="3" applyFont="1" applyFill="1" applyBorder="1"/>
    <xf numFmtId="49" fontId="7" fillId="13" borderId="19" xfId="3" applyNumberFormat="1" applyFont="1" applyFill="1" applyBorder="1"/>
    <xf numFmtId="49" fontId="7" fillId="13" borderId="18" xfId="4" applyNumberFormat="1" applyFont="1" applyFill="1" applyBorder="1" applyAlignment="1">
      <alignment horizontal="center"/>
    </xf>
    <xf numFmtId="49" fontId="6" fillId="13" borderId="20" xfId="4" quotePrefix="1" applyNumberFormat="1" applyFont="1" applyFill="1" applyBorder="1" applyAlignment="1">
      <alignment horizontal="left"/>
    </xf>
    <xf numFmtId="0" fontId="16" fillId="13" borderId="24" xfId="4" applyFont="1" applyFill="1" applyBorder="1" applyAlignment="1">
      <alignment horizontal="left"/>
    </xf>
    <xf numFmtId="0" fontId="7" fillId="13" borderId="19" xfId="3" applyFont="1" applyFill="1" applyBorder="1" applyAlignment="1">
      <alignment horizontal="left"/>
    </xf>
    <xf numFmtId="0" fontId="16" fillId="13" borderId="6" xfId="4" applyFont="1" applyFill="1" applyBorder="1" applyAlignment="1">
      <alignment horizontal="left"/>
    </xf>
    <xf numFmtId="0" fontId="7" fillId="13" borderId="32" xfId="3" applyFont="1" applyFill="1" applyBorder="1" applyAlignment="1">
      <alignment horizontal="left"/>
    </xf>
    <xf numFmtId="0" fontId="2" fillId="13" borderId="28" xfId="0" applyFont="1" applyFill="1" applyBorder="1"/>
    <xf numFmtId="0" fontId="2" fillId="13" borderId="33" xfId="0" applyFont="1" applyFill="1" applyBorder="1" applyAlignment="1">
      <alignment horizontal="left" wrapText="1"/>
    </xf>
    <xf numFmtId="0" fontId="7" fillId="13" borderId="32" xfId="4" applyFont="1" applyFill="1" applyBorder="1" applyAlignment="1">
      <alignment horizontal="center"/>
    </xf>
    <xf numFmtId="49" fontId="7" fillId="13" borderId="28" xfId="4" applyNumberFormat="1" applyFont="1" applyFill="1" applyBorder="1" applyAlignment="1">
      <alignment horizontal="center"/>
    </xf>
    <xf numFmtId="0" fontId="7" fillId="13" borderId="34" xfId="4" applyFont="1" applyFill="1" applyBorder="1" applyAlignment="1">
      <alignment horizontal="center"/>
    </xf>
    <xf numFmtId="0" fontId="6" fillId="13" borderId="32" xfId="4" applyFont="1" applyFill="1" applyBorder="1" applyAlignment="1">
      <alignment horizontal="center"/>
    </xf>
    <xf numFmtId="0" fontId="6" fillId="13" borderId="33" xfId="4" applyFont="1" applyFill="1" applyBorder="1" applyAlignment="1">
      <alignment horizontal="left"/>
    </xf>
    <xf numFmtId="0" fontId="19" fillId="13" borderId="32" xfId="0" applyFont="1" applyFill="1" applyBorder="1"/>
    <xf numFmtId="0" fontId="6" fillId="13" borderId="28" xfId="4" applyFont="1" applyFill="1" applyBorder="1" applyAlignment="1">
      <alignment horizontal="left"/>
    </xf>
    <xf numFmtId="0" fontId="6" fillId="13" borderId="33" xfId="4" applyFont="1" applyFill="1" applyBorder="1" applyAlignment="1">
      <alignment horizontal="center"/>
    </xf>
    <xf numFmtId="0" fontId="6" fillId="13" borderId="32" xfId="3" applyFont="1" applyFill="1" applyBorder="1" applyAlignment="1">
      <alignment horizontal="center"/>
    </xf>
    <xf numFmtId="0" fontId="7" fillId="13" borderId="34" xfId="3" applyFont="1" applyFill="1" applyBorder="1"/>
    <xf numFmtId="0" fontId="7" fillId="13" borderId="34" xfId="3" applyFont="1" applyFill="1" applyBorder="1" applyAlignment="1">
      <alignment horizontal="left"/>
    </xf>
    <xf numFmtId="0" fontId="2" fillId="13" borderId="34" xfId="0" applyFont="1" applyFill="1" applyBorder="1"/>
    <xf numFmtId="49" fontId="6" fillId="13" borderId="6" xfId="4" applyNumberFormat="1" applyFont="1" applyFill="1" applyBorder="1" applyAlignment="1"/>
    <xf numFmtId="0" fontId="6" fillId="13" borderId="3" xfId="3" applyFont="1" applyFill="1" applyBorder="1" applyAlignment="1">
      <alignment horizontal="center"/>
    </xf>
    <xf numFmtId="0" fontId="2" fillId="13" borderId="32" xfId="3" quotePrefix="1" applyFont="1" applyFill="1" applyBorder="1" applyAlignment="1">
      <alignment horizontal="center"/>
    </xf>
    <xf numFmtId="0" fontId="2" fillId="13" borderId="28" xfId="0" applyFont="1" applyFill="1" applyBorder="1" applyAlignment="1">
      <alignment horizontal="left"/>
    </xf>
    <xf numFmtId="0" fontId="6" fillId="13" borderId="33" xfId="4" quotePrefix="1" applyFont="1" applyFill="1" applyBorder="1" applyAlignment="1"/>
    <xf numFmtId="0" fontId="19" fillId="13" borderId="32" xfId="0" applyFont="1" applyFill="1" applyBorder="1" applyAlignment="1">
      <alignment horizontal="center"/>
    </xf>
    <xf numFmtId="49" fontId="6" fillId="13" borderId="28" xfId="4" applyNumberFormat="1" applyFont="1" applyFill="1" applyBorder="1" applyAlignment="1"/>
    <xf numFmtId="0" fontId="7" fillId="13" borderId="7" xfId="3" applyFont="1" applyFill="1" applyBorder="1" applyAlignment="1">
      <alignment horizontal="left"/>
    </xf>
    <xf numFmtId="0" fontId="2" fillId="13" borderId="21" xfId="0" applyFont="1" applyFill="1" applyBorder="1"/>
    <xf numFmtId="0" fontId="6" fillId="13" borderId="22" xfId="4" applyFont="1" applyFill="1" applyBorder="1" applyAlignment="1">
      <alignment horizontal="left"/>
    </xf>
    <xf numFmtId="0" fontId="19" fillId="13" borderId="7" xfId="0" applyFont="1" applyFill="1" applyBorder="1"/>
    <xf numFmtId="0" fontId="6" fillId="13" borderId="21" xfId="4" applyFont="1" applyFill="1" applyBorder="1" applyAlignment="1">
      <alignment horizontal="left"/>
    </xf>
    <xf numFmtId="0" fontId="8" fillId="13" borderId="0" xfId="0" applyFont="1" applyFill="1" applyAlignment="1">
      <alignment horizontal="left"/>
    </xf>
    <xf numFmtId="0" fontId="8" fillId="13" borderId="0" xfId="0" applyFont="1" applyFill="1" applyBorder="1" applyAlignment="1">
      <alignment horizontal="left"/>
    </xf>
    <xf numFmtId="0" fontId="18" fillId="13" borderId="0" xfId="3" applyFont="1" applyFill="1" applyBorder="1" applyAlignment="1">
      <alignment horizontal="left"/>
    </xf>
    <xf numFmtId="0" fontId="18" fillId="13" borderId="0" xfId="3" applyFont="1" applyFill="1" applyBorder="1" applyAlignment="1"/>
    <xf numFmtId="0" fontId="4" fillId="13" borderId="0" xfId="3" applyFont="1" applyFill="1" applyAlignment="1">
      <alignment horizontal="left"/>
    </xf>
    <xf numFmtId="0" fontId="4" fillId="13" borderId="0" xfId="3" applyFont="1" applyFill="1" applyBorder="1" applyAlignment="1">
      <alignment horizontal="left"/>
    </xf>
    <xf numFmtId="0" fontId="53" fillId="13" borderId="0" xfId="3" applyFont="1" applyFill="1" applyAlignment="1">
      <alignment horizontal="center"/>
    </xf>
    <xf numFmtId="0" fontId="53" fillId="13" borderId="0" xfId="3" applyFont="1" applyFill="1" applyAlignment="1">
      <alignment horizontal="left"/>
    </xf>
    <xf numFmtId="0" fontId="53" fillId="13" borderId="0" xfId="3" applyFont="1" applyFill="1" applyBorder="1" applyAlignment="1">
      <alignment horizontal="left"/>
    </xf>
    <xf numFmtId="0" fontId="53" fillId="13" borderId="0" xfId="3" applyFont="1" applyFill="1" applyBorder="1" applyAlignment="1">
      <alignment horizontal="center"/>
    </xf>
    <xf numFmtId="0" fontId="6" fillId="13" borderId="0" xfId="3" applyFont="1" applyFill="1" applyBorder="1" applyAlignment="1">
      <alignment horizontal="left"/>
    </xf>
    <xf numFmtId="0" fontId="34" fillId="13" borderId="0" xfId="3" applyFont="1" applyFill="1"/>
    <xf numFmtId="0" fontId="54" fillId="13" borderId="0" xfId="0" applyFont="1" applyFill="1"/>
    <xf numFmtId="0" fontId="50" fillId="13" borderId="4" xfId="4" applyFont="1" applyFill="1" applyBorder="1" applyAlignment="1">
      <alignment horizontal="center" vertical="center"/>
    </xf>
    <xf numFmtId="0" fontId="4" fillId="13" borderId="15" xfId="0" applyFont="1" applyFill="1" applyBorder="1" applyAlignment="1">
      <alignment horizontal="center" vertical="center"/>
    </xf>
    <xf numFmtId="0" fontId="4" fillId="13" borderId="11" xfId="0" applyFont="1" applyFill="1" applyBorder="1" applyAlignment="1">
      <alignment horizontal="center" vertical="center"/>
    </xf>
    <xf numFmtId="0" fontId="4" fillId="13" borderId="4" xfId="0" applyFont="1" applyFill="1" applyBorder="1" applyAlignment="1">
      <alignment horizontal="center" vertical="center"/>
    </xf>
    <xf numFmtId="0" fontId="4" fillId="13" borderId="10" xfId="0" applyFont="1" applyFill="1" applyBorder="1" applyAlignment="1">
      <alignment horizontal="center" vertical="center"/>
    </xf>
    <xf numFmtId="0" fontId="4" fillId="13" borderId="8" xfId="0" applyFont="1" applyFill="1" applyBorder="1" applyAlignment="1">
      <alignment horizontal="center" vertical="center"/>
    </xf>
    <xf numFmtId="0" fontId="2" fillId="13" borderId="15" xfId="0" applyFont="1" applyFill="1" applyBorder="1" applyAlignment="1">
      <alignment horizontal="left"/>
    </xf>
    <xf numFmtId="0" fontId="6" fillId="13" borderId="11" xfId="4" quotePrefix="1" applyFont="1" applyFill="1" applyBorder="1" applyAlignment="1"/>
    <xf numFmtId="0" fontId="19" fillId="13" borderId="4" xfId="0" applyFont="1" applyFill="1" applyBorder="1" applyAlignment="1">
      <alignment horizontal="left"/>
    </xf>
    <xf numFmtId="49" fontId="6" fillId="13" borderId="15" xfId="4" applyNumberFormat="1" applyFont="1" applyFill="1" applyBorder="1" applyAlignment="1"/>
    <xf numFmtId="0" fontId="2" fillId="13" borderId="0" xfId="0" applyFont="1" applyFill="1" applyBorder="1" applyAlignment="1">
      <alignment horizontal="center"/>
    </xf>
    <xf numFmtId="0" fontId="7" fillId="13" borderId="0" xfId="3" applyFont="1" applyFill="1" applyAlignment="1">
      <alignment horizontal="center"/>
    </xf>
    <xf numFmtId="0" fontId="7" fillId="13" borderId="0" xfId="3" applyFont="1" applyFill="1" applyBorder="1" applyAlignment="1">
      <alignment horizontal="center"/>
    </xf>
    <xf numFmtId="0" fontId="19" fillId="13" borderId="32" xfId="0" applyFont="1" applyFill="1" applyBorder="1" applyAlignment="1">
      <alignment horizontal="left"/>
    </xf>
    <xf numFmtId="0" fontId="2" fillId="13" borderId="23" xfId="0" applyFont="1" applyFill="1" applyBorder="1"/>
    <xf numFmtId="0" fontId="2" fillId="13" borderId="0" xfId="0" applyFont="1" applyFill="1" applyAlignment="1">
      <alignment horizontal="left"/>
    </xf>
    <xf numFmtId="0" fontId="2" fillId="13" borderId="0" xfId="0" applyFont="1" applyFill="1" applyBorder="1" applyAlignment="1">
      <alignment horizontal="left"/>
    </xf>
    <xf numFmtId="0" fontId="19" fillId="13" borderId="0" xfId="0" applyFont="1" applyFill="1" applyAlignment="1">
      <alignment horizontal="left"/>
    </xf>
    <xf numFmtId="0" fontId="19" fillId="13" borderId="0" xfId="0" applyFont="1" applyFill="1" applyBorder="1" applyAlignment="1">
      <alignment horizontal="left"/>
    </xf>
    <xf numFmtId="0" fontId="10" fillId="13" borderId="0" xfId="3" applyFont="1" applyFill="1" applyBorder="1" applyAlignment="1">
      <alignment horizontal="left"/>
    </xf>
    <xf numFmtId="0" fontId="9" fillId="13" borderId="0" xfId="0" applyFont="1" applyFill="1" applyBorder="1" applyAlignment="1">
      <alignment horizontal="left"/>
    </xf>
    <xf numFmtId="0" fontId="9" fillId="13" borderId="0" xfId="0" applyFont="1" applyFill="1" applyAlignment="1">
      <alignment horizontal="left"/>
    </xf>
    <xf numFmtId="0" fontId="7" fillId="0" borderId="33" xfId="4" applyFont="1" applyFill="1" applyBorder="1" applyAlignment="1">
      <alignment horizontal="left"/>
    </xf>
    <xf numFmtId="0" fontId="81" fillId="0" borderId="0" xfId="0" applyFont="1"/>
    <xf numFmtId="49" fontId="0" fillId="0" borderId="0" xfId="0" applyNumberFormat="1" applyAlignment="1">
      <alignment horizontal="center"/>
    </xf>
    <xf numFmtId="0" fontId="0" fillId="0" borderId="0" xfId="0" applyAlignment="1">
      <alignment vertical="center"/>
    </xf>
    <xf numFmtId="49" fontId="7" fillId="13" borderId="19" xfId="3" quotePrefix="1" applyNumberFormat="1" applyFont="1" applyFill="1" applyBorder="1" applyAlignment="1">
      <alignment horizontal="center"/>
    </xf>
    <xf numFmtId="0" fontId="7" fillId="0" borderId="6" xfId="0" applyFont="1" applyFill="1" applyBorder="1"/>
    <xf numFmtId="0" fontId="2" fillId="0" borderId="1" xfId="0" applyFont="1" applyBorder="1"/>
    <xf numFmtId="0" fontId="2" fillId="0" borderId="12" xfId="0" applyFont="1" applyBorder="1" applyAlignment="1">
      <alignment wrapText="1"/>
    </xf>
    <xf numFmtId="49" fontId="7" fillId="0" borderId="1" xfId="4" applyNumberFormat="1" applyFont="1" applyFill="1" applyBorder="1" applyAlignment="1">
      <alignment horizontal="center"/>
    </xf>
    <xf numFmtId="0" fontId="19" fillId="0" borderId="13" xfId="0" applyFont="1" applyBorder="1" applyAlignment="1">
      <alignment horizontal="center"/>
    </xf>
    <xf numFmtId="0" fontId="19" fillId="0" borderId="13" xfId="0" applyFont="1" applyBorder="1"/>
    <xf numFmtId="0" fontId="6" fillId="0" borderId="12" xfId="4" applyFont="1" applyFill="1" applyBorder="1" applyAlignment="1">
      <alignment horizontal="center"/>
    </xf>
    <xf numFmtId="0" fontId="7" fillId="2" borderId="34" xfId="3" applyFont="1" applyFill="1" applyBorder="1" applyAlignment="1">
      <alignment horizontal="center"/>
    </xf>
    <xf numFmtId="0" fontId="30" fillId="0" borderId="6" xfId="3" applyFont="1" applyFill="1" applyBorder="1"/>
    <xf numFmtId="0" fontId="56" fillId="0" borderId="19" xfId="0" applyFont="1" applyBorder="1"/>
    <xf numFmtId="0" fontId="56" fillId="0" borderId="20" xfId="0" applyFont="1" applyBorder="1" applyAlignment="1">
      <alignment wrapText="1"/>
    </xf>
    <xf numFmtId="0" fontId="30" fillId="0" borderId="6" xfId="4" applyFont="1" applyFill="1" applyBorder="1" applyAlignment="1">
      <alignment horizontal="center"/>
    </xf>
    <xf numFmtId="49" fontId="30" fillId="0" borderId="19" xfId="4" applyNumberFormat="1" applyFont="1" applyFill="1" applyBorder="1" applyAlignment="1">
      <alignment horizontal="center"/>
    </xf>
    <xf numFmtId="0" fontId="30" fillId="0" borderId="18" xfId="4" applyFont="1" applyFill="1" applyBorder="1" applyAlignment="1">
      <alignment horizontal="center"/>
    </xf>
    <xf numFmtId="0" fontId="57" fillId="0" borderId="6" xfId="0" applyFont="1" applyBorder="1" applyAlignment="1">
      <alignment horizontal="center"/>
    </xf>
    <xf numFmtId="0" fontId="58" fillId="0" borderId="20" xfId="4" applyFont="1" applyFill="1" applyBorder="1" applyAlignment="1">
      <alignment horizontal="left"/>
    </xf>
    <xf numFmtId="49" fontId="0" fillId="0" borderId="20" xfId="0" quotePrefix="1" applyNumberFormat="1" applyBorder="1"/>
    <xf numFmtId="0" fontId="57" fillId="0" borderId="6" xfId="0" applyFont="1" applyBorder="1"/>
    <xf numFmtId="0" fontId="58" fillId="0" borderId="6" xfId="4" applyFont="1" applyFill="1" applyBorder="1" applyAlignment="1">
      <alignment horizontal="left"/>
    </xf>
    <xf numFmtId="0" fontId="58" fillId="0" borderId="6" xfId="4" applyFont="1" applyFill="1" applyBorder="1" applyAlignment="1">
      <alignment horizontal="center"/>
    </xf>
    <xf numFmtId="0" fontId="58" fillId="0" borderId="6" xfId="3" applyFont="1" applyFill="1" applyBorder="1" applyAlignment="1">
      <alignment horizontal="center"/>
    </xf>
    <xf numFmtId="0" fontId="58" fillId="0" borderId="18" xfId="3" applyFont="1" applyBorder="1"/>
    <xf numFmtId="0" fontId="30" fillId="0" borderId="18" xfId="3" applyFont="1" applyFill="1" applyBorder="1" applyAlignment="1">
      <alignment horizontal="left"/>
    </xf>
    <xf numFmtId="0" fontId="59" fillId="0" borderId="18" xfId="0" applyFont="1" applyBorder="1"/>
    <xf numFmtId="49" fontId="7" fillId="13" borderId="6" xfId="3" applyNumberFormat="1" applyFont="1" applyFill="1" applyBorder="1"/>
    <xf numFmtId="0" fontId="16" fillId="13" borderId="21" xfId="4" applyFont="1" applyFill="1" applyBorder="1" applyAlignment="1">
      <alignment horizontal="center"/>
    </xf>
    <xf numFmtId="49" fontId="7" fillId="13" borderId="19" xfId="4" quotePrefix="1" applyNumberFormat="1" applyFont="1" applyFill="1" applyBorder="1" applyAlignment="1">
      <alignment horizontal="center"/>
    </xf>
    <xf numFmtId="0" fontId="2" fillId="13" borderId="23" xfId="0" applyFont="1" applyFill="1" applyBorder="1" applyAlignment="1">
      <alignment horizontal="center"/>
    </xf>
    <xf numFmtId="0" fontId="7" fillId="13" borderId="23" xfId="3" applyFont="1" applyFill="1" applyBorder="1" applyAlignment="1">
      <alignment horizontal="center"/>
    </xf>
    <xf numFmtId="0" fontId="6" fillId="0" borderId="0" xfId="3" applyFont="1" applyFill="1" applyBorder="1" applyAlignment="1">
      <alignment horizontal="left"/>
    </xf>
    <xf numFmtId="0" fontId="7" fillId="0" borderId="28" xfId="3" applyFont="1" applyFill="1" applyBorder="1"/>
    <xf numFmtId="0" fontId="20" fillId="0" borderId="0" xfId="3" applyFont="1" applyFill="1" applyAlignment="1">
      <alignment horizontal="center"/>
    </xf>
    <xf numFmtId="0" fontId="3" fillId="0" borderId="13" xfId="3" applyFont="1" applyFill="1" applyBorder="1" applyAlignment="1">
      <alignment horizontal="center" vertical="center"/>
    </xf>
    <xf numFmtId="0" fontId="20" fillId="0" borderId="0" xfId="3" applyFont="1" applyFill="1" applyAlignment="1">
      <alignment horizontal="left"/>
    </xf>
    <xf numFmtId="0" fontId="9" fillId="13" borderId="0" xfId="0" applyFont="1" applyFill="1" applyAlignment="1">
      <alignment horizontal="left"/>
    </xf>
    <xf numFmtId="0" fontId="7" fillId="13" borderId="6" xfId="4" applyNumberFormat="1" applyFont="1" applyFill="1" applyBorder="1" applyAlignment="1">
      <alignment horizontal="center"/>
    </xf>
    <xf numFmtId="0" fontId="7" fillId="0" borderId="6" xfId="4" applyNumberFormat="1" applyFont="1" applyFill="1" applyBorder="1" applyAlignment="1">
      <alignment horizontal="center"/>
    </xf>
    <xf numFmtId="0" fontId="4" fillId="13" borderId="10" xfId="0" applyFont="1" applyFill="1" applyBorder="1" applyAlignment="1">
      <alignment horizontal="left" vertical="center"/>
    </xf>
    <xf numFmtId="0" fontId="6" fillId="13" borderId="4" xfId="4" applyFont="1" applyFill="1" applyBorder="1" applyAlignment="1">
      <alignment horizontal="left"/>
    </xf>
    <xf numFmtId="0" fontId="6" fillId="13" borderId="6" xfId="4" applyFont="1" applyFill="1" applyBorder="1" applyAlignment="1">
      <alignment horizontal="left"/>
    </xf>
    <xf numFmtId="0" fontId="16" fillId="13" borderId="19" xfId="4" applyFont="1" applyFill="1" applyBorder="1" applyAlignment="1">
      <alignment horizontal="center"/>
    </xf>
    <xf numFmtId="0" fontId="2" fillId="13" borderId="6" xfId="0" applyFont="1" applyFill="1" applyBorder="1" applyAlignment="1">
      <alignment horizontal="center" wrapText="1"/>
    </xf>
    <xf numFmtId="0" fontId="2" fillId="13" borderId="6" xfId="0" applyFont="1" applyFill="1" applyBorder="1" applyAlignment="1">
      <alignment horizontal="left"/>
    </xf>
    <xf numFmtId="49" fontId="7" fillId="13" borderId="6" xfId="4" applyNumberFormat="1" applyFont="1" applyFill="1" applyBorder="1" applyAlignment="1"/>
    <xf numFmtId="0" fontId="7" fillId="13" borderId="32" xfId="3" applyFont="1" applyFill="1" applyBorder="1"/>
    <xf numFmtId="0" fontId="2" fillId="13" borderId="33" xfId="0" applyFont="1" applyFill="1" applyBorder="1" applyAlignment="1">
      <alignment wrapText="1"/>
    </xf>
    <xf numFmtId="0" fontId="6" fillId="13" borderId="32" xfId="4" applyFont="1" applyFill="1" applyBorder="1" applyAlignment="1">
      <alignment horizontal="left"/>
    </xf>
    <xf numFmtId="0" fontId="6" fillId="13" borderId="33" xfId="3" applyFont="1" applyFill="1" applyBorder="1" applyAlignment="1">
      <alignment horizontal="center"/>
    </xf>
    <xf numFmtId="0" fontId="6" fillId="13" borderId="34" xfId="3" applyFont="1" applyFill="1" applyBorder="1"/>
    <xf numFmtId="0" fontId="7" fillId="13" borderId="6" xfId="0" applyFont="1" applyFill="1" applyBorder="1" applyAlignment="1">
      <alignment horizontal="left"/>
    </xf>
    <xf numFmtId="0" fontId="55" fillId="13" borderId="19" xfId="0" applyFont="1" applyFill="1" applyBorder="1" applyAlignment="1">
      <alignment horizontal="left"/>
    </xf>
    <xf numFmtId="0" fontId="55" fillId="13" borderId="20" xfId="0" applyFont="1" applyFill="1" applyBorder="1" applyAlignment="1">
      <alignment horizontal="left"/>
    </xf>
    <xf numFmtId="0" fontId="55" fillId="13" borderId="6" xfId="0" applyFont="1" applyFill="1" applyBorder="1" applyAlignment="1">
      <alignment horizontal="center"/>
    </xf>
    <xf numFmtId="49" fontId="55" fillId="13" borderId="19" xfId="0" applyNumberFormat="1" applyFont="1" applyFill="1" applyBorder="1" applyAlignment="1">
      <alignment horizontal="center"/>
    </xf>
    <xf numFmtId="49" fontId="55" fillId="13" borderId="20" xfId="0" applyNumberFormat="1" applyFont="1" applyFill="1" applyBorder="1" applyAlignment="1">
      <alignment horizontal="center"/>
    </xf>
    <xf numFmtId="49" fontId="5" fillId="13" borderId="18" xfId="0" applyNumberFormat="1" applyFont="1" applyFill="1" applyBorder="1" applyAlignment="1">
      <alignment horizontal="left"/>
    </xf>
    <xf numFmtId="0" fontId="5" fillId="13" borderId="19" xfId="0" applyFont="1" applyFill="1" applyBorder="1" applyAlignment="1">
      <alignment horizontal="left"/>
    </xf>
    <xf numFmtId="0" fontId="5" fillId="13" borderId="6" xfId="0" applyFont="1" applyFill="1" applyBorder="1" applyAlignment="1">
      <alignment horizontal="left"/>
    </xf>
    <xf numFmtId="164" fontId="5" fillId="13" borderId="20" xfId="0" quotePrefix="1" applyNumberFormat="1" applyFont="1" applyFill="1" applyBorder="1" applyAlignment="1">
      <alignment horizontal="center"/>
    </xf>
    <xf numFmtId="0" fontId="5" fillId="13" borderId="19" xfId="0" applyFont="1" applyFill="1" applyBorder="1" applyAlignment="1">
      <alignment horizontal="center"/>
    </xf>
    <xf numFmtId="0" fontId="5" fillId="13" borderId="6" xfId="0" applyFont="1" applyFill="1" applyBorder="1" applyAlignment="1">
      <alignment horizontal="center"/>
    </xf>
    <xf numFmtId="0" fontId="5" fillId="13" borderId="36" xfId="0" applyFont="1" applyFill="1" applyBorder="1" applyAlignment="1">
      <alignment horizontal="center"/>
    </xf>
    <xf numFmtId="0" fontId="55" fillId="13" borderId="18" xfId="0" applyFont="1" applyFill="1" applyBorder="1"/>
    <xf numFmtId="0" fontId="7" fillId="13" borderId="24" xfId="3" applyFont="1" applyFill="1" applyBorder="1"/>
    <xf numFmtId="0" fontId="2" fillId="13" borderId="25" xfId="0" applyFont="1" applyFill="1" applyBorder="1"/>
    <xf numFmtId="0" fontId="2" fillId="13" borderId="26" xfId="0" applyFont="1" applyFill="1" applyBorder="1" applyAlignment="1">
      <alignment wrapText="1"/>
    </xf>
    <xf numFmtId="0" fontId="7" fillId="13" borderId="24" xfId="4" applyFont="1" applyFill="1" applyBorder="1" applyAlignment="1">
      <alignment horizontal="center"/>
    </xf>
    <xf numFmtId="49" fontId="7" fillId="13" borderId="25" xfId="4" applyNumberFormat="1" applyFont="1" applyFill="1" applyBorder="1" applyAlignment="1">
      <alignment horizontal="center"/>
    </xf>
    <xf numFmtId="0" fontId="7" fillId="13" borderId="17" xfId="4" applyFont="1" applyFill="1" applyBorder="1" applyAlignment="1">
      <alignment horizontal="center"/>
    </xf>
    <xf numFmtId="0" fontId="19" fillId="13" borderId="24" xfId="0" applyFont="1" applyFill="1" applyBorder="1" applyAlignment="1">
      <alignment horizontal="center"/>
    </xf>
    <xf numFmtId="0" fontId="6" fillId="13" borderId="26" xfId="4" applyFont="1" applyFill="1" applyBorder="1" applyAlignment="1">
      <alignment horizontal="left"/>
    </xf>
    <xf numFmtId="0" fontId="19" fillId="13" borderId="24" xfId="0" applyFont="1" applyFill="1" applyBorder="1"/>
    <xf numFmtId="0" fontId="6" fillId="13" borderId="25" xfId="4" applyFont="1" applyFill="1" applyBorder="1" applyAlignment="1">
      <alignment horizontal="left"/>
    </xf>
    <xf numFmtId="0" fontId="6" fillId="13" borderId="24" xfId="4" applyFont="1" applyFill="1" applyBorder="1" applyAlignment="1">
      <alignment horizontal="left"/>
    </xf>
    <xf numFmtId="0" fontId="6" fillId="13" borderId="26" xfId="3" applyFont="1" applyFill="1" applyBorder="1" applyAlignment="1">
      <alignment horizontal="center"/>
    </xf>
    <xf numFmtId="0" fontId="6" fillId="13" borderId="24" xfId="4" applyFont="1" applyFill="1" applyBorder="1" applyAlignment="1">
      <alignment horizontal="center"/>
    </xf>
    <xf numFmtId="0" fontId="6" fillId="13" borderId="24" xfId="3" applyFont="1" applyFill="1" applyBorder="1" applyAlignment="1">
      <alignment horizontal="center"/>
    </xf>
    <xf numFmtId="0" fontId="2" fillId="13" borderId="17" xfId="0" applyFont="1" applyFill="1" applyBorder="1"/>
    <xf numFmtId="0" fontId="6" fillId="13" borderId="17" xfId="3" applyFont="1" applyFill="1" applyBorder="1"/>
    <xf numFmtId="0" fontId="7" fillId="13" borderId="17" xfId="3" applyFont="1" applyFill="1" applyBorder="1"/>
    <xf numFmtId="0" fontId="7" fillId="13" borderId="17" xfId="3" applyFont="1" applyFill="1" applyBorder="1" applyAlignment="1">
      <alignment horizontal="left"/>
    </xf>
    <xf numFmtId="0" fontId="6" fillId="13" borderId="20" xfId="3" applyFont="1" applyFill="1" applyBorder="1" applyAlignment="1">
      <alignment horizontal="center"/>
    </xf>
    <xf numFmtId="0" fontId="7" fillId="13" borderId="7" xfId="3" applyFont="1" applyFill="1" applyBorder="1"/>
    <xf numFmtId="0" fontId="2" fillId="13" borderId="22" xfId="0" applyFont="1" applyFill="1" applyBorder="1" applyAlignment="1">
      <alignment wrapText="1"/>
    </xf>
    <xf numFmtId="0" fontId="6" fillId="13" borderId="7" xfId="4" applyFont="1" applyFill="1" applyBorder="1" applyAlignment="1">
      <alignment horizontal="left"/>
    </xf>
    <xf numFmtId="0" fontId="17" fillId="0" borderId="6" xfId="4" applyFont="1" applyFill="1" applyBorder="1" applyAlignment="1">
      <alignment horizontal="left"/>
    </xf>
    <xf numFmtId="0" fontId="7" fillId="13" borderId="19" xfId="4" applyFont="1" applyFill="1" applyBorder="1" applyAlignment="1">
      <alignment horizontal="left"/>
    </xf>
    <xf numFmtId="0" fontId="6" fillId="13" borderId="0" xfId="4" applyFont="1" applyFill="1" applyBorder="1" applyAlignment="1">
      <alignment horizontal="center"/>
    </xf>
    <xf numFmtId="0" fontId="10" fillId="13" borderId="7" xfId="3" applyFont="1" applyFill="1" applyBorder="1" applyAlignment="1">
      <alignment horizontal="center"/>
    </xf>
    <xf numFmtId="0" fontId="11" fillId="13" borderId="7" xfId="4" applyFont="1" applyFill="1" applyBorder="1" applyAlignment="1">
      <alignment horizontal="center"/>
    </xf>
    <xf numFmtId="0" fontId="11" fillId="13" borderId="7" xfId="3" applyFont="1" applyFill="1" applyBorder="1" applyAlignment="1">
      <alignment horizontal="center"/>
    </xf>
    <xf numFmtId="0" fontId="11" fillId="13" borderId="24" xfId="3" applyFont="1" applyFill="1" applyBorder="1" applyAlignment="1">
      <alignment horizontal="center"/>
    </xf>
    <xf numFmtId="0" fontId="11" fillId="13" borderId="24" xfId="4" applyFont="1" applyFill="1" applyBorder="1" applyAlignment="1">
      <alignment horizontal="center"/>
    </xf>
    <xf numFmtId="0" fontId="46" fillId="0" borderId="20" xfId="4" applyFont="1" applyFill="1" applyBorder="1" applyAlignment="1">
      <alignment horizontal="center"/>
    </xf>
    <xf numFmtId="49" fontId="7" fillId="0" borderId="25" xfId="3" quotePrefix="1" applyNumberFormat="1" applyFont="1" applyFill="1" applyBorder="1" applyAlignment="1">
      <alignment horizontal="center"/>
    </xf>
    <xf numFmtId="0" fontId="46" fillId="0" borderId="20" xfId="4" quotePrefix="1" applyFont="1" applyFill="1" applyBorder="1"/>
    <xf numFmtId="0" fontId="82" fillId="0" borderId="6" xfId="3" applyFont="1" applyFill="1" applyBorder="1" applyAlignment="1">
      <alignment horizontal="center"/>
    </xf>
    <xf numFmtId="49" fontId="83" fillId="0" borderId="24" xfId="3" applyNumberFormat="1" applyFont="1" applyFill="1" applyBorder="1" applyAlignment="1">
      <alignment horizontal="center"/>
    </xf>
    <xf numFmtId="0" fontId="83" fillId="0" borderId="6" xfId="3" applyFont="1" applyFill="1" applyBorder="1" applyAlignment="1">
      <alignment horizontal="center"/>
    </xf>
    <xf numFmtId="0" fontId="84" fillId="0" borderId="6" xfId="3" applyFont="1" applyFill="1" applyBorder="1" applyAlignment="1">
      <alignment horizontal="center"/>
    </xf>
    <xf numFmtId="0" fontId="0" fillId="0" borderId="0" xfId="0"/>
    <xf numFmtId="0" fontId="85" fillId="0" borderId="3" xfId="0" applyFont="1" applyBorder="1" applyAlignment="1">
      <alignment horizontal="center"/>
    </xf>
    <xf numFmtId="0" fontId="88" fillId="0" borderId="3" xfId="0" applyFont="1" applyBorder="1" applyAlignment="1">
      <alignment horizontal="center"/>
    </xf>
    <xf numFmtId="0" fontId="85" fillId="0" borderId="3" xfId="0" applyFont="1" applyFill="1" applyBorder="1" applyAlignment="1">
      <alignment horizontal="center"/>
    </xf>
    <xf numFmtId="0" fontId="88" fillId="0" borderId="0" xfId="0" applyFont="1"/>
    <xf numFmtId="0" fontId="89" fillId="0" borderId="0" xfId="0" applyFont="1"/>
    <xf numFmtId="0" fontId="7" fillId="0" borderId="6" xfId="3" quotePrefix="1" applyFont="1" applyFill="1" applyBorder="1" applyAlignment="1">
      <alignment horizontal="center"/>
    </xf>
    <xf numFmtId="0" fontId="7" fillId="0" borderId="19" xfId="3" applyFont="1" applyFill="1" applyBorder="1" applyAlignment="1">
      <alignment horizontal="center"/>
    </xf>
    <xf numFmtId="0" fontId="7" fillId="0" borderId="19" xfId="0" applyFont="1" applyFill="1" applyBorder="1"/>
    <xf numFmtId="0" fontId="7" fillId="0" borderId="20" xfId="0" applyFont="1" applyFill="1" applyBorder="1" applyAlignment="1">
      <alignment wrapText="1"/>
    </xf>
    <xf numFmtId="0" fontId="7" fillId="13" borderId="19" xfId="4" applyFont="1" applyFill="1" applyBorder="1" applyAlignment="1">
      <alignment horizontal="center"/>
    </xf>
    <xf numFmtId="0" fontId="7" fillId="13" borderId="19" xfId="4" applyFont="1" applyFill="1" applyBorder="1"/>
    <xf numFmtId="0" fontId="7" fillId="13" borderId="20" xfId="4" applyFont="1" applyFill="1" applyBorder="1"/>
    <xf numFmtId="0" fontId="7" fillId="13" borderId="6" xfId="4" applyFont="1" applyFill="1" applyBorder="1"/>
    <xf numFmtId="0" fontId="7" fillId="0" borderId="6" xfId="0" applyFont="1" applyBorder="1" applyAlignment="1">
      <alignment horizontal="center"/>
    </xf>
    <xf numFmtId="0" fontId="7" fillId="0" borderId="19" xfId="4" applyFont="1" applyBorder="1"/>
    <xf numFmtId="0" fontId="7" fillId="0" borderId="20" xfId="4" applyFont="1" applyBorder="1"/>
    <xf numFmtId="0" fontId="7" fillId="0" borderId="6" xfId="4" applyFont="1" applyBorder="1" applyAlignment="1">
      <alignment horizontal="center"/>
    </xf>
    <xf numFmtId="0" fontId="7" fillId="0" borderId="6" xfId="5" quotePrefix="1" applyFont="1" applyBorder="1" applyAlignment="1">
      <alignment horizontal="left"/>
    </xf>
    <xf numFmtId="0" fontId="7" fillId="0" borderId="6" xfId="5" applyFont="1" applyBorder="1" applyAlignment="1">
      <alignment horizontal="left"/>
    </xf>
    <xf numFmtId="0" fontId="7" fillId="0" borderId="18" xfId="5" applyFont="1" applyBorder="1" applyAlignment="1">
      <alignment horizontal="center"/>
    </xf>
    <xf numFmtId="0" fontId="90" fillId="0" borderId="6" xfId="0" quotePrefix="1" applyFont="1" applyFill="1" applyBorder="1" applyAlignment="1">
      <alignment horizontal="center"/>
    </xf>
    <xf numFmtId="16" fontId="7" fillId="0" borderId="19" xfId="3" quotePrefix="1" applyNumberFormat="1" applyFont="1" applyFill="1" applyBorder="1" applyAlignment="1">
      <alignment horizontal="center"/>
    </xf>
    <xf numFmtId="0" fontId="7" fillId="0" borderId="19" xfId="0" applyFont="1" applyBorder="1"/>
    <xf numFmtId="0" fontId="7" fillId="0" borderId="20" xfId="0" applyFont="1" applyBorder="1" applyAlignment="1">
      <alignment wrapText="1"/>
    </xf>
    <xf numFmtId="0" fontId="7" fillId="0" borderId="6" xfId="0" applyFont="1" applyBorder="1"/>
    <xf numFmtId="49" fontId="7" fillId="0" borderId="19" xfId="3" applyNumberFormat="1" applyFont="1" applyFill="1" applyBorder="1" applyAlignment="1">
      <alignment horizontal="center"/>
    </xf>
    <xf numFmtId="49" fontId="7" fillId="0" borderId="19" xfId="3" quotePrefix="1" applyNumberFormat="1" applyFont="1" applyFill="1" applyBorder="1" applyAlignment="1">
      <alignment horizontal="center"/>
    </xf>
    <xf numFmtId="0" fontId="7" fillId="0" borderId="3" xfId="4" applyFont="1" applyFill="1" applyBorder="1" applyAlignment="1">
      <alignment horizontal="center"/>
    </xf>
    <xf numFmtId="49" fontId="3" fillId="0" borderId="1" xfId="3" applyNumberFormat="1" applyFont="1" applyFill="1" applyBorder="1" applyAlignment="1">
      <alignment horizontal="center" wrapText="1"/>
    </xf>
    <xf numFmtId="0" fontId="6" fillId="0" borderId="0" xfId="3" applyFont="1" applyBorder="1" applyAlignment="1">
      <alignment horizontal="center"/>
    </xf>
    <xf numFmtId="0" fontId="21" fillId="0" borderId="0" xfId="3" applyFont="1" applyBorder="1" applyAlignment="1">
      <alignment horizontal="center"/>
    </xf>
    <xf numFmtId="0" fontId="2" fillId="0" borderId="6" xfId="1" applyFont="1" applyBorder="1" applyAlignment="1">
      <alignment horizontal="center"/>
    </xf>
    <xf numFmtId="0" fontId="4" fillId="0" borderId="5" xfId="3" applyFont="1" applyFill="1" applyBorder="1" applyAlignment="1">
      <alignment horizontal="left" vertical="center" wrapText="1"/>
    </xf>
    <xf numFmtId="0" fontId="4" fillId="0" borderId="5" xfId="3" applyFont="1" applyFill="1" applyBorder="1" applyAlignment="1">
      <alignment horizontal="center" vertical="center" wrapText="1"/>
    </xf>
    <xf numFmtId="0" fontId="40" fillId="13" borderId="6" xfId="5" applyFont="1" applyFill="1" applyBorder="1" applyAlignment="1">
      <alignment horizontal="left"/>
    </xf>
    <xf numFmtId="0" fontId="7" fillId="0" borderId="6" xfId="5" applyFont="1" applyFill="1" applyBorder="1" applyAlignment="1">
      <alignment horizontal="left"/>
    </xf>
    <xf numFmtId="0" fontId="91" fillId="0" borderId="0" xfId="0" applyFont="1"/>
    <xf numFmtId="0" fontId="91" fillId="0" borderId="16" xfId="0" applyFont="1" applyFill="1" applyBorder="1" applyAlignment="1">
      <alignment horizontal="center"/>
    </xf>
    <xf numFmtId="0" fontId="91" fillId="0" borderId="0" xfId="0" applyFont="1" applyFill="1"/>
    <xf numFmtId="0" fontId="46" fillId="0" borderId="6" xfId="0" applyFont="1" applyFill="1" applyBorder="1" applyAlignment="1">
      <alignment horizontal="center"/>
    </xf>
    <xf numFmtId="0" fontId="91" fillId="0" borderId="6" xfId="0" applyFont="1" applyFill="1" applyBorder="1" applyAlignment="1">
      <alignment horizontal="center"/>
    </xf>
    <xf numFmtId="49" fontId="91" fillId="0" borderId="0" xfId="0" applyNumberFormat="1" applyFont="1"/>
    <xf numFmtId="0" fontId="91" fillId="0" borderId="16" xfId="0" applyFont="1" applyBorder="1" applyAlignment="1">
      <alignment horizontal="center"/>
    </xf>
    <xf numFmtId="0" fontId="93" fillId="0" borderId="0" xfId="0" applyFont="1" applyAlignment="1">
      <alignment horizontal="center" vertical="center"/>
    </xf>
    <xf numFmtId="0" fontId="3" fillId="0" borderId="3" xfId="3" applyFont="1" applyFill="1" applyBorder="1" applyAlignment="1">
      <alignment horizontal="center" vertical="center"/>
    </xf>
    <xf numFmtId="49" fontId="3" fillId="0" borderId="3" xfId="3" applyNumberFormat="1" applyFont="1" applyFill="1" applyBorder="1" applyAlignment="1">
      <alignment horizontal="center" vertical="center"/>
    </xf>
    <xf numFmtId="0" fontId="3" fillId="0" borderId="3" xfId="3" applyFont="1" applyFill="1" applyBorder="1" applyAlignment="1">
      <alignment horizontal="center"/>
    </xf>
    <xf numFmtId="0" fontId="3" fillId="0" borderId="3" xfId="3" applyFont="1" applyFill="1" applyBorder="1" applyAlignment="1">
      <alignment horizontal="center" vertical="center" wrapText="1"/>
    </xf>
    <xf numFmtId="0" fontId="93" fillId="0" borderId="0" xfId="0" applyFont="1" applyAlignment="1">
      <alignment horizontal="center"/>
    </xf>
    <xf numFmtId="0" fontId="8" fillId="0" borderId="0" xfId="3" applyFont="1" applyFill="1" applyBorder="1"/>
    <xf numFmtId="49" fontId="8" fillId="0" borderId="0" xfId="3" applyNumberFormat="1" applyFont="1" applyFill="1" applyBorder="1"/>
    <xf numFmtId="0" fontId="8" fillId="0" borderId="0" xfId="3" applyFont="1" applyFill="1" applyBorder="1" applyAlignment="1">
      <alignment horizontal="left"/>
    </xf>
    <xf numFmtId="0" fontId="8" fillId="0" borderId="0" xfId="3" applyFont="1" applyFill="1" applyBorder="1" applyAlignment="1">
      <alignment horizontal="center"/>
    </xf>
    <xf numFmtId="0" fontId="8" fillId="0" borderId="0" xfId="3" applyFont="1" applyFill="1" applyAlignment="1">
      <alignment horizontal="left"/>
    </xf>
    <xf numFmtId="0" fontId="46" fillId="0" borderId="0" xfId="3" applyFont="1" applyBorder="1"/>
    <xf numFmtId="0" fontId="8" fillId="0" borderId="0" xfId="3" applyFont="1" applyFill="1"/>
    <xf numFmtId="0" fontId="46" fillId="0" borderId="0" xfId="3" applyFont="1"/>
    <xf numFmtId="0" fontId="51" fillId="0" borderId="0" xfId="3" applyFont="1" applyFill="1" applyBorder="1"/>
    <xf numFmtId="49" fontId="51" fillId="0" borderId="0" xfId="3" applyNumberFormat="1" applyFont="1" applyFill="1" applyBorder="1"/>
    <xf numFmtId="0" fontId="51" fillId="0" borderId="0" xfId="3" applyFont="1" applyFill="1" applyBorder="1" applyAlignment="1">
      <alignment horizontal="left"/>
    </xf>
    <xf numFmtId="0" fontId="51" fillId="0" borderId="0" xfId="3" applyFont="1" applyFill="1" applyBorder="1" applyAlignment="1">
      <alignment horizontal="center"/>
    </xf>
    <xf numFmtId="0" fontId="51" fillId="0" borderId="0" xfId="3" applyFont="1" applyFill="1" applyAlignment="1">
      <alignment horizontal="left"/>
    </xf>
    <xf numFmtId="0" fontId="51" fillId="0" borderId="0" xfId="3" applyFont="1" applyFill="1"/>
    <xf numFmtId="0" fontId="46" fillId="0" borderId="0" xfId="4" applyFont="1" applyFill="1" applyBorder="1" applyAlignment="1">
      <alignment horizontal="left"/>
    </xf>
    <xf numFmtId="49" fontId="46" fillId="0" borderId="0" xfId="4" applyNumberFormat="1" applyFont="1" applyFill="1" applyBorder="1" applyAlignment="1">
      <alignment horizontal="left"/>
    </xf>
    <xf numFmtId="0" fontId="51" fillId="0" borderId="0" xfId="3" applyFont="1" applyFill="1" applyAlignment="1">
      <alignment horizontal="center"/>
    </xf>
    <xf numFmtId="0" fontId="46" fillId="0" borderId="2" xfId="4" applyFont="1" applyFill="1" applyBorder="1" applyAlignment="1">
      <alignment horizontal="left"/>
    </xf>
    <xf numFmtId="49" fontId="46" fillId="0" borderId="2" xfId="4" applyNumberFormat="1" applyFont="1" applyFill="1" applyBorder="1" applyAlignment="1">
      <alignment horizontal="left"/>
    </xf>
    <xf numFmtId="0" fontId="8" fillId="0" borderId="24" xfId="3" quotePrefix="1" applyFont="1" applyFill="1" applyBorder="1" applyAlignment="1">
      <alignment horizontal="center"/>
    </xf>
    <xf numFmtId="16" fontId="46" fillId="0" borderId="24" xfId="3" quotePrefix="1" applyNumberFormat="1" applyFont="1" applyFill="1" applyBorder="1" applyAlignment="1">
      <alignment horizontal="center"/>
    </xf>
    <xf numFmtId="0" fontId="46" fillId="0" borderId="24" xfId="3" applyFont="1" applyFill="1" applyBorder="1" applyAlignment="1">
      <alignment horizontal="center"/>
    </xf>
    <xf numFmtId="0" fontId="46" fillId="0" borderId="24" xfId="3" applyFont="1" applyFill="1" applyBorder="1"/>
    <xf numFmtId="0" fontId="8" fillId="0" borderId="25" xfId="1" applyFont="1" applyFill="1" applyBorder="1"/>
    <xf numFmtId="0" fontId="8" fillId="0" borderId="26" xfId="1" applyFont="1" applyFill="1" applyBorder="1" applyAlignment="1">
      <alignment wrapText="1"/>
    </xf>
    <xf numFmtId="0" fontId="46" fillId="0" borderId="24" xfId="4" applyFont="1" applyFill="1" applyBorder="1" applyAlignment="1">
      <alignment horizontal="center"/>
    </xf>
    <xf numFmtId="49" fontId="46" fillId="0" borderId="25" xfId="4" quotePrefix="1" applyNumberFormat="1" applyFont="1" applyFill="1" applyBorder="1" applyAlignment="1">
      <alignment horizontal="center"/>
    </xf>
    <xf numFmtId="0" fontId="46" fillId="0" borderId="17" xfId="4" applyFont="1" applyFill="1" applyBorder="1" applyAlignment="1">
      <alignment horizontal="center"/>
    </xf>
    <xf numFmtId="0" fontId="46" fillId="0" borderId="26" xfId="4" applyFont="1" applyFill="1" applyBorder="1" applyAlignment="1">
      <alignment horizontal="center"/>
    </xf>
    <xf numFmtId="0" fontId="46" fillId="0" borderId="26" xfId="4" quotePrefix="1" applyFont="1" applyFill="1" applyBorder="1" applyAlignment="1">
      <alignment horizontal="left"/>
    </xf>
    <xf numFmtId="0" fontId="8" fillId="0" borderId="24" xfId="1" applyFont="1" applyFill="1" applyBorder="1"/>
    <xf numFmtId="0" fontId="46" fillId="0" borderId="24" xfId="4" quotePrefix="1" applyFont="1" applyFill="1" applyBorder="1" applyAlignment="1">
      <alignment horizontal="left"/>
    </xf>
    <xf numFmtId="0" fontId="46" fillId="0" borderId="24" xfId="4" applyFont="1" applyFill="1" applyBorder="1" applyAlignment="1">
      <alignment horizontal="left"/>
    </xf>
    <xf numFmtId="0" fontId="46" fillId="0" borderId="24" xfId="3" quotePrefix="1" applyFont="1" applyFill="1" applyBorder="1" applyAlignment="1">
      <alignment horizontal="center"/>
    </xf>
    <xf numFmtId="0" fontId="46" fillId="0" borderId="6" xfId="3" applyFont="1" applyFill="1" applyBorder="1"/>
    <xf numFmtId="0" fontId="46" fillId="0" borderId="19" xfId="1" applyFont="1" applyFill="1" applyBorder="1"/>
    <xf numFmtId="0" fontId="46" fillId="0" borderId="20" xfId="1" applyFont="1" applyFill="1" applyBorder="1" applyAlignment="1">
      <alignment wrapText="1"/>
    </xf>
    <xf numFmtId="49" fontId="46" fillId="0" borderId="19" xfId="4" quotePrefix="1" applyNumberFormat="1" applyFont="1" applyFill="1" applyBorder="1" applyAlignment="1">
      <alignment horizontal="center"/>
    </xf>
    <xf numFmtId="0" fontId="46" fillId="0" borderId="20" xfId="4" quotePrefix="1" applyFont="1" applyFill="1" applyBorder="1" applyAlignment="1">
      <alignment horizontal="left"/>
    </xf>
    <xf numFmtId="0" fontId="46" fillId="0" borderId="6" xfId="1" applyFont="1" applyFill="1" applyBorder="1"/>
    <xf numFmtId="0" fontId="46" fillId="0" borderId="6" xfId="4" quotePrefix="1" applyFont="1" applyFill="1" applyBorder="1" applyAlignment="1">
      <alignment horizontal="left"/>
    </xf>
    <xf numFmtId="0" fontId="46" fillId="0" borderId="6" xfId="3" applyFont="1" applyFill="1" applyBorder="1" applyAlignment="1">
      <alignment horizontal="center"/>
    </xf>
    <xf numFmtId="0" fontId="8" fillId="0" borderId="19" xfId="1" applyFont="1" applyFill="1" applyBorder="1"/>
    <xf numFmtId="0" fontId="8" fillId="0" borderId="20" xfId="1" applyFont="1" applyFill="1" applyBorder="1" applyAlignment="1">
      <alignment wrapText="1"/>
    </xf>
    <xf numFmtId="0" fontId="8" fillId="0" borderId="6" xfId="1" applyFont="1" applyFill="1" applyBorder="1"/>
    <xf numFmtId="49" fontId="46" fillId="0" borderId="19" xfId="4" applyNumberFormat="1" applyFont="1" applyFill="1" applyBorder="1" applyAlignment="1">
      <alignment horizontal="center"/>
    </xf>
    <xf numFmtId="16" fontId="46" fillId="0" borderId="6" xfId="3" quotePrefix="1" applyNumberFormat="1" applyFont="1" applyFill="1" applyBorder="1" applyAlignment="1">
      <alignment horizontal="center"/>
    </xf>
    <xf numFmtId="0" fontId="8" fillId="0" borderId="14" xfId="1" applyFont="1" applyFill="1" applyBorder="1"/>
    <xf numFmtId="49" fontId="94" fillId="0" borderId="6" xfId="3" applyNumberFormat="1" applyFont="1" applyFill="1" applyBorder="1" applyAlignment="1">
      <alignment horizontal="center"/>
    </xf>
    <xf numFmtId="0" fontId="8" fillId="0" borderId="19" xfId="1" applyFont="1" applyBorder="1"/>
    <xf numFmtId="0" fontId="8" fillId="0" borderId="20" xfId="1" applyFont="1" applyBorder="1" applyAlignment="1">
      <alignment wrapText="1"/>
    </xf>
    <xf numFmtId="0" fontId="8" fillId="0" borderId="6" xfId="1" applyFont="1" applyBorder="1"/>
    <xf numFmtId="49" fontId="46" fillId="0" borderId="6" xfId="3" applyNumberFormat="1" applyFont="1" applyFill="1" applyBorder="1" applyAlignment="1">
      <alignment horizontal="center"/>
    </xf>
    <xf numFmtId="0" fontId="46" fillId="10" borderId="24" xfId="3" applyFont="1" applyFill="1" applyBorder="1" applyAlignment="1">
      <alignment horizontal="center"/>
    </xf>
    <xf numFmtId="0" fontId="46" fillId="10" borderId="6" xfId="3" applyFont="1" applyFill="1" applyBorder="1"/>
    <xf numFmtId="0" fontId="8" fillId="10" borderId="19" xfId="1" applyFont="1" applyFill="1" applyBorder="1"/>
    <xf numFmtId="0" fontId="8" fillId="10" borderId="20" xfId="1" applyFont="1" applyFill="1" applyBorder="1" applyAlignment="1">
      <alignment wrapText="1"/>
    </xf>
    <xf numFmtId="0" fontId="46" fillId="10" borderId="6" xfId="4" applyFont="1" applyFill="1" applyBorder="1" applyAlignment="1">
      <alignment horizontal="center"/>
    </xf>
    <xf numFmtId="49" fontId="46" fillId="10" borderId="19" xfId="4" quotePrefix="1" applyNumberFormat="1" applyFont="1" applyFill="1" applyBorder="1" applyAlignment="1">
      <alignment horizontal="center"/>
    </xf>
    <xf numFmtId="0" fontId="46" fillId="10" borderId="18" xfId="4" applyFont="1" applyFill="1" applyBorder="1" applyAlignment="1">
      <alignment horizontal="center"/>
    </xf>
    <xf numFmtId="0" fontId="91" fillId="10" borderId="6" xfId="0" applyFont="1" applyFill="1" applyBorder="1" applyAlignment="1">
      <alignment horizontal="center"/>
    </xf>
    <xf numFmtId="0" fontId="46" fillId="10" borderId="20" xfId="4" applyFont="1" applyFill="1" applyBorder="1" applyAlignment="1">
      <alignment horizontal="center"/>
    </xf>
    <xf numFmtId="0" fontId="46" fillId="10" borderId="20" xfId="4" quotePrefix="1" applyFont="1" applyFill="1" applyBorder="1" applyAlignment="1">
      <alignment horizontal="left"/>
    </xf>
    <xf numFmtId="0" fontId="8" fillId="10" borderId="6" xfId="1" applyFont="1" applyFill="1" applyBorder="1"/>
    <xf numFmtId="0" fontId="46" fillId="10" borderId="6" xfId="4" quotePrefix="1" applyFont="1" applyFill="1" applyBorder="1" applyAlignment="1">
      <alignment horizontal="left"/>
    </xf>
    <xf numFmtId="0" fontId="46" fillId="10" borderId="6" xfId="4" applyFont="1" applyFill="1" applyBorder="1" applyAlignment="1">
      <alignment horizontal="left"/>
    </xf>
    <xf numFmtId="0" fontId="46" fillId="10" borderId="6" xfId="3" applyFont="1" applyFill="1" applyBorder="1" applyAlignment="1">
      <alignment horizontal="center"/>
    </xf>
    <xf numFmtId="0" fontId="46" fillId="10" borderId="0" xfId="3" applyFont="1" applyFill="1" applyAlignment="1">
      <alignment horizontal="center"/>
    </xf>
    <xf numFmtId="0" fontId="91" fillId="10" borderId="0" xfId="0" applyFont="1" applyFill="1"/>
    <xf numFmtId="0" fontId="46" fillId="0" borderId="5" xfId="4" applyFont="1" applyFill="1" applyBorder="1" applyAlignment="1">
      <alignment horizontal="center"/>
    </xf>
    <xf numFmtId="0" fontId="8" fillId="0" borderId="5" xfId="1" applyFont="1" applyFill="1" applyBorder="1" applyAlignment="1">
      <alignment horizontal="center"/>
    </xf>
    <xf numFmtId="0" fontId="46" fillId="0" borderId="6" xfId="1" applyFont="1" applyFill="1" applyBorder="1" applyAlignment="1">
      <alignment horizontal="center"/>
    </xf>
    <xf numFmtId="0" fontId="8" fillId="0" borderId="6" xfId="1" applyFont="1" applyFill="1" applyBorder="1" applyAlignment="1">
      <alignment horizontal="center"/>
    </xf>
    <xf numFmtId="0" fontId="8" fillId="10" borderId="6" xfId="1" applyFont="1" applyFill="1" applyBorder="1" applyAlignment="1">
      <alignment horizontal="center"/>
    </xf>
    <xf numFmtId="0" fontId="8" fillId="0" borderId="0" xfId="3" applyFont="1" applyFill="1" applyBorder="1" applyAlignment="1">
      <alignment horizontal="left" wrapText="1" shrinkToFit="1"/>
    </xf>
    <xf numFmtId="0" fontId="51" fillId="0" borderId="0" xfId="3" applyFont="1" applyFill="1" applyBorder="1" applyAlignment="1">
      <alignment horizontal="left" wrapText="1" shrinkToFit="1"/>
    </xf>
    <xf numFmtId="0" fontId="8" fillId="0" borderId="0" xfId="1" applyFont="1" applyBorder="1" applyAlignment="1">
      <alignment wrapText="1" shrinkToFit="1"/>
    </xf>
    <xf numFmtId="0" fontId="8" fillId="0" borderId="2" xfId="1" applyFont="1" applyBorder="1" applyAlignment="1">
      <alignment wrapText="1" shrinkToFit="1"/>
    </xf>
    <xf numFmtId="0" fontId="3" fillId="0" borderId="13" xfId="3" applyFont="1" applyFill="1" applyBorder="1" applyAlignment="1">
      <alignment horizontal="center" vertical="center" wrapText="1" shrinkToFit="1"/>
    </xf>
    <xf numFmtId="0" fontId="3" fillId="0" borderId="3" xfId="3" applyFont="1" applyFill="1" applyBorder="1" applyAlignment="1">
      <alignment horizontal="center" vertical="center" wrapText="1" shrinkToFit="1"/>
    </xf>
    <xf numFmtId="0" fontId="8" fillId="0" borderId="24" xfId="1" applyFont="1" applyFill="1" applyBorder="1" applyAlignment="1">
      <alignment wrapText="1" shrinkToFit="1"/>
    </xf>
    <xf numFmtId="0" fontId="46" fillId="0" borderId="6" xfId="1" applyFont="1" applyFill="1" applyBorder="1" applyAlignment="1">
      <alignment wrapText="1" shrinkToFit="1"/>
    </xf>
    <xf numFmtId="0" fontId="8" fillId="0" borderId="6" xfId="1" applyFont="1" applyFill="1" applyBorder="1" applyAlignment="1">
      <alignment wrapText="1" shrinkToFit="1"/>
    </xf>
    <xf numFmtId="0" fontId="8" fillId="10" borderId="6" xfId="1" applyFont="1" applyFill="1" applyBorder="1" applyAlignment="1">
      <alignment wrapText="1" shrinkToFit="1"/>
    </xf>
    <xf numFmtId="0" fontId="8" fillId="0" borderId="6" xfId="1" applyFont="1" applyBorder="1" applyAlignment="1">
      <alignment wrapText="1" shrinkToFit="1"/>
    </xf>
    <xf numFmtId="0" fontId="91" fillId="0" borderId="0" xfId="0" applyFont="1" applyAlignment="1">
      <alignment wrapText="1" shrinkToFit="1"/>
    </xf>
    <xf numFmtId="0" fontId="91" fillId="0" borderId="0" xfId="0" applyFont="1" applyBorder="1" applyAlignment="1">
      <alignment horizontal="center"/>
    </xf>
    <xf numFmtId="0" fontId="46" fillId="10" borderId="24" xfId="3" applyFont="1" applyFill="1" applyBorder="1"/>
    <xf numFmtId="0" fontId="46" fillId="10" borderId="25" xfId="1" applyFont="1" applyFill="1" applyBorder="1"/>
    <xf numFmtId="0" fontId="46" fillId="10" borderId="26" xfId="1" applyFont="1" applyFill="1" applyBorder="1" applyAlignment="1">
      <alignment wrapText="1"/>
    </xf>
    <xf numFmtId="0" fontId="46" fillId="10" borderId="24" xfId="4" applyFont="1" applyFill="1" applyBorder="1" applyAlignment="1">
      <alignment horizontal="center"/>
    </xf>
    <xf numFmtId="49" fontId="46" fillId="10" borderId="25" xfId="4" quotePrefix="1" applyNumberFormat="1" applyFont="1" applyFill="1" applyBorder="1" applyAlignment="1">
      <alignment horizontal="center"/>
    </xf>
    <xf numFmtId="0" fontId="46" fillId="10" borderId="17" xfId="4" applyFont="1" applyFill="1" applyBorder="1" applyAlignment="1">
      <alignment horizontal="center"/>
    </xf>
    <xf numFmtId="0" fontId="46" fillId="10" borderId="25" xfId="4" applyFont="1" applyFill="1" applyBorder="1" applyAlignment="1">
      <alignment horizontal="center"/>
    </xf>
    <xf numFmtId="0" fontId="46" fillId="10" borderId="26" xfId="4" applyFont="1" applyFill="1" applyBorder="1" applyAlignment="1">
      <alignment horizontal="center"/>
    </xf>
    <xf numFmtId="0" fontId="46" fillId="10" borderId="26" xfId="4" quotePrefix="1" applyFont="1" applyFill="1" applyBorder="1" applyAlignment="1">
      <alignment horizontal="left"/>
    </xf>
    <xf numFmtId="0" fontId="46" fillId="10" borderId="24" xfId="1" applyFont="1" applyFill="1" applyBorder="1" applyAlignment="1">
      <alignment wrapText="1" shrinkToFit="1"/>
    </xf>
    <xf numFmtId="0" fontId="46" fillId="10" borderId="24" xfId="1" applyFont="1" applyFill="1" applyBorder="1"/>
    <xf numFmtId="0" fontId="46" fillId="10" borderId="24" xfId="4" quotePrefix="1" applyFont="1" applyFill="1" applyBorder="1" applyAlignment="1">
      <alignment horizontal="left"/>
    </xf>
    <xf numFmtId="0" fontId="46" fillId="10" borderId="24" xfId="4" applyFont="1" applyFill="1" applyBorder="1" applyAlignment="1">
      <alignment horizontal="left"/>
    </xf>
    <xf numFmtId="0" fontId="46" fillId="10" borderId="6" xfId="1" applyFont="1" applyFill="1" applyBorder="1" applyAlignment="1">
      <alignment horizontal="center"/>
    </xf>
    <xf numFmtId="0" fontId="8" fillId="0" borderId="6" xfId="1" quotePrefix="1" applyFont="1" applyFill="1" applyBorder="1"/>
    <xf numFmtId="0" fontId="46" fillId="10" borderId="19" xfId="4" applyFont="1" applyFill="1" applyBorder="1" applyAlignment="1">
      <alignment horizontal="center"/>
    </xf>
    <xf numFmtId="0" fontId="8" fillId="10" borderId="14" xfId="1" applyFont="1" applyFill="1" applyBorder="1"/>
    <xf numFmtId="0" fontId="8" fillId="10" borderId="6" xfId="1" quotePrefix="1" applyFont="1" applyFill="1" applyBorder="1"/>
    <xf numFmtId="0" fontId="48" fillId="0" borderId="0" xfId="3" applyFont="1" applyFill="1" applyBorder="1"/>
    <xf numFmtId="0" fontId="11" fillId="0" borderId="3" xfId="3" applyFont="1" applyFill="1" applyBorder="1" applyAlignment="1">
      <alignment horizontal="center" vertical="center"/>
    </xf>
    <xf numFmtId="0" fontId="46" fillId="0" borderId="0" xfId="0" applyFont="1"/>
    <xf numFmtId="0" fontId="20" fillId="0" borderId="0" xfId="3" applyFont="1" applyFill="1" applyAlignment="1">
      <alignment horizontal="center"/>
    </xf>
    <xf numFmtId="0" fontId="20" fillId="0" borderId="0" xfId="3" applyFont="1" applyFill="1" applyBorder="1" applyAlignment="1">
      <alignment horizontal="center"/>
    </xf>
    <xf numFmtId="0" fontId="3" fillId="0" borderId="12" xfId="3" applyFont="1" applyFill="1" applyBorder="1" applyAlignment="1">
      <alignment horizontal="center" vertical="center"/>
    </xf>
    <xf numFmtId="0" fontId="3" fillId="0" borderId="13" xfId="3" applyFont="1" applyFill="1" applyBorder="1" applyAlignment="1">
      <alignment horizontal="center" vertical="center"/>
    </xf>
    <xf numFmtId="0" fontId="20" fillId="0" borderId="0" xfId="3" applyFont="1" applyFill="1" applyAlignment="1">
      <alignment horizontal="left"/>
    </xf>
    <xf numFmtId="3" fontId="46" fillId="0" borderId="20" xfId="4" quotePrefix="1" applyNumberFormat="1" applyFont="1" applyFill="1" applyBorder="1" applyAlignment="1">
      <alignment horizontal="left"/>
    </xf>
    <xf numFmtId="0" fontId="46" fillId="36" borderId="24" xfId="3" applyFont="1" applyFill="1" applyBorder="1" applyAlignment="1">
      <alignment horizontal="center"/>
    </xf>
    <xf numFmtId="16" fontId="46" fillId="11" borderId="6" xfId="3" quotePrefix="1" applyNumberFormat="1" applyFont="1" applyFill="1" applyBorder="1" applyAlignment="1">
      <alignment horizontal="center"/>
    </xf>
    <xf numFmtId="0" fontId="46" fillId="0" borderId="25" xfId="1" applyFont="1" applyFill="1" applyBorder="1"/>
    <xf numFmtId="0" fontId="46" fillId="0" borderId="26" xfId="1" applyFont="1" applyFill="1" applyBorder="1" applyAlignment="1">
      <alignment wrapText="1"/>
    </xf>
    <xf numFmtId="49" fontId="46" fillId="0" borderId="25" xfId="4" applyNumberFormat="1" applyFont="1" applyFill="1" applyBorder="1" applyAlignment="1">
      <alignment horizontal="center"/>
    </xf>
    <xf numFmtId="0" fontId="46" fillId="0" borderId="25" xfId="4" applyFont="1" applyFill="1" applyBorder="1" applyAlignment="1">
      <alignment horizontal="center"/>
    </xf>
    <xf numFmtId="0" fontId="46" fillId="0" borderId="24" xfId="1" applyFont="1" applyFill="1" applyBorder="1" applyAlignment="1">
      <alignment wrapText="1" shrinkToFit="1"/>
    </xf>
    <xf numFmtId="0" fontId="46" fillId="0" borderId="24" xfId="1" applyFont="1" applyFill="1" applyBorder="1"/>
    <xf numFmtId="0" fontId="46" fillId="10" borderId="20" xfId="1" applyFont="1" applyFill="1" applyBorder="1" applyAlignment="1">
      <alignment wrapText="1"/>
    </xf>
    <xf numFmtId="0" fontId="46" fillId="37" borderId="24" xfId="3" quotePrefix="1" applyFont="1" applyFill="1" applyBorder="1" applyAlignment="1">
      <alignment horizontal="center"/>
    </xf>
    <xf numFmtId="16" fontId="46" fillId="37" borderId="24" xfId="3" quotePrefix="1" applyNumberFormat="1" applyFont="1" applyFill="1" applyBorder="1" applyAlignment="1">
      <alignment horizontal="center"/>
    </xf>
    <xf numFmtId="0" fontId="46" fillId="37" borderId="24" xfId="3" applyFont="1" applyFill="1" applyBorder="1" applyAlignment="1">
      <alignment horizontal="center"/>
    </xf>
    <xf numFmtId="0" fontId="8" fillId="37" borderId="19" xfId="1" applyFont="1" applyFill="1" applyBorder="1"/>
    <xf numFmtId="0" fontId="8" fillId="37" borderId="20" xfId="1" applyFont="1" applyFill="1" applyBorder="1" applyAlignment="1">
      <alignment wrapText="1"/>
    </xf>
    <xf numFmtId="0" fontId="46" fillId="37" borderId="6" xfId="4" applyFont="1" applyFill="1" applyBorder="1" applyAlignment="1">
      <alignment horizontal="center"/>
    </xf>
    <xf numFmtId="49" fontId="46" fillId="37" borderId="19" xfId="4" quotePrefix="1" applyNumberFormat="1" applyFont="1" applyFill="1" applyBorder="1" applyAlignment="1">
      <alignment horizontal="center"/>
    </xf>
    <xf numFmtId="0" fontId="46" fillId="37" borderId="18" xfId="4" applyFont="1" applyFill="1" applyBorder="1" applyAlignment="1">
      <alignment horizontal="center"/>
    </xf>
    <xf numFmtId="0" fontId="91" fillId="37" borderId="6" xfId="0" applyFont="1" applyFill="1" applyBorder="1" applyAlignment="1">
      <alignment horizontal="center"/>
    </xf>
    <xf numFmtId="0" fontId="46" fillId="37" borderId="20" xfId="4" applyFont="1" applyFill="1" applyBorder="1" applyAlignment="1">
      <alignment horizontal="center"/>
    </xf>
    <xf numFmtId="0" fontId="46" fillId="37" borderId="20" xfId="4" quotePrefix="1" applyFont="1" applyFill="1" applyBorder="1" applyAlignment="1">
      <alignment horizontal="left"/>
    </xf>
    <xf numFmtId="0" fontId="8" fillId="37" borderId="6" xfId="1" applyFont="1" applyFill="1" applyBorder="1" applyAlignment="1">
      <alignment wrapText="1" shrinkToFit="1"/>
    </xf>
    <xf numFmtId="0" fontId="8" fillId="37" borderId="6" xfId="1" applyFont="1" applyFill="1" applyBorder="1"/>
    <xf numFmtId="0" fontId="46" fillId="37" borderId="6" xfId="4" quotePrefix="1" applyFont="1" applyFill="1" applyBorder="1" applyAlignment="1">
      <alignment horizontal="left"/>
    </xf>
    <xf numFmtId="0" fontId="46" fillId="37" borderId="6" xfId="4" applyFont="1" applyFill="1" applyBorder="1" applyAlignment="1">
      <alignment horizontal="left"/>
    </xf>
    <xf numFmtId="0" fontId="46" fillId="37" borderId="6" xfId="3" applyFont="1" applyFill="1" applyBorder="1" applyAlignment="1">
      <alignment horizontal="center"/>
    </xf>
    <xf numFmtId="0" fontId="8" fillId="37" borderId="6" xfId="1" applyFont="1" applyFill="1" applyBorder="1" applyAlignment="1">
      <alignment horizontal="center"/>
    </xf>
    <xf numFmtId="0" fontId="46" fillId="37" borderId="0" xfId="3" applyFont="1" applyFill="1" applyAlignment="1">
      <alignment horizontal="center"/>
    </xf>
    <xf numFmtId="0" fontId="91" fillId="37" borderId="0" xfId="0" applyFont="1" applyFill="1"/>
    <xf numFmtId="16" fontId="46" fillId="37" borderId="6" xfId="3" quotePrefix="1" applyNumberFormat="1" applyFont="1" applyFill="1" applyBorder="1" applyAlignment="1">
      <alignment horizontal="center"/>
    </xf>
    <xf numFmtId="0" fontId="2" fillId="0" borderId="24" xfId="3" quotePrefix="1" applyFont="1" applyFill="1" applyBorder="1" applyAlignment="1">
      <alignment horizontal="left"/>
    </xf>
    <xf numFmtId="0" fontId="7" fillId="0" borderId="24" xfId="3" quotePrefix="1" applyFont="1" applyFill="1" applyBorder="1" applyAlignment="1">
      <alignment horizontal="left"/>
    </xf>
    <xf numFmtId="0" fontId="0" fillId="0" borderId="0" xfId="0" applyAlignment="1">
      <alignment horizontal="left"/>
    </xf>
    <xf numFmtId="0" fontId="2" fillId="0" borderId="6" xfId="3" quotePrefix="1" applyFont="1" applyFill="1" applyBorder="1" applyAlignment="1">
      <alignment horizontal="left"/>
    </xf>
    <xf numFmtId="49" fontId="7" fillId="0" borderId="2" xfId="4" applyNumberFormat="1" applyFont="1" applyFill="1" applyBorder="1" applyAlignment="1">
      <alignment horizontal="center"/>
    </xf>
    <xf numFmtId="49" fontId="96" fillId="0" borderId="24" xfId="3" applyNumberFormat="1" applyFont="1" applyFill="1" applyBorder="1" applyAlignment="1">
      <alignment horizontal="center"/>
    </xf>
    <xf numFmtId="0" fontId="96" fillId="0" borderId="24" xfId="3" applyFont="1" applyFill="1" applyBorder="1" applyAlignment="1">
      <alignment horizontal="center"/>
    </xf>
    <xf numFmtId="0" fontId="93" fillId="0" borderId="6" xfId="0" applyFont="1" applyFill="1" applyBorder="1" applyAlignment="1">
      <alignment horizontal="center"/>
    </xf>
    <xf numFmtId="49" fontId="97" fillId="0" borderId="20" xfId="0" applyNumberFormat="1" applyFont="1" applyFill="1" applyBorder="1" applyAlignment="1">
      <alignment horizontal="center"/>
    </xf>
    <xf numFmtId="0" fontId="4" fillId="10" borderId="3" xfId="0" quotePrefix="1" applyFont="1" applyFill="1" applyBorder="1" applyAlignment="1">
      <alignment horizontal="center" vertical="center"/>
    </xf>
    <xf numFmtId="0" fontId="91" fillId="0" borderId="18" xfId="0" applyFont="1" applyFill="1" applyBorder="1"/>
    <xf numFmtId="0" fontId="91" fillId="0" borderId="6" xfId="0" applyFont="1" applyFill="1" applyBorder="1"/>
    <xf numFmtId="0" fontId="93" fillId="0" borderId="24" xfId="0" applyFont="1" applyFill="1" applyBorder="1" applyAlignment="1">
      <alignment horizontal="center"/>
    </xf>
    <xf numFmtId="49" fontId="98" fillId="0" borderId="26" xfId="0" applyNumberFormat="1" applyFont="1" applyFill="1" applyBorder="1" applyAlignment="1">
      <alignment horizontal="center"/>
    </xf>
    <xf numFmtId="0" fontId="91" fillId="0" borderId="0" xfId="0" applyFont="1" applyFill="1" applyBorder="1"/>
    <xf numFmtId="0" fontId="91" fillId="0" borderId="0" xfId="0" applyFont="1" applyAlignment="1">
      <alignment horizontal="left"/>
    </xf>
    <xf numFmtId="49" fontId="93" fillId="0" borderId="0" xfId="0" applyNumberFormat="1" applyFont="1" applyAlignment="1">
      <alignment horizontal="center"/>
    </xf>
    <xf numFmtId="49" fontId="91" fillId="0" borderId="16" xfId="0" applyNumberFormat="1" applyFont="1" applyBorder="1"/>
    <xf numFmtId="49" fontId="99" fillId="0" borderId="24" xfId="3" applyNumberFormat="1" applyFont="1" applyFill="1" applyBorder="1" applyAlignment="1">
      <alignment horizontal="center"/>
    </xf>
    <xf numFmtId="0" fontId="99" fillId="0" borderId="6" xfId="3" applyFont="1" applyFill="1" applyBorder="1" applyAlignment="1">
      <alignment horizontal="center"/>
    </xf>
    <xf numFmtId="49" fontId="100" fillId="0" borderId="0" xfId="0" applyNumberFormat="1" applyFont="1" applyAlignment="1">
      <alignment horizontal="center"/>
    </xf>
    <xf numFmtId="0" fontId="100" fillId="0" borderId="0" xfId="0" applyFont="1" applyAlignment="1">
      <alignment horizontal="center"/>
    </xf>
    <xf numFmtId="49" fontId="84" fillId="0" borderId="24" xfId="3" applyNumberFormat="1" applyFont="1" applyFill="1" applyBorder="1" applyAlignment="1">
      <alignment horizontal="center"/>
    </xf>
    <xf numFmtId="49" fontId="101" fillId="0" borderId="24" xfId="3" applyNumberFormat="1" applyFont="1" applyFill="1" applyBorder="1" applyAlignment="1">
      <alignment horizontal="center"/>
    </xf>
    <xf numFmtId="0" fontId="101" fillId="0" borderId="6" xfId="3" applyFont="1" applyFill="1" applyBorder="1" applyAlignment="1">
      <alignment horizontal="center"/>
    </xf>
    <xf numFmtId="49" fontId="102" fillId="0" borderId="24" xfId="3" applyNumberFormat="1" applyFont="1" applyFill="1" applyBorder="1" applyAlignment="1">
      <alignment horizontal="center"/>
    </xf>
    <xf numFmtId="0" fontId="102" fillId="0" borderId="6" xfId="3" applyFont="1" applyFill="1" applyBorder="1" applyAlignment="1">
      <alignment horizontal="center"/>
    </xf>
    <xf numFmtId="49" fontId="91" fillId="0" borderId="0" xfId="0" quotePrefix="1" applyNumberFormat="1" applyFont="1"/>
    <xf numFmtId="49" fontId="103" fillId="0" borderId="24" xfId="3" applyNumberFormat="1" applyFont="1" applyFill="1" applyBorder="1" applyAlignment="1">
      <alignment horizontal="center"/>
    </xf>
    <xf numFmtId="0" fontId="103" fillId="0" borderId="6" xfId="3" applyFont="1" applyFill="1" applyBorder="1" applyAlignment="1">
      <alignment horizontal="center"/>
    </xf>
    <xf numFmtId="49" fontId="11" fillId="0" borderId="24" xfId="3" quotePrefix="1" applyNumberFormat="1" applyFont="1" applyFill="1" applyBorder="1" applyAlignment="1">
      <alignment horizontal="center"/>
    </xf>
    <xf numFmtId="49" fontId="11" fillId="0" borderId="24" xfId="3" applyNumberFormat="1" applyFont="1" applyFill="1" applyBorder="1" applyAlignment="1">
      <alignment horizontal="center"/>
    </xf>
    <xf numFmtId="49" fontId="82" fillId="0" borderId="24" xfId="3" applyNumberFormat="1" applyFont="1" applyFill="1" applyBorder="1" applyAlignment="1">
      <alignment horizontal="center"/>
    </xf>
    <xf numFmtId="49" fontId="104" fillId="0" borderId="24" xfId="3" applyNumberFormat="1" applyFont="1" applyFill="1" applyBorder="1" applyAlignment="1">
      <alignment horizontal="center"/>
    </xf>
    <xf numFmtId="0" fontId="104" fillId="0" borderId="6" xfId="3" applyFont="1" applyFill="1" applyBorder="1" applyAlignment="1">
      <alignment horizontal="center"/>
    </xf>
    <xf numFmtId="49" fontId="11" fillId="10" borderId="24" xfId="3" applyNumberFormat="1" applyFont="1" applyFill="1" applyBorder="1" applyAlignment="1">
      <alignment horizontal="center"/>
    </xf>
    <xf numFmtId="0" fontId="92" fillId="0" borderId="0" xfId="0" applyFont="1"/>
    <xf numFmtId="49" fontId="101" fillId="10" borderId="6" xfId="3" applyNumberFormat="1" applyFont="1" applyFill="1" applyBorder="1" applyAlignment="1">
      <alignment horizontal="center"/>
    </xf>
    <xf numFmtId="49" fontId="99" fillId="10" borderId="6" xfId="3" applyNumberFormat="1" applyFont="1" applyFill="1" applyBorder="1" applyAlignment="1">
      <alignment horizontal="center"/>
    </xf>
    <xf numFmtId="0" fontId="91" fillId="0" borderId="0" xfId="0" applyFont="1" applyAlignment="1">
      <alignment horizontal="center"/>
    </xf>
    <xf numFmtId="0" fontId="2" fillId="0" borderId="24" xfId="3" applyFont="1" applyFill="1" applyBorder="1" applyAlignment="1">
      <alignment horizontal="left"/>
    </xf>
    <xf numFmtId="49" fontId="3" fillId="0" borderId="13" xfId="3" applyNumberFormat="1" applyFont="1" applyFill="1" applyBorder="1" applyAlignment="1">
      <alignment horizontal="center" vertical="center" wrapText="1" shrinkToFit="1"/>
    </xf>
    <xf numFmtId="49" fontId="3" fillId="0" borderId="1" xfId="3" applyNumberFormat="1" applyFont="1" applyFill="1" applyBorder="1" applyAlignment="1">
      <alignment horizontal="center" vertical="center" wrapText="1" shrinkToFit="1"/>
    </xf>
    <xf numFmtId="49" fontId="3" fillId="0" borderId="12" xfId="3" applyNumberFormat="1" applyFont="1" applyFill="1" applyBorder="1" applyAlignment="1">
      <alignment horizontal="center" vertical="center" wrapText="1" shrinkToFit="1"/>
    </xf>
    <xf numFmtId="49" fontId="3" fillId="0" borderId="13" xfId="3" applyNumberFormat="1" applyFont="1" applyFill="1" applyBorder="1" applyAlignment="1">
      <alignment horizontal="left" vertical="center" wrapText="1" shrinkToFit="1"/>
    </xf>
    <xf numFmtId="0" fontId="3" fillId="0" borderId="13" xfId="3" applyFont="1" applyFill="1" applyBorder="1" applyAlignment="1">
      <alignment horizontal="left" vertical="center" wrapText="1" shrinkToFit="1"/>
    </xf>
    <xf numFmtId="0" fontId="3" fillId="0" borderId="1" xfId="3" applyFont="1" applyFill="1" applyBorder="1" applyAlignment="1">
      <alignment horizontal="left" vertical="center" wrapText="1" shrinkToFit="1"/>
    </xf>
    <xf numFmtId="0" fontId="6" fillId="0" borderId="0" xfId="3" applyFont="1" applyAlignment="1">
      <alignment vertical="center" wrapText="1" shrinkToFit="1"/>
    </xf>
    <xf numFmtId="0" fontId="0" fillId="0" borderId="0" xfId="0" applyAlignment="1">
      <alignment vertical="center" wrapText="1" shrinkToFit="1"/>
    </xf>
    <xf numFmtId="0" fontId="3" fillId="0" borderId="9" xfId="3" applyFont="1" applyFill="1" applyBorder="1" applyAlignment="1">
      <alignment horizontal="center" vertical="center" wrapText="1"/>
    </xf>
    <xf numFmtId="0" fontId="3" fillId="0" borderId="10" xfId="3" applyFont="1" applyFill="1" applyBorder="1" applyAlignment="1">
      <alignment horizontal="center" vertical="center" wrapText="1"/>
    </xf>
    <xf numFmtId="0" fontId="3" fillId="0" borderId="9" xfId="3" applyFont="1" applyFill="1" applyBorder="1" applyAlignment="1">
      <alignment horizontal="center" vertical="center"/>
    </xf>
    <xf numFmtId="0" fontId="3" fillId="0" borderId="10" xfId="3" applyFont="1" applyFill="1" applyBorder="1" applyAlignment="1">
      <alignment horizontal="center" vertical="center"/>
    </xf>
    <xf numFmtId="0" fontId="3" fillId="0" borderId="35" xfId="3" applyFont="1" applyFill="1" applyBorder="1" applyAlignment="1">
      <alignment horizontal="center" vertical="center"/>
    </xf>
    <xf numFmtId="0" fontId="46" fillId="38" borderId="24" xfId="3" quotePrefix="1" applyFont="1" applyFill="1" applyBorder="1" applyAlignment="1">
      <alignment horizontal="center"/>
    </xf>
    <xf numFmtId="16" fontId="46" fillId="38" borderId="24" xfId="3" quotePrefix="1" applyNumberFormat="1" applyFont="1" applyFill="1" applyBorder="1" applyAlignment="1">
      <alignment horizontal="center"/>
    </xf>
    <xf numFmtId="0" fontId="46" fillId="38" borderId="24" xfId="3" applyFont="1" applyFill="1" applyBorder="1" applyAlignment="1">
      <alignment horizontal="center"/>
    </xf>
    <xf numFmtId="0" fontId="8" fillId="38" borderId="19" xfId="1" applyFont="1" applyFill="1" applyBorder="1"/>
    <xf numFmtId="0" fontId="8" fillId="38" borderId="20" xfId="1" applyFont="1" applyFill="1" applyBorder="1" applyAlignment="1">
      <alignment wrapText="1"/>
    </xf>
    <xf numFmtId="0" fontId="46" fillId="38" borderId="6" xfId="4" applyFont="1" applyFill="1" applyBorder="1" applyAlignment="1">
      <alignment horizontal="center"/>
    </xf>
    <xf numFmtId="49" fontId="46" fillId="38" borderId="19" xfId="4" quotePrefix="1" applyNumberFormat="1" applyFont="1" applyFill="1" applyBorder="1" applyAlignment="1">
      <alignment horizontal="center"/>
    </xf>
    <xf numFmtId="0" fontId="46" fillId="38" borderId="18" xfId="4" applyFont="1" applyFill="1" applyBorder="1" applyAlignment="1">
      <alignment horizontal="center"/>
    </xf>
    <xf numFmtId="0" fontId="91" fillId="38" borderId="6" xfId="0" applyFont="1" applyFill="1" applyBorder="1" applyAlignment="1">
      <alignment horizontal="center"/>
    </xf>
    <xf numFmtId="0" fontId="46" fillId="38" borderId="20" xfId="4" applyFont="1" applyFill="1" applyBorder="1" applyAlignment="1">
      <alignment horizontal="center"/>
    </xf>
    <xf numFmtId="0" fontId="46" fillId="38" borderId="20" xfId="4" quotePrefix="1" applyFont="1" applyFill="1" applyBorder="1" applyAlignment="1">
      <alignment horizontal="left"/>
    </xf>
    <xf numFmtId="0" fontId="8" fillId="38" borderId="6" xfId="1" applyFont="1" applyFill="1" applyBorder="1" applyAlignment="1">
      <alignment wrapText="1" shrinkToFit="1"/>
    </xf>
    <xf numFmtId="0" fontId="8" fillId="38" borderId="6" xfId="1" applyFont="1" applyFill="1" applyBorder="1"/>
    <xf numFmtId="0" fontId="46" fillId="38" borderId="6" xfId="4" quotePrefix="1" applyFont="1" applyFill="1" applyBorder="1" applyAlignment="1">
      <alignment horizontal="left"/>
    </xf>
    <xf numFmtId="0" fontId="46" fillId="38" borderId="6" xfId="4" applyFont="1" applyFill="1" applyBorder="1" applyAlignment="1">
      <alignment horizontal="left"/>
    </xf>
    <xf numFmtId="0" fontId="46" fillId="38" borderId="6" xfId="3" applyFont="1" applyFill="1" applyBorder="1" applyAlignment="1">
      <alignment horizontal="center"/>
    </xf>
    <xf numFmtId="0" fontId="8" fillId="38" borderId="6" xfId="1" applyFont="1" applyFill="1" applyBorder="1" applyAlignment="1">
      <alignment horizontal="center"/>
    </xf>
    <xf numFmtId="0" fontId="46" fillId="38" borderId="0" xfId="3" applyFont="1" applyFill="1" applyAlignment="1">
      <alignment horizontal="center"/>
    </xf>
    <xf numFmtId="0" fontId="91" fillId="38" borderId="0" xfId="0" applyFont="1" applyFill="1"/>
    <xf numFmtId="16" fontId="46" fillId="38" borderId="6" xfId="3" quotePrefix="1" applyNumberFormat="1" applyFont="1" applyFill="1" applyBorder="1" applyAlignment="1">
      <alignment horizontal="center"/>
    </xf>
    <xf numFmtId="0" fontId="46" fillId="38" borderId="20" xfId="4" applyFont="1" applyFill="1" applyBorder="1" applyAlignment="1">
      <alignment horizontal="left"/>
    </xf>
    <xf numFmtId="49" fontId="46" fillId="37" borderId="19" xfId="4" applyNumberFormat="1" applyFont="1" applyFill="1" applyBorder="1" applyAlignment="1">
      <alignment horizontal="center"/>
    </xf>
    <xf numFmtId="0" fontId="11" fillId="0" borderId="13" xfId="3" applyFont="1" applyFill="1" applyBorder="1" applyAlignment="1">
      <alignment horizontal="center" vertical="center" wrapText="1" shrinkToFit="1"/>
    </xf>
    <xf numFmtId="0" fontId="3" fillId="0" borderId="1" xfId="3" applyFont="1" applyFill="1" applyBorder="1" applyAlignment="1">
      <alignment horizontal="center" vertical="center" wrapText="1" shrinkToFit="1"/>
    </xf>
    <xf numFmtId="0" fontId="3" fillId="0" borderId="12" xfId="3" applyFont="1" applyFill="1" applyBorder="1" applyAlignment="1">
      <alignment horizontal="center" vertical="center" wrapText="1" shrinkToFit="1"/>
    </xf>
    <xf numFmtId="0" fontId="7" fillId="0" borderId="0" xfId="3" applyFont="1" applyAlignment="1">
      <alignment horizontal="center" vertical="center" wrapText="1" shrinkToFit="1"/>
    </xf>
    <xf numFmtId="0" fontId="93" fillId="0" borderId="0" xfId="0" applyFont="1" applyAlignment="1">
      <alignment horizontal="center" vertical="center" wrapText="1" shrinkToFit="1"/>
    </xf>
    <xf numFmtId="0" fontId="91" fillId="0" borderId="0" xfId="0" applyFont="1" applyFill="1" applyAlignment="1">
      <alignment horizontal="center"/>
    </xf>
    <xf numFmtId="0" fontId="46" fillId="0" borderId="0" xfId="0" applyFont="1" applyFill="1" applyAlignment="1">
      <alignment horizontal="center"/>
    </xf>
    <xf numFmtId="0" fontId="46" fillId="37" borderId="0" xfId="0" applyFont="1" applyFill="1" applyAlignment="1">
      <alignment horizontal="center"/>
    </xf>
    <xf numFmtId="0" fontId="46" fillId="37" borderId="6" xfId="3" applyFont="1" applyFill="1" applyBorder="1"/>
    <xf numFmtId="0" fontId="46" fillId="38" borderId="0" xfId="0" applyFont="1" applyFill="1" applyAlignment="1">
      <alignment horizontal="center"/>
    </xf>
    <xf numFmtId="0" fontId="46" fillId="38" borderId="6" xfId="3" applyFont="1" applyFill="1" applyBorder="1"/>
    <xf numFmtId="49" fontId="91" fillId="0" borderId="0" xfId="0" applyNumberFormat="1" applyFont="1" applyFill="1"/>
    <xf numFmtId="0" fontId="91" fillId="0" borderId="0" xfId="0" applyFont="1" applyFill="1" applyBorder="1" applyAlignment="1">
      <alignment horizontal="center"/>
    </xf>
    <xf numFmtId="0" fontId="91" fillId="0" borderId="0" xfId="0" applyFont="1" applyFill="1" applyAlignment="1">
      <alignment wrapText="1" shrinkToFit="1"/>
    </xf>
    <xf numFmtId="0" fontId="46" fillId="37" borderId="19" xfId="4" applyFont="1" applyFill="1" applyBorder="1" applyAlignment="1">
      <alignment horizontal="center"/>
    </xf>
    <xf numFmtId="0" fontId="46" fillId="38" borderId="19" xfId="4" applyFont="1" applyFill="1" applyBorder="1" applyAlignment="1">
      <alignment horizontal="center"/>
    </xf>
    <xf numFmtId="0" fontId="3" fillId="0" borderId="9" xfId="3" applyFont="1" applyFill="1" applyBorder="1" applyAlignment="1">
      <alignment vertical="center" wrapText="1" shrinkToFit="1"/>
    </xf>
    <xf numFmtId="0" fontId="3" fillId="0" borderId="10" xfId="3" applyFont="1" applyFill="1" applyBorder="1" applyAlignment="1">
      <alignment vertical="center" wrapText="1" shrinkToFit="1"/>
    </xf>
    <xf numFmtId="49" fontId="7" fillId="0" borderId="6" xfId="3" quotePrefix="1" applyNumberFormat="1" applyFont="1" applyFill="1" applyBorder="1" applyAlignment="1">
      <alignment horizontal="center"/>
    </xf>
    <xf numFmtId="0" fontId="90" fillId="0" borderId="24" xfId="0" quotePrefix="1" applyFont="1" applyFill="1" applyBorder="1" applyAlignment="1">
      <alignment horizontal="center"/>
    </xf>
    <xf numFmtId="0" fontId="3" fillId="0" borderId="14" xfId="3" applyFont="1" applyFill="1" applyBorder="1" applyAlignment="1">
      <alignment horizontal="center" vertical="center"/>
    </xf>
    <xf numFmtId="49" fontId="3" fillId="0" borderId="14" xfId="3" applyNumberFormat="1" applyFont="1" applyFill="1" applyBorder="1" applyAlignment="1">
      <alignment horizontal="center" vertical="center"/>
    </xf>
    <xf numFmtId="0" fontId="11" fillId="0" borderId="14" xfId="3" applyFont="1" applyFill="1" applyBorder="1" applyAlignment="1">
      <alignment horizontal="center" vertical="center"/>
    </xf>
    <xf numFmtId="0" fontId="3" fillId="0" borderId="16" xfId="3" applyFont="1" applyFill="1" applyBorder="1" applyAlignment="1">
      <alignment horizontal="center" vertical="center" wrapText="1"/>
    </xf>
    <xf numFmtId="0" fontId="3" fillId="0" borderId="0" xfId="3" applyFont="1" applyFill="1" applyBorder="1" applyAlignment="1">
      <alignment horizontal="center" vertical="center"/>
    </xf>
    <xf numFmtId="0" fontId="3" fillId="0" borderId="16" xfId="3" applyFont="1" applyFill="1" applyBorder="1" applyAlignment="1">
      <alignment horizontal="center" vertical="center"/>
    </xf>
    <xf numFmtId="0" fontId="3" fillId="0" borderId="14" xfId="3" applyFont="1" applyFill="1" applyBorder="1" applyAlignment="1">
      <alignment horizontal="center"/>
    </xf>
    <xf numFmtId="0" fontId="3" fillId="0" borderId="27" xfId="3" applyFont="1" applyFill="1" applyBorder="1" applyAlignment="1">
      <alignment horizontal="center"/>
    </xf>
    <xf numFmtId="0" fontId="3" fillId="0" borderId="27" xfId="3" applyFont="1" applyFill="1" applyBorder="1" applyAlignment="1">
      <alignment horizontal="center" vertical="center"/>
    </xf>
    <xf numFmtId="0" fontId="3" fillId="0" borderId="14" xfId="3" applyFont="1" applyFill="1" applyBorder="1" applyAlignment="1">
      <alignment horizontal="center" vertical="center" wrapText="1" shrinkToFit="1"/>
    </xf>
    <xf numFmtId="0" fontId="3" fillId="0" borderId="27" xfId="3" applyFont="1" applyFill="1" applyBorder="1" applyAlignment="1">
      <alignment horizontal="center" vertical="center" wrapText="1"/>
    </xf>
    <xf numFmtId="0" fontId="3" fillId="0" borderId="14" xfId="3" applyFont="1" applyFill="1" applyBorder="1" applyAlignment="1">
      <alignment horizontal="center" vertical="center" wrapText="1"/>
    </xf>
    <xf numFmtId="0" fontId="11" fillId="0" borderId="14" xfId="3" applyFont="1" applyBorder="1" applyAlignment="1">
      <alignment horizontal="center" vertical="center" wrapText="1" shrinkToFit="1"/>
    </xf>
    <xf numFmtId="0" fontId="8" fillId="0" borderId="0" xfId="1" applyFont="1" applyFill="1" applyBorder="1"/>
    <xf numFmtId="0" fontId="7" fillId="0" borderId="0" xfId="3" applyFont="1" applyFill="1" applyAlignment="1">
      <alignment horizontal="center" vertical="center"/>
    </xf>
    <xf numFmtId="0" fontId="60" fillId="0" borderId="0" xfId="3" applyFont="1"/>
    <xf numFmtId="0" fontId="105" fillId="0" borderId="0" xfId="0" applyFont="1"/>
    <xf numFmtId="0" fontId="20" fillId="0" borderId="2" xfId="1" applyFont="1" applyBorder="1"/>
    <xf numFmtId="0" fontId="8" fillId="0" borderId="33" xfId="1" applyFont="1" applyFill="1" applyBorder="1" applyAlignment="1">
      <alignment wrapText="1"/>
    </xf>
    <xf numFmtId="0" fontId="46" fillId="0" borderId="34" xfId="4" applyFont="1" applyFill="1" applyBorder="1" applyAlignment="1">
      <alignment horizontal="center"/>
    </xf>
    <xf numFmtId="49" fontId="46" fillId="0" borderId="28" xfId="4" quotePrefix="1" applyNumberFormat="1" applyFont="1" applyFill="1" applyBorder="1" applyAlignment="1">
      <alignment horizontal="center"/>
    </xf>
    <xf numFmtId="0" fontId="46" fillId="0" borderId="0" xfId="4" applyFont="1" applyFill="1" applyBorder="1" applyAlignment="1">
      <alignment horizontal="center"/>
    </xf>
    <xf numFmtId="16" fontId="46" fillId="10" borderId="6" xfId="3" quotePrefix="1" applyNumberFormat="1" applyFont="1" applyFill="1" applyBorder="1" applyAlignment="1">
      <alignment horizontal="center"/>
    </xf>
    <xf numFmtId="0" fontId="46" fillId="10" borderId="24" xfId="3" quotePrefix="1" applyFont="1" applyFill="1" applyBorder="1" applyAlignment="1">
      <alignment horizontal="center"/>
    </xf>
    <xf numFmtId="0" fontId="46" fillId="10" borderId="0" xfId="3" applyFont="1" applyFill="1" applyAlignment="1">
      <alignment horizontal="left"/>
    </xf>
    <xf numFmtId="49" fontId="0" fillId="0" borderId="0" xfId="0" applyNumberFormat="1" applyAlignment="1">
      <alignment vertical="center"/>
    </xf>
    <xf numFmtId="0" fontId="31" fillId="0" borderId="3" xfId="0" applyFont="1" applyBorder="1" applyAlignment="1">
      <alignment horizontal="center" vertical="center"/>
    </xf>
    <xf numFmtId="0" fontId="31" fillId="0" borderId="3" xfId="0" applyFont="1" applyBorder="1" applyAlignment="1">
      <alignment vertical="center"/>
    </xf>
    <xf numFmtId="16" fontId="31" fillId="0" borderId="3" xfId="0" quotePrefix="1" applyNumberFormat="1" applyFont="1" applyBorder="1" applyAlignment="1">
      <alignment horizontal="center" vertical="center"/>
    </xf>
    <xf numFmtId="0" fontId="31" fillId="0" borderId="3" xfId="0" quotePrefix="1" applyFont="1" applyBorder="1" applyAlignment="1">
      <alignment horizontal="center" vertical="center"/>
    </xf>
    <xf numFmtId="0" fontId="2" fillId="0" borderId="19" xfId="1" applyFont="1" applyFill="1" applyBorder="1" applyAlignment="1">
      <alignment vertical="center"/>
    </xf>
    <xf numFmtId="0" fontId="3" fillId="0" borderId="20" xfId="1" applyFont="1" applyFill="1" applyBorder="1" applyAlignment="1">
      <alignment vertical="center" wrapText="1"/>
    </xf>
    <xf numFmtId="0" fontId="6" fillId="0" borderId="6" xfId="4" applyFont="1" applyFill="1" applyBorder="1" applyAlignment="1">
      <alignment horizontal="center" vertical="center"/>
    </xf>
    <xf numFmtId="0" fontId="6" fillId="0" borderId="6" xfId="4" quotePrefix="1" applyFont="1" applyFill="1" applyBorder="1" applyAlignment="1">
      <alignment horizontal="left" vertical="center"/>
    </xf>
    <xf numFmtId="0" fontId="6" fillId="0" borderId="6" xfId="4" applyFont="1" applyFill="1" applyBorder="1" applyAlignment="1">
      <alignment horizontal="left" vertical="center"/>
    </xf>
    <xf numFmtId="0" fontId="6" fillId="0" borderId="6" xfId="3" applyFont="1" applyFill="1" applyBorder="1" applyAlignment="1">
      <alignment horizontal="center" vertical="center"/>
    </xf>
    <xf numFmtId="0" fontId="46" fillId="0" borderId="6" xfId="4" applyFont="1" applyFill="1" applyBorder="1" applyAlignment="1">
      <alignment horizontal="center" vertical="center"/>
    </xf>
    <xf numFmtId="0" fontId="6" fillId="0" borderId="6" xfId="1" applyFont="1" applyFill="1" applyBorder="1" applyAlignment="1">
      <alignment vertical="center"/>
    </xf>
    <xf numFmtId="0" fontId="7" fillId="0" borderId="6" xfId="4" applyFont="1" applyFill="1" applyBorder="1" applyAlignment="1">
      <alignment horizontal="center" vertical="center" wrapText="1" shrinkToFit="1"/>
    </xf>
    <xf numFmtId="0" fontId="6" fillId="0" borderId="6" xfId="4" applyFont="1" applyFill="1" applyBorder="1" applyAlignment="1">
      <alignment horizontal="center" vertical="center" wrapText="1" shrinkToFit="1"/>
    </xf>
    <xf numFmtId="0" fontId="19" fillId="0" borderId="6" xfId="1" applyFont="1" applyFill="1" applyBorder="1" applyAlignment="1">
      <alignment vertical="center" wrapText="1" shrinkToFit="1"/>
    </xf>
    <xf numFmtId="0" fontId="6" fillId="0" borderId="20" xfId="4" applyFont="1" applyFill="1" applyBorder="1" applyAlignment="1">
      <alignment horizontal="left" vertical="center"/>
    </xf>
    <xf numFmtId="0" fontId="19" fillId="0" borderId="6" xfId="1" applyFont="1" applyFill="1" applyBorder="1" applyAlignment="1">
      <alignment vertical="center"/>
    </xf>
    <xf numFmtId="0" fontId="51" fillId="0" borderId="0" xfId="1" applyFont="1" applyBorder="1"/>
    <xf numFmtId="0" fontId="51" fillId="10" borderId="20" xfId="1" applyFont="1" applyFill="1" applyBorder="1" applyAlignment="1">
      <alignment wrapText="1"/>
    </xf>
    <xf numFmtId="0" fontId="108" fillId="0" borderId="0" xfId="0" applyFont="1" applyFill="1"/>
    <xf numFmtId="0" fontId="108" fillId="0" borderId="0" xfId="0" applyFont="1"/>
    <xf numFmtId="0" fontId="46" fillId="0" borderId="8" xfId="3" quotePrefix="1" applyFont="1" applyFill="1" applyBorder="1" applyAlignment="1">
      <alignment horizontal="center"/>
    </xf>
    <xf numFmtId="16" fontId="46" fillId="0" borderId="8" xfId="3" quotePrefix="1" applyNumberFormat="1" applyFont="1" applyFill="1" applyBorder="1" applyAlignment="1">
      <alignment horizontal="center"/>
    </xf>
    <xf numFmtId="0" fontId="46" fillId="0" borderId="8" xfId="3" applyFont="1" applyFill="1" applyBorder="1" applyAlignment="1">
      <alignment horizontal="center"/>
    </xf>
    <xf numFmtId="0" fontId="46" fillId="0" borderId="8" xfId="3" applyFont="1" applyFill="1" applyBorder="1"/>
    <xf numFmtId="0" fontId="91" fillId="0" borderId="8" xfId="0" applyFont="1" applyFill="1" applyBorder="1"/>
    <xf numFmtId="0" fontId="46" fillId="0" borderId="8" xfId="4" applyFont="1" applyFill="1" applyBorder="1" applyAlignment="1">
      <alignment horizontal="center"/>
    </xf>
    <xf numFmtId="0" fontId="91" fillId="0" borderId="8" xfId="0" applyFont="1" applyFill="1" applyBorder="1" applyAlignment="1">
      <alignment horizontal="center"/>
    </xf>
    <xf numFmtId="0" fontId="46" fillId="0" borderId="8" xfId="4" quotePrefix="1" applyFont="1" applyFill="1" applyBorder="1" applyAlignment="1">
      <alignment horizontal="left"/>
    </xf>
    <xf numFmtId="0" fontId="8" fillId="0" borderId="8" xfId="1" applyFont="1" applyFill="1" applyBorder="1" applyAlignment="1">
      <alignment wrapText="1" shrinkToFit="1"/>
    </xf>
    <xf numFmtId="0" fontId="8" fillId="0" borderId="8" xfId="1" applyFont="1" applyFill="1" applyBorder="1"/>
    <xf numFmtId="0" fontId="46" fillId="0" borderId="8" xfId="4" applyFont="1" applyFill="1" applyBorder="1" applyAlignment="1">
      <alignment horizontal="left"/>
    </xf>
    <xf numFmtId="0" fontId="46" fillId="11" borderId="0" xfId="3" quotePrefix="1" applyFont="1" applyFill="1" applyBorder="1" applyAlignment="1">
      <alignment horizontal="center"/>
    </xf>
    <xf numFmtId="16" fontId="46" fillId="0" borderId="0" xfId="3" quotePrefix="1" applyNumberFormat="1" applyFont="1" applyFill="1" applyBorder="1" applyAlignment="1">
      <alignment horizontal="center"/>
    </xf>
    <xf numFmtId="0" fontId="46" fillId="0" borderId="0" xfId="3" applyFont="1" applyFill="1" applyBorder="1" applyAlignment="1">
      <alignment horizontal="center"/>
    </xf>
    <xf numFmtId="0" fontId="46" fillId="38" borderId="0" xfId="4" applyFont="1" applyFill="1" applyBorder="1" applyAlignment="1">
      <alignment horizontal="center"/>
    </xf>
    <xf numFmtId="49" fontId="46" fillId="0" borderId="0" xfId="4" quotePrefix="1" applyNumberFormat="1" applyFont="1" applyFill="1" applyBorder="1" applyAlignment="1">
      <alignment horizontal="center"/>
    </xf>
    <xf numFmtId="0" fontId="46" fillId="0" borderId="0" xfId="4" quotePrefix="1" applyFont="1" applyFill="1" applyBorder="1" applyAlignment="1">
      <alignment horizontal="left"/>
    </xf>
    <xf numFmtId="0" fontId="8" fillId="0" borderId="0" xfId="1" applyFont="1" applyFill="1" applyBorder="1" applyAlignment="1">
      <alignment wrapText="1" shrinkToFit="1"/>
    </xf>
    <xf numFmtId="0" fontId="46" fillId="0" borderId="0" xfId="3" quotePrefix="1" applyFont="1" applyFill="1" applyBorder="1" applyAlignment="1">
      <alignment horizontal="center"/>
    </xf>
    <xf numFmtId="0" fontId="8" fillId="0" borderId="20" xfId="1" applyFont="1" applyFill="1" applyBorder="1" applyAlignment="1">
      <alignment horizontal="center"/>
    </xf>
    <xf numFmtId="0" fontId="91" fillId="38" borderId="0" xfId="0" applyFont="1" applyFill="1" applyBorder="1" applyAlignment="1">
      <alignment horizontal="center"/>
    </xf>
    <xf numFmtId="0" fontId="46" fillId="0" borderId="24" xfId="3" quotePrefix="1" applyFont="1" applyFill="1" applyBorder="1" applyAlignment="1">
      <alignment horizontal="center" vertical="center" wrapText="1" shrinkToFit="1"/>
    </xf>
    <xf numFmtId="16" fontId="46" fillId="0" borderId="24" xfId="3" quotePrefix="1" applyNumberFormat="1" applyFont="1" applyFill="1" applyBorder="1" applyAlignment="1">
      <alignment horizontal="center" vertical="center" wrapText="1" shrinkToFit="1"/>
    </xf>
    <xf numFmtId="0" fontId="46" fillId="0" borderId="24" xfId="3" applyFont="1" applyFill="1" applyBorder="1" applyAlignment="1">
      <alignment horizontal="center" vertical="center" wrapText="1" shrinkToFit="1"/>
    </xf>
    <xf numFmtId="0" fontId="46" fillId="0" borderId="24" xfId="3" applyFont="1" applyFill="1" applyBorder="1" applyAlignment="1">
      <alignment vertical="center" wrapText="1" shrinkToFit="1"/>
    </xf>
    <xf numFmtId="0" fontId="46" fillId="0" borderId="24" xfId="4" applyFont="1" applyFill="1" applyBorder="1" applyAlignment="1">
      <alignment horizontal="center" vertical="center" wrapText="1" shrinkToFit="1"/>
    </xf>
    <xf numFmtId="49" fontId="46" fillId="0" borderId="25" xfId="4" quotePrefix="1" applyNumberFormat="1" applyFont="1" applyFill="1" applyBorder="1" applyAlignment="1">
      <alignment horizontal="center" vertical="center" wrapText="1" shrinkToFit="1"/>
    </xf>
    <xf numFmtId="0" fontId="46" fillId="0" borderId="17" xfId="4" applyFont="1" applyFill="1" applyBorder="1" applyAlignment="1">
      <alignment horizontal="center" vertical="center" wrapText="1" shrinkToFit="1"/>
    </xf>
    <xf numFmtId="0" fontId="91" fillId="0" borderId="16" xfId="0" applyFont="1" applyFill="1" applyBorder="1" applyAlignment="1">
      <alignment horizontal="center" vertical="center" wrapText="1" shrinkToFit="1"/>
    </xf>
    <xf numFmtId="0" fontId="46" fillId="0" borderId="26" xfId="4" quotePrefix="1" applyFont="1" applyFill="1" applyBorder="1" applyAlignment="1">
      <alignment horizontal="left" vertical="center" wrapText="1" shrinkToFit="1"/>
    </xf>
    <xf numFmtId="0" fontId="8" fillId="0" borderId="24" xfId="1" applyFont="1" applyFill="1" applyBorder="1" applyAlignment="1">
      <alignment vertical="center" wrapText="1" shrinkToFit="1"/>
    </xf>
    <xf numFmtId="0" fontId="46" fillId="0" borderId="5" xfId="4" applyFont="1" applyFill="1" applyBorder="1" applyAlignment="1">
      <alignment horizontal="center" vertical="center" wrapText="1" shrinkToFit="1"/>
    </xf>
    <xf numFmtId="0" fontId="8" fillId="0" borderId="5" xfId="1" applyFont="1" applyFill="1" applyBorder="1" applyAlignment="1">
      <alignment horizontal="center" vertical="center" wrapText="1" shrinkToFit="1"/>
    </xf>
    <xf numFmtId="0" fontId="46" fillId="0" borderId="0" xfId="3" applyFont="1" applyFill="1" applyAlignment="1">
      <alignment horizontal="center" vertical="center" wrapText="1" shrinkToFit="1"/>
    </xf>
    <xf numFmtId="0" fontId="91" fillId="0" borderId="0" xfId="0" applyFont="1" applyFill="1" applyAlignment="1">
      <alignment vertical="center" wrapText="1" shrinkToFit="1"/>
    </xf>
    <xf numFmtId="0" fontId="46" fillId="0" borderId="6" xfId="3" applyFont="1" applyFill="1" applyBorder="1" applyAlignment="1">
      <alignment vertical="center" wrapText="1" shrinkToFit="1"/>
    </xf>
    <xf numFmtId="0" fontId="2" fillId="0" borderId="19" xfId="1" applyFont="1" applyFill="1" applyBorder="1" applyAlignment="1">
      <alignment vertical="center" wrapText="1" shrinkToFit="1"/>
    </xf>
    <xf numFmtId="0" fontId="3" fillId="0" borderId="20" xfId="1" applyFont="1" applyFill="1" applyBorder="1" applyAlignment="1">
      <alignment vertical="center" wrapText="1" shrinkToFit="1"/>
    </xf>
    <xf numFmtId="0" fontId="46" fillId="0" borderId="6" xfId="4" applyFont="1" applyFill="1" applyBorder="1" applyAlignment="1">
      <alignment horizontal="center" vertical="center" wrapText="1" shrinkToFit="1"/>
    </xf>
    <xf numFmtId="49" fontId="46" fillId="0" borderId="19" xfId="4" quotePrefix="1" applyNumberFormat="1" applyFont="1" applyFill="1" applyBorder="1" applyAlignment="1">
      <alignment horizontal="center" vertical="center" wrapText="1" shrinkToFit="1"/>
    </xf>
    <xf numFmtId="0" fontId="46" fillId="0" borderId="20" xfId="4" applyFont="1" applyFill="1" applyBorder="1" applyAlignment="1">
      <alignment horizontal="center" vertical="center" wrapText="1" shrinkToFit="1"/>
    </xf>
    <xf numFmtId="0" fontId="91" fillId="0" borderId="6" xfId="0" applyFont="1" applyFill="1" applyBorder="1" applyAlignment="1">
      <alignment horizontal="center" vertical="center" wrapText="1" shrinkToFit="1"/>
    </xf>
    <xf numFmtId="0" fontId="46" fillId="0" borderId="20" xfId="4" quotePrefix="1" applyFont="1" applyFill="1" applyBorder="1" applyAlignment="1">
      <alignment horizontal="left" vertical="center" wrapText="1" shrinkToFit="1"/>
    </xf>
    <xf numFmtId="0" fontId="8" fillId="0" borderId="6" xfId="1" applyFont="1" applyFill="1" applyBorder="1" applyAlignment="1">
      <alignment vertical="center" wrapText="1" shrinkToFit="1"/>
    </xf>
    <xf numFmtId="0" fontId="46" fillId="0" borderId="6" xfId="3" applyFont="1" applyFill="1" applyBorder="1" applyAlignment="1">
      <alignment horizontal="center" vertical="center" wrapText="1" shrinkToFit="1"/>
    </xf>
    <xf numFmtId="0" fontId="8" fillId="0" borderId="6" xfId="1" applyFont="1" applyFill="1" applyBorder="1" applyAlignment="1">
      <alignment horizontal="center" vertical="center" wrapText="1" shrinkToFit="1"/>
    </xf>
    <xf numFmtId="0" fontId="46" fillId="0" borderId="0" xfId="0" applyFont="1" applyFill="1" applyAlignment="1">
      <alignment vertical="center" wrapText="1" shrinkToFit="1"/>
    </xf>
    <xf numFmtId="0" fontId="46" fillId="0" borderId="18" xfId="4" applyFont="1" applyFill="1" applyBorder="1" applyAlignment="1">
      <alignment horizontal="center" vertical="center" wrapText="1" shrinkToFit="1"/>
    </xf>
    <xf numFmtId="0" fontId="46" fillId="0" borderId="6" xfId="1" applyFont="1" applyFill="1" applyBorder="1" applyAlignment="1">
      <alignment horizontal="center" vertical="center" wrapText="1" shrinkToFit="1"/>
    </xf>
    <xf numFmtId="0" fontId="46" fillId="0" borderId="0" xfId="3" applyFont="1" applyFill="1" applyAlignment="1">
      <alignment horizontal="left" vertical="center" wrapText="1" shrinkToFit="1"/>
    </xf>
    <xf numFmtId="0" fontId="46" fillId="0" borderId="6" xfId="0" applyFont="1" applyFill="1" applyBorder="1" applyAlignment="1">
      <alignment horizontal="center" vertical="center" wrapText="1" shrinkToFit="1"/>
    </xf>
    <xf numFmtId="16" fontId="46" fillId="0" borderId="32" xfId="3" quotePrefix="1" applyNumberFormat="1" applyFont="1" applyFill="1" applyBorder="1" applyAlignment="1">
      <alignment horizontal="center" vertical="center" wrapText="1" shrinkToFit="1"/>
    </xf>
    <xf numFmtId="0" fontId="46" fillId="0" borderId="32" xfId="3" applyFont="1" applyFill="1" applyBorder="1" applyAlignment="1">
      <alignment horizontal="center" vertical="center" wrapText="1" shrinkToFit="1"/>
    </xf>
    <xf numFmtId="0" fontId="46" fillId="0" borderId="32" xfId="3" applyFont="1" applyFill="1" applyBorder="1" applyAlignment="1">
      <alignment vertical="center" wrapText="1" shrinkToFit="1"/>
    </xf>
    <xf numFmtId="0" fontId="2" fillId="0" borderId="28" xfId="1" applyFont="1" applyFill="1" applyBorder="1" applyAlignment="1">
      <alignment vertical="center" wrapText="1" shrinkToFit="1"/>
    </xf>
    <xf numFmtId="0" fontId="3" fillId="0" borderId="33" xfId="1" applyFont="1" applyFill="1" applyBorder="1" applyAlignment="1">
      <alignment vertical="center" wrapText="1" shrinkToFit="1"/>
    </xf>
    <xf numFmtId="0" fontId="46" fillId="0" borderId="32" xfId="4" applyFont="1" applyFill="1" applyBorder="1" applyAlignment="1">
      <alignment horizontal="center" vertical="center" wrapText="1" shrinkToFit="1"/>
    </xf>
    <xf numFmtId="49" fontId="46" fillId="0" borderId="28" xfId="4" quotePrefix="1" applyNumberFormat="1" applyFont="1" applyFill="1" applyBorder="1" applyAlignment="1">
      <alignment horizontal="center" vertical="center" wrapText="1" shrinkToFit="1"/>
    </xf>
    <xf numFmtId="0" fontId="46" fillId="0" borderId="33" xfId="4" applyFont="1" applyFill="1" applyBorder="1" applyAlignment="1">
      <alignment horizontal="center" vertical="center" wrapText="1" shrinkToFit="1"/>
    </xf>
    <xf numFmtId="0" fontId="91" fillId="0" borderId="32" xfId="0" applyFont="1" applyFill="1" applyBorder="1" applyAlignment="1">
      <alignment horizontal="center" vertical="center" wrapText="1" shrinkToFit="1"/>
    </xf>
    <xf numFmtId="0" fontId="93" fillId="0" borderId="0" xfId="0" applyFont="1"/>
    <xf numFmtId="0" fontId="51" fillId="0" borderId="9" xfId="3" applyFont="1" applyFill="1" applyBorder="1" applyAlignment="1">
      <alignment horizontal="center" vertical="center" wrapText="1"/>
    </xf>
    <xf numFmtId="0" fontId="51" fillId="0" borderId="10" xfId="3" applyFont="1" applyFill="1" applyBorder="1" applyAlignment="1">
      <alignment horizontal="center" vertical="center" wrapText="1"/>
    </xf>
    <xf numFmtId="0" fontId="51" fillId="0" borderId="3" xfId="3" applyFont="1" applyFill="1" applyBorder="1" applyAlignment="1">
      <alignment horizontal="center" vertical="center"/>
    </xf>
    <xf numFmtId="0" fontId="51" fillId="0" borderId="3" xfId="3" applyFont="1" applyFill="1" applyBorder="1" applyAlignment="1">
      <alignment horizontal="center" vertical="center" wrapText="1"/>
    </xf>
    <xf numFmtId="0" fontId="46" fillId="0" borderId="19" xfId="1" applyFont="1" applyFill="1" applyBorder="1" applyAlignment="1">
      <alignment vertical="center" wrapText="1" shrinkToFit="1"/>
    </xf>
    <xf numFmtId="0" fontId="48" fillId="0" borderId="20" xfId="1" applyFont="1" applyFill="1" applyBorder="1" applyAlignment="1">
      <alignment vertical="center" wrapText="1" shrinkToFit="1"/>
    </xf>
    <xf numFmtId="0" fontId="51" fillId="0" borderId="8" xfId="1" applyFont="1" applyFill="1" applyBorder="1" applyAlignment="1">
      <alignment wrapText="1"/>
    </xf>
    <xf numFmtId="0" fontId="51" fillId="0" borderId="0" xfId="1" applyFont="1" applyFill="1" applyBorder="1" applyAlignment="1">
      <alignment wrapText="1"/>
    </xf>
    <xf numFmtId="0" fontId="6" fillId="0" borderId="6" xfId="4" quotePrefix="1" applyFont="1" applyFill="1" applyBorder="1" applyAlignment="1">
      <alignment horizontal="left" vertical="center" wrapText="1" shrinkToFit="1"/>
    </xf>
    <xf numFmtId="0" fontId="6" fillId="0" borderId="6" xfId="4" applyFont="1" applyFill="1" applyBorder="1" applyAlignment="1">
      <alignment horizontal="left" vertical="center" wrapText="1" shrinkToFit="1"/>
    </xf>
    <xf numFmtId="0" fontId="6" fillId="0" borderId="6" xfId="3" applyFont="1" applyFill="1" applyBorder="1" applyAlignment="1">
      <alignment horizontal="center" vertical="center" wrapText="1" shrinkToFit="1"/>
    </xf>
    <xf numFmtId="0" fontId="6" fillId="0" borderId="20" xfId="4" quotePrefix="1" applyFont="1" applyFill="1" applyBorder="1" applyAlignment="1">
      <alignment horizontal="left" vertical="center" wrapText="1" shrinkToFit="1"/>
    </xf>
    <xf numFmtId="0" fontId="6" fillId="0" borderId="6" xfId="1" applyFont="1" applyFill="1" applyBorder="1" applyAlignment="1">
      <alignment vertical="center" wrapText="1" shrinkToFit="1"/>
    </xf>
    <xf numFmtId="0" fontId="19" fillId="0" borderId="32" xfId="1" applyFont="1" applyFill="1" applyBorder="1" applyAlignment="1">
      <alignment vertical="center" wrapText="1" shrinkToFit="1"/>
    </xf>
    <xf numFmtId="0" fontId="19" fillId="0" borderId="6" xfId="1" applyFont="1" applyFill="1" applyBorder="1" applyAlignment="1">
      <alignment horizontal="center" vertical="center" wrapText="1" shrinkToFit="1"/>
    </xf>
    <xf numFmtId="0" fontId="46" fillId="0" borderId="19" xfId="4" applyFont="1" applyFill="1" applyBorder="1" applyAlignment="1">
      <alignment horizontal="center" vertical="center" wrapText="1" shrinkToFit="1"/>
    </xf>
    <xf numFmtId="0" fontId="46" fillId="0" borderId="0" xfId="3" quotePrefix="1" applyFont="1" applyFill="1" applyAlignment="1">
      <alignment horizontal="left" vertical="center" wrapText="1" shrinkToFit="1"/>
    </xf>
    <xf numFmtId="0" fontId="91" fillId="0" borderId="19" xfId="0" applyFont="1" applyFill="1" applyBorder="1" applyAlignment="1">
      <alignment horizontal="center" vertical="center" wrapText="1" shrinkToFit="1"/>
    </xf>
    <xf numFmtId="0" fontId="46" fillId="0" borderId="0" xfId="3" quotePrefix="1" applyFont="1" applyFill="1" applyAlignment="1">
      <alignment horizontal="center" vertical="center" wrapText="1" shrinkToFit="1"/>
    </xf>
    <xf numFmtId="0" fontId="48" fillId="0" borderId="24" xfId="3" applyFont="1" applyFill="1" applyBorder="1" applyAlignment="1">
      <alignment horizontal="center" vertical="center" wrapText="1" shrinkToFit="1"/>
    </xf>
    <xf numFmtId="49" fontId="46" fillId="0" borderId="19" xfId="4" applyNumberFormat="1" applyFont="1" applyFill="1" applyBorder="1" applyAlignment="1">
      <alignment horizontal="center" vertical="center" wrapText="1" shrinkToFit="1"/>
    </xf>
    <xf numFmtId="0" fontId="46" fillId="0" borderId="14" xfId="3" quotePrefix="1" applyNumberFormat="1" applyFont="1" applyFill="1" applyBorder="1" applyAlignment="1">
      <alignment horizontal="center" vertical="center" wrapText="1" shrinkToFit="1"/>
    </xf>
    <xf numFmtId="16" fontId="46" fillId="0" borderId="14" xfId="3" quotePrefix="1" applyNumberFormat="1" applyFont="1" applyFill="1" applyBorder="1" applyAlignment="1">
      <alignment horizontal="center" vertical="center" wrapText="1" shrinkToFit="1"/>
    </xf>
    <xf numFmtId="0" fontId="46" fillId="0" borderId="14" xfId="3" applyFont="1" applyFill="1" applyBorder="1" applyAlignment="1">
      <alignment horizontal="center" vertical="center" wrapText="1" shrinkToFit="1"/>
    </xf>
    <xf numFmtId="0" fontId="46" fillId="0" borderId="34" xfId="4" applyFont="1" applyFill="1" applyBorder="1" applyAlignment="1">
      <alignment horizontal="center" vertical="center" wrapText="1" shrinkToFit="1"/>
    </xf>
    <xf numFmtId="0" fontId="6" fillId="0" borderId="7" xfId="4" applyFont="1" applyFill="1" applyBorder="1" applyAlignment="1">
      <alignment horizontal="center" vertical="center" wrapText="1" shrinkToFit="1"/>
    </xf>
    <xf numFmtId="0" fontId="19" fillId="0" borderId="22" xfId="1" applyFont="1" applyFill="1" applyBorder="1" applyAlignment="1">
      <alignment horizontal="center" vertical="center" wrapText="1" shrinkToFit="1"/>
    </xf>
    <xf numFmtId="0" fontId="46" fillId="0" borderId="8" xfId="3" quotePrefix="1" applyNumberFormat="1" applyFont="1" applyFill="1" applyBorder="1" applyAlignment="1">
      <alignment horizontal="center" vertical="center" wrapText="1" shrinkToFit="1"/>
    </xf>
    <xf numFmtId="16" fontId="46" fillId="0" borderId="8" xfId="3" quotePrefix="1" applyNumberFormat="1" applyFont="1" applyFill="1" applyBorder="1" applyAlignment="1">
      <alignment horizontal="center" vertical="center" wrapText="1" shrinkToFit="1"/>
    </xf>
    <xf numFmtId="0" fontId="46" fillId="0" borderId="8" xfId="3" applyFont="1" applyFill="1" applyBorder="1" applyAlignment="1">
      <alignment horizontal="center" vertical="center" wrapText="1" shrinkToFit="1"/>
    </xf>
    <xf numFmtId="0" fontId="46" fillId="0" borderId="8" xfId="3" applyFont="1" applyFill="1" applyBorder="1" applyAlignment="1">
      <alignment vertical="center" wrapText="1" shrinkToFit="1"/>
    </xf>
    <xf numFmtId="0" fontId="2" fillId="0" borderId="8" xfId="1" applyFont="1" applyFill="1" applyBorder="1" applyAlignment="1">
      <alignment vertical="center" wrapText="1" shrinkToFit="1"/>
    </xf>
    <xf numFmtId="0" fontId="3" fillId="0" borderId="8" xfId="1" applyFont="1" applyFill="1" applyBorder="1" applyAlignment="1">
      <alignment vertical="center" wrapText="1" shrinkToFit="1"/>
    </xf>
    <xf numFmtId="0" fontId="46" fillId="0" borderId="8" xfId="4" applyFont="1" applyFill="1" applyBorder="1" applyAlignment="1">
      <alignment horizontal="center" vertical="center" wrapText="1" shrinkToFit="1"/>
    </xf>
    <xf numFmtId="49" fontId="46" fillId="0" borderId="8" xfId="4" quotePrefix="1" applyNumberFormat="1" applyFont="1" applyFill="1" applyBorder="1" applyAlignment="1">
      <alignment horizontal="center" vertical="center" wrapText="1" shrinkToFit="1"/>
    </xf>
    <xf numFmtId="0" fontId="91" fillId="0" borderId="8" xfId="0" applyFont="1" applyFill="1" applyBorder="1" applyAlignment="1">
      <alignment horizontal="center" vertical="center" wrapText="1" shrinkToFit="1"/>
    </xf>
    <xf numFmtId="0" fontId="46" fillId="0" borderId="8" xfId="4" quotePrefix="1" applyFont="1" applyFill="1" applyBorder="1" applyAlignment="1">
      <alignment horizontal="left" vertical="center" wrapText="1" shrinkToFit="1"/>
    </xf>
    <xf numFmtId="0" fontId="8" fillId="0" borderId="8" xfId="1" applyFont="1" applyFill="1" applyBorder="1" applyAlignment="1">
      <alignment vertical="center" wrapText="1" shrinkToFit="1"/>
    </xf>
    <xf numFmtId="0" fontId="46" fillId="0" borderId="8" xfId="4" applyFont="1" applyFill="1" applyBorder="1" applyAlignment="1">
      <alignment horizontal="left" vertical="center" wrapText="1" shrinkToFit="1"/>
    </xf>
    <xf numFmtId="0" fontId="8" fillId="0" borderId="8" xfId="1" applyFont="1" applyFill="1" applyBorder="1" applyAlignment="1">
      <alignment horizontal="center" vertical="center" wrapText="1" shrinkToFit="1"/>
    </xf>
    <xf numFmtId="0" fontId="46" fillId="11" borderId="0" xfId="3" quotePrefix="1" applyNumberFormat="1" applyFont="1" applyFill="1" applyBorder="1" applyAlignment="1">
      <alignment horizontal="center" vertical="center" wrapText="1" shrinkToFit="1"/>
    </xf>
    <xf numFmtId="16" fontId="46" fillId="0" borderId="0" xfId="3" quotePrefix="1" applyNumberFormat="1" applyFont="1" applyFill="1" applyBorder="1" applyAlignment="1">
      <alignment horizontal="center" vertical="center" wrapText="1" shrinkToFit="1"/>
    </xf>
    <xf numFmtId="0" fontId="46" fillId="0" borderId="0" xfId="3" applyFont="1" applyFill="1" applyBorder="1" applyAlignment="1">
      <alignment horizontal="center" vertical="center" wrapText="1" shrinkToFit="1"/>
    </xf>
    <xf numFmtId="0" fontId="46" fillId="0" borderId="0" xfId="3" applyFont="1" applyFill="1" applyBorder="1" applyAlignment="1">
      <alignment vertical="center" wrapText="1" shrinkToFit="1"/>
    </xf>
    <xf numFmtId="0" fontId="2" fillId="0" borderId="0" xfId="1" applyFont="1" applyFill="1" applyBorder="1" applyAlignment="1">
      <alignment vertical="center" wrapText="1" shrinkToFit="1"/>
    </xf>
    <xf numFmtId="0" fontId="3" fillId="0" borderId="0" xfId="1" applyFont="1" applyFill="1" applyBorder="1" applyAlignment="1">
      <alignment vertical="center" wrapText="1" shrinkToFit="1"/>
    </xf>
    <xf numFmtId="0" fontId="46" fillId="38" borderId="0" xfId="4" applyFont="1" applyFill="1" applyBorder="1" applyAlignment="1">
      <alignment horizontal="center" vertical="center" wrapText="1" shrinkToFit="1"/>
    </xf>
    <xf numFmtId="49" fontId="46" fillId="0" borderId="0" xfId="4" quotePrefix="1" applyNumberFormat="1" applyFont="1" applyFill="1" applyBorder="1" applyAlignment="1">
      <alignment horizontal="center" vertical="center" wrapText="1" shrinkToFit="1"/>
    </xf>
    <xf numFmtId="0" fontId="46" fillId="0" borderId="0" xfId="4" applyFont="1" applyFill="1" applyBorder="1" applyAlignment="1">
      <alignment horizontal="center" vertical="center" wrapText="1" shrinkToFit="1"/>
    </xf>
    <xf numFmtId="0" fontId="91" fillId="0" borderId="0" xfId="0" applyFont="1" applyFill="1" applyBorder="1" applyAlignment="1">
      <alignment horizontal="center" vertical="center" wrapText="1" shrinkToFit="1"/>
    </xf>
    <xf numFmtId="0" fontId="46" fillId="0" borderId="0" xfId="4" quotePrefix="1" applyFont="1" applyFill="1" applyBorder="1" applyAlignment="1">
      <alignment horizontal="left" vertical="center" wrapText="1" shrinkToFit="1"/>
    </xf>
    <xf numFmtId="0" fontId="8" fillId="0" borderId="0" xfId="1" applyFont="1" applyFill="1" applyBorder="1" applyAlignment="1">
      <alignment vertical="center" wrapText="1" shrinkToFit="1"/>
    </xf>
    <xf numFmtId="0" fontId="46" fillId="0" borderId="0" xfId="4" applyFont="1" applyFill="1" applyBorder="1" applyAlignment="1">
      <alignment horizontal="left" vertical="center" wrapText="1" shrinkToFit="1"/>
    </xf>
    <xf numFmtId="0" fontId="8" fillId="0" borderId="0" xfId="1" applyFont="1" applyFill="1" applyBorder="1" applyAlignment="1">
      <alignment horizontal="center" vertical="center" wrapText="1" shrinkToFit="1"/>
    </xf>
    <xf numFmtId="0" fontId="46" fillId="0" borderId="0" xfId="3" quotePrefix="1" applyNumberFormat="1" applyFont="1" applyFill="1" applyBorder="1" applyAlignment="1">
      <alignment horizontal="center" vertical="center" wrapText="1" shrinkToFit="1"/>
    </xf>
    <xf numFmtId="0" fontId="46" fillId="0" borderId="0" xfId="3" quotePrefix="1" applyFont="1" applyFill="1" applyBorder="1" applyAlignment="1">
      <alignment horizontal="center" vertical="center" wrapText="1" shrinkToFit="1"/>
    </xf>
    <xf numFmtId="49" fontId="91" fillId="0" borderId="0" xfId="0" applyNumberFormat="1" applyFont="1" applyFill="1" applyAlignment="1">
      <alignment vertical="center" wrapText="1" shrinkToFit="1"/>
    </xf>
    <xf numFmtId="0" fontId="108" fillId="0" borderId="0" xfId="0" applyFont="1" applyFill="1" applyAlignment="1">
      <alignment vertical="center" wrapText="1" shrinkToFit="1"/>
    </xf>
    <xf numFmtId="0" fontId="46" fillId="0" borderId="7" xfId="4" applyFont="1" applyFill="1" applyBorder="1" applyAlignment="1">
      <alignment horizontal="center" vertical="center" wrapText="1" shrinkToFit="1"/>
    </xf>
    <xf numFmtId="0" fontId="46" fillId="0" borderId="24" xfId="3" quotePrefix="1" applyFont="1" applyFill="1" applyBorder="1" applyAlignment="1">
      <alignment horizontal="center" vertical="center"/>
    </xf>
    <xf numFmtId="16" fontId="92" fillId="0" borderId="6" xfId="3" quotePrefix="1" applyNumberFormat="1" applyFont="1" applyFill="1" applyBorder="1" applyAlignment="1">
      <alignment horizontal="center" vertical="center"/>
    </xf>
    <xf numFmtId="0" fontId="46" fillId="0" borderId="24" xfId="3" applyFont="1" applyFill="1" applyBorder="1" applyAlignment="1">
      <alignment horizontal="center" vertical="center"/>
    </xf>
    <xf numFmtId="0" fontId="46" fillId="0" borderId="6" xfId="3" applyFont="1" applyFill="1" applyBorder="1" applyAlignment="1">
      <alignment vertical="center"/>
    </xf>
    <xf numFmtId="49" fontId="46" fillId="0" borderId="19" xfId="4" quotePrefix="1" applyNumberFormat="1" applyFont="1" applyFill="1" applyBorder="1" applyAlignment="1">
      <alignment horizontal="center" vertical="center"/>
    </xf>
    <xf numFmtId="0" fontId="46" fillId="0" borderId="18" xfId="4" applyFont="1" applyFill="1" applyBorder="1" applyAlignment="1">
      <alignment horizontal="center" vertical="center"/>
    </xf>
    <xf numFmtId="0" fontId="91" fillId="0" borderId="6" xfId="0" applyFont="1" applyFill="1" applyBorder="1" applyAlignment="1">
      <alignment horizontal="center" vertical="center"/>
    </xf>
    <xf numFmtId="0" fontId="46" fillId="0" borderId="5" xfId="4" applyFont="1" applyFill="1" applyBorder="1" applyAlignment="1">
      <alignment horizontal="center" vertical="center"/>
    </xf>
    <xf numFmtId="0" fontId="46" fillId="0" borderId="20" xfId="4" applyFont="1" applyFill="1" applyBorder="1" applyAlignment="1">
      <alignment horizontal="center" vertical="center"/>
    </xf>
    <xf numFmtId="0" fontId="6" fillId="0" borderId="20" xfId="4" quotePrefix="1" applyFont="1" applyFill="1" applyBorder="1" applyAlignment="1">
      <alignment horizontal="left" vertical="center"/>
    </xf>
    <xf numFmtId="0" fontId="8" fillId="0" borderId="6" xfId="1" applyFont="1" applyFill="1" applyBorder="1" applyAlignment="1">
      <alignment horizontal="center" vertical="center"/>
    </xf>
    <xf numFmtId="0" fontId="46" fillId="0" borderId="0" xfId="3" applyFont="1" applyFill="1" applyAlignment="1">
      <alignment horizontal="center" vertical="center"/>
    </xf>
    <xf numFmtId="0" fontId="91" fillId="0" borderId="0" xfId="0" applyFont="1" applyFill="1" applyAlignment="1">
      <alignment vertical="center"/>
    </xf>
    <xf numFmtId="16" fontId="46" fillId="0" borderId="6" xfId="3" quotePrefix="1" applyNumberFormat="1" applyFont="1" applyFill="1" applyBorder="1" applyAlignment="1">
      <alignment horizontal="center" vertical="center"/>
    </xf>
    <xf numFmtId="0" fontId="46" fillId="0" borderId="0" xfId="0" applyFont="1" applyFill="1" applyAlignment="1">
      <alignment vertical="center"/>
    </xf>
    <xf numFmtId="0" fontId="46" fillId="0" borderId="0" xfId="3" applyFont="1" applyFill="1" applyAlignment="1">
      <alignment horizontal="left" vertical="center"/>
    </xf>
    <xf numFmtId="49" fontId="46" fillId="0" borderId="19" xfId="4" applyNumberFormat="1" applyFont="1" applyFill="1" applyBorder="1" applyAlignment="1">
      <alignment horizontal="center" vertical="center"/>
    </xf>
    <xf numFmtId="0" fontId="7" fillId="0" borderId="19" xfId="1" applyFont="1" applyFill="1" applyBorder="1" applyAlignment="1">
      <alignment vertical="center"/>
    </xf>
    <xf numFmtId="0" fontId="11" fillId="0" borderId="20" xfId="1" applyFont="1" applyFill="1" applyBorder="1" applyAlignment="1">
      <alignment vertical="center" wrapText="1"/>
    </xf>
    <xf numFmtId="0" fontId="46" fillId="0" borderId="6" xfId="0" applyFont="1" applyFill="1" applyBorder="1" applyAlignment="1">
      <alignment horizontal="center" vertical="center"/>
    </xf>
    <xf numFmtId="0" fontId="46" fillId="0" borderId="19" xfId="4" applyFont="1" applyFill="1" applyBorder="1" applyAlignment="1">
      <alignment horizontal="center" vertical="center"/>
    </xf>
    <xf numFmtId="0" fontId="46" fillId="0" borderId="6" xfId="1" applyFont="1" applyFill="1" applyBorder="1" applyAlignment="1">
      <alignment horizontal="center" vertical="center"/>
    </xf>
    <xf numFmtId="0" fontId="91" fillId="0" borderId="19" xfId="0" applyFont="1" applyFill="1" applyBorder="1" applyAlignment="1">
      <alignment horizontal="center" vertical="center"/>
    </xf>
    <xf numFmtId="0" fontId="46" fillId="0" borderId="24" xfId="3" applyFont="1" applyFill="1" applyBorder="1" applyAlignment="1">
      <alignment vertical="center"/>
    </xf>
    <xf numFmtId="0" fontId="2" fillId="0" borderId="25" xfId="1" applyFont="1" applyFill="1" applyBorder="1" applyAlignment="1">
      <alignment vertical="center"/>
    </xf>
    <xf numFmtId="0" fontId="3" fillId="0" borderId="26" xfId="1" applyFont="1" applyFill="1" applyBorder="1" applyAlignment="1">
      <alignment vertical="center" wrapText="1"/>
    </xf>
    <xf numFmtId="0" fontId="46" fillId="0" borderId="24" xfId="4" applyFont="1" applyFill="1" applyBorder="1" applyAlignment="1">
      <alignment horizontal="center" vertical="center"/>
    </xf>
    <xf numFmtId="49" fontId="46" fillId="0" borderId="25" xfId="4" quotePrefix="1" applyNumberFormat="1" applyFont="1" applyFill="1" applyBorder="1" applyAlignment="1">
      <alignment horizontal="center" vertical="center"/>
    </xf>
    <xf numFmtId="0" fontId="46" fillId="0" borderId="17" xfId="4" applyFont="1" applyFill="1" applyBorder="1" applyAlignment="1">
      <alignment horizontal="center" vertical="center"/>
    </xf>
    <xf numFmtId="0" fontId="91" fillId="0" borderId="24" xfId="0" applyFont="1" applyFill="1" applyBorder="1" applyAlignment="1">
      <alignment horizontal="center" vertical="center"/>
    </xf>
    <xf numFmtId="0" fontId="91" fillId="0" borderId="25" xfId="0" applyFont="1" applyFill="1" applyBorder="1" applyAlignment="1">
      <alignment horizontal="center" vertical="center"/>
    </xf>
    <xf numFmtId="0" fontId="6" fillId="0" borderId="26" xfId="4" applyFont="1" applyFill="1" applyBorder="1" applyAlignment="1">
      <alignment horizontal="left" vertical="center"/>
    </xf>
    <xf numFmtId="0" fontId="19" fillId="0" borderId="24" xfId="1" applyFont="1" applyFill="1" applyBorder="1" applyAlignment="1">
      <alignment vertical="center" wrapText="1" shrinkToFit="1"/>
    </xf>
    <xf numFmtId="0" fontId="19" fillId="0" borderId="24" xfId="1" applyFont="1" applyFill="1" applyBorder="1" applyAlignment="1">
      <alignment vertical="center"/>
    </xf>
    <xf numFmtId="0" fontId="6" fillId="0" borderId="24" xfId="4" quotePrefix="1" applyFont="1" applyFill="1" applyBorder="1" applyAlignment="1">
      <alignment horizontal="left" vertical="center"/>
    </xf>
    <xf numFmtId="0" fontId="6" fillId="0" borderId="24" xfId="3" applyFont="1" applyFill="1" applyBorder="1" applyAlignment="1">
      <alignment horizontal="center" vertical="center"/>
    </xf>
    <xf numFmtId="0" fontId="6" fillId="0" borderId="24" xfId="4" applyFont="1" applyFill="1" applyBorder="1" applyAlignment="1">
      <alignment horizontal="center" vertical="center"/>
    </xf>
    <xf numFmtId="0" fontId="46" fillId="0" borderId="6" xfId="3" applyFont="1" applyFill="1" applyBorder="1" applyAlignment="1">
      <alignment horizontal="center" vertical="center"/>
    </xf>
    <xf numFmtId="0" fontId="11" fillId="0" borderId="33" xfId="1" applyFont="1" applyFill="1" applyBorder="1" applyAlignment="1">
      <alignment vertical="center" wrapText="1"/>
    </xf>
    <xf numFmtId="0" fontId="46" fillId="0" borderId="0" xfId="4" applyFont="1" applyFill="1" applyBorder="1" applyAlignment="1">
      <alignment horizontal="center" vertical="center"/>
    </xf>
    <xf numFmtId="49" fontId="46" fillId="0" borderId="28" xfId="4" applyNumberFormat="1" applyFont="1" applyFill="1" applyBorder="1" applyAlignment="1">
      <alignment horizontal="center" vertical="center"/>
    </xf>
    <xf numFmtId="0" fontId="46" fillId="0" borderId="34" xfId="4" applyFont="1" applyFill="1" applyBorder="1" applyAlignment="1">
      <alignment horizontal="center" vertical="center"/>
    </xf>
    <xf numFmtId="0" fontId="92" fillId="0" borderId="0" xfId="3" applyFont="1" applyFill="1" applyAlignment="1">
      <alignment horizontal="center" vertical="center"/>
    </xf>
    <xf numFmtId="0" fontId="92" fillId="0" borderId="0" xfId="0" applyFont="1" applyFill="1" applyAlignment="1">
      <alignment vertical="center"/>
    </xf>
    <xf numFmtId="0" fontId="46" fillId="0" borderId="14" xfId="3" quotePrefix="1" applyFont="1" applyFill="1" applyBorder="1" applyAlignment="1">
      <alignment horizontal="center" vertical="center"/>
    </xf>
    <xf numFmtId="16" fontId="46" fillId="0" borderId="14" xfId="3" quotePrefix="1" applyNumberFormat="1" applyFont="1" applyFill="1" applyBorder="1" applyAlignment="1">
      <alignment horizontal="center" vertical="center"/>
    </xf>
    <xf numFmtId="0" fontId="46" fillId="0" borderId="14" xfId="3" applyFont="1" applyFill="1" applyBorder="1" applyAlignment="1">
      <alignment horizontal="center" vertical="center"/>
    </xf>
    <xf numFmtId="0" fontId="46" fillId="0" borderId="32" xfId="3" applyFont="1" applyFill="1" applyBorder="1" applyAlignment="1">
      <alignment vertical="center"/>
    </xf>
    <xf numFmtId="0" fontId="7" fillId="0" borderId="28" xfId="1" applyFont="1" applyFill="1" applyBorder="1" applyAlignment="1">
      <alignment vertical="center"/>
    </xf>
    <xf numFmtId="0" fontId="46" fillId="0" borderId="32" xfId="4" applyFont="1" applyFill="1" applyBorder="1" applyAlignment="1">
      <alignment horizontal="center" vertical="center"/>
    </xf>
    <xf numFmtId="0" fontId="46" fillId="0" borderId="7" xfId="4" applyFont="1" applyFill="1" applyBorder="1" applyAlignment="1">
      <alignment horizontal="center" vertical="center"/>
    </xf>
    <xf numFmtId="0" fontId="46" fillId="0" borderId="33" xfId="4" applyFont="1" applyFill="1" applyBorder="1" applyAlignment="1">
      <alignment horizontal="center" vertical="center"/>
    </xf>
    <xf numFmtId="0" fontId="6" fillId="0" borderId="33" xfId="4" quotePrefix="1" applyFont="1" applyFill="1" applyBorder="1" applyAlignment="1">
      <alignment horizontal="left" vertical="center"/>
    </xf>
    <xf numFmtId="0" fontId="6" fillId="0" borderId="32" xfId="1" applyFont="1" applyFill="1" applyBorder="1" applyAlignment="1">
      <alignment vertical="center" wrapText="1" shrinkToFit="1"/>
    </xf>
    <xf numFmtId="0" fontId="6" fillId="0" borderId="32" xfId="1" applyFont="1" applyFill="1" applyBorder="1" applyAlignment="1">
      <alignment vertical="center"/>
    </xf>
    <xf numFmtId="0" fontId="6" fillId="0" borderId="32" xfId="4" applyFont="1" applyFill="1" applyBorder="1" applyAlignment="1">
      <alignment horizontal="left" vertical="center"/>
    </xf>
    <xf numFmtId="0" fontId="6" fillId="0" borderId="32" xfId="3" applyFont="1" applyFill="1" applyBorder="1" applyAlignment="1">
      <alignment horizontal="center" vertical="center"/>
    </xf>
    <xf numFmtId="0" fontId="6" fillId="0" borderId="32" xfId="4" applyFont="1" applyFill="1" applyBorder="1" applyAlignment="1">
      <alignment horizontal="center" vertical="center"/>
    </xf>
    <xf numFmtId="0" fontId="46" fillId="0" borderId="32" xfId="1" applyFont="1" applyFill="1" applyBorder="1" applyAlignment="1">
      <alignment horizontal="center" vertical="center"/>
    </xf>
    <xf numFmtId="0" fontId="46" fillId="0" borderId="8" xfId="3" quotePrefix="1" applyFont="1" applyFill="1" applyBorder="1" applyAlignment="1">
      <alignment horizontal="center" vertical="center"/>
    </xf>
    <xf numFmtId="16" fontId="46" fillId="0" borderId="8" xfId="3" quotePrefix="1" applyNumberFormat="1" applyFont="1" applyFill="1" applyBorder="1" applyAlignment="1">
      <alignment horizontal="center" vertical="center"/>
    </xf>
    <xf numFmtId="0" fontId="46" fillId="0" borderId="8" xfId="3" applyFont="1" applyFill="1" applyBorder="1" applyAlignment="1">
      <alignment horizontal="center" vertical="center"/>
    </xf>
    <xf numFmtId="0" fontId="46" fillId="0" borderId="8" xfId="3" applyFont="1" applyFill="1" applyBorder="1" applyAlignment="1">
      <alignment vertical="center"/>
    </xf>
    <xf numFmtId="0" fontId="2" fillId="0" borderId="8" xfId="1" applyFont="1" applyFill="1" applyBorder="1" applyAlignment="1">
      <alignment vertical="center"/>
    </xf>
    <xf numFmtId="0" fontId="3" fillId="0" borderId="8" xfId="1" applyFont="1" applyFill="1" applyBorder="1" applyAlignment="1">
      <alignment vertical="center" wrapText="1"/>
    </xf>
    <xf numFmtId="0" fontId="91" fillId="0" borderId="8" xfId="0" applyFont="1" applyFill="1" applyBorder="1" applyAlignment="1">
      <alignment vertical="center"/>
    </xf>
    <xf numFmtId="49" fontId="46" fillId="0" borderId="8" xfId="4" quotePrefix="1" applyNumberFormat="1" applyFont="1" applyFill="1" applyBorder="1" applyAlignment="1">
      <alignment horizontal="center" vertical="center"/>
    </xf>
    <xf numFmtId="0" fontId="46" fillId="0" borderId="8" xfId="4" applyFont="1" applyFill="1" applyBorder="1" applyAlignment="1">
      <alignment horizontal="center" vertical="center"/>
    </xf>
    <xf numFmtId="0" fontId="91" fillId="0" borderId="8" xfId="0" applyFont="1" applyFill="1" applyBorder="1" applyAlignment="1">
      <alignment horizontal="center" vertical="center"/>
    </xf>
    <xf numFmtId="0" fontId="46" fillId="0" borderId="8" xfId="4" quotePrefix="1" applyFont="1" applyFill="1" applyBorder="1" applyAlignment="1">
      <alignment horizontal="left" vertical="center"/>
    </xf>
    <xf numFmtId="0" fontId="8" fillId="0" borderId="8" xfId="1" applyFont="1" applyFill="1" applyBorder="1" applyAlignment="1">
      <alignment vertical="center"/>
    </xf>
    <xf numFmtId="0" fontId="46" fillId="0" borderId="8" xfId="4" applyFont="1" applyFill="1" applyBorder="1" applyAlignment="1">
      <alignment horizontal="left" vertical="center"/>
    </xf>
    <xf numFmtId="0" fontId="46" fillId="11" borderId="0" xfId="3" quotePrefix="1" applyFont="1" applyFill="1" applyBorder="1" applyAlignment="1">
      <alignment horizontal="center" vertical="center"/>
    </xf>
    <xf numFmtId="16" fontId="46" fillId="0" borderId="0" xfId="3" quotePrefix="1" applyNumberFormat="1" applyFont="1" applyFill="1" applyBorder="1" applyAlignment="1">
      <alignment horizontal="center" vertical="center"/>
    </xf>
    <xf numFmtId="0" fontId="46" fillId="0" borderId="0" xfId="3" applyFont="1" applyFill="1" applyBorder="1" applyAlignment="1">
      <alignment horizontal="center" vertical="center"/>
    </xf>
    <xf numFmtId="0" fontId="46" fillId="0" borderId="0" xfId="3" applyFont="1" applyFill="1" applyBorder="1" applyAlignment="1">
      <alignment vertical="center"/>
    </xf>
    <xf numFmtId="0" fontId="2" fillId="0" borderId="0" xfId="1" applyFont="1" applyFill="1" applyBorder="1" applyAlignment="1">
      <alignment vertical="center"/>
    </xf>
    <xf numFmtId="0" fontId="3" fillId="0" borderId="0" xfId="1" applyFont="1" applyFill="1" applyBorder="1" applyAlignment="1">
      <alignment vertical="center" wrapText="1"/>
    </xf>
    <xf numFmtId="0" fontId="46" fillId="38" borderId="0" xfId="4" applyFont="1" applyFill="1" applyBorder="1" applyAlignment="1">
      <alignment horizontal="center" vertical="center"/>
    </xf>
    <xf numFmtId="49" fontId="46" fillId="0" borderId="0" xfId="4" quotePrefix="1" applyNumberFormat="1" applyFont="1" applyFill="1" applyBorder="1" applyAlignment="1">
      <alignment horizontal="center" vertical="center"/>
    </xf>
    <xf numFmtId="0" fontId="91" fillId="0" borderId="0" xfId="0" applyFont="1" applyFill="1" applyBorder="1" applyAlignment="1">
      <alignment horizontal="center" vertical="center"/>
    </xf>
    <xf numFmtId="0" fontId="46" fillId="0" borderId="0" xfId="4" quotePrefix="1" applyFont="1" applyFill="1" applyBorder="1" applyAlignment="1">
      <alignment horizontal="left" vertical="center"/>
    </xf>
    <xf numFmtId="0" fontId="8" fillId="0" borderId="0" xfId="1" applyFont="1" applyFill="1" applyBorder="1" applyAlignment="1">
      <alignment vertical="center"/>
    </xf>
    <xf numFmtId="0" fontId="46" fillId="0" borderId="0" xfId="4" applyFont="1" applyFill="1" applyBorder="1" applyAlignment="1">
      <alignment horizontal="left" vertical="center"/>
    </xf>
    <xf numFmtId="0" fontId="8" fillId="0" borderId="0" xfId="1" applyFont="1" applyFill="1" applyBorder="1" applyAlignment="1">
      <alignment horizontal="center" vertical="center"/>
    </xf>
    <xf numFmtId="0" fontId="91" fillId="0" borderId="0" xfId="0" applyFont="1" applyFill="1" applyBorder="1" applyAlignment="1">
      <alignment vertical="center"/>
    </xf>
    <xf numFmtId="0" fontId="46" fillId="0" borderId="0" xfId="3" quotePrefix="1" applyFont="1" applyFill="1" applyBorder="1" applyAlignment="1">
      <alignment horizontal="center" vertical="center"/>
    </xf>
    <xf numFmtId="49" fontId="46" fillId="0" borderId="6" xfId="3" quotePrefix="1" applyNumberFormat="1" applyFont="1" applyFill="1" applyBorder="1" applyAlignment="1">
      <alignment horizontal="center" vertical="center"/>
    </xf>
    <xf numFmtId="0" fontId="46" fillId="0" borderId="25" xfId="4" applyFont="1" applyFill="1" applyBorder="1" applyAlignment="1">
      <alignment horizontal="center" vertical="center"/>
    </xf>
    <xf numFmtId="16" fontId="46" fillId="0" borderId="32" xfId="3" quotePrefix="1" applyNumberFormat="1" applyFont="1" applyFill="1" applyBorder="1" applyAlignment="1">
      <alignment horizontal="center" vertical="center"/>
    </xf>
    <xf numFmtId="0" fontId="46" fillId="0" borderId="32" xfId="3" applyFont="1" applyFill="1" applyBorder="1" applyAlignment="1">
      <alignment horizontal="center" vertical="center"/>
    </xf>
    <xf numFmtId="0" fontId="2" fillId="0" borderId="28" xfId="1" applyFont="1" applyFill="1" applyBorder="1" applyAlignment="1">
      <alignment vertical="center"/>
    </xf>
    <xf numFmtId="0" fontId="3" fillId="0" borderId="33" xfId="1" applyFont="1" applyFill="1" applyBorder="1" applyAlignment="1">
      <alignment vertical="center" wrapText="1"/>
    </xf>
    <xf numFmtId="49" fontId="46" fillId="0" borderId="28" xfId="4" quotePrefix="1" applyNumberFormat="1" applyFont="1" applyFill="1" applyBorder="1" applyAlignment="1">
      <alignment horizontal="center" vertical="center"/>
    </xf>
    <xf numFmtId="0" fontId="46" fillId="0" borderId="28" xfId="4" applyFont="1" applyFill="1" applyBorder="1" applyAlignment="1">
      <alignment horizontal="center" vertical="center"/>
    </xf>
    <xf numFmtId="0" fontId="8" fillId="0" borderId="32" xfId="1" applyFont="1" applyFill="1" applyBorder="1" applyAlignment="1">
      <alignment horizontal="center" vertical="center"/>
    </xf>
    <xf numFmtId="49" fontId="91" fillId="0" borderId="0" xfId="0" applyNumberFormat="1" applyFont="1" applyFill="1" applyAlignment="1">
      <alignment vertical="center"/>
    </xf>
    <xf numFmtId="0" fontId="91" fillId="0" borderId="16" xfId="0" applyFont="1" applyFill="1" applyBorder="1" applyAlignment="1">
      <alignment horizontal="center" vertical="center"/>
    </xf>
    <xf numFmtId="0" fontId="19" fillId="0" borderId="14" xfId="1" applyFont="1" applyFill="1" applyBorder="1" applyAlignment="1">
      <alignment vertical="center"/>
    </xf>
    <xf numFmtId="0" fontId="19" fillId="0" borderId="6" xfId="1" quotePrefix="1" applyFont="1" applyFill="1" applyBorder="1" applyAlignment="1">
      <alignment vertical="center"/>
    </xf>
    <xf numFmtId="0" fontId="6" fillId="0" borderId="26" xfId="4" quotePrefix="1" applyFont="1" applyFill="1" applyBorder="1" applyAlignment="1">
      <alignment horizontal="left" vertical="center"/>
    </xf>
    <xf numFmtId="0" fontId="6" fillId="0" borderId="24" xfId="4" applyFont="1" applyFill="1" applyBorder="1" applyAlignment="1">
      <alignment horizontal="left" vertical="center"/>
    </xf>
    <xf numFmtId="0" fontId="19" fillId="0" borderId="32" xfId="1" applyFont="1" applyFill="1" applyBorder="1" applyAlignment="1">
      <alignment vertical="center"/>
    </xf>
    <xf numFmtId="0" fontId="19" fillId="0" borderId="32" xfId="1" quotePrefix="1" applyFont="1" applyFill="1" applyBorder="1" applyAlignment="1">
      <alignment vertical="center"/>
    </xf>
    <xf numFmtId="0" fontId="6" fillId="0" borderId="46" xfId="4" applyFont="1" applyFill="1" applyBorder="1" applyAlignment="1">
      <alignment horizontal="center" vertical="center" wrapText="1" shrinkToFit="1"/>
    </xf>
    <xf numFmtId="0" fontId="6" fillId="0" borderId="46" xfId="4" applyFont="1" applyFill="1" applyBorder="1" applyAlignment="1">
      <alignment horizontal="center" vertical="center"/>
    </xf>
    <xf numFmtId="0" fontId="6" fillId="0" borderId="48" xfId="4" applyFont="1" applyFill="1" applyBorder="1" applyAlignment="1">
      <alignment horizontal="center" vertical="center"/>
    </xf>
    <xf numFmtId="0" fontId="46" fillId="10" borderId="46" xfId="4" applyFont="1" applyFill="1" applyBorder="1" applyAlignment="1">
      <alignment horizontal="center"/>
    </xf>
    <xf numFmtId="0" fontId="46" fillId="0" borderId="46" xfId="4" applyFont="1" applyFill="1" applyBorder="1" applyAlignment="1">
      <alignment horizontal="center" vertical="center" wrapText="1" shrinkToFit="1"/>
    </xf>
    <xf numFmtId="0" fontId="46" fillId="0" borderId="47" xfId="4" applyFont="1" applyFill="1" applyBorder="1" applyAlignment="1">
      <alignment horizontal="center" vertical="center" wrapText="1" shrinkToFit="1"/>
    </xf>
    <xf numFmtId="0" fontId="46" fillId="38" borderId="24" xfId="3" quotePrefix="1" applyFont="1" applyFill="1" applyBorder="1" applyAlignment="1">
      <alignment horizontal="center" vertical="center"/>
    </xf>
    <xf numFmtId="16" fontId="46" fillId="38" borderId="6" xfId="3" quotePrefix="1" applyNumberFormat="1" applyFont="1" applyFill="1" applyBorder="1" applyAlignment="1">
      <alignment horizontal="center" vertical="center"/>
    </xf>
    <xf numFmtId="0" fontId="46" fillId="38" borderId="24" xfId="3" applyFont="1" applyFill="1" applyBorder="1" applyAlignment="1">
      <alignment horizontal="center" vertical="center"/>
    </xf>
    <xf numFmtId="0" fontId="46" fillId="38" borderId="6" xfId="3" applyFont="1" applyFill="1" applyBorder="1" applyAlignment="1">
      <alignment vertical="center"/>
    </xf>
    <xf numFmtId="0" fontId="2" fillId="38" borderId="19" xfId="1" applyFont="1" applyFill="1" applyBorder="1" applyAlignment="1">
      <alignment vertical="center"/>
    </xf>
    <xf numFmtId="0" fontId="3" fillId="38" borderId="20" xfId="1" applyFont="1" applyFill="1" applyBorder="1" applyAlignment="1">
      <alignment vertical="center" wrapText="1"/>
    </xf>
    <xf numFmtId="0" fontId="46" fillId="38" borderId="6" xfId="4" applyFont="1" applyFill="1" applyBorder="1" applyAlignment="1">
      <alignment horizontal="center" vertical="center"/>
    </xf>
    <xf numFmtId="49" fontId="46" fillId="38" borderId="19" xfId="4" quotePrefix="1" applyNumberFormat="1" applyFont="1" applyFill="1" applyBorder="1" applyAlignment="1">
      <alignment horizontal="center" vertical="center"/>
    </xf>
    <xf numFmtId="0" fontId="46" fillId="38" borderId="18" xfId="4" applyFont="1" applyFill="1" applyBorder="1" applyAlignment="1">
      <alignment horizontal="center" vertical="center"/>
    </xf>
    <xf numFmtId="0" fontId="91" fillId="38" borderId="6" xfId="0" applyFont="1" applyFill="1" applyBorder="1" applyAlignment="1">
      <alignment horizontal="center" vertical="center"/>
    </xf>
    <xf numFmtId="0" fontId="6" fillId="38" borderId="20" xfId="4" quotePrefix="1" applyFont="1" applyFill="1" applyBorder="1" applyAlignment="1">
      <alignment horizontal="left" vertical="center"/>
    </xf>
    <xf numFmtId="0" fontId="19" fillId="38" borderId="6" xfId="1" applyFont="1" applyFill="1" applyBorder="1" applyAlignment="1">
      <alignment vertical="center" wrapText="1" shrinkToFit="1"/>
    </xf>
    <xf numFmtId="0" fontId="19" fillId="38" borderId="6" xfId="1" applyFont="1" applyFill="1" applyBorder="1" applyAlignment="1">
      <alignment vertical="center"/>
    </xf>
    <xf numFmtId="0" fontId="6" fillId="38" borderId="6" xfId="4" quotePrefix="1" applyFont="1" applyFill="1" applyBorder="1" applyAlignment="1">
      <alignment horizontal="left" vertical="center"/>
    </xf>
    <xf numFmtId="0" fontId="6" fillId="38" borderId="6" xfId="4" applyFont="1" applyFill="1" applyBorder="1" applyAlignment="1">
      <alignment horizontal="left" vertical="center"/>
    </xf>
    <xf numFmtId="0" fontId="6" fillId="38" borderId="6" xfId="3" applyFont="1" applyFill="1" applyBorder="1" applyAlignment="1">
      <alignment horizontal="center" vertical="center"/>
    </xf>
    <xf numFmtId="0" fontId="6" fillId="38" borderId="6" xfId="4" applyFont="1" applyFill="1" applyBorder="1" applyAlignment="1">
      <alignment horizontal="center" vertical="center"/>
    </xf>
    <xf numFmtId="0" fontId="6" fillId="38" borderId="46" xfId="4" applyFont="1" applyFill="1" applyBorder="1" applyAlignment="1">
      <alignment horizontal="center" vertical="center"/>
    </xf>
    <xf numFmtId="0" fontId="8" fillId="38" borderId="6" xfId="1" applyFont="1" applyFill="1" applyBorder="1" applyAlignment="1">
      <alignment horizontal="center" vertical="center"/>
    </xf>
    <xf numFmtId="0" fontId="46" fillId="38" borderId="0" xfId="3" applyFont="1" applyFill="1" applyAlignment="1">
      <alignment horizontal="center" vertical="center"/>
    </xf>
    <xf numFmtId="0" fontId="91" fillId="38" borderId="0" xfId="0" applyFont="1" applyFill="1" applyAlignment="1">
      <alignment vertical="center"/>
    </xf>
    <xf numFmtId="0" fontId="46" fillId="38" borderId="0" xfId="3" applyFont="1" applyFill="1" applyAlignment="1">
      <alignment horizontal="left" vertical="center"/>
    </xf>
    <xf numFmtId="0" fontId="46" fillId="38" borderId="6" xfId="3" applyFont="1" applyFill="1" applyBorder="1" applyAlignment="1">
      <alignment horizontal="center" vertical="center"/>
    </xf>
    <xf numFmtId="0" fontId="46" fillId="38" borderId="19" xfId="4" applyFont="1" applyFill="1" applyBorder="1" applyAlignment="1">
      <alignment horizontal="center" vertical="center"/>
    </xf>
    <xf numFmtId="0" fontId="46" fillId="0" borderId="0" xfId="3" applyFont="1" applyAlignment="1">
      <alignment horizontal="left"/>
    </xf>
    <xf numFmtId="0" fontId="8" fillId="0" borderId="0" xfId="1" applyFont="1" applyBorder="1" applyAlignment="1">
      <alignment horizontal="left"/>
    </xf>
    <xf numFmtId="0" fontId="8" fillId="0" borderId="2" xfId="1" applyFont="1" applyBorder="1" applyAlignment="1">
      <alignment horizontal="left"/>
    </xf>
    <xf numFmtId="0" fontId="7" fillId="0" borderId="0" xfId="3" applyFont="1" applyAlignment="1">
      <alignment horizontal="left" vertical="center" wrapText="1" shrinkToFit="1"/>
    </xf>
    <xf numFmtId="0" fontId="46" fillId="0" borderId="0" xfId="3" quotePrefix="1" applyFont="1" applyFill="1" applyAlignment="1">
      <alignment horizontal="left" vertical="center"/>
    </xf>
    <xf numFmtId="0" fontId="91" fillId="0" borderId="0" xfId="0" applyFont="1" applyFill="1" applyAlignment="1">
      <alignment horizontal="left" vertical="center"/>
    </xf>
    <xf numFmtId="0" fontId="91" fillId="38" borderId="19" xfId="0" applyFont="1" applyFill="1" applyBorder="1" applyAlignment="1">
      <alignment horizontal="center" vertical="center"/>
    </xf>
    <xf numFmtId="0" fontId="46" fillId="10" borderId="24" xfId="3" applyFont="1" applyFill="1" applyBorder="1" applyAlignment="1">
      <alignment horizontal="center" vertical="center" wrapText="1" shrinkToFit="1"/>
    </xf>
    <xf numFmtId="0" fontId="46" fillId="10" borderId="0" xfId="3" applyFont="1" applyFill="1" applyAlignment="1">
      <alignment horizontal="center" vertical="center" wrapText="1" shrinkToFit="1"/>
    </xf>
    <xf numFmtId="0" fontId="91" fillId="10" borderId="0" xfId="0" applyFont="1" applyFill="1" applyAlignment="1">
      <alignment vertical="center" wrapText="1" shrinkToFit="1"/>
    </xf>
    <xf numFmtId="0" fontId="46" fillId="38" borderId="24" xfId="3" quotePrefix="1" applyFont="1" applyFill="1" applyBorder="1" applyAlignment="1">
      <alignment horizontal="center" vertical="center" wrapText="1" shrinkToFit="1"/>
    </xf>
    <xf numFmtId="16" fontId="46" fillId="38" borderId="24" xfId="3" quotePrefix="1" applyNumberFormat="1" applyFont="1" applyFill="1" applyBorder="1" applyAlignment="1">
      <alignment horizontal="center" vertical="center" wrapText="1" shrinkToFit="1"/>
    </xf>
    <xf numFmtId="0" fontId="46" fillId="38" borderId="24" xfId="3" applyFont="1" applyFill="1" applyBorder="1" applyAlignment="1">
      <alignment horizontal="center" vertical="center" wrapText="1" shrinkToFit="1"/>
    </xf>
    <xf numFmtId="0" fontId="46" fillId="38" borderId="6" xfId="3" applyFont="1" applyFill="1" applyBorder="1" applyAlignment="1">
      <alignment vertical="center" wrapText="1" shrinkToFit="1"/>
    </xf>
    <xf numFmtId="0" fontId="8" fillId="38" borderId="19" xfId="1" applyFont="1" applyFill="1" applyBorder="1" applyAlignment="1">
      <alignment vertical="center" wrapText="1" shrinkToFit="1"/>
    </xf>
    <xf numFmtId="0" fontId="51" fillId="38" borderId="20" xfId="1" applyFont="1" applyFill="1" applyBorder="1" applyAlignment="1">
      <alignment vertical="center" wrapText="1" shrinkToFit="1"/>
    </xf>
    <xf numFmtId="0" fontId="46" fillId="38" borderId="6" xfId="4" applyFont="1" applyFill="1" applyBorder="1" applyAlignment="1">
      <alignment horizontal="center" vertical="center" wrapText="1" shrinkToFit="1"/>
    </xf>
    <xf numFmtId="49" fontId="46" fillId="38" borderId="19" xfId="4" quotePrefix="1" applyNumberFormat="1" applyFont="1" applyFill="1" applyBorder="1" applyAlignment="1">
      <alignment horizontal="center" vertical="center" wrapText="1" shrinkToFit="1"/>
    </xf>
    <xf numFmtId="0" fontId="46" fillId="38" borderId="18" xfId="4" applyFont="1" applyFill="1" applyBorder="1" applyAlignment="1">
      <alignment horizontal="center" vertical="center" wrapText="1" shrinkToFit="1"/>
    </xf>
    <xf numFmtId="0" fontId="91" fillId="38" borderId="6" xfId="0" applyFont="1" applyFill="1" applyBorder="1" applyAlignment="1">
      <alignment horizontal="center" vertical="center" wrapText="1" shrinkToFit="1"/>
    </xf>
    <xf numFmtId="0" fontId="46" fillId="38" borderId="20" xfId="4" applyFont="1" applyFill="1" applyBorder="1" applyAlignment="1">
      <alignment horizontal="left" vertical="center" wrapText="1" shrinkToFit="1"/>
    </xf>
    <xf numFmtId="0" fontId="8" fillId="38" borderId="6" xfId="1" applyFont="1" applyFill="1" applyBorder="1" applyAlignment="1">
      <alignment vertical="center" wrapText="1" shrinkToFit="1"/>
    </xf>
    <xf numFmtId="0" fontId="6" fillId="38" borderId="6" xfId="4" quotePrefix="1" applyFont="1" applyFill="1" applyBorder="1" applyAlignment="1">
      <alignment horizontal="left" vertical="center" wrapText="1" shrinkToFit="1"/>
    </xf>
    <xf numFmtId="0" fontId="6" fillId="38" borderId="6" xfId="4" applyFont="1" applyFill="1" applyBorder="1" applyAlignment="1">
      <alignment horizontal="left" vertical="center" wrapText="1" shrinkToFit="1"/>
    </xf>
    <xf numFmtId="0" fontId="6" fillId="38" borderId="6" xfId="3" applyFont="1" applyFill="1" applyBorder="1" applyAlignment="1">
      <alignment horizontal="center" vertical="center" wrapText="1" shrinkToFit="1"/>
    </xf>
    <xf numFmtId="0" fontId="6" fillId="38" borderId="6" xfId="4" applyFont="1" applyFill="1" applyBorder="1" applyAlignment="1">
      <alignment horizontal="center" vertical="center" wrapText="1" shrinkToFit="1"/>
    </xf>
    <xf numFmtId="0" fontId="6" fillId="38" borderId="46" xfId="4" applyFont="1" applyFill="1" applyBorder="1" applyAlignment="1">
      <alignment horizontal="center" vertical="center" wrapText="1" shrinkToFit="1"/>
    </xf>
    <xf numFmtId="0" fontId="46" fillId="38" borderId="46" xfId="4" applyFont="1" applyFill="1" applyBorder="1" applyAlignment="1">
      <alignment horizontal="center" vertical="center" wrapText="1" shrinkToFit="1"/>
    </xf>
    <xf numFmtId="0" fontId="8" fillId="38" borderId="6" xfId="1" applyFont="1" applyFill="1" applyBorder="1" applyAlignment="1">
      <alignment horizontal="center" vertical="center" wrapText="1" shrinkToFit="1"/>
    </xf>
    <xf numFmtId="0" fontId="46" fillId="38" borderId="0" xfId="3" applyFont="1" applyFill="1" applyAlignment="1">
      <alignment horizontal="center" vertical="center" wrapText="1" shrinkToFit="1"/>
    </xf>
    <xf numFmtId="0" fontId="91" fillId="38" borderId="0" xfId="0" applyFont="1" applyFill="1" applyAlignment="1">
      <alignment vertical="center" wrapText="1" shrinkToFit="1"/>
    </xf>
    <xf numFmtId="0" fontId="2" fillId="38" borderId="19" xfId="1" applyFont="1" applyFill="1" applyBorder="1" applyAlignment="1">
      <alignment vertical="center" wrapText="1" shrinkToFit="1"/>
    </xf>
    <xf numFmtId="0" fontId="3" fillId="38" borderId="20" xfId="1" applyFont="1" applyFill="1" applyBorder="1" applyAlignment="1">
      <alignment vertical="center" wrapText="1" shrinkToFit="1"/>
    </xf>
    <xf numFmtId="0" fontId="6" fillId="38" borderId="20" xfId="4" quotePrefix="1" applyFont="1" applyFill="1" applyBorder="1" applyAlignment="1">
      <alignment horizontal="left" vertical="center" wrapText="1" shrinkToFit="1"/>
    </xf>
    <xf numFmtId="0" fontId="19" fillId="38" borderId="6" xfId="1" applyFont="1" applyFill="1" applyBorder="1" applyAlignment="1">
      <alignment horizontal="center" vertical="center" wrapText="1" shrinkToFit="1"/>
    </xf>
    <xf numFmtId="0" fontId="46" fillId="38" borderId="0" xfId="3" applyFont="1" applyFill="1" applyAlignment="1">
      <alignment horizontal="left" vertical="center" wrapText="1" shrinkToFit="1"/>
    </xf>
    <xf numFmtId="0" fontId="3" fillId="0" borderId="10" xfId="3" applyFont="1" applyFill="1" applyBorder="1" applyAlignment="1">
      <alignment horizontal="center" vertical="center" wrapText="1" shrinkToFit="1"/>
    </xf>
    <xf numFmtId="16" fontId="46" fillId="0" borderId="24" xfId="3" quotePrefix="1" applyNumberFormat="1" applyFont="1" applyFill="1" applyBorder="1" applyAlignment="1">
      <alignment horizontal="center" vertical="center"/>
    </xf>
    <xf numFmtId="0" fontId="46" fillId="36" borderId="6" xfId="4" applyFont="1" applyFill="1" applyBorder="1" applyAlignment="1">
      <alignment horizontal="center" vertical="center"/>
    </xf>
    <xf numFmtId="0" fontId="6" fillId="0" borderId="32" xfId="4" quotePrefix="1" applyFont="1" applyFill="1" applyBorder="1" applyAlignment="1">
      <alignment horizontal="left" vertical="center"/>
    </xf>
    <xf numFmtId="0" fontId="46" fillId="0" borderId="46" xfId="4" applyFont="1" applyFill="1" applyBorder="1" applyAlignment="1">
      <alignment horizontal="center" vertical="center"/>
    </xf>
    <xf numFmtId="0" fontId="46" fillId="38" borderId="5" xfId="4" applyFont="1" applyFill="1" applyBorder="1" applyAlignment="1">
      <alignment horizontal="center" vertical="center"/>
    </xf>
    <xf numFmtId="16" fontId="46" fillId="0" borderId="6" xfId="3" quotePrefix="1" applyNumberFormat="1" applyFont="1" applyFill="1" applyBorder="1" applyAlignment="1">
      <alignment horizontal="center" vertical="center" wrapText="1" shrinkToFit="1"/>
    </xf>
    <xf numFmtId="0" fontId="48" fillId="0" borderId="6" xfId="4" applyFont="1" applyFill="1" applyBorder="1" applyAlignment="1">
      <alignment horizontal="center" vertical="center" wrapText="1" shrinkToFit="1"/>
    </xf>
    <xf numFmtId="49" fontId="48" fillId="0" borderId="19" xfId="4" applyNumberFormat="1" applyFont="1" applyFill="1" applyBorder="1" applyAlignment="1">
      <alignment horizontal="center" vertical="center" wrapText="1" shrinkToFit="1"/>
    </xf>
    <xf numFmtId="0" fontId="48" fillId="0" borderId="18" xfId="4" applyFont="1" applyFill="1" applyBorder="1" applyAlignment="1">
      <alignment horizontal="center" vertical="center" wrapText="1" shrinkToFit="1"/>
    </xf>
    <xf numFmtId="0" fontId="48" fillId="0" borderId="46" xfId="4" applyFont="1" applyFill="1" applyBorder="1" applyAlignment="1">
      <alignment horizontal="center" vertical="center" wrapText="1" shrinkToFit="1"/>
    </xf>
    <xf numFmtId="0" fontId="110" fillId="0" borderId="8" xfId="4" applyFont="1" applyFill="1" applyBorder="1" applyAlignment="1">
      <alignment horizontal="center"/>
    </xf>
    <xf numFmtId="0" fontId="110" fillId="0" borderId="0" xfId="3" applyFont="1" applyFill="1" applyAlignment="1">
      <alignment horizontal="center"/>
    </xf>
    <xf numFmtId="0" fontId="110" fillId="0" borderId="8" xfId="4" applyFont="1" applyFill="1" applyBorder="1" applyAlignment="1">
      <alignment horizontal="center" vertical="center" wrapText="1" shrinkToFit="1"/>
    </xf>
    <xf numFmtId="0" fontId="2" fillId="0" borderId="25" xfId="1" applyFont="1" applyFill="1" applyBorder="1" applyAlignment="1">
      <alignment vertical="center" wrapText="1" shrinkToFit="1"/>
    </xf>
    <xf numFmtId="0" fontId="3" fillId="0" borderId="26" xfId="1" applyFont="1" applyFill="1" applyBorder="1" applyAlignment="1">
      <alignment vertical="center" wrapText="1" shrinkToFit="1"/>
    </xf>
    <xf numFmtId="0" fontId="7" fillId="0" borderId="19" xfId="1" applyFont="1" applyFill="1" applyBorder="1" applyAlignment="1">
      <alignment vertical="center" wrapText="1" shrinkToFit="1"/>
    </xf>
    <xf numFmtId="0" fontId="11" fillId="0" borderId="20" xfId="1" applyFont="1" applyFill="1" applyBorder="1" applyAlignment="1">
      <alignment vertical="center" wrapText="1" shrinkToFit="1"/>
    </xf>
    <xf numFmtId="0" fontId="11" fillId="0" borderId="19" xfId="1" applyFont="1" applyFill="1" applyBorder="1" applyAlignment="1">
      <alignment vertical="center" wrapText="1" shrinkToFit="1"/>
    </xf>
    <xf numFmtId="0" fontId="46" fillId="0" borderId="24" xfId="4" quotePrefix="1" applyFont="1" applyFill="1" applyBorder="1" applyAlignment="1">
      <alignment horizontal="left" vertical="center" wrapText="1" shrinkToFit="1"/>
    </xf>
    <xf numFmtId="0" fontId="46" fillId="0" borderId="24" xfId="4" applyFont="1" applyFill="1" applyBorder="1" applyAlignment="1">
      <alignment horizontal="left" vertical="center" wrapText="1" shrinkToFit="1"/>
    </xf>
    <xf numFmtId="0" fontId="46" fillId="0" borderId="6" xfId="4" quotePrefix="1" applyFont="1" applyFill="1" applyBorder="1" applyAlignment="1">
      <alignment horizontal="left" vertical="center" wrapText="1" shrinkToFit="1"/>
    </xf>
    <xf numFmtId="0" fontId="46" fillId="0" borderId="6" xfId="4" applyFont="1" applyFill="1" applyBorder="1" applyAlignment="1">
      <alignment horizontal="left" vertical="center" wrapText="1" shrinkToFit="1"/>
    </xf>
    <xf numFmtId="0" fontId="46" fillId="0" borderId="6" xfId="1" applyFont="1" applyFill="1" applyBorder="1" applyAlignment="1">
      <alignment vertical="center" wrapText="1" shrinkToFit="1"/>
    </xf>
    <xf numFmtId="0" fontId="46" fillId="0" borderId="33" xfId="4" quotePrefix="1" applyFont="1" applyFill="1" applyBorder="1" applyAlignment="1">
      <alignment horizontal="left" vertical="center" wrapText="1" shrinkToFit="1"/>
    </xf>
    <xf numFmtId="0" fontId="8" fillId="0" borderId="32" xfId="1" applyFont="1" applyFill="1" applyBorder="1" applyAlignment="1">
      <alignment vertical="center" wrapText="1" shrinkToFit="1"/>
    </xf>
    <xf numFmtId="0" fontId="46" fillId="0" borderId="32" xfId="4" quotePrefix="1" applyFont="1" applyFill="1" applyBorder="1" applyAlignment="1">
      <alignment horizontal="left" vertical="center" wrapText="1" shrinkToFit="1"/>
    </xf>
    <xf numFmtId="0" fontId="46" fillId="0" borderId="32" xfId="4" applyFont="1" applyFill="1" applyBorder="1" applyAlignment="1">
      <alignment horizontal="left" vertical="center" wrapText="1" shrinkToFit="1"/>
    </xf>
    <xf numFmtId="0" fontId="46" fillId="0" borderId="48" xfId="4" applyFont="1" applyFill="1" applyBorder="1" applyAlignment="1">
      <alignment horizontal="center" vertical="center" wrapText="1" shrinkToFit="1"/>
    </xf>
    <xf numFmtId="0" fontId="91" fillId="0" borderId="6" xfId="0" applyFont="1" applyFill="1" applyBorder="1" applyAlignment="1">
      <alignment vertical="center" wrapText="1" shrinkToFit="1"/>
    </xf>
    <xf numFmtId="0" fontId="46" fillId="0" borderId="20" xfId="4" applyFont="1" applyFill="1" applyBorder="1" applyAlignment="1">
      <alignment horizontal="left" vertical="center" wrapText="1" shrinkToFit="1"/>
    </xf>
    <xf numFmtId="3" fontId="46" fillId="0" borderId="20" xfId="4" quotePrefix="1" applyNumberFormat="1" applyFont="1" applyFill="1" applyBorder="1" applyAlignment="1">
      <alignment horizontal="left" vertical="center" wrapText="1" shrinkToFit="1"/>
    </xf>
    <xf numFmtId="0" fontId="110" fillId="0" borderId="8" xfId="4" applyFont="1" applyFill="1" applyBorder="1" applyAlignment="1">
      <alignment horizontal="center" vertical="center"/>
    </xf>
    <xf numFmtId="0" fontId="110" fillId="0" borderId="8" xfId="1" applyFont="1" applyFill="1" applyBorder="1" applyAlignment="1">
      <alignment horizontal="center" vertical="center"/>
    </xf>
    <xf numFmtId="0" fontId="110" fillId="0" borderId="8" xfId="3" applyFont="1" applyFill="1" applyBorder="1" applyAlignment="1">
      <alignment horizontal="center" vertical="center"/>
    </xf>
    <xf numFmtId="0" fontId="110" fillId="0" borderId="0" xfId="3" applyFont="1" applyFill="1" applyAlignment="1">
      <alignment horizontal="left" vertical="center"/>
    </xf>
    <xf numFmtId="0" fontId="6" fillId="0" borderId="0" xfId="0" applyFont="1" applyFill="1" applyBorder="1" applyAlignment="1"/>
    <xf numFmtId="0" fontId="2" fillId="0" borderId="0" xfId="3" applyFont="1" applyFill="1" applyBorder="1" applyAlignment="1"/>
    <xf numFmtId="0" fontId="3" fillId="0" borderId="0" xfId="3" applyFont="1" applyFill="1" applyBorder="1" applyAlignment="1"/>
    <xf numFmtId="49" fontId="2" fillId="0" borderId="0" xfId="3" applyNumberFormat="1" applyFont="1" applyFill="1" applyBorder="1" applyAlignment="1"/>
    <xf numFmtId="49" fontId="3" fillId="0" borderId="0" xfId="3" applyNumberFormat="1" applyFont="1" applyFill="1" applyBorder="1" applyAlignment="1"/>
    <xf numFmtId="0" fontId="8" fillId="0" borderId="0" xfId="3" applyNumberFormat="1" applyFont="1" applyFill="1" applyBorder="1" applyAlignment="1">
      <alignment horizontal="center"/>
    </xf>
    <xf numFmtId="0" fontId="51" fillId="0" borderId="0" xfId="3" applyNumberFormat="1" applyFont="1" applyFill="1" applyBorder="1" applyAlignment="1">
      <alignment horizontal="center"/>
    </xf>
    <xf numFmtId="0" fontId="2" fillId="0" borderId="0" xfId="3" applyNumberFormat="1" applyFont="1" applyFill="1" applyBorder="1" applyAlignment="1"/>
    <xf numFmtId="0" fontId="3" fillId="0" borderId="0" xfId="3" applyNumberFormat="1" applyFont="1" applyFill="1" applyBorder="1" applyAlignment="1"/>
    <xf numFmtId="0" fontId="93" fillId="0" borderId="0" xfId="0" applyFont="1" applyFill="1" applyAlignment="1">
      <alignment horizontal="center" vertical="center"/>
    </xf>
    <xf numFmtId="0" fontId="93" fillId="0" borderId="0" xfId="0" applyFont="1" applyFill="1" applyBorder="1" applyAlignment="1">
      <alignment horizontal="center" vertical="center"/>
    </xf>
    <xf numFmtId="0" fontId="112" fillId="0" borderId="0" xfId="0" applyFont="1" applyFill="1"/>
    <xf numFmtId="0" fontId="112" fillId="0" borderId="0" xfId="0" applyFont="1" applyFill="1" applyAlignment="1">
      <alignment horizontal="center"/>
    </xf>
    <xf numFmtId="0" fontId="112" fillId="0" borderId="0" xfId="0" applyFont="1" applyFill="1" applyBorder="1"/>
    <xf numFmtId="0" fontId="107" fillId="0" borderId="0" xfId="0" applyFont="1" applyFill="1" applyAlignment="1">
      <alignment horizontal="center" vertical="center"/>
    </xf>
    <xf numFmtId="0" fontId="0" fillId="0" borderId="0" xfId="0" applyFill="1" applyBorder="1" applyAlignment="1">
      <alignment horizontal="center"/>
    </xf>
    <xf numFmtId="0" fontId="0" fillId="0" borderId="0" xfId="0" applyNumberFormat="1" applyFill="1" applyBorder="1"/>
    <xf numFmtId="0" fontId="0" fillId="0" borderId="0" xfId="0" applyFill="1" applyAlignment="1">
      <alignment horizontal="center"/>
    </xf>
    <xf numFmtId="0" fontId="0" fillId="0" borderId="0" xfId="0" applyNumberFormat="1" applyFill="1"/>
    <xf numFmtId="0" fontId="88" fillId="0" borderId="0" xfId="0" applyFont="1" applyFill="1" applyBorder="1" applyAlignment="1">
      <alignment horizontal="center"/>
    </xf>
    <xf numFmtId="0" fontId="112" fillId="0" borderId="0" xfId="0" applyFont="1" applyFill="1" applyBorder="1" applyAlignment="1">
      <alignment horizontal="center"/>
    </xf>
    <xf numFmtId="0" fontId="111" fillId="0" borderId="0" xfId="0" applyFont="1" applyFill="1"/>
    <xf numFmtId="0" fontId="111" fillId="0" borderId="0" xfId="0" applyNumberFormat="1" applyFont="1" applyFill="1"/>
    <xf numFmtId="0" fontId="79" fillId="0" borderId="0" xfId="0" applyFont="1" applyFill="1"/>
    <xf numFmtId="0" fontId="112" fillId="0" borderId="0" xfId="0" applyNumberFormat="1" applyFont="1" applyFill="1"/>
    <xf numFmtId="0" fontId="111" fillId="0" borderId="0" xfId="0" applyFont="1" applyFill="1" applyBorder="1"/>
    <xf numFmtId="0" fontId="111" fillId="0" borderId="0" xfId="0" applyFont="1" applyFill="1" applyBorder="1" applyAlignment="1">
      <alignment horizontal="center"/>
    </xf>
    <xf numFmtId="0" fontId="91" fillId="0" borderId="0" xfId="0" applyNumberFormat="1" applyFont="1" applyFill="1"/>
    <xf numFmtId="49" fontId="111" fillId="0" borderId="0" xfId="0" applyNumberFormat="1" applyFont="1" applyFill="1"/>
    <xf numFmtId="0" fontId="23" fillId="0" borderId="0" xfId="0" applyFont="1" applyFill="1"/>
    <xf numFmtId="49" fontId="23" fillId="0" borderId="0" xfId="0" applyNumberFormat="1" applyFont="1" applyFill="1"/>
    <xf numFmtId="0" fontId="23" fillId="0" borderId="0" xfId="0" applyNumberFormat="1" applyFont="1" applyFill="1"/>
    <xf numFmtId="0" fontId="23" fillId="0" borderId="0" xfId="0" applyFont="1" applyFill="1" applyAlignment="1">
      <alignment horizontal="center"/>
    </xf>
    <xf numFmtId="0" fontId="23" fillId="0" borderId="0" xfId="0" applyFont="1" applyFill="1" applyBorder="1"/>
    <xf numFmtId="0" fontId="114" fillId="0" borderId="24" xfId="0" applyFont="1" applyFill="1" applyBorder="1" applyAlignment="1">
      <alignment horizontal="center" vertical="center" wrapText="1" shrinkToFit="1"/>
    </xf>
    <xf numFmtId="0" fontId="19" fillId="0" borderId="20" xfId="1" applyFont="1" applyFill="1" applyBorder="1" applyAlignment="1">
      <alignment vertical="center" wrapText="1"/>
    </xf>
    <xf numFmtId="0" fontId="114" fillId="0" borderId="53" xfId="0" applyFont="1" applyFill="1" applyBorder="1" applyAlignment="1">
      <alignment horizontal="center" vertical="center" wrapText="1" shrinkToFit="1"/>
    </xf>
    <xf numFmtId="0" fontId="114" fillId="0" borderId="53" xfId="0" applyFont="1" applyFill="1" applyBorder="1" applyAlignment="1">
      <alignment horizontal="center" vertical="center"/>
    </xf>
    <xf numFmtId="0" fontId="19" fillId="0" borderId="49" xfId="1" applyFont="1" applyFill="1" applyBorder="1" applyAlignment="1">
      <alignment vertical="center"/>
    </xf>
    <xf numFmtId="0" fontId="114" fillId="0" borderId="58" xfId="0" applyFont="1" applyFill="1" applyBorder="1" applyAlignment="1">
      <alignment horizontal="center" vertical="center"/>
    </xf>
    <xf numFmtId="0" fontId="114" fillId="0" borderId="56" xfId="0" applyFont="1" applyFill="1" applyBorder="1" applyAlignment="1">
      <alignment horizontal="center" vertical="center"/>
    </xf>
    <xf numFmtId="0" fontId="113" fillId="0" borderId="0" xfId="0" applyFont="1" applyFill="1"/>
    <xf numFmtId="0" fontId="113" fillId="0" borderId="0" xfId="0" applyNumberFormat="1" applyFont="1" applyFill="1"/>
    <xf numFmtId="0" fontId="114" fillId="0" borderId="0" xfId="0" applyFont="1" applyFill="1"/>
    <xf numFmtId="0" fontId="114" fillId="0" borderId="0" xfId="0" applyFont="1" applyFill="1" applyBorder="1" applyAlignment="1">
      <alignment horizontal="center" vertical="center"/>
    </xf>
    <xf numFmtId="0" fontId="113" fillId="0" borderId="0" xfId="0" applyFont="1" applyFill="1" applyAlignment="1">
      <alignment horizontal="center"/>
    </xf>
    <xf numFmtId="0" fontId="114" fillId="0" borderId="0" xfId="0" applyFont="1" applyFill="1" applyBorder="1"/>
    <xf numFmtId="0" fontId="113" fillId="0" borderId="0" xfId="0" applyFont="1" applyFill="1" applyBorder="1"/>
    <xf numFmtId="0" fontId="113" fillId="0" borderId="0" xfId="0" applyFont="1" applyFill="1" applyBorder="1" applyAlignment="1">
      <alignment horizontal="center"/>
    </xf>
    <xf numFmtId="0" fontId="113" fillId="0" borderId="0" xfId="0" applyFont="1" applyFill="1" applyAlignment="1">
      <alignment horizontal="center" vertical="center"/>
    </xf>
    <xf numFmtId="0" fontId="114" fillId="0" borderId="0" xfId="0" applyFont="1" applyFill="1" applyAlignment="1">
      <alignment horizontal="center" vertical="center"/>
    </xf>
    <xf numFmtId="0" fontId="6" fillId="0" borderId="0" xfId="0" applyFont="1" applyFill="1" applyBorder="1" applyAlignment="1">
      <alignment vertical="center"/>
    </xf>
    <xf numFmtId="0" fontId="115" fillId="0" borderId="0" xfId="0" applyFont="1" applyFill="1"/>
    <xf numFmtId="49" fontId="115" fillId="0" borderId="0" xfId="0" applyNumberFormat="1" applyFont="1" applyFill="1"/>
    <xf numFmtId="0" fontId="115" fillId="0" borderId="0" xfId="0" applyNumberFormat="1" applyFont="1" applyFill="1"/>
    <xf numFmtId="0" fontId="115" fillId="0" borderId="0" xfId="0" applyFont="1" applyFill="1" applyAlignment="1">
      <alignment horizontal="center"/>
    </xf>
    <xf numFmtId="0" fontId="115" fillId="0" borderId="0" xfId="0" applyFont="1" applyFill="1" applyBorder="1"/>
    <xf numFmtId="49" fontId="19" fillId="0" borderId="20" xfId="1" applyNumberFormat="1" applyFont="1" applyFill="1" applyBorder="1" applyAlignment="1">
      <alignment vertical="center" wrapText="1"/>
    </xf>
    <xf numFmtId="0" fontId="6" fillId="0" borderId="53" xfId="0" applyFont="1" applyFill="1" applyBorder="1" applyAlignment="1">
      <alignment vertical="center"/>
    </xf>
    <xf numFmtId="0" fontId="6" fillId="0" borderId="53" xfId="4" applyFont="1" applyFill="1" applyBorder="1" applyAlignment="1">
      <alignment horizontal="center" vertical="center" wrapText="1" shrinkToFit="1"/>
    </xf>
    <xf numFmtId="0" fontId="116" fillId="0" borderId="0" xfId="0" applyFont="1" applyFill="1" applyBorder="1"/>
    <xf numFmtId="0" fontId="6" fillId="0" borderId="0" xfId="0" applyFont="1" applyFill="1" applyBorder="1" applyAlignment="1">
      <alignment horizontal="left" vertical="center"/>
    </xf>
    <xf numFmtId="0" fontId="114" fillId="0" borderId="18" xfId="0" applyFont="1" applyFill="1" applyBorder="1" applyAlignment="1">
      <alignment vertical="center" wrapText="1" shrinkToFit="1"/>
    </xf>
    <xf numFmtId="0" fontId="6" fillId="0" borderId="20" xfId="4" applyFont="1" applyFill="1" applyBorder="1" applyAlignment="1">
      <alignment horizontal="center" vertical="center" wrapText="1" shrinkToFit="1"/>
    </xf>
    <xf numFmtId="0" fontId="6" fillId="0" borderId="55" xfId="4" applyFont="1" applyFill="1" applyBorder="1" applyAlignment="1">
      <alignment horizontal="center" vertical="center" wrapText="1" shrinkToFit="1"/>
    </xf>
    <xf numFmtId="0" fontId="6" fillId="0" borderId="0" xfId="0" applyFont="1" applyFill="1" applyBorder="1" applyAlignment="1">
      <alignment horizontal="center" vertical="center"/>
    </xf>
    <xf numFmtId="0" fontId="114" fillId="0" borderId="0" xfId="0" applyFont="1" applyFill="1" applyBorder="1" applyAlignment="1">
      <alignment horizontal="center"/>
    </xf>
    <xf numFmtId="0" fontId="6" fillId="0" borderId="56" xfId="4" applyFont="1" applyFill="1" applyBorder="1" applyAlignment="1">
      <alignment horizontal="center" vertical="center" wrapText="1" shrinkToFit="1"/>
    </xf>
    <xf numFmtId="0" fontId="6" fillId="0" borderId="53" xfId="0" applyFont="1" applyFill="1" applyBorder="1" applyAlignment="1">
      <alignment horizontal="center" vertical="center"/>
    </xf>
    <xf numFmtId="0" fontId="6" fillId="0" borderId="20" xfId="4" quotePrefix="1" applyFont="1" applyFill="1" applyBorder="1" applyAlignment="1">
      <alignment vertical="center"/>
    </xf>
    <xf numFmtId="0" fontId="19" fillId="0" borderId="53" xfId="0" applyFont="1" applyFill="1" applyBorder="1" applyAlignment="1">
      <alignment horizontal="center" vertical="center"/>
    </xf>
    <xf numFmtId="0" fontId="19" fillId="0" borderId="56" xfId="0" applyFont="1" applyFill="1" applyBorder="1" applyAlignment="1">
      <alignment horizontal="center" vertical="center"/>
    </xf>
    <xf numFmtId="0" fontId="114" fillId="0" borderId="56" xfId="0" applyFont="1" applyFill="1" applyBorder="1" applyAlignment="1">
      <alignment horizontal="center" vertical="center" wrapText="1" shrinkToFit="1"/>
    </xf>
    <xf numFmtId="0" fontId="19" fillId="0" borderId="49" xfId="0" applyFont="1" applyFill="1" applyBorder="1" applyAlignment="1">
      <alignment vertical="center"/>
    </xf>
    <xf numFmtId="0" fontId="91" fillId="0" borderId="0" xfId="0" applyNumberFormat="1" applyFont="1" applyFill="1" applyBorder="1"/>
    <xf numFmtId="0" fontId="108" fillId="0" borderId="0" xfId="0" applyFont="1" applyFill="1" applyBorder="1" applyAlignment="1">
      <alignment horizontal="center"/>
    </xf>
    <xf numFmtId="0" fontId="108" fillId="0" borderId="0" xfId="0" applyFont="1" applyFill="1" applyBorder="1"/>
    <xf numFmtId="0" fontId="108" fillId="0" borderId="0" xfId="0" applyFont="1" applyFill="1" applyAlignment="1">
      <alignment horizontal="center"/>
    </xf>
    <xf numFmtId="0" fontId="108" fillId="0" borderId="0" xfId="0" applyNumberFormat="1" applyFont="1" applyFill="1" applyBorder="1"/>
    <xf numFmtId="0" fontId="108" fillId="0" borderId="0" xfId="0" applyFont="1" applyFill="1" applyAlignment="1">
      <alignment wrapText="1" shrinkToFit="1"/>
    </xf>
    <xf numFmtId="0" fontId="108" fillId="0" borderId="0" xfId="0" applyFont="1" applyFill="1" applyAlignment="1">
      <alignment horizontal="center"/>
    </xf>
    <xf numFmtId="0" fontId="108" fillId="0" borderId="0" xfId="0" applyFont="1" applyFill="1" applyAlignment="1">
      <alignment horizontal="center" vertical="center"/>
    </xf>
    <xf numFmtId="0" fontId="91" fillId="0" borderId="0" xfId="0" applyFont="1" applyFill="1" applyAlignment="1">
      <alignment horizontal="center" vertical="center"/>
    </xf>
    <xf numFmtId="0" fontId="109" fillId="0" borderId="0" xfId="0" applyFont="1" applyFill="1" applyBorder="1" applyAlignment="1">
      <alignment horizontal="center"/>
    </xf>
    <xf numFmtId="0" fontId="109" fillId="0" borderId="0" xfId="0" applyFont="1" applyFill="1" applyBorder="1"/>
    <xf numFmtId="0" fontId="109" fillId="0" borderId="0" xfId="0" applyNumberFormat="1" applyFont="1" applyFill="1" applyBorder="1"/>
    <xf numFmtId="0" fontId="114" fillId="0" borderId="0" xfId="0" applyNumberFormat="1" applyFont="1" applyFill="1" applyBorder="1"/>
    <xf numFmtId="0" fontId="6" fillId="0" borderId="46" xfId="3" quotePrefix="1" applyFont="1" applyFill="1" applyBorder="1" applyAlignment="1">
      <alignment horizontal="center" vertical="center" wrapText="1" shrinkToFit="1"/>
    </xf>
    <xf numFmtId="0" fontId="19" fillId="0" borderId="20" xfId="0" applyFont="1" applyFill="1" applyBorder="1" applyAlignment="1">
      <alignment vertical="center"/>
    </xf>
    <xf numFmtId="49" fontId="19" fillId="0" borderId="20" xfId="0" applyNumberFormat="1" applyFont="1" applyFill="1" applyBorder="1" applyAlignment="1">
      <alignment vertical="center"/>
    </xf>
    <xf numFmtId="0" fontId="6" fillId="0" borderId="49" xfId="0" applyFont="1" applyFill="1" applyBorder="1" applyAlignment="1">
      <alignment vertical="center"/>
    </xf>
    <xf numFmtId="0" fontId="6" fillId="0" borderId="20" xfId="0" applyFont="1" applyFill="1" applyBorder="1" applyAlignment="1">
      <alignment vertical="center"/>
    </xf>
    <xf numFmtId="49" fontId="6" fillId="0" borderId="20" xfId="0" applyNumberFormat="1" applyFont="1" applyFill="1" applyBorder="1" applyAlignment="1">
      <alignment vertical="center"/>
    </xf>
    <xf numFmtId="0" fontId="19" fillId="0" borderId="49" xfId="1" applyFont="1" applyFill="1" applyBorder="1" applyAlignment="1">
      <alignment vertical="center" wrapText="1" shrinkToFit="1"/>
    </xf>
    <xf numFmtId="0" fontId="114" fillId="0" borderId="53" xfId="0" applyFont="1" applyFill="1" applyBorder="1" applyAlignment="1"/>
    <xf numFmtId="0" fontId="6" fillId="0" borderId="49" xfId="0" applyFont="1" applyFill="1" applyBorder="1" applyAlignment="1">
      <alignment vertical="center" wrapText="1"/>
    </xf>
    <xf numFmtId="49" fontId="19" fillId="0" borderId="49" xfId="0" applyNumberFormat="1" applyFont="1" applyFill="1" applyBorder="1" applyAlignment="1">
      <alignment vertical="center" wrapText="1"/>
    </xf>
    <xf numFmtId="0" fontId="114" fillId="0" borderId="18" xfId="0" applyFont="1" applyFill="1" applyBorder="1" applyAlignment="1"/>
    <xf numFmtId="0" fontId="19" fillId="0" borderId="49" xfId="0" applyFont="1" applyFill="1" applyBorder="1" applyAlignment="1">
      <alignment vertical="center" wrapText="1"/>
    </xf>
    <xf numFmtId="0" fontId="6" fillId="0" borderId="49" xfId="0" applyFont="1" applyFill="1" applyBorder="1" applyAlignment="1">
      <alignment horizontal="left" vertical="center"/>
    </xf>
    <xf numFmtId="0" fontId="6" fillId="0" borderId="20" xfId="0" applyFont="1" applyFill="1" applyBorder="1" applyAlignment="1">
      <alignment horizontal="left" vertical="center"/>
    </xf>
    <xf numFmtId="0" fontId="19" fillId="0" borderId="49" xfId="0" applyFont="1" applyFill="1" applyBorder="1" applyAlignment="1">
      <alignment horizontal="left" vertical="center"/>
    </xf>
    <xf numFmtId="0" fontId="6" fillId="0" borderId="51" xfId="0" applyFont="1" applyFill="1" applyBorder="1" applyAlignment="1">
      <alignment vertical="center"/>
    </xf>
    <xf numFmtId="0" fontId="6" fillId="0" borderId="57" xfId="0" applyFont="1" applyFill="1" applyBorder="1" applyAlignment="1">
      <alignment vertical="center"/>
    </xf>
    <xf numFmtId="0" fontId="6" fillId="0" borderId="58" xfId="0" applyFont="1" applyFill="1" applyBorder="1" applyAlignment="1">
      <alignment horizontal="center" vertical="center"/>
    </xf>
    <xf numFmtId="49" fontId="6" fillId="0" borderId="57" xfId="0" applyNumberFormat="1" applyFont="1" applyFill="1" applyBorder="1" applyAlignment="1">
      <alignment vertical="center"/>
    </xf>
    <xf numFmtId="0" fontId="6" fillId="0" borderId="58" xfId="4" applyFont="1" applyFill="1" applyBorder="1" applyAlignment="1">
      <alignment horizontal="center" vertical="center" wrapText="1" shrinkToFit="1"/>
    </xf>
    <xf numFmtId="0" fontId="6" fillId="0" borderId="57" xfId="4" applyFont="1" applyFill="1" applyBorder="1" applyAlignment="1">
      <alignment horizontal="center" vertical="center" wrapText="1" shrinkToFit="1"/>
    </xf>
    <xf numFmtId="0" fontId="6" fillId="0" borderId="58" xfId="0" applyFont="1" applyFill="1" applyBorder="1" applyAlignment="1">
      <alignment vertical="center"/>
    </xf>
    <xf numFmtId="0" fontId="114" fillId="0" borderId="34" xfId="0" applyFont="1" applyFill="1" applyBorder="1" applyAlignment="1"/>
    <xf numFmtId="0" fontId="6" fillId="0" borderId="54" xfId="0" applyFont="1" applyFill="1" applyBorder="1" applyAlignment="1">
      <alignment vertical="center"/>
    </xf>
    <xf numFmtId="0" fontId="6" fillId="0" borderId="53" xfId="0" applyFont="1" applyFill="1" applyBorder="1" applyAlignment="1">
      <alignment horizontal="center" vertical="center" wrapText="1"/>
    </xf>
    <xf numFmtId="0" fontId="50" fillId="0" borderId="56" xfId="3" quotePrefix="1" applyFont="1" applyFill="1" applyBorder="1" applyAlignment="1">
      <alignment horizontal="center" vertical="center" wrapText="1" shrinkToFit="1"/>
    </xf>
    <xf numFmtId="0" fontId="6" fillId="0" borderId="50" xfId="0" applyFont="1" applyFill="1" applyBorder="1" applyAlignment="1">
      <alignment vertical="center"/>
    </xf>
    <xf numFmtId="0" fontId="6" fillId="0" borderId="55" xfId="0" applyFont="1" applyFill="1" applyBorder="1" applyAlignment="1">
      <alignment vertical="center"/>
    </xf>
    <xf numFmtId="0" fontId="6" fillId="0" borderId="56" xfId="0" applyFont="1" applyFill="1" applyBorder="1" applyAlignment="1">
      <alignment horizontal="center" vertical="center"/>
    </xf>
    <xf numFmtId="49" fontId="6" fillId="0" borderId="55" xfId="0" applyNumberFormat="1" applyFont="1" applyFill="1" applyBorder="1" applyAlignment="1">
      <alignment vertical="center"/>
    </xf>
    <xf numFmtId="0" fontId="6" fillId="0" borderId="56" xfId="0" applyFont="1" applyFill="1" applyBorder="1" applyAlignment="1">
      <alignment vertical="center"/>
    </xf>
    <xf numFmtId="0" fontId="19" fillId="0" borderId="53" xfId="0" applyFont="1" applyFill="1" applyBorder="1" applyAlignment="1">
      <alignment horizontal="center" vertical="center" wrapText="1"/>
    </xf>
    <xf numFmtId="0" fontId="114" fillId="0" borderId="58" xfId="0" applyFont="1" applyFill="1" applyBorder="1" applyAlignment="1"/>
    <xf numFmtId="0" fontId="114" fillId="0" borderId="56" xfId="0" applyFont="1" applyFill="1" applyBorder="1" applyAlignment="1"/>
    <xf numFmtId="0" fontId="91" fillId="0" borderId="0" xfId="0" applyFont="1" applyFill="1" applyAlignment="1">
      <alignment horizontal="left"/>
    </xf>
    <xf numFmtId="0" fontId="2" fillId="0" borderId="0" xfId="3" applyFont="1" applyFill="1" applyBorder="1" applyAlignment="1">
      <alignment horizontal="center"/>
    </xf>
    <xf numFmtId="0" fontId="3" fillId="0" borderId="0" xfId="3" applyFont="1" applyFill="1" applyBorder="1" applyAlignment="1">
      <alignment horizontal="center"/>
    </xf>
    <xf numFmtId="0" fontId="2" fillId="0" borderId="0" xfId="3" applyFont="1" applyFill="1" applyBorder="1" applyAlignment="1">
      <alignment horizontal="left"/>
    </xf>
    <xf numFmtId="0" fontId="3" fillId="0" borderId="0" xfId="3" applyFont="1" applyFill="1" applyBorder="1" applyAlignment="1">
      <alignment horizontal="left"/>
    </xf>
    <xf numFmtId="0" fontId="6" fillId="0" borderId="0" xfId="3" quotePrefix="1" applyFont="1" applyFill="1" applyBorder="1" applyAlignment="1">
      <alignment horizontal="center" vertical="center" wrapText="1" shrinkToFit="1"/>
    </xf>
    <xf numFmtId="0" fontId="6" fillId="0" borderId="0" xfId="0" applyNumberFormat="1" applyFont="1" applyFill="1" applyBorder="1" applyAlignment="1">
      <alignment vertical="center"/>
    </xf>
    <xf numFmtId="0" fontId="6" fillId="0" borderId="0" xfId="4" applyFont="1" applyFill="1" applyBorder="1" applyAlignment="1">
      <alignment horizontal="center" vertical="center" wrapText="1" shrinkToFit="1"/>
    </xf>
    <xf numFmtId="0" fontId="114" fillId="0" borderId="0" xfId="0" applyFont="1" applyFill="1" applyBorder="1" applyAlignment="1"/>
    <xf numFmtId="0" fontId="6" fillId="0" borderId="51" xfId="0" applyFont="1" applyFill="1" applyBorder="1" applyAlignment="1">
      <alignment horizontal="left" vertical="center"/>
    </xf>
    <xf numFmtId="0" fontId="6" fillId="0" borderId="50" xfId="0" applyFont="1" applyFill="1" applyBorder="1" applyAlignment="1">
      <alignment horizontal="left" vertical="center"/>
    </xf>
    <xf numFmtId="0" fontId="6" fillId="0" borderId="51" xfId="4" applyFont="1" applyFill="1" applyBorder="1" applyAlignment="1">
      <alignment horizontal="center" vertical="center" wrapText="1" shrinkToFit="1"/>
    </xf>
    <xf numFmtId="0" fontId="6" fillId="0" borderId="50" xfId="4" applyFont="1" applyFill="1" applyBorder="1" applyAlignment="1">
      <alignment horizontal="center" vertical="center" wrapText="1" shrinkToFit="1"/>
    </xf>
    <xf numFmtId="0" fontId="6" fillId="0" borderId="61" xfId="0" applyNumberFormat="1" applyFont="1" applyFill="1" applyBorder="1" applyAlignment="1">
      <alignment vertical="center"/>
    </xf>
    <xf numFmtId="0" fontId="6" fillId="0" borderId="34" xfId="0" applyNumberFormat="1" applyFont="1" applyFill="1" applyBorder="1" applyAlignment="1">
      <alignment vertical="center"/>
    </xf>
    <xf numFmtId="0" fontId="6" fillId="0" borderId="52" xfId="0" applyNumberFormat="1" applyFont="1" applyFill="1" applyBorder="1" applyAlignment="1">
      <alignment vertical="center"/>
    </xf>
    <xf numFmtId="0" fontId="6" fillId="0" borderId="63" xfId="4" applyFont="1" applyFill="1" applyBorder="1" applyAlignment="1">
      <alignment horizontal="center" vertical="center" wrapText="1" shrinkToFit="1"/>
    </xf>
    <xf numFmtId="1" fontId="91" fillId="0" borderId="0" xfId="0" applyNumberFormat="1" applyFont="1" applyFill="1" applyAlignment="1">
      <alignment horizontal="center"/>
    </xf>
    <xf numFmtId="1" fontId="6" fillId="0" borderId="58" xfId="0" applyNumberFormat="1" applyFont="1" applyFill="1" applyBorder="1" applyAlignment="1">
      <alignment horizontal="center" vertical="center"/>
    </xf>
    <xf numFmtId="1" fontId="6" fillId="0" borderId="59" xfId="0" applyNumberFormat="1" applyFont="1" applyFill="1" applyBorder="1" applyAlignment="1">
      <alignment horizontal="center" vertical="center"/>
    </xf>
    <xf numFmtId="1" fontId="6" fillId="0" borderId="56" xfId="0" applyNumberFormat="1" applyFont="1" applyFill="1" applyBorder="1" applyAlignment="1">
      <alignment horizontal="center" vertical="center"/>
    </xf>
    <xf numFmtId="1" fontId="6" fillId="0" borderId="0" xfId="0" applyNumberFormat="1" applyFont="1" applyFill="1" applyBorder="1" applyAlignment="1">
      <alignment horizontal="center" vertical="center"/>
    </xf>
    <xf numFmtId="0" fontId="6" fillId="0" borderId="0" xfId="3" quotePrefix="1" applyFont="1" applyFill="1" applyBorder="1" applyAlignment="1">
      <alignment horizontal="center" wrapText="1" shrinkToFit="1"/>
    </xf>
    <xf numFmtId="0" fontId="50" fillId="0" borderId="0" xfId="0" applyNumberFormat="1" applyFont="1" applyFill="1" applyBorder="1" applyAlignment="1"/>
    <xf numFmtId="1" fontId="50" fillId="0" borderId="0" xfId="0" applyNumberFormat="1" applyFont="1" applyFill="1" applyBorder="1" applyAlignment="1">
      <alignment horizontal="center"/>
    </xf>
    <xf numFmtId="0" fontId="6" fillId="0" borderId="0" xfId="4" applyFont="1" applyFill="1" applyBorder="1" applyAlignment="1">
      <alignment horizontal="center" wrapText="1" shrinkToFit="1"/>
    </xf>
    <xf numFmtId="0" fontId="114" fillId="0" borderId="59" xfId="0" applyFont="1" applyFill="1" applyBorder="1" applyAlignment="1"/>
    <xf numFmtId="0" fontId="114" fillId="0" borderId="61" xfId="0" applyFont="1" applyFill="1" applyBorder="1" applyAlignment="1">
      <alignment horizontal="center"/>
    </xf>
    <xf numFmtId="0" fontId="114" fillId="0" borderId="34" xfId="0" applyFont="1" applyFill="1" applyBorder="1" applyAlignment="1">
      <alignment horizontal="center"/>
    </xf>
    <xf numFmtId="0" fontId="6" fillId="0" borderId="61" xfId="0" applyFont="1" applyFill="1" applyBorder="1" applyAlignment="1">
      <alignment horizontal="center"/>
    </xf>
    <xf numFmtId="0" fontId="6" fillId="0" borderId="61" xfId="4" applyFont="1" applyFill="1" applyBorder="1" applyAlignment="1">
      <alignment horizontal="center" wrapText="1" shrinkToFit="1"/>
    </xf>
    <xf numFmtId="0" fontId="6" fillId="0" borderId="54" xfId="0" applyFont="1" applyFill="1" applyBorder="1" applyAlignment="1">
      <alignment horizontal="left" vertical="center"/>
    </xf>
    <xf numFmtId="0" fontId="6" fillId="0" borderId="54" xfId="4" applyFont="1" applyFill="1" applyBorder="1" applyAlignment="1">
      <alignment horizontal="center" vertical="center" wrapText="1" shrinkToFit="1"/>
    </xf>
    <xf numFmtId="0" fontId="19" fillId="0" borderId="54" xfId="1" applyFont="1" applyFill="1" applyBorder="1" applyAlignment="1">
      <alignment vertical="center"/>
    </xf>
    <xf numFmtId="0" fontId="6" fillId="0" borderId="53" xfId="4" applyFont="1" applyFill="1" applyBorder="1" applyAlignment="1">
      <alignment horizontal="center" vertical="center"/>
    </xf>
    <xf numFmtId="0" fontId="6" fillId="0" borderId="57" xfId="4" quotePrefix="1" applyFont="1" applyFill="1" applyBorder="1" applyAlignment="1">
      <alignment horizontal="center" vertical="center" wrapText="1" shrinkToFit="1"/>
    </xf>
    <xf numFmtId="0" fontId="6" fillId="0" borderId="20" xfId="4" quotePrefix="1" applyFont="1" applyFill="1" applyBorder="1" applyAlignment="1">
      <alignment horizontal="center" vertical="center" wrapText="1" shrinkToFit="1"/>
    </xf>
    <xf numFmtId="0" fontId="6" fillId="0" borderId="56" xfId="4" quotePrefix="1" applyFont="1" applyFill="1" applyBorder="1" applyAlignment="1">
      <alignment horizontal="center" vertical="center" wrapText="1" shrinkToFit="1"/>
    </xf>
    <xf numFmtId="0" fontId="6" fillId="0" borderId="0" xfId="4" quotePrefix="1" applyFont="1" applyFill="1" applyBorder="1" applyAlignment="1">
      <alignment horizontal="center" wrapText="1" shrinkToFit="1"/>
    </xf>
    <xf numFmtId="0" fontId="6" fillId="0" borderId="0" xfId="4" quotePrefix="1" applyFont="1" applyFill="1" applyBorder="1" applyAlignment="1">
      <alignment horizontal="center" vertical="center" wrapText="1" shrinkToFit="1"/>
    </xf>
    <xf numFmtId="0" fontId="26" fillId="0" borderId="57" xfId="4" quotePrefix="1" applyFont="1" applyFill="1" applyBorder="1" applyAlignment="1">
      <alignment horizontal="center" vertical="center" wrapText="1" shrinkToFit="1"/>
    </xf>
    <xf numFmtId="0" fontId="2" fillId="0" borderId="0" xfId="3" applyFont="1" applyFill="1" applyBorder="1" applyAlignment="1">
      <alignment horizontal="center" wrapText="1" shrinkToFit="1"/>
    </xf>
    <xf numFmtId="0" fontId="3" fillId="0" borderId="0" xfId="3" applyFont="1" applyFill="1" applyBorder="1" applyAlignment="1">
      <alignment horizontal="center" wrapText="1" shrinkToFit="1"/>
    </xf>
    <xf numFmtId="0" fontId="19" fillId="0" borderId="5" xfId="0" applyFont="1" applyBorder="1" applyAlignment="1">
      <alignment horizontal="center" vertical="center"/>
    </xf>
    <xf numFmtId="0" fontId="19" fillId="0" borderId="53" xfId="0" applyFont="1" applyBorder="1" applyAlignment="1">
      <alignment horizontal="center" vertical="center"/>
    </xf>
    <xf numFmtId="0" fontId="93" fillId="0" borderId="0" xfId="62" applyFont="1" applyFill="1" applyAlignment="1">
      <alignment horizontal="center" vertical="center"/>
    </xf>
    <xf numFmtId="0" fontId="109" fillId="0" borderId="0" xfId="62" applyFill="1"/>
    <xf numFmtId="0" fontId="114" fillId="0" borderId="0" xfId="62" applyFont="1" applyFill="1"/>
    <xf numFmtId="0" fontId="6" fillId="0" borderId="53" xfId="3" quotePrefix="1" applyFont="1" applyFill="1" applyBorder="1" applyAlignment="1">
      <alignment horizontal="center" vertical="center" wrapText="1" shrinkToFit="1"/>
    </xf>
    <xf numFmtId="0" fontId="19" fillId="0" borderId="54" xfId="62" applyFont="1" applyFill="1" applyBorder="1" applyAlignment="1">
      <alignment vertical="center"/>
    </xf>
    <xf numFmtId="0" fontId="114" fillId="0" borderId="53" xfId="62" applyFont="1" applyFill="1" applyBorder="1" applyAlignment="1">
      <alignment horizontal="center" vertical="center" wrapText="1" shrinkToFit="1"/>
    </xf>
    <xf numFmtId="0" fontId="6" fillId="0" borderId="54" xfId="62" applyFont="1" applyFill="1" applyBorder="1" applyAlignment="1">
      <alignment vertical="center"/>
    </xf>
    <xf numFmtId="14" fontId="6" fillId="0" borderId="53" xfId="4" applyNumberFormat="1" applyFont="1" applyFill="1" applyBorder="1" applyAlignment="1">
      <alignment horizontal="center" vertical="center" wrapText="1" shrinkToFit="1"/>
    </xf>
    <xf numFmtId="0" fontId="19" fillId="0" borderId="54" xfId="1" applyFont="1" applyFill="1" applyBorder="1" applyAlignment="1">
      <alignment vertical="center" wrapText="1" shrinkToFit="1"/>
    </xf>
    <xf numFmtId="0" fontId="6" fillId="0" borderId="53" xfId="62" applyFont="1" applyFill="1" applyBorder="1" applyAlignment="1">
      <alignment vertical="center"/>
    </xf>
    <xf numFmtId="0" fontId="114" fillId="0" borderId="53" xfId="62" applyFont="1" applyFill="1" applyBorder="1" applyAlignment="1">
      <alignment horizontal="center" vertical="center"/>
    </xf>
    <xf numFmtId="0" fontId="6" fillId="0" borderId="54" xfId="62" applyFont="1" applyFill="1" applyBorder="1" applyAlignment="1">
      <alignment vertical="center" wrapText="1"/>
    </xf>
    <xf numFmtId="49" fontId="19" fillId="0" borderId="54" xfId="62" applyNumberFormat="1" applyFont="1" applyFill="1" applyBorder="1" applyAlignment="1">
      <alignment vertical="center" wrapText="1"/>
    </xf>
    <xf numFmtId="0" fontId="19" fillId="0" borderId="54" xfId="62" applyFont="1" applyFill="1" applyBorder="1" applyAlignment="1">
      <alignment vertical="center" wrapText="1"/>
    </xf>
    <xf numFmtId="0" fontId="6" fillId="0" borderId="54" xfId="62" applyFont="1" applyFill="1" applyBorder="1" applyAlignment="1">
      <alignment horizontal="left" vertical="center"/>
    </xf>
    <xf numFmtId="0" fontId="114" fillId="0" borderId="34" xfId="62" applyFont="1" applyFill="1" applyBorder="1" applyAlignment="1"/>
    <xf numFmtId="0" fontId="6" fillId="0" borderId="50" xfId="62" applyFont="1" applyFill="1" applyBorder="1" applyAlignment="1">
      <alignment vertical="center"/>
    </xf>
    <xf numFmtId="0" fontId="6" fillId="0" borderId="56" xfId="62" applyFont="1" applyFill="1" applyBorder="1" applyAlignment="1">
      <alignment vertical="center"/>
    </xf>
    <xf numFmtId="0" fontId="114" fillId="0" borderId="56" xfId="62" applyFont="1" applyFill="1" applyBorder="1" applyAlignment="1"/>
    <xf numFmtId="0" fontId="108" fillId="0" borderId="0" xfId="62" applyFont="1" applyFill="1"/>
    <xf numFmtId="0" fontId="108" fillId="0" borderId="0" xfId="62" applyFont="1" applyFill="1" applyAlignment="1">
      <alignment horizontal="center"/>
    </xf>
    <xf numFmtId="0" fontId="108" fillId="0" borderId="0" xfId="62" applyFont="1" applyFill="1" applyBorder="1"/>
    <xf numFmtId="0" fontId="108" fillId="0" borderId="0" xfId="62" applyFont="1" applyFill="1" applyBorder="1" applyAlignment="1">
      <alignment horizontal="center"/>
    </xf>
    <xf numFmtId="0" fontId="108" fillId="0" borderId="0" xfId="62" applyNumberFormat="1" applyFont="1" applyFill="1" applyBorder="1"/>
    <xf numFmtId="0" fontId="108" fillId="0" borderId="0" xfId="62" applyFont="1" applyFill="1" applyAlignment="1">
      <alignment horizontal="center" vertical="center"/>
    </xf>
    <xf numFmtId="0" fontId="91" fillId="0" borderId="0" xfId="62" applyFont="1" applyFill="1"/>
    <xf numFmtId="0" fontId="113" fillId="0" borderId="0" xfId="62" applyFont="1" applyFill="1" applyAlignment="1">
      <alignment horizontal="center" vertical="center"/>
    </xf>
    <xf numFmtId="0" fontId="91" fillId="0" borderId="0" xfId="62" applyFont="1" applyFill="1" applyAlignment="1">
      <alignment horizontal="center"/>
    </xf>
    <xf numFmtId="0" fontId="91" fillId="0" borderId="0" xfId="62" applyFont="1" applyFill="1" applyBorder="1"/>
    <xf numFmtId="0" fontId="91" fillId="0" borderId="0" xfId="62" applyFont="1" applyFill="1" applyBorder="1" applyAlignment="1">
      <alignment horizontal="center"/>
    </xf>
    <xf numFmtId="0" fontId="91" fillId="0" borderId="0" xfId="62" applyNumberFormat="1" applyFont="1" applyFill="1"/>
    <xf numFmtId="0" fontId="91" fillId="0" borderId="0" xfId="62" applyFont="1" applyFill="1" applyAlignment="1">
      <alignment horizontal="center" vertical="center"/>
    </xf>
    <xf numFmtId="0" fontId="114" fillId="0" borderId="0" xfId="62" applyFont="1" applyFill="1" applyBorder="1" applyAlignment="1">
      <alignment horizontal="center"/>
    </xf>
    <xf numFmtId="0" fontId="114" fillId="0" borderId="0" xfId="62" applyFont="1" applyFill="1" applyBorder="1"/>
    <xf numFmtId="0" fontId="114" fillId="0" borderId="0" xfId="62" applyNumberFormat="1" applyFont="1" applyFill="1" applyBorder="1"/>
    <xf numFmtId="0" fontId="114" fillId="0" borderId="0" xfId="62" applyFont="1" applyFill="1" applyBorder="1" applyAlignment="1">
      <alignment horizontal="center" vertical="center"/>
    </xf>
    <xf numFmtId="0" fontId="91" fillId="0" borderId="0" xfId="62" applyNumberFormat="1" applyFont="1" applyFill="1" applyBorder="1"/>
    <xf numFmtId="0" fontId="91" fillId="0" borderId="0" xfId="62" applyFont="1" applyFill="1" applyBorder="1" applyAlignment="1">
      <alignment horizontal="center" vertical="center"/>
    </xf>
    <xf numFmtId="0" fontId="109" fillId="0" borderId="0" xfId="62" applyFont="1" applyFill="1" applyBorder="1" applyAlignment="1">
      <alignment horizontal="center"/>
    </xf>
    <xf numFmtId="0" fontId="109" fillId="0" borderId="0" xfId="62" applyFont="1" applyFill="1" applyBorder="1"/>
    <xf numFmtId="0" fontId="109" fillId="0" borderId="0" xfId="62" applyNumberFormat="1" applyFont="1" applyFill="1" applyBorder="1"/>
    <xf numFmtId="0" fontId="109" fillId="0" borderId="0" xfId="62" applyFill="1" applyBorder="1" applyAlignment="1">
      <alignment horizontal="center"/>
    </xf>
    <xf numFmtId="0" fontId="109" fillId="0" borderId="0" xfId="62" applyFill="1" applyBorder="1"/>
    <xf numFmtId="0" fontId="109" fillId="0" borderId="0" xfId="62" applyNumberFormat="1" applyFill="1" applyBorder="1"/>
    <xf numFmtId="0" fontId="93" fillId="0" borderId="0" xfId="62" applyFont="1" applyFill="1" applyBorder="1" applyAlignment="1">
      <alignment horizontal="center" vertical="center"/>
    </xf>
    <xf numFmtId="0" fontId="109" fillId="0" borderId="0" xfId="62" applyFill="1" applyAlignment="1">
      <alignment horizontal="center"/>
    </xf>
    <xf numFmtId="0" fontId="109" fillId="0" borderId="0" xfId="62" applyNumberFormat="1" applyFill="1"/>
    <xf numFmtId="0" fontId="109" fillId="0" borderId="0" xfId="62" applyFill="1" applyAlignment="1">
      <alignment horizontal="center" vertical="center"/>
    </xf>
    <xf numFmtId="0" fontId="6" fillId="0" borderId="58" xfId="62" applyFont="1" applyFill="1" applyBorder="1" applyAlignment="1">
      <alignment vertical="center"/>
    </xf>
    <xf numFmtId="0" fontId="6" fillId="0" borderId="51" xfId="62" applyFont="1" applyFill="1" applyBorder="1" applyAlignment="1">
      <alignment horizontal="left" vertical="center"/>
    </xf>
    <xf numFmtId="0" fontId="114" fillId="0" borderId="58" xfId="62" applyFont="1" applyFill="1" applyBorder="1" applyAlignment="1"/>
    <xf numFmtId="0" fontId="114" fillId="0" borderId="59" xfId="62" applyFont="1" applyFill="1" applyBorder="1" applyAlignment="1"/>
    <xf numFmtId="0" fontId="6" fillId="0" borderId="50" xfId="62" applyFont="1" applyFill="1" applyBorder="1" applyAlignment="1">
      <alignment horizontal="left" vertical="center"/>
    </xf>
    <xf numFmtId="0" fontId="6" fillId="0" borderId="0" xfId="62" applyFont="1" applyFill="1" applyBorder="1" applyAlignment="1"/>
    <xf numFmtId="1" fontId="50" fillId="0" borderId="0" xfId="62" applyNumberFormat="1" applyFont="1" applyFill="1" applyBorder="1" applyAlignment="1">
      <alignment horizontal="center"/>
    </xf>
    <xf numFmtId="0" fontId="114" fillId="0" borderId="0" xfId="62" applyFont="1" applyFill="1" applyBorder="1" applyAlignment="1"/>
    <xf numFmtId="0" fontId="6" fillId="0" borderId="0" xfId="62" applyFont="1" applyFill="1" applyBorder="1" applyAlignment="1">
      <alignment horizontal="center" vertical="center"/>
    </xf>
    <xf numFmtId="0" fontId="6" fillId="0" borderId="0" xfId="62" applyFont="1" applyFill="1" applyBorder="1" applyAlignment="1">
      <alignment vertical="center"/>
    </xf>
    <xf numFmtId="0" fontId="6" fillId="0" borderId="0" xfId="62" applyFont="1" applyFill="1" applyBorder="1" applyAlignment="1">
      <alignment horizontal="left" vertical="center"/>
    </xf>
    <xf numFmtId="0" fontId="6" fillId="0" borderId="0" xfId="62" applyNumberFormat="1" applyFont="1" applyFill="1" applyBorder="1" applyAlignment="1">
      <alignment vertical="center"/>
    </xf>
    <xf numFmtId="1" fontId="6" fillId="0" borderId="0" xfId="62" applyNumberFormat="1" applyFont="1" applyFill="1" applyBorder="1" applyAlignment="1">
      <alignment horizontal="center" vertical="center"/>
    </xf>
    <xf numFmtId="0" fontId="113" fillId="0" borderId="0" xfId="62" applyFont="1" applyFill="1"/>
    <xf numFmtId="0" fontId="116" fillId="0" borderId="0" xfId="62" applyFont="1" applyFill="1" applyAlignment="1">
      <alignment vertical="center"/>
    </xf>
    <xf numFmtId="49" fontId="116" fillId="0" borderId="0" xfId="62" applyNumberFormat="1" applyFont="1" applyFill="1" applyAlignment="1">
      <alignment vertical="center"/>
    </xf>
    <xf numFmtId="0" fontId="116" fillId="0" borderId="0" xfId="62" applyNumberFormat="1" applyFont="1" applyFill="1" applyAlignment="1">
      <alignment vertical="center"/>
    </xf>
    <xf numFmtId="0" fontId="116" fillId="0" borderId="0" xfId="62" applyFont="1" applyFill="1" applyAlignment="1">
      <alignment horizontal="center" vertical="center"/>
    </xf>
    <xf numFmtId="0" fontId="114" fillId="0" borderId="0" xfId="62" applyFont="1" applyFill="1" applyAlignment="1">
      <alignment horizontal="center" vertical="center"/>
    </xf>
    <xf numFmtId="0" fontId="116" fillId="0" borderId="0" xfId="62" applyFont="1" applyFill="1"/>
    <xf numFmtId="49" fontId="116" fillId="0" borderId="0" xfId="62" applyNumberFormat="1" applyFont="1" applyFill="1"/>
    <xf numFmtId="0" fontId="116" fillId="0" borderId="0" xfId="62" applyNumberFormat="1" applyFont="1" applyFill="1"/>
    <xf numFmtId="0" fontId="116" fillId="0" borderId="0" xfId="62" applyFont="1" applyFill="1" applyAlignment="1">
      <alignment horizontal="center"/>
    </xf>
    <xf numFmtId="49" fontId="109" fillId="0" borderId="0" xfId="62" applyNumberFormat="1" applyFill="1"/>
    <xf numFmtId="0" fontId="109" fillId="0" borderId="0" xfId="62" applyFont="1" applyFill="1"/>
    <xf numFmtId="0" fontId="109" fillId="0" borderId="0" xfId="62" applyFill="1" applyAlignment="1">
      <alignment vertical="center"/>
    </xf>
    <xf numFmtId="0" fontId="23" fillId="0" borderId="0" xfId="62" applyFont="1" applyFill="1" applyAlignment="1">
      <alignment vertical="center"/>
    </xf>
    <xf numFmtId="49" fontId="23" fillId="0" borderId="0" xfId="62" applyNumberFormat="1" applyFont="1" applyFill="1" applyAlignment="1">
      <alignment vertical="center"/>
    </xf>
    <xf numFmtId="0" fontId="23" fillId="0" borderId="0" xfId="62" applyNumberFormat="1" applyFont="1" applyFill="1" applyAlignment="1">
      <alignment vertical="center"/>
    </xf>
    <xf numFmtId="0" fontId="109" fillId="0" borderId="0" xfId="62" applyFont="1" applyFill="1" applyAlignment="1">
      <alignment vertical="center"/>
    </xf>
    <xf numFmtId="0" fontId="23" fillId="0" borderId="0" xfId="62" applyFont="1" applyFill="1"/>
    <xf numFmtId="49" fontId="23" fillId="0" borderId="0" xfId="62" applyNumberFormat="1" applyFont="1" applyFill="1"/>
    <xf numFmtId="0" fontId="23" fillId="0" borderId="0" xfId="62" applyNumberFormat="1" applyFont="1" applyFill="1"/>
    <xf numFmtId="0" fontId="2" fillId="0" borderId="0" xfId="0" applyFont="1" applyFill="1" applyAlignment="1">
      <alignment horizontal="center" vertical="center"/>
    </xf>
    <xf numFmtId="0" fontId="19" fillId="0" borderId="53" xfId="0" applyFont="1" applyFill="1" applyBorder="1" applyAlignment="1">
      <alignment horizontal="center" vertical="center" wrapText="1" shrinkToFit="1"/>
    </xf>
    <xf numFmtId="0" fontId="19" fillId="0" borderId="56" xfId="0" applyFont="1" applyFill="1" applyBorder="1" applyAlignment="1">
      <alignment horizontal="center" vertical="center" wrapText="1" shrinkToFit="1"/>
    </xf>
    <xf numFmtId="0" fontId="50" fillId="0" borderId="0" xfId="0" applyFont="1" applyFill="1" applyBorder="1" applyAlignment="1">
      <alignment vertical="center"/>
    </xf>
    <xf numFmtId="49" fontId="6" fillId="0" borderId="51" xfId="0" applyNumberFormat="1" applyFont="1" applyFill="1" applyBorder="1" applyAlignment="1">
      <alignment horizontal="center" vertical="center"/>
    </xf>
    <xf numFmtId="49" fontId="6" fillId="0" borderId="56" xfId="0" applyNumberFormat="1" applyFont="1" applyFill="1" applyBorder="1" applyAlignment="1">
      <alignment horizontal="center" vertical="center"/>
    </xf>
    <xf numFmtId="49" fontId="6" fillId="0" borderId="51" xfId="62" applyNumberFormat="1" applyFont="1" applyFill="1" applyBorder="1" applyAlignment="1">
      <alignment horizontal="center" vertical="center"/>
    </xf>
    <xf numFmtId="0" fontId="6" fillId="0" borderId="54" xfId="0" applyFont="1" applyFill="1" applyBorder="1" applyAlignment="1">
      <alignment horizontal="center" vertical="center"/>
    </xf>
    <xf numFmtId="0" fontId="112" fillId="0" borderId="0" xfId="0" applyFont="1" applyFill="1" applyAlignment="1">
      <alignment horizontal="center"/>
    </xf>
    <xf numFmtId="49" fontId="6" fillId="0" borderId="50" xfId="0" applyNumberFormat="1" applyFont="1" applyFill="1" applyBorder="1" applyAlignment="1">
      <alignment horizontal="center" vertical="center"/>
    </xf>
    <xf numFmtId="49" fontId="6" fillId="0" borderId="50" xfId="62" applyNumberFormat="1" applyFont="1" applyFill="1" applyBorder="1" applyAlignment="1">
      <alignment horizontal="center" vertical="center"/>
    </xf>
    <xf numFmtId="0" fontId="114" fillId="0" borderId="56" xfId="62" applyFont="1" applyFill="1" applyBorder="1" applyAlignment="1">
      <alignment horizontal="center" vertical="center"/>
    </xf>
    <xf numFmtId="0" fontId="19" fillId="0" borderId="54" xfId="0" applyFont="1" applyFill="1" applyBorder="1" applyAlignment="1">
      <alignment vertical="center"/>
    </xf>
    <xf numFmtId="0" fontId="113" fillId="0" borderId="18" xfId="0" applyFont="1" applyFill="1" applyBorder="1"/>
    <xf numFmtId="0" fontId="114" fillId="0" borderId="34" xfId="0" applyFont="1" applyFill="1" applyBorder="1" applyAlignment="1">
      <alignment vertical="center" wrapText="1" shrinkToFit="1"/>
    </xf>
    <xf numFmtId="0" fontId="19" fillId="0" borderId="54" xfId="62" applyFont="1" applyFill="1" applyBorder="1" applyAlignment="1">
      <alignment horizontal="left" vertical="center"/>
    </xf>
    <xf numFmtId="0" fontId="31" fillId="0" borderId="0" xfId="0" applyFont="1" applyFill="1"/>
    <xf numFmtId="0" fontId="0" fillId="0" borderId="53" xfId="0" applyFill="1" applyBorder="1"/>
    <xf numFmtId="0" fontId="119" fillId="0" borderId="53" xfId="0" applyFont="1" applyFill="1" applyBorder="1"/>
    <xf numFmtId="0" fontId="91" fillId="0" borderId="5" xfId="0" applyFont="1" applyFill="1" applyBorder="1" applyAlignment="1">
      <alignment horizontal="center" vertical="center"/>
    </xf>
    <xf numFmtId="0" fontId="6" fillId="0" borderId="30" xfId="4" applyFont="1" applyFill="1" applyBorder="1" applyAlignment="1">
      <alignment horizontal="center" vertical="center" wrapText="1" shrinkToFit="1"/>
    </xf>
    <xf numFmtId="0" fontId="19" fillId="0" borderId="5" xfId="0" applyFont="1" applyFill="1" applyBorder="1" applyAlignment="1">
      <alignment horizontal="center" vertical="center" wrapText="1" shrinkToFit="1"/>
    </xf>
    <xf numFmtId="0" fontId="91" fillId="0" borderId="53" xfId="0" applyFont="1" applyFill="1" applyBorder="1" applyAlignment="1">
      <alignment horizontal="center" vertical="center"/>
    </xf>
    <xf numFmtId="0" fontId="108" fillId="0" borderId="56"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29" xfId="0" applyFont="1" applyFill="1" applyBorder="1" applyAlignment="1">
      <alignment vertical="center"/>
    </xf>
    <xf numFmtId="0" fontId="6" fillId="0" borderId="30" xfId="0" applyFont="1" applyFill="1" applyBorder="1" applyAlignment="1">
      <alignment vertical="center"/>
    </xf>
    <xf numFmtId="49" fontId="6" fillId="0" borderId="30" xfId="0" applyNumberFormat="1" applyFont="1" applyFill="1" applyBorder="1" applyAlignment="1">
      <alignment vertical="center"/>
    </xf>
    <xf numFmtId="49" fontId="6" fillId="0" borderId="24" xfId="3" quotePrefix="1" applyNumberFormat="1" applyFont="1" applyFill="1" applyBorder="1" applyAlignment="1">
      <alignment horizontal="center" vertical="center" wrapText="1" shrinkToFit="1"/>
    </xf>
    <xf numFmtId="49" fontId="6" fillId="0" borderId="53" xfId="3" quotePrefix="1" applyNumberFormat="1" applyFont="1" applyFill="1" applyBorder="1" applyAlignment="1">
      <alignment horizontal="center" vertical="center" wrapText="1" shrinkToFit="1"/>
    </xf>
    <xf numFmtId="49" fontId="6" fillId="0" borderId="56" xfId="3" quotePrefix="1" applyNumberFormat="1" applyFont="1" applyFill="1" applyBorder="1" applyAlignment="1">
      <alignment horizontal="center" vertical="center" wrapText="1" shrinkToFit="1"/>
    </xf>
    <xf numFmtId="49" fontId="6" fillId="0" borderId="54" xfId="0" applyNumberFormat="1" applyFont="1" applyFill="1" applyBorder="1" applyAlignment="1">
      <alignment horizontal="center" vertical="center"/>
    </xf>
    <xf numFmtId="0" fontId="48" fillId="0" borderId="0" xfId="0" applyFont="1" applyFill="1"/>
    <xf numFmtId="0" fontId="19" fillId="0" borderId="58" xfId="0" applyFont="1" applyFill="1" applyBorder="1" applyAlignment="1">
      <alignment horizontal="center" vertical="center" wrapText="1" shrinkToFit="1"/>
    </xf>
    <xf numFmtId="0" fontId="50" fillId="0" borderId="20" xfId="0" applyFont="1" applyFill="1" applyBorder="1" applyAlignment="1">
      <alignment vertical="center"/>
    </xf>
    <xf numFmtId="0" fontId="0" fillId="0" borderId="0" xfId="0" applyFill="1" applyAlignment="1">
      <alignment horizontal="center"/>
    </xf>
    <xf numFmtId="0" fontId="26" fillId="0" borderId="53" xfId="0" applyFont="1" applyFill="1" applyBorder="1" applyAlignment="1">
      <alignment horizontal="center" vertical="center"/>
    </xf>
    <xf numFmtId="0" fontId="50" fillId="0" borderId="56" xfId="4" applyFont="1" applyFill="1" applyBorder="1" applyAlignment="1">
      <alignment horizontal="center" vertical="center" wrapText="1" shrinkToFit="1"/>
    </xf>
    <xf numFmtId="14" fontId="6" fillId="0" borderId="56" xfId="4" applyNumberFormat="1" applyFont="1" applyFill="1" applyBorder="1" applyAlignment="1">
      <alignment horizontal="center" vertical="center" wrapText="1" shrinkToFit="1"/>
    </xf>
    <xf numFmtId="0" fontId="6" fillId="0" borderId="54" xfId="0" quotePrefix="1" applyNumberFormat="1" applyFont="1" applyFill="1" applyBorder="1" applyAlignment="1">
      <alignment vertical="center"/>
    </xf>
    <xf numFmtId="0" fontId="50" fillId="0" borderId="0" xfId="0" applyFont="1" applyFill="1" applyBorder="1" applyAlignment="1">
      <alignment horizontal="left" vertical="center"/>
    </xf>
    <xf numFmtId="0" fontId="46" fillId="0" borderId="0" xfId="0" applyNumberFormat="1" applyFont="1" applyFill="1"/>
    <xf numFmtId="2" fontId="23" fillId="0" borderId="0" xfId="0" applyNumberFormat="1" applyFont="1" applyFill="1" applyAlignment="1">
      <alignment horizontal="center"/>
    </xf>
    <xf numFmtId="0" fontId="0" fillId="0" borderId="0" xfId="0" applyFill="1" applyAlignment="1">
      <alignment horizontal="center"/>
    </xf>
    <xf numFmtId="49" fontId="91" fillId="0" borderId="29" xfId="0" applyNumberFormat="1" applyFont="1" applyFill="1" applyBorder="1" applyAlignment="1">
      <alignment horizontal="center" vertical="center"/>
    </xf>
    <xf numFmtId="49" fontId="91" fillId="0" borderId="54" xfId="0" applyNumberFormat="1" applyFont="1" applyFill="1" applyBorder="1" applyAlignment="1">
      <alignment horizontal="center" vertical="center"/>
    </xf>
    <xf numFmtId="49" fontId="91" fillId="0" borderId="56" xfId="0" applyNumberFormat="1" applyFont="1" applyFill="1" applyBorder="1" applyAlignment="1">
      <alignment horizontal="center" vertical="center"/>
    </xf>
    <xf numFmtId="49" fontId="6" fillId="0" borderId="53" xfId="4" applyNumberFormat="1" applyFont="1" applyFill="1" applyBorder="1" applyAlignment="1">
      <alignment horizontal="center" vertical="center" wrapText="1" shrinkToFit="1"/>
    </xf>
    <xf numFmtId="49" fontId="6" fillId="0" borderId="56" xfId="4" applyNumberFormat="1" applyFont="1" applyFill="1" applyBorder="1" applyAlignment="1">
      <alignment horizontal="center" vertical="center" wrapText="1" shrinkToFit="1"/>
    </xf>
    <xf numFmtId="0" fontId="114" fillId="0" borderId="20" xfId="0" applyFont="1" applyFill="1" applyBorder="1" applyAlignment="1">
      <alignment vertical="center"/>
    </xf>
    <xf numFmtId="0" fontId="114" fillId="0" borderId="20" xfId="0" applyFont="1" applyFill="1" applyBorder="1" applyAlignment="1">
      <alignment vertical="center" wrapText="1"/>
    </xf>
    <xf numFmtId="49" fontId="114" fillId="0" borderId="20" xfId="0" applyNumberFormat="1" applyFont="1" applyFill="1" applyBorder="1" applyAlignment="1">
      <alignment vertical="center" wrapText="1"/>
    </xf>
    <xf numFmtId="0" fontId="114" fillId="0" borderId="57" xfId="0" applyFont="1" applyFill="1" applyBorder="1" applyAlignment="1">
      <alignment vertical="center"/>
    </xf>
    <xf numFmtId="0" fontId="114" fillId="0" borderId="20" xfId="0" applyFont="1" applyFill="1" applyBorder="1" applyAlignment="1">
      <alignment horizontal="left" vertical="center"/>
    </xf>
    <xf numFmtId="0" fontId="114" fillId="0" borderId="20" xfId="4" applyFont="1" applyFill="1" applyBorder="1" applyAlignment="1">
      <alignment horizontal="center" vertical="center" wrapText="1" shrinkToFit="1"/>
    </xf>
    <xf numFmtId="0" fontId="114" fillId="0" borderId="53" xfId="4" applyFont="1" applyFill="1" applyBorder="1" applyAlignment="1">
      <alignment horizontal="center" vertical="center" wrapText="1" shrinkToFit="1"/>
    </xf>
    <xf numFmtId="0" fontId="114" fillId="0" borderId="57" xfId="4" applyFont="1" applyFill="1" applyBorder="1" applyAlignment="1">
      <alignment horizontal="center" vertical="center" wrapText="1" shrinkToFit="1"/>
    </xf>
    <xf numFmtId="0" fontId="114" fillId="0" borderId="56" xfId="4" applyFont="1" applyFill="1" applyBorder="1" applyAlignment="1">
      <alignment horizontal="center" vertical="center" wrapText="1" shrinkToFit="1"/>
    </xf>
    <xf numFmtId="0" fontId="114" fillId="0" borderId="30" xfId="4" applyFont="1" applyFill="1" applyBorder="1" applyAlignment="1">
      <alignment horizontal="center" vertical="center" wrapText="1" shrinkToFit="1"/>
    </xf>
    <xf numFmtId="0" fontId="114" fillId="0" borderId="20" xfId="4" quotePrefix="1" applyFont="1" applyFill="1" applyBorder="1" applyAlignment="1">
      <alignment vertical="center" wrapText="1" shrinkToFit="1"/>
    </xf>
    <xf numFmtId="0" fontId="114" fillId="0" borderId="55" xfId="4" applyFont="1" applyFill="1" applyBorder="1" applyAlignment="1">
      <alignment horizontal="center" vertical="center" wrapText="1" shrinkToFit="1"/>
    </xf>
    <xf numFmtId="0" fontId="114" fillId="0" borderId="55" xfId="4" quotePrefix="1" applyFont="1" applyFill="1" applyBorder="1" applyAlignment="1">
      <alignment vertical="center" wrapText="1" shrinkToFit="1"/>
    </xf>
    <xf numFmtId="49" fontId="114" fillId="0" borderId="20" xfId="0" applyNumberFormat="1" applyFont="1" applyFill="1" applyBorder="1" applyAlignment="1">
      <alignment vertical="center"/>
    </xf>
    <xf numFmtId="0" fontId="114" fillId="0" borderId="53" xfId="1" applyFont="1" applyFill="1" applyBorder="1" applyAlignment="1">
      <alignment vertical="center" wrapText="1" shrinkToFit="1"/>
    </xf>
    <xf numFmtId="49" fontId="114" fillId="0" borderId="55" xfId="0" applyNumberFormat="1" applyFont="1" applyFill="1" applyBorder="1" applyAlignment="1">
      <alignment vertical="center"/>
    </xf>
    <xf numFmtId="0" fontId="114" fillId="0" borderId="56" xfId="1" applyFont="1" applyFill="1" applyBorder="1" applyAlignment="1">
      <alignment vertical="center" wrapText="1" shrinkToFit="1"/>
    </xf>
    <xf numFmtId="0" fontId="114" fillId="0" borderId="63" xfId="4" applyFont="1" applyFill="1" applyBorder="1" applyAlignment="1">
      <alignment horizontal="center" vertical="center" wrapText="1" shrinkToFit="1"/>
    </xf>
    <xf numFmtId="0" fontId="114" fillId="0" borderId="54" xfId="0" applyFont="1" applyFill="1" applyBorder="1" applyAlignment="1">
      <alignment vertical="center"/>
    </xf>
    <xf numFmtId="14" fontId="114" fillId="0" borderId="53" xfId="4" applyNumberFormat="1" applyFont="1" applyFill="1" applyBorder="1" applyAlignment="1">
      <alignment horizontal="center" vertical="center" wrapText="1" shrinkToFit="1"/>
    </xf>
    <xf numFmtId="0" fontId="114" fillId="0" borderId="53" xfId="4" quotePrefix="1" applyFont="1" applyFill="1" applyBorder="1" applyAlignment="1">
      <alignment vertical="center" wrapText="1" shrinkToFit="1"/>
    </xf>
    <xf numFmtId="0" fontId="114" fillId="0" borderId="53" xfId="0" applyFont="1" applyFill="1" applyBorder="1" applyAlignment="1">
      <alignment horizontal="center" vertical="center" wrapText="1"/>
    </xf>
    <xf numFmtId="0" fontId="114" fillId="0" borderId="20" xfId="62" applyFont="1" applyFill="1" applyBorder="1" applyAlignment="1">
      <alignment vertical="center"/>
    </xf>
    <xf numFmtId="0" fontId="114" fillId="0" borderId="53" xfId="62" applyFont="1" applyFill="1" applyBorder="1" applyAlignment="1">
      <alignment horizontal="center" vertical="center" wrapText="1"/>
    </xf>
    <xf numFmtId="49" fontId="114" fillId="0" borderId="20" xfId="62" applyNumberFormat="1" applyFont="1" applyFill="1" applyBorder="1" applyAlignment="1">
      <alignment vertical="center"/>
    </xf>
    <xf numFmtId="49" fontId="114" fillId="0" borderId="20" xfId="1" applyNumberFormat="1" applyFont="1" applyFill="1" applyBorder="1" applyAlignment="1">
      <alignment vertical="center" wrapText="1"/>
    </xf>
    <xf numFmtId="0" fontId="114" fillId="0" borderId="20" xfId="4" applyFont="1" applyFill="1" applyBorder="1" applyAlignment="1">
      <alignment vertical="center" wrapText="1" shrinkToFit="1"/>
    </xf>
    <xf numFmtId="0" fontId="114" fillId="0" borderId="20" xfId="62" applyFont="1" applyFill="1" applyBorder="1" applyAlignment="1">
      <alignment vertical="center" wrapText="1"/>
    </xf>
    <xf numFmtId="0" fontId="114" fillId="0" borderId="54" xfId="4" applyFont="1" applyFill="1" applyBorder="1" applyAlignment="1">
      <alignment horizontal="center" vertical="center" wrapText="1" shrinkToFit="1"/>
    </xf>
    <xf numFmtId="49" fontId="114" fillId="0" borderId="20" xfId="62" applyNumberFormat="1" applyFont="1" applyFill="1" applyBorder="1" applyAlignment="1">
      <alignment vertical="center" wrapText="1"/>
    </xf>
    <xf numFmtId="165" fontId="114" fillId="0" borderId="53" xfId="62" quotePrefix="1" applyNumberFormat="1" applyFont="1" applyFill="1" applyBorder="1" applyAlignment="1">
      <alignment horizontal="center" vertical="center"/>
    </xf>
    <xf numFmtId="0" fontId="114" fillId="0" borderId="20" xfId="62" applyFont="1" applyFill="1" applyBorder="1" applyAlignment="1">
      <alignment horizontal="left" vertical="center"/>
    </xf>
    <xf numFmtId="0" fontId="114" fillId="0" borderId="20" xfId="4" applyFont="1" applyFill="1" applyBorder="1" applyAlignment="1">
      <alignment horizontal="left" vertical="center" wrapText="1" shrinkToFit="1"/>
    </xf>
    <xf numFmtId="0" fontId="114" fillId="0" borderId="58" xfId="4" applyFont="1" applyFill="1" applyBorder="1" applyAlignment="1">
      <alignment horizontal="center" vertical="center" wrapText="1" shrinkToFit="1"/>
    </xf>
    <xf numFmtId="0" fontId="114" fillId="0" borderId="58" xfId="1" applyFont="1" applyFill="1" applyBorder="1" applyAlignment="1">
      <alignment vertical="center" wrapText="1" shrinkToFit="1"/>
    </xf>
    <xf numFmtId="0" fontId="114" fillId="0" borderId="53" xfId="4" applyFont="1" applyFill="1" applyBorder="1" applyAlignment="1">
      <alignment vertical="center" wrapText="1" shrinkToFit="1"/>
    </xf>
    <xf numFmtId="0" fontId="114" fillId="0" borderId="55" xfId="62" applyFont="1" applyFill="1" applyBorder="1" applyAlignment="1">
      <alignment vertical="center"/>
    </xf>
    <xf numFmtId="49" fontId="114" fillId="0" borderId="55" xfId="62" applyNumberFormat="1" applyFont="1" applyFill="1" applyBorder="1" applyAlignment="1">
      <alignment vertical="center"/>
    </xf>
    <xf numFmtId="0" fontId="114" fillId="0" borderId="46" xfId="0" applyFont="1" applyFill="1" applyBorder="1" applyAlignment="1">
      <alignment horizontal="center" vertical="center" wrapText="1"/>
    </xf>
    <xf numFmtId="0" fontId="114" fillId="0" borderId="46" xfId="4" applyFont="1" applyFill="1" applyBorder="1" applyAlignment="1">
      <alignment horizontal="center" vertical="center" wrapText="1" shrinkToFit="1"/>
    </xf>
    <xf numFmtId="0" fontId="114" fillId="0" borderId="46" xfId="0" applyFont="1" applyFill="1" applyBorder="1" applyAlignment="1">
      <alignment horizontal="center" vertical="center"/>
    </xf>
    <xf numFmtId="14" fontId="114" fillId="0" borderId="46" xfId="4" applyNumberFormat="1" applyFont="1" applyFill="1" applyBorder="1" applyAlignment="1">
      <alignment horizontal="center" vertical="center" wrapText="1" shrinkToFit="1"/>
    </xf>
    <xf numFmtId="0" fontId="114" fillId="0" borderId="49" xfId="4" applyFont="1" applyFill="1" applyBorder="1" applyAlignment="1">
      <alignment horizontal="center" vertical="center" wrapText="1" shrinkToFit="1"/>
    </xf>
    <xf numFmtId="165" fontId="114" fillId="0" borderId="46" xfId="0" quotePrefix="1" applyNumberFormat="1" applyFont="1" applyFill="1" applyBorder="1" applyAlignment="1">
      <alignment horizontal="center" vertical="center"/>
    </xf>
    <xf numFmtId="166" fontId="114" fillId="0" borderId="20" xfId="4" quotePrefix="1" applyNumberFormat="1" applyFont="1" applyFill="1" applyBorder="1" applyAlignment="1">
      <alignment horizontal="left" vertical="center" wrapText="1" shrinkToFit="1"/>
    </xf>
    <xf numFmtId="0" fontId="114" fillId="0" borderId="20" xfId="1" applyFont="1" applyFill="1" applyBorder="1" applyAlignment="1">
      <alignment vertical="center" wrapText="1"/>
    </xf>
    <xf numFmtId="0" fontId="114" fillId="0" borderId="20" xfId="4" quotePrefix="1" applyFont="1" applyFill="1" applyBorder="1" applyAlignment="1">
      <alignment vertical="center"/>
    </xf>
    <xf numFmtId="49" fontId="114" fillId="0" borderId="57" xfId="0" applyNumberFormat="1" applyFont="1" applyFill="1" applyBorder="1" applyAlignment="1">
      <alignment vertical="center"/>
    </xf>
    <xf numFmtId="0" fontId="114" fillId="0" borderId="57" xfId="4" quotePrefix="1" applyFont="1" applyFill="1" applyBorder="1" applyAlignment="1">
      <alignment vertical="center" wrapText="1" shrinkToFit="1"/>
    </xf>
    <xf numFmtId="0" fontId="114" fillId="0" borderId="58" xfId="0" applyFont="1" applyFill="1" applyBorder="1" applyAlignment="1">
      <alignment vertical="center"/>
    </xf>
    <xf numFmtId="0" fontId="114" fillId="0" borderId="55" xfId="0" applyFont="1" applyFill="1" applyBorder="1" applyAlignment="1">
      <alignment vertical="center"/>
    </xf>
    <xf numFmtId="49" fontId="114" fillId="0" borderId="18" xfId="0" applyNumberFormat="1" applyFont="1" applyFill="1" applyBorder="1" applyAlignment="1">
      <alignment vertical="center"/>
    </xf>
    <xf numFmtId="0" fontId="114" fillId="0" borderId="46" xfId="4" applyFont="1" applyFill="1" applyBorder="1" applyAlignment="1">
      <alignment horizontal="center" vertical="center"/>
    </xf>
    <xf numFmtId="0" fontId="114" fillId="0" borderId="20" xfId="4" applyFont="1" applyFill="1" applyBorder="1" applyAlignment="1">
      <alignment horizontal="center" vertical="center"/>
    </xf>
    <xf numFmtId="0" fontId="114" fillId="0" borderId="20" xfId="4" quotePrefix="1" applyFont="1" applyFill="1" applyBorder="1" applyAlignment="1">
      <alignment horizontal="left" vertical="center"/>
    </xf>
    <xf numFmtId="0" fontId="114" fillId="0" borderId="61" xfId="0" applyNumberFormat="1" applyFont="1" applyFill="1" applyBorder="1" applyAlignment="1">
      <alignment vertical="center"/>
    </xf>
    <xf numFmtId="1" fontId="114" fillId="0" borderId="59" xfId="0" applyNumberFormat="1" applyFont="1" applyFill="1" applyBorder="1" applyAlignment="1">
      <alignment horizontal="center" vertical="center"/>
    </xf>
    <xf numFmtId="0" fontId="114" fillId="0" borderId="51" xfId="4" applyFont="1" applyFill="1" applyBorder="1" applyAlignment="1">
      <alignment horizontal="center" vertical="center" wrapText="1" shrinkToFit="1"/>
    </xf>
    <xf numFmtId="0" fontId="114" fillId="0" borderId="57" xfId="4" quotePrefix="1" applyFont="1" applyFill="1" applyBorder="1" applyAlignment="1">
      <alignment horizontal="center" vertical="center" wrapText="1" shrinkToFit="1"/>
    </xf>
    <xf numFmtId="0" fontId="114" fillId="0" borderId="34" xfId="0" applyNumberFormat="1" applyFont="1" applyFill="1" applyBorder="1" applyAlignment="1">
      <alignment vertical="center"/>
    </xf>
    <xf numFmtId="1" fontId="114" fillId="0" borderId="58" xfId="0" applyNumberFormat="1" applyFont="1" applyFill="1" applyBorder="1" applyAlignment="1">
      <alignment horizontal="center" vertical="center"/>
    </xf>
    <xf numFmtId="0" fontId="114" fillId="0" borderId="20" xfId="4" quotePrefix="1" applyFont="1" applyFill="1" applyBorder="1" applyAlignment="1">
      <alignment horizontal="center" vertical="center" wrapText="1" shrinkToFit="1"/>
    </xf>
    <xf numFmtId="0" fontId="114" fillId="0" borderId="52" xfId="0" applyNumberFormat="1" applyFont="1" applyFill="1" applyBorder="1" applyAlignment="1">
      <alignment vertical="center"/>
    </xf>
    <xf numFmtId="1" fontId="114" fillId="0" borderId="56" xfId="0" applyNumberFormat="1" applyFont="1" applyFill="1" applyBorder="1" applyAlignment="1">
      <alignment horizontal="center" vertical="center"/>
    </xf>
    <xf numFmtId="0" fontId="114" fillId="0" borderId="55" xfId="4" quotePrefix="1" applyFont="1" applyFill="1" applyBorder="1" applyAlignment="1">
      <alignment horizontal="center" vertical="center" wrapText="1" shrinkToFit="1"/>
    </xf>
    <xf numFmtId="0" fontId="114" fillId="0" borderId="56" xfId="3" applyFont="1" applyFill="1" applyBorder="1" applyAlignment="1">
      <alignment vertical="center" wrapText="1" shrinkToFit="1"/>
    </xf>
    <xf numFmtId="0" fontId="114" fillId="0" borderId="18" xfId="0" applyNumberFormat="1" applyFont="1" applyFill="1" applyBorder="1" applyAlignment="1">
      <alignment vertical="center"/>
    </xf>
    <xf numFmtId="1" fontId="114" fillId="0" borderId="53" xfId="0" applyNumberFormat="1" applyFont="1" applyFill="1" applyBorder="1" applyAlignment="1">
      <alignment horizontal="center" vertical="center"/>
    </xf>
    <xf numFmtId="0" fontId="114" fillId="0" borderId="61" xfId="62" applyNumberFormat="1" applyFont="1" applyFill="1" applyBorder="1" applyAlignment="1">
      <alignment vertical="center"/>
    </xf>
    <xf numFmtId="1" fontId="114" fillId="0" borderId="59" xfId="62" applyNumberFormat="1" applyFont="1" applyFill="1" applyBorder="1" applyAlignment="1">
      <alignment horizontal="center" vertical="center"/>
    </xf>
    <xf numFmtId="0" fontId="114" fillId="0" borderId="34" xfId="62" applyNumberFormat="1" applyFont="1" applyFill="1" applyBorder="1" applyAlignment="1">
      <alignment vertical="center"/>
    </xf>
    <xf numFmtId="1" fontId="114" fillId="0" borderId="58" xfId="62" applyNumberFormat="1" applyFont="1" applyFill="1" applyBorder="1" applyAlignment="1">
      <alignment horizontal="center" vertical="center"/>
    </xf>
    <xf numFmtId="0" fontId="114" fillId="0" borderId="18" xfId="62" applyNumberFormat="1" applyFont="1" applyFill="1" applyBorder="1" applyAlignment="1">
      <alignment vertical="center"/>
    </xf>
    <xf numFmtId="1" fontId="114" fillId="0" borderId="53" xfId="62" applyNumberFormat="1" applyFont="1" applyFill="1" applyBorder="1" applyAlignment="1">
      <alignment horizontal="center" vertical="center"/>
    </xf>
    <xf numFmtId="0" fontId="114" fillId="0" borderId="52" xfId="62" applyNumberFormat="1" applyFont="1" applyFill="1" applyBorder="1" applyAlignment="1">
      <alignment vertical="center"/>
    </xf>
    <xf numFmtId="1" fontId="114" fillId="0" borderId="56" xfId="62" applyNumberFormat="1" applyFont="1" applyFill="1" applyBorder="1" applyAlignment="1">
      <alignment horizontal="center" vertical="center"/>
    </xf>
    <xf numFmtId="0" fontId="0" fillId="0" borderId="0" xfId="0" applyFill="1" applyAlignment="1">
      <alignment horizontal="center"/>
    </xf>
    <xf numFmtId="0" fontId="50" fillId="0" borderId="56" xfId="0" applyFont="1" applyFill="1" applyBorder="1" applyAlignment="1">
      <alignment horizontal="center" vertical="center"/>
    </xf>
    <xf numFmtId="0" fontId="19" fillId="0" borderId="54" xfId="0" applyFont="1" applyFill="1" applyBorder="1" applyAlignment="1">
      <alignment vertical="center" wrapText="1"/>
    </xf>
    <xf numFmtId="49" fontId="19" fillId="0" borderId="18" xfId="0" applyNumberFormat="1" applyFont="1" applyFill="1" applyBorder="1" applyAlignment="1">
      <alignment vertical="center"/>
    </xf>
    <xf numFmtId="49" fontId="114" fillId="0" borderId="18" xfId="1" applyNumberFormat="1" applyFont="1" applyFill="1" applyBorder="1" applyAlignment="1">
      <alignment vertical="center" wrapText="1"/>
    </xf>
    <xf numFmtId="0" fontId="6" fillId="0" borderId="25" xfId="0" applyFont="1" applyFill="1" applyBorder="1" applyAlignment="1">
      <alignment vertical="center"/>
    </xf>
    <xf numFmtId="0" fontId="114" fillId="0" borderId="26" xfId="0" applyFont="1" applyFill="1" applyBorder="1" applyAlignment="1">
      <alignment vertical="center"/>
    </xf>
    <xf numFmtId="0" fontId="114" fillId="0" borderId="24" xfId="0" applyFont="1" applyFill="1" applyBorder="1" applyAlignment="1">
      <alignment horizontal="center" vertical="center"/>
    </xf>
    <xf numFmtId="49" fontId="114" fillId="0" borderId="17" xfId="0" applyNumberFormat="1" applyFont="1" applyFill="1" applyBorder="1" applyAlignment="1">
      <alignment vertical="center"/>
    </xf>
    <xf numFmtId="0" fontId="114" fillId="0" borderId="18" xfId="0" applyFont="1" applyFill="1" applyBorder="1" applyAlignment="1">
      <alignment horizontal="left" vertical="center"/>
    </xf>
    <xf numFmtId="0" fontId="114" fillId="0" borderId="24" xfId="4" applyFont="1" applyFill="1" applyBorder="1" applyAlignment="1">
      <alignment horizontal="center" vertical="center" wrapText="1" shrinkToFit="1"/>
    </xf>
    <xf numFmtId="0" fontId="114" fillId="0" borderId="26" xfId="4" applyFont="1" applyFill="1" applyBorder="1" applyAlignment="1">
      <alignment horizontal="center" vertical="center" wrapText="1" shrinkToFit="1"/>
    </xf>
    <xf numFmtId="0" fontId="114" fillId="0" borderId="26" xfId="4" quotePrefix="1" applyFont="1" applyFill="1" applyBorder="1" applyAlignment="1">
      <alignment vertical="center" wrapText="1" shrinkToFit="1"/>
    </xf>
    <xf numFmtId="0" fontId="6" fillId="0" borderId="24" xfId="3" quotePrefix="1" applyFont="1" applyFill="1" applyBorder="1" applyAlignment="1">
      <alignment horizontal="center" vertical="center" wrapText="1" shrinkToFit="1"/>
    </xf>
    <xf numFmtId="0" fontId="110" fillId="0" borderId="0" xfId="0" applyFont="1" applyFill="1" applyAlignment="1">
      <alignment horizontal="center"/>
    </xf>
    <xf numFmtId="0" fontId="120" fillId="0" borderId="0" xfId="0" applyFont="1" applyFill="1"/>
    <xf numFmtId="0" fontId="110" fillId="0" borderId="0" xfId="0" applyFont="1" applyFill="1"/>
    <xf numFmtId="0" fontId="120" fillId="0" borderId="0" xfId="0" applyFont="1" applyFill="1" applyAlignment="1">
      <alignment horizontal="center"/>
    </xf>
    <xf numFmtId="49" fontId="120" fillId="0" borderId="0" xfId="0" applyNumberFormat="1" applyFont="1" applyFill="1" applyAlignment="1"/>
    <xf numFmtId="0" fontId="121" fillId="0" borderId="0" xfId="0" applyFont="1" applyFill="1" applyBorder="1" applyAlignment="1">
      <alignment horizontal="center"/>
    </xf>
    <xf numFmtId="0" fontId="6" fillId="0" borderId="18" xfId="0" applyNumberFormat="1" applyFont="1" applyFill="1" applyBorder="1" applyAlignment="1">
      <alignment vertical="center"/>
    </xf>
    <xf numFmtId="1" fontId="6" fillId="0" borderId="53" xfId="0" applyNumberFormat="1" applyFont="1" applyFill="1" applyBorder="1" applyAlignment="1">
      <alignment horizontal="center" vertical="center"/>
    </xf>
    <xf numFmtId="0" fontId="114" fillId="0" borderId="53" xfId="3" applyFont="1" applyFill="1" applyBorder="1" applyAlignment="1">
      <alignment vertical="center" wrapText="1" shrinkToFit="1"/>
    </xf>
    <xf numFmtId="0" fontId="121" fillId="0" borderId="0" xfId="4" applyFont="1" applyFill="1" applyBorder="1" applyAlignment="1">
      <alignment horizontal="center" wrapText="1" shrinkToFit="1"/>
    </xf>
    <xf numFmtId="0" fontId="122" fillId="0" borderId="0" xfId="0" applyFont="1" applyFill="1" applyBorder="1"/>
    <xf numFmtId="0" fontId="110" fillId="0" borderId="0" xfId="0" applyFont="1" applyFill="1" applyBorder="1"/>
    <xf numFmtId="0" fontId="121" fillId="0" borderId="61" xfId="4" quotePrefix="1" applyFont="1" applyFill="1" applyBorder="1" applyAlignment="1">
      <alignment horizontal="center" wrapText="1" shrinkToFit="1"/>
    </xf>
    <xf numFmtId="49" fontId="6" fillId="0" borderId="54" xfId="62" applyNumberFormat="1" applyFont="1" applyFill="1" applyBorder="1" applyAlignment="1">
      <alignment horizontal="center" vertical="center"/>
    </xf>
    <xf numFmtId="0" fontId="121" fillId="0" borderId="0" xfId="4" applyFont="1" applyFill="1" applyBorder="1" applyAlignment="1">
      <alignment horizontal="center" vertical="center" wrapText="1" shrinkToFit="1"/>
    </xf>
    <xf numFmtId="0" fontId="123" fillId="0" borderId="0" xfId="62" applyFont="1" applyFill="1" applyAlignment="1">
      <alignment vertical="center"/>
    </xf>
    <xf numFmtId="49" fontId="6" fillId="0" borderId="53" xfId="0" applyNumberFormat="1" applyFont="1" applyFill="1" applyBorder="1" applyAlignment="1">
      <alignment horizontal="center" vertical="center"/>
    </xf>
    <xf numFmtId="0" fontId="0" fillId="0" borderId="0" xfId="0" applyFill="1" applyAlignment="1">
      <alignment horizontal="center"/>
    </xf>
    <xf numFmtId="0" fontId="114" fillId="0" borderId="51" xfId="4" applyFont="1" applyFill="1" applyBorder="1" applyAlignment="1">
      <alignment horizontal="right" vertical="center" wrapText="1" shrinkToFit="1"/>
    </xf>
    <xf numFmtId="0" fontId="114" fillId="0" borderId="54" xfId="4" applyFont="1" applyFill="1" applyBorder="1" applyAlignment="1">
      <alignment horizontal="right" vertical="center" wrapText="1" shrinkToFit="1"/>
    </xf>
    <xf numFmtId="0" fontId="114" fillId="0" borderId="50" xfId="4" applyFont="1" applyFill="1" applyBorder="1" applyAlignment="1">
      <alignment horizontal="right" vertical="center" wrapText="1" shrinkToFit="1"/>
    </xf>
    <xf numFmtId="0" fontId="114" fillId="0" borderId="63" xfId="4" applyFont="1" applyFill="1" applyBorder="1" applyAlignment="1">
      <alignment horizontal="left" vertical="center" wrapText="1" shrinkToFit="1"/>
    </xf>
    <xf numFmtId="0" fontId="114" fillId="0" borderId="57" xfId="4" applyFont="1" applyFill="1" applyBorder="1" applyAlignment="1">
      <alignment horizontal="left" vertical="center" wrapText="1" shrinkToFit="1"/>
    </xf>
    <xf numFmtId="0" fontId="114" fillId="0" borderId="55" xfId="4" applyFont="1" applyFill="1" applyBorder="1" applyAlignment="1">
      <alignment horizontal="left" vertical="center" wrapText="1" shrinkToFit="1"/>
    </xf>
    <xf numFmtId="1" fontId="50" fillId="0" borderId="0" xfId="0" applyNumberFormat="1" applyFont="1" applyFill="1" applyBorder="1" applyAlignment="1">
      <alignment horizontal="center" vertical="center"/>
    </xf>
    <xf numFmtId="0" fontId="6" fillId="0" borderId="46" xfId="3" quotePrefix="1" applyFont="1" applyFill="1" applyBorder="1" applyAlignment="1">
      <alignment horizontal="center" vertical="center" shrinkToFit="1"/>
    </xf>
    <xf numFmtId="0" fontId="114" fillId="0" borderId="51" xfId="4" applyFont="1" applyFill="1" applyBorder="1" applyAlignment="1">
      <alignment horizontal="right" vertical="center" shrinkToFit="1"/>
    </xf>
    <xf numFmtId="0" fontId="114" fillId="0" borderId="57" xfId="4" applyFont="1" applyFill="1" applyBorder="1" applyAlignment="1">
      <alignment horizontal="left" vertical="center" shrinkToFit="1"/>
    </xf>
    <xf numFmtId="0" fontId="114" fillId="0" borderId="57" xfId="4" applyFont="1" applyFill="1" applyBorder="1" applyAlignment="1">
      <alignment horizontal="center" vertical="center" shrinkToFit="1"/>
    </xf>
    <xf numFmtId="0" fontId="114" fillId="0" borderId="57" xfId="4" quotePrefix="1" applyFont="1" applyFill="1" applyBorder="1" applyAlignment="1">
      <alignment horizontal="center" vertical="center" shrinkToFit="1"/>
    </xf>
    <xf numFmtId="0" fontId="114" fillId="0" borderId="58" xfId="1" applyFont="1" applyFill="1" applyBorder="1" applyAlignment="1">
      <alignment vertical="center" shrinkToFit="1"/>
    </xf>
    <xf numFmtId="0" fontId="50" fillId="0" borderId="56" xfId="3" quotePrefix="1" applyFont="1" applyFill="1" applyBorder="1" applyAlignment="1">
      <alignment horizontal="center" vertical="center" shrinkToFit="1"/>
    </xf>
    <xf numFmtId="0" fontId="114" fillId="0" borderId="50" xfId="4" applyFont="1" applyFill="1" applyBorder="1" applyAlignment="1">
      <alignment horizontal="right" vertical="center" shrinkToFit="1"/>
    </xf>
    <xf numFmtId="0" fontId="114" fillId="0" borderId="55" xfId="4" applyFont="1" applyFill="1" applyBorder="1" applyAlignment="1">
      <alignment horizontal="left" vertical="center" shrinkToFit="1"/>
    </xf>
    <xf numFmtId="0" fontId="114" fillId="0" borderId="55" xfId="4" applyFont="1" applyFill="1" applyBorder="1" applyAlignment="1">
      <alignment horizontal="center" vertical="center" shrinkToFit="1"/>
    </xf>
    <xf numFmtId="0" fontId="114" fillId="0" borderId="55" xfId="4" quotePrefix="1" applyFont="1" applyFill="1" applyBorder="1" applyAlignment="1">
      <alignment horizontal="center" vertical="center" shrinkToFit="1"/>
    </xf>
    <xf numFmtId="0" fontId="114" fillId="0" borderId="56" xfId="1" applyFont="1" applyFill="1" applyBorder="1" applyAlignment="1">
      <alignment vertical="center" shrinkToFit="1"/>
    </xf>
    <xf numFmtId="0" fontId="6" fillId="0" borderId="0" xfId="3" quotePrefix="1" applyFont="1" applyFill="1" applyBorder="1" applyAlignment="1">
      <alignment horizontal="center" shrinkToFit="1"/>
    </xf>
    <xf numFmtId="0" fontId="6" fillId="0" borderId="0" xfId="4" applyFont="1" applyFill="1" applyBorder="1" applyAlignment="1">
      <alignment horizontal="center" shrinkToFit="1"/>
    </xf>
    <xf numFmtId="0" fontId="121" fillId="0" borderId="0" xfId="4" quotePrefix="1" applyFont="1" applyFill="1" applyBorder="1" applyAlignment="1">
      <alignment horizontal="center" shrinkToFit="1"/>
    </xf>
    <xf numFmtId="0" fontId="6" fillId="0" borderId="0" xfId="4" quotePrefix="1" applyFont="1" applyFill="1" applyBorder="1" applyAlignment="1">
      <alignment horizontal="center" shrinkToFit="1"/>
    </xf>
    <xf numFmtId="0" fontId="113" fillId="0" borderId="0" xfId="0" applyFont="1" applyFill="1" applyAlignment="1"/>
    <xf numFmtId="0" fontId="6" fillId="0" borderId="0" xfId="3" quotePrefix="1" applyFont="1" applyFill="1" applyBorder="1" applyAlignment="1">
      <alignment horizontal="center" vertical="center" shrinkToFit="1"/>
    </xf>
    <xf numFmtId="0" fontId="6" fillId="0" borderId="0" xfId="4" applyFont="1" applyFill="1" applyBorder="1" applyAlignment="1">
      <alignment horizontal="center" vertical="center" shrinkToFit="1"/>
    </xf>
    <xf numFmtId="0" fontId="6" fillId="0" borderId="0" xfId="4" quotePrefix="1" applyFont="1" applyFill="1" applyBorder="1" applyAlignment="1">
      <alignment horizontal="center" vertical="center" shrinkToFit="1"/>
    </xf>
    <xf numFmtId="0" fontId="113" fillId="0" borderId="0" xfId="0" applyNumberFormat="1" applyFont="1" applyFill="1" applyAlignment="1"/>
    <xf numFmtId="0" fontId="113" fillId="0" borderId="0" xfId="0" applyFont="1" applyFill="1" applyBorder="1" applyAlignment="1"/>
    <xf numFmtId="0" fontId="115" fillId="0" borderId="0" xfId="0" applyFont="1" applyFill="1" applyAlignment="1"/>
    <xf numFmtId="49" fontId="115" fillId="0" borderId="0" xfId="0" applyNumberFormat="1" applyFont="1" applyFill="1" applyAlignment="1"/>
    <xf numFmtId="0" fontId="115" fillId="0" borderId="0" xfId="0" applyNumberFormat="1" applyFont="1" applyFill="1" applyAlignment="1"/>
    <xf numFmtId="0" fontId="23" fillId="0" borderId="0" xfId="0" applyFont="1" applyFill="1" applyAlignment="1"/>
    <xf numFmtId="49" fontId="23" fillId="0" borderId="0" xfId="0" applyNumberFormat="1" applyFont="1" applyFill="1" applyAlignment="1"/>
    <xf numFmtId="0" fontId="23" fillId="0" borderId="0" xfId="0" applyNumberFormat="1" applyFont="1" applyFill="1" applyAlignment="1"/>
    <xf numFmtId="0" fontId="121" fillId="0" borderId="0" xfId="4" quotePrefix="1" applyFont="1" applyFill="1" applyBorder="1" applyAlignment="1">
      <alignment horizontal="center" vertical="center" wrapText="1" shrinkToFit="1"/>
    </xf>
    <xf numFmtId="0" fontId="2" fillId="0" borderId="0" xfId="3" applyFont="1" applyFill="1" applyBorder="1" applyAlignment="1">
      <alignment horizontal="center" vertical="center" wrapText="1" shrinkToFit="1"/>
    </xf>
    <xf numFmtId="0" fontId="3" fillId="0" borderId="0" xfId="3" applyFont="1" applyFill="1" applyBorder="1" applyAlignment="1">
      <alignment horizontal="center" vertical="center" wrapText="1" shrinkToFit="1"/>
    </xf>
    <xf numFmtId="0" fontId="23" fillId="0" borderId="0" xfId="0" applyFont="1" applyFill="1" applyAlignment="1">
      <alignment horizontal="center" vertical="center"/>
    </xf>
    <xf numFmtId="0" fontId="113" fillId="0" borderId="0" xfId="0" applyFont="1" applyFill="1" applyBorder="1" applyAlignment="1">
      <alignment horizontal="center" vertical="center"/>
    </xf>
    <xf numFmtId="0" fontId="115" fillId="0" borderId="0" xfId="0" applyFont="1" applyFill="1" applyAlignment="1">
      <alignment horizontal="center" vertical="center"/>
    </xf>
    <xf numFmtId="0" fontId="8" fillId="0" borderId="0" xfId="3" applyFont="1" applyFill="1" applyBorder="1" applyAlignment="1">
      <alignment horizontal="center" vertical="center"/>
    </xf>
    <xf numFmtId="0" fontId="51" fillId="0" borderId="0" xfId="3" applyFont="1" applyFill="1" applyBorder="1" applyAlignment="1">
      <alignment horizontal="center" vertical="center"/>
    </xf>
    <xf numFmtId="0" fontId="123" fillId="0" borderId="0" xfId="62" applyFont="1" applyFill="1" applyAlignment="1">
      <alignment horizontal="center" vertical="center"/>
    </xf>
    <xf numFmtId="0" fontId="121" fillId="0" borderId="61" xfId="4" quotePrefix="1" applyFont="1" applyFill="1" applyBorder="1" applyAlignment="1">
      <alignment horizontal="center" vertical="center" wrapText="1" shrinkToFit="1"/>
    </xf>
    <xf numFmtId="0" fontId="112" fillId="0" borderId="0" xfId="0" applyFont="1" applyFill="1" applyBorder="1" applyAlignment="1">
      <alignment horizontal="center" vertical="center"/>
    </xf>
    <xf numFmtId="0" fontId="111" fillId="0" borderId="0" xfId="0" applyFont="1" applyFill="1" applyBorder="1" applyAlignment="1">
      <alignment horizontal="center" vertical="center"/>
    </xf>
    <xf numFmtId="49" fontId="91" fillId="0" borderId="0" xfId="0" applyNumberFormat="1" applyFont="1" applyFill="1" applyBorder="1"/>
    <xf numFmtId="0" fontId="6" fillId="0" borderId="55" xfId="4" quotePrefix="1" applyFont="1" applyFill="1" applyBorder="1" applyAlignment="1">
      <alignment horizontal="center" vertical="center" wrapText="1" shrinkToFit="1"/>
    </xf>
    <xf numFmtId="0" fontId="122" fillId="0" borderId="0" xfId="0" applyFont="1" applyFill="1" applyBorder="1" applyAlignment="1">
      <alignment horizontal="center" vertical="center"/>
    </xf>
    <xf numFmtId="0" fontId="110" fillId="0" borderId="0" xfId="0" applyFont="1" applyFill="1" applyBorder="1" applyAlignment="1">
      <alignment horizontal="center" vertical="center"/>
    </xf>
    <xf numFmtId="0" fontId="6" fillId="0" borderId="5" xfId="3" quotePrefix="1" applyFont="1" applyFill="1" applyBorder="1" applyAlignment="1">
      <alignment horizontal="center" vertical="center" wrapText="1" shrinkToFit="1"/>
    </xf>
    <xf numFmtId="49" fontId="6" fillId="0" borderId="29" xfId="0" applyNumberFormat="1" applyFont="1" applyFill="1" applyBorder="1" applyAlignment="1">
      <alignment horizontal="center" vertical="center"/>
    </xf>
    <xf numFmtId="0" fontId="6" fillId="0" borderId="29" xfId="0" applyFont="1" applyFill="1" applyBorder="1" applyAlignment="1">
      <alignment horizontal="left" vertical="center"/>
    </xf>
    <xf numFmtId="0" fontId="114" fillId="0" borderId="31" xfId="0" applyNumberFormat="1" applyFont="1" applyFill="1" applyBorder="1" applyAlignment="1">
      <alignment vertical="center"/>
    </xf>
    <xf numFmtId="1" fontId="114" fillId="0" borderId="5" xfId="0" applyNumberFormat="1" applyFont="1" applyFill="1" applyBorder="1" applyAlignment="1">
      <alignment horizontal="center" vertical="center"/>
    </xf>
    <xf numFmtId="0" fontId="114" fillId="0" borderId="29" xfId="4" applyFont="1" applyFill="1" applyBorder="1" applyAlignment="1">
      <alignment horizontal="right" vertical="center" wrapText="1" shrinkToFit="1"/>
    </xf>
    <xf numFmtId="0" fontId="114" fillId="0" borderId="30" xfId="4" applyFont="1" applyFill="1" applyBorder="1" applyAlignment="1">
      <alignment horizontal="left" vertical="center" wrapText="1" shrinkToFit="1"/>
    </xf>
    <xf numFmtId="0" fontId="114" fillId="0" borderId="30" xfId="4" quotePrefix="1" applyFont="1" applyFill="1" applyBorder="1" applyAlignment="1">
      <alignment horizontal="center" vertical="center" wrapText="1" shrinkToFit="1"/>
    </xf>
    <xf numFmtId="0" fontId="114" fillId="0" borderId="5" xfId="3" applyFont="1" applyFill="1" applyBorder="1" applyAlignment="1">
      <alignment vertical="center" wrapText="1" shrinkToFit="1"/>
    </xf>
    <xf numFmtId="0" fontId="114" fillId="0" borderId="5" xfId="0" applyFont="1" applyFill="1" applyBorder="1" applyAlignment="1"/>
    <xf numFmtId="0" fontId="114" fillId="0" borderId="0" xfId="0" applyFont="1" applyFill="1" applyBorder="1" applyAlignment="1">
      <alignment vertical="center" wrapText="1" shrinkToFit="1"/>
    </xf>
    <xf numFmtId="49" fontId="6" fillId="0" borderId="5" xfId="3" quotePrefix="1" applyNumberFormat="1" applyFont="1" applyFill="1" applyBorder="1" applyAlignment="1">
      <alignment horizontal="center" vertical="center" wrapText="1" shrinkToFit="1"/>
    </xf>
    <xf numFmtId="0" fontId="19" fillId="0" borderId="29" xfId="0" applyFont="1" applyFill="1" applyBorder="1" applyAlignment="1">
      <alignment vertical="center"/>
    </xf>
    <xf numFmtId="0" fontId="114" fillId="0" borderId="30" xfId="0" applyFont="1" applyFill="1" applyBorder="1" applyAlignment="1">
      <alignment vertical="center"/>
    </xf>
    <xf numFmtId="0" fontId="114" fillId="0" borderId="5" xfId="0" applyFont="1" applyFill="1" applyBorder="1" applyAlignment="1">
      <alignment horizontal="center" vertical="center" wrapText="1"/>
    </xf>
    <xf numFmtId="49" fontId="114" fillId="0" borderId="30" xfId="0" applyNumberFormat="1" applyFont="1" applyFill="1" applyBorder="1" applyAlignment="1">
      <alignment vertical="center"/>
    </xf>
    <xf numFmtId="0" fontId="114" fillId="0" borderId="5" xfId="4" applyFont="1" applyFill="1" applyBorder="1" applyAlignment="1">
      <alignment horizontal="center" vertical="center" wrapText="1" shrinkToFit="1"/>
    </xf>
    <xf numFmtId="0" fontId="114" fillId="0" borderId="5" xfId="0" applyFont="1" applyFill="1" applyBorder="1" applyAlignment="1">
      <alignment horizontal="center" vertical="center" wrapText="1" shrinkToFit="1"/>
    </xf>
    <xf numFmtId="0" fontId="6" fillId="0" borderId="54" xfId="0" applyFont="1" applyFill="1" applyBorder="1" applyAlignment="1">
      <alignment vertical="center" wrapText="1"/>
    </xf>
    <xf numFmtId="49" fontId="19" fillId="0" borderId="54" xfId="0" applyNumberFormat="1" applyFont="1" applyFill="1" applyBorder="1" applyAlignment="1">
      <alignment vertical="center" wrapText="1"/>
    </xf>
    <xf numFmtId="165" fontId="114" fillId="0" borderId="53" xfId="0" quotePrefix="1" applyNumberFormat="1" applyFont="1" applyFill="1" applyBorder="1" applyAlignment="1">
      <alignment horizontal="center" vertical="center"/>
    </xf>
    <xf numFmtId="0" fontId="19" fillId="0" borderId="54" xfId="0" applyFont="1" applyFill="1" applyBorder="1" applyAlignment="1">
      <alignment horizontal="left" vertical="center"/>
    </xf>
    <xf numFmtId="0" fontId="114" fillId="0" borderId="53" xfId="4" applyFont="1" applyFill="1" applyBorder="1" applyAlignment="1">
      <alignment horizontal="center" vertical="center"/>
    </xf>
    <xf numFmtId="0" fontId="114" fillId="0" borderId="29" xfId="0" quotePrefix="1" applyNumberFormat="1" applyFont="1" applyFill="1" applyBorder="1" applyAlignment="1">
      <alignment horizontal="right" vertical="center"/>
    </xf>
    <xf numFmtId="0" fontId="114" fillId="0" borderId="54" xfId="0" quotePrefix="1" applyNumberFormat="1" applyFont="1" applyFill="1" applyBorder="1" applyAlignment="1">
      <alignment horizontal="right" vertical="center"/>
    </xf>
    <xf numFmtId="0" fontId="114" fillId="0" borderId="54" xfId="0" applyNumberFormat="1" applyFont="1" applyFill="1" applyBorder="1" applyAlignment="1">
      <alignment horizontal="right" vertical="center"/>
    </xf>
    <xf numFmtId="0" fontId="114" fillId="0" borderId="54" xfId="0" applyNumberFormat="1" applyFont="1" applyFill="1" applyBorder="1" applyAlignment="1">
      <alignment horizontal="right" vertical="center" wrapText="1"/>
    </xf>
    <xf numFmtId="0" fontId="114" fillId="0" borderId="54" xfId="0" quotePrefix="1" applyNumberFormat="1" applyFont="1" applyFill="1" applyBorder="1" applyAlignment="1">
      <alignment horizontal="right" vertical="center" wrapText="1"/>
    </xf>
    <xf numFmtId="165" fontId="114" fillId="0" borderId="54" xfId="0" applyNumberFormat="1" applyFont="1" applyFill="1" applyBorder="1" applyAlignment="1">
      <alignment horizontal="right" vertical="center"/>
    </xf>
    <xf numFmtId="0" fontId="114" fillId="0" borderId="54" xfId="4" quotePrefix="1" applyNumberFormat="1" applyFont="1" applyFill="1" applyBorder="1" applyAlignment="1">
      <alignment horizontal="right" vertical="center"/>
    </xf>
    <xf numFmtId="0" fontId="114" fillId="0" borderId="50" xfId="0" applyNumberFormat="1" applyFont="1" applyFill="1" applyBorder="1" applyAlignment="1">
      <alignment horizontal="right" vertical="center"/>
    </xf>
    <xf numFmtId="0" fontId="114" fillId="0" borderId="49" xfId="0" quotePrefix="1" applyNumberFormat="1" applyFont="1" applyFill="1" applyBorder="1" applyAlignment="1">
      <alignment horizontal="right" vertical="center"/>
    </xf>
    <xf numFmtId="0" fontId="114" fillId="0" borderId="49" xfId="0" applyNumberFormat="1" applyFont="1" applyFill="1" applyBorder="1" applyAlignment="1">
      <alignment horizontal="right" vertical="center"/>
    </xf>
    <xf numFmtId="0" fontId="114" fillId="0" borderId="49" xfId="0" applyNumberFormat="1" applyFont="1" applyFill="1" applyBorder="1" applyAlignment="1">
      <alignment horizontal="right" vertical="center" wrapText="1"/>
    </xf>
    <xf numFmtId="0" fontId="114" fillId="0" borderId="49" xfId="0" quotePrefix="1" applyNumberFormat="1" applyFont="1" applyFill="1" applyBorder="1" applyAlignment="1">
      <alignment horizontal="right" vertical="center" wrapText="1"/>
    </xf>
    <xf numFmtId="49" fontId="114" fillId="0" borderId="49" xfId="0" applyNumberFormat="1" applyFont="1" applyFill="1" applyBorder="1" applyAlignment="1">
      <alignment horizontal="right" vertical="center"/>
    </xf>
    <xf numFmtId="165" fontId="114" fillId="0" borderId="49" xfId="0" applyNumberFormat="1" applyFont="1" applyFill="1" applyBorder="1" applyAlignment="1">
      <alignment horizontal="right" vertical="center"/>
    </xf>
    <xf numFmtId="0" fontId="114" fillId="0" borderId="49" xfId="4" quotePrefix="1" applyNumberFormat="1" applyFont="1" applyFill="1" applyBorder="1" applyAlignment="1">
      <alignment horizontal="right" vertical="center"/>
    </xf>
    <xf numFmtId="0" fontId="114" fillId="0" borderId="25" xfId="0" applyNumberFormat="1" applyFont="1" applyFill="1" applyBorder="1" applyAlignment="1">
      <alignment horizontal="right" vertical="center"/>
    </xf>
    <xf numFmtId="0" fontId="114" fillId="0" borderId="51" xfId="0" applyNumberFormat="1" applyFont="1" applyFill="1" applyBorder="1" applyAlignment="1">
      <alignment horizontal="right" vertical="center"/>
    </xf>
    <xf numFmtId="0" fontId="114" fillId="0" borderId="54" xfId="62" quotePrefix="1" applyNumberFormat="1" applyFont="1" applyFill="1" applyBorder="1" applyAlignment="1">
      <alignment horizontal="right" vertical="center"/>
    </xf>
    <xf numFmtId="0" fontId="114" fillId="0" borderId="54" xfId="62" applyNumberFormat="1" applyFont="1" applyFill="1" applyBorder="1" applyAlignment="1">
      <alignment horizontal="right" vertical="center"/>
    </xf>
    <xf numFmtId="0" fontId="114" fillId="0" borderId="54" xfId="62" applyNumberFormat="1" applyFont="1" applyFill="1" applyBorder="1" applyAlignment="1">
      <alignment horizontal="right" vertical="center" wrapText="1"/>
    </xf>
    <xf numFmtId="0" fontId="114" fillId="0" borderId="54" xfId="62" quotePrefix="1" applyNumberFormat="1" applyFont="1" applyFill="1" applyBorder="1" applyAlignment="1">
      <alignment horizontal="right" vertical="center" wrapText="1"/>
    </xf>
    <xf numFmtId="49" fontId="114" fillId="0" borderId="54" xfId="62" applyNumberFormat="1" applyFont="1" applyFill="1" applyBorder="1" applyAlignment="1">
      <alignment horizontal="right" vertical="center"/>
    </xf>
    <xf numFmtId="165" fontId="114" fillId="0" borderId="54" xfId="62" applyNumberFormat="1" applyFont="1" applyFill="1" applyBorder="1" applyAlignment="1">
      <alignment horizontal="right" vertical="center"/>
    </xf>
    <xf numFmtId="0" fontId="114" fillId="0" borderId="50" xfId="62" applyNumberFormat="1" applyFont="1" applyFill="1" applyBorder="1" applyAlignment="1">
      <alignment horizontal="right" vertical="center"/>
    </xf>
    <xf numFmtId="0" fontId="114" fillId="0" borderId="34" xfId="62" applyFont="1" applyFill="1" applyBorder="1" applyAlignment="1">
      <alignment vertical="center" wrapText="1" shrinkToFit="1"/>
    </xf>
    <xf numFmtId="0" fontId="114" fillId="0" borderId="0" xfId="62" applyFont="1" applyFill="1" applyBorder="1" applyAlignment="1">
      <alignment vertical="center" wrapText="1" shrinkToFit="1"/>
    </xf>
    <xf numFmtId="0" fontId="19" fillId="0" borderId="29" xfId="62" applyFont="1" applyFill="1" applyBorder="1" applyAlignment="1">
      <alignment vertical="center"/>
    </xf>
    <xf numFmtId="0" fontId="114" fillId="0" borderId="30" xfId="62" applyFont="1" applyFill="1" applyBorder="1" applyAlignment="1">
      <alignment vertical="center"/>
    </xf>
    <xf numFmtId="0" fontId="114" fillId="0" borderId="5" xfId="62" applyFont="1" applyFill="1" applyBorder="1" applyAlignment="1">
      <alignment horizontal="center" vertical="center" wrapText="1"/>
    </xf>
    <xf numFmtId="0" fontId="114" fillId="0" borderId="29" xfId="62" quotePrefix="1" applyNumberFormat="1" applyFont="1" applyFill="1" applyBorder="1" applyAlignment="1">
      <alignment horizontal="right" vertical="center"/>
    </xf>
    <xf numFmtId="49" fontId="114" fillId="0" borderId="30" xfId="62" applyNumberFormat="1" applyFont="1" applyFill="1" applyBorder="1" applyAlignment="1">
      <alignment vertical="center"/>
    </xf>
    <xf numFmtId="0" fontId="114" fillId="0" borderId="5" xfId="62" applyFont="1" applyFill="1" applyBorder="1" applyAlignment="1">
      <alignment horizontal="center" vertical="center" wrapText="1" shrinkToFit="1"/>
    </xf>
    <xf numFmtId="0" fontId="108" fillId="0" borderId="0" xfId="0" applyFont="1" applyFill="1" applyBorder="1" applyAlignment="1">
      <alignment horizontal="center" vertical="center"/>
    </xf>
    <xf numFmtId="0" fontId="6" fillId="0" borderId="54" xfId="4" quotePrefix="1" applyNumberFormat="1" applyFont="1" applyFill="1" applyBorder="1" applyAlignment="1">
      <alignment horizontal="right" vertical="center"/>
    </xf>
    <xf numFmtId="0" fontId="19" fillId="0" borderId="54" xfId="0" quotePrefix="1" applyNumberFormat="1" applyFont="1" applyFill="1" applyBorder="1" applyAlignment="1">
      <alignment horizontal="right" vertical="center"/>
    </xf>
    <xf numFmtId="0" fontId="6" fillId="0" borderId="54" xfId="0" applyNumberFormat="1" applyFont="1" applyFill="1" applyBorder="1" applyAlignment="1">
      <alignment horizontal="right" vertical="center"/>
    </xf>
    <xf numFmtId="0" fontId="6" fillId="0" borderId="54" xfId="0" applyNumberFormat="1" applyFont="1" applyFill="1" applyBorder="1" applyAlignment="1">
      <alignment horizontal="right" vertical="center" wrapText="1"/>
    </xf>
    <xf numFmtId="0" fontId="19" fillId="0" borderId="54" xfId="0" quotePrefix="1" applyNumberFormat="1" applyFont="1" applyFill="1" applyBorder="1" applyAlignment="1">
      <alignment horizontal="right" vertical="center" wrapText="1"/>
    </xf>
    <xf numFmtId="0" fontId="6" fillId="0" borderId="54" xfId="0" quotePrefix="1" applyNumberFormat="1" applyFont="1" applyFill="1" applyBorder="1" applyAlignment="1">
      <alignment horizontal="right" vertical="center"/>
    </xf>
    <xf numFmtId="165" fontId="19" fillId="0" borderId="53" xfId="0" quotePrefix="1" applyNumberFormat="1" applyFont="1" applyFill="1" applyBorder="1" applyAlignment="1">
      <alignment horizontal="center" vertical="center"/>
    </xf>
    <xf numFmtId="49" fontId="6" fillId="0" borderId="54" xfId="0" applyNumberFormat="1" applyFont="1" applyFill="1" applyBorder="1" applyAlignment="1">
      <alignment horizontal="right" vertical="center"/>
    </xf>
    <xf numFmtId="0" fontId="6" fillId="0" borderId="50" xfId="0" applyNumberFormat="1" applyFont="1" applyFill="1" applyBorder="1" applyAlignment="1">
      <alignment horizontal="right" vertical="center"/>
    </xf>
    <xf numFmtId="0" fontId="19" fillId="0" borderId="25" xfId="1" applyFont="1" applyFill="1" applyBorder="1" applyAlignment="1">
      <alignment vertical="center"/>
    </xf>
    <xf numFmtId="0" fontId="19" fillId="0" borderId="26" xfId="1" applyFont="1" applyFill="1" applyBorder="1" applyAlignment="1">
      <alignment vertical="center" wrapText="1"/>
    </xf>
    <xf numFmtId="0" fontId="6" fillId="0" borderId="25" xfId="4" quotePrefix="1" applyNumberFormat="1" applyFont="1" applyFill="1" applyBorder="1" applyAlignment="1">
      <alignment horizontal="right" vertical="center"/>
    </xf>
    <xf numFmtId="0" fontId="6" fillId="0" borderId="26" xfId="4" applyFont="1" applyFill="1" applyBorder="1" applyAlignment="1">
      <alignment horizontal="center" vertical="center"/>
    </xf>
    <xf numFmtId="0" fontId="119" fillId="0" borderId="0" xfId="0" applyFont="1" applyFill="1" applyBorder="1"/>
    <xf numFmtId="0" fontId="114" fillId="0" borderId="50" xfId="0" applyFont="1" applyFill="1" applyBorder="1" applyAlignment="1">
      <alignment vertical="center"/>
    </xf>
    <xf numFmtId="49" fontId="114" fillId="0" borderId="53" xfId="0" applyNumberFormat="1" applyFont="1" applyFill="1" applyBorder="1" applyAlignment="1">
      <alignment vertical="center"/>
    </xf>
    <xf numFmtId="49" fontId="114" fillId="0" borderId="56" xfId="0" applyNumberFormat="1" applyFont="1" applyFill="1" applyBorder="1" applyAlignment="1">
      <alignment vertical="center"/>
    </xf>
    <xf numFmtId="0" fontId="0" fillId="0" borderId="56" xfId="0" applyFill="1" applyBorder="1"/>
    <xf numFmtId="0" fontId="114" fillId="0" borderId="53" xfId="0" applyNumberFormat="1" applyFont="1" applyFill="1" applyBorder="1" applyAlignment="1">
      <alignment horizontal="right" vertical="center"/>
    </xf>
    <xf numFmtId="0" fontId="114" fillId="0" borderId="56" xfId="0" applyNumberFormat="1" applyFont="1" applyFill="1" applyBorder="1" applyAlignment="1">
      <alignment horizontal="right" vertical="center"/>
    </xf>
    <xf numFmtId="0" fontId="6" fillId="0" borderId="24" xfId="4" applyFont="1" applyFill="1" applyBorder="1" applyAlignment="1">
      <alignment horizontal="center" vertical="center" wrapText="1" shrinkToFit="1"/>
    </xf>
    <xf numFmtId="49" fontId="6" fillId="0" borderId="24" xfId="4" applyNumberFormat="1" applyFont="1" applyFill="1" applyBorder="1" applyAlignment="1">
      <alignment horizontal="center" vertical="center" wrapText="1" shrinkToFit="1"/>
    </xf>
    <xf numFmtId="0" fontId="114" fillId="0" borderId="25" xfId="0" applyFont="1" applyFill="1" applyBorder="1" applyAlignment="1">
      <alignment vertical="center"/>
    </xf>
    <xf numFmtId="0" fontId="114" fillId="0" borderId="24" xfId="0" applyFont="1" applyFill="1" applyBorder="1" applyAlignment="1">
      <alignment horizontal="center" vertical="center" wrapText="1"/>
    </xf>
    <xf numFmtId="0" fontId="114" fillId="0" borderId="24" xfId="0" applyNumberFormat="1" applyFont="1" applyFill="1" applyBorder="1" applyAlignment="1">
      <alignment horizontal="right" vertical="center"/>
    </xf>
    <xf numFmtId="49" fontId="114" fillId="0" borderId="24" xfId="0" applyNumberFormat="1" applyFont="1" applyFill="1" applyBorder="1" applyAlignment="1">
      <alignment vertical="center"/>
    </xf>
    <xf numFmtId="0" fontId="0" fillId="0" borderId="24" xfId="0" applyFill="1" applyBorder="1"/>
    <xf numFmtId="0" fontId="6" fillId="0" borderId="51" xfId="0" applyNumberFormat="1" applyFont="1" applyFill="1" applyBorder="1" applyAlignment="1">
      <alignment horizontal="right" vertical="center"/>
    </xf>
    <xf numFmtId="0" fontId="20" fillId="0" borderId="0" xfId="3" applyFont="1" applyFill="1" applyAlignment="1">
      <alignment horizontal="center"/>
    </xf>
    <xf numFmtId="0" fontId="20" fillId="0" borderId="0" xfId="3" applyFont="1" applyFill="1" applyBorder="1" applyAlignment="1">
      <alignment horizontal="center"/>
    </xf>
    <xf numFmtId="0" fontId="11" fillId="0" borderId="3" xfId="3" applyFont="1" applyBorder="1" applyAlignment="1">
      <alignment horizontal="center" vertical="center" wrapText="1" shrinkToFit="1"/>
    </xf>
    <xf numFmtId="0" fontId="3" fillId="0" borderId="9" xfId="3" applyFont="1" applyFill="1" applyBorder="1" applyAlignment="1">
      <alignment horizontal="center" vertical="center" wrapText="1" shrinkToFit="1"/>
    </xf>
    <xf numFmtId="0" fontId="3" fillId="0" borderId="10" xfId="3" applyFont="1" applyFill="1" applyBorder="1" applyAlignment="1">
      <alignment horizontal="center" vertical="center" wrapText="1" shrinkToFit="1"/>
    </xf>
    <xf numFmtId="0" fontId="35" fillId="0" borderId="0" xfId="4" applyFont="1" applyFill="1" applyBorder="1" applyAlignment="1">
      <alignment horizontal="center"/>
    </xf>
    <xf numFmtId="0" fontId="95" fillId="0" borderId="0" xfId="4" applyFont="1" applyFill="1" applyBorder="1" applyAlignment="1">
      <alignment horizontal="center"/>
    </xf>
    <xf numFmtId="49" fontId="3" fillId="0" borderId="9" xfId="3" applyNumberFormat="1" applyFont="1" applyFill="1" applyBorder="1" applyAlignment="1">
      <alignment horizontal="center" vertical="center"/>
    </xf>
    <xf numFmtId="49" fontId="3" fillId="0" borderId="10" xfId="3"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10" xfId="3" applyFont="1" applyFill="1" applyBorder="1" applyAlignment="1">
      <alignment horizontal="center" vertical="center"/>
    </xf>
    <xf numFmtId="0" fontId="32" fillId="0" borderId="0" xfId="0" applyFont="1" applyAlignment="1">
      <alignment horizontal="center"/>
    </xf>
    <xf numFmtId="0" fontId="85" fillId="0" borderId="0" xfId="0" applyFont="1" applyAlignment="1">
      <alignment horizontal="left"/>
    </xf>
    <xf numFmtId="0" fontId="88" fillId="0" borderId="0" xfId="0" applyFont="1" applyAlignment="1">
      <alignment horizontal="left"/>
    </xf>
    <xf numFmtId="0" fontId="85" fillId="0" borderId="4" xfId="0" applyFont="1" applyBorder="1" applyAlignment="1">
      <alignment horizontal="center" vertical="center"/>
    </xf>
    <xf numFmtId="0" fontId="85" fillId="0" borderId="13" xfId="0" applyFont="1" applyBorder="1" applyAlignment="1">
      <alignment horizontal="center" vertical="center"/>
    </xf>
    <xf numFmtId="0" fontId="85" fillId="0" borderId="15" xfId="0" applyFont="1" applyBorder="1" applyAlignment="1">
      <alignment horizontal="center" vertical="center"/>
    </xf>
    <xf numFmtId="0" fontId="85" fillId="0" borderId="11" xfId="0" applyFont="1" applyBorder="1" applyAlignment="1">
      <alignment horizontal="center" vertical="center"/>
    </xf>
    <xf numFmtId="0" fontId="85" fillId="0" borderId="1" xfId="0" applyFont="1" applyBorder="1" applyAlignment="1">
      <alignment horizontal="center" vertical="center"/>
    </xf>
    <xf numFmtId="0" fontId="85" fillId="0" borderId="12" xfId="0" applyFont="1" applyBorder="1" applyAlignment="1">
      <alignment horizontal="center" vertical="center"/>
    </xf>
    <xf numFmtId="0" fontId="88" fillId="0" borderId="9" xfId="0" applyFont="1" applyBorder="1" applyAlignment="1">
      <alignment horizontal="center"/>
    </xf>
    <xf numFmtId="0" fontId="88" fillId="0" borderId="10" xfId="0" applyFont="1" applyBorder="1" applyAlignment="1">
      <alignment horizontal="center"/>
    </xf>
    <xf numFmtId="0" fontId="86" fillId="0" borderId="0" xfId="0" applyFont="1" applyAlignment="1">
      <alignment horizontal="center"/>
    </xf>
    <xf numFmtId="0" fontId="87" fillId="0" borderId="0" xfId="0" applyFont="1" applyAlignment="1">
      <alignment horizontal="center"/>
    </xf>
    <xf numFmtId="0" fontId="88" fillId="0" borderId="35" xfId="0" applyFont="1" applyBorder="1" applyAlignment="1">
      <alignment horizontal="center"/>
    </xf>
    <xf numFmtId="0" fontId="106" fillId="0" borderId="0" xfId="3" applyFont="1" applyFill="1" applyBorder="1" applyAlignment="1">
      <alignment horizontal="center"/>
    </xf>
    <xf numFmtId="0" fontId="51" fillId="0" borderId="11" xfId="3" applyFont="1" applyFill="1" applyBorder="1" applyAlignment="1">
      <alignment horizontal="center" vertical="center" wrapText="1" shrinkToFit="1"/>
    </xf>
    <xf numFmtId="0" fontId="51" fillId="0" borderId="12" xfId="3" applyFont="1" applyFill="1" applyBorder="1" applyAlignment="1">
      <alignment horizontal="center" vertical="center" wrapText="1" shrinkToFit="1"/>
    </xf>
    <xf numFmtId="0" fontId="51" fillId="0" borderId="15" xfId="3" applyFont="1" applyFill="1" applyBorder="1" applyAlignment="1">
      <alignment horizontal="center" vertical="center" wrapText="1" shrinkToFit="1"/>
    </xf>
    <xf numFmtId="0" fontId="51" fillId="0" borderId="1" xfId="3" applyFont="1" applyFill="1" applyBorder="1" applyAlignment="1">
      <alignment horizontal="center" vertical="center" wrapText="1" shrinkToFit="1"/>
    </xf>
    <xf numFmtId="0" fontId="51" fillId="0" borderId="9" xfId="3" applyFont="1" applyFill="1" applyBorder="1" applyAlignment="1">
      <alignment horizontal="center" vertical="center" wrapText="1" shrinkToFit="1"/>
    </xf>
    <xf numFmtId="0" fontId="51" fillId="0" borderId="35" xfId="3" applyFont="1" applyFill="1" applyBorder="1" applyAlignment="1">
      <alignment horizontal="center" vertical="center" wrapText="1" shrinkToFit="1"/>
    </xf>
    <xf numFmtId="0" fontId="51" fillId="0" borderId="10" xfId="3" applyFont="1" applyFill="1" applyBorder="1" applyAlignment="1">
      <alignment horizontal="center" vertical="center" wrapText="1" shrinkToFit="1"/>
    </xf>
    <xf numFmtId="0" fontId="60" fillId="0" borderId="2" xfId="4" applyFont="1" applyFill="1" applyBorder="1" applyAlignment="1">
      <alignment horizontal="center"/>
    </xf>
    <xf numFmtId="0" fontId="51" fillId="0" borderId="4" xfId="3" applyFont="1" applyFill="1" applyBorder="1" applyAlignment="1">
      <alignment horizontal="center" vertical="center" wrapText="1" shrinkToFit="1"/>
    </xf>
    <xf numFmtId="0" fontId="51" fillId="0" borderId="13" xfId="3" applyFont="1" applyFill="1" applyBorder="1" applyAlignment="1">
      <alignment horizontal="center" vertical="center" wrapText="1" shrinkToFit="1"/>
    </xf>
    <xf numFmtId="0" fontId="51" fillId="0" borderId="3" xfId="3" applyFont="1" applyFill="1" applyBorder="1" applyAlignment="1">
      <alignment horizontal="center" vertical="center" wrapText="1" shrinkToFit="1"/>
    </xf>
    <xf numFmtId="0" fontId="48" fillId="0" borderId="0" xfId="4" applyFont="1" applyFill="1" applyBorder="1" applyAlignment="1">
      <alignment horizontal="center"/>
    </xf>
    <xf numFmtId="0" fontId="2" fillId="0" borderId="0" xfId="3" applyFont="1" applyFill="1" applyBorder="1" applyAlignment="1">
      <alignment horizontal="center"/>
    </xf>
    <xf numFmtId="0" fontId="3" fillId="0" borderId="0" xfId="3" applyFont="1" applyFill="1" applyBorder="1" applyAlignment="1">
      <alignment horizontal="center"/>
    </xf>
    <xf numFmtId="0" fontId="48" fillId="0" borderId="4" xfId="3" applyFont="1" applyFill="1" applyBorder="1" applyAlignment="1">
      <alignment horizontal="center" vertical="center" wrapText="1" shrinkToFit="1"/>
    </xf>
    <xf numFmtId="0" fontId="48" fillId="0" borderId="13" xfId="3" applyFont="1" applyFill="1" applyBorder="1" applyAlignment="1">
      <alignment horizontal="center" vertical="center" wrapText="1" shrinkToFit="1"/>
    </xf>
    <xf numFmtId="0" fontId="51" fillId="0" borderId="15" xfId="3" applyFont="1" applyFill="1" applyBorder="1" applyAlignment="1">
      <alignment horizontal="center" vertical="center" wrapText="1"/>
    </xf>
    <xf numFmtId="0" fontId="51" fillId="0" borderId="1" xfId="3" applyFont="1" applyFill="1" applyBorder="1" applyAlignment="1">
      <alignment horizontal="center" vertical="center" wrapText="1"/>
    </xf>
    <xf numFmtId="0" fontId="51" fillId="0" borderId="11" xfId="3" applyFont="1" applyFill="1" applyBorder="1" applyAlignment="1">
      <alignment horizontal="center" vertical="center"/>
    </xf>
    <xf numFmtId="0" fontId="51" fillId="0" borderId="12" xfId="3" applyFont="1" applyFill="1" applyBorder="1" applyAlignment="1">
      <alignment horizontal="center" vertical="center"/>
    </xf>
    <xf numFmtId="49" fontId="51" fillId="0" borderId="4" xfId="3" applyNumberFormat="1" applyFont="1" applyFill="1" applyBorder="1" applyAlignment="1">
      <alignment horizontal="center" vertical="center" wrapText="1" shrinkToFit="1"/>
    </xf>
    <xf numFmtId="49" fontId="51" fillId="0" borderId="13" xfId="3" applyNumberFormat="1" applyFont="1" applyFill="1" applyBorder="1" applyAlignment="1">
      <alignment horizontal="center" vertical="center" wrapText="1" shrinkToFit="1"/>
    </xf>
    <xf numFmtId="0" fontId="3" fillId="0" borderId="4" xfId="3" applyFont="1" applyFill="1" applyBorder="1" applyAlignment="1">
      <alignment horizontal="center" vertical="center" wrapText="1" shrinkToFit="1"/>
    </xf>
    <xf numFmtId="0" fontId="3" fillId="0" borderId="13" xfId="3" applyFont="1" applyFill="1" applyBorder="1" applyAlignment="1">
      <alignment horizontal="center" vertical="center" wrapText="1" shrinkToFit="1"/>
    </xf>
    <xf numFmtId="0" fontId="3" fillId="0" borderId="11" xfId="3" applyFont="1" applyFill="1" applyBorder="1" applyAlignment="1">
      <alignment horizontal="center" vertical="center" wrapText="1" shrinkToFit="1"/>
    </xf>
    <xf numFmtId="0" fontId="3" fillId="0" borderId="12" xfId="3" applyFont="1" applyFill="1" applyBorder="1" applyAlignment="1">
      <alignment horizontal="center" vertical="center" wrapText="1" shrinkToFit="1"/>
    </xf>
    <xf numFmtId="0" fontId="3" fillId="0" borderId="15" xfId="3" applyFont="1" applyFill="1" applyBorder="1" applyAlignment="1">
      <alignment horizontal="center" vertical="center" wrapText="1"/>
    </xf>
    <xf numFmtId="0" fontId="3" fillId="0" borderId="1" xfId="3" applyFont="1" applyFill="1" applyBorder="1" applyAlignment="1">
      <alignment horizontal="center" vertical="center" wrapText="1"/>
    </xf>
    <xf numFmtId="0" fontId="3" fillId="0" borderId="11" xfId="3" applyFont="1" applyFill="1" applyBorder="1" applyAlignment="1">
      <alignment horizontal="center" vertical="center"/>
    </xf>
    <xf numFmtId="0" fontId="3" fillId="0" borderId="12" xfId="3" applyFont="1" applyFill="1" applyBorder="1" applyAlignment="1">
      <alignment horizontal="center" vertical="center"/>
    </xf>
    <xf numFmtId="0" fontId="3" fillId="0" borderId="3" xfId="3" applyFont="1" applyFill="1" applyBorder="1" applyAlignment="1">
      <alignment horizontal="center" vertical="center" wrapText="1" shrinkToFit="1"/>
    </xf>
    <xf numFmtId="0" fontId="3" fillId="0" borderId="35" xfId="3" applyFont="1" applyFill="1" applyBorder="1" applyAlignment="1">
      <alignment horizontal="center" vertical="center" wrapText="1" shrinkToFit="1"/>
    </xf>
    <xf numFmtId="49" fontId="3" fillId="0" borderId="4" xfId="3" applyNumberFormat="1" applyFont="1" applyFill="1" applyBorder="1" applyAlignment="1">
      <alignment horizontal="center" vertical="center" wrapText="1" shrinkToFit="1"/>
    </xf>
    <xf numFmtId="49" fontId="3" fillId="0" borderId="13" xfId="3" applyNumberFormat="1" applyFont="1" applyFill="1" applyBorder="1" applyAlignment="1">
      <alignment horizontal="center" vertical="center" wrapText="1" shrinkToFit="1"/>
    </xf>
    <xf numFmtId="0" fontId="11" fillId="0" borderId="4" xfId="3" applyFont="1" applyFill="1" applyBorder="1" applyAlignment="1">
      <alignment horizontal="center" vertical="center" wrapText="1" shrinkToFit="1"/>
    </xf>
    <xf numFmtId="0" fontId="11" fillId="0" borderId="13" xfId="3" applyFont="1" applyFill="1" applyBorder="1" applyAlignment="1">
      <alignment horizontal="center" vertical="center" wrapText="1" shrinkToFit="1"/>
    </xf>
    <xf numFmtId="0" fontId="3" fillId="0" borderId="15" xfId="3" applyFont="1" applyFill="1" applyBorder="1" applyAlignment="1">
      <alignment horizontal="center" vertical="center" wrapText="1" shrinkToFit="1"/>
    </xf>
    <xf numFmtId="0" fontId="3" fillId="0" borderId="1" xfId="3" applyFont="1" applyFill="1" applyBorder="1" applyAlignment="1">
      <alignment horizontal="center" vertical="center" wrapText="1" shrinkToFit="1"/>
    </xf>
    <xf numFmtId="0" fontId="4" fillId="0" borderId="59" xfId="3" applyFont="1" applyFill="1" applyBorder="1" applyAlignment="1">
      <alignment horizontal="center" vertical="center" wrapText="1" shrinkToFit="1"/>
    </xf>
    <xf numFmtId="0" fontId="118" fillId="0" borderId="13" xfId="0" applyFont="1" applyBorder="1"/>
    <xf numFmtId="0" fontId="4" fillId="0" borderId="62" xfId="3" applyFont="1" applyFill="1" applyBorder="1" applyAlignment="1">
      <alignment horizontal="center" vertical="center" wrapText="1" shrinkToFit="1"/>
    </xf>
    <xf numFmtId="0" fontId="118" fillId="0" borderId="1" xfId="0" applyFont="1" applyBorder="1"/>
    <xf numFmtId="0" fontId="4" fillId="0" borderId="63" xfId="3" applyFont="1" applyFill="1" applyBorder="1" applyAlignment="1">
      <alignment horizontal="center" vertical="center" wrapText="1" shrinkToFit="1"/>
    </xf>
    <xf numFmtId="0" fontId="118" fillId="0" borderId="12" xfId="0" applyFont="1" applyBorder="1"/>
    <xf numFmtId="0" fontId="4" fillId="0" borderId="62" xfId="3" applyNumberFormat="1" applyFont="1" applyFill="1" applyBorder="1" applyAlignment="1">
      <alignment horizontal="center" vertical="center" wrapText="1"/>
    </xf>
    <xf numFmtId="0" fontId="4" fillId="0" borderId="59" xfId="0" applyFont="1" applyFill="1" applyBorder="1" applyAlignment="1">
      <alignment horizontal="center" vertical="center"/>
    </xf>
    <xf numFmtId="0" fontId="4" fillId="0" borderId="13" xfId="3" applyFont="1" applyFill="1" applyBorder="1" applyAlignment="1">
      <alignment horizontal="center" vertical="center" wrapText="1" shrinkToFit="1"/>
    </xf>
    <xf numFmtId="0" fontId="113" fillId="0" borderId="0" xfId="0" applyFont="1" applyFill="1" applyAlignment="1">
      <alignment horizontal="left" vertical="center"/>
    </xf>
    <xf numFmtId="0" fontId="18" fillId="0" borderId="0" xfId="3" applyFont="1" applyFill="1" applyBorder="1" applyAlignment="1">
      <alignment horizontal="center" vertical="center"/>
    </xf>
    <xf numFmtId="0" fontId="18" fillId="0" borderId="2" xfId="3" applyFont="1" applyFill="1" applyBorder="1" applyAlignment="1">
      <alignment horizontal="center" vertical="center"/>
    </xf>
    <xf numFmtId="0" fontId="2" fillId="0" borderId="0" xfId="3" applyFont="1" applyFill="1" applyBorder="1" applyAlignment="1">
      <alignment horizontal="left"/>
    </xf>
    <xf numFmtId="0" fontId="3" fillId="0" borderId="0" xfId="3" applyFont="1" applyFill="1" applyBorder="1" applyAlignment="1">
      <alignment horizontal="left"/>
    </xf>
    <xf numFmtId="0" fontId="4" fillId="0" borderId="63" xfId="3" applyNumberFormat="1" applyFont="1" applyFill="1" applyBorder="1" applyAlignment="1">
      <alignment horizontal="center" vertical="center" wrapText="1"/>
    </xf>
    <xf numFmtId="0" fontId="4" fillId="0" borderId="1" xfId="3" applyNumberFormat="1" applyFont="1" applyFill="1" applyBorder="1" applyAlignment="1">
      <alignment horizontal="center" vertical="center" wrapText="1"/>
    </xf>
    <xf numFmtId="0" fontId="4" fillId="0" borderId="12" xfId="3" applyNumberFormat="1" applyFont="1" applyFill="1" applyBorder="1" applyAlignment="1">
      <alignment horizontal="center" vertical="center" wrapText="1"/>
    </xf>
    <xf numFmtId="0" fontId="113" fillId="0" borderId="61" xfId="0" applyFont="1" applyFill="1" applyBorder="1" applyAlignment="1">
      <alignment horizontal="left" vertical="center"/>
    </xf>
    <xf numFmtId="0" fontId="4" fillId="0" borderId="5" xfId="0" applyFont="1" applyFill="1" applyBorder="1" applyAlignment="1">
      <alignment horizontal="center" vertical="center"/>
    </xf>
    <xf numFmtId="0" fontId="4" fillId="0" borderId="56" xfId="0" applyFont="1" applyFill="1" applyBorder="1" applyAlignment="1">
      <alignment horizontal="center" vertical="center"/>
    </xf>
    <xf numFmtId="0" fontId="50" fillId="0" borderId="61" xfId="0" applyFont="1" applyFill="1" applyBorder="1" applyAlignment="1">
      <alignment horizontal="left" vertical="center"/>
    </xf>
    <xf numFmtId="0" fontId="50" fillId="0" borderId="0" xfId="0" applyFont="1" applyFill="1" applyBorder="1" applyAlignment="1">
      <alignment horizontal="left" vertical="center"/>
    </xf>
    <xf numFmtId="0" fontId="4" fillId="0" borderId="5" xfId="3" applyFont="1" applyFill="1" applyBorder="1" applyAlignment="1">
      <alignment horizontal="center" vertical="center" wrapText="1" shrinkToFit="1"/>
    </xf>
    <xf numFmtId="0" fontId="118" fillId="0" borderId="56" xfId="0" applyFont="1" applyBorder="1"/>
    <xf numFmtId="0" fontId="4" fillId="0" borderId="29" xfId="3" applyFont="1" applyFill="1" applyBorder="1" applyAlignment="1">
      <alignment horizontal="center" vertical="center" wrapText="1" shrinkToFit="1"/>
    </xf>
    <xf numFmtId="0" fontId="118" fillId="0" borderId="50" xfId="0" applyFont="1" applyBorder="1"/>
    <xf numFmtId="0" fontId="4" fillId="0" borderId="30" xfId="3" applyFont="1" applyFill="1" applyBorder="1" applyAlignment="1">
      <alignment horizontal="center" vertical="center" wrapText="1" shrinkToFit="1"/>
    </xf>
    <xf numFmtId="0" fontId="118" fillId="0" borderId="55" xfId="0" applyFont="1" applyBorder="1"/>
    <xf numFmtId="0" fontId="4" fillId="0" borderId="56" xfId="3" applyFont="1" applyFill="1" applyBorder="1" applyAlignment="1">
      <alignment horizontal="center" vertical="center" wrapText="1" shrinkToFit="1"/>
    </xf>
    <xf numFmtId="0" fontId="113" fillId="0" borderId="0" xfId="0" applyFont="1" applyFill="1" applyBorder="1" applyAlignment="1">
      <alignment horizontal="left" vertical="center"/>
    </xf>
    <xf numFmtId="0" fontId="113" fillId="0" borderId="5" xfId="0" applyFont="1" applyFill="1" applyBorder="1" applyAlignment="1">
      <alignment horizontal="center" vertical="center"/>
    </xf>
    <xf numFmtId="0" fontId="116" fillId="0" borderId="56" xfId="0" applyFont="1" applyBorder="1"/>
    <xf numFmtId="0" fontId="4" fillId="0" borderId="29" xfId="3" applyNumberFormat="1" applyFont="1" applyFill="1" applyBorder="1" applyAlignment="1">
      <alignment horizontal="center" vertical="center" wrapText="1"/>
    </xf>
    <xf numFmtId="0" fontId="4" fillId="0" borderId="30" xfId="3" applyNumberFormat="1" applyFont="1" applyFill="1" applyBorder="1" applyAlignment="1">
      <alignment horizontal="center" vertical="center" wrapText="1"/>
    </xf>
    <xf numFmtId="0" fontId="4" fillId="0" borderId="50" xfId="3" applyNumberFormat="1" applyFont="1" applyFill="1" applyBorder="1" applyAlignment="1">
      <alignment horizontal="center" vertical="center" wrapText="1"/>
    </xf>
    <xf numFmtId="0" fontId="4" fillId="0" borderId="55" xfId="3" applyNumberFormat="1" applyFont="1" applyFill="1" applyBorder="1" applyAlignment="1">
      <alignment horizontal="center" vertical="center" wrapText="1"/>
    </xf>
    <xf numFmtId="0" fontId="116" fillId="0" borderId="50" xfId="0" applyFont="1" applyBorder="1"/>
    <xf numFmtId="0" fontId="116" fillId="0" borderId="55" xfId="0" applyFont="1" applyBorder="1"/>
    <xf numFmtId="0" fontId="116" fillId="0" borderId="13" xfId="0" applyFont="1" applyBorder="1"/>
    <xf numFmtId="0" fontId="116" fillId="0" borderId="1" xfId="0" applyFont="1" applyBorder="1"/>
    <xf numFmtId="0" fontId="116" fillId="0" borderId="12" xfId="0" applyFont="1" applyBorder="1"/>
    <xf numFmtId="0" fontId="113" fillId="0" borderId="59" xfId="0" applyFont="1" applyFill="1" applyBorder="1" applyAlignment="1">
      <alignment horizontal="center" vertical="center"/>
    </xf>
    <xf numFmtId="0" fontId="50" fillId="0" borderId="61" xfId="0" applyNumberFormat="1" applyFont="1" applyFill="1" applyBorder="1" applyAlignment="1">
      <alignment horizontal="left" vertical="center"/>
    </xf>
    <xf numFmtId="0" fontId="50" fillId="0" borderId="0" xfId="0" applyNumberFormat="1" applyFont="1" applyFill="1" applyBorder="1" applyAlignment="1">
      <alignment horizontal="left" vertical="center"/>
    </xf>
    <xf numFmtId="0" fontId="116" fillId="0" borderId="13" xfId="0" applyFont="1" applyBorder="1" applyAlignment="1">
      <alignment horizontal="center" vertical="center"/>
    </xf>
    <xf numFmtId="0" fontId="113" fillId="0" borderId="13" xfId="0" applyFont="1" applyFill="1" applyBorder="1" applyAlignment="1">
      <alignment horizontal="center" vertical="center"/>
    </xf>
    <xf numFmtId="0" fontId="113" fillId="0" borderId="24" xfId="0" applyFont="1" applyFill="1" applyBorder="1" applyAlignment="1">
      <alignment horizontal="center" vertical="center"/>
    </xf>
    <xf numFmtId="0" fontId="50" fillId="0" borderId="0" xfId="62" applyNumberFormat="1" applyFont="1" applyFill="1" applyBorder="1" applyAlignment="1">
      <alignment horizontal="left" vertical="center"/>
    </xf>
    <xf numFmtId="0" fontId="4" fillId="0" borderId="1" xfId="3" applyFont="1" applyFill="1" applyBorder="1" applyAlignment="1">
      <alignment horizontal="center" vertical="center" wrapText="1" shrinkToFit="1"/>
    </xf>
    <xf numFmtId="0" fontId="4" fillId="0" borderId="12" xfId="3" applyFont="1" applyFill="1" applyBorder="1" applyAlignment="1">
      <alignment horizontal="center" vertical="center" wrapText="1" shrinkToFit="1"/>
    </xf>
    <xf numFmtId="0" fontId="50" fillId="0" borderId="61" xfId="62" applyNumberFormat="1" applyFont="1" applyFill="1" applyBorder="1" applyAlignment="1">
      <alignment horizontal="left" vertical="center"/>
    </xf>
    <xf numFmtId="0" fontId="116" fillId="0" borderId="13" xfId="62" applyFont="1" applyBorder="1"/>
    <xf numFmtId="0" fontId="116" fillId="0" borderId="1" xfId="62" applyFont="1" applyBorder="1"/>
    <xf numFmtId="0" fontId="4" fillId="0" borderId="61" xfId="3" applyNumberFormat="1" applyFont="1" applyFill="1" applyBorder="1" applyAlignment="1">
      <alignment horizontal="center" vertical="center" wrapText="1"/>
    </xf>
    <xf numFmtId="0" fontId="116" fillId="0" borderId="2" xfId="62" applyFont="1" applyBorder="1"/>
    <xf numFmtId="0" fontId="116" fillId="0" borderId="13" xfId="62" applyFont="1" applyBorder="1" applyAlignment="1">
      <alignment horizontal="center"/>
    </xf>
    <xf numFmtId="0" fontId="116" fillId="0" borderId="13" xfId="62" applyFont="1" applyBorder="1" applyAlignment="1">
      <alignment horizontal="center" vertical="center"/>
    </xf>
    <xf numFmtId="0" fontId="20" fillId="13" borderId="0" xfId="6" applyFont="1" applyFill="1" applyAlignment="1">
      <alignment horizontal="center"/>
    </xf>
    <xf numFmtId="0" fontId="18" fillId="13" borderId="0" xfId="6" applyFont="1" applyFill="1" applyAlignment="1">
      <alignment horizontal="center"/>
    </xf>
    <xf numFmtId="0" fontId="11" fillId="13" borderId="9" xfId="3" applyFont="1" applyFill="1" applyBorder="1" applyAlignment="1">
      <alignment horizontal="center" vertical="center"/>
    </xf>
    <xf numFmtId="0" fontId="11" fillId="13" borderId="35" xfId="3" applyFont="1" applyFill="1" applyBorder="1" applyAlignment="1">
      <alignment horizontal="center" vertical="center"/>
    </xf>
    <xf numFmtId="0" fontId="11" fillId="13" borderId="10" xfId="3" applyFont="1" applyFill="1" applyBorder="1" applyAlignment="1">
      <alignment horizontal="center" vertical="center"/>
    </xf>
    <xf numFmtId="0" fontId="50" fillId="13" borderId="4" xfId="3" applyFont="1" applyFill="1" applyBorder="1" applyAlignment="1">
      <alignment horizontal="center" vertical="center" wrapText="1"/>
    </xf>
    <xf numFmtId="0" fontId="50" fillId="13" borderId="13" xfId="3" applyFont="1" applyFill="1" applyBorder="1" applyAlignment="1">
      <alignment horizontal="center" vertical="center" wrapText="1"/>
    </xf>
    <xf numFmtId="0" fontId="20" fillId="0" borderId="0" xfId="6" applyFont="1" applyFill="1" applyAlignment="1">
      <alignment horizontal="center"/>
    </xf>
    <xf numFmtId="0" fontId="18" fillId="0" borderId="0" xfId="6" applyFont="1" applyFill="1" applyAlignment="1">
      <alignment horizontal="center"/>
    </xf>
    <xf numFmtId="0" fontId="20" fillId="0" borderId="0" xfId="6" applyFont="1" applyAlignment="1">
      <alignment horizontal="center"/>
    </xf>
    <xf numFmtId="0" fontId="18" fillId="0" borderId="0" xfId="6" applyFont="1" applyAlignment="1">
      <alignment horizontal="center"/>
    </xf>
    <xf numFmtId="0" fontId="20" fillId="0" borderId="0" xfId="3" applyFont="1" applyFill="1" applyAlignment="1"/>
    <xf numFmtId="0" fontId="18" fillId="0" borderId="0" xfId="0" applyFont="1" applyFill="1" applyAlignment="1">
      <alignment horizontal="center"/>
    </xf>
    <xf numFmtId="0" fontId="20" fillId="0" borderId="0" xfId="3" applyFont="1" applyFill="1" applyAlignment="1">
      <alignment horizontal="left"/>
    </xf>
    <xf numFmtId="0" fontId="18" fillId="0" borderId="0" xfId="3" applyFont="1" applyFill="1" applyAlignment="1">
      <alignment horizontal="left"/>
    </xf>
    <xf numFmtId="0" fontId="18" fillId="13" borderId="0" xfId="3" applyFont="1" applyFill="1" applyAlignment="1">
      <alignment horizontal="left"/>
    </xf>
    <xf numFmtId="0" fontId="9" fillId="13" borderId="0" xfId="0" applyFont="1" applyFill="1" applyAlignment="1">
      <alignment horizontal="left"/>
    </xf>
    <xf numFmtId="0" fontId="9" fillId="0" borderId="0" xfId="0" applyFont="1" applyAlignment="1">
      <alignment horizontal="left"/>
    </xf>
    <xf numFmtId="0" fontId="6" fillId="0" borderId="29" xfId="0" applyNumberFormat="1" applyFont="1" applyFill="1" applyBorder="1" applyAlignment="1">
      <alignment horizontal="right" vertical="center"/>
    </xf>
    <xf numFmtId="0" fontId="0" fillId="0" borderId="17" xfId="0" applyFill="1" applyBorder="1"/>
    <xf numFmtId="0" fontId="6" fillId="0" borderId="53" xfId="0" quotePrefix="1" applyNumberFormat="1" applyFont="1" applyFill="1" applyBorder="1" applyAlignment="1">
      <alignment horizontal="right" vertical="center"/>
    </xf>
    <xf numFmtId="49" fontId="6" fillId="0" borderId="53" xfId="0" applyNumberFormat="1" applyFont="1" applyFill="1" applyBorder="1" applyAlignment="1">
      <alignment vertical="center"/>
    </xf>
    <xf numFmtId="0" fontId="50" fillId="0" borderId="53" xfId="0" applyFont="1" applyFill="1" applyBorder="1" applyAlignment="1">
      <alignment vertical="center"/>
    </xf>
    <xf numFmtId="0" fontId="6" fillId="0" borderId="56" xfId="0" quotePrefix="1" applyNumberFormat="1" applyFont="1" applyFill="1" applyBorder="1" applyAlignment="1">
      <alignment horizontal="right" vertical="center"/>
    </xf>
    <xf numFmtId="49" fontId="6" fillId="0" borderId="56" xfId="0" applyNumberFormat="1" applyFont="1" applyFill="1" applyBorder="1" applyAlignment="1">
      <alignment vertical="center"/>
    </xf>
    <xf numFmtId="0" fontId="6" fillId="0" borderId="24" xfId="0" applyFont="1" applyFill="1" applyBorder="1" applyAlignment="1">
      <alignment vertical="center"/>
    </xf>
    <xf numFmtId="0" fontId="6" fillId="0" borderId="24" xfId="0" applyFont="1" applyFill="1" applyBorder="1" applyAlignment="1">
      <alignment horizontal="center" vertical="center"/>
    </xf>
    <xf numFmtId="0" fontId="6" fillId="0" borderId="24" xfId="0" quotePrefix="1" applyNumberFormat="1" applyFont="1" applyFill="1" applyBorder="1" applyAlignment="1">
      <alignment horizontal="right" vertical="center"/>
    </xf>
    <xf numFmtId="49" fontId="6" fillId="0" borderId="24" xfId="0" applyNumberFormat="1" applyFont="1" applyFill="1" applyBorder="1" applyAlignment="1">
      <alignment vertical="center"/>
    </xf>
    <xf numFmtId="14" fontId="6" fillId="0" borderId="24" xfId="4" applyNumberFormat="1" applyFont="1" applyFill="1" applyBorder="1" applyAlignment="1">
      <alignment horizontal="center" vertical="center" wrapText="1" shrinkToFit="1"/>
    </xf>
    <xf numFmtId="0" fontId="19" fillId="0" borderId="24" xfId="0" applyFont="1" applyFill="1" applyBorder="1" applyAlignment="1">
      <alignment horizontal="center" vertical="center" wrapText="1" shrinkToFit="1"/>
    </xf>
    <xf numFmtId="0" fontId="4" fillId="0" borderId="60" xfId="3" applyFont="1" applyFill="1" applyBorder="1" applyAlignment="1">
      <alignment horizontal="center" vertical="center" wrapText="1" shrinkToFit="1"/>
    </xf>
    <xf numFmtId="0" fontId="4" fillId="0" borderId="60" xfId="3" applyNumberFormat="1" applyFont="1" applyFill="1" applyBorder="1" applyAlignment="1">
      <alignment horizontal="center" vertical="center" wrapText="1"/>
    </xf>
    <xf numFmtId="0" fontId="4" fillId="0" borderId="60" xfId="0" applyFont="1" applyFill="1" applyBorder="1" applyAlignment="1">
      <alignment horizontal="center" vertical="center"/>
    </xf>
    <xf numFmtId="0" fontId="118" fillId="0" borderId="60" xfId="0" applyFont="1" applyBorder="1"/>
    <xf numFmtId="0" fontId="6" fillId="0" borderId="5" xfId="4" applyFont="1" applyFill="1" applyBorder="1" applyAlignment="1">
      <alignment horizontal="center" vertical="center" wrapText="1" shrinkToFit="1"/>
    </xf>
    <xf numFmtId="49" fontId="6" fillId="0" borderId="5" xfId="0" applyNumberFormat="1" applyFont="1" applyFill="1" applyBorder="1" applyAlignment="1">
      <alignment vertical="center"/>
    </xf>
    <xf numFmtId="14" fontId="6" fillId="0" borderId="5" xfId="4" applyNumberFormat="1" applyFont="1" applyFill="1" applyBorder="1" applyAlignment="1">
      <alignment horizontal="center" vertical="center" wrapText="1" shrinkToFit="1"/>
    </xf>
    <xf numFmtId="0" fontId="50" fillId="0" borderId="55" xfId="4" applyFont="1" applyFill="1" applyBorder="1" applyAlignment="1">
      <alignment horizontal="center" vertical="center" wrapText="1" shrinkToFit="1"/>
    </xf>
    <xf numFmtId="0" fontId="6" fillId="0" borderId="5" xfId="0" quotePrefix="1" applyNumberFormat="1" applyFont="1" applyFill="1" applyBorder="1" applyAlignment="1">
      <alignment horizontal="right" vertical="center"/>
    </xf>
    <xf numFmtId="16" fontId="26" fillId="0" borderId="53" xfId="0" quotePrefix="1" applyNumberFormat="1" applyFont="1" applyFill="1" applyBorder="1" applyAlignment="1">
      <alignment horizontal="right" vertical="center"/>
    </xf>
    <xf numFmtId="0" fontId="26" fillId="0" borderId="53" xfId="0" quotePrefix="1" applyNumberFormat="1" applyFont="1" applyFill="1" applyBorder="1" applyAlignment="1">
      <alignment horizontal="right" vertical="center"/>
    </xf>
    <xf numFmtId="0" fontId="19" fillId="0" borderId="5" xfId="0" applyFont="1" applyFill="1" applyBorder="1" applyAlignment="1">
      <alignment horizontal="center" vertical="center" wrapText="1"/>
    </xf>
    <xf numFmtId="49" fontId="19" fillId="0" borderId="5" xfId="0" applyNumberFormat="1" applyFont="1" applyFill="1" applyBorder="1" applyAlignment="1">
      <alignment vertical="center"/>
    </xf>
    <xf numFmtId="0" fontId="19" fillId="0" borderId="30" xfId="0" applyFont="1" applyFill="1" applyBorder="1" applyAlignment="1">
      <alignment vertical="center"/>
    </xf>
  </cellXfs>
  <cellStyles count="63">
    <cellStyle name="20% - Accent1 2" xfId="8"/>
    <cellStyle name="20% - Accent2 2" xfId="9"/>
    <cellStyle name="20% - Accent3 2" xfId="10"/>
    <cellStyle name="20% - Accent4 2" xfId="11"/>
    <cellStyle name="20% - Accent5 2" xfId="12"/>
    <cellStyle name="20% - Accent6 2" xfId="13"/>
    <cellStyle name="40% - Accent1 2" xfId="14"/>
    <cellStyle name="40% - Accent2 2" xfId="15"/>
    <cellStyle name="40% - Accent3 2" xfId="16"/>
    <cellStyle name="40% - Accent4 2" xfId="17"/>
    <cellStyle name="40% - Accent5 2" xfId="18"/>
    <cellStyle name="40% - Accent6 2" xfId="19"/>
    <cellStyle name="60% - Accent1 2" xfId="20"/>
    <cellStyle name="60% - Accent2 2" xfId="21"/>
    <cellStyle name="60% - Accent3 2" xfId="22"/>
    <cellStyle name="60% - Accent4 2" xfId="23"/>
    <cellStyle name="60% - Accent5 2" xfId="24"/>
    <cellStyle name="60% - Accent6 2" xfId="25"/>
    <cellStyle name="Accent1 2" xfId="26"/>
    <cellStyle name="Accent2 2" xfId="27"/>
    <cellStyle name="Accent3 2" xfId="28"/>
    <cellStyle name="Accent4 2" xfId="29"/>
    <cellStyle name="Accent5 2" xfId="30"/>
    <cellStyle name="Accent6 2" xfId="31"/>
    <cellStyle name="Bad 2" xfId="32"/>
    <cellStyle name="Calculation 2" xfId="33"/>
    <cellStyle name="Check Cell 2" xfId="34"/>
    <cellStyle name="Comma 2" xfId="2"/>
    <cellStyle name="Comma 2 2" xfId="55"/>
    <cellStyle name="Comma 2 2 2" xfId="60"/>
    <cellStyle name="Explanatory Text 2" xfId="35"/>
    <cellStyle name="Good 2" xfId="36"/>
    <cellStyle name="Heading 1 2" xfId="37"/>
    <cellStyle name="Heading 2 2" xfId="38"/>
    <cellStyle name="Heading 3 2" xfId="39"/>
    <cellStyle name="Heading 4 2" xfId="40"/>
    <cellStyle name="Input 2" xfId="41"/>
    <cellStyle name="Linked Cell 2" xfId="42"/>
    <cellStyle name="Neutral 2" xfId="43"/>
    <cellStyle name="Normal" xfId="0" builtinId="0"/>
    <cellStyle name="Normal 10" xfId="44"/>
    <cellStyle name="Normal 2" xfId="1"/>
    <cellStyle name="Normal 2 2" xfId="54"/>
    <cellStyle name="Normal 2 2 2" xfId="59"/>
    <cellStyle name="Normal 3" xfId="3"/>
    <cellStyle name="Normal 3 2" xfId="53"/>
    <cellStyle name="Normal 3 2 2" xfId="58"/>
    <cellStyle name="Normal 4" xfId="52"/>
    <cellStyle name="Normal 4 2" xfId="57"/>
    <cellStyle name="Normal 5" xfId="61"/>
    <cellStyle name="Normal 6" xfId="62"/>
    <cellStyle name="Normal 9" xfId="45"/>
    <cellStyle name="Normal_Sheet1" xfId="4"/>
    <cellStyle name="Normal_Sheet1_1" xfId="5"/>
    <cellStyle name="Normal_Sheet1_1 2" xfId="46"/>
    <cellStyle name="Normal_Sheet1_1 3" xfId="56"/>
    <cellStyle name="Normal_Sheet1_Sheet2" xfId="7"/>
    <cellStyle name="Normal_Sheet2" xfId="6"/>
    <cellStyle name="Note 2" xfId="47"/>
    <cellStyle name="Output 2" xfId="48"/>
    <cellStyle name="Title 2" xfId="49"/>
    <cellStyle name="Total 2" xfId="50"/>
    <cellStyle name="Warning Text 2" xfId="51"/>
  </cellStyles>
  <dxfs count="0"/>
  <tableStyles count="0" defaultTableStyle="TableStyleMedium2" defaultPivotStyle="PivotStyleLight16"/>
  <colors>
    <mruColors>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80"/>
  <sheetViews>
    <sheetView topLeftCell="A686" workbookViewId="0">
      <selection activeCell="E755" sqref="E755"/>
    </sheetView>
  </sheetViews>
  <sheetFormatPr defaultRowHeight="15" x14ac:dyDescent="0.25"/>
  <cols>
    <col min="5" max="5" width="21.5703125" bestFit="1" customWidth="1"/>
    <col min="13" max="13" width="25.42578125" customWidth="1"/>
  </cols>
  <sheetData>
    <row r="1" spans="1:44" ht="15.75" x14ac:dyDescent="0.25">
      <c r="A1" s="2" t="s">
        <v>0</v>
      </c>
      <c r="B1" s="2"/>
      <c r="C1" s="2"/>
      <c r="D1" s="6"/>
      <c r="E1" s="2"/>
      <c r="F1" s="4"/>
      <c r="G1" s="3"/>
      <c r="H1" s="3"/>
      <c r="I1" s="5"/>
      <c r="J1" s="3"/>
      <c r="K1" s="3"/>
      <c r="L1" s="6"/>
      <c r="M1" s="6"/>
      <c r="N1" s="6"/>
      <c r="O1" s="154"/>
      <c r="P1" s="2"/>
      <c r="Q1" s="2"/>
      <c r="R1" s="2"/>
      <c r="S1" s="2"/>
      <c r="T1" s="2"/>
      <c r="U1" s="7"/>
      <c r="V1" s="7"/>
      <c r="W1" s="7"/>
      <c r="X1" s="7"/>
      <c r="Y1" s="7"/>
      <c r="Z1" s="7"/>
      <c r="AA1" s="7"/>
      <c r="AB1" s="7"/>
      <c r="AC1" s="7"/>
      <c r="AD1" s="7"/>
      <c r="AE1" s="7"/>
      <c r="AF1" s="7"/>
      <c r="AG1" s="7"/>
      <c r="AH1" s="7"/>
      <c r="AI1" s="7"/>
      <c r="AJ1" s="7"/>
      <c r="AK1" s="7"/>
      <c r="AL1" s="7"/>
      <c r="AM1" s="7"/>
      <c r="AN1" s="7"/>
      <c r="AO1" s="7"/>
      <c r="AP1" s="7"/>
      <c r="AQ1" s="7"/>
      <c r="AR1" s="7"/>
    </row>
    <row r="2" spans="1:44" ht="15.75" x14ac:dyDescent="0.25">
      <c r="A2" s="8" t="s">
        <v>1</v>
      </c>
      <c r="B2" s="8"/>
      <c r="C2" s="8"/>
      <c r="D2" s="12"/>
      <c r="E2" s="8"/>
      <c r="F2" s="10"/>
      <c r="G2" s="9"/>
      <c r="H2" s="9"/>
      <c r="I2" s="11"/>
      <c r="J2" s="9"/>
      <c r="K2" s="9"/>
      <c r="L2" s="12"/>
      <c r="M2" s="12"/>
      <c r="N2" s="12"/>
      <c r="O2" s="154"/>
      <c r="P2" s="8"/>
      <c r="Q2" s="8"/>
      <c r="R2" s="8"/>
      <c r="S2" s="8"/>
      <c r="T2" s="8"/>
      <c r="U2" s="7"/>
      <c r="V2" s="7"/>
      <c r="W2" s="7"/>
      <c r="X2" s="7"/>
      <c r="Y2" s="7"/>
      <c r="Z2" s="7"/>
      <c r="AA2" s="7"/>
      <c r="AB2" s="7"/>
      <c r="AC2" s="7"/>
      <c r="AD2" s="7"/>
      <c r="AE2" s="7"/>
      <c r="AF2" s="7"/>
      <c r="AG2" s="7"/>
      <c r="AH2" s="7"/>
      <c r="AI2" s="7"/>
      <c r="AJ2" s="7"/>
      <c r="AK2" s="7"/>
      <c r="AL2" s="7"/>
      <c r="AM2" s="7"/>
      <c r="AN2" s="7"/>
      <c r="AO2" s="7"/>
      <c r="AP2" s="7"/>
      <c r="AQ2" s="7"/>
      <c r="AR2" s="7"/>
    </row>
    <row r="3" spans="1:44" ht="15.75" x14ac:dyDescent="0.25">
      <c r="A3" s="25"/>
      <c r="B3" s="25"/>
      <c r="C3" s="25"/>
      <c r="D3" s="25"/>
      <c r="E3" s="26"/>
      <c r="F3" s="26"/>
      <c r="G3" s="26"/>
      <c r="H3" s="26"/>
      <c r="I3" s="26"/>
      <c r="J3" s="222"/>
      <c r="K3" s="222"/>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row>
    <row r="4" spans="1:44" ht="20.25" x14ac:dyDescent="0.3">
      <c r="A4" s="2722" t="s">
        <v>2</v>
      </c>
      <c r="B4" s="2722"/>
      <c r="C4" s="2722"/>
      <c r="D4" s="2722"/>
      <c r="E4" s="2722"/>
      <c r="F4" s="2722"/>
      <c r="G4" s="2722"/>
      <c r="H4" s="2722"/>
      <c r="I4" s="2722"/>
      <c r="J4" s="2722"/>
      <c r="K4" s="2722"/>
      <c r="L4" s="2722"/>
      <c r="M4" s="2722"/>
      <c r="N4" s="420"/>
      <c r="O4" s="421"/>
      <c r="P4" s="419"/>
      <c r="Q4" s="419"/>
      <c r="R4" s="419"/>
      <c r="S4" s="419"/>
      <c r="T4" s="419"/>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row>
    <row r="5" spans="1:44" ht="20.25" x14ac:dyDescent="0.3">
      <c r="A5" s="2722" t="s">
        <v>3</v>
      </c>
      <c r="B5" s="2722"/>
      <c r="C5" s="2722"/>
      <c r="D5" s="2722"/>
      <c r="E5" s="2722"/>
      <c r="F5" s="2722"/>
      <c r="G5" s="2722"/>
      <c r="H5" s="2722"/>
      <c r="I5" s="2722"/>
      <c r="J5" s="2722"/>
      <c r="K5" s="2722"/>
      <c r="L5" s="2722"/>
      <c r="M5" s="2722"/>
      <c r="N5" s="420"/>
      <c r="O5" s="421"/>
      <c r="P5" s="419"/>
      <c r="Q5" s="419"/>
      <c r="R5" s="419"/>
      <c r="S5" s="419"/>
      <c r="T5" s="419"/>
      <c r="U5" s="422"/>
      <c r="V5" s="422"/>
      <c r="W5" s="422"/>
      <c r="X5" s="422"/>
      <c r="Y5" s="422"/>
      <c r="Z5" s="422"/>
      <c r="AA5" s="422"/>
      <c r="AB5" s="422"/>
      <c r="AC5" s="422"/>
      <c r="AD5" s="422"/>
      <c r="AE5" s="422"/>
      <c r="AF5" s="422"/>
      <c r="AG5" s="422"/>
      <c r="AH5" s="422"/>
      <c r="AI5" s="422"/>
      <c r="AJ5" s="422"/>
      <c r="AK5" s="422"/>
      <c r="AL5" s="422"/>
      <c r="AM5" s="422"/>
      <c r="AN5" s="422"/>
      <c r="AO5" s="422"/>
      <c r="AP5" s="422"/>
      <c r="AQ5" s="422"/>
      <c r="AR5" s="422"/>
    </row>
    <row r="6" spans="1:44" ht="15.75" x14ac:dyDescent="0.25">
      <c r="A6" s="33"/>
      <c r="B6" s="33"/>
      <c r="C6" s="33"/>
      <c r="D6" s="33"/>
      <c r="E6" s="34"/>
      <c r="F6" s="34"/>
      <c r="G6" s="34"/>
      <c r="H6" s="34"/>
      <c r="I6" s="34"/>
      <c r="J6" s="223"/>
      <c r="K6" s="223"/>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row>
    <row r="7" spans="1:44" ht="63" x14ac:dyDescent="0.25">
      <c r="A7" s="27" t="s">
        <v>4</v>
      </c>
      <c r="B7" s="27" t="s">
        <v>5</v>
      </c>
      <c r="C7" s="27" t="s">
        <v>6</v>
      </c>
      <c r="D7" s="27" t="s">
        <v>7</v>
      </c>
      <c r="E7" s="28" t="s">
        <v>8</v>
      </c>
      <c r="F7" s="29" t="s">
        <v>9</v>
      </c>
      <c r="G7" s="27" t="s">
        <v>10</v>
      </c>
      <c r="H7" s="30" t="s">
        <v>11</v>
      </c>
      <c r="I7" s="31"/>
      <c r="J7" s="31" t="s">
        <v>12</v>
      </c>
      <c r="K7" s="31" t="s">
        <v>13</v>
      </c>
      <c r="L7" s="32" t="s">
        <v>14</v>
      </c>
      <c r="M7" s="32" t="s">
        <v>15</v>
      </c>
      <c r="N7" s="147" t="s">
        <v>16</v>
      </c>
      <c r="O7" s="29"/>
      <c r="P7" s="27"/>
      <c r="Q7" s="27" t="s">
        <v>17</v>
      </c>
      <c r="R7" s="27"/>
      <c r="S7" s="27"/>
      <c r="T7" s="27"/>
      <c r="U7" s="7"/>
      <c r="V7" s="7"/>
      <c r="W7" s="7"/>
      <c r="X7" s="7"/>
      <c r="Y7" s="7"/>
      <c r="Z7" s="7"/>
      <c r="AA7" s="7"/>
      <c r="AB7" s="7"/>
      <c r="AC7" s="7"/>
      <c r="AD7" s="7"/>
      <c r="AE7" s="7"/>
      <c r="AF7" s="7"/>
      <c r="AG7" s="7"/>
      <c r="AH7" s="7"/>
      <c r="AI7" s="7"/>
      <c r="AJ7" s="7"/>
      <c r="AK7" s="7"/>
      <c r="AL7" s="7"/>
      <c r="AM7" s="7"/>
      <c r="AN7" s="7"/>
      <c r="AO7" s="7"/>
      <c r="AP7" s="7"/>
      <c r="AQ7" s="7"/>
      <c r="AR7" s="7"/>
    </row>
    <row r="8" spans="1:44" ht="38.25" x14ac:dyDescent="0.25">
      <c r="A8" s="13"/>
      <c r="B8" s="13"/>
      <c r="C8" s="13"/>
      <c r="D8" s="18"/>
      <c r="E8" s="14"/>
      <c r="F8" s="15"/>
      <c r="G8" s="13"/>
      <c r="H8" s="16" t="s">
        <v>18</v>
      </c>
      <c r="I8" s="15" t="s">
        <v>19</v>
      </c>
      <c r="J8" s="224"/>
      <c r="K8" s="224"/>
      <c r="L8" s="17"/>
      <c r="M8" s="18"/>
      <c r="N8" s="148" t="s">
        <v>20</v>
      </c>
      <c r="O8" s="155" t="s">
        <v>21</v>
      </c>
      <c r="P8" s="13" t="s">
        <v>22</v>
      </c>
      <c r="Q8" s="19" t="s">
        <v>23</v>
      </c>
      <c r="R8" s="13" t="s">
        <v>24</v>
      </c>
      <c r="S8" s="19" t="s">
        <v>25</v>
      </c>
      <c r="T8" s="19" t="s">
        <v>26</v>
      </c>
      <c r="U8" s="20"/>
      <c r="V8" s="20"/>
      <c r="W8" s="20"/>
      <c r="X8" s="20"/>
      <c r="Y8" s="20"/>
      <c r="Z8" s="20"/>
      <c r="AA8" s="20"/>
      <c r="AB8" s="20"/>
      <c r="AC8" s="20"/>
      <c r="AD8" s="20"/>
      <c r="AE8" s="20"/>
      <c r="AF8" s="20"/>
      <c r="AG8" s="20"/>
      <c r="AH8" s="20"/>
      <c r="AI8" s="20"/>
      <c r="AJ8" s="20"/>
      <c r="AK8" s="20"/>
      <c r="AL8" s="20"/>
      <c r="AM8" s="20"/>
      <c r="AN8" s="20"/>
      <c r="AO8" s="20"/>
      <c r="AP8" s="20"/>
      <c r="AQ8" s="20"/>
      <c r="AR8" s="20"/>
    </row>
    <row r="9" spans="1:44" ht="18.75" x14ac:dyDescent="0.3">
      <c r="A9" s="333">
        <v>1</v>
      </c>
      <c r="B9" s="109" t="s">
        <v>27</v>
      </c>
      <c r="C9" s="334">
        <v>1</v>
      </c>
      <c r="D9" s="231" t="s">
        <v>28</v>
      </c>
      <c r="E9" s="108" t="s">
        <v>29</v>
      </c>
      <c r="F9" s="107" t="s">
        <v>30</v>
      </c>
      <c r="G9" s="102">
        <v>1</v>
      </c>
      <c r="H9" s="106" t="s">
        <v>31</v>
      </c>
      <c r="I9" s="105">
        <v>2008</v>
      </c>
      <c r="J9" s="104" t="s">
        <v>32</v>
      </c>
      <c r="K9" s="104" t="s">
        <v>33</v>
      </c>
      <c r="L9" s="103" t="s">
        <v>34</v>
      </c>
      <c r="M9" s="101" t="s">
        <v>35</v>
      </c>
      <c r="N9" s="414"/>
      <c r="O9" s="415"/>
      <c r="P9" s="416"/>
      <c r="Q9" s="102"/>
      <c r="R9" s="102"/>
      <c r="S9" s="102">
        <v>1</v>
      </c>
      <c r="T9" s="101" t="s">
        <v>36</v>
      </c>
      <c r="U9" s="7"/>
      <c r="V9" s="7"/>
      <c r="W9" s="7"/>
      <c r="X9" s="7"/>
      <c r="Y9" s="7"/>
      <c r="Z9" s="7"/>
      <c r="AA9" s="23"/>
      <c r="AB9" s="23"/>
      <c r="AC9" s="23"/>
      <c r="AD9" s="23"/>
      <c r="AE9" s="23"/>
      <c r="AF9" s="23"/>
      <c r="AG9" s="23"/>
      <c r="AH9" s="23"/>
      <c r="AI9" s="23"/>
      <c r="AJ9" s="23"/>
      <c r="AK9" s="23"/>
      <c r="AL9" s="23"/>
      <c r="AM9" s="23"/>
      <c r="AN9" s="23"/>
      <c r="AO9" s="23"/>
      <c r="AP9" s="23"/>
      <c r="AQ9" s="23"/>
      <c r="AR9" s="23"/>
    </row>
    <row r="10" spans="1:44" ht="18.75" x14ac:dyDescent="0.3">
      <c r="A10" s="38">
        <v>2</v>
      </c>
      <c r="B10" s="46" t="s">
        <v>27</v>
      </c>
      <c r="C10" s="46">
        <v>2</v>
      </c>
      <c r="D10" s="232" t="s">
        <v>37</v>
      </c>
      <c r="E10" s="39" t="s">
        <v>38</v>
      </c>
      <c r="F10" s="40" t="s">
        <v>39</v>
      </c>
      <c r="G10" s="38">
        <v>0</v>
      </c>
      <c r="H10" s="61" t="s">
        <v>40</v>
      </c>
      <c r="I10" s="60">
        <v>2008</v>
      </c>
      <c r="J10" s="59" t="s">
        <v>41</v>
      </c>
      <c r="K10" s="59" t="s">
        <v>33</v>
      </c>
      <c r="L10" s="63" t="s">
        <v>42</v>
      </c>
      <c r="M10" s="57" t="s">
        <v>43</v>
      </c>
      <c r="N10" s="417"/>
      <c r="O10" s="418"/>
      <c r="P10" s="95"/>
      <c r="Q10" s="38">
        <v>1</v>
      </c>
      <c r="R10" s="38"/>
      <c r="S10" s="38"/>
      <c r="T10" s="57"/>
      <c r="U10" s="7"/>
      <c r="V10" s="7"/>
      <c r="W10" s="7"/>
      <c r="X10" s="7"/>
      <c r="Y10" s="7"/>
      <c r="Z10" s="7"/>
      <c r="AA10" s="23"/>
      <c r="AB10" s="23"/>
      <c r="AC10" s="23"/>
      <c r="AD10" s="23"/>
      <c r="AE10" s="23"/>
      <c r="AF10" s="23"/>
      <c r="AG10" s="23"/>
      <c r="AH10" s="23"/>
      <c r="AI10" s="23"/>
      <c r="AJ10" s="23"/>
      <c r="AK10" s="23"/>
      <c r="AL10" s="23"/>
      <c r="AM10" s="23"/>
      <c r="AN10" s="23"/>
      <c r="AO10" s="23"/>
      <c r="AP10" s="23"/>
      <c r="AQ10" s="23"/>
      <c r="AR10" s="23"/>
    </row>
    <row r="11" spans="1:44" ht="18.75" x14ac:dyDescent="0.3">
      <c r="A11" s="38">
        <v>3</v>
      </c>
      <c r="B11" s="46" t="s">
        <v>27</v>
      </c>
      <c r="C11" s="46">
        <v>3</v>
      </c>
      <c r="D11" s="232" t="s">
        <v>44</v>
      </c>
      <c r="E11" s="39" t="s">
        <v>45</v>
      </c>
      <c r="F11" s="40" t="s">
        <v>39</v>
      </c>
      <c r="G11" s="38">
        <v>0</v>
      </c>
      <c r="H11" s="61" t="s">
        <v>46</v>
      </c>
      <c r="I11" s="60">
        <v>2008</v>
      </c>
      <c r="J11" s="59" t="s">
        <v>32</v>
      </c>
      <c r="K11" s="59" t="s">
        <v>33</v>
      </c>
      <c r="L11" s="63" t="s">
        <v>47</v>
      </c>
      <c r="M11" s="57" t="s">
        <v>48</v>
      </c>
      <c r="N11" s="417"/>
      <c r="O11" s="418"/>
      <c r="P11" s="95"/>
      <c r="Q11" s="38">
        <v>1</v>
      </c>
      <c r="R11" s="38"/>
      <c r="S11" s="38"/>
      <c r="T11" s="57"/>
      <c r="U11" s="7"/>
      <c r="V11" s="7"/>
      <c r="W11" s="7"/>
      <c r="X11" s="7"/>
      <c r="Y11" s="7"/>
      <c r="Z11" s="7"/>
      <c r="AA11" s="23"/>
      <c r="AB11" s="23"/>
      <c r="AC11" s="23"/>
      <c r="AD11" s="23"/>
      <c r="AE11" s="23"/>
      <c r="AF11" s="23"/>
      <c r="AG11" s="23"/>
      <c r="AH11" s="23"/>
      <c r="AI11" s="23"/>
      <c r="AJ11" s="23"/>
      <c r="AK11" s="23"/>
      <c r="AL11" s="23"/>
      <c r="AM11" s="23"/>
      <c r="AN11" s="23"/>
      <c r="AO11" s="23"/>
      <c r="AP11" s="23"/>
      <c r="AQ11" s="23"/>
      <c r="AR11" s="23"/>
    </row>
    <row r="12" spans="1:44" ht="18.75" x14ac:dyDescent="0.3">
      <c r="A12" s="38">
        <v>4</v>
      </c>
      <c r="B12" s="46" t="s">
        <v>27</v>
      </c>
      <c r="C12" s="46">
        <v>4</v>
      </c>
      <c r="D12" s="232" t="s">
        <v>49</v>
      </c>
      <c r="E12" s="39" t="s">
        <v>50</v>
      </c>
      <c r="F12" s="40" t="s">
        <v>51</v>
      </c>
      <c r="G12" s="38">
        <v>1</v>
      </c>
      <c r="H12" s="61" t="s">
        <v>52</v>
      </c>
      <c r="I12" s="60">
        <v>2008</v>
      </c>
      <c r="J12" s="59" t="s">
        <v>32</v>
      </c>
      <c r="K12" s="59" t="s">
        <v>33</v>
      </c>
      <c r="L12" s="63" t="s">
        <v>53</v>
      </c>
      <c r="M12" s="57" t="s">
        <v>54</v>
      </c>
      <c r="N12" s="417"/>
      <c r="O12" s="418"/>
      <c r="P12" s="95"/>
      <c r="Q12" s="38">
        <v>1</v>
      </c>
      <c r="R12" s="38"/>
      <c r="S12" s="38"/>
      <c r="T12" s="57"/>
      <c r="U12" s="7"/>
      <c r="V12" s="7"/>
      <c r="W12" s="7"/>
      <c r="X12" s="7"/>
      <c r="Y12" s="7"/>
      <c r="Z12" s="7"/>
      <c r="AA12" s="23"/>
      <c r="AB12" s="23"/>
      <c r="AC12" s="23"/>
      <c r="AD12" s="23"/>
      <c r="AE12" s="23"/>
      <c r="AF12" s="23"/>
      <c r="AG12" s="23"/>
      <c r="AH12" s="23"/>
      <c r="AI12" s="23"/>
      <c r="AJ12" s="23"/>
      <c r="AK12" s="23"/>
      <c r="AL12" s="23"/>
      <c r="AM12" s="23"/>
      <c r="AN12" s="23"/>
      <c r="AO12" s="23"/>
      <c r="AP12" s="23"/>
      <c r="AQ12" s="23"/>
      <c r="AR12" s="23"/>
    </row>
    <row r="13" spans="1:44" ht="18.75" x14ac:dyDescent="0.3">
      <c r="A13" s="38">
        <v>5</v>
      </c>
      <c r="B13" s="46" t="s">
        <v>27</v>
      </c>
      <c r="C13" s="46">
        <v>5</v>
      </c>
      <c r="D13" s="232" t="s">
        <v>55</v>
      </c>
      <c r="E13" s="39" t="s">
        <v>56</v>
      </c>
      <c r="F13" s="40" t="s">
        <v>57</v>
      </c>
      <c r="G13" s="38">
        <v>1</v>
      </c>
      <c r="H13" s="61" t="s">
        <v>58</v>
      </c>
      <c r="I13" s="60">
        <v>2008</v>
      </c>
      <c r="J13" s="59" t="s">
        <v>59</v>
      </c>
      <c r="K13" s="59" t="s">
        <v>33</v>
      </c>
      <c r="L13" s="63" t="s">
        <v>60</v>
      </c>
      <c r="M13" s="57"/>
      <c r="N13" s="417"/>
      <c r="O13" s="418"/>
      <c r="P13" s="95"/>
      <c r="Q13" s="38"/>
      <c r="R13" s="38"/>
      <c r="S13" s="38">
        <v>1</v>
      </c>
      <c r="T13" s="57" t="s">
        <v>61</v>
      </c>
      <c r="U13" s="7"/>
      <c r="V13" s="7"/>
      <c r="W13" s="7"/>
      <c r="X13" s="7"/>
      <c r="Y13" s="7"/>
      <c r="Z13" s="7"/>
      <c r="AA13" s="23"/>
      <c r="AB13" s="23"/>
      <c r="AC13" s="23"/>
      <c r="AD13" s="23"/>
      <c r="AE13" s="23"/>
      <c r="AF13" s="23"/>
      <c r="AG13" s="23"/>
      <c r="AH13" s="23"/>
      <c r="AI13" s="23"/>
      <c r="AJ13" s="23"/>
      <c r="AK13" s="23"/>
      <c r="AL13" s="23"/>
      <c r="AM13" s="23"/>
      <c r="AN13" s="23"/>
      <c r="AO13" s="23"/>
      <c r="AP13" s="23"/>
      <c r="AQ13" s="23"/>
      <c r="AR13" s="23"/>
    </row>
    <row r="14" spans="1:44" ht="18.75" x14ac:dyDescent="0.3">
      <c r="A14" s="38">
        <v>6</v>
      </c>
      <c r="B14" s="46" t="s">
        <v>27</v>
      </c>
      <c r="C14" s="46">
        <v>6</v>
      </c>
      <c r="D14" s="232" t="s">
        <v>62</v>
      </c>
      <c r="E14" s="39" t="s">
        <v>63</v>
      </c>
      <c r="F14" s="40" t="s">
        <v>64</v>
      </c>
      <c r="G14" s="38">
        <v>0</v>
      </c>
      <c r="H14" s="61" t="s">
        <v>65</v>
      </c>
      <c r="I14" s="60">
        <v>2008</v>
      </c>
      <c r="J14" s="59" t="s">
        <v>32</v>
      </c>
      <c r="K14" s="59" t="s">
        <v>33</v>
      </c>
      <c r="L14" s="63" t="s">
        <v>66</v>
      </c>
      <c r="M14" s="57" t="s">
        <v>67</v>
      </c>
      <c r="N14" s="417"/>
      <c r="O14" s="418"/>
      <c r="P14" s="95"/>
      <c r="Q14" s="38">
        <v>1</v>
      </c>
      <c r="R14" s="38"/>
      <c r="S14" s="38"/>
      <c r="T14" s="57"/>
      <c r="U14" s="7"/>
      <c r="V14" s="7"/>
      <c r="W14" s="7"/>
      <c r="X14" s="7"/>
      <c r="Y14" s="7"/>
      <c r="Z14" s="7"/>
      <c r="AA14" s="23"/>
      <c r="AB14" s="23"/>
      <c r="AC14" s="23"/>
      <c r="AD14" s="23"/>
      <c r="AE14" s="23"/>
      <c r="AF14" s="23"/>
      <c r="AG14" s="23"/>
      <c r="AH14" s="23"/>
      <c r="AI14" s="23"/>
      <c r="AJ14" s="23"/>
      <c r="AK14" s="23"/>
      <c r="AL14" s="23"/>
      <c r="AM14" s="23"/>
      <c r="AN14" s="23"/>
      <c r="AO14" s="23"/>
      <c r="AP14" s="23"/>
      <c r="AQ14" s="23"/>
      <c r="AR14" s="23"/>
    </row>
    <row r="15" spans="1:44" ht="18.75" x14ac:dyDescent="0.3">
      <c r="A15" s="38">
        <v>7</v>
      </c>
      <c r="B15" s="46" t="s">
        <v>27</v>
      </c>
      <c r="C15" s="46">
        <v>7</v>
      </c>
      <c r="D15" s="232" t="s">
        <v>68</v>
      </c>
      <c r="E15" s="39" t="s">
        <v>69</v>
      </c>
      <c r="F15" s="100" t="s">
        <v>70</v>
      </c>
      <c r="G15" s="38">
        <v>0</v>
      </c>
      <c r="H15" s="61" t="s">
        <v>71</v>
      </c>
      <c r="I15" s="60">
        <v>2008</v>
      </c>
      <c r="J15" s="59" t="s">
        <v>32</v>
      </c>
      <c r="K15" s="59" t="s">
        <v>33</v>
      </c>
      <c r="L15" s="63" t="s">
        <v>72</v>
      </c>
      <c r="M15" s="57" t="s">
        <v>73</v>
      </c>
      <c r="N15" s="417"/>
      <c r="O15" s="418"/>
      <c r="P15" s="95"/>
      <c r="Q15" s="38">
        <v>1</v>
      </c>
      <c r="R15" s="38"/>
      <c r="S15" s="38"/>
      <c r="T15" s="57"/>
      <c r="U15" s="7"/>
      <c r="V15" s="7"/>
      <c r="W15" s="7"/>
      <c r="X15" s="7"/>
      <c r="Y15" s="7"/>
      <c r="Z15" s="7"/>
      <c r="AA15" s="23"/>
      <c r="AB15" s="23"/>
      <c r="AC15" s="23"/>
      <c r="AD15" s="23"/>
      <c r="AE15" s="23"/>
      <c r="AF15" s="23"/>
      <c r="AG15" s="23"/>
      <c r="AH15" s="23"/>
      <c r="AI15" s="23"/>
      <c r="AJ15" s="23"/>
      <c r="AK15" s="23"/>
      <c r="AL15" s="23"/>
      <c r="AM15" s="23"/>
      <c r="AN15" s="23"/>
      <c r="AO15" s="23"/>
      <c r="AP15" s="23"/>
      <c r="AQ15" s="23"/>
      <c r="AR15" s="23"/>
    </row>
    <row r="16" spans="1:44" ht="18.75" x14ac:dyDescent="0.3">
      <c r="A16" s="38">
        <v>8</v>
      </c>
      <c r="B16" s="46" t="s">
        <v>27</v>
      </c>
      <c r="C16" s="46">
        <v>8</v>
      </c>
      <c r="D16" s="232" t="s">
        <v>74</v>
      </c>
      <c r="E16" s="39" t="s">
        <v>75</v>
      </c>
      <c r="F16" s="100" t="s">
        <v>70</v>
      </c>
      <c r="G16" s="38">
        <v>0</v>
      </c>
      <c r="H16" s="61" t="s">
        <v>76</v>
      </c>
      <c r="I16" s="60">
        <v>2008</v>
      </c>
      <c r="J16" s="59" t="s">
        <v>32</v>
      </c>
      <c r="K16" s="59" t="s">
        <v>33</v>
      </c>
      <c r="L16" s="63" t="s">
        <v>77</v>
      </c>
      <c r="M16" s="57" t="s">
        <v>78</v>
      </c>
      <c r="N16" s="417"/>
      <c r="O16" s="418"/>
      <c r="P16" s="95"/>
      <c r="Q16" s="38"/>
      <c r="R16" s="38">
        <v>1</v>
      </c>
      <c r="S16" s="38"/>
      <c r="T16" s="57" t="s">
        <v>79</v>
      </c>
      <c r="U16" s="7"/>
      <c r="V16" s="7"/>
      <c r="W16" s="7"/>
      <c r="X16" s="7"/>
      <c r="Y16" s="7"/>
      <c r="Z16" s="7"/>
      <c r="AA16" s="23"/>
      <c r="AB16" s="23"/>
      <c r="AC16" s="23"/>
      <c r="AD16" s="23"/>
      <c r="AE16" s="23"/>
      <c r="AF16" s="23"/>
      <c r="AG16" s="23"/>
      <c r="AH16" s="23"/>
      <c r="AI16" s="23"/>
      <c r="AJ16" s="23"/>
      <c r="AK16" s="23"/>
      <c r="AL16" s="23"/>
      <c r="AM16" s="23"/>
      <c r="AN16" s="23"/>
      <c r="AO16" s="23"/>
      <c r="AP16" s="23"/>
      <c r="AQ16" s="23"/>
      <c r="AR16" s="23"/>
    </row>
    <row r="17" spans="1:44" ht="18.75" x14ac:dyDescent="0.3">
      <c r="A17" s="38">
        <v>9</v>
      </c>
      <c r="B17" s="46" t="s">
        <v>27</v>
      </c>
      <c r="C17" s="46">
        <v>9</v>
      </c>
      <c r="D17" s="232" t="s">
        <v>80</v>
      </c>
      <c r="E17" s="39" t="s">
        <v>81</v>
      </c>
      <c r="F17" s="100" t="s">
        <v>70</v>
      </c>
      <c r="G17" s="38">
        <v>0</v>
      </c>
      <c r="H17" s="61" t="s">
        <v>82</v>
      </c>
      <c r="I17" s="60">
        <v>2008</v>
      </c>
      <c r="J17" s="59" t="s">
        <v>32</v>
      </c>
      <c r="K17" s="59" t="s">
        <v>33</v>
      </c>
      <c r="L17" s="63" t="s">
        <v>83</v>
      </c>
      <c r="M17" s="57" t="s">
        <v>84</v>
      </c>
      <c r="N17" s="417"/>
      <c r="O17" s="418"/>
      <c r="P17" s="95"/>
      <c r="Q17" s="38"/>
      <c r="R17" s="38"/>
      <c r="S17" s="38">
        <v>1</v>
      </c>
      <c r="T17" s="57" t="s">
        <v>85</v>
      </c>
      <c r="U17" s="7"/>
      <c r="V17" s="7"/>
      <c r="W17" s="7"/>
      <c r="X17" s="7"/>
      <c r="Y17" s="7"/>
      <c r="Z17" s="7"/>
      <c r="AA17" s="23"/>
      <c r="AB17" s="23"/>
      <c r="AC17" s="23"/>
      <c r="AD17" s="23"/>
      <c r="AE17" s="23"/>
      <c r="AF17" s="23"/>
      <c r="AG17" s="23"/>
      <c r="AH17" s="23"/>
      <c r="AI17" s="23"/>
      <c r="AJ17" s="23"/>
      <c r="AK17" s="23"/>
      <c r="AL17" s="23"/>
      <c r="AM17" s="23"/>
      <c r="AN17" s="23"/>
      <c r="AO17" s="23"/>
      <c r="AP17" s="23"/>
      <c r="AQ17" s="23"/>
      <c r="AR17" s="23"/>
    </row>
    <row r="18" spans="1:44" ht="18.75" x14ac:dyDescent="0.3">
      <c r="A18" s="38">
        <v>10</v>
      </c>
      <c r="B18" s="46" t="s">
        <v>27</v>
      </c>
      <c r="C18" s="46">
        <v>10</v>
      </c>
      <c r="D18" s="232" t="s">
        <v>86</v>
      </c>
      <c r="E18" s="39" t="s">
        <v>87</v>
      </c>
      <c r="F18" s="100" t="s">
        <v>88</v>
      </c>
      <c r="G18" s="38">
        <v>0</v>
      </c>
      <c r="H18" s="61" t="s">
        <v>89</v>
      </c>
      <c r="I18" s="60">
        <v>2008</v>
      </c>
      <c r="J18" s="59" t="s">
        <v>32</v>
      </c>
      <c r="K18" s="59" t="s">
        <v>33</v>
      </c>
      <c r="L18" s="63" t="s">
        <v>90</v>
      </c>
      <c r="M18" s="57" t="s">
        <v>91</v>
      </c>
      <c r="N18" s="417"/>
      <c r="O18" s="418"/>
      <c r="P18" s="95"/>
      <c r="Q18" s="38"/>
      <c r="R18" s="38"/>
      <c r="S18" s="38">
        <v>1</v>
      </c>
      <c r="T18" s="57" t="s">
        <v>92</v>
      </c>
      <c r="U18" s="7"/>
      <c r="V18" s="7"/>
      <c r="W18" s="7"/>
      <c r="X18" s="7"/>
      <c r="Y18" s="7"/>
      <c r="Z18" s="7"/>
      <c r="AA18" s="23"/>
      <c r="AB18" s="23"/>
      <c r="AC18" s="23"/>
      <c r="AD18" s="23"/>
      <c r="AE18" s="23"/>
      <c r="AF18" s="23"/>
      <c r="AG18" s="23"/>
      <c r="AH18" s="23"/>
      <c r="AI18" s="23"/>
      <c r="AJ18" s="23"/>
      <c r="AK18" s="23"/>
      <c r="AL18" s="23"/>
      <c r="AM18" s="23"/>
      <c r="AN18" s="23"/>
      <c r="AO18" s="23"/>
      <c r="AP18" s="23"/>
      <c r="AQ18" s="23"/>
      <c r="AR18" s="23"/>
    </row>
    <row r="19" spans="1:44" ht="18.75" x14ac:dyDescent="0.3">
      <c r="A19" s="38">
        <v>11</v>
      </c>
      <c r="B19" s="46" t="s">
        <v>27</v>
      </c>
      <c r="C19" s="46">
        <v>11</v>
      </c>
      <c r="D19" s="232" t="s">
        <v>93</v>
      </c>
      <c r="E19" s="39" t="s">
        <v>94</v>
      </c>
      <c r="F19" s="100" t="s">
        <v>95</v>
      </c>
      <c r="G19" s="38">
        <v>1</v>
      </c>
      <c r="H19" s="61" t="s">
        <v>96</v>
      </c>
      <c r="I19" s="60">
        <v>2008</v>
      </c>
      <c r="J19" s="59" t="s">
        <v>97</v>
      </c>
      <c r="K19" s="59" t="s">
        <v>33</v>
      </c>
      <c r="L19" s="63" t="s">
        <v>98</v>
      </c>
      <c r="M19" s="57" t="s">
        <v>99</v>
      </c>
      <c r="N19" s="417"/>
      <c r="O19" s="418"/>
      <c r="P19" s="95"/>
      <c r="Q19" s="38">
        <v>1</v>
      </c>
      <c r="R19" s="38"/>
      <c r="S19" s="38"/>
      <c r="T19" s="57"/>
      <c r="U19" s="7"/>
      <c r="V19" s="7"/>
      <c r="W19" s="7"/>
      <c r="X19" s="7"/>
      <c r="Y19" s="7"/>
      <c r="Z19" s="7"/>
      <c r="AA19" s="23"/>
      <c r="AB19" s="23"/>
      <c r="AC19" s="23"/>
      <c r="AD19" s="23"/>
      <c r="AE19" s="23"/>
      <c r="AF19" s="23"/>
      <c r="AG19" s="23"/>
      <c r="AH19" s="23"/>
      <c r="AI19" s="23"/>
      <c r="AJ19" s="23"/>
      <c r="AK19" s="23"/>
      <c r="AL19" s="23"/>
      <c r="AM19" s="23"/>
      <c r="AN19" s="23"/>
      <c r="AO19" s="23"/>
      <c r="AP19" s="23"/>
      <c r="AQ19" s="23"/>
      <c r="AR19" s="23"/>
    </row>
    <row r="20" spans="1:44" ht="18.75" x14ac:dyDescent="0.3">
      <c r="A20" s="38">
        <v>12</v>
      </c>
      <c r="B20" s="46" t="s">
        <v>27</v>
      </c>
      <c r="C20" s="46">
        <v>12</v>
      </c>
      <c r="D20" s="232" t="s">
        <v>100</v>
      </c>
      <c r="E20" s="39" t="s">
        <v>101</v>
      </c>
      <c r="F20" s="40" t="s">
        <v>95</v>
      </c>
      <c r="G20" s="38">
        <v>1</v>
      </c>
      <c r="H20" s="61" t="s">
        <v>96</v>
      </c>
      <c r="I20" s="60">
        <v>2008</v>
      </c>
      <c r="J20" s="59" t="s">
        <v>102</v>
      </c>
      <c r="K20" s="59" t="s">
        <v>33</v>
      </c>
      <c r="L20" s="63" t="s">
        <v>103</v>
      </c>
      <c r="M20" s="57" t="s">
        <v>104</v>
      </c>
      <c r="N20" s="417"/>
      <c r="O20" s="418"/>
      <c r="P20" s="95"/>
      <c r="Q20" s="38"/>
      <c r="R20" s="38"/>
      <c r="S20" s="38">
        <v>1</v>
      </c>
      <c r="T20" s="57" t="s">
        <v>102</v>
      </c>
      <c r="U20" s="7"/>
      <c r="V20" s="7"/>
      <c r="W20" s="7"/>
      <c r="X20" s="7"/>
      <c r="Y20" s="7"/>
      <c r="Z20" s="7"/>
      <c r="AA20" s="23"/>
      <c r="AB20" s="23"/>
      <c r="AC20" s="23"/>
      <c r="AD20" s="23"/>
      <c r="AE20" s="23"/>
      <c r="AF20" s="23"/>
      <c r="AG20" s="23"/>
      <c r="AH20" s="23"/>
      <c r="AI20" s="23"/>
      <c r="AJ20" s="23"/>
      <c r="AK20" s="23"/>
      <c r="AL20" s="23"/>
      <c r="AM20" s="23"/>
      <c r="AN20" s="23"/>
      <c r="AO20" s="23"/>
      <c r="AP20" s="23"/>
      <c r="AQ20" s="23"/>
      <c r="AR20" s="23"/>
    </row>
    <row r="21" spans="1:44" ht="18.75" x14ac:dyDescent="0.3">
      <c r="A21" s="38">
        <v>13</v>
      </c>
      <c r="B21" s="46" t="s">
        <v>27</v>
      </c>
      <c r="C21" s="46">
        <v>13</v>
      </c>
      <c r="D21" s="232" t="s">
        <v>105</v>
      </c>
      <c r="E21" s="39" t="s">
        <v>106</v>
      </c>
      <c r="F21" s="40" t="s">
        <v>107</v>
      </c>
      <c r="G21" s="38">
        <v>0</v>
      </c>
      <c r="H21" s="61" t="s">
        <v>108</v>
      </c>
      <c r="I21" s="60">
        <v>2008</v>
      </c>
      <c r="J21" s="59" t="s">
        <v>109</v>
      </c>
      <c r="K21" s="59" t="s">
        <v>33</v>
      </c>
      <c r="L21" s="63" t="s">
        <v>110</v>
      </c>
      <c r="M21" s="57" t="s">
        <v>111</v>
      </c>
      <c r="N21" s="417"/>
      <c r="O21" s="418"/>
      <c r="P21" s="95"/>
      <c r="Q21" s="38"/>
      <c r="R21" s="38">
        <v>1</v>
      </c>
      <c r="S21" s="38"/>
      <c r="T21" s="57"/>
      <c r="U21" s="7"/>
      <c r="V21" s="7"/>
      <c r="W21" s="7"/>
      <c r="X21" s="7"/>
      <c r="Y21" s="7"/>
      <c r="Z21" s="7"/>
      <c r="AA21" s="23"/>
      <c r="AB21" s="23"/>
      <c r="AC21" s="23"/>
      <c r="AD21" s="23"/>
      <c r="AE21" s="23"/>
      <c r="AF21" s="23"/>
      <c r="AG21" s="23"/>
      <c r="AH21" s="23"/>
      <c r="AI21" s="23"/>
      <c r="AJ21" s="23"/>
      <c r="AK21" s="23"/>
      <c r="AL21" s="23"/>
      <c r="AM21" s="23"/>
      <c r="AN21" s="23"/>
      <c r="AO21" s="23"/>
      <c r="AP21" s="23"/>
      <c r="AQ21" s="23"/>
      <c r="AR21" s="23"/>
    </row>
    <row r="22" spans="1:44" ht="18.75" x14ac:dyDescent="0.3">
      <c r="A22" s="38">
        <v>14</v>
      </c>
      <c r="B22" s="46" t="s">
        <v>27</v>
      </c>
      <c r="C22" s="46">
        <v>14</v>
      </c>
      <c r="D22" s="232" t="s">
        <v>112</v>
      </c>
      <c r="E22" s="39" t="s">
        <v>113</v>
      </c>
      <c r="F22" s="40" t="s">
        <v>114</v>
      </c>
      <c r="G22" s="38">
        <v>0</v>
      </c>
      <c r="H22" s="61" t="s">
        <v>115</v>
      </c>
      <c r="I22" s="60">
        <v>2008</v>
      </c>
      <c r="J22" s="59" t="s">
        <v>32</v>
      </c>
      <c r="K22" s="59" t="s">
        <v>33</v>
      </c>
      <c r="L22" s="63" t="s">
        <v>116</v>
      </c>
      <c r="M22" s="57" t="s">
        <v>117</v>
      </c>
      <c r="N22" s="417"/>
      <c r="O22" s="418"/>
      <c r="P22" s="95"/>
      <c r="Q22" s="38"/>
      <c r="R22" s="38"/>
      <c r="S22" s="38">
        <v>1</v>
      </c>
      <c r="T22" s="57" t="s">
        <v>118</v>
      </c>
      <c r="U22" s="7"/>
      <c r="V22" s="7"/>
      <c r="W22" s="7"/>
      <c r="X22" s="7"/>
      <c r="Y22" s="7"/>
      <c r="Z22" s="7"/>
      <c r="AA22" s="23"/>
      <c r="AB22" s="23"/>
      <c r="AC22" s="23"/>
      <c r="AD22" s="23"/>
      <c r="AE22" s="23"/>
      <c r="AF22" s="23"/>
      <c r="AG22" s="23"/>
      <c r="AH22" s="23"/>
      <c r="AI22" s="23"/>
      <c r="AJ22" s="23"/>
      <c r="AK22" s="23"/>
      <c r="AL22" s="23"/>
      <c r="AM22" s="23"/>
      <c r="AN22" s="23"/>
      <c r="AO22" s="23"/>
      <c r="AP22" s="23"/>
      <c r="AQ22" s="23"/>
      <c r="AR22" s="23"/>
    </row>
    <row r="23" spans="1:44" ht="18.75" x14ac:dyDescent="0.3">
      <c r="A23" s="38">
        <v>15</v>
      </c>
      <c r="B23" s="46" t="s">
        <v>27</v>
      </c>
      <c r="C23" s="46">
        <v>15</v>
      </c>
      <c r="D23" s="232" t="s">
        <v>119</v>
      </c>
      <c r="E23" s="39" t="s">
        <v>120</v>
      </c>
      <c r="F23" s="40" t="s">
        <v>121</v>
      </c>
      <c r="G23" s="38">
        <v>1</v>
      </c>
      <c r="H23" s="61" t="s">
        <v>122</v>
      </c>
      <c r="I23" s="60">
        <v>2008</v>
      </c>
      <c r="J23" s="59" t="s">
        <v>123</v>
      </c>
      <c r="K23" s="59" t="s">
        <v>33</v>
      </c>
      <c r="L23" s="63" t="s">
        <v>124</v>
      </c>
      <c r="M23" s="57" t="s">
        <v>125</v>
      </c>
      <c r="N23" s="417"/>
      <c r="O23" s="418"/>
      <c r="P23" s="95"/>
      <c r="Q23" s="38"/>
      <c r="R23" s="38">
        <v>1</v>
      </c>
      <c r="S23" s="38"/>
      <c r="T23" s="57" t="s">
        <v>123</v>
      </c>
      <c r="U23" s="7"/>
      <c r="V23" s="7"/>
      <c r="W23" s="7"/>
      <c r="X23" s="7"/>
      <c r="Y23" s="7"/>
      <c r="Z23" s="7"/>
      <c r="AA23" s="23"/>
      <c r="AB23" s="23"/>
      <c r="AC23" s="23"/>
      <c r="AD23" s="23"/>
      <c r="AE23" s="23"/>
      <c r="AF23" s="23"/>
      <c r="AG23" s="23"/>
      <c r="AH23" s="23"/>
      <c r="AI23" s="23"/>
      <c r="AJ23" s="23"/>
      <c r="AK23" s="23"/>
      <c r="AL23" s="23"/>
      <c r="AM23" s="23"/>
      <c r="AN23" s="23"/>
      <c r="AO23" s="23"/>
      <c r="AP23" s="23"/>
      <c r="AQ23" s="23"/>
      <c r="AR23" s="23"/>
    </row>
    <row r="24" spans="1:44" ht="37.5" x14ac:dyDescent="0.3">
      <c r="A24" s="38">
        <v>16</v>
      </c>
      <c r="B24" s="46" t="s">
        <v>27</v>
      </c>
      <c r="C24" s="46">
        <v>16</v>
      </c>
      <c r="D24" s="232" t="s">
        <v>126</v>
      </c>
      <c r="E24" s="39" t="s">
        <v>127</v>
      </c>
      <c r="F24" s="40" t="s">
        <v>128</v>
      </c>
      <c r="G24" s="94">
        <v>0</v>
      </c>
      <c r="H24" s="99" t="s">
        <v>129</v>
      </c>
      <c r="I24" s="98">
        <v>2008</v>
      </c>
      <c r="J24" s="225" t="s">
        <v>130</v>
      </c>
      <c r="K24" s="59" t="s">
        <v>33</v>
      </c>
      <c r="L24" s="96" t="s">
        <v>131</v>
      </c>
      <c r="M24" s="97" t="s">
        <v>132</v>
      </c>
      <c r="N24" s="417"/>
      <c r="O24" s="418"/>
      <c r="P24" s="95"/>
      <c r="Q24" s="94">
        <v>1</v>
      </c>
      <c r="R24" s="95"/>
      <c r="S24" s="94"/>
      <c r="T24" s="94"/>
      <c r="U24" s="7"/>
      <c r="V24" s="7"/>
      <c r="W24" s="7"/>
      <c r="X24" s="7"/>
      <c r="Y24" s="7"/>
      <c r="Z24" s="7"/>
      <c r="AA24" s="23"/>
      <c r="AB24" s="23"/>
      <c r="AC24" s="23"/>
      <c r="AD24" s="23"/>
      <c r="AE24" s="23"/>
      <c r="AF24" s="23"/>
      <c r="AG24" s="23"/>
      <c r="AH24" s="23"/>
      <c r="AI24" s="23"/>
      <c r="AJ24" s="23"/>
      <c r="AK24" s="23"/>
      <c r="AL24" s="23"/>
      <c r="AM24" s="23"/>
      <c r="AN24" s="23"/>
      <c r="AO24" s="23"/>
      <c r="AP24" s="23"/>
      <c r="AQ24" s="23"/>
      <c r="AR24" s="23"/>
    </row>
    <row r="25" spans="1:44" ht="18.75" x14ac:dyDescent="0.3">
      <c r="A25" s="38">
        <v>17</v>
      </c>
      <c r="B25" s="46" t="s">
        <v>27</v>
      </c>
      <c r="C25" s="46">
        <v>17</v>
      </c>
      <c r="D25" s="232" t="s">
        <v>133</v>
      </c>
      <c r="E25" s="39" t="s">
        <v>134</v>
      </c>
      <c r="F25" s="40" t="s">
        <v>128</v>
      </c>
      <c r="G25" s="38">
        <v>0</v>
      </c>
      <c r="H25" s="61" t="s">
        <v>135</v>
      </c>
      <c r="I25" s="60">
        <v>2008</v>
      </c>
      <c r="J25" s="59" t="s">
        <v>32</v>
      </c>
      <c r="K25" s="59" t="s">
        <v>33</v>
      </c>
      <c r="L25" s="63" t="s">
        <v>136</v>
      </c>
      <c r="M25" s="57" t="s">
        <v>137</v>
      </c>
      <c r="N25" s="417"/>
      <c r="O25" s="418"/>
      <c r="P25" s="95"/>
      <c r="Q25" s="38">
        <v>1</v>
      </c>
      <c r="R25" s="38"/>
      <c r="S25" s="38"/>
      <c r="T25" s="57"/>
      <c r="U25" s="7"/>
      <c r="V25" s="7"/>
      <c r="W25" s="7"/>
      <c r="X25" s="7"/>
      <c r="Y25" s="7"/>
      <c r="Z25" s="7"/>
      <c r="AA25" s="23"/>
      <c r="AB25" s="23"/>
      <c r="AC25" s="23"/>
      <c r="AD25" s="23"/>
      <c r="AE25" s="23"/>
      <c r="AF25" s="23"/>
      <c r="AG25" s="23"/>
      <c r="AH25" s="23"/>
      <c r="AI25" s="23"/>
      <c r="AJ25" s="23"/>
      <c r="AK25" s="23"/>
      <c r="AL25" s="23"/>
      <c r="AM25" s="23"/>
      <c r="AN25" s="23"/>
      <c r="AO25" s="23"/>
      <c r="AP25" s="23"/>
      <c r="AQ25" s="23"/>
      <c r="AR25" s="23"/>
    </row>
    <row r="26" spans="1:44" ht="18.75" x14ac:dyDescent="0.3">
      <c r="A26" s="38">
        <v>18</v>
      </c>
      <c r="B26" s="46" t="s">
        <v>27</v>
      </c>
      <c r="C26" s="46">
        <v>18</v>
      </c>
      <c r="D26" s="232" t="s">
        <v>138</v>
      </c>
      <c r="E26" s="39" t="s">
        <v>139</v>
      </c>
      <c r="F26" s="40" t="s">
        <v>140</v>
      </c>
      <c r="G26" s="38">
        <v>1</v>
      </c>
      <c r="H26" s="61" t="s">
        <v>141</v>
      </c>
      <c r="I26" s="60">
        <v>2008</v>
      </c>
      <c r="J26" s="59" t="s">
        <v>32</v>
      </c>
      <c r="K26" s="59" t="s">
        <v>33</v>
      </c>
      <c r="L26" s="63" t="s">
        <v>142</v>
      </c>
      <c r="M26" s="57" t="s">
        <v>143</v>
      </c>
      <c r="N26" s="417"/>
      <c r="O26" s="418"/>
      <c r="P26" s="95"/>
      <c r="Q26" s="38">
        <v>1</v>
      </c>
      <c r="R26" s="38"/>
      <c r="S26" s="38"/>
      <c r="T26" s="57"/>
      <c r="U26" s="7"/>
      <c r="V26" s="7"/>
      <c r="W26" s="7"/>
      <c r="X26" s="7"/>
      <c r="Y26" s="7"/>
      <c r="Z26" s="7"/>
      <c r="AA26" s="23"/>
      <c r="AB26" s="23"/>
      <c r="AC26" s="23"/>
      <c r="AD26" s="23"/>
      <c r="AE26" s="23"/>
      <c r="AF26" s="23"/>
      <c r="AG26" s="23"/>
      <c r="AH26" s="23"/>
      <c r="AI26" s="23"/>
      <c r="AJ26" s="23"/>
      <c r="AK26" s="23"/>
      <c r="AL26" s="23"/>
      <c r="AM26" s="23"/>
      <c r="AN26" s="23"/>
      <c r="AO26" s="23"/>
      <c r="AP26" s="23"/>
      <c r="AQ26" s="23"/>
      <c r="AR26" s="23"/>
    </row>
    <row r="27" spans="1:44" ht="18.75" x14ac:dyDescent="0.3">
      <c r="A27" s="38">
        <v>19</v>
      </c>
      <c r="B27" s="46" t="s">
        <v>27</v>
      </c>
      <c r="C27" s="46">
        <v>19</v>
      </c>
      <c r="D27" s="233" t="s">
        <v>144</v>
      </c>
      <c r="E27" s="39" t="s">
        <v>145</v>
      </c>
      <c r="F27" s="40" t="s">
        <v>146</v>
      </c>
      <c r="G27" s="38">
        <v>0</v>
      </c>
      <c r="H27" s="61" t="s">
        <v>147</v>
      </c>
      <c r="I27" s="60">
        <v>2008</v>
      </c>
      <c r="J27" s="59" t="s">
        <v>32</v>
      </c>
      <c r="K27" s="59" t="s">
        <v>33</v>
      </c>
      <c r="L27" s="63" t="s">
        <v>148</v>
      </c>
      <c r="M27" s="57" t="s">
        <v>149</v>
      </c>
      <c r="N27" s="417"/>
      <c r="O27" s="418"/>
      <c r="P27" s="95"/>
      <c r="Q27" s="38">
        <v>1</v>
      </c>
      <c r="R27" s="38"/>
      <c r="S27" s="38"/>
      <c r="T27" s="57"/>
      <c r="U27" s="7"/>
      <c r="V27" s="7"/>
      <c r="W27" s="7"/>
      <c r="X27" s="7"/>
      <c r="Y27" s="7"/>
      <c r="Z27" s="7"/>
      <c r="AA27" s="23"/>
      <c r="AB27" s="23"/>
      <c r="AC27" s="23"/>
      <c r="AD27" s="23"/>
      <c r="AE27" s="23"/>
      <c r="AF27" s="23"/>
      <c r="AG27" s="23"/>
      <c r="AH27" s="23"/>
      <c r="AI27" s="23"/>
      <c r="AJ27" s="23"/>
      <c r="AK27" s="23"/>
      <c r="AL27" s="23"/>
      <c r="AM27" s="23"/>
      <c r="AN27" s="23"/>
      <c r="AO27" s="23"/>
      <c r="AP27" s="23"/>
      <c r="AQ27" s="23"/>
      <c r="AR27" s="23"/>
    </row>
    <row r="28" spans="1:44" ht="37.5" x14ac:dyDescent="0.3">
      <c r="A28" s="38">
        <v>20</v>
      </c>
      <c r="B28" s="46" t="s">
        <v>150</v>
      </c>
      <c r="C28" s="46">
        <v>20</v>
      </c>
      <c r="D28" s="234" t="s">
        <v>151</v>
      </c>
      <c r="E28" s="70" t="s">
        <v>152</v>
      </c>
      <c r="F28" s="69" t="s">
        <v>153</v>
      </c>
      <c r="G28" s="89">
        <v>0</v>
      </c>
      <c r="H28" s="93" t="s">
        <v>154</v>
      </c>
      <c r="I28" s="92" t="s">
        <v>155</v>
      </c>
      <c r="J28" s="226" t="s">
        <v>123</v>
      </c>
      <c r="K28" s="49" t="s">
        <v>33</v>
      </c>
      <c r="L28" s="87"/>
      <c r="M28" s="91" t="s">
        <v>156</v>
      </c>
      <c r="N28" s="417"/>
      <c r="O28" s="418"/>
      <c r="P28" s="95"/>
      <c r="Q28" s="89"/>
      <c r="R28" s="90"/>
      <c r="S28" s="89">
        <v>1</v>
      </c>
      <c r="T28" s="89" t="s">
        <v>157</v>
      </c>
      <c r="U28" s="7"/>
      <c r="V28" s="7"/>
      <c r="W28" s="7"/>
      <c r="X28" s="7"/>
      <c r="Y28" s="7"/>
      <c r="Z28" s="7"/>
      <c r="AA28" s="23"/>
      <c r="AB28" s="23"/>
      <c r="AC28" s="23"/>
      <c r="AD28" s="23"/>
      <c r="AE28" s="23"/>
      <c r="AF28" s="23"/>
      <c r="AG28" s="23"/>
      <c r="AH28" s="23"/>
      <c r="AI28" s="23"/>
      <c r="AJ28" s="23"/>
      <c r="AK28" s="23"/>
      <c r="AL28" s="23"/>
      <c r="AM28" s="23"/>
      <c r="AN28" s="23"/>
      <c r="AO28" s="23"/>
      <c r="AP28" s="23"/>
      <c r="AQ28" s="23"/>
      <c r="AR28" s="23"/>
    </row>
    <row r="29" spans="1:44" ht="18.75" x14ac:dyDescent="0.3">
      <c r="A29" s="38">
        <v>21</v>
      </c>
      <c r="B29" s="46" t="s">
        <v>27</v>
      </c>
      <c r="C29" s="46">
        <v>21</v>
      </c>
      <c r="D29" s="235" t="s">
        <v>158</v>
      </c>
      <c r="E29" s="39" t="s">
        <v>159</v>
      </c>
      <c r="F29" s="40" t="s">
        <v>160</v>
      </c>
      <c r="G29" s="38">
        <v>0</v>
      </c>
      <c r="H29" s="61" t="s">
        <v>161</v>
      </c>
      <c r="I29" s="60">
        <v>2008</v>
      </c>
      <c r="J29" s="59" t="s">
        <v>162</v>
      </c>
      <c r="K29" s="59" t="s">
        <v>33</v>
      </c>
      <c r="L29" s="63" t="s">
        <v>163</v>
      </c>
      <c r="M29" s="57" t="s">
        <v>164</v>
      </c>
      <c r="N29" s="417"/>
      <c r="O29" s="418"/>
      <c r="P29" s="95"/>
      <c r="Q29" s="38"/>
      <c r="R29" s="38"/>
      <c r="S29" s="38">
        <v>1</v>
      </c>
      <c r="T29" s="57" t="s">
        <v>162</v>
      </c>
      <c r="U29" s="7"/>
      <c r="V29" s="7"/>
      <c r="W29" s="7"/>
      <c r="X29" s="7"/>
      <c r="Y29" s="7"/>
      <c r="Z29" s="7"/>
      <c r="AA29" s="23"/>
      <c r="AB29" s="23"/>
      <c r="AC29" s="23"/>
      <c r="AD29" s="23"/>
      <c r="AE29" s="23"/>
      <c r="AF29" s="23"/>
      <c r="AG29" s="23"/>
      <c r="AH29" s="23"/>
      <c r="AI29" s="23"/>
      <c r="AJ29" s="23"/>
      <c r="AK29" s="23"/>
      <c r="AL29" s="23"/>
      <c r="AM29" s="23"/>
      <c r="AN29" s="23"/>
      <c r="AO29" s="23"/>
      <c r="AP29" s="23"/>
      <c r="AQ29" s="23"/>
      <c r="AR29" s="23"/>
    </row>
    <row r="30" spans="1:44" ht="18.75" x14ac:dyDescent="0.3">
      <c r="A30" s="38">
        <v>22</v>
      </c>
      <c r="B30" s="46" t="s">
        <v>27</v>
      </c>
      <c r="C30" s="46">
        <v>22</v>
      </c>
      <c r="D30" s="232" t="s">
        <v>165</v>
      </c>
      <c r="E30" s="39" t="s">
        <v>166</v>
      </c>
      <c r="F30" s="40" t="s">
        <v>167</v>
      </c>
      <c r="G30" s="38">
        <v>1</v>
      </c>
      <c r="H30" s="61" t="s">
        <v>168</v>
      </c>
      <c r="I30" s="60">
        <v>2008</v>
      </c>
      <c r="J30" s="59" t="s">
        <v>169</v>
      </c>
      <c r="K30" s="59" t="s">
        <v>33</v>
      </c>
      <c r="L30" s="63" t="s">
        <v>170</v>
      </c>
      <c r="M30" s="57" t="s">
        <v>171</v>
      </c>
      <c r="N30" s="417"/>
      <c r="O30" s="418"/>
      <c r="P30" s="95"/>
      <c r="Q30" s="38"/>
      <c r="R30" s="38"/>
      <c r="S30" s="38">
        <v>1</v>
      </c>
      <c r="T30" s="57" t="s">
        <v>172</v>
      </c>
      <c r="U30" s="7"/>
      <c r="V30" s="7"/>
      <c r="W30" s="7"/>
      <c r="X30" s="7"/>
      <c r="Y30" s="7"/>
      <c r="Z30" s="7"/>
      <c r="AA30" s="23"/>
      <c r="AB30" s="23"/>
      <c r="AC30" s="23"/>
      <c r="AD30" s="23"/>
      <c r="AE30" s="23"/>
      <c r="AF30" s="23"/>
      <c r="AG30" s="23"/>
      <c r="AH30" s="23"/>
      <c r="AI30" s="23"/>
      <c r="AJ30" s="23"/>
      <c r="AK30" s="23"/>
      <c r="AL30" s="23"/>
      <c r="AM30" s="23"/>
      <c r="AN30" s="23"/>
      <c r="AO30" s="23"/>
      <c r="AP30" s="23"/>
      <c r="AQ30" s="23"/>
      <c r="AR30" s="23"/>
    </row>
    <row r="31" spans="1:44" ht="18.75" x14ac:dyDescent="0.3">
      <c r="A31" s="38">
        <v>23</v>
      </c>
      <c r="B31" s="46" t="s">
        <v>27</v>
      </c>
      <c r="C31" s="46">
        <v>23</v>
      </c>
      <c r="D31" s="232" t="s">
        <v>173</v>
      </c>
      <c r="E31" s="39" t="s">
        <v>174</v>
      </c>
      <c r="F31" s="40" t="s">
        <v>175</v>
      </c>
      <c r="G31" s="38">
        <v>0</v>
      </c>
      <c r="H31" s="61" t="s">
        <v>176</v>
      </c>
      <c r="I31" s="60">
        <v>2008</v>
      </c>
      <c r="J31" s="59" t="s">
        <v>177</v>
      </c>
      <c r="K31" s="59" t="s">
        <v>33</v>
      </c>
      <c r="L31" s="63"/>
      <c r="M31" s="57" t="s">
        <v>178</v>
      </c>
      <c r="N31" s="417"/>
      <c r="O31" s="418"/>
      <c r="P31" s="95"/>
      <c r="Q31" s="38">
        <v>1</v>
      </c>
      <c r="R31" s="38"/>
      <c r="S31" s="38"/>
      <c r="T31" s="57"/>
      <c r="U31" s="7"/>
      <c r="V31" s="7"/>
      <c r="W31" s="7"/>
      <c r="X31" s="7"/>
      <c r="Y31" s="7"/>
      <c r="Z31" s="7"/>
      <c r="AA31" s="23"/>
      <c r="AB31" s="23"/>
      <c r="AC31" s="23"/>
      <c r="AD31" s="23"/>
      <c r="AE31" s="23"/>
      <c r="AF31" s="23"/>
      <c r="AG31" s="23"/>
      <c r="AH31" s="23"/>
      <c r="AI31" s="23"/>
      <c r="AJ31" s="23"/>
      <c r="AK31" s="23"/>
      <c r="AL31" s="23"/>
      <c r="AM31" s="23"/>
      <c r="AN31" s="23"/>
      <c r="AO31" s="23"/>
      <c r="AP31" s="23"/>
      <c r="AQ31" s="23"/>
      <c r="AR31" s="23"/>
    </row>
    <row r="32" spans="1:44" ht="18.75" x14ac:dyDescent="0.3">
      <c r="A32" s="38">
        <v>24</v>
      </c>
      <c r="B32" s="46" t="s">
        <v>27</v>
      </c>
      <c r="C32" s="46">
        <v>24</v>
      </c>
      <c r="D32" s="232" t="s">
        <v>179</v>
      </c>
      <c r="E32" s="39" t="s">
        <v>180</v>
      </c>
      <c r="F32" s="40" t="s">
        <v>175</v>
      </c>
      <c r="G32" s="38">
        <v>0</v>
      </c>
      <c r="H32" s="61" t="s">
        <v>181</v>
      </c>
      <c r="I32" s="60">
        <v>2008</v>
      </c>
      <c r="J32" s="59" t="s">
        <v>32</v>
      </c>
      <c r="K32" s="59" t="s">
        <v>33</v>
      </c>
      <c r="L32" s="63" t="s">
        <v>182</v>
      </c>
      <c r="M32" s="57" t="s">
        <v>183</v>
      </c>
      <c r="N32" s="417"/>
      <c r="O32" s="418"/>
      <c r="P32" s="95"/>
      <c r="Q32" s="38"/>
      <c r="R32" s="38"/>
      <c r="S32" s="38">
        <v>1</v>
      </c>
      <c r="T32" s="57" t="s">
        <v>184</v>
      </c>
      <c r="U32" s="7"/>
      <c r="V32" s="7"/>
      <c r="W32" s="7"/>
      <c r="X32" s="7"/>
      <c r="Y32" s="7"/>
      <c r="Z32" s="7"/>
      <c r="AA32" s="23"/>
      <c r="AB32" s="23"/>
      <c r="AC32" s="23"/>
      <c r="AD32" s="23"/>
      <c r="AE32" s="23"/>
      <c r="AF32" s="23"/>
      <c r="AG32" s="23"/>
      <c r="AH32" s="23"/>
      <c r="AI32" s="23"/>
      <c r="AJ32" s="23"/>
      <c r="AK32" s="23"/>
      <c r="AL32" s="23"/>
      <c r="AM32" s="23"/>
      <c r="AN32" s="23"/>
      <c r="AO32" s="23"/>
      <c r="AP32" s="23"/>
      <c r="AQ32" s="23"/>
      <c r="AR32" s="23"/>
    </row>
    <row r="33" spans="1:44" ht="18.75" x14ac:dyDescent="0.3">
      <c r="A33" s="38">
        <v>25</v>
      </c>
      <c r="B33" s="46" t="s">
        <v>27</v>
      </c>
      <c r="C33" s="46">
        <v>25</v>
      </c>
      <c r="D33" s="232" t="s">
        <v>185</v>
      </c>
      <c r="E33" s="39" t="s">
        <v>186</v>
      </c>
      <c r="F33" s="40" t="s">
        <v>187</v>
      </c>
      <c r="G33" s="38">
        <v>1</v>
      </c>
      <c r="H33" s="61" t="s">
        <v>188</v>
      </c>
      <c r="I33" s="60">
        <v>2008</v>
      </c>
      <c r="J33" s="59" t="s">
        <v>32</v>
      </c>
      <c r="K33" s="59" t="s">
        <v>33</v>
      </c>
      <c r="L33" s="63" t="s">
        <v>189</v>
      </c>
      <c r="M33" s="57" t="s">
        <v>190</v>
      </c>
      <c r="N33" s="417"/>
      <c r="O33" s="418"/>
      <c r="P33" s="95"/>
      <c r="Q33" s="38"/>
      <c r="R33" s="38"/>
      <c r="S33" s="38">
        <v>1</v>
      </c>
      <c r="T33" s="57" t="s">
        <v>191</v>
      </c>
      <c r="U33" s="7"/>
      <c r="V33" s="7"/>
      <c r="W33" s="7"/>
      <c r="X33" s="7"/>
      <c r="Y33" s="7"/>
      <c r="Z33" s="7"/>
      <c r="AA33" s="23"/>
      <c r="AB33" s="23"/>
      <c r="AC33" s="23"/>
      <c r="AD33" s="23"/>
      <c r="AE33" s="23"/>
      <c r="AF33" s="23"/>
      <c r="AG33" s="23"/>
      <c r="AH33" s="23"/>
      <c r="AI33" s="23"/>
      <c r="AJ33" s="23"/>
      <c r="AK33" s="23"/>
      <c r="AL33" s="23"/>
      <c r="AM33" s="23"/>
      <c r="AN33" s="23"/>
      <c r="AO33" s="23"/>
      <c r="AP33" s="23"/>
      <c r="AQ33" s="23"/>
      <c r="AR33" s="23"/>
    </row>
    <row r="34" spans="1:44" ht="18.75" x14ac:dyDescent="0.3">
      <c r="A34" s="38">
        <v>26</v>
      </c>
      <c r="B34" s="46" t="s">
        <v>27</v>
      </c>
      <c r="C34" s="46">
        <v>26</v>
      </c>
      <c r="D34" s="232" t="s">
        <v>192</v>
      </c>
      <c r="E34" s="39" t="s">
        <v>193</v>
      </c>
      <c r="F34" s="40" t="s">
        <v>194</v>
      </c>
      <c r="G34" s="38">
        <v>0</v>
      </c>
      <c r="H34" s="61" t="s">
        <v>195</v>
      </c>
      <c r="I34" s="60">
        <v>2008</v>
      </c>
      <c r="J34" s="59" t="s">
        <v>32</v>
      </c>
      <c r="K34" s="59" t="s">
        <v>33</v>
      </c>
      <c r="L34" s="63" t="s">
        <v>196</v>
      </c>
      <c r="M34" s="57"/>
      <c r="N34" s="417"/>
      <c r="O34" s="418"/>
      <c r="P34" s="95"/>
      <c r="Q34" s="38"/>
      <c r="R34" s="38"/>
      <c r="S34" s="38">
        <v>1</v>
      </c>
      <c r="T34" s="57" t="s">
        <v>197</v>
      </c>
      <c r="U34" s="7"/>
      <c r="V34" s="7"/>
      <c r="W34" s="7"/>
      <c r="X34" s="7"/>
      <c r="Y34" s="7"/>
      <c r="Z34" s="7"/>
      <c r="AA34" s="23"/>
      <c r="AB34" s="23"/>
      <c r="AC34" s="23"/>
      <c r="AD34" s="23"/>
      <c r="AE34" s="23"/>
      <c r="AF34" s="23"/>
      <c r="AG34" s="23"/>
      <c r="AH34" s="23"/>
      <c r="AI34" s="23"/>
      <c r="AJ34" s="23"/>
      <c r="AK34" s="23"/>
      <c r="AL34" s="23"/>
      <c r="AM34" s="23"/>
      <c r="AN34" s="23"/>
      <c r="AO34" s="23"/>
      <c r="AP34" s="23"/>
      <c r="AQ34" s="23"/>
      <c r="AR34" s="23"/>
    </row>
    <row r="35" spans="1:44" ht="18.75" x14ac:dyDescent="0.3">
      <c r="A35" s="38">
        <v>27</v>
      </c>
      <c r="B35" s="46" t="s">
        <v>27</v>
      </c>
      <c r="C35" s="46">
        <v>27</v>
      </c>
      <c r="D35" s="232" t="s">
        <v>198</v>
      </c>
      <c r="E35" s="39" t="s">
        <v>199</v>
      </c>
      <c r="F35" s="40" t="s">
        <v>200</v>
      </c>
      <c r="G35" s="38">
        <v>1</v>
      </c>
      <c r="H35" s="61" t="s">
        <v>201</v>
      </c>
      <c r="I35" s="60">
        <v>2008</v>
      </c>
      <c r="J35" s="59" t="s">
        <v>32</v>
      </c>
      <c r="K35" s="59" t="s">
        <v>33</v>
      </c>
      <c r="L35" s="63" t="s">
        <v>202</v>
      </c>
      <c r="M35" s="57" t="s">
        <v>203</v>
      </c>
      <c r="N35" s="417"/>
      <c r="O35" s="418"/>
      <c r="P35" s="95"/>
      <c r="Q35" s="38">
        <v>1</v>
      </c>
      <c r="R35" s="38"/>
      <c r="S35" s="38"/>
      <c r="T35" s="57"/>
      <c r="U35" s="7"/>
      <c r="V35" s="7"/>
      <c r="W35" s="7"/>
      <c r="X35" s="7"/>
      <c r="Y35" s="7"/>
      <c r="Z35" s="7"/>
      <c r="AA35" s="23"/>
      <c r="AB35" s="23"/>
      <c r="AC35" s="23"/>
      <c r="AD35" s="23"/>
      <c r="AE35" s="23"/>
      <c r="AF35" s="23"/>
      <c r="AG35" s="23"/>
      <c r="AH35" s="23"/>
      <c r="AI35" s="23"/>
      <c r="AJ35" s="23"/>
      <c r="AK35" s="23"/>
      <c r="AL35" s="23"/>
      <c r="AM35" s="23"/>
      <c r="AN35" s="23"/>
      <c r="AO35" s="23"/>
      <c r="AP35" s="23"/>
      <c r="AQ35" s="23"/>
      <c r="AR35" s="23"/>
    </row>
    <row r="36" spans="1:44" ht="18.75" x14ac:dyDescent="0.3">
      <c r="A36" s="38">
        <v>28</v>
      </c>
      <c r="B36" s="46" t="s">
        <v>27</v>
      </c>
      <c r="C36" s="46">
        <v>28</v>
      </c>
      <c r="D36" s="232" t="s">
        <v>204</v>
      </c>
      <c r="E36" s="39" t="s">
        <v>205</v>
      </c>
      <c r="F36" s="40" t="s">
        <v>206</v>
      </c>
      <c r="G36" s="38">
        <v>1</v>
      </c>
      <c r="H36" s="61" t="s">
        <v>207</v>
      </c>
      <c r="I36" s="60">
        <v>2008</v>
      </c>
      <c r="J36" s="59" t="s">
        <v>32</v>
      </c>
      <c r="K36" s="59" t="s">
        <v>33</v>
      </c>
      <c r="L36" s="63" t="s">
        <v>208</v>
      </c>
      <c r="M36" s="57" t="s">
        <v>209</v>
      </c>
      <c r="N36" s="417"/>
      <c r="O36" s="418"/>
      <c r="P36" s="95"/>
      <c r="Q36" s="38">
        <v>1</v>
      </c>
      <c r="R36" s="38"/>
      <c r="S36" s="38"/>
      <c r="T36" s="57" t="s">
        <v>123</v>
      </c>
      <c r="U36" s="7"/>
      <c r="V36" s="7"/>
      <c r="W36" s="7"/>
      <c r="X36" s="7"/>
      <c r="Y36" s="7"/>
      <c r="Z36" s="7"/>
      <c r="AA36" s="23"/>
      <c r="AB36" s="23"/>
      <c r="AC36" s="23"/>
      <c r="AD36" s="23"/>
      <c r="AE36" s="23"/>
      <c r="AF36" s="23"/>
      <c r="AG36" s="23"/>
      <c r="AH36" s="23"/>
      <c r="AI36" s="23"/>
      <c r="AJ36" s="23"/>
      <c r="AK36" s="23"/>
      <c r="AL36" s="23"/>
      <c r="AM36" s="23"/>
      <c r="AN36" s="23"/>
      <c r="AO36" s="23"/>
      <c r="AP36" s="23"/>
      <c r="AQ36" s="23"/>
      <c r="AR36" s="23"/>
    </row>
    <row r="37" spans="1:44" ht="18.75" x14ac:dyDescent="0.3">
      <c r="A37" s="38">
        <v>29</v>
      </c>
      <c r="B37" s="46" t="s">
        <v>27</v>
      </c>
      <c r="C37" s="46">
        <v>29</v>
      </c>
      <c r="D37" s="232" t="s">
        <v>210</v>
      </c>
      <c r="E37" s="39" t="s">
        <v>211</v>
      </c>
      <c r="F37" s="40" t="s">
        <v>206</v>
      </c>
      <c r="G37" s="38">
        <v>1</v>
      </c>
      <c r="H37" s="61" t="s">
        <v>212</v>
      </c>
      <c r="I37" s="60">
        <v>2008</v>
      </c>
      <c r="J37" s="59" t="s">
        <v>32</v>
      </c>
      <c r="K37" s="59" t="s">
        <v>33</v>
      </c>
      <c r="L37" s="63" t="s">
        <v>213</v>
      </c>
      <c r="M37" s="57" t="s">
        <v>214</v>
      </c>
      <c r="N37" s="417"/>
      <c r="O37" s="418"/>
      <c r="P37" s="95"/>
      <c r="Q37" s="38"/>
      <c r="R37" s="38"/>
      <c r="S37" s="38">
        <v>1</v>
      </c>
      <c r="T37" s="57" t="s">
        <v>184</v>
      </c>
      <c r="U37" s="7"/>
      <c r="V37" s="7"/>
      <c r="W37" s="7"/>
      <c r="X37" s="7"/>
      <c r="Y37" s="7"/>
      <c r="Z37" s="7"/>
      <c r="AA37" s="23"/>
      <c r="AB37" s="23"/>
      <c r="AC37" s="23"/>
      <c r="AD37" s="23"/>
      <c r="AE37" s="23"/>
      <c r="AF37" s="23"/>
      <c r="AG37" s="23"/>
      <c r="AH37" s="23"/>
      <c r="AI37" s="23"/>
      <c r="AJ37" s="23"/>
      <c r="AK37" s="23"/>
      <c r="AL37" s="23"/>
      <c r="AM37" s="23"/>
      <c r="AN37" s="23"/>
      <c r="AO37" s="23"/>
      <c r="AP37" s="23"/>
      <c r="AQ37" s="23"/>
      <c r="AR37" s="23"/>
    </row>
    <row r="38" spans="1:44" ht="18.75" x14ac:dyDescent="0.3">
      <c r="A38" s="38">
        <v>30</v>
      </c>
      <c r="B38" s="46" t="s">
        <v>27</v>
      </c>
      <c r="C38" s="46">
        <v>30</v>
      </c>
      <c r="D38" s="232" t="s">
        <v>215</v>
      </c>
      <c r="E38" s="39" t="s">
        <v>216</v>
      </c>
      <c r="F38" s="40" t="s">
        <v>217</v>
      </c>
      <c r="G38" s="38">
        <v>1</v>
      </c>
      <c r="H38" s="61" t="s">
        <v>218</v>
      </c>
      <c r="I38" s="60">
        <v>2008</v>
      </c>
      <c r="J38" s="59" t="s">
        <v>219</v>
      </c>
      <c r="K38" s="59" t="s">
        <v>33</v>
      </c>
      <c r="L38" s="63" t="s">
        <v>220</v>
      </c>
      <c r="M38" s="57" t="s">
        <v>221</v>
      </c>
      <c r="N38" s="417"/>
      <c r="O38" s="418"/>
      <c r="P38" s="95"/>
      <c r="Q38" s="38"/>
      <c r="R38" s="38"/>
      <c r="S38" s="38">
        <v>1</v>
      </c>
      <c r="T38" s="57" t="s">
        <v>219</v>
      </c>
      <c r="U38" s="7"/>
      <c r="V38" s="7"/>
      <c r="W38" s="7"/>
      <c r="X38" s="7"/>
      <c r="Y38" s="7"/>
      <c r="Z38" s="7"/>
      <c r="AA38" s="23"/>
      <c r="AB38" s="23"/>
      <c r="AC38" s="23"/>
      <c r="AD38" s="23"/>
      <c r="AE38" s="23"/>
      <c r="AF38" s="23"/>
      <c r="AG38" s="23"/>
      <c r="AH38" s="23"/>
      <c r="AI38" s="23"/>
      <c r="AJ38" s="23"/>
      <c r="AK38" s="23"/>
      <c r="AL38" s="23"/>
      <c r="AM38" s="23"/>
      <c r="AN38" s="23"/>
      <c r="AO38" s="23"/>
      <c r="AP38" s="23"/>
      <c r="AQ38" s="23"/>
      <c r="AR38" s="23"/>
    </row>
    <row r="39" spans="1:44" ht="18.75" x14ac:dyDescent="0.3">
      <c r="A39" s="38">
        <v>31</v>
      </c>
      <c r="B39" s="46" t="s">
        <v>27</v>
      </c>
      <c r="C39" s="46">
        <v>31</v>
      </c>
      <c r="D39" s="232" t="s">
        <v>222</v>
      </c>
      <c r="E39" s="39" t="s">
        <v>223</v>
      </c>
      <c r="F39" s="40" t="s">
        <v>224</v>
      </c>
      <c r="G39" s="38">
        <v>1</v>
      </c>
      <c r="H39" s="61" t="s">
        <v>225</v>
      </c>
      <c r="I39" s="60">
        <v>2008</v>
      </c>
      <c r="J39" s="59" t="s">
        <v>32</v>
      </c>
      <c r="K39" s="59" t="s">
        <v>226</v>
      </c>
      <c r="L39" s="63" t="s">
        <v>227</v>
      </c>
      <c r="M39" s="57" t="s">
        <v>228</v>
      </c>
      <c r="N39" s="417"/>
      <c r="O39" s="418"/>
      <c r="P39" s="95"/>
      <c r="Q39" s="38"/>
      <c r="R39" s="38"/>
      <c r="S39" s="38">
        <v>1</v>
      </c>
      <c r="T39" s="57" t="s">
        <v>85</v>
      </c>
      <c r="U39" s="7"/>
      <c r="V39" s="7"/>
      <c r="W39" s="7"/>
      <c r="X39" s="7"/>
      <c r="Y39" s="7"/>
      <c r="Z39" s="7"/>
      <c r="AA39" s="23"/>
      <c r="AB39" s="23"/>
      <c r="AC39" s="23"/>
      <c r="AD39" s="23"/>
      <c r="AE39" s="23"/>
      <c r="AF39" s="23"/>
      <c r="AG39" s="23"/>
      <c r="AH39" s="23"/>
      <c r="AI39" s="23"/>
      <c r="AJ39" s="23"/>
      <c r="AK39" s="23"/>
      <c r="AL39" s="23"/>
      <c r="AM39" s="23"/>
      <c r="AN39" s="23"/>
      <c r="AO39" s="23"/>
      <c r="AP39" s="23"/>
      <c r="AQ39" s="23"/>
      <c r="AR39" s="23"/>
    </row>
    <row r="40" spans="1:44" ht="18.75" x14ac:dyDescent="0.3">
      <c r="A40" s="38">
        <v>32</v>
      </c>
      <c r="B40" s="46" t="s">
        <v>27</v>
      </c>
      <c r="C40" s="46">
        <v>32</v>
      </c>
      <c r="D40" s="232" t="s">
        <v>229</v>
      </c>
      <c r="E40" s="39" t="s">
        <v>230</v>
      </c>
      <c r="F40" s="40" t="s">
        <v>231</v>
      </c>
      <c r="G40" s="38">
        <v>0</v>
      </c>
      <c r="H40" s="61" t="s">
        <v>232</v>
      </c>
      <c r="I40" s="60">
        <v>2008</v>
      </c>
      <c r="J40" s="59" t="s">
        <v>32</v>
      </c>
      <c r="K40" s="59" t="s">
        <v>33</v>
      </c>
      <c r="L40" s="63" t="s">
        <v>233</v>
      </c>
      <c r="M40" s="57" t="s">
        <v>234</v>
      </c>
      <c r="N40" s="417"/>
      <c r="O40" s="418"/>
      <c r="P40" s="95"/>
      <c r="Q40" s="38">
        <v>1</v>
      </c>
      <c r="R40" s="38"/>
      <c r="S40" s="38"/>
      <c r="T40" s="57"/>
      <c r="U40" s="7"/>
      <c r="V40" s="7"/>
      <c r="W40" s="7"/>
      <c r="X40" s="7"/>
      <c r="Y40" s="7"/>
      <c r="Z40" s="7"/>
      <c r="AA40" s="23"/>
      <c r="AB40" s="23"/>
      <c r="AC40" s="23"/>
      <c r="AD40" s="23"/>
      <c r="AE40" s="23"/>
      <c r="AF40" s="23"/>
      <c r="AG40" s="23"/>
      <c r="AH40" s="23"/>
      <c r="AI40" s="23"/>
      <c r="AJ40" s="23"/>
      <c r="AK40" s="23"/>
      <c r="AL40" s="23"/>
      <c r="AM40" s="23"/>
      <c r="AN40" s="23"/>
      <c r="AO40" s="23"/>
      <c r="AP40" s="23"/>
      <c r="AQ40" s="23"/>
      <c r="AR40" s="23"/>
    </row>
    <row r="41" spans="1:44" ht="18.75" x14ac:dyDescent="0.3">
      <c r="A41" s="38">
        <v>33</v>
      </c>
      <c r="B41" s="46" t="s">
        <v>27</v>
      </c>
      <c r="C41" s="46">
        <v>33</v>
      </c>
      <c r="D41" s="232" t="s">
        <v>235</v>
      </c>
      <c r="E41" s="39" t="s">
        <v>236</v>
      </c>
      <c r="F41" s="40" t="s">
        <v>237</v>
      </c>
      <c r="G41" s="38">
        <v>0</v>
      </c>
      <c r="H41" s="61" t="s">
        <v>238</v>
      </c>
      <c r="I41" s="60">
        <v>2008</v>
      </c>
      <c r="J41" s="59" t="s">
        <v>32</v>
      </c>
      <c r="K41" s="59" t="s">
        <v>33</v>
      </c>
      <c r="L41" s="63" t="s">
        <v>239</v>
      </c>
      <c r="M41" s="57" t="s">
        <v>240</v>
      </c>
      <c r="N41" s="417"/>
      <c r="O41" s="418"/>
      <c r="P41" s="95"/>
      <c r="Q41" s="38"/>
      <c r="R41" s="38"/>
      <c r="S41" s="38">
        <v>1</v>
      </c>
      <c r="T41" s="57" t="s">
        <v>85</v>
      </c>
      <c r="U41" s="7"/>
      <c r="V41" s="7"/>
      <c r="W41" s="7"/>
      <c r="X41" s="7"/>
      <c r="Y41" s="7"/>
      <c r="Z41" s="7"/>
      <c r="AA41" s="23"/>
      <c r="AB41" s="23"/>
      <c r="AC41" s="23"/>
      <c r="AD41" s="23"/>
      <c r="AE41" s="23"/>
      <c r="AF41" s="23"/>
      <c r="AG41" s="23"/>
      <c r="AH41" s="23"/>
      <c r="AI41" s="23"/>
      <c r="AJ41" s="23"/>
      <c r="AK41" s="23"/>
      <c r="AL41" s="23"/>
      <c r="AM41" s="23"/>
      <c r="AN41" s="23"/>
      <c r="AO41" s="23"/>
      <c r="AP41" s="23"/>
      <c r="AQ41" s="23"/>
      <c r="AR41" s="23"/>
    </row>
    <row r="42" spans="1:44" ht="18.75" x14ac:dyDescent="0.3">
      <c r="A42" s="38">
        <v>34</v>
      </c>
      <c r="B42" s="46" t="s">
        <v>27</v>
      </c>
      <c r="C42" s="46">
        <v>34</v>
      </c>
      <c r="D42" s="232" t="s">
        <v>241</v>
      </c>
      <c r="E42" s="39" t="s">
        <v>242</v>
      </c>
      <c r="F42" s="40" t="s">
        <v>243</v>
      </c>
      <c r="G42" s="38">
        <v>1</v>
      </c>
      <c r="H42" s="61" t="s">
        <v>244</v>
      </c>
      <c r="I42" s="60">
        <v>2008</v>
      </c>
      <c r="J42" s="59" t="s">
        <v>32</v>
      </c>
      <c r="K42" s="59" t="s">
        <v>33</v>
      </c>
      <c r="L42" s="63" t="s">
        <v>245</v>
      </c>
      <c r="M42" s="57" t="s">
        <v>246</v>
      </c>
      <c r="N42" s="417"/>
      <c r="O42" s="418"/>
      <c r="P42" s="95"/>
      <c r="Q42" s="38">
        <v>1</v>
      </c>
      <c r="R42" s="38"/>
      <c r="S42" s="38"/>
      <c r="T42" s="57"/>
      <c r="U42" s="7"/>
      <c r="V42" s="7"/>
      <c r="W42" s="7"/>
      <c r="X42" s="7"/>
      <c r="Y42" s="7"/>
      <c r="Z42" s="7"/>
      <c r="AA42" s="23"/>
      <c r="AB42" s="23"/>
      <c r="AC42" s="23"/>
      <c r="AD42" s="23"/>
      <c r="AE42" s="23"/>
      <c r="AF42" s="23"/>
      <c r="AG42" s="23"/>
      <c r="AH42" s="23"/>
      <c r="AI42" s="23"/>
      <c r="AJ42" s="23"/>
      <c r="AK42" s="23"/>
      <c r="AL42" s="23"/>
      <c r="AM42" s="23"/>
      <c r="AN42" s="23"/>
      <c r="AO42" s="23"/>
      <c r="AP42" s="23"/>
      <c r="AQ42" s="23"/>
      <c r="AR42" s="23"/>
    </row>
    <row r="43" spans="1:44" ht="18.75" x14ac:dyDescent="0.3">
      <c r="A43" s="38">
        <v>35</v>
      </c>
      <c r="B43" s="46" t="s">
        <v>27</v>
      </c>
      <c r="C43" s="46">
        <v>35</v>
      </c>
      <c r="D43" s="232" t="s">
        <v>247</v>
      </c>
      <c r="E43" s="39" t="s">
        <v>87</v>
      </c>
      <c r="F43" s="40" t="s">
        <v>248</v>
      </c>
      <c r="G43" s="38">
        <v>0</v>
      </c>
      <c r="H43" s="61" t="s">
        <v>89</v>
      </c>
      <c r="I43" s="60">
        <v>2008</v>
      </c>
      <c r="J43" s="59" t="s">
        <v>32</v>
      </c>
      <c r="K43" s="59" t="s">
        <v>33</v>
      </c>
      <c r="L43" s="63" t="s">
        <v>90</v>
      </c>
      <c r="M43" s="57" t="s">
        <v>91</v>
      </c>
      <c r="N43" s="417"/>
      <c r="O43" s="418"/>
      <c r="P43" s="95"/>
      <c r="Q43" s="38"/>
      <c r="R43" s="38"/>
      <c r="S43" s="38">
        <v>1</v>
      </c>
      <c r="T43" s="57" t="s">
        <v>92</v>
      </c>
      <c r="U43" s="7"/>
      <c r="V43" s="7"/>
      <c r="W43" s="7"/>
      <c r="X43" s="7"/>
      <c r="Y43" s="7"/>
      <c r="Z43" s="7"/>
      <c r="AA43" s="23"/>
      <c r="AB43" s="23"/>
      <c r="AC43" s="23"/>
      <c r="AD43" s="23"/>
      <c r="AE43" s="23"/>
      <c r="AF43" s="23"/>
      <c r="AG43" s="23"/>
      <c r="AH43" s="23"/>
      <c r="AI43" s="23"/>
      <c r="AJ43" s="23"/>
      <c r="AK43" s="23"/>
      <c r="AL43" s="23"/>
      <c r="AM43" s="23"/>
      <c r="AN43" s="23"/>
      <c r="AO43" s="23"/>
      <c r="AP43" s="23"/>
      <c r="AQ43" s="23"/>
      <c r="AR43" s="23"/>
    </row>
    <row r="44" spans="1:44" ht="18.75" x14ac:dyDescent="0.3">
      <c r="A44" s="38">
        <v>36</v>
      </c>
      <c r="B44" s="46" t="s">
        <v>27</v>
      </c>
      <c r="C44" s="46">
        <v>36</v>
      </c>
      <c r="D44" s="233" t="s">
        <v>249</v>
      </c>
      <c r="E44" s="39" t="s">
        <v>250</v>
      </c>
      <c r="F44" s="40" t="s">
        <v>251</v>
      </c>
      <c r="G44" s="38">
        <v>0</v>
      </c>
      <c r="H44" s="61" t="s">
        <v>181</v>
      </c>
      <c r="I44" s="60">
        <v>2008</v>
      </c>
      <c r="J44" s="59" t="s">
        <v>32</v>
      </c>
      <c r="K44" s="59" t="s">
        <v>252</v>
      </c>
      <c r="L44" s="63" t="s">
        <v>253</v>
      </c>
      <c r="M44" s="57" t="s">
        <v>254</v>
      </c>
      <c r="N44" s="417"/>
      <c r="O44" s="418"/>
      <c r="P44" s="95"/>
      <c r="Q44" s="38">
        <v>1</v>
      </c>
      <c r="R44" s="38"/>
      <c r="S44" s="38"/>
      <c r="T44" s="57"/>
      <c r="U44" s="7"/>
      <c r="V44" s="7"/>
      <c r="W44" s="7"/>
      <c r="X44" s="7"/>
      <c r="Y44" s="7"/>
      <c r="Z44" s="7"/>
      <c r="AA44" s="23"/>
      <c r="AB44" s="23"/>
      <c r="AC44" s="23"/>
      <c r="AD44" s="23"/>
      <c r="AE44" s="23"/>
      <c r="AF44" s="23"/>
      <c r="AG44" s="23"/>
      <c r="AH44" s="23"/>
      <c r="AI44" s="23"/>
      <c r="AJ44" s="23"/>
      <c r="AK44" s="23"/>
      <c r="AL44" s="23"/>
      <c r="AM44" s="23"/>
      <c r="AN44" s="23"/>
      <c r="AO44" s="23"/>
      <c r="AP44" s="23"/>
      <c r="AQ44" s="23"/>
      <c r="AR44" s="23"/>
    </row>
    <row r="45" spans="1:44" ht="18.75" x14ac:dyDescent="0.3">
      <c r="A45" s="38">
        <v>37</v>
      </c>
      <c r="B45" s="46" t="s">
        <v>150</v>
      </c>
      <c r="C45" s="46">
        <v>37</v>
      </c>
      <c r="D45" s="234" t="s">
        <v>255</v>
      </c>
      <c r="E45" s="70" t="s">
        <v>256</v>
      </c>
      <c r="F45" s="69" t="s">
        <v>257</v>
      </c>
      <c r="G45" s="50">
        <v>1</v>
      </c>
      <c r="H45" s="88" t="s">
        <v>258</v>
      </c>
      <c r="I45" s="79">
        <v>2007</v>
      </c>
      <c r="J45" s="59" t="s">
        <v>130</v>
      </c>
      <c r="K45" s="49" t="s">
        <v>33</v>
      </c>
      <c r="L45" s="86" t="s">
        <v>259</v>
      </c>
      <c r="M45" s="87"/>
      <c r="N45" s="417"/>
      <c r="O45" s="418"/>
      <c r="P45" s="95"/>
      <c r="Q45" s="50">
        <v>1</v>
      </c>
      <c r="R45" s="85"/>
      <c r="S45" s="50"/>
      <c r="T45" s="50" t="s">
        <v>157</v>
      </c>
      <c r="U45" s="7"/>
      <c r="V45" s="7"/>
      <c r="W45" s="7"/>
      <c r="X45" s="7"/>
      <c r="Y45" s="7"/>
      <c r="Z45" s="7"/>
      <c r="AA45" s="23"/>
      <c r="AB45" s="23"/>
      <c r="AC45" s="23"/>
      <c r="AD45" s="23"/>
      <c r="AE45" s="23"/>
      <c r="AF45" s="23"/>
      <c r="AG45" s="23"/>
      <c r="AH45" s="23"/>
      <c r="AI45" s="23"/>
      <c r="AJ45" s="23"/>
      <c r="AK45" s="23"/>
      <c r="AL45" s="23"/>
      <c r="AM45" s="23"/>
      <c r="AN45" s="23"/>
      <c r="AO45" s="23"/>
      <c r="AP45" s="23"/>
      <c r="AQ45" s="23"/>
      <c r="AR45" s="23"/>
    </row>
    <row r="46" spans="1:44" ht="18.75" x14ac:dyDescent="0.3">
      <c r="A46" s="38">
        <v>38</v>
      </c>
      <c r="B46" s="46" t="s">
        <v>27</v>
      </c>
      <c r="C46" s="46">
        <v>38</v>
      </c>
      <c r="D46" s="235" t="s">
        <v>249</v>
      </c>
      <c r="E46" s="39" t="s">
        <v>260</v>
      </c>
      <c r="F46" s="40" t="s">
        <v>261</v>
      </c>
      <c r="G46" s="38">
        <v>1</v>
      </c>
      <c r="H46" s="61" t="s">
        <v>262</v>
      </c>
      <c r="I46" s="60">
        <v>2008</v>
      </c>
      <c r="J46" s="59" t="s">
        <v>263</v>
      </c>
      <c r="K46" s="59" t="s">
        <v>33</v>
      </c>
      <c r="L46" s="63" t="s">
        <v>264</v>
      </c>
      <c r="M46" s="57" t="s">
        <v>265</v>
      </c>
      <c r="N46" s="417"/>
      <c r="O46" s="418"/>
      <c r="P46" s="95"/>
      <c r="Q46" s="38"/>
      <c r="R46" s="38">
        <v>1</v>
      </c>
      <c r="S46" s="38"/>
      <c r="T46" s="57" t="s">
        <v>266</v>
      </c>
      <c r="U46" s="7"/>
      <c r="V46" s="7"/>
      <c r="W46" s="7"/>
      <c r="X46" s="7"/>
      <c r="Y46" s="7"/>
      <c r="Z46" s="7"/>
      <c r="AA46" s="23"/>
      <c r="AB46" s="23"/>
      <c r="AC46" s="23"/>
      <c r="AD46" s="23"/>
      <c r="AE46" s="23"/>
      <c r="AF46" s="23"/>
      <c r="AG46" s="23"/>
      <c r="AH46" s="23"/>
      <c r="AI46" s="23"/>
      <c r="AJ46" s="23"/>
      <c r="AK46" s="23"/>
      <c r="AL46" s="23"/>
      <c r="AM46" s="23"/>
      <c r="AN46" s="23"/>
      <c r="AO46" s="23"/>
      <c r="AP46" s="23"/>
      <c r="AQ46" s="23"/>
      <c r="AR46" s="23"/>
    </row>
    <row r="47" spans="1:44" ht="18.75" x14ac:dyDescent="0.3">
      <c r="A47" s="38">
        <v>39</v>
      </c>
      <c r="B47" s="46" t="s">
        <v>27</v>
      </c>
      <c r="C47" s="46">
        <v>39</v>
      </c>
      <c r="D47" s="232" t="s">
        <v>267</v>
      </c>
      <c r="E47" s="39" t="s">
        <v>268</v>
      </c>
      <c r="F47" s="40" t="s">
        <v>261</v>
      </c>
      <c r="G47" s="38">
        <v>1</v>
      </c>
      <c r="H47" s="61" t="s">
        <v>269</v>
      </c>
      <c r="I47" s="60">
        <v>2008</v>
      </c>
      <c r="J47" s="59" t="s">
        <v>32</v>
      </c>
      <c r="K47" s="59" t="s">
        <v>33</v>
      </c>
      <c r="L47" s="63" t="s">
        <v>270</v>
      </c>
      <c r="M47" s="57" t="s">
        <v>271</v>
      </c>
      <c r="N47" s="417"/>
      <c r="O47" s="418"/>
      <c r="P47" s="95"/>
      <c r="Q47" s="38">
        <v>1</v>
      </c>
      <c r="R47" s="38"/>
      <c r="S47" s="38"/>
      <c r="T47" s="57"/>
      <c r="U47" s="7"/>
      <c r="V47" s="7"/>
      <c r="W47" s="7"/>
      <c r="X47" s="7"/>
      <c r="Y47" s="7"/>
      <c r="Z47" s="7"/>
      <c r="AA47" s="23"/>
      <c r="AB47" s="23"/>
      <c r="AC47" s="23"/>
      <c r="AD47" s="23"/>
      <c r="AE47" s="23"/>
      <c r="AF47" s="23"/>
      <c r="AG47" s="23"/>
      <c r="AH47" s="23"/>
      <c r="AI47" s="23"/>
      <c r="AJ47" s="23"/>
      <c r="AK47" s="23"/>
      <c r="AL47" s="23"/>
      <c r="AM47" s="23"/>
      <c r="AN47" s="23"/>
      <c r="AO47" s="23"/>
      <c r="AP47" s="23"/>
      <c r="AQ47" s="23"/>
      <c r="AR47" s="23"/>
    </row>
    <row r="48" spans="1:44" ht="18.75" x14ac:dyDescent="0.3">
      <c r="A48" s="38">
        <v>40</v>
      </c>
      <c r="B48" s="46" t="s">
        <v>27</v>
      </c>
      <c r="C48" s="46">
        <v>40</v>
      </c>
      <c r="D48" s="232" t="s">
        <v>272</v>
      </c>
      <c r="E48" s="39" t="s">
        <v>273</v>
      </c>
      <c r="F48" s="40" t="s">
        <v>274</v>
      </c>
      <c r="G48" s="38">
        <v>0</v>
      </c>
      <c r="H48" s="61" t="s">
        <v>275</v>
      </c>
      <c r="I48" s="60">
        <v>2008</v>
      </c>
      <c r="J48" s="59" t="s">
        <v>32</v>
      </c>
      <c r="K48" s="59" t="s">
        <v>33</v>
      </c>
      <c r="L48" s="63" t="s">
        <v>276</v>
      </c>
      <c r="M48" s="57" t="s">
        <v>277</v>
      </c>
      <c r="N48" s="417"/>
      <c r="O48" s="418"/>
      <c r="P48" s="95"/>
      <c r="Q48" s="38"/>
      <c r="R48" s="38"/>
      <c r="S48" s="38">
        <v>1</v>
      </c>
      <c r="T48" s="57" t="s">
        <v>278</v>
      </c>
      <c r="U48" s="7"/>
      <c r="V48" s="7"/>
      <c r="W48" s="7"/>
      <c r="X48" s="7"/>
      <c r="Y48" s="7"/>
      <c r="Z48" s="7"/>
      <c r="AA48" s="23"/>
      <c r="AB48" s="23"/>
      <c r="AC48" s="23"/>
      <c r="AD48" s="23"/>
      <c r="AE48" s="23"/>
      <c r="AF48" s="23"/>
      <c r="AG48" s="23"/>
      <c r="AH48" s="23"/>
      <c r="AI48" s="23"/>
      <c r="AJ48" s="23"/>
      <c r="AK48" s="23"/>
      <c r="AL48" s="23"/>
      <c r="AM48" s="23"/>
      <c r="AN48" s="23"/>
      <c r="AO48" s="23"/>
      <c r="AP48" s="23"/>
      <c r="AQ48" s="23"/>
      <c r="AR48" s="23"/>
    </row>
    <row r="49" spans="1:44" ht="18.75" x14ac:dyDescent="0.3">
      <c r="A49" s="38">
        <v>41</v>
      </c>
      <c r="B49" s="46" t="s">
        <v>27</v>
      </c>
      <c r="C49" s="46">
        <v>41</v>
      </c>
      <c r="D49" s="232" t="s">
        <v>279</v>
      </c>
      <c r="E49" s="39" t="s">
        <v>280</v>
      </c>
      <c r="F49" s="40" t="s">
        <v>281</v>
      </c>
      <c r="G49" s="38">
        <v>1</v>
      </c>
      <c r="H49" s="61" t="s">
        <v>282</v>
      </c>
      <c r="I49" s="60">
        <v>2008</v>
      </c>
      <c r="J49" s="59" t="s">
        <v>283</v>
      </c>
      <c r="K49" s="59" t="s">
        <v>33</v>
      </c>
      <c r="L49" s="58" t="s">
        <v>284</v>
      </c>
      <c r="M49" s="84" t="s">
        <v>285</v>
      </c>
      <c r="N49" s="417"/>
      <c r="O49" s="418"/>
      <c r="P49" s="95"/>
      <c r="Q49" s="38"/>
      <c r="R49" s="38"/>
      <c r="S49" s="38">
        <v>1</v>
      </c>
      <c r="T49" s="57" t="s">
        <v>123</v>
      </c>
      <c r="U49" s="7"/>
      <c r="V49" s="7"/>
      <c r="W49" s="7"/>
      <c r="X49" s="7"/>
      <c r="Y49" s="7"/>
      <c r="Z49" s="7"/>
      <c r="AA49" s="23"/>
      <c r="AB49" s="23"/>
      <c r="AC49" s="23"/>
      <c r="AD49" s="23"/>
      <c r="AE49" s="23"/>
      <c r="AF49" s="23"/>
      <c r="AG49" s="23"/>
      <c r="AH49" s="23"/>
      <c r="AI49" s="23"/>
      <c r="AJ49" s="23"/>
      <c r="AK49" s="23"/>
      <c r="AL49" s="23"/>
      <c r="AM49" s="23"/>
      <c r="AN49" s="23"/>
      <c r="AO49" s="23"/>
      <c r="AP49" s="23"/>
      <c r="AQ49" s="23"/>
      <c r="AR49" s="23"/>
    </row>
    <row r="50" spans="1:44" ht="18.75" x14ac:dyDescent="0.3">
      <c r="A50" s="38">
        <v>42</v>
      </c>
      <c r="B50" s="46" t="s">
        <v>27</v>
      </c>
      <c r="C50" s="46">
        <v>42</v>
      </c>
      <c r="D50" s="232" t="s">
        <v>286</v>
      </c>
      <c r="E50" s="39" t="s">
        <v>287</v>
      </c>
      <c r="F50" s="40" t="s">
        <v>288</v>
      </c>
      <c r="G50" s="38">
        <v>1</v>
      </c>
      <c r="H50" s="61" t="s">
        <v>289</v>
      </c>
      <c r="I50" s="60">
        <v>2008</v>
      </c>
      <c r="J50" s="59" t="s">
        <v>290</v>
      </c>
      <c r="K50" s="59" t="s">
        <v>33</v>
      </c>
      <c r="L50" s="83" t="s">
        <v>291</v>
      </c>
      <c r="M50" s="57" t="s">
        <v>292</v>
      </c>
      <c r="N50" s="417"/>
      <c r="O50" s="418"/>
      <c r="P50" s="95"/>
      <c r="Q50" s="38"/>
      <c r="R50" s="38"/>
      <c r="S50" s="38">
        <v>1</v>
      </c>
      <c r="T50" s="57" t="s">
        <v>41</v>
      </c>
      <c r="U50" s="7"/>
      <c r="V50" s="7"/>
      <c r="W50" s="7"/>
      <c r="X50" s="7"/>
      <c r="Y50" s="7"/>
      <c r="Z50" s="7"/>
      <c r="AA50" s="23"/>
      <c r="AB50" s="23"/>
      <c r="AC50" s="23"/>
      <c r="AD50" s="23"/>
      <c r="AE50" s="23"/>
      <c r="AF50" s="23"/>
      <c r="AG50" s="23"/>
      <c r="AH50" s="23"/>
      <c r="AI50" s="23"/>
      <c r="AJ50" s="23"/>
      <c r="AK50" s="23"/>
      <c r="AL50" s="23"/>
      <c r="AM50" s="23"/>
      <c r="AN50" s="23"/>
      <c r="AO50" s="23"/>
      <c r="AP50" s="23"/>
      <c r="AQ50" s="23"/>
      <c r="AR50" s="23"/>
    </row>
    <row r="51" spans="1:44" ht="18.75" x14ac:dyDescent="0.3">
      <c r="A51" s="38">
        <v>43</v>
      </c>
      <c r="B51" s="46" t="s">
        <v>27</v>
      </c>
      <c r="C51" s="46">
        <v>43</v>
      </c>
      <c r="D51" s="232" t="s">
        <v>293</v>
      </c>
      <c r="E51" s="39" t="s">
        <v>294</v>
      </c>
      <c r="F51" s="40" t="s">
        <v>295</v>
      </c>
      <c r="G51" s="38">
        <v>0</v>
      </c>
      <c r="H51" s="61" t="s">
        <v>296</v>
      </c>
      <c r="I51" s="60">
        <v>2008</v>
      </c>
      <c r="J51" s="59" t="s">
        <v>32</v>
      </c>
      <c r="K51" s="59" t="s">
        <v>33</v>
      </c>
      <c r="L51" s="83" t="s">
        <v>297</v>
      </c>
      <c r="M51" s="57" t="s">
        <v>298</v>
      </c>
      <c r="N51" s="417"/>
      <c r="O51" s="418"/>
      <c r="P51" s="95"/>
      <c r="Q51" s="38">
        <v>1</v>
      </c>
      <c r="R51" s="38"/>
      <c r="S51" s="38"/>
      <c r="T51" s="57"/>
      <c r="U51" s="7"/>
      <c r="V51" s="7"/>
      <c r="W51" s="7"/>
      <c r="X51" s="7"/>
      <c r="Y51" s="7"/>
      <c r="Z51" s="7"/>
      <c r="AA51" s="23"/>
      <c r="AB51" s="23"/>
      <c r="AC51" s="23"/>
      <c r="AD51" s="23"/>
      <c r="AE51" s="23"/>
      <c r="AF51" s="23"/>
      <c r="AG51" s="23"/>
      <c r="AH51" s="23"/>
      <c r="AI51" s="23"/>
      <c r="AJ51" s="23"/>
      <c r="AK51" s="23"/>
      <c r="AL51" s="23"/>
      <c r="AM51" s="23"/>
      <c r="AN51" s="23"/>
      <c r="AO51" s="23"/>
      <c r="AP51" s="23"/>
      <c r="AQ51" s="23"/>
      <c r="AR51" s="23"/>
    </row>
    <row r="52" spans="1:44" ht="18.75" x14ac:dyDescent="0.3">
      <c r="A52" s="38">
        <v>44</v>
      </c>
      <c r="B52" s="347" t="s">
        <v>27</v>
      </c>
      <c r="C52" s="347">
        <v>44</v>
      </c>
      <c r="D52" s="348" t="s">
        <v>299</v>
      </c>
      <c r="E52" s="349" t="s">
        <v>300</v>
      </c>
      <c r="F52" s="350" t="s">
        <v>301</v>
      </c>
      <c r="G52" s="110">
        <v>1</v>
      </c>
      <c r="H52" s="351" t="s">
        <v>302</v>
      </c>
      <c r="I52" s="352">
        <v>2008</v>
      </c>
      <c r="J52" s="353" t="s">
        <v>303</v>
      </c>
      <c r="K52" s="353" t="s">
        <v>33</v>
      </c>
      <c r="L52" s="354" t="s">
        <v>304</v>
      </c>
      <c r="M52" s="355" t="s">
        <v>305</v>
      </c>
      <c r="N52" s="417"/>
      <c r="O52" s="418"/>
      <c r="P52" s="95"/>
      <c r="Q52" s="110">
        <v>1</v>
      </c>
      <c r="R52" s="110"/>
      <c r="S52" s="110"/>
      <c r="T52" s="355"/>
      <c r="U52" s="356"/>
      <c r="V52" s="356"/>
      <c r="W52" s="356"/>
      <c r="X52" s="356"/>
      <c r="Y52" s="356"/>
      <c r="Z52" s="356"/>
      <c r="AA52" s="357"/>
      <c r="AB52" s="357"/>
      <c r="AC52" s="357"/>
      <c r="AD52" s="357"/>
      <c r="AE52" s="357"/>
      <c r="AF52" s="357"/>
      <c r="AG52" s="357"/>
      <c r="AH52" s="357"/>
      <c r="AI52" s="357"/>
      <c r="AJ52" s="357"/>
      <c r="AK52" s="357"/>
      <c r="AL52" s="357"/>
      <c r="AM52" s="357"/>
      <c r="AN52" s="357"/>
      <c r="AO52" s="357"/>
      <c r="AP52" s="357"/>
      <c r="AQ52" s="357"/>
      <c r="AR52" s="357"/>
    </row>
    <row r="53" spans="1:44" ht="18.75" x14ac:dyDescent="0.3">
      <c r="A53" s="38">
        <v>45</v>
      </c>
      <c r="B53" s="336" t="s">
        <v>306</v>
      </c>
      <c r="C53" s="336">
        <v>1</v>
      </c>
      <c r="D53" s="238" t="s">
        <v>307</v>
      </c>
      <c r="E53" s="337" t="s">
        <v>308</v>
      </c>
      <c r="F53" s="338" t="s">
        <v>309</v>
      </c>
      <c r="G53" s="335">
        <v>1</v>
      </c>
      <c r="H53" s="339" t="s">
        <v>310</v>
      </c>
      <c r="I53" s="340">
        <v>2008</v>
      </c>
      <c r="J53" s="341" t="s">
        <v>32</v>
      </c>
      <c r="K53" s="341" t="s">
        <v>33</v>
      </c>
      <c r="L53" s="342" t="s">
        <v>311</v>
      </c>
      <c r="M53" s="343" t="s">
        <v>312</v>
      </c>
      <c r="N53" s="417"/>
      <c r="O53" s="418"/>
      <c r="P53" s="95"/>
      <c r="Q53" s="335"/>
      <c r="R53" s="335"/>
      <c r="S53" s="335">
        <v>1</v>
      </c>
      <c r="T53" s="343" t="s">
        <v>123</v>
      </c>
      <c r="U53" s="7"/>
      <c r="V53" s="7"/>
      <c r="W53" s="7"/>
      <c r="X53" s="7"/>
      <c r="Y53" s="7"/>
      <c r="Z53" s="7"/>
      <c r="AA53" s="23"/>
      <c r="AB53" s="23"/>
      <c r="AC53" s="23"/>
      <c r="AD53" s="23"/>
      <c r="AE53" s="23"/>
      <c r="AF53" s="23"/>
      <c r="AG53" s="23"/>
      <c r="AH53" s="23"/>
      <c r="AI53" s="23"/>
      <c r="AJ53" s="23"/>
      <c r="AK53" s="23"/>
      <c r="AL53" s="23"/>
      <c r="AM53" s="23"/>
      <c r="AN53" s="23"/>
      <c r="AO53" s="23"/>
      <c r="AP53" s="23"/>
      <c r="AQ53" s="23"/>
      <c r="AR53" s="23"/>
    </row>
    <row r="54" spans="1:44" ht="18.75" x14ac:dyDescent="0.3">
      <c r="A54" s="38">
        <v>46</v>
      </c>
      <c r="B54" s="47" t="s">
        <v>306</v>
      </c>
      <c r="C54" s="47">
        <v>2</v>
      </c>
      <c r="D54" s="236" t="s">
        <v>313</v>
      </c>
      <c r="E54" s="41" t="s">
        <v>314</v>
      </c>
      <c r="F54" s="42" t="s">
        <v>309</v>
      </c>
      <c r="G54" s="73">
        <v>1</v>
      </c>
      <c r="H54" s="61" t="s">
        <v>315</v>
      </c>
      <c r="I54" s="76">
        <v>2008</v>
      </c>
      <c r="J54" s="73" t="s">
        <v>32</v>
      </c>
      <c r="K54" s="73" t="s">
        <v>33</v>
      </c>
      <c r="L54" s="75" t="s">
        <v>316</v>
      </c>
      <c r="M54" s="72" t="s">
        <v>317</v>
      </c>
      <c r="N54" s="417"/>
      <c r="O54" s="418"/>
      <c r="P54" s="95"/>
      <c r="Q54" s="73">
        <v>1</v>
      </c>
      <c r="R54" s="73"/>
      <c r="S54" s="73"/>
      <c r="T54" s="72"/>
      <c r="U54" s="7"/>
      <c r="V54" s="7"/>
      <c r="W54" s="7"/>
      <c r="X54" s="7"/>
      <c r="Y54" s="7"/>
      <c r="Z54" s="7"/>
      <c r="AA54" s="23"/>
      <c r="AB54" s="23"/>
      <c r="AC54" s="23"/>
      <c r="AD54" s="23"/>
      <c r="AE54" s="23"/>
      <c r="AF54" s="23"/>
      <c r="AG54" s="23"/>
      <c r="AH54" s="23"/>
      <c r="AI54" s="23"/>
      <c r="AJ54" s="23"/>
      <c r="AK54" s="23"/>
      <c r="AL54" s="23"/>
      <c r="AM54" s="23"/>
      <c r="AN54" s="23"/>
      <c r="AO54" s="23"/>
      <c r="AP54" s="23"/>
      <c r="AQ54" s="23"/>
      <c r="AR54" s="23"/>
    </row>
    <row r="55" spans="1:44" ht="18.75" x14ac:dyDescent="0.3">
      <c r="A55" s="38">
        <v>47</v>
      </c>
      <c r="B55" s="47" t="s">
        <v>306</v>
      </c>
      <c r="C55" s="47">
        <v>3</v>
      </c>
      <c r="D55" s="236" t="s">
        <v>318</v>
      </c>
      <c r="E55" s="41" t="s">
        <v>319</v>
      </c>
      <c r="F55" s="42" t="s">
        <v>309</v>
      </c>
      <c r="G55" s="73">
        <v>1</v>
      </c>
      <c r="H55" s="61" t="s">
        <v>320</v>
      </c>
      <c r="I55" s="76">
        <v>2008</v>
      </c>
      <c r="J55" s="73" t="s">
        <v>32</v>
      </c>
      <c r="K55" s="73" t="s">
        <v>33</v>
      </c>
      <c r="L55" s="75" t="s">
        <v>321</v>
      </c>
      <c r="M55" s="72" t="s">
        <v>322</v>
      </c>
      <c r="N55" s="417"/>
      <c r="O55" s="418"/>
      <c r="P55" s="95"/>
      <c r="Q55" s="73">
        <v>1</v>
      </c>
      <c r="R55" s="73"/>
      <c r="S55" s="73"/>
      <c r="T55" s="72"/>
      <c r="U55" s="7"/>
      <c r="V55" s="7"/>
      <c r="W55" s="7"/>
      <c r="X55" s="7"/>
      <c r="Y55" s="7"/>
      <c r="Z55" s="7"/>
      <c r="AA55" s="23"/>
      <c r="AB55" s="23"/>
      <c r="AC55" s="23"/>
      <c r="AD55" s="23"/>
      <c r="AE55" s="23"/>
      <c r="AF55" s="23"/>
      <c r="AG55" s="23"/>
      <c r="AH55" s="23"/>
      <c r="AI55" s="23"/>
      <c r="AJ55" s="23"/>
      <c r="AK55" s="23"/>
      <c r="AL55" s="23"/>
      <c r="AM55" s="23"/>
      <c r="AN55" s="23"/>
      <c r="AO55" s="23"/>
      <c r="AP55" s="23"/>
      <c r="AQ55" s="23"/>
      <c r="AR55" s="23"/>
    </row>
    <row r="56" spans="1:44" ht="18.75" x14ac:dyDescent="0.3">
      <c r="A56" s="38">
        <v>48</v>
      </c>
      <c r="B56" s="47" t="s">
        <v>306</v>
      </c>
      <c r="C56" s="336">
        <v>4</v>
      </c>
      <c r="D56" s="236" t="s">
        <v>323</v>
      </c>
      <c r="E56" s="39" t="s">
        <v>324</v>
      </c>
      <c r="F56" s="40" t="s">
        <v>309</v>
      </c>
      <c r="G56" s="38">
        <v>1</v>
      </c>
      <c r="H56" s="61" t="s">
        <v>325</v>
      </c>
      <c r="I56" s="60">
        <v>2008</v>
      </c>
      <c r="J56" s="59" t="s">
        <v>32</v>
      </c>
      <c r="K56" s="59" t="s">
        <v>33</v>
      </c>
      <c r="L56" s="63" t="s">
        <v>326</v>
      </c>
      <c r="M56" s="57"/>
      <c r="N56" s="417"/>
      <c r="O56" s="418"/>
      <c r="P56" s="95"/>
      <c r="Q56" s="38">
        <v>1</v>
      </c>
      <c r="R56" s="38"/>
      <c r="S56" s="38"/>
      <c r="T56" s="57"/>
      <c r="U56" s="7"/>
      <c r="V56" s="7"/>
      <c r="W56" s="7"/>
      <c r="X56" s="7"/>
      <c r="Y56" s="7"/>
      <c r="Z56" s="7"/>
      <c r="AA56" s="23"/>
      <c r="AB56" s="23"/>
      <c r="AC56" s="23"/>
      <c r="AD56" s="23"/>
      <c r="AE56" s="23"/>
      <c r="AF56" s="23"/>
      <c r="AG56" s="23"/>
      <c r="AH56" s="23"/>
      <c r="AI56" s="23"/>
      <c r="AJ56" s="23"/>
      <c r="AK56" s="23"/>
      <c r="AL56" s="23"/>
      <c r="AM56" s="23"/>
      <c r="AN56" s="23"/>
      <c r="AO56" s="23"/>
      <c r="AP56" s="23"/>
      <c r="AQ56" s="23"/>
      <c r="AR56" s="23"/>
    </row>
    <row r="57" spans="1:44" ht="18.75" x14ac:dyDescent="0.3">
      <c r="A57" s="38">
        <v>49</v>
      </c>
      <c r="B57" s="47" t="s">
        <v>306</v>
      </c>
      <c r="C57" s="47">
        <v>5</v>
      </c>
      <c r="D57" s="236" t="s">
        <v>327</v>
      </c>
      <c r="E57" s="41" t="s">
        <v>328</v>
      </c>
      <c r="F57" s="42" t="s">
        <v>309</v>
      </c>
      <c r="G57" s="73">
        <v>1</v>
      </c>
      <c r="H57" s="61" t="s">
        <v>329</v>
      </c>
      <c r="I57" s="76">
        <v>2008</v>
      </c>
      <c r="J57" s="73" t="s">
        <v>32</v>
      </c>
      <c r="K57" s="73" t="s">
        <v>33</v>
      </c>
      <c r="L57" s="75" t="s">
        <v>330</v>
      </c>
      <c r="M57" s="72" t="s">
        <v>331</v>
      </c>
      <c r="N57" s="417"/>
      <c r="O57" s="418"/>
      <c r="P57" s="95"/>
      <c r="Q57" s="73"/>
      <c r="R57" s="73">
        <v>1</v>
      </c>
      <c r="S57" s="73"/>
      <c r="T57" s="72" t="s">
        <v>109</v>
      </c>
      <c r="U57" s="7"/>
      <c r="V57" s="7"/>
      <c r="W57" s="7"/>
      <c r="X57" s="7"/>
      <c r="Y57" s="7"/>
      <c r="Z57" s="7"/>
      <c r="AA57" s="23"/>
      <c r="AB57" s="23"/>
      <c r="AC57" s="23"/>
      <c r="AD57" s="23"/>
      <c r="AE57" s="23"/>
      <c r="AF57" s="23"/>
      <c r="AG57" s="23"/>
      <c r="AH57" s="23"/>
      <c r="AI57" s="23"/>
      <c r="AJ57" s="23"/>
      <c r="AK57" s="23"/>
      <c r="AL57" s="23"/>
      <c r="AM57" s="23"/>
      <c r="AN57" s="23"/>
      <c r="AO57" s="23"/>
      <c r="AP57" s="23"/>
      <c r="AQ57" s="23"/>
      <c r="AR57" s="23"/>
    </row>
    <row r="58" spans="1:44" ht="18.75" x14ac:dyDescent="0.3">
      <c r="A58" s="38">
        <v>50</v>
      </c>
      <c r="B58" s="47" t="s">
        <v>306</v>
      </c>
      <c r="C58" s="47">
        <v>6</v>
      </c>
      <c r="D58" s="236" t="s">
        <v>332</v>
      </c>
      <c r="E58" s="39" t="s">
        <v>333</v>
      </c>
      <c r="F58" s="40" t="s">
        <v>39</v>
      </c>
      <c r="G58" s="38">
        <v>0</v>
      </c>
      <c r="H58" s="61" t="s">
        <v>334</v>
      </c>
      <c r="I58" s="60">
        <v>2008</v>
      </c>
      <c r="J58" s="59" t="s">
        <v>32</v>
      </c>
      <c r="K58" s="59" t="s">
        <v>33</v>
      </c>
      <c r="L58" s="63" t="s">
        <v>335</v>
      </c>
      <c r="M58" s="57" t="s">
        <v>336</v>
      </c>
      <c r="N58" s="417"/>
      <c r="O58" s="418"/>
      <c r="P58" s="95"/>
      <c r="Q58" s="38">
        <v>1</v>
      </c>
      <c r="R58" s="38"/>
      <c r="S58" s="38"/>
      <c r="T58" s="57"/>
      <c r="U58" s="7"/>
      <c r="V58" s="7"/>
      <c r="W58" s="7"/>
      <c r="X58" s="7"/>
      <c r="Y58" s="7"/>
      <c r="Z58" s="7"/>
      <c r="AA58" s="23"/>
      <c r="AB58" s="23"/>
      <c r="AC58" s="23"/>
      <c r="AD58" s="23"/>
      <c r="AE58" s="23"/>
      <c r="AF58" s="23"/>
      <c r="AG58" s="23"/>
      <c r="AH58" s="23"/>
      <c r="AI58" s="23"/>
      <c r="AJ58" s="23"/>
      <c r="AK58" s="23"/>
      <c r="AL58" s="23"/>
      <c r="AM58" s="23"/>
      <c r="AN58" s="23"/>
      <c r="AO58" s="23"/>
      <c r="AP58" s="23"/>
      <c r="AQ58" s="23"/>
      <c r="AR58" s="23"/>
    </row>
    <row r="59" spans="1:44" ht="18.75" x14ac:dyDescent="0.3">
      <c r="A59" s="38">
        <v>51</v>
      </c>
      <c r="B59" s="47" t="s">
        <v>306</v>
      </c>
      <c r="C59" s="336">
        <v>7</v>
      </c>
      <c r="D59" s="236" t="s">
        <v>337</v>
      </c>
      <c r="E59" s="41" t="s">
        <v>338</v>
      </c>
      <c r="F59" s="42" t="s">
        <v>339</v>
      </c>
      <c r="G59" s="73">
        <v>0</v>
      </c>
      <c r="H59" s="61" t="s">
        <v>340</v>
      </c>
      <c r="I59" s="76">
        <v>2008</v>
      </c>
      <c r="J59" s="73" t="s">
        <v>32</v>
      </c>
      <c r="K59" s="73" t="s">
        <v>33</v>
      </c>
      <c r="L59" s="75" t="s">
        <v>341</v>
      </c>
      <c r="M59" s="72" t="s">
        <v>342</v>
      </c>
      <c r="N59" s="417"/>
      <c r="O59" s="418"/>
      <c r="P59" s="95"/>
      <c r="Q59" s="73">
        <v>1</v>
      </c>
      <c r="R59" s="73"/>
      <c r="S59" s="73"/>
      <c r="T59" s="72"/>
      <c r="U59" s="7"/>
      <c r="V59" s="7"/>
      <c r="W59" s="7"/>
      <c r="X59" s="7"/>
      <c r="Y59" s="7"/>
      <c r="Z59" s="7"/>
      <c r="AA59" s="23"/>
      <c r="AB59" s="23"/>
      <c r="AC59" s="23"/>
      <c r="AD59" s="23"/>
      <c r="AE59" s="23"/>
      <c r="AF59" s="23"/>
      <c r="AG59" s="23"/>
      <c r="AH59" s="23"/>
      <c r="AI59" s="23"/>
      <c r="AJ59" s="23"/>
      <c r="AK59" s="23"/>
      <c r="AL59" s="23"/>
      <c r="AM59" s="23"/>
      <c r="AN59" s="23"/>
      <c r="AO59" s="23"/>
      <c r="AP59" s="23"/>
      <c r="AQ59" s="23"/>
      <c r="AR59" s="23"/>
    </row>
    <row r="60" spans="1:44" ht="18.75" x14ac:dyDescent="0.3">
      <c r="A60" s="38">
        <v>52</v>
      </c>
      <c r="B60" s="47" t="s">
        <v>306</v>
      </c>
      <c r="C60" s="47">
        <v>8</v>
      </c>
      <c r="D60" s="236" t="s">
        <v>343</v>
      </c>
      <c r="E60" s="39" t="s">
        <v>344</v>
      </c>
      <c r="F60" s="40" t="s">
        <v>64</v>
      </c>
      <c r="G60" s="38">
        <v>0</v>
      </c>
      <c r="H60" s="61" t="s">
        <v>345</v>
      </c>
      <c r="I60" s="60">
        <v>2008</v>
      </c>
      <c r="J60" s="59" t="s">
        <v>32</v>
      </c>
      <c r="K60" s="59" t="s">
        <v>33</v>
      </c>
      <c r="L60" s="63" t="s">
        <v>346</v>
      </c>
      <c r="M60" s="57" t="s">
        <v>347</v>
      </c>
      <c r="N60" s="417"/>
      <c r="O60" s="418"/>
      <c r="P60" s="95"/>
      <c r="Q60" s="38">
        <v>1</v>
      </c>
      <c r="R60" s="38"/>
      <c r="S60" s="38"/>
      <c r="T60" s="57"/>
      <c r="U60" s="7"/>
      <c r="V60" s="7"/>
      <c r="W60" s="7"/>
      <c r="X60" s="7"/>
      <c r="Y60" s="7"/>
      <c r="Z60" s="7"/>
      <c r="AA60" s="23"/>
      <c r="AB60" s="23"/>
      <c r="AC60" s="23"/>
      <c r="AD60" s="23"/>
      <c r="AE60" s="23"/>
      <c r="AF60" s="23"/>
      <c r="AG60" s="23"/>
      <c r="AH60" s="23"/>
      <c r="AI60" s="23"/>
      <c r="AJ60" s="23"/>
      <c r="AK60" s="23"/>
      <c r="AL60" s="23"/>
      <c r="AM60" s="23"/>
      <c r="AN60" s="23"/>
      <c r="AO60" s="23"/>
      <c r="AP60" s="23"/>
      <c r="AQ60" s="23"/>
      <c r="AR60" s="23"/>
    </row>
    <row r="61" spans="1:44" ht="18.75" x14ac:dyDescent="0.3">
      <c r="A61" s="38">
        <v>53</v>
      </c>
      <c r="B61" s="47" t="s">
        <v>306</v>
      </c>
      <c r="C61" s="47">
        <v>9</v>
      </c>
      <c r="D61" s="236" t="s">
        <v>348</v>
      </c>
      <c r="E61" s="41" t="s">
        <v>349</v>
      </c>
      <c r="F61" s="42" t="s">
        <v>350</v>
      </c>
      <c r="G61" s="73">
        <v>1</v>
      </c>
      <c r="H61" s="61" t="s">
        <v>351</v>
      </c>
      <c r="I61" s="76">
        <v>2008</v>
      </c>
      <c r="J61" s="73" t="s">
        <v>32</v>
      </c>
      <c r="K61" s="73" t="s">
        <v>33</v>
      </c>
      <c r="L61" s="75" t="s">
        <v>352</v>
      </c>
      <c r="M61" s="72" t="s">
        <v>353</v>
      </c>
      <c r="N61" s="417"/>
      <c r="O61" s="418"/>
      <c r="P61" s="95"/>
      <c r="Q61" s="73"/>
      <c r="R61" s="73"/>
      <c r="S61" s="73">
        <v>1</v>
      </c>
      <c r="T61" s="72" t="s">
        <v>354</v>
      </c>
      <c r="U61" s="7"/>
      <c r="V61" s="7"/>
      <c r="W61" s="7"/>
      <c r="X61" s="7"/>
      <c r="Y61" s="7"/>
      <c r="Z61" s="7"/>
      <c r="AA61" s="23"/>
      <c r="AB61" s="23"/>
      <c r="AC61" s="23"/>
      <c r="AD61" s="23"/>
      <c r="AE61" s="23"/>
      <c r="AF61" s="23"/>
      <c r="AG61" s="23"/>
      <c r="AH61" s="23"/>
      <c r="AI61" s="23"/>
      <c r="AJ61" s="23"/>
      <c r="AK61" s="23"/>
      <c r="AL61" s="23"/>
      <c r="AM61" s="23"/>
      <c r="AN61" s="23"/>
      <c r="AO61" s="23"/>
      <c r="AP61" s="23"/>
      <c r="AQ61" s="23"/>
      <c r="AR61" s="23"/>
    </row>
    <row r="62" spans="1:44" ht="18.75" x14ac:dyDescent="0.3">
      <c r="A62" s="38">
        <v>54</v>
      </c>
      <c r="B62" s="47" t="s">
        <v>306</v>
      </c>
      <c r="C62" s="336">
        <v>10</v>
      </c>
      <c r="D62" s="236" t="s">
        <v>355</v>
      </c>
      <c r="E62" s="41" t="s">
        <v>356</v>
      </c>
      <c r="F62" s="42" t="s">
        <v>357</v>
      </c>
      <c r="G62" s="73">
        <v>0</v>
      </c>
      <c r="H62" s="61" t="s">
        <v>358</v>
      </c>
      <c r="I62" s="76">
        <v>2008</v>
      </c>
      <c r="J62" s="73" t="s">
        <v>32</v>
      </c>
      <c r="K62" s="73" t="s">
        <v>33</v>
      </c>
      <c r="L62" s="75" t="s">
        <v>359</v>
      </c>
      <c r="M62" s="72"/>
      <c r="N62" s="417"/>
      <c r="O62" s="418"/>
      <c r="P62" s="95"/>
      <c r="Q62" s="73">
        <v>1</v>
      </c>
      <c r="R62" s="73"/>
      <c r="S62" s="73"/>
      <c r="T62" s="72"/>
      <c r="U62" s="7"/>
      <c r="V62" s="7"/>
      <c r="W62" s="7"/>
      <c r="X62" s="7"/>
      <c r="Y62" s="7"/>
      <c r="Z62" s="7"/>
      <c r="AA62" s="23"/>
      <c r="AB62" s="23"/>
      <c r="AC62" s="23"/>
      <c r="AD62" s="23"/>
      <c r="AE62" s="23"/>
      <c r="AF62" s="23"/>
      <c r="AG62" s="23"/>
      <c r="AH62" s="23"/>
      <c r="AI62" s="23"/>
      <c r="AJ62" s="23"/>
      <c r="AK62" s="23"/>
      <c r="AL62" s="23"/>
      <c r="AM62" s="23"/>
      <c r="AN62" s="23"/>
      <c r="AO62" s="23"/>
      <c r="AP62" s="23"/>
      <c r="AQ62" s="23"/>
      <c r="AR62" s="23"/>
    </row>
    <row r="63" spans="1:44" ht="18.75" x14ac:dyDescent="0.3">
      <c r="A63" s="38">
        <v>55</v>
      </c>
      <c r="B63" s="47" t="s">
        <v>306</v>
      </c>
      <c r="C63" s="47">
        <v>11</v>
      </c>
      <c r="D63" s="236" t="s">
        <v>360</v>
      </c>
      <c r="E63" s="39" t="s">
        <v>361</v>
      </c>
      <c r="F63" s="40" t="s">
        <v>88</v>
      </c>
      <c r="G63" s="38">
        <v>0</v>
      </c>
      <c r="H63" s="61" t="s">
        <v>362</v>
      </c>
      <c r="I63" s="60">
        <v>2008</v>
      </c>
      <c r="J63" s="59" t="s">
        <v>32</v>
      </c>
      <c r="K63" s="59" t="s">
        <v>33</v>
      </c>
      <c r="L63" s="63" t="s">
        <v>363</v>
      </c>
      <c r="M63" s="57" t="s">
        <v>364</v>
      </c>
      <c r="N63" s="417"/>
      <c r="O63" s="418"/>
      <c r="P63" s="95"/>
      <c r="Q63" s="38"/>
      <c r="R63" s="38"/>
      <c r="S63" s="38">
        <v>1</v>
      </c>
      <c r="T63" s="57" t="s">
        <v>365</v>
      </c>
      <c r="U63" s="7"/>
      <c r="V63" s="7"/>
      <c r="W63" s="7"/>
      <c r="X63" s="7"/>
      <c r="Y63" s="7"/>
      <c r="Z63" s="7"/>
      <c r="AA63" s="23"/>
      <c r="AB63" s="23"/>
      <c r="AC63" s="23"/>
      <c r="AD63" s="23"/>
      <c r="AE63" s="23"/>
      <c r="AF63" s="23"/>
      <c r="AG63" s="23"/>
      <c r="AH63" s="23"/>
      <c r="AI63" s="23"/>
      <c r="AJ63" s="23"/>
      <c r="AK63" s="23"/>
      <c r="AL63" s="23"/>
      <c r="AM63" s="23"/>
      <c r="AN63" s="23"/>
      <c r="AO63" s="23"/>
      <c r="AP63" s="23"/>
      <c r="AQ63" s="23"/>
      <c r="AR63" s="23"/>
    </row>
    <row r="64" spans="1:44" ht="18.75" x14ac:dyDescent="0.3">
      <c r="A64" s="38">
        <v>56</v>
      </c>
      <c r="B64" s="47" t="s">
        <v>306</v>
      </c>
      <c r="C64" s="47">
        <v>12</v>
      </c>
      <c r="D64" s="236" t="s">
        <v>366</v>
      </c>
      <c r="E64" s="39" t="s">
        <v>367</v>
      </c>
      <c r="F64" s="40" t="s">
        <v>88</v>
      </c>
      <c r="G64" s="38">
        <v>0</v>
      </c>
      <c r="H64" s="61" t="s">
        <v>302</v>
      </c>
      <c r="I64" s="60">
        <v>2008</v>
      </c>
      <c r="J64" s="59" t="s">
        <v>368</v>
      </c>
      <c r="K64" s="59" t="s">
        <v>33</v>
      </c>
      <c r="L64" s="63" t="s">
        <v>369</v>
      </c>
      <c r="M64" s="57" t="s">
        <v>370</v>
      </c>
      <c r="N64" s="417"/>
      <c r="O64" s="418"/>
      <c r="P64" s="95"/>
      <c r="Q64" s="38"/>
      <c r="R64" s="38"/>
      <c r="S64" s="38">
        <v>1</v>
      </c>
      <c r="T64" s="57" t="s">
        <v>368</v>
      </c>
      <c r="U64" s="7"/>
      <c r="V64" s="7"/>
      <c r="W64" s="7"/>
      <c r="X64" s="7"/>
      <c r="Y64" s="7"/>
      <c r="Z64" s="7"/>
      <c r="AA64" s="23"/>
      <c r="AB64" s="23"/>
      <c r="AC64" s="23"/>
      <c r="AD64" s="23"/>
      <c r="AE64" s="23"/>
      <c r="AF64" s="23"/>
      <c r="AG64" s="23"/>
      <c r="AH64" s="23"/>
      <c r="AI64" s="23"/>
      <c r="AJ64" s="23"/>
      <c r="AK64" s="23"/>
      <c r="AL64" s="23"/>
      <c r="AM64" s="23"/>
      <c r="AN64" s="23"/>
      <c r="AO64" s="23"/>
      <c r="AP64" s="23"/>
      <c r="AQ64" s="23"/>
      <c r="AR64" s="23"/>
    </row>
    <row r="65" spans="1:44" ht="18.75" x14ac:dyDescent="0.3">
      <c r="A65" s="38">
        <v>57</v>
      </c>
      <c r="B65" s="47" t="s">
        <v>306</v>
      </c>
      <c r="C65" s="336">
        <v>13</v>
      </c>
      <c r="D65" s="236" t="s">
        <v>371</v>
      </c>
      <c r="E65" s="41" t="s">
        <v>372</v>
      </c>
      <c r="F65" s="42" t="s">
        <v>373</v>
      </c>
      <c r="G65" s="73">
        <v>0</v>
      </c>
      <c r="H65" s="61" t="s">
        <v>374</v>
      </c>
      <c r="I65" s="76">
        <v>2008</v>
      </c>
      <c r="J65" s="73" t="s">
        <v>32</v>
      </c>
      <c r="K65" s="73" t="s">
        <v>33</v>
      </c>
      <c r="L65" s="75" t="s">
        <v>375</v>
      </c>
      <c r="M65" s="72" t="s">
        <v>376</v>
      </c>
      <c r="N65" s="417"/>
      <c r="O65" s="418"/>
      <c r="P65" s="95"/>
      <c r="Q65" s="73">
        <v>1</v>
      </c>
      <c r="R65" s="73"/>
      <c r="S65" s="73"/>
      <c r="T65" s="72"/>
      <c r="U65" s="7"/>
      <c r="V65" s="7"/>
      <c r="W65" s="7"/>
      <c r="X65" s="7"/>
      <c r="Y65" s="7"/>
      <c r="Z65" s="7"/>
      <c r="AA65" s="23"/>
      <c r="AB65" s="23"/>
      <c r="AC65" s="23"/>
      <c r="AD65" s="23"/>
      <c r="AE65" s="23"/>
      <c r="AF65" s="23"/>
      <c r="AG65" s="23"/>
      <c r="AH65" s="23"/>
      <c r="AI65" s="23"/>
      <c r="AJ65" s="23"/>
      <c r="AK65" s="23"/>
      <c r="AL65" s="23"/>
      <c r="AM65" s="23"/>
      <c r="AN65" s="23"/>
      <c r="AO65" s="23"/>
      <c r="AP65" s="23"/>
      <c r="AQ65" s="23"/>
      <c r="AR65" s="23"/>
    </row>
    <row r="66" spans="1:44" ht="18.75" x14ac:dyDescent="0.3">
      <c r="A66" s="38">
        <v>58</v>
      </c>
      <c r="B66" s="47" t="s">
        <v>306</v>
      </c>
      <c r="C66" s="47">
        <v>14</v>
      </c>
      <c r="D66" s="236" t="s">
        <v>377</v>
      </c>
      <c r="E66" s="41" t="s">
        <v>378</v>
      </c>
      <c r="F66" s="42" t="s">
        <v>95</v>
      </c>
      <c r="G66" s="73">
        <v>1</v>
      </c>
      <c r="H66" s="61" t="s">
        <v>379</v>
      </c>
      <c r="I66" s="76">
        <v>2008</v>
      </c>
      <c r="J66" s="73" t="s">
        <v>32</v>
      </c>
      <c r="K66" s="73" t="s">
        <v>33</v>
      </c>
      <c r="L66" s="75" t="s">
        <v>380</v>
      </c>
      <c r="M66" s="72" t="s">
        <v>381</v>
      </c>
      <c r="N66" s="417"/>
      <c r="O66" s="418"/>
      <c r="P66" s="95"/>
      <c r="Q66" s="73">
        <v>1</v>
      </c>
      <c r="R66" s="73"/>
      <c r="S66" s="73"/>
      <c r="T66" s="72"/>
      <c r="U66" s="7"/>
      <c r="V66" s="7"/>
      <c r="W66" s="7"/>
      <c r="X66" s="7"/>
      <c r="Y66" s="7"/>
      <c r="Z66" s="7"/>
      <c r="AA66" s="23"/>
      <c r="AB66" s="23"/>
      <c r="AC66" s="23"/>
      <c r="AD66" s="23"/>
      <c r="AE66" s="23"/>
      <c r="AF66" s="23"/>
      <c r="AG66" s="23"/>
      <c r="AH66" s="23"/>
      <c r="AI66" s="23"/>
      <c r="AJ66" s="23"/>
      <c r="AK66" s="23"/>
      <c r="AL66" s="23"/>
      <c r="AM66" s="23"/>
      <c r="AN66" s="23"/>
      <c r="AO66" s="23"/>
      <c r="AP66" s="23"/>
      <c r="AQ66" s="23"/>
      <c r="AR66" s="23"/>
    </row>
    <row r="67" spans="1:44" ht="18.75" x14ac:dyDescent="0.3">
      <c r="A67" s="38">
        <v>59</v>
      </c>
      <c r="B67" s="47" t="s">
        <v>306</v>
      </c>
      <c r="C67" s="47">
        <v>15</v>
      </c>
      <c r="D67" s="236" t="s">
        <v>382</v>
      </c>
      <c r="E67" s="41" t="s">
        <v>324</v>
      </c>
      <c r="F67" s="42" t="s">
        <v>383</v>
      </c>
      <c r="G67" s="73">
        <v>0</v>
      </c>
      <c r="H67" s="61" t="s">
        <v>384</v>
      </c>
      <c r="I67" s="76">
        <v>2008</v>
      </c>
      <c r="J67" s="73" t="s">
        <v>130</v>
      </c>
      <c r="K67" s="73" t="s">
        <v>33</v>
      </c>
      <c r="L67" s="75"/>
      <c r="M67" s="82"/>
      <c r="N67" s="417"/>
      <c r="O67" s="418"/>
      <c r="P67" s="95"/>
      <c r="Q67" s="73"/>
      <c r="R67" s="73">
        <v>1</v>
      </c>
      <c r="S67" s="73">
        <v>1</v>
      </c>
      <c r="T67" s="72" t="s">
        <v>385</v>
      </c>
      <c r="U67" s="7"/>
      <c r="V67" s="7"/>
      <c r="W67" s="7"/>
      <c r="X67" s="7"/>
      <c r="Y67" s="7"/>
      <c r="Z67" s="7"/>
      <c r="AA67" s="23"/>
      <c r="AB67" s="23"/>
      <c r="AC67" s="23"/>
      <c r="AD67" s="23"/>
      <c r="AE67" s="23"/>
      <c r="AF67" s="23"/>
      <c r="AG67" s="23"/>
      <c r="AH67" s="23"/>
      <c r="AI67" s="23"/>
      <c r="AJ67" s="23"/>
      <c r="AK67" s="23"/>
      <c r="AL67" s="23"/>
      <c r="AM67" s="23"/>
      <c r="AN67" s="23"/>
      <c r="AO67" s="23"/>
      <c r="AP67" s="23"/>
      <c r="AQ67" s="23"/>
      <c r="AR67" s="23"/>
    </row>
    <row r="68" spans="1:44" ht="18.75" x14ac:dyDescent="0.3">
      <c r="A68" s="38">
        <v>60</v>
      </c>
      <c r="B68" s="47" t="s">
        <v>306</v>
      </c>
      <c r="C68" s="336">
        <v>16</v>
      </c>
      <c r="D68" s="236" t="s">
        <v>386</v>
      </c>
      <c r="E68" s="41" t="s">
        <v>387</v>
      </c>
      <c r="F68" s="42" t="s">
        <v>388</v>
      </c>
      <c r="G68" s="73">
        <v>0</v>
      </c>
      <c r="H68" s="61" t="s">
        <v>389</v>
      </c>
      <c r="I68" s="76">
        <v>2008</v>
      </c>
      <c r="J68" s="73" t="s">
        <v>32</v>
      </c>
      <c r="K68" s="73" t="s">
        <v>33</v>
      </c>
      <c r="L68" s="75" t="s">
        <v>390</v>
      </c>
      <c r="M68" s="72" t="s">
        <v>391</v>
      </c>
      <c r="N68" s="417"/>
      <c r="O68" s="418"/>
      <c r="P68" s="95"/>
      <c r="Q68" s="73">
        <v>1</v>
      </c>
      <c r="R68" s="73"/>
      <c r="S68" s="73"/>
      <c r="T68" s="72"/>
      <c r="U68" s="7"/>
      <c r="V68" s="7"/>
      <c r="W68" s="7"/>
      <c r="X68" s="7"/>
      <c r="Y68" s="7"/>
      <c r="Z68" s="7"/>
      <c r="AA68" s="23"/>
      <c r="AB68" s="23"/>
      <c r="AC68" s="23"/>
      <c r="AD68" s="23"/>
      <c r="AE68" s="23"/>
      <c r="AF68" s="23"/>
      <c r="AG68" s="23"/>
      <c r="AH68" s="23"/>
      <c r="AI68" s="23"/>
      <c r="AJ68" s="23"/>
      <c r="AK68" s="23"/>
      <c r="AL68" s="23"/>
      <c r="AM68" s="23"/>
      <c r="AN68" s="23"/>
      <c r="AO68" s="23"/>
      <c r="AP68" s="23"/>
      <c r="AQ68" s="23"/>
      <c r="AR68" s="23"/>
    </row>
    <row r="69" spans="1:44" ht="18.75" x14ac:dyDescent="0.3">
      <c r="A69" s="38">
        <v>61</v>
      </c>
      <c r="B69" s="47" t="s">
        <v>306</v>
      </c>
      <c r="C69" s="47">
        <v>17</v>
      </c>
      <c r="D69" s="236" t="s">
        <v>392</v>
      </c>
      <c r="E69" s="41" t="s">
        <v>393</v>
      </c>
      <c r="F69" s="42" t="s">
        <v>394</v>
      </c>
      <c r="G69" s="73">
        <v>1</v>
      </c>
      <c r="H69" s="61" t="s">
        <v>395</v>
      </c>
      <c r="I69" s="76">
        <v>2008</v>
      </c>
      <c r="J69" s="73" t="s">
        <v>32</v>
      </c>
      <c r="K69" s="73" t="s">
        <v>33</v>
      </c>
      <c r="L69" s="75" t="s">
        <v>396</v>
      </c>
      <c r="M69" s="72" t="s">
        <v>397</v>
      </c>
      <c r="N69" s="417"/>
      <c r="O69" s="418"/>
      <c r="P69" s="95"/>
      <c r="Q69" s="73">
        <v>1</v>
      </c>
      <c r="R69" s="73"/>
      <c r="S69" s="73"/>
      <c r="T69" s="72"/>
      <c r="U69" s="7"/>
      <c r="V69" s="7"/>
      <c r="W69" s="7"/>
      <c r="X69" s="7"/>
      <c r="Y69" s="7"/>
      <c r="Z69" s="7"/>
      <c r="AA69" s="23"/>
      <c r="AB69" s="23"/>
      <c r="AC69" s="23"/>
      <c r="AD69" s="23"/>
      <c r="AE69" s="23"/>
      <c r="AF69" s="23"/>
      <c r="AG69" s="23"/>
      <c r="AH69" s="23"/>
      <c r="AI69" s="23"/>
      <c r="AJ69" s="23"/>
      <c r="AK69" s="23"/>
      <c r="AL69" s="23"/>
      <c r="AM69" s="23"/>
      <c r="AN69" s="23"/>
      <c r="AO69" s="23"/>
      <c r="AP69" s="23"/>
      <c r="AQ69" s="23"/>
      <c r="AR69" s="23"/>
    </row>
    <row r="70" spans="1:44" ht="18.75" x14ac:dyDescent="0.3">
      <c r="A70" s="38">
        <v>62</v>
      </c>
      <c r="B70" s="47" t="s">
        <v>306</v>
      </c>
      <c r="C70" s="47">
        <v>18</v>
      </c>
      <c r="D70" s="236" t="s">
        <v>398</v>
      </c>
      <c r="E70" s="41" t="s">
        <v>399</v>
      </c>
      <c r="F70" s="42" t="s">
        <v>400</v>
      </c>
      <c r="G70" s="73">
        <v>1</v>
      </c>
      <c r="H70" s="61" t="s">
        <v>401</v>
      </c>
      <c r="I70" s="76">
        <v>2008</v>
      </c>
      <c r="J70" s="73" t="s">
        <v>32</v>
      </c>
      <c r="K70" s="73" t="s">
        <v>33</v>
      </c>
      <c r="L70" s="75" t="s">
        <v>402</v>
      </c>
      <c r="M70" s="72" t="s">
        <v>403</v>
      </c>
      <c r="N70" s="417"/>
      <c r="O70" s="418"/>
      <c r="P70" s="95"/>
      <c r="Q70" s="73"/>
      <c r="R70" s="73">
        <v>1</v>
      </c>
      <c r="S70" s="73"/>
      <c r="T70" s="72" t="s">
        <v>404</v>
      </c>
      <c r="U70" s="7"/>
      <c r="V70" s="7"/>
      <c r="W70" s="7"/>
      <c r="X70" s="7"/>
      <c r="Y70" s="7"/>
      <c r="Z70" s="7"/>
      <c r="AA70" s="23"/>
      <c r="AB70" s="23"/>
      <c r="AC70" s="23"/>
      <c r="AD70" s="23"/>
      <c r="AE70" s="23"/>
      <c r="AF70" s="23"/>
      <c r="AG70" s="23"/>
      <c r="AH70" s="23"/>
      <c r="AI70" s="23"/>
      <c r="AJ70" s="23"/>
      <c r="AK70" s="23"/>
      <c r="AL70" s="23"/>
      <c r="AM70" s="23"/>
      <c r="AN70" s="23"/>
      <c r="AO70" s="23"/>
      <c r="AP70" s="23"/>
      <c r="AQ70" s="23"/>
      <c r="AR70" s="23"/>
    </row>
    <row r="71" spans="1:44" ht="18.75" x14ac:dyDescent="0.3">
      <c r="A71" s="38">
        <v>63</v>
      </c>
      <c r="B71" s="47" t="s">
        <v>306</v>
      </c>
      <c r="C71" s="336">
        <v>19</v>
      </c>
      <c r="D71" s="236" t="s">
        <v>405</v>
      </c>
      <c r="E71" s="39" t="s">
        <v>406</v>
      </c>
      <c r="F71" s="40" t="s">
        <v>175</v>
      </c>
      <c r="G71" s="38">
        <v>0</v>
      </c>
      <c r="H71" s="61" t="s">
        <v>407</v>
      </c>
      <c r="I71" s="60">
        <v>2008</v>
      </c>
      <c r="J71" s="59" t="s">
        <v>32</v>
      </c>
      <c r="K71" s="59" t="s">
        <v>33</v>
      </c>
      <c r="L71" s="63" t="s">
        <v>408</v>
      </c>
      <c r="M71" s="57" t="s">
        <v>409</v>
      </c>
      <c r="N71" s="417"/>
      <c r="O71" s="418"/>
      <c r="P71" s="95"/>
      <c r="Q71" s="38"/>
      <c r="R71" s="38"/>
      <c r="S71" s="38">
        <v>1</v>
      </c>
      <c r="T71" s="57" t="s">
        <v>85</v>
      </c>
      <c r="U71" s="7"/>
      <c r="V71" s="7"/>
      <c r="W71" s="7"/>
      <c r="X71" s="7"/>
      <c r="Y71" s="7"/>
      <c r="Z71" s="7"/>
      <c r="AA71" s="23"/>
      <c r="AB71" s="23"/>
      <c r="AC71" s="23"/>
      <c r="AD71" s="23"/>
      <c r="AE71" s="23"/>
      <c r="AF71" s="23"/>
      <c r="AG71" s="23"/>
      <c r="AH71" s="23"/>
      <c r="AI71" s="23"/>
      <c r="AJ71" s="23"/>
      <c r="AK71" s="23"/>
      <c r="AL71" s="23"/>
      <c r="AM71" s="23"/>
      <c r="AN71" s="23"/>
      <c r="AO71" s="23"/>
      <c r="AP71" s="23"/>
      <c r="AQ71" s="23"/>
      <c r="AR71" s="23"/>
    </row>
    <row r="72" spans="1:44" ht="18.75" x14ac:dyDescent="0.3">
      <c r="A72" s="38">
        <v>64</v>
      </c>
      <c r="B72" s="47" t="s">
        <v>306</v>
      </c>
      <c r="C72" s="47">
        <v>20</v>
      </c>
      <c r="D72" s="236" t="s">
        <v>410</v>
      </c>
      <c r="E72" s="41" t="s">
        <v>411</v>
      </c>
      <c r="F72" s="42" t="s">
        <v>187</v>
      </c>
      <c r="G72" s="73">
        <v>1</v>
      </c>
      <c r="H72" s="61" t="s">
        <v>282</v>
      </c>
      <c r="I72" s="76">
        <v>2008</v>
      </c>
      <c r="J72" s="73" t="s">
        <v>32</v>
      </c>
      <c r="K72" s="73" t="s">
        <v>33</v>
      </c>
      <c r="L72" s="75" t="s">
        <v>412</v>
      </c>
      <c r="M72" s="72" t="s">
        <v>413</v>
      </c>
      <c r="N72" s="417"/>
      <c r="O72" s="418"/>
      <c r="P72" s="95"/>
      <c r="Q72" s="73"/>
      <c r="R72" s="73"/>
      <c r="S72" s="73"/>
      <c r="T72" s="72"/>
      <c r="U72" s="7"/>
      <c r="V72" s="7"/>
      <c r="W72" s="7"/>
      <c r="X72" s="7"/>
      <c r="Y72" s="7"/>
      <c r="Z72" s="7"/>
      <c r="AA72" s="23"/>
      <c r="AB72" s="23"/>
      <c r="AC72" s="23"/>
      <c r="AD72" s="23"/>
      <c r="AE72" s="23"/>
      <c r="AF72" s="23"/>
      <c r="AG72" s="23"/>
      <c r="AH72" s="23"/>
      <c r="AI72" s="23"/>
      <c r="AJ72" s="23"/>
      <c r="AK72" s="23"/>
      <c r="AL72" s="23"/>
      <c r="AM72" s="23"/>
      <c r="AN72" s="23"/>
      <c r="AO72" s="23"/>
      <c r="AP72" s="23"/>
      <c r="AQ72" s="23"/>
      <c r="AR72" s="23"/>
    </row>
    <row r="73" spans="1:44" ht="18.75" x14ac:dyDescent="0.3">
      <c r="A73" s="38">
        <v>65</v>
      </c>
      <c r="B73" s="47" t="s">
        <v>306</v>
      </c>
      <c r="C73" s="47">
        <v>21</v>
      </c>
      <c r="D73" s="236" t="s">
        <v>414</v>
      </c>
      <c r="E73" s="39" t="s">
        <v>415</v>
      </c>
      <c r="F73" s="40" t="s">
        <v>416</v>
      </c>
      <c r="G73" s="38">
        <v>1</v>
      </c>
      <c r="H73" s="61" t="s">
        <v>417</v>
      </c>
      <c r="I73" s="60">
        <v>2008</v>
      </c>
      <c r="J73" s="59" t="s">
        <v>32</v>
      </c>
      <c r="K73" s="59" t="s">
        <v>33</v>
      </c>
      <c r="L73" s="63" t="s">
        <v>418</v>
      </c>
      <c r="M73" s="57" t="s">
        <v>419</v>
      </c>
      <c r="N73" s="417"/>
      <c r="O73" s="418"/>
      <c r="P73" s="95"/>
      <c r="Q73" s="38">
        <v>1</v>
      </c>
      <c r="R73" s="38"/>
      <c r="S73" s="38"/>
      <c r="T73" s="57"/>
      <c r="U73" s="7"/>
      <c r="V73" s="7"/>
      <c r="W73" s="7"/>
      <c r="X73" s="7"/>
      <c r="Y73" s="7"/>
      <c r="Z73" s="7"/>
      <c r="AA73" s="23"/>
      <c r="AB73" s="23"/>
      <c r="AC73" s="23"/>
      <c r="AD73" s="23"/>
      <c r="AE73" s="23"/>
      <c r="AF73" s="23"/>
      <c r="AG73" s="23"/>
      <c r="AH73" s="23"/>
      <c r="AI73" s="23"/>
      <c r="AJ73" s="23"/>
      <c r="AK73" s="23"/>
      <c r="AL73" s="23"/>
      <c r="AM73" s="23"/>
      <c r="AN73" s="23"/>
      <c r="AO73" s="23"/>
      <c r="AP73" s="23"/>
      <c r="AQ73" s="23"/>
      <c r="AR73" s="23"/>
    </row>
    <row r="74" spans="1:44" ht="18.75" x14ac:dyDescent="0.3">
      <c r="A74" s="38">
        <v>66</v>
      </c>
      <c r="B74" s="47" t="s">
        <v>306</v>
      </c>
      <c r="C74" s="336">
        <v>22</v>
      </c>
      <c r="D74" s="236" t="s">
        <v>420</v>
      </c>
      <c r="E74" s="41" t="s">
        <v>421</v>
      </c>
      <c r="F74" s="42" t="s">
        <v>416</v>
      </c>
      <c r="G74" s="73">
        <v>1</v>
      </c>
      <c r="H74" s="61" t="s">
        <v>422</v>
      </c>
      <c r="I74" s="76">
        <v>2008</v>
      </c>
      <c r="J74" s="73" t="s">
        <v>32</v>
      </c>
      <c r="K74" s="73" t="s">
        <v>33</v>
      </c>
      <c r="L74" s="75" t="s">
        <v>423</v>
      </c>
      <c r="M74" s="72" t="s">
        <v>424</v>
      </c>
      <c r="N74" s="417"/>
      <c r="O74" s="418"/>
      <c r="P74" s="95"/>
      <c r="Q74" s="73">
        <v>1</v>
      </c>
      <c r="R74" s="73"/>
      <c r="S74" s="73"/>
      <c r="T74" s="72"/>
      <c r="U74" s="7"/>
      <c r="V74" s="7"/>
      <c r="W74" s="7"/>
      <c r="X74" s="7"/>
      <c r="Y74" s="7"/>
      <c r="Z74" s="7"/>
      <c r="AA74" s="23"/>
      <c r="AB74" s="23"/>
      <c r="AC74" s="23"/>
      <c r="AD74" s="23"/>
      <c r="AE74" s="23"/>
      <c r="AF74" s="23"/>
      <c r="AG74" s="23"/>
      <c r="AH74" s="23"/>
      <c r="AI74" s="23"/>
      <c r="AJ74" s="23"/>
      <c r="AK74" s="23"/>
      <c r="AL74" s="23"/>
      <c r="AM74" s="23"/>
      <c r="AN74" s="23"/>
      <c r="AO74" s="23"/>
      <c r="AP74" s="23"/>
      <c r="AQ74" s="23"/>
      <c r="AR74" s="23"/>
    </row>
    <row r="75" spans="1:44" ht="18.75" x14ac:dyDescent="0.3">
      <c r="A75" s="38">
        <v>67</v>
      </c>
      <c r="B75" s="47" t="s">
        <v>306</v>
      </c>
      <c r="C75" s="47">
        <v>23</v>
      </c>
      <c r="D75" s="237" t="s">
        <v>425</v>
      </c>
      <c r="E75" s="41" t="s">
        <v>426</v>
      </c>
      <c r="F75" s="42" t="s">
        <v>416</v>
      </c>
      <c r="G75" s="73">
        <v>1</v>
      </c>
      <c r="H75" s="61" t="s">
        <v>58</v>
      </c>
      <c r="I75" s="76">
        <v>2008</v>
      </c>
      <c r="J75" s="73" t="s">
        <v>32</v>
      </c>
      <c r="K75" s="73" t="s">
        <v>33</v>
      </c>
      <c r="L75" s="75" t="s">
        <v>427</v>
      </c>
      <c r="M75" s="72" t="s">
        <v>428</v>
      </c>
      <c r="N75" s="417"/>
      <c r="O75" s="418"/>
      <c r="P75" s="95"/>
      <c r="Q75" s="73">
        <v>1</v>
      </c>
      <c r="R75" s="73"/>
      <c r="S75" s="73"/>
      <c r="T75" s="72"/>
      <c r="U75" s="7"/>
      <c r="V75" s="7"/>
      <c r="W75" s="7"/>
      <c r="X75" s="7"/>
      <c r="Y75" s="7"/>
      <c r="Z75" s="7"/>
      <c r="AA75" s="23"/>
      <c r="AB75" s="23"/>
      <c r="AC75" s="23"/>
      <c r="AD75" s="23"/>
      <c r="AE75" s="23"/>
      <c r="AF75" s="23"/>
      <c r="AG75" s="23"/>
      <c r="AH75" s="23"/>
      <c r="AI75" s="23"/>
      <c r="AJ75" s="23"/>
      <c r="AK75" s="23"/>
      <c r="AL75" s="23"/>
      <c r="AM75" s="23"/>
      <c r="AN75" s="23"/>
      <c r="AO75" s="23"/>
      <c r="AP75" s="23"/>
      <c r="AQ75" s="23"/>
      <c r="AR75" s="23"/>
    </row>
    <row r="76" spans="1:44" ht="18.75" x14ac:dyDescent="0.3">
      <c r="A76" s="38">
        <v>68</v>
      </c>
      <c r="B76" s="47" t="s">
        <v>150</v>
      </c>
      <c r="C76" s="47">
        <v>24</v>
      </c>
      <c r="D76" s="234" t="s">
        <v>429</v>
      </c>
      <c r="E76" s="81" t="s">
        <v>430</v>
      </c>
      <c r="F76" s="80" t="s">
        <v>431</v>
      </c>
      <c r="G76" s="50">
        <v>1</v>
      </c>
      <c r="H76" s="68" t="s">
        <v>432</v>
      </c>
      <c r="I76" s="79">
        <v>2007</v>
      </c>
      <c r="J76" s="50" t="s">
        <v>433</v>
      </c>
      <c r="K76" s="50" t="s">
        <v>33</v>
      </c>
      <c r="L76" s="78" t="s">
        <v>434</v>
      </c>
      <c r="M76" s="77" t="s">
        <v>435</v>
      </c>
      <c r="N76" s="417"/>
      <c r="O76" s="418"/>
      <c r="P76" s="95"/>
      <c r="Q76" s="50"/>
      <c r="R76" s="50"/>
      <c r="S76" s="50">
        <v>1</v>
      </c>
      <c r="T76" s="77"/>
      <c r="U76" s="7"/>
      <c r="V76" s="7"/>
      <c r="W76" s="7"/>
      <c r="X76" s="7"/>
      <c r="Y76" s="7"/>
      <c r="Z76" s="7"/>
      <c r="AA76" s="23"/>
      <c r="AB76" s="23"/>
      <c r="AC76" s="23"/>
      <c r="AD76" s="23"/>
      <c r="AE76" s="23"/>
      <c r="AF76" s="23"/>
      <c r="AG76" s="23"/>
      <c r="AH76" s="23"/>
      <c r="AI76" s="23"/>
      <c r="AJ76" s="23"/>
      <c r="AK76" s="23"/>
      <c r="AL76" s="23"/>
      <c r="AM76" s="23"/>
      <c r="AN76" s="23"/>
      <c r="AO76" s="23"/>
      <c r="AP76" s="23"/>
      <c r="AQ76" s="23"/>
      <c r="AR76" s="23"/>
    </row>
    <row r="77" spans="1:44" ht="18.75" x14ac:dyDescent="0.3">
      <c r="A77" s="38">
        <v>69</v>
      </c>
      <c r="B77" s="47" t="s">
        <v>306</v>
      </c>
      <c r="C77" s="336">
        <v>25</v>
      </c>
      <c r="D77" s="238" t="s">
        <v>436</v>
      </c>
      <c r="E77" s="41" t="s">
        <v>437</v>
      </c>
      <c r="F77" s="42" t="s">
        <v>438</v>
      </c>
      <c r="G77" s="73">
        <v>0</v>
      </c>
      <c r="H77" s="61" t="s">
        <v>439</v>
      </c>
      <c r="I77" s="76">
        <v>2008</v>
      </c>
      <c r="J77" s="73" t="s">
        <v>32</v>
      </c>
      <c r="K77" s="73" t="s">
        <v>33</v>
      </c>
      <c r="L77" s="75" t="s">
        <v>440</v>
      </c>
      <c r="M77" s="72" t="s">
        <v>441</v>
      </c>
      <c r="N77" s="417"/>
      <c r="O77" s="418"/>
      <c r="P77" s="95"/>
      <c r="Q77" s="73"/>
      <c r="R77" s="73">
        <v>1</v>
      </c>
      <c r="S77" s="73"/>
      <c r="T77" s="72" t="s">
        <v>219</v>
      </c>
      <c r="U77" s="7"/>
      <c r="V77" s="7"/>
      <c r="W77" s="7"/>
      <c r="X77" s="7"/>
      <c r="Y77" s="7"/>
      <c r="Z77" s="7"/>
      <c r="AA77" s="23"/>
      <c r="AB77" s="23"/>
      <c r="AC77" s="23"/>
      <c r="AD77" s="23"/>
      <c r="AE77" s="23"/>
      <c r="AF77" s="23"/>
      <c r="AG77" s="23"/>
      <c r="AH77" s="23"/>
      <c r="AI77" s="23"/>
      <c r="AJ77" s="23"/>
      <c r="AK77" s="23"/>
      <c r="AL77" s="23"/>
      <c r="AM77" s="23"/>
      <c r="AN77" s="23"/>
      <c r="AO77" s="23"/>
      <c r="AP77" s="23"/>
      <c r="AQ77" s="23"/>
      <c r="AR77" s="23"/>
    </row>
    <row r="78" spans="1:44" ht="18.75" x14ac:dyDescent="0.3">
      <c r="A78" s="38">
        <v>70</v>
      </c>
      <c r="B78" s="47" t="s">
        <v>306</v>
      </c>
      <c r="C78" s="47">
        <v>26</v>
      </c>
      <c r="D78" s="236" t="s">
        <v>442</v>
      </c>
      <c r="E78" s="41" t="s">
        <v>443</v>
      </c>
      <c r="F78" s="42" t="s">
        <v>206</v>
      </c>
      <c r="G78" s="73">
        <v>1</v>
      </c>
      <c r="H78" s="61" t="s">
        <v>444</v>
      </c>
      <c r="I78" s="76">
        <v>2008</v>
      </c>
      <c r="J78" s="73" t="s">
        <v>32</v>
      </c>
      <c r="K78" s="73" t="s">
        <v>33</v>
      </c>
      <c r="L78" s="75" t="s">
        <v>445</v>
      </c>
      <c r="M78" s="72" t="s">
        <v>446</v>
      </c>
      <c r="N78" s="417"/>
      <c r="O78" s="418"/>
      <c r="P78" s="95"/>
      <c r="Q78" s="73">
        <v>1</v>
      </c>
      <c r="R78" s="73"/>
      <c r="S78" s="73"/>
      <c r="T78" s="72"/>
      <c r="U78" s="7"/>
      <c r="V78" s="7"/>
      <c r="W78" s="7"/>
      <c r="X78" s="7"/>
      <c r="Y78" s="7"/>
      <c r="Z78" s="7"/>
      <c r="AA78" s="23"/>
      <c r="AB78" s="23"/>
      <c r="AC78" s="23"/>
      <c r="AD78" s="23"/>
      <c r="AE78" s="23"/>
      <c r="AF78" s="23"/>
      <c r="AG78" s="23"/>
      <c r="AH78" s="23"/>
      <c r="AI78" s="23"/>
      <c r="AJ78" s="23"/>
      <c r="AK78" s="23"/>
      <c r="AL78" s="23"/>
      <c r="AM78" s="23"/>
      <c r="AN78" s="23"/>
      <c r="AO78" s="23"/>
      <c r="AP78" s="23"/>
      <c r="AQ78" s="23"/>
      <c r="AR78" s="23"/>
    </row>
    <row r="79" spans="1:44" ht="18.75" x14ac:dyDescent="0.3">
      <c r="A79" s="38">
        <v>71</v>
      </c>
      <c r="B79" s="47" t="s">
        <v>306</v>
      </c>
      <c r="C79" s="47">
        <v>27</v>
      </c>
      <c r="D79" s="236" t="s">
        <v>447</v>
      </c>
      <c r="E79" s="41" t="s">
        <v>448</v>
      </c>
      <c r="F79" s="42" t="s">
        <v>217</v>
      </c>
      <c r="G79" s="73">
        <v>1</v>
      </c>
      <c r="H79" s="61" t="s">
        <v>449</v>
      </c>
      <c r="I79" s="76">
        <v>2008</v>
      </c>
      <c r="J79" s="73" t="s">
        <v>32</v>
      </c>
      <c r="K79" s="73" t="s">
        <v>33</v>
      </c>
      <c r="L79" s="75" t="s">
        <v>450</v>
      </c>
      <c r="M79" s="72" t="s">
        <v>451</v>
      </c>
      <c r="N79" s="417"/>
      <c r="O79" s="418"/>
      <c r="P79" s="95"/>
      <c r="Q79" s="73">
        <v>1</v>
      </c>
      <c r="R79" s="73"/>
      <c r="S79" s="73"/>
      <c r="T79" s="72"/>
      <c r="U79" s="7"/>
      <c r="V79" s="7"/>
      <c r="W79" s="7"/>
      <c r="X79" s="7"/>
      <c r="Y79" s="7"/>
      <c r="Z79" s="7"/>
      <c r="AA79" s="23"/>
      <c r="AB79" s="23"/>
      <c r="AC79" s="23"/>
      <c r="AD79" s="23"/>
      <c r="AE79" s="23"/>
      <c r="AF79" s="23"/>
      <c r="AG79" s="23"/>
      <c r="AH79" s="23"/>
      <c r="AI79" s="23"/>
      <c r="AJ79" s="23"/>
      <c r="AK79" s="23"/>
      <c r="AL79" s="23"/>
      <c r="AM79" s="23"/>
      <c r="AN79" s="23"/>
      <c r="AO79" s="23"/>
      <c r="AP79" s="23"/>
      <c r="AQ79" s="23"/>
      <c r="AR79" s="23"/>
    </row>
    <row r="80" spans="1:44" ht="18.75" x14ac:dyDescent="0.3">
      <c r="A80" s="38">
        <v>72</v>
      </c>
      <c r="B80" s="47" t="s">
        <v>306</v>
      </c>
      <c r="C80" s="336">
        <v>28</v>
      </c>
      <c r="D80" s="236" t="s">
        <v>452</v>
      </c>
      <c r="E80" s="41" t="s">
        <v>453</v>
      </c>
      <c r="F80" s="42" t="s">
        <v>217</v>
      </c>
      <c r="G80" s="73">
        <v>1</v>
      </c>
      <c r="H80" s="61" t="s">
        <v>454</v>
      </c>
      <c r="I80" s="76">
        <v>2008</v>
      </c>
      <c r="J80" s="73" t="s">
        <v>32</v>
      </c>
      <c r="K80" s="73" t="s">
        <v>33</v>
      </c>
      <c r="L80" s="75" t="s">
        <v>455</v>
      </c>
      <c r="M80" s="72" t="s">
        <v>456</v>
      </c>
      <c r="N80" s="417"/>
      <c r="O80" s="418"/>
      <c r="P80" s="95"/>
      <c r="Q80" s="73"/>
      <c r="R80" s="73"/>
      <c r="S80" s="73">
        <v>1</v>
      </c>
      <c r="T80" s="72" t="s">
        <v>457</v>
      </c>
      <c r="U80" s="7"/>
      <c r="V80" s="7"/>
      <c r="W80" s="7"/>
      <c r="X80" s="7"/>
      <c r="Y80" s="7"/>
      <c r="Z80" s="7"/>
      <c r="AA80" s="23"/>
      <c r="AB80" s="23"/>
      <c r="AC80" s="23"/>
      <c r="AD80" s="23"/>
      <c r="AE80" s="23"/>
      <c r="AF80" s="23"/>
      <c r="AG80" s="23"/>
      <c r="AH80" s="23"/>
      <c r="AI80" s="23"/>
      <c r="AJ80" s="23"/>
      <c r="AK80" s="23"/>
      <c r="AL80" s="23"/>
      <c r="AM80" s="23"/>
      <c r="AN80" s="23"/>
      <c r="AO80" s="23"/>
      <c r="AP80" s="23"/>
      <c r="AQ80" s="23"/>
      <c r="AR80" s="23"/>
    </row>
    <row r="81" spans="1:44" ht="18.75" x14ac:dyDescent="0.3">
      <c r="A81" s="38">
        <v>73</v>
      </c>
      <c r="B81" s="47" t="s">
        <v>306</v>
      </c>
      <c r="C81" s="47">
        <v>29</v>
      </c>
      <c r="D81" s="236" t="s">
        <v>458</v>
      </c>
      <c r="E81" s="39" t="s">
        <v>106</v>
      </c>
      <c r="F81" s="40" t="s">
        <v>459</v>
      </c>
      <c r="G81" s="38">
        <v>0</v>
      </c>
      <c r="H81" s="61" t="s">
        <v>460</v>
      </c>
      <c r="I81" s="60">
        <v>2008</v>
      </c>
      <c r="J81" s="59" t="s">
        <v>32</v>
      </c>
      <c r="K81" s="59" t="s">
        <v>33</v>
      </c>
      <c r="L81" s="63" t="s">
        <v>461</v>
      </c>
      <c r="M81" s="57" t="s">
        <v>462</v>
      </c>
      <c r="N81" s="417"/>
      <c r="O81" s="418"/>
      <c r="P81" s="95"/>
      <c r="Q81" s="38">
        <v>1</v>
      </c>
      <c r="R81" s="38"/>
      <c r="S81" s="38"/>
      <c r="T81" s="57"/>
      <c r="U81" s="7"/>
      <c r="V81" s="7"/>
      <c r="W81" s="7"/>
      <c r="X81" s="7"/>
      <c r="Y81" s="7"/>
      <c r="Z81" s="7"/>
      <c r="AA81" s="23"/>
      <c r="AB81" s="23"/>
      <c r="AC81" s="23"/>
      <c r="AD81" s="23"/>
      <c r="AE81" s="23"/>
      <c r="AF81" s="23"/>
      <c r="AG81" s="23"/>
      <c r="AH81" s="23"/>
      <c r="AI81" s="23"/>
      <c r="AJ81" s="23"/>
      <c r="AK81" s="23"/>
      <c r="AL81" s="23"/>
      <c r="AM81" s="23"/>
      <c r="AN81" s="23"/>
      <c r="AO81" s="23"/>
      <c r="AP81" s="23"/>
      <c r="AQ81" s="23"/>
      <c r="AR81" s="23"/>
    </row>
    <row r="82" spans="1:44" ht="18.75" x14ac:dyDescent="0.3">
      <c r="A82" s="38">
        <v>74</v>
      </c>
      <c r="B82" s="47" t="s">
        <v>306</v>
      </c>
      <c r="C82" s="47">
        <v>30</v>
      </c>
      <c r="D82" s="236" t="s">
        <v>463</v>
      </c>
      <c r="E82" s="39" t="s">
        <v>464</v>
      </c>
      <c r="F82" s="40" t="s">
        <v>459</v>
      </c>
      <c r="G82" s="38">
        <v>1</v>
      </c>
      <c r="H82" s="61" t="s">
        <v>465</v>
      </c>
      <c r="I82" s="60">
        <v>2008</v>
      </c>
      <c r="J82" s="59" t="s">
        <v>32</v>
      </c>
      <c r="K82" s="59" t="s">
        <v>33</v>
      </c>
      <c r="L82" s="63" t="s">
        <v>466</v>
      </c>
      <c r="M82" s="57" t="s">
        <v>467</v>
      </c>
      <c r="N82" s="417"/>
      <c r="O82" s="418"/>
      <c r="P82" s="95"/>
      <c r="Q82" s="38">
        <v>1</v>
      </c>
      <c r="R82" s="38"/>
      <c r="S82" s="38"/>
      <c r="T82" s="57"/>
      <c r="U82" s="7"/>
      <c r="V82" s="7"/>
      <c r="W82" s="7"/>
      <c r="X82" s="7"/>
      <c r="Y82" s="7"/>
      <c r="Z82" s="7"/>
      <c r="AA82" s="23"/>
      <c r="AB82" s="23"/>
      <c r="AC82" s="23"/>
      <c r="AD82" s="23"/>
      <c r="AE82" s="23"/>
      <c r="AF82" s="23"/>
      <c r="AG82" s="23"/>
      <c r="AH82" s="23"/>
      <c r="AI82" s="23"/>
      <c r="AJ82" s="23"/>
      <c r="AK82" s="23"/>
      <c r="AL82" s="23"/>
      <c r="AM82" s="23"/>
      <c r="AN82" s="23"/>
      <c r="AO82" s="23"/>
      <c r="AP82" s="23"/>
      <c r="AQ82" s="23"/>
      <c r="AR82" s="23"/>
    </row>
    <row r="83" spans="1:44" ht="18.75" x14ac:dyDescent="0.3">
      <c r="A83" s="38">
        <v>75</v>
      </c>
      <c r="B83" s="47" t="s">
        <v>306</v>
      </c>
      <c r="C83" s="47">
        <v>31</v>
      </c>
      <c r="D83" s="236" t="s">
        <v>468</v>
      </c>
      <c r="E83" s="41" t="s">
        <v>469</v>
      </c>
      <c r="F83" s="42" t="s">
        <v>459</v>
      </c>
      <c r="G83" s="73">
        <v>0</v>
      </c>
      <c r="H83" s="61" t="s">
        <v>470</v>
      </c>
      <c r="I83" s="76">
        <v>2008</v>
      </c>
      <c r="J83" s="73" t="s">
        <v>32</v>
      </c>
      <c r="K83" s="73" t="s">
        <v>33</v>
      </c>
      <c r="L83" s="75" t="s">
        <v>471</v>
      </c>
      <c r="M83" s="72" t="s">
        <v>472</v>
      </c>
      <c r="N83" s="417"/>
      <c r="O83" s="418"/>
      <c r="P83" s="95"/>
      <c r="Q83" s="73">
        <v>1</v>
      </c>
      <c r="R83" s="73"/>
      <c r="S83" s="73"/>
      <c r="T83" s="72"/>
      <c r="U83" s="7"/>
      <c r="V83" s="7"/>
      <c r="W83" s="7"/>
      <c r="X83" s="7"/>
      <c r="Y83" s="7"/>
      <c r="Z83" s="7"/>
      <c r="AA83" s="23"/>
      <c r="AB83" s="23"/>
      <c r="AC83" s="23"/>
      <c r="AD83" s="23"/>
      <c r="AE83" s="23"/>
      <c r="AF83" s="23"/>
      <c r="AG83" s="23"/>
      <c r="AH83" s="23"/>
      <c r="AI83" s="23"/>
      <c r="AJ83" s="23"/>
      <c r="AK83" s="23"/>
      <c r="AL83" s="23"/>
      <c r="AM83" s="23"/>
      <c r="AN83" s="23"/>
      <c r="AO83" s="23"/>
      <c r="AP83" s="23"/>
      <c r="AQ83" s="23"/>
      <c r="AR83" s="23"/>
    </row>
    <row r="84" spans="1:44" ht="18.75" x14ac:dyDescent="0.3">
      <c r="A84" s="38">
        <v>76</v>
      </c>
      <c r="B84" s="47" t="s">
        <v>306</v>
      </c>
      <c r="C84" s="336">
        <v>32</v>
      </c>
      <c r="D84" s="237" t="s">
        <v>473</v>
      </c>
      <c r="E84" s="41" t="s">
        <v>474</v>
      </c>
      <c r="F84" s="42" t="s">
        <v>459</v>
      </c>
      <c r="G84" s="73">
        <v>1</v>
      </c>
      <c r="H84" s="61" t="s">
        <v>475</v>
      </c>
      <c r="I84" s="76">
        <v>2008</v>
      </c>
      <c r="J84" s="73" t="s">
        <v>32</v>
      </c>
      <c r="K84" s="73" t="s">
        <v>33</v>
      </c>
      <c r="L84" s="75" t="s">
        <v>476</v>
      </c>
      <c r="M84" s="72" t="s">
        <v>477</v>
      </c>
      <c r="N84" s="417"/>
      <c r="O84" s="418"/>
      <c r="P84" s="95"/>
      <c r="Q84" s="73">
        <v>1</v>
      </c>
      <c r="R84" s="73"/>
      <c r="S84" s="73"/>
      <c r="T84" s="72"/>
      <c r="U84" s="7"/>
      <c r="V84" s="7"/>
      <c r="W84" s="7"/>
      <c r="X84" s="7"/>
      <c r="Y84" s="7"/>
      <c r="Z84" s="7"/>
      <c r="AA84" s="23"/>
      <c r="AB84" s="23"/>
      <c r="AC84" s="23"/>
      <c r="AD84" s="23"/>
      <c r="AE84" s="23"/>
      <c r="AF84" s="23"/>
      <c r="AG84" s="23"/>
      <c r="AH84" s="23"/>
      <c r="AI84" s="23"/>
      <c r="AJ84" s="23"/>
      <c r="AK84" s="23"/>
      <c r="AL84" s="23"/>
      <c r="AM84" s="23"/>
      <c r="AN84" s="23"/>
      <c r="AO84" s="23"/>
      <c r="AP84" s="23"/>
      <c r="AQ84" s="23"/>
      <c r="AR84" s="23"/>
    </row>
    <row r="85" spans="1:44" ht="18.75" x14ac:dyDescent="0.3">
      <c r="A85" s="38">
        <v>77</v>
      </c>
      <c r="B85" s="47" t="s">
        <v>150</v>
      </c>
      <c r="C85" s="47">
        <v>33</v>
      </c>
      <c r="D85" s="234" t="s">
        <v>478</v>
      </c>
      <c r="E85" s="81" t="s">
        <v>479</v>
      </c>
      <c r="F85" s="80" t="s">
        <v>480</v>
      </c>
      <c r="G85" s="50">
        <v>0</v>
      </c>
      <c r="H85" s="68" t="s">
        <v>96</v>
      </c>
      <c r="I85" s="79">
        <v>2007</v>
      </c>
      <c r="J85" s="50" t="s">
        <v>130</v>
      </c>
      <c r="K85" s="50" t="s">
        <v>33</v>
      </c>
      <c r="L85" s="78"/>
      <c r="M85" s="77"/>
      <c r="N85" s="417"/>
      <c r="O85" s="418"/>
      <c r="P85" s="95"/>
      <c r="Q85" s="50"/>
      <c r="R85" s="50"/>
      <c r="S85" s="50"/>
      <c r="T85" s="77"/>
      <c r="U85" s="7"/>
      <c r="V85" s="7"/>
      <c r="W85" s="7"/>
      <c r="X85" s="7"/>
      <c r="Y85" s="7"/>
      <c r="Z85" s="7"/>
      <c r="AA85" s="23"/>
      <c r="AB85" s="23"/>
      <c r="AC85" s="23"/>
      <c r="AD85" s="23"/>
      <c r="AE85" s="23"/>
      <c r="AF85" s="23"/>
      <c r="AG85" s="23"/>
      <c r="AH85" s="23"/>
      <c r="AI85" s="23"/>
      <c r="AJ85" s="23"/>
      <c r="AK85" s="23"/>
      <c r="AL85" s="23"/>
      <c r="AM85" s="23"/>
      <c r="AN85" s="23"/>
      <c r="AO85" s="23"/>
      <c r="AP85" s="23"/>
      <c r="AQ85" s="23"/>
      <c r="AR85" s="23"/>
    </row>
    <row r="86" spans="1:44" ht="18.75" x14ac:dyDescent="0.3">
      <c r="A86" s="38">
        <v>78</v>
      </c>
      <c r="B86" s="47" t="s">
        <v>306</v>
      </c>
      <c r="C86" s="47">
        <v>34</v>
      </c>
      <c r="D86" s="238" t="s">
        <v>481</v>
      </c>
      <c r="E86" s="39" t="s">
        <v>482</v>
      </c>
      <c r="F86" s="40" t="s">
        <v>483</v>
      </c>
      <c r="G86" s="38">
        <v>0</v>
      </c>
      <c r="H86" s="61" t="s">
        <v>484</v>
      </c>
      <c r="I86" s="60">
        <v>2008</v>
      </c>
      <c r="J86" s="59" t="s">
        <v>32</v>
      </c>
      <c r="K86" s="59" t="s">
        <v>33</v>
      </c>
      <c r="L86" s="63" t="s">
        <v>485</v>
      </c>
      <c r="M86" s="57" t="s">
        <v>486</v>
      </c>
      <c r="N86" s="417"/>
      <c r="O86" s="418"/>
      <c r="P86" s="95"/>
      <c r="Q86" s="38">
        <v>1</v>
      </c>
      <c r="R86" s="38"/>
      <c r="S86" s="38"/>
      <c r="T86" s="57"/>
      <c r="U86" s="7"/>
      <c r="V86" s="7"/>
      <c r="W86" s="7"/>
      <c r="X86" s="7"/>
      <c r="Y86" s="7"/>
      <c r="Z86" s="7"/>
      <c r="AA86" s="23"/>
      <c r="AB86" s="23"/>
      <c r="AC86" s="23"/>
      <c r="AD86" s="23"/>
      <c r="AE86" s="23"/>
      <c r="AF86" s="23"/>
      <c r="AG86" s="23"/>
      <c r="AH86" s="23"/>
      <c r="AI86" s="23"/>
      <c r="AJ86" s="23"/>
      <c r="AK86" s="23"/>
      <c r="AL86" s="23"/>
      <c r="AM86" s="23"/>
      <c r="AN86" s="23"/>
      <c r="AO86" s="23"/>
      <c r="AP86" s="23"/>
      <c r="AQ86" s="23"/>
      <c r="AR86" s="23"/>
    </row>
    <row r="87" spans="1:44" ht="18.75" x14ac:dyDescent="0.3">
      <c r="A87" s="38">
        <v>79</v>
      </c>
      <c r="B87" s="47" t="s">
        <v>306</v>
      </c>
      <c r="C87" s="47">
        <v>35</v>
      </c>
      <c r="D87" s="236" t="s">
        <v>487</v>
      </c>
      <c r="E87" s="39" t="s">
        <v>488</v>
      </c>
      <c r="F87" s="40" t="s">
        <v>489</v>
      </c>
      <c r="G87" s="38">
        <v>0</v>
      </c>
      <c r="H87" s="61" t="s">
        <v>490</v>
      </c>
      <c r="I87" s="60">
        <v>2008</v>
      </c>
      <c r="J87" s="59" t="s">
        <v>491</v>
      </c>
      <c r="K87" s="59" t="s">
        <v>33</v>
      </c>
      <c r="L87" s="63" t="s">
        <v>492</v>
      </c>
      <c r="M87" s="57" t="s">
        <v>493</v>
      </c>
      <c r="N87" s="417"/>
      <c r="O87" s="418"/>
      <c r="P87" s="95"/>
      <c r="Q87" s="38">
        <v>1</v>
      </c>
      <c r="R87" s="38"/>
      <c r="S87" s="38"/>
      <c r="T87" s="57"/>
      <c r="U87" s="7"/>
      <c r="V87" s="7"/>
      <c r="W87" s="7"/>
      <c r="X87" s="7"/>
      <c r="Y87" s="7"/>
      <c r="Z87" s="7"/>
      <c r="AA87" s="23"/>
      <c r="AB87" s="23"/>
      <c r="AC87" s="23"/>
      <c r="AD87" s="23"/>
      <c r="AE87" s="23"/>
      <c r="AF87" s="23"/>
      <c r="AG87" s="23"/>
      <c r="AH87" s="23"/>
      <c r="AI87" s="23"/>
      <c r="AJ87" s="23"/>
      <c r="AK87" s="23"/>
      <c r="AL87" s="23"/>
      <c r="AM87" s="23"/>
      <c r="AN87" s="23"/>
      <c r="AO87" s="23"/>
      <c r="AP87" s="23"/>
      <c r="AQ87" s="23"/>
      <c r="AR87" s="23"/>
    </row>
    <row r="88" spans="1:44" ht="18.75" x14ac:dyDescent="0.3">
      <c r="A88" s="38">
        <v>80</v>
      </c>
      <c r="B88" s="47" t="s">
        <v>306</v>
      </c>
      <c r="C88" s="336">
        <v>36</v>
      </c>
      <c r="D88" s="236" t="s">
        <v>494</v>
      </c>
      <c r="E88" s="41" t="s">
        <v>469</v>
      </c>
      <c r="F88" s="42" t="s">
        <v>495</v>
      </c>
      <c r="G88" s="73">
        <v>0</v>
      </c>
      <c r="H88" s="61" t="s">
        <v>470</v>
      </c>
      <c r="I88" s="76">
        <v>2008</v>
      </c>
      <c r="J88" s="73" t="s">
        <v>32</v>
      </c>
      <c r="K88" s="73" t="s">
        <v>33</v>
      </c>
      <c r="L88" s="75" t="s">
        <v>471</v>
      </c>
      <c r="M88" s="72" t="s">
        <v>472</v>
      </c>
      <c r="N88" s="417"/>
      <c r="O88" s="418"/>
      <c r="P88" s="95"/>
      <c r="Q88" s="73">
        <v>1</v>
      </c>
      <c r="R88" s="73"/>
      <c r="S88" s="73"/>
      <c r="T88" s="72"/>
      <c r="U88" s="7"/>
      <c r="V88" s="7"/>
      <c r="W88" s="7"/>
      <c r="X88" s="7"/>
      <c r="Y88" s="7"/>
      <c r="Z88" s="7"/>
      <c r="AA88" s="23"/>
      <c r="AB88" s="23"/>
      <c r="AC88" s="23"/>
      <c r="AD88" s="23"/>
      <c r="AE88" s="23"/>
      <c r="AF88" s="23"/>
      <c r="AG88" s="23"/>
      <c r="AH88" s="23"/>
      <c r="AI88" s="23"/>
      <c r="AJ88" s="23"/>
      <c r="AK88" s="23"/>
      <c r="AL88" s="23"/>
      <c r="AM88" s="23"/>
      <c r="AN88" s="23"/>
      <c r="AO88" s="23"/>
      <c r="AP88" s="23"/>
      <c r="AQ88" s="23"/>
      <c r="AR88" s="23"/>
    </row>
    <row r="89" spans="1:44" ht="18.75" x14ac:dyDescent="0.3">
      <c r="A89" s="38">
        <v>81</v>
      </c>
      <c r="B89" s="47" t="s">
        <v>306</v>
      </c>
      <c r="C89" s="47">
        <v>37</v>
      </c>
      <c r="D89" s="236" t="s">
        <v>496</v>
      </c>
      <c r="E89" s="39" t="s">
        <v>497</v>
      </c>
      <c r="F89" s="40" t="s">
        <v>498</v>
      </c>
      <c r="G89" s="38">
        <v>0</v>
      </c>
      <c r="H89" s="61" t="s">
        <v>499</v>
      </c>
      <c r="I89" s="60">
        <v>2008</v>
      </c>
      <c r="J89" s="59" t="s">
        <v>32</v>
      </c>
      <c r="K89" s="59" t="s">
        <v>33</v>
      </c>
      <c r="L89" s="63" t="s">
        <v>500</v>
      </c>
      <c r="M89" s="57" t="s">
        <v>501</v>
      </c>
      <c r="N89" s="417"/>
      <c r="O89" s="418"/>
      <c r="P89" s="95"/>
      <c r="Q89" s="38">
        <v>1</v>
      </c>
      <c r="R89" s="38"/>
      <c r="S89" s="38"/>
      <c r="T89" s="57"/>
      <c r="U89" s="7"/>
      <c r="V89" s="7"/>
      <c r="W89" s="7"/>
      <c r="X89" s="7"/>
      <c r="Y89" s="7"/>
      <c r="Z89" s="7"/>
      <c r="AA89" s="23"/>
      <c r="AB89" s="23"/>
      <c r="AC89" s="23"/>
      <c r="AD89" s="23"/>
      <c r="AE89" s="23"/>
      <c r="AF89" s="23"/>
      <c r="AG89" s="23"/>
      <c r="AH89" s="23"/>
      <c r="AI89" s="23"/>
      <c r="AJ89" s="23"/>
      <c r="AK89" s="23"/>
      <c r="AL89" s="23"/>
      <c r="AM89" s="23"/>
      <c r="AN89" s="23"/>
      <c r="AO89" s="23"/>
      <c r="AP89" s="23"/>
      <c r="AQ89" s="23"/>
      <c r="AR89" s="23"/>
    </row>
    <row r="90" spans="1:44" ht="18.75" x14ac:dyDescent="0.3">
      <c r="A90" s="38">
        <v>82</v>
      </c>
      <c r="B90" s="47" t="s">
        <v>306</v>
      </c>
      <c r="C90" s="47">
        <v>38</v>
      </c>
      <c r="D90" s="236" t="s">
        <v>502</v>
      </c>
      <c r="E90" s="41" t="s">
        <v>503</v>
      </c>
      <c r="F90" s="42" t="s">
        <v>504</v>
      </c>
      <c r="G90" s="73">
        <v>0</v>
      </c>
      <c r="H90" s="61" t="s">
        <v>31</v>
      </c>
      <c r="I90" s="76">
        <v>2008</v>
      </c>
      <c r="J90" s="73" t="s">
        <v>32</v>
      </c>
      <c r="K90" s="73" t="s">
        <v>33</v>
      </c>
      <c r="L90" s="75" t="s">
        <v>505</v>
      </c>
      <c r="M90" s="72" t="s">
        <v>506</v>
      </c>
      <c r="N90" s="417"/>
      <c r="O90" s="418"/>
      <c r="P90" s="95"/>
      <c r="Q90" s="73">
        <v>1</v>
      </c>
      <c r="R90" s="73"/>
      <c r="S90" s="73"/>
      <c r="T90" s="72"/>
      <c r="U90" s="7"/>
      <c r="V90" s="7"/>
      <c r="W90" s="7"/>
      <c r="X90" s="7"/>
      <c r="Y90" s="7"/>
      <c r="Z90" s="7"/>
      <c r="AA90" s="23"/>
      <c r="AB90" s="23"/>
      <c r="AC90" s="23"/>
      <c r="AD90" s="23"/>
      <c r="AE90" s="23"/>
      <c r="AF90" s="23"/>
      <c r="AG90" s="23"/>
      <c r="AH90" s="23"/>
      <c r="AI90" s="23"/>
      <c r="AJ90" s="23"/>
      <c r="AK90" s="23"/>
      <c r="AL90" s="23"/>
      <c r="AM90" s="23"/>
      <c r="AN90" s="23"/>
      <c r="AO90" s="23"/>
      <c r="AP90" s="23"/>
      <c r="AQ90" s="23"/>
      <c r="AR90" s="23"/>
    </row>
    <row r="91" spans="1:44" s="509" customFormat="1" ht="18.75" x14ac:dyDescent="0.3">
      <c r="A91" s="494">
        <v>83</v>
      </c>
      <c r="B91" s="495" t="s">
        <v>306</v>
      </c>
      <c r="C91" s="495">
        <v>39</v>
      </c>
      <c r="D91" s="496" t="s">
        <v>507</v>
      </c>
      <c r="E91" s="497" t="s">
        <v>508</v>
      </c>
      <c r="F91" s="498" t="s">
        <v>509</v>
      </c>
      <c r="G91" s="499">
        <v>1</v>
      </c>
      <c r="H91" s="500" t="s">
        <v>510</v>
      </c>
      <c r="I91" s="501">
        <v>2008</v>
      </c>
      <c r="J91" s="499" t="s">
        <v>32</v>
      </c>
      <c r="K91" s="499" t="s">
        <v>33</v>
      </c>
      <c r="L91" s="502" t="s">
        <v>511</v>
      </c>
      <c r="M91" s="503" t="s">
        <v>512</v>
      </c>
      <c r="N91" s="504"/>
      <c r="O91" s="505"/>
      <c r="P91" s="506"/>
      <c r="Q91" s="499">
        <v>1</v>
      </c>
      <c r="R91" s="499"/>
      <c r="S91" s="499"/>
      <c r="T91" s="503"/>
      <c r="U91" s="507"/>
      <c r="V91" s="507"/>
      <c r="W91" s="507"/>
      <c r="X91" s="507"/>
      <c r="Y91" s="507"/>
      <c r="Z91" s="507"/>
      <c r="AA91" s="508"/>
      <c r="AB91" s="508"/>
      <c r="AC91" s="508"/>
      <c r="AD91" s="508"/>
      <c r="AE91" s="508"/>
      <c r="AF91" s="508"/>
      <c r="AG91" s="508"/>
      <c r="AH91" s="508"/>
      <c r="AI91" s="508"/>
      <c r="AJ91" s="508"/>
      <c r="AK91" s="508"/>
      <c r="AL91" s="508"/>
      <c r="AM91" s="508"/>
      <c r="AN91" s="508"/>
      <c r="AO91" s="508"/>
      <c r="AP91" s="508"/>
      <c r="AQ91" s="508"/>
      <c r="AR91" s="508"/>
    </row>
    <row r="92" spans="1:44" ht="18.75" x14ac:dyDescent="0.3">
      <c r="A92" s="38">
        <v>84</v>
      </c>
      <c r="B92" s="47" t="s">
        <v>306</v>
      </c>
      <c r="C92" s="336">
        <v>40</v>
      </c>
      <c r="D92" s="236" t="s">
        <v>513</v>
      </c>
      <c r="E92" s="41" t="s">
        <v>514</v>
      </c>
      <c r="F92" s="42" t="s">
        <v>515</v>
      </c>
      <c r="G92" s="73">
        <v>0</v>
      </c>
      <c r="H92" s="61" t="s">
        <v>516</v>
      </c>
      <c r="I92" s="76">
        <v>2008</v>
      </c>
      <c r="J92" s="73" t="s">
        <v>32</v>
      </c>
      <c r="K92" s="73" t="s">
        <v>33</v>
      </c>
      <c r="L92" s="75" t="s">
        <v>517</v>
      </c>
      <c r="M92" s="72" t="s">
        <v>518</v>
      </c>
      <c r="N92" s="417"/>
      <c r="O92" s="418"/>
      <c r="P92" s="95"/>
      <c r="Q92" s="73">
        <v>1</v>
      </c>
      <c r="R92" s="73"/>
      <c r="S92" s="73"/>
      <c r="T92" s="72"/>
      <c r="U92" s="7"/>
      <c r="V92" s="7"/>
      <c r="W92" s="7"/>
      <c r="X92" s="7"/>
      <c r="Y92" s="7"/>
      <c r="Z92" s="7"/>
      <c r="AA92" s="23"/>
      <c r="AB92" s="23"/>
      <c r="AC92" s="23"/>
      <c r="AD92" s="23"/>
      <c r="AE92" s="23"/>
      <c r="AF92" s="23"/>
      <c r="AG92" s="23"/>
      <c r="AH92" s="23"/>
      <c r="AI92" s="23"/>
      <c r="AJ92" s="23"/>
      <c r="AK92" s="23"/>
      <c r="AL92" s="23"/>
      <c r="AM92" s="23"/>
      <c r="AN92" s="23"/>
      <c r="AO92" s="23"/>
      <c r="AP92" s="23"/>
      <c r="AQ92" s="23"/>
      <c r="AR92" s="23"/>
    </row>
    <row r="93" spans="1:44" ht="18.75" x14ac:dyDescent="0.3">
      <c r="A93" s="38">
        <v>85</v>
      </c>
      <c r="B93" s="47" t="s">
        <v>306</v>
      </c>
      <c r="C93" s="47">
        <v>41</v>
      </c>
      <c r="D93" s="236" t="s">
        <v>519</v>
      </c>
      <c r="E93" s="41" t="s">
        <v>520</v>
      </c>
      <c r="F93" s="42" t="s">
        <v>521</v>
      </c>
      <c r="G93" s="73">
        <v>1</v>
      </c>
      <c r="H93" s="61" t="s">
        <v>522</v>
      </c>
      <c r="I93" s="76">
        <v>2008</v>
      </c>
      <c r="J93" s="73" t="s">
        <v>32</v>
      </c>
      <c r="K93" s="73" t="s">
        <v>33</v>
      </c>
      <c r="L93" s="75" t="s">
        <v>523</v>
      </c>
      <c r="M93" s="72" t="s">
        <v>524</v>
      </c>
      <c r="N93" s="417"/>
      <c r="O93" s="418"/>
      <c r="P93" s="95"/>
      <c r="Q93" s="73">
        <v>1</v>
      </c>
      <c r="R93" s="73"/>
      <c r="S93" s="73"/>
      <c r="T93" s="72"/>
      <c r="U93" s="7"/>
      <c r="V93" s="7"/>
      <c r="W93" s="7"/>
      <c r="X93" s="7"/>
      <c r="Y93" s="7"/>
      <c r="Z93" s="7"/>
      <c r="AA93" s="23"/>
      <c r="AB93" s="23"/>
      <c r="AC93" s="23"/>
      <c r="AD93" s="23"/>
      <c r="AE93" s="23"/>
      <c r="AF93" s="23"/>
      <c r="AG93" s="23"/>
      <c r="AH93" s="23"/>
      <c r="AI93" s="23"/>
      <c r="AJ93" s="23"/>
      <c r="AK93" s="23"/>
      <c r="AL93" s="23"/>
      <c r="AM93" s="23"/>
      <c r="AN93" s="23"/>
      <c r="AO93" s="23"/>
      <c r="AP93" s="23"/>
      <c r="AQ93" s="23"/>
      <c r="AR93" s="23"/>
    </row>
    <row r="94" spans="1:44" ht="18.75" x14ac:dyDescent="0.3">
      <c r="A94" s="38">
        <v>86</v>
      </c>
      <c r="B94" s="47" t="s">
        <v>306</v>
      </c>
      <c r="C94" s="47">
        <v>42</v>
      </c>
      <c r="D94" s="236" t="s">
        <v>525</v>
      </c>
      <c r="E94" s="39" t="s">
        <v>526</v>
      </c>
      <c r="F94" s="40" t="s">
        <v>527</v>
      </c>
      <c r="G94" s="38">
        <v>0</v>
      </c>
      <c r="H94" s="61" t="s">
        <v>528</v>
      </c>
      <c r="I94" s="60">
        <v>2008</v>
      </c>
      <c r="J94" s="59" t="s">
        <v>32</v>
      </c>
      <c r="K94" s="59" t="s">
        <v>33</v>
      </c>
      <c r="L94" s="63" t="s">
        <v>529</v>
      </c>
      <c r="M94" s="57" t="s">
        <v>530</v>
      </c>
      <c r="N94" s="417"/>
      <c r="O94" s="418"/>
      <c r="P94" s="95"/>
      <c r="Q94" s="38"/>
      <c r="R94" s="38"/>
      <c r="S94" s="38">
        <v>1</v>
      </c>
      <c r="T94" s="57" t="s">
        <v>303</v>
      </c>
      <c r="U94" s="7"/>
      <c r="V94" s="7"/>
      <c r="W94" s="7"/>
      <c r="X94" s="7"/>
      <c r="Y94" s="7"/>
      <c r="Z94" s="7"/>
      <c r="AA94" s="23"/>
      <c r="AB94" s="23"/>
      <c r="AC94" s="23"/>
      <c r="AD94" s="23"/>
      <c r="AE94" s="23"/>
      <c r="AF94" s="23"/>
      <c r="AG94" s="23"/>
      <c r="AH94" s="23"/>
      <c r="AI94" s="23"/>
      <c r="AJ94" s="23"/>
      <c r="AK94" s="23"/>
      <c r="AL94" s="23"/>
      <c r="AM94" s="23"/>
      <c r="AN94" s="23"/>
      <c r="AO94" s="23"/>
      <c r="AP94" s="23"/>
      <c r="AQ94" s="23"/>
      <c r="AR94" s="23"/>
    </row>
    <row r="95" spans="1:44" ht="18.75" x14ac:dyDescent="0.3">
      <c r="A95" s="38">
        <v>87</v>
      </c>
      <c r="B95" s="47" t="s">
        <v>306</v>
      </c>
      <c r="C95" s="47">
        <v>43</v>
      </c>
      <c r="D95" s="236" t="s">
        <v>531</v>
      </c>
      <c r="E95" s="39" t="s">
        <v>532</v>
      </c>
      <c r="F95" s="40" t="s">
        <v>527</v>
      </c>
      <c r="G95" s="38">
        <v>0</v>
      </c>
      <c r="H95" s="61" t="s">
        <v>389</v>
      </c>
      <c r="I95" s="60">
        <v>2008</v>
      </c>
      <c r="J95" s="59" t="s">
        <v>533</v>
      </c>
      <c r="K95" s="59" t="s">
        <v>33</v>
      </c>
      <c r="L95" s="63" t="s">
        <v>534</v>
      </c>
      <c r="M95" s="57" t="s">
        <v>535</v>
      </c>
      <c r="N95" s="417"/>
      <c r="O95" s="418"/>
      <c r="P95" s="95"/>
      <c r="Q95" s="38"/>
      <c r="R95" s="38"/>
      <c r="S95" s="38">
        <v>1</v>
      </c>
      <c r="T95" s="57" t="s">
        <v>533</v>
      </c>
      <c r="U95" s="7"/>
      <c r="V95" s="7"/>
      <c r="W95" s="7"/>
      <c r="X95" s="7"/>
      <c r="Y95" s="7"/>
      <c r="Z95" s="7"/>
      <c r="AA95" s="23"/>
      <c r="AB95" s="23"/>
      <c r="AC95" s="23"/>
      <c r="AD95" s="23"/>
      <c r="AE95" s="23"/>
      <c r="AF95" s="23"/>
      <c r="AG95" s="23"/>
      <c r="AH95" s="23"/>
      <c r="AI95" s="23"/>
      <c r="AJ95" s="23"/>
      <c r="AK95" s="23"/>
      <c r="AL95" s="23"/>
      <c r="AM95" s="23"/>
      <c r="AN95" s="23"/>
      <c r="AO95" s="23"/>
      <c r="AP95" s="23"/>
      <c r="AQ95" s="23"/>
      <c r="AR95" s="23"/>
    </row>
    <row r="96" spans="1:44" ht="18.75" x14ac:dyDescent="0.3">
      <c r="A96" s="38">
        <v>88</v>
      </c>
      <c r="B96" s="47" t="s">
        <v>306</v>
      </c>
      <c r="C96" s="336">
        <v>44</v>
      </c>
      <c r="D96" s="236" t="s">
        <v>536</v>
      </c>
      <c r="E96" s="41" t="s">
        <v>537</v>
      </c>
      <c r="F96" s="42" t="s">
        <v>295</v>
      </c>
      <c r="G96" s="73">
        <v>1</v>
      </c>
      <c r="H96" s="61" t="s">
        <v>538</v>
      </c>
      <c r="I96" s="76">
        <v>2008</v>
      </c>
      <c r="J96" s="73" t="s">
        <v>32</v>
      </c>
      <c r="K96" s="73" t="s">
        <v>33</v>
      </c>
      <c r="L96" s="75" t="s">
        <v>539</v>
      </c>
      <c r="M96" s="72" t="s">
        <v>540</v>
      </c>
      <c r="N96" s="417"/>
      <c r="O96" s="418"/>
      <c r="P96" s="95"/>
      <c r="Q96" s="73"/>
      <c r="R96" s="73"/>
      <c r="S96" s="73">
        <v>1</v>
      </c>
      <c r="T96" s="57" t="s">
        <v>541</v>
      </c>
      <c r="U96" s="7"/>
      <c r="V96" s="7"/>
      <c r="W96" s="7"/>
      <c r="X96" s="7"/>
      <c r="Y96" s="7"/>
      <c r="Z96" s="7"/>
      <c r="AA96" s="23"/>
      <c r="AB96" s="23"/>
      <c r="AC96" s="23"/>
      <c r="AD96" s="23"/>
      <c r="AE96" s="23"/>
      <c r="AF96" s="23"/>
      <c r="AG96" s="23"/>
      <c r="AH96" s="23"/>
      <c r="AI96" s="23"/>
      <c r="AJ96" s="23"/>
      <c r="AK96" s="23"/>
      <c r="AL96" s="23"/>
      <c r="AM96" s="23"/>
      <c r="AN96" s="23"/>
      <c r="AO96" s="23"/>
      <c r="AP96" s="23"/>
      <c r="AQ96" s="23"/>
      <c r="AR96" s="23"/>
    </row>
    <row r="97" spans="1:44" ht="18.75" x14ac:dyDescent="0.3">
      <c r="A97" s="38">
        <v>89</v>
      </c>
      <c r="B97" s="47" t="s">
        <v>306</v>
      </c>
      <c r="C97" s="47">
        <v>45</v>
      </c>
      <c r="D97" s="236" t="s">
        <v>542</v>
      </c>
      <c r="E97" s="41" t="s">
        <v>543</v>
      </c>
      <c r="F97" s="42" t="s">
        <v>544</v>
      </c>
      <c r="G97" s="73">
        <v>0</v>
      </c>
      <c r="H97" s="61" t="s">
        <v>545</v>
      </c>
      <c r="I97" s="76">
        <v>2008</v>
      </c>
      <c r="J97" s="73" t="s">
        <v>32</v>
      </c>
      <c r="K97" s="73" t="s">
        <v>33</v>
      </c>
      <c r="L97" s="75" t="s">
        <v>546</v>
      </c>
      <c r="M97" s="72" t="s">
        <v>547</v>
      </c>
      <c r="N97" s="417"/>
      <c r="O97" s="418"/>
      <c r="P97" s="95"/>
      <c r="Q97" s="73">
        <v>1</v>
      </c>
      <c r="R97" s="73"/>
      <c r="S97" s="73"/>
      <c r="T97" s="72"/>
      <c r="U97" s="7"/>
      <c r="V97" s="7"/>
      <c r="W97" s="7"/>
      <c r="X97" s="7"/>
      <c r="Y97" s="7"/>
      <c r="Z97" s="7"/>
      <c r="AA97" s="23"/>
      <c r="AB97" s="23"/>
      <c r="AC97" s="23"/>
      <c r="AD97" s="23"/>
      <c r="AE97" s="23"/>
      <c r="AF97" s="23"/>
      <c r="AG97" s="23"/>
      <c r="AH97" s="23"/>
      <c r="AI97" s="23"/>
      <c r="AJ97" s="23"/>
      <c r="AK97" s="23"/>
      <c r="AL97" s="23"/>
      <c r="AM97" s="23"/>
      <c r="AN97" s="23"/>
      <c r="AO97" s="23"/>
      <c r="AP97" s="23"/>
      <c r="AQ97" s="23"/>
      <c r="AR97" s="23"/>
    </row>
    <row r="98" spans="1:44" ht="18.75" x14ac:dyDescent="0.3">
      <c r="A98" s="38">
        <v>90</v>
      </c>
      <c r="B98" s="359" t="s">
        <v>306</v>
      </c>
      <c r="C98" s="359">
        <v>46</v>
      </c>
      <c r="D98" s="360" t="s">
        <v>548</v>
      </c>
      <c r="E98" s="361" t="s">
        <v>549</v>
      </c>
      <c r="F98" s="362" t="s">
        <v>550</v>
      </c>
      <c r="G98" s="167">
        <v>1</v>
      </c>
      <c r="H98" s="351" t="s">
        <v>417</v>
      </c>
      <c r="I98" s="363">
        <v>2008</v>
      </c>
      <c r="J98" s="167" t="s">
        <v>32</v>
      </c>
      <c r="K98" s="167" t="s">
        <v>33</v>
      </c>
      <c r="L98" s="364" t="s">
        <v>551</v>
      </c>
      <c r="M98" s="365" t="s">
        <v>552</v>
      </c>
      <c r="N98" s="417"/>
      <c r="O98" s="418"/>
      <c r="P98" s="95"/>
      <c r="Q98" s="167">
        <v>1</v>
      </c>
      <c r="R98" s="167"/>
      <c r="S98" s="167"/>
      <c r="T98" s="366"/>
      <c r="U98" s="356"/>
      <c r="V98" s="356"/>
      <c r="W98" s="356"/>
      <c r="X98" s="356"/>
      <c r="Y98" s="356"/>
      <c r="Z98" s="356"/>
      <c r="AA98" s="357"/>
      <c r="AB98" s="357"/>
      <c r="AC98" s="357"/>
      <c r="AD98" s="357"/>
      <c r="AE98" s="357"/>
      <c r="AF98" s="357"/>
      <c r="AG98" s="357"/>
      <c r="AH98" s="357"/>
      <c r="AI98" s="357"/>
      <c r="AJ98" s="357"/>
      <c r="AK98" s="357"/>
      <c r="AL98" s="357"/>
      <c r="AM98" s="357"/>
      <c r="AN98" s="357"/>
      <c r="AO98" s="357"/>
      <c r="AP98" s="357"/>
      <c r="AQ98" s="357"/>
      <c r="AR98" s="357"/>
    </row>
    <row r="99" spans="1:44" ht="18.75" x14ac:dyDescent="0.3">
      <c r="A99" s="38">
        <v>91</v>
      </c>
      <c r="B99" s="358" t="s">
        <v>553</v>
      </c>
      <c r="C99" s="358">
        <v>1</v>
      </c>
      <c r="D99" s="241" t="s">
        <v>554</v>
      </c>
      <c r="E99" s="337" t="s">
        <v>555</v>
      </c>
      <c r="F99" s="338" t="s">
        <v>556</v>
      </c>
      <c r="G99" s="335">
        <v>1</v>
      </c>
      <c r="H99" s="339" t="s">
        <v>557</v>
      </c>
      <c r="I99" s="340">
        <v>2007</v>
      </c>
      <c r="J99" s="341" t="s">
        <v>32</v>
      </c>
      <c r="K99" s="341" t="s">
        <v>33</v>
      </c>
      <c r="L99" s="342" t="s">
        <v>558</v>
      </c>
      <c r="M99" s="343" t="s">
        <v>559</v>
      </c>
      <c r="N99" s="417"/>
      <c r="O99" s="418"/>
      <c r="P99" s="95"/>
      <c r="Q99" s="335"/>
      <c r="R99" s="335"/>
      <c r="S99" s="335">
        <v>1</v>
      </c>
      <c r="T99" s="343" t="s">
        <v>560</v>
      </c>
      <c r="U99" s="7"/>
      <c r="V99" s="7"/>
      <c r="W99" s="7"/>
      <c r="X99" s="7"/>
      <c r="Y99" s="7"/>
      <c r="Z99" s="7"/>
      <c r="AA99" s="23"/>
      <c r="AB99" s="23"/>
      <c r="AC99" s="23"/>
      <c r="AD99" s="23"/>
      <c r="AE99" s="23"/>
      <c r="AF99" s="23"/>
      <c r="AG99" s="23"/>
      <c r="AH99" s="23"/>
      <c r="AI99" s="23"/>
      <c r="AJ99" s="23"/>
      <c r="AK99" s="23"/>
      <c r="AL99" s="23"/>
      <c r="AM99" s="23"/>
      <c r="AN99" s="23"/>
      <c r="AO99" s="23"/>
      <c r="AP99" s="23"/>
      <c r="AQ99" s="23"/>
      <c r="AR99" s="23"/>
    </row>
    <row r="100" spans="1:44" ht="18.75" x14ac:dyDescent="0.3">
      <c r="A100" s="38">
        <v>92</v>
      </c>
      <c r="B100" s="48" t="s">
        <v>553</v>
      </c>
      <c r="C100" s="48">
        <v>2</v>
      </c>
      <c r="D100" s="239" t="s">
        <v>561</v>
      </c>
      <c r="E100" s="39" t="s">
        <v>562</v>
      </c>
      <c r="F100" s="40" t="s">
        <v>556</v>
      </c>
      <c r="G100" s="38">
        <v>0</v>
      </c>
      <c r="H100" s="61" t="s">
        <v>269</v>
      </c>
      <c r="I100" s="60">
        <v>2008</v>
      </c>
      <c r="J100" s="59" t="s">
        <v>32</v>
      </c>
      <c r="K100" s="59" t="s">
        <v>33</v>
      </c>
      <c r="L100" s="63" t="s">
        <v>563</v>
      </c>
      <c r="M100" s="57" t="s">
        <v>564</v>
      </c>
      <c r="N100" s="417"/>
      <c r="O100" s="418"/>
      <c r="P100" s="95"/>
      <c r="Q100" s="38"/>
      <c r="R100" s="38"/>
      <c r="S100" s="38">
        <v>1</v>
      </c>
      <c r="T100" s="57" t="s">
        <v>565</v>
      </c>
      <c r="U100" s="7"/>
      <c r="V100" s="7"/>
      <c r="W100" s="7"/>
      <c r="X100" s="7"/>
      <c r="Y100" s="7"/>
      <c r="Z100" s="7"/>
      <c r="AA100" s="23"/>
      <c r="AB100" s="23"/>
      <c r="AC100" s="23"/>
      <c r="AD100" s="23"/>
      <c r="AE100" s="23"/>
      <c r="AF100" s="23"/>
      <c r="AG100" s="23"/>
      <c r="AH100" s="23"/>
      <c r="AI100" s="23"/>
      <c r="AJ100" s="23"/>
      <c r="AK100" s="23"/>
      <c r="AL100" s="23"/>
      <c r="AM100" s="23"/>
      <c r="AN100" s="23"/>
      <c r="AO100" s="23"/>
      <c r="AP100" s="23"/>
      <c r="AQ100" s="23"/>
      <c r="AR100" s="23"/>
    </row>
    <row r="101" spans="1:44" ht="18.75" x14ac:dyDescent="0.3">
      <c r="A101" s="38">
        <v>93</v>
      </c>
      <c r="B101" s="48" t="s">
        <v>553</v>
      </c>
      <c r="C101" s="48">
        <v>3</v>
      </c>
      <c r="D101" s="239" t="s">
        <v>566</v>
      </c>
      <c r="E101" s="39" t="s">
        <v>567</v>
      </c>
      <c r="F101" s="40" t="s">
        <v>556</v>
      </c>
      <c r="G101" s="38">
        <v>1</v>
      </c>
      <c r="H101" s="61" t="s">
        <v>568</v>
      </c>
      <c r="I101" s="60">
        <v>2008</v>
      </c>
      <c r="J101" s="59" t="s">
        <v>32</v>
      </c>
      <c r="K101" s="59" t="s">
        <v>33</v>
      </c>
      <c r="L101" s="38" t="s">
        <v>569</v>
      </c>
      <c r="M101" s="57" t="s">
        <v>570</v>
      </c>
      <c r="N101" s="417"/>
      <c r="O101" s="418"/>
      <c r="P101" s="95"/>
      <c r="Q101" s="38"/>
      <c r="R101" s="38"/>
      <c r="S101" s="38">
        <v>1</v>
      </c>
      <c r="T101" s="57" t="s">
        <v>123</v>
      </c>
      <c r="U101" s="7"/>
      <c r="V101" s="7"/>
      <c r="W101" s="7"/>
      <c r="X101" s="7"/>
      <c r="Y101" s="7"/>
      <c r="Z101" s="7"/>
      <c r="AA101" s="23"/>
      <c r="AB101" s="23"/>
      <c r="AC101" s="23"/>
      <c r="AD101" s="23"/>
      <c r="AE101" s="23"/>
      <c r="AF101" s="23"/>
      <c r="AG101" s="23"/>
      <c r="AH101" s="23"/>
      <c r="AI101" s="23"/>
      <c r="AJ101" s="23"/>
      <c r="AK101" s="23"/>
      <c r="AL101" s="23"/>
      <c r="AM101" s="23"/>
      <c r="AN101" s="23"/>
      <c r="AO101" s="23"/>
      <c r="AP101" s="23"/>
      <c r="AQ101" s="23"/>
      <c r="AR101" s="23"/>
    </row>
    <row r="102" spans="1:44" ht="18.75" x14ac:dyDescent="0.3">
      <c r="A102" s="38">
        <v>94</v>
      </c>
      <c r="B102" s="48" t="s">
        <v>553</v>
      </c>
      <c r="C102" s="48">
        <v>4</v>
      </c>
      <c r="D102" s="239" t="s">
        <v>571</v>
      </c>
      <c r="E102" s="39" t="s">
        <v>572</v>
      </c>
      <c r="F102" s="40" t="s">
        <v>309</v>
      </c>
      <c r="G102" s="38">
        <v>1</v>
      </c>
      <c r="H102" s="61" t="s">
        <v>573</v>
      </c>
      <c r="I102" s="60">
        <v>2008</v>
      </c>
      <c r="J102" s="59" t="s">
        <v>32</v>
      </c>
      <c r="K102" s="59" t="s">
        <v>33</v>
      </c>
      <c r="L102" s="63" t="s">
        <v>574</v>
      </c>
      <c r="M102" s="57" t="s">
        <v>575</v>
      </c>
      <c r="N102" s="417"/>
      <c r="O102" s="418"/>
      <c r="P102" s="95"/>
      <c r="Q102" s="38"/>
      <c r="R102" s="38"/>
      <c r="S102" s="38">
        <v>1</v>
      </c>
      <c r="T102" s="57" t="s">
        <v>219</v>
      </c>
      <c r="U102" s="7"/>
      <c r="V102" s="7"/>
      <c r="W102" s="7"/>
      <c r="X102" s="7"/>
      <c r="Y102" s="7"/>
      <c r="Z102" s="7"/>
      <c r="AA102" s="23"/>
      <c r="AB102" s="23"/>
      <c r="AC102" s="23"/>
      <c r="AD102" s="23"/>
      <c r="AE102" s="23"/>
      <c r="AF102" s="23"/>
      <c r="AG102" s="23"/>
      <c r="AH102" s="23"/>
      <c r="AI102" s="23"/>
      <c r="AJ102" s="23"/>
      <c r="AK102" s="23"/>
      <c r="AL102" s="23"/>
      <c r="AM102" s="23"/>
      <c r="AN102" s="23"/>
      <c r="AO102" s="23"/>
      <c r="AP102" s="23"/>
      <c r="AQ102" s="23"/>
      <c r="AR102" s="23"/>
    </row>
    <row r="103" spans="1:44" ht="18.75" x14ac:dyDescent="0.3">
      <c r="A103" s="38">
        <v>95</v>
      </c>
      <c r="B103" s="48" t="s">
        <v>553</v>
      </c>
      <c r="C103" s="48">
        <v>5</v>
      </c>
      <c r="D103" s="239" t="s">
        <v>576</v>
      </c>
      <c r="E103" s="39" t="s">
        <v>577</v>
      </c>
      <c r="F103" s="40" t="s">
        <v>309</v>
      </c>
      <c r="G103" s="38">
        <v>1</v>
      </c>
      <c r="H103" s="61" t="s">
        <v>510</v>
      </c>
      <c r="I103" s="60">
        <v>2008</v>
      </c>
      <c r="J103" s="59" t="s">
        <v>32</v>
      </c>
      <c r="K103" s="59" t="s">
        <v>33</v>
      </c>
      <c r="L103" s="63" t="s">
        <v>578</v>
      </c>
      <c r="M103" s="57" t="s">
        <v>579</v>
      </c>
      <c r="N103" s="417"/>
      <c r="O103" s="418"/>
      <c r="P103" s="95"/>
      <c r="Q103" s="38">
        <v>1</v>
      </c>
      <c r="R103" s="38"/>
      <c r="S103" s="38"/>
      <c r="T103" s="57"/>
      <c r="U103" s="7"/>
      <c r="V103" s="7"/>
      <c r="W103" s="7"/>
      <c r="X103" s="7"/>
      <c r="Y103" s="7"/>
      <c r="Z103" s="7"/>
      <c r="AA103" s="23"/>
      <c r="AB103" s="23"/>
      <c r="AC103" s="23"/>
      <c r="AD103" s="23"/>
      <c r="AE103" s="23"/>
      <c r="AF103" s="23"/>
      <c r="AG103" s="23"/>
      <c r="AH103" s="23"/>
      <c r="AI103" s="23"/>
      <c r="AJ103" s="23"/>
      <c r="AK103" s="23"/>
      <c r="AL103" s="23"/>
      <c r="AM103" s="23"/>
      <c r="AN103" s="23"/>
      <c r="AO103" s="23"/>
      <c r="AP103" s="23"/>
      <c r="AQ103" s="23"/>
      <c r="AR103" s="23"/>
    </row>
    <row r="104" spans="1:44" ht="18.75" x14ac:dyDescent="0.3">
      <c r="A104" s="38">
        <v>96</v>
      </c>
      <c r="B104" s="48" t="s">
        <v>553</v>
      </c>
      <c r="C104" s="48">
        <v>6</v>
      </c>
      <c r="D104" s="240" t="s">
        <v>580</v>
      </c>
      <c r="E104" s="39" t="s">
        <v>581</v>
      </c>
      <c r="F104" s="40" t="s">
        <v>309</v>
      </c>
      <c r="G104" s="38">
        <v>1</v>
      </c>
      <c r="H104" s="61" t="s">
        <v>582</v>
      </c>
      <c r="I104" s="60">
        <v>2008</v>
      </c>
      <c r="J104" s="59" t="s">
        <v>32</v>
      </c>
      <c r="K104" s="59" t="s">
        <v>33</v>
      </c>
      <c r="L104" s="63" t="s">
        <v>583</v>
      </c>
      <c r="M104" s="57" t="s">
        <v>584</v>
      </c>
      <c r="N104" s="417"/>
      <c r="O104" s="418"/>
      <c r="P104" s="95"/>
      <c r="Q104" s="38"/>
      <c r="R104" s="38"/>
      <c r="S104" s="38">
        <v>1</v>
      </c>
      <c r="T104" s="57" t="s">
        <v>585</v>
      </c>
      <c r="U104" s="7"/>
      <c r="V104" s="7"/>
      <c r="W104" s="7"/>
      <c r="X104" s="7"/>
      <c r="Y104" s="7"/>
      <c r="Z104" s="7"/>
      <c r="AA104" s="23"/>
      <c r="AB104" s="23"/>
      <c r="AC104" s="23"/>
      <c r="AD104" s="23"/>
      <c r="AE104" s="23"/>
      <c r="AF104" s="23"/>
      <c r="AG104" s="23"/>
      <c r="AH104" s="23"/>
      <c r="AI104" s="23"/>
      <c r="AJ104" s="23"/>
      <c r="AK104" s="23"/>
      <c r="AL104" s="23"/>
      <c r="AM104" s="23"/>
      <c r="AN104" s="23"/>
      <c r="AO104" s="23"/>
      <c r="AP104" s="23"/>
      <c r="AQ104" s="23"/>
      <c r="AR104" s="23"/>
    </row>
    <row r="105" spans="1:44" ht="18.75" x14ac:dyDescent="0.3">
      <c r="A105" s="38">
        <v>97</v>
      </c>
      <c r="B105" s="48" t="s">
        <v>150</v>
      </c>
      <c r="C105" s="48">
        <v>7</v>
      </c>
      <c r="D105" s="234" t="s">
        <v>586</v>
      </c>
      <c r="E105" s="70" t="s">
        <v>587</v>
      </c>
      <c r="F105" s="69" t="s">
        <v>39</v>
      </c>
      <c r="G105" s="65">
        <v>0</v>
      </c>
      <c r="H105" s="68" t="s">
        <v>588</v>
      </c>
      <c r="I105" s="67">
        <v>2007</v>
      </c>
      <c r="J105" s="49" t="s">
        <v>130</v>
      </c>
      <c r="K105" s="49" t="s">
        <v>33</v>
      </c>
      <c r="L105" s="66" t="s">
        <v>589</v>
      </c>
      <c r="M105" s="64" t="s">
        <v>590</v>
      </c>
      <c r="N105" s="417"/>
      <c r="O105" s="418"/>
      <c r="P105" s="95"/>
      <c r="Q105" s="65"/>
      <c r="R105" s="65"/>
      <c r="S105" s="65">
        <v>1</v>
      </c>
      <c r="T105" s="64"/>
      <c r="U105" s="7"/>
      <c r="V105" s="7"/>
      <c r="W105" s="7"/>
      <c r="X105" s="7"/>
      <c r="Y105" s="7"/>
      <c r="Z105" s="7"/>
      <c r="AA105" s="23"/>
      <c r="AB105" s="23"/>
      <c r="AC105" s="23"/>
      <c r="AD105" s="23"/>
      <c r="AE105" s="23"/>
      <c r="AF105" s="23"/>
      <c r="AG105" s="23"/>
      <c r="AH105" s="23"/>
      <c r="AI105" s="23"/>
      <c r="AJ105" s="23"/>
      <c r="AK105" s="23"/>
      <c r="AL105" s="23"/>
      <c r="AM105" s="23"/>
      <c r="AN105" s="23"/>
      <c r="AO105" s="23"/>
      <c r="AP105" s="23"/>
      <c r="AQ105" s="23"/>
      <c r="AR105" s="23"/>
    </row>
    <row r="106" spans="1:44" ht="18.75" x14ac:dyDescent="0.3">
      <c r="A106" s="38">
        <v>98</v>
      </c>
      <c r="B106" s="48" t="s">
        <v>553</v>
      </c>
      <c r="C106" s="48">
        <v>8</v>
      </c>
      <c r="D106" s="241" t="s">
        <v>591</v>
      </c>
      <c r="E106" s="39" t="s">
        <v>592</v>
      </c>
      <c r="F106" s="40" t="s">
        <v>39</v>
      </c>
      <c r="G106" s="38">
        <v>0</v>
      </c>
      <c r="H106" s="61" t="s">
        <v>593</v>
      </c>
      <c r="I106" s="60">
        <v>2008</v>
      </c>
      <c r="J106" s="59" t="s">
        <v>594</v>
      </c>
      <c r="K106" s="59" t="s">
        <v>33</v>
      </c>
      <c r="L106" s="63" t="s">
        <v>595</v>
      </c>
      <c r="M106" s="57" t="s">
        <v>596</v>
      </c>
      <c r="N106" s="417"/>
      <c r="O106" s="418"/>
      <c r="P106" s="95"/>
      <c r="Q106" s="38">
        <v>1</v>
      </c>
      <c r="R106" s="38"/>
      <c r="S106" s="38"/>
      <c r="T106" s="57"/>
      <c r="U106" s="7"/>
      <c r="V106" s="7"/>
      <c r="W106" s="7"/>
      <c r="X106" s="7"/>
      <c r="Y106" s="7"/>
      <c r="Z106" s="7"/>
      <c r="AA106" s="23"/>
      <c r="AB106" s="23"/>
      <c r="AC106" s="23"/>
      <c r="AD106" s="23"/>
      <c r="AE106" s="23"/>
      <c r="AF106" s="23"/>
      <c r="AG106" s="23"/>
      <c r="AH106" s="23"/>
      <c r="AI106" s="23"/>
      <c r="AJ106" s="23"/>
      <c r="AK106" s="23"/>
      <c r="AL106" s="23"/>
      <c r="AM106" s="23"/>
      <c r="AN106" s="23"/>
      <c r="AO106" s="23"/>
      <c r="AP106" s="23"/>
      <c r="AQ106" s="23"/>
      <c r="AR106" s="23"/>
    </row>
    <row r="107" spans="1:44" ht="18.75" x14ac:dyDescent="0.3">
      <c r="A107" s="38">
        <v>99</v>
      </c>
      <c r="B107" s="48" t="s">
        <v>553</v>
      </c>
      <c r="C107" s="48">
        <v>9</v>
      </c>
      <c r="D107" s="239" t="s">
        <v>597</v>
      </c>
      <c r="E107" s="39" t="s">
        <v>598</v>
      </c>
      <c r="F107" s="40" t="s">
        <v>599</v>
      </c>
      <c r="G107" s="38">
        <v>0</v>
      </c>
      <c r="H107" s="61" t="s">
        <v>407</v>
      </c>
      <c r="I107" s="60">
        <v>2008</v>
      </c>
      <c r="J107" s="59" t="s">
        <v>600</v>
      </c>
      <c r="K107" s="59" t="s">
        <v>33</v>
      </c>
      <c r="L107" s="63" t="s">
        <v>601</v>
      </c>
      <c r="M107" s="57" t="s">
        <v>602</v>
      </c>
      <c r="N107" s="417"/>
      <c r="O107" s="418"/>
      <c r="P107" s="95"/>
      <c r="Q107" s="38"/>
      <c r="R107" s="38">
        <v>1</v>
      </c>
      <c r="S107" s="38"/>
      <c r="T107" s="57" t="s">
        <v>600</v>
      </c>
      <c r="U107" s="7"/>
      <c r="V107" s="7"/>
      <c r="W107" s="7"/>
      <c r="X107" s="7"/>
      <c r="Y107" s="7"/>
      <c r="Z107" s="7"/>
      <c r="AA107" s="23"/>
      <c r="AB107" s="23"/>
      <c r="AC107" s="23"/>
      <c r="AD107" s="23"/>
      <c r="AE107" s="23"/>
      <c r="AF107" s="23"/>
      <c r="AG107" s="23"/>
      <c r="AH107" s="23"/>
      <c r="AI107" s="23"/>
      <c r="AJ107" s="23"/>
      <c r="AK107" s="23"/>
      <c r="AL107" s="23"/>
      <c r="AM107" s="23"/>
      <c r="AN107" s="23"/>
      <c r="AO107" s="23"/>
      <c r="AP107" s="23"/>
      <c r="AQ107" s="23"/>
      <c r="AR107" s="23"/>
    </row>
    <row r="108" spans="1:44" ht="18.75" x14ac:dyDescent="0.3">
      <c r="A108" s="38">
        <v>100</v>
      </c>
      <c r="B108" s="48" t="s">
        <v>553</v>
      </c>
      <c r="C108" s="48">
        <v>10</v>
      </c>
      <c r="D108" s="239" t="s">
        <v>603</v>
      </c>
      <c r="E108" s="39" t="s">
        <v>604</v>
      </c>
      <c r="F108" s="40" t="s">
        <v>605</v>
      </c>
      <c r="G108" s="38">
        <v>0</v>
      </c>
      <c r="H108" s="61" t="s">
        <v>46</v>
      </c>
      <c r="I108" s="60">
        <v>2008</v>
      </c>
      <c r="J108" s="59" t="s">
        <v>32</v>
      </c>
      <c r="K108" s="59" t="s">
        <v>33</v>
      </c>
      <c r="L108" s="63" t="s">
        <v>606</v>
      </c>
      <c r="M108" s="57" t="s">
        <v>607</v>
      </c>
      <c r="N108" s="417"/>
      <c r="O108" s="418"/>
      <c r="P108" s="95"/>
      <c r="Q108" s="38">
        <v>1</v>
      </c>
      <c r="R108" s="38"/>
      <c r="S108" s="38"/>
      <c r="T108" s="57"/>
      <c r="U108" s="7"/>
      <c r="V108" s="7"/>
      <c r="W108" s="7"/>
      <c r="X108" s="7"/>
      <c r="Y108" s="7"/>
      <c r="Z108" s="7"/>
      <c r="AA108" s="23"/>
      <c r="AB108" s="23"/>
      <c r="AC108" s="23"/>
      <c r="AD108" s="23"/>
      <c r="AE108" s="23"/>
      <c r="AF108" s="23"/>
      <c r="AG108" s="23"/>
      <c r="AH108" s="23"/>
      <c r="AI108" s="23"/>
      <c r="AJ108" s="23"/>
      <c r="AK108" s="23"/>
      <c r="AL108" s="23"/>
      <c r="AM108" s="23"/>
      <c r="AN108" s="23"/>
      <c r="AO108" s="23"/>
      <c r="AP108" s="23"/>
      <c r="AQ108" s="23"/>
      <c r="AR108" s="23"/>
    </row>
    <row r="109" spans="1:44" ht="18.75" x14ac:dyDescent="0.3">
      <c r="A109" s="38">
        <v>101</v>
      </c>
      <c r="B109" s="48" t="s">
        <v>553</v>
      </c>
      <c r="C109" s="48">
        <v>11</v>
      </c>
      <c r="D109" s="239" t="s">
        <v>608</v>
      </c>
      <c r="E109" s="39" t="s">
        <v>609</v>
      </c>
      <c r="F109" s="40" t="s">
        <v>57</v>
      </c>
      <c r="G109" s="38">
        <v>1</v>
      </c>
      <c r="H109" s="61" t="s">
        <v>610</v>
      </c>
      <c r="I109" s="60">
        <v>2008</v>
      </c>
      <c r="J109" s="59" t="s">
        <v>611</v>
      </c>
      <c r="K109" s="59" t="s">
        <v>33</v>
      </c>
      <c r="L109" s="63">
        <v>934335467</v>
      </c>
      <c r="M109" s="57" t="s">
        <v>612</v>
      </c>
      <c r="N109" s="417"/>
      <c r="O109" s="418"/>
      <c r="P109" s="95"/>
      <c r="Q109" s="38">
        <v>1</v>
      </c>
      <c r="R109" s="38"/>
      <c r="S109" s="38"/>
      <c r="T109" s="57"/>
      <c r="U109" s="7"/>
      <c r="V109" s="7"/>
      <c r="W109" s="7"/>
      <c r="X109" s="7"/>
      <c r="Y109" s="7"/>
      <c r="Z109" s="7"/>
      <c r="AA109" s="23"/>
      <c r="AB109" s="23"/>
      <c r="AC109" s="23"/>
      <c r="AD109" s="23"/>
      <c r="AE109" s="23"/>
      <c r="AF109" s="23"/>
      <c r="AG109" s="23"/>
      <c r="AH109" s="23"/>
      <c r="AI109" s="23"/>
      <c r="AJ109" s="23"/>
      <c r="AK109" s="23"/>
      <c r="AL109" s="23"/>
      <c r="AM109" s="23"/>
      <c r="AN109" s="23"/>
      <c r="AO109" s="23"/>
      <c r="AP109" s="23"/>
      <c r="AQ109" s="23"/>
      <c r="AR109" s="23"/>
    </row>
    <row r="110" spans="1:44" ht="18.75" x14ac:dyDescent="0.3">
      <c r="A110" s="38">
        <v>102</v>
      </c>
      <c r="B110" s="48" t="s">
        <v>553</v>
      </c>
      <c r="C110" s="48">
        <v>12</v>
      </c>
      <c r="D110" s="239" t="s">
        <v>613</v>
      </c>
      <c r="E110" s="39" t="s">
        <v>614</v>
      </c>
      <c r="F110" s="40" t="s">
        <v>70</v>
      </c>
      <c r="G110" s="38">
        <v>0</v>
      </c>
      <c r="H110" s="61" t="s">
        <v>615</v>
      </c>
      <c r="I110" s="60">
        <v>2008</v>
      </c>
      <c r="J110" s="59" t="s">
        <v>79</v>
      </c>
      <c r="K110" s="59" t="s">
        <v>33</v>
      </c>
      <c r="L110" s="63" t="s">
        <v>616</v>
      </c>
      <c r="M110" s="57" t="s">
        <v>617</v>
      </c>
      <c r="N110" s="417"/>
      <c r="O110" s="418"/>
      <c r="P110" s="95"/>
      <c r="Q110" s="38"/>
      <c r="R110" s="38"/>
      <c r="S110" s="38">
        <v>1</v>
      </c>
      <c r="T110" s="57" t="s">
        <v>79</v>
      </c>
      <c r="U110" s="7"/>
      <c r="V110" s="7"/>
      <c r="W110" s="7"/>
      <c r="X110" s="7"/>
      <c r="Y110" s="7"/>
      <c r="Z110" s="7"/>
      <c r="AA110" s="23"/>
      <c r="AB110" s="23"/>
      <c r="AC110" s="23"/>
      <c r="AD110" s="23"/>
      <c r="AE110" s="23"/>
      <c r="AF110" s="23"/>
      <c r="AG110" s="23"/>
      <c r="AH110" s="23"/>
      <c r="AI110" s="23"/>
      <c r="AJ110" s="23"/>
      <c r="AK110" s="23"/>
      <c r="AL110" s="23"/>
      <c r="AM110" s="23"/>
      <c r="AN110" s="23"/>
      <c r="AO110" s="23"/>
      <c r="AP110" s="23"/>
      <c r="AQ110" s="23"/>
      <c r="AR110" s="23"/>
    </row>
    <row r="111" spans="1:44" ht="18.75" x14ac:dyDescent="0.3">
      <c r="A111" s="38">
        <v>103</v>
      </c>
      <c r="B111" s="48" t="s">
        <v>553</v>
      </c>
      <c r="C111" s="48">
        <v>13</v>
      </c>
      <c r="D111" s="239" t="s">
        <v>618</v>
      </c>
      <c r="E111" s="39" t="s">
        <v>619</v>
      </c>
      <c r="F111" s="40" t="s">
        <v>620</v>
      </c>
      <c r="G111" s="38">
        <v>1</v>
      </c>
      <c r="H111" s="61" t="s">
        <v>621</v>
      </c>
      <c r="I111" s="60">
        <v>2008</v>
      </c>
      <c r="J111" s="59" t="s">
        <v>32</v>
      </c>
      <c r="K111" s="59" t="s">
        <v>33</v>
      </c>
      <c r="L111" s="63" t="s">
        <v>622</v>
      </c>
      <c r="M111" s="57" t="s">
        <v>623</v>
      </c>
      <c r="N111" s="417"/>
      <c r="O111" s="418"/>
      <c r="P111" s="95"/>
      <c r="Q111" s="38">
        <v>1</v>
      </c>
      <c r="R111" s="38"/>
      <c r="S111" s="38"/>
      <c r="T111" s="57"/>
      <c r="U111" s="7"/>
      <c r="V111" s="7"/>
      <c r="W111" s="7"/>
      <c r="X111" s="7"/>
      <c r="Y111" s="7"/>
      <c r="Z111" s="7"/>
      <c r="AA111" s="23"/>
      <c r="AB111" s="23"/>
      <c r="AC111" s="23"/>
      <c r="AD111" s="23"/>
      <c r="AE111" s="23"/>
      <c r="AF111" s="23"/>
      <c r="AG111" s="23"/>
      <c r="AH111" s="23"/>
      <c r="AI111" s="23"/>
      <c r="AJ111" s="23"/>
      <c r="AK111" s="23"/>
      <c r="AL111" s="23"/>
      <c r="AM111" s="23"/>
      <c r="AN111" s="23"/>
      <c r="AO111" s="23"/>
      <c r="AP111" s="23"/>
      <c r="AQ111" s="23"/>
      <c r="AR111" s="23"/>
    </row>
    <row r="112" spans="1:44" ht="18.75" x14ac:dyDescent="0.3">
      <c r="A112" s="38">
        <v>104</v>
      </c>
      <c r="B112" s="48" t="s">
        <v>553</v>
      </c>
      <c r="C112" s="48">
        <v>14</v>
      </c>
      <c r="D112" s="239" t="s">
        <v>624</v>
      </c>
      <c r="E112" s="39" t="s">
        <v>625</v>
      </c>
      <c r="F112" s="40" t="s">
        <v>114</v>
      </c>
      <c r="G112" s="38">
        <v>0</v>
      </c>
      <c r="H112" s="61" t="s">
        <v>626</v>
      </c>
      <c r="I112" s="60">
        <v>2008</v>
      </c>
      <c r="J112" s="59" t="s">
        <v>32</v>
      </c>
      <c r="K112" s="59" t="s">
        <v>33</v>
      </c>
      <c r="L112" s="63" t="s">
        <v>627</v>
      </c>
      <c r="M112" s="57" t="s">
        <v>628</v>
      </c>
      <c r="N112" s="417"/>
      <c r="O112" s="418"/>
      <c r="P112" s="95"/>
      <c r="Q112" s="38"/>
      <c r="R112" s="38"/>
      <c r="S112" s="38">
        <v>1</v>
      </c>
      <c r="T112" s="57" t="s">
        <v>85</v>
      </c>
      <c r="U112" s="7"/>
      <c r="V112" s="7"/>
      <c r="W112" s="7"/>
      <c r="X112" s="7"/>
      <c r="Y112" s="7"/>
      <c r="Z112" s="7"/>
      <c r="AA112" s="23"/>
      <c r="AB112" s="23"/>
      <c r="AC112" s="23"/>
      <c r="AD112" s="23"/>
      <c r="AE112" s="23"/>
      <c r="AF112" s="23"/>
      <c r="AG112" s="23"/>
      <c r="AH112" s="23"/>
      <c r="AI112" s="23"/>
      <c r="AJ112" s="23"/>
      <c r="AK112" s="23"/>
      <c r="AL112" s="23"/>
      <c r="AM112" s="23"/>
      <c r="AN112" s="23"/>
      <c r="AO112" s="23"/>
      <c r="AP112" s="23"/>
      <c r="AQ112" s="23"/>
      <c r="AR112" s="23"/>
    </row>
    <row r="113" spans="1:44" ht="18.75" x14ac:dyDescent="0.3">
      <c r="A113" s="38">
        <v>105</v>
      </c>
      <c r="B113" s="48" t="s">
        <v>553</v>
      </c>
      <c r="C113" s="48">
        <v>15</v>
      </c>
      <c r="D113" s="239" t="s">
        <v>629</v>
      </c>
      <c r="E113" s="39" t="s">
        <v>630</v>
      </c>
      <c r="F113" s="40" t="s">
        <v>114</v>
      </c>
      <c r="G113" s="38">
        <v>0</v>
      </c>
      <c r="H113" s="61" t="s">
        <v>621</v>
      </c>
      <c r="I113" s="60">
        <v>2008</v>
      </c>
      <c r="J113" s="59" t="s">
        <v>32</v>
      </c>
      <c r="K113" s="59" t="s">
        <v>33</v>
      </c>
      <c r="L113" s="63" t="s">
        <v>631</v>
      </c>
      <c r="M113" s="57" t="s">
        <v>632</v>
      </c>
      <c r="N113" s="417"/>
      <c r="O113" s="418"/>
      <c r="P113" s="95"/>
      <c r="Q113" s="38">
        <v>1</v>
      </c>
      <c r="R113" s="38"/>
      <c r="S113" s="38"/>
      <c r="T113" s="57"/>
      <c r="U113" s="7"/>
      <c r="V113" s="7"/>
      <c r="W113" s="7"/>
      <c r="X113" s="7"/>
      <c r="Y113" s="7"/>
      <c r="Z113" s="7"/>
      <c r="AA113" s="23"/>
      <c r="AB113" s="23"/>
      <c r="AC113" s="23"/>
      <c r="AD113" s="23"/>
      <c r="AE113" s="23"/>
      <c r="AF113" s="23"/>
      <c r="AG113" s="23"/>
      <c r="AH113" s="23"/>
      <c r="AI113" s="23"/>
      <c r="AJ113" s="23"/>
      <c r="AK113" s="23"/>
      <c r="AL113" s="23"/>
      <c r="AM113" s="23"/>
      <c r="AN113" s="23"/>
      <c r="AO113" s="23"/>
      <c r="AP113" s="23"/>
      <c r="AQ113" s="23"/>
      <c r="AR113" s="23"/>
    </row>
    <row r="114" spans="1:44" ht="18.75" x14ac:dyDescent="0.3">
      <c r="A114" s="38">
        <v>106</v>
      </c>
      <c r="B114" s="48" t="s">
        <v>553</v>
      </c>
      <c r="C114" s="48">
        <v>16</v>
      </c>
      <c r="D114" s="239" t="s">
        <v>633</v>
      </c>
      <c r="E114" s="39" t="s">
        <v>634</v>
      </c>
      <c r="F114" s="40" t="s">
        <v>388</v>
      </c>
      <c r="G114" s="38">
        <v>0</v>
      </c>
      <c r="H114" s="61" t="s">
        <v>635</v>
      </c>
      <c r="I114" s="60">
        <v>2008</v>
      </c>
      <c r="J114" s="59" t="s">
        <v>32</v>
      </c>
      <c r="K114" s="59" t="s">
        <v>33</v>
      </c>
      <c r="L114" s="63" t="s">
        <v>636</v>
      </c>
      <c r="M114" s="57" t="s">
        <v>637</v>
      </c>
      <c r="N114" s="417"/>
      <c r="O114" s="418"/>
      <c r="P114" s="95"/>
      <c r="Q114" s="38">
        <v>1</v>
      </c>
      <c r="R114" s="38"/>
      <c r="S114" s="38"/>
      <c r="T114" s="57"/>
      <c r="U114" s="7"/>
      <c r="V114" s="7"/>
      <c r="W114" s="7"/>
      <c r="X114" s="7"/>
      <c r="Y114" s="7"/>
      <c r="Z114" s="7"/>
      <c r="AA114" s="23"/>
      <c r="AB114" s="23"/>
      <c r="AC114" s="23"/>
      <c r="AD114" s="23"/>
      <c r="AE114" s="23"/>
      <c r="AF114" s="23"/>
      <c r="AG114" s="23"/>
      <c r="AH114" s="23"/>
      <c r="AI114" s="23"/>
      <c r="AJ114" s="23"/>
      <c r="AK114" s="23"/>
      <c r="AL114" s="23"/>
      <c r="AM114" s="23"/>
      <c r="AN114" s="23"/>
      <c r="AO114" s="23"/>
      <c r="AP114" s="23"/>
      <c r="AQ114" s="23"/>
      <c r="AR114" s="23"/>
    </row>
    <row r="115" spans="1:44" ht="18.75" x14ac:dyDescent="0.3">
      <c r="A115" s="38">
        <v>107</v>
      </c>
      <c r="B115" s="48" t="s">
        <v>553</v>
      </c>
      <c r="C115" s="48">
        <v>17</v>
      </c>
      <c r="D115" s="239" t="s">
        <v>638</v>
      </c>
      <c r="E115" s="39" t="s">
        <v>639</v>
      </c>
      <c r="F115" s="40" t="s">
        <v>640</v>
      </c>
      <c r="G115" s="38">
        <v>0</v>
      </c>
      <c r="H115" s="61" t="s">
        <v>154</v>
      </c>
      <c r="I115" s="60">
        <v>2008</v>
      </c>
      <c r="J115" s="59" t="s">
        <v>32</v>
      </c>
      <c r="K115" s="59" t="s">
        <v>33</v>
      </c>
      <c r="L115" s="63" t="s">
        <v>641</v>
      </c>
      <c r="M115" s="57" t="s">
        <v>642</v>
      </c>
      <c r="N115" s="417"/>
      <c r="O115" s="418"/>
      <c r="P115" s="95"/>
      <c r="Q115" s="38">
        <v>1</v>
      </c>
      <c r="R115" s="38"/>
      <c r="S115" s="38"/>
      <c r="T115" s="57"/>
      <c r="U115" s="7"/>
      <c r="V115" s="7"/>
      <c r="W115" s="7"/>
      <c r="X115" s="7"/>
      <c r="Y115" s="7"/>
      <c r="Z115" s="7"/>
      <c r="AA115" s="23"/>
      <c r="AB115" s="23"/>
      <c r="AC115" s="23"/>
      <c r="AD115" s="23"/>
      <c r="AE115" s="23"/>
      <c r="AF115" s="23"/>
      <c r="AG115" s="23"/>
      <c r="AH115" s="23"/>
      <c r="AI115" s="23"/>
      <c r="AJ115" s="23"/>
      <c r="AK115" s="23"/>
      <c r="AL115" s="23"/>
      <c r="AM115" s="23"/>
      <c r="AN115" s="23"/>
      <c r="AO115" s="23"/>
      <c r="AP115" s="23"/>
      <c r="AQ115" s="23"/>
      <c r="AR115" s="23"/>
    </row>
    <row r="116" spans="1:44" ht="18.75" x14ac:dyDescent="0.3">
      <c r="A116" s="38">
        <v>108</v>
      </c>
      <c r="B116" s="48" t="s">
        <v>553</v>
      </c>
      <c r="C116" s="48">
        <v>18</v>
      </c>
      <c r="D116" s="239" t="s">
        <v>643</v>
      </c>
      <c r="E116" s="39" t="s">
        <v>644</v>
      </c>
      <c r="F116" s="40" t="s">
        <v>640</v>
      </c>
      <c r="G116" s="38">
        <v>1</v>
      </c>
      <c r="H116" s="61" t="s">
        <v>161</v>
      </c>
      <c r="I116" s="60">
        <v>2008</v>
      </c>
      <c r="J116" s="59" t="s">
        <v>32</v>
      </c>
      <c r="K116" s="59" t="s">
        <v>33</v>
      </c>
      <c r="L116" s="63" t="s">
        <v>645</v>
      </c>
      <c r="M116" s="57" t="s">
        <v>646</v>
      </c>
      <c r="N116" s="417"/>
      <c r="O116" s="418"/>
      <c r="P116" s="95"/>
      <c r="Q116" s="38"/>
      <c r="R116" s="38">
        <v>1</v>
      </c>
      <c r="S116" s="38"/>
      <c r="T116" s="57" t="s">
        <v>36</v>
      </c>
      <c r="U116" s="7"/>
      <c r="V116" s="7"/>
      <c r="W116" s="7"/>
      <c r="X116" s="7"/>
      <c r="Y116" s="7"/>
      <c r="Z116" s="7"/>
      <c r="AA116" s="23"/>
      <c r="AB116" s="23"/>
      <c r="AC116" s="23"/>
      <c r="AD116" s="23"/>
      <c r="AE116" s="23"/>
      <c r="AF116" s="23"/>
      <c r="AG116" s="23"/>
      <c r="AH116" s="23"/>
      <c r="AI116" s="23"/>
      <c r="AJ116" s="23"/>
      <c r="AK116" s="23"/>
      <c r="AL116" s="23"/>
      <c r="AM116" s="23"/>
      <c r="AN116" s="23"/>
      <c r="AO116" s="23"/>
      <c r="AP116" s="23"/>
      <c r="AQ116" s="23"/>
      <c r="AR116" s="23"/>
    </row>
    <row r="117" spans="1:44" ht="18.75" x14ac:dyDescent="0.3">
      <c r="A117" s="38">
        <v>109</v>
      </c>
      <c r="B117" s="48" t="s">
        <v>553</v>
      </c>
      <c r="C117" s="48">
        <v>19</v>
      </c>
      <c r="D117" s="239" t="s">
        <v>647</v>
      </c>
      <c r="E117" s="39" t="s">
        <v>648</v>
      </c>
      <c r="F117" s="40" t="s">
        <v>146</v>
      </c>
      <c r="G117" s="38">
        <v>0</v>
      </c>
      <c r="H117" s="61" t="s">
        <v>649</v>
      </c>
      <c r="I117" s="60">
        <v>2008</v>
      </c>
      <c r="J117" s="59" t="s">
        <v>32</v>
      </c>
      <c r="K117" s="59" t="s">
        <v>33</v>
      </c>
      <c r="L117" s="63" t="s">
        <v>650</v>
      </c>
      <c r="M117" s="57" t="s">
        <v>651</v>
      </c>
      <c r="N117" s="417"/>
      <c r="O117" s="418"/>
      <c r="P117" s="95"/>
      <c r="Q117" s="38"/>
      <c r="R117" s="38">
        <v>1</v>
      </c>
      <c r="S117" s="38"/>
      <c r="T117" s="57" t="s">
        <v>36</v>
      </c>
      <c r="U117" s="7"/>
      <c r="V117" s="7"/>
      <c r="W117" s="7"/>
      <c r="X117" s="7"/>
      <c r="Y117" s="7"/>
      <c r="Z117" s="7"/>
      <c r="AA117" s="23"/>
      <c r="AB117" s="23"/>
      <c r="AC117" s="23"/>
      <c r="AD117" s="23"/>
      <c r="AE117" s="23"/>
      <c r="AF117" s="23"/>
      <c r="AG117" s="23"/>
      <c r="AH117" s="23"/>
      <c r="AI117" s="23"/>
      <c r="AJ117" s="23"/>
      <c r="AK117" s="23"/>
      <c r="AL117" s="23"/>
      <c r="AM117" s="23"/>
      <c r="AN117" s="23"/>
      <c r="AO117" s="23"/>
      <c r="AP117" s="23"/>
      <c r="AQ117" s="23"/>
      <c r="AR117" s="23"/>
    </row>
    <row r="118" spans="1:44" ht="18.75" x14ac:dyDescent="0.3">
      <c r="A118" s="38">
        <v>110</v>
      </c>
      <c r="B118" s="48" t="s">
        <v>553</v>
      </c>
      <c r="C118" s="48">
        <v>20</v>
      </c>
      <c r="D118" s="239" t="s">
        <v>652</v>
      </c>
      <c r="E118" s="39" t="s">
        <v>653</v>
      </c>
      <c r="F118" s="40" t="s">
        <v>654</v>
      </c>
      <c r="G118" s="38">
        <v>1</v>
      </c>
      <c r="H118" s="61" t="s">
        <v>655</v>
      </c>
      <c r="I118" s="60">
        <v>2008</v>
      </c>
      <c r="J118" s="59" t="s">
        <v>656</v>
      </c>
      <c r="K118" s="59" t="s">
        <v>33</v>
      </c>
      <c r="L118" s="63" t="s">
        <v>657</v>
      </c>
      <c r="M118" s="57"/>
      <c r="N118" s="417"/>
      <c r="O118" s="418"/>
      <c r="P118" s="95"/>
      <c r="Q118" s="38"/>
      <c r="R118" s="38"/>
      <c r="S118" s="38">
        <v>1</v>
      </c>
      <c r="T118" s="57" t="s">
        <v>656</v>
      </c>
      <c r="U118" s="7"/>
      <c r="V118" s="7"/>
      <c r="W118" s="7"/>
      <c r="X118" s="7"/>
      <c r="Y118" s="7"/>
      <c r="Z118" s="7"/>
      <c r="AA118" s="23"/>
      <c r="AB118" s="23"/>
      <c r="AC118" s="23"/>
      <c r="AD118" s="23"/>
      <c r="AE118" s="23"/>
      <c r="AF118" s="23"/>
      <c r="AG118" s="23"/>
      <c r="AH118" s="23"/>
      <c r="AI118" s="23"/>
      <c r="AJ118" s="23"/>
      <c r="AK118" s="23"/>
      <c r="AL118" s="23"/>
      <c r="AM118" s="23"/>
      <c r="AN118" s="23"/>
      <c r="AO118" s="23"/>
      <c r="AP118" s="23"/>
      <c r="AQ118" s="23"/>
      <c r="AR118" s="23"/>
    </row>
    <row r="119" spans="1:44" ht="18.75" x14ac:dyDescent="0.3">
      <c r="A119" s="38">
        <v>111</v>
      </c>
      <c r="B119" s="48" t="s">
        <v>553</v>
      </c>
      <c r="C119" s="48">
        <v>21</v>
      </c>
      <c r="D119" s="239" t="s">
        <v>658</v>
      </c>
      <c r="E119" s="39" t="s">
        <v>659</v>
      </c>
      <c r="F119" s="40" t="s">
        <v>654</v>
      </c>
      <c r="G119" s="38">
        <v>1</v>
      </c>
      <c r="H119" s="61" t="s">
        <v>660</v>
      </c>
      <c r="I119" s="60">
        <v>2008</v>
      </c>
      <c r="J119" s="59" t="s">
        <v>32</v>
      </c>
      <c r="K119" s="59" t="s">
        <v>33</v>
      </c>
      <c r="L119" s="63" t="s">
        <v>661</v>
      </c>
      <c r="M119" s="57" t="s">
        <v>662</v>
      </c>
      <c r="N119" s="417"/>
      <c r="O119" s="418"/>
      <c r="P119" s="95"/>
      <c r="Q119" s="38">
        <v>1</v>
      </c>
      <c r="R119" s="38"/>
      <c r="S119" s="38"/>
      <c r="T119" s="57"/>
      <c r="U119" s="7"/>
      <c r="V119" s="7"/>
      <c r="W119" s="7"/>
      <c r="X119" s="7"/>
      <c r="Y119" s="7"/>
      <c r="Z119" s="7"/>
      <c r="AA119" s="23"/>
      <c r="AB119" s="23"/>
      <c r="AC119" s="23"/>
      <c r="AD119" s="23"/>
      <c r="AE119" s="23"/>
      <c r="AF119" s="23"/>
      <c r="AG119" s="23"/>
      <c r="AH119" s="23"/>
      <c r="AI119" s="23"/>
      <c r="AJ119" s="23"/>
      <c r="AK119" s="23"/>
      <c r="AL119" s="23"/>
      <c r="AM119" s="23"/>
      <c r="AN119" s="23"/>
      <c r="AO119" s="23"/>
      <c r="AP119" s="23"/>
      <c r="AQ119" s="23"/>
      <c r="AR119" s="23"/>
    </row>
    <row r="120" spans="1:44" ht="18.75" x14ac:dyDescent="0.3">
      <c r="A120" s="38">
        <v>112</v>
      </c>
      <c r="B120" s="48" t="s">
        <v>553</v>
      </c>
      <c r="C120" s="48">
        <v>22</v>
      </c>
      <c r="D120" s="239" t="s">
        <v>663</v>
      </c>
      <c r="E120" s="39" t="s">
        <v>664</v>
      </c>
      <c r="F120" s="40" t="s">
        <v>160</v>
      </c>
      <c r="G120" s="38">
        <v>0</v>
      </c>
      <c r="H120" s="61" t="s">
        <v>454</v>
      </c>
      <c r="I120" s="60">
        <v>2008</v>
      </c>
      <c r="J120" s="59" t="s">
        <v>32</v>
      </c>
      <c r="K120" s="59" t="s">
        <v>33</v>
      </c>
      <c r="L120" s="63" t="s">
        <v>665</v>
      </c>
      <c r="M120" s="57"/>
      <c r="N120" s="417"/>
      <c r="O120" s="418"/>
      <c r="P120" s="95"/>
      <c r="Q120" s="38"/>
      <c r="R120" s="38"/>
      <c r="S120" s="38">
        <v>1</v>
      </c>
      <c r="T120" s="57" t="s">
        <v>404</v>
      </c>
      <c r="U120" s="7"/>
      <c r="V120" s="7"/>
      <c r="W120" s="7"/>
      <c r="X120" s="7"/>
      <c r="Y120" s="7"/>
      <c r="Z120" s="7"/>
      <c r="AA120" s="23"/>
      <c r="AB120" s="23"/>
      <c r="AC120" s="23"/>
      <c r="AD120" s="23"/>
      <c r="AE120" s="23"/>
      <c r="AF120" s="23"/>
      <c r="AG120" s="23"/>
      <c r="AH120" s="23"/>
      <c r="AI120" s="23"/>
      <c r="AJ120" s="23"/>
      <c r="AK120" s="23"/>
      <c r="AL120" s="23"/>
      <c r="AM120" s="23"/>
      <c r="AN120" s="23"/>
      <c r="AO120" s="23"/>
      <c r="AP120" s="23"/>
      <c r="AQ120" s="23"/>
      <c r="AR120" s="23"/>
    </row>
    <row r="121" spans="1:44" ht="18.75" x14ac:dyDescent="0.3">
      <c r="A121" s="38">
        <v>113</v>
      </c>
      <c r="B121" s="48" t="s">
        <v>553</v>
      </c>
      <c r="C121" s="48">
        <v>23</v>
      </c>
      <c r="D121" s="239" t="s">
        <v>666</v>
      </c>
      <c r="E121" s="39" t="s">
        <v>667</v>
      </c>
      <c r="F121" s="40" t="s">
        <v>175</v>
      </c>
      <c r="G121" s="38">
        <v>0</v>
      </c>
      <c r="H121" s="61" t="s">
        <v>58</v>
      </c>
      <c r="I121" s="60">
        <v>2008</v>
      </c>
      <c r="J121" s="59" t="s">
        <v>172</v>
      </c>
      <c r="K121" s="59" t="s">
        <v>33</v>
      </c>
      <c r="L121" s="63" t="s">
        <v>668</v>
      </c>
      <c r="M121" s="57" t="s">
        <v>669</v>
      </c>
      <c r="N121" s="417"/>
      <c r="O121" s="418"/>
      <c r="P121" s="95"/>
      <c r="Q121" s="38"/>
      <c r="R121" s="38">
        <v>1</v>
      </c>
      <c r="S121" s="38"/>
      <c r="T121" s="57"/>
      <c r="U121" s="7"/>
      <c r="V121" s="7"/>
      <c r="W121" s="7"/>
      <c r="X121" s="7"/>
      <c r="Y121" s="7"/>
      <c r="Z121" s="7"/>
      <c r="AA121" s="23"/>
      <c r="AB121" s="23"/>
      <c r="AC121" s="23"/>
      <c r="AD121" s="23"/>
      <c r="AE121" s="23"/>
      <c r="AF121" s="23"/>
      <c r="AG121" s="23"/>
      <c r="AH121" s="23"/>
      <c r="AI121" s="23"/>
      <c r="AJ121" s="23"/>
      <c r="AK121" s="23"/>
      <c r="AL121" s="23"/>
      <c r="AM121" s="23"/>
      <c r="AN121" s="23"/>
      <c r="AO121" s="23"/>
      <c r="AP121" s="23"/>
      <c r="AQ121" s="23"/>
      <c r="AR121" s="23"/>
    </row>
    <row r="122" spans="1:44" ht="18.75" x14ac:dyDescent="0.3">
      <c r="A122" s="38">
        <v>114</v>
      </c>
      <c r="B122" s="48" t="s">
        <v>553</v>
      </c>
      <c r="C122" s="48">
        <v>24</v>
      </c>
      <c r="D122" s="239" t="s">
        <v>670</v>
      </c>
      <c r="E122" s="39" t="s">
        <v>671</v>
      </c>
      <c r="F122" s="40" t="s">
        <v>175</v>
      </c>
      <c r="G122" s="38">
        <v>0</v>
      </c>
      <c r="H122" s="61" t="s">
        <v>672</v>
      </c>
      <c r="I122" s="60">
        <v>2008</v>
      </c>
      <c r="J122" s="59" t="s">
        <v>32</v>
      </c>
      <c r="K122" s="59" t="s">
        <v>252</v>
      </c>
      <c r="L122" s="63" t="s">
        <v>673</v>
      </c>
      <c r="M122" s="57" t="s">
        <v>674</v>
      </c>
      <c r="N122" s="417"/>
      <c r="O122" s="418"/>
      <c r="P122" s="95"/>
      <c r="Q122" s="38"/>
      <c r="R122" s="38"/>
      <c r="S122" s="38">
        <v>1</v>
      </c>
      <c r="T122" s="57" t="s">
        <v>109</v>
      </c>
      <c r="U122" s="7"/>
      <c r="V122" s="7"/>
      <c r="W122" s="7"/>
      <c r="X122" s="7"/>
      <c r="Y122" s="7"/>
      <c r="Z122" s="7"/>
      <c r="AA122" s="23"/>
      <c r="AB122" s="23"/>
      <c r="AC122" s="23"/>
      <c r="AD122" s="23"/>
      <c r="AE122" s="23"/>
      <c r="AF122" s="23"/>
      <c r="AG122" s="23"/>
      <c r="AH122" s="23"/>
      <c r="AI122" s="23"/>
      <c r="AJ122" s="23"/>
      <c r="AK122" s="23"/>
      <c r="AL122" s="23"/>
      <c r="AM122" s="23"/>
      <c r="AN122" s="23"/>
      <c r="AO122" s="23"/>
      <c r="AP122" s="23"/>
      <c r="AQ122" s="23"/>
      <c r="AR122" s="23"/>
    </row>
    <row r="123" spans="1:44" ht="18.75" x14ac:dyDescent="0.3">
      <c r="A123" s="38">
        <v>115</v>
      </c>
      <c r="B123" s="48" t="s">
        <v>553</v>
      </c>
      <c r="C123" s="48">
        <v>25</v>
      </c>
      <c r="D123" s="239" t="s">
        <v>675</v>
      </c>
      <c r="E123" s="39" t="s">
        <v>676</v>
      </c>
      <c r="F123" s="40" t="s">
        <v>206</v>
      </c>
      <c r="G123" s="38">
        <v>1</v>
      </c>
      <c r="H123" s="61" t="s">
        <v>677</v>
      </c>
      <c r="I123" s="60">
        <v>2008</v>
      </c>
      <c r="J123" s="59" t="s">
        <v>32</v>
      </c>
      <c r="K123" s="59" t="s">
        <v>33</v>
      </c>
      <c r="L123" s="63" t="s">
        <v>678</v>
      </c>
      <c r="M123" s="57" t="s">
        <v>679</v>
      </c>
      <c r="N123" s="417"/>
      <c r="O123" s="418"/>
      <c r="P123" s="95"/>
      <c r="Q123" s="38"/>
      <c r="R123" s="38"/>
      <c r="S123" s="38">
        <v>1</v>
      </c>
      <c r="T123" s="57" t="s">
        <v>36</v>
      </c>
      <c r="U123" s="7"/>
      <c r="V123" s="7"/>
      <c r="W123" s="7"/>
      <c r="X123" s="7"/>
      <c r="Y123" s="7"/>
      <c r="Z123" s="7"/>
      <c r="AA123" s="23"/>
      <c r="AB123" s="23"/>
      <c r="AC123" s="23"/>
      <c r="AD123" s="23"/>
      <c r="AE123" s="23"/>
      <c r="AF123" s="23"/>
      <c r="AG123" s="23"/>
      <c r="AH123" s="23"/>
      <c r="AI123" s="23"/>
      <c r="AJ123" s="23"/>
      <c r="AK123" s="23"/>
      <c r="AL123" s="23"/>
      <c r="AM123" s="23"/>
      <c r="AN123" s="23"/>
      <c r="AO123" s="23"/>
      <c r="AP123" s="23"/>
      <c r="AQ123" s="23"/>
      <c r="AR123" s="23"/>
    </row>
    <row r="124" spans="1:44" ht="18.75" x14ac:dyDescent="0.3">
      <c r="A124" s="38">
        <v>116</v>
      </c>
      <c r="B124" s="48" t="s">
        <v>553</v>
      </c>
      <c r="C124" s="48">
        <v>26</v>
      </c>
      <c r="D124" s="239" t="s">
        <v>680</v>
      </c>
      <c r="E124" s="39" t="s">
        <v>681</v>
      </c>
      <c r="F124" s="40" t="s">
        <v>682</v>
      </c>
      <c r="G124" s="38">
        <v>0</v>
      </c>
      <c r="H124" s="61" t="s">
        <v>582</v>
      </c>
      <c r="I124" s="60">
        <v>2008</v>
      </c>
      <c r="J124" s="59" t="s">
        <v>683</v>
      </c>
      <c r="K124" s="59" t="s">
        <v>33</v>
      </c>
      <c r="L124" s="63" t="s">
        <v>684</v>
      </c>
      <c r="M124" s="57" t="s">
        <v>685</v>
      </c>
      <c r="N124" s="417"/>
      <c r="O124" s="418"/>
      <c r="P124" s="95"/>
      <c r="Q124" s="38">
        <v>1</v>
      </c>
      <c r="R124" s="38"/>
      <c r="S124" s="38"/>
      <c r="T124" s="57"/>
      <c r="U124" s="7"/>
      <c r="V124" s="7"/>
      <c r="W124" s="7"/>
      <c r="X124" s="7"/>
      <c r="Y124" s="7"/>
      <c r="Z124" s="7"/>
      <c r="AA124" s="23"/>
      <c r="AB124" s="23"/>
      <c r="AC124" s="23"/>
      <c r="AD124" s="23"/>
      <c r="AE124" s="23"/>
      <c r="AF124" s="23"/>
      <c r="AG124" s="23"/>
      <c r="AH124" s="23"/>
      <c r="AI124" s="23"/>
      <c r="AJ124" s="23"/>
      <c r="AK124" s="23"/>
      <c r="AL124" s="23"/>
      <c r="AM124" s="23"/>
      <c r="AN124" s="23"/>
      <c r="AO124" s="23"/>
      <c r="AP124" s="23"/>
      <c r="AQ124" s="23"/>
      <c r="AR124" s="23"/>
    </row>
    <row r="125" spans="1:44" ht="18.75" x14ac:dyDescent="0.3">
      <c r="A125" s="38">
        <v>117</v>
      </c>
      <c r="B125" s="48" t="s">
        <v>553</v>
      </c>
      <c r="C125" s="48">
        <v>27</v>
      </c>
      <c r="D125" s="239" t="s">
        <v>686</v>
      </c>
      <c r="E125" s="39" t="s">
        <v>687</v>
      </c>
      <c r="F125" s="40" t="s">
        <v>688</v>
      </c>
      <c r="G125" s="38">
        <v>0</v>
      </c>
      <c r="H125" s="61" t="s">
        <v>689</v>
      </c>
      <c r="I125" s="60">
        <v>2008</v>
      </c>
      <c r="J125" s="59" t="s">
        <v>32</v>
      </c>
      <c r="K125" s="59" t="s">
        <v>252</v>
      </c>
      <c r="L125" s="63" t="s">
        <v>690</v>
      </c>
      <c r="M125" s="57" t="s">
        <v>691</v>
      </c>
      <c r="N125" s="417"/>
      <c r="O125" s="418"/>
      <c r="P125" s="95"/>
      <c r="Q125" s="38">
        <v>1</v>
      </c>
      <c r="R125" s="38"/>
      <c r="S125" s="38"/>
      <c r="T125" s="57"/>
      <c r="U125" s="7"/>
      <c r="V125" s="7"/>
      <c r="W125" s="7"/>
      <c r="X125" s="7"/>
      <c r="Y125" s="7"/>
      <c r="Z125" s="7"/>
      <c r="AA125" s="23"/>
      <c r="AB125" s="23"/>
      <c r="AC125" s="23"/>
      <c r="AD125" s="23"/>
      <c r="AE125" s="23"/>
      <c r="AF125" s="23"/>
      <c r="AG125" s="23"/>
      <c r="AH125" s="23"/>
      <c r="AI125" s="23"/>
      <c r="AJ125" s="23"/>
      <c r="AK125" s="23"/>
      <c r="AL125" s="23"/>
      <c r="AM125" s="23"/>
      <c r="AN125" s="23"/>
      <c r="AO125" s="23"/>
      <c r="AP125" s="23"/>
      <c r="AQ125" s="23"/>
      <c r="AR125" s="23"/>
    </row>
    <row r="126" spans="1:44" ht="18.75" x14ac:dyDescent="0.3">
      <c r="A126" s="38">
        <v>118</v>
      </c>
      <c r="B126" s="48" t="s">
        <v>553</v>
      </c>
      <c r="C126" s="48">
        <v>28</v>
      </c>
      <c r="D126" s="239" t="s">
        <v>692</v>
      </c>
      <c r="E126" s="39" t="s">
        <v>693</v>
      </c>
      <c r="F126" s="40" t="s">
        <v>217</v>
      </c>
      <c r="G126" s="38">
        <v>1</v>
      </c>
      <c r="H126" s="61" t="s">
        <v>694</v>
      </c>
      <c r="I126" s="60">
        <v>2008</v>
      </c>
      <c r="J126" s="59" t="s">
        <v>303</v>
      </c>
      <c r="K126" s="59" t="s">
        <v>33</v>
      </c>
      <c r="L126" s="63" t="s">
        <v>695</v>
      </c>
      <c r="M126" s="57" t="s">
        <v>696</v>
      </c>
      <c r="N126" s="417"/>
      <c r="O126" s="418"/>
      <c r="P126" s="95"/>
      <c r="Q126" s="38">
        <v>1</v>
      </c>
      <c r="R126" s="38"/>
      <c r="S126" s="38"/>
      <c r="T126" s="57"/>
      <c r="U126" s="7"/>
      <c r="V126" s="7"/>
      <c r="W126" s="7"/>
      <c r="X126" s="7"/>
      <c r="Y126" s="7"/>
      <c r="Z126" s="7"/>
      <c r="AA126" s="23"/>
      <c r="AB126" s="23"/>
      <c r="AC126" s="23"/>
      <c r="AD126" s="23"/>
      <c r="AE126" s="23"/>
      <c r="AF126" s="23"/>
      <c r="AG126" s="23"/>
      <c r="AH126" s="23"/>
      <c r="AI126" s="23"/>
      <c r="AJ126" s="23"/>
      <c r="AK126" s="23"/>
      <c r="AL126" s="23"/>
      <c r="AM126" s="23"/>
      <c r="AN126" s="23"/>
      <c r="AO126" s="23"/>
      <c r="AP126" s="23"/>
      <c r="AQ126" s="23"/>
      <c r="AR126" s="23"/>
    </row>
    <row r="127" spans="1:44" ht="18.75" x14ac:dyDescent="0.3">
      <c r="A127" s="38">
        <v>119</v>
      </c>
      <c r="B127" s="48" t="s">
        <v>553</v>
      </c>
      <c r="C127" s="48">
        <v>29</v>
      </c>
      <c r="D127" s="239" t="s">
        <v>697</v>
      </c>
      <c r="E127" s="39" t="s">
        <v>698</v>
      </c>
      <c r="F127" s="40" t="s">
        <v>224</v>
      </c>
      <c r="G127" s="38">
        <v>1</v>
      </c>
      <c r="H127" s="61" t="s">
        <v>568</v>
      </c>
      <c r="I127" s="60">
        <v>2008</v>
      </c>
      <c r="J127" s="59" t="s">
        <v>32</v>
      </c>
      <c r="K127" s="59" t="s">
        <v>33</v>
      </c>
      <c r="L127" s="38" t="s">
        <v>569</v>
      </c>
      <c r="M127" s="57" t="s">
        <v>570</v>
      </c>
      <c r="N127" s="417"/>
      <c r="O127" s="418"/>
      <c r="P127" s="95"/>
      <c r="Q127" s="38"/>
      <c r="R127" s="38"/>
      <c r="S127" s="38">
        <v>1</v>
      </c>
      <c r="T127" s="57" t="s">
        <v>123</v>
      </c>
      <c r="U127" s="7"/>
      <c r="V127" s="7"/>
      <c r="W127" s="7"/>
      <c r="X127" s="7"/>
      <c r="Y127" s="7"/>
      <c r="Z127" s="7"/>
      <c r="AA127" s="23"/>
      <c r="AB127" s="23"/>
      <c r="AC127" s="23"/>
      <c r="AD127" s="23"/>
      <c r="AE127" s="23"/>
      <c r="AF127" s="23"/>
      <c r="AG127" s="23"/>
      <c r="AH127" s="23"/>
      <c r="AI127" s="23"/>
      <c r="AJ127" s="23"/>
      <c r="AK127" s="23"/>
      <c r="AL127" s="23"/>
      <c r="AM127" s="23"/>
      <c r="AN127" s="23"/>
      <c r="AO127" s="23"/>
      <c r="AP127" s="23"/>
      <c r="AQ127" s="23"/>
      <c r="AR127" s="23"/>
    </row>
    <row r="128" spans="1:44" ht="18.75" x14ac:dyDescent="0.3">
      <c r="A128" s="38">
        <v>120</v>
      </c>
      <c r="B128" s="48" t="s">
        <v>553</v>
      </c>
      <c r="C128" s="48">
        <v>30</v>
      </c>
      <c r="D128" s="239" t="s">
        <v>699</v>
      </c>
      <c r="E128" s="39" t="s">
        <v>700</v>
      </c>
      <c r="F128" s="40" t="s">
        <v>701</v>
      </c>
      <c r="G128" s="38">
        <v>0</v>
      </c>
      <c r="H128" s="61" t="s">
        <v>258</v>
      </c>
      <c r="I128" s="60">
        <v>2008</v>
      </c>
      <c r="J128" s="59" t="s">
        <v>32</v>
      </c>
      <c r="K128" s="59" t="s">
        <v>33</v>
      </c>
      <c r="L128" s="63" t="s">
        <v>702</v>
      </c>
      <c r="M128" s="57" t="s">
        <v>703</v>
      </c>
      <c r="N128" s="417"/>
      <c r="O128" s="418"/>
      <c r="P128" s="95"/>
      <c r="Q128" s="38"/>
      <c r="R128" s="38"/>
      <c r="S128" s="38">
        <v>1</v>
      </c>
      <c r="T128" s="57" t="s">
        <v>41</v>
      </c>
      <c r="U128" s="7"/>
      <c r="V128" s="7"/>
      <c r="W128" s="7"/>
      <c r="X128" s="7"/>
      <c r="Y128" s="7"/>
      <c r="Z128" s="7"/>
      <c r="AA128" s="23"/>
      <c r="AB128" s="23"/>
      <c r="AC128" s="23"/>
      <c r="AD128" s="23"/>
      <c r="AE128" s="23"/>
      <c r="AF128" s="23"/>
      <c r="AG128" s="23"/>
      <c r="AH128" s="23"/>
      <c r="AI128" s="23"/>
      <c r="AJ128" s="23"/>
      <c r="AK128" s="23"/>
      <c r="AL128" s="23"/>
      <c r="AM128" s="23"/>
      <c r="AN128" s="23"/>
      <c r="AO128" s="23"/>
      <c r="AP128" s="23"/>
      <c r="AQ128" s="23"/>
      <c r="AR128" s="23"/>
    </row>
    <row r="129" spans="1:44" s="509" customFormat="1" ht="18.75" x14ac:dyDescent="0.3">
      <c r="A129" s="494">
        <v>121</v>
      </c>
      <c r="B129" s="510" t="s">
        <v>553</v>
      </c>
      <c r="C129" s="510">
        <v>31</v>
      </c>
      <c r="D129" s="511" t="s">
        <v>704</v>
      </c>
      <c r="E129" s="512" t="s">
        <v>705</v>
      </c>
      <c r="F129" s="513" t="s">
        <v>459</v>
      </c>
      <c r="G129" s="494">
        <v>0</v>
      </c>
      <c r="H129" s="500" t="s">
        <v>706</v>
      </c>
      <c r="I129" s="514">
        <v>2008</v>
      </c>
      <c r="J129" s="515" t="s">
        <v>707</v>
      </c>
      <c r="K129" s="515" t="s">
        <v>33</v>
      </c>
      <c r="L129" s="516" t="s">
        <v>708</v>
      </c>
      <c r="M129" s="517" t="s">
        <v>709</v>
      </c>
      <c r="N129" s="504"/>
      <c r="O129" s="505"/>
      <c r="P129" s="506"/>
      <c r="Q129" s="494"/>
      <c r="R129" s="494"/>
      <c r="S129" s="494">
        <v>1</v>
      </c>
      <c r="T129" s="517"/>
      <c r="U129" s="507"/>
      <c r="V129" s="507"/>
      <c r="W129" s="507"/>
      <c r="X129" s="507"/>
      <c r="Y129" s="507"/>
      <c r="Z129" s="507"/>
      <c r="AA129" s="508"/>
      <c r="AB129" s="508"/>
      <c r="AC129" s="508"/>
      <c r="AD129" s="508"/>
      <c r="AE129" s="508"/>
      <c r="AF129" s="508"/>
      <c r="AG129" s="508"/>
      <c r="AH129" s="508"/>
      <c r="AI129" s="508"/>
      <c r="AJ129" s="508"/>
      <c r="AK129" s="508"/>
      <c r="AL129" s="508"/>
      <c r="AM129" s="508"/>
      <c r="AN129" s="508"/>
      <c r="AO129" s="508"/>
      <c r="AP129" s="508"/>
      <c r="AQ129" s="508"/>
      <c r="AR129" s="508"/>
    </row>
    <row r="130" spans="1:44" ht="18.75" x14ac:dyDescent="0.3">
      <c r="A130" s="38">
        <v>122</v>
      </c>
      <c r="B130" s="48" t="s">
        <v>553</v>
      </c>
      <c r="C130" s="48">
        <v>32</v>
      </c>
      <c r="D130" s="239" t="s">
        <v>710</v>
      </c>
      <c r="E130" s="39" t="s">
        <v>711</v>
      </c>
      <c r="F130" s="40" t="s">
        <v>459</v>
      </c>
      <c r="G130" s="38">
        <v>0</v>
      </c>
      <c r="H130" s="61" t="s">
        <v>712</v>
      </c>
      <c r="I130" s="60">
        <v>2008</v>
      </c>
      <c r="J130" s="59" t="s">
        <v>713</v>
      </c>
      <c r="K130" s="59" t="s">
        <v>33</v>
      </c>
      <c r="L130" s="63" t="s">
        <v>714</v>
      </c>
      <c r="M130" s="57" t="s">
        <v>715</v>
      </c>
      <c r="N130" s="417"/>
      <c r="O130" s="418"/>
      <c r="P130" s="95"/>
      <c r="Q130" s="38"/>
      <c r="R130" s="38"/>
      <c r="S130" s="38">
        <v>1</v>
      </c>
      <c r="T130" s="57" t="s">
        <v>716</v>
      </c>
      <c r="U130" s="7"/>
      <c r="V130" s="7"/>
      <c r="W130" s="7"/>
      <c r="X130" s="7"/>
      <c r="Y130" s="7"/>
      <c r="Z130" s="7"/>
      <c r="AA130" s="23"/>
      <c r="AB130" s="23"/>
      <c r="AC130" s="23"/>
      <c r="AD130" s="23"/>
      <c r="AE130" s="23"/>
      <c r="AF130" s="23"/>
      <c r="AG130" s="23"/>
      <c r="AH130" s="23"/>
      <c r="AI130" s="23"/>
      <c r="AJ130" s="23"/>
      <c r="AK130" s="23"/>
      <c r="AL130" s="23"/>
      <c r="AM130" s="23"/>
      <c r="AN130" s="23"/>
      <c r="AO130" s="23"/>
      <c r="AP130" s="23"/>
      <c r="AQ130" s="23"/>
      <c r="AR130" s="23"/>
    </row>
    <row r="131" spans="1:44" ht="18.75" x14ac:dyDescent="0.3">
      <c r="A131" s="38">
        <v>123</v>
      </c>
      <c r="B131" s="48" t="s">
        <v>553</v>
      </c>
      <c r="C131" s="48">
        <v>33</v>
      </c>
      <c r="D131" s="239" t="s">
        <v>717</v>
      </c>
      <c r="E131" s="39" t="s">
        <v>718</v>
      </c>
      <c r="F131" s="40" t="s">
        <v>243</v>
      </c>
      <c r="G131" s="38">
        <v>1</v>
      </c>
      <c r="H131" s="61" t="s">
        <v>161</v>
      </c>
      <c r="I131" s="60">
        <v>2008</v>
      </c>
      <c r="J131" s="59" t="s">
        <v>683</v>
      </c>
      <c r="K131" s="59" t="s">
        <v>33</v>
      </c>
      <c r="L131" s="63" t="s">
        <v>719</v>
      </c>
      <c r="M131" s="57" t="s">
        <v>720</v>
      </c>
      <c r="N131" s="417"/>
      <c r="O131" s="418"/>
      <c r="P131" s="95"/>
      <c r="Q131" s="38"/>
      <c r="R131" s="38"/>
      <c r="S131" s="38">
        <v>1</v>
      </c>
      <c r="T131" s="57" t="s">
        <v>707</v>
      </c>
      <c r="U131" s="7"/>
      <c r="V131" s="7"/>
      <c r="W131" s="7"/>
      <c r="X131" s="7"/>
      <c r="Y131" s="7"/>
      <c r="Z131" s="7"/>
      <c r="AA131" s="23"/>
      <c r="AB131" s="23"/>
      <c r="AC131" s="23"/>
      <c r="AD131" s="23"/>
      <c r="AE131" s="23"/>
      <c r="AF131" s="23"/>
      <c r="AG131" s="23"/>
      <c r="AH131" s="23"/>
      <c r="AI131" s="23"/>
      <c r="AJ131" s="23"/>
      <c r="AK131" s="23"/>
      <c r="AL131" s="23"/>
      <c r="AM131" s="23"/>
      <c r="AN131" s="23"/>
      <c r="AO131" s="23"/>
      <c r="AP131" s="23"/>
      <c r="AQ131" s="23"/>
      <c r="AR131" s="23"/>
    </row>
    <row r="132" spans="1:44" ht="18.75" x14ac:dyDescent="0.3">
      <c r="A132" s="38">
        <v>124</v>
      </c>
      <c r="B132" s="48" t="s">
        <v>553</v>
      </c>
      <c r="C132" s="48">
        <v>34</v>
      </c>
      <c r="D132" s="239" t="s">
        <v>721</v>
      </c>
      <c r="E132" s="39" t="s">
        <v>722</v>
      </c>
      <c r="F132" s="40" t="s">
        <v>480</v>
      </c>
      <c r="G132" s="38">
        <v>0</v>
      </c>
      <c r="H132" s="61" t="s">
        <v>593</v>
      </c>
      <c r="I132" s="60">
        <v>2008</v>
      </c>
      <c r="J132" s="59" t="s">
        <v>32</v>
      </c>
      <c r="K132" s="59" t="s">
        <v>252</v>
      </c>
      <c r="L132" s="63" t="s">
        <v>723</v>
      </c>
      <c r="M132" s="57" t="s">
        <v>724</v>
      </c>
      <c r="N132" s="417"/>
      <c r="O132" s="418"/>
      <c r="P132" s="95"/>
      <c r="Q132" s="38">
        <v>1</v>
      </c>
      <c r="R132" s="38"/>
      <c r="S132" s="38"/>
      <c r="T132" s="57"/>
      <c r="U132" s="7"/>
      <c r="V132" s="7"/>
      <c r="W132" s="7"/>
      <c r="X132" s="7"/>
      <c r="Y132" s="7"/>
      <c r="Z132" s="7"/>
      <c r="AA132" s="23"/>
      <c r="AB132" s="23"/>
      <c r="AC132" s="23"/>
      <c r="AD132" s="23"/>
      <c r="AE132" s="23"/>
      <c r="AF132" s="23"/>
      <c r="AG132" s="23"/>
      <c r="AH132" s="23"/>
      <c r="AI132" s="23"/>
      <c r="AJ132" s="23"/>
      <c r="AK132" s="23"/>
      <c r="AL132" s="23"/>
      <c r="AM132" s="23"/>
      <c r="AN132" s="23"/>
      <c r="AO132" s="23"/>
      <c r="AP132" s="23"/>
      <c r="AQ132" s="23"/>
      <c r="AR132" s="23"/>
    </row>
    <row r="133" spans="1:44" ht="18.75" x14ac:dyDescent="0.3">
      <c r="A133" s="38">
        <v>125</v>
      </c>
      <c r="B133" s="48" t="s">
        <v>553</v>
      </c>
      <c r="C133" s="48">
        <v>35</v>
      </c>
      <c r="D133" s="239" t="s">
        <v>725</v>
      </c>
      <c r="E133" s="39" t="s">
        <v>726</v>
      </c>
      <c r="F133" s="40" t="s">
        <v>483</v>
      </c>
      <c r="G133" s="38">
        <v>0</v>
      </c>
      <c r="H133" s="61" t="s">
        <v>310</v>
      </c>
      <c r="I133" s="60">
        <v>2008</v>
      </c>
      <c r="J133" s="59" t="s">
        <v>713</v>
      </c>
      <c r="K133" s="59" t="s">
        <v>33</v>
      </c>
      <c r="L133" s="63" t="s">
        <v>727</v>
      </c>
      <c r="M133" s="57" t="s">
        <v>728</v>
      </c>
      <c r="N133" s="417"/>
      <c r="O133" s="418"/>
      <c r="P133" s="95"/>
      <c r="Q133" s="38"/>
      <c r="R133" s="38"/>
      <c r="S133" s="38">
        <v>1</v>
      </c>
      <c r="T133" s="57" t="s">
        <v>713</v>
      </c>
      <c r="U133" s="7"/>
      <c r="V133" s="7"/>
      <c r="W133" s="7"/>
      <c r="X133" s="7"/>
      <c r="Y133" s="7"/>
      <c r="Z133" s="7"/>
      <c r="AA133" s="23"/>
      <c r="AB133" s="23"/>
      <c r="AC133" s="23"/>
      <c r="AD133" s="23"/>
      <c r="AE133" s="23"/>
      <c r="AF133" s="23"/>
      <c r="AG133" s="23"/>
      <c r="AH133" s="23"/>
      <c r="AI133" s="23"/>
      <c r="AJ133" s="23"/>
      <c r="AK133" s="23"/>
      <c r="AL133" s="23"/>
      <c r="AM133" s="23"/>
      <c r="AN133" s="23"/>
      <c r="AO133" s="23"/>
      <c r="AP133" s="23"/>
      <c r="AQ133" s="23"/>
      <c r="AR133" s="23"/>
    </row>
    <row r="134" spans="1:44" ht="18.75" x14ac:dyDescent="0.3">
      <c r="A134" s="38">
        <v>126</v>
      </c>
      <c r="B134" s="48" t="s">
        <v>553</v>
      </c>
      <c r="C134" s="48">
        <v>36</v>
      </c>
      <c r="D134" s="239" t="s">
        <v>729</v>
      </c>
      <c r="E134" s="39" t="s">
        <v>730</v>
      </c>
      <c r="F134" s="40" t="s">
        <v>257</v>
      </c>
      <c r="G134" s="38">
        <v>1</v>
      </c>
      <c r="H134" s="61" t="s">
        <v>731</v>
      </c>
      <c r="I134" s="60">
        <v>2008</v>
      </c>
      <c r="J134" s="59" t="s">
        <v>732</v>
      </c>
      <c r="K134" s="59" t="s">
        <v>33</v>
      </c>
      <c r="L134" s="63" t="s">
        <v>733</v>
      </c>
      <c r="M134" s="57" t="s">
        <v>734</v>
      </c>
      <c r="N134" s="417"/>
      <c r="O134" s="418"/>
      <c r="P134" s="95"/>
      <c r="Q134" s="38"/>
      <c r="R134" s="38">
        <v>1</v>
      </c>
      <c r="S134" s="38"/>
      <c r="T134" s="57" t="s">
        <v>735</v>
      </c>
      <c r="U134" s="7"/>
      <c r="V134" s="7"/>
      <c r="W134" s="7"/>
      <c r="X134" s="7"/>
      <c r="Y134" s="7"/>
      <c r="Z134" s="7"/>
      <c r="AA134" s="23"/>
      <c r="AB134" s="23"/>
      <c r="AC134" s="23"/>
      <c r="AD134" s="23"/>
      <c r="AE134" s="23"/>
      <c r="AF134" s="23"/>
      <c r="AG134" s="23"/>
      <c r="AH134" s="23"/>
      <c r="AI134" s="23"/>
      <c r="AJ134" s="23"/>
      <c r="AK134" s="23"/>
      <c r="AL134" s="23"/>
      <c r="AM134" s="23"/>
      <c r="AN134" s="23"/>
      <c r="AO134" s="23"/>
      <c r="AP134" s="23"/>
      <c r="AQ134" s="23"/>
      <c r="AR134" s="23"/>
    </row>
    <row r="135" spans="1:44" ht="18.75" x14ac:dyDescent="0.3">
      <c r="A135" s="38">
        <v>127</v>
      </c>
      <c r="B135" s="48" t="s">
        <v>553</v>
      </c>
      <c r="C135" s="48">
        <v>37</v>
      </c>
      <c r="D135" s="239" t="s">
        <v>736</v>
      </c>
      <c r="E135" s="39" t="s">
        <v>737</v>
      </c>
      <c r="F135" s="40" t="s">
        <v>738</v>
      </c>
      <c r="G135" s="38">
        <v>0</v>
      </c>
      <c r="H135" s="61" t="s">
        <v>739</v>
      </c>
      <c r="I135" s="60">
        <v>2008</v>
      </c>
      <c r="J135" s="59" t="s">
        <v>32</v>
      </c>
      <c r="K135" s="59" t="s">
        <v>33</v>
      </c>
      <c r="L135" s="63" t="s">
        <v>740</v>
      </c>
      <c r="M135" s="57" t="s">
        <v>741</v>
      </c>
      <c r="N135" s="417"/>
      <c r="O135" s="418"/>
      <c r="P135" s="95"/>
      <c r="Q135" s="38">
        <v>1</v>
      </c>
      <c r="R135" s="38"/>
      <c r="S135" s="38"/>
      <c r="T135" s="57"/>
      <c r="U135" s="7"/>
      <c r="V135" s="7"/>
      <c r="W135" s="7"/>
      <c r="X135" s="7"/>
      <c r="Y135" s="7"/>
      <c r="Z135" s="7"/>
      <c r="AA135" s="23"/>
      <c r="AB135" s="23"/>
      <c r="AC135" s="23"/>
      <c r="AD135" s="23"/>
      <c r="AE135" s="23"/>
      <c r="AF135" s="23"/>
      <c r="AG135" s="23"/>
      <c r="AH135" s="23"/>
      <c r="AI135" s="23"/>
      <c r="AJ135" s="23"/>
      <c r="AK135" s="23"/>
      <c r="AL135" s="23"/>
      <c r="AM135" s="23"/>
      <c r="AN135" s="23"/>
      <c r="AO135" s="23"/>
      <c r="AP135" s="23"/>
      <c r="AQ135" s="23"/>
      <c r="AR135" s="23"/>
    </row>
    <row r="136" spans="1:44" ht="18.75" x14ac:dyDescent="0.3">
      <c r="A136" s="38">
        <v>128</v>
      </c>
      <c r="B136" s="48" t="s">
        <v>553</v>
      </c>
      <c r="C136" s="48">
        <v>38</v>
      </c>
      <c r="D136" s="239" t="s">
        <v>742</v>
      </c>
      <c r="E136" s="39" t="s">
        <v>743</v>
      </c>
      <c r="F136" s="40" t="s">
        <v>744</v>
      </c>
      <c r="G136" s="38">
        <v>1</v>
      </c>
      <c r="H136" s="61" t="s">
        <v>745</v>
      </c>
      <c r="I136" s="60">
        <v>2008</v>
      </c>
      <c r="J136" s="59" t="s">
        <v>32</v>
      </c>
      <c r="K136" s="59" t="s">
        <v>33</v>
      </c>
      <c r="L136" s="63" t="s">
        <v>746</v>
      </c>
      <c r="M136" s="57" t="s">
        <v>747</v>
      </c>
      <c r="N136" s="417"/>
      <c r="O136" s="418"/>
      <c r="P136" s="95"/>
      <c r="Q136" s="38">
        <v>1</v>
      </c>
      <c r="R136" s="38"/>
      <c r="S136" s="38"/>
      <c r="T136" s="57"/>
      <c r="U136" s="7"/>
      <c r="V136" s="7"/>
      <c r="W136" s="7"/>
      <c r="X136" s="7"/>
      <c r="Y136" s="7"/>
      <c r="Z136" s="7"/>
      <c r="AA136" s="23"/>
      <c r="AB136" s="23"/>
      <c r="AC136" s="23"/>
      <c r="AD136" s="23"/>
      <c r="AE136" s="23"/>
      <c r="AF136" s="23"/>
      <c r="AG136" s="23"/>
      <c r="AH136" s="23"/>
      <c r="AI136" s="23"/>
      <c r="AJ136" s="23"/>
      <c r="AK136" s="23"/>
      <c r="AL136" s="23"/>
      <c r="AM136" s="23"/>
      <c r="AN136" s="23"/>
      <c r="AO136" s="23"/>
      <c r="AP136" s="23"/>
      <c r="AQ136" s="23"/>
      <c r="AR136" s="23"/>
    </row>
    <row r="137" spans="1:44" ht="18.75" x14ac:dyDescent="0.3">
      <c r="A137" s="38">
        <v>129</v>
      </c>
      <c r="B137" s="48" t="s">
        <v>553</v>
      </c>
      <c r="C137" s="48">
        <v>39</v>
      </c>
      <c r="D137" s="239" t="s">
        <v>748</v>
      </c>
      <c r="E137" s="39" t="s">
        <v>749</v>
      </c>
      <c r="F137" s="40" t="s">
        <v>281</v>
      </c>
      <c r="G137" s="38">
        <v>1</v>
      </c>
      <c r="H137" s="61" t="s">
        <v>750</v>
      </c>
      <c r="I137" s="60">
        <v>2008</v>
      </c>
      <c r="J137" s="59" t="s">
        <v>751</v>
      </c>
      <c r="K137" s="59" t="s">
        <v>33</v>
      </c>
      <c r="L137" s="63" t="s">
        <v>752</v>
      </c>
      <c r="M137" s="57" t="s">
        <v>753</v>
      </c>
      <c r="N137" s="417"/>
      <c r="O137" s="418"/>
      <c r="P137" s="95"/>
      <c r="Q137" s="38"/>
      <c r="R137" s="38">
        <v>1</v>
      </c>
      <c r="S137" s="38"/>
      <c r="T137" s="57"/>
      <c r="U137" s="7"/>
      <c r="V137" s="7"/>
      <c r="W137" s="7"/>
      <c r="X137" s="7"/>
      <c r="Y137" s="7"/>
      <c r="Z137" s="7"/>
      <c r="AA137" s="23"/>
      <c r="AB137" s="23"/>
      <c r="AC137" s="23"/>
      <c r="AD137" s="23"/>
      <c r="AE137" s="23"/>
      <c r="AF137" s="23"/>
      <c r="AG137" s="23"/>
      <c r="AH137" s="23"/>
      <c r="AI137" s="23"/>
      <c r="AJ137" s="23"/>
      <c r="AK137" s="23"/>
      <c r="AL137" s="23"/>
      <c r="AM137" s="23"/>
      <c r="AN137" s="23"/>
      <c r="AO137" s="23"/>
      <c r="AP137" s="23"/>
      <c r="AQ137" s="23"/>
      <c r="AR137" s="23"/>
    </row>
    <row r="138" spans="1:44" ht="18.75" x14ac:dyDescent="0.3">
      <c r="A138" s="38">
        <v>130</v>
      </c>
      <c r="B138" s="48" t="s">
        <v>553</v>
      </c>
      <c r="C138" s="48">
        <v>40</v>
      </c>
      <c r="D138" s="239" t="s">
        <v>754</v>
      </c>
      <c r="E138" s="39" t="s">
        <v>755</v>
      </c>
      <c r="F138" s="40" t="s">
        <v>295</v>
      </c>
      <c r="G138" s="38">
        <v>0</v>
      </c>
      <c r="H138" s="61" t="s">
        <v>756</v>
      </c>
      <c r="I138" s="60">
        <v>2008</v>
      </c>
      <c r="J138" s="59" t="s">
        <v>32</v>
      </c>
      <c r="K138" s="59" t="s">
        <v>33</v>
      </c>
      <c r="L138" s="63" t="s">
        <v>757</v>
      </c>
      <c r="M138" s="57" t="s">
        <v>758</v>
      </c>
      <c r="N138" s="417"/>
      <c r="O138" s="418"/>
      <c r="P138" s="95"/>
      <c r="Q138" s="38">
        <v>1</v>
      </c>
      <c r="R138" s="38"/>
      <c r="S138" s="38"/>
      <c r="T138" s="57"/>
      <c r="U138" s="7"/>
      <c r="V138" s="7"/>
      <c r="W138" s="7"/>
      <c r="X138" s="7"/>
      <c r="Y138" s="7"/>
      <c r="Z138" s="7"/>
      <c r="AA138" s="23"/>
      <c r="AB138" s="23"/>
      <c r="AC138" s="23"/>
      <c r="AD138" s="23"/>
      <c r="AE138" s="23"/>
      <c r="AF138" s="23"/>
      <c r="AG138" s="23"/>
      <c r="AH138" s="23"/>
      <c r="AI138" s="23"/>
      <c r="AJ138" s="23"/>
      <c r="AK138" s="23"/>
      <c r="AL138" s="23"/>
      <c r="AM138" s="23"/>
      <c r="AN138" s="23"/>
      <c r="AO138" s="23"/>
      <c r="AP138" s="23"/>
      <c r="AQ138" s="23"/>
      <c r="AR138" s="23"/>
    </row>
    <row r="139" spans="1:44" ht="18.75" x14ac:dyDescent="0.3">
      <c r="A139" s="38">
        <v>131</v>
      </c>
      <c r="B139" s="48" t="s">
        <v>553</v>
      </c>
      <c r="C139" s="48">
        <v>41</v>
      </c>
      <c r="D139" s="239" t="s">
        <v>759</v>
      </c>
      <c r="E139" s="39" t="s">
        <v>760</v>
      </c>
      <c r="F139" s="40" t="s">
        <v>761</v>
      </c>
      <c r="G139" s="38">
        <v>1</v>
      </c>
      <c r="H139" s="61" t="s">
        <v>762</v>
      </c>
      <c r="I139" s="60">
        <v>2008</v>
      </c>
      <c r="J139" s="59" t="s">
        <v>32</v>
      </c>
      <c r="K139" s="59" t="s">
        <v>33</v>
      </c>
      <c r="L139" s="63" t="s">
        <v>763</v>
      </c>
      <c r="M139" s="57" t="s">
        <v>764</v>
      </c>
      <c r="N139" s="417"/>
      <c r="O139" s="418"/>
      <c r="P139" s="95"/>
      <c r="Q139" s="38">
        <v>1</v>
      </c>
      <c r="R139" s="38"/>
      <c r="S139" s="38"/>
      <c r="T139" s="57"/>
      <c r="U139" s="7"/>
      <c r="V139" s="7"/>
      <c r="W139" s="7"/>
      <c r="X139" s="7"/>
      <c r="Y139" s="7"/>
      <c r="Z139" s="7"/>
      <c r="AA139" s="23"/>
      <c r="AB139" s="23"/>
      <c r="AC139" s="23"/>
      <c r="AD139" s="23"/>
      <c r="AE139" s="23"/>
      <c r="AF139" s="23"/>
      <c r="AG139" s="23"/>
      <c r="AH139" s="23"/>
      <c r="AI139" s="23"/>
      <c r="AJ139" s="23"/>
      <c r="AK139" s="23"/>
      <c r="AL139" s="23"/>
      <c r="AM139" s="23"/>
      <c r="AN139" s="23"/>
      <c r="AO139" s="23"/>
      <c r="AP139" s="23"/>
      <c r="AQ139" s="23"/>
      <c r="AR139" s="23"/>
    </row>
    <row r="140" spans="1:44" ht="18.75" x14ac:dyDescent="0.3">
      <c r="A140" s="38">
        <v>132</v>
      </c>
      <c r="B140" s="48" t="s">
        <v>553</v>
      </c>
      <c r="C140" s="48">
        <v>42</v>
      </c>
      <c r="D140" s="239" t="s">
        <v>765</v>
      </c>
      <c r="E140" s="39" t="s">
        <v>503</v>
      </c>
      <c r="F140" s="40" t="s">
        <v>544</v>
      </c>
      <c r="G140" s="38">
        <v>0</v>
      </c>
      <c r="H140" s="61" t="s">
        <v>407</v>
      </c>
      <c r="I140" s="60">
        <v>2008</v>
      </c>
      <c r="J140" s="59" t="s">
        <v>32</v>
      </c>
      <c r="K140" s="59" t="s">
        <v>33</v>
      </c>
      <c r="L140" s="63" t="s">
        <v>766</v>
      </c>
      <c r="M140" s="57" t="s">
        <v>767</v>
      </c>
      <c r="N140" s="417"/>
      <c r="O140" s="418"/>
      <c r="P140" s="95"/>
      <c r="Q140" s="38"/>
      <c r="R140" s="38">
        <v>1</v>
      </c>
      <c r="S140" s="38"/>
      <c r="T140" s="57" t="s">
        <v>768</v>
      </c>
      <c r="U140" s="7"/>
      <c r="V140" s="7"/>
      <c r="W140" s="7"/>
      <c r="X140" s="7"/>
      <c r="Y140" s="7"/>
      <c r="Z140" s="7"/>
      <c r="AA140" s="23"/>
      <c r="AB140" s="23"/>
      <c r="AC140" s="23"/>
      <c r="AD140" s="23"/>
      <c r="AE140" s="23"/>
      <c r="AF140" s="23"/>
      <c r="AG140" s="23"/>
      <c r="AH140" s="23"/>
      <c r="AI140" s="23"/>
      <c r="AJ140" s="23"/>
      <c r="AK140" s="23"/>
      <c r="AL140" s="23"/>
      <c r="AM140" s="23"/>
      <c r="AN140" s="23"/>
      <c r="AO140" s="23"/>
      <c r="AP140" s="23"/>
      <c r="AQ140" s="23"/>
      <c r="AR140" s="23"/>
    </row>
    <row r="141" spans="1:44" ht="18.75" x14ac:dyDescent="0.3">
      <c r="A141" s="38">
        <v>133</v>
      </c>
      <c r="B141" s="368" t="s">
        <v>553</v>
      </c>
      <c r="C141" s="368">
        <v>43</v>
      </c>
      <c r="D141" s="369" t="s">
        <v>769</v>
      </c>
      <c r="E141" s="349" t="s">
        <v>770</v>
      </c>
      <c r="F141" s="350" t="s">
        <v>771</v>
      </c>
      <c r="G141" s="110">
        <v>1</v>
      </c>
      <c r="H141" s="351" t="s">
        <v>772</v>
      </c>
      <c r="I141" s="352">
        <v>2008</v>
      </c>
      <c r="J141" s="353" t="s">
        <v>713</v>
      </c>
      <c r="K141" s="353" t="s">
        <v>33</v>
      </c>
      <c r="L141" s="354" t="s">
        <v>773</v>
      </c>
      <c r="M141" s="355" t="s">
        <v>774</v>
      </c>
      <c r="N141" s="417"/>
      <c r="O141" s="418"/>
      <c r="P141" s="95"/>
      <c r="Q141" s="110"/>
      <c r="R141" s="110"/>
      <c r="S141" s="110">
        <v>1</v>
      </c>
      <c r="T141" s="355" t="s">
        <v>713</v>
      </c>
      <c r="U141" s="356"/>
      <c r="V141" s="356"/>
      <c r="W141" s="356"/>
      <c r="X141" s="356"/>
      <c r="Y141" s="356"/>
      <c r="Z141" s="356"/>
      <c r="AA141" s="357"/>
      <c r="AB141" s="357"/>
      <c r="AC141" s="357"/>
      <c r="AD141" s="357"/>
      <c r="AE141" s="357"/>
      <c r="AF141" s="357"/>
      <c r="AG141" s="357"/>
      <c r="AH141" s="357"/>
      <c r="AI141" s="357"/>
      <c r="AJ141" s="357"/>
      <c r="AK141" s="357"/>
      <c r="AL141" s="357"/>
      <c r="AM141" s="357"/>
      <c r="AN141" s="357"/>
      <c r="AO141" s="357"/>
      <c r="AP141" s="357"/>
      <c r="AQ141" s="357"/>
      <c r="AR141" s="357"/>
    </row>
    <row r="142" spans="1:44" ht="18.75" x14ac:dyDescent="0.3">
      <c r="A142" s="38">
        <v>134</v>
      </c>
      <c r="B142" s="367" t="s">
        <v>775</v>
      </c>
      <c r="C142" s="367">
        <v>1</v>
      </c>
      <c r="D142" s="244" t="s">
        <v>776</v>
      </c>
      <c r="E142" s="337" t="s">
        <v>777</v>
      </c>
      <c r="F142" s="338" t="s">
        <v>309</v>
      </c>
      <c r="G142" s="335">
        <v>0</v>
      </c>
      <c r="H142" s="339" t="s">
        <v>778</v>
      </c>
      <c r="I142" s="340">
        <v>2008</v>
      </c>
      <c r="J142" s="341" t="s">
        <v>32</v>
      </c>
      <c r="K142" s="341" t="s">
        <v>33</v>
      </c>
      <c r="L142" s="342" t="s">
        <v>779</v>
      </c>
      <c r="M142" s="343" t="s">
        <v>780</v>
      </c>
      <c r="N142" s="417"/>
      <c r="O142" s="418"/>
      <c r="P142" s="95"/>
      <c r="Q142" s="335"/>
      <c r="R142" s="335"/>
      <c r="S142" s="335">
        <v>1</v>
      </c>
      <c r="T142" s="343" t="s">
        <v>781</v>
      </c>
      <c r="U142" s="7"/>
      <c r="V142" s="7"/>
      <c r="W142" s="7"/>
      <c r="X142" s="7"/>
      <c r="Y142" s="7"/>
      <c r="Z142" s="7"/>
      <c r="AA142" s="23"/>
      <c r="AB142" s="23"/>
      <c r="AC142" s="23"/>
      <c r="AD142" s="23"/>
      <c r="AE142" s="23"/>
      <c r="AF142" s="23"/>
      <c r="AG142" s="23"/>
      <c r="AH142" s="23"/>
      <c r="AI142" s="23"/>
      <c r="AJ142" s="23"/>
      <c r="AK142" s="23"/>
      <c r="AL142" s="23"/>
      <c r="AM142" s="23"/>
      <c r="AN142" s="23"/>
      <c r="AO142" s="23"/>
      <c r="AP142" s="23"/>
      <c r="AQ142" s="23"/>
      <c r="AR142" s="23"/>
    </row>
    <row r="143" spans="1:44" ht="18.75" x14ac:dyDescent="0.3">
      <c r="A143" s="38">
        <v>135</v>
      </c>
      <c r="B143" s="62" t="s">
        <v>775</v>
      </c>
      <c r="C143" s="62">
        <v>2</v>
      </c>
      <c r="D143" s="242" t="s">
        <v>782</v>
      </c>
      <c r="E143" s="39" t="s">
        <v>783</v>
      </c>
      <c r="F143" s="40" t="s">
        <v>309</v>
      </c>
      <c r="G143" s="38">
        <v>1</v>
      </c>
      <c r="H143" s="61" t="s">
        <v>244</v>
      </c>
      <c r="I143" s="60">
        <v>2008</v>
      </c>
      <c r="J143" s="59" t="s">
        <v>32</v>
      </c>
      <c r="K143" s="59" t="s">
        <v>33</v>
      </c>
      <c r="L143" s="63" t="s">
        <v>784</v>
      </c>
      <c r="M143" s="57" t="s">
        <v>785</v>
      </c>
      <c r="N143" s="417"/>
      <c r="O143" s="418"/>
      <c r="P143" s="95"/>
      <c r="Q143" s="38">
        <v>1</v>
      </c>
      <c r="R143" s="38"/>
      <c r="S143" s="38"/>
      <c r="T143" s="57"/>
      <c r="U143" s="7"/>
      <c r="V143" s="7"/>
      <c r="W143" s="7"/>
      <c r="X143" s="7"/>
      <c r="Y143" s="7"/>
      <c r="Z143" s="7"/>
      <c r="AA143" s="23"/>
      <c r="AB143" s="23"/>
      <c r="AC143" s="23"/>
      <c r="AD143" s="23"/>
      <c r="AE143" s="23"/>
      <c r="AF143" s="23"/>
      <c r="AG143" s="23"/>
      <c r="AH143" s="23"/>
      <c r="AI143" s="23"/>
      <c r="AJ143" s="23"/>
      <c r="AK143" s="23"/>
      <c r="AL143" s="23"/>
      <c r="AM143" s="23"/>
      <c r="AN143" s="23"/>
      <c r="AO143" s="23"/>
      <c r="AP143" s="23"/>
      <c r="AQ143" s="23"/>
      <c r="AR143" s="23"/>
    </row>
    <row r="144" spans="1:44" ht="18.75" x14ac:dyDescent="0.3">
      <c r="A144" s="38">
        <v>136</v>
      </c>
      <c r="B144" s="62" t="s">
        <v>775</v>
      </c>
      <c r="C144" s="62">
        <v>3</v>
      </c>
      <c r="D144" s="242" t="s">
        <v>786</v>
      </c>
      <c r="E144" s="39" t="s">
        <v>787</v>
      </c>
      <c r="F144" s="40" t="s">
        <v>309</v>
      </c>
      <c r="G144" s="38">
        <v>1</v>
      </c>
      <c r="H144" s="61" t="s">
        <v>788</v>
      </c>
      <c r="I144" s="60">
        <v>2008</v>
      </c>
      <c r="J144" s="59" t="s">
        <v>732</v>
      </c>
      <c r="K144" s="59" t="s">
        <v>483</v>
      </c>
      <c r="L144" s="63" t="s">
        <v>789</v>
      </c>
      <c r="M144" s="57"/>
      <c r="N144" s="417"/>
      <c r="O144" s="418"/>
      <c r="P144" s="95"/>
      <c r="Q144" s="38"/>
      <c r="R144" s="38"/>
      <c r="S144" s="38">
        <v>1</v>
      </c>
      <c r="T144" s="57" t="s">
        <v>732</v>
      </c>
      <c r="U144" s="7"/>
      <c r="V144" s="7"/>
      <c r="W144" s="7"/>
      <c r="X144" s="7"/>
      <c r="Y144" s="7"/>
      <c r="Z144" s="7"/>
      <c r="AA144" s="23"/>
      <c r="AB144" s="23"/>
      <c r="AC144" s="23"/>
      <c r="AD144" s="23"/>
      <c r="AE144" s="23"/>
      <c r="AF144" s="23"/>
      <c r="AG144" s="23"/>
      <c r="AH144" s="23"/>
      <c r="AI144" s="23"/>
      <c r="AJ144" s="23"/>
      <c r="AK144" s="23"/>
      <c r="AL144" s="23"/>
      <c r="AM144" s="23"/>
      <c r="AN144" s="23"/>
      <c r="AO144" s="23"/>
      <c r="AP144" s="23"/>
      <c r="AQ144" s="23"/>
      <c r="AR144" s="23"/>
    </row>
    <row r="145" spans="1:44" ht="18.75" x14ac:dyDescent="0.3">
      <c r="A145" s="38">
        <v>137</v>
      </c>
      <c r="B145" s="62" t="s">
        <v>775</v>
      </c>
      <c r="C145" s="62">
        <v>4</v>
      </c>
      <c r="D145" s="242" t="s">
        <v>790</v>
      </c>
      <c r="E145" s="39" t="s">
        <v>791</v>
      </c>
      <c r="F145" s="40" t="s">
        <v>39</v>
      </c>
      <c r="G145" s="38">
        <v>0</v>
      </c>
      <c r="H145" s="61" t="s">
        <v>792</v>
      </c>
      <c r="I145" s="60">
        <v>2008</v>
      </c>
      <c r="J145" s="59"/>
      <c r="K145" s="59" t="s">
        <v>33</v>
      </c>
      <c r="L145" s="63" t="s">
        <v>793</v>
      </c>
      <c r="M145" s="57" t="s">
        <v>794</v>
      </c>
      <c r="N145" s="417"/>
      <c r="O145" s="418"/>
      <c r="P145" s="95"/>
      <c r="Q145" s="38"/>
      <c r="R145" s="38"/>
      <c r="S145" s="38">
        <v>1</v>
      </c>
      <c r="T145" s="57" t="s">
        <v>118</v>
      </c>
      <c r="U145" s="7"/>
      <c r="V145" s="7"/>
      <c r="W145" s="7"/>
      <c r="X145" s="7"/>
      <c r="Y145" s="7"/>
      <c r="Z145" s="7"/>
      <c r="AA145" s="23"/>
      <c r="AB145" s="23"/>
      <c r="AC145" s="23"/>
      <c r="AD145" s="23"/>
      <c r="AE145" s="23"/>
      <c r="AF145" s="23"/>
      <c r="AG145" s="23"/>
      <c r="AH145" s="23"/>
      <c r="AI145" s="23"/>
      <c r="AJ145" s="23"/>
      <c r="AK145" s="23"/>
      <c r="AL145" s="23"/>
      <c r="AM145" s="23"/>
      <c r="AN145" s="23"/>
      <c r="AO145" s="23"/>
      <c r="AP145" s="23"/>
      <c r="AQ145" s="23"/>
      <c r="AR145" s="23"/>
    </row>
    <row r="146" spans="1:44" ht="18.75" x14ac:dyDescent="0.3">
      <c r="A146" s="38">
        <v>138</v>
      </c>
      <c r="B146" s="62" t="s">
        <v>775</v>
      </c>
      <c r="C146" s="62">
        <v>5</v>
      </c>
      <c r="D146" s="242" t="s">
        <v>795</v>
      </c>
      <c r="E146" s="39" t="s">
        <v>796</v>
      </c>
      <c r="F146" s="40" t="s">
        <v>797</v>
      </c>
      <c r="G146" s="38">
        <v>1</v>
      </c>
      <c r="H146" s="61" t="s">
        <v>798</v>
      </c>
      <c r="I146" s="60">
        <v>2008</v>
      </c>
      <c r="J146" s="59" t="s">
        <v>732</v>
      </c>
      <c r="K146" s="59" t="s">
        <v>33</v>
      </c>
      <c r="L146" s="63" t="s">
        <v>799</v>
      </c>
      <c r="M146" s="57" t="s">
        <v>800</v>
      </c>
      <c r="N146" s="417"/>
      <c r="O146" s="418"/>
      <c r="P146" s="95"/>
      <c r="Q146" s="38">
        <v>1</v>
      </c>
      <c r="R146" s="38"/>
      <c r="S146" s="38"/>
      <c r="T146" s="57"/>
      <c r="U146" s="7"/>
      <c r="V146" s="7"/>
      <c r="W146" s="7"/>
      <c r="X146" s="7"/>
      <c r="Y146" s="7"/>
      <c r="Z146" s="7"/>
      <c r="AA146" s="23"/>
      <c r="AB146" s="23"/>
      <c r="AC146" s="23"/>
      <c r="AD146" s="23"/>
      <c r="AE146" s="23"/>
      <c r="AF146" s="23"/>
      <c r="AG146" s="23"/>
      <c r="AH146" s="23"/>
      <c r="AI146" s="23"/>
      <c r="AJ146" s="23"/>
      <c r="AK146" s="23"/>
      <c r="AL146" s="23"/>
      <c r="AM146" s="23"/>
      <c r="AN146" s="23"/>
      <c r="AO146" s="23"/>
      <c r="AP146" s="23"/>
      <c r="AQ146" s="23"/>
      <c r="AR146" s="23"/>
    </row>
    <row r="147" spans="1:44" ht="18.75" x14ac:dyDescent="0.3">
      <c r="A147" s="38">
        <v>139</v>
      </c>
      <c r="B147" s="62" t="s">
        <v>775</v>
      </c>
      <c r="C147" s="62">
        <v>6</v>
      </c>
      <c r="D147" s="243" t="s">
        <v>801</v>
      </c>
      <c r="E147" s="39" t="s">
        <v>802</v>
      </c>
      <c r="F147" s="40" t="s">
        <v>95</v>
      </c>
      <c r="G147" s="38">
        <v>1</v>
      </c>
      <c r="H147" s="61" t="s">
        <v>803</v>
      </c>
      <c r="I147" s="60">
        <v>2008</v>
      </c>
      <c r="J147" s="59" t="s">
        <v>32</v>
      </c>
      <c r="K147" s="59" t="s">
        <v>33</v>
      </c>
      <c r="L147" s="63" t="s">
        <v>804</v>
      </c>
      <c r="M147" s="57" t="s">
        <v>805</v>
      </c>
      <c r="N147" s="417"/>
      <c r="O147" s="418"/>
      <c r="P147" s="95"/>
      <c r="Q147" s="38">
        <v>1</v>
      </c>
      <c r="R147" s="38"/>
      <c r="S147" s="38"/>
      <c r="T147" s="57"/>
      <c r="U147" s="7"/>
      <c r="V147" s="7"/>
      <c r="W147" s="7"/>
      <c r="X147" s="7"/>
      <c r="Y147" s="7"/>
      <c r="Z147" s="7"/>
      <c r="AA147" s="23"/>
      <c r="AB147" s="23"/>
      <c r="AC147" s="23"/>
      <c r="AD147" s="23"/>
      <c r="AE147" s="23"/>
      <c r="AF147" s="23"/>
      <c r="AG147" s="23"/>
      <c r="AH147" s="23"/>
      <c r="AI147" s="23"/>
      <c r="AJ147" s="23"/>
      <c r="AK147" s="23"/>
      <c r="AL147" s="23"/>
      <c r="AM147" s="23"/>
      <c r="AN147" s="23"/>
      <c r="AO147" s="23"/>
      <c r="AP147" s="23"/>
      <c r="AQ147" s="23"/>
      <c r="AR147" s="23"/>
    </row>
    <row r="148" spans="1:44" ht="18.75" x14ac:dyDescent="0.3">
      <c r="A148" s="38">
        <v>140</v>
      </c>
      <c r="B148" s="62" t="s">
        <v>150</v>
      </c>
      <c r="C148" s="62">
        <v>7</v>
      </c>
      <c r="D148" s="234" t="s">
        <v>806</v>
      </c>
      <c r="E148" s="70" t="s">
        <v>807</v>
      </c>
      <c r="F148" s="69" t="s">
        <v>808</v>
      </c>
      <c r="G148" s="65">
        <v>0</v>
      </c>
      <c r="H148" s="68" t="s">
        <v>809</v>
      </c>
      <c r="I148" s="67">
        <v>2007</v>
      </c>
      <c r="J148" s="49" t="s">
        <v>79</v>
      </c>
      <c r="K148" s="49" t="s">
        <v>810</v>
      </c>
      <c r="L148" s="71" t="s">
        <v>811</v>
      </c>
      <c r="M148" s="64" t="s">
        <v>812</v>
      </c>
      <c r="N148" s="417"/>
      <c r="O148" s="418"/>
      <c r="P148" s="95"/>
      <c r="Q148" s="65"/>
      <c r="R148" s="65"/>
      <c r="S148" s="65">
        <v>1</v>
      </c>
      <c r="T148" s="64"/>
      <c r="U148" s="7"/>
      <c r="V148" s="7"/>
      <c r="W148" s="7"/>
      <c r="X148" s="7"/>
      <c r="Y148" s="7"/>
      <c r="Z148" s="7"/>
      <c r="AA148" s="23"/>
      <c r="AB148" s="23"/>
      <c r="AC148" s="23"/>
      <c r="AD148" s="23"/>
      <c r="AE148" s="23"/>
      <c r="AF148" s="23"/>
      <c r="AG148" s="23"/>
      <c r="AH148" s="23"/>
      <c r="AI148" s="23"/>
      <c r="AJ148" s="23"/>
      <c r="AK148" s="23"/>
      <c r="AL148" s="23"/>
      <c r="AM148" s="23"/>
      <c r="AN148" s="23"/>
      <c r="AO148" s="23"/>
      <c r="AP148" s="23"/>
      <c r="AQ148" s="23"/>
      <c r="AR148" s="23"/>
    </row>
    <row r="149" spans="1:44" ht="18.75" x14ac:dyDescent="0.3">
      <c r="A149" s="38">
        <v>141</v>
      </c>
      <c r="B149" s="62" t="s">
        <v>775</v>
      </c>
      <c r="C149" s="62">
        <v>8</v>
      </c>
      <c r="D149" s="244" t="s">
        <v>813</v>
      </c>
      <c r="E149" s="39" t="s">
        <v>814</v>
      </c>
      <c r="F149" s="40" t="s">
        <v>107</v>
      </c>
      <c r="G149" s="38">
        <v>1</v>
      </c>
      <c r="H149" s="61" t="s">
        <v>815</v>
      </c>
      <c r="I149" s="60">
        <v>2008</v>
      </c>
      <c r="J149" s="59" t="s">
        <v>32</v>
      </c>
      <c r="K149" s="59" t="s">
        <v>33</v>
      </c>
      <c r="L149" s="63" t="s">
        <v>816</v>
      </c>
      <c r="M149" s="57" t="s">
        <v>817</v>
      </c>
      <c r="N149" s="417"/>
      <c r="O149" s="418"/>
      <c r="P149" s="95"/>
      <c r="Q149" s="38"/>
      <c r="R149" s="38"/>
      <c r="S149" s="38">
        <v>1</v>
      </c>
      <c r="T149" s="57" t="s">
        <v>123</v>
      </c>
      <c r="U149" s="7"/>
      <c r="V149" s="7"/>
      <c r="W149" s="7"/>
      <c r="X149" s="7"/>
      <c r="Y149" s="7"/>
      <c r="Z149" s="7"/>
      <c r="AA149" s="23"/>
      <c r="AB149" s="23"/>
      <c r="AC149" s="23"/>
      <c r="AD149" s="23"/>
      <c r="AE149" s="23"/>
      <c r="AF149" s="23"/>
      <c r="AG149" s="23"/>
      <c r="AH149" s="23"/>
      <c r="AI149" s="23"/>
      <c r="AJ149" s="23"/>
      <c r="AK149" s="23"/>
      <c r="AL149" s="23"/>
      <c r="AM149" s="23"/>
      <c r="AN149" s="23"/>
      <c r="AO149" s="23"/>
      <c r="AP149" s="23"/>
      <c r="AQ149" s="23"/>
      <c r="AR149" s="23"/>
    </row>
    <row r="150" spans="1:44" ht="18.75" x14ac:dyDescent="0.3">
      <c r="A150" s="38">
        <v>142</v>
      </c>
      <c r="B150" s="62" t="s">
        <v>775</v>
      </c>
      <c r="C150" s="62">
        <v>9</v>
      </c>
      <c r="D150" s="242" t="s">
        <v>818</v>
      </c>
      <c r="E150" s="39" t="s">
        <v>819</v>
      </c>
      <c r="F150" s="40" t="s">
        <v>820</v>
      </c>
      <c r="G150" s="38">
        <v>0</v>
      </c>
      <c r="H150" s="61" t="s">
        <v>821</v>
      </c>
      <c r="I150" s="60">
        <v>2008</v>
      </c>
      <c r="J150" s="59" t="s">
        <v>594</v>
      </c>
      <c r="K150" s="59" t="s">
        <v>33</v>
      </c>
      <c r="L150" s="63" t="s">
        <v>822</v>
      </c>
      <c r="M150" s="57" t="s">
        <v>823</v>
      </c>
      <c r="N150" s="417"/>
      <c r="O150" s="418"/>
      <c r="P150" s="95"/>
      <c r="Q150" s="38">
        <v>1</v>
      </c>
      <c r="R150" s="38"/>
      <c r="S150" s="38"/>
      <c r="T150" s="57"/>
      <c r="U150" s="7"/>
      <c r="V150" s="7"/>
      <c r="W150" s="7"/>
      <c r="X150" s="7"/>
      <c r="Y150" s="7"/>
      <c r="Z150" s="7"/>
      <c r="AA150" s="23"/>
      <c r="AB150" s="23"/>
      <c r="AC150" s="23"/>
      <c r="AD150" s="23"/>
      <c r="AE150" s="23"/>
      <c r="AF150" s="23"/>
      <c r="AG150" s="23"/>
      <c r="AH150" s="23"/>
      <c r="AI150" s="23"/>
      <c r="AJ150" s="23"/>
      <c r="AK150" s="23"/>
      <c r="AL150" s="23"/>
      <c r="AM150" s="23"/>
      <c r="AN150" s="23"/>
      <c r="AO150" s="23"/>
      <c r="AP150" s="23"/>
      <c r="AQ150" s="23"/>
      <c r="AR150" s="23"/>
    </row>
    <row r="151" spans="1:44" ht="18.75" x14ac:dyDescent="0.3">
      <c r="A151" s="38">
        <v>143</v>
      </c>
      <c r="B151" s="62" t="s">
        <v>775</v>
      </c>
      <c r="C151" s="62">
        <v>10</v>
      </c>
      <c r="D151" s="242" t="s">
        <v>824</v>
      </c>
      <c r="E151" s="39" t="s">
        <v>825</v>
      </c>
      <c r="F151" s="40" t="s">
        <v>826</v>
      </c>
      <c r="G151" s="38">
        <v>1</v>
      </c>
      <c r="H151" s="61" t="s">
        <v>827</v>
      </c>
      <c r="I151" s="60">
        <v>2008</v>
      </c>
      <c r="J151" s="59" t="s">
        <v>32</v>
      </c>
      <c r="K151" s="59" t="s">
        <v>33</v>
      </c>
      <c r="L151" s="63" t="s">
        <v>828</v>
      </c>
      <c r="M151" s="57" t="s">
        <v>829</v>
      </c>
      <c r="N151" s="417"/>
      <c r="O151" s="418"/>
      <c r="P151" s="95"/>
      <c r="Q151" s="38">
        <v>1</v>
      </c>
      <c r="R151" s="38"/>
      <c r="S151" s="38"/>
      <c r="T151" s="57"/>
      <c r="U151" s="7"/>
      <c r="V151" s="7"/>
      <c r="W151" s="7"/>
      <c r="X151" s="7"/>
      <c r="Y151" s="7"/>
      <c r="Z151" s="7"/>
      <c r="AA151" s="23"/>
      <c r="AB151" s="23"/>
      <c r="AC151" s="23"/>
      <c r="AD151" s="23"/>
      <c r="AE151" s="23"/>
      <c r="AF151" s="23"/>
      <c r="AG151" s="23"/>
      <c r="AH151" s="23"/>
      <c r="AI151" s="23"/>
      <c r="AJ151" s="23"/>
      <c r="AK151" s="23"/>
      <c r="AL151" s="23"/>
      <c r="AM151" s="23"/>
      <c r="AN151" s="23"/>
      <c r="AO151" s="23"/>
      <c r="AP151" s="23"/>
      <c r="AQ151" s="23"/>
      <c r="AR151" s="23"/>
    </row>
    <row r="152" spans="1:44" ht="18.75" x14ac:dyDescent="0.3">
      <c r="A152" s="38">
        <v>144</v>
      </c>
      <c r="B152" s="62" t="s">
        <v>775</v>
      </c>
      <c r="C152" s="62">
        <v>11</v>
      </c>
      <c r="D152" s="242" t="s">
        <v>830</v>
      </c>
      <c r="E152" s="39" t="s">
        <v>831</v>
      </c>
      <c r="F152" s="40" t="s">
        <v>114</v>
      </c>
      <c r="G152" s="38">
        <v>0</v>
      </c>
      <c r="H152" s="61" t="s">
        <v>832</v>
      </c>
      <c r="I152" s="60">
        <v>2008</v>
      </c>
      <c r="J152" s="59" t="s">
        <v>32</v>
      </c>
      <c r="K152" s="59" t="s">
        <v>33</v>
      </c>
      <c r="L152" s="63" t="s">
        <v>833</v>
      </c>
      <c r="M152" s="57" t="s">
        <v>834</v>
      </c>
      <c r="N152" s="417"/>
      <c r="O152" s="418"/>
      <c r="P152" s="95"/>
      <c r="Q152" s="38"/>
      <c r="R152" s="38"/>
      <c r="S152" s="38">
        <v>1</v>
      </c>
      <c r="T152" s="57" t="s">
        <v>835</v>
      </c>
      <c r="U152" s="7"/>
      <c r="V152" s="7"/>
      <c r="W152" s="7"/>
      <c r="X152" s="7"/>
      <c r="Y152" s="7"/>
      <c r="Z152" s="7"/>
      <c r="AA152" s="23"/>
      <c r="AB152" s="23"/>
      <c r="AC152" s="23"/>
      <c r="AD152" s="23"/>
      <c r="AE152" s="23"/>
      <c r="AF152" s="23"/>
      <c r="AG152" s="23"/>
      <c r="AH152" s="23"/>
      <c r="AI152" s="23"/>
      <c r="AJ152" s="23"/>
      <c r="AK152" s="23"/>
      <c r="AL152" s="23"/>
      <c r="AM152" s="23"/>
      <c r="AN152" s="23"/>
      <c r="AO152" s="23"/>
      <c r="AP152" s="23"/>
      <c r="AQ152" s="23"/>
      <c r="AR152" s="23"/>
    </row>
    <row r="153" spans="1:44" ht="18.75" x14ac:dyDescent="0.3">
      <c r="A153" s="38">
        <v>145</v>
      </c>
      <c r="B153" s="62" t="s">
        <v>775</v>
      </c>
      <c r="C153" s="62">
        <v>12</v>
      </c>
      <c r="D153" s="242" t="s">
        <v>836</v>
      </c>
      <c r="E153" s="39" t="s">
        <v>837</v>
      </c>
      <c r="F153" s="40" t="s">
        <v>838</v>
      </c>
      <c r="G153" s="38">
        <v>0</v>
      </c>
      <c r="H153" s="61" t="s">
        <v>839</v>
      </c>
      <c r="I153" s="60">
        <v>2008</v>
      </c>
      <c r="J153" s="59" t="s">
        <v>32</v>
      </c>
      <c r="K153" s="59" t="s">
        <v>33</v>
      </c>
      <c r="L153" s="38" t="s">
        <v>840</v>
      </c>
      <c r="M153" s="57" t="s">
        <v>841</v>
      </c>
      <c r="N153" s="417"/>
      <c r="O153" s="418"/>
      <c r="P153" s="95"/>
      <c r="Q153" s="38">
        <v>1</v>
      </c>
      <c r="R153" s="38"/>
      <c r="S153" s="38"/>
      <c r="T153" s="57"/>
      <c r="U153" s="7"/>
      <c r="V153" s="7"/>
      <c r="W153" s="7"/>
      <c r="X153" s="7"/>
      <c r="Y153" s="7"/>
      <c r="Z153" s="7"/>
      <c r="AA153" s="23"/>
      <c r="AB153" s="23"/>
      <c r="AC153" s="23"/>
      <c r="AD153" s="23"/>
      <c r="AE153" s="23"/>
      <c r="AF153" s="23"/>
      <c r="AG153" s="23"/>
      <c r="AH153" s="23"/>
      <c r="AI153" s="23"/>
      <c r="AJ153" s="23"/>
      <c r="AK153" s="23"/>
      <c r="AL153" s="23"/>
      <c r="AM153" s="23"/>
      <c r="AN153" s="23"/>
      <c r="AO153" s="23"/>
      <c r="AP153" s="23"/>
      <c r="AQ153" s="23"/>
      <c r="AR153" s="23"/>
    </row>
    <row r="154" spans="1:44" ht="18.75" x14ac:dyDescent="0.3">
      <c r="A154" s="38">
        <v>146</v>
      </c>
      <c r="B154" s="62" t="s">
        <v>775</v>
      </c>
      <c r="C154" s="62">
        <v>13</v>
      </c>
      <c r="D154" s="242" t="s">
        <v>842</v>
      </c>
      <c r="E154" s="39" t="s">
        <v>843</v>
      </c>
      <c r="F154" s="40" t="s">
        <v>844</v>
      </c>
      <c r="G154" s="38">
        <v>0</v>
      </c>
      <c r="H154" s="61" t="s">
        <v>845</v>
      </c>
      <c r="I154" s="60">
        <v>2008</v>
      </c>
      <c r="J154" s="59" t="s">
        <v>191</v>
      </c>
      <c r="K154" s="59" t="s">
        <v>33</v>
      </c>
      <c r="L154" s="63" t="s">
        <v>846</v>
      </c>
      <c r="M154" s="57" t="s">
        <v>847</v>
      </c>
      <c r="N154" s="417"/>
      <c r="O154" s="418"/>
      <c r="P154" s="95"/>
      <c r="Q154" s="38">
        <v>1</v>
      </c>
      <c r="R154" s="38"/>
      <c r="S154" s="38"/>
      <c r="T154" s="57"/>
      <c r="U154" s="7"/>
      <c r="V154" s="7"/>
      <c r="W154" s="7"/>
      <c r="X154" s="7"/>
      <c r="Y154" s="7"/>
      <c r="Z154" s="7"/>
      <c r="AA154" s="23"/>
      <c r="AB154" s="23"/>
      <c r="AC154" s="23"/>
      <c r="AD154" s="23"/>
      <c r="AE154" s="23"/>
      <c r="AF154" s="23"/>
      <c r="AG154" s="23"/>
      <c r="AH154" s="23"/>
      <c r="AI154" s="23"/>
      <c r="AJ154" s="23"/>
      <c r="AK154" s="23"/>
      <c r="AL154" s="23"/>
      <c r="AM154" s="23"/>
      <c r="AN154" s="23"/>
      <c r="AO154" s="23"/>
      <c r="AP154" s="23"/>
      <c r="AQ154" s="23"/>
      <c r="AR154" s="23"/>
    </row>
    <row r="155" spans="1:44" ht="18.75" x14ac:dyDescent="0.3">
      <c r="A155" s="38">
        <v>147</v>
      </c>
      <c r="B155" s="62" t="s">
        <v>775</v>
      </c>
      <c r="C155" s="62">
        <v>14</v>
      </c>
      <c r="D155" s="242" t="s">
        <v>848</v>
      </c>
      <c r="E155" s="39" t="s">
        <v>849</v>
      </c>
      <c r="F155" s="40" t="s">
        <v>844</v>
      </c>
      <c r="G155" s="38">
        <v>0</v>
      </c>
      <c r="H155" s="61" t="s">
        <v>850</v>
      </c>
      <c r="I155" s="60">
        <v>2008</v>
      </c>
      <c r="J155" s="59" t="s">
        <v>36</v>
      </c>
      <c r="K155" s="59" t="s">
        <v>33</v>
      </c>
      <c r="L155" s="63" t="s">
        <v>851</v>
      </c>
      <c r="M155" s="57"/>
      <c r="N155" s="417"/>
      <c r="O155" s="418"/>
      <c r="P155" s="95"/>
      <c r="Q155" s="38"/>
      <c r="R155" s="38">
        <v>1</v>
      </c>
      <c r="S155" s="38"/>
      <c r="T155" s="57" t="s">
        <v>852</v>
      </c>
      <c r="U155" s="7"/>
      <c r="V155" s="7"/>
      <c r="W155" s="7"/>
      <c r="X155" s="7"/>
      <c r="Y155" s="7"/>
      <c r="Z155" s="7"/>
      <c r="AA155" s="23"/>
      <c r="AB155" s="23"/>
      <c r="AC155" s="23"/>
      <c r="AD155" s="23"/>
      <c r="AE155" s="23"/>
      <c r="AF155" s="23"/>
      <c r="AG155" s="23"/>
      <c r="AH155" s="23"/>
      <c r="AI155" s="23"/>
      <c r="AJ155" s="23"/>
      <c r="AK155" s="23"/>
      <c r="AL155" s="23"/>
      <c r="AM155" s="23"/>
      <c r="AN155" s="23"/>
      <c r="AO155" s="23"/>
      <c r="AP155" s="23"/>
      <c r="AQ155" s="23"/>
      <c r="AR155" s="23"/>
    </row>
    <row r="156" spans="1:44" ht="18.75" x14ac:dyDescent="0.3">
      <c r="A156" s="38">
        <v>148</v>
      </c>
      <c r="B156" s="62" t="s">
        <v>775</v>
      </c>
      <c r="C156" s="62">
        <v>15</v>
      </c>
      <c r="D156" s="242" t="s">
        <v>853</v>
      </c>
      <c r="E156" s="39" t="s">
        <v>854</v>
      </c>
      <c r="F156" s="40" t="s">
        <v>654</v>
      </c>
      <c r="G156" s="38">
        <v>1</v>
      </c>
      <c r="H156" s="61" t="s">
        <v>803</v>
      </c>
      <c r="I156" s="60">
        <v>2008</v>
      </c>
      <c r="J156" s="59" t="s">
        <v>855</v>
      </c>
      <c r="K156" s="59" t="s">
        <v>33</v>
      </c>
      <c r="L156" s="63" t="s">
        <v>856</v>
      </c>
      <c r="M156" s="57" t="s">
        <v>857</v>
      </c>
      <c r="N156" s="417"/>
      <c r="O156" s="418"/>
      <c r="P156" s="95"/>
      <c r="Q156" s="38"/>
      <c r="R156" s="38"/>
      <c r="S156" s="38">
        <v>1</v>
      </c>
      <c r="T156" s="57" t="s">
        <v>858</v>
      </c>
      <c r="U156" s="7"/>
      <c r="V156" s="7"/>
      <c r="W156" s="7"/>
      <c r="X156" s="7"/>
      <c r="Y156" s="7"/>
      <c r="Z156" s="7"/>
      <c r="AA156" s="23"/>
      <c r="AB156" s="23"/>
      <c r="AC156" s="23"/>
      <c r="AD156" s="23"/>
      <c r="AE156" s="23"/>
      <c r="AF156" s="23"/>
      <c r="AG156" s="23"/>
      <c r="AH156" s="23"/>
      <c r="AI156" s="23"/>
      <c r="AJ156" s="23"/>
      <c r="AK156" s="23"/>
      <c r="AL156" s="23"/>
      <c r="AM156" s="23"/>
      <c r="AN156" s="23"/>
      <c r="AO156" s="23"/>
      <c r="AP156" s="23"/>
      <c r="AQ156" s="23"/>
      <c r="AR156" s="23"/>
    </row>
    <row r="157" spans="1:44" ht="18.75" x14ac:dyDescent="0.3">
      <c r="A157" s="38">
        <v>149</v>
      </c>
      <c r="B157" s="62" t="s">
        <v>775</v>
      </c>
      <c r="C157" s="62">
        <v>16</v>
      </c>
      <c r="D157" s="242" t="s">
        <v>859</v>
      </c>
      <c r="E157" s="39" t="s">
        <v>860</v>
      </c>
      <c r="F157" s="40" t="s">
        <v>167</v>
      </c>
      <c r="G157" s="38">
        <v>1</v>
      </c>
      <c r="H157" s="61" t="s">
        <v>861</v>
      </c>
      <c r="I157" s="60">
        <v>2008</v>
      </c>
      <c r="J157" s="59" t="s">
        <v>32</v>
      </c>
      <c r="K157" s="59" t="s">
        <v>33</v>
      </c>
      <c r="L157" s="63" t="s">
        <v>862</v>
      </c>
      <c r="M157" s="57" t="s">
        <v>863</v>
      </c>
      <c r="N157" s="417"/>
      <c r="O157" s="418"/>
      <c r="P157" s="95"/>
      <c r="Q157" s="38"/>
      <c r="R157" s="38"/>
      <c r="S157" s="38">
        <v>1</v>
      </c>
      <c r="T157" s="57" t="s">
        <v>123</v>
      </c>
      <c r="U157" s="7"/>
      <c r="V157" s="7"/>
      <c r="W157" s="7"/>
      <c r="X157" s="7"/>
      <c r="Y157" s="7"/>
      <c r="Z157" s="7"/>
      <c r="AA157" s="23"/>
      <c r="AB157" s="23"/>
      <c r="AC157" s="23"/>
      <c r="AD157" s="23"/>
      <c r="AE157" s="23"/>
      <c r="AF157" s="23"/>
      <c r="AG157" s="23"/>
      <c r="AH157" s="23"/>
      <c r="AI157" s="23"/>
      <c r="AJ157" s="23"/>
      <c r="AK157" s="23"/>
      <c r="AL157" s="23"/>
      <c r="AM157" s="23"/>
      <c r="AN157" s="23"/>
      <c r="AO157" s="23"/>
      <c r="AP157" s="23"/>
      <c r="AQ157" s="23"/>
      <c r="AR157" s="23"/>
    </row>
    <row r="158" spans="1:44" ht="18.75" x14ac:dyDescent="0.3">
      <c r="A158" s="38">
        <v>150</v>
      </c>
      <c r="B158" s="62" t="s">
        <v>775</v>
      </c>
      <c r="C158" s="62">
        <v>17</v>
      </c>
      <c r="D158" s="242" t="s">
        <v>864</v>
      </c>
      <c r="E158" s="39" t="s">
        <v>681</v>
      </c>
      <c r="F158" s="40" t="s">
        <v>865</v>
      </c>
      <c r="G158" s="38">
        <v>0</v>
      </c>
      <c r="H158" s="61" t="s">
        <v>866</v>
      </c>
      <c r="I158" s="60">
        <v>2008</v>
      </c>
      <c r="J158" s="59" t="s">
        <v>867</v>
      </c>
      <c r="K158" s="59" t="s">
        <v>33</v>
      </c>
      <c r="L158" s="63" t="s">
        <v>868</v>
      </c>
      <c r="M158" s="57" t="s">
        <v>869</v>
      </c>
      <c r="N158" s="417"/>
      <c r="O158" s="418"/>
      <c r="P158" s="95"/>
      <c r="Q158" s="38"/>
      <c r="R158" s="38">
        <v>1</v>
      </c>
      <c r="S158" s="38"/>
      <c r="T158" s="57" t="s">
        <v>732</v>
      </c>
      <c r="U158" s="7"/>
      <c r="V158" s="7"/>
      <c r="W158" s="7"/>
      <c r="X158" s="7"/>
      <c r="Y158" s="7"/>
      <c r="Z158" s="7"/>
      <c r="AA158" s="23"/>
      <c r="AB158" s="23"/>
      <c r="AC158" s="23"/>
      <c r="AD158" s="23"/>
      <c r="AE158" s="23"/>
      <c r="AF158" s="23"/>
      <c r="AG158" s="23"/>
      <c r="AH158" s="23"/>
      <c r="AI158" s="23"/>
      <c r="AJ158" s="23"/>
      <c r="AK158" s="23"/>
      <c r="AL158" s="23"/>
      <c r="AM158" s="23"/>
      <c r="AN158" s="23"/>
      <c r="AO158" s="23"/>
      <c r="AP158" s="23"/>
      <c r="AQ158" s="23"/>
      <c r="AR158" s="23"/>
    </row>
    <row r="159" spans="1:44" ht="18.75" x14ac:dyDescent="0.3">
      <c r="A159" s="38">
        <v>151</v>
      </c>
      <c r="B159" s="62" t="s">
        <v>775</v>
      </c>
      <c r="C159" s="62">
        <v>18</v>
      </c>
      <c r="D159" s="242" t="s">
        <v>870</v>
      </c>
      <c r="E159" s="39" t="s">
        <v>871</v>
      </c>
      <c r="F159" s="40" t="s">
        <v>175</v>
      </c>
      <c r="G159" s="38">
        <v>0</v>
      </c>
      <c r="H159" s="61" t="s">
        <v>872</v>
      </c>
      <c r="I159" s="60">
        <v>2008</v>
      </c>
      <c r="J159" s="59" t="s">
        <v>32</v>
      </c>
      <c r="K159" s="59" t="s">
        <v>33</v>
      </c>
      <c r="L159" s="63" t="s">
        <v>873</v>
      </c>
      <c r="M159" s="57" t="s">
        <v>874</v>
      </c>
      <c r="N159" s="417"/>
      <c r="O159" s="418"/>
      <c r="P159" s="95"/>
      <c r="Q159" s="38">
        <v>1</v>
      </c>
      <c r="R159" s="38"/>
      <c r="S159" s="38"/>
      <c r="T159" s="57"/>
      <c r="U159" s="7"/>
      <c r="V159" s="7"/>
      <c r="W159" s="7"/>
      <c r="X159" s="7"/>
      <c r="Y159" s="7"/>
      <c r="Z159" s="7"/>
      <c r="AA159" s="23"/>
      <c r="AB159" s="23"/>
      <c r="AC159" s="23"/>
      <c r="AD159" s="23"/>
      <c r="AE159" s="23"/>
      <c r="AF159" s="23"/>
      <c r="AG159" s="23"/>
      <c r="AH159" s="23"/>
      <c r="AI159" s="23"/>
      <c r="AJ159" s="23"/>
      <c r="AK159" s="23"/>
      <c r="AL159" s="23"/>
      <c r="AM159" s="23"/>
      <c r="AN159" s="23"/>
      <c r="AO159" s="23"/>
      <c r="AP159" s="23"/>
      <c r="AQ159" s="23"/>
      <c r="AR159" s="23"/>
    </row>
    <row r="160" spans="1:44" ht="18.75" x14ac:dyDescent="0.3">
      <c r="A160" s="38">
        <v>152</v>
      </c>
      <c r="B160" s="62" t="s">
        <v>775</v>
      </c>
      <c r="C160" s="62">
        <v>19</v>
      </c>
      <c r="D160" s="242" t="s">
        <v>875</v>
      </c>
      <c r="E160" s="39" t="s">
        <v>876</v>
      </c>
      <c r="F160" s="40" t="s">
        <v>194</v>
      </c>
      <c r="G160" s="38">
        <v>0</v>
      </c>
      <c r="H160" s="61" t="s">
        <v>161</v>
      </c>
      <c r="I160" s="60">
        <v>2008</v>
      </c>
      <c r="J160" s="59" t="s">
        <v>32</v>
      </c>
      <c r="K160" s="59" t="s">
        <v>33</v>
      </c>
      <c r="L160" s="63" t="s">
        <v>877</v>
      </c>
      <c r="M160" s="57" t="s">
        <v>878</v>
      </c>
      <c r="N160" s="417"/>
      <c r="O160" s="418"/>
      <c r="P160" s="95"/>
      <c r="Q160" s="38">
        <v>1</v>
      </c>
      <c r="R160" s="38"/>
      <c r="S160" s="38"/>
      <c r="T160" s="57" t="s">
        <v>123</v>
      </c>
      <c r="U160" s="7"/>
      <c r="V160" s="7"/>
      <c r="W160" s="7"/>
      <c r="X160" s="7"/>
      <c r="Y160" s="7"/>
      <c r="Z160" s="7"/>
      <c r="AA160" s="23"/>
      <c r="AB160" s="23"/>
      <c r="AC160" s="23"/>
      <c r="AD160" s="23"/>
      <c r="AE160" s="23"/>
      <c r="AF160" s="23"/>
      <c r="AG160" s="23"/>
      <c r="AH160" s="23"/>
      <c r="AI160" s="23"/>
      <c r="AJ160" s="23"/>
      <c r="AK160" s="23"/>
      <c r="AL160" s="23"/>
      <c r="AM160" s="23"/>
      <c r="AN160" s="23"/>
      <c r="AO160" s="23"/>
      <c r="AP160" s="23"/>
      <c r="AQ160" s="23"/>
      <c r="AR160" s="23"/>
    </row>
    <row r="161" spans="1:44" ht="18.75" x14ac:dyDescent="0.3">
      <c r="A161" s="38">
        <v>153</v>
      </c>
      <c r="B161" s="62" t="s">
        <v>775</v>
      </c>
      <c r="C161" s="62">
        <v>20</v>
      </c>
      <c r="D161" s="242" t="s">
        <v>879</v>
      </c>
      <c r="E161" s="39" t="s">
        <v>880</v>
      </c>
      <c r="F161" s="40" t="s">
        <v>881</v>
      </c>
      <c r="G161" s="38">
        <v>0</v>
      </c>
      <c r="H161" s="61" t="s">
        <v>621</v>
      </c>
      <c r="I161" s="60">
        <v>2008</v>
      </c>
      <c r="J161" s="59" t="s">
        <v>732</v>
      </c>
      <c r="K161" s="59" t="s">
        <v>33</v>
      </c>
      <c r="L161" s="63" t="s">
        <v>882</v>
      </c>
      <c r="M161" s="57" t="s">
        <v>883</v>
      </c>
      <c r="N161" s="417"/>
      <c r="O161" s="418"/>
      <c r="P161" s="95"/>
      <c r="Q161" s="38"/>
      <c r="R161" s="38">
        <v>1</v>
      </c>
      <c r="S161" s="38"/>
      <c r="T161" s="57" t="s">
        <v>732</v>
      </c>
      <c r="U161" s="7"/>
      <c r="V161" s="7"/>
      <c r="W161" s="7"/>
      <c r="X161" s="7"/>
      <c r="Y161" s="7"/>
      <c r="Z161" s="7"/>
      <c r="AA161" s="23"/>
      <c r="AB161" s="23"/>
      <c r="AC161" s="23"/>
      <c r="AD161" s="23"/>
      <c r="AE161" s="23"/>
      <c r="AF161" s="23"/>
      <c r="AG161" s="23"/>
      <c r="AH161" s="23"/>
      <c r="AI161" s="23"/>
      <c r="AJ161" s="23"/>
      <c r="AK161" s="23"/>
      <c r="AL161" s="23"/>
      <c r="AM161" s="23"/>
      <c r="AN161" s="23"/>
      <c r="AO161" s="23"/>
      <c r="AP161" s="23"/>
      <c r="AQ161" s="23"/>
      <c r="AR161" s="23"/>
    </row>
    <row r="162" spans="1:44" ht="18.75" x14ac:dyDescent="0.3">
      <c r="A162" s="38">
        <v>154</v>
      </c>
      <c r="B162" s="62" t="s">
        <v>775</v>
      </c>
      <c r="C162" s="62">
        <v>21</v>
      </c>
      <c r="D162" s="242" t="s">
        <v>884</v>
      </c>
      <c r="E162" s="39" t="s">
        <v>885</v>
      </c>
      <c r="F162" s="40" t="s">
        <v>431</v>
      </c>
      <c r="G162" s="38">
        <v>1</v>
      </c>
      <c r="H162" s="61" t="s">
        <v>310</v>
      </c>
      <c r="I162" s="60">
        <v>2008</v>
      </c>
      <c r="J162" s="59" t="s">
        <v>886</v>
      </c>
      <c r="K162" s="59" t="s">
        <v>33</v>
      </c>
      <c r="L162" s="63" t="s">
        <v>887</v>
      </c>
      <c r="M162" s="57" t="s">
        <v>888</v>
      </c>
      <c r="N162" s="417"/>
      <c r="O162" s="418"/>
      <c r="P162" s="95"/>
      <c r="Q162" s="38"/>
      <c r="R162" s="38">
        <v>1</v>
      </c>
      <c r="S162" s="38"/>
      <c r="T162" s="57"/>
      <c r="U162" s="7"/>
      <c r="V162" s="7"/>
      <c r="W162" s="7"/>
      <c r="X162" s="7"/>
      <c r="Y162" s="7"/>
      <c r="Z162" s="7"/>
      <c r="AA162" s="23"/>
      <c r="AB162" s="23"/>
      <c r="AC162" s="23"/>
      <c r="AD162" s="23"/>
      <c r="AE162" s="23"/>
      <c r="AF162" s="23"/>
      <c r="AG162" s="23"/>
      <c r="AH162" s="23"/>
      <c r="AI162" s="23"/>
      <c r="AJ162" s="23"/>
      <c r="AK162" s="23"/>
      <c r="AL162" s="23"/>
      <c r="AM162" s="23"/>
      <c r="AN162" s="23"/>
      <c r="AO162" s="23"/>
      <c r="AP162" s="23"/>
      <c r="AQ162" s="23"/>
      <c r="AR162" s="23"/>
    </row>
    <row r="163" spans="1:44" ht="18.75" x14ac:dyDescent="0.3">
      <c r="A163" s="38">
        <v>155</v>
      </c>
      <c r="B163" s="62" t="s">
        <v>775</v>
      </c>
      <c r="C163" s="62">
        <v>22</v>
      </c>
      <c r="D163" s="242" t="s">
        <v>889</v>
      </c>
      <c r="E163" s="39" t="s">
        <v>890</v>
      </c>
      <c r="F163" s="40" t="s">
        <v>438</v>
      </c>
      <c r="G163" s="38">
        <v>0</v>
      </c>
      <c r="H163" s="61" t="s">
        <v>891</v>
      </c>
      <c r="I163" s="60">
        <v>2008</v>
      </c>
      <c r="J163" s="59" t="s">
        <v>594</v>
      </c>
      <c r="K163" s="59" t="s">
        <v>33</v>
      </c>
      <c r="L163" s="63" t="s">
        <v>892</v>
      </c>
      <c r="M163" s="57" t="s">
        <v>893</v>
      </c>
      <c r="N163" s="417"/>
      <c r="O163" s="418"/>
      <c r="P163" s="95"/>
      <c r="Q163" s="38"/>
      <c r="R163" s="38"/>
      <c r="S163" s="38">
        <v>1</v>
      </c>
      <c r="T163" s="57" t="s">
        <v>594</v>
      </c>
      <c r="U163" s="7"/>
      <c r="V163" s="7"/>
      <c r="W163" s="7"/>
      <c r="X163" s="7"/>
      <c r="Y163" s="7"/>
      <c r="Z163" s="7"/>
      <c r="AA163" s="23"/>
      <c r="AB163" s="23"/>
      <c r="AC163" s="23"/>
      <c r="AD163" s="23"/>
      <c r="AE163" s="23"/>
      <c r="AF163" s="23"/>
      <c r="AG163" s="23"/>
      <c r="AH163" s="23"/>
      <c r="AI163" s="23"/>
      <c r="AJ163" s="23"/>
      <c r="AK163" s="23"/>
      <c r="AL163" s="23"/>
      <c r="AM163" s="23"/>
      <c r="AN163" s="23"/>
      <c r="AO163" s="23"/>
      <c r="AP163" s="23"/>
      <c r="AQ163" s="23"/>
      <c r="AR163" s="23"/>
    </row>
    <row r="164" spans="1:44" ht="18.75" x14ac:dyDescent="0.3">
      <c r="A164" s="38">
        <v>156</v>
      </c>
      <c r="B164" s="62" t="s">
        <v>775</v>
      </c>
      <c r="C164" s="62">
        <v>23</v>
      </c>
      <c r="D164" s="242" t="s">
        <v>894</v>
      </c>
      <c r="E164" s="39" t="s">
        <v>895</v>
      </c>
      <c r="F164" s="40" t="s">
        <v>206</v>
      </c>
      <c r="G164" s="38">
        <v>1</v>
      </c>
      <c r="H164" s="61" t="s">
        <v>896</v>
      </c>
      <c r="I164" s="60">
        <v>2008</v>
      </c>
      <c r="J164" s="59" t="s">
        <v>32</v>
      </c>
      <c r="K164" s="59" t="s">
        <v>33</v>
      </c>
      <c r="L164" s="63" t="s">
        <v>897</v>
      </c>
      <c r="M164" s="57" t="s">
        <v>898</v>
      </c>
      <c r="N164" s="417"/>
      <c r="O164" s="418"/>
      <c r="P164" s="95"/>
      <c r="Q164" s="38"/>
      <c r="R164" s="38"/>
      <c r="S164" s="38">
        <v>1</v>
      </c>
      <c r="T164" s="57" t="s">
        <v>899</v>
      </c>
      <c r="U164" s="7"/>
      <c r="V164" s="7"/>
      <c r="W164" s="7"/>
      <c r="X164" s="7"/>
      <c r="Y164" s="7"/>
      <c r="Z164" s="7"/>
      <c r="AA164" s="23"/>
      <c r="AB164" s="23"/>
      <c r="AC164" s="23"/>
      <c r="AD164" s="23"/>
      <c r="AE164" s="23"/>
      <c r="AF164" s="23"/>
      <c r="AG164" s="23"/>
      <c r="AH164" s="23"/>
      <c r="AI164" s="23"/>
      <c r="AJ164" s="23"/>
      <c r="AK164" s="23"/>
      <c r="AL164" s="23"/>
      <c r="AM164" s="23"/>
      <c r="AN164" s="23"/>
      <c r="AO164" s="23"/>
      <c r="AP164" s="23"/>
      <c r="AQ164" s="23"/>
      <c r="AR164" s="23"/>
    </row>
    <row r="165" spans="1:44" ht="18.75" x14ac:dyDescent="0.3">
      <c r="A165" s="38">
        <v>157</v>
      </c>
      <c r="B165" s="62" t="s">
        <v>775</v>
      </c>
      <c r="C165" s="62">
        <v>24</v>
      </c>
      <c r="D165" s="242" t="s">
        <v>900</v>
      </c>
      <c r="E165" s="39" t="s">
        <v>901</v>
      </c>
      <c r="F165" s="40" t="s">
        <v>682</v>
      </c>
      <c r="G165" s="38">
        <v>0</v>
      </c>
      <c r="H165" s="61" t="s">
        <v>902</v>
      </c>
      <c r="I165" s="60">
        <v>2008</v>
      </c>
      <c r="J165" s="59" t="s">
        <v>491</v>
      </c>
      <c r="K165" s="59" t="s">
        <v>33</v>
      </c>
      <c r="L165" s="63" t="s">
        <v>903</v>
      </c>
      <c r="M165" s="57" t="s">
        <v>904</v>
      </c>
      <c r="N165" s="417"/>
      <c r="O165" s="418"/>
      <c r="P165" s="95"/>
      <c r="Q165" s="38">
        <v>1</v>
      </c>
      <c r="R165" s="38"/>
      <c r="S165" s="38"/>
      <c r="T165" s="57"/>
      <c r="U165" s="7"/>
      <c r="V165" s="7"/>
      <c r="W165" s="7"/>
      <c r="X165" s="7"/>
      <c r="Y165" s="7"/>
      <c r="Z165" s="7"/>
      <c r="AA165" s="23"/>
      <c r="AB165" s="23"/>
      <c r="AC165" s="23"/>
      <c r="AD165" s="23"/>
      <c r="AE165" s="23"/>
      <c r="AF165" s="23"/>
      <c r="AG165" s="23"/>
      <c r="AH165" s="23"/>
      <c r="AI165" s="23"/>
      <c r="AJ165" s="23"/>
      <c r="AK165" s="23"/>
      <c r="AL165" s="23"/>
      <c r="AM165" s="23"/>
      <c r="AN165" s="23"/>
      <c r="AO165" s="23"/>
      <c r="AP165" s="23"/>
      <c r="AQ165" s="23"/>
      <c r="AR165" s="23"/>
    </row>
    <row r="166" spans="1:44" ht="18.75" x14ac:dyDescent="0.3">
      <c r="A166" s="38">
        <v>158</v>
      </c>
      <c r="B166" s="62" t="s">
        <v>775</v>
      </c>
      <c r="C166" s="62">
        <v>25</v>
      </c>
      <c r="D166" s="242" t="s">
        <v>905</v>
      </c>
      <c r="E166" s="39" t="s">
        <v>906</v>
      </c>
      <c r="F166" s="40" t="s">
        <v>907</v>
      </c>
      <c r="G166" s="38">
        <v>0</v>
      </c>
      <c r="H166" s="61" t="s">
        <v>908</v>
      </c>
      <c r="I166" s="60">
        <v>2008</v>
      </c>
      <c r="J166" s="59" t="s">
        <v>751</v>
      </c>
      <c r="K166" s="59" t="s">
        <v>33</v>
      </c>
      <c r="L166" s="63" t="s">
        <v>909</v>
      </c>
      <c r="M166" s="57" t="s">
        <v>910</v>
      </c>
      <c r="N166" s="417"/>
      <c r="O166" s="418"/>
      <c r="P166" s="95"/>
      <c r="Q166" s="38"/>
      <c r="R166" s="38"/>
      <c r="S166" s="38">
        <v>1</v>
      </c>
      <c r="T166" s="57" t="s">
        <v>751</v>
      </c>
      <c r="U166" s="7"/>
      <c r="V166" s="7"/>
      <c r="W166" s="7"/>
      <c r="X166" s="7"/>
      <c r="Y166" s="7"/>
      <c r="Z166" s="7"/>
      <c r="AA166" s="23"/>
      <c r="AB166" s="23"/>
      <c r="AC166" s="23"/>
      <c r="AD166" s="23"/>
      <c r="AE166" s="23"/>
      <c r="AF166" s="23"/>
      <c r="AG166" s="23"/>
      <c r="AH166" s="23"/>
      <c r="AI166" s="23"/>
      <c r="AJ166" s="23"/>
      <c r="AK166" s="23"/>
      <c r="AL166" s="23"/>
      <c r="AM166" s="23"/>
      <c r="AN166" s="23"/>
      <c r="AO166" s="23"/>
      <c r="AP166" s="23"/>
      <c r="AQ166" s="23"/>
      <c r="AR166" s="23"/>
    </row>
    <row r="167" spans="1:44" ht="18.75" x14ac:dyDescent="0.3">
      <c r="A167" s="38">
        <v>159</v>
      </c>
      <c r="B167" s="62" t="s">
        <v>775</v>
      </c>
      <c r="C167" s="62">
        <v>26</v>
      </c>
      <c r="D167" s="242" t="s">
        <v>911</v>
      </c>
      <c r="E167" s="39" t="s">
        <v>912</v>
      </c>
      <c r="F167" s="40" t="s">
        <v>217</v>
      </c>
      <c r="G167" s="38">
        <v>1</v>
      </c>
      <c r="H167" s="61" t="s">
        <v>913</v>
      </c>
      <c r="I167" s="60">
        <v>2008</v>
      </c>
      <c r="J167" s="59" t="s">
        <v>32</v>
      </c>
      <c r="K167" s="59" t="s">
        <v>33</v>
      </c>
      <c r="L167" s="63" t="s">
        <v>914</v>
      </c>
      <c r="M167" s="57" t="s">
        <v>915</v>
      </c>
      <c r="N167" s="417"/>
      <c r="O167" s="418"/>
      <c r="P167" s="95"/>
      <c r="Q167" s="38"/>
      <c r="R167" s="38"/>
      <c r="S167" s="38">
        <v>1</v>
      </c>
      <c r="T167" s="57" t="s">
        <v>916</v>
      </c>
      <c r="U167" s="7"/>
      <c r="V167" s="7"/>
      <c r="W167" s="7"/>
      <c r="X167" s="7"/>
      <c r="Y167" s="7"/>
      <c r="Z167" s="7"/>
      <c r="AA167" s="23"/>
      <c r="AB167" s="23"/>
      <c r="AC167" s="23"/>
      <c r="AD167" s="23"/>
      <c r="AE167" s="23"/>
      <c r="AF167" s="23"/>
      <c r="AG167" s="23"/>
      <c r="AH167" s="23"/>
      <c r="AI167" s="23"/>
      <c r="AJ167" s="23"/>
      <c r="AK167" s="23"/>
      <c r="AL167" s="23"/>
      <c r="AM167" s="23"/>
      <c r="AN167" s="23"/>
      <c r="AO167" s="23"/>
      <c r="AP167" s="23"/>
      <c r="AQ167" s="23"/>
      <c r="AR167" s="23"/>
    </row>
    <row r="168" spans="1:44" ht="18.75" x14ac:dyDescent="0.3">
      <c r="A168" s="38">
        <v>160</v>
      </c>
      <c r="B168" s="62" t="s">
        <v>775</v>
      </c>
      <c r="C168" s="62">
        <v>27</v>
      </c>
      <c r="D168" s="242" t="s">
        <v>917</v>
      </c>
      <c r="E168" s="39" t="s">
        <v>918</v>
      </c>
      <c r="F168" s="40" t="s">
        <v>217</v>
      </c>
      <c r="G168" s="38">
        <v>1</v>
      </c>
      <c r="H168" s="61" t="s">
        <v>919</v>
      </c>
      <c r="I168" s="60">
        <v>2008</v>
      </c>
      <c r="J168" s="59" t="s">
        <v>32</v>
      </c>
      <c r="K168" s="59" t="s">
        <v>920</v>
      </c>
      <c r="L168" s="63" t="s">
        <v>921</v>
      </c>
      <c r="M168" s="57"/>
      <c r="N168" s="417"/>
      <c r="O168" s="418"/>
      <c r="P168" s="95"/>
      <c r="Q168" s="38"/>
      <c r="R168" s="38"/>
      <c r="S168" s="38">
        <v>1</v>
      </c>
      <c r="T168" s="57" t="s">
        <v>191</v>
      </c>
      <c r="U168" s="7"/>
      <c r="V168" s="7"/>
      <c r="W168" s="7"/>
      <c r="X168" s="7"/>
      <c r="Y168" s="7"/>
      <c r="Z168" s="7"/>
      <c r="AA168" s="23"/>
      <c r="AB168" s="23"/>
      <c r="AC168" s="23"/>
      <c r="AD168" s="23"/>
      <c r="AE168" s="23"/>
      <c r="AF168" s="23"/>
      <c r="AG168" s="23"/>
      <c r="AH168" s="23"/>
      <c r="AI168" s="23"/>
      <c r="AJ168" s="23"/>
      <c r="AK168" s="23"/>
      <c r="AL168" s="23"/>
      <c r="AM168" s="23"/>
      <c r="AN168" s="23"/>
      <c r="AO168" s="23"/>
      <c r="AP168" s="23"/>
      <c r="AQ168" s="23"/>
      <c r="AR168" s="23"/>
    </row>
    <row r="169" spans="1:44" ht="18.75" x14ac:dyDescent="0.3">
      <c r="A169" s="38">
        <v>161</v>
      </c>
      <c r="B169" s="62" t="s">
        <v>775</v>
      </c>
      <c r="C169" s="62">
        <v>28</v>
      </c>
      <c r="D169" s="242" t="s">
        <v>922</v>
      </c>
      <c r="E169" s="39" t="s">
        <v>923</v>
      </c>
      <c r="F169" s="40" t="s">
        <v>701</v>
      </c>
      <c r="G169" s="38">
        <v>1</v>
      </c>
      <c r="H169" s="61" t="s">
        <v>924</v>
      </c>
      <c r="I169" s="60">
        <v>2008</v>
      </c>
      <c r="J169" s="59" t="s">
        <v>32</v>
      </c>
      <c r="K169" s="59" t="s">
        <v>33</v>
      </c>
      <c r="L169" s="63" t="s">
        <v>925</v>
      </c>
      <c r="M169" s="57" t="s">
        <v>926</v>
      </c>
      <c r="N169" s="417"/>
      <c r="O169" s="418"/>
      <c r="P169" s="95"/>
      <c r="Q169" s="38"/>
      <c r="R169" s="38"/>
      <c r="S169" s="38">
        <v>1</v>
      </c>
      <c r="T169" s="57" t="s">
        <v>927</v>
      </c>
      <c r="U169" s="7"/>
      <c r="V169" s="7"/>
      <c r="W169" s="7"/>
      <c r="X169" s="7"/>
      <c r="Y169" s="7"/>
      <c r="Z169" s="7"/>
      <c r="AA169" s="23"/>
      <c r="AB169" s="23"/>
      <c r="AC169" s="23"/>
      <c r="AD169" s="23"/>
      <c r="AE169" s="23"/>
      <c r="AF169" s="23"/>
      <c r="AG169" s="23"/>
      <c r="AH169" s="23"/>
      <c r="AI169" s="23"/>
      <c r="AJ169" s="23"/>
      <c r="AK169" s="23"/>
      <c r="AL169" s="23"/>
      <c r="AM169" s="23"/>
      <c r="AN169" s="23"/>
      <c r="AO169" s="23"/>
      <c r="AP169" s="23"/>
      <c r="AQ169" s="23"/>
      <c r="AR169" s="23"/>
    </row>
    <row r="170" spans="1:44" ht="18.75" x14ac:dyDescent="0.3">
      <c r="A170" s="38">
        <v>162</v>
      </c>
      <c r="B170" s="62" t="s">
        <v>775</v>
      </c>
      <c r="C170" s="62">
        <v>29</v>
      </c>
      <c r="D170" s="242" t="s">
        <v>928</v>
      </c>
      <c r="E170" s="39" t="s">
        <v>929</v>
      </c>
      <c r="F170" s="40" t="s">
        <v>459</v>
      </c>
      <c r="G170" s="38">
        <v>1</v>
      </c>
      <c r="H170" s="61" t="s">
        <v>839</v>
      </c>
      <c r="I170" s="60">
        <v>2008</v>
      </c>
      <c r="J170" s="59" t="s">
        <v>41</v>
      </c>
      <c r="K170" s="59" t="s">
        <v>33</v>
      </c>
      <c r="L170" s="63" t="s">
        <v>930</v>
      </c>
      <c r="M170" s="57" t="s">
        <v>931</v>
      </c>
      <c r="N170" s="417"/>
      <c r="O170" s="418"/>
      <c r="P170" s="95"/>
      <c r="Q170" s="38">
        <v>1</v>
      </c>
      <c r="R170" s="38"/>
      <c r="S170" s="38"/>
      <c r="T170" s="57"/>
      <c r="U170" s="7"/>
      <c r="V170" s="7"/>
      <c r="W170" s="7"/>
      <c r="X170" s="7"/>
      <c r="Y170" s="7"/>
      <c r="Z170" s="7"/>
      <c r="AA170" s="23"/>
      <c r="AB170" s="23"/>
      <c r="AC170" s="23"/>
      <c r="AD170" s="23"/>
      <c r="AE170" s="23"/>
      <c r="AF170" s="23"/>
      <c r="AG170" s="23"/>
      <c r="AH170" s="23"/>
      <c r="AI170" s="23"/>
      <c r="AJ170" s="23"/>
      <c r="AK170" s="23"/>
      <c r="AL170" s="23"/>
      <c r="AM170" s="23"/>
      <c r="AN170" s="23"/>
      <c r="AO170" s="23"/>
      <c r="AP170" s="23"/>
      <c r="AQ170" s="23"/>
      <c r="AR170" s="23"/>
    </row>
    <row r="171" spans="1:44" ht="18.75" x14ac:dyDescent="0.3">
      <c r="A171" s="38">
        <v>163</v>
      </c>
      <c r="B171" s="62" t="s">
        <v>775</v>
      </c>
      <c r="C171" s="62">
        <v>30</v>
      </c>
      <c r="D171" s="243" t="s">
        <v>932</v>
      </c>
      <c r="E171" s="39" t="s">
        <v>174</v>
      </c>
      <c r="F171" s="40" t="s">
        <v>933</v>
      </c>
      <c r="G171" s="38">
        <v>0</v>
      </c>
      <c r="H171" s="61" t="s">
        <v>872</v>
      </c>
      <c r="I171" s="60">
        <v>2008</v>
      </c>
      <c r="J171" s="59" t="s">
        <v>32</v>
      </c>
      <c r="K171" s="59" t="s">
        <v>33</v>
      </c>
      <c r="L171" s="63" t="s">
        <v>934</v>
      </c>
      <c r="M171" s="57" t="s">
        <v>935</v>
      </c>
      <c r="N171" s="417"/>
      <c r="O171" s="418"/>
      <c r="P171" s="95"/>
      <c r="Q171" s="38"/>
      <c r="R171" s="38"/>
      <c r="S171" s="38">
        <v>1</v>
      </c>
      <c r="T171" s="57" t="s">
        <v>835</v>
      </c>
      <c r="U171" s="7"/>
      <c r="V171" s="7"/>
      <c r="W171" s="7"/>
      <c r="X171" s="7"/>
      <c r="Y171" s="7"/>
      <c r="Z171" s="7"/>
      <c r="AA171" s="23"/>
      <c r="AB171" s="23"/>
      <c r="AC171" s="23"/>
      <c r="AD171" s="23"/>
      <c r="AE171" s="23"/>
      <c r="AF171" s="23"/>
      <c r="AG171" s="23"/>
      <c r="AH171" s="23"/>
      <c r="AI171" s="23"/>
      <c r="AJ171" s="23"/>
      <c r="AK171" s="23"/>
      <c r="AL171" s="23"/>
      <c r="AM171" s="23"/>
      <c r="AN171" s="23"/>
      <c r="AO171" s="23"/>
      <c r="AP171" s="23"/>
      <c r="AQ171" s="23"/>
      <c r="AR171" s="23"/>
    </row>
    <row r="172" spans="1:44" ht="18.75" x14ac:dyDescent="0.3">
      <c r="A172" s="38">
        <v>164</v>
      </c>
      <c r="B172" s="62" t="s">
        <v>150</v>
      </c>
      <c r="C172" s="62">
        <v>31</v>
      </c>
      <c r="D172" s="234" t="s">
        <v>936</v>
      </c>
      <c r="E172" s="70" t="s">
        <v>937</v>
      </c>
      <c r="F172" s="69" t="s">
        <v>938</v>
      </c>
      <c r="G172" s="65">
        <v>0</v>
      </c>
      <c r="H172" s="68" t="s">
        <v>939</v>
      </c>
      <c r="I172" s="67">
        <v>2007</v>
      </c>
      <c r="J172" s="49" t="s">
        <v>130</v>
      </c>
      <c r="K172" s="49" t="s">
        <v>33</v>
      </c>
      <c r="L172" s="66" t="s">
        <v>940</v>
      </c>
      <c r="M172" s="64" t="s">
        <v>941</v>
      </c>
      <c r="N172" s="417"/>
      <c r="O172" s="418"/>
      <c r="P172" s="95"/>
      <c r="Q172" s="65"/>
      <c r="R172" s="65"/>
      <c r="S172" s="65">
        <v>1</v>
      </c>
      <c r="T172" s="64"/>
      <c r="U172" s="7"/>
      <c r="V172" s="7"/>
      <c r="W172" s="7"/>
      <c r="X172" s="7"/>
      <c r="Y172" s="7"/>
      <c r="Z172" s="7"/>
      <c r="AA172" s="23"/>
      <c r="AB172" s="23"/>
      <c r="AC172" s="23"/>
      <c r="AD172" s="23"/>
      <c r="AE172" s="23"/>
      <c r="AF172" s="23"/>
      <c r="AG172" s="23"/>
      <c r="AH172" s="23"/>
      <c r="AI172" s="23"/>
      <c r="AJ172" s="23"/>
      <c r="AK172" s="23"/>
      <c r="AL172" s="23"/>
      <c r="AM172" s="23"/>
      <c r="AN172" s="23"/>
      <c r="AO172" s="23"/>
      <c r="AP172" s="23"/>
      <c r="AQ172" s="23"/>
      <c r="AR172" s="23"/>
    </row>
    <row r="173" spans="1:44" ht="18.75" x14ac:dyDescent="0.3">
      <c r="A173" s="38">
        <v>165</v>
      </c>
      <c r="B173" s="62" t="s">
        <v>775</v>
      </c>
      <c r="C173" s="62">
        <v>32</v>
      </c>
      <c r="D173" s="244" t="s">
        <v>942</v>
      </c>
      <c r="E173" s="39" t="s">
        <v>943</v>
      </c>
      <c r="F173" s="40" t="s">
        <v>243</v>
      </c>
      <c r="G173" s="38">
        <v>1</v>
      </c>
      <c r="H173" s="61" t="s">
        <v>944</v>
      </c>
      <c r="I173" s="60">
        <v>2008</v>
      </c>
      <c r="J173" s="59" t="s">
        <v>32</v>
      </c>
      <c r="K173" s="59" t="s">
        <v>33</v>
      </c>
      <c r="L173" s="63" t="s">
        <v>945</v>
      </c>
      <c r="M173" s="57" t="s">
        <v>946</v>
      </c>
      <c r="N173" s="417"/>
      <c r="O173" s="418"/>
      <c r="P173" s="95"/>
      <c r="Q173" s="38">
        <v>1</v>
      </c>
      <c r="R173" s="38"/>
      <c r="S173" s="38"/>
      <c r="T173" s="57"/>
      <c r="U173" s="7"/>
      <c r="V173" s="7"/>
      <c r="W173" s="7"/>
      <c r="X173" s="7"/>
      <c r="Y173" s="7"/>
      <c r="Z173" s="7"/>
      <c r="AA173" s="23"/>
      <c r="AB173" s="23"/>
      <c r="AC173" s="23"/>
      <c r="AD173" s="23"/>
      <c r="AE173" s="23"/>
      <c r="AF173" s="23"/>
      <c r="AG173" s="23"/>
      <c r="AH173" s="23"/>
      <c r="AI173" s="23"/>
      <c r="AJ173" s="23"/>
      <c r="AK173" s="23"/>
      <c r="AL173" s="23"/>
      <c r="AM173" s="23"/>
      <c r="AN173" s="23"/>
      <c r="AO173" s="23"/>
      <c r="AP173" s="23"/>
      <c r="AQ173" s="23"/>
      <c r="AR173" s="23"/>
    </row>
    <row r="174" spans="1:44" ht="18.75" x14ac:dyDescent="0.3">
      <c r="A174" s="38">
        <v>166</v>
      </c>
      <c r="B174" s="62" t="s">
        <v>775</v>
      </c>
      <c r="C174" s="62">
        <v>33</v>
      </c>
      <c r="D174" s="242" t="s">
        <v>947</v>
      </c>
      <c r="E174" s="39" t="s">
        <v>948</v>
      </c>
      <c r="F174" s="40" t="s">
        <v>248</v>
      </c>
      <c r="G174" s="38">
        <v>0</v>
      </c>
      <c r="H174" s="61" t="s">
        <v>949</v>
      </c>
      <c r="I174" s="60">
        <v>2008</v>
      </c>
      <c r="J174" s="59" t="s">
        <v>32</v>
      </c>
      <c r="K174" s="59" t="s">
        <v>33</v>
      </c>
      <c r="L174" s="63" t="s">
        <v>950</v>
      </c>
      <c r="M174" s="57" t="s">
        <v>951</v>
      </c>
      <c r="N174" s="417"/>
      <c r="O174" s="418"/>
      <c r="P174" s="95"/>
      <c r="Q174" s="38">
        <v>1</v>
      </c>
      <c r="R174" s="38"/>
      <c r="S174" s="38"/>
      <c r="T174" s="57"/>
      <c r="U174" s="7"/>
      <c r="V174" s="7"/>
      <c r="W174" s="7"/>
      <c r="X174" s="7"/>
      <c r="Y174" s="7"/>
      <c r="Z174" s="7"/>
      <c r="AA174" s="23"/>
      <c r="AB174" s="23"/>
      <c r="AC174" s="23"/>
      <c r="AD174" s="23"/>
      <c r="AE174" s="23"/>
      <c r="AF174" s="23"/>
      <c r="AG174" s="23"/>
      <c r="AH174" s="23"/>
      <c r="AI174" s="23"/>
      <c r="AJ174" s="23"/>
      <c r="AK174" s="23"/>
      <c r="AL174" s="23"/>
      <c r="AM174" s="23"/>
      <c r="AN174" s="23"/>
      <c r="AO174" s="23"/>
      <c r="AP174" s="23"/>
      <c r="AQ174" s="23"/>
      <c r="AR174" s="23"/>
    </row>
    <row r="175" spans="1:44" ht="18.75" x14ac:dyDescent="0.3">
      <c r="A175" s="38">
        <v>167</v>
      </c>
      <c r="B175" s="62" t="s">
        <v>775</v>
      </c>
      <c r="C175" s="62">
        <v>34</v>
      </c>
      <c r="D175" s="242" t="s">
        <v>952</v>
      </c>
      <c r="E175" s="39" t="s">
        <v>743</v>
      </c>
      <c r="F175" s="40" t="s">
        <v>257</v>
      </c>
      <c r="G175" s="38">
        <v>1</v>
      </c>
      <c r="H175" s="61" t="s">
        <v>296</v>
      </c>
      <c r="I175" s="60">
        <v>2008</v>
      </c>
      <c r="J175" s="59" t="s">
        <v>491</v>
      </c>
      <c r="K175" s="59" t="s">
        <v>33</v>
      </c>
      <c r="L175" s="63" t="s">
        <v>953</v>
      </c>
      <c r="M175" s="57" t="s">
        <v>954</v>
      </c>
      <c r="N175" s="417"/>
      <c r="O175" s="418"/>
      <c r="P175" s="95"/>
      <c r="Q175" s="38"/>
      <c r="R175" s="38"/>
      <c r="S175" s="38">
        <v>1</v>
      </c>
      <c r="T175" s="57" t="s">
        <v>36</v>
      </c>
      <c r="U175" s="7"/>
      <c r="V175" s="7"/>
      <c r="W175" s="7"/>
      <c r="X175" s="7"/>
      <c r="Y175" s="7"/>
      <c r="Z175" s="7"/>
      <c r="AA175" s="23"/>
      <c r="AB175" s="23"/>
      <c r="AC175" s="23"/>
      <c r="AD175" s="23"/>
      <c r="AE175" s="23"/>
      <c r="AF175" s="23"/>
      <c r="AG175" s="23"/>
      <c r="AH175" s="23"/>
      <c r="AI175" s="23"/>
      <c r="AJ175" s="23"/>
      <c r="AK175" s="23"/>
      <c r="AL175" s="23"/>
      <c r="AM175" s="23"/>
      <c r="AN175" s="23"/>
      <c r="AO175" s="23"/>
      <c r="AP175" s="23"/>
      <c r="AQ175" s="23"/>
      <c r="AR175" s="23"/>
    </row>
    <row r="176" spans="1:44" ht="18.75" x14ac:dyDescent="0.3">
      <c r="A176" s="38">
        <v>168</v>
      </c>
      <c r="B176" s="62" t="s">
        <v>775</v>
      </c>
      <c r="C176" s="62">
        <v>35</v>
      </c>
      <c r="D176" s="242" t="s">
        <v>955</v>
      </c>
      <c r="E176" s="39" t="s">
        <v>956</v>
      </c>
      <c r="F176" s="40" t="s">
        <v>957</v>
      </c>
      <c r="G176" s="38">
        <v>1</v>
      </c>
      <c r="H176" s="61" t="s">
        <v>310</v>
      </c>
      <c r="I176" s="60">
        <v>2008</v>
      </c>
      <c r="J176" s="59" t="s">
        <v>32</v>
      </c>
      <c r="K176" s="59" t="s">
        <v>33</v>
      </c>
      <c r="L176" s="63" t="s">
        <v>958</v>
      </c>
      <c r="M176" s="57" t="s">
        <v>959</v>
      </c>
      <c r="N176" s="417"/>
      <c r="O176" s="418"/>
      <c r="P176" s="95"/>
      <c r="Q176" s="38"/>
      <c r="R176" s="38">
        <v>1</v>
      </c>
      <c r="S176" s="38"/>
      <c r="T176" s="57" t="s">
        <v>656</v>
      </c>
      <c r="U176" s="7"/>
      <c r="V176" s="7"/>
      <c r="W176" s="7"/>
      <c r="X176" s="7"/>
      <c r="Y176" s="7"/>
      <c r="Z176" s="7"/>
      <c r="AA176" s="23"/>
      <c r="AB176" s="23"/>
      <c r="AC176" s="23"/>
      <c r="AD176" s="23"/>
      <c r="AE176" s="23"/>
      <c r="AF176" s="23"/>
      <c r="AG176" s="23"/>
      <c r="AH176" s="23"/>
      <c r="AI176" s="23"/>
      <c r="AJ176" s="23"/>
      <c r="AK176" s="23"/>
      <c r="AL176" s="23"/>
      <c r="AM176" s="23"/>
      <c r="AN176" s="23"/>
      <c r="AO176" s="23"/>
      <c r="AP176" s="23"/>
      <c r="AQ176" s="23"/>
      <c r="AR176" s="23"/>
    </row>
    <row r="177" spans="1:44" ht="18.75" x14ac:dyDescent="0.3">
      <c r="A177" s="38">
        <v>169</v>
      </c>
      <c r="B177" s="62" t="s">
        <v>775</v>
      </c>
      <c r="C177" s="62">
        <v>36</v>
      </c>
      <c r="D177" s="242" t="s">
        <v>960</v>
      </c>
      <c r="E177" s="39" t="s">
        <v>961</v>
      </c>
      <c r="F177" s="40" t="s">
        <v>962</v>
      </c>
      <c r="G177" s="38">
        <v>1</v>
      </c>
      <c r="H177" s="61" t="s">
        <v>963</v>
      </c>
      <c r="I177" s="60">
        <v>2008</v>
      </c>
      <c r="J177" s="59" t="s">
        <v>964</v>
      </c>
      <c r="K177" s="59" t="s">
        <v>33</v>
      </c>
      <c r="L177" s="63" t="s">
        <v>965</v>
      </c>
      <c r="M177" s="57" t="s">
        <v>966</v>
      </c>
      <c r="N177" s="417"/>
      <c r="O177" s="418"/>
      <c r="P177" s="95"/>
      <c r="Q177" s="38"/>
      <c r="R177" s="38"/>
      <c r="S177" s="38">
        <v>1</v>
      </c>
      <c r="T177" s="57" t="s">
        <v>967</v>
      </c>
      <c r="U177" s="7"/>
      <c r="V177" s="7"/>
      <c r="W177" s="7"/>
      <c r="X177" s="7"/>
      <c r="Y177" s="7"/>
      <c r="Z177" s="7"/>
      <c r="AA177" s="23"/>
      <c r="AB177" s="23"/>
      <c r="AC177" s="23"/>
      <c r="AD177" s="23"/>
      <c r="AE177" s="23"/>
      <c r="AF177" s="23"/>
      <c r="AG177" s="23"/>
      <c r="AH177" s="23"/>
      <c r="AI177" s="23"/>
      <c r="AJ177" s="23"/>
      <c r="AK177" s="23"/>
      <c r="AL177" s="23"/>
      <c r="AM177" s="23"/>
      <c r="AN177" s="23"/>
      <c r="AO177" s="23"/>
      <c r="AP177" s="23"/>
      <c r="AQ177" s="23"/>
      <c r="AR177" s="23"/>
    </row>
    <row r="178" spans="1:44" ht="18.75" x14ac:dyDescent="0.3">
      <c r="A178" s="38">
        <v>170</v>
      </c>
      <c r="B178" s="62" t="s">
        <v>775</v>
      </c>
      <c r="C178" s="62">
        <v>37</v>
      </c>
      <c r="D178" s="242" t="s">
        <v>968</v>
      </c>
      <c r="E178" s="39" t="s">
        <v>969</v>
      </c>
      <c r="F178" s="40" t="s">
        <v>970</v>
      </c>
      <c r="G178" s="38">
        <v>1</v>
      </c>
      <c r="H178" s="61" t="s">
        <v>971</v>
      </c>
      <c r="I178" s="60">
        <v>2008</v>
      </c>
      <c r="J178" s="59" t="s">
        <v>32</v>
      </c>
      <c r="K178" s="59" t="s">
        <v>33</v>
      </c>
      <c r="L178" s="63" t="s">
        <v>972</v>
      </c>
      <c r="M178" s="57" t="s">
        <v>973</v>
      </c>
      <c r="N178" s="417"/>
      <c r="O178" s="418"/>
      <c r="P178" s="95"/>
      <c r="Q178" s="38">
        <v>1</v>
      </c>
      <c r="R178" s="38"/>
      <c r="S178" s="38"/>
      <c r="T178" s="57" t="s">
        <v>123</v>
      </c>
      <c r="U178" s="7"/>
      <c r="V178" s="7"/>
      <c r="W178" s="7"/>
      <c r="X178" s="7"/>
      <c r="Y178" s="7"/>
      <c r="Z178" s="7"/>
      <c r="AA178" s="23"/>
      <c r="AB178" s="23"/>
      <c r="AC178" s="23"/>
      <c r="AD178" s="23"/>
      <c r="AE178" s="23"/>
      <c r="AF178" s="23"/>
      <c r="AG178" s="23"/>
      <c r="AH178" s="23"/>
      <c r="AI178" s="23"/>
      <c r="AJ178" s="23"/>
      <c r="AK178" s="23"/>
      <c r="AL178" s="23"/>
      <c r="AM178" s="23"/>
      <c r="AN178" s="23"/>
      <c r="AO178" s="23"/>
      <c r="AP178" s="23"/>
      <c r="AQ178" s="23"/>
      <c r="AR178" s="23"/>
    </row>
    <row r="179" spans="1:44" ht="18.75" x14ac:dyDescent="0.3">
      <c r="A179" s="38">
        <v>171</v>
      </c>
      <c r="B179" s="62" t="s">
        <v>775</v>
      </c>
      <c r="C179" s="62">
        <v>38</v>
      </c>
      <c r="D179" s="242" t="s">
        <v>974</v>
      </c>
      <c r="E179" s="39" t="s">
        <v>975</v>
      </c>
      <c r="F179" s="40" t="s">
        <v>976</v>
      </c>
      <c r="G179" s="38">
        <v>0</v>
      </c>
      <c r="H179" s="61" t="s">
        <v>977</v>
      </c>
      <c r="I179" s="60">
        <v>2008</v>
      </c>
      <c r="J179" s="59" t="s">
        <v>978</v>
      </c>
      <c r="K179" s="59" t="s">
        <v>33</v>
      </c>
      <c r="L179" s="63" t="s">
        <v>979</v>
      </c>
      <c r="M179" s="57" t="s">
        <v>980</v>
      </c>
      <c r="N179" s="417"/>
      <c r="O179" s="418"/>
      <c r="P179" s="95"/>
      <c r="Q179" s="38">
        <v>1</v>
      </c>
      <c r="R179" s="38"/>
      <c r="S179" s="38"/>
      <c r="T179" s="57"/>
      <c r="U179" s="7"/>
      <c r="V179" s="7"/>
      <c r="W179" s="7"/>
      <c r="X179" s="7"/>
      <c r="Y179" s="7"/>
      <c r="Z179" s="7"/>
      <c r="AA179" s="23"/>
      <c r="AB179" s="23"/>
      <c r="AC179" s="23"/>
      <c r="AD179" s="23"/>
      <c r="AE179" s="23"/>
      <c r="AF179" s="23"/>
      <c r="AG179" s="23"/>
      <c r="AH179" s="23"/>
      <c r="AI179" s="23"/>
      <c r="AJ179" s="23"/>
      <c r="AK179" s="23"/>
      <c r="AL179" s="23"/>
      <c r="AM179" s="23"/>
      <c r="AN179" s="23"/>
      <c r="AO179" s="23"/>
      <c r="AP179" s="23"/>
      <c r="AQ179" s="23"/>
      <c r="AR179" s="23"/>
    </row>
    <row r="180" spans="1:44" ht="18.75" x14ac:dyDescent="0.3">
      <c r="A180" s="38">
        <v>172</v>
      </c>
      <c r="B180" s="62" t="s">
        <v>775</v>
      </c>
      <c r="C180" s="62">
        <v>39</v>
      </c>
      <c r="D180" s="242" t="s">
        <v>981</v>
      </c>
      <c r="E180" s="39" t="s">
        <v>982</v>
      </c>
      <c r="F180" s="40" t="s">
        <v>274</v>
      </c>
      <c r="G180" s="38">
        <v>0</v>
      </c>
      <c r="H180" s="61" t="s">
        <v>983</v>
      </c>
      <c r="I180" s="60">
        <v>2008</v>
      </c>
      <c r="J180" s="59" t="s">
        <v>32</v>
      </c>
      <c r="K180" s="59" t="s">
        <v>33</v>
      </c>
      <c r="L180" s="63" t="s">
        <v>984</v>
      </c>
      <c r="M180" s="57" t="s">
        <v>985</v>
      </c>
      <c r="N180" s="417"/>
      <c r="O180" s="418"/>
      <c r="P180" s="95"/>
      <c r="Q180" s="38">
        <v>1</v>
      </c>
      <c r="R180" s="38"/>
      <c r="S180" s="38"/>
      <c r="T180" s="57"/>
      <c r="U180" s="7"/>
      <c r="V180" s="7"/>
      <c r="W180" s="7"/>
      <c r="X180" s="7"/>
      <c r="Y180" s="7"/>
      <c r="Z180" s="7"/>
      <c r="AA180" s="23"/>
      <c r="AB180" s="23"/>
      <c r="AC180" s="23"/>
      <c r="AD180" s="23"/>
      <c r="AE180" s="23"/>
      <c r="AF180" s="23"/>
      <c r="AG180" s="23"/>
      <c r="AH180" s="23"/>
      <c r="AI180" s="23"/>
      <c r="AJ180" s="23"/>
      <c r="AK180" s="23"/>
      <c r="AL180" s="23"/>
      <c r="AM180" s="23"/>
      <c r="AN180" s="23"/>
      <c r="AO180" s="23"/>
      <c r="AP180" s="23"/>
      <c r="AQ180" s="23"/>
      <c r="AR180" s="23"/>
    </row>
    <row r="181" spans="1:44" ht="18.75" x14ac:dyDescent="0.3">
      <c r="A181" s="38">
        <v>173</v>
      </c>
      <c r="B181" s="62" t="s">
        <v>775</v>
      </c>
      <c r="C181" s="62">
        <v>40</v>
      </c>
      <c r="D181" s="242" t="s">
        <v>986</v>
      </c>
      <c r="E181" s="39" t="s">
        <v>987</v>
      </c>
      <c r="F181" s="40" t="s">
        <v>281</v>
      </c>
      <c r="G181" s="38">
        <v>1</v>
      </c>
      <c r="H181" s="61" t="s">
        <v>988</v>
      </c>
      <c r="I181" s="60">
        <v>2008</v>
      </c>
      <c r="J181" s="59" t="s">
        <v>32</v>
      </c>
      <c r="K181" s="59" t="s">
        <v>33</v>
      </c>
      <c r="L181" s="63" t="s">
        <v>989</v>
      </c>
      <c r="M181" s="57" t="s">
        <v>990</v>
      </c>
      <c r="N181" s="417"/>
      <c r="O181" s="418"/>
      <c r="P181" s="95"/>
      <c r="Q181" s="38">
        <v>1</v>
      </c>
      <c r="R181" s="38"/>
      <c r="S181" s="38"/>
      <c r="T181" s="57"/>
      <c r="U181" s="7"/>
      <c r="V181" s="7"/>
      <c r="W181" s="7"/>
      <c r="X181" s="7"/>
      <c r="Y181" s="7"/>
      <c r="Z181" s="7"/>
      <c r="AA181" s="23"/>
      <c r="AB181" s="23"/>
      <c r="AC181" s="23"/>
      <c r="AD181" s="23"/>
      <c r="AE181" s="23"/>
      <c r="AF181" s="23"/>
      <c r="AG181" s="23"/>
      <c r="AH181" s="23"/>
      <c r="AI181" s="23"/>
      <c r="AJ181" s="23"/>
      <c r="AK181" s="23"/>
      <c r="AL181" s="23"/>
      <c r="AM181" s="23"/>
      <c r="AN181" s="23"/>
      <c r="AO181" s="23"/>
      <c r="AP181" s="23"/>
      <c r="AQ181" s="23"/>
      <c r="AR181" s="23"/>
    </row>
    <row r="182" spans="1:44" ht="18.75" x14ac:dyDescent="0.3">
      <c r="A182" s="38">
        <v>174</v>
      </c>
      <c r="B182" s="62" t="s">
        <v>775</v>
      </c>
      <c r="C182" s="62">
        <v>41</v>
      </c>
      <c r="D182" s="242" t="s">
        <v>991</v>
      </c>
      <c r="E182" s="39" t="s">
        <v>992</v>
      </c>
      <c r="F182" s="40" t="s">
        <v>993</v>
      </c>
      <c r="G182" s="38">
        <v>0</v>
      </c>
      <c r="H182" s="61" t="s">
        <v>994</v>
      </c>
      <c r="I182" s="60">
        <v>2008</v>
      </c>
      <c r="J182" s="59" t="s">
        <v>32</v>
      </c>
      <c r="K182" s="59" t="s">
        <v>33</v>
      </c>
      <c r="L182" s="63" t="s">
        <v>995</v>
      </c>
      <c r="M182" s="57" t="s">
        <v>996</v>
      </c>
      <c r="N182" s="417"/>
      <c r="O182" s="418"/>
      <c r="P182" s="95"/>
      <c r="Q182" s="38"/>
      <c r="R182" s="38"/>
      <c r="S182" s="38">
        <v>1</v>
      </c>
      <c r="T182" s="57" t="s">
        <v>102</v>
      </c>
      <c r="U182" s="7"/>
      <c r="V182" s="7"/>
      <c r="W182" s="7"/>
      <c r="X182" s="7"/>
      <c r="Y182" s="7"/>
      <c r="Z182" s="7"/>
      <c r="AA182" s="23"/>
      <c r="AB182" s="23"/>
      <c r="AC182" s="23"/>
      <c r="AD182" s="23"/>
      <c r="AE182" s="23"/>
      <c r="AF182" s="23"/>
      <c r="AG182" s="23"/>
      <c r="AH182" s="23"/>
      <c r="AI182" s="23"/>
      <c r="AJ182" s="23"/>
      <c r="AK182" s="23"/>
      <c r="AL182" s="23"/>
      <c r="AM182" s="23"/>
      <c r="AN182" s="23"/>
      <c r="AO182" s="23"/>
      <c r="AP182" s="23"/>
      <c r="AQ182" s="23"/>
      <c r="AR182" s="23"/>
    </row>
    <row r="183" spans="1:44" ht="18.75" x14ac:dyDescent="0.3">
      <c r="A183" s="38">
        <v>175</v>
      </c>
      <c r="B183" s="62" t="s">
        <v>775</v>
      </c>
      <c r="C183" s="62">
        <v>42</v>
      </c>
      <c r="D183" s="242" t="s">
        <v>997</v>
      </c>
      <c r="E183" s="39" t="s">
        <v>998</v>
      </c>
      <c r="F183" s="40" t="s">
        <v>999</v>
      </c>
      <c r="G183" s="38">
        <v>0</v>
      </c>
      <c r="H183" s="61" t="s">
        <v>176</v>
      </c>
      <c r="I183" s="60">
        <v>2008</v>
      </c>
      <c r="J183" s="59" t="s">
        <v>32</v>
      </c>
      <c r="K183" s="59" t="s">
        <v>33</v>
      </c>
      <c r="L183" s="63" t="s">
        <v>1000</v>
      </c>
      <c r="M183" s="57" t="s">
        <v>1001</v>
      </c>
      <c r="N183" s="417"/>
      <c r="O183" s="418"/>
      <c r="P183" s="95"/>
      <c r="Q183" s="38">
        <v>1</v>
      </c>
      <c r="R183" s="38"/>
      <c r="S183" s="38"/>
      <c r="T183" s="57"/>
      <c r="U183" s="7"/>
      <c r="V183" s="7"/>
      <c r="W183" s="7"/>
      <c r="X183" s="7"/>
      <c r="Y183" s="7"/>
      <c r="Z183" s="7"/>
      <c r="AA183" s="23"/>
      <c r="AB183" s="23"/>
      <c r="AC183" s="23"/>
      <c r="AD183" s="23"/>
      <c r="AE183" s="23"/>
      <c r="AF183" s="23"/>
      <c r="AG183" s="23"/>
      <c r="AH183" s="23"/>
      <c r="AI183" s="23"/>
      <c r="AJ183" s="23"/>
      <c r="AK183" s="23"/>
      <c r="AL183" s="23"/>
      <c r="AM183" s="23"/>
      <c r="AN183" s="23"/>
      <c r="AO183" s="23"/>
      <c r="AP183" s="23"/>
      <c r="AQ183" s="23"/>
      <c r="AR183" s="23"/>
    </row>
    <row r="184" spans="1:44" ht="18.75" x14ac:dyDescent="0.3">
      <c r="A184" s="38">
        <v>176</v>
      </c>
      <c r="B184" s="62" t="s">
        <v>775</v>
      </c>
      <c r="C184" s="62">
        <v>43</v>
      </c>
      <c r="D184" s="242" t="s">
        <v>1002</v>
      </c>
      <c r="E184" s="39" t="s">
        <v>1003</v>
      </c>
      <c r="F184" s="40" t="s">
        <v>1004</v>
      </c>
      <c r="G184" s="38">
        <v>1</v>
      </c>
      <c r="H184" s="61" t="s">
        <v>803</v>
      </c>
      <c r="I184" s="60">
        <v>2008</v>
      </c>
      <c r="J184" s="59" t="s">
        <v>32</v>
      </c>
      <c r="K184" s="59" t="s">
        <v>33</v>
      </c>
      <c r="L184" s="63" t="s">
        <v>804</v>
      </c>
      <c r="M184" s="57" t="s">
        <v>805</v>
      </c>
      <c r="N184" s="417"/>
      <c r="O184" s="418"/>
      <c r="P184" s="95"/>
      <c r="Q184" s="38">
        <v>1</v>
      </c>
      <c r="R184" s="38"/>
      <c r="S184" s="38"/>
      <c r="T184" s="57"/>
      <c r="U184" s="7"/>
      <c r="V184" s="7"/>
      <c r="W184" s="7"/>
      <c r="X184" s="7"/>
      <c r="Y184" s="7"/>
      <c r="Z184" s="7"/>
      <c r="AA184" s="23"/>
      <c r="AB184" s="23"/>
      <c r="AC184" s="23"/>
      <c r="AD184" s="23"/>
      <c r="AE184" s="23"/>
      <c r="AF184" s="23"/>
      <c r="AG184" s="23"/>
      <c r="AH184" s="23"/>
      <c r="AI184" s="23"/>
      <c r="AJ184" s="23"/>
      <c r="AK184" s="23"/>
      <c r="AL184" s="23"/>
      <c r="AM184" s="23"/>
      <c r="AN184" s="23"/>
      <c r="AO184" s="23"/>
      <c r="AP184" s="23"/>
      <c r="AQ184" s="23"/>
      <c r="AR184" s="23"/>
    </row>
    <row r="185" spans="1:44" ht="18.75" x14ac:dyDescent="0.3">
      <c r="A185" s="38">
        <v>177</v>
      </c>
      <c r="B185" s="62" t="s">
        <v>775</v>
      </c>
      <c r="C185" s="62">
        <v>44</v>
      </c>
      <c r="D185" s="242" t="s">
        <v>1005</v>
      </c>
      <c r="E185" s="39" t="s">
        <v>1006</v>
      </c>
      <c r="F185" s="40" t="s">
        <v>550</v>
      </c>
      <c r="G185" s="38">
        <v>1</v>
      </c>
      <c r="H185" s="61" t="s">
        <v>977</v>
      </c>
      <c r="I185" s="60">
        <v>2008</v>
      </c>
      <c r="J185" s="59" t="s">
        <v>32</v>
      </c>
      <c r="K185" s="59" t="s">
        <v>33</v>
      </c>
      <c r="L185" s="63" t="s">
        <v>1007</v>
      </c>
      <c r="M185" s="57" t="s">
        <v>1008</v>
      </c>
      <c r="N185" s="417"/>
      <c r="O185" s="418"/>
      <c r="P185" s="95"/>
      <c r="Q185" s="38">
        <v>1</v>
      </c>
      <c r="R185" s="38"/>
      <c r="S185" s="38"/>
      <c r="T185" s="57"/>
      <c r="U185" s="7"/>
      <c r="V185" s="7"/>
      <c r="W185" s="7"/>
      <c r="X185" s="7"/>
      <c r="Y185" s="7"/>
      <c r="Z185" s="7"/>
      <c r="AA185" s="23"/>
      <c r="AB185" s="23"/>
      <c r="AC185" s="23"/>
      <c r="AD185" s="23"/>
      <c r="AE185" s="23"/>
      <c r="AF185" s="23"/>
      <c r="AG185" s="23"/>
      <c r="AH185" s="23"/>
      <c r="AI185" s="23"/>
      <c r="AJ185" s="23"/>
      <c r="AK185" s="23"/>
      <c r="AL185" s="23"/>
      <c r="AM185" s="23"/>
      <c r="AN185" s="23"/>
      <c r="AO185" s="23"/>
      <c r="AP185" s="23"/>
      <c r="AQ185" s="23"/>
      <c r="AR185" s="23"/>
    </row>
    <row r="186" spans="1:44" ht="18.75" x14ac:dyDescent="0.3">
      <c r="A186" s="38">
        <v>178</v>
      </c>
      <c r="B186" s="62" t="s">
        <v>775</v>
      </c>
      <c r="C186" s="62">
        <v>45</v>
      </c>
      <c r="D186" s="242" t="s">
        <v>1009</v>
      </c>
      <c r="E186" s="39" t="s">
        <v>1010</v>
      </c>
      <c r="F186" s="40" t="s">
        <v>550</v>
      </c>
      <c r="G186" s="38">
        <v>1</v>
      </c>
      <c r="H186" s="61" t="s">
        <v>635</v>
      </c>
      <c r="I186" s="60">
        <v>2008</v>
      </c>
      <c r="J186" s="59" t="s">
        <v>32</v>
      </c>
      <c r="K186" s="59" t="s">
        <v>33</v>
      </c>
      <c r="L186" s="58" t="s">
        <v>1011</v>
      </c>
      <c r="M186" s="57" t="s">
        <v>1012</v>
      </c>
      <c r="N186" s="344"/>
      <c r="O186" s="345"/>
      <c r="P186" s="346"/>
      <c r="Q186" s="38"/>
      <c r="R186" s="38"/>
      <c r="S186" s="38">
        <v>1</v>
      </c>
      <c r="T186" s="57" t="s">
        <v>219</v>
      </c>
      <c r="U186" s="7"/>
      <c r="V186" s="7"/>
      <c r="W186" s="7"/>
      <c r="X186" s="7"/>
      <c r="Y186" s="7"/>
      <c r="Z186" s="7"/>
      <c r="AA186" s="23"/>
      <c r="AB186" s="23"/>
      <c r="AC186" s="23"/>
      <c r="AD186" s="23"/>
      <c r="AE186" s="23"/>
      <c r="AF186" s="23"/>
      <c r="AG186" s="23"/>
      <c r="AH186" s="23"/>
      <c r="AI186" s="23"/>
      <c r="AJ186" s="23"/>
      <c r="AK186" s="23"/>
      <c r="AL186" s="23"/>
      <c r="AM186" s="23"/>
      <c r="AN186" s="23"/>
      <c r="AO186" s="23"/>
      <c r="AP186" s="23"/>
      <c r="AQ186" s="23"/>
      <c r="AR186" s="23"/>
    </row>
    <row r="187" spans="1:44" ht="18.75" x14ac:dyDescent="0.3">
      <c r="A187" s="38">
        <v>179</v>
      </c>
      <c r="B187" s="56" t="s">
        <v>775</v>
      </c>
      <c r="C187" s="373">
        <v>46</v>
      </c>
      <c r="D187" s="245" t="s">
        <v>1013</v>
      </c>
      <c r="E187" s="44" t="s">
        <v>1014</v>
      </c>
      <c r="F187" s="45" t="s">
        <v>550</v>
      </c>
      <c r="G187" s="43">
        <v>1</v>
      </c>
      <c r="H187" s="55" t="s">
        <v>1015</v>
      </c>
      <c r="I187" s="54">
        <v>2008</v>
      </c>
      <c r="J187" s="53" t="s">
        <v>1016</v>
      </c>
      <c r="K187" s="53" t="s">
        <v>33</v>
      </c>
      <c r="L187" s="52" t="s">
        <v>1017</v>
      </c>
      <c r="M187" s="51" t="s">
        <v>1018</v>
      </c>
      <c r="N187" s="149"/>
      <c r="O187" s="156"/>
      <c r="P187" s="22"/>
      <c r="Q187" s="43"/>
      <c r="R187" s="43"/>
      <c r="S187" s="43">
        <v>1</v>
      </c>
      <c r="T187" s="51" t="s">
        <v>177</v>
      </c>
      <c r="U187" s="356"/>
      <c r="V187" s="356"/>
      <c r="W187" s="356"/>
      <c r="X187" s="356"/>
      <c r="Y187" s="356"/>
      <c r="Z187" s="356"/>
      <c r="AA187" s="357"/>
      <c r="AB187" s="357"/>
      <c r="AC187" s="357"/>
      <c r="AD187" s="357"/>
      <c r="AE187" s="357"/>
      <c r="AF187" s="357"/>
      <c r="AG187" s="357"/>
      <c r="AH187" s="357"/>
      <c r="AI187" s="357"/>
      <c r="AJ187" s="357"/>
      <c r="AK187" s="357"/>
      <c r="AL187" s="357"/>
      <c r="AM187" s="357"/>
      <c r="AN187" s="357"/>
      <c r="AO187" s="357"/>
      <c r="AP187" s="357"/>
      <c r="AQ187" s="357"/>
      <c r="AR187" s="357"/>
    </row>
    <row r="188" spans="1:44" ht="31.5" x14ac:dyDescent="0.25">
      <c r="A188" s="38">
        <v>180</v>
      </c>
      <c r="B188" s="263" t="s">
        <v>1019</v>
      </c>
      <c r="C188" s="172">
        <v>1</v>
      </c>
      <c r="D188" s="252" t="s">
        <v>1020</v>
      </c>
      <c r="E188" s="287" t="s">
        <v>1021</v>
      </c>
      <c r="F188" s="288" t="s">
        <v>30</v>
      </c>
      <c r="G188" s="185">
        <v>1</v>
      </c>
      <c r="H188" s="186" t="s">
        <v>1022</v>
      </c>
      <c r="I188" s="187">
        <v>2007</v>
      </c>
      <c r="J188" s="370" t="s">
        <v>1023</v>
      </c>
      <c r="K188" s="370" t="s">
        <v>252</v>
      </c>
      <c r="L188" s="188" t="s">
        <v>1024</v>
      </c>
      <c r="M188" s="371" t="s">
        <v>1025</v>
      </c>
      <c r="N188" s="372" t="s">
        <v>1026</v>
      </c>
      <c r="O188" s="188" t="s">
        <v>1027</v>
      </c>
      <c r="P188" s="263">
        <v>7</v>
      </c>
      <c r="Q188" s="185"/>
      <c r="R188" s="185"/>
      <c r="S188" s="263" t="s">
        <v>1028</v>
      </c>
      <c r="T188" s="185" t="s">
        <v>1029</v>
      </c>
      <c r="U188" s="7"/>
      <c r="V188" s="7"/>
      <c r="W188" s="7"/>
      <c r="X188" s="7"/>
      <c r="Y188" s="7"/>
      <c r="Z188" s="7"/>
      <c r="AA188" s="23"/>
      <c r="AB188" s="23"/>
      <c r="AC188" s="23"/>
      <c r="AD188" s="23"/>
      <c r="AE188" s="23"/>
      <c r="AF188" s="23"/>
      <c r="AG188" s="23"/>
      <c r="AH188" s="23"/>
      <c r="AI188" s="23"/>
      <c r="AJ188" s="23"/>
      <c r="AK188" s="23"/>
      <c r="AL188" s="23"/>
      <c r="AM188" s="23"/>
      <c r="AN188" s="23"/>
      <c r="AO188" s="23"/>
      <c r="AP188" s="23"/>
      <c r="AQ188" s="23"/>
      <c r="AR188" s="23"/>
    </row>
    <row r="189" spans="1:44" ht="31.5" x14ac:dyDescent="0.25">
      <c r="A189" s="38">
        <v>181</v>
      </c>
      <c r="B189" s="116" t="s">
        <v>1019</v>
      </c>
      <c r="C189" s="115">
        <v>2</v>
      </c>
      <c r="D189" s="247" t="s">
        <v>1030</v>
      </c>
      <c r="E189" s="117" t="s">
        <v>1031</v>
      </c>
      <c r="F189" s="118" t="s">
        <v>309</v>
      </c>
      <c r="G189" s="73">
        <v>1</v>
      </c>
      <c r="H189" s="119" t="s">
        <v>677</v>
      </c>
      <c r="I189" s="120">
        <v>2007</v>
      </c>
      <c r="J189" s="121" t="s">
        <v>130</v>
      </c>
      <c r="K189" s="121" t="s">
        <v>33</v>
      </c>
      <c r="L189" s="140" t="s">
        <v>1032</v>
      </c>
      <c r="M189" s="141" t="s">
        <v>1033</v>
      </c>
      <c r="N189" s="150" t="s">
        <v>1034</v>
      </c>
      <c r="O189" s="76" t="s">
        <v>1035</v>
      </c>
      <c r="P189" s="116">
        <v>7</v>
      </c>
      <c r="Q189" s="73"/>
      <c r="R189" s="73" t="s">
        <v>1036</v>
      </c>
      <c r="S189" s="116"/>
      <c r="T189" s="73" t="s">
        <v>1037</v>
      </c>
      <c r="U189" s="7"/>
      <c r="V189" s="7"/>
      <c r="W189" s="7"/>
      <c r="X189" s="7"/>
      <c r="Y189" s="7"/>
      <c r="Z189" s="7"/>
      <c r="AA189" s="23"/>
      <c r="AB189" s="23"/>
      <c r="AC189" s="23"/>
      <c r="AD189" s="23"/>
      <c r="AE189" s="23"/>
      <c r="AF189" s="23"/>
      <c r="AG189" s="23"/>
      <c r="AH189" s="23"/>
      <c r="AI189" s="23"/>
      <c r="AJ189" s="23"/>
      <c r="AK189" s="23"/>
      <c r="AL189" s="23"/>
      <c r="AM189" s="23"/>
      <c r="AN189" s="23"/>
      <c r="AO189" s="23"/>
      <c r="AP189" s="23"/>
      <c r="AQ189" s="23"/>
      <c r="AR189" s="23"/>
    </row>
    <row r="190" spans="1:44" ht="31.5" x14ac:dyDescent="0.25">
      <c r="A190" s="38">
        <v>182</v>
      </c>
      <c r="B190" s="116" t="s">
        <v>1019</v>
      </c>
      <c r="C190" s="115">
        <v>3</v>
      </c>
      <c r="D190" s="248" t="s">
        <v>1038</v>
      </c>
      <c r="E190" s="117" t="s">
        <v>1039</v>
      </c>
      <c r="F190" s="118" t="s">
        <v>1040</v>
      </c>
      <c r="G190" s="73">
        <v>1</v>
      </c>
      <c r="H190" s="119" t="s">
        <v>1041</v>
      </c>
      <c r="I190" s="120">
        <v>2007</v>
      </c>
      <c r="J190" s="121" t="s">
        <v>130</v>
      </c>
      <c r="K190" s="121" t="s">
        <v>33</v>
      </c>
      <c r="L190" s="140" t="s">
        <v>1042</v>
      </c>
      <c r="M190" s="141" t="s">
        <v>1043</v>
      </c>
      <c r="N190" s="150" t="s">
        <v>1044</v>
      </c>
      <c r="O190" s="76" t="s">
        <v>1045</v>
      </c>
      <c r="P190" s="116">
        <v>7</v>
      </c>
      <c r="Q190" s="73"/>
      <c r="R190" s="73"/>
      <c r="S190" s="116" t="s">
        <v>1036</v>
      </c>
      <c r="T190" s="73" t="s">
        <v>61</v>
      </c>
      <c r="U190" s="7"/>
      <c r="V190" s="7"/>
      <c r="W190" s="7"/>
      <c r="X190" s="7"/>
      <c r="Y190" s="7"/>
      <c r="Z190" s="7"/>
      <c r="AA190" s="23"/>
      <c r="AB190" s="23"/>
      <c r="AC190" s="23"/>
      <c r="AD190" s="23"/>
      <c r="AE190" s="23"/>
      <c r="AF190" s="23"/>
      <c r="AG190" s="23"/>
      <c r="AH190" s="23"/>
      <c r="AI190" s="23"/>
      <c r="AJ190" s="23"/>
      <c r="AK190" s="23"/>
      <c r="AL190" s="23"/>
      <c r="AM190" s="23"/>
      <c r="AN190" s="23"/>
      <c r="AO190" s="23"/>
      <c r="AP190" s="23"/>
      <c r="AQ190" s="23"/>
      <c r="AR190" s="23"/>
    </row>
    <row r="191" spans="1:44" ht="31.5" x14ac:dyDescent="0.25">
      <c r="A191" s="38">
        <v>183</v>
      </c>
      <c r="B191" s="116" t="s">
        <v>1019</v>
      </c>
      <c r="C191" s="115">
        <v>4</v>
      </c>
      <c r="D191" s="247" t="s">
        <v>1046</v>
      </c>
      <c r="E191" s="122" t="s">
        <v>1047</v>
      </c>
      <c r="F191" s="123" t="s">
        <v>39</v>
      </c>
      <c r="G191" s="73">
        <v>0</v>
      </c>
      <c r="H191" s="119" t="s">
        <v>1048</v>
      </c>
      <c r="I191" s="120">
        <v>2006</v>
      </c>
      <c r="J191" s="121" t="s">
        <v>1049</v>
      </c>
      <c r="K191" s="121" t="s">
        <v>33</v>
      </c>
      <c r="L191" s="74" t="s">
        <v>1050</v>
      </c>
      <c r="M191" s="142" t="s">
        <v>1051</v>
      </c>
      <c r="N191" s="151" t="s">
        <v>1052</v>
      </c>
      <c r="O191" s="74" t="s">
        <v>1053</v>
      </c>
      <c r="P191" s="116">
        <v>7</v>
      </c>
      <c r="Q191" s="73"/>
      <c r="R191" s="73"/>
      <c r="S191" s="116" t="s">
        <v>1028</v>
      </c>
      <c r="T191" s="73" t="s">
        <v>1054</v>
      </c>
      <c r="U191" s="7"/>
      <c r="V191" s="7"/>
      <c r="W191" s="7"/>
      <c r="X191" s="7"/>
      <c r="Y191" s="7"/>
      <c r="Z191" s="7"/>
      <c r="AA191" s="23"/>
      <c r="AB191" s="23"/>
      <c r="AC191" s="23"/>
      <c r="AD191" s="23"/>
      <c r="AE191" s="23"/>
      <c r="AF191" s="23"/>
      <c r="AG191" s="23"/>
      <c r="AH191" s="23"/>
      <c r="AI191" s="23"/>
      <c r="AJ191" s="23"/>
      <c r="AK191" s="23"/>
      <c r="AL191" s="23"/>
      <c r="AM191" s="23"/>
      <c r="AN191" s="23"/>
      <c r="AO191" s="23"/>
      <c r="AP191" s="23"/>
      <c r="AQ191" s="23"/>
      <c r="AR191" s="23"/>
    </row>
    <row r="192" spans="1:44" ht="31.5" x14ac:dyDescent="0.25">
      <c r="A192" s="38">
        <v>184</v>
      </c>
      <c r="B192" s="116" t="s">
        <v>1019</v>
      </c>
      <c r="C192" s="115">
        <v>5</v>
      </c>
      <c r="D192" s="247" t="s">
        <v>1055</v>
      </c>
      <c r="E192" s="122" t="s">
        <v>1056</v>
      </c>
      <c r="F192" s="123" t="s">
        <v>39</v>
      </c>
      <c r="G192" s="73">
        <v>0</v>
      </c>
      <c r="H192" s="119" t="s">
        <v>1057</v>
      </c>
      <c r="I192" s="120">
        <v>2007</v>
      </c>
      <c r="J192" s="121" t="s">
        <v>1058</v>
      </c>
      <c r="K192" s="121" t="s">
        <v>33</v>
      </c>
      <c r="L192" s="74" t="s">
        <v>1059</v>
      </c>
      <c r="M192" s="142" t="s">
        <v>1060</v>
      </c>
      <c r="N192" s="151" t="s">
        <v>1061</v>
      </c>
      <c r="O192" s="74" t="s">
        <v>1062</v>
      </c>
      <c r="P192" s="116">
        <v>7</v>
      </c>
      <c r="Q192" s="73"/>
      <c r="R192" s="73"/>
      <c r="S192" s="116" t="s">
        <v>1028</v>
      </c>
      <c r="T192" s="73"/>
      <c r="U192" s="7"/>
      <c r="V192" s="7"/>
      <c r="W192" s="7"/>
      <c r="X192" s="7"/>
      <c r="Y192" s="7"/>
      <c r="Z192" s="7"/>
      <c r="AA192" s="23"/>
      <c r="AB192" s="23"/>
      <c r="AC192" s="23"/>
      <c r="AD192" s="23"/>
      <c r="AE192" s="23"/>
      <c r="AF192" s="23"/>
      <c r="AG192" s="23"/>
      <c r="AH192" s="23"/>
      <c r="AI192" s="23"/>
      <c r="AJ192" s="23"/>
      <c r="AK192" s="23"/>
      <c r="AL192" s="23"/>
      <c r="AM192" s="23"/>
      <c r="AN192" s="23"/>
      <c r="AO192" s="23"/>
      <c r="AP192" s="23"/>
      <c r="AQ192" s="23"/>
      <c r="AR192" s="23"/>
    </row>
    <row r="193" spans="1:44" ht="15.75" x14ac:dyDescent="0.25">
      <c r="A193" s="38">
        <v>185</v>
      </c>
      <c r="B193" s="116" t="s">
        <v>1019</v>
      </c>
      <c r="C193" s="115">
        <v>6</v>
      </c>
      <c r="D193" s="247" t="s">
        <v>1063</v>
      </c>
      <c r="E193" s="122" t="s">
        <v>1064</v>
      </c>
      <c r="F193" s="123" t="s">
        <v>1065</v>
      </c>
      <c r="G193" s="73">
        <v>1</v>
      </c>
      <c r="H193" s="119" t="s">
        <v>626</v>
      </c>
      <c r="I193" s="120">
        <v>2007</v>
      </c>
      <c r="J193" s="121" t="s">
        <v>385</v>
      </c>
      <c r="K193" s="121" t="s">
        <v>33</v>
      </c>
      <c r="L193" s="74" t="s">
        <v>1066</v>
      </c>
      <c r="M193" s="142"/>
      <c r="N193" s="151" t="s">
        <v>1067</v>
      </c>
      <c r="O193" s="74" t="s">
        <v>1062</v>
      </c>
      <c r="P193" s="116">
        <v>7</v>
      </c>
      <c r="Q193" s="73"/>
      <c r="R193" s="73"/>
      <c r="S193" s="116" t="s">
        <v>1028</v>
      </c>
      <c r="T193" s="73" t="s">
        <v>1068</v>
      </c>
      <c r="U193" s="7"/>
      <c r="V193" s="7"/>
      <c r="W193" s="7"/>
      <c r="X193" s="7"/>
      <c r="Y193" s="7"/>
      <c r="Z193" s="7"/>
      <c r="AA193" s="23"/>
      <c r="AB193" s="23"/>
      <c r="AC193" s="23"/>
      <c r="AD193" s="23"/>
      <c r="AE193" s="23"/>
      <c r="AF193" s="23"/>
      <c r="AG193" s="23"/>
      <c r="AH193" s="23"/>
      <c r="AI193" s="23"/>
      <c r="AJ193" s="23"/>
      <c r="AK193" s="23"/>
      <c r="AL193" s="23"/>
      <c r="AM193" s="23"/>
      <c r="AN193" s="23"/>
      <c r="AO193" s="23"/>
      <c r="AP193" s="23"/>
      <c r="AQ193" s="23"/>
      <c r="AR193" s="23"/>
    </row>
    <row r="194" spans="1:44" ht="31.5" x14ac:dyDescent="0.25">
      <c r="A194" s="38">
        <v>186</v>
      </c>
      <c r="B194" s="116" t="s">
        <v>1019</v>
      </c>
      <c r="C194" s="115">
        <v>7</v>
      </c>
      <c r="D194" s="247" t="s">
        <v>1069</v>
      </c>
      <c r="E194" s="122" t="s">
        <v>1070</v>
      </c>
      <c r="F194" s="123" t="s">
        <v>599</v>
      </c>
      <c r="G194" s="73">
        <v>0</v>
      </c>
      <c r="H194" s="119" t="s">
        <v>1071</v>
      </c>
      <c r="I194" s="120">
        <v>2007</v>
      </c>
      <c r="J194" s="121" t="s">
        <v>1049</v>
      </c>
      <c r="K194" s="121" t="s">
        <v>33</v>
      </c>
      <c r="L194" s="74" t="s">
        <v>1072</v>
      </c>
      <c r="M194" s="142" t="s">
        <v>1073</v>
      </c>
      <c r="N194" s="151" t="s">
        <v>1074</v>
      </c>
      <c r="O194" s="74" t="s">
        <v>1053</v>
      </c>
      <c r="P194" s="116">
        <v>7</v>
      </c>
      <c r="Q194" s="73"/>
      <c r="R194" s="73"/>
      <c r="S194" s="116" t="s">
        <v>1028</v>
      </c>
      <c r="T194" s="73" t="s">
        <v>1029</v>
      </c>
      <c r="U194" s="7"/>
      <c r="V194" s="7"/>
      <c r="W194" s="7"/>
      <c r="X194" s="7"/>
      <c r="Y194" s="7"/>
      <c r="Z194" s="7"/>
      <c r="AA194" s="23"/>
      <c r="AB194" s="23"/>
      <c r="AC194" s="23"/>
      <c r="AD194" s="23"/>
      <c r="AE194" s="23"/>
      <c r="AF194" s="23"/>
      <c r="AG194" s="23"/>
      <c r="AH194" s="23"/>
      <c r="AI194" s="23"/>
      <c r="AJ194" s="23"/>
      <c r="AK194" s="23"/>
      <c r="AL194" s="23"/>
      <c r="AM194" s="23"/>
      <c r="AN194" s="23"/>
      <c r="AO194" s="23"/>
      <c r="AP194" s="23"/>
      <c r="AQ194" s="23"/>
      <c r="AR194" s="23"/>
    </row>
    <row r="195" spans="1:44" ht="15.75" x14ac:dyDescent="0.25">
      <c r="A195" s="38">
        <v>187</v>
      </c>
      <c r="B195" s="116" t="s">
        <v>1019</v>
      </c>
      <c r="C195" s="115">
        <v>8</v>
      </c>
      <c r="D195" s="247" t="s">
        <v>1075</v>
      </c>
      <c r="E195" s="122" t="s">
        <v>1076</v>
      </c>
      <c r="F195" s="123" t="s">
        <v>64</v>
      </c>
      <c r="G195" s="73">
        <v>0</v>
      </c>
      <c r="H195" s="119" t="s">
        <v>1077</v>
      </c>
      <c r="I195" s="120">
        <v>2007</v>
      </c>
      <c r="J195" s="121" t="s">
        <v>191</v>
      </c>
      <c r="K195" s="121" t="s">
        <v>33</v>
      </c>
      <c r="L195" s="74">
        <v>1203925862</v>
      </c>
      <c r="M195" s="142" t="s">
        <v>1078</v>
      </c>
      <c r="N195" s="151" t="s">
        <v>1079</v>
      </c>
      <c r="O195" s="74" t="s">
        <v>1062</v>
      </c>
      <c r="P195" s="116">
        <v>7</v>
      </c>
      <c r="Q195" s="73"/>
      <c r="R195" s="73"/>
      <c r="S195" s="116" t="s">
        <v>1028</v>
      </c>
      <c r="T195" s="73" t="s">
        <v>1080</v>
      </c>
      <c r="U195" s="7"/>
      <c r="V195" s="7"/>
      <c r="W195" s="7"/>
      <c r="X195" s="7"/>
      <c r="Y195" s="7"/>
      <c r="Z195" s="7"/>
      <c r="AA195" s="23"/>
      <c r="AB195" s="23"/>
      <c r="AC195" s="23"/>
      <c r="AD195" s="23"/>
      <c r="AE195" s="23"/>
      <c r="AF195" s="23"/>
      <c r="AG195" s="23"/>
      <c r="AH195" s="23"/>
      <c r="AI195" s="23"/>
      <c r="AJ195" s="23"/>
      <c r="AK195" s="23"/>
      <c r="AL195" s="23"/>
      <c r="AM195" s="23"/>
      <c r="AN195" s="23"/>
      <c r="AO195" s="23"/>
      <c r="AP195" s="23"/>
      <c r="AQ195" s="23"/>
      <c r="AR195" s="23"/>
    </row>
    <row r="196" spans="1:44" ht="15.75" x14ac:dyDescent="0.25">
      <c r="A196" s="38">
        <v>188</v>
      </c>
      <c r="B196" s="116" t="s">
        <v>1019</v>
      </c>
      <c r="C196" s="115">
        <v>9</v>
      </c>
      <c r="D196" s="247" t="s">
        <v>1081</v>
      </c>
      <c r="E196" s="122" t="s">
        <v>1082</v>
      </c>
      <c r="F196" s="123" t="s">
        <v>357</v>
      </c>
      <c r="G196" s="73">
        <v>0</v>
      </c>
      <c r="H196" s="119" t="s">
        <v>994</v>
      </c>
      <c r="I196" s="120" t="s">
        <v>155</v>
      </c>
      <c r="J196" s="121" t="s">
        <v>32</v>
      </c>
      <c r="K196" s="121" t="s">
        <v>33</v>
      </c>
      <c r="L196" s="74" t="s">
        <v>1083</v>
      </c>
      <c r="M196" s="142" t="s">
        <v>1084</v>
      </c>
      <c r="N196" s="151" t="s">
        <v>1085</v>
      </c>
      <c r="O196" s="74" t="s">
        <v>1053</v>
      </c>
      <c r="P196" s="116">
        <v>7</v>
      </c>
      <c r="Q196" s="73" t="s">
        <v>1028</v>
      </c>
      <c r="R196" s="73"/>
      <c r="S196" s="116"/>
      <c r="T196" s="73"/>
      <c r="U196" s="7"/>
      <c r="V196" s="7"/>
      <c r="W196" s="7"/>
      <c r="X196" s="7"/>
      <c r="Y196" s="7"/>
      <c r="Z196" s="7"/>
      <c r="AA196" s="23"/>
      <c r="AB196" s="23"/>
      <c r="AC196" s="23"/>
      <c r="AD196" s="23"/>
      <c r="AE196" s="23"/>
      <c r="AF196" s="23"/>
      <c r="AG196" s="23"/>
      <c r="AH196" s="23"/>
      <c r="AI196" s="23"/>
      <c r="AJ196" s="23"/>
      <c r="AK196" s="23"/>
      <c r="AL196" s="23"/>
      <c r="AM196" s="23"/>
      <c r="AN196" s="23"/>
      <c r="AO196" s="23"/>
      <c r="AP196" s="23"/>
      <c r="AQ196" s="23"/>
      <c r="AR196" s="23"/>
    </row>
    <row r="197" spans="1:44" ht="31.5" x14ac:dyDescent="0.25">
      <c r="A197" s="38">
        <v>189</v>
      </c>
      <c r="B197" s="116" t="s">
        <v>1019</v>
      </c>
      <c r="C197" s="115">
        <v>10</v>
      </c>
      <c r="D197" s="247" t="s">
        <v>1086</v>
      </c>
      <c r="E197" s="122" t="s">
        <v>1056</v>
      </c>
      <c r="F197" s="123" t="s">
        <v>357</v>
      </c>
      <c r="G197" s="73">
        <v>0</v>
      </c>
      <c r="H197" s="119" t="s">
        <v>1087</v>
      </c>
      <c r="I197" s="120">
        <v>2007</v>
      </c>
      <c r="J197" s="121" t="s">
        <v>1023</v>
      </c>
      <c r="K197" s="121" t="s">
        <v>33</v>
      </c>
      <c r="L197" s="74" t="s">
        <v>1088</v>
      </c>
      <c r="M197" s="142" t="s">
        <v>1012</v>
      </c>
      <c r="N197" s="151" t="s">
        <v>1089</v>
      </c>
      <c r="O197" s="74" t="s">
        <v>1062</v>
      </c>
      <c r="P197" s="116">
        <v>7</v>
      </c>
      <c r="Q197" s="73" t="s">
        <v>1028</v>
      </c>
      <c r="R197" s="73"/>
      <c r="S197" s="116"/>
      <c r="T197" s="73"/>
      <c r="U197" s="7"/>
      <c r="V197" s="7"/>
      <c r="W197" s="7"/>
      <c r="X197" s="7"/>
      <c r="Y197" s="7"/>
      <c r="Z197" s="7"/>
      <c r="AA197" s="23"/>
      <c r="AB197" s="23"/>
      <c r="AC197" s="23"/>
      <c r="AD197" s="23"/>
      <c r="AE197" s="23"/>
      <c r="AF197" s="23"/>
      <c r="AG197" s="23"/>
      <c r="AH197" s="23"/>
      <c r="AI197" s="23"/>
      <c r="AJ197" s="23"/>
      <c r="AK197" s="23"/>
      <c r="AL197" s="23"/>
      <c r="AM197" s="23"/>
      <c r="AN197" s="23"/>
      <c r="AO197" s="23"/>
      <c r="AP197" s="23"/>
      <c r="AQ197" s="23"/>
      <c r="AR197" s="23"/>
    </row>
    <row r="198" spans="1:44" ht="31.5" x14ac:dyDescent="0.25">
      <c r="A198" s="38">
        <v>190</v>
      </c>
      <c r="B198" s="116" t="s">
        <v>1019</v>
      </c>
      <c r="C198" s="115">
        <v>11</v>
      </c>
      <c r="D198" s="247" t="s">
        <v>1090</v>
      </c>
      <c r="E198" s="122" t="s">
        <v>1091</v>
      </c>
      <c r="F198" s="123" t="s">
        <v>70</v>
      </c>
      <c r="G198" s="73">
        <v>0</v>
      </c>
      <c r="H198" s="119" t="s">
        <v>384</v>
      </c>
      <c r="I198" s="120">
        <v>2007</v>
      </c>
      <c r="J198" s="121" t="s">
        <v>1023</v>
      </c>
      <c r="K198" s="121" t="s">
        <v>33</v>
      </c>
      <c r="L198" s="143" t="s">
        <v>1092</v>
      </c>
      <c r="M198" s="142" t="s">
        <v>1093</v>
      </c>
      <c r="N198" s="151" t="s">
        <v>1094</v>
      </c>
      <c r="O198" s="74" t="s">
        <v>1095</v>
      </c>
      <c r="P198" s="116">
        <v>7</v>
      </c>
      <c r="Q198" s="73" t="s">
        <v>1028</v>
      </c>
      <c r="R198" s="73"/>
      <c r="S198" s="116"/>
      <c r="T198" s="73"/>
      <c r="U198" s="7"/>
      <c r="V198" s="7"/>
      <c r="W198" s="7"/>
      <c r="X198" s="7"/>
      <c r="Y198" s="7"/>
      <c r="Z198" s="7"/>
      <c r="AA198" s="23"/>
      <c r="AB198" s="23"/>
      <c r="AC198" s="23"/>
      <c r="AD198" s="23"/>
      <c r="AE198" s="23"/>
      <c r="AF198" s="23"/>
      <c r="AG198" s="23"/>
      <c r="AH198" s="23"/>
      <c r="AI198" s="23"/>
      <c r="AJ198" s="23"/>
      <c r="AK198" s="23"/>
      <c r="AL198" s="23"/>
      <c r="AM198" s="23"/>
      <c r="AN198" s="23"/>
      <c r="AO198" s="23"/>
      <c r="AP198" s="23"/>
      <c r="AQ198" s="23"/>
      <c r="AR198" s="23"/>
    </row>
    <row r="199" spans="1:44" ht="15.75" x14ac:dyDescent="0.25">
      <c r="A199" s="38">
        <v>191</v>
      </c>
      <c r="B199" s="116" t="s">
        <v>1019</v>
      </c>
      <c r="C199" s="115">
        <v>12</v>
      </c>
      <c r="D199" s="247" t="s">
        <v>1096</v>
      </c>
      <c r="E199" s="122" t="s">
        <v>1097</v>
      </c>
      <c r="F199" s="123" t="s">
        <v>1098</v>
      </c>
      <c r="G199" s="73">
        <v>0</v>
      </c>
      <c r="H199" s="119" t="s">
        <v>924</v>
      </c>
      <c r="I199" s="120">
        <v>2007</v>
      </c>
      <c r="J199" s="121" t="s">
        <v>32</v>
      </c>
      <c r="K199" s="121" t="s">
        <v>33</v>
      </c>
      <c r="L199" s="74" t="s">
        <v>1099</v>
      </c>
      <c r="M199" s="142" t="s">
        <v>1100</v>
      </c>
      <c r="N199" s="151" t="s">
        <v>1101</v>
      </c>
      <c r="O199" s="74" t="s">
        <v>1102</v>
      </c>
      <c r="P199" s="116">
        <v>7</v>
      </c>
      <c r="Q199" s="73" t="s">
        <v>1028</v>
      </c>
      <c r="R199" s="73"/>
      <c r="S199" s="116"/>
      <c r="T199" s="73"/>
      <c r="U199" s="7"/>
      <c r="V199" s="7"/>
      <c r="W199" s="7"/>
      <c r="X199" s="7"/>
      <c r="Y199" s="7"/>
      <c r="Z199" s="7"/>
      <c r="AA199" s="23"/>
      <c r="AB199" s="23"/>
      <c r="AC199" s="23"/>
      <c r="AD199" s="23"/>
      <c r="AE199" s="23"/>
      <c r="AF199" s="23"/>
      <c r="AG199" s="23"/>
      <c r="AH199" s="23"/>
      <c r="AI199" s="23"/>
      <c r="AJ199" s="23"/>
      <c r="AK199" s="23"/>
      <c r="AL199" s="23"/>
      <c r="AM199" s="23"/>
      <c r="AN199" s="23"/>
      <c r="AO199" s="23"/>
      <c r="AP199" s="23"/>
      <c r="AQ199" s="23"/>
      <c r="AR199" s="23"/>
    </row>
    <row r="200" spans="1:44" ht="31.5" x14ac:dyDescent="0.25">
      <c r="A200" s="38">
        <v>192</v>
      </c>
      <c r="B200" s="116" t="s">
        <v>1019</v>
      </c>
      <c r="C200" s="115">
        <v>13</v>
      </c>
      <c r="D200" s="247" t="s">
        <v>1103</v>
      </c>
      <c r="E200" s="122" t="s">
        <v>1104</v>
      </c>
      <c r="F200" s="123" t="s">
        <v>383</v>
      </c>
      <c r="G200" s="73">
        <v>0</v>
      </c>
      <c r="H200" s="119" t="s">
        <v>1105</v>
      </c>
      <c r="I200" s="120">
        <v>2007</v>
      </c>
      <c r="J200" s="121" t="s">
        <v>303</v>
      </c>
      <c r="K200" s="121" t="s">
        <v>33</v>
      </c>
      <c r="L200" s="74" t="s">
        <v>1106</v>
      </c>
      <c r="M200" s="142" t="s">
        <v>1107</v>
      </c>
      <c r="N200" s="151" t="s">
        <v>1108</v>
      </c>
      <c r="O200" s="74" t="s">
        <v>1053</v>
      </c>
      <c r="P200" s="116">
        <v>7</v>
      </c>
      <c r="Q200" s="73" t="s">
        <v>1028</v>
      </c>
      <c r="R200" s="73"/>
      <c r="S200" s="116"/>
      <c r="T200" s="73"/>
      <c r="U200" s="7"/>
      <c r="V200" s="7"/>
      <c r="W200" s="7"/>
      <c r="X200" s="7"/>
      <c r="Y200" s="7"/>
      <c r="Z200" s="7"/>
      <c r="AA200" s="23"/>
      <c r="AB200" s="23"/>
      <c r="AC200" s="23"/>
      <c r="AD200" s="23"/>
      <c r="AE200" s="23"/>
      <c r="AF200" s="23"/>
      <c r="AG200" s="23"/>
      <c r="AH200" s="23"/>
      <c r="AI200" s="23"/>
      <c r="AJ200" s="23"/>
      <c r="AK200" s="23"/>
      <c r="AL200" s="23"/>
      <c r="AM200" s="23"/>
      <c r="AN200" s="23"/>
      <c r="AO200" s="23"/>
      <c r="AP200" s="23"/>
      <c r="AQ200" s="23"/>
      <c r="AR200" s="23"/>
    </row>
    <row r="201" spans="1:44" ht="31.5" x14ac:dyDescent="0.25">
      <c r="A201" s="38">
        <v>193</v>
      </c>
      <c r="B201" s="116" t="s">
        <v>1019</v>
      </c>
      <c r="C201" s="115">
        <v>14</v>
      </c>
      <c r="D201" s="247" t="s">
        <v>1109</v>
      </c>
      <c r="E201" s="122" t="s">
        <v>770</v>
      </c>
      <c r="F201" s="123" t="s">
        <v>654</v>
      </c>
      <c r="G201" s="73">
        <v>1</v>
      </c>
      <c r="H201" s="119" t="s">
        <v>1110</v>
      </c>
      <c r="I201" s="120">
        <v>2007</v>
      </c>
      <c r="J201" s="121" t="s">
        <v>177</v>
      </c>
      <c r="K201" s="121" t="s">
        <v>33</v>
      </c>
      <c r="L201" s="74" t="s">
        <v>1111</v>
      </c>
      <c r="M201" s="142" t="s">
        <v>1112</v>
      </c>
      <c r="N201" s="151" t="s">
        <v>1113</v>
      </c>
      <c r="O201" s="74" t="s">
        <v>1062</v>
      </c>
      <c r="P201" s="116">
        <v>7</v>
      </c>
      <c r="Q201" s="73"/>
      <c r="R201" s="73"/>
      <c r="S201" s="116" t="s">
        <v>1028</v>
      </c>
      <c r="T201" s="73" t="s">
        <v>157</v>
      </c>
      <c r="U201" s="7"/>
      <c r="V201" s="7"/>
      <c r="W201" s="7"/>
      <c r="X201" s="7"/>
      <c r="Y201" s="7"/>
      <c r="Z201" s="7"/>
      <c r="AA201" s="23"/>
      <c r="AB201" s="23"/>
      <c r="AC201" s="23"/>
      <c r="AD201" s="23"/>
      <c r="AE201" s="23"/>
      <c r="AF201" s="23"/>
      <c r="AG201" s="23"/>
      <c r="AH201" s="23"/>
      <c r="AI201" s="23"/>
      <c r="AJ201" s="23"/>
      <c r="AK201" s="23"/>
      <c r="AL201" s="23"/>
      <c r="AM201" s="23"/>
      <c r="AN201" s="23"/>
      <c r="AO201" s="23"/>
      <c r="AP201" s="23"/>
      <c r="AQ201" s="23"/>
      <c r="AR201" s="23"/>
    </row>
    <row r="202" spans="1:44" ht="15.75" x14ac:dyDescent="0.25">
      <c r="A202" s="38">
        <v>194</v>
      </c>
      <c r="B202" s="116" t="s">
        <v>1019</v>
      </c>
      <c r="C202" s="115">
        <v>15</v>
      </c>
      <c r="D202" s="247" t="s">
        <v>1114</v>
      </c>
      <c r="E202" s="122" t="s">
        <v>1115</v>
      </c>
      <c r="F202" s="123" t="s">
        <v>1116</v>
      </c>
      <c r="G202" s="73">
        <v>0</v>
      </c>
      <c r="H202" s="119" t="s">
        <v>1117</v>
      </c>
      <c r="I202" s="120">
        <v>2005</v>
      </c>
      <c r="J202" s="121" t="s">
        <v>594</v>
      </c>
      <c r="K202" s="121" t="s">
        <v>33</v>
      </c>
      <c r="L202" s="74" t="s">
        <v>1118</v>
      </c>
      <c r="M202" s="142" t="s">
        <v>1119</v>
      </c>
      <c r="N202" s="151" t="s">
        <v>1120</v>
      </c>
      <c r="O202" s="74"/>
      <c r="P202" s="116">
        <v>7</v>
      </c>
      <c r="Q202" s="73"/>
      <c r="R202" s="73"/>
      <c r="S202" s="116" t="s">
        <v>1028</v>
      </c>
      <c r="T202" s="73"/>
      <c r="U202" s="7"/>
      <c r="V202" s="7"/>
      <c r="W202" s="7"/>
      <c r="X202" s="7"/>
      <c r="Y202" s="7"/>
      <c r="Z202" s="7"/>
      <c r="AA202" s="23"/>
      <c r="AB202" s="23"/>
      <c r="AC202" s="23"/>
      <c r="AD202" s="23"/>
      <c r="AE202" s="23"/>
      <c r="AF202" s="23"/>
      <c r="AG202" s="23"/>
      <c r="AH202" s="23"/>
      <c r="AI202" s="23"/>
      <c r="AJ202" s="23"/>
      <c r="AK202" s="23"/>
      <c r="AL202" s="23"/>
      <c r="AM202" s="23"/>
      <c r="AN202" s="23"/>
      <c r="AO202" s="23"/>
      <c r="AP202" s="23"/>
      <c r="AQ202" s="23"/>
      <c r="AR202" s="23"/>
    </row>
    <row r="203" spans="1:44" ht="31.5" x14ac:dyDescent="0.25">
      <c r="A203" s="38">
        <v>195</v>
      </c>
      <c r="B203" s="116" t="s">
        <v>1019</v>
      </c>
      <c r="C203" s="115">
        <v>16</v>
      </c>
      <c r="D203" s="247" t="s">
        <v>1121</v>
      </c>
      <c r="E203" s="122" t="s">
        <v>1122</v>
      </c>
      <c r="F203" s="123" t="s">
        <v>881</v>
      </c>
      <c r="G203" s="73">
        <v>0</v>
      </c>
      <c r="H203" s="119" t="s">
        <v>1123</v>
      </c>
      <c r="I203" s="120">
        <v>2007</v>
      </c>
      <c r="J203" s="121" t="s">
        <v>1023</v>
      </c>
      <c r="K203" s="121" t="s">
        <v>33</v>
      </c>
      <c r="L203" s="74" t="s">
        <v>1124</v>
      </c>
      <c r="M203" s="142" t="s">
        <v>1073</v>
      </c>
      <c r="N203" s="151" t="s">
        <v>1125</v>
      </c>
      <c r="O203" s="74" t="s">
        <v>1053</v>
      </c>
      <c r="P203" s="116">
        <v>7</v>
      </c>
      <c r="Q203" s="73"/>
      <c r="R203" s="73"/>
      <c r="S203" s="116" t="s">
        <v>1028</v>
      </c>
      <c r="T203" s="73" t="s">
        <v>1126</v>
      </c>
      <c r="U203" s="7"/>
      <c r="V203" s="7"/>
      <c r="W203" s="7"/>
      <c r="X203" s="7"/>
      <c r="Y203" s="7"/>
      <c r="Z203" s="7"/>
      <c r="AA203" s="23"/>
      <c r="AB203" s="23"/>
      <c r="AC203" s="23"/>
      <c r="AD203" s="23"/>
      <c r="AE203" s="23"/>
      <c r="AF203" s="23"/>
      <c r="AG203" s="23"/>
      <c r="AH203" s="23"/>
      <c r="AI203" s="23"/>
      <c r="AJ203" s="23"/>
      <c r="AK203" s="23"/>
      <c r="AL203" s="23"/>
      <c r="AM203" s="23"/>
      <c r="AN203" s="23"/>
      <c r="AO203" s="23"/>
      <c r="AP203" s="23"/>
      <c r="AQ203" s="23"/>
      <c r="AR203" s="23"/>
    </row>
    <row r="204" spans="1:44" ht="15.75" x14ac:dyDescent="0.25">
      <c r="A204" s="38">
        <v>196</v>
      </c>
      <c r="B204" s="116" t="s">
        <v>1019</v>
      </c>
      <c r="C204" s="115">
        <v>17</v>
      </c>
      <c r="D204" s="247" t="s">
        <v>1127</v>
      </c>
      <c r="E204" s="122" t="s">
        <v>1076</v>
      </c>
      <c r="F204" s="123" t="s">
        <v>438</v>
      </c>
      <c r="G204" s="73">
        <v>0</v>
      </c>
      <c r="H204" s="119" t="s">
        <v>31</v>
      </c>
      <c r="I204" s="120">
        <v>2006</v>
      </c>
      <c r="J204" s="121" t="s">
        <v>191</v>
      </c>
      <c r="K204" s="121" t="s">
        <v>33</v>
      </c>
      <c r="L204" s="74" t="s">
        <v>1128</v>
      </c>
      <c r="M204" s="142" t="s">
        <v>1078</v>
      </c>
      <c r="N204" s="151" t="s">
        <v>1079</v>
      </c>
      <c r="O204" s="74" t="s">
        <v>1062</v>
      </c>
      <c r="P204" s="116">
        <v>7</v>
      </c>
      <c r="Q204" s="73"/>
      <c r="R204" s="73"/>
      <c r="S204" s="116" t="s">
        <v>1028</v>
      </c>
      <c r="T204" s="73" t="s">
        <v>1129</v>
      </c>
      <c r="U204" s="7"/>
      <c r="V204" s="7"/>
      <c r="W204" s="7"/>
      <c r="X204" s="7"/>
      <c r="Y204" s="7"/>
      <c r="Z204" s="7"/>
      <c r="AA204" s="23"/>
      <c r="AB204" s="23"/>
      <c r="AC204" s="23"/>
      <c r="AD204" s="23"/>
      <c r="AE204" s="23"/>
      <c r="AF204" s="23"/>
      <c r="AG204" s="23"/>
      <c r="AH204" s="23"/>
      <c r="AI204" s="23"/>
      <c r="AJ204" s="23"/>
      <c r="AK204" s="23"/>
      <c r="AL204" s="23"/>
      <c r="AM204" s="23"/>
      <c r="AN204" s="23"/>
      <c r="AO204" s="23"/>
      <c r="AP204" s="23"/>
      <c r="AQ204" s="23"/>
      <c r="AR204" s="23"/>
    </row>
    <row r="205" spans="1:44" ht="31.5" x14ac:dyDescent="0.25">
      <c r="A205" s="38">
        <v>197</v>
      </c>
      <c r="B205" s="116" t="s">
        <v>1019</v>
      </c>
      <c r="C205" s="115">
        <v>18</v>
      </c>
      <c r="D205" s="247" t="s">
        <v>1130</v>
      </c>
      <c r="E205" s="122" t="s">
        <v>562</v>
      </c>
      <c r="F205" s="123" t="s">
        <v>688</v>
      </c>
      <c r="G205" s="73">
        <v>0</v>
      </c>
      <c r="H205" s="119" t="s">
        <v>1131</v>
      </c>
      <c r="I205" s="120">
        <v>2007</v>
      </c>
      <c r="J205" s="121" t="s">
        <v>1023</v>
      </c>
      <c r="K205" s="121" t="s">
        <v>33</v>
      </c>
      <c r="L205" s="74" t="s">
        <v>1132</v>
      </c>
      <c r="M205" s="142" t="s">
        <v>1133</v>
      </c>
      <c r="N205" s="151" t="s">
        <v>1134</v>
      </c>
      <c r="O205" s="74" t="s">
        <v>1053</v>
      </c>
      <c r="P205" s="116">
        <v>7</v>
      </c>
      <c r="Q205" s="73"/>
      <c r="R205" s="73"/>
      <c r="S205" s="116" t="s">
        <v>1028</v>
      </c>
      <c r="T205" s="73" t="s">
        <v>157</v>
      </c>
      <c r="U205" s="7"/>
      <c r="V205" s="7"/>
      <c r="W205" s="7"/>
      <c r="X205" s="7"/>
      <c r="Y205" s="7"/>
      <c r="Z205" s="7"/>
      <c r="AA205" s="23"/>
      <c r="AB205" s="23"/>
      <c r="AC205" s="23"/>
      <c r="AD205" s="23"/>
      <c r="AE205" s="23"/>
      <c r="AF205" s="23"/>
      <c r="AG205" s="23"/>
      <c r="AH205" s="23"/>
      <c r="AI205" s="23"/>
      <c r="AJ205" s="23"/>
      <c r="AK205" s="23"/>
      <c r="AL205" s="23"/>
      <c r="AM205" s="23"/>
      <c r="AN205" s="23"/>
      <c r="AO205" s="23"/>
      <c r="AP205" s="23"/>
      <c r="AQ205" s="23"/>
      <c r="AR205" s="23"/>
    </row>
    <row r="206" spans="1:44" ht="15.75" x14ac:dyDescent="0.25">
      <c r="A206" s="38">
        <v>198</v>
      </c>
      <c r="B206" s="116" t="s">
        <v>1019</v>
      </c>
      <c r="C206" s="115">
        <v>19</v>
      </c>
      <c r="D206" s="247" t="s">
        <v>1135</v>
      </c>
      <c r="E206" s="122" t="s">
        <v>1136</v>
      </c>
      <c r="F206" s="123" t="s">
        <v>688</v>
      </c>
      <c r="G206" s="73">
        <v>0</v>
      </c>
      <c r="H206" s="119" t="s">
        <v>1137</v>
      </c>
      <c r="I206" s="120">
        <v>2007</v>
      </c>
      <c r="J206" s="121" t="s">
        <v>32</v>
      </c>
      <c r="K206" s="121" t="s">
        <v>33</v>
      </c>
      <c r="L206" s="74"/>
      <c r="M206" s="142" t="s">
        <v>1138</v>
      </c>
      <c r="N206" s="151" t="s">
        <v>1139</v>
      </c>
      <c r="O206" s="74" t="s">
        <v>1140</v>
      </c>
      <c r="P206" s="116">
        <v>7</v>
      </c>
      <c r="Q206" s="73"/>
      <c r="R206" s="73" t="s">
        <v>1028</v>
      </c>
      <c r="S206" s="116"/>
      <c r="T206" s="73"/>
      <c r="U206" s="7"/>
      <c r="V206" s="7"/>
      <c r="W206" s="7"/>
      <c r="X206" s="7"/>
      <c r="Y206" s="7"/>
      <c r="Z206" s="7"/>
      <c r="AA206" s="23"/>
      <c r="AB206" s="23"/>
      <c r="AC206" s="23"/>
      <c r="AD206" s="23"/>
      <c r="AE206" s="23"/>
      <c r="AF206" s="23"/>
      <c r="AG206" s="23"/>
      <c r="AH206" s="23"/>
      <c r="AI206" s="23"/>
      <c r="AJ206" s="23"/>
      <c r="AK206" s="23"/>
      <c r="AL206" s="23"/>
      <c r="AM206" s="23"/>
      <c r="AN206" s="23"/>
      <c r="AO206" s="23"/>
      <c r="AP206" s="23"/>
      <c r="AQ206" s="23"/>
      <c r="AR206" s="23"/>
    </row>
    <row r="207" spans="1:44" ht="31.5" x14ac:dyDescent="0.25">
      <c r="A207" s="38">
        <v>199</v>
      </c>
      <c r="B207" s="116" t="s">
        <v>1019</v>
      </c>
      <c r="C207" s="115">
        <v>20</v>
      </c>
      <c r="D207" s="247" t="s">
        <v>1141</v>
      </c>
      <c r="E207" s="122" t="s">
        <v>1142</v>
      </c>
      <c r="F207" s="123" t="s">
        <v>217</v>
      </c>
      <c r="G207" s="73">
        <v>1</v>
      </c>
      <c r="H207" s="119" t="s">
        <v>1143</v>
      </c>
      <c r="I207" s="120">
        <v>2007</v>
      </c>
      <c r="J207" s="121" t="s">
        <v>1023</v>
      </c>
      <c r="K207" s="121" t="s">
        <v>33</v>
      </c>
      <c r="L207" s="74" t="s">
        <v>1144</v>
      </c>
      <c r="M207" s="142" t="s">
        <v>1145</v>
      </c>
      <c r="N207" s="151" t="s">
        <v>1146</v>
      </c>
      <c r="O207" s="74" t="s">
        <v>1053</v>
      </c>
      <c r="P207" s="116"/>
      <c r="Q207" s="73"/>
      <c r="R207" s="73"/>
      <c r="S207" s="116" t="s">
        <v>1028</v>
      </c>
      <c r="T207" s="73"/>
      <c r="U207" s="7"/>
      <c r="V207" s="7"/>
      <c r="W207" s="7"/>
      <c r="X207" s="7"/>
      <c r="Y207" s="7"/>
      <c r="Z207" s="7"/>
      <c r="AA207" s="23"/>
      <c r="AB207" s="23"/>
      <c r="AC207" s="23"/>
      <c r="AD207" s="23"/>
      <c r="AE207" s="23"/>
      <c r="AF207" s="23"/>
      <c r="AG207" s="23"/>
      <c r="AH207" s="23"/>
      <c r="AI207" s="23"/>
      <c r="AJ207" s="23"/>
      <c r="AK207" s="23"/>
      <c r="AL207" s="23"/>
      <c r="AM207" s="23"/>
      <c r="AN207" s="23"/>
      <c r="AO207" s="23"/>
      <c r="AP207" s="23"/>
      <c r="AQ207" s="23"/>
      <c r="AR207" s="23"/>
    </row>
    <row r="208" spans="1:44" ht="15.75" x14ac:dyDescent="0.25">
      <c r="A208" s="38">
        <v>200</v>
      </c>
      <c r="B208" s="116" t="s">
        <v>1019</v>
      </c>
      <c r="C208" s="115">
        <v>21</v>
      </c>
      <c r="D208" s="247" t="s">
        <v>1147</v>
      </c>
      <c r="E208" s="122" t="s">
        <v>1091</v>
      </c>
      <c r="F208" s="123" t="s">
        <v>701</v>
      </c>
      <c r="G208" s="73">
        <v>0</v>
      </c>
      <c r="H208" s="119" t="s">
        <v>384</v>
      </c>
      <c r="I208" s="120">
        <v>2007</v>
      </c>
      <c r="J208" s="121" t="s">
        <v>32</v>
      </c>
      <c r="K208" s="121" t="s">
        <v>33</v>
      </c>
      <c r="L208" s="143" t="s">
        <v>1092</v>
      </c>
      <c r="M208" s="142" t="s">
        <v>1093</v>
      </c>
      <c r="N208" s="151" t="s">
        <v>1094</v>
      </c>
      <c r="O208" s="74" t="s">
        <v>1095</v>
      </c>
      <c r="P208" s="116">
        <v>7</v>
      </c>
      <c r="Q208" s="73" t="s">
        <v>1028</v>
      </c>
      <c r="R208" s="73"/>
      <c r="S208" s="116"/>
      <c r="T208" s="73"/>
      <c r="U208" s="7"/>
      <c r="V208" s="7"/>
      <c r="W208" s="7"/>
      <c r="X208" s="7"/>
      <c r="Y208" s="7"/>
      <c r="Z208" s="7"/>
      <c r="AA208" s="23"/>
      <c r="AB208" s="23"/>
      <c r="AC208" s="23"/>
      <c r="AD208" s="23"/>
      <c r="AE208" s="23"/>
      <c r="AF208" s="23"/>
      <c r="AG208" s="23"/>
      <c r="AH208" s="23"/>
      <c r="AI208" s="23"/>
      <c r="AJ208" s="23"/>
      <c r="AK208" s="23"/>
      <c r="AL208" s="23"/>
      <c r="AM208" s="23"/>
      <c r="AN208" s="23"/>
      <c r="AO208" s="23"/>
      <c r="AP208" s="23"/>
      <c r="AQ208" s="23"/>
      <c r="AR208" s="23"/>
    </row>
    <row r="209" spans="1:44" ht="15.75" x14ac:dyDescent="0.25">
      <c r="A209" s="38">
        <v>201</v>
      </c>
      <c r="B209" s="116" t="s">
        <v>1019</v>
      </c>
      <c r="C209" s="115">
        <v>22</v>
      </c>
      <c r="D209" s="247" t="s">
        <v>1148</v>
      </c>
      <c r="E209" s="122" t="s">
        <v>1149</v>
      </c>
      <c r="F209" s="123" t="s">
        <v>701</v>
      </c>
      <c r="G209" s="73">
        <v>0</v>
      </c>
      <c r="H209" s="119" t="s">
        <v>1150</v>
      </c>
      <c r="I209" s="120">
        <v>2007</v>
      </c>
      <c r="J209" s="121" t="s">
        <v>1151</v>
      </c>
      <c r="K209" s="121" t="s">
        <v>33</v>
      </c>
      <c r="L209" s="74" t="s">
        <v>1152</v>
      </c>
      <c r="M209" s="142" t="s">
        <v>1153</v>
      </c>
      <c r="N209" s="151" t="s">
        <v>1154</v>
      </c>
      <c r="O209" s="74" t="s">
        <v>1155</v>
      </c>
      <c r="P209" s="116">
        <v>7</v>
      </c>
      <c r="Q209" s="73" t="s">
        <v>1028</v>
      </c>
      <c r="R209" s="73"/>
      <c r="S209" s="116"/>
      <c r="T209" s="73"/>
      <c r="U209" s="7"/>
      <c r="V209" s="7"/>
      <c r="W209" s="7"/>
      <c r="X209" s="7"/>
      <c r="Y209" s="7"/>
      <c r="Z209" s="7"/>
      <c r="AA209" s="23"/>
      <c r="AB209" s="23"/>
      <c r="AC209" s="23"/>
      <c r="AD209" s="23"/>
      <c r="AE209" s="23"/>
      <c r="AF209" s="23"/>
      <c r="AG209" s="23"/>
      <c r="AH209" s="23"/>
      <c r="AI209" s="23"/>
      <c r="AJ209" s="23"/>
      <c r="AK209" s="23"/>
      <c r="AL209" s="23"/>
      <c r="AM209" s="23"/>
      <c r="AN209" s="23"/>
      <c r="AO209" s="23"/>
      <c r="AP209" s="23"/>
      <c r="AQ209" s="23"/>
      <c r="AR209" s="23"/>
    </row>
    <row r="210" spans="1:44" ht="31.5" x14ac:dyDescent="0.25">
      <c r="A210" s="38">
        <v>202</v>
      </c>
      <c r="B210" s="116" t="s">
        <v>1019</v>
      </c>
      <c r="C210" s="115">
        <v>23</v>
      </c>
      <c r="D210" s="247" t="s">
        <v>1156</v>
      </c>
      <c r="E210" s="122" t="s">
        <v>1157</v>
      </c>
      <c r="F210" s="123" t="s">
        <v>459</v>
      </c>
      <c r="G210" s="73">
        <v>0</v>
      </c>
      <c r="H210" s="119" t="s">
        <v>1158</v>
      </c>
      <c r="I210" s="120">
        <v>2007</v>
      </c>
      <c r="J210" s="121" t="s">
        <v>1023</v>
      </c>
      <c r="K210" s="121" t="s">
        <v>33</v>
      </c>
      <c r="L210" s="74" t="s">
        <v>1159</v>
      </c>
      <c r="M210" s="142"/>
      <c r="N210" s="151" t="s">
        <v>1160</v>
      </c>
      <c r="O210" s="74" t="s">
        <v>1062</v>
      </c>
      <c r="P210" s="116">
        <v>7</v>
      </c>
      <c r="Q210" s="73"/>
      <c r="R210" s="73" t="s">
        <v>1028</v>
      </c>
      <c r="S210" s="116"/>
      <c r="T210" s="73" t="s">
        <v>1161</v>
      </c>
      <c r="U210" s="7"/>
      <c r="V210" s="7"/>
      <c r="W210" s="7"/>
      <c r="X210" s="7"/>
      <c r="Y210" s="7"/>
      <c r="Z210" s="7"/>
      <c r="AA210" s="23"/>
      <c r="AB210" s="23"/>
      <c r="AC210" s="23"/>
      <c r="AD210" s="23"/>
      <c r="AE210" s="23"/>
      <c r="AF210" s="23"/>
      <c r="AG210" s="23"/>
      <c r="AH210" s="23"/>
      <c r="AI210" s="23"/>
      <c r="AJ210" s="23"/>
      <c r="AK210" s="23"/>
      <c r="AL210" s="23"/>
      <c r="AM210" s="23"/>
      <c r="AN210" s="23"/>
      <c r="AO210" s="23"/>
      <c r="AP210" s="23"/>
      <c r="AQ210" s="23"/>
      <c r="AR210" s="23"/>
    </row>
    <row r="211" spans="1:44" ht="31.5" x14ac:dyDescent="0.25">
      <c r="A211" s="38">
        <v>203</v>
      </c>
      <c r="B211" s="116" t="s">
        <v>1019</v>
      </c>
      <c r="C211" s="115">
        <v>24</v>
      </c>
      <c r="D211" s="247" t="s">
        <v>1162</v>
      </c>
      <c r="E211" s="122" t="s">
        <v>1163</v>
      </c>
      <c r="F211" s="123" t="s">
        <v>933</v>
      </c>
      <c r="G211" s="73">
        <v>0</v>
      </c>
      <c r="H211" s="119" t="s">
        <v>329</v>
      </c>
      <c r="I211" s="120">
        <v>2007</v>
      </c>
      <c r="J211" s="121" t="s">
        <v>1023</v>
      </c>
      <c r="K211" s="121" t="s">
        <v>33</v>
      </c>
      <c r="L211" s="74" t="s">
        <v>1164</v>
      </c>
      <c r="M211" s="142" t="s">
        <v>1165</v>
      </c>
      <c r="N211" s="151" t="s">
        <v>1166</v>
      </c>
      <c r="O211" s="74" t="s">
        <v>1062</v>
      </c>
      <c r="P211" s="116">
        <v>7</v>
      </c>
      <c r="Q211" s="73" t="s">
        <v>1028</v>
      </c>
      <c r="R211" s="73"/>
      <c r="S211" s="116"/>
      <c r="T211" s="73"/>
      <c r="U211" s="7"/>
      <c r="V211" s="7"/>
      <c r="W211" s="7"/>
      <c r="X211" s="7"/>
      <c r="Y211" s="7"/>
      <c r="Z211" s="7"/>
      <c r="AA211" s="23"/>
      <c r="AB211" s="23"/>
      <c r="AC211" s="23"/>
      <c r="AD211" s="23"/>
      <c r="AE211" s="23"/>
      <c r="AF211" s="23"/>
      <c r="AG211" s="23"/>
      <c r="AH211" s="23"/>
      <c r="AI211" s="23"/>
      <c r="AJ211" s="23"/>
      <c r="AK211" s="23"/>
      <c r="AL211" s="23"/>
      <c r="AM211" s="23"/>
      <c r="AN211" s="23"/>
      <c r="AO211" s="23"/>
      <c r="AP211" s="23"/>
      <c r="AQ211" s="23"/>
      <c r="AR211" s="23"/>
    </row>
    <row r="212" spans="1:44" ht="31.5" x14ac:dyDescent="0.25">
      <c r="A212" s="38">
        <v>204</v>
      </c>
      <c r="B212" s="116" t="s">
        <v>1019</v>
      </c>
      <c r="C212" s="115">
        <v>25</v>
      </c>
      <c r="D212" s="247" t="s">
        <v>1167</v>
      </c>
      <c r="E212" s="122" t="s">
        <v>1168</v>
      </c>
      <c r="F212" s="123" t="s">
        <v>243</v>
      </c>
      <c r="G212" s="73">
        <v>1</v>
      </c>
      <c r="H212" s="119" t="s">
        <v>1169</v>
      </c>
      <c r="I212" s="120">
        <v>2007</v>
      </c>
      <c r="J212" s="121" t="s">
        <v>1023</v>
      </c>
      <c r="K212" s="121" t="s">
        <v>33</v>
      </c>
      <c r="L212" s="74" t="s">
        <v>1170</v>
      </c>
      <c r="M212" s="142" t="s">
        <v>1171</v>
      </c>
      <c r="N212" s="151" t="s">
        <v>1172</v>
      </c>
      <c r="O212" s="74" t="s">
        <v>1155</v>
      </c>
      <c r="P212" s="116">
        <v>7</v>
      </c>
      <c r="Q212" s="73"/>
      <c r="R212" s="73"/>
      <c r="S212" s="116" t="s">
        <v>1028</v>
      </c>
      <c r="T212" s="73" t="s">
        <v>1068</v>
      </c>
      <c r="U212" s="7"/>
      <c r="V212" s="7"/>
      <c r="W212" s="7"/>
      <c r="X212" s="7"/>
      <c r="Y212" s="7"/>
      <c r="Z212" s="7"/>
      <c r="AA212" s="23"/>
      <c r="AB212" s="23"/>
      <c r="AC212" s="23"/>
      <c r="AD212" s="23"/>
      <c r="AE212" s="23"/>
      <c r="AF212" s="23"/>
      <c r="AG212" s="23"/>
      <c r="AH212" s="23"/>
      <c r="AI212" s="23"/>
      <c r="AJ212" s="23"/>
      <c r="AK212" s="23"/>
      <c r="AL212" s="23"/>
      <c r="AM212" s="23"/>
      <c r="AN212" s="23"/>
      <c r="AO212" s="23"/>
      <c r="AP212" s="23"/>
      <c r="AQ212" s="23"/>
      <c r="AR212" s="23"/>
    </row>
    <row r="213" spans="1:44" ht="15.75" x14ac:dyDescent="0.25">
      <c r="A213" s="38">
        <v>205</v>
      </c>
      <c r="B213" s="116" t="s">
        <v>1019</v>
      </c>
      <c r="C213" s="115">
        <v>26</v>
      </c>
      <c r="D213" s="247" t="s">
        <v>1173</v>
      </c>
      <c r="E213" s="122" t="s">
        <v>1174</v>
      </c>
      <c r="F213" s="123" t="s">
        <v>1175</v>
      </c>
      <c r="G213" s="73">
        <v>0</v>
      </c>
      <c r="H213" s="119" t="s">
        <v>1176</v>
      </c>
      <c r="I213" s="120">
        <v>2006</v>
      </c>
      <c r="J213" s="121" t="s">
        <v>32</v>
      </c>
      <c r="K213" s="121" t="s">
        <v>33</v>
      </c>
      <c r="L213" s="74" t="s">
        <v>1177</v>
      </c>
      <c r="M213" s="142" t="s">
        <v>1178</v>
      </c>
      <c r="N213" s="151" t="s">
        <v>1179</v>
      </c>
      <c r="O213" s="74" t="s">
        <v>1028</v>
      </c>
      <c r="P213" s="116">
        <v>7</v>
      </c>
      <c r="Q213" s="73"/>
      <c r="R213" s="73"/>
      <c r="S213" s="116" t="s">
        <v>1028</v>
      </c>
      <c r="T213" s="73"/>
      <c r="U213" s="7"/>
      <c r="V213" s="7"/>
      <c r="W213" s="7"/>
      <c r="X213" s="7"/>
      <c r="Y213" s="7"/>
      <c r="Z213" s="7"/>
      <c r="AA213" s="23"/>
      <c r="AB213" s="23"/>
      <c r="AC213" s="23"/>
      <c r="AD213" s="23"/>
      <c r="AE213" s="23"/>
      <c r="AF213" s="23"/>
      <c r="AG213" s="23"/>
      <c r="AH213" s="23"/>
      <c r="AI213" s="23"/>
      <c r="AJ213" s="23"/>
      <c r="AK213" s="23"/>
      <c r="AL213" s="23"/>
      <c r="AM213" s="23"/>
      <c r="AN213" s="23"/>
      <c r="AO213" s="23"/>
      <c r="AP213" s="23"/>
      <c r="AQ213" s="23"/>
      <c r="AR213" s="23"/>
    </row>
    <row r="214" spans="1:44" ht="31.5" x14ac:dyDescent="0.25">
      <c r="A214" s="38">
        <v>206</v>
      </c>
      <c r="B214" s="116" t="s">
        <v>1019</v>
      </c>
      <c r="C214" s="115">
        <v>27</v>
      </c>
      <c r="D214" s="247" t="s">
        <v>1180</v>
      </c>
      <c r="E214" s="122" t="s">
        <v>1149</v>
      </c>
      <c r="F214" s="123" t="s">
        <v>1175</v>
      </c>
      <c r="G214" s="73">
        <v>0</v>
      </c>
      <c r="H214" s="119" t="s">
        <v>1181</v>
      </c>
      <c r="I214" s="120">
        <v>2007</v>
      </c>
      <c r="J214" s="121" t="s">
        <v>1023</v>
      </c>
      <c r="K214" s="121" t="s">
        <v>33</v>
      </c>
      <c r="L214" s="74" t="s">
        <v>1182</v>
      </c>
      <c r="M214" s="142" t="s">
        <v>1183</v>
      </c>
      <c r="N214" s="151" t="s">
        <v>1184</v>
      </c>
      <c r="O214" s="74" t="s">
        <v>1062</v>
      </c>
      <c r="P214" s="116">
        <v>7</v>
      </c>
      <c r="Q214" s="73"/>
      <c r="R214" s="73"/>
      <c r="S214" s="116" t="s">
        <v>1028</v>
      </c>
      <c r="T214" s="73" t="s">
        <v>1185</v>
      </c>
      <c r="U214" s="7"/>
      <c r="V214" s="7"/>
      <c r="W214" s="7"/>
      <c r="X214" s="7"/>
      <c r="Y214" s="7"/>
      <c r="Z214" s="7"/>
      <c r="AA214" s="23"/>
      <c r="AB214" s="23"/>
      <c r="AC214" s="23"/>
      <c r="AD214" s="23"/>
      <c r="AE214" s="23"/>
      <c r="AF214" s="23"/>
      <c r="AG214" s="23"/>
      <c r="AH214" s="23"/>
      <c r="AI214" s="23"/>
      <c r="AJ214" s="23"/>
      <c r="AK214" s="23"/>
      <c r="AL214" s="23"/>
      <c r="AM214" s="23"/>
      <c r="AN214" s="23"/>
      <c r="AO214" s="23"/>
      <c r="AP214" s="23"/>
      <c r="AQ214" s="23"/>
      <c r="AR214" s="23"/>
    </row>
    <row r="215" spans="1:44" ht="15.75" x14ac:dyDescent="0.25">
      <c r="A215" s="38">
        <v>207</v>
      </c>
      <c r="B215" s="116" t="s">
        <v>1019</v>
      </c>
      <c r="C215" s="115">
        <v>28</v>
      </c>
      <c r="D215" s="247" t="s">
        <v>1186</v>
      </c>
      <c r="E215" s="122" t="s">
        <v>562</v>
      </c>
      <c r="F215" s="123" t="s">
        <v>248</v>
      </c>
      <c r="G215" s="73">
        <v>0</v>
      </c>
      <c r="H215" s="119" t="s">
        <v>1187</v>
      </c>
      <c r="I215" s="120" t="s">
        <v>155</v>
      </c>
      <c r="J215" s="121" t="s">
        <v>32</v>
      </c>
      <c r="K215" s="121" t="s">
        <v>33</v>
      </c>
      <c r="L215" s="74" t="s">
        <v>1188</v>
      </c>
      <c r="M215" s="142" t="s">
        <v>1189</v>
      </c>
      <c r="N215" s="151" t="s">
        <v>1190</v>
      </c>
      <c r="O215" s="74" t="s">
        <v>1028</v>
      </c>
      <c r="P215" s="116">
        <v>7</v>
      </c>
      <c r="Q215" s="73"/>
      <c r="R215" s="73"/>
      <c r="S215" s="116" t="s">
        <v>1028</v>
      </c>
      <c r="T215" s="73"/>
      <c r="U215" s="7"/>
      <c r="V215" s="7"/>
      <c r="W215" s="7"/>
      <c r="X215" s="7"/>
      <c r="Y215" s="7"/>
      <c r="Z215" s="7"/>
      <c r="AA215" s="23"/>
      <c r="AB215" s="23"/>
      <c r="AC215" s="23"/>
      <c r="AD215" s="23"/>
      <c r="AE215" s="23"/>
      <c r="AF215" s="23"/>
      <c r="AG215" s="23"/>
      <c r="AH215" s="23"/>
      <c r="AI215" s="23"/>
      <c r="AJ215" s="23"/>
      <c r="AK215" s="23"/>
      <c r="AL215" s="23"/>
      <c r="AM215" s="23"/>
      <c r="AN215" s="23"/>
      <c r="AO215" s="23"/>
      <c r="AP215" s="23"/>
      <c r="AQ215" s="23"/>
      <c r="AR215" s="23"/>
    </row>
    <row r="216" spans="1:44" ht="15.75" x14ac:dyDescent="0.25">
      <c r="A216" s="38">
        <v>208</v>
      </c>
      <c r="B216" s="116" t="s">
        <v>1019</v>
      </c>
      <c r="C216" s="115">
        <v>29</v>
      </c>
      <c r="D216" s="247" t="s">
        <v>1191</v>
      </c>
      <c r="E216" s="122" t="s">
        <v>1192</v>
      </c>
      <c r="F216" s="123" t="s">
        <v>257</v>
      </c>
      <c r="G216" s="73">
        <v>1</v>
      </c>
      <c r="H216" s="119" t="s">
        <v>1193</v>
      </c>
      <c r="I216" s="120" t="s">
        <v>155</v>
      </c>
      <c r="J216" s="121" t="s">
        <v>32</v>
      </c>
      <c r="K216" s="121" t="s">
        <v>33</v>
      </c>
      <c r="L216" s="74" t="s">
        <v>1194</v>
      </c>
      <c r="M216" s="142" t="s">
        <v>1195</v>
      </c>
      <c r="N216" s="151" t="s">
        <v>1196</v>
      </c>
      <c r="O216" s="74" t="s">
        <v>1028</v>
      </c>
      <c r="P216" s="116">
        <v>7</v>
      </c>
      <c r="Q216" s="73"/>
      <c r="R216" s="73"/>
      <c r="S216" s="116" t="s">
        <v>1028</v>
      </c>
      <c r="T216" s="73"/>
      <c r="U216" s="7"/>
      <c r="V216" s="7"/>
      <c r="W216" s="7"/>
      <c r="X216" s="7"/>
      <c r="Y216" s="7"/>
      <c r="Z216" s="7"/>
      <c r="AA216" s="23"/>
      <c r="AB216" s="23"/>
      <c r="AC216" s="23"/>
      <c r="AD216" s="23"/>
      <c r="AE216" s="23"/>
      <c r="AF216" s="23"/>
      <c r="AG216" s="23"/>
      <c r="AH216" s="23"/>
      <c r="AI216" s="23"/>
      <c r="AJ216" s="23"/>
      <c r="AK216" s="23"/>
      <c r="AL216" s="23"/>
      <c r="AM216" s="23"/>
      <c r="AN216" s="23"/>
      <c r="AO216" s="23"/>
      <c r="AP216" s="23"/>
      <c r="AQ216" s="23"/>
      <c r="AR216" s="23"/>
    </row>
    <row r="217" spans="1:44" ht="31.5" x14ac:dyDescent="0.25">
      <c r="A217" s="38">
        <v>209</v>
      </c>
      <c r="B217" s="116" t="s">
        <v>1019</v>
      </c>
      <c r="C217" s="115">
        <v>30</v>
      </c>
      <c r="D217" s="247" t="s">
        <v>1197</v>
      </c>
      <c r="E217" s="122" t="s">
        <v>63</v>
      </c>
      <c r="F217" s="123" t="s">
        <v>957</v>
      </c>
      <c r="G217" s="73">
        <v>1</v>
      </c>
      <c r="H217" s="119" t="s">
        <v>1198</v>
      </c>
      <c r="I217" s="120">
        <v>2007</v>
      </c>
      <c r="J217" s="121" t="s">
        <v>1023</v>
      </c>
      <c r="K217" s="121" t="s">
        <v>33</v>
      </c>
      <c r="L217" s="74" t="s">
        <v>1199</v>
      </c>
      <c r="M217" s="142" t="s">
        <v>1200</v>
      </c>
      <c r="N217" s="151" t="s">
        <v>1201</v>
      </c>
      <c r="O217" s="74" t="s">
        <v>1053</v>
      </c>
      <c r="P217" s="116">
        <v>7</v>
      </c>
      <c r="Q217" s="73" t="s">
        <v>1028</v>
      </c>
      <c r="R217" s="73"/>
      <c r="S217" s="116"/>
      <c r="T217" s="73"/>
      <c r="U217" s="7"/>
      <c r="V217" s="7"/>
      <c r="W217" s="7"/>
      <c r="X217" s="7"/>
      <c r="Y217" s="7"/>
      <c r="Z217" s="7"/>
      <c r="AA217" s="23"/>
      <c r="AB217" s="23"/>
      <c r="AC217" s="23"/>
      <c r="AD217" s="23"/>
      <c r="AE217" s="23"/>
      <c r="AF217" s="23"/>
      <c r="AG217" s="23"/>
      <c r="AH217" s="23"/>
      <c r="AI217" s="23"/>
      <c r="AJ217" s="23"/>
      <c r="AK217" s="23"/>
      <c r="AL217" s="23"/>
      <c r="AM217" s="23"/>
      <c r="AN217" s="23"/>
      <c r="AO217" s="23"/>
      <c r="AP217" s="23"/>
      <c r="AQ217" s="23"/>
      <c r="AR217" s="23"/>
    </row>
    <row r="218" spans="1:44" ht="31.5" x14ac:dyDescent="0.25">
      <c r="A218" s="38">
        <v>210</v>
      </c>
      <c r="B218" s="116" t="s">
        <v>1019</v>
      </c>
      <c r="C218" s="115">
        <v>31</v>
      </c>
      <c r="D218" s="247" t="s">
        <v>1202</v>
      </c>
      <c r="E218" s="122" t="s">
        <v>1203</v>
      </c>
      <c r="F218" s="123" t="s">
        <v>970</v>
      </c>
      <c r="G218" s="73">
        <v>1</v>
      </c>
      <c r="H218" s="119" t="s">
        <v>334</v>
      </c>
      <c r="I218" s="120">
        <v>2007</v>
      </c>
      <c r="J218" s="121" t="s">
        <v>1023</v>
      </c>
      <c r="K218" s="121" t="s">
        <v>33</v>
      </c>
      <c r="L218" s="74" t="s">
        <v>1204</v>
      </c>
      <c r="M218" s="142" t="s">
        <v>1205</v>
      </c>
      <c r="N218" s="151" t="s">
        <v>1206</v>
      </c>
      <c r="O218" s="74" t="s">
        <v>1155</v>
      </c>
      <c r="P218" s="116">
        <v>7</v>
      </c>
      <c r="Q218" s="73" t="s">
        <v>1028</v>
      </c>
      <c r="R218" s="73"/>
      <c r="S218" s="116"/>
      <c r="T218" s="73"/>
      <c r="U218" s="7"/>
      <c r="V218" s="7"/>
      <c r="W218" s="7"/>
      <c r="X218" s="7"/>
      <c r="Y218" s="7"/>
      <c r="Z218" s="7"/>
      <c r="AA218" s="23"/>
      <c r="AB218" s="23"/>
      <c r="AC218" s="23"/>
      <c r="AD218" s="23"/>
      <c r="AE218" s="23"/>
      <c r="AF218" s="23"/>
      <c r="AG218" s="23"/>
      <c r="AH218" s="23"/>
      <c r="AI218" s="23"/>
      <c r="AJ218" s="23"/>
      <c r="AK218" s="23"/>
      <c r="AL218" s="23"/>
      <c r="AM218" s="23"/>
      <c r="AN218" s="23"/>
      <c r="AO218" s="23"/>
      <c r="AP218" s="23"/>
      <c r="AQ218" s="23"/>
      <c r="AR218" s="23"/>
    </row>
    <row r="219" spans="1:44" ht="31.5" x14ac:dyDescent="0.25">
      <c r="A219" s="38">
        <v>211</v>
      </c>
      <c r="B219" s="116" t="s">
        <v>1019</v>
      </c>
      <c r="C219" s="115">
        <v>32</v>
      </c>
      <c r="D219" s="247"/>
      <c r="E219" s="117" t="s">
        <v>1207</v>
      </c>
      <c r="F219" s="118" t="s">
        <v>509</v>
      </c>
      <c r="G219" s="73">
        <v>1</v>
      </c>
      <c r="H219" s="119" t="s">
        <v>1208</v>
      </c>
      <c r="I219" s="120">
        <v>2007</v>
      </c>
      <c r="J219" s="121" t="s">
        <v>130</v>
      </c>
      <c r="K219" s="121" t="s">
        <v>33</v>
      </c>
      <c r="L219" s="140" t="s">
        <v>1209</v>
      </c>
      <c r="M219" s="141" t="s">
        <v>1210</v>
      </c>
      <c r="N219" s="150" t="s">
        <v>1211</v>
      </c>
      <c r="O219" s="76" t="s">
        <v>1035</v>
      </c>
      <c r="P219" s="116">
        <v>7</v>
      </c>
      <c r="Q219" s="73"/>
      <c r="R219" s="73"/>
      <c r="S219" s="116" t="s">
        <v>1028</v>
      </c>
      <c r="T219" s="73" t="s">
        <v>768</v>
      </c>
      <c r="U219" s="7"/>
      <c r="V219" s="7"/>
      <c r="W219" s="7"/>
      <c r="X219" s="7"/>
      <c r="Y219" s="7"/>
      <c r="Z219" s="7"/>
      <c r="AA219" s="23"/>
      <c r="AB219" s="23"/>
      <c r="AC219" s="23"/>
      <c r="AD219" s="23"/>
      <c r="AE219" s="23"/>
      <c r="AF219" s="23"/>
      <c r="AG219" s="23"/>
      <c r="AH219" s="23"/>
      <c r="AI219" s="23"/>
      <c r="AJ219" s="23"/>
      <c r="AK219" s="23"/>
      <c r="AL219" s="23"/>
      <c r="AM219" s="23"/>
      <c r="AN219" s="23"/>
      <c r="AO219" s="23"/>
      <c r="AP219" s="23"/>
      <c r="AQ219" s="23"/>
      <c r="AR219" s="23"/>
    </row>
    <row r="220" spans="1:44" ht="31.5" x14ac:dyDescent="0.25">
      <c r="A220" s="38">
        <v>212</v>
      </c>
      <c r="B220" s="116" t="s">
        <v>1019</v>
      </c>
      <c r="C220" s="115">
        <v>33</v>
      </c>
      <c r="D220" s="247" t="s">
        <v>1212</v>
      </c>
      <c r="E220" s="122" t="s">
        <v>1213</v>
      </c>
      <c r="F220" s="123" t="s">
        <v>509</v>
      </c>
      <c r="G220" s="73">
        <v>1</v>
      </c>
      <c r="H220" s="119" t="s">
        <v>1214</v>
      </c>
      <c r="I220" s="120">
        <v>2007</v>
      </c>
      <c r="J220" s="121" t="s">
        <v>1215</v>
      </c>
      <c r="K220" s="121" t="s">
        <v>33</v>
      </c>
      <c r="L220" s="74" t="s">
        <v>1216</v>
      </c>
      <c r="M220" s="142" t="s">
        <v>1217</v>
      </c>
      <c r="N220" s="151" t="s">
        <v>1218</v>
      </c>
      <c r="O220" s="74" t="s">
        <v>1053</v>
      </c>
      <c r="P220" s="116">
        <v>7</v>
      </c>
      <c r="Q220" s="73"/>
      <c r="R220" s="73"/>
      <c r="S220" s="116" t="s">
        <v>1028</v>
      </c>
      <c r="T220" s="73" t="s">
        <v>1219</v>
      </c>
      <c r="U220" s="7"/>
      <c r="V220" s="7"/>
      <c r="W220" s="7"/>
      <c r="X220" s="7"/>
      <c r="Y220" s="7"/>
      <c r="Z220" s="7"/>
      <c r="AA220" s="23"/>
      <c r="AB220" s="23"/>
      <c r="AC220" s="23"/>
      <c r="AD220" s="23"/>
      <c r="AE220" s="23"/>
      <c r="AF220" s="23"/>
      <c r="AG220" s="23"/>
      <c r="AH220" s="23"/>
      <c r="AI220" s="23"/>
      <c r="AJ220" s="23"/>
      <c r="AK220" s="23"/>
      <c r="AL220" s="23"/>
      <c r="AM220" s="23"/>
      <c r="AN220" s="23"/>
      <c r="AO220" s="23"/>
      <c r="AP220" s="23"/>
      <c r="AQ220" s="23"/>
      <c r="AR220" s="23"/>
    </row>
    <row r="221" spans="1:44" ht="31.5" x14ac:dyDescent="0.25">
      <c r="A221" s="38">
        <v>213</v>
      </c>
      <c r="B221" s="116" t="s">
        <v>1019</v>
      </c>
      <c r="C221" s="115">
        <v>34</v>
      </c>
      <c r="D221" s="247" t="s">
        <v>1220</v>
      </c>
      <c r="E221" s="122" t="s">
        <v>1221</v>
      </c>
      <c r="F221" s="123" t="s">
        <v>1222</v>
      </c>
      <c r="G221" s="73">
        <v>1</v>
      </c>
      <c r="H221" s="119" t="s">
        <v>588</v>
      </c>
      <c r="I221" s="120">
        <v>2007</v>
      </c>
      <c r="J221" s="121" t="s">
        <v>1049</v>
      </c>
      <c r="K221" s="121" t="s">
        <v>33</v>
      </c>
      <c r="L221" s="74" t="s">
        <v>1223</v>
      </c>
      <c r="M221" s="142" t="s">
        <v>1224</v>
      </c>
      <c r="N221" s="151" t="s">
        <v>1225</v>
      </c>
      <c r="O221" s="74" t="s">
        <v>1062</v>
      </c>
      <c r="P221" s="116">
        <v>7</v>
      </c>
      <c r="Q221" s="73" t="s">
        <v>1028</v>
      </c>
      <c r="R221" s="73"/>
      <c r="S221" s="116"/>
      <c r="T221" s="73"/>
      <c r="U221" s="7"/>
      <c r="V221" s="7"/>
      <c r="W221" s="7"/>
      <c r="X221" s="7"/>
      <c r="Y221" s="7"/>
      <c r="Z221" s="7"/>
      <c r="AA221" s="23"/>
      <c r="AB221" s="23"/>
      <c r="AC221" s="23"/>
      <c r="AD221" s="23"/>
      <c r="AE221" s="23"/>
      <c r="AF221" s="23"/>
      <c r="AG221" s="23"/>
      <c r="AH221" s="23"/>
      <c r="AI221" s="23"/>
      <c r="AJ221" s="23"/>
      <c r="AK221" s="23"/>
      <c r="AL221" s="23"/>
      <c r="AM221" s="23"/>
      <c r="AN221" s="23"/>
      <c r="AO221" s="23"/>
      <c r="AP221" s="23"/>
      <c r="AQ221" s="23"/>
      <c r="AR221" s="23"/>
    </row>
    <row r="222" spans="1:44" ht="31.5" x14ac:dyDescent="0.25">
      <c r="A222" s="38">
        <v>214</v>
      </c>
      <c r="B222" s="116" t="s">
        <v>1019</v>
      </c>
      <c r="C222" s="115">
        <v>35</v>
      </c>
      <c r="D222" s="247" t="s">
        <v>1226</v>
      </c>
      <c r="E222" s="122" t="s">
        <v>1227</v>
      </c>
      <c r="F222" s="123" t="s">
        <v>527</v>
      </c>
      <c r="G222" s="73">
        <v>0</v>
      </c>
      <c r="H222" s="119" t="s">
        <v>788</v>
      </c>
      <c r="I222" s="120">
        <v>2007</v>
      </c>
      <c r="J222" s="121" t="s">
        <v>1023</v>
      </c>
      <c r="K222" s="121" t="s">
        <v>33</v>
      </c>
      <c r="L222" s="74" t="s">
        <v>1228</v>
      </c>
      <c r="M222" s="142" t="s">
        <v>501</v>
      </c>
      <c r="N222" s="151" t="s">
        <v>1229</v>
      </c>
      <c r="O222" s="74" t="s">
        <v>1053</v>
      </c>
      <c r="P222" s="116">
        <v>7</v>
      </c>
      <c r="Q222" s="73"/>
      <c r="R222" s="73"/>
      <c r="S222" s="116" t="s">
        <v>1028</v>
      </c>
      <c r="T222" s="73" t="s">
        <v>1068</v>
      </c>
      <c r="U222" s="7"/>
      <c r="V222" s="7"/>
      <c r="W222" s="7"/>
      <c r="X222" s="7"/>
      <c r="Y222" s="7"/>
      <c r="Z222" s="7"/>
      <c r="AA222" s="23"/>
      <c r="AB222" s="23"/>
      <c r="AC222" s="23"/>
      <c r="AD222" s="23"/>
      <c r="AE222" s="23"/>
      <c r="AF222" s="23"/>
      <c r="AG222" s="23"/>
      <c r="AH222" s="23"/>
      <c r="AI222" s="23"/>
      <c r="AJ222" s="23"/>
      <c r="AK222" s="23"/>
      <c r="AL222" s="23"/>
      <c r="AM222" s="23"/>
      <c r="AN222" s="23"/>
      <c r="AO222" s="23"/>
      <c r="AP222" s="23"/>
      <c r="AQ222" s="23"/>
      <c r="AR222" s="23"/>
    </row>
    <row r="223" spans="1:44" ht="31.5" x14ac:dyDescent="0.25">
      <c r="A223" s="38">
        <v>215</v>
      </c>
      <c r="B223" s="116" t="s">
        <v>1019</v>
      </c>
      <c r="C223" s="115">
        <v>36</v>
      </c>
      <c r="D223" s="247" t="s">
        <v>1230</v>
      </c>
      <c r="E223" s="122" t="s">
        <v>1231</v>
      </c>
      <c r="F223" s="123" t="s">
        <v>1232</v>
      </c>
      <c r="G223" s="73">
        <v>1</v>
      </c>
      <c r="H223" s="119" t="s">
        <v>1105</v>
      </c>
      <c r="I223" s="120">
        <v>2007</v>
      </c>
      <c r="J223" s="121" t="s">
        <v>1233</v>
      </c>
      <c r="K223" s="121" t="s">
        <v>33</v>
      </c>
      <c r="L223" s="74" t="s">
        <v>1234</v>
      </c>
      <c r="M223" s="142" t="s">
        <v>1235</v>
      </c>
      <c r="N223" s="151" t="s">
        <v>1236</v>
      </c>
      <c r="O223" s="74" t="s">
        <v>1053</v>
      </c>
      <c r="P223" s="116">
        <v>7</v>
      </c>
      <c r="Q223" s="73" t="s">
        <v>1028</v>
      </c>
      <c r="R223" s="73"/>
      <c r="S223" s="116"/>
      <c r="T223" s="73"/>
      <c r="U223" s="7"/>
      <c r="V223" s="7"/>
      <c r="W223" s="7"/>
      <c r="X223" s="7"/>
      <c r="Y223" s="7"/>
      <c r="Z223" s="7"/>
      <c r="AA223" s="23"/>
      <c r="AB223" s="23"/>
      <c r="AC223" s="23"/>
      <c r="AD223" s="23"/>
      <c r="AE223" s="23"/>
      <c r="AF223" s="23"/>
      <c r="AG223" s="23"/>
      <c r="AH223" s="23"/>
      <c r="AI223" s="23"/>
      <c r="AJ223" s="23"/>
      <c r="AK223" s="23"/>
      <c r="AL223" s="23"/>
      <c r="AM223" s="23"/>
      <c r="AN223" s="23"/>
      <c r="AO223" s="23"/>
      <c r="AP223" s="23"/>
      <c r="AQ223" s="23"/>
      <c r="AR223" s="23"/>
    </row>
    <row r="224" spans="1:44" ht="15.75" x14ac:dyDescent="0.25">
      <c r="A224" s="38">
        <v>216</v>
      </c>
      <c r="B224" s="116" t="s">
        <v>1019</v>
      </c>
      <c r="C224" s="115">
        <v>37</v>
      </c>
      <c r="D224" s="247" t="s">
        <v>1237</v>
      </c>
      <c r="E224" s="122" t="s">
        <v>1238</v>
      </c>
      <c r="F224" s="123" t="s">
        <v>1239</v>
      </c>
      <c r="G224" s="73">
        <v>1</v>
      </c>
      <c r="H224" s="119" t="s">
        <v>528</v>
      </c>
      <c r="I224" s="120">
        <v>2007</v>
      </c>
      <c r="J224" s="121" t="s">
        <v>385</v>
      </c>
      <c r="K224" s="121" t="s">
        <v>33</v>
      </c>
      <c r="L224" s="74" t="s">
        <v>1240</v>
      </c>
      <c r="M224" s="142" t="s">
        <v>113</v>
      </c>
      <c r="N224" s="151" t="s">
        <v>1241</v>
      </c>
      <c r="O224" s="74" t="s">
        <v>1062</v>
      </c>
      <c r="P224" s="116">
        <v>7</v>
      </c>
      <c r="Q224" s="73" t="s">
        <v>1028</v>
      </c>
      <c r="R224" s="73"/>
      <c r="S224" s="116"/>
      <c r="T224" s="73"/>
      <c r="U224" s="7"/>
      <c r="V224" s="7"/>
      <c r="W224" s="7"/>
      <c r="X224" s="7"/>
      <c r="Y224" s="7"/>
      <c r="Z224" s="7"/>
      <c r="AA224" s="23"/>
      <c r="AB224" s="23"/>
      <c r="AC224" s="23"/>
      <c r="AD224" s="23"/>
      <c r="AE224" s="23"/>
      <c r="AF224" s="23"/>
      <c r="AG224" s="23"/>
      <c r="AH224" s="23"/>
      <c r="AI224" s="23"/>
      <c r="AJ224" s="23"/>
      <c r="AK224" s="23"/>
      <c r="AL224" s="23"/>
      <c r="AM224" s="23"/>
      <c r="AN224" s="23"/>
      <c r="AO224" s="23"/>
      <c r="AP224" s="23"/>
      <c r="AQ224" s="23"/>
      <c r="AR224" s="23"/>
    </row>
    <row r="225" spans="1:44" ht="31.5" x14ac:dyDescent="0.25">
      <c r="A225" s="38">
        <v>217</v>
      </c>
      <c r="B225" s="259" t="s">
        <v>1019</v>
      </c>
      <c r="C225" s="164">
        <v>38</v>
      </c>
      <c r="D225" s="250" t="s">
        <v>1242</v>
      </c>
      <c r="E225" s="296" t="s">
        <v>1243</v>
      </c>
      <c r="F225" s="297" t="s">
        <v>301</v>
      </c>
      <c r="G225" s="167">
        <v>1</v>
      </c>
      <c r="H225" s="168" t="s">
        <v>1244</v>
      </c>
      <c r="I225" s="169">
        <v>2007</v>
      </c>
      <c r="J225" s="377" t="s">
        <v>1245</v>
      </c>
      <c r="K225" s="377" t="s">
        <v>33</v>
      </c>
      <c r="L225" s="170" t="s">
        <v>1246</v>
      </c>
      <c r="M225" s="378" t="s">
        <v>1247</v>
      </c>
      <c r="N225" s="379" t="s">
        <v>1248</v>
      </c>
      <c r="O225" s="170" t="s">
        <v>1062</v>
      </c>
      <c r="P225" s="259">
        <v>7</v>
      </c>
      <c r="Q225" s="167"/>
      <c r="R225" s="167"/>
      <c r="S225" s="259" t="s">
        <v>1028</v>
      </c>
      <c r="T225" s="167" t="s">
        <v>1068</v>
      </c>
      <c r="U225" s="356"/>
      <c r="V225" s="356"/>
      <c r="W225" s="356"/>
      <c r="X225" s="356"/>
      <c r="Y225" s="356"/>
      <c r="Z225" s="356"/>
      <c r="AA225" s="357"/>
      <c r="AB225" s="357"/>
      <c r="AC225" s="357"/>
      <c r="AD225" s="357"/>
      <c r="AE225" s="357"/>
      <c r="AF225" s="357"/>
      <c r="AG225" s="357"/>
      <c r="AH225" s="357"/>
      <c r="AI225" s="357"/>
      <c r="AJ225" s="357"/>
      <c r="AK225" s="357"/>
      <c r="AL225" s="357"/>
      <c r="AM225" s="357"/>
      <c r="AN225" s="357"/>
      <c r="AO225" s="357"/>
      <c r="AP225" s="357"/>
      <c r="AQ225" s="357"/>
      <c r="AR225" s="357"/>
    </row>
    <row r="226" spans="1:44" ht="31.5" x14ac:dyDescent="0.25">
      <c r="A226" s="38">
        <v>218</v>
      </c>
      <c r="B226" s="374" t="s">
        <v>1249</v>
      </c>
      <c r="C226" s="172">
        <v>1</v>
      </c>
      <c r="D226" s="251" t="s">
        <v>1250</v>
      </c>
      <c r="E226" s="174" t="s">
        <v>1251</v>
      </c>
      <c r="F226" s="175" t="s">
        <v>556</v>
      </c>
      <c r="G226" s="176">
        <v>1</v>
      </c>
      <c r="H226" s="375" t="s">
        <v>1252</v>
      </c>
      <c r="I226" s="176">
        <v>2007</v>
      </c>
      <c r="J226" s="229" t="s">
        <v>1023</v>
      </c>
      <c r="K226" s="229" t="s">
        <v>33</v>
      </c>
      <c r="L226" s="260" t="s">
        <v>1253</v>
      </c>
      <c r="M226" s="180" t="s">
        <v>1254</v>
      </c>
      <c r="N226" s="376" t="s">
        <v>1255</v>
      </c>
      <c r="O226" s="179" t="s">
        <v>1062</v>
      </c>
      <c r="P226" s="261">
        <v>7</v>
      </c>
      <c r="Q226" s="176"/>
      <c r="R226" s="176" t="s">
        <v>1028</v>
      </c>
      <c r="S226" s="261"/>
      <c r="T226" s="176" t="s">
        <v>1256</v>
      </c>
      <c r="U226" s="7"/>
      <c r="V226" s="7"/>
      <c r="W226" s="7"/>
      <c r="X226" s="7"/>
      <c r="Y226" s="7"/>
      <c r="Z226" s="7"/>
      <c r="AA226" s="23"/>
      <c r="AB226" s="23"/>
      <c r="AC226" s="23"/>
      <c r="AD226" s="23"/>
      <c r="AE226" s="23"/>
      <c r="AF226" s="23"/>
      <c r="AG226" s="23"/>
      <c r="AH226" s="23"/>
      <c r="AI226" s="23"/>
      <c r="AJ226" s="23"/>
      <c r="AK226" s="23"/>
      <c r="AL226" s="23"/>
      <c r="AM226" s="23"/>
      <c r="AN226" s="23"/>
      <c r="AO226" s="23"/>
      <c r="AP226" s="23"/>
      <c r="AQ226" s="23"/>
      <c r="AR226" s="23"/>
    </row>
    <row r="227" spans="1:44" ht="31.5" x14ac:dyDescent="0.25">
      <c r="A227" s="38">
        <v>219</v>
      </c>
      <c r="B227" s="124" t="s">
        <v>1249</v>
      </c>
      <c r="C227" s="115">
        <v>2</v>
      </c>
      <c r="D227" s="247" t="s">
        <v>1257</v>
      </c>
      <c r="E227" s="125" t="s">
        <v>1258</v>
      </c>
      <c r="F227" s="126" t="s">
        <v>309</v>
      </c>
      <c r="G227" s="73">
        <v>1</v>
      </c>
      <c r="H227" s="127" t="s">
        <v>1259</v>
      </c>
      <c r="I227" s="128">
        <v>2007</v>
      </c>
      <c r="J227" s="129" t="s">
        <v>1049</v>
      </c>
      <c r="K227" s="129" t="s">
        <v>33</v>
      </c>
      <c r="L227" s="74" t="s">
        <v>1260</v>
      </c>
      <c r="M227" s="144" t="s">
        <v>1261</v>
      </c>
      <c r="N227" s="151" t="s">
        <v>1262</v>
      </c>
      <c r="O227" s="74" t="s">
        <v>1053</v>
      </c>
      <c r="P227" s="116">
        <v>7</v>
      </c>
      <c r="Q227" s="73"/>
      <c r="R227" s="73" t="s">
        <v>1028</v>
      </c>
      <c r="S227" s="116"/>
      <c r="T227" s="73" t="s">
        <v>1263</v>
      </c>
      <c r="U227" s="7"/>
      <c r="V227" s="7"/>
      <c r="W227" s="7"/>
      <c r="X227" s="7"/>
      <c r="Y227" s="7"/>
      <c r="Z227" s="7"/>
      <c r="AA227" s="23"/>
      <c r="AB227" s="23"/>
      <c r="AC227" s="23"/>
      <c r="AD227" s="23"/>
      <c r="AE227" s="23"/>
      <c r="AF227" s="23"/>
      <c r="AG227" s="23"/>
      <c r="AH227" s="23"/>
      <c r="AI227" s="23"/>
      <c r="AJ227" s="23"/>
      <c r="AK227" s="23"/>
      <c r="AL227" s="23"/>
      <c r="AM227" s="23"/>
      <c r="AN227" s="23"/>
      <c r="AO227" s="23"/>
      <c r="AP227" s="23"/>
      <c r="AQ227" s="23"/>
      <c r="AR227" s="23"/>
    </row>
    <row r="228" spans="1:44" ht="31.5" x14ac:dyDescent="0.25">
      <c r="A228" s="38">
        <v>220</v>
      </c>
      <c r="B228" s="124" t="s">
        <v>1249</v>
      </c>
      <c r="C228" s="115">
        <v>3</v>
      </c>
      <c r="D228" s="247" t="s">
        <v>1264</v>
      </c>
      <c r="E228" s="125" t="s">
        <v>1265</v>
      </c>
      <c r="F228" s="126" t="s">
        <v>309</v>
      </c>
      <c r="G228" s="73">
        <v>0</v>
      </c>
      <c r="H228" s="127" t="s">
        <v>1266</v>
      </c>
      <c r="I228" s="128">
        <v>2007</v>
      </c>
      <c r="J228" s="129" t="s">
        <v>1267</v>
      </c>
      <c r="K228" s="129" t="s">
        <v>33</v>
      </c>
      <c r="L228" s="74" t="s">
        <v>1268</v>
      </c>
      <c r="M228" s="144" t="s">
        <v>1269</v>
      </c>
      <c r="N228" s="151" t="s">
        <v>1270</v>
      </c>
      <c r="O228" s="74" t="s">
        <v>1053</v>
      </c>
      <c r="P228" s="116">
        <v>7</v>
      </c>
      <c r="Q228" s="73"/>
      <c r="R228" s="73"/>
      <c r="S228" s="116" t="s">
        <v>1028</v>
      </c>
      <c r="T228" s="73" t="s">
        <v>1256</v>
      </c>
      <c r="U228" s="7"/>
      <c r="V228" s="7"/>
      <c r="W228" s="7"/>
      <c r="X228" s="7"/>
      <c r="Y228" s="7"/>
      <c r="Z228" s="7"/>
      <c r="AA228" s="23"/>
      <c r="AB228" s="23"/>
      <c r="AC228" s="23"/>
      <c r="AD228" s="23"/>
      <c r="AE228" s="23"/>
      <c r="AF228" s="23"/>
      <c r="AG228" s="23"/>
      <c r="AH228" s="23"/>
      <c r="AI228" s="23"/>
      <c r="AJ228" s="23"/>
      <c r="AK228" s="23"/>
      <c r="AL228" s="23"/>
      <c r="AM228" s="23"/>
      <c r="AN228" s="23"/>
      <c r="AO228" s="23"/>
      <c r="AP228" s="23"/>
      <c r="AQ228" s="23"/>
      <c r="AR228" s="23"/>
    </row>
    <row r="229" spans="1:44" ht="15.75" x14ac:dyDescent="0.25">
      <c r="A229" s="38">
        <v>221</v>
      </c>
      <c r="B229" s="124" t="s">
        <v>1249</v>
      </c>
      <c r="C229" s="115">
        <v>4</v>
      </c>
      <c r="D229" s="247" t="s">
        <v>1271</v>
      </c>
      <c r="E229" s="125" t="s">
        <v>1203</v>
      </c>
      <c r="F229" s="126" t="s">
        <v>1040</v>
      </c>
      <c r="G229" s="73">
        <v>1</v>
      </c>
      <c r="H229" s="127" t="s">
        <v>432</v>
      </c>
      <c r="I229" s="128">
        <v>2007</v>
      </c>
      <c r="J229" s="129" t="s">
        <v>1037</v>
      </c>
      <c r="K229" s="129" t="s">
        <v>33</v>
      </c>
      <c r="L229" s="74" t="s">
        <v>1272</v>
      </c>
      <c r="M229" s="144" t="s">
        <v>1273</v>
      </c>
      <c r="N229" s="151" t="s">
        <v>1274</v>
      </c>
      <c r="O229" s="74" t="s">
        <v>1053</v>
      </c>
      <c r="P229" s="116">
        <v>7</v>
      </c>
      <c r="Q229" s="73"/>
      <c r="R229" s="73" t="s">
        <v>1028</v>
      </c>
      <c r="S229" s="116"/>
      <c r="T229" s="73" t="s">
        <v>1275</v>
      </c>
      <c r="U229" s="7"/>
      <c r="V229" s="7"/>
      <c r="W229" s="7"/>
      <c r="X229" s="7"/>
      <c r="Y229" s="7"/>
      <c r="Z229" s="7"/>
      <c r="AA229" s="23"/>
      <c r="AB229" s="23"/>
      <c r="AC229" s="23"/>
      <c r="AD229" s="23"/>
      <c r="AE229" s="23"/>
      <c r="AF229" s="23"/>
      <c r="AG229" s="23"/>
      <c r="AH229" s="23"/>
      <c r="AI229" s="23"/>
      <c r="AJ229" s="23"/>
      <c r="AK229" s="23"/>
      <c r="AL229" s="23"/>
      <c r="AM229" s="23"/>
      <c r="AN229" s="23"/>
      <c r="AO229" s="23"/>
      <c r="AP229" s="23"/>
      <c r="AQ229" s="23"/>
      <c r="AR229" s="23"/>
    </row>
    <row r="230" spans="1:44" ht="15.75" x14ac:dyDescent="0.25">
      <c r="A230" s="38">
        <v>222</v>
      </c>
      <c r="B230" s="124" t="s">
        <v>1249</v>
      </c>
      <c r="C230" s="115">
        <v>5</v>
      </c>
      <c r="D230" s="247" t="s">
        <v>1276</v>
      </c>
      <c r="E230" s="125" t="s">
        <v>1277</v>
      </c>
      <c r="F230" s="126" t="s">
        <v>1278</v>
      </c>
      <c r="G230" s="73">
        <v>1</v>
      </c>
      <c r="H230" s="127" t="s">
        <v>195</v>
      </c>
      <c r="I230" s="128">
        <v>2007</v>
      </c>
      <c r="J230" s="129" t="s">
        <v>1151</v>
      </c>
      <c r="K230" s="129" t="s">
        <v>33</v>
      </c>
      <c r="L230" s="74" t="s">
        <v>1279</v>
      </c>
      <c r="M230" s="144" t="s">
        <v>1280</v>
      </c>
      <c r="N230" s="151" t="s">
        <v>1281</v>
      </c>
      <c r="O230" s="74" t="s">
        <v>1282</v>
      </c>
      <c r="P230" s="116" t="s">
        <v>1283</v>
      </c>
      <c r="Q230" s="73"/>
      <c r="R230" s="73"/>
      <c r="S230" s="116" t="s">
        <v>1028</v>
      </c>
      <c r="T230" s="73" t="s">
        <v>1284</v>
      </c>
      <c r="U230" s="7"/>
      <c r="V230" s="7"/>
      <c r="W230" s="7"/>
      <c r="X230" s="7"/>
      <c r="Y230" s="7"/>
      <c r="Z230" s="7"/>
      <c r="AA230" s="23"/>
      <c r="AB230" s="23"/>
      <c r="AC230" s="23"/>
      <c r="AD230" s="23"/>
      <c r="AE230" s="23"/>
      <c r="AF230" s="23"/>
      <c r="AG230" s="23"/>
      <c r="AH230" s="23"/>
      <c r="AI230" s="23"/>
      <c r="AJ230" s="23"/>
      <c r="AK230" s="23"/>
      <c r="AL230" s="23"/>
      <c r="AM230" s="23"/>
      <c r="AN230" s="23"/>
      <c r="AO230" s="23"/>
      <c r="AP230" s="23"/>
      <c r="AQ230" s="23"/>
      <c r="AR230" s="23"/>
    </row>
    <row r="231" spans="1:44" ht="31.5" x14ac:dyDescent="0.25">
      <c r="A231" s="38">
        <v>223</v>
      </c>
      <c r="B231" s="124" t="s">
        <v>1249</v>
      </c>
      <c r="C231" s="115">
        <v>6</v>
      </c>
      <c r="D231" s="247" t="s">
        <v>1285</v>
      </c>
      <c r="E231" s="125" t="s">
        <v>1286</v>
      </c>
      <c r="F231" s="126" t="s">
        <v>1287</v>
      </c>
      <c r="G231" s="73">
        <v>1</v>
      </c>
      <c r="H231" s="127" t="s">
        <v>1288</v>
      </c>
      <c r="I231" s="128">
        <v>2007</v>
      </c>
      <c r="J231" s="129" t="s">
        <v>1023</v>
      </c>
      <c r="K231" s="129" t="s">
        <v>33</v>
      </c>
      <c r="L231" s="74" t="s">
        <v>1289</v>
      </c>
      <c r="M231" s="144" t="s">
        <v>1290</v>
      </c>
      <c r="N231" s="151" t="s">
        <v>1291</v>
      </c>
      <c r="O231" s="74" t="s">
        <v>1062</v>
      </c>
      <c r="P231" s="116">
        <v>7</v>
      </c>
      <c r="Q231" s="73"/>
      <c r="R231" s="73" t="s">
        <v>1028</v>
      </c>
      <c r="S231" s="116"/>
      <c r="T231" s="73" t="s">
        <v>1292</v>
      </c>
      <c r="U231" s="7"/>
      <c r="V231" s="7"/>
      <c r="W231" s="7"/>
      <c r="X231" s="7"/>
      <c r="Y231" s="7"/>
      <c r="Z231" s="7"/>
      <c r="AA231" s="23"/>
      <c r="AB231" s="23"/>
      <c r="AC231" s="23"/>
      <c r="AD231" s="23"/>
      <c r="AE231" s="23"/>
      <c r="AF231" s="23"/>
      <c r="AG231" s="23"/>
      <c r="AH231" s="23"/>
      <c r="AI231" s="23"/>
      <c r="AJ231" s="23"/>
      <c r="AK231" s="23"/>
      <c r="AL231" s="23"/>
      <c r="AM231" s="23"/>
      <c r="AN231" s="23"/>
      <c r="AO231" s="23"/>
      <c r="AP231" s="23"/>
      <c r="AQ231" s="23"/>
      <c r="AR231" s="23"/>
    </row>
    <row r="232" spans="1:44" ht="31.5" x14ac:dyDescent="0.25">
      <c r="A232" s="38">
        <v>224</v>
      </c>
      <c r="B232" s="124" t="s">
        <v>1249</v>
      </c>
      <c r="C232" s="115">
        <v>7</v>
      </c>
      <c r="D232" s="247" t="s">
        <v>1293</v>
      </c>
      <c r="E232" s="125" t="s">
        <v>1294</v>
      </c>
      <c r="F232" s="126" t="s">
        <v>51</v>
      </c>
      <c r="G232" s="73">
        <v>1</v>
      </c>
      <c r="H232" s="127" t="s">
        <v>1295</v>
      </c>
      <c r="I232" s="128">
        <v>2007</v>
      </c>
      <c r="J232" s="129" t="s">
        <v>1296</v>
      </c>
      <c r="K232" s="129" t="s">
        <v>33</v>
      </c>
      <c r="L232" s="74" t="s">
        <v>1297</v>
      </c>
      <c r="M232" s="144" t="s">
        <v>1298</v>
      </c>
      <c r="N232" s="151" t="s">
        <v>1299</v>
      </c>
      <c r="O232" s="74" t="s">
        <v>1062</v>
      </c>
      <c r="P232" s="116">
        <v>7</v>
      </c>
      <c r="Q232" s="73" t="s">
        <v>1028</v>
      </c>
      <c r="R232" s="73"/>
      <c r="S232" s="116"/>
      <c r="T232" s="73"/>
      <c r="U232" s="7"/>
      <c r="V232" s="7"/>
      <c r="W232" s="7"/>
      <c r="X232" s="7"/>
      <c r="Y232" s="7"/>
      <c r="Z232" s="7"/>
      <c r="AA232" s="23"/>
      <c r="AB232" s="23"/>
      <c r="AC232" s="23"/>
      <c r="AD232" s="23"/>
      <c r="AE232" s="23"/>
      <c r="AF232" s="23"/>
      <c r="AG232" s="23"/>
      <c r="AH232" s="23"/>
      <c r="AI232" s="23"/>
      <c r="AJ232" s="23"/>
      <c r="AK232" s="23"/>
      <c r="AL232" s="23"/>
      <c r="AM232" s="23"/>
      <c r="AN232" s="23"/>
      <c r="AO232" s="23"/>
      <c r="AP232" s="23"/>
      <c r="AQ232" s="23"/>
      <c r="AR232" s="23"/>
    </row>
    <row r="233" spans="1:44" ht="31.5" x14ac:dyDescent="0.25">
      <c r="A233" s="38">
        <v>225</v>
      </c>
      <c r="B233" s="124" t="s">
        <v>1249</v>
      </c>
      <c r="C233" s="115">
        <v>8</v>
      </c>
      <c r="D233" s="247" t="s">
        <v>1300</v>
      </c>
      <c r="E233" s="125" t="s">
        <v>503</v>
      </c>
      <c r="F233" s="126" t="s">
        <v>339</v>
      </c>
      <c r="G233" s="73">
        <v>0</v>
      </c>
      <c r="H233" s="127" t="s">
        <v>201</v>
      </c>
      <c r="I233" s="128">
        <v>2007</v>
      </c>
      <c r="J233" s="129" t="s">
        <v>1023</v>
      </c>
      <c r="K233" s="129" t="s">
        <v>33</v>
      </c>
      <c r="L233" s="74" t="s">
        <v>1301</v>
      </c>
      <c r="M233" s="144" t="s">
        <v>1302</v>
      </c>
      <c r="N233" s="151" t="s">
        <v>1303</v>
      </c>
      <c r="O233" s="74" t="s">
        <v>1062</v>
      </c>
      <c r="P233" s="116">
        <v>7</v>
      </c>
      <c r="Q233" s="73" t="s">
        <v>1028</v>
      </c>
      <c r="R233" s="73"/>
      <c r="S233" s="116"/>
      <c r="T233" s="73"/>
      <c r="U233" s="7"/>
      <c r="V233" s="7"/>
      <c r="W233" s="7"/>
      <c r="X233" s="7"/>
      <c r="Y233" s="7"/>
      <c r="Z233" s="7"/>
      <c r="AA233" s="23"/>
      <c r="AB233" s="23"/>
      <c r="AC233" s="23"/>
      <c r="AD233" s="23"/>
      <c r="AE233" s="23"/>
      <c r="AF233" s="23"/>
      <c r="AG233" s="23"/>
      <c r="AH233" s="23"/>
      <c r="AI233" s="23"/>
      <c r="AJ233" s="23"/>
      <c r="AK233" s="23"/>
      <c r="AL233" s="23"/>
      <c r="AM233" s="23"/>
      <c r="AN233" s="23"/>
      <c r="AO233" s="23"/>
      <c r="AP233" s="23"/>
      <c r="AQ233" s="23"/>
      <c r="AR233" s="23"/>
    </row>
    <row r="234" spans="1:44" ht="31.5" x14ac:dyDescent="0.25">
      <c r="A234" s="38">
        <v>226</v>
      </c>
      <c r="B234" s="124" t="s">
        <v>1249</v>
      </c>
      <c r="C234" s="115">
        <v>9</v>
      </c>
      <c r="D234" s="247" t="s">
        <v>1304</v>
      </c>
      <c r="E234" s="125" t="s">
        <v>1305</v>
      </c>
      <c r="F234" s="126" t="s">
        <v>64</v>
      </c>
      <c r="G234" s="73">
        <v>0</v>
      </c>
      <c r="H234" s="127" t="s">
        <v>1306</v>
      </c>
      <c r="I234" s="128">
        <v>2007</v>
      </c>
      <c r="J234" s="129" t="s">
        <v>1023</v>
      </c>
      <c r="K234" s="129" t="s">
        <v>33</v>
      </c>
      <c r="L234" s="74" t="s">
        <v>1307</v>
      </c>
      <c r="M234" s="144" t="s">
        <v>1308</v>
      </c>
      <c r="N234" s="151" t="s">
        <v>1309</v>
      </c>
      <c r="O234" s="74" t="s">
        <v>1053</v>
      </c>
      <c r="P234" s="116">
        <v>7</v>
      </c>
      <c r="Q234" s="73"/>
      <c r="R234" s="73"/>
      <c r="S234" s="116" t="s">
        <v>1028</v>
      </c>
      <c r="T234" s="73" t="s">
        <v>1310</v>
      </c>
      <c r="U234" s="7"/>
      <c r="V234" s="7"/>
      <c r="W234" s="7"/>
      <c r="X234" s="7"/>
      <c r="Y234" s="7"/>
      <c r="Z234" s="7"/>
      <c r="AA234" s="23"/>
      <c r="AB234" s="23"/>
      <c r="AC234" s="23"/>
      <c r="AD234" s="23"/>
      <c r="AE234" s="23"/>
      <c r="AF234" s="23"/>
      <c r="AG234" s="23"/>
      <c r="AH234" s="23"/>
      <c r="AI234" s="23"/>
      <c r="AJ234" s="23"/>
      <c r="AK234" s="23"/>
      <c r="AL234" s="23"/>
      <c r="AM234" s="23"/>
      <c r="AN234" s="23"/>
      <c r="AO234" s="23"/>
      <c r="AP234" s="23"/>
      <c r="AQ234" s="23"/>
      <c r="AR234" s="23"/>
    </row>
    <row r="235" spans="1:44" ht="31.5" x14ac:dyDescent="0.25">
      <c r="A235" s="38">
        <v>227</v>
      </c>
      <c r="B235" s="124" t="s">
        <v>1249</v>
      </c>
      <c r="C235" s="115">
        <v>10</v>
      </c>
      <c r="D235" s="247" t="s">
        <v>1311</v>
      </c>
      <c r="E235" s="125" t="s">
        <v>1312</v>
      </c>
      <c r="F235" s="126" t="s">
        <v>350</v>
      </c>
      <c r="G235" s="73">
        <v>1</v>
      </c>
      <c r="H235" s="127" t="s">
        <v>1313</v>
      </c>
      <c r="I235" s="128">
        <v>2007</v>
      </c>
      <c r="J235" s="129" t="s">
        <v>1023</v>
      </c>
      <c r="K235" s="129" t="s">
        <v>33</v>
      </c>
      <c r="L235" s="74" t="s">
        <v>1314</v>
      </c>
      <c r="M235" s="144"/>
      <c r="N235" s="151" t="s">
        <v>1315</v>
      </c>
      <c r="O235" s="74" t="s">
        <v>1062</v>
      </c>
      <c r="P235" s="116">
        <v>7</v>
      </c>
      <c r="Q235" s="73"/>
      <c r="R235" s="73"/>
      <c r="S235" s="116" t="s">
        <v>1028</v>
      </c>
      <c r="T235" s="73" t="s">
        <v>1316</v>
      </c>
      <c r="U235" s="7"/>
      <c r="V235" s="7"/>
      <c r="W235" s="7"/>
      <c r="X235" s="7"/>
      <c r="Y235" s="7"/>
      <c r="Z235" s="7"/>
      <c r="AA235" s="23"/>
      <c r="AB235" s="23"/>
      <c r="AC235" s="23"/>
      <c r="AD235" s="23"/>
      <c r="AE235" s="23"/>
      <c r="AF235" s="23"/>
      <c r="AG235" s="23"/>
      <c r="AH235" s="23"/>
      <c r="AI235" s="23"/>
      <c r="AJ235" s="23"/>
      <c r="AK235" s="23"/>
      <c r="AL235" s="23"/>
      <c r="AM235" s="23"/>
      <c r="AN235" s="23"/>
      <c r="AO235" s="23"/>
      <c r="AP235" s="23"/>
      <c r="AQ235" s="23"/>
      <c r="AR235" s="23"/>
    </row>
    <row r="236" spans="1:44" ht="31.5" x14ac:dyDescent="0.25">
      <c r="A236" s="38">
        <v>228</v>
      </c>
      <c r="B236" s="124" t="s">
        <v>1249</v>
      </c>
      <c r="C236" s="115">
        <v>11</v>
      </c>
      <c r="D236" s="247" t="s">
        <v>1317</v>
      </c>
      <c r="E236" s="125" t="s">
        <v>1318</v>
      </c>
      <c r="F236" s="126" t="s">
        <v>70</v>
      </c>
      <c r="G236" s="73">
        <v>0</v>
      </c>
      <c r="H236" s="127" t="s">
        <v>1319</v>
      </c>
      <c r="I236" s="128">
        <v>2007</v>
      </c>
      <c r="J236" s="129" t="s">
        <v>41</v>
      </c>
      <c r="K236" s="129" t="s">
        <v>33</v>
      </c>
      <c r="L236" s="74" t="s">
        <v>1320</v>
      </c>
      <c r="M236" s="144" t="s">
        <v>1321</v>
      </c>
      <c r="N236" s="151" t="s">
        <v>1322</v>
      </c>
      <c r="O236" s="74" t="s">
        <v>1027</v>
      </c>
      <c r="P236" s="116">
        <v>7</v>
      </c>
      <c r="Q236" s="73"/>
      <c r="R236" s="73"/>
      <c r="S236" s="116" t="s">
        <v>1028</v>
      </c>
      <c r="T236" s="73" t="s">
        <v>1219</v>
      </c>
      <c r="U236" s="7"/>
      <c r="V236" s="7"/>
      <c r="W236" s="7"/>
      <c r="X236" s="7"/>
      <c r="Y236" s="7"/>
      <c r="Z236" s="7"/>
      <c r="AA236" s="23"/>
      <c r="AB236" s="23"/>
      <c r="AC236" s="23"/>
      <c r="AD236" s="23"/>
      <c r="AE236" s="23"/>
      <c r="AF236" s="23"/>
      <c r="AG236" s="23"/>
      <c r="AH236" s="23"/>
      <c r="AI236" s="23"/>
      <c r="AJ236" s="23"/>
      <c r="AK236" s="23"/>
      <c r="AL236" s="23"/>
      <c r="AM236" s="23"/>
      <c r="AN236" s="23"/>
      <c r="AO236" s="23"/>
      <c r="AP236" s="23"/>
      <c r="AQ236" s="23"/>
      <c r="AR236" s="23"/>
    </row>
    <row r="237" spans="1:44" ht="31.5" x14ac:dyDescent="0.25">
      <c r="A237" s="38">
        <v>229</v>
      </c>
      <c r="B237" s="124" t="s">
        <v>1249</v>
      </c>
      <c r="C237" s="115">
        <v>12</v>
      </c>
      <c r="D237" s="247" t="s">
        <v>1323</v>
      </c>
      <c r="E237" s="125" t="s">
        <v>1324</v>
      </c>
      <c r="F237" s="126" t="s">
        <v>88</v>
      </c>
      <c r="G237" s="73">
        <v>0</v>
      </c>
      <c r="H237" s="127" t="s">
        <v>444</v>
      </c>
      <c r="I237" s="128">
        <v>2007</v>
      </c>
      <c r="J237" s="129" t="s">
        <v>1023</v>
      </c>
      <c r="K237" s="129" t="s">
        <v>33</v>
      </c>
      <c r="L237" s="74" t="s">
        <v>1325</v>
      </c>
      <c r="M237" s="144" t="s">
        <v>1326</v>
      </c>
      <c r="N237" s="151" t="s">
        <v>1327</v>
      </c>
      <c r="O237" s="74" t="s">
        <v>1053</v>
      </c>
      <c r="P237" s="116">
        <v>7</v>
      </c>
      <c r="Q237" s="73" t="s">
        <v>1028</v>
      </c>
      <c r="R237" s="73"/>
      <c r="S237" s="116"/>
      <c r="T237" s="73"/>
      <c r="U237" s="7"/>
      <c r="V237" s="7"/>
      <c r="W237" s="7"/>
      <c r="X237" s="7"/>
      <c r="Y237" s="7"/>
      <c r="Z237" s="7"/>
      <c r="AA237" s="23"/>
      <c r="AB237" s="23"/>
      <c r="AC237" s="23"/>
      <c r="AD237" s="23"/>
      <c r="AE237" s="23"/>
      <c r="AF237" s="23"/>
      <c r="AG237" s="23"/>
      <c r="AH237" s="23"/>
      <c r="AI237" s="23"/>
      <c r="AJ237" s="23"/>
      <c r="AK237" s="23"/>
      <c r="AL237" s="23"/>
      <c r="AM237" s="23"/>
      <c r="AN237" s="23"/>
      <c r="AO237" s="23"/>
      <c r="AP237" s="23"/>
      <c r="AQ237" s="23"/>
      <c r="AR237" s="23"/>
    </row>
    <row r="238" spans="1:44" ht="31.5" x14ac:dyDescent="0.25">
      <c r="A238" s="38">
        <v>230</v>
      </c>
      <c r="B238" s="124" t="s">
        <v>1249</v>
      </c>
      <c r="C238" s="115">
        <v>13</v>
      </c>
      <c r="D238" s="247" t="s">
        <v>1328</v>
      </c>
      <c r="E238" s="125" t="s">
        <v>1329</v>
      </c>
      <c r="F238" s="126" t="s">
        <v>373</v>
      </c>
      <c r="G238" s="73">
        <v>0</v>
      </c>
      <c r="H238" s="127" t="s">
        <v>1330</v>
      </c>
      <c r="I238" s="128">
        <v>2007</v>
      </c>
      <c r="J238" s="129" t="s">
        <v>1023</v>
      </c>
      <c r="K238" s="129" t="s">
        <v>33</v>
      </c>
      <c r="L238" s="74" t="s">
        <v>1331</v>
      </c>
      <c r="M238" s="144" t="s">
        <v>1332</v>
      </c>
      <c r="N238" s="151" t="s">
        <v>1333</v>
      </c>
      <c r="O238" s="74" t="s">
        <v>1334</v>
      </c>
      <c r="P238" s="116" t="s">
        <v>1283</v>
      </c>
      <c r="Q238" s="73" t="s">
        <v>1028</v>
      </c>
      <c r="R238" s="73"/>
      <c r="S238" s="116"/>
      <c r="T238" s="73" t="s">
        <v>1283</v>
      </c>
      <c r="U238" s="7"/>
      <c r="V238" s="7"/>
      <c r="W238" s="7"/>
      <c r="X238" s="7"/>
      <c r="Y238" s="7"/>
      <c r="Z238" s="7"/>
      <c r="AA238" s="23"/>
      <c r="AB238" s="23"/>
      <c r="AC238" s="23"/>
      <c r="AD238" s="23"/>
      <c r="AE238" s="23"/>
      <c r="AF238" s="23"/>
      <c r="AG238" s="23"/>
      <c r="AH238" s="23"/>
      <c r="AI238" s="23"/>
      <c r="AJ238" s="23"/>
      <c r="AK238" s="23"/>
      <c r="AL238" s="23"/>
      <c r="AM238" s="23"/>
      <c r="AN238" s="23"/>
      <c r="AO238" s="23"/>
      <c r="AP238" s="23"/>
      <c r="AQ238" s="23"/>
      <c r="AR238" s="23"/>
    </row>
    <row r="239" spans="1:44" ht="31.5" x14ac:dyDescent="0.25">
      <c r="A239" s="38">
        <v>231</v>
      </c>
      <c r="B239" s="124" t="s">
        <v>1249</v>
      </c>
      <c r="C239" s="115">
        <v>14</v>
      </c>
      <c r="D239" s="247" t="s">
        <v>1335</v>
      </c>
      <c r="E239" s="125" t="s">
        <v>1336</v>
      </c>
      <c r="F239" s="126" t="s">
        <v>1337</v>
      </c>
      <c r="G239" s="73">
        <v>0</v>
      </c>
      <c r="H239" s="127" t="s">
        <v>649</v>
      </c>
      <c r="I239" s="128">
        <v>2007</v>
      </c>
      <c r="J239" s="129" t="s">
        <v>713</v>
      </c>
      <c r="K239" s="129" t="s">
        <v>33</v>
      </c>
      <c r="L239" s="74" t="s">
        <v>1338</v>
      </c>
      <c r="M239" s="144" t="s">
        <v>1339</v>
      </c>
      <c r="N239" s="151" t="s">
        <v>1340</v>
      </c>
      <c r="O239" s="74" t="s">
        <v>1053</v>
      </c>
      <c r="P239" s="116">
        <v>7</v>
      </c>
      <c r="Q239" s="73"/>
      <c r="R239" s="73" t="s">
        <v>1028</v>
      </c>
      <c r="S239" s="116"/>
      <c r="T239" s="73" t="s">
        <v>1341</v>
      </c>
      <c r="U239" s="7"/>
      <c r="V239" s="7"/>
      <c r="W239" s="7"/>
      <c r="X239" s="7"/>
      <c r="Y239" s="7"/>
      <c r="Z239" s="7"/>
      <c r="AA239" s="23"/>
      <c r="AB239" s="23"/>
      <c r="AC239" s="23"/>
      <c r="AD239" s="23"/>
      <c r="AE239" s="23"/>
      <c r="AF239" s="23"/>
      <c r="AG239" s="23"/>
      <c r="AH239" s="23"/>
      <c r="AI239" s="23"/>
      <c r="AJ239" s="23"/>
      <c r="AK239" s="23"/>
      <c r="AL239" s="23"/>
      <c r="AM239" s="23"/>
      <c r="AN239" s="23"/>
      <c r="AO239" s="23"/>
      <c r="AP239" s="23"/>
      <c r="AQ239" s="23"/>
      <c r="AR239" s="23"/>
    </row>
    <row r="240" spans="1:44" ht="31.5" x14ac:dyDescent="0.25">
      <c r="A240" s="38">
        <v>232</v>
      </c>
      <c r="B240" s="124" t="s">
        <v>1249</v>
      </c>
      <c r="C240" s="115">
        <v>15</v>
      </c>
      <c r="D240" s="247" t="s">
        <v>1342</v>
      </c>
      <c r="E240" s="125" t="s">
        <v>1343</v>
      </c>
      <c r="F240" s="126" t="s">
        <v>128</v>
      </c>
      <c r="G240" s="73">
        <v>0</v>
      </c>
      <c r="H240" s="127" t="s">
        <v>188</v>
      </c>
      <c r="I240" s="128">
        <v>2007</v>
      </c>
      <c r="J240" s="129" t="s">
        <v>1344</v>
      </c>
      <c r="K240" s="129" t="s">
        <v>33</v>
      </c>
      <c r="L240" s="74" t="s">
        <v>1345</v>
      </c>
      <c r="M240" s="144" t="s">
        <v>1346</v>
      </c>
      <c r="N240" s="151" t="s">
        <v>1347</v>
      </c>
      <c r="O240" s="74" t="s">
        <v>1053</v>
      </c>
      <c r="P240" s="116">
        <v>7</v>
      </c>
      <c r="Q240" s="73"/>
      <c r="R240" s="73"/>
      <c r="S240" s="116" t="s">
        <v>1028</v>
      </c>
      <c r="T240" s="73" t="s">
        <v>1348</v>
      </c>
      <c r="U240" s="7"/>
      <c r="V240" s="7"/>
      <c r="W240" s="7"/>
      <c r="X240" s="7"/>
      <c r="Y240" s="7"/>
      <c r="Z240" s="7"/>
      <c r="AA240" s="23"/>
      <c r="AB240" s="23"/>
      <c r="AC240" s="23"/>
      <c r="AD240" s="23"/>
      <c r="AE240" s="23"/>
      <c r="AF240" s="23"/>
      <c r="AG240" s="23"/>
      <c r="AH240" s="23"/>
      <c r="AI240" s="23"/>
      <c r="AJ240" s="23"/>
      <c r="AK240" s="23"/>
      <c r="AL240" s="23"/>
      <c r="AM240" s="23"/>
      <c r="AN240" s="23"/>
      <c r="AO240" s="23"/>
      <c r="AP240" s="23"/>
      <c r="AQ240" s="23"/>
      <c r="AR240" s="23"/>
    </row>
    <row r="241" spans="1:44" ht="31.5" x14ac:dyDescent="0.25">
      <c r="A241" s="38">
        <v>233</v>
      </c>
      <c r="B241" s="124" t="s">
        <v>1249</v>
      </c>
      <c r="C241" s="115">
        <v>16</v>
      </c>
      <c r="D241" s="247" t="s">
        <v>1349</v>
      </c>
      <c r="E241" s="125" t="s">
        <v>1350</v>
      </c>
      <c r="F241" s="126" t="s">
        <v>140</v>
      </c>
      <c r="G241" s="73">
        <v>0</v>
      </c>
      <c r="H241" s="127" t="s">
        <v>65</v>
      </c>
      <c r="I241" s="128">
        <v>2007</v>
      </c>
      <c r="J241" s="129" t="s">
        <v>1058</v>
      </c>
      <c r="K241" s="129" t="s">
        <v>33</v>
      </c>
      <c r="L241" s="74" t="s">
        <v>1351</v>
      </c>
      <c r="M241" s="144" t="s">
        <v>1352</v>
      </c>
      <c r="N241" s="151" t="s">
        <v>1353</v>
      </c>
      <c r="O241" s="74" t="s">
        <v>1053</v>
      </c>
      <c r="P241" s="116">
        <v>7</v>
      </c>
      <c r="Q241" s="73"/>
      <c r="R241" s="73"/>
      <c r="S241" s="116" t="s">
        <v>1028</v>
      </c>
      <c r="T241" s="73" t="s">
        <v>1310</v>
      </c>
      <c r="U241" s="7"/>
      <c r="V241" s="7"/>
      <c r="W241" s="7"/>
      <c r="X241" s="7"/>
      <c r="Y241" s="7"/>
      <c r="Z241" s="7"/>
      <c r="AA241" s="23"/>
      <c r="AB241" s="23"/>
      <c r="AC241" s="23"/>
      <c r="AD241" s="23"/>
      <c r="AE241" s="23"/>
      <c r="AF241" s="23"/>
      <c r="AG241" s="23"/>
      <c r="AH241" s="23"/>
      <c r="AI241" s="23"/>
      <c r="AJ241" s="23"/>
      <c r="AK241" s="23"/>
      <c r="AL241" s="23"/>
      <c r="AM241" s="23"/>
      <c r="AN241" s="23"/>
      <c r="AO241" s="23"/>
      <c r="AP241" s="23"/>
      <c r="AQ241" s="23"/>
      <c r="AR241" s="23"/>
    </row>
    <row r="242" spans="1:44" ht="31.5" x14ac:dyDescent="0.25">
      <c r="A242" s="38">
        <v>234</v>
      </c>
      <c r="B242" s="124" t="s">
        <v>1249</v>
      </c>
      <c r="C242" s="115">
        <v>17</v>
      </c>
      <c r="D242" s="247" t="s">
        <v>1354</v>
      </c>
      <c r="E242" s="125" t="s">
        <v>1355</v>
      </c>
      <c r="F242" s="126" t="s">
        <v>640</v>
      </c>
      <c r="G242" s="73">
        <v>1</v>
      </c>
      <c r="H242" s="127" t="s">
        <v>58</v>
      </c>
      <c r="I242" s="128">
        <v>2007</v>
      </c>
      <c r="J242" s="129" t="s">
        <v>123</v>
      </c>
      <c r="K242" s="129" t="s">
        <v>33</v>
      </c>
      <c r="L242" s="74" t="s">
        <v>1356</v>
      </c>
      <c r="M242" s="144" t="s">
        <v>1357</v>
      </c>
      <c r="N242" s="151" t="s">
        <v>1358</v>
      </c>
      <c r="O242" s="74" t="s">
        <v>1027</v>
      </c>
      <c r="P242" s="116">
        <v>7</v>
      </c>
      <c r="Q242" s="73"/>
      <c r="R242" s="73"/>
      <c r="S242" s="116" t="s">
        <v>1028</v>
      </c>
      <c r="T242" s="73" t="s">
        <v>1359</v>
      </c>
      <c r="U242" s="7"/>
      <c r="V242" s="7"/>
      <c r="W242" s="7"/>
      <c r="X242" s="7"/>
      <c r="Y242" s="7"/>
      <c r="Z242" s="7"/>
      <c r="AA242" s="23"/>
      <c r="AB242" s="23"/>
      <c r="AC242" s="23"/>
      <c r="AD242" s="23"/>
      <c r="AE242" s="23"/>
      <c r="AF242" s="23"/>
      <c r="AG242" s="23"/>
      <c r="AH242" s="23"/>
      <c r="AI242" s="23"/>
      <c r="AJ242" s="23"/>
      <c r="AK242" s="23"/>
      <c r="AL242" s="23"/>
      <c r="AM242" s="23"/>
      <c r="AN242" s="23"/>
      <c r="AO242" s="23"/>
      <c r="AP242" s="23"/>
      <c r="AQ242" s="23"/>
      <c r="AR242" s="23"/>
    </row>
    <row r="243" spans="1:44" ht="31.5" x14ac:dyDescent="0.25">
      <c r="A243" s="38">
        <v>235</v>
      </c>
      <c r="B243" s="124" t="s">
        <v>1249</v>
      </c>
      <c r="C243" s="115">
        <v>18</v>
      </c>
      <c r="D243" s="247" t="s">
        <v>1360</v>
      </c>
      <c r="E243" s="125" t="s">
        <v>1361</v>
      </c>
      <c r="F243" s="126" t="s">
        <v>1362</v>
      </c>
      <c r="G243" s="73">
        <v>1</v>
      </c>
      <c r="H243" s="127" t="s">
        <v>694</v>
      </c>
      <c r="I243" s="128">
        <v>2007</v>
      </c>
      <c r="J243" s="129" t="s">
        <v>1049</v>
      </c>
      <c r="K243" s="129" t="s">
        <v>33</v>
      </c>
      <c r="L243" s="74" t="s">
        <v>1363</v>
      </c>
      <c r="M243" s="144" t="s">
        <v>1364</v>
      </c>
      <c r="N243" s="151" t="s">
        <v>1365</v>
      </c>
      <c r="O243" s="74" t="s">
        <v>1366</v>
      </c>
      <c r="P243" s="116">
        <v>7</v>
      </c>
      <c r="Q243" s="73" t="s">
        <v>1028</v>
      </c>
      <c r="R243" s="73"/>
      <c r="S243" s="116"/>
      <c r="T243" s="73"/>
      <c r="U243" s="7"/>
      <c r="V243" s="7"/>
      <c r="W243" s="7"/>
      <c r="X243" s="7"/>
      <c r="Y243" s="7"/>
      <c r="Z243" s="7"/>
      <c r="AA243" s="23"/>
      <c r="AB243" s="23"/>
      <c r="AC243" s="23"/>
      <c r="AD243" s="23"/>
      <c r="AE243" s="23"/>
      <c r="AF243" s="23"/>
      <c r="AG243" s="23"/>
      <c r="AH243" s="23"/>
      <c r="AI243" s="23"/>
      <c r="AJ243" s="23"/>
      <c r="AK243" s="23"/>
      <c r="AL243" s="23"/>
      <c r="AM243" s="23"/>
      <c r="AN243" s="23"/>
      <c r="AO243" s="23"/>
      <c r="AP243" s="23"/>
      <c r="AQ243" s="23"/>
      <c r="AR243" s="23"/>
    </row>
    <row r="244" spans="1:44" ht="31.5" x14ac:dyDescent="0.25">
      <c r="A244" s="38">
        <v>236</v>
      </c>
      <c r="B244" s="124" t="s">
        <v>1249</v>
      </c>
      <c r="C244" s="115">
        <v>19</v>
      </c>
      <c r="D244" s="247" t="s">
        <v>1367</v>
      </c>
      <c r="E244" s="125" t="s">
        <v>1368</v>
      </c>
      <c r="F244" s="126" t="s">
        <v>167</v>
      </c>
      <c r="G244" s="73">
        <v>1</v>
      </c>
      <c r="H244" s="127" t="s">
        <v>1369</v>
      </c>
      <c r="I244" s="128">
        <v>2007</v>
      </c>
      <c r="J244" s="129" t="s">
        <v>1023</v>
      </c>
      <c r="K244" s="129" t="s">
        <v>33</v>
      </c>
      <c r="L244" s="74" t="s">
        <v>1370</v>
      </c>
      <c r="M244" s="144" t="s">
        <v>1371</v>
      </c>
      <c r="N244" s="151" t="s">
        <v>1372</v>
      </c>
      <c r="O244" s="74" t="s">
        <v>1053</v>
      </c>
      <c r="P244" s="116">
        <v>7</v>
      </c>
      <c r="Q244" s="73"/>
      <c r="R244" s="73" t="s">
        <v>1028</v>
      </c>
      <c r="S244" s="116"/>
      <c r="T244" s="73" t="s">
        <v>1068</v>
      </c>
      <c r="U244" s="7"/>
      <c r="V244" s="7"/>
      <c r="W244" s="7"/>
      <c r="X244" s="7"/>
      <c r="Y244" s="7"/>
      <c r="Z244" s="7"/>
      <c r="AA244" s="23"/>
      <c r="AB244" s="23"/>
      <c r="AC244" s="23"/>
      <c r="AD244" s="23"/>
      <c r="AE244" s="23"/>
      <c r="AF244" s="23"/>
      <c r="AG244" s="23"/>
      <c r="AH244" s="23"/>
      <c r="AI244" s="23"/>
      <c r="AJ244" s="23"/>
      <c r="AK244" s="23"/>
      <c r="AL244" s="23"/>
      <c r="AM244" s="23"/>
      <c r="AN244" s="23"/>
      <c r="AO244" s="23"/>
      <c r="AP244" s="23"/>
      <c r="AQ244" s="23"/>
      <c r="AR244" s="23"/>
    </row>
    <row r="245" spans="1:44" ht="31.5" x14ac:dyDescent="0.25">
      <c r="A245" s="38">
        <v>237</v>
      </c>
      <c r="B245" s="124" t="s">
        <v>1249</v>
      </c>
      <c r="C245" s="115">
        <v>20</v>
      </c>
      <c r="D245" s="247" t="s">
        <v>1373</v>
      </c>
      <c r="E245" s="125" t="s">
        <v>1374</v>
      </c>
      <c r="F245" s="126" t="s">
        <v>167</v>
      </c>
      <c r="G245" s="73">
        <v>1</v>
      </c>
      <c r="H245" s="127" t="s">
        <v>1375</v>
      </c>
      <c r="I245" s="128">
        <v>2007</v>
      </c>
      <c r="J245" s="129" t="s">
        <v>1049</v>
      </c>
      <c r="K245" s="129" t="s">
        <v>33</v>
      </c>
      <c r="L245" s="74" t="s">
        <v>1376</v>
      </c>
      <c r="M245" s="144" t="s">
        <v>1377</v>
      </c>
      <c r="N245" s="151" t="s">
        <v>1378</v>
      </c>
      <c r="O245" s="74" t="s">
        <v>1053</v>
      </c>
      <c r="P245" s="116">
        <v>7</v>
      </c>
      <c r="Q245" s="73"/>
      <c r="R245" s="73" t="s">
        <v>1028</v>
      </c>
      <c r="S245" s="116"/>
      <c r="T245" s="73" t="s">
        <v>1379</v>
      </c>
      <c r="U245" s="7"/>
      <c r="V245" s="7"/>
      <c r="W245" s="7"/>
      <c r="X245" s="7"/>
      <c r="Y245" s="7"/>
      <c r="Z245" s="7"/>
      <c r="AA245" s="23"/>
      <c r="AB245" s="23"/>
      <c r="AC245" s="23"/>
      <c r="AD245" s="23"/>
      <c r="AE245" s="23"/>
      <c r="AF245" s="23"/>
      <c r="AG245" s="23"/>
      <c r="AH245" s="23"/>
      <c r="AI245" s="23"/>
      <c r="AJ245" s="23"/>
      <c r="AK245" s="23"/>
      <c r="AL245" s="23"/>
      <c r="AM245" s="23"/>
      <c r="AN245" s="23"/>
      <c r="AO245" s="23"/>
      <c r="AP245" s="23"/>
      <c r="AQ245" s="23"/>
      <c r="AR245" s="23"/>
    </row>
    <row r="246" spans="1:44" ht="31.5" x14ac:dyDescent="0.25">
      <c r="A246" s="38">
        <v>238</v>
      </c>
      <c r="B246" s="124" t="s">
        <v>1249</v>
      </c>
      <c r="C246" s="115">
        <v>21</v>
      </c>
      <c r="D246" s="247" t="s">
        <v>1380</v>
      </c>
      <c r="E246" s="125" t="s">
        <v>1381</v>
      </c>
      <c r="F246" s="126" t="s">
        <v>431</v>
      </c>
      <c r="G246" s="73">
        <v>1</v>
      </c>
      <c r="H246" s="127" t="s">
        <v>1382</v>
      </c>
      <c r="I246" s="128">
        <v>2007</v>
      </c>
      <c r="J246" s="129" t="s">
        <v>1023</v>
      </c>
      <c r="K246" s="129" t="s">
        <v>33</v>
      </c>
      <c r="L246" s="74" t="s">
        <v>1383</v>
      </c>
      <c r="M246" s="144"/>
      <c r="N246" s="151" t="s">
        <v>1384</v>
      </c>
      <c r="O246" s="74" t="s">
        <v>1062</v>
      </c>
      <c r="P246" s="116">
        <v>7</v>
      </c>
      <c r="Q246" s="73"/>
      <c r="R246" s="73"/>
      <c r="S246" s="116" t="s">
        <v>1028</v>
      </c>
      <c r="T246" s="73" t="s">
        <v>835</v>
      </c>
      <c r="U246" s="7"/>
      <c r="V246" s="7"/>
      <c r="W246" s="7"/>
      <c r="X246" s="7"/>
      <c r="Y246" s="7"/>
      <c r="Z246" s="7"/>
      <c r="AA246" s="23"/>
      <c r="AB246" s="23"/>
      <c r="AC246" s="23"/>
      <c r="AD246" s="23"/>
      <c r="AE246" s="23"/>
      <c r="AF246" s="23"/>
      <c r="AG246" s="23"/>
      <c r="AH246" s="23"/>
      <c r="AI246" s="23"/>
      <c r="AJ246" s="23"/>
      <c r="AK246" s="23"/>
      <c r="AL246" s="23"/>
      <c r="AM246" s="23"/>
      <c r="AN246" s="23"/>
      <c r="AO246" s="23"/>
      <c r="AP246" s="23"/>
      <c r="AQ246" s="23"/>
      <c r="AR246" s="23"/>
    </row>
    <row r="247" spans="1:44" ht="31.5" x14ac:dyDescent="0.25">
      <c r="A247" s="38">
        <v>239</v>
      </c>
      <c r="B247" s="124" t="s">
        <v>1249</v>
      </c>
      <c r="C247" s="115">
        <v>22</v>
      </c>
      <c r="D247" s="247" t="s">
        <v>1385</v>
      </c>
      <c r="E247" s="125" t="s">
        <v>1386</v>
      </c>
      <c r="F247" s="126" t="s">
        <v>206</v>
      </c>
      <c r="G247" s="73">
        <v>1</v>
      </c>
      <c r="H247" s="127" t="s">
        <v>1387</v>
      </c>
      <c r="I247" s="128">
        <v>2007</v>
      </c>
      <c r="J247" s="129" t="s">
        <v>1023</v>
      </c>
      <c r="K247" s="129" t="s">
        <v>33</v>
      </c>
      <c r="L247" s="74" t="s">
        <v>1388</v>
      </c>
      <c r="M247" s="144" t="s">
        <v>1389</v>
      </c>
      <c r="N247" s="151" t="s">
        <v>1390</v>
      </c>
      <c r="O247" s="74" t="s">
        <v>1053</v>
      </c>
      <c r="P247" s="116">
        <v>7</v>
      </c>
      <c r="Q247" s="73"/>
      <c r="R247" s="73"/>
      <c r="S247" s="116" t="s">
        <v>1028</v>
      </c>
      <c r="T247" s="73" t="s">
        <v>585</v>
      </c>
      <c r="U247" s="7"/>
      <c r="V247" s="7"/>
      <c r="W247" s="7"/>
      <c r="X247" s="7"/>
      <c r="Y247" s="7"/>
      <c r="Z247" s="7"/>
      <c r="AA247" s="23"/>
      <c r="AB247" s="23"/>
      <c r="AC247" s="23"/>
      <c r="AD247" s="23"/>
      <c r="AE247" s="23"/>
      <c r="AF247" s="23"/>
      <c r="AG247" s="23"/>
      <c r="AH247" s="23"/>
      <c r="AI247" s="23"/>
      <c r="AJ247" s="23"/>
      <c r="AK247" s="23"/>
      <c r="AL247" s="23"/>
      <c r="AM247" s="23"/>
      <c r="AN247" s="23"/>
      <c r="AO247" s="23"/>
      <c r="AP247" s="23"/>
      <c r="AQ247" s="23"/>
      <c r="AR247" s="23"/>
    </row>
    <row r="248" spans="1:44" ht="31.5" x14ac:dyDescent="0.25">
      <c r="A248" s="38">
        <v>240</v>
      </c>
      <c r="B248" s="124" t="s">
        <v>1249</v>
      </c>
      <c r="C248" s="115">
        <v>23</v>
      </c>
      <c r="D248" s="247" t="s">
        <v>1391</v>
      </c>
      <c r="E248" s="125" t="s">
        <v>1392</v>
      </c>
      <c r="F248" s="126" t="s">
        <v>206</v>
      </c>
      <c r="G248" s="73">
        <v>1</v>
      </c>
      <c r="H248" s="127" t="s">
        <v>593</v>
      </c>
      <c r="I248" s="128">
        <v>2007</v>
      </c>
      <c r="J248" s="129" t="s">
        <v>1023</v>
      </c>
      <c r="K248" s="129" t="s">
        <v>33</v>
      </c>
      <c r="L248" s="74" t="s">
        <v>1393</v>
      </c>
      <c r="M248" s="144" t="s">
        <v>1394</v>
      </c>
      <c r="N248" s="151" t="s">
        <v>1395</v>
      </c>
      <c r="O248" s="74" t="s">
        <v>1053</v>
      </c>
      <c r="P248" s="116">
        <v>7</v>
      </c>
      <c r="Q248" s="73"/>
      <c r="R248" s="73"/>
      <c r="S248" s="116" t="s">
        <v>1028</v>
      </c>
      <c r="T248" s="73" t="s">
        <v>157</v>
      </c>
      <c r="U248" s="7"/>
      <c r="V248" s="7"/>
      <c r="W248" s="7"/>
      <c r="X248" s="7"/>
      <c r="Y248" s="7"/>
      <c r="Z248" s="7"/>
      <c r="AA248" s="23"/>
      <c r="AB248" s="23"/>
      <c r="AC248" s="23"/>
      <c r="AD248" s="23"/>
      <c r="AE248" s="23"/>
      <c r="AF248" s="23"/>
      <c r="AG248" s="23"/>
      <c r="AH248" s="23"/>
      <c r="AI248" s="23"/>
      <c r="AJ248" s="23"/>
      <c r="AK248" s="23"/>
      <c r="AL248" s="23"/>
      <c r="AM248" s="23"/>
      <c r="AN248" s="23"/>
      <c r="AO248" s="23"/>
      <c r="AP248" s="23"/>
      <c r="AQ248" s="23"/>
      <c r="AR248" s="23"/>
    </row>
    <row r="249" spans="1:44" ht="31.5" x14ac:dyDescent="0.25">
      <c r="A249" s="38">
        <v>241</v>
      </c>
      <c r="B249" s="124" t="s">
        <v>1249</v>
      </c>
      <c r="C249" s="115">
        <v>24</v>
      </c>
      <c r="D249" s="247" t="s">
        <v>1396</v>
      </c>
      <c r="E249" s="125" t="s">
        <v>1397</v>
      </c>
      <c r="F249" s="126" t="s">
        <v>682</v>
      </c>
      <c r="G249" s="73">
        <v>0</v>
      </c>
      <c r="H249" s="127" t="s">
        <v>1398</v>
      </c>
      <c r="I249" s="128">
        <v>2007</v>
      </c>
      <c r="J249" s="129" t="s">
        <v>1399</v>
      </c>
      <c r="K249" s="129" t="s">
        <v>33</v>
      </c>
      <c r="L249" s="74" t="s">
        <v>1400</v>
      </c>
      <c r="M249" s="144" t="s">
        <v>1401</v>
      </c>
      <c r="N249" s="151" t="s">
        <v>1402</v>
      </c>
      <c r="O249" s="74" t="s">
        <v>1062</v>
      </c>
      <c r="P249" s="116">
        <v>7</v>
      </c>
      <c r="Q249" s="73"/>
      <c r="R249" s="73" t="s">
        <v>1028</v>
      </c>
      <c r="S249" s="116"/>
      <c r="T249" s="73" t="s">
        <v>1403</v>
      </c>
      <c r="U249" s="7"/>
      <c r="V249" s="7"/>
      <c r="W249" s="7"/>
      <c r="X249" s="7"/>
      <c r="Y249" s="7"/>
      <c r="Z249" s="7"/>
      <c r="AA249" s="23"/>
      <c r="AB249" s="23"/>
      <c r="AC249" s="23"/>
      <c r="AD249" s="23"/>
      <c r="AE249" s="23"/>
      <c r="AF249" s="23"/>
      <c r="AG249" s="23"/>
      <c r="AH249" s="23"/>
      <c r="AI249" s="23"/>
      <c r="AJ249" s="23"/>
      <c r="AK249" s="23"/>
      <c r="AL249" s="23"/>
      <c r="AM249" s="23"/>
      <c r="AN249" s="23"/>
      <c r="AO249" s="23"/>
      <c r="AP249" s="23"/>
      <c r="AQ249" s="23"/>
      <c r="AR249" s="23"/>
    </row>
    <row r="250" spans="1:44" ht="31.5" x14ac:dyDescent="0.25">
      <c r="A250" s="38">
        <v>242</v>
      </c>
      <c r="B250" s="124" t="s">
        <v>1249</v>
      </c>
      <c r="C250" s="115">
        <v>25</v>
      </c>
      <c r="D250" s="247" t="s">
        <v>1404</v>
      </c>
      <c r="E250" s="125" t="s">
        <v>1405</v>
      </c>
      <c r="F250" s="126" t="s">
        <v>217</v>
      </c>
      <c r="G250" s="73">
        <v>1</v>
      </c>
      <c r="H250" s="127" t="s">
        <v>1406</v>
      </c>
      <c r="I250" s="128">
        <v>2007</v>
      </c>
      <c r="J250" s="129" t="s">
        <v>1023</v>
      </c>
      <c r="K250" s="129" t="s">
        <v>33</v>
      </c>
      <c r="L250" s="74" t="s">
        <v>1407</v>
      </c>
      <c r="M250" s="144" t="s">
        <v>1408</v>
      </c>
      <c r="N250" s="151" t="s">
        <v>1409</v>
      </c>
      <c r="O250" s="74" t="s">
        <v>1053</v>
      </c>
      <c r="P250" s="116">
        <v>7</v>
      </c>
      <c r="Q250" s="73" t="s">
        <v>1028</v>
      </c>
      <c r="R250" s="73"/>
      <c r="S250" s="116"/>
      <c r="T250" s="73"/>
      <c r="U250" s="7"/>
      <c r="V250" s="7"/>
      <c r="W250" s="7"/>
      <c r="X250" s="7"/>
      <c r="Y250" s="7"/>
      <c r="Z250" s="7"/>
      <c r="AA250" s="23"/>
      <c r="AB250" s="23"/>
      <c r="AC250" s="23"/>
      <c r="AD250" s="23"/>
      <c r="AE250" s="23"/>
      <c r="AF250" s="23"/>
      <c r="AG250" s="23"/>
      <c r="AH250" s="23"/>
      <c r="AI250" s="23"/>
      <c r="AJ250" s="23"/>
      <c r="AK250" s="23"/>
      <c r="AL250" s="23"/>
      <c r="AM250" s="23"/>
      <c r="AN250" s="23"/>
      <c r="AO250" s="23"/>
      <c r="AP250" s="23"/>
      <c r="AQ250" s="23"/>
      <c r="AR250" s="23"/>
    </row>
    <row r="251" spans="1:44" ht="15.75" x14ac:dyDescent="0.25">
      <c r="A251" s="38">
        <v>243</v>
      </c>
      <c r="B251" s="124" t="s">
        <v>1249</v>
      </c>
      <c r="C251" s="115">
        <v>26</v>
      </c>
      <c r="D251" s="247" t="s">
        <v>1410</v>
      </c>
      <c r="E251" s="125" t="s">
        <v>1411</v>
      </c>
      <c r="F251" s="126" t="s">
        <v>224</v>
      </c>
      <c r="G251" s="73">
        <v>1</v>
      </c>
      <c r="H251" s="127" t="s">
        <v>1412</v>
      </c>
      <c r="I251" s="128">
        <v>2007</v>
      </c>
      <c r="J251" s="129" t="s">
        <v>1413</v>
      </c>
      <c r="K251" s="129" t="s">
        <v>33</v>
      </c>
      <c r="L251" s="74" t="s">
        <v>1414</v>
      </c>
      <c r="M251" s="144" t="s">
        <v>1415</v>
      </c>
      <c r="N251" s="151" t="s">
        <v>1416</v>
      </c>
      <c r="O251" s="74" t="s">
        <v>1062</v>
      </c>
      <c r="P251" s="116">
        <v>7</v>
      </c>
      <c r="Q251" s="73"/>
      <c r="R251" s="73"/>
      <c r="S251" s="116" t="s">
        <v>1028</v>
      </c>
      <c r="T251" s="73" t="s">
        <v>1417</v>
      </c>
      <c r="U251" s="7"/>
      <c r="V251" s="7"/>
      <c r="W251" s="7"/>
      <c r="X251" s="7"/>
      <c r="Y251" s="7"/>
      <c r="Z251" s="7"/>
      <c r="AA251" s="23"/>
      <c r="AB251" s="23"/>
      <c r="AC251" s="23"/>
      <c r="AD251" s="23"/>
      <c r="AE251" s="23"/>
      <c r="AF251" s="23"/>
      <c r="AG251" s="23"/>
      <c r="AH251" s="23"/>
      <c r="AI251" s="23"/>
      <c r="AJ251" s="23"/>
      <c r="AK251" s="23"/>
      <c r="AL251" s="23"/>
      <c r="AM251" s="23"/>
      <c r="AN251" s="23"/>
      <c r="AO251" s="23"/>
      <c r="AP251" s="23"/>
      <c r="AQ251" s="23"/>
      <c r="AR251" s="23"/>
    </row>
    <row r="252" spans="1:44" ht="31.5" x14ac:dyDescent="0.25">
      <c r="A252" s="38">
        <v>244</v>
      </c>
      <c r="B252" s="124" t="s">
        <v>1249</v>
      </c>
      <c r="C252" s="115">
        <v>27</v>
      </c>
      <c r="D252" s="247" t="s">
        <v>1418</v>
      </c>
      <c r="E252" s="125" t="s">
        <v>1419</v>
      </c>
      <c r="F252" s="126" t="s">
        <v>237</v>
      </c>
      <c r="G252" s="73">
        <v>0</v>
      </c>
      <c r="H252" s="127" t="s">
        <v>475</v>
      </c>
      <c r="I252" s="128">
        <v>2007</v>
      </c>
      <c r="J252" s="129" t="s">
        <v>1049</v>
      </c>
      <c r="K252" s="129" t="s">
        <v>33</v>
      </c>
      <c r="L252" s="74" t="s">
        <v>1420</v>
      </c>
      <c r="M252" s="144" t="s">
        <v>1421</v>
      </c>
      <c r="N252" s="151" t="s">
        <v>1422</v>
      </c>
      <c r="O252" s="74" t="s">
        <v>1053</v>
      </c>
      <c r="P252" s="116">
        <v>7</v>
      </c>
      <c r="Q252" s="73"/>
      <c r="R252" s="73"/>
      <c r="S252" s="116" t="s">
        <v>1028</v>
      </c>
      <c r="T252" s="73" t="s">
        <v>1423</v>
      </c>
      <c r="U252" s="7"/>
      <c r="V252" s="7"/>
      <c r="W252" s="7"/>
      <c r="X252" s="7"/>
      <c r="Y252" s="7"/>
      <c r="Z252" s="7"/>
      <c r="AA252" s="23"/>
      <c r="AB252" s="23"/>
      <c r="AC252" s="23"/>
      <c r="AD252" s="23"/>
      <c r="AE252" s="23"/>
      <c r="AF252" s="23"/>
      <c r="AG252" s="23"/>
      <c r="AH252" s="23"/>
      <c r="AI252" s="23"/>
      <c r="AJ252" s="23"/>
      <c r="AK252" s="23"/>
      <c r="AL252" s="23"/>
      <c r="AM252" s="23"/>
      <c r="AN252" s="23"/>
      <c r="AO252" s="23"/>
      <c r="AP252" s="23"/>
      <c r="AQ252" s="23"/>
      <c r="AR252" s="23"/>
    </row>
    <row r="253" spans="1:44" ht="31.5" x14ac:dyDescent="0.25">
      <c r="A253" s="38">
        <v>245</v>
      </c>
      <c r="B253" s="124" t="s">
        <v>1249</v>
      </c>
      <c r="C253" s="115">
        <v>28</v>
      </c>
      <c r="D253" s="247" t="s">
        <v>1424</v>
      </c>
      <c r="E253" s="125" t="s">
        <v>711</v>
      </c>
      <c r="F253" s="126" t="s">
        <v>459</v>
      </c>
      <c r="G253" s="73">
        <v>1</v>
      </c>
      <c r="H253" s="127" t="s">
        <v>141</v>
      </c>
      <c r="I253" s="128">
        <v>2007</v>
      </c>
      <c r="J253" s="129" t="s">
        <v>1023</v>
      </c>
      <c r="K253" s="129" t="s">
        <v>33</v>
      </c>
      <c r="L253" s="74" t="s">
        <v>1425</v>
      </c>
      <c r="M253" s="144" t="s">
        <v>1426</v>
      </c>
      <c r="N253" s="151" t="s">
        <v>1427</v>
      </c>
      <c r="O253" s="74" t="s">
        <v>1062</v>
      </c>
      <c r="P253" s="116">
        <v>7</v>
      </c>
      <c r="Q253" s="73" t="s">
        <v>1028</v>
      </c>
      <c r="R253" s="73"/>
      <c r="S253" s="116"/>
      <c r="T253" s="73"/>
      <c r="U253" s="7"/>
      <c r="V253" s="7"/>
      <c r="W253" s="7"/>
      <c r="X253" s="7"/>
      <c r="Y253" s="7"/>
      <c r="Z253" s="7"/>
      <c r="AA253" s="23"/>
      <c r="AB253" s="23"/>
      <c r="AC253" s="23"/>
      <c r="AD253" s="23"/>
      <c r="AE253" s="23"/>
      <c r="AF253" s="23"/>
      <c r="AG253" s="23"/>
      <c r="AH253" s="23"/>
      <c r="AI253" s="23"/>
      <c r="AJ253" s="23"/>
      <c r="AK253" s="23"/>
      <c r="AL253" s="23"/>
      <c r="AM253" s="23"/>
      <c r="AN253" s="23"/>
      <c r="AO253" s="23"/>
      <c r="AP253" s="23"/>
      <c r="AQ253" s="23"/>
      <c r="AR253" s="23"/>
    </row>
    <row r="254" spans="1:44" ht="31.5" x14ac:dyDescent="0.25">
      <c r="A254" s="38">
        <v>246</v>
      </c>
      <c r="B254" s="124" t="s">
        <v>1249</v>
      </c>
      <c r="C254" s="115">
        <v>29</v>
      </c>
      <c r="D254" s="247" t="s">
        <v>1428</v>
      </c>
      <c r="E254" s="125" t="s">
        <v>1429</v>
      </c>
      <c r="F254" s="126" t="s">
        <v>1430</v>
      </c>
      <c r="G254" s="73">
        <v>0</v>
      </c>
      <c r="H254" s="127" t="s">
        <v>129</v>
      </c>
      <c r="I254" s="128">
        <v>2007</v>
      </c>
      <c r="J254" s="129" t="s">
        <v>1023</v>
      </c>
      <c r="K254" s="129" t="s">
        <v>33</v>
      </c>
      <c r="L254" s="74" t="s">
        <v>1431</v>
      </c>
      <c r="M254" s="144" t="s">
        <v>1432</v>
      </c>
      <c r="N254" s="151" t="s">
        <v>1433</v>
      </c>
      <c r="O254" s="74" t="s">
        <v>1062</v>
      </c>
      <c r="P254" s="116">
        <v>7</v>
      </c>
      <c r="Q254" s="73" t="s">
        <v>1028</v>
      </c>
      <c r="R254" s="73"/>
      <c r="S254" s="116"/>
      <c r="T254" s="73"/>
      <c r="U254" s="7"/>
      <c r="V254" s="7"/>
      <c r="W254" s="7"/>
      <c r="X254" s="7"/>
      <c r="Y254" s="7"/>
      <c r="Z254" s="7"/>
      <c r="AA254" s="23"/>
      <c r="AB254" s="23"/>
      <c r="AC254" s="23"/>
      <c r="AD254" s="23"/>
      <c r="AE254" s="23"/>
      <c r="AF254" s="23"/>
      <c r="AG254" s="23"/>
      <c r="AH254" s="23"/>
      <c r="AI254" s="23"/>
      <c r="AJ254" s="23"/>
      <c r="AK254" s="23"/>
      <c r="AL254" s="23"/>
      <c r="AM254" s="23"/>
      <c r="AN254" s="23"/>
      <c r="AO254" s="23"/>
      <c r="AP254" s="23"/>
      <c r="AQ254" s="23"/>
      <c r="AR254" s="23"/>
    </row>
    <row r="255" spans="1:44" ht="31.5" x14ac:dyDescent="0.25">
      <c r="A255" s="38">
        <v>247</v>
      </c>
      <c r="B255" s="124" t="s">
        <v>1249</v>
      </c>
      <c r="C255" s="115">
        <v>30</v>
      </c>
      <c r="D255" s="247" t="s">
        <v>1434</v>
      </c>
      <c r="E255" s="125" t="s">
        <v>1435</v>
      </c>
      <c r="F255" s="126" t="s">
        <v>480</v>
      </c>
      <c r="G255" s="73">
        <v>0</v>
      </c>
      <c r="H255" s="127" t="s">
        <v>672</v>
      </c>
      <c r="I255" s="128">
        <v>2007</v>
      </c>
      <c r="J255" s="129" t="s">
        <v>1245</v>
      </c>
      <c r="K255" s="129" t="s">
        <v>33</v>
      </c>
      <c r="L255" s="74" t="s">
        <v>1436</v>
      </c>
      <c r="M255" s="144" t="s">
        <v>1437</v>
      </c>
      <c r="N255" s="151" t="s">
        <v>1438</v>
      </c>
      <c r="O255" s="74" t="s">
        <v>1062</v>
      </c>
      <c r="P255" s="116">
        <v>7</v>
      </c>
      <c r="Q255" s="73"/>
      <c r="R255" s="73" t="s">
        <v>1028</v>
      </c>
      <c r="S255" s="116"/>
      <c r="T255" s="73" t="s">
        <v>1359</v>
      </c>
      <c r="U255" s="7"/>
      <c r="V255" s="7"/>
      <c r="W255" s="7"/>
      <c r="X255" s="7"/>
      <c r="Y255" s="7"/>
      <c r="Z255" s="7"/>
      <c r="AA255" s="23"/>
      <c r="AB255" s="23"/>
      <c r="AC255" s="23"/>
      <c r="AD255" s="23"/>
      <c r="AE255" s="23"/>
      <c r="AF255" s="23"/>
      <c r="AG255" s="23"/>
      <c r="AH255" s="23"/>
      <c r="AI255" s="23"/>
      <c r="AJ255" s="23"/>
      <c r="AK255" s="23"/>
      <c r="AL255" s="23"/>
      <c r="AM255" s="23"/>
      <c r="AN255" s="23"/>
      <c r="AO255" s="23"/>
      <c r="AP255" s="23"/>
      <c r="AQ255" s="23"/>
      <c r="AR255" s="23"/>
    </row>
    <row r="256" spans="1:44" ht="15.75" x14ac:dyDescent="0.25">
      <c r="A256" s="38">
        <v>248</v>
      </c>
      <c r="B256" s="124" t="s">
        <v>1249</v>
      </c>
      <c r="C256" s="115">
        <v>31</v>
      </c>
      <c r="D256" s="247" t="s">
        <v>1439</v>
      </c>
      <c r="E256" s="125" t="s">
        <v>1149</v>
      </c>
      <c r="F256" s="126" t="s">
        <v>1175</v>
      </c>
      <c r="G256" s="73">
        <v>0</v>
      </c>
      <c r="H256" s="127" t="s">
        <v>1440</v>
      </c>
      <c r="I256" s="128">
        <v>2007</v>
      </c>
      <c r="J256" s="129" t="s">
        <v>385</v>
      </c>
      <c r="K256" s="129" t="s">
        <v>33</v>
      </c>
      <c r="L256" s="74" t="s">
        <v>1441</v>
      </c>
      <c r="M256" s="144" t="s">
        <v>1442</v>
      </c>
      <c r="N256" s="151" t="s">
        <v>1443</v>
      </c>
      <c r="O256" s="74" t="s">
        <v>1062</v>
      </c>
      <c r="P256" s="116">
        <v>7</v>
      </c>
      <c r="Q256" s="73"/>
      <c r="R256" s="73" t="s">
        <v>1028</v>
      </c>
      <c r="S256" s="116"/>
      <c r="T256" s="73" t="s">
        <v>1068</v>
      </c>
      <c r="U256" s="7"/>
      <c r="V256" s="7"/>
      <c r="W256" s="7"/>
      <c r="X256" s="7"/>
      <c r="Y256" s="7"/>
      <c r="Z256" s="7"/>
      <c r="AA256" s="23"/>
      <c r="AB256" s="23"/>
      <c r="AC256" s="23"/>
      <c r="AD256" s="23"/>
      <c r="AE256" s="23"/>
      <c r="AF256" s="23"/>
      <c r="AG256" s="23"/>
      <c r="AH256" s="23"/>
      <c r="AI256" s="23"/>
      <c r="AJ256" s="23"/>
      <c r="AK256" s="23"/>
      <c r="AL256" s="23"/>
      <c r="AM256" s="23"/>
      <c r="AN256" s="23"/>
      <c r="AO256" s="23"/>
      <c r="AP256" s="23"/>
      <c r="AQ256" s="23"/>
      <c r="AR256" s="23"/>
    </row>
    <row r="257" spans="1:44" ht="31.5" x14ac:dyDescent="0.25">
      <c r="A257" s="38">
        <v>249</v>
      </c>
      <c r="B257" s="124" t="s">
        <v>1249</v>
      </c>
      <c r="C257" s="115">
        <v>32</v>
      </c>
      <c r="D257" s="247" t="s">
        <v>1444</v>
      </c>
      <c r="E257" s="125" t="s">
        <v>1445</v>
      </c>
      <c r="F257" s="126" t="s">
        <v>1446</v>
      </c>
      <c r="G257" s="73">
        <v>0</v>
      </c>
      <c r="H257" s="127" t="s">
        <v>815</v>
      </c>
      <c r="I257" s="128">
        <v>2007</v>
      </c>
      <c r="J257" s="129" t="s">
        <v>1023</v>
      </c>
      <c r="K257" s="129" t="s">
        <v>33</v>
      </c>
      <c r="L257" s="74" t="s">
        <v>1447</v>
      </c>
      <c r="M257" s="144" t="s">
        <v>1448</v>
      </c>
      <c r="N257" s="151" t="s">
        <v>1449</v>
      </c>
      <c r="O257" s="74" t="s">
        <v>1062</v>
      </c>
      <c r="P257" s="116">
        <v>7</v>
      </c>
      <c r="Q257" s="73"/>
      <c r="R257" s="73" t="s">
        <v>1028</v>
      </c>
      <c r="S257" s="116"/>
      <c r="T257" s="73" t="s">
        <v>1450</v>
      </c>
      <c r="U257" s="7"/>
      <c r="V257" s="7"/>
      <c r="W257" s="7"/>
      <c r="X257" s="7"/>
      <c r="Y257" s="7"/>
      <c r="Z257" s="7"/>
      <c r="AA257" s="23"/>
      <c r="AB257" s="23"/>
      <c r="AC257" s="23"/>
      <c r="AD257" s="23"/>
      <c r="AE257" s="23"/>
      <c r="AF257" s="23"/>
      <c r="AG257" s="23"/>
      <c r="AH257" s="23"/>
      <c r="AI257" s="23"/>
      <c r="AJ257" s="23"/>
      <c r="AK257" s="23"/>
      <c r="AL257" s="23"/>
      <c r="AM257" s="23"/>
      <c r="AN257" s="23"/>
      <c r="AO257" s="23"/>
      <c r="AP257" s="23"/>
      <c r="AQ257" s="23"/>
      <c r="AR257" s="23"/>
    </row>
    <row r="258" spans="1:44" ht="31.5" x14ac:dyDescent="0.25">
      <c r="A258" s="38">
        <v>250</v>
      </c>
      <c r="B258" s="124" t="s">
        <v>1249</v>
      </c>
      <c r="C258" s="115">
        <v>33</v>
      </c>
      <c r="D258" s="247" t="s">
        <v>1451</v>
      </c>
      <c r="E258" s="125" t="s">
        <v>1452</v>
      </c>
      <c r="F258" s="126" t="s">
        <v>257</v>
      </c>
      <c r="G258" s="73">
        <v>1</v>
      </c>
      <c r="H258" s="127" t="s">
        <v>1453</v>
      </c>
      <c r="I258" s="128">
        <v>2007</v>
      </c>
      <c r="J258" s="129" t="s">
        <v>1245</v>
      </c>
      <c r="K258" s="129" t="s">
        <v>33</v>
      </c>
      <c r="L258" s="74" t="s">
        <v>1454</v>
      </c>
      <c r="M258" s="144" t="s">
        <v>1455</v>
      </c>
      <c r="N258" s="151" t="s">
        <v>1456</v>
      </c>
      <c r="O258" s="74" t="s">
        <v>1053</v>
      </c>
      <c r="P258" s="116">
        <v>7</v>
      </c>
      <c r="Q258" s="73" t="s">
        <v>1028</v>
      </c>
      <c r="R258" s="73"/>
      <c r="S258" s="116"/>
      <c r="T258" s="73"/>
      <c r="U258" s="7"/>
      <c r="V258" s="7"/>
      <c r="W258" s="7"/>
      <c r="X258" s="7"/>
      <c r="Y258" s="7"/>
      <c r="Z258" s="7"/>
      <c r="AA258" s="23"/>
      <c r="AB258" s="23"/>
      <c r="AC258" s="23"/>
      <c r="AD258" s="23"/>
      <c r="AE258" s="23"/>
      <c r="AF258" s="23"/>
      <c r="AG258" s="23"/>
      <c r="AH258" s="23"/>
      <c r="AI258" s="23"/>
      <c r="AJ258" s="23"/>
      <c r="AK258" s="23"/>
      <c r="AL258" s="23"/>
      <c r="AM258" s="23"/>
      <c r="AN258" s="23"/>
      <c r="AO258" s="23"/>
      <c r="AP258" s="23"/>
      <c r="AQ258" s="23"/>
      <c r="AR258" s="23"/>
    </row>
    <row r="259" spans="1:44" ht="31.5" x14ac:dyDescent="0.25">
      <c r="A259" s="38">
        <v>251</v>
      </c>
      <c r="B259" s="124" t="s">
        <v>1249</v>
      </c>
      <c r="C259" s="115">
        <v>34</v>
      </c>
      <c r="D259" s="247" t="s">
        <v>1457</v>
      </c>
      <c r="E259" s="125" t="s">
        <v>1458</v>
      </c>
      <c r="F259" s="126" t="s">
        <v>957</v>
      </c>
      <c r="G259" s="73">
        <v>1</v>
      </c>
      <c r="H259" s="127" t="s">
        <v>275</v>
      </c>
      <c r="I259" s="128">
        <v>2007</v>
      </c>
      <c r="J259" s="129" t="s">
        <v>1023</v>
      </c>
      <c r="K259" s="129" t="s">
        <v>33</v>
      </c>
      <c r="L259" s="74" t="s">
        <v>1459</v>
      </c>
      <c r="M259" s="144" t="s">
        <v>1460</v>
      </c>
      <c r="N259" s="151" t="s">
        <v>1461</v>
      </c>
      <c r="O259" s="74" t="s">
        <v>1062</v>
      </c>
      <c r="P259" s="116">
        <v>7</v>
      </c>
      <c r="Q259" s="73" t="s">
        <v>1028</v>
      </c>
      <c r="R259" s="73"/>
      <c r="S259" s="116"/>
      <c r="T259" s="73"/>
      <c r="U259" s="7"/>
      <c r="V259" s="7"/>
      <c r="W259" s="7"/>
      <c r="X259" s="7"/>
      <c r="Y259" s="7"/>
      <c r="Z259" s="7"/>
      <c r="AA259" s="23"/>
      <c r="AB259" s="23"/>
      <c r="AC259" s="23"/>
      <c r="AD259" s="23"/>
      <c r="AE259" s="23"/>
      <c r="AF259" s="23"/>
      <c r="AG259" s="23"/>
      <c r="AH259" s="23"/>
      <c r="AI259" s="23"/>
      <c r="AJ259" s="23"/>
      <c r="AK259" s="23"/>
      <c r="AL259" s="23"/>
      <c r="AM259" s="23"/>
      <c r="AN259" s="23"/>
      <c r="AO259" s="23"/>
      <c r="AP259" s="23"/>
      <c r="AQ259" s="23"/>
      <c r="AR259" s="23"/>
    </row>
    <row r="260" spans="1:44" ht="31.5" x14ac:dyDescent="0.25">
      <c r="A260" s="38">
        <v>252</v>
      </c>
      <c r="B260" s="124" t="s">
        <v>1249</v>
      </c>
      <c r="C260" s="115">
        <v>35</v>
      </c>
      <c r="D260" s="247" t="s">
        <v>1462</v>
      </c>
      <c r="E260" s="125" t="s">
        <v>1463</v>
      </c>
      <c r="F260" s="126" t="s">
        <v>957</v>
      </c>
      <c r="G260" s="73">
        <v>1</v>
      </c>
      <c r="H260" s="127" t="s">
        <v>1123</v>
      </c>
      <c r="I260" s="128">
        <v>2007</v>
      </c>
      <c r="J260" s="129" t="s">
        <v>1023</v>
      </c>
      <c r="K260" s="129" t="s">
        <v>33</v>
      </c>
      <c r="L260" s="74" t="s">
        <v>1464</v>
      </c>
      <c r="M260" s="144" t="s">
        <v>1465</v>
      </c>
      <c r="N260" s="151" t="s">
        <v>1466</v>
      </c>
      <c r="O260" s="74" t="s">
        <v>1053</v>
      </c>
      <c r="P260" s="116">
        <v>7</v>
      </c>
      <c r="Q260" s="73" t="s">
        <v>1028</v>
      </c>
      <c r="R260" s="73"/>
      <c r="S260" s="116"/>
      <c r="T260" s="73"/>
      <c r="U260" s="7"/>
      <c r="V260" s="7"/>
      <c r="W260" s="7"/>
      <c r="X260" s="7"/>
      <c r="Y260" s="7"/>
      <c r="Z260" s="7"/>
      <c r="AA260" s="23"/>
      <c r="AB260" s="23"/>
      <c r="AC260" s="23"/>
      <c r="AD260" s="23"/>
      <c r="AE260" s="23"/>
      <c r="AF260" s="23"/>
      <c r="AG260" s="23"/>
      <c r="AH260" s="23"/>
      <c r="AI260" s="23"/>
      <c r="AJ260" s="23"/>
      <c r="AK260" s="23"/>
      <c r="AL260" s="23"/>
      <c r="AM260" s="23"/>
      <c r="AN260" s="23"/>
      <c r="AO260" s="23"/>
      <c r="AP260" s="23"/>
      <c r="AQ260" s="23"/>
      <c r="AR260" s="23"/>
    </row>
    <row r="261" spans="1:44" ht="31.5" x14ac:dyDescent="0.25">
      <c r="A261" s="38">
        <v>253</v>
      </c>
      <c r="B261" s="124" t="s">
        <v>1249</v>
      </c>
      <c r="C261" s="115">
        <v>36</v>
      </c>
      <c r="D261" s="247" t="s">
        <v>1467</v>
      </c>
      <c r="E261" s="125" t="s">
        <v>1468</v>
      </c>
      <c r="F261" s="126" t="s">
        <v>970</v>
      </c>
      <c r="G261" s="73">
        <v>1</v>
      </c>
      <c r="H261" s="127" t="s">
        <v>1469</v>
      </c>
      <c r="I261" s="128">
        <v>2007</v>
      </c>
      <c r="J261" s="129" t="s">
        <v>123</v>
      </c>
      <c r="K261" s="129" t="s">
        <v>252</v>
      </c>
      <c r="L261" s="74" t="s">
        <v>1470</v>
      </c>
      <c r="M261" s="144" t="s">
        <v>1471</v>
      </c>
      <c r="N261" s="151" t="s">
        <v>1472</v>
      </c>
      <c r="O261" s="74" t="s">
        <v>1155</v>
      </c>
      <c r="P261" s="116">
        <v>7</v>
      </c>
      <c r="Q261" s="73" t="s">
        <v>1028</v>
      </c>
      <c r="R261" s="73"/>
      <c r="S261" s="116"/>
      <c r="T261" s="73"/>
      <c r="U261" s="7"/>
      <c r="V261" s="7"/>
      <c r="W261" s="7"/>
      <c r="X261" s="7"/>
      <c r="Y261" s="7"/>
      <c r="Z261" s="7"/>
      <c r="AA261" s="23"/>
      <c r="AB261" s="23"/>
      <c r="AC261" s="23"/>
      <c r="AD261" s="23"/>
      <c r="AE261" s="23"/>
      <c r="AF261" s="23"/>
      <c r="AG261" s="23"/>
      <c r="AH261" s="23"/>
      <c r="AI261" s="23"/>
      <c r="AJ261" s="23"/>
      <c r="AK261" s="23"/>
      <c r="AL261" s="23"/>
      <c r="AM261" s="23"/>
      <c r="AN261" s="23"/>
      <c r="AO261" s="23"/>
      <c r="AP261" s="23"/>
      <c r="AQ261" s="23"/>
      <c r="AR261" s="23"/>
    </row>
    <row r="262" spans="1:44" ht="31.5" x14ac:dyDescent="0.25">
      <c r="A262" s="38">
        <v>254</v>
      </c>
      <c r="B262" s="124" t="s">
        <v>1249</v>
      </c>
      <c r="C262" s="115">
        <v>37</v>
      </c>
      <c r="D262" s="247" t="s">
        <v>1473</v>
      </c>
      <c r="E262" s="125" t="s">
        <v>1474</v>
      </c>
      <c r="F262" s="126" t="s">
        <v>509</v>
      </c>
      <c r="G262" s="73">
        <v>1</v>
      </c>
      <c r="H262" s="127" t="s">
        <v>988</v>
      </c>
      <c r="I262" s="128">
        <v>2007</v>
      </c>
      <c r="J262" s="129" t="s">
        <v>1023</v>
      </c>
      <c r="K262" s="129" t="s">
        <v>33</v>
      </c>
      <c r="L262" s="74" t="s">
        <v>1475</v>
      </c>
      <c r="M262" s="144"/>
      <c r="N262" s="151" t="s">
        <v>1476</v>
      </c>
      <c r="O262" s="74" t="s">
        <v>1062</v>
      </c>
      <c r="P262" s="116">
        <v>7</v>
      </c>
      <c r="Q262" s="73" t="s">
        <v>1028</v>
      </c>
      <c r="R262" s="73"/>
      <c r="S262" s="116"/>
      <c r="T262" s="73"/>
      <c r="U262" s="7"/>
      <c r="V262" s="7"/>
      <c r="W262" s="7"/>
      <c r="X262" s="7"/>
      <c r="Y262" s="7"/>
      <c r="Z262" s="7"/>
      <c r="AA262" s="23"/>
      <c r="AB262" s="23"/>
      <c r="AC262" s="23"/>
      <c r="AD262" s="23"/>
      <c r="AE262" s="23"/>
      <c r="AF262" s="23"/>
      <c r="AG262" s="23"/>
      <c r="AH262" s="23"/>
      <c r="AI262" s="23"/>
      <c r="AJ262" s="23"/>
      <c r="AK262" s="23"/>
      <c r="AL262" s="23"/>
      <c r="AM262" s="23"/>
      <c r="AN262" s="23"/>
      <c r="AO262" s="23"/>
      <c r="AP262" s="23"/>
      <c r="AQ262" s="23"/>
      <c r="AR262" s="23"/>
    </row>
    <row r="263" spans="1:44" ht="31.5" x14ac:dyDescent="0.25">
      <c r="A263" s="38">
        <v>255</v>
      </c>
      <c r="B263" s="124" t="s">
        <v>1249</v>
      </c>
      <c r="C263" s="115">
        <v>38</v>
      </c>
      <c r="D263" s="247" t="s">
        <v>1477</v>
      </c>
      <c r="E263" s="125" t="s">
        <v>1478</v>
      </c>
      <c r="F263" s="126" t="s">
        <v>521</v>
      </c>
      <c r="G263" s="73">
        <v>1</v>
      </c>
      <c r="H263" s="127" t="s">
        <v>1479</v>
      </c>
      <c r="I263" s="128">
        <v>2007</v>
      </c>
      <c r="J263" s="129" t="s">
        <v>1267</v>
      </c>
      <c r="K263" s="129" t="s">
        <v>33</v>
      </c>
      <c r="L263" s="74" t="s">
        <v>1480</v>
      </c>
      <c r="M263" s="144" t="s">
        <v>1481</v>
      </c>
      <c r="N263" s="151" t="s">
        <v>1482</v>
      </c>
      <c r="O263" s="74" t="s">
        <v>1053</v>
      </c>
      <c r="P263" s="116">
        <v>7</v>
      </c>
      <c r="Q263" s="73"/>
      <c r="R263" s="73"/>
      <c r="S263" s="116" t="s">
        <v>1028</v>
      </c>
      <c r="T263" s="73" t="s">
        <v>835</v>
      </c>
      <c r="U263" s="7"/>
      <c r="V263" s="7"/>
      <c r="W263" s="7"/>
      <c r="X263" s="7"/>
      <c r="Y263" s="7"/>
      <c r="Z263" s="7"/>
      <c r="AA263" s="23"/>
      <c r="AB263" s="23"/>
      <c r="AC263" s="23"/>
      <c r="AD263" s="23"/>
      <c r="AE263" s="23"/>
      <c r="AF263" s="23"/>
      <c r="AG263" s="23"/>
      <c r="AH263" s="23"/>
      <c r="AI263" s="23"/>
      <c r="AJ263" s="23"/>
      <c r="AK263" s="23"/>
      <c r="AL263" s="23"/>
      <c r="AM263" s="23"/>
      <c r="AN263" s="23"/>
      <c r="AO263" s="23"/>
      <c r="AP263" s="23"/>
      <c r="AQ263" s="23"/>
      <c r="AR263" s="23"/>
    </row>
    <row r="264" spans="1:44" ht="15.75" x14ac:dyDescent="0.25">
      <c r="A264" s="38">
        <v>256</v>
      </c>
      <c r="B264" s="124" t="s">
        <v>1249</v>
      </c>
      <c r="C264" s="115">
        <v>39</v>
      </c>
      <c r="D264" s="247" t="s">
        <v>1483</v>
      </c>
      <c r="E264" s="125" t="s">
        <v>1484</v>
      </c>
      <c r="F264" s="126" t="s">
        <v>295</v>
      </c>
      <c r="G264" s="73">
        <v>0</v>
      </c>
      <c r="H264" s="127" t="s">
        <v>470</v>
      </c>
      <c r="I264" s="128">
        <v>2007</v>
      </c>
      <c r="J264" s="129" t="s">
        <v>36</v>
      </c>
      <c r="K264" s="129" t="s">
        <v>33</v>
      </c>
      <c r="L264" s="74" t="s">
        <v>1485</v>
      </c>
      <c r="M264" s="144" t="s">
        <v>1486</v>
      </c>
      <c r="N264" s="151" t="s">
        <v>1487</v>
      </c>
      <c r="O264" s="74" t="s">
        <v>1062</v>
      </c>
      <c r="P264" s="116">
        <v>7</v>
      </c>
      <c r="Q264" s="73" t="s">
        <v>1028</v>
      </c>
      <c r="R264" s="73"/>
      <c r="S264" s="116"/>
      <c r="T264" s="73"/>
      <c r="U264" s="7"/>
      <c r="V264" s="7"/>
      <c r="W264" s="7"/>
      <c r="X264" s="7"/>
      <c r="Y264" s="7"/>
      <c r="Z264" s="7"/>
      <c r="AA264" s="23"/>
      <c r="AB264" s="23"/>
      <c r="AC264" s="23"/>
      <c r="AD264" s="23"/>
      <c r="AE264" s="23"/>
      <c r="AF264" s="23"/>
      <c r="AG264" s="23"/>
      <c r="AH264" s="23"/>
      <c r="AI264" s="23"/>
      <c r="AJ264" s="23"/>
      <c r="AK264" s="23"/>
      <c r="AL264" s="23"/>
      <c r="AM264" s="23"/>
      <c r="AN264" s="23"/>
      <c r="AO264" s="23"/>
      <c r="AP264" s="23"/>
      <c r="AQ264" s="23"/>
      <c r="AR264" s="23"/>
    </row>
    <row r="265" spans="1:44" ht="31.5" x14ac:dyDescent="0.25">
      <c r="A265" s="38">
        <v>257</v>
      </c>
      <c r="B265" s="124" t="s">
        <v>1249</v>
      </c>
      <c r="C265" s="115">
        <v>40</v>
      </c>
      <c r="D265" s="247" t="s">
        <v>1488</v>
      </c>
      <c r="E265" s="125" t="s">
        <v>1489</v>
      </c>
      <c r="F265" s="126" t="s">
        <v>1490</v>
      </c>
      <c r="G265" s="73">
        <v>1</v>
      </c>
      <c r="H265" s="127" t="s">
        <v>1491</v>
      </c>
      <c r="I265" s="128">
        <v>2007</v>
      </c>
      <c r="J265" s="129" t="s">
        <v>1245</v>
      </c>
      <c r="K265" s="129" t="s">
        <v>33</v>
      </c>
      <c r="L265" s="74" t="s">
        <v>1492</v>
      </c>
      <c r="M265" s="144" t="s">
        <v>1493</v>
      </c>
      <c r="N265" s="151" t="s">
        <v>1494</v>
      </c>
      <c r="O265" s="74" t="s">
        <v>1062</v>
      </c>
      <c r="P265" s="116">
        <v>7</v>
      </c>
      <c r="Q265" s="73"/>
      <c r="R265" s="73" t="s">
        <v>1028</v>
      </c>
      <c r="S265" s="116"/>
      <c r="T265" s="73" t="s">
        <v>1219</v>
      </c>
      <c r="U265" s="7"/>
      <c r="V265" s="7"/>
      <c r="W265" s="7"/>
      <c r="X265" s="7"/>
      <c r="Y265" s="7"/>
      <c r="Z265" s="7"/>
      <c r="AA265" s="23"/>
      <c r="AB265" s="23"/>
      <c r="AC265" s="23"/>
      <c r="AD265" s="23"/>
      <c r="AE265" s="23"/>
      <c r="AF265" s="23"/>
      <c r="AG265" s="23"/>
      <c r="AH265" s="23"/>
      <c r="AI265" s="23"/>
      <c r="AJ265" s="23"/>
      <c r="AK265" s="23"/>
      <c r="AL265" s="23"/>
      <c r="AM265" s="23"/>
      <c r="AN265" s="23"/>
      <c r="AO265" s="23"/>
      <c r="AP265" s="23"/>
      <c r="AQ265" s="23"/>
      <c r="AR265" s="23"/>
    </row>
    <row r="266" spans="1:44" ht="31.5" x14ac:dyDescent="0.25">
      <c r="A266" s="38">
        <v>258</v>
      </c>
      <c r="B266" s="124" t="s">
        <v>1249</v>
      </c>
      <c r="C266" s="115">
        <v>41</v>
      </c>
      <c r="D266" s="247" t="s">
        <v>1495</v>
      </c>
      <c r="E266" s="125" t="s">
        <v>1496</v>
      </c>
      <c r="F266" s="126" t="s">
        <v>550</v>
      </c>
      <c r="G266" s="73">
        <v>1</v>
      </c>
      <c r="H266" s="127" t="s">
        <v>1497</v>
      </c>
      <c r="I266" s="128">
        <v>2007</v>
      </c>
      <c r="J266" s="129" t="s">
        <v>109</v>
      </c>
      <c r="K266" s="129" t="s">
        <v>33</v>
      </c>
      <c r="L266" s="74" t="s">
        <v>1498</v>
      </c>
      <c r="M266" s="144" t="s">
        <v>1499</v>
      </c>
      <c r="N266" s="151" t="s">
        <v>1500</v>
      </c>
      <c r="O266" s="74" t="s">
        <v>1053</v>
      </c>
      <c r="P266" s="116">
        <v>7</v>
      </c>
      <c r="Q266" s="73"/>
      <c r="R266" s="73" t="s">
        <v>1028</v>
      </c>
      <c r="S266" s="116"/>
      <c r="T266" s="73" t="s">
        <v>1501</v>
      </c>
      <c r="U266" s="7"/>
      <c r="V266" s="7"/>
      <c r="W266" s="7"/>
      <c r="X266" s="7"/>
      <c r="Y266" s="7"/>
      <c r="Z266" s="7"/>
      <c r="AA266" s="23"/>
      <c r="AB266" s="23"/>
      <c r="AC266" s="23"/>
      <c r="AD266" s="23"/>
      <c r="AE266" s="23"/>
      <c r="AF266" s="23"/>
      <c r="AG266" s="23"/>
      <c r="AH266" s="23"/>
      <c r="AI266" s="23"/>
      <c r="AJ266" s="23"/>
      <c r="AK266" s="23"/>
      <c r="AL266" s="23"/>
      <c r="AM266" s="23"/>
      <c r="AN266" s="23"/>
      <c r="AO266" s="23"/>
      <c r="AP266" s="23"/>
      <c r="AQ266" s="23"/>
      <c r="AR266" s="23"/>
    </row>
    <row r="267" spans="1:44" ht="31.5" x14ac:dyDescent="0.25">
      <c r="A267" s="38">
        <v>259</v>
      </c>
      <c r="B267" s="124" t="s">
        <v>1249</v>
      </c>
      <c r="C267" s="115">
        <v>42</v>
      </c>
      <c r="D267" s="247" t="s">
        <v>1502</v>
      </c>
      <c r="E267" s="125" t="s">
        <v>1503</v>
      </c>
      <c r="F267" s="126" t="s">
        <v>771</v>
      </c>
      <c r="G267" s="73">
        <v>1</v>
      </c>
      <c r="H267" s="127" t="s">
        <v>850</v>
      </c>
      <c r="I267" s="128">
        <v>2007</v>
      </c>
      <c r="J267" s="129" t="s">
        <v>1267</v>
      </c>
      <c r="K267" s="129" t="s">
        <v>33</v>
      </c>
      <c r="L267" s="74" t="s">
        <v>1504</v>
      </c>
      <c r="M267" s="144" t="s">
        <v>1505</v>
      </c>
      <c r="N267" s="151" t="s">
        <v>1506</v>
      </c>
      <c r="O267" s="74" t="s">
        <v>1053</v>
      </c>
      <c r="P267" s="116">
        <v>7</v>
      </c>
      <c r="Q267" s="73" t="s">
        <v>1028</v>
      </c>
      <c r="R267" s="73"/>
      <c r="S267" s="116"/>
      <c r="T267" s="73"/>
      <c r="U267" s="7"/>
      <c r="V267" s="7"/>
      <c r="W267" s="7"/>
      <c r="X267" s="7"/>
      <c r="Y267" s="7"/>
      <c r="Z267" s="7"/>
      <c r="AA267" s="23"/>
      <c r="AB267" s="23"/>
      <c r="AC267" s="23"/>
      <c r="AD267" s="23"/>
      <c r="AE267" s="23"/>
      <c r="AF267" s="23"/>
      <c r="AG267" s="23"/>
      <c r="AH267" s="23"/>
      <c r="AI267" s="23"/>
      <c r="AJ267" s="23"/>
      <c r="AK267" s="23"/>
      <c r="AL267" s="23"/>
      <c r="AM267" s="23"/>
      <c r="AN267" s="23"/>
      <c r="AO267" s="23"/>
      <c r="AP267" s="23"/>
      <c r="AQ267" s="23"/>
      <c r="AR267" s="23"/>
    </row>
    <row r="268" spans="1:44" ht="31.5" x14ac:dyDescent="0.25">
      <c r="A268" s="38">
        <v>260</v>
      </c>
      <c r="B268" s="124" t="s">
        <v>1249</v>
      </c>
      <c r="C268" s="115">
        <v>43</v>
      </c>
      <c r="D268" s="247" t="s">
        <v>1507</v>
      </c>
      <c r="E268" s="125" t="s">
        <v>1508</v>
      </c>
      <c r="F268" s="126" t="s">
        <v>1509</v>
      </c>
      <c r="G268" s="73">
        <v>1</v>
      </c>
      <c r="H268" s="127" t="s">
        <v>1510</v>
      </c>
      <c r="I268" s="128">
        <v>2007</v>
      </c>
      <c r="J268" s="129" t="s">
        <v>123</v>
      </c>
      <c r="K268" s="129" t="s">
        <v>33</v>
      </c>
      <c r="L268" s="74" t="s">
        <v>1511</v>
      </c>
      <c r="M268" s="144" t="s">
        <v>1512</v>
      </c>
      <c r="N268" s="151" t="s">
        <v>1513</v>
      </c>
      <c r="O268" s="74" t="s">
        <v>1062</v>
      </c>
      <c r="P268" s="116">
        <v>7</v>
      </c>
      <c r="Q268" s="73"/>
      <c r="R268" s="73"/>
      <c r="S268" s="116" t="s">
        <v>1028</v>
      </c>
      <c r="T268" s="73" t="s">
        <v>1359</v>
      </c>
      <c r="U268" s="7"/>
      <c r="V268" s="7"/>
      <c r="W268" s="7"/>
      <c r="X268" s="7"/>
      <c r="Y268" s="7"/>
      <c r="Z268" s="7"/>
      <c r="AA268" s="23"/>
      <c r="AB268" s="23"/>
      <c r="AC268" s="23"/>
      <c r="AD268" s="23"/>
      <c r="AE268" s="23"/>
      <c r="AF268" s="23"/>
      <c r="AG268" s="23"/>
      <c r="AH268" s="23"/>
      <c r="AI268" s="23"/>
      <c r="AJ268" s="23"/>
      <c r="AK268" s="23"/>
      <c r="AL268" s="23"/>
      <c r="AM268" s="23"/>
      <c r="AN268" s="23"/>
      <c r="AO268" s="23"/>
      <c r="AP268" s="23"/>
      <c r="AQ268" s="23"/>
      <c r="AR268" s="23"/>
    </row>
    <row r="269" spans="1:44" ht="31.5" x14ac:dyDescent="0.25">
      <c r="A269" s="38">
        <v>261</v>
      </c>
      <c r="B269" s="124" t="s">
        <v>1249</v>
      </c>
      <c r="C269" s="115">
        <v>44</v>
      </c>
      <c r="D269" s="247" t="s">
        <v>1514</v>
      </c>
      <c r="E269" s="125" t="s">
        <v>1515</v>
      </c>
      <c r="F269" s="126" t="s">
        <v>301</v>
      </c>
      <c r="G269" s="73">
        <v>1</v>
      </c>
      <c r="H269" s="127" t="s">
        <v>510</v>
      </c>
      <c r="I269" s="128">
        <v>2007</v>
      </c>
      <c r="J269" s="129" t="s">
        <v>1023</v>
      </c>
      <c r="K269" s="129" t="s">
        <v>33</v>
      </c>
      <c r="L269" s="74" t="s">
        <v>1516</v>
      </c>
      <c r="M269" s="144" t="s">
        <v>1517</v>
      </c>
      <c r="N269" s="151" t="s">
        <v>1402</v>
      </c>
      <c r="O269" s="74" t="s">
        <v>1062</v>
      </c>
      <c r="P269" s="116">
        <v>7</v>
      </c>
      <c r="Q269" s="73"/>
      <c r="R269" s="73" t="s">
        <v>1028</v>
      </c>
      <c r="S269" s="116"/>
      <c r="T269" s="73" t="s">
        <v>1403</v>
      </c>
      <c r="U269" s="7"/>
      <c r="V269" s="7"/>
      <c r="W269" s="7"/>
      <c r="X269" s="7"/>
      <c r="Y269" s="7"/>
      <c r="Z269" s="7"/>
      <c r="AA269" s="23"/>
      <c r="AB269" s="23"/>
      <c r="AC269" s="23"/>
      <c r="AD269" s="23"/>
      <c r="AE269" s="23"/>
      <c r="AF269" s="23"/>
      <c r="AG269" s="23"/>
      <c r="AH269" s="23"/>
      <c r="AI269" s="23"/>
      <c r="AJ269" s="23"/>
      <c r="AK269" s="23"/>
      <c r="AL269" s="23"/>
      <c r="AM269" s="23"/>
      <c r="AN269" s="23"/>
      <c r="AO269" s="23"/>
      <c r="AP269" s="23"/>
      <c r="AQ269" s="23"/>
      <c r="AR269" s="23"/>
    </row>
    <row r="270" spans="1:44" ht="31.5" x14ac:dyDescent="0.25">
      <c r="A270" s="38">
        <v>262</v>
      </c>
      <c r="B270" s="130" t="s">
        <v>1518</v>
      </c>
      <c r="C270" s="115">
        <v>1</v>
      </c>
      <c r="D270" s="247" t="s">
        <v>1519</v>
      </c>
      <c r="E270" s="125" t="s">
        <v>1520</v>
      </c>
      <c r="F270" s="126" t="s">
        <v>309</v>
      </c>
      <c r="G270" s="73">
        <v>1</v>
      </c>
      <c r="H270" s="127" t="s">
        <v>1521</v>
      </c>
      <c r="I270" s="128">
        <v>2007</v>
      </c>
      <c r="J270" s="129" t="s">
        <v>1023</v>
      </c>
      <c r="K270" s="129" t="s">
        <v>33</v>
      </c>
      <c r="L270" s="74" t="s">
        <v>1522</v>
      </c>
      <c r="M270" s="144" t="s">
        <v>1523</v>
      </c>
      <c r="N270" s="151" t="s">
        <v>1524</v>
      </c>
      <c r="O270" s="74" t="s">
        <v>1062</v>
      </c>
      <c r="P270" s="116">
        <v>7</v>
      </c>
      <c r="Q270" s="73" t="s">
        <v>1028</v>
      </c>
      <c r="R270" s="73"/>
      <c r="S270" s="116"/>
      <c r="T270" s="73"/>
      <c r="U270" s="7"/>
      <c r="V270" s="7"/>
      <c r="W270" s="7"/>
      <c r="X270" s="7"/>
      <c r="Y270" s="7"/>
      <c r="Z270" s="7"/>
      <c r="AA270" s="23"/>
      <c r="AB270" s="23"/>
      <c r="AC270" s="23"/>
      <c r="AD270" s="23"/>
      <c r="AE270" s="23"/>
      <c r="AF270" s="23"/>
      <c r="AG270" s="23"/>
      <c r="AH270" s="23"/>
      <c r="AI270" s="23"/>
      <c r="AJ270" s="23"/>
      <c r="AK270" s="23"/>
      <c r="AL270" s="23"/>
      <c r="AM270" s="23"/>
      <c r="AN270" s="23"/>
      <c r="AO270" s="23"/>
      <c r="AP270" s="23"/>
      <c r="AQ270" s="23"/>
      <c r="AR270" s="23"/>
    </row>
    <row r="271" spans="1:44" ht="31.5" x14ac:dyDescent="0.25">
      <c r="A271" s="38">
        <v>263</v>
      </c>
      <c r="B271" s="130" t="s">
        <v>1518</v>
      </c>
      <c r="C271" s="115">
        <v>2</v>
      </c>
      <c r="D271" s="247" t="s">
        <v>1525</v>
      </c>
      <c r="E271" s="125" t="s">
        <v>1526</v>
      </c>
      <c r="F271" s="126" t="s">
        <v>39</v>
      </c>
      <c r="G271" s="73">
        <v>0</v>
      </c>
      <c r="H271" s="127" t="s">
        <v>40</v>
      </c>
      <c r="I271" s="128">
        <v>2007</v>
      </c>
      <c r="J271" s="129" t="s">
        <v>1049</v>
      </c>
      <c r="K271" s="129" t="s">
        <v>33</v>
      </c>
      <c r="L271" s="74" t="s">
        <v>1527</v>
      </c>
      <c r="M271" s="144" t="s">
        <v>1528</v>
      </c>
      <c r="N271" s="151" t="s">
        <v>1529</v>
      </c>
      <c r="O271" s="74" t="s">
        <v>1062</v>
      </c>
      <c r="P271" s="116">
        <v>7</v>
      </c>
      <c r="Q271" s="73" t="s">
        <v>1028</v>
      </c>
      <c r="R271" s="73"/>
      <c r="S271" s="116"/>
      <c r="T271" s="73"/>
      <c r="U271" s="7"/>
      <c r="V271" s="7"/>
      <c r="W271" s="7"/>
      <c r="X271" s="7"/>
      <c r="Y271" s="7"/>
      <c r="Z271" s="7"/>
      <c r="AA271" s="23"/>
      <c r="AB271" s="23"/>
      <c r="AC271" s="23"/>
      <c r="AD271" s="23"/>
      <c r="AE271" s="23"/>
      <c r="AF271" s="23"/>
      <c r="AG271" s="23"/>
      <c r="AH271" s="23"/>
      <c r="AI271" s="23"/>
      <c r="AJ271" s="23"/>
      <c r="AK271" s="23"/>
      <c r="AL271" s="23"/>
      <c r="AM271" s="23"/>
      <c r="AN271" s="23"/>
      <c r="AO271" s="23"/>
      <c r="AP271" s="23"/>
      <c r="AQ271" s="23"/>
      <c r="AR271" s="23"/>
    </row>
    <row r="272" spans="1:44" ht="31.5" x14ac:dyDescent="0.25">
      <c r="A272" s="38">
        <v>264</v>
      </c>
      <c r="B272" s="130" t="s">
        <v>1518</v>
      </c>
      <c r="C272" s="115">
        <v>3</v>
      </c>
      <c r="D272" s="247" t="s">
        <v>1530</v>
      </c>
      <c r="E272" s="125" t="s">
        <v>1531</v>
      </c>
      <c r="F272" s="126" t="s">
        <v>339</v>
      </c>
      <c r="G272" s="73">
        <v>0</v>
      </c>
      <c r="H272" s="127" t="s">
        <v>1532</v>
      </c>
      <c r="I272" s="128">
        <v>2007</v>
      </c>
      <c r="J272" s="129" t="s">
        <v>1399</v>
      </c>
      <c r="K272" s="129" t="s">
        <v>33</v>
      </c>
      <c r="L272" s="74" t="s">
        <v>1533</v>
      </c>
      <c r="M272" s="144" t="s">
        <v>1534</v>
      </c>
      <c r="N272" s="151" t="s">
        <v>1535</v>
      </c>
      <c r="O272" s="74" t="s">
        <v>1053</v>
      </c>
      <c r="P272" s="116">
        <v>7</v>
      </c>
      <c r="Q272" s="73"/>
      <c r="R272" s="73"/>
      <c r="S272" s="116" t="s">
        <v>1028</v>
      </c>
      <c r="T272" s="73" t="s">
        <v>1536</v>
      </c>
      <c r="U272" s="7"/>
      <c r="V272" s="7"/>
      <c r="W272" s="7"/>
      <c r="X272" s="7"/>
      <c r="Y272" s="7"/>
      <c r="Z272" s="7"/>
      <c r="AA272" s="23"/>
      <c r="AB272" s="23"/>
      <c r="AC272" s="23"/>
      <c r="AD272" s="23"/>
      <c r="AE272" s="23"/>
      <c r="AF272" s="23"/>
      <c r="AG272" s="23"/>
      <c r="AH272" s="23"/>
      <c r="AI272" s="23"/>
      <c r="AJ272" s="23"/>
      <c r="AK272" s="23"/>
      <c r="AL272" s="23"/>
      <c r="AM272" s="23"/>
      <c r="AN272" s="23"/>
      <c r="AO272" s="23"/>
      <c r="AP272" s="23"/>
      <c r="AQ272" s="23"/>
      <c r="AR272" s="23"/>
    </row>
    <row r="273" spans="1:44" ht="15.75" x14ac:dyDescent="0.25">
      <c r="A273" s="38">
        <v>265</v>
      </c>
      <c r="B273" s="130" t="s">
        <v>1518</v>
      </c>
      <c r="C273" s="115">
        <v>4</v>
      </c>
      <c r="D273" s="247" t="s">
        <v>1537</v>
      </c>
      <c r="E273" s="125" t="s">
        <v>1538</v>
      </c>
      <c r="F273" s="126" t="s">
        <v>1539</v>
      </c>
      <c r="G273" s="73">
        <v>0</v>
      </c>
      <c r="H273" s="127" t="s">
        <v>1540</v>
      </c>
      <c r="I273" s="128">
        <v>2007</v>
      </c>
      <c r="J273" s="129" t="s">
        <v>191</v>
      </c>
      <c r="K273" s="129" t="s">
        <v>33</v>
      </c>
      <c r="L273" s="74" t="s">
        <v>1541</v>
      </c>
      <c r="M273" s="144"/>
      <c r="N273" s="151" t="s">
        <v>1542</v>
      </c>
      <c r="O273" s="74" t="s">
        <v>1053</v>
      </c>
      <c r="P273" s="116">
        <v>7</v>
      </c>
      <c r="Q273" s="73"/>
      <c r="R273" s="73"/>
      <c r="S273" s="116" t="s">
        <v>1028</v>
      </c>
      <c r="T273" s="73" t="s">
        <v>1029</v>
      </c>
      <c r="U273" s="7"/>
      <c r="V273" s="7"/>
      <c r="W273" s="7"/>
      <c r="X273" s="7"/>
      <c r="Y273" s="7"/>
      <c r="Z273" s="7"/>
      <c r="AA273" s="23"/>
      <c r="AB273" s="23"/>
      <c r="AC273" s="23"/>
      <c r="AD273" s="23"/>
      <c r="AE273" s="23"/>
      <c r="AF273" s="23"/>
      <c r="AG273" s="23"/>
      <c r="AH273" s="23"/>
      <c r="AI273" s="23"/>
      <c r="AJ273" s="23"/>
      <c r="AK273" s="23"/>
      <c r="AL273" s="23"/>
      <c r="AM273" s="23"/>
      <c r="AN273" s="23"/>
      <c r="AO273" s="23"/>
      <c r="AP273" s="23"/>
      <c r="AQ273" s="23"/>
      <c r="AR273" s="23"/>
    </row>
    <row r="274" spans="1:44" ht="31.5" x14ac:dyDescent="0.25">
      <c r="A274" s="38">
        <v>266</v>
      </c>
      <c r="B274" s="130" t="s">
        <v>1518</v>
      </c>
      <c r="C274" s="115">
        <v>5</v>
      </c>
      <c r="D274" s="247" t="s">
        <v>1543</v>
      </c>
      <c r="E274" s="125" t="s">
        <v>1544</v>
      </c>
      <c r="F274" s="126" t="s">
        <v>70</v>
      </c>
      <c r="G274" s="73">
        <v>0</v>
      </c>
      <c r="H274" s="127" t="s">
        <v>1545</v>
      </c>
      <c r="I274" s="128">
        <v>2007</v>
      </c>
      <c r="J274" s="129" t="s">
        <v>172</v>
      </c>
      <c r="K274" s="129" t="s">
        <v>33</v>
      </c>
      <c r="L274" s="74" t="s">
        <v>1546</v>
      </c>
      <c r="M274" s="144" t="s">
        <v>1547</v>
      </c>
      <c r="N274" s="151" t="s">
        <v>1548</v>
      </c>
      <c r="O274" s="74" t="s">
        <v>1549</v>
      </c>
      <c r="P274" s="116">
        <v>7</v>
      </c>
      <c r="Q274" s="73"/>
      <c r="R274" s="73"/>
      <c r="S274" s="116" t="s">
        <v>1028</v>
      </c>
      <c r="T274" s="73" t="s">
        <v>1550</v>
      </c>
      <c r="U274" s="7"/>
      <c r="V274" s="7"/>
      <c r="W274" s="7"/>
      <c r="X274" s="7"/>
      <c r="Y274" s="7"/>
      <c r="Z274" s="7"/>
      <c r="AA274" s="23"/>
      <c r="AB274" s="23"/>
      <c r="AC274" s="23"/>
      <c r="AD274" s="23"/>
      <c r="AE274" s="23"/>
      <c r="AF274" s="23"/>
      <c r="AG274" s="23"/>
      <c r="AH274" s="23"/>
      <c r="AI274" s="23"/>
      <c r="AJ274" s="23"/>
      <c r="AK274" s="23"/>
      <c r="AL274" s="23"/>
      <c r="AM274" s="23"/>
      <c r="AN274" s="23"/>
      <c r="AO274" s="23"/>
      <c r="AP274" s="23"/>
      <c r="AQ274" s="23"/>
      <c r="AR274" s="23"/>
    </row>
    <row r="275" spans="1:44" ht="31.5" x14ac:dyDescent="0.25">
      <c r="A275" s="38">
        <v>267</v>
      </c>
      <c r="B275" s="130" t="s">
        <v>1518</v>
      </c>
      <c r="C275" s="115">
        <v>6</v>
      </c>
      <c r="D275" s="247" t="s">
        <v>1551</v>
      </c>
      <c r="E275" s="125" t="s">
        <v>1552</v>
      </c>
      <c r="F275" s="126" t="s">
        <v>1553</v>
      </c>
      <c r="G275" s="73">
        <v>1</v>
      </c>
      <c r="H275" s="127" t="s">
        <v>1469</v>
      </c>
      <c r="I275" s="128">
        <v>2007</v>
      </c>
      <c r="J275" s="129" t="s">
        <v>41</v>
      </c>
      <c r="K275" s="129" t="s">
        <v>33</v>
      </c>
      <c r="L275" s="74" t="s">
        <v>1554</v>
      </c>
      <c r="M275" s="144" t="s">
        <v>1555</v>
      </c>
      <c r="N275" s="151" t="s">
        <v>1556</v>
      </c>
      <c r="O275" s="74" t="s">
        <v>1062</v>
      </c>
      <c r="P275" s="116">
        <v>7</v>
      </c>
      <c r="Q275" s="73"/>
      <c r="R275" s="73" t="s">
        <v>1028</v>
      </c>
      <c r="S275" s="116"/>
      <c r="T275" s="73" t="s">
        <v>1219</v>
      </c>
      <c r="U275" s="7"/>
      <c r="V275" s="7"/>
      <c r="W275" s="7"/>
      <c r="X275" s="7"/>
      <c r="Y275" s="7"/>
      <c r="Z275" s="7"/>
      <c r="AA275" s="23"/>
      <c r="AB275" s="23"/>
      <c r="AC275" s="23"/>
      <c r="AD275" s="23"/>
      <c r="AE275" s="23"/>
      <c r="AF275" s="23"/>
      <c r="AG275" s="23"/>
      <c r="AH275" s="23"/>
      <c r="AI275" s="23"/>
      <c r="AJ275" s="23"/>
      <c r="AK275" s="23"/>
      <c r="AL275" s="23"/>
      <c r="AM275" s="23"/>
      <c r="AN275" s="23"/>
      <c r="AO275" s="23"/>
      <c r="AP275" s="23"/>
      <c r="AQ275" s="23"/>
      <c r="AR275" s="23"/>
    </row>
    <row r="276" spans="1:44" ht="31.5" x14ac:dyDescent="0.25">
      <c r="A276" s="38">
        <v>268</v>
      </c>
      <c r="B276" s="130" t="s">
        <v>1518</v>
      </c>
      <c r="C276" s="115">
        <v>7</v>
      </c>
      <c r="D276" s="247" t="s">
        <v>1557</v>
      </c>
      <c r="E276" s="125" t="s">
        <v>1558</v>
      </c>
      <c r="F276" s="126" t="s">
        <v>1337</v>
      </c>
      <c r="G276" s="73">
        <v>0</v>
      </c>
      <c r="H276" s="127" t="s">
        <v>1295</v>
      </c>
      <c r="I276" s="128">
        <v>2007</v>
      </c>
      <c r="J276" s="129" t="s">
        <v>1245</v>
      </c>
      <c r="K276" s="129" t="s">
        <v>33</v>
      </c>
      <c r="L276" s="74" t="s">
        <v>1559</v>
      </c>
      <c r="M276" s="144" t="s">
        <v>1560</v>
      </c>
      <c r="N276" s="151" t="s">
        <v>1561</v>
      </c>
      <c r="O276" s="74" t="s">
        <v>1053</v>
      </c>
      <c r="P276" s="116">
        <v>7</v>
      </c>
      <c r="Q276" s="73"/>
      <c r="R276" s="73"/>
      <c r="S276" s="116" t="s">
        <v>1028</v>
      </c>
      <c r="T276" s="73" t="s">
        <v>1562</v>
      </c>
      <c r="U276" s="7"/>
      <c r="V276" s="7"/>
      <c r="W276" s="7"/>
      <c r="X276" s="7"/>
      <c r="Y276" s="7"/>
      <c r="Z276" s="7"/>
      <c r="AA276" s="23"/>
      <c r="AB276" s="23"/>
      <c r="AC276" s="23"/>
      <c r="AD276" s="23"/>
      <c r="AE276" s="23"/>
      <c r="AF276" s="23"/>
      <c r="AG276" s="23"/>
      <c r="AH276" s="23"/>
      <c r="AI276" s="23"/>
      <c r="AJ276" s="23"/>
      <c r="AK276" s="23"/>
      <c r="AL276" s="23"/>
      <c r="AM276" s="23"/>
      <c r="AN276" s="23"/>
      <c r="AO276" s="23"/>
      <c r="AP276" s="23"/>
      <c r="AQ276" s="23"/>
      <c r="AR276" s="23"/>
    </row>
    <row r="277" spans="1:44" ht="31.5" x14ac:dyDescent="0.25">
      <c r="A277" s="38">
        <v>269</v>
      </c>
      <c r="B277" s="130" t="s">
        <v>1518</v>
      </c>
      <c r="C277" s="115">
        <v>8</v>
      </c>
      <c r="D277" s="247" t="s">
        <v>1563</v>
      </c>
      <c r="E277" s="125" t="s">
        <v>1564</v>
      </c>
      <c r="F277" s="126" t="s">
        <v>1565</v>
      </c>
      <c r="G277" s="73">
        <v>1</v>
      </c>
      <c r="H277" s="127" t="s">
        <v>46</v>
      </c>
      <c r="I277" s="128">
        <v>2007</v>
      </c>
      <c r="J277" s="129" t="s">
        <v>1566</v>
      </c>
      <c r="K277" s="129" t="s">
        <v>33</v>
      </c>
      <c r="L277" s="74" t="s">
        <v>1567</v>
      </c>
      <c r="M277" s="144"/>
      <c r="N277" s="151" t="s">
        <v>1568</v>
      </c>
      <c r="O277" s="74" t="s">
        <v>1062</v>
      </c>
      <c r="P277" s="116">
        <v>7</v>
      </c>
      <c r="Q277" s="73"/>
      <c r="R277" s="73"/>
      <c r="S277" s="116" t="s">
        <v>1028</v>
      </c>
      <c r="T277" s="73" t="s">
        <v>1569</v>
      </c>
      <c r="U277" s="7"/>
      <c r="V277" s="7"/>
      <c r="W277" s="7"/>
      <c r="X277" s="7"/>
      <c r="Y277" s="7"/>
      <c r="Z277" s="7"/>
      <c r="AA277" s="23"/>
      <c r="AB277" s="23"/>
      <c r="AC277" s="23"/>
      <c r="AD277" s="23"/>
      <c r="AE277" s="23"/>
      <c r="AF277" s="23"/>
      <c r="AG277" s="23"/>
      <c r="AH277" s="23"/>
      <c r="AI277" s="23"/>
      <c r="AJ277" s="23"/>
      <c r="AK277" s="23"/>
      <c r="AL277" s="23"/>
      <c r="AM277" s="23"/>
      <c r="AN277" s="23"/>
      <c r="AO277" s="23"/>
      <c r="AP277" s="23"/>
      <c r="AQ277" s="23"/>
      <c r="AR277" s="23"/>
    </row>
    <row r="278" spans="1:44" ht="31.5" x14ac:dyDescent="0.25">
      <c r="A278" s="38">
        <v>270</v>
      </c>
      <c r="B278" s="130" t="s">
        <v>1518</v>
      </c>
      <c r="C278" s="115">
        <v>9</v>
      </c>
      <c r="D278" s="247" t="s">
        <v>1570</v>
      </c>
      <c r="E278" s="125" t="s">
        <v>1318</v>
      </c>
      <c r="F278" s="126" t="s">
        <v>808</v>
      </c>
      <c r="G278" s="73">
        <v>0</v>
      </c>
      <c r="H278" s="127" t="s">
        <v>1571</v>
      </c>
      <c r="I278" s="128">
        <v>2007</v>
      </c>
      <c r="J278" s="129" t="s">
        <v>1572</v>
      </c>
      <c r="K278" s="129" t="s">
        <v>33</v>
      </c>
      <c r="L278" s="74" t="s">
        <v>1573</v>
      </c>
      <c r="M278" s="144" t="s">
        <v>1574</v>
      </c>
      <c r="N278" s="151" t="s">
        <v>1575</v>
      </c>
      <c r="O278" s="74" t="s">
        <v>1062</v>
      </c>
      <c r="P278" s="116">
        <v>7</v>
      </c>
      <c r="Q278" s="73"/>
      <c r="R278" s="73"/>
      <c r="S278" s="116" t="s">
        <v>1028</v>
      </c>
      <c r="T278" s="73" t="s">
        <v>1576</v>
      </c>
      <c r="U278" s="7"/>
      <c r="V278" s="7"/>
      <c r="W278" s="7"/>
      <c r="X278" s="7"/>
      <c r="Y278" s="7"/>
      <c r="Z278" s="7"/>
      <c r="AA278" s="23"/>
      <c r="AB278" s="23"/>
      <c r="AC278" s="23"/>
      <c r="AD278" s="23"/>
      <c r="AE278" s="23"/>
      <c r="AF278" s="23"/>
      <c r="AG278" s="23"/>
      <c r="AH278" s="23"/>
      <c r="AI278" s="23"/>
      <c r="AJ278" s="23"/>
      <c r="AK278" s="23"/>
      <c r="AL278" s="23"/>
      <c r="AM278" s="23"/>
      <c r="AN278" s="23"/>
      <c r="AO278" s="23"/>
      <c r="AP278" s="23"/>
      <c r="AQ278" s="23"/>
      <c r="AR278" s="23"/>
    </row>
    <row r="279" spans="1:44" ht="31.5" x14ac:dyDescent="0.25">
      <c r="A279" s="38">
        <v>271</v>
      </c>
      <c r="B279" s="130" t="s">
        <v>1518</v>
      </c>
      <c r="C279" s="115">
        <v>10</v>
      </c>
      <c r="D279" s="247" t="s">
        <v>1577</v>
      </c>
      <c r="E279" s="125" t="s">
        <v>1578</v>
      </c>
      <c r="F279" s="126" t="s">
        <v>252</v>
      </c>
      <c r="G279" s="73">
        <v>1</v>
      </c>
      <c r="H279" s="127" t="s">
        <v>1579</v>
      </c>
      <c r="I279" s="128">
        <v>2007</v>
      </c>
      <c r="J279" s="129" t="s">
        <v>1023</v>
      </c>
      <c r="K279" s="129" t="s">
        <v>33</v>
      </c>
      <c r="L279" s="74" t="s">
        <v>1580</v>
      </c>
      <c r="M279" s="144" t="s">
        <v>1581</v>
      </c>
      <c r="N279" s="151" t="s">
        <v>1582</v>
      </c>
      <c r="O279" s="74" t="s">
        <v>1062</v>
      </c>
      <c r="P279" s="116">
        <v>7</v>
      </c>
      <c r="Q279" s="73" t="s">
        <v>1028</v>
      </c>
      <c r="R279" s="73"/>
      <c r="S279" s="116"/>
      <c r="T279" s="73"/>
      <c r="U279" s="7"/>
      <c r="V279" s="7"/>
      <c r="W279" s="7"/>
      <c r="X279" s="7"/>
      <c r="Y279" s="7"/>
      <c r="Z279" s="7"/>
      <c r="AA279" s="23"/>
      <c r="AB279" s="23"/>
      <c r="AC279" s="23"/>
      <c r="AD279" s="23"/>
      <c r="AE279" s="23"/>
      <c r="AF279" s="23"/>
      <c r="AG279" s="23"/>
      <c r="AH279" s="23"/>
      <c r="AI279" s="23"/>
      <c r="AJ279" s="23"/>
      <c r="AK279" s="23"/>
      <c r="AL279" s="23"/>
      <c r="AM279" s="23"/>
      <c r="AN279" s="23"/>
      <c r="AO279" s="23"/>
      <c r="AP279" s="23"/>
      <c r="AQ279" s="23"/>
      <c r="AR279" s="23"/>
    </row>
    <row r="280" spans="1:44" ht="31.5" x14ac:dyDescent="0.25">
      <c r="A280" s="38">
        <v>272</v>
      </c>
      <c r="B280" s="130" t="s">
        <v>1518</v>
      </c>
      <c r="C280" s="115">
        <v>11</v>
      </c>
      <c r="D280" s="247" t="s">
        <v>1583</v>
      </c>
      <c r="E280" s="125" t="s">
        <v>1584</v>
      </c>
      <c r="F280" s="126" t="s">
        <v>1585</v>
      </c>
      <c r="G280" s="73">
        <v>1</v>
      </c>
      <c r="H280" s="127" t="s">
        <v>1150</v>
      </c>
      <c r="I280" s="128">
        <v>2007</v>
      </c>
      <c r="J280" s="129" t="s">
        <v>1233</v>
      </c>
      <c r="K280" s="129" t="s">
        <v>33</v>
      </c>
      <c r="L280" s="74" t="s">
        <v>1586</v>
      </c>
      <c r="M280" s="144" t="s">
        <v>1587</v>
      </c>
      <c r="N280" s="151" t="s">
        <v>1588</v>
      </c>
      <c r="O280" s="74" t="s">
        <v>1053</v>
      </c>
      <c r="P280" s="116">
        <v>7</v>
      </c>
      <c r="Q280" s="73" t="s">
        <v>1028</v>
      </c>
      <c r="R280" s="73"/>
      <c r="S280" s="116"/>
      <c r="T280" s="73"/>
      <c r="U280" s="7"/>
      <c r="V280" s="7"/>
      <c r="W280" s="7"/>
      <c r="X280" s="7"/>
      <c r="Y280" s="7"/>
      <c r="Z280" s="7"/>
      <c r="AA280" s="23"/>
      <c r="AB280" s="23"/>
      <c r="AC280" s="23"/>
      <c r="AD280" s="23"/>
      <c r="AE280" s="23"/>
      <c r="AF280" s="23"/>
      <c r="AG280" s="23"/>
      <c r="AH280" s="23"/>
      <c r="AI280" s="23"/>
      <c r="AJ280" s="23"/>
      <c r="AK280" s="23"/>
      <c r="AL280" s="23"/>
      <c r="AM280" s="23"/>
      <c r="AN280" s="23"/>
      <c r="AO280" s="23"/>
      <c r="AP280" s="23"/>
      <c r="AQ280" s="23"/>
      <c r="AR280" s="23"/>
    </row>
    <row r="281" spans="1:44" ht="31.5" x14ac:dyDescent="0.25">
      <c r="A281" s="38">
        <v>273</v>
      </c>
      <c r="B281" s="130" t="s">
        <v>1518</v>
      </c>
      <c r="C281" s="115">
        <v>12</v>
      </c>
      <c r="D281" s="247" t="s">
        <v>1589</v>
      </c>
      <c r="E281" s="125" t="s">
        <v>378</v>
      </c>
      <c r="F281" s="126" t="s">
        <v>388</v>
      </c>
      <c r="G281" s="73">
        <v>0</v>
      </c>
      <c r="H281" s="127" t="s">
        <v>1187</v>
      </c>
      <c r="I281" s="128">
        <v>2007</v>
      </c>
      <c r="J281" s="129" t="s">
        <v>1049</v>
      </c>
      <c r="K281" s="129" t="s">
        <v>33</v>
      </c>
      <c r="L281" s="74" t="s">
        <v>1590</v>
      </c>
      <c r="M281" s="144" t="s">
        <v>381</v>
      </c>
      <c r="N281" s="151" t="s">
        <v>1591</v>
      </c>
      <c r="O281" s="74" t="s">
        <v>1053</v>
      </c>
      <c r="P281" s="116">
        <v>7</v>
      </c>
      <c r="Q281" s="73" t="s">
        <v>1028</v>
      </c>
      <c r="R281" s="73"/>
      <c r="S281" s="116"/>
      <c r="T281" s="73"/>
      <c r="U281" s="7"/>
      <c r="V281" s="7"/>
      <c r="W281" s="7"/>
      <c r="X281" s="7"/>
      <c r="Y281" s="7"/>
      <c r="Z281" s="7"/>
      <c r="AA281" s="23"/>
      <c r="AB281" s="23"/>
      <c r="AC281" s="23"/>
      <c r="AD281" s="23"/>
      <c r="AE281" s="23"/>
      <c r="AF281" s="23"/>
      <c r="AG281" s="23"/>
      <c r="AH281" s="23"/>
      <c r="AI281" s="23"/>
      <c r="AJ281" s="23"/>
      <c r="AK281" s="23"/>
      <c r="AL281" s="23"/>
      <c r="AM281" s="23"/>
      <c r="AN281" s="23"/>
      <c r="AO281" s="23"/>
      <c r="AP281" s="23"/>
      <c r="AQ281" s="23"/>
      <c r="AR281" s="23"/>
    </row>
    <row r="282" spans="1:44" ht="31.5" x14ac:dyDescent="0.25">
      <c r="A282" s="38">
        <v>274</v>
      </c>
      <c r="B282" s="130" t="s">
        <v>1518</v>
      </c>
      <c r="C282" s="115">
        <v>13</v>
      </c>
      <c r="D282" s="247" t="s">
        <v>1592</v>
      </c>
      <c r="E282" s="125" t="s">
        <v>488</v>
      </c>
      <c r="F282" s="126" t="s">
        <v>128</v>
      </c>
      <c r="G282" s="73">
        <v>0</v>
      </c>
      <c r="H282" s="127" t="s">
        <v>122</v>
      </c>
      <c r="I282" s="128">
        <v>2007</v>
      </c>
      <c r="J282" s="129" t="s">
        <v>1023</v>
      </c>
      <c r="K282" s="129" t="s">
        <v>33</v>
      </c>
      <c r="L282" s="74" t="s">
        <v>1593</v>
      </c>
      <c r="M282" s="144" t="s">
        <v>493</v>
      </c>
      <c r="N282" s="151" t="s">
        <v>1594</v>
      </c>
      <c r="O282" s="74" t="s">
        <v>1062</v>
      </c>
      <c r="P282" s="116">
        <v>7</v>
      </c>
      <c r="Q282" s="73" t="s">
        <v>1028</v>
      </c>
      <c r="R282" s="73"/>
      <c r="S282" s="116"/>
      <c r="T282" s="73"/>
      <c r="U282" s="7"/>
      <c r="V282" s="7"/>
      <c r="W282" s="7"/>
      <c r="X282" s="7"/>
      <c r="Y282" s="7"/>
      <c r="Z282" s="7"/>
      <c r="AA282" s="23"/>
      <c r="AB282" s="23"/>
      <c r="AC282" s="23"/>
      <c r="AD282" s="23"/>
      <c r="AE282" s="23"/>
      <c r="AF282" s="23"/>
      <c r="AG282" s="23"/>
      <c r="AH282" s="23"/>
      <c r="AI282" s="23"/>
      <c r="AJ282" s="23"/>
      <c r="AK282" s="23"/>
      <c r="AL282" s="23"/>
      <c r="AM282" s="23"/>
      <c r="AN282" s="23"/>
      <c r="AO282" s="23"/>
      <c r="AP282" s="23"/>
      <c r="AQ282" s="23"/>
      <c r="AR282" s="23"/>
    </row>
    <row r="283" spans="1:44" ht="31.5" x14ac:dyDescent="0.25">
      <c r="A283" s="38">
        <v>275</v>
      </c>
      <c r="B283" s="130" t="s">
        <v>1518</v>
      </c>
      <c r="C283" s="115">
        <v>14</v>
      </c>
      <c r="D283" s="247" t="s">
        <v>1595</v>
      </c>
      <c r="E283" s="125" t="s">
        <v>1386</v>
      </c>
      <c r="F283" s="126" t="s">
        <v>838</v>
      </c>
      <c r="G283" s="73">
        <v>1</v>
      </c>
      <c r="H283" s="127" t="s">
        <v>694</v>
      </c>
      <c r="I283" s="128">
        <v>2007</v>
      </c>
      <c r="J283" s="129" t="s">
        <v>1023</v>
      </c>
      <c r="K283" s="129" t="s">
        <v>33</v>
      </c>
      <c r="L283" s="74" t="s">
        <v>1596</v>
      </c>
      <c r="M283" s="144" t="s">
        <v>1597</v>
      </c>
      <c r="N283" s="151" t="s">
        <v>1598</v>
      </c>
      <c r="O283" s="74" t="s">
        <v>1062</v>
      </c>
      <c r="P283" s="116">
        <v>7</v>
      </c>
      <c r="Q283" s="73"/>
      <c r="R283" s="73" t="s">
        <v>1028</v>
      </c>
      <c r="S283" s="116"/>
      <c r="T283" s="73" t="s">
        <v>1359</v>
      </c>
      <c r="U283" s="7"/>
      <c r="V283" s="7"/>
      <c r="W283" s="7"/>
      <c r="X283" s="7"/>
      <c r="Y283" s="7"/>
      <c r="Z283" s="7"/>
      <c r="AA283" s="23"/>
      <c r="AB283" s="23"/>
      <c r="AC283" s="23"/>
      <c r="AD283" s="23"/>
      <c r="AE283" s="23"/>
      <c r="AF283" s="23"/>
      <c r="AG283" s="23"/>
      <c r="AH283" s="23"/>
      <c r="AI283" s="23"/>
      <c r="AJ283" s="23"/>
      <c r="AK283" s="23"/>
      <c r="AL283" s="23"/>
      <c r="AM283" s="23"/>
      <c r="AN283" s="23"/>
      <c r="AO283" s="23"/>
      <c r="AP283" s="23"/>
      <c r="AQ283" s="23"/>
      <c r="AR283" s="23"/>
    </row>
    <row r="284" spans="1:44" ht="31.5" x14ac:dyDescent="0.25">
      <c r="A284" s="38">
        <v>276</v>
      </c>
      <c r="B284" s="130" t="s">
        <v>1518</v>
      </c>
      <c r="C284" s="115">
        <v>15</v>
      </c>
      <c r="D284" s="247" t="s">
        <v>1599</v>
      </c>
      <c r="E284" s="125" t="s">
        <v>1600</v>
      </c>
      <c r="F284" s="126" t="s">
        <v>167</v>
      </c>
      <c r="G284" s="73">
        <v>0</v>
      </c>
      <c r="H284" s="127" t="s">
        <v>1601</v>
      </c>
      <c r="I284" s="128">
        <v>2007</v>
      </c>
      <c r="J284" s="129" t="s">
        <v>1023</v>
      </c>
      <c r="K284" s="129" t="s">
        <v>33</v>
      </c>
      <c r="L284" s="74" t="s">
        <v>1602</v>
      </c>
      <c r="M284" s="144" t="s">
        <v>1603</v>
      </c>
      <c r="N284" s="151" t="s">
        <v>1604</v>
      </c>
      <c r="O284" s="74" t="s">
        <v>1062</v>
      </c>
      <c r="P284" s="116">
        <v>7</v>
      </c>
      <c r="Q284" s="73" t="s">
        <v>1028</v>
      </c>
      <c r="R284" s="73"/>
      <c r="S284" s="116"/>
      <c r="T284" s="73"/>
      <c r="U284" s="7"/>
      <c r="V284" s="7"/>
      <c r="W284" s="7"/>
      <c r="X284" s="7"/>
      <c r="Y284" s="7"/>
      <c r="Z284" s="7"/>
      <c r="AA284" s="23"/>
      <c r="AB284" s="23"/>
      <c r="AC284" s="23"/>
      <c r="AD284" s="23"/>
      <c r="AE284" s="23"/>
      <c r="AF284" s="23"/>
      <c r="AG284" s="23"/>
      <c r="AH284" s="23"/>
      <c r="AI284" s="23"/>
      <c r="AJ284" s="23"/>
      <c r="AK284" s="23"/>
      <c r="AL284" s="23"/>
      <c r="AM284" s="23"/>
      <c r="AN284" s="23"/>
      <c r="AO284" s="23"/>
      <c r="AP284" s="23"/>
      <c r="AQ284" s="23"/>
      <c r="AR284" s="23"/>
    </row>
    <row r="285" spans="1:44" ht="31.5" x14ac:dyDescent="0.25">
      <c r="A285" s="38">
        <v>277</v>
      </c>
      <c r="B285" s="130" t="s">
        <v>1518</v>
      </c>
      <c r="C285" s="115">
        <v>16</v>
      </c>
      <c r="D285" s="247" t="s">
        <v>1605</v>
      </c>
      <c r="E285" s="125" t="s">
        <v>1606</v>
      </c>
      <c r="F285" s="126" t="s">
        <v>167</v>
      </c>
      <c r="G285" s="73">
        <v>1</v>
      </c>
      <c r="H285" s="127" t="s">
        <v>1607</v>
      </c>
      <c r="I285" s="128">
        <v>2007</v>
      </c>
      <c r="J285" s="129" t="s">
        <v>1023</v>
      </c>
      <c r="K285" s="129" t="s">
        <v>33</v>
      </c>
      <c r="L285" s="74" t="s">
        <v>1608</v>
      </c>
      <c r="M285" s="144" t="s">
        <v>1609</v>
      </c>
      <c r="N285" s="151" t="s">
        <v>1610</v>
      </c>
      <c r="O285" s="74" t="s">
        <v>1062</v>
      </c>
      <c r="P285" s="116">
        <v>7</v>
      </c>
      <c r="Q285" s="73" t="s">
        <v>1028</v>
      </c>
      <c r="R285" s="73"/>
      <c r="S285" s="116"/>
      <c r="T285" s="73"/>
      <c r="U285" s="7"/>
      <c r="V285" s="7"/>
      <c r="W285" s="7"/>
      <c r="X285" s="7"/>
      <c r="Y285" s="7"/>
      <c r="Z285" s="7"/>
      <c r="AA285" s="23"/>
      <c r="AB285" s="23"/>
      <c r="AC285" s="23"/>
      <c r="AD285" s="23"/>
      <c r="AE285" s="23"/>
      <c r="AF285" s="23"/>
      <c r="AG285" s="23"/>
      <c r="AH285" s="23"/>
      <c r="AI285" s="23"/>
      <c r="AJ285" s="23"/>
      <c r="AK285" s="23"/>
      <c r="AL285" s="23"/>
      <c r="AM285" s="23"/>
      <c r="AN285" s="23"/>
      <c r="AO285" s="23"/>
      <c r="AP285" s="23"/>
      <c r="AQ285" s="23"/>
      <c r="AR285" s="23"/>
    </row>
    <row r="286" spans="1:44" ht="31.5" x14ac:dyDescent="0.25">
      <c r="A286" s="38">
        <v>278</v>
      </c>
      <c r="B286" s="130" t="s">
        <v>1518</v>
      </c>
      <c r="C286" s="115">
        <v>17</v>
      </c>
      <c r="D286" s="247" t="s">
        <v>1611</v>
      </c>
      <c r="E286" s="125" t="s">
        <v>1612</v>
      </c>
      <c r="F286" s="126" t="s">
        <v>1613</v>
      </c>
      <c r="G286" s="73">
        <v>1</v>
      </c>
      <c r="H286" s="127" t="s">
        <v>1545</v>
      </c>
      <c r="I286" s="128">
        <v>2007</v>
      </c>
      <c r="J286" s="129" t="s">
        <v>1245</v>
      </c>
      <c r="K286" s="129" t="s">
        <v>33</v>
      </c>
      <c r="L286" s="74" t="s">
        <v>1614</v>
      </c>
      <c r="M286" s="144" t="s">
        <v>1615</v>
      </c>
      <c r="N286" s="151" t="s">
        <v>1616</v>
      </c>
      <c r="O286" s="74" t="s">
        <v>1062</v>
      </c>
      <c r="P286" s="116">
        <v>7</v>
      </c>
      <c r="Q286" s="73" t="s">
        <v>1028</v>
      </c>
      <c r="R286" s="73"/>
      <c r="S286" s="116"/>
      <c r="T286" s="73"/>
      <c r="U286" s="7"/>
      <c r="V286" s="7"/>
      <c r="W286" s="7"/>
      <c r="X286" s="7"/>
      <c r="Y286" s="7"/>
      <c r="Z286" s="7"/>
      <c r="AA286" s="23"/>
      <c r="AB286" s="23"/>
      <c r="AC286" s="23"/>
      <c r="AD286" s="23"/>
      <c r="AE286" s="23"/>
      <c r="AF286" s="23"/>
      <c r="AG286" s="23"/>
      <c r="AH286" s="23"/>
      <c r="AI286" s="23"/>
      <c r="AJ286" s="23"/>
      <c r="AK286" s="23"/>
      <c r="AL286" s="23"/>
      <c r="AM286" s="23"/>
      <c r="AN286" s="23"/>
      <c r="AO286" s="23"/>
      <c r="AP286" s="23"/>
      <c r="AQ286" s="23"/>
      <c r="AR286" s="23"/>
    </row>
    <row r="287" spans="1:44" ht="15.75" x14ac:dyDescent="0.25">
      <c r="A287" s="38">
        <v>279</v>
      </c>
      <c r="B287" s="130" t="s">
        <v>1518</v>
      </c>
      <c r="C287" s="115">
        <v>18</v>
      </c>
      <c r="D287" s="247" t="s">
        <v>1617</v>
      </c>
      <c r="E287" s="125" t="s">
        <v>1618</v>
      </c>
      <c r="F287" s="126" t="s">
        <v>187</v>
      </c>
      <c r="G287" s="73">
        <v>1</v>
      </c>
      <c r="H287" s="127" t="s">
        <v>1619</v>
      </c>
      <c r="I287" s="128">
        <v>2007</v>
      </c>
      <c r="J287" s="129" t="s">
        <v>36</v>
      </c>
      <c r="K287" s="129" t="s">
        <v>33</v>
      </c>
      <c r="L287" s="74" t="s">
        <v>1620</v>
      </c>
      <c r="M287" s="144" t="s">
        <v>1621</v>
      </c>
      <c r="N287" s="151" t="s">
        <v>1622</v>
      </c>
      <c r="O287" s="74" t="s">
        <v>1053</v>
      </c>
      <c r="P287" s="116">
        <v>7</v>
      </c>
      <c r="Q287" s="73"/>
      <c r="R287" s="73"/>
      <c r="S287" s="116" t="s">
        <v>1028</v>
      </c>
      <c r="T287" s="73" t="s">
        <v>1310</v>
      </c>
      <c r="U287" s="7"/>
      <c r="V287" s="7"/>
      <c r="W287" s="7"/>
      <c r="X287" s="7"/>
      <c r="Y287" s="7"/>
      <c r="Z287" s="7"/>
      <c r="AA287" s="23"/>
      <c r="AB287" s="23"/>
      <c r="AC287" s="23"/>
      <c r="AD287" s="23"/>
      <c r="AE287" s="23"/>
      <c r="AF287" s="23"/>
      <c r="AG287" s="23"/>
      <c r="AH287" s="23"/>
      <c r="AI287" s="23"/>
      <c r="AJ287" s="23"/>
      <c r="AK287" s="23"/>
      <c r="AL287" s="23"/>
      <c r="AM287" s="23"/>
      <c r="AN287" s="23"/>
      <c r="AO287" s="23"/>
      <c r="AP287" s="23"/>
      <c r="AQ287" s="23"/>
      <c r="AR287" s="23"/>
    </row>
    <row r="288" spans="1:44" ht="31.5" x14ac:dyDescent="0.25">
      <c r="A288" s="38">
        <v>280</v>
      </c>
      <c r="B288" s="130" t="s">
        <v>1518</v>
      </c>
      <c r="C288" s="115">
        <v>19</v>
      </c>
      <c r="D288" s="247" t="s">
        <v>1623</v>
      </c>
      <c r="E288" s="125" t="s">
        <v>1624</v>
      </c>
      <c r="F288" s="126" t="s">
        <v>206</v>
      </c>
      <c r="G288" s="73">
        <v>1</v>
      </c>
      <c r="H288" s="127" t="s">
        <v>262</v>
      </c>
      <c r="I288" s="128">
        <v>2007</v>
      </c>
      <c r="J288" s="129" t="s">
        <v>1023</v>
      </c>
      <c r="K288" s="129" t="s">
        <v>33</v>
      </c>
      <c r="L288" s="74" t="s">
        <v>1625</v>
      </c>
      <c r="M288" s="144" t="s">
        <v>1626</v>
      </c>
      <c r="N288" s="151" t="s">
        <v>1627</v>
      </c>
      <c r="O288" s="74" t="s">
        <v>1062</v>
      </c>
      <c r="P288" s="116">
        <v>7</v>
      </c>
      <c r="Q288" s="73" t="s">
        <v>1028</v>
      </c>
      <c r="R288" s="73"/>
      <c r="S288" s="116"/>
      <c r="T288" s="73"/>
      <c r="U288" s="7"/>
      <c r="V288" s="7"/>
      <c r="W288" s="7"/>
      <c r="X288" s="7"/>
      <c r="Y288" s="7"/>
      <c r="Z288" s="7"/>
      <c r="AA288" s="23"/>
      <c r="AB288" s="23"/>
      <c r="AC288" s="23"/>
      <c r="AD288" s="23"/>
      <c r="AE288" s="23"/>
      <c r="AF288" s="23"/>
      <c r="AG288" s="23"/>
      <c r="AH288" s="23"/>
      <c r="AI288" s="23"/>
      <c r="AJ288" s="23"/>
      <c r="AK288" s="23"/>
      <c r="AL288" s="23"/>
      <c r="AM288" s="23"/>
      <c r="AN288" s="23"/>
      <c r="AO288" s="23"/>
      <c r="AP288" s="23"/>
      <c r="AQ288" s="23"/>
      <c r="AR288" s="23"/>
    </row>
    <row r="289" spans="1:44" ht="31.5" x14ac:dyDescent="0.25">
      <c r="A289" s="38">
        <v>281</v>
      </c>
      <c r="B289" s="130" t="s">
        <v>1518</v>
      </c>
      <c r="C289" s="115">
        <v>20</v>
      </c>
      <c r="D289" s="247" t="s">
        <v>1628</v>
      </c>
      <c r="E289" s="125" t="s">
        <v>1629</v>
      </c>
      <c r="F289" s="126" t="s">
        <v>682</v>
      </c>
      <c r="G289" s="73">
        <v>0</v>
      </c>
      <c r="H289" s="127" t="s">
        <v>1630</v>
      </c>
      <c r="I289" s="128">
        <v>2007</v>
      </c>
      <c r="J289" s="129" t="s">
        <v>1023</v>
      </c>
      <c r="K289" s="129" t="s">
        <v>33</v>
      </c>
      <c r="L289" s="74" t="s">
        <v>1631</v>
      </c>
      <c r="M289" s="144" t="s">
        <v>1632</v>
      </c>
      <c r="N289" s="151" t="s">
        <v>1633</v>
      </c>
      <c r="O289" s="74" t="s">
        <v>1062</v>
      </c>
      <c r="P289" s="116">
        <v>7</v>
      </c>
      <c r="Q289" s="73" t="s">
        <v>1028</v>
      </c>
      <c r="R289" s="73"/>
      <c r="S289" s="116"/>
      <c r="T289" s="73"/>
      <c r="U289" s="7"/>
      <c r="V289" s="7"/>
      <c r="W289" s="7"/>
      <c r="X289" s="7"/>
      <c r="Y289" s="7"/>
      <c r="Z289" s="7"/>
      <c r="AA289" s="23"/>
      <c r="AB289" s="23"/>
      <c r="AC289" s="23"/>
      <c r="AD289" s="23"/>
      <c r="AE289" s="23"/>
      <c r="AF289" s="23"/>
      <c r="AG289" s="23"/>
      <c r="AH289" s="23"/>
      <c r="AI289" s="23"/>
      <c r="AJ289" s="23"/>
      <c r="AK289" s="23"/>
      <c r="AL289" s="23"/>
      <c r="AM289" s="23"/>
      <c r="AN289" s="23"/>
      <c r="AO289" s="23"/>
      <c r="AP289" s="23"/>
      <c r="AQ289" s="23"/>
      <c r="AR289" s="23"/>
    </row>
    <row r="290" spans="1:44" ht="31.5" x14ac:dyDescent="0.25">
      <c r="A290" s="38">
        <v>282</v>
      </c>
      <c r="B290" s="130" t="s">
        <v>1518</v>
      </c>
      <c r="C290" s="115">
        <v>21</v>
      </c>
      <c r="D290" s="247" t="s">
        <v>1634</v>
      </c>
      <c r="E290" s="125" t="s">
        <v>1635</v>
      </c>
      <c r="F290" s="126" t="s">
        <v>217</v>
      </c>
      <c r="G290" s="73">
        <v>1</v>
      </c>
      <c r="H290" s="127" t="s">
        <v>1636</v>
      </c>
      <c r="I290" s="128">
        <v>2007</v>
      </c>
      <c r="J290" s="129" t="s">
        <v>1023</v>
      </c>
      <c r="K290" s="129" t="s">
        <v>33</v>
      </c>
      <c r="L290" s="74" t="s">
        <v>1637</v>
      </c>
      <c r="M290" s="144" t="s">
        <v>1638</v>
      </c>
      <c r="N290" s="151" t="s">
        <v>1639</v>
      </c>
      <c r="O290" s="74" t="s">
        <v>1062</v>
      </c>
      <c r="P290" s="116">
        <v>7</v>
      </c>
      <c r="Q290" s="73"/>
      <c r="R290" s="73" t="s">
        <v>1028</v>
      </c>
      <c r="S290" s="116"/>
      <c r="T290" s="73" t="s">
        <v>1359</v>
      </c>
      <c r="U290" s="7"/>
      <c r="V290" s="7"/>
      <c r="W290" s="7"/>
      <c r="X290" s="7"/>
      <c r="Y290" s="7"/>
      <c r="Z290" s="7"/>
      <c r="AA290" s="23"/>
      <c r="AB290" s="23"/>
      <c r="AC290" s="23"/>
      <c r="AD290" s="23"/>
      <c r="AE290" s="23"/>
      <c r="AF290" s="23"/>
      <c r="AG290" s="23"/>
      <c r="AH290" s="23"/>
      <c r="AI290" s="23"/>
      <c r="AJ290" s="23"/>
      <c r="AK290" s="23"/>
      <c r="AL290" s="23"/>
      <c r="AM290" s="23"/>
      <c r="AN290" s="23"/>
      <c r="AO290" s="23"/>
      <c r="AP290" s="23"/>
      <c r="AQ290" s="23"/>
      <c r="AR290" s="23"/>
    </row>
    <row r="291" spans="1:44" ht="31.5" x14ac:dyDescent="0.25">
      <c r="A291" s="38">
        <v>283</v>
      </c>
      <c r="B291" s="130" t="s">
        <v>1518</v>
      </c>
      <c r="C291" s="115">
        <v>22</v>
      </c>
      <c r="D291" s="247" t="s">
        <v>1640</v>
      </c>
      <c r="E291" s="125" t="s">
        <v>1641</v>
      </c>
      <c r="F291" s="126" t="s">
        <v>217</v>
      </c>
      <c r="G291" s="73">
        <v>1</v>
      </c>
      <c r="H291" s="127" t="s">
        <v>1642</v>
      </c>
      <c r="I291" s="128">
        <v>2007</v>
      </c>
      <c r="J291" s="129" t="s">
        <v>1245</v>
      </c>
      <c r="K291" s="129" t="s">
        <v>33</v>
      </c>
      <c r="L291" s="74" t="s">
        <v>1643</v>
      </c>
      <c r="M291" s="144" t="s">
        <v>1644</v>
      </c>
      <c r="N291" s="151" t="s">
        <v>1645</v>
      </c>
      <c r="O291" s="74" t="s">
        <v>1053</v>
      </c>
      <c r="P291" s="116">
        <v>7</v>
      </c>
      <c r="Q291" s="73"/>
      <c r="R291" s="73"/>
      <c r="S291" s="116" t="s">
        <v>1028</v>
      </c>
      <c r="T291" s="73" t="s">
        <v>835</v>
      </c>
      <c r="U291" s="7"/>
      <c r="V291" s="7"/>
      <c r="W291" s="7"/>
      <c r="X291" s="7"/>
      <c r="Y291" s="7"/>
      <c r="Z291" s="7"/>
      <c r="AA291" s="23"/>
      <c r="AB291" s="23"/>
      <c r="AC291" s="23"/>
      <c r="AD291" s="23"/>
      <c r="AE291" s="23"/>
      <c r="AF291" s="23"/>
      <c r="AG291" s="23"/>
      <c r="AH291" s="23"/>
      <c r="AI291" s="23"/>
      <c r="AJ291" s="23"/>
      <c r="AK291" s="23"/>
      <c r="AL291" s="23"/>
      <c r="AM291" s="23"/>
      <c r="AN291" s="23"/>
      <c r="AO291" s="23"/>
      <c r="AP291" s="23"/>
      <c r="AQ291" s="23"/>
      <c r="AR291" s="23"/>
    </row>
    <row r="292" spans="1:44" ht="31.5" x14ac:dyDescent="0.25">
      <c r="A292" s="38">
        <v>284</v>
      </c>
      <c r="B292" s="130" t="s">
        <v>1518</v>
      </c>
      <c r="C292" s="115">
        <v>23</v>
      </c>
      <c r="D292" s="247" t="s">
        <v>1646</v>
      </c>
      <c r="E292" s="125" t="s">
        <v>1647</v>
      </c>
      <c r="F292" s="126" t="s">
        <v>224</v>
      </c>
      <c r="G292" s="73">
        <v>1</v>
      </c>
      <c r="H292" s="127" t="s">
        <v>1648</v>
      </c>
      <c r="I292" s="128">
        <v>2007</v>
      </c>
      <c r="J292" s="129" t="s">
        <v>1049</v>
      </c>
      <c r="K292" s="129" t="s">
        <v>33</v>
      </c>
      <c r="L292" s="74" t="s">
        <v>1649</v>
      </c>
      <c r="M292" s="144" t="s">
        <v>1650</v>
      </c>
      <c r="N292" s="151" t="s">
        <v>1651</v>
      </c>
      <c r="O292" s="74" t="s">
        <v>1053</v>
      </c>
      <c r="P292" s="116">
        <v>7</v>
      </c>
      <c r="Q292" s="73" t="s">
        <v>1028</v>
      </c>
      <c r="R292" s="73"/>
      <c r="S292" s="116"/>
      <c r="T292" s="73"/>
      <c r="U292" s="7"/>
      <c r="V292" s="7"/>
      <c r="W292" s="7"/>
      <c r="X292" s="7"/>
      <c r="Y292" s="7"/>
      <c r="Z292" s="7"/>
      <c r="AA292" s="23"/>
      <c r="AB292" s="23"/>
      <c r="AC292" s="23"/>
      <c r="AD292" s="23"/>
      <c r="AE292" s="23"/>
      <c r="AF292" s="23"/>
      <c r="AG292" s="23"/>
      <c r="AH292" s="23"/>
      <c r="AI292" s="23"/>
      <c r="AJ292" s="23"/>
      <c r="AK292" s="23"/>
      <c r="AL292" s="23"/>
      <c r="AM292" s="23"/>
      <c r="AN292" s="23"/>
      <c r="AO292" s="23"/>
      <c r="AP292" s="23"/>
      <c r="AQ292" s="23"/>
      <c r="AR292" s="23"/>
    </row>
    <row r="293" spans="1:44" ht="15.75" x14ac:dyDescent="0.25">
      <c r="A293" s="38">
        <v>285</v>
      </c>
      <c r="B293" s="130" t="s">
        <v>1518</v>
      </c>
      <c r="C293" s="115">
        <v>24</v>
      </c>
      <c r="D293" s="247" t="s">
        <v>1652</v>
      </c>
      <c r="E293" s="125" t="s">
        <v>1653</v>
      </c>
      <c r="F293" s="126" t="s">
        <v>701</v>
      </c>
      <c r="G293" s="73">
        <v>0</v>
      </c>
      <c r="H293" s="127" t="s">
        <v>499</v>
      </c>
      <c r="I293" s="128">
        <v>2007</v>
      </c>
      <c r="J293" s="129" t="s">
        <v>32</v>
      </c>
      <c r="K293" s="129" t="s">
        <v>33</v>
      </c>
      <c r="L293" s="74" t="s">
        <v>1654</v>
      </c>
      <c r="M293" s="144" t="s">
        <v>1655</v>
      </c>
      <c r="N293" s="151" t="s">
        <v>1656</v>
      </c>
      <c r="O293" s="74" t="s">
        <v>1062</v>
      </c>
      <c r="P293" s="116">
        <v>7</v>
      </c>
      <c r="Q293" s="73"/>
      <c r="R293" s="73"/>
      <c r="S293" s="116" t="s">
        <v>1028</v>
      </c>
      <c r="T293" s="73" t="s">
        <v>157</v>
      </c>
      <c r="U293" s="7"/>
      <c r="V293" s="7"/>
      <c r="W293" s="7"/>
      <c r="X293" s="7"/>
      <c r="Y293" s="7"/>
      <c r="Z293" s="7"/>
      <c r="AA293" s="23"/>
      <c r="AB293" s="23"/>
      <c r="AC293" s="23"/>
      <c r="AD293" s="23"/>
      <c r="AE293" s="23"/>
      <c r="AF293" s="23"/>
      <c r="AG293" s="23"/>
      <c r="AH293" s="23"/>
      <c r="AI293" s="23"/>
      <c r="AJ293" s="23"/>
      <c r="AK293" s="23"/>
      <c r="AL293" s="23"/>
      <c r="AM293" s="23"/>
      <c r="AN293" s="23"/>
      <c r="AO293" s="23"/>
      <c r="AP293" s="23"/>
      <c r="AQ293" s="23"/>
      <c r="AR293" s="23"/>
    </row>
    <row r="294" spans="1:44" ht="31.5" x14ac:dyDescent="0.25">
      <c r="A294" s="38">
        <v>286</v>
      </c>
      <c r="B294" s="130" t="s">
        <v>1518</v>
      </c>
      <c r="C294" s="115">
        <v>25</v>
      </c>
      <c r="D294" s="247" t="s">
        <v>1657</v>
      </c>
      <c r="E294" s="125" t="s">
        <v>1658</v>
      </c>
      <c r="F294" s="126" t="s">
        <v>1659</v>
      </c>
      <c r="G294" s="73">
        <v>0</v>
      </c>
      <c r="H294" s="127" t="s">
        <v>296</v>
      </c>
      <c r="I294" s="128">
        <v>2007</v>
      </c>
      <c r="J294" s="129" t="s">
        <v>1023</v>
      </c>
      <c r="K294" s="129" t="s">
        <v>33</v>
      </c>
      <c r="L294" s="74" t="s">
        <v>1660</v>
      </c>
      <c r="M294" s="144" t="s">
        <v>1661</v>
      </c>
      <c r="N294" s="151" t="s">
        <v>1662</v>
      </c>
      <c r="O294" s="74" t="s">
        <v>1053</v>
      </c>
      <c r="P294" s="116">
        <v>7</v>
      </c>
      <c r="Q294" s="73" t="s">
        <v>1028</v>
      </c>
      <c r="R294" s="73"/>
      <c r="S294" s="116"/>
      <c r="T294" s="73"/>
      <c r="U294" s="7"/>
      <c r="V294" s="7"/>
      <c r="W294" s="7"/>
      <c r="X294" s="7"/>
      <c r="Y294" s="7"/>
      <c r="Z294" s="7"/>
      <c r="AA294" s="23"/>
      <c r="AB294" s="23"/>
      <c r="AC294" s="23"/>
      <c r="AD294" s="23"/>
      <c r="AE294" s="23"/>
      <c r="AF294" s="23"/>
      <c r="AG294" s="23"/>
      <c r="AH294" s="23"/>
      <c r="AI294" s="23"/>
      <c r="AJ294" s="23"/>
      <c r="AK294" s="23"/>
      <c r="AL294" s="23"/>
      <c r="AM294" s="23"/>
      <c r="AN294" s="23"/>
      <c r="AO294" s="23"/>
      <c r="AP294" s="23"/>
      <c r="AQ294" s="23"/>
      <c r="AR294" s="23"/>
    </row>
    <row r="295" spans="1:44" ht="31.5" x14ac:dyDescent="0.25">
      <c r="A295" s="38">
        <v>287</v>
      </c>
      <c r="B295" s="130" t="s">
        <v>1518</v>
      </c>
      <c r="C295" s="115">
        <v>26</v>
      </c>
      <c r="D295" s="247" t="s">
        <v>1663</v>
      </c>
      <c r="E295" s="125" t="s">
        <v>503</v>
      </c>
      <c r="F295" s="126" t="s">
        <v>459</v>
      </c>
      <c r="G295" s="73">
        <v>0</v>
      </c>
      <c r="H295" s="127" t="s">
        <v>340</v>
      </c>
      <c r="I295" s="128">
        <v>2007</v>
      </c>
      <c r="J295" s="129" t="s">
        <v>1049</v>
      </c>
      <c r="K295" s="129" t="s">
        <v>33</v>
      </c>
      <c r="L295" s="74" t="s">
        <v>1664</v>
      </c>
      <c r="M295" s="144" t="s">
        <v>1665</v>
      </c>
      <c r="N295" s="151" t="s">
        <v>1666</v>
      </c>
      <c r="O295" s="74" t="s">
        <v>1062</v>
      </c>
      <c r="P295" s="116">
        <v>7</v>
      </c>
      <c r="Q295" s="73" t="s">
        <v>1028</v>
      </c>
      <c r="R295" s="73"/>
      <c r="S295" s="116"/>
      <c r="T295" s="73"/>
      <c r="U295" s="7"/>
      <c r="V295" s="7"/>
      <c r="W295" s="7"/>
      <c r="X295" s="7"/>
      <c r="Y295" s="7"/>
      <c r="Z295" s="7"/>
      <c r="AA295" s="23"/>
      <c r="AB295" s="23"/>
      <c r="AC295" s="23"/>
      <c r="AD295" s="23"/>
      <c r="AE295" s="23"/>
      <c r="AF295" s="23"/>
      <c r="AG295" s="23"/>
      <c r="AH295" s="23"/>
      <c r="AI295" s="23"/>
      <c r="AJ295" s="23"/>
      <c r="AK295" s="23"/>
      <c r="AL295" s="23"/>
      <c r="AM295" s="23"/>
      <c r="AN295" s="23"/>
      <c r="AO295" s="23"/>
      <c r="AP295" s="23"/>
      <c r="AQ295" s="23"/>
      <c r="AR295" s="23"/>
    </row>
    <row r="296" spans="1:44" ht="31.5" x14ac:dyDescent="0.25">
      <c r="A296" s="38">
        <v>288</v>
      </c>
      <c r="B296" s="130" t="s">
        <v>1518</v>
      </c>
      <c r="C296" s="115">
        <v>27</v>
      </c>
      <c r="D296" s="247" t="s">
        <v>1667</v>
      </c>
      <c r="E296" s="125" t="s">
        <v>1668</v>
      </c>
      <c r="F296" s="126" t="s">
        <v>933</v>
      </c>
      <c r="G296" s="73">
        <v>0</v>
      </c>
      <c r="H296" s="127" t="s">
        <v>1669</v>
      </c>
      <c r="I296" s="128">
        <v>2007</v>
      </c>
      <c r="J296" s="129" t="s">
        <v>1245</v>
      </c>
      <c r="K296" s="129" t="s">
        <v>33</v>
      </c>
      <c r="L296" s="74" t="s">
        <v>1670</v>
      </c>
      <c r="M296" s="144" t="s">
        <v>1671</v>
      </c>
      <c r="N296" s="151" t="s">
        <v>1672</v>
      </c>
      <c r="O296" s="74" t="s">
        <v>1053</v>
      </c>
      <c r="P296" s="116">
        <v>7</v>
      </c>
      <c r="Q296" s="73" t="s">
        <v>1028</v>
      </c>
      <c r="R296" s="73"/>
      <c r="S296" s="116"/>
      <c r="T296" s="73"/>
      <c r="U296" s="7"/>
      <c r="V296" s="7"/>
      <c r="W296" s="7"/>
      <c r="X296" s="7"/>
      <c r="Y296" s="7"/>
      <c r="Z296" s="7"/>
      <c r="AA296" s="23"/>
      <c r="AB296" s="23"/>
      <c r="AC296" s="23"/>
      <c r="AD296" s="23"/>
      <c r="AE296" s="23"/>
      <c r="AF296" s="23"/>
      <c r="AG296" s="23"/>
      <c r="AH296" s="23"/>
      <c r="AI296" s="23"/>
      <c r="AJ296" s="23"/>
      <c r="AK296" s="23"/>
      <c r="AL296" s="23"/>
      <c r="AM296" s="23"/>
      <c r="AN296" s="23"/>
      <c r="AO296" s="23"/>
      <c r="AP296" s="23"/>
      <c r="AQ296" s="23"/>
      <c r="AR296" s="23"/>
    </row>
    <row r="297" spans="1:44" ht="31.5" x14ac:dyDescent="0.25">
      <c r="A297" s="38">
        <v>289</v>
      </c>
      <c r="B297" s="130" t="s">
        <v>1518</v>
      </c>
      <c r="C297" s="115">
        <v>28</v>
      </c>
      <c r="D297" s="247" t="s">
        <v>1673</v>
      </c>
      <c r="E297" s="125" t="s">
        <v>1674</v>
      </c>
      <c r="F297" s="126" t="s">
        <v>1675</v>
      </c>
      <c r="G297" s="73">
        <v>0</v>
      </c>
      <c r="H297" s="127" t="s">
        <v>1117</v>
      </c>
      <c r="I297" s="128">
        <v>2007</v>
      </c>
      <c r="J297" s="129" t="s">
        <v>1049</v>
      </c>
      <c r="K297" s="129" t="s">
        <v>33</v>
      </c>
      <c r="L297" s="74" t="s">
        <v>1676</v>
      </c>
      <c r="M297" s="144" t="s">
        <v>1677</v>
      </c>
      <c r="N297" s="151" t="s">
        <v>1678</v>
      </c>
      <c r="O297" s="74" t="s">
        <v>1053</v>
      </c>
      <c r="P297" s="116">
        <v>7</v>
      </c>
      <c r="Q297" s="73"/>
      <c r="R297" s="73" t="s">
        <v>1028</v>
      </c>
      <c r="S297" s="116"/>
      <c r="T297" s="73" t="s">
        <v>1068</v>
      </c>
      <c r="U297" s="7"/>
      <c r="V297" s="7"/>
      <c r="W297" s="7"/>
      <c r="X297" s="7"/>
      <c r="Y297" s="7"/>
      <c r="Z297" s="7"/>
      <c r="AA297" s="23"/>
      <c r="AB297" s="23"/>
      <c r="AC297" s="23"/>
      <c r="AD297" s="23"/>
      <c r="AE297" s="23"/>
      <c r="AF297" s="23"/>
      <c r="AG297" s="23"/>
      <c r="AH297" s="23"/>
      <c r="AI297" s="23"/>
      <c r="AJ297" s="23"/>
      <c r="AK297" s="23"/>
      <c r="AL297" s="23"/>
      <c r="AM297" s="23"/>
      <c r="AN297" s="23"/>
      <c r="AO297" s="23"/>
      <c r="AP297" s="23"/>
      <c r="AQ297" s="23"/>
      <c r="AR297" s="23"/>
    </row>
    <row r="298" spans="1:44" ht="31.5" x14ac:dyDescent="0.25">
      <c r="A298" s="38">
        <v>290</v>
      </c>
      <c r="B298" s="130" t="s">
        <v>1518</v>
      </c>
      <c r="C298" s="115">
        <v>29</v>
      </c>
      <c r="D298" s="247" t="s">
        <v>1679</v>
      </c>
      <c r="E298" s="125" t="s">
        <v>1056</v>
      </c>
      <c r="F298" s="126" t="s">
        <v>483</v>
      </c>
      <c r="G298" s="73">
        <v>0</v>
      </c>
      <c r="H298" s="127" t="s">
        <v>444</v>
      </c>
      <c r="I298" s="128">
        <v>2007</v>
      </c>
      <c r="J298" s="129" t="s">
        <v>1023</v>
      </c>
      <c r="K298" s="129" t="s">
        <v>33</v>
      </c>
      <c r="L298" s="74" t="s">
        <v>1680</v>
      </c>
      <c r="M298" s="144" t="s">
        <v>1681</v>
      </c>
      <c r="N298" s="151" t="s">
        <v>1682</v>
      </c>
      <c r="O298" s="74" t="s">
        <v>1062</v>
      </c>
      <c r="P298" s="116">
        <v>7</v>
      </c>
      <c r="Q298" s="73" t="s">
        <v>1028</v>
      </c>
      <c r="R298" s="73"/>
      <c r="S298" s="116"/>
      <c r="T298" s="73"/>
      <c r="U298" s="7"/>
      <c r="V298" s="7"/>
      <c r="W298" s="7"/>
      <c r="X298" s="7"/>
      <c r="Y298" s="7"/>
      <c r="Z298" s="7"/>
      <c r="AA298" s="23"/>
      <c r="AB298" s="23"/>
      <c r="AC298" s="23"/>
      <c r="AD298" s="23"/>
      <c r="AE298" s="23"/>
      <c r="AF298" s="23"/>
      <c r="AG298" s="23"/>
      <c r="AH298" s="23"/>
      <c r="AI298" s="23"/>
      <c r="AJ298" s="23"/>
      <c r="AK298" s="23"/>
      <c r="AL298" s="23"/>
      <c r="AM298" s="23"/>
      <c r="AN298" s="23"/>
      <c r="AO298" s="23"/>
      <c r="AP298" s="23"/>
      <c r="AQ298" s="23"/>
      <c r="AR298" s="23"/>
    </row>
    <row r="299" spans="1:44" ht="15.75" x14ac:dyDescent="0.25">
      <c r="A299" s="38">
        <v>291</v>
      </c>
      <c r="B299" s="130" t="s">
        <v>1518</v>
      </c>
      <c r="C299" s="115">
        <v>30</v>
      </c>
      <c r="D299" s="247" t="s">
        <v>1683</v>
      </c>
      <c r="E299" s="125" t="s">
        <v>1684</v>
      </c>
      <c r="F299" s="126" t="s">
        <v>957</v>
      </c>
      <c r="G299" s="73">
        <v>1</v>
      </c>
      <c r="H299" s="127" t="s">
        <v>1685</v>
      </c>
      <c r="I299" s="128">
        <v>2007</v>
      </c>
      <c r="J299" s="129" t="s">
        <v>102</v>
      </c>
      <c r="K299" s="129" t="s">
        <v>33</v>
      </c>
      <c r="L299" s="74" t="s">
        <v>1686</v>
      </c>
      <c r="M299" s="144" t="s">
        <v>1687</v>
      </c>
      <c r="N299" s="151" t="s">
        <v>1688</v>
      </c>
      <c r="O299" s="74" t="s">
        <v>1062</v>
      </c>
      <c r="P299" s="116">
        <v>7</v>
      </c>
      <c r="Q299" s="73"/>
      <c r="R299" s="73"/>
      <c r="S299" s="116" t="s">
        <v>1028</v>
      </c>
      <c r="T299" s="73" t="s">
        <v>1689</v>
      </c>
      <c r="U299" s="7"/>
      <c r="V299" s="7"/>
      <c r="W299" s="7"/>
      <c r="X299" s="7"/>
      <c r="Y299" s="7"/>
      <c r="Z299" s="7"/>
      <c r="AA299" s="23"/>
      <c r="AB299" s="23"/>
      <c r="AC299" s="23"/>
      <c r="AD299" s="23"/>
      <c r="AE299" s="23"/>
      <c r="AF299" s="23"/>
      <c r="AG299" s="23"/>
      <c r="AH299" s="23"/>
      <c r="AI299" s="23"/>
      <c r="AJ299" s="23"/>
      <c r="AK299" s="23"/>
      <c r="AL299" s="23"/>
      <c r="AM299" s="23"/>
      <c r="AN299" s="23"/>
      <c r="AO299" s="23"/>
      <c r="AP299" s="23"/>
      <c r="AQ299" s="23"/>
      <c r="AR299" s="23"/>
    </row>
    <row r="300" spans="1:44" ht="31.5" x14ac:dyDescent="0.25">
      <c r="A300" s="38">
        <v>292</v>
      </c>
      <c r="B300" s="130" t="s">
        <v>1518</v>
      </c>
      <c r="C300" s="115">
        <v>31</v>
      </c>
      <c r="D300" s="247" t="s">
        <v>1690</v>
      </c>
      <c r="E300" s="125" t="s">
        <v>1231</v>
      </c>
      <c r="F300" s="126" t="s">
        <v>498</v>
      </c>
      <c r="G300" s="73">
        <v>0</v>
      </c>
      <c r="H300" s="127" t="s">
        <v>739</v>
      </c>
      <c r="I300" s="128">
        <v>2007</v>
      </c>
      <c r="J300" s="129" t="s">
        <v>1023</v>
      </c>
      <c r="K300" s="129" t="s">
        <v>33</v>
      </c>
      <c r="L300" s="74" t="s">
        <v>1691</v>
      </c>
      <c r="M300" s="144" t="s">
        <v>1692</v>
      </c>
      <c r="N300" s="151" t="s">
        <v>1693</v>
      </c>
      <c r="O300" s="74" t="s">
        <v>1053</v>
      </c>
      <c r="P300" s="116">
        <v>7</v>
      </c>
      <c r="Q300" s="73"/>
      <c r="R300" s="73" t="s">
        <v>1028</v>
      </c>
      <c r="S300" s="116"/>
      <c r="T300" s="73" t="s">
        <v>1694</v>
      </c>
      <c r="U300" s="7"/>
      <c r="V300" s="7"/>
      <c r="W300" s="7"/>
      <c r="X300" s="7"/>
      <c r="Y300" s="7"/>
      <c r="Z300" s="7"/>
      <c r="AA300" s="23"/>
      <c r="AB300" s="23"/>
      <c r="AC300" s="23"/>
      <c r="AD300" s="23"/>
      <c r="AE300" s="23"/>
      <c r="AF300" s="23"/>
      <c r="AG300" s="23"/>
      <c r="AH300" s="23"/>
      <c r="AI300" s="23"/>
      <c r="AJ300" s="23"/>
      <c r="AK300" s="23"/>
      <c r="AL300" s="23"/>
      <c r="AM300" s="23"/>
      <c r="AN300" s="23"/>
      <c r="AO300" s="23"/>
      <c r="AP300" s="23"/>
      <c r="AQ300" s="23"/>
      <c r="AR300" s="23"/>
    </row>
    <row r="301" spans="1:44" ht="31.5" x14ac:dyDescent="0.25">
      <c r="A301" s="38">
        <v>293</v>
      </c>
      <c r="B301" s="130" t="s">
        <v>1518</v>
      </c>
      <c r="C301" s="115">
        <v>32</v>
      </c>
      <c r="D301" s="247" t="s">
        <v>1695</v>
      </c>
      <c r="E301" s="125" t="s">
        <v>1696</v>
      </c>
      <c r="F301" s="126" t="s">
        <v>970</v>
      </c>
      <c r="G301" s="73">
        <v>1</v>
      </c>
      <c r="H301" s="127" t="s">
        <v>1697</v>
      </c>
      <c r="I301" s="128">
        <v>2007</v>
      </c>
      <c r="J301" s="129" t="s">
        <v>1023</v>
      </c>
      <c r="K301" s="129" t="s">
        <v>33</v>
      </c>
      <c r="L301" s="74" t="s">
        <v>1698</v>
      </c>
      <c r="M301" s="144" t="s">
        <v>1699</v>
      </c>
      <c r="N301" s="151" t="s">
        <v>1700</v>
      </c>
      <c r="O301" s="74" t="s">
        <v>1053</v>
      </c>
      <c r="P301" s="116">
        <v>7</v>
      </c>
      <c r="Q301" s="73"/>
      <c r="R301" s="73" t="s">
        <v>1028</v>
      </c>
      <c r="S301" s="116"/>
      <c r="T301" s="73" t="s">
        <v>1701</v>
      </c>
      <c r="U301" s="7"/>
      <c r="V301" s="7"/>
      <c r="W301" s="7"/>
      <c r="X301" s="7"/>
      <c r="Y301" s="7"/>
      <c r="Z301" s="7"/>
      <c r="AA301" s="23"/>
      <c r="AB301" s="23"/>
      <c r="AC301" s="23"/>
      <c r="AD301" s="23"/>
      <c r="AE301" s="23"/>
      <c r="AF301" s="23"/>
      <c r="AG301" s="23"/>
      <c r="AH301" s="23"/>
      <c r="AI301" s="23"/>
      <c r="AJ301" s="23"/>
      <c r="AK301" s="23"/>
      <c r="AL301" s="23"/>
      <c r="AM301" s="23"/>
      <c r="AN301" s="23"/>
      <c r="AO301" s="23"/>
      <c r="AP301" s="23"/>
      <c r="AQ301" s="23"/>
      <c r="AR301" s="23"/>
    </row>
    <row r="302" spans="1:44" ht="15.75" x14ac:dyDescent="0.25">
      <c r="A302" s="38">
        <v>294</v>
      </c>
      <c r="B302" s="130" t="s">
        <v>1518</v>
      </c>
      <c r="C302" s="115">
        <v>33</v>
      </c>
      <c r="D302" s="247" t="s">
        <v>1702</v>
      </c>
      <c r="E302" s="125" t="s">
        <v>1703</v>
      </c>
      <c r="F302" s="126" t="s">
        <v>970</v>
      </c>
      <c r="G302" s="73">
        <v>1</v>
      </c>
      <c r="H302" s="127" t="s">
        <v>1266</v>
      </c>
      <c r="I302" s="128">
        <v>2007</v>
      </c>
      <c r="J302" s="129" t="s">
        <v>191</v>
      </c>
      <c r="K302" s="129" t="s">
        <v>33</v>
      </c>
      <c r="L302" s="74" t="s">
        <v>1704</v>
      </c>
      <c r="M302" s="144" t="s">
        <v>1705</v>
      </c>
      <c r="N302" s="151" t="s">
        <v>1706</v>
      </c>
      <c r="O302" s="74" t="s">
        <v>1053</v>
      </c>
      <c r="P302" s="116">
        <v>7</v>
      </c>
      <c r="Q302" s="73"/>
      <c r="R302" s="73"/>
      <c r="S302" s="116" t="s">
        <v>1028</v>
      </c>
      <c r="T302" s="73" t="s">
        <v>1129</v>
      </c>
      <c r="U302" s="7"/>
      <c r="V302" s="7"/>
      <c r="W302" s="7"/>
      <c r="X302" s="7"/>
      <c r="Y302" s="7"/>
      <c r="Z302" s="7"/>
      <c r="AA302" s="23"/>
      <c r="AB302" s="23"/>
      <c r="AC302" s="23"/>
      <c r="AD302" s="23"/>
      <c r="AE302" s="23"/>
      <c r="AF302" s="23"/>
      <c r="AG302" s="23"/>
      <c r="AH302" s="23"/>
      <c r="AI302" s="23"/>
      <c r="AJ302" s="23"/>
      <c r="AK302" s="23"/>
      <c r="AL302" s="23"/>
      <c r="AM302" s="23"/>
      <c r="AN302" s="23"/>
      <c r="AO302" s="23"/>
      <c r="AP302" s="23"/>
      <c r="AQ302" s="23"/>
      <c r="AR302" s="23"/>
    </row>
    <row r="303" spans="1:44" ht="31.5" x14ac:dyDescent="0.25">
      <c r="A303" s="38">
        <v>295</v>
      </c>
      <c r="B303" s="130" t="s">
        <v>1518</v>
      </c>
      <c r="C303" s="115">
        <v>34</v>
      </c>
      <c r="D303" s="247" t="s">
        <v>1707</v>
      </c>
      <c r="E303" s="125" t="s">
        <v>1708</v>
      </c>
      <c r="F303" s="126" t="s">
        <v>281</v>
      </c>
      <c r="G303" s="73">
        <v>1</v>
      </c>
      <c r="H303" s="127" t="s">
        <v>1709</v>
      </c>
      <c r="I303" s="128">
        <v>2007</v>
      </c>
      <c r="J303" s="129" t="s">
        <v>1245</v>
      </c>
      <c r="K303" s="129" t="s">
        <v>33</v>
      </c>
      <c r="L303" s="74" t="s">
        <v>1710</v>
      </c>
      <c r="M303" s="144" t="s">
        <v>1711</v>
      </c>
      <c r="N303" s="151" t="s">
        <v>1712</v>
      </c>
      <c r="O303" s="74" t="s">
        <v>1053</v>
      </c>
      <c r="P303" s="116">
        <v>7</v>
      </c>
      <c r="Q303" s="73" t="s">
        <v>1028</v>
      </c>
      <c r="R303" s="73"/>
      <c r="S303" s="116"/>
      <c r="T303" s="73"/>
      <c r="U303" s="7"/>
      <c r="V303" s="7"/>
      <c r="W303" s="7"/>
      <c r="X303" s="7"/>
      <c r="Y303" s="7"/>
      <c r="Z303" s="7"/>
      <c r="AA303" s="23"/>
      <c r="AB303" s="23"/>
      <c r="AC303" s="23"/>
      <c r="AD303" s="23"/>
      <c r="AE303" s="23"/>
      <c r="AF303" s="23"/>
      <c r="AG303" s="23"/>
      <c r="AH303" s="23"/>
      <c r="AI303" s="23"/>
      <c r="AJ303" s="23"/>
      <c r="AK303" s="23"/>
      <c r="AL303" s="23"/>
      <c r="AM303" s="23"/>
      <c r="AN303" s="23"/>
      <c r="AO303" s="23"/>
      <c r="AP303" s="23"/>
      <c r="AQ303" s="23"/>
      <c r="AR303" s="23"/>
    </row>
    <row r="304" spans="1:44" ht="31.5" x14ac:dyDescent="0.25">
      <c r="A304" s="38">
        <v>296</v>
      </c>
      <c r="B304" s="130" t="s">
        <v>1518</v>
      </c>
      <c r="C304" s="115">
        <v>35</v>
      </c>
      <c r="D304" s="247" t="s">
        <v>1713</v>
      </c>
      <c r="E304" s="125" t="s">
        <v>1714</v>
      </c>
      <c r="F304" s="126" t="s">
        <v>521</v>
      </c>
      <c r="G304" s="73">
        <v>1</v>
      </c>
      <c r="H304" s="127" t="s">
        <v>1715</v>
      </c>
      <c r="I304" s="128">
        <v>2006</v>
      </c>
      <c r="J304" s="129" t="s">
        <v>1399</v>
      </c>
      <c r="K304" s="129" t="s">
        <v>33</v>
      </c>
      <c r="L304" s="74" t="s">
        <v>1716</v>
      </c>
      <c r="M304" s="144" t="s">
        <v>1717</v>
      </c>
      <c r="N304" s="151" t="s">
        <v>1718</v>
      </c>
      <c r="O304" s="74" t="s">
        <v>1062</v>
      </c>
      <c r="P304" s="116">
        <v>7</v>
      </c>
      <c r="Q304" s="73" t="s">
        <v>1028</v>
      </c>
      <c r="R304" s="73"/>
      <c r="S304" s="116"/>
      <c r="T304" s="73"/>
      <c r="U304" s="7"/>
      <c r="V304" s="7"/>
      <c r="W304" s="7"/>
      <c r="X304" s="7"/>
      <c r="Y304" s="7"/>
      <c r="Z304" s="7"/>
      <c r="AA304" s="23"/>
      <c r="AB304" s="23"/>
      <c r="AC304" s="23"/>
      <c r="AD304" s="23"/>
      <c r="AE304" s="23"/>
      <c r="AF304" s="23"/>
      <c r="AG304" s="23"/>
      <c r="AH304" s="23"/>
      <c r="AI304" s="23"/>
      <c r="AJ304" s="23"/>
      <c r="AK304" s="23"/>
      <c r="AL304" s="23"/>
      <c r="AM304" s="23"/>
      <c r="AN304" s="23"/>
      <c r="AO304" s="23"/>
      <c r="AP304" s="23"/>
      <c r="AQ304" s="23"/>
      <c r="AR304" s="23"/>
    </row>
    <row r="305" spans="1:44" ht="31.5" x14ac:dyDescent="0.25">
      <c r="A305" s="38">
        <v>297</v>
      </c>
      <c r="B305" s="130" t="s">
        <v>1518</v>
      </c>
      <c r="C305" s="115">
        <v>36</v>
      </c>
      <c r="D305" s="247" t="s">
        <v>1719</v>
      </c>
      <c r="E305" s="125" t="s">
        <v>1544</v>
      </c>
      <c r="F305" s="126" t="s">
        <v>999</v>
      </c>
      <c r="G305" s="73">
        <v>0</v>
      </c>
      <c r="H305" s="127" t="s">
        <v>1545</v>
      </c>
      <c r="I305" s="128">
        <v>2007</v>
      </c>
      <c r="J305" s="129" t="s">
        <v>172</v>
      </c>
      <c r="K305" s="129" t="s">
        <v>33</v>
      </c>
      <c r="L305" s="74" t="s">
        <v>1546</v>
      </c>
      <c r="M305" s="144" t="s">
        <v>1547</v>
      </c>
      <c r="N305" s="151" t="s">
        <v>1720</v>
      </c>
      <c r="O305" s="74" t="s">
        <v>1549</v>
      </c>
      <c r="P305" s="116">
        <v>7</v>
      </c>
      <c r="Q305" s="73"/>
      <c r="R305" s="73"/>
      <c r="S305" s="116" t="s">
        <v>1028</v>
      </c>
      <c r="T305" s="73" t="s">
        <v>1550</v>
      </c>
      <c r="U305" s="7"/>
      <c r="V305" s="7"/>
      <c r="W305" s="7"/>
      <c r="X305" s="7"/>
      <c r="Y305" s="7"/>
      <c r="Z305" s="7"/>
      <c r="AA305" s="23"/>
      <c r="AB305" s="23"/>
      <c r="AC305" s="23"/>
      <c r="AD305" s="23"/>
      <c r="AE305" s="23"/>
      <c r="AF305" s="23"/>
      <c r="AG305" s="23"/>
      <c r="AH305" s="23"/>
      <c r="AI305" s="23"/>
      <c r="AJ305" s="23"/>
      <c r="AK305" s="23"/>
      <c r="AL305" s="23"/>
      <c r="AM305" s="23"/>
      <c r="AN305" s="23"/>
      <c r="AO305" s="23"/>
      <c r="AP305" s="23"/>
      <c r="AQ305" s="23"/>
      <c r="AR305" s="23"/>
    </row>
    <row r="306" spans="1:44" ht="31.5" x14ac:dyDescent="0.25">
      <c r="A306" s="38">
        <v>298</v>
      </c>
      <c r="B306" s="130" t="s">
        <v>1518</v>
      </c>
      <c r="C306" s="115">
        <v>37</v>
      </c>
      <c r="D306" s="247" t="s">
        <v>1721</v>
      </c>
      <c r="E306" s="125" t="s">
        <v>1722</v>
      </c>
      <c r="F306" s="126" t="s">
        <v>1004</v>
      </c>
      <c r="G306" s="73">
        <v>1</v>
      </c>
      <c r="H306" s="127" t="s">
        <v>1723</v>
      </c>
      <c r="I306" s="128">
        <v>2007</v>
      </c>
      <c r="J306" s="129" t="s">
        <v>1049</v>
      </c>
      <c r="K306" s="129" t="s">
        <v>33</v>
      </c>
      <c r="L306" s="74" t="s">
        <v>1724</v>
      </c>
      <c r="M306" s="144" t="s">
        <v>1725</v>
      </c>
      <c r="N306" s="151" t="s">
        <v>1726</v>
      </c>
      <c r="O306" s="74" t="s">
        <v>1062</v>
      </c>
      <c r="P306" s="116">
        <v>7</v>
      </c>
      <c r="Q306" s="73" t="s">
        <v>1028</v>
      </c>
      <c r="R306" s="73"/>
      <c r="S306" s="116"/>
      <c r="T306" s="73"/>
      <c r="U306" s="7"/>
      <c r="V306" s="7"/>
      <c r="W306" s="7"/>
      <c r="X306" s="7"/>
      <c r="Y306" s="7"/>
      <c r="Z306" s="7"/>
      <c r="AA306" s="23"/>
      <c r="AB306" s="23"/>
      <c r="AC306" s="23"/>
      <c r="AD306" s="23"/>
      <c r="AE306" s="23"/>
      <c r="AF306" s="23"/>
      <c r="AG306" s="23"/>
      <c r="AH306" s="23"/>
      <c r="AI306" s="23"/>
      <c r="AJ306" s="23"/>
      <c r="AK306" s="23"/>
      <c r="AL306" s="23"/>
      <c r="AM306" s="23"/>
      <c r="AN306" s="23"/>
      <c r="AO306" s="23"/>
      <c r="AP306" s="23"/>
      <c r="AQ306" s="23"/>
      <c r="AR306" s="23"/>
    </row>
    <row r="307" spans="1:44" ht="31.5" x14ac:dyDescent="0.25">
      <c r="A307" s="38">
        <v>299</v>
      </c>
      <c r="B307" s="130" t="s">
        <v>1518</v>
      </c>
      <c r="C307" s="115">
        <v>38</v>
      </c>
      <c r="D307" s="247" t="s">
        <v>1727</v>
      </c>
      <c r="E307" s="125" t="s">
        <v>1728</v>
      </c>
      <c r="F307" s="126" t="s">
        <v>1729</v>
      </c>
      <c r="G307" s="73">
        <v>0</v>
      </c>
      <c r="H307" s="127" t="s">
        <v>422</v>
      </c>
      <c r="I307" s="128">
        <v>2006</v>
      </c>
      <c r="J307" s="129" t="s">
        <v>1023</v>
      </c>
      <c r="K307" s="129" t="s">
        <v>33</v>
      </c>
      <c r="L307" s="74" t="s">
        <v>1730</v>
      </c>
      <c r="M307" s="144" t="s">
        <v>1731</v>
      </c>
      <c r="N307" s="151" t="s">
        <v>1732</v>
      </c>
      <c r="O307" s="74" t="s">
        <v>1053</v>
      </c>
      <c r="P307" s="116">
        <v>7</v>
      </c>
      <c r="Q307" s="73"/>
      <c r="R307" s="73"/>
      <c r="S307" s="116" t="s">
        <v>1028</v>
      </c>
      <c r="T307" s="73" t="s">
        <v>1029</v>
      </c>
      <c r="U307" s="7"/>
      <c r="V307" s="7"/>
      <c r="W307" s="7"/>
      <c r="X307" s="7"/>
      <c r="Y307" s="7"/>
      <c r="Z307" s="7"/>
      <c r="AA307" s="23"/>
      <c r="AB307" s="23"/>
      <c r="AC307" s="23"/>
      <c r="AD307" s="23"/>
      <c r="AE307" s="23"/>
      <c r="AF307" s="23"/>
      <c r="AG307" s="23"/>
      <c r="AH307" s="23"/>
      <c r="AI307" s="23"/>
      <c r="AJ307" s="23"/>
      <c r="AK307" s="23"/>
      <c r="AL307" s="23"/>
      <c r="AM307" s="23"/>
      <c r="AN307" s="23"/>
      <c r="AO307" s="23"/>
      <c r="AP307" s="23"/>
      <c r="AQ307" s="23"/>
      <c r="AR307" s="23"/>
    </row>
    <row r="308" spans="1:44" ht="31.5" x14ac:dyDescent="0.25">
      <c r="A308" s="38">
        <v>300</v>
      </c>
      <c r="B308" s="130" t="s">
        <v>1518</v>
      </c>
      <c r="C308" s="115">
        <v>39</v>
      </c>
      <c r="D308" s="247" t="s">
        <v>1733</v>
      </c>
      <c r="E308" s="125" t="s">
        <v>1734</v>
      </c>
      <c r="F308" s="126" t="s">
        <v>550</v>
      </c>
      <c r="G308" s="73">
        <v>1</v>
      </c>
      <c r="H308" s="127" t="s">
        <v>510</v>
      </c>
      <c r="I308" s="128">
        <v>2007</v>
      </c>
      <c r="J308" s="129" t="s">
        <v>1049</v>
      </c>
      <c r="K308" s="129" t="s">
        <v>33</v>
      </c>
      <c r="L308" s="74" t="s">
        <v>1735</v>
      </c>
      <c r="M308" s="144" t="s">
        <v>1736</v>
      </c>
      <c r="N308" s="151" t="s">
        <v>1737</v>
      </c>
      <c r="O308" s="74" t="s">
        <v>1053</v>
      </c>
      <c r="P308" s="116">
        <v>7</v>
      </c>
      <c r="Q308" s="73"/>
      <c r="R308" s="73" t="s">
        <v>1028</v>
      </c>
      <c r="S308" s="116"/>
      <c r="T308" s="73" t="s">
        <v>1054</v>
      </c>
      <c r="U308" s="7"/>
      <c r="V308" s="7"/>
      <c r="W308" s="7"/>
      <c r="X308" s="7"/>
      <c r="Y308" s="7"/>
      <c r="Z308" s="7"/>
      <c r="AA308" s="23"/>
      <c r="AB308" s="23"/>
      <c r="AC308" s="23"/>
      <c r="AD308" s="23"/>
      <c r="AE308" s="23"/>
      <c r="AF308" s="23"/>
      <c r="AG308" s="23"/>
      <c r="AH308" s="23"/>
      <c r="AI308" s="23"/>
      <c r="AJ308" s="23"/>
      <c r="AK308" s="23"/>
      <c r="AL308" s="23"/>
      <c r="AM308" s="23"/>
      <c r="AN308" s="23"/>
      <c r="AO308" s="23"/>
      <c r="AP308" s="23"/>
      <c r="AQ308" s="23"/>
      <c r="AR308" s="23"/>
    </row>
    <row r="309" spans="1:44" ht="31.5" x14ac:dyDescent="0.25">
      <c r="A309" s="38">
        <v>301</v>
      </c>
      <c r="B309" s="130" t="s">
        <v>1518</v>
      </c>
      <c r="C309" s="115">
        <v>40</v>
      </c>
      <c r="D309" s="247" t="s">
        <v>1738</v>
      </c>
      <c r="E309" s="125" t="s">
        <v>63</v>
      </c>
      <c r="F309" s="126" t="s">
        <v>550</v>
      </c>
      <c r="G309" s="73">
        <v>1</v>
      </c>
      <c r="H309" s="127" t="s">
        <v>1739</v>
      </c>
      <c r="I309" s="128">
        <v>2007</v>
      </c>
      <c r="J309" s="129" t="s">
        <v>177</v>
      </c>
      <c r="K309" s="129" t="s">
        <v>33</v>
      </c>
      <c r="L309" s="74" t="s">
        <v>1740</v>
      </c>
      <c r="M309" s="144" t="s">
        <v>178</v>
      </c>
      <c r="N309" s="151" t="s">
        <v>1741</v>
      </c>
      <c r="O309" s="74" t="s">
        <v>1062</v>
      </c>
      <c r="P309" s="116">
        <v>7</v>
      </c>
      <c r="Q309" s="73" t="s">
        <v>1028</v>
      </c>
      <c r="R309" s="73"/>
      <c r="S309" s="116"/>
      <c r="T309" s="73"/>
      <c r="U309" s="7"/>
      <c r="V309" s="7"/>
      <c r="W309" s="7"/>
      <c r="X309" s="7"/>
      <c r="Y309" s="7"/>
      <c r="Z309" s="7"/>
      <c r="AA309" s="23"/>
      <c r="AB309" s="23"/>
      <c r="AC309" s="23"/>
      <c r="AD309" s="23"/>
      <c r="AE309" s="23"/>
      <c r="AF309" s="23"/>
      <c r="AG309" s="23"/>
      <c r="AH309" s="23"/>
      <c r="AI309" s="23"/>
      <c r="AJ309" s="23"/>
      <c r="AK309" s="23"/>
      <c r="AL309" s="23"/>
      <c r="AM309" s="23"/>
      <c r="AN309" s="23"/>
      <c r="AO309" s="23"/>
      <c r="AP309" s="23"/>
      <c r="AQ309" s="23"/>
      <c r="AR309" s="23"/>
    </row>
    <row r="310" spans="1:44" ht="15.75" x14ac:dyDescent="0.25">
      <c r="A310" s="38">
        <v>302</v>
      </c>
      <c r="B310" s="131" t="s">
        <v>1742</v>
      </c>
      <c r="C310" s="115">
        <v>1</v>
      </c>
      <c r="D310" s="247" t="s">
        <v>1743</v>
      </c>
      <c r="E310" s="125" t="s">
        <v>1744</v>
      </c>
      <c r="F310" s="126" t="s">
        <v>309</v>
      </c>
      <c r="G310" s="73">
        <v>1</v>
      </c>
      <c r="H310" s="127" t="s">
        <v>610</v>
      </c>
      <c r="I310" s="128">
        <v>2007</v>
      </c>
      <c r="J310" s="129" t="s">
        <v>732</v>
      </c>
      <c r="K310" s="129" t="s">
        <v>33</v>
      </c>
      <c r="L310" s="74" t="s">
        <v>1745</v>
      </c>
      <c r="M310" s="144" t="s">
        <v>1746</v>
      </c>
      <c r="N310" s="151" t="s">
        <v>1747</v>
      </c>
      <c r="O310" s="74" t="s">
        <v>1062</v>
      </c>
      <c r="P310" s="116">
        <v>7</v>
      </c>
      <c r="Q310" s="73" t="s">
        <v>1028</v>
      </c>
      <c r="R310" s="73"/>
      <c r="S310" s="116"/>
      <c r="T310" s="73"/>
      <c r="U310" s="7"/>
      <c r="V310" s="7"/>
      <c r="W310" s="7"/>
      <c r="X310" s="7"/>
      <c r="Y310" s="7"/>
      <c r="Z310" s="7"/>
      <c r="AA310" s="23"/>
      <c r="AB310" s="23"/>
      <c r="AC310" s="23"/>
      <c r="AD310" s="23"/>
      <c r="AE310" s="23"/>
      <c r="AF310" s="23"/>
      <c r="AG310" s="23"/>
      <c r="AH310" s="23"/>
      <c r="AI310" s="23"/>
      <c r="AJ310" s="23"/>
      <c r="AK310" s="23"/>
      <c r="AL310" s="23"/>
      <c r="AM310" s="23"/>
      <c r="AN310" s="23"/>
      <c r="AO310" s="23"/>
      <c r="AP310" s="23"/>
      <c r="AQ310" s="23"/>
      <c r="AR310" s="23"/>
    </row>
    <row r="311" spans="1:44" ht="31.5" x14ac:dyDescent="0.25">
      <c r="A311" s="38">
        <v>303</v>
      </c>
      <c r="B311" s="131" t="s">
        <v>1742</v>
      </c>
      <c r="C311" s="115">
        <v>2</v>
      </c>
      <c r="D311" s="247" t="s">
        <v>1748</v>
      </c>
      <c r="E311" s="125" t="s">
        <v>1749</v>
      </c>
      <c r="F311" s="126" t="s">
        <v>1287</v>
      </c>
      <c r="G311" s="73">
        <v>1</v>
      </c>
      <c r="H311" s="127" t="s">
        <v>528</v>
      </c>
      <c r="I311" s="128">
        <v>2007</v>
      </c>
      <c r="J311" s="129" t="s">
        <v>1572</v>
      </c>
      <c r="K311" s="129" t="s">
        <v>33</v>
      </c>
      <c r="L311" s="74" t="s">
        <v>1750</v>
      </c>
      <c r="M311" s="144" t="s">
        <v>1751</v>
      </c>
      <c r="N311" s="151" t="s">
        <v>1752</v>
      </c>
      <c r="O311" s="74" t="s">
        <v>1062</v>
      </c>
      <c r="P311" s="116">
        <v>7</v>
      </c>
      <c r="Q311" s="73" t="s">
        <v>1028</v>
      </c>
      <c r="R311" s="73"/>
      <c r="S311" s="116"/>
      <c r="T311" s="73"/>
      <c r="U311" s="7"/>
      <c r="V311" s="7"/>
      <c r="W311" s="7"/>
      <c r="X311" s="7"/>
      <c r="Y311" s="7"/>
      <c r="Z311" s="7"/>
      <c r="AA311" s="23"/>
      <c r="AB311" s="23"/>
      <c r="AC311" s="23"/>
      <c r="AD311" s="23"/>
      <c r="AE311" s="23"/>
      <c r="AF311" s="23"/>
      <c r="AG311" s="23"/>
      <c r="AH311" s="23"/>
      <c r="AI311" s="23"/>
      <c r="AJ311" s="23"/>
      <c r="AK311" s="23"/>
      <c r="AL311" s="23"/>
      <c r="AM311" s="23"/>
      <c r="AN311" s="23"/>
      <c r="AO311" s="23"/>
      <c r="AP311" s="23"/>
      <c r="AQ311" s="23"/>
      <c r="AR311" s="23"/>
    </row>
    <row r="312" spans="1:44" ht="15.75" x14ac:dyDescent="0.25">
      <c r="A312" s="38">
        <v>304</v>
      </c>
      <c r="B312" s="131" t="s">
        <v>1742</v>
      </c>
      <c r="C312" s="115">
        <v>3</v>
      </c>
      <c r="D312" s="247" t="s">
        <v>1753</v>
      </c>
      <c r="E312" s="125" t="s">
        <v>1754</v>
      </c>
      <c r="F312" s="126" t="s">
        <v>1755</v>
      </c>
      <c r="G312" s="73">
        <v>0</v>
      </c>
      <c r="H312" s="127" t="s">
        <v>1756</v>
      </c>
      <c r="I312" s="128">
        <v>2007</v>
      </c>
      <c r="J312" s="129" t="s">
        <v>36</v>
      </c>
      <c r="K312" s="129" t="s">
        <v>33</v>
      </c>
      <c r="L312" s="74" t="s">
        <v>1757</v>
      </c>
      <c r="M312" s="144" t="s">
        <v>1758</v>
      </c>
      <c r="N312" s="151" t="s">
        <v>1542</v>
      </c>
      <c r="O312" s="74" t="s">
        <v>1053</v>
      </c>
      <c r="P312" s="116">
        <v>7</v>
      </c>
      <c r="Q312" s="73"/>
      <c r="R312" s="73" t="s">
        <v>1028</v>
      </c>
      <c r="S312" s="116"/>
      <c r="T312" s="73" t="s">
        <v>1359</v>
      </c>
      <c r="U312" s="7"/>
      <c r="V312" s="7"/>
      <c r="W312" s="7"/>
      <c r="X312" s="7"/>
      <c r="Y312" s="7"/>
      <c r="Z312" s="7"/>
      <c r="AA312" s="23"/>
      <c r="AB312" s="23"/>
      <c r="AC312" s="23"/>
      <c r="AD312" s="23"/>
      <c r="AE312" s="23"/>
      <c r="AF312" s="23"/>
      <c r="AG312" s="23"/>
      <c r="AH312" s="23"/>
      <c r="AI312" s="23"/>
      <c r="AJ312" s="23"/>
      <c r="AK312" s="23"/>
      <c r="AL312" s="23"/>
      <c r="AM312" s="23"/>
      <c r="AN312" s="23"/>
      <c r="AO312" s="23"/>
      <c r="AP312" s="23"/>
      <c r="AQ312" s="23"/>
      <c r="AR312" s="23"/>
    </row>
    <row r="313" spans="1:44" ht="31.5" x14ac:dyDescent="0.25">
      <c r="A313" s="38">
        <v>305</v>
      </c>
      <c r="B313" s="131" t="s">
        <v>1742</v>
      </c>
      <c r="C313" s="115">
        <v>4</v>
      </c>
      <c r="D313" s="247" t="s">
        <v>1759</v>
      </c>
      <c r="E313" s="125" t="s">
        <v>1760</v>
      </c>
      <c r="F313" s="126" t="s">
        <v>88</v>
      </c>
      <c r="G313" s="73">
        <v>0</v>
      </c>
      <c r="H313" s="127" t="s">
        <v>1761</v>
      </c>
      <c r="I313" s="128">
        <v>2007</v>
      </c>
      <c r="J313" s="129" t="s">
        <v>1049</v>
      </c>
      <c r="K313" s="129" t="s">
        <v>33</v>
      </c>
      <c r="L313" s="74" t="s">
        <v>1762</v>
      </c>
      <c r="M313" s="144" t="s">
        <v>1763</v>
      </c>
      <c r="N313" s="151" t="s">
        <v>1764</v>
      </c>
      <c r="O313" s="74" t="s">
        <v>1062</v>
      </c>
      <c r="P313" s="116">
        <v>7</v>
      </c>
      <c r="Q313" s="73" t="s">
        <v>1028</v>
      </c>
      <c r="R313" s="73"/>
      <c r="S313" s="116"/>
      <c r="T313" s="73"/>
      <c r="U313" s="7"/>
      <c r="V313" s="7"/>
      <c r="W313" s="7"/>
      <c r="X313" s="7"/>
      <c r="Y313" s="7"/>
      <c r="Z313" s="7"/>
      <c r="AA313" s="23"/>
      <c r="AB313" s="23"/>
      <c r="AC313" s="23"/>
      <c r="AD313" s="23"/>
      <c r="AE313" s="23"/>
      <c r="AF313" s="23"/>
      <c r="AG313" s="23"/>
      <c r="AH313" s="23"/>
      <c r="AI313" s="23"/>
      <c r="AJ313" s="23"/>
      <c r="AK313" s="23"/>
      <c r="AL313" s="23"/>
      <c r="AM313" s="23"/>
      <c r="AN313" s="23"/>
      <c r="AO313" s="23"/>
      <c r="AP313" s="23"/>
      <c r="AQ313" s="23"/>
      <c r="AR313" s="23"/>
    </row>
    <row r="314" spans="1:44" s="509" customFormat="1" ht="31.5" x14ac:dyDescent="0.25">
      <c r="A314" s="494">
        <v>306</v>
      </c>
      <c r="B314" s="499" t="s">
        <v>1742</v>
      </c>
      <c r="C314" s="518">
        <v>5</v>
      </c>
      <c r="D314" s="519" t="s">
        <v>1765</v>
      </c>
      <c r="E314" s="520" t="s">
        <v>1766</v>
      </c>
      <c r="F314" s="521" t="s">
        <v>357</v>
      </c>
      <c r="G314" s="499">
        <v>0</v>
      </c>
      <c r="H314" s="522" t="s">
        <v>484</v>
      </c>
      <c r="I314" s="523">
        <v>2007</v>
      </c>
      <c r="J314" s="524" t="s">
        <v>1245</v>
      </c>
      <c r="K314" s="524" t="s">
        <v>33</v>
      </c>
      <c r="L314" s="525" t="s">
        <v>1767</v>
      </c>
      <c r="M314" s="526" t="s">
        <v>1768</v>
      </c>
      <c r="N314" s="527" t="s">
        <v>1769</v>
      </c>
      <c r="O314" s="525" t="s">
        <v>1053</v>
      </c>
      <c r="P314" s="528">
        <v>7</v>
      </c>
      <c r="Q314" s="499" t="s">
        <v>1028</v>
      </c>
      <c r="R314" s="499"/>
      <c r="S314" s="528"/>
      <c r="T314" s="499"/>
      <c r="U314" s="507"/>
      <c r="V314" s="507"/>
      <c r="W314" s="507"/>
      <c r="X314" s="507"/>
      <c r="Y314" s="507"/>
      <c r="Z314" s="507"/>
      <c r="AA314" s="508"/>
      <c r="AB314" s="508"/>
      <c r="AC314" s="508"/>
      <c r="AD314" s="508"/>
      <c r="AE314" s="508"/>
      <c r="AF314" s="508"/>
      <c r="AG314" s="508"/>
      <c r="AH314" s="508"/>
      <c r="AI314" s="508"/>
      <c r="AJ314" s="508"/>
      <c r="AK314" s="508"/>
      <c r="AL314" s="508"/>
      <c r="AM314" s="508"/>
      <c r="AN314" s="508"/>
      <c r="AO314" s="508"/>
      <c r="AP314" s="508"/>
      <c r="AQ314" s="508"/>
      <c r="AR314" s="508"/>
    </row>
    <row r="315" spans="1:44" ht="31.5" x14ac:dyDescent="0.25">
      <c r="A315" s="38">
        <v>307</v>
      </c>
      <c r="B315" s="131" t="s">
        <v>1742</v>
      </c>
      <c r="C315" s="115">
        <v>6</v>
      </c>
      <c r="D315" s="247" t="s">
        <v>1770</v>
      </c>
      <c r="E315" s="125" t="s">
        <v>113</v>
      </c>
      <c r="F315" s="126" t="s">
        <v>373</v>
      </c>
      <c r="G315" s="73">
        <v>0</v>
      </c>
      <c r="H315" s="127" t="s">
        <v>1382</v>
      </c>
      <c r="I315" s="128">
        <v>2007</v>
      </c>
      <c r="J315" s="129" t="s">
        <v>1245</v>
      </c>
      <c r="K315" s="129" t="s">
        <v>33</v>
      </c>
      <c r="L315" s="74" t="s">
        <v>1771</v>
      </c>
      <c r="M315" s="144" t="s">
        <v>1696</v>
      </c>
      <c r="N315" s="151" t="s">
        <v>1772</v>
      </c>
      <c r="O315" s="74" t="s">
        <v>1053</v>
      </c>
      <c r="P315" s="116">
        <v>7</v>
      </c>
      <c r="Q315" s="73" t="s">
        <v>1028</v>
      </c>
      <c r="R315" s="73"/>
      <c r="S315" s="116"/>
      <c r="T315" s="73"/>
      <c r="U315" s="7"/>
      <c r="V315" s="7"/>
      <c r="W315" s="7"/>
      <c r="X315" s="7"/>
      <c r="Y315" s="7"/>
      <c r="Z315" s="7"/>
      <c r="AA315" s="23"/>
      <c r="AB315" s="23"/>
      <c r="AC315" s="23"/>
      <c r="AD315" s="23"/>
      <c r="AE315" s="23"/>
      <c r="AF315" s="23"/>
      <c r="AG315" s="23"/>
      <c r="AH315" s="23"/>
      <c r="AI315" s="23"/>
      <c r="AJ315" s="23"/>
      <c r="AK315" s="23"/>
      <c r="AL315" s="23"/>
      <c r="AM315" s="23"/>
      <c r="AN315" s="23"/>
      <c r="AO315" s="23"/>
      <c r="AP315" s="23"/>
      <c r="AQ315" s="23"/>
      <c r="AR315" s="23"/>
    </row>
    <row r="316" spans="1:44" ht="31.5" x14ac:dyDescent="0.25">
      <c r="A316" s="38">
        <v>308</v>
      </c>
      <c r="B316" s="131" t="s">
        <v>1742</v>
      </c>
      <c r="C316" s="115">
        <v>7</v>
      </c>
      <c r="D316" s="247" t="s">
        <v>1773</v>
      </c>
      <c r="E316" s="125" t="s">
        <v>1203</v>
      </c>
      <c r="F316" s="126" t="s">
        <v>95</v>
      </c>
      <c r="G316" s="73">
        <v>1</v>
      </c>
      <c r="H316" s="127" t="s">
        <v>1774</v>
      </c>
      <c r="I316" s="128">
        <v>2007</v>
      </c>
      <c r="J316" s="129" t="s">
        <v>303</v>
      </c>
      <c r="K316" s="129" t="s">
        <v>33</v>
      </c>
      <c r="L316" s="74" t="s">
        <v>1775</v>
      </c>
      <c r="M316" s="144"/>
      <c r="N316" s="151" t="s">
        <v>1776</v>
      </c>
      <c r="O316" s="74" t="s">
        <v>1062</v>
      </c>
      <c r="P316" s="116">
        <v>7</v>
      </c>
      <c r="Q316" s="73"/>
      <c r="R316" s="73"/>
      <c r="S316" s="116" t="s">
        <v>1028</v>
      </c>
      <c r="T316" s="73" t="s">
        <v>1080</v>
      </c>
      <c r="U316" s="7"/>
      <c r="V316" s="7"/>
      <c r="W316" s="7"/>
      <c r="X316" s="7"/>
      <c r="Y316" s="7"/>
      <c r="Z316" s="7"/>
      <c r="AA316" s="23"/>
      <c r="AB316" s="23"/>
      <c r="AC316" s="23"/>
      <c r="AD316" s="23"/>
      <c r="AE316" s="23"/>
      <c r="AF316" s="23"/>
      <c r="AG316" s="23"/>
      <c r="AH316" s="23"/>
      <c r="AI316" s="23"/>
      <c r="AJ316" s="23"/>
      <c r="AK316" s="23"/>
      <c r="AL316" s="23"/>
      <c r="AM316" s="23"/>
      <c r="AN316" s="23"/>
      <c r="AO316" s="23"/>
      <c r="AP316" s="23"/>
      <c r="AQ316" s="23"/>
      <c r="AR316" s="23"/>
    </row>
    <row r="317" spans="1:44" ht="31.5" x14ac:dyDescent="0.25">
      <c r="A317" s="38">
        <v>309</v>
      </c>
      <c r="B317" s="131" t="s">
        <v>1742</v>
      </c>
      <c r="C317" s="115">
        <v>8</v>
      </c>
      <c r="D317" s="247" t="s">
        <v>1777</v>
      </c>
      <c r="E317" s="125" t="s">
        <v>1778</v>
      </c>
      <c r="F317" s="126" t="s">
        <v>1565</v>
      </c>
      <c r="G317" s="73">
        <v>1</v>
      </c>
      <c r="H317" s="127" t="s">
        <v>1208</v>
      </c>
      <c r="I317" s="128">
        <v>2007</v>
      </c>
      <c r="J317" s="129" t="s">
        <v>1023</v>
      </c>
      <c r="K317" s="129" t="s">
        <v>33</v>
      </c>
      <c r="L317" s="74" t="s">
        <v>1779</v>
      </c>
      <c r="M317" s="144" t="s">
        <v>1780</v>
      </c>
      <c r="N317" s="151" t="s">
        <v>1781</v>
      </c>
      <c r="O317" s="74" t="s">
        <v>1062</v>
      </c>
      <c r="P317" s="116">
        <v>7</v>
      </c>
      <c r="Q317" s="73" t="s">
        <v>1028</v>
      </c>
      <c r="R317" s="73"/>
      <c r="S317" s="116"/>
      <c r="T317" s="73"/>
      <c r="U317" s="7"/>
      <c r="V317" s="7"/>
      <c r="W317" s="7"/>
      <c r="X317" s="7"/>
      <c r="Y317" s="7"/>
      <c r="Z317" s="7"/>
      <c r="AA317" s="23"/>
      <c r="AB317" s="23"/>
      <c r="AC317" s="23"/>
      <c r="AD317" s="23"/>
      <c r="AE317" s="23"/>
      <c r="AF317" s="23"/>
      <c r="AG317" s="23"/>
      <c r="AH317" s="23"/>
      <c r="AI317" s="23"/>
      <c r="AJ317" s="23"/>
      <c r="AK317" s="23"/>
      <c r="AL317" s="23"/>
      <c r="AM317" s="23"/>
      <c r="AN317" s="23"/>
      <c r="AO317" s="23"/>
      <c r="AP317" s="23"/>
      <c r="AQ317" s="23"/>
      <c r="AR317" s="23"/>
    </row>
    <row r="318" spans="1:44" ht="15.75" x14ac:dyDescent="0.25">
      <c r="A318" s="38">
        <v>310</v>
      </c>
      <c r="B318" s="131" t="s">
        <v>1742</v>
      </c>
      <c r="C318" s="115">
        <v>9</v>
      </c>
      <c r="D318" s="247" t="s">
        <v>1782</v>
      </c>
      <c r="E318" s="125" t="s">
        <v>1783</v>
      </c>
      <c r="F318" s="126" t="s">
        <v>252</v>
      </c>
      <c r="G318" s="73">
        <v>1</v>
      </c>
      <c r="H318" s="127" t="s">
        <v>1077</v>
      </c>
      <c r="I318" s="128">
        <v>2007</v>
      </c>
      <c r="J318" s="129" t="s">
        <v>385</v>
      </c>
      <c r="K318" s="129" t="s">
        <v>33</v>
      </c>
      <c r="L318" s="74" t="s">
        <v>1784</v>
      </c>
      <c r="M318" s="144" t="s">
        <v>1785</v>
      </c>
      <c r="N318" s="151" t="s">
        <v>1786</v>
      </c>
      <c r="O318" s="74" t="s">
        <v>1053</v>
      </c>
      <c r="P318" s="116">
        <v>7</v>
      </c>
      <c r="Q318" s="73"/>
      <c r="R318" s="73"/>
      <c r="S318" s="116" t="s">
        <v>1028</v>
      </c>
      <c r="T318" s="73" t="s">
        <v>157</v>
      </c>
      <c r="U318" s="7"/>
      <c r="V318" s="7"/>
      <c r="W318" s="7"/>
      <c r="X318" s="7"/>
      <c r="Y318" s="7"/>
      <c r="Z318" s="7"/>
      <c r="AA318" s="23"/>
      <c r="AB318" s="23"/>
      <c r="AC318" s="23"/>
      <c r="AD318" s="23"/>
      <c r="AE318" s="23"/>
      <c r="AF318" s="23"/>
      <c r="AG318" s="23"/>
      <c r="AH318" s="23"/>
      <c r="AI318" s="23"/>
      <c r="AJ318" s="23"/>
      <c r="AK318" s="23"/>
      <c r="AL318" s="23"/>
      <c r="AM318" s="23"/>
      <c r="AN318" s="23"/>
      <c r="AO318" s="23"/>
      <c r="AP318" s="23"/>
      <c r="AQ318" s="23"/>
      <c r="AR318" s="23"/>
    </row>
    <row r="319" spans="1:44" ht="31.5" x14ac:dyDescent="0.25">
      <c r="A319" s="38">
        <v>311</v>
      </c>
      <c r="B319" s="131" t="s">
        <v>1742</v>
      </c>
      <c r="C319" s="115">
        <v>10</v>
      </c>
      <c r="D319" s="247" t="s">
        <v>1787</v>
      </c>
      <c r="E319" s="125" t="s">
        <v>1788</v>
      </c>
      <c r="F319" s="126" t="s">
        <v>128</v>
      </c>
      <c r="G319" s="73">
        <v>0</v>
      </c>
      <c r="H319" s="127" t="s">
        <v>1789</v>
      </c>
      <c r="I319" s="128">
        <v>2007</v>
      </c>
      <c r="J319" s="129" t="s">
        <v>1023</v>
      </c>
      <c r="K319" s="129" t="s">
        <v>252</v>
      </c>
      <c r="L319" s="74" t="s">
        <v>1790</v>
      </c>
      <c r="M319" s="144" t="s">
        <v>1791</v>
      </c>
      <c r="N319" s="151" t="s">
        <v>1792</v>
      </c>
      <c r="O319" s="74" t="s">
        <v>1062</v>
      </c>
      <c r="P319" s="116">
        <v>7</v>
      </c>
      <c r="Q319" s="73" t="s">
        <v>1028</v>
      </c>
      <c r="R319" s="73"/>
      <c r="S319" s="116"/>
      <c r="T319" s="73"/>
      <c r="U319" s="7"/>
      <c r="V319" s="7"/>
      <c r="W319" s="7"/>
      <c r="X319" s="7"/>
      <c r="Y319" s="7"/>
      <c r="Z319" s="7"/>
      <c r="AA319" s="23"/>
      <c r="AB319" s="23"/>
      <c r="AC319" s="23"/>
      <c r="AD319" s="23"/>
      <c r="AE319" s="23"/>
      <c r="AF319" s="23"/>
      <c r="AG319" s="23"/>
      <c r="AH319" s="23"/>
      <c r="AI319" s="23"/>
      <c r="AJ319" s="23"/>
      <c r="AK319" s="23"/>
      <c r="AL319" s="23"/>
      <c r="AM319" s="23"/>
      <c r="AN319" s="23"/>
      <c r="AO319" s="23"/>
      <c r="AP319" s="23"/>
      <c r="AQ319" s="23"/>
      <c r="AR319" s="23"/>
    </row>
    <row r="320" spans="1:44" ht="15.75" x14ac:dyDescent="0.25">
      <c r="A320" s="38">
        <v>312</v>
      </c>
      <c r="B320" s="131" t="s">
        <v>1742</v>
      </c>
      <c r="C320" s="115">
        <v>11</v>
      </c>
      <c r="D320" s="247" t="s">
        <v>1793</v>
      </c>
      <c r="E320" s="125" t="s">
        <v>1794</v>
      </c>
      <c r="F320" s="126" t="s">
        <v>128</v>
      </c>
      <c r="G320" s="73">
        <v>0</v>
      </c>
      <c r="H320" s="127" t="s">
        <v>694</v>
      </c>
      <c r="I320" s="128">
        <v>2007</v>
      </c>
      <c r="J320" s="129" t="s">
        <v>1795</v>
      </c>
      <c r="K320" s="129" t="s">
        <v>33</v>
      </c>
      <c r="L320" s="74" t="s">
        <v>1796</v>
      </c>
      <c r="M320" s="144" t="s">
        <v>1797</v>
      </c>
      <c r="N320" s="151" t="s">
        <v>1798</v>
      </c>
      <c r="O320" s="74" t="s">
        <v>1053</v>
      </c>
      <c r="P320" s="116">
        <v>7</v>
      </c>
      <c r="Q320" s="73"/>
      <c r="R320" s="73" t="s">
        <v>1028</v>
      </c>
      <c r="S320" s="116"/>
      <c r="T320" s="73" t="s">
        <v>1550</v>
      </c>
      <c r="U320" s="7"/>
      <c r="V320" s="7"/>
      <c r="W320" s="7"/>
      <c r="X320" s="7"/>
      <c r="Y320" s="7"/>
      <c r="Z320" s="7"/>
      <c r="AA320" s="23"/>
      <c r="AB320" s="23"/>
      <c r="AC320" s="23"/>
      <c r="AD320" s="23"/>
      <c r="AE320" s="23"/>
      <c r="AF320" s="23"/>
      <c r="AG320" s="23"/>
      <c r="AH320" s="23"/>
      <c r="AI320" s="23"/>
      <c r="AJ320" s="23"/>
      <c r="AK320" s="23"/>
      <c r="AL320" s="23"/>
      <c r="AM320" s="23"/>
      <c r="AN320" s="23"/>
      <c r="AO320" s="23"/>
      <c r="AP320" s="23"/>
      <c r="AQ320" s="23"/>
      <c r="AR320" s="23"/>
    </row>
    <row r="321" spans="1:44" ht="31.5" x14ac:dyDescent="0.25">
      <c r="A321" s="38">
        <v>313</v>
      </c>
      <c r="B321" s="131" t="s">
        <v>1742</v>
      </c>
      <c r="C321" s="115">
        <v>12</v>
      </c>
      <c r="D321" s="247" t="s">
        <v>1799</v>
      </c>
      <c r="E321" s="125" t="s">
        <v>1800</v>
      </c>
      <c r="F321" s="126" t="s">
        <v>128</v>
      </c>
      <c r="G321" s="73">
        <v>0</v>
      </c>
      <c r="H321" s="127" t="s">
        <v>40</v>
      </c>
      <c r="I321" s="128">
        <v>2007</v>
      </c>
      <c r="J321" s="129" t="s">
        <v>1245</v>
      </c>
      <c r="K321" s="129" t="s">
        <v>33</v>
      </c>
      <c r="L321" s="74" t="s">
        <v>1801</v>
      </c>
      <c r="M321" s="144"/>
      <c r="N321" s="151" t="s">
        <v>1802</v>
      </c>
      <c r="O321" s="74" t="s">
        <v>1155</v>
      </c>
      <c r="P321" s="116">
        <v>7</v>
      </c>
      <c r="Q321" s="73" t="s">
        <v>1028</v>
      </c>
      <c r="R321" s="73"/>
      <c r="S321" s="116"/>
      <c r="T321" s="73"/>
      <c r="U321" s="7"/>
      <c r="V321" s="7"/>
      <c r="W321" s="7"/>
      <c r="X321" s="7"/>
      <c r="Y321" s="7"/>
      <c r="Z321" s="7"/>
      <c r="AA321" s="23"/>
      <c r="AB321" s="23"/>
      <c r="AC321" s="23"/>
      <c r="AD321" s="23"/>
      <c r="AE321" s="23"/>
      <c r="AF321" s="23"/>
      <c r="AG321" s="23"/>
      <c r="AH321" s="23"/>
      <c r="AI321" s="23"/>
      <c r="AJ321" s="23"/>
      <c r="AK321" s="23"/>
      <c r="AL321" s="23"/>
      <c r="AM321" s="23"/>
      <c r="AN321" s="23"/>
      <c r="AO321" s="23"/>
      <c r="AP321" s="23"/>
      <c r="AQ321" s="23"/>
      <c r="AR321" s="23"/>
    </row>
    <row r="322" spans="1:44" ht="31.5" x14ac:dyDescent="0.25">
      <c r="A322" s="38">
        <v>314</v>
      </c>
      <c r="B322" s="131" t="s">
        <v>1742</v>
      </c>
      <c r="C322" s="115">
        <v>13</v>
      </c>
      <c r="D322" s="247" t="s">
        <v>1803</v>
      </c>
      <c r="E322" s="125" t="s">
        <v>1804</v>
      </c>
      <c r="F322" s="126" t="s">
        <v>140</v>
      </c>
      <c r="G322" s="73">
        <v>0</v>
      </c>
      <c r="H322" s="127" t="s">
        <v>1805</v>
      </c>
      <c r="I322" s="128">
        <v>2007</v>
      </c>
      <c r="J322" s="129" t="s">
        <v>1023</v>
      </c>
      <c r="K322" s="129" t="s">
        <v>33</v>
      </c>
      <c r="L322" s="74" t="s">
        <v>1806</v>
      </c>
      <c r="M322" s="144"/>
      <c r="N322" s="151" t="s">
        <v>1807</v>
      </c>
      <c r="O322" s="74" t="s">
        <v>1062</v>
      </c>
      <c r="P322" s="116">
        <v>7</v>
      </c>
      <c r="Q322" s="73" t="s">
        <v>1028</v>
      </c>
      <c r="R322" s="73"/>
      <c r="S322" s="116"/>
      <c r="T322" s="73"/>
      <c r="U322" s="7"/>
      <c r="V322" s="7"/>
      <c r="W322" s="7"/>
      <c r="X322" s="7"/>
      <c r="Y322" s="7"/>
      <c r="Z322" s="7"/>
      <c r="AA322" s="23"/>
      <c r="AB322" s="23"/>
      <c r="AC322" s="23"/>
      <c r="AD322" s="23"/>
      <c r="AE322" s="23"/>
      <c r="AF322" s="23"/>
      <c r="AG322" s="23"/>
      <c r="AH322" s="23"/>
      <c r="AI322" s="23"/>
      <c r="AJ322" s="23"/>
      <c r="AK322" s="23"/>
      <c r="AL322" s="23"/>
      <c r="AM322" s="23"/>
      <c r="AN322" s="23"/>
      <c r="AO322" s="23"/>
      <c r="AP322" s="23"/>
      <c r="AQ322" s="23"/>
      <c r="AR322" s="23"/>
    </row>
    <row r="323" spans="1:44" ht="31.5" x14ac:dyDescent="0.25">
      <c r="A323" s="38">
        <v>315</v>
      </c>
      <c r="B323" s="131" t="s">
        <v>1742</v>
      </c>
      <c r="C323" s="115">
        <v>14</v>
      </c>
      <c r="D323" s="247" t="s">
        <v>1808</v>
      </c>
      <c r="E323" s="125" t="s">
        <v>755</v>
      </c>
      <c r="F323" s="126" t="s">
        <v>838</v>
      </c>
      <c r="G323" s="73">
        <v>0</v>
      </c>
      <c r="H323" s="127" t="s">
        <v>1809</v>
      </c>
      <c r="I323" s="128">
        <v>2007</v>
      </c>
      <c r="J323" s="129" t="s">
        <v>1023</v>
      </c>
      <c r="K323" s="129" t="s">
        <v>33</v>
      </c>
      <c r="L323" s="74" t="s">
        <v>1810</v>
      </c>
      <c r="M323" s="144" t="s">
        <v>1811</v>
      </c>
      <c r="N323" s="151" t="s">
        <v>1812</v>
      </c>
      <c r="O323" s="74" t="s">
        <v>1062</v>
      </c>
      <c r="P323" s="116">
        <v>7</v>
      </c>
      <c r="Q323" s="73" t="s">
        <v>1028</v>
      </c>
      <c r="R323" s="73"/>
      <c r="S323" s="116"/>
      <c r="T323" s="73"/>
      <c r="U323" s="7"/>
      <c r="V323" s="7"/>
      <c r="W323" s="7"/>
      <c r="X323" s="7"/>
      <c r="Y323" s="7"/>
      <c r="Z323" s="7"/>
      <c r="AA323" s="23"/>
      <c r="AB323" s="23"/>
      <c r="AC323" s="23"/>
      <c r="AD323" s="23"/>
      <c r="AE323" s="23"/>
      <c r="AF323" s="23"/>
      <c r="AG323" s="23"/>
      <c r="AH323" s="23"/>
      <c r="AI323" s="23"/>
      <c r="AJ323" s="23"/>
      <c r="AK323" s="23"/>
      <c r="AL323" s="23"/>
      <c r="AM323" s="23"/>
      <c r="AN323" s="23"/>
      <c r="AO323" s="23"/>
      <c r="AP323" s="23"/>
      <c r="AQ323" s="23"/>
      <c r="AR323" s="23"/>
    </row>
    <row r="324" spans="1:44" ht="31.5" x14ac:dyDescent="0.25">
      <c r="A324" s="38">
        <v>316</v>
      </c>
      <c r="B324" s="131" t="s">
        <v>1742</v>
      </c>
      <c r="C324" s="115">
        <v>15</v>
      </c>
      <c r="D324" s="247" t="s">
        <v>1813</v>
      </c>
      <c r="E324" s="125" t="s">
        <v>1814</v>
      </c>
      <c r="F324" s="126" t="s">
        <v>146</v>
      </c>
      <c r="G324" s="73">
        <v>0</v>
      </c>
      <c r="H324" s="127" t="s">
        <v>1319</v>
      </c>
      <c r="I324" s="128">
        <v>2007</v>
      </c>
      <c r="J324" s="129" t="s">
        <v>1049</v>
      </c>
      <c r="K324" s="129" t="s">
        <v>33</v>
      </c>
      <c r="L324" s="74" t="s">
        <v>1815</v>
      </c>
      <c r="M324" s="144" t="s">
        <v>1816</v>
      </c>
      <c r="N324" s="151" t="s">
        <v>1817</v>
      </c>
      <c r="O324" s="74" t="s">
        <v>1053</v>
      </c>
      <c r="P324" s="116">
        <v>7</v>
      </c>
      <c r="Q324" s="73" t="s">
        <v>1028</v>
      </c>
      <c r="R324" s="73"/>
      <c r="S324" s="116"/>
      <c r="T324" s="73"/>
      <c r="U324" s="7"/>
      <c r="V324" s="7"/>
      <c r="W324" s="7"/>
      <c r="X324" s="7"/>
      <c r="Y324" s="7"/>
      <c r="Z324" s="7"/>
      <c r="AA324" s="23"/>
      <c r="AB324" s="23"/>
      <c r="AC324" s="23"/>
      <c r="AD324" s="23"/>
      <c r="AE324" s="23"/>
      <c r="AF324" s="23"/>
      <c r="AG324" s="23"/>
      <c r="AH324" s="23"/>
      <c r="AI324" s="23"/>
      <c r="AJ324" s="23"/>
      <c r="AK324" s="23"/>
      <c r="AL324" s="23"/>
      <c r="AM324" s="23"/>
      <c r="AN324" s="23"/>
      <c r="AO324" s="23"/>
      <c r="AP324" s="23"/>
      <c r="AQ324" s="23"/>
      <c r="AR324" s="23"/>
    </row>
    <row r="325" spans="1:44" ht="31.5" x14ac:dyDescent="0.25">
      <c r="A325" s="38">
        <v>317</v>
      </c>
      <c r="B325" s="131" t="s">
        <v>1742</v>
      </c>
      <c r="C325" s="115">
        <v>16</v>
      </c>
      <c r="D325" s="247" t="s">
        <v>1818</v>
      </c>
      <c r="E325" s="125" t="s">
        <v>1819</v>
      </c>
      <c r="F325" s="126" t="s">
        <v>844</v>
      </c>
      <c r="G325" s="73">
        <v>0</v>
      </c>
      <c r="H325" s="127" t="s">
        <v>1158</v>
      </c>
      <c r="I325" s="128">
        <v>2007</v>
      </c>
      <c r="J325" s="129" t="s">
        <v>172</v>
      </c>
      <c r="K325" s="129" t="s">
        <v>33</v>
      </c>
      <c r="L325" s="74" t="s">
        <v>1820</v>
      </c>
      <c r="M325" s="144" t="s">
        <v>1821</v>
      </c>
      <c r="N325" s="151" t="s">
        <v>1822</v>
      </c>
      <c r="O325" s="74" t="s">
        <v>1062</v>
      </c>
      <c r="P325" s="116">
        <v>7</v>
      </c>
      <c r="Q325" s="73"/>
      <c r="R325" s="73"/>
      <c r="S325" s="116" t="s">
        <v>1028</v>
      </c>
      <c r="T325" s="73" t="s">
        <v>1550</v>
      </c>
      <c r="U325" s="7"/>
      <c r="V325" s="7"/>
      <c r="W325" s="7"/>
      <c r="X325" s="7"/>
      <c r="Y325" s="7"/>
      <c r="Z325" s="7"/>
      <c r="AA325" s="23"/>
      <c r="AB325" s="23"/>
      <c r="AC325" s="23"/>
      <c r="AD325" s="23"/>
      <c r="AE325" s="23"/>
      <c r="AF325" s="23"/>
      <c r="AG325" s="23"/>
      <c r="AH325" s="23"/>
      <c r="AI325" s="23"/>
      <c r="AJ325" s="23"/>
      <c r="AK325" s="23"/>
      <c r="AL325" s="23"/>
      <c r="AM325" s="23"/>
      <c r="AN325" s="23"/>
      <c r="AO325" s="23"/>
      <c r="AP325" s="23"/>
      <c r="AQ325" s="23"/>
      <c r="AR325" s="23"/>
    </row>
    <row r="326" spans="1:44" ht="31.5" x14ac:dyDescent="0.25">
      <c r="A326" s="38">
        <v>318</v>
      </c>
      <c r="B326" s="131" t="s">
        <v>1742</v>
      </c>
      <c r="C326" s="115">
        <v>17</v>
      </c>
      <c r="D326" s="247" t="s">
        <v>1823</v>
      </c>
      <c r="E326" s="125" t="s">
        <v>1824</v>
      </c>
      <c r="F326" s="126" t="s">
        <v>153</v>
      </c>
      <c r="G326" s="73">
        <v>0</v>
      </c>
      <c r="H326" s="127" t="s">
        <v>1825</v>
      </c>
      <c r="I326" s="128">
        <v>2007</v>
      </c>
      <c r="J326" s="129" t="s">
        <v>1023</v>
      </c>
      <c r="K326" s="129" t="s">
        <v>33</v>
      </c>
      <c r="L326" s="74" t="s">
        <v>1826</v>
      </c>
      <c r="M326" s="144" t="s">
        <v>1012</v>
      </c>
      <c r="N326" s="151" t="s">
        <v>1827</v>
      </c>
      <c r="O326" s="74" t="s">
        <v>1053</v>
      </c>
      <c r="P326" s="116">
        <v>7</v>
      </c>
      <c r="Q326" s="73" t="s">
        <v>1028</v>
      </c>
      <c r="R326" s="73"/>
      <c r="S326" s="116"/>
      <c r="T326" s="73"/>
      <c r="U326" s="7"/>
      <c r="V326" s="7"/>
      <c r="W326" s="7"/>
      <c r="X326" s="7"/>
      <c r="Y326" s="7"/>
      <c r="Z326" s="7"/>
      <c r="AA326" s="23"/>
      <c r="AB326" s="23"/>
      <c r="AC326" s="23"/>
      <c r="AD326" s="23"/>
      <c r="AE326" s="23"/>
      <c r="AF326" s="23"/>
      <c r="AG326" s="23"/>
      <c r="AH326" s="23"/>
      <c r="AI326" s="23"/>
      <c r="AJ326" s="23"/>
      <c r="AK326" s="23"/>
      <c r="AL326" s="23"/>
      <c r="AM326" s="23"/>
      <c r="AN326" s="23"/>
      <c r="AO326" s="23"/>
      <c r="AP326" s="23"/>
      <c r="AQ326" s="23"/>
      <c r="AR326" s="23"/>
    </row>
    <row r="327" spans="1:44" ht="31.5" x14ac:dyDescent="0.25">
      <c r="A327" s="38">
        <v>319</v>
      </c>
      <c r="B327" s="131" t="s">
        <v>1742</v>
      </c>
      <c r="C327" s="115">
        <v>18</v>
      </c>
      <c r="D327" s="247" t="s">
        <v>1828</v>
      </c>
      <c r="E327" s="125" t="s">
        <v>1829</v>
      </c>
      <c r="F327" s="126" t="s">
        <v>1830</v>
      </c>
      <c r="G327" s="73">
        <v>1</v>
      </c>
      <c r="H327" s="127" t="s">
        <v>528</v>
      </c>
      <c r="I327" s="128">
        <v>2007</v>
      </c>
      <c r="J327" s="129" t="s">
        <v>1049</v>
      </c>
      <c r="K327" s="129" t="s">
        <v>33</v>
      </c>
      <c r="L327" s="74" t="s">
        <v>1831</v>
      </c>
      <c r="M327" s="144" t="s">
        <v>1832</v>
      </c>
      <c r="N327" s="151" t="s">
        <v>1833</v>
      </c>
      <c r="O327" s="74" t="s">
        <v>1062</v>
      </c>
      <c r="P327" s="116">
        <v>7</v>
      </c>
      <c r="Q327" s="73"/>
      <c r="R327" s="73" t="s">
        <v>1028</v>
      </c>
      <c r="S327" s="116"/>
      <c r="T327" s="73" t="s">
        <v>1379</v>
      </c>
      <c r="U327" s="7"/>
      <c r="V327" s="7"/>
      <c r="W327" s="7"/>
      <c r="X327" s="7"/>
      <c r="Y327" s="7"/>
      <c r="Z327" s="7"/>
      <c r="AA327" s="23"/>
      <c r="AB327" s="23"/>
      <c r="AC327" s="23"/>
      <c r="AD327" s="23"/>
      <c r="AE327" s="23"/>
      <c r="AF327" s="23"/>
      <c r="AG327" s="23"/>
      <c r="AH327" s="23"/>
      <c r="AI327" s="23"/>
      <c r="AJ327" s="23"/>
      <c r="AK327" s="23"/>
      <c r="AL327" s="23"/>
      <c r="AM327" s="23"/>
      <c r="AN327" s="23"/>
      <c r="AO327" s="23"/>
      <c r="AP327" s="23"/>
      <c r="AQ327" s="23"/>
      <c r="AR327" s="23"/>
    </row>
    <row r="328" spans="1:44" ht="31.5" x14ac:dyDescent="0.25">
      <c r="A328" s="38">
        <v>320</v>
      </c>
      <c r="B328" s="131" t="s">
        <v>1742</v>
      </c>
      <c r="C328" s="115">
        <v>19</v>
      </c>
      <c r="D328" s="247" t="s">
        <v>1834</v>
      </c>
      <c r="E328" s="125" t="s">
        <v>1835</v>
      </c>
      <c r="F328" s="126" t="s">
        <v>167</v>
      </c>
      <c r="G328" s="73">
        <v>1</v>
      </c>
      <c r="H328" s="127" t="s">
        <v>1809</v>
      </c>
      <c r="I328" s="128">
        <v>2007</v>
      </c>
      <c r="J328" s="129" t="s">
        <v>1049</v>
      </c>
      <c r="K328" s="129" t="s">
        <v>33</v>
      </c>
      <c r="L328" s="74" t="s">
        <v>1836</v>
      </c>
      <c r="M328" s="144" t="s">
        <v>1837</v>
      </c>
      <c r="N328" s="151" t="s">
        <v>1838</v>
      </c>
      <c r="O328" s="74" t="s">
        <v>1053</v>
      </c>
      <c r="P328" s="116">
        <v>7</v>
      </c>
      <c r="Q328" s="73" t="s">
        <v>1028</v>
      </c>
      <c r="R328" s="73"/>
      <c r="S328" s="116"/>
      <c r="T328" s="73"/>
      <c r="U328" s="7"/>
      <c r="V328" s="7"/>
      <c r="W328" s="7"/>
      <c r="X328" s="7"/>
      <c r="Y328" s="7"/>
      <c r="Z328" s="7"/>
      <c r="AA328" s="23"/>
      <c r="AB328" s="23"/>
      <c r="AC328" s="23"/>
      <c r="AD328" s="23"/>
      <c r="AE328" s="23"/>
      <c r="AF328" s="23"/>
      <c r="AG328" s="23"/>
      <c r="AH328" s="23"/>
      <c r="AI328" s="23"/>
      <c r="AJ328" s="23"/>
      <c r="AK328" s="23"/>
      <c r="AL328" s="23"/>
      <c r="AM328" s="23"/>
      <c r="AN328" s="23"/>
      <c r="AO328" s="23"/>
      <c r="AP328" s="23"/>
      <c r="AQ328" s="23"/>
      <c r="AR328" s="23"/>
    </row>
    <row r="329" spans="1:44" ht="31.5" x14ac:dyDescent="0.25">
      <c r="A329" s="38">
        <v>321</v>
      </c>
      <c r="B329" s="131" t="s">
        <v>1742</v>
      </c>
      <c r="C329" s="115">
        <v>20</v>
      </c>
      <c r="D329" s="247" t="s">
        <v>1839</v>
      </c>
      <c r="E329" s="125" t="s">
        <v>1840</v>
      </c>
      <c r="F329" s="126" t="s">
        <v>167</v>
      </c>
      <c r="G329" s="73">
        <v>0</v>
      </c>
      <c r="H329" s="127" t="s">
        <v>490</v>
      </c>
      <c r="I329" s="128">
        <v>2007</v>
      </c>
      <c r="J329" s="129" t="s">
        <v>1245</v>
      </c>
      <c r="K329" s="129" t="s">
        <v>33</v>
      </c>
      <c r="L329" s="74" t="s">
        <v>1841</v>
      </c>
      <c r="M329" s="144" t="s">
        <v>1842</v>
      </c>
      <c r="N329" s="151" t="s">
        <v>1843</v>
      </c>
      <c r="O329" s="74" t="s">
        <v>1062</v>
      </c>
      <c r="P329" s="116">
        <v>7</v>
      </c>
      <c r="Q329" s="73"/>
      <c r="R329" s="73" t="s">
        <v>1028</v>
      </c>
      <c r="S329" s="116"/>
      <c r="T329" s="73" t="s">
        <v>1844</v>
      </c>
      <c r="U329" s="7"/>
      <c r="V329" s="7"/>
      <c r="W329" s="7"/>
      <c r="X329" s="7"/>
      <c r="Y329" s="7"/>
      <c r="Z329" s="7"/>
      <c r="AA329" s="23"/>
      <c r="AB329" s="23"/>
      <c r="AC329" s="23"/>
      <c r="AD329" s="23"/>
      <c r="AE329" s="23"/>
      <c r="AF329" s="23"/>
      <c r="AG329" s="23"/>
      <c r="AH329" s="23"/>
      <c r="AI329" s="23"/>
      <c r="AJ329" s="23"/>
      <c r="AK329" s="23"/>
      <c r="AL329" s="23"/>
      <c r="AM329" s="23"/>
      <c r="AN329" s="23"/>
      <c r="AO329" s="23"/>
      <c r="AP329" s="23"/>
      <c r="AQ329" s="23"/>
      <c r="AR329" s="23"/>
    </row>
    <row r="330" spans="1:44" ht="31.5" x14ac:dyDescent="0.25">
      <c r="A330" s="38">
        <v>322</v>
      </c>
      <c r="B330" s="131" t="s">
        <v>1742</v>
      </c>
      <c r="C330" s="115">
        <v>21</v>
      </c>
      <c r="D330" s="247" t="s">
        <v>1845</v>
      </c>
      <c r="E330" s="125" t="s">
        <v>1846</v>
      </c>
      <c r="F330" s="126" t="s">
        <v>187</v>
      </c>
      <c r="G330" s="73">
        <v>1</v>
      </c>
      <c r="H330" s="127" t="s">
        <v>872</v>
      </c>
      <c r="I330" s="128">
        <v>2007</v>
      </c>
      <c r="J330" s="129" t="s">
        <v>1023</v>
      </c>
      <c r="K330" s="129" t="s">
        <v>33</v>
      </c>
      <c r="L330" s="74" t="s">
        <v>1847</v>
      </c>
      <c r="M330" s="144" t="s">
        <v>1848</v>
      </c>
      <c r="N330" s="151" t="s">
        <v>1849</v>
      </c>
      <c r="O330" s="74" t="s">
        <v>1053</v>
      </c>
      <c r="P330" s="116">
        <v>7</v>
      </c>
      <c r="Q330" s="73"/>
      <c r="R330" s="73"/>
      <c r="S330" s="116" t="s">
        <v>1028</v>
      </c>
      <c r="T330" s="73" t="s">
        <v>1850</v>
      </c>
      <c r="U330" s="7"/>
      <c r="V330" s="7"/>
      <c r="W330" s="7"/>
      <c r="X330" s="7"/>
      <c r="Y330" s="7"/>
      <c r="Z330" s="7"/>
      <c r="AA330" s="23"/>
      <c r="AB330" s="23"/>
      <c r="AC330" s="23"/>
      <c r="AD330" s="23"/>
      <c r="AE330" s="23"/>
      <c r="AF330" s="23"/>
      <c r="AG330" s="23"/>
      <c r="AH330" s="23"/>
      <c r="AI330" s="23"/>
      <c r="AJ330" s="23"/>
      <c r="AK330" s="23"/>
      <c r="AL330" s="23"/>
      <c r="AM330" s="23"/>
      <c r="AN330" s="23"/>
      <c r="AO330" s="23"/>
      <c r="AP330" s="23"/>
      <c r="AQ330" s="23"/>
      <c r="AR330" s="23"/>
    </row>
    <row r="331" spans="1:44" ht="15.75" x14ac:dyDescent="0.25">
      <c r="A331" s="38">
        <v>323</v>
      </c>
      <c r="B331" s="131" t="s">
        <v>1742</v>
      </c>
      <c r="C331" s="115">
        <v>22</v>
      </c>
      <c r="D331" s="247" t="s">
        <v>1851</v>
      </c>
      <c r="E331" s="125" t="s">
        <v>1852</v>
      </c>
      <c r="F331" s="126" t="s">
        <v>431</v>
      </c>
      <c r="G331" s="73">
        <v>1</v>
      </c>
      <c r="H331" s="127" t="s">
        <v>568</v>
      </c>
      <c r="I331" s="128">
        <v>2007</v>
      </c>
      <c r="J331" s="129" t="s">
        <v>707</v>
      </c>
      <c r="K331" s="129" t="s">
        <v>33</v>
      </c>
      <c r="L331" s="74" t="s">
        <v>1853</v>
      </c>
      <c r="M331" s="144" t="s">
        <v>1854</v>
      </c>
      <c r="N331" s="151" t="s">
        <v>1855</v>
      </c>
      <c r="O331" s="74" t="s">
        <v>1053</v>
      </c>
      <c r="P331" s="116">
        <v>7</v>
      </c>
      <c r="Q331" s="73"/>
      <c r="R331" s="73"/>
      <c r="S331" s="116" t="s">
        <v>1028</v>
      </c>
      <c r="T331" s="73" t="s">
        <v>1054</v>
      </c>
      <c r="U331" s="7"/>
      <c r="V331" s="7"/>
      <c r="W331" s="7"/>
      <c r="X331" s="7"/>
      <c r="Y331" s="7"/>
      <c r="Z331" s="7"/>
      <c r="AA331" s="23"/>
      <c r="AB331" s="23"/>
      <c r="AC331" s="23"/>
      <c r="AD331" s="23"/>
      <c r="AE331" s="23"/>
      <c r="AF331" s="23"/>
      <c r="AG331" s="23"/>
      <c r="AH331" s="23"/>
      <c r="AI331" s="23"/>
      <c r="AJ331" s="23"/>
      <c r="AK331" s="23"/>
      <c r="AL331" s="23"/>
      <c r="AM331" s="23"/>
      <c r="AN331" s="23"/>
      <c r="AO331" s="23"/>
      <c r="AP331" s="23"/>
      <c r="AQ331" s="23"/>
      <c r="AR331" s="23"/>
    </row>
    <row r="332" spans="1:44" ht="31.5" x14ac:dyDescent="0.25">
      <c r="A332" s="38">
        <v>324</v>
      </c>
      <c r="B332" s="131" t="s">
        <v>1742</v>
      </c>
      <c r="C332" s="115">
        <v>23</v>
      </c>
      <c r="D332" s="247" t="s">
        <v>1856</v>
      </c>
      <c r="E332" s="125" t="s">
        <v>1857</v>
      </c>
      <c r="F332" s="126" t="s">
        <v>438</v>
      </c>
      <c r="G332" s="73">
        <v>0</v>
      </c>
      <c r="H332" s="127" t="s">
        <v>1858</v>
      </c>
      <c r="I332" s="128">
        <v>2007</v>
      </c>
      <c r="J332" s="129" t="s">
        <v>1023</v>
      </c>
      <c r="K332" s="129" t="s">
        <v>33</v>
      </c>
      <c r="L332" s="74" t="s">
        <v>1859</v>
      </c>
      <c r="M332" s="144" t="s">
        <v>1860</v>
      </c>
      <c r="N332" s="151" t="s">
        <v>1861</v>
      </c>
      <c r="O332" s="74" t="s">
        <v>1862</v>
      </c>
      <c r="P332" s="116">
        <v>7</v>
      </c>
      <c r="Q332" s="73" t="s">
        <v>1028</v>
      </c>
      <c r="R332" s="73"/>
      <c r="S332" s="116"/>
      <c r="T332" s="73"/>
      <c r="U332" s="7"/>
      <c r="V332" s="7"/>
      <c r="W332" s="7"/>
      <c r="X332" s="7"/>
      <c r="Y332" s="7"/>
      <c r="Z332" s="7"/>
      <c r="AA332" s="23"/>
      <c r="AB332" s="23"/>
      <c r="AC332" s="23"/>
      <c r="AD332" s="23"/>
      <c r="AE332" s="23"/>
      <c r="AF332" s="23"/>
      <c r="AG332" s="23"/>
      <c r="AH332" s="23"/>
      <c r="AI332" s="23"/>
      <c r="AJ332" s="23"/>
      <c r="AK332" s="23"/>
      <c r="AL332" s="23"/>
      <c r="AM332" s="23"/>
      <c r="AN332" s="23"/>
      <c r="AO332" s="23"/>
      <c r="AP332" s="23"/>
      <c r="AQ332" s="23"/>
      <c r="AR332" s="23"/>
    </row>
    <row r="333" spans="1:44" ht="31.5" x14ac:dyDescent="0.25">
      <c r="A333" s="38">
        <v>325</v>
      </c>
      <c r="B333" s="131" t="s">
        <v>1742</v>
      </c>
      <c r="C333" s="115">
        <v>24</v>
      </c>
      <c r="D333" s="247" t="s">
        <v>1863</v>
      </c>
      <c r="E333" s="125" t="s">
        <v>1864</v>
      </c>
      <c r="F333" s="126" t="s">
        <v>206</v>
      </c>
      <c r="G333" s="73">
        <v>1</v>
      </c>
      <c r="H333" s="127" t="s">
        <v>1865</v>
      </c>
      <c r="I333" s="128">
        <v>2007</v>
      </c>
      <c r="J333" s="129" t="s">
        <v>1023</v>
      </c>
      <c r="K333" s="129" t="s">
        <v>33</v>
      </c>
      <c r="L333" s="74" t="s">
        <v>1866</v>
      </c>
      <c r="M333" s="144" t="s">
        <v>1867</v>
      </c>
      <c r="N333" s="151" t="s">
        <v>1868</v>
      </c>
      <c r="O333" s="74" t="s">
        <v>1155</v>
      </c>
      <c r="P333" s="116">
        <v>7</v>
      </c>
      <c r="Q333" s="73" t="s">
        <v>1028</v>
      </c>
      <c r="R333" s="73"/>
      <c r="S333" s="116"/>
      <c r="T333" s="73"/>
      <c r="U333" s="7"/>
      <c r="V333" s="7"/>
      <c r="W333" s="7"/>
      <c r="X333" s="7"/>
      <c r="Y333" s="7"/>
      <c r="Z333" s="7"/>
      <c r="AA333" s="23"/>
      <c r="AB333" s="23"/>
      <c r="AC333" s="23"/>
      <c r="AD333" s="23"/>
      <c r="AE333" s="23"/>
      <c r="AF333" s="23"/>
      <c r="AG333" s="23"/>
      <c r="AH333" s="23"/>
      <c r="AI333" s="23"/>
      <c r="AJ333" s="23"/>
      <c r="AK333" s="23"/>
      <c r="AL333" s="23"/>
      <c r="AM333" s="23"/>
      <c r="AN333" s="23"/>
      <c r="AO333" s="23"/>
      <c r="AP333" s="23"/>
      <c r="AQ333" s="23"/>
      <c r="AR333" s="23"/>
    </row>
    <row r="334" spans="1:44" ht="31.5" x14ac:dyDescent="0.25">
      <c r="A334" s="38">
        <v>326</v>
      </c>
      <c r="B334" s="131" t="s">
        <v>1742</v>
      </c>
      <c r="C334" s="115">
        <v>25</v>
      </c>
      <c r="D334" s="247" t="s">
        <v>1869</v>
      </c>
      <c r="E334" s="125" t="s">
        <v>1870</v>
      </c>
      <c r="F334" s="126" t="s">
        <v>217</v>
      </c>
      <c r="G334" s="73">
        <v>1</v>
      </c>
      <c r="H334" s="127" t="s">
        <v>389</v>
      </c>
      <c r="I334" s="128">
        <v>2007</v>
      </c>
      <c r="J334" s="129" t="s">
        <v>457</v>
      </c>
      <c r="K334" s="129" t="s">
        <v>33</v>
      </c>
      <c r="L334" s="74" t="s">
        <v>1871</v>
      </c>
      <c r="M334" s="144" t="s">
        <v>1872</v>
      </c>
      <c r="N334" s="151" t="s">
        <v>1873</v>
      </c>
      <c r="O334" s="74" t="s">
        <v>1062</v>
      </c>
      <c r="P334" s="116">
        <v>7</v>
      </c>
      <c r="Q334" s="73"/>
      <c r="R334" s="73"/>
      <c r="S334" s="116" t="s">
        <v>1028</v>
      </c>
      <c r="T334" s="73" t="s">
        <v>157</v>
      </c>
      <c r="U334" s="7"/>
      <c r="V334" s="7"/>
      <c r="W334" s="7"/>
      <c r="X334" s="7"/>
      <c r="Y334" s="7"/>
      <c r="Z334" s="7"/>
      <c r="AA334" s="23"/>
      <c r="AB334" s="23"/>
      <c r="AC334" s="23"/>
      <c r="AD334" s="23"/>
      <c r="AE334" s="23"/>
      <c r="AF334" s="23"/>
      <c r="AG334" s="23"/>
      <c r="AH334" s="23"/>
      <c r="AI334" s="23"/>
      <c r="AJ334" s="23"/>
      <c r="AK334" s="23"/>
      <c r="AL334" s="23"/>
      <c r="AM334" s="23"/>
      <c r="AN334" s="23"/>
      <c r="AO334" s="23"/>
      <c r="AP334" s="23"/>
      <c r="AQ334" s="23"/>
      <c r="AR334" s="23"/>
    </row>
    <row r="335" spans="1:44" ht="31.5" x14ac:dyDescent="0.25">
      <c r="A335" s="38">
        <v>327</v>
      </c>
      <c r="B335" s="131" t="s">
        <v>1742</v>
      </c>
      <c r="C335" s="115">
        <v>26</v>
      </c>
      <c r="D335" s="247" t="s">
        <v>1874</v>
      </c>
      <c r="E335" s="125" t="s">
        <v>1875</v>
      </c>
      <c r="F335" s="126" t="s">
        <v>224</v>
      </c>
      <c r="G335" s="73">
        <v>1</v>
      </c>
      <c r="H335" s="127" t="s">
        <v>484</v>
      </c>
      <c r="I335" s="128">
        <v>2007</v>
      </c>
      <c r="J335" s="129" t="s">
        <v>1023</v>
      </c>
      <c r="K335" s="129" t="s">
        <v>33</v>
      </c>
      <c r="L335" s="74" t="s">
        <v>1876</v>
      </c>
      <c r="M335" s="144" t="s">
        <v>1877</v>
      </c>
      <c r="N335" s="151" t="s">
        <v>1878</v>
      </c>
      <c r="O335" s="74" t="s">
        <v>1053</v>
      </c>
      <c r="P335" s="116">
        <v>7</v>
      </c>
      <c r="Q335" s="73" t="s">
        <v>1028</v>
      </c>
      <c r="R335" s="73"/>
      <c r="S335" s="116"/>
      <c r="T335" s="73"/>
      <c r="U335" s="7"/>
      <c r="V335" s="7"/>
      <c r="W335" s="7"/>
      <c r="X335" s="7"/>
      <c r="Y335" s="7"/>
      <c r="Z335" s="7"/>
      <c r="AA335" s="23"/>
      <c r="AB335" s="23"/>
      <c r="AC335" s="23"/>
      <c r="AD335" s="23"/>
      <c r="AE335" s="23"/>
      <c r="AF335" s="23"/>
      <c r="AG335" s="23"/>
      <c r="AH335" s="23"/>
      <c r="AI335" s="23"/>
      <c r="AJ335" s="23"/>
      <c r="AK335" s="23"/>
      <c r="AL335" s="23"/>
      <c r="AM335" s="23"/>
      <c r="AN335" s="23"/>
      <c r="AO335" s="23"/>
      <c r="AP335" s="23"/>
      <c r="AQ335" s="23"/>
      <c r="AR335" s="23"/>
    </row>
    <row r="336" spans="1:44" ht="31.5" x14ac:dyDescent="0.25">
      <c r="A336" s="38">
        <v>328</v>
      </c>
      <c r="B336" s="131" t="s">
        <v>1742</v>
      </c>
      <c r="C336" s="115">
        <v>27</v>
      </c>
      <c r="D336" s="247" t="s">
        <v>1879</v>
      </c>
      <c r="E336" s="125" t="s">
        <v>1880</v>
      </c>
      <c r="F336" s="126" t="s">
        <v>224</v>
      </c>
      <c r="G336" s="73">
        <v>1</v>
      </c>
      <c r="H336" s="127" t="s">
        <v>395</v>
      </c>
      <c r="I336" s="128">
        <v>2007</v>
      </c>
      <c r="J336" s="129" t="s">
        <v>1023</v>
      </c>
      <c r="K336" s="129" t="s">
        <v>33</v>
      </c>
      <c r="L336" s="74" t="s">
        <v>1881</v>
      </c>
      <c r="M336" s="144" t="s">
        <v>1882</v>
      </c>
      <c r="N336" s="151" t="s">
        <v>1883</v>
      </c>
      <c r="O336" s="74" t="s">
        <v>1062</v>
      </c>
      <c r="P336" s="116">
        <v>7</v>
      </c>
      <c r="Q336" s="73" t="s">
        <v>1028</v>
      </c>
      <c r="R336" s="73"/>
      <c r="S336" s="116"/>
      <c r="T336" s="73"/>
      <c r="U336" s="7"/>
      <c r="V336" s="7"/>
      <c r="W336" s="7"/>
      <c r="X336" s="7"/>
      <c r="Y336" s="7"/>
      <c r="Z336" s="7"/>
      <c r="AA336" s="23"/>
      <c r="AB336" s="23"/>
      <c r="AC336" s="23"/>
      <c r="AD336" s="23"/>
      <c r="AE336" s="23"/>
      <c r="AF336" s="23"/>
      <c r="AG336" s="23"/>
      <c r="AH336" s="23"/>
      <c r="AI336" s="23"/>
      <c r="AJ336" s="23"/>
      <c r="AK336" s="23"/>
      <c r="AL336" s="23"/>
      <c r="AM336" s="23"/>
      <c r="AN336" s="23"/>
      <c r="AO336" s="23"/>
      <c r="AP336" s="23"/>
      <c r="AQ336" s="23"/>
      <c r="AR336" s="23"/>
    </row>
    <row r="337" spans="1:44" ht="15.75" x14ac:dyDescent="0.25">
      <c r="A337" s="38">
        <v>329</v>
      </c>
      <c r="B337" s="131" t="s">
        <v>1742</v>
      </c>
      <c r="C337" s="115">
        <v>28</v>
      </c>
      <c r="D337" s="247" t="s">
        <v>1884</v>
      </c>
      <c r="E337" s="125" t="s">
        <v>1885</v>
      </c>
      <c r="F337" s="126" t="s">
        <v>1659</v>
      </c>
      <c r="G337" s="73">
        <v>0</v>
      </c>
      <c r="H337" s="127" t="s">
        <v>384</v>
      </c>
      <c r="I337" s="128">
        <v>2007</v>
      </c>
      <c r="J337" s="129" t="s">
        <v>1413</v>
      </c>
      <c r="K337" s="129" t="s">
        <v>33</v>
      </c>
      <c r="L337" s="74" t="s">
        <v>1886</v>
      </c>
      <c r="M337" s="144" t="s">
        <v>1887</v>
      </c>
      <c r="N337" s="151" t="s">
        <v>1888</v>
      </c>
      <c r="O337" s="74" t="s">
        <v>1062</v>
      </c>
      <c r="P337" s="116">
        <v>7</v>
      </c>
      <c r="Q337" s="73"/>
      <c r="R337" s="73"/>
      <c r="S337" s="116" t="s">
        <v>1028</v>
      </c>
      <c r="T337" s="73" t="s">
        <v>1417</v>
      </c>
      <c r="U337" s="7"/>
      <c r="V337" s="7"/>
      <c r="W337" s="7"/>
      <c r="X337" s="7"/>
      <c r="Y337" s="7"/>
      <c r="Z337" s="7"/>
      <c r="AA337" s="23"/>
      <c r="AB337" s="23"/>
      <c r="AC337" s="23"/>
      <c r="AD337" s="23"/>
      <c r="AE337" s="23"/>
      <c r="AF337" s="23"/>
      <c r="AG337" s="23"/>
      <c r="AH337" s="23"/>
      <c r="AI337" s="23"/>
      <c r="AJ337" s="23"/>
      <c r="AK337" s="23"/>
      <c r="AL337" s="23"/>
      <c r="AM337" s="23"/>
      <c r="AN337" s="23"/>
      <c r="AO337" s="23"/>
      <c r="AP337" s="23"/>
      <c r="AQ337" s="23"/>
      <c r="AR337" s="23"/>
    </row>
    <row r="338" spans="1:44" ht="31.5" x14ac:dyDescent="0.25">
      <c r="A338" s="38">
        <v>330</v>
      </c>
      <c r="B338" s="131" t="s">
        <v>1742</v>
      </c>
      <c r="C338" s="115">
        <v>29</v>
      </c>
      <c r="D338" s="247" t="s">
        <v>1889</v>
      </c>
      <c r="E338" s="125" t="s">
        <v>1885</v>
      </c>
      <c r="F338" s="126" t="s">
        <v>1890</v>
      </c>
      <c r="G338" s="73">
        <v>0</v>
      </c>
      <c r="H338" s="127" t="s">
        <v>1375</v>
      </c>
      <c r="I338" s="128">
        <v>2007</v>
      </c>
      <c r="J338" s="129" t="s">
        <v>1245</v>
      </c>
      <c r="K338" s="129" t="s">
        <v>33</v>
      </c>
      <c r="L338" s="74" t="s">
        <v>1891</v>
      </c>
      <c r="M338" s="144" t="s">
        <v>1892</v>
      </c>
      <c r="N338" s="151" t="s">
        <v>1893</v>
      </c>
      <c r="O338" s="74" t="s">
        <v>1053</v>
      </c>
      <c r="P338" s="116">
        <v>7</v>
      </c>
      <c r="Q338" s="73"/>
      <c r="R338" s="73"/>
      <c r="S338" s="116" t="s">
        <v>1028</v>
      </c>
      <c r="T338" s="73" t="s">
        <v>1068</v>
      </c>
      <c r="U338" s="7"/>
      <c r="V338" s="7"/>
      <c r="W338" s="7"/>
      <c r="X338" s="7"/>
      <c r="Y338" s="7"/>
      <c r="Z338" s="7"/>
      <c r="AA338" s="23"/>
      <c r="AB338" s="23"/>
      <c r="AC338" s="23"/>
      <c r="AD338" s="23"/>
      <c r="AE338" s="23"/>
      <c r="AF338" s="23"/>
      <c r="AG338" s="23"/>
      <c r="AH338" s="23"/>
      <c r="AI338" s="23"/>
      <c r="AJ338" s="23"/>
      <c r="AK338" s="23"/>
      <c r="AL338" s="23"/>
      <c r="AM338" s="23"/>
      <c r="AN338" s="23"/>
      <c r="AO338" s="23"/>
      <c r="AP338" s="23"/>
      <c r="AQ338" s="23"/>
      <c r="AR338" s="23"/>
    </row>
    <row r="339" spans="1:44" ht="31.5" x14ac:dyDescent="0.25">
      <c r="A339" s="38">
        <v>331</v>
      </c>
      <c r="B339" s="131" t="s">
        <v>1742</v>
      </c>
      <c r="C339" s="115">
        <v>30</v>
      </c>
      <c r="D339" s="247" t="s">
        <v>1894</v>
      </c>
      <c r="E339" s="125" t="s">
        <v>1895</v>
      </c>
      <c r="F339" s="126" t="s">
        <v>483</v>
      </c>
      <c r="G339" s="73">
        <v>0</v>
      </c>
      <c r="H339" s="127" t="s">
        <v>528</v>
      </c>
      <c r="I339" s="128">
        <v>2007</v>
      </c>
      <c r="J339" s="129" t="s">
        <v>41</v>
      </c>
      <c r="K339" s="129" t="s">
        <v>33</v>
      </c>
      <c r="L339" s="74" t="s">
        <v>1896</v>
      </c>
      <c r="M339" s="144" t="s">
        <v>1897</v>
      </c>
      <c r="N339" s="151" t="s">
        <v>1883</v>
      </c>
      <c r="O339" s="74" t="s">
        <v>1062</v>
      </c>
      <c r="P339" s="116">
        <v>7</v>
      </c>
      <c r="Q339" s="73"/>
      <c r="R339" s="73" t="s">
        <v>1028</v>
      </c>
      <c r="S339" s="116"/>
      <c r="T339" s="73" t="s">
        <v>1219</v>
      </c>
      <c r="U339" s="7"/>
      <c r="V339" s="7"/>
      <c r="W339" s="7"/>
      <c r="X339" s="7"/>
      <c r="Y339" s="7"/>
      <c r="Z339" s="7"/>
      <c r="AA339" s="23"/>
      <c r="AB339" s="23"/>
      <c r="AC339" s="23"/>
      <c r="AD339" s="23"/>
      <c r="AE339" s="23"/>
      <c r="AF339" s="23"/>
      <c r="AG339" s="23"/>
      <c r="AH339" s="23"/>
      <c r="AI339" s="23"/>
      <c r="AJ339" s="23"/>
      <c r="AK339" s="23"/>
      <c r="AL339" s="23"/>
      <c r="AM339" s="23"/>
      <c r="AN339" s="23"/>
      <c r="AO339" s="23"/>
      <c r="AP339" s="23"/>
      <c r="AQ339" s="23"/>
      <c r="AR339" s="23"/>
    </row>
    <row r="340" spans="1:44" ht="31.5" x14ac:dyDescent="0.25">
      <c r="A340" s="38">
        <v>332</v>
      </c>
      <c r="B340" s="131" t="s">
        <v>1742</v>
      </c>
      <c r="C340" s="115">
        <v>31</v>
      </c>
      <c r="D340" s="247" t="s">
        <v>1898</v>
      </c>
      <c r="E340" s="125" t="s">
        <v>1899</v>
      </c>
      <c r="F340" s="126" t="s">
        <v>257</v>
      </c>
      <c r="G340" s="73">
        <v>1</v>
      </c>
      <c r="H340" s="127" t="s">
        <v>1071</v>
      </c>
      <c r="I340" s="128">
        <v>2007</v>
      </c>
      <c r="J340" s="129" t="s">
        <v>1049</v>
      </c>
      <c r="K340" s="129" t="s">
        <v>33</v>
      </c>
      <c r="L340" s="74" t="s">
        <v>1900</v>
      </c>
      <c r="M340" s="144" t="s">
        <v>1901</v>
      </c>
      <c r="N340" s="151" t="s">
        <v>1902</v>
      </c>
      <c r="O340" s="74" t="s">
        <v>1062</v>
      </c>
      <c r="P340" s="116">
        <v>7</v>
      </c>
      <c r="Q340" s="73" t="s">
        <v>1028</v>
      </c>
      <c r="R340" s="73"/>
      <c r="S340" s="116"/>
      <c r="T340" s="73"/>
      <c r="U340" s="7"/>
      <c r="V340" s="7"/>
      <c r="W340" s="7"/>
      <c r="X340" s="7"/>
      <c r="Y340" s="7"/>
      <c r="Z340" s="7"/>
      <c r="AA340" s="23"/>
      <c r="AB340" s="23"/>
      <c r="AC340" s="23"/>
      <c r="AD340" s="23"/>
      <c r="AE340" s="23"/>
      <c r="AF340" s="23"/>
      <c r="AG340" s="23"/>
      <c r="AH340" s="23"/>
      <c r="AI340" s="23"/>
      <c r="AJ340" s="23"/>
      <c r="AK340" s="23"/>
      <c r="AL340" s="23"/>
      <c r="AM340" s="23"/>
      <c r="AN340" s="23"/>
      <c r="AO340" s="23"/>
      <c r="AP340" s="23"/>
      <c r="AQ340" s="23"/>
      <c r="AR340" s="23"/>
    </row>
    <row r="341" spans="1:44" ht="31.5" x14ac:dyDescent="0.25">
      <c r="A341" s="38">
        <v>333</v>
      </c>
      <c r="B341" s="131" t="s">
        <v>1742</v>
      </c>
      <c r="C341" s="115">
        <v>32</v>
      </c>
      <c r="D341" s="247" t="s">
        <v>1903</v>
      </c>
      <c r="E341" s="125" t="s">
        <v>356</v>
      </c>
      <c r="F341" s="126" t="s">
        <v>738</v>
      </c>
      <c r="G341" s="73">
        <v>0</v>
      </c>
      <c r="H341" s="127" t="s">
        <v>1181</v>
      </c>
      <c r="I341" s="128">
        <v>2007</v>
      </c>
      <c r="J341" s="129" t="s">
        <v>1245</v>
      </c>
      <c r="K341" s="129" t="s">
        <v>33</v>
      </c>
      <c r="L341" s="74" t="s">
        <v>1904</v>
      </c>
      <c r="M341" s="144" t="s">
        <v>271</v>
      </c>
      <c r="N341" s="151" t="s">
        <v>1905</v>
      </c>
      <c r="O341" s="74" t="s">
        <v>1053</v>
      </c>
      <c r="P341" s="116">
        <v>7</v>
      </c>
      <c r="Q341" s="73" t="s">
        <v>1028</v>
      </c>
      <c r="R341" s="73"/>
      <c r="S341" s="116"/>
      <c r="T341" s="73"/>
      <c r="U341" s="7"/>
      <c r="V341" s="7"/>
      <c r="W341" s="7"/>
      <c r="X341" s="7"/>
      <c r="Y341" s="7"/>
      <c r="Z341" s="7"/>
      <c r="AA341" s="23"/>
      <c r="AB341" s="23"/>
      <c r="AC341" s="23"/>
      <c r="AD341" s="23"/>
      <c r="AE341" s="23"/>
      <c r="AF341" s="23"/>
      <c r="AG341" s="23"/>
      <c r="AH341" s="23"/>
      <c r="AI341" s="23"/>
      <c r="AJ341" s="23"/>
      <c r="AK341" s="23"/>
      <c r="AL341" s="23"/>
      <c r="AM341" s="23"/>
      <c r="AN341" s="23"/>
      <c r="AO341" s="23"/>
      <c r="AP341" s="23"/>
      <c r="AQ341" s="23"/>
      <c r="AR341" s="23"/>
    </row>
    <row r="342" spans="1:44" ht="15.75" x14ac:dyDescent="0.25">
      <c r="A342" s="38">
        <v>334</v>
      </c>
      <c r="B342" s="131" t="s">
        <v>1742</v>
      </c>
      <c r="C342" s="115">
        <v>33</v>
      </c>
      <c r="D342" s="247" t="s">
        <v>1906</v>
      </c>
      <c r="E342" s="125" t="s">
        <v>1907</v>
      </c>
      <c r="F342" s="126" t="s">
        <v>495</v>
      </c>
      <c r="G342" s="73">
        <v>0</v>
      </c>
      <c r="H342" s="127" t="s">
        <v>490</v>
      </c>
      <c r="I342" s="128">
        <v>2007</v>
      </c>
      <c r="J342" s="129" t="s">
        <v>32</v>
      </c>
      <c r="K342" s="129" t="s">
        <v>33</v>
      </c>
      <c r="L342" s="74" t="s">
        <v>1908</v>
      </c>
      <c r="M342" s="144" t="s">
        <v>1909</v>
      </c>
      <c r="N342" s="151" t="s">
        <v>1910</v>
      </c>
      <c r="O342" s="74" t="s">
        <v>1062</v>
      </c>
      <c r="P342" s="116">
        <v>7</v>
      </c>
      <c r="Q342" s="73" t="s">
        <v>1028</v>
      </c>
      <c r="R342" s="73"/>
      <c r="S342" s="116"/>
      <c r="T342" s="73"/>
      <c r="U342" s="7"/>
      <c r="V342" s="7"/>
      <c r="W342" s="7"/>
      <c r="X342" s="7"/>
      <c r="Y342" s="7"/>
      <c r="Z342" s="7"/>
      <c r="AA342" s="23"/>
      <c r="AB342" s="23"/>
      <c r="AC342" s="23"/>
      <c r="AD342" s="23"/>
      <c r="AE342" s="23"/>
      <c r="AF342" s="23"/>
      <c r="AG342" s="23"/>
      <c r="AH342" s="23"/>
      <c r="AI342" s="23"/>
      <c r="AJ342" s="23"/>
      <c r="AK342" s="23"/>
      <c r="AL342" s="23"/>
      <c r="AM342" s="23"/>
      <c r="AN342" s="23"/>
      <c r="AO342" s="23"/>
      <c r="AP342" s="23"/>
      <c r="AQ342" s="23"/>
      <c r="AR342" s="23"/>
    </row>
    <row r="343" spans="1:44" ht="31.5" x14ac:dyDescent="0.25">
      <c r="A343" s="38">
        <v>335</v>
      </c>
      <c r="B343" s="131" t="s">
        <v>1742</v>
      </c>
      <c r="C343" s="115">
        <v>34</v>
      </c>
      <c r="D343" s="247" t="s">
        <v>1911</v>
      </c>
      <c r="E343" s="125" t="s">
        <v>1912</v>
      </c>
      <c r="F343" s="126" t="s">
        <v>976</v>
      </c>
      <c r="G343" s="73">
        <v>0</v>
      </c>
      <c r="H343" s="127" t="s">
        <v>1723</v>
      </c>
      <c r="I343" s="128">
        <v>2007</v>
      </c>
      <c r="J343" s="129" t="s">
        <v>1023</v>
      </c>
      <c r="K343" s="129" t="s">
        <v>33</v>
      </c>
      <c r="L343" s="74" t="s">
        <v>1913</v>
      </c>
      <c r="M343" s="144" t="s">
        <v>1914</v>
      </c>
      <c r="N343" s="151" t="s">
        <v>1915</v>
      </c>
      <c r="O343" s="74" t="s">
        <v>1062</v>
      </c>
      <c r="P343" s="116">
        <v>7</v>
      </c>
      <c r="Q343" s="73" t="s">
        <v>1028</v>
      </c>
      <c r="R343" s="73"/>
      <c r="S343" s="116"/>
      <c r="T343" s="73"/>
      <c r="U343" s="7"/>
      <c r="V343" s="7"/>
      <c r="W343" s="7"/>
      <c r="X343" s="7"/>
      <c r="Y343" s="7"/>
      <c r="Z343" s="7"/>
      <c r="AA343" s="23"/>
      <c r="AB343" s="23"/>
      <c r="AC343" s="23"/>
      <c r="AD343" s="23"/>
      <c r="AE343" s="23"/>
      <c r="AF343" s="23"/>
      <c r="AG343" s="23"/>
      <c r="AH343" s="23"/>
      <c r="AI343" s="23"/>
      <c r="AJ343" s="23"/>
      <c r="AK343" s="23"/>
      <c r="AL343" s="23"/>
      <c r="AM343" s="23"/>
      <c r="AN343" s="23"/>
      <c r="AO343" s="23"/>
      <c r="AP343" s="23"/>
      <c r="AQ343" s="23"/>
      <c r="AR343" s="23"/>
    </row>
    <row r="344" spans="1:44" s="509" customFormat="1" ht="15.75" x14ac:dyDescent="0.25">
      <c r="A344" s="494">
        <v>336</v>
      </c>
      <c r="B344" s="499" t="s">
        <v>1742</v>
      </c>
      <c r="C344" s="518">
        <v>35</v>
      </c>
      <c r="D344" s="519" t="s">
        <v>1916</v>
      </c>
      <c r="E344" s="520" t="s">
        <v>1917</v>
      </c>
      <c r="F344" s="521" t="s">
        <v>1918</v>
      </c>
      <c r="G344" s="499">
        <v>0</v>
      </c>
      <c r="H344" s="522" t="s">
        <v>320</v>
      </c>
      <c r="I344" s="523">
        <v>2007</v>
      </c>
      <c r="J344" s="524" t="s">
        <v>1919</v>
      </c>
      <c r="K344" s="524" t="s">
        <v>33</v>
      </c>
      <c r="L344" s="525" t="s">
        <v>1920</v>
      </c>
      <c r="M344" s="526" t="s">
        <v>1921</v>
      </c>
      <c r="N344" s="527" t="s">
        <v>1922</v>
      </c>
      <c r="O344" s="525" t="s">
        <v>1062</v>
      </c>
      <c r="P344" s="528">
        <v>7</v>
      </c>
      <c r="Q344" s="499"/>
      <c r="R344" s="499" t="s">
        <v>1028</v>
      </c>
      <c r="S344" s="528"/>
      <c r="T344" s="499" t="s">
        <v>1359</v>
      </c>
      <c r="U344" s="507"/>
      <c r="V344" s="507"/>
      <c r="W344" s="507"/>
      <c r="X344" s="507"/>
      <c r="Y344" s="507"/>
      <c r="Z344" s="507"/>
      <c r="AA344" s="508"/>
      <c r="AB344" s="508"/>
      <c r="AC344" s="508"/>
      <c r="AD344" s="508"/>
      <c r="AE344" s="508"/>
      <c r="AF344" s="508"/>
      <c r="AG344" s="508"/>
      <c r="AH344" s="508"/>
      <c r="AI344" s="508"/>
      <c r="AJ344" s="508"/>
      <c r="AK344" s="508"/>
      <c r="AL344" s="508"/>
      <c r="AM344" s="508"/>
      <c r="AN344" s="508"/>
      <c r="AO344" s="508"/>
      <c r="AP344" s="508"/>
      <c r="AQ344" s="508"/>
      <c r="AR344" s="508"/>
    </row>
    <row r="345" spans="1:44" ht="15.75" x14ac:dyDescent="0.25">
      <c r="A345" s="38">
        <v>337</v>
      </c>
      <c r="B345" s="131" t="s">
        <v>1742</v>
      </c>
      <c r="C345" s="115">
        <v>36</v>
      </c>
      <c r="D345" s="247" t="s">
        <v>1923</v>
      </c>
      <c r="E345" s="125" t="s">
        <v>1924</v>
      </c>
      <c r="F345" s="126" t="s">
        <v>288</v>
      </c>
      <c r="G345" s="73">
        <v>1</v>
      </c>
      <c r="H345" s="127" t="s">
        <v>1137</v>
      </c>
      <c r="I345" s="128">
        <v>2005</v>
      </c>
      <c r="J345" s="129" t="s">
        <v>191</v>
      </c>
      <c r="K345" s="129" t="s">
        <v>33</v>
      </c>
      <c r="L345" s="74" t="s">
        <v>1925</v>
      </c>
      <c r="M345" s="144" t="s">
        <v>1926</v>
      </c>
      <c r="N345" s="151" t="s">
        <v>1927</v>
      </c>
      <c r="O345" s="74" t="s">
        <v>1053</v>
      </c>
      <c r="P345" s="116">
        <v>7</v>
      </c>
      <c r="Q345" s="73"/>
      <c r="R345" s="73" t="s">
        <v>1028</v>
      </c>
      <c r="S345" s="116"/>
      <c r="T345" s="73" t="s">
        <v>157</v>
      </c>
      <c r="U345" s="7"/>
      <c r="V345" s="7"/>
      <c r="W345" s="7"/>
      <c r="X345" s="7"/>
      <c r="Y345" s="7"/>
      <c r="Z345" s="7"/>
      <c r="AA345" s="23"/>
      <c r="AB345" s="23"/>
      <c r="AC345" s="23"/>
      <c r="AD345" s="23"/>
      <c r="AE345" s="23"/>
      <c r="AF345" s="23"/>
      <c r="AG345" s="23"/>
      <c r="AH345" s="23"/>
      <c r="AI345" s="23"/>
      <c r="AJ345" s="23"/>
      <c r="AK345" s="23"/>
      <c r="AL345" s="23"/>
      <c r="AM345" s="23"/>
      <c r="AN345" s="23"/>
      <c r="AO345" s="23"/>
      <c r="AP345" s="23"/>
      <c r="AQ345" s="23"/>
      <c r="AR345" s="23"/>
    </row>
    <row r="346" spans="1:44" ht="31.5" x14ac:dyDescent="0.25">
      <c r="A346" s="38">
        <v>338</v>
      </c>
      <c r="B346" s="131" t="s">
        <v>1742</v>
      </c>
      <c r="C346" s="115">
        <v>37</v>
      </c>
      <c r="D346" s="247" t="s">
        <v>1928</v>
      </c>
      <c r="E346" s="125" t="s">
        <v>1929</v>
      </c>
      <c r="F346" s="126" t="s">
        <v>288</v>
      </c>
      <c r="G346" s="73">
        <v>1</v>
      </c>
      <c r="H346" s="127" t="s">
        <v>1193</v>
      </c>
      <c r="I346" s="128">
        <v>2007</v>
      </c>
      <c r="J346" s="129" t="s">
        <v>1245</v>
      </c>
      <c r="K346" s="129" t="s">
        <v>33</v>
      </c>
      <c r="L346" s="74" t="s">
        <v>1930</v>
      </c>
      <c r="M346" s="144" t="s">
        <v>1931</v>
      </c>
      <c r="N346" s="151" t="s">
        <v>1932</v>
      </c>
      <c r="O346" s="74" t="s">
        <v>1053</v>
      </c>
      <c r="P346" s="116">
        <v>7</v>
      </c>
      <c r="Q346" s="73" t="s">
        <v>1028</v>
      </c>
      <c r="R346" s="73"/>
      <c r="S346" s="116"/>
      <c r="T346" s="73"/>
      <c r="U346" s="7"/>
      <c r="V346" s="7"/>
      <c r="W346" s="7"/>
      <c r="X346" s="7"/>
      <c r="Y346" s="7"/>
      <c r="Z346" s="7"/>
      <c r="AA346" s="23"/>
      <c r="AB346" s="23"/>
      <c r="AC346" s="23"/>
      <c r="AD346" s="23"/>
      <c r="AE346" s="23"/>
      <c r="AF346" s="23"/>
      <c r="AG346" s="23"/>
      <c r="AH346" s="23"/>
      <c r="AI346" s="23"/>
      <c r="AJ346" s="23"/>
      <c r="AK346" s="23"/>
      <c r="AL346" s="23"/>
      <c r="AM346" s="23"/>
      <c r="AN346" s="23"/>
      <c r="AO346" s="23"/>
      <c r="AP346" s="23"/>
      <c r="AQ346" s="23"/>
      <c r="AR346" s="23"/>
    </row>
    <row r="347" spans="1:44" ht="31.5" x14ac:dyDescent="0.25">
      <c r="A347" s="38">
        <v>339</v>
      </c>
      <c r="B347" s="131" t="s">
        <v>1742</v>
      </c>
      <c r="C347" s="115">
        <v>38</v>
      </c>
      <c r="D347" s="247" t="s">
        <v>1933</v>
      </c>
      <c r="E347" s="125" t="s">
        <v>106</v>
      </c>
      <c r="F347" s="126" t="s">
        <v>527</v>
      </c>
      <c r="G347" s="73">
        <v>0</v>
      </c>
      <c r="H347" s="127" t="s">
        <v>1761</v>
      </c>
      <c r="I347" s="128">
        <v>2007</v>
      </c>
      <c r="J347" s="129" t="s">
        <v>1023</v>
      </c>
      <c r="K347" s="129" t="s">
        <v>33</v>
      </c>
      <c r="L347" s="74" t="s">
        <v>1934</v>
      </c>
      <c r="M347" s="144" t="s">
        <v>1935</v>
      </c>
      <c r="N347" s="151" t="s">
        <v>1936</v>
      </c>
      <c r="O347" s="74" t="s">
        <v>1053</v>
      </c>
      <c r="P347" s="116">
        <v>7</v>
      </c>
      <c r="Q347" s="73" t="s">
        <v>1028</v>
      </c>
      <c r="R347" s="73"/>
      <c r="S347" s="116"/>
      <c r="T347" s="73"/>
      <c r="U347" s="7"/>
      <c r="V347" s="7"/>
      <c r="W347" s="7"/>
      <c r="X347" s="7"/>
      <c r="Y347" s="7"/>
      <c r="Z347" s="7"/>
      <c r="AA347" s="23"/>
      <c r="AB347" s="23"/>
      <c r="AC347" s="23"/>
      <c r="AD347" s="23"/>
      <c r="AE347" s="23"/>
      <c r="AF347" s="23"/>
      <c r="AG347" s="23"/>
      <c r="AH347" s="23"/>
      <c r="AI347" s="23"/>
      <c r="AJ347" s="23"/>
      <c r="AK347" s="23"/>
      <c r="AL347" s="23"/>
      <c r="AM347" s="23"/>
      <c r="AN347" s="23"/>
      <c r="AO347" s="23"/>
      <c r="AP347" s="23"/>
      <c r="AQ347" s="23"/>
      <c r="AR347" s="23"/>
    </row>
    <row r="348" spans="1:44" ht="31.5" x14ac:dyDescent="0.25">
      <c r="A348" s="38">
        <v>340</v>
      </c>
      <c r="B348" s="131" t="s">
        <v>1742</v>
      </c>
      <c r="C348" s="115">
        <v>39</v>
      </c>
      <c r="D348" s="247" t="s">
        <v>1937</v>
      </c>
      <c r="E348" s="125" t="s">
        <v>1938</v>
      </c>
      <c r="F348" s="126" t="s">
        <v>527</v>
      </c>
      <c r="G348" s="73">
        <v>0</v>
      </c>
      <c r="H348" s="127" t="s">
        <v>1939</v>
      </c>
      <c r="I348" s="128">
        <v>2007</v>
      </c>
      <c r="J348" s="129" t="s">
        <v>1023</v>
      </c>
      <c r="K348" s="129" t="s">
        <v>33</v>
      </c>
      <c r="L348" s="74" t="s">
        <v>1940</v>
      </c>
      <c r="M348" s="144"/>
      <c r="N348" s="151" t="s">
        <v>1941</v>
      </c>
      <c r="O348" s="74" t="s">
        <v>1062</v>
      </c>
      <c r="P348" s="116">
        <v>7</v>
      </c>
      <c r="Q348" s="73" t="s">
        <v>1028</v>
      </c>
      <c r="R348" s="73"/>
      <c r="S348" s="116"/>
      <c r="T348" s="73"/>
      <c r="U348" s="7"/>
      <c r="V348" s="7"/>
      <c r="W348" s="7"/>
      <c r="X348" s="7"/>
      <c r="Y348" s="7"/>
      <c r="Z348" s="7"/>
      <c r="AA348" s="23"/>
      <c r="AB348" s="23"/>
      <c r="AC348" s="23"/>
      <c r="AD348" s="23"/>
      <c r="AE348" s="23"/>
      <c r="AF348" s="23"/>
      <c r="AG348" s="23"/>
      <c r="AH348" s="23"/>
      <c r="AI348" s="23"/>
      <c r="AJ348" s="23"/>
      <c r="AK348" s="23"/>
      <c r="AL348" s="23"/>
      <c r="AM348" s="23"/>
      <c r="AN348" s="23"/>
      <c r="AO348" s="23"/>
      <c r="AP348" s="23"/>
      <c r="AQ348" s="23"/>
      <c r="AR348" s="23"/>
    </row>
    <row r="349" spans="1:44" ht="31.5" x14ac:dyDescent="0.25">
      <c r="A349" s="38">
        <v>341</v>
      </c>
      <c r="B349" s="131" t="s">
        <v>1742</v>
      </c>
      <c r="C349" s="115">
        <v>40</v>
      </c>
      <c r="D349" s="247" t="s">
        <v>1942</v>
      </c>
      <c r="E349" s="125" t="s">
        <v>1149</v>
      </c>
      <c r="F349" s="126" t="s">
        <v>527</v>
      </c>
      <c r="G349" s="73">
        <v>0</v>
      </c>
      <c r="H349" s="127" t="s">
        <v>1619</v>
      </c>
      <c r="I349" s="128">
        <v>2007</v>
      </c>
      <c r="J349" s="129" t="s">
        <v>1023</v>
      </c>
      <c r="K349" s="129" t="s">
        <v>33</v>
      </c>
      <c r="L349" s="74" t="s">
        <v>1943</v>
      </c>
      <c r="M349" s="144" t="s">
        <v>1944</v>
      </c>
      <c r="N349" s="151" t="s">
        <v>1945</v>
      </c>
      <c r="O349" s="74" t="s">
        <v>1062</v>
      </c>
      <c r="P349" s="116">
        <v>7</v>
      </c>
      <c r="Q349" s="73" t="s">
        <v>1028</v>
      </c>
      <c r="R349" s="73"/>
      <c r="S349" s="116"/>
      <c r="T349" s="73"/>
      <c r="U349" s="7"/>
      <c r="V349" s="7"/>
      <c r="W349" s="7"/>
      <c r="X349" s="7"/>
      <c r="Y349" s="7"/>
      <c r="Z349" s="7"/>
      <c r="AA349" s="23"/>
      <c r="AB349" s="23"/>
      <c r="AC349" s="23"/>
      <c r="AD349" s="23"/>
      <c r="AE349" s="23"/>
      <c r="AF349" s="23"/>
      <c r="AG349" s="23"/>
      <c r="AH349" s="23"/>
      <c r="AI349" s="23"/>
      <c r="AJ349" s="23"/>
      <c r="AK349" s="23"/>
      <c r="AL349" s="23"/>
      <c r="AM349" s="23"/>
      <c r="AN349" s="23"/>
      <c r="AO349" s="23"/>
      <c r="AP349" s="23"/>
      <c r="AQ349" s="23"/>
      <c r="AR349" s="23"/>
    </row>
    <row r="350" spans="1:44" ht="31.5" x14ac:dyDescent="0.25">
      <c r="A350" s="38">
        <v>342</v>
      </c>
      <c r="B350" s="131" t="s">
        <v>1742</v>
      </c>
      <c r="C350" s="115">
        <v>41</v>
      </c>
      <c r="D350" s="247" t="s">
        <v>1946</v>
      </c>
      <c r="E350" s="125" t="s">
        <v>1947</v>
      </c>
      <c r="F350" s="126" t="s">
        <v>1232</v>
      </c>
      <c r="G350" s="73">
        <v>1</v>
      </c>
      <c r="H350" s="127" t="s">
        <v>1948</v>
      </c>
      <c r="I350" s="128">
        <v>2007</v>
      </c>
      <c r="J350" s="129" t="s">
        <v>1023</v>
      </c>
      <c r="K350" s="129" t="s">
        <v>33</v>
      </c>
      <c r="L350" s="74" t="s">
        <v>1949</v>
      </c>
      <c r="M350" s="144" t="s">
        <v>1950</v>
      </c>
      <c r="N350" s="151" t="s">
        <v>1951</v>
      </c>
      <c r="O350" s="74" t="s">
        <v>1062</v>
      </c>
      <c r="P350" s="116">
        <v>7</v>
      </c>
      <c r="Q350" s="73" t="s">
        <v>1028</v>
      </c>
      <c r="R350" s="73"/>
      <c r="S350" s="116"/>
      <c r="T350" s="73"/>
      <c r="U350" s="7"/>
      <c r="V350" s="7"/>
      <c r="W350" s="7"/>
      <c r="X350" s="7"/>
      <c r="Y350" s="7"/>
      <c r="Z350" s="7"/>
      <c r="AA350" s="23"/>
      <c r="AB350" s="23"/>
      <c r="AC350" s="23"/>
      <c r="AD350" s="23"/>
      <c r="AE350" s="23"/>
      <c r="AF350" s="23"/>
      <c r="AG350" s="23"/>
      <c r="AH350" s="23"/>
      <c r="AI350" s="23"/>
      <c r="AJ350" s="23"/>
      <c r="AK350" s="23"/>
      <c r="AL350" s="23"/>
      <c r="AM350" s="23"/>
      <c r="AN350" s="23"/>
      <c r="AO350" s="23"/>
      <c r="AP350" s="23"/>
      <c r="AQ350" s="23"/>
      <c r="AR350" s="23"/>
    </row>
    <row r="351" spans="1:44" ht="31.5" x14ac:dyDescent="0.25">
      <c r="A351" s="38">
        <v>343</v>
      </c>
      <c r="B351" s="131" t="s">
        <v>1742</v>
      </c>
      <c r="C351" s="115">
        <v>42</v>
      </c>
      <c r="D351" s="247" t="s">
        <v>1952</v>
      </c>
      <c r="E351" s="125" t="s">
        <v>1953</v>
      </c>
      <c r="F351" s="126" t="s">
        <v>550</v>
      </c>
      <c r="G351" s="73">
        <v>1</v>
      </c>
      <c r="H351" s="127" t="s">
        <v>1117</v>
      </c>
      <c r="I351" s="128">
        <v>2007</v>
      </c>
      <c r="J351" s="129" t="s">
        <v>1023</v>
      </c>
      <c r="K351" s="129" t="s">
        <v>33</v>
      </c>
      <c r="L351" s="74" t="s">
        <v>1954</v>
      </c>
      <c r="M351" s="144" t="s">
        <v>1955</v>
      </c>
      <c r="N351" s="151" t="s">
        <v>1956</v>
      </c>
      <c r="O351" s="74" t="s">
        <v>1053</v>
      </c>
      <c r="P351" s="116">
        <v>7</v>
      </c>
      <c r="Q351" s="73"/>
      <c r="R351" s="73" t="s">
        <v>1028</v>
      </c>
      <c r="S351" s="116"/>
      <c r="T351" s="73" t="s">
        <v>1359</v>
      </c>
      <c r="U351" s="7"/>
      <c r="V351" s="7"/>
      <c r="W351" s="7"/>
      <c r="X351" s="7"/>
      <c r="Y351" s="7"/>
      <c r="Z351" s="7"/>
      <c r="AA351" s="23"/>
      <c r="AB351" s="23"/>
      <c r="AC351" s="23"/>
      <c r="AD351" s="23"/>
      <c r="AE351" s="23"/>
      <c r="AF351" s="23"/>
      <c r="AG351" s="23"/>
      <c r="AH351" s="23"/>
      <c r="AI351" s="23"/>
      <c r="AJ351" s="23"/>
      <c r="AK351" s="23"/>
      <c r="AL351" s="23"/>
      <c r="AM351" s="23"/>
      <c r="AN351" s="23"/>
      <c r="AO351" s="23"/>
      <c r="AP351" s="23"/>
      <c r="AQ351" s="23"/>
      <c r="AR351" s="23"/>
    </row>
    <row r="352" spans="1:44" ht="31.5" x14ac:dyDescent="0.25">
      <c r="A352" s="38">
        <v>344</v>
      </c>
      <c r="B352" s="131" t="s">
        <v>1742</v>
      </c>
      <c r="C352" s="115">
        <v>43</v>
      </c>
      <c r="D352" s="247" t="s">
        <v>1957</v>
      </c>
      <c r="E352" s="125" t="s">
        <v>1142</v>
      </c>
      <c r="F352" s="126" t="s">
        <v>550</v>
      </c>
      <c r="G352" s="73">
        <v>1</v>
      </c>
      <c r="H352" s="127" t="s">
        <v>1958</v>
      </c>
      <c r="I352" s="128">
        <v>2007</v>
      </c>
      <c r="J352" s="129" t="s">
        <v>1245</v>
      </c>
      <c r="K352" s="129" t="s">
        <v>33</v>
      </c>
      <c r="L352" s="74" t="s">
        <v>1959</v>
      </c>
      <c r="M352" s="144" t="s">
        <v>1960</v>
      </c>
      <c r="N352" s="151" t="s">
        <v>1961</v>
      </c>
      <c r="O352" s="74" t="s">
        <v>1062</v>
      </c>
      <c r="P352" s="116">
        <v>7</v>
      </c>
      <c r="Q352" s="73"/>
      <c r="R352" s="73"/>
      <c r="S352" s="116" t="s">
        <v>1028</v>
      </c>
      <c r="T352" s="73" t="s">
        <v>858</v>
      </c>
      <c r="U352" s="7"/>
      <c r="V352" s="7"/>
      <c r="W352" s="7"/>
      <c r="X352" s="7"/>
      <c r="Y352" s="7"/>
      <c r="Z352" s="7"/>
      <c r="AA352" s="23"/>
      <c r="AB352" s="23"/>
      <c r="AC352" s="23"/>
      <c r="AD352" s="23"/>
      <c r="AE352" s="23"/>
      <c r="AF352" s="23"/>
      <c r="AG352" s="23"/>
      <c r="AH352" s="23"/>
      <c r="AI352" s="23"/>
      <c r="AJ352" s="23"/>
      <c r="AK352" s="23"/>
      <c r="AL352" s="23"/>
      <c r="AM352" s="23"/>
      <c r="AN352" s="23"/>
      <c r="AO352" s="23"/>
      <c r="AP352" s="23"/>
      <c r="AQ352" s="23"/>
      <c r="AR352" s="23"/>
    </row>
    <row r="353" spans="1:44" ht="31.5" x14ac:dyDescent="0.25">
      <c r="A353" s="38">
        <v>345</v>
      </c>
      <c r="B353" s="132" t="s">
        <v>1742</v>
      </c>
      <c r="C353" s="115">
        <v>44</v>
      </c>
      <c r="D353" s="249" t="s">
        <v>1962</v>
      </c>
      <c r="E353" s="133" t="s">
        <v>1963</v>
      </c>
      <c r="F353" s="134" t="s">
        <v>550</v>
      </c>
      <c r="G353" s="135">
        <v>1</v>
      </c>
      <c r="H353" s="136" t="s">
        <v>1964</v>
      </c>
      <c r="I353" s="137">
        <v>2007</v>
      </c>
      <c r="J353" s="138" t="s">
        <v>1023</v>
      </c>
      <c r="K353" s="138" t="s">
        <v>33</v>
      </c>
      <c r="L353" s="145" t="s">
        <v>1965</v>
      </c>
      <c r="M353" s="146" t="s">
        <v>1966</v>
      </c>
      <c r="N353" s="152" t="s">
        <v>1967</v>
      </c>
      <c r="O353" s="145" t="s">
        <v>1053</v>
      </c>
      <c r="P353" s="158">
        <v>7</v>
      </c>
      <c r="Q353" s="135" t="s">
        <v>1028</v>
      </c>
      <c r="R353" s="135"/>
      <c r="S353" s="158"/>
      <c r="T353" s="135"/>
      <c r="U353" s="7"/>
      <c r="V353" s="7"/>
      <c r="W353" s="7"/>
      <c r="X353" s="7"/>
      <c r="Y353" s="7"/>
      <c r="Z353" s="7"/>
      <c r="AA353" s="23"/>
      <c r="AB353" s="23"/>
      <c r="AC353" s="23"/>
      <c r="AD353" s="23"/>
      <c r="AE353" s="23"/>
      <c r="AF353" s="23"/>
      <c r="AG353" s="23"/>
      <c r="AH353" s="23"/>
      <c r="AI353" s="23"/>
      <c r="AJ353" s="23"/>
      <c r="AK353" s="23"/>
      <c r="AL353" s="23"/>
      <c r="AM353" s="23"/>
      <c r="AN353" s="23"/>
      <c r="AO353" s="23"/>
      <c r="AP353" s="23"/>
      <c r="AQ353" s="23"/>
      <c r="AR353" s="23"/>
    </row>
    <row r="354" spans="1:44" ht="15.75" x14ac:dyDescent="0.25">
      <c r="A354" s="38">
        <v>346</v>
      </c>
      <c r="B354" s="159" t="s">
        <v>1968</v>
      </c>
      <c r="C354" s="163">
        <v>1</v>
      </c>
      <c r="D354" s="246" t="s">
        <v>1969</v>
      </c>
      <c r="E354" s="160" t="s">
        <v>63</v>
      </c>
      <c r="F354" s="161" t="s">
        <v>309</v>
      </c>
      <c r="G354" s="112">
        <v>1</v>
      </c>
      <c r="H354" s="113" t="s">
        <v>1970</v>
      </c>
      <c r="I354" s="114">
        <v>2006</v>
      </c>
      <c r="J354" s="227" t="s">
        <v>32</v>
      </c>
      <c r="K354" s="227" t="s">
        <v>33</v>
      </c>
      <c r="L354" s="139" t="s">
        <v>1971</v>
      </c>
      <c r="M354" s="162" t="s">
        <v>1972</v>
      </c>
      <c r="N354" s="256" t="s">
        <v>1973</v>
      </c>
      <c r="O354" s="256" t="s">
        <v>1053</v>
      </c>
      <c r="P354" s="111">
        <v>7</v>
      </c>
      <c r="Q354" s="112" t="s">
        <v>1028</v>
      </c>
      <c r="R354" s="112"/>
      <c r="S354" s="111"/>
      <c r="T354" s="112"/>
      <c r="U354" s="7"/>
      <c r="V354" s="7"/>
      <c r="W354" s="7"/>
      <c r="X354" s="7"/>
      <c r="Y354" s="7"/>
      <c r="Z354" s="7"/>
      <c r="AA354" s="23"/>
      <c r="AB354" s="23"/>
      <c r="AC354" s="23"/>
      <c r="AD354" s="23"/>
      <c r="AE354" s="23"/>
      <c r="AF354" s="23"/>
      <c r="AG354" s="23"/>
      <c r="AH354" s="23"/>
      <c r="AI354" s="23"/>
      <c r="AJ354" s="23"/>
      <c r="AK354" s="23"/>
      <c r="AL354" s="23"/>
      <c r="AM354" s="23"/>
      <c r="AN354" s="23"/>
      <c r="AO354" s="23"/>
      <c r="AP354" s="23"/>
      <c r="AQ354" s="23"/>
      <c r="AR354" s="23"/>
    </row>
    <row r="355" spans="1:44" ht="15.75" x14ac:dyDescent="0.25">
      <c r="A355" s="38">
        <v>347</v>
      </c>
      <c r="B355" s="163" t="s">
        <v>1968</v>
      </c>
      <c r="C355" s="163">
        <v>2</v>
      </c>
      <c r="D355" s="247" t="s">
        <v>1974</v>
      </c>
      <c r="E355" s="125" t="s">
        <v>1975</v>
      </c>
      <c r="F355" s="126" t="s">
        <v>39</v>
      </c>
      <c r="G355" s="73">
        <v>0</v>
      </c>
      <c r="H355" s="119" t="s">
        <v>1976</v>
      </c>
      <c r="I355" s="120" t="s">
        <v>155</v>
      </c>
      <c r="J355" s="129" t="s">
        <v>32</v>
      </c>
      <c r="K355" s="129" t="s">
        <v>33</v>
      </c>
      <c r="L355" s="74" t="s">
        <v>1977</v>
      </c>
      <c r="M355" s="144" t="s">
        <v>1978</v>
      </c>
      <c r="N355" s="257" t="s">
        <v>1979</v>
      </c>
      <c r="O355" s="257" t="s">
        <v>1062</v>
      </c>
      <c r="P355" s="116">
        <v>7</v>
      </c>
      <c r="Q355" s="73"/>
      <c r="R355" s="73" t="s">
        <v>1028</v>
      </c>
      <c r="S355" s="116"/>
      <c r="T355" s="73" t="s">
        <v>1310</v>
      </c>
      <c r="U355" s="7"/>
      <c r="V355" s="7"/>
      <c r="W355" s="7"/>
      <c r="X355" s="7"/>
      <c r="Y355" s="7"/>
      <c r="Z355" s="7"/>
      <c r="AA355" s="23"/>
      <c r="AB355" s="23"/>
      <c r="AC355" s="23"/>
      <c r="AD355" s="23"/>
      <c r="AE355" s="23"/>
      <c r="AF355" s="23"/>
      <c r="AG355" s="23"/>
      <c r="AH355" s="23"/>
      <c r="AI355" s="23"/>
      <c r="AJ355" s="23"/>
      <c r="AK355" s="23"/>
      <c r="AL355" s="23"/>
      <c r="AM355" s="23"/>
      <c r="AN355" s="23"/>
      <c r="AO355" s="23"/>
      <c r="AP355" s="23"/>
      <c r="AQ355" s="23"/>
      <c r="AR355" s="23"/>
    </row>
    <row r="356" spans="1:44" ht="15.75" x14ac:dyDescent="0.25">
      <c r="A356" s="38">
        <v>348</v>
      </c>
      <c r="B356" s="163" t="s">
        <v>1968</v>
      </c>
      <c r="C356" s="163">
        <v>3</v>
      </c>
      <c r="D356" s="247" t="s">
        <v>1980</v>
      </c>
      <c r="E356" s="125" t="s">
        <v>1981</v>
      </c>
      <c r="F356" s="126" t="s">
        <v>39</v>
      </c>
      <c r="G356" s="73">
        <v>0</v>
      </c>
      <c r="H356" s="119" t="s">
        <v>1982</v>
      </c>
      <c r="I356" s="120" t="s">
        <v>155</v>
      </c>
      <c r="J356" s="129" t="s">
        <v>32</v>
      </c>
      <c r="K356" s="129" t="s">
        <v>33</v>
      </c>
      <c r="L356" s="74" t="s">
        <v>1983</v>
      </c>
      <c r="M356" s="144" t="s">
        <v>1984</v>
      </c>
      <c r="N356" s="257" t="s">
        <v>1985</v>
      </c>
      <c r="O356" s="257" t="s">
        <v>1053</v>
      </c>
      <c r="P356" s="116">
        <v>7</v>
      </c>
      <c r="Q356" s="73"/>
      <c r="R356" s="73"/>
      <c r="S356" s="116" t="s">
        <v>1028</v>
      </c>
      <c r="T356" s="73" t="s">
        <v>835</v>
      </c>
      <c r="U356" s="7"/>
      <c r="V356" s="7"/>
      <c r="W356" s="7"/>
      <c r="X356" s="7"/>
      <c r="Y356" s="7"/>
      <c r="Z356" s="7"/>
      <c r="AA356" s="23"/>
      <c r="AB356" s="23"/>
      <c r="AC356" s="23"/>
      <c r="AD356" s="23"/>
      <c r="AE356" s="23"/>
      <c r="AF356" s="23"/>
      <c r="AG356" s="23"/>
      <c r="AH356" s="23"/>
      <c r="AI356" s="23"/>
      <c r="AJ356" s="23"/>
      <c r="AK356" s="23"/>
      <c r="AL356" s="23"/>
      <c r="AM356" s="23"/>
      <c r="AN356" s="23"/>
      <c r="AO356" s="23"/>
      <c r="AP356" s="23"/>
      <c r="AQ356" s="23"/>
      <c r="AR356" s="23"/>
    </row>
    <row r="357" spans="1:44" ht="15.75" x14ac:dyDescent="0.25">
      <c r="A357" s="38">
        <v>349</v>
      </c>
      <c r="B357" s="163" t="s">
        <v>1968</v>
      </c>
      <c r="C357" s="163">
        <v>4</v>
      </c>
      <c r="D357" s="247" t="s">
        <v>1986</v>
      </c>
      <c r="E357" s="125" t="s">
        <v>113</v>
      </c>
      <c r="F357" s="126" t="s">
        <v>1065</v>
      </c>
      <c r="G357" s="73">
        <v>1</v>
      </c>
      <c r="H357" s="119" t="s">
        <v>1987</v>
      </c>
      <c r="I357" s="120">
        <v>2006</v>
      </c>
      <c r="J357" s="129" t="s">
        <v>1413</v>
      </c>
      <c r="K357" s="129" t="s">
        <v>33</v>
      </c>
      <c r="L357" s="74" t="s">
        <v>1988</v>
      </c>
      <c r="M357" s="144" t="s">
        <v>1989</v>
      </c>
      <c r="N357" s="257" t="s">
        <v>1990</v>
      </c>
      <c r="O357" s="257" t="s">
        <v>1991</v>
      </c>
      <c r="P357" s="116">
        <v>7</v>
      </c>
      <c r="Q357" s="73"/>
      <c r="R357" s="73"/>
      <c r="S357" s="116" t="s">
        <v>1028</v>
      </c>
      <c r="T357" s="73" t="s">
        <v>1417</v>
      </c>
      <c r="U357" s="7"/>
      <c r="V357" s="7"/>
      <c r="W357" s="7"/>
      <c r="X357" s="7"/>
      <c r="Y357" s="7"/>
      <c r="Z357" s="7"/>
      <c r="AA357" s="23"/>
      <c r="AB357" s="23"/>
      <c r="AC357" s="23"/>
      <c r="AD357" s="23"/>
      <c r="AE357" s="23"/>
      <c r="AF357" s="23"/>
      <c r="AG357" s="23"/>
      <c r="AH357" s="23"/>
      <c r="AI357" s="23"/>
      <c r="AJ357" s="23"/>
      <c r="AK357" s="23"/>
      <c r="AL357" s="23"/>
      <c r="AM357" s="23"/>
      <c r="AN357" s="23"/>
      <c r="AO357" s="23"/>
      <c r="AP357" s="23"/>
      <c r="AQ357" s="23"/>
      <c r="AR357" s="23"/>
    </row>
    <row r="358" spans="1:44" ht="15.75" x14ac:dyDescent="0.25">
      <c r="A358" s="38">
        <v>350</v>
      </c>
      <c r="B358" s="163" t="s">
        <v>1968</v>
      </c>
      <c r="C358" s="163">
        <v>5</v>
      </c>
      <c r="D358" s="247" t="s">
        <v>1992</v>
      </c>
      <c r="E358" s="125" t="s">
        <v>1484</v>
      </c>
      <c r="F358" s="126" t="s">
        <v>88</v>
      </c>
      <c r="G358" s="73">
        <v>0</v>
      </c>
      <c r="H358" s="119" t="s">
        <v>1252</v>
      </c>
      <c r="I358" s="120" t="s">
        <v>155</v>
      </c>
      <c r="J358" s="129" t="s">
        <v>32</v>
      </c>
      <c r="K358" s="129" t="s">
        <v>33</v>
      </c>
      <c r="L358" s="74" t="s">
        <v>1993</v>
      </c>
      <c r="M358" s="144" t="s">
        <v>1994</v>
      </c>
      <c r="N358" s="257" t="s">
        <v>1995</v>
      </c>
      <c r="O358" s="257" t="s">
        <v>1053</v>
      </c>
      <c r="P358" s="116">
        <v>7</v>
      </c>
      <c r="Q358" s="73" t="s">
        <v>1028</v>
      </c>
      <c r="R358" s="73"/>
      <c r="S358" s="116"/>
      <c r="T358" s="73"/>
      <c r="U358" s="7"/>
      <c r="V358" s="7"/>
      <c r="W358" s="7"/>
      <c r="X358" s="7"/>
      <c r="Y358" s="7"/>
      <c r="Z358" s="7"/>
      <c r="AA358" s="23"/>
      <c r="AB358" s="23"/>
      <c r="AC358" s="23"/>
      <c r="AD358" s="23"/>
      <c r="AE358" s="23"/>
      <c r="AF358" s="23"/>
      <c r="AG358" s="23"/>
      <c r="AH358" s="23"/>
      <c r="AI358" s="23"/>
      <c r="AJ358" s="23"/>
      <c r="AK358" s="23"/>
      <c r="AL358" s="23"/>
      <c r="AM358" s="23"/>
      <c r="AN358" s="23"/>
      <c r="AO358" s="23"/>
      <c r="AP358" s="23"/>
      <c r="AQ358" s="23"/>
      <c r="AR358" s="23"/>
    </row>
    <row r="359" spans="1:44" s="509" customFormat="1" ht="15.75" x14ac:dyDescent="0.25">
      <c r="A359" s="494">
        <v>351</v>
      </c>
      <c r="B359" s="499" t="s">
        <v>1968</v>
      </c>
      <c r="C359" s="499">
        <v>6</v>
      </c>
      <c r="D359" s="519" t="s">
        <v>1996</v>
      </c>
      <c r="E359" s="520" t="s">
        <v>1997</v>
      </c>
      <c r="F359" s="521" t="s">
        <v>373</v>
      </c>
      <c r="G359" s="499">
        <v>0</v>
      </c>
      <c r="H359" s="540" t="s">
        <v>949</v>
      </c>
      <c r="I359" s="541">
        <v>2004</v>
      </c>
      <c r="J359" s="524" t="s">
        <v>32</v>
      </c>
      <c r="K359" s="524" t="s">
        <v>33</v>
      </c>
      <c r="L359" s="525" t="s">
        <v>1998</v>
      </c>
      <c r="M359" s="526" t="s">
        <v>1999</v>
      </c>
      <c r="N359" s="542" t="s">
        <v>2000</v>
      </c>
      <c r="O359" s="542" t="s">
        <v>1053</v>
      </c>
      <c r="P359" s="528">
        <v>7</v>
      </c>
      <c r="Q359" s="499" t="s">
        <v>1028</v>
      </c>
      <c r="R359" s="499"/>
      <c r="S359" s="528"/>
      <c r="T359" s="499"/>
      <c r="U359" s="507"/>
      <c r="V359" s="507"/>
      <c r="W359" s="507"/>
      <c r="X359" s="507"/>
      <c r="Y359" s="507"/>
      <c r="Z359" s="507"/>
      <c r="AA359" s="508"/>
      <c r="AB359" s="508"/>
      <c r="AC359" s="508"/>
      <c r="AD359" s="508"/>
      <c r="AE359" s="508"/>
      <c r="AF359" s="508"/>
      <c r="AG359" s="508"/>
      <c r="AH359" s="508"/>
      <c r="AI359" s="508"/>
      <c r="AJ359" s="508"/>
      <c r="AK359" s="508"/>
      <c r="AL359" s="508"/>
      <c r="AM359" s="508"/>
      <c r="AN359" s="508"/>
      <c r="AO359" s="508"/>
      <c r="AP359" s="508"/>
      <c r="AQ359" s="508"/>
      <c r="AR359" s="508"/>
    </row>
    <row r="360" spans="1:44" ht="15.75" x14ac:dyDescent="0.25">
      <c r="A360" s="38">
        <v>352</v>
      </c>
      <c r="B360" s="163" t="s">
        <v>1968</v>
      </c>
      <c r="C360" s="163">
        <v>7</v>
      </c>
      <c r="D360" s="247" t="s">
        <v>2001</v>
      </c>
      <c r="E360" s="125" t="s">
        <v>2002</v>
      </c>
      <c r="F360" s="126" t="s">
        <v>2003</v>
      </c>
      <c r="G360" s="73">
        <v>1</v>
      </c>
      <c r="H360" s="119" t="s">
        <v>994</v>
      </c>
      <c r="I360" s="120">
        <v>2005</v>
      </c>
      <c r="J360" s="129" t="s">
        <v>32</v>
      </c>
      <c r="K360" s="129" t="s">
        <v>33</v>
      </c>
      <c r="L360" s="74">
        <v>988201072</v>
      </c>
      <c r="M360" s="144" t="s">
        <v>2004</v>
      </c>
      <c r="N360" s="257" t="s">
        <v>2005</v>
      </c>
      <c r="O360" s="257" t="s">
        <v>1053</v>
      </c>
      <c r="P360" s="116">
        <v>7</v>
      </c>
      <c r="Q360" s="73" t="s">
        <v>1028</v>
      </c>
      <c r="R360" s="73"/>
      <c r="S360" s="116"/>
      <c r="T360" s="73" t="s">
        <v>157</v>
      </c>
      <c r="U360" s="7"/>
      <c r="V360" s="7"/>
      <c r="W360" s="7"/>
      <c r="X360" s="7"/>
      <c r="Y360" s="7"/>
      <c r="Z360" s="7"/>
      <c r="AA360" s="23"/>
      <c r="AB360" s="23"/>
      <c r="AC360" s="23"/>
      <c r="AD360" s="23"/>
      <c r="AE360" s="23"/>
      <c r="AF360" s="23"/>
      <c r="AG360" s="23"/>
      <c r="AH360" s="23"/>
      <c r="AI360" s="23"/>
      <c r="AJ360" s="23"/>
      <c r="AK360" s="23"/>
      <c r="AL360" s="23"/>
      <c r="AM360" s="23"/>
      <c r="AN360" s="23"/>
      <c r="AO360" s="23"/>
      <c r="AP360" s="23"/>
      <c r="AQ360" s="23"/>
      <c r="AR360" s="23"/>
    </row>
    <row r="361" spans="1:44" s="509" customFormat="1" ht="31.5" x14ac:dyDescent="0.25">
      <c r="A361" s="494">
        <v>353</v>
      </c>
      <c r="B361" s="499" t="s">
        <v>1968</v>
      </c>
      <c r="C361" s="499">
        <v>8</v>
      </c>
      <c r="D361" s="519" t="s">
        <v>2006</v>
      </c>
      <c r="E361" s="520" t="s">
        <v>2007</v>
      </c>
      <c r="F361" s="521" t="s">
        <v>114</v>
      </c>
      <c r="G361" s="499">
        <v>0</v>
      </c>
      <c r="H361" s="540" t="s">
        <v>919</v>
      </c>
      <c r="I361" s="541">
        <v>2005</v>
      </c>
      <c r="J361" s="524" t="s">
        <v>2008</v>
      </c>
      <c r="K361" s="524" t="s">
        <v>33</v>
      </c>
      <c r="L361" s="525" t="s">
        <v>2009</v>
      </c>
      <c r="M361" s="526" t="s">
        <v>2010</v>
      </c>
      <c r="N361" s="542" t="s">
        <v>2011</v>
      </c>
      <c r="O361" s="542" t="s">
        <v>1053</v>
      </c>
      <c r="P361" s="528">
        <v>7</v>
      </c>
      <c r="Q361" s="499"/>
      <c r="R361" s="499"/>
      <c r="S361" s="528" t="s">
        <v>1028</v>
      </c>
      <c r="T361" s="499" t="s">
        <v>1219</v>
      </c>
      <c r="U361" s="507"/>
      <c r="V361" s="507"/>
      <c r="W361" s="507"/>
      <c r="X361" s="507"/>
      <c r="Y361" s="507"/>
      <c r="Z361" s="507"/>
      <c r="AA361" s="508"/>
      <c r="AB361" s="508"/>
      <c r="AC361" s="508"/>
      <c r="AD361" s="508"/>
      <c r="AE361" s="508"/>
      <c r="AF361" s="508"/>
      <c r="AG361" s="508"/>
      <c r="AH361" s="508"/>
      <c r="AI361" s="508"/>
      <c r="AJ361" s="508"/>
      <c r="AK361" s="508"/>
      <c r="AL361" s="508"/>
      <c r="AM361" s="508"/>
      <c r="AN361" s="508"/>
      <c r="AO361" s="508"/>
      <c r="AP361" s="508"/>
      <c r="AQ361" s="508"/>
      <c r="AR361" s="508"/>
    </row>
    <row r="362" spans="1:44" ht="15.75" x14ac:dyDescent="0.25">
      <c r="A362" s="38">
        <v>354</v>
      </c>
      <c r="B362" s="163" t="s">
        <v>1968</v>
      </c>
      <c r="C362" s="163">
        <v>9</v>
      </c>
      <c r="D362" s="247" t="s">
        <v>2012</v>
      </c>
      <c r="E362" s="125" t="s">
        <v>2013</v>
      </c>
      <c r="F362" s="126" t="s">
        <v>128</v>
      </c>
      <c r="G362" s="73">
        <v>0</v>
      </c>
      <c r="H362" s="119" t="s">
        <v>1387</v>
      </c>
      <c r="I362" s="120" t="s">
        <v>155</v>
      </c>
      <c r="J362" s="129" t="s">
        <v>32</v>
      </c>
      <c r="K362" s="129" t="s">
        <v>33</v>
      </c>
      <c r="L362" s="74" t="s">
        <v>2014</v>
      </c>
      <c r="M362" s="144" t="s">
        <v>2015</v>
      </c>
      <c r="N362" s="257" t="s">
        <v>2016</v>
      </c>
      <c r="O362" s="257" t="s">
        <v>1062</v>
      </c>
      <c r="P362" s="116">
        <v>7</v>
      </c>
      <c r="Q362" s="73"/>
      <c r="R362" s="73"/>
      <c r="S362" s="116" t="s">
        <v>1028</v>
      </c>
      <c r="T362" s="73" t="s">
        <v>835</v>
      </c>
      <c r="U362" s="7"/>
      <c r="V362" s="7"/>
      <c r="W362" s="7"/>
      <c r="X362" s="7"/>
      <c r="Y362" s="7"/>
      <c r="Z362" s="7"/>
      <c r="AA362" s="23"/>
      <c r="AB362" s="23"/>
      <c r="AC362" s="23"/>
      <c r="AD362" s="23"/>
      <c r="AE362" s="23"/>
      <c r="AF362" s="23"/>
      <c r="AG362" s="23"/>
      <c r="AH362" s="23"/>
      <c r="AI362" s="23"/>
      <c r="AJ362" s="23"/>
      <c r="AK362" s="23"/>
      <c r="AL362" s="23"/>
      <c r="AM362" s="23"/>
      <c r="AN362" s="23"/>
      <c r="AO362" s="23"/>
      <c r="AP362" s="23"/>
      <c r="AQ362" s="23"/>
      <c r="AR362" s="23"/>
    </row>
    <row r="363" spans="1:44" ht="15.75" x14ac:dyDescent="0.25">
      <c r="A363" s="38">
        <v>355</v>
      </c>
      <c r="B363" s="163" t="s">
        <v>1968</v>
      </c>
      <c r="C363" s="163">
        <v>10</v>
      </c>
      <c r="D363" s="247" t="s">
        <v>2017</v>
      </c>
      <c r="E363" s="125" t="s">
        <v>2018</v>
      </c>
      <c r="F363" s="126" t="s">
        <v>838</v>
      </c>
      <c r="G363" s="73">
        <v>1</v>
      </c>
      <c r="H363" s="119" t="s">
        <v>1382</v>
      </c>
      <c r="I363" s="120" t="s">
        <v>155</v>
      </c>
      <c r="J363" s="129" t="s">
        <v>32</v>
      </c>
      <c r="K363" s="129" t="s">
        <v>33</v>
      </c>
      <c r="L363" s="74" t="s">
        <v>2019</v>
      </c>
      <c r="M363" s="144" t="s">
        <v>2020</v>
      </c>
      <c r="N363" s="257" t="s">
        <v>2021</v>
      </c>
      <c r="O363" s="257" t="s">
        <v>1062</v>
      </c>
      <c r="P363" s="116">
        <v>7</v>
      </c>
      <c r="Q363" s="73" t="s">
        <v>1028</v>
      </c>
      <c r="R363" s="73"/>
      <c r="S363" s="116"/>
      <c r="T363" s="73"/>
      <c r="U363" s="7"/>
      <c r="V363" s="7"/>
      <c r="W363" s="7"/>
      <c r="X363" s="7"/>
      <c r="Y363" s="7"/>
      <c r="Z363" s="7"/>
      <c r="AA363" s="23"/>
      <c r="AB363" s="23"/>
      <c r="AC363" s="23"/>
      <c r="AD363" s="23"/>
      <c r="AE363" s="23"/>
      <c r="AF363" s="23"/>
      <c r="AG363" s="23"/>
      <c r="AH363" s="23"/>
      <c r="AI363" s="23"/>
      <c r="AJ363" s="23"/>
      <c r="AK363" s="23"/>
      <c r="AL363" s="23"/>
      <c r="AM363" s="23"/>
      <c r="AN363" s="23"/>
      <c r="AO363" s="23"/>
      <c r="AP363" s="23"/>
      <c r="AQ363" s="23"/>
      <c r="AR363" s="23"/>
    </row>
    <row r="364" spans="1:44" s="509" customFormat="1" ht="31.5" x14ac:dyDescent="0.25">
      <c r="A364" s="494">
        <v>356</v>
      </c>
      <c r="B364" s="499" t="s">
        <v>1968</v>
      </c>
      <c r="C364" s="499">
        <v>11</v>
      </c>
      <c r="D364" s="519" t="s">
        <v>2022</v>
      </c>
      <c r="E364" s="520" t="s">
        <v>2023</v>
      </c>
      <c r="F364" s="521" t="s">
        <v>2024</v>
      </c>
      <c r="G364" s="499">
        <v>0</v>
      </c>
      <c r="H364" s="540" t="s">
        <v>2025</v>
      </c>
      <c r="I364" s="541">
        <v>2006</v>
      </c>
      <c r="J364" s="524" t="s">
        <v>656</v>
      </c>
      <c r="K364" s="524" t="s">
        <v>33</v>
      </c>
      <c r="L364" s="525" t="s">
        <v>2026</v>
      </c>
      <c r="M364" s="526" t="s">
        <v>2027</v>
      </c>
      <c r="N364" s="542" t="s">
        <v>2028</v>
      </c>
      <c r="O364" s="542" t="s">
        <v>1062</v>
      </c>
      <c r="P364" s="528">
        <v>7</v>
      </c>
      <c r="Q364" s="499"/>
      <c r="R364" s="499"/>
      <c r="S364" s="528" t="s">
        <v>1028</v>
      </c>
      <c r="T364" s="499" t="s">
        <v>2029</v>
      </c>
      <c r="U364" s="507"/>
      <c r="V364" s="507"/>
      <c r="W364" s="507"/>
      <c r="X364" s="507"/>
      <c r="Y364" s="507"/>
      <c r="Z364" s="507"/>
      <c r="AA364" s="508"/>
      <c r="AB364" s="508"/>
      <c r="AC364" s="508"/>
      <c r="AD364" s="508"/>
      <c r="AE364" s="508"/>
      <c r="AF364" s="508"/>
      <c r="AG364" s="508"/>
      <c r="AH364" s="508"/>
      <c r="AI364" s="508"/>
      <c r="AJ364" s="508"/>
      <c r="AK364" s="508"/>
      <c r="AL364" s="508"/>
      <c r="AM364" s="508"/>
      <c r="AN364" s="508"/>
      <c r="AO364" s="508"/>
      <c r="AP364" s="508"/>
      <c r="AQ364" s="508"/>
      <c r="AR364" s="508"/>
    </row>
    <row r="365" spans="1:44" ht="15.75" x14ac:dyDescent="0.25">
      <c r="A365" s="38">
        <v>357</v>
      </c>
      <c r="B365" s="163" t="s">
        <v>1968</v>
      </c>
      <c r="C365" s="163">
        <v>12</v>
      </c>
      <c r="D365" s="247" t="s">
        <v>2030</v>
      </c>
      <c r="E365" s="125" t="s">
        <v>2031</v>
      </c>
      <c r="F365" s="126" t="s">
        <v>194</v>
      </c>
      <c r="G365" s="73">
        <v>0</v>
      </c>
      <c r="H365" s="119" t="s">
        <v>275</v>
      </c>
      <c r="I365" s="120" t="s">
        <v>155</v>
      </c>
      <c r="J365" s="129" t="s">
        <v>32</v>
      </c>
      <c r="K365" s="129" t="s">
        <v>33</v>
      </c>
      <c r="L365" s="74" t="s">
        <v>2032</v>
      </c>
      <c r="M365" s="144" t="s">
        <v>2033</v>
      </c>
      <c r="N365" s="257" t="s">
        <v>2034</v>
      </c>
      <c r="O365" s="257" t="s">
        <v>1053</v>
      </c>
      <c r="P365" s="116">
        <v>7</v>
      </c>
      <c r="Q365" s="73" t="s">
        <v>1028</v>
      </c>
      <c r="R365" s="73"/>
      <c r="S365" s="116"/>
      <c r="T365" s="73"/>
      <c r="U365" s="7"/>
      <c r="V365" s="7"/>
      <c r="W365" s="7"/>
      <c r="X365" s="7"/>
      <c r="Y365" s="7"/>
      <c r="Z365" s="7"/>
      <c r="AA365" s="23"/>
      <c r="AB365" s="23"/>
      <c r="AC365" s="23"/>
      <c r="AD365" s="23"/>
      <c r="AE365" s="23"/>
      <c r="AF365" s="23"/>
      <c r="AG365" s="23"/>
      <c r="AH365" s="23"/>
      <c r="AI365" s="23"/>
      <c r="AJ365" s="23"/>
      <c r="AK365" s="23"/>
      <c r="AL365" s="23"/>
      <c r="AM365" s="23"/>
      <c r="AN365" s="23"/>
      <c r="AO365" s="23"/>
      <c r="AP365" s="23"/>
      <c r="AQ365" s="23"/>
      <c r="AR365" s="23"/>
    </row>
    <row r="366" spans="1:44" ht="15.75" x14ac:dyDescent="0.25">
      <c r="A366" s="38">
        <v>358</v>
      </c>
      <c r="B366" s="163" t="s">
        <v>1968</v>
      </c>
      <c r="C366" s="163">
        <v>13</v>
      </c>
      <c r="D366" s="247" t="s">
        <v>2035</v>
      </c>
      <c r="E366" s="125" t="s">
        <v>2036</v>
      </c>
      <c r="F366" s="126" t="s">
        <v>206</v>
      </c>
      <c r="G366" s="73">
        <v>1</v>
      </c>
      <c r="H366" s="119" t="s">
        <v>315</v>
      </c>
      <c r="I366" s="120" t="s">
        <v>155</v>
      </c>
      <c r="J366" s="129" t="s">
        <v>32</v>
      </c>
      <c r="K366" s="129" t="s">
        <v>33</v>
      </c>
      <c r="L366" s="74" t="s">
        <v>2037</v>
      </c>
      <c r="M366" s="144" t="s">
        <v>2038</v>
      </c>
      <c r="N366" s="257" t="s">
        <v>2039</v>
      </c>
      <c r="O366" s="257" t="s">
        <v>1062</v>
      </c>
      <c r="P366" s="116">
        <v>7</v>
      </c>
      <c r="Q366" s="73" t="s">
        <v>1028</v>
      </c>
      <c r="R366" s="73"/>
      <c r="S366" s="116"/>
      <c r="T366" s="73"/>
      <c r="U366" s="7"/>
      <c r="V366" s="7"/>
      <c r="W366" s="7"/>
      <c r="X366" s="7"/>
      <c r="Y366" s="7"/>
      <c r="Z366" s="7"/>
      <c r="AA366" s="23"/>
      <c r="AB366" s="23"/>
      <c r="AC366" s="23"/>
      <c r="AD366" s="23"/>
      <c r="AE366" s="23"/>
      <c r="AF366" s="23"/>
      <c r="AG366" s="23"/>
      <c r="AH366" s="23"/>
      <c r="AI366" s="23"/>
      <c r="AJ366" s="23"/>
      <c r="AK366" s="23"/>
      <c r="AL366" s="23"/>
      <c r="AM366" s="23"/>
      <c r="AN366" s="23"/>
      <c r="AO366" s="23"/>
      <c r="AP366" s="23"/>
      <c r="AQ366" s="23"/>
      <c r="AR366" s="23"/>
    </row>
    <row r="367" spans="1:44" ht="15.75" x14ac:dyDescent="0.25">
      <c r="A367" s="38">
        <v>359</v>
      </c>
      <c r="B367" s="163" t="s">
        <v>1968</v>
      </c>
      <c r="C367" s="163">
        <v>14</v>
      </c>
      <c r="D367" s="247" t="s">
        <v>2040</v>
      </c>
      <c r="E367" s="125" t="s">
        <v>2041</v>
      </c>
      <c r="F367" s="126" t="s">
        <v>682</v>
      </c>
      <c r="G367" s="73">
        <v>1</v>
      </c>
      <c r="H367" s="119" t="s">
        <v>2042</v>
      </c>
      <c r="I367" s="120" t="s">
        <v>155</v>
      </c>
      <c r="J367" s="129" t="s">
        <v>32</v>
      </c>
      <c r="K367" s="129" t="s">
        <v>33</v>
      </c>
      <c r="L367" s="74" t="s">
        <v>2043</v>
      </c>
      <c r="M367" s="144" t="s">
        <v>2044</v>
      </c>
      <c r="N367" s="257" t="s">
        <v>2045</v>
      </c>
      <c r="O367" s="257" t="s">
        <v>1062</v>
      </c>
      <c r="P367" s="116">
        <v>7</v>
      </c>
      <c r="Q367" s="73" t="s">
        <v>1028</v>
      </c>
      <c r="R367" s="73"/>
      <c r="S367" s="116"/>
      <c r="T367" s="73"/>
      <c r="U367" s="7"/>
      <c r="V367" s="7"/>
      <c r="W367" s="7"/>
      <c r="X367" s="7"/>
      <c r="Y367" s="7"/>
      <c r="Z367" s="7"/>
      <c r="AA367" s="23"/>
      <c r="AB367" s="23"/>
      <c r="AC367" s="23"/>
      <c r="AD367" s="23"/>
      <c r="AE367" s="23"/>
      <c r="AF367" s="23"/>
      <c r="AG367" s="23"/>
      <c r="AH367" s="23"/>
      <c r="AI367" s="23"/>
      <c r="AJ367" s="23"/>
      <c r="AK367" s="23"/>
      <c r="AL367" s="23"/>
      <c r="AM367" s="23"/>
      <c r="AN367" s="23"/>
      <c r="AO367" s="23"/>
      <c r="AP367" s="23"/>
      <c r="AQ367" s="23"/>
      <c r="AR367" s="23"/>
    </row>
    <row r="368" spans="1:44" s="509" customFormat="1" ht="15.75" x14ac:dyDescent="0.25">
      <c r="A368" s="494">
        <v>360</v>
      </c>
      <c r="B368" s="499" t="s">
        <v>1968</v>
      </c>
      <c r="C368" s="499">
        <v>15</v>
      </c>
      <c r="D368" s="519" t="s">
        <v>2046</v>
      </c>
      <c r="E368" s="520" t="s">
        <v>2047</v>
      </c>
      <c r="F368" s="521" t="s">
        <v>2048</v>
      </c>
      <c r="G368" s="499">
        <v>1</v>
      </c>
      <c r="H368" s="540" t="s">
        <v>593</v>
      </c>
      <c r="I368" s="541" t="s">
        <v>155</v>
      </c>
      <c r="J368" s="524" t="s">
        <v>32</v>
      </c>
      <c r="K368" s="524" t="s">
        <v>33</v>
      </c>
      <c r="L368" s="525" t="s">
        <v>2049</v>
      </c>
      <c r="M368" s="526" t="s">
        <v>2050</v>
      </c>
      <c r="N368" s="542" t="s">
        <v>2051</v>
      </c>
      <c r="O368" s="542" t="s">
        <v>1155</v>
      </c>
      <c r="P368" s="528">
        <v>7</v>
      </c>
      <c r="Q368" s="499" t="s">
        <v>1028</v>
      </c>
      <c r="R368" s="499"/>
      <c r="S368" s="528"/>
      <c r="T368" s="499"/>
      <c r="U368" s="507"/>
      <c r="V368" s="507"/>
      <c r="W368" s="507"/>
      <c r="X368" s="507"/>
      <c r="Y368" s="507"/>
      <c r="Z368" s="507"/>
      <c r="AA368" s="508"/>
      <c r="AB368" s="508"/>
      <c r="AC368" s="508"/>
      <c r="AD368" s="508"/>
      <c r="AE368" s="508"/>
      <c r="AF368" s="508"/>
      <c r="AG368" s="508"/>
      <c r="AH368" s="508"/>
      <c r="AI368" s="508"/>
      <c r="AJ368" s="508"/>
      <c r="AK368" s="508"/>
      <c r="AL368" s="508"/>
      <c r="AM368" s="508"/>
      <c r="AN368" s="508"/>
      <c r="AO368" s="508"/>
      <c r="AP368" s="508"/>
      <c r="AQ368" s="508"/>
      <c r="AR368" s="508"/>
    </row>
    <row r="369" spans="1:44" ht="15.75" x14ac:dyDescent="0.25">
      <c r="A369" s="38">
        <v>361</v>
      </c>
      <c r="B369" s="163" t="s">
        <v>1968</v>
      </c>
      <c r="C369" s="163">
        <v>16</v>
      </c>
      <c r="D369" s="247" t="s">
        <v>2052</v>
      </c>
      <c r="E369" s="125" t="s">
        <v>2053</v>
      </c>
      <c r="F369" s="126" t="s">
        <v>688</v>
      </c>
      <c r="G369" s="73">
        <v>0</v>
      </c>
      <c r="H369" s="119" t="s">
        <v>1970</v>
      </c>
      <c r="I369" s="120">
        <v>2006</v>
      </c>
      <c r="J369" s="129" t="s">
        <v>32</v>
      </c>
      <c r="K369" s="129" t="s">
        <v>33</v>
      </c>
      <c r="L369" s="74" t="s">
        <v>1971</v>
      </c>
      <c r="M369" s="144" t="s">
        <v>1972</v>
      </c>
      <c r="N369" s="257" t="s">
        <v>1973</v>
      </c>
      <c r="O369" s="257" t="s">
        <v>1053</v>
      </c>
      <c r="P369" s="116">
        <v>7</v>
      </c>
      <c r="Q369" s="73" t="s">
        <v>1028</v>
      </c>
      <c r="R369" s="73"/>
      <c r="S369" s="116"/>
      <c r="T369" s="73"/>
      <c r="U369" s="7"/>
      <c r="V369" s="7"/>
      <c r="W369" s="7"/>
      <c r="X369" s="7"/>
      <c r="Y369" s="7"/>
      <c r="Z369" s="7"/>
      <c r="AA369" s="23"/>
      <c r="AB369" s="23"/>
      <c r="AC369" s="23"/>
      <c r="AD369" s="23"/>
      <c r="AE369" s="23"/>
      <c r="AF369" s="23"/>
      <c r="AG369" s="23"/>
      <c r="AH369" s="23"/>
      <c r="AI369" s="23"/>
      <c r="AJ369" s="23"/>
      <c r="AK369" s="23"/>
      <c r="AL369" s="23"/>
      <c r="AM369" s="23"/>
      <c r="AN369" s="23"/>
      <c r="AO369" s="23"/>
      <c r="AP369" s="23"/>
      <c r="AQ369" s="23"/>
      <c r="AR369" s="23"/>
    </row>
    <row r="370" spans="1:44" ht="15.75" x14ac:dyDescent="0.25">
      <c r="A370" s="38">
        <v>362</v>
      </c>
      <c r="B370" s="163" t="s">
        <v>1968</v>
      </c>
      <c r="C370" s="163">
        <v>17</v>
      </c>
      <c r="D370" s="247" t="s">
        <v>2054</v>
      </c>
      <c r="E370" s="125" t="s">
        <v>2055</v>
      </c>
      <c r="F370" s="126" t="s">
        <v>217</v>
      </c>
      <c r="G370" s="73">
        <v>1</v>
      </c>
      <c r="H370" s="119" t="s">
        <v>1150</v>
      </c>
      <c r="I370" s="120">
        <v>2006</v>
      </c>
      <c r="J370" s="129" t="s">
        <v>32</v>
      </c>
      <c r="K370" s="129" t="s">
        <v>33</v>
      </c>
      <c r="L370" s="74" t="s">
        <v>2056</v>
      </c>
      <c r="M370" s="144" t="s">
        <v>1581</v>
      </c>
      <c r="N370" s="257" t="s">
        <v>2057</v>
      </c>
      <c r="O370" s="257" t="s">
        <v>1062</v>
      </c>
      <c r="P370" s="116">
        <v>7</v>
      </c>
      <c r="Q370" s="73"/>
      <c r="R370" s="73"/>
      <c r="S370" s="116" t="s">
        <v>1028</v>
      </c>
      <c r="T370" s="73" t="s">
        <v>2058</v>
      </c>
      <c r="U370" s="7"/>
      <c r="V370" s="7"/>
      <c r="W370" s="7"/>
      <c r="X370" s="7"/>
      <c r="Y370" s="7"/>
      <c r="Z370" s="7"/>
      <c r="AA370" s="23"/>
      <c r="AB370" s="23"/>
      <c r="AC370" s="23"/>
      <c r="AD370" s="23"/>
      <c r="AE370" s="23"/>
      <c r="AF370" s="23"/>
      <c r="AG370" s="23"/>
      <c r="AH370" s="23"/>
      <c r="AI370" s="23"/>
      <c r="AJ370" s="23"/>
      <c r="AK370" s="23"/>
      <c r="AL370" s="23"/>
      <c r="AM370" s="23"/>
      <c r="AN370" s="23"/>
      <c r="AO370" s="23"/>
      <c r="AP370" s="23"/>
      <c r="AQ370" s="23"/>
      <c r="AR370" s="23"/>
    </row>
    <row r="371" spans="1:44" s="509" customFormat="1" ht="31.5" x14ac:dyDescent="0.25">
      <c r="A371" s="494">
        <v>363</v>
      </c>
      <c r="B371" s="499" t="s">
        <v>1968</v>
      </c>
      <c r="C371" s="499">
        <v>18</v>
      </c>
      <c r="D371" s="519" t="s">
        <v>2059</v>
      </c>
      <c r="E371" s="520" t="s">
        <v>2060</v>
      </c>
      <c r="F371" s="521" t="s">
        <v>224</v>
      </c>
      <c r="G371" s="499">
        <v>1</v>
      </c>
      <c r="H371" s="540" t="s">
        <v>913</v>
      </c>
      <c r="I371" s="541">
        <v>2006</v>
      </c>
      <c r="J371" s="524" t="s">
        <v>123</v>
      </c>
      <c r="K371" s="524" t="s">
        <v>33</v>
      </c>
      <c r="L371" s="525"/>
      <c r="M371" s="526" t="s">
        <v>1921</v>
      </c>
      <c r="N371" s="542" t="s">
        <v>1922</v>
      </c>
      <c r="O371" s="542" t="s">
        <v>1062</v>
      </c>
      <c r="P371" s="528">
        <v>7</v>
      </c>
      <c r="Q371" s="499"/>
      <c r="R371" s="499" t="s">
        <v>1028</v>
      </c>
      <c r="S371" s="528"/>
      <c r="T371" s="499" t="s">
        <v>1359</v>
      </c>
      <c r="U371" s="507"/>
      <c r="V371" s="507"/>
      <c r="W371" s="507"/>
      <c r="X371" s="507"/>
      <c r="Y371" s="507"/>
      <c r="Z371" s="507"/>
      <c r="AA371" s="508"/>
      <c r="AB371" s="508"/>
      <c r="AC371" s="508"/>
      <c r="AD371" s="508"/>
      <c r="AE371" s="508"/>
      <c r="AF371" s="508"/>
      <c r="AG371" s="508"/>
      <c r="AH371" s="508"/>
      <c r="AI371" s="508"/>
      <c r="AJ371" s="508"/>
      <c r="AK371" s="508"/>
      <c r="AL371" s="508"/>
      <c r="AM371" s="508"/>
      <c r="AN371" s="508"/>
      <c r="AO371" s="508"/>
      <c r="AP371" s="508"/>
      <c r="AQ371" s="508"/>
      <c r="AR371" s="508"/>
    </row>
    <row r="372" spans="1:44" ht="15.75" x14ac:dyDescent="0.25">
      <c r="A372" s="38">
        <v>364</v>
      </c>
      <c r="B372" s="163" t="s">
        <v>1968</v>
      </c>
      <c r="C372" s="163">
        <v>19</v>
      </c>
      <c r="D372" s="247" t="s">
        <v>2061</v>
      </c>
      <c r="E372" s="125" t="s">
        <v>2062</v>
      </c>
      <c r="F372" s="126" t="s">
        <v>224</v>
      </c>
      <c r="G372" s="73">
        <v>1</v>
      </c>
      <c r="H372" s="119" t="s">
        <v>2063</v>
      </c>
      <c r="I372" s="120" t="s">
        <v>155</v>
      </c>
      <c r="J372" s="129" t="s">
        <v>32</v>
      </c>
      <c r="K372" s="129" t="s">
        <v>33</v>
      </c>
      <c r="L372" s="74" t="s">
        <v>2064</v>
      </c>
      <c r="M372" s="144" t="s">
        <v>2065</v>
      </c>
      <c r="N372" s="257" t="s">
        <v>2066</v>
      </c>
      <c r="O372" s="257" t="s">
        <v>1155</v>
      </c>
      <c r="P372" s="116">
        <v>7</v>
      </c>
      <c r="Q372" s="73" t="s">
        <v>1028</v>
      </c>
      <c r="R372" s="73"/>
      <c r="S372" s="116"/>
      <c r="T372" s="73"/>
      <c r="U372" s="7"/>
      <c r="V372" s="7"/>
      <c r="W372" s="7"/>
      <c r="X372" s="7"/>
      <c r="Y372" s="7"/>
      <c r="Z372" s="7"/>
      <c r="AA372" s="23"/>
      <c r="AB372" s="23"/>
      <c r="AC372" s="23"/>
      <c r="AD372" s="23"/>
      <c r="AE372" s="23"/>
      <c r="AF372" s="23"/>
      <c r="AG372" s="23"/>
      <c r="AH372" s="23"/>
      <c r="AI372" s="23"/>
      <c r="AJ372" s="23"/>
      <c r="AK372" s="23"/>
      <c r="AL372" s="23"/>
      <c r="AM372" s="23"/>
      <c r="AN372" s="23"/>
      <c r="AO372" s="23"/>
      <c r="AP372" s="23"/>
      <c r="AQ372" s="23"/>
      <c r="AR372" s="23"/>
    </row>
    <row r="373" spans="1:44" ht="15.75" x14ac:dyDescent="0.25">
      <c r="A373" s="38">
        <v>365</v>
      </c>
      <c r="B373" s="163" t="s">
        <v>1968</v>
      </c>
      <c r="C373" s="163">
        <v>20</v>
      </c>
      <c r="D373" s="247" t="s">
        <v>2067</v>
      </c>
      <c r="E373" s="125" t="s">
        <v>2068</v>
      </c>
      <c r="F373" s="126" t="s">
        <v>701</v>
      </c>
      <c r="G373" s="73">
        <v>0</v>
      </c>
      <c r="H373" s="119" t="s">
        <v>310</v>
      </c>
      <c r="I373" s="120" t="s">
        <v>155</v>
      </c>
      <c r="J373" s="129" t="s">
        <v>32</v>
      </c>
      <c r="K373" s="129" t="s">
        <v>33</v>
      </c>
      <c r="L373" s="74" t="s">
        <v>2069</v>
      </c>
      <c r="M373" s="144" t="s">
        <v>2070</v>
      </c>
      <c r="N373" s="257" t="s">
        <v>2071</v>
      </c>
      <c r="O373" s="257" t="s">
        <v>1053</v>
      </c>
      <c r="P373" s="116">
        <v>7</v>
      </c>
      <c r="Q373" s="73"/>
      <c r="R373" s="73"/>
      <c r="S373" s="116" t="s">
        <v>1028</v>
      </c>
      <c r="T373" s="73" t="s">
        <v>1341</v>
      </c>
      <c r="U373" s="7"/>
      <c r="V373" s="7"/>
      <c r="W373" s="7"/>
      <c r="X373" s="7"/>
      <c r="Y373" s="7"/>
      <c r="Z373" s="7"/>
      <c r="AA373" s="23"/>
      <c r="AB373" s="23"/>
      <c r="AC373" s="23"/>
      <c r="AD373" s="23"/>
      <c r="AE373" s="23"/>
      <c r="AF373" s="23"/>
      <c r="AG373" s="23"/>
      <c r="AH373" s="23"/>
      <c r="AI373" s="23"/>
      <c r="AJ373" s="23"/>
      <c r="AK373" s="23"/>
      <c r="AL373" s="23"/>
      <c r="AM373" s="23"/>
      <c r="AN373" s="23"/>
      <c r="AO373" s="23"/>
      <c r="AP373" s="23"/>
      <c r="AQ373" s="23"/>
      <c r="AR373" s="23"/>
    </row>
    <row r="374" spans="1:44" ht="15.75" x14ac:dyDescent="0.25">
      <c r="A374" s="38">
        <v>366</v>
      </c>
      <c r="B374" s="163" t="s">
        <v>1968</v>
      </c>
      <c r="C374" s="163">
        <v>21</v>
      </c>
      <c r="D374" s="247" t="s">
        <v>2072</v>
      </c>
      <c r="E374" s="125" t="s">
        <v>2073</v>
      </c>
      <c r="F374" s="126" t="s">
        <v>701</v>
      </c>
      <c r="G374" s="73">
        <v>0</v>
      </c>
      <c r="H374" s="119" t="s">
        <v>1252</v>
      </c>
      <c r="I374" s="120" t="s">
        <v>2074</v>
      </c>
      <c r="J374" s="129" t="s">
        <v>594</v>
      </c>
      <c r="K374" s="129" t="s">
        <v>33</v>
      </c>
      <c r="L374" s="74" t="s">
        <v>2075</v>
      </c>
      <c r="M374" s="144" t="s">
        <v>2076</v>
      </c>
      <c r="N374" s="257" t="s">
        <v>2077</v>
      </c>
      <c r="O374" s="257" t="s">
        <v>1053</v>
      </c>
      <c r="P374" s="116">
        <v>7</v>
      </c>
      <c r="Q374" s="73"/>
      <c r="R374" s="73"/>
      <c r="S374" s="116" t="s">
        <v>1028</v>
      </c>
      <c r="T374" s="73" t="s">
        <v>1080</v>
      </c>
      <c r="U374" s="7"/>
      <c r="V374" s="7"/>
      <c r="W374" s="7"/>
      <c r="X374" s="7"/>
      <c r="Y374" s="7"/>
      <c r="Z374" s="7"/>
      <c r="AA374" s="23"/>
      <c r="AB374" s="23"/>
      <c r="AC374" s="23"/>
      <c r="AD374" s="23"/>
      <c r="AE374" s="23"/>
      <c r="AF374" s="23"/>
      <c r="AG374" s="23"/>
      <c r="AH374" s="23"/>
      <c r="AI374" s="23"/>
      <c r="AJ374" s="23"/>
      <c r="AK374" s="23"/>
      <c r="AL374" s="23"/>
      <c r="AM374" s="23"/>
      <c r="AN374" s="23"/>
      <c r="AO374" s="23"/>
      <c r="AP374" s="23"/>
      <c r="AQ374" s="23"/>
      <c r="AR374" s="23"/>
    </row>
    <row r="375" spans="1:44" ht="15.75" x14ac:dyDescent="0.25">
      <c r="A375" s="38">
        <v>367</v>
      </c>
      <c r="B375" s="163" t="s">
        <v>1968</v>
      </c>
      <c r="C375" s="163">
        <v>22</v>
      </c>
      <c r="D375" s="247" t="s">
        <v>2078</v>
      </c>
      <c r="E375" s="125" t="s">
        <v>372</v>
      </c>
      <c r="F375" s="126" t="s">
        <v>1659</v>
      </c>
      <c r="G375" s="73">
        <v>0</v>
      </c>
      <c r="H375" s="119" t="s">
        <v>1150</v>
      </c>
      <c r="I375" s="120">
        <v>2006</v>
      </c>
      <c r="J375" s="129" t="s">
        <v>32</v>
      </c>
      <c r="K375" s="129" t="s">
        <v>33</v>
      </c>
      <c r="L375" s="74" t="s">
        <v>2079</v>
      </c>
      <c r="M375" s="144" t="s">
        <v>2080</v>
      </c>
      <c r="N375" s="257" t="s">
        <v>2081</v>
      </c>
      <c r="O375" s="257" t="s">
        <v>1053</v>
      </c>
      <c r="P375" s="116">
        <v>7</v>
      </c>
      <c r="Q375" s="73" t="s">
        <v>1028</v>
      </c>
      <c r="R375" s="73"/>
      <c r="S375" s="116"/>
      <c r="T375" s="73"/>
      <c r="U375" s="7"/>
      <c r="V375" s="7"/>
      <c r="W375" s="7"/>
      <c r="X375" s="7"/>
      <c r="Y375" s="7"/>
      <c r="Z375" s="7"/>
      <c r="AA375" s="23"/>
      <c r="AB375" s="23"/>
      <c r="AC375" s="23"/>
      <c r="AD375" s="23"/>
      <c r="AE375" s="23"/>
      <c r="AF375" s="23"/>
      <c r="AG375" s="23"/>
      <c r="AH375" s="23"/>
      <c r="AI375" s="23"/>
      <c r="AJ375" s="23"/>
      <c r="AK375" s="23"/>
      <c r="AL375" s="23"/>
      <c r="AM375" s="23"/>
      <c r="AN375" s="23"/>
      <c r="AO375" s="23"/>
      <c r="AP375" s="23"/>
      <c r="AQ375" s="23"/>
      <c r="AR375" s="23"/>
    </row>
    <row r="376" spans="1:44" ht="15.75" x14ac:dyDescent="0.25">
      <c r="A376" s="38">
        <v>368</v>
      </c>
      <c r="B376" s="163" t="s">
        <v>1968</v>
      </c>
      <c r="C376" s="163">
        <v>23</v>
      </c>
      <c r="D376" s="247" t="s">
        <v>2082</v>
      </c>
      <c r="E376" s="125" t="s">
        <v>2083</v>
      </c>
      <c r="F376" s="126" t="s">
        <v>1430</v>
      </c>
      <c r="G376" s="73">
        <v>1</v>
      </c>
      <c r="H376" s="119" t="s">
        <v>528</v>
      </c>
      <c r="I376" s="120" t="s">
        <v>155</v>
      </c>
      <c r="J376" s="129" t="s">
        <v>32</v>
      </c>
      <c r="K376" s="129" t="s">
        <v>252</v>
      </c>
      <c r="L376" s="74" t="s">
        <v>2084</v>
      </c>
      <c r="M376" s="144" t="s">
        <v>2085</v>
      </c>
      <c r="N376" s="257" t="s">
        <v>2086</v>
      </c>
      <c r="O376" s="257" t="s">
        <v>1053</v>
      </c>
      <c r="P376" s="116">
        <v>7</v>
      </c>
      <c r="Q376" s="73" t="s">
        <v>1028</v>
      </c>
      <c r="R376" s="73"/>
      <c r="S376" s="116"/>
      <c r="T376" s="73"/>
      <c r="U376" s="7"/>
      <c r="V376" s="7"/>
      <c r="W376" s="7"/>
      <c r="X376" s="7"/>
      <c r="Y376" s="7"/>
      <c r="Z376" s="7"/>
      <c r="AA376" s="23"/>
      <c r="AB376" s="23"/>
      <c r="AC376" s="23"/>
      <c r="AD376" s="23"/>
      <c r="AE376" s="23"/>
      <c r="AF376" s="23"/>
      <c r="AG376" s="23"/>
      <c r="AH376" s="23"/>
      <c r="AI376" s="23"/>
      <c r="AJ376" s="23"/>
      <c r="AK376" s="23"/>
      <c r="AL376" s="23"/>
      <c r="AM376" s="23"/>
      <c r="AN376" s="23"/>
      <c r="AO376" s="23"/>
      <c r="AP376" s="23"/>
      <c r="AQ376" s="23"/>
      <c r="AR376" s="23"/>
    </row>
    <row r="377" spans="1:44" ht="15.75" x14ac:dyDescent="0.25">
      <c r="A377" s="38">
        <v>369</v>
      </c>
      <c r="B377" s="163" t="s">
        <v>1968</v>
      </c>
      <c r="C377" s="163">
        <v>24</v>
      </c>
      <c r="D377" s="247" t="s">
        <v>2087</v>
      </c>
      <c r="E377" s="125" t="s">
        <v>2088</v>
      </c>
      <c r="F377" s="126" t="s">
        <v>1430</v>
      </c>
      <c r="G377" s="73">
        <v>1</v>
      </c>
      <c r="H377" s="119" t="s">
        <v>2089</v>
      </c>
      <c r="I377" s="120">
        <v>2006</v>
      </c>
      <c r="J377" s="129" t="s">
        <v>32</v>
      </c>
      <c r="K377" s="129" t="s">
        <v>33</v>
      </c>
      <c r="L377" s="74"/>
      <c r="M377" s="144" t="s">
        <v>2090</v>
      </c>
      <c r="N377" s="257" t="s">
        <v>2091</v>
      </c>
      <c r="O377" s="257"/>
      <c r="P377" s="116">
        <v>7</v>
      </c>
      <c r="Q377" s="73"/>
      <c r="R377" s="73"/>
      <c r="S377" s="116" t="s">
        <v>1028</v>
      </c>
      <c r="T377" s="73"/>
      <c r="U377" s="7"/>
      <c r="V377" s="7"/>
      <c r="W377" s="7"/>
      <c r="X377" s="7"/>
      <c r="Y377" s="7"/>
      <c r="Z377" s="7"/>
      <c r="AA377" s="23"/>
      <c r="AB377" s="23"/>
      <c r="AC377" s="23"/>
      <c r="AD377" s="23"/>
      <c r="AE377" s="23"/>
      <c r="AF377" s="23"/>
      <c r="AG377" s="23"/>
      <c r="AH377" s="23"/>
      <c r="AI377" s="23"/>
      <c r="AJ377" s="23"/>
      <c r="AK377" s="23"/>
      <c r="AL377" s="23"/>
      <c r="AM377" s="23"/>
      <c r="AN377" s="23"/>
      <c r="AO377" s="23"/>
      <c r="AP377" s="23"/>
      <c r="AQ377" s="23"/>
      <c r="AR377" s="23"/>
    </row>
    <row r="378" spans="1:44" ht="31.5" x14ac:dyDescent="0.25">
      <c r="A378" s="38">
        <v>370</v>
      </c>
      <c r="B378" s="163" t="s">
        <v>1968</v>
      </c>
      <c r="C378" s="163">
        <v>25</v>
      </c>
      <c r="D378" s="247" t="s">
        <v>2092</v>
      </c>
      <c r="E378" s="125" t="s">
        <v>2093</v>
      </c>
      <c r="F378" s="126" t="s">
        <v>2094</v>
      </c>
      <c r="G378" s="73">
        <v>1</v>
      </c>
      <c r="H378" s="119" t="s">
        <v>188</v>
      </c>
      <c r="I378" s="120" t="s">
        <v>155</v>
      </c>
      <c r="J378" s="129" t="s">
        <v>656</v>
      </c>
      <c r="K378" s="129" t="s">
        <v>33</v>
      </c>
      <c r="L378" s="74" t="s">
        <v>2095</v>
      </c>
      <c r="M378" s="144" t="s">
        <v>630</v>
      </c>
      <c r="N378" s="257" t="s">
        <v>2096</v>
      </c>
      <c r="O378" s="257" t="s">
        <v>1053</v>
      </c>
      <c r="P378" s="116">
        <v>7</v>
      </c>
      <c r="Q378" s="73"/>
      <c r="R378" s="73"/>
      <c r="S378" s="116" t="s">
        <v>1028</v>
      </c>
      <c r="T378" s="73" t="s">
        <v>2029</v>
      </c>
      <c r="U378" s="7"/>
      <c r="V378" s="7"/>
      <c r="W378" s="7"/>
      <c r="X378" s="7"/>
      <c r="Y378" s="7"/>
      <c r="Z378" s="7"/>
      <c r="AA378" s="23"/>
      <c r="AB378" s="23"/>
      <c r="AC378" s="23"/>
      <c r="AD378" s="23"/>
      <c r="AE378" s="23"/>
      <c r="AF378" s="23"/>
      <c r="AG378" s="23"/>
      <c r="AH378" s="23"/>
      <c r="AI378" s="23"/>
      <c r="AJ378" s="23"/>
      <c r="AK378" s="23"/>
      <c r="AL378" s="23"/>
      <c r="AM378" s="23"/>
      <c r="AN378" s="23"/>
      <c r="AO378" s="23"/>
      <c r="AP378" s="23"/>
      <c r="AQ378" s="23"/>
      <c r="AR378" s="23"/>
    </row>
    <row r="379" spans="1:44" ht="15.75" x14ac:dyDescent="0.25">
      <c r="A379" s="38">
        <v>371</v>
      </c>
      <c r="B379" s="163" t="s">
        <v>1968</v>
      </c>
      <c r="C379" s="163">
        <v>26</v>
      </c>
      <c r="D379" s="247" t="s">
        <v>2097</v>
      </c>
      <c r="E379" s="125" t="s">
        <v>2098</v>
      </c>
      <c r="F379" s="126" t="s">
        <v>243</v>
      </c>
      <c r="G379" s="73">
        <v>1</v>
      </c>
      <c r="H379" s="119" t="s">
        <v>395</v>
      </c>
      <c r="I379" s="120">
        <v>2006</v>
      </c>
      <c r="J379" s="129" t="s">
        <v>32</v>
      </c>
      <c r="K379" s="129" t="s">
        <v>33</v>
      </c>
      <c r="L379" s="74" t="s">
        <v>2099</v>
      </c>
      <c r="M379" s="144" t="s">
        <v>518</v>
      </c>
      <c r="N379" s="257" t="s">
        <v>2100</v>
      </c>
      <c r="O379" s="257" t="s">
        <v>1053</v>
      </c>
      <c r="P379" s="116">
        <v>7</v>
      </c>
      <c r="Q379" s="73" t="s">
        <v>1028</v>
      </c>
      <c r="R379" s="73"/>
      <c r="S379" s="116"/>
      <c r="T379" s="73"/>
      <c r="U379" s="7"/>
      <c r="V379" s="7"/>
      <c r="W379" s="7"/>
      <c r="X379" s="7"/>
      <c r="Y379" s="7"/>
      <c r="Z379" s="7"/>
      <c r="AA379" s="23"/>
      <c r="AB379" s="23"/>
      <c r="AC379" s="23"/>
      <c r="AD379" s="23"/>
      <c r="AE379" s="23"/>
      <c r="AF379" s="23"/>
      <c r="AG379" s="23"/>
      <c r="AH379" s="23"/>
      <c r="AI379" s="23"/>
      <c r="AJ379" s="23"/>
      <c r="AK379" s="23"/>
      <c r="AL379" s="23"/>
      <c r="AM379" s="23"/>
      <c r="AN379" s="23"/>
      <c r="AO379" s="23"/>
      <c r="AP379" s="23"/>
      <c r="AQ379" s="23"/>
      <c r="AR379" s="23"/>
    </row>
    <row r="380" spans="1:44" ht="31.5" x14ac:dyDescent="0.25">
      <c r="A380" s="38">
        <v>372</v>
      </c>
      <c r="B380" s="163" t="s">
        <v>1968</v>
      </c>
      <c r="C380" s="163">
        <v>27</v>
      </c>
      <c r="D380" s="247" t="s">
        <v>2101</v>
      </c>
      <c r="E380" s="125" t="s">
        <v>2102</v>
      </c>
      <c r="F380" s="126" t="s">
        <v>2103</v>
      </c>
      <c r="G380" s="73">
        <v>0</v>
      </c>
      <c r="H380" s="119" t="s">
        <v>2104</v>
      </c>
      <c r="I380" s="120">
        <v>2006</v>
      </c>
      <c r="J380" s="129" t="s">
        <v>2008</v>
      </c>
      <c r="K380" s="129" t="s">
        <v>2105</v>
      </c>
      <c r="L380" s="74" t="s">
        <v>2106</v>
      </c>
      <c r="M380" s="144" t="s">
        <v>2107</v>
      </c>
      <c r="N380" s="257" t="s">
        <v>2108</v>
      </c>
      <c r="O380" s="257" t="s">
        <v>1053</v>
      </c>
      <c r="P380" s="116">
        <v>7</v>
      </c>
      <c r="Q380" s="73"/>
      <c r="R380" s="73"/>
      <c r="S380" s="116" t="s">
        <v>1028</v>
      </c>
      <c r="T380" s="73" t="s">
        <v>2109</v>
      </c>
      <c r="U380" s="7"/>
      <c r="V380" s="7"/>
      <c r="W380" s="7"/>
      <c r="X380" s="7"/>
      <c r="Y380" s="7"/>
      <c r="Z380" s="7"/>
      <c r="AA380" s="23"/>
      <c r="AB380" s="23"/>
      <c r="AC380" s="23"/>
      <c r="AD380" s="23"/>
      <c r="AE380" s="23"/>
      <c r="AF380" s="23"/>
      <c r="AG380" s="23"/>
      <c r="AH380" s="23"/>
      <c r="AI380" s="23"/>
      <c r="AJ380" s="23"/>
      <c r="AK380" s="23"/>
      <c r="AL380" s="23"/>
      <c r="AM380" s="23"/>
      <c r="AN380" s="23"/>
      <c r="AO380" s="23"/>
      <c r="AP380" s="23"/>
      <c r="AQ380" s="23"/>
      <c r="AR380" s="23"/>
    </row>
    <row r="381" spans="1:44" ht="15.75" x14ac:dyDescent="0.25">
      <c r="A381" s="38">
        <v>373</v>
      </c>
      <c r="B381" s="163" t="s">
        <v>1968</v>
      </c>
      <c r="C381" s="163">
        <v>28</v>
      </c>
      <c r="D381" s="247" t="s">
        <v>2110</v>
      </c>
      <c r="E381" s="125" t="s">
        <v>2111</v>
      </c>
      <c r="F381" s="126" t="s">
        <v>2112</v>
      </c>
      <c r="G381" s="73">
        <v>0</v>
      </c>
      <c r="H381" s="119" t="s">
        <v>2113</v>
      </c>
      <c r="I381" s="120">
        <v>2006</v>
      </c>
      <c r="J381" s="129" t="s">
        <v>32</v>
      </c>
      <c r="K381" s="129" t="s">
        <v>33</v>
      </c>
      <c r="L381" s="74" t="s">
        <v>2114</v>
      </c>
      <c r="M381" s="144" t="s">
        <v>2115</v>
      </c>
      <c r="N381" s="257" t="s">
        <v>2116</v>
      </c>
      <c r="O381" s="257" t="s">
        <v>1053</v>
      </c>
      <c r="P381" s="116">
        <v>7</v>
      </c>
      <c r="Q381" s="73" t="s">
        <v>1028</v>
      </c>
      <c r="R381" s="73"/>
      <c r="S381" s="116"/>
      <c r="T381" s="73"/>
      <c r="U381" s="7"/>
      <c r="V381" s="7"/>
      <c r="W381" s="7"/>
      <c r="X381" s="7"/>
      <c r="Y381" s="7"/>
      <c r="Z381" s="7"/>
      <c r="AA381" s="23"/>
      <c r="AB381" s="23"/>
      <c r="AC381" s="23"/>
      <c r="AD381" s="23"/>
      <c r="AE381" s="23"/>
      <c r="AF381" s="23"/>
      <c r="AG381" s="23"/>
      <c r="AH381" s="23"/>
      <c r="AI381" s="23"/>
      <c r="AJ381" s="23"/>
      <c r="AK381" s="23"/>
      <c r="AL381" s="23"/>
      <c r="AM381" s="23"/>
      <c r="AN381" s="23"/>
      <c r="AO381" s="23"/>
      <c r="AP381" s="23"/>
      <c r="AQ381" s="23"/>
      <c r="AR381" s="23"/>
    </row>
    <row r="382" spans="1:44" ht="15.75" x14ac:dyDescent="0.25">
      <c r="A382" s="38">
        <v>374</v>
      </c>
      <c r="B382" s="163" t="s">
        <v>1968</v>
      </c>
      <c r="C382" s="163">
        <v>29</v>
      </c>
      <c r="D382" s="247" t="s">
        <v>2117</v>
      </c>
      <c r="E382" s="125" t="s">
        <v>2118</v>
      </c>
      <c r="F382" s="126" t="s">
        <v>2119</v>
      </c>
      <c r="G382" s="73">
        <v>0</v>
      </c>
      <c r="H382" s="119" t="s">
        <v>499</v>
      </c>
      <c r="I382" s="120">
        <v>2006</v>
      </c>
      <c r="J382" s="129" t="s">
        <v>32</v>
      </c>
      <c r="K382" s="129" t="s">
        <v>33</v>
      </c>
      <c r="L382" s="74" t="s">
        <v>2120</v>
      </c>
      <c r="M382" s="144" t="s">
        <v>2121</v>
      </c>
      <c r="N382" s="257" t="s">
        <v>2122</v>
      </c>
      <c r="O382" s="257" t="s">
        <v>1053</v>
      </c>
      <c r="P382" s="116">
        <v>7</v>
      </c>
      <c r="Q382" s="73" t="s">
        <v>1028</v>
      </c>
      <c r="R382" s="73"/>
      <c r="S382" s="116"/>
      <c r="T382" s="73"/>
      <c r="U382" s="7"/>
      <c r="V382" s="7"/>
      <c r="W382" s="7"/>
      <c r="X382" s="7"/>
      <c r="Y382" s="7"/>
      <c r="Z382" s="7"/>
      <c r="AA382" s="23"/>
      <c r="AB382" s="23"/>
      <c r="AC382" s="23"/>
      <c r="AD382" s="23"/>
      <c r="AE382" s="23"/>
      <c r="AF382" s="23"/>
      <c r="AG382" s="23"/>
      <c r="AH382" s="23"/>
      <c r="AI382" s="23"/>
      <c r="AJ382" s="23"/>
      <c r="AK382" s="23"/>
      <c r="AL382" s="23"/>
      <c r="AM382" s="23"/>
      <c r="AN382" s="23"/>
      <c r="AO382" s="23"/>
      <c r="AP382" s="23"/>
      <c r="AQ382" s="23"/>
      <c r="AR382" s="23"/>
    </row>
    <row r="383" spans="1:44" ht="15.75" x14ac:dyDescent="0.25">
      <c r="A383" s="38">
        <v>375</v>
      </c>
      <c r="B383" s="163" t="s">
        <v>1968</v>
      </c>
      <c r="C383" s="163">
        <v>30</v>
      </c>
      <c r="D383" s="247" t="s">
        <v>2123</v>
      </c>
      <c r="E383" s="125" t="s">
        <v>2124</v>
      </c>
      <c r="F383" s="126" t="s">
        <v>251</v>
      </c>
      <c r="G383" s="73">
        <v>0</v>
      </c>
      <c r="H383" s="119" t="s">
        <v>655</v>
      </c>
      <c r="I383" s="120" t="s">
        <v>2074</v>
      </c>
      <c r="J383" s="129" t="s">
        <v>32</v>
      </c>
      <c r="K383" s="129" t="s">
        <v>33</v>
      </c>
      <c r="L383" s="74" t="s">
        <v>2125</v>
      </c>
      <c r="M383" s="144" t="s">
        <v>2126</v>
      </c>
      <c r="N383" s="257" t="s">
        <v>2127</v>
      </c>
      <c r="O383" s="257" t="s">
        <v>1053</v>
      </c>
      <c r="P383" s="116">
        <v>7</v>
      </c>
      <c r="Q383" s="73"/>
      <c r="R383" s="73"/>
      <c r="S383" s="116" t="s">
        <v>1028</v>
      </c>
      <c r="T383" s="73" t="s">
        <v>1562</v>
      </c>
      <c r="U383" s="7"/>
      <c r="V383" s="7"/>
      <c r="W383" s="7"/>
      <c r="X383" s="7"/>
      <c r="Y383" s="7"/>
      <c r="Z383" s="7"/>
      <c r="AA383" s="23"/>
      <c r="AB383" s="23"/>
      <c r="AC383" s="23"/>
      <c r="AD383" s="23"/>
      <c r="AE383" s="23"/>
      <c r="AF383" s="23"/>
      <c r="AG383" s="23"/>
      <c r="AH383" s="23"/>
      <c r="AI383" s="23"/>
      <c r="AJ383" s="23"/>
      <c r="AK383" s="23"/>
      <c r="AL383" s="23"/>
      <c r="AM383" s="23"/>
      <c r="AN383" s="23"/>
      <c r="AO383" s="23"/>
      <c r="AP383" s="23"/>
      <c r="AQ383" s="23"/>
      <c r="AR383" s="23"/>
    </row>
    <row r="384" spans="1:44" s="509" customFormat="1" ht="15.75" x14ac:dyDescent="0.25">
      <c r="A384" s="494">
        <v>376</v>
      </c>
      <c r="B384" s="499" t="s">
        <v>1968</v>
      </c>
      <c r="C384" s="499">
        <v>31</v>
      </c>
      <c r="D384" s="519" t="s">
        <v>2128</v>
      </c>
      <c r="E384" s="520" t="s">
        <v>113</v>
      </c>
      <c r="F384" s="521" t="s">
        <v>251</v>
      </c>
      <c r="G384" s="499">
        <v>0</v>
      </c>
      <c r="H384" s="540" t="s">
        <v>2129</v>
      </c>
      <c r="I384" s="541">
        <v>2004</v>
      </c>
      <c r="J384" s="524" t="s">
        <v>32</v>
      </c>
      <c r="K384" s="524" t="s">
        <v>33</v>
      </c>
      <c r="L384" s="525">
        <v>54331237</v>
      </c>
      <c r="M384" s="526" t="s">
        <v>1696</v>
      </c>
      <c r="N384" s="542" t="s">
        <v>2130</v>
      </c>
      <c r="O384" s="542" t="s">
        <v>1062</v>
      </c>
      <c r="P384" s="528">
        <v>7</v>
      </c>
      <c r="Q384" s="499" t="s">
        <v>1028</v>
      </c>
      <c r="R384" s="499"/>
      <c r="S384" s="528"/>
      <c r="T384" s="499"/>
      <c r="U384" s="507"/>
      <c r="V384" s="507"/>
      <c r="W384" s="507"/>
      <c r="X384" s="507"/>
      <c r="Y384" s="507"/>
      <c r="Z384" s="507"/>
      <c r="AA384" s="508"/>
      <c r="AB384" s="508"/>
      <c r="AC384" s="508"/>
      <c r="AD384" s="508"/>
      <c r="AE384" s="508"/>
      <c r="AF384" s="508"/>
      <c r="AG384" s="508"/>
      <c r="AH384" s="508"/>
      <c r="AI384" s="508"/>
      <c r="AJ384" s="508"/>
      <c r="AK384" s="508"/>
      <c r="AL384" s="508"/>
      <c r="AM384" s="508"/>
      <c r="AN384" s="508"/>
      <c r="AO384" s="508"/>
      <c r="AP384" s="508"/>
      <c r="AQ384" s="508"/>
      <c r="AR384" s="508"/>
    </row>
    <row r="385" spans="1:44" s="509" customFormat="1" ht="31.5" x14ac:dyDescent="0.25">
      <c r="A385" s="494">
        <v>377</v>
      </c>
      <c r="B385" s="499" t="s">
        <v>1968</v>
      </c>
      <c r="C385" s="499">
        <v>32</v>
      </c>
      <c r="D385" s="519" t="s">
        <v>2131</v>
      </c>
      <c r="E385" s="520" t="s">
        <v>63</v>
      </c>
      <c r="F385" s="521" t="s">
        <v>957</v>
      </c>
      <c r="G385" s="499">
        <v>1</v>
      </c>
      <c r="H385" s="540" t="s">
        <v>135</v>
      </c>
      <c r="I385" s="541">
        <v>2006</v>
      </c>
      <c r="J385" s="524" t="s">
        <v>2008</v>
      </c>
      <c r="K385" s="524" t="s">
        <v>33</v>
      </c>
      <c r="L385" s="525" t="s">
        <v>2009</v>
      </c>
      <c r="M385" s="526" t="s">
        <v>2010</v>
      </c>
      <c r="N385" s="542" t="s">
        <v>2011</v>
      </c>
      <c r="O385" s="542" t="s">
        <v>1053</v>
      </c>
      <c r="P385" s="528">
        <v>7</v>
      </c>
      <c r="Q385" s="499"/>
      <c r="R385" s="499"/>
      <c r="S385" s="528" t="s">
        <v>1028</v>
      </c>
      <c r="T385" s="499" t="s">
        <v>1219</v>
      </c>
      <c r="U385" s="507"/>
      <c r="V385" s="507"/>
      <c r="W385" s="507"/>
      <c r="X385" s="507"/>
      <c r="Y385" s="507"/>
      <c r="Z385" s="507"/>
      <c r="AA385" s="508"/>
      <c r="AB385" s="508"/>
      <c r="AC385" s="508"/>
      <c r="AD385" s="508"/>
      <c r="AE385" s="508"/>
      <c r="AF385" s="508"/>
      <c r="AG385" s="508"/>
      <c r="AH385" s="508"/>
      <c r="AI385" s="508"/>
      <c r="AJ385" s="508"/>
      <c r="AK385" s="508"/>
      <c r="AL385" s="508"/>
      <c r="AM385" s="508"/>
      <c r="AN385" s="508"/>
      <c r="AO385" s="508"/>
      <c r="AP385" s="508"/>
      <c r="AQ385" s="508"/>
      <c r="AR385" s="508"/>
    </row>
    <row r="386" spans="1:44" ht="15.75" x14ac:dyDescent="0.25">
      <c r="A386" s="38">
        <v>378</v>
      </c>
      <c r="B386" s="163" t="s">
        <v>1968</v>
      </c>
      <c r="C386" s="163">
        <v>33</v>
      </c>
      <c r="D386" s="247" t="s">
        <v>2132</v>
      </c>
      <c r="E386" s="125" t="s">
        <v>2133</v>
      </c>
      <c r="F386" s="126" t="s">
        <v>2134</v>
      </c>
      <c r="G386" s="73">
        <v>1</v>
      </c>
      <c r="H386" s="119" t="s">
        <v>2135</v>
      </c>
      <c r="I386" s="120" t="s">
        <v>155</v>
      </c>
      <c r="J386" s="129" t="s">
        <v>32</v>
      </c>
      <c r="K386" s="129" t="s">
        <v>33</v>
      </c>
      <c r="L386" s="74" t="s">
        <v>2136</v>
      </c>
      <c r="M386" s="144" t="s">
        <v>2137</v>
      </c>
      <c r="N386" s="257" t="s">
        <v>2138</v>
      </c>
      <c r="O386" s="257" t="s">
        <v>1053</v>
      </c>
      <c r="P386" s="116">
        <v>7</v>
      </c>
      <c r="Q386" s="73" t="s">
        <v>1028</v>
      </c>
      <c r="R386" s="73"/>
      <c r="S386" s="116"/>
      <c r="T386" s="73"/>
      <c r="U386" s="7"/>
      <c r="V386" s="7"/>
      <c r="W386" s="7"/>
      <c r="X386" s="7"/>
      <c r="Y386" s="7"/>
      <c r="Z386" s="7"/>
      <c r="AA386" s="23"/>
      <c r="AB386" s="23"/>
      <c r="AC386" s="23"/>
      <c r="AD386" s="23"/>
      <c r="AE386" s="23"/>
      <c r="AF386" s="23"/>
      <c r="AG386" s="23"/>
      <c r="AH386" s="23"/>
      <c r="AI386" s="23"/>
      <c r="AJ386" s="23"/>
      <c r="AK386" s="23"/>
      <c r="AL386" s="23"/>
      <c r="AM386" s="23"/>
      <c r="AN386" s="23"/>
      <c r="AO386" s="23"/>
      <c r="AP386" s="23"/>
      <c r="AQ386" s="23"/>
      <c r="AR386" s="23"/>
    </row>
    <row r="387" spans="1:44" ht="15.75" x14ac:dyDescent="0.25">
      <c r="A387" s="38">
        <v>379</v>
      </c>
      <c r="B387" s="163" t="s">
        <v>1968</v>
      </c>
      <c r="C387" s="163">
        <v>34</v>
      </c>
      <c r="D387" s="247" t="s">
        <v>2139</v>
      </c>
      <c r="E387" s="125" t="s">
        <v>2140</v>
      </c>
      <c r="F387" s="126" t="s">
        <v>261</v>
      </c>
      <c r="G387" s="73">
        <v>1</v>
      </c>
      <c r="H387" s="119" t="s">
        <v>2141</v>
      </c>
      <c r="I387" s="120" t="s">
        <v>155</v>
      </c>
      <c r="J387" s="129" t="s">
        <v>32</v>
      </c>
      <c r="K387" s="129" t="s">
        <v>33</v>
      </c>
      <c r="L387" s="74" t="s">
        <v>2142</v>
      </c>
      <c r="M387" s="144" t="s">
        <v>2143</v>
      </c>
      <c r="N387" s="257" t="s">
        <v>2144</v>
      </c>
      <c r="O387" s="257" t="s">
        <v>1053</v>
      </c>
      <c r="P387" s="116">
        <v>7</v>
      </c>
      <c r="Q387" s="73" t="s">
        <v>1028</v>
      </c>
      <c r="R387" s="73"/>
      <c r="S387" s="116"/>
      <c r="T387" s="73"/>
      <c r="U387" s="7"/>
      <c r="V387" s="7"/>
      <c r="W387" s="7"/>
      <c r="X387" s="7"/>
      <c r="Y387" s="7"/>
      <c r="Z387" s="7"/>
      <c r="AA387" s="23"/>
      <c r="AB387" s="23"/>
      <c r="AC387" s="23"/>
      <c r="AD387" s="23"/>
      <c r="AE387" s="23"/>
      <c r="AF387" s="23"/>
      <c r="AG387" s="23"/>
      <c r="AH387" s="23"/>
      <c r="AI387" s="23"/>
      <c r="AJ387" s="23"/>
      <c r="AK387" s="23"/>
      <c r="AL387" s="23"/>
      <c r="AM387" s="23"/>
      <c r="AN387" s="23"/>
      <c r="AO387" s="23"/>
      <c r="AP387" s="23"/>
      <c r="AQ387" s="23"/>
      <c r="AR387" s="23"/>
    </row>
    <row r="388" spans="1:44" ht="15.75" x14ac:dyDescent="0.25">
      <c r="A388" s="38">
        <v>380</v>
      </c>
      <c r="B388" s="163" t="s">
        <v>1968</v>
      </c>
      <c r="C388" s="163">
        <v>35</v>
      </c>
      <c r="D388" s="247" t="s">
        <v>2145</v>
      </c>
      <c r="E388" s="125" t="s">
        <v>562</v>
      </c>
      <c r="F388" s="126" t="s">
        <v>976</v>
      </c>
      <c r="G388" s="73">
        <v>0</v>
      </c>
      <c r="H388" s="119" t="s">
        <v>201</v>
      </c>
      <c r="I388" s="120">
        <v>2006</v>
      </c>
      <c r="J388" s="129" t="s">
        <v>32</v>
      </c>
      <c r="K388" s="129" t="s">
        <v>33</v>
      </c>
      <c r="L388" s="74" t="s">
        <v>2146</v>
      </c>
      <c r="M388" s="144" t="s">
        <v>2147</v>
      </c>
      <c r="N388" s="257" t="s">
        <v>2148</v>
      </c>
      <c r="O388" s="257" t="s">
        <v>1053</v>
      </c>
      <c r="P388" s="116">
        <v>7</v>
      </c>
      <c r="Q388" s="73" t="s">
        <v>1028</v>
      </c>
      <c r="R388" s="73"/>
      <c r="S388" s="116"/>
      <c r="T388" s="73"/>
      <c r="U388" s="7"/>
      <c r="V388" s="7"/>
      <c r="W388" s="7"/>
      <c r="X388" s="7"/>
      <c r="Y388" s="7"/>
      <c r="Z388" s="7"/>
      <c r="AA388" s="23"/>
      <c r="AB388" s="23"/>
      <c r="AC388" s="23"/>
      <c r="AD388" s="23"/>
      <c r="AE388" s="23"/>
      <c r="AF388" s="23"/>
      <c r="AG388" s="23"/>
      <c r="AH388" s="23"/>
      <c r="AI388" s="23"/>
      <c r="AJ388" s="23"/>
      <c r="AK388" s="23"/>
      <c r="AL388" s="23"/>
      <c r="AM388" s="23"/>
      <c r="AN388" s="23"/>
      <c r="AO388" s="23"/>
      <c r="AP388" s="23"/>
      <c r="AQ388" s="23"/>
      <c r="AR388" s="23"/>
    </row>
    <row r="389" spans="1:44" s="509" customFormat="1" ht="15.75" x14ac:dyDescent="0.25">
      <c r="A389" s="494">
        <v>381</v>
      </c>
      <c r="B389" s="499" t="s">
        <v>1968</v>
      </c>
      <c r="C389" s="499">
        <v>36</v>
      </c>
      <c r="D389" s="519" t="s">
        <v>2149</v>
      </c>
      <c r="E389" s="520" t="s">
        <v>2150</v>
      </c>
      <c r="F389" s="521" t="s">
        <v>976</v>
      </c>
      <c r="G389" s="499">
        <v>0</v>
      </c>
      <c r="H389" s="540" t="s">
        <v>1756</v>
      </c>
      <c r="I389" s="541">
        <v>2006</v>
      </c>
      <c r="J389" s="524" t="s">
        <v>32</v>
      </c>
      <c r="K389" s="524" t="s">
        <v>33</v>
      </c>
      <c r="L389" s="525" t="s">
        <v>2151</v>
      </c>
      <c r="M389" s="526" t="s">
        <v>2152</v>
      </c>
      <c r="N389" s="542" t="s">
        <v>2153</v>
      </c>
      <c r="O389" s="542" t="s">
        <v>1027</v>
      </c>
      <c r="P389" s="528">
        <v>7</v>
      </c>
      <c r="Q389" s="499"/>
      <c r="R389" s="499"/>
      <c r="S389" s="528" t="s">
        <v>1028</v>
      </c>
      <c r="T389" s="499" t="s">
        <v>1689</v>
      </c>
      <c r="U389" s="507"/>
      <c r="V389" s="507"/>
      <c r="W389" s="507"/>
      <c r="X389" s="507"/>
      <c r="Y389" s="507"/>
      <c r="Z389" s="507"/>
      <c r="AA389" s="508"/>
      <c r="AB389" s="508"/>
      <c r="AC389" s="508"/>
      <c r="AD389" s="508"/>
      <c r="AE389" s="508"/>
      <c r="AF389" s="508"/>
      <c r="AG389" s="508"/>
      <c r="AH389" s="508"/>
      <c r="AI389" s="508"/>
      <c r="AJ389" s="508"/>
      <c r="AK389" s="508"/>
      <c r="AL389" s="508"/>
      <c r="AM389" s="508"/>
      <c r="AN389" s="508"/>
      <c r="AO389" s="508"/>
      <c r="AP389" s="508"/>
      <c r="AQ389" s="508"/>
      <c r="AR389" s="508"/>
    </row>
    <row r="390" spans="1:44" ht="15.75" x14ac:dyDescent="0.25">
      <c r="A390" s="38">
        <v>382</v>
      </c>
      <c r="B390" s="163" t="s">
        <v>1968</v>
      </c>
      <c r="C390" s="163">
        <v>37</v>
      </c>
      <c r="D390" s="247" t="s">
        <v>2154</v>
      </c>
      <c r="E390" s="125" t="s">
        <v>2155</v>
      </c>
      <c r="F390" s="126" t="s">
        <v>1222</v>
      </c>
      <c r="G390" s="73">
        <v>1</v>
      </c>
      <c r="H390" s="119" t="s">
        <v>89</v>
      </c>
      <c r="I390" s="120" t="s">
        <v>155</v>
      </c>
      <c r="J390" s="129" t="s">
        <v>32</v>
      </c>
      <c r="K390" s="129" t="s">
        <v>33</v>
      </c>
      <c r="L390" s="74" t="s">
        <v>2156</v>
      </c>
      <c r="M390" s="144" t="s">
        <v>2157</v>
      </c>
      <c r="N390" s="257" t="s">
        <v>2158</v>
      </c>
      <c r="O390" s="257" t="s">
        <v>1062</v>
      </c>
      <c r="P390" s="116">
        <v>7</v>
      </c>
      <c r="Q390" s="73"/>
      <c r="R390" s="73"/>
      <c r="S390" s="116" t="s">
        <v>1028</v>
      </c>
      <c r="T390" s="73" t="s">
        <v>2159</v>
      </c>
      <c r="U390" s="7"/>
      <c r="V390" s="7"/>
      <c r="W390" s="7"/>
      <c r="X390" s="7"/>
      <c r="Y390" s="7"/>
      <c r="Z390" s="7"/>
      <c r="AA390" s="23"/>
      <c r="AB390" s="23"/>
      <c r="AC390" s="23"/>
      <c r="AD390" s="23"/>
      <c r="AE390" s="23"/>
      <c r="AF390" s="23"/>
      <c r="AG390" s="23"/>
      <c r="AH390" s="23"/>
      <c r="AI390" s="23"/>
      <c r="AJ390" s="23"/>
      <c r="AK390" s="23"/>
      <c r="AL390" s="23"/>
      <c r="AM390" s="23"/>
      <c r="AN390" s="23"/>
      <c r="AO390" s="23"/>
      <c r="AP390" s="23"/>
      <c r="AQ390" s="23"/>
      <c r="AR390" s="23"/>
    </row>
    <row r="391" spans="1:44" ht="15.75" x14ac:dyDescent="0.25">
      <c r="A391" s="38">
        <v>383</v>
      </c>
      <c r="B391" s="163" t="s">
        <v>1968</v>
      </c>
      <c r="C391" s="163">
        <v>38</v>
      </c>
      <c r="D391" s="247" t="s">
        <v>2160</v>
      </c>
      <c r="E391" s="125" t="s">
        <v>63</v>
      </c>
      <c r="F391" s="126" t="s">
        <v>2161</v>
      </c>
      <c r="G391" s="73">
        <v>0</v>
      </c>
      <c r="H391" s="119" t="s">
        <v>1619</v>
      </c>
      <c r="I391" s="120" t="s">
        <v>155</v>
      </c>
      <c r="J391" s="129" t="s">
        <v>32</v>
      </c>
      <c r="K391" s="129" t="s">
        <v>33</v>
      </c>
      <c r="L391" s="74" t="s">
        <v>2162</v>
      </c>
      <c r="M391" s="144" t="s">
        <v>2163</v>
      </c>
      <c r="N391" s="257" t="s">
        <v>2164</v>
      </c>
      <c r="O391" s="257" t="s">
        <v>1062</v>
      </c>
      <c r="P391" s="116">
        <v>7</v>
      </c>
      <c r="Q391" s="73"/>
      <c r="R391" s="73"/>
      <c r="S391" s="116" t="s">
        <v>1028</v>
      </c>
      <c r="T391" s="73" t="s">
        <v>835</v>
      </c>
      <c r="U391" s="7"/>
      <c r="V391" s="7"/>
      <c r="W391" s="7"/>
      <c r="X391" s="7"/>
      <c r="Y391" s="7"/>
      <c r="Z391" s="7"/>
      <c r="AA391" s="23"/>
      <c r="AB391" s="23"/>
      <c r="AC391" s="23"/>
      <c r="AD391" s="23"/>
      <c r="AE391" s="23"/>
      <c r="AF391" s="23"/>
      <c r="AG391" s="23"/>
      <c r="AH391" s="23"/>
      <c r="AI391" s="23"/>
      <c r="AJ391" s="23"/>
      <c r="AK391" s="23"/>
      <c r="AL391" s="23"/>
      <c r="AM391" s="23"/>
      <c r="AN391" s="23"/>
      <c r="AO391" s="23"/>
      <c r="AP391" s="23"/>
      <c r="AQ391" s="23"/>
      <c r="AR391" s="23"/>
    </row>
    <row r="392" spans="1:44" ht="31.5" x14ac:dyDescent="0.25">
      <c r="A392" s="38">
        <v>384</v>
      </c>
      <c r="B392" s="163" t="s">
        <v>1968</v>
      </c>
      <c r="C392" s="163">
        <v>39</v>
      </c>
      <c r="D392" s="247" t="s">
        <v>2165</v>
      </c>
      <c r="E392" s="125" t="s">
        <v>2166</v>
      </c>
      <c r="F392" s="126" t="s">
        <v>2167</v>
      </c>
      <c r="G392" s="73">
        <v>1</v>
      </c>
      <c r="H392" s="119" t="s">
        <v>2168</v>
      </c>
      <c r="I392" s="120">
        <v>2005</v>
      </c>
      <c r="J392" s="129" t="s">
        <v>59</v>
      </c>
      <c r="K392" s="129" t="s">
        <v>33</v>
      </c>
      <c r="L392" s="74" t="s">
        <v>2169</v>
      </c>
      <c r="M392" s="144" t="s">
        <v>2170</v>
      </c>
      <c r="N392" s="257" t="s">
        <v>2171</v>
      </c>
      <c r="O392" s="257" t="s">
        <v>1062</v>
      </c>
      <c r="P392" s="116">
        <v>7</v>
      </c>
      <c r="Q392" s="73"/>
      <c r="R392" s="73"/>
      <c r="S392" s="116" t="s">
        <v>1028</v>
      </c>
      <c r="T392" s="73" t="s">
        <v>59</v>
      </c>
      <c r="U392" s="7"/>
      <c r="V392" s="7"/>
      <c r="W392" s="7"/>
      <c r="X392" s="7"/>
      <c r="Y392" s="7"/>
      <c r="Z392" s="7"/>
      <c r="AA392" s="23"/>
      <c r="AB392" s="23"/>
      <c r="AC392" s="23"/>
      <c r="AD392" s="23"/>
      <c r="AE392" s="23"/>
      <c r="AF392" s="23"/>
      <c r="AG392" s="23"/>
      <c r="AH392" s="23"/>
      <c r="AI392" s="23"/>
      <c r="AJ392" s="23"/>
      <c r="AK392" s="23"/>
      <c r="AL392" s="23"/>
      <c r="AM392" s="23"/>
      <c r="AN392" s="23"/>
      <c r="AO392" s="23"/>
      <c r="AP392" s="23"/>
      <c r="AQ392" s="23"/>
      <c r="AR392" s="23"/>
    </row>
    <row r="393" spans="1:44" s="509" customFormat="1" ht="31.5" x14ac:dyDescent="0.25">
      <c r="A393" s="494">
        <v>385</v>
      </c>
      <c r="B393" s="529" t="s">
        <v>1968</v>
      </c>
      <c r="C393" s="499">
        <v>40</v>
      </c>
      <c r="D393" s="530" t="s">
        <v>2172</v>
      </c>
      <c r="E393" s="531" t="s">
        <v>2173</v>
      </c>
      <c r="F393" s="532" t="s">
        <v>550</v>
      </c>
      <c r="G393" s="529">
        <v>1</v>
      </c>
      <c r="H393" s="533" t="s">
        <v>902</v>
      </c>
      <c r="I393" s="534">
        <v>2006</v>
      </c>
      <c r="J393" s="535" t="s">
        <v>2008</v>
      </c>
      <c r="K393" s="535" t="s">
        <v>33</v>
      </c>
      <c r="L393" s="536" t="s">
        <v>2174</v>
      </c>
      <c r="M393" s="537" t="s">
        <v>2175</v>
      </c>
      <c r="N393" s="538" t="s">
        <v>2176</v>
      </c>
      <c r="O393" s="538" t="s">
        <v>1062</v>
      </c>
      <c r="P393" s="539">
        <v>7</v>
      </c>
      <c r="Q393" s="529" t="s">
        <v>1028</v>
      </c>
      <c r="R393" s="529"/>
      <c r="S393" s="539"/>
      <c r="T393" s="529"/>
      <c r="U393" s="507"/>
      <c r="V393" s="507"/>
      <c r="W393" s="507"/>
      <c r="X393" s="507"/>
      <c r="Y393" s="507"/>
      <c r="Z393" s="507"/>
      <c r="AA393" s="508"/>
      <c r="AB393" s="508"/>
      <c r="AC393" s="508"/>
      <c r="AD393" s="508"/>
      <c r="AE393" s="508"/>
      <c r="AF393" s="508"/>
      <c r="AG393" s="508"/>
      <c r="AH393" s="508"/>
      <c r="AI393" s="508"/>
      <c r="AJ393" s="508"/>
      <c r="AK393" s="508"/>
      <c r="AL393" s="508"/>
      <c r="AM393" s="508"/>
      <c r="AN393" s="508"/>
      <c r="AO393" s="508"/>
      <c r="AP393" s="508"/>
      <c r="AQ393" s="508"/>
      <c r="AR393" s="508"/>
    </row>
    <row r="394" spans="1:44" ht="15.75" x14ac:dyDescent="0.25">
      <c r="A394" s="38">
        <v>386</v>
      </c>
      <c r="B394" s="173" t="s">
        <v>2177</v>
      </c>
      <c r="C394" s="130">
        <v>1</v>
      </c>
      <c r="D394" s="251" t="s">
        <v>2178</v>
      </c>
      <c r="E394" s="174" t="s">
        <v>2179</v>
      </c>
      <c r="F394" s="175" t="s">
        <v>309</v>
      </c>
      <c r="G394" s="176">
        <v>1</v>
      </c>
      <c r="H394" s="177" t="s">
        <v>135</v>
      </c>
      <c r="I394" s="178" t="s">
        <v>155</v>
      </c>
      <c r="J394" s="229" t="s">
        <v>735</v>
      </c>
      <c r="K394" s="229" t="s">
        <v>33</v>
      </c>
      <c r="L394" s="179" t="s">
        <v>2180</v>
      </c>
      <c r="M394" s="180" t="s">
        <v>2181</v>
      </c>
      <c r="N394" s="260" t="s">
        <v>2182</v>
      </c>
      <c r="O394" s="260" t="s">
        <v>1053</v>
      </c>
      <c r="P394" s="261">
        <v>7</v>
      </c>
      <c r="Q394" s="176"/>
      <c r="R394" s="176"/>
      <c r="S394" s="261" t="s">
        <v>1028</v>
      </c>
      <c r="T394" s="176" t="s">
        <v>2183</v>
      </c>
      <c r="U394" s="7"/>
      <c r="V394" s="7"/>
      <c r="W394" s="7"/>
      <c r="X394" s="7"/>
      <c r="Y394" s="7"/>
      <c r="Z394" s="7"/>
      <c r="AA394" s="23"/>
      <c r="AB394" s="23"/>
      <c r="AC394" s="23"/>
      <c r="AD394" s="23"/>
      <c r="AE394" s="23"/>
      <c r="AF394" s="23"/>
      <c r="AG394" s="23"/>
      <c r="AH394" s="23"/>
      <c r="AI394" s="23"/>
      <c r="AJ394" s="23"/>
      <c r="AK394" s="23"/>
      <c r="AL394" s="23"/>
      <c r="AM394" s="23"/>
      <c r="AN394" s="23"/>
      <c r="AO394" s="23"/>
      <c r="AP394" s="23"/>
      <c r="AQ394" s="23"/>
      <c r="AR394" s="23"/>
    </row>
    <row r="395" spans="1:44" ht="31.5" x14ac:dyDescent="0.25">
      <c r="A395" s="38">
        <v>387</v>
      </c>
      <c r="B395" s="130" t="s">
        <v>2177</v>
      </c>
      <c r="C395" s="130">
        <v>2</v>
      </c>
      <c r="D395" s="247" t="s">
        <v>2184</v>
      </c>
      <c r="E395" s="125" t="s">
        <v>2185</v>
      </c>
      <c r="F395" s="126" t="s">
        <v>309</v>
      </c>
      <c r="G395" s="73">
        <v>1</v>
      </c>
      <c r="H395" s="119" t="s">
        <v>1288</v>
      </c>
      <c r="I395" s="120" t="s">
        <v>155</v>
      </c>
      <c r="J395" s="129" t="s">
        <v>713</v>
      </c>
      <c r="K395" s="129" t="s">
        <v>33</v>
      </c>
      <c r="L395" s="74" t="s">
        <v>2186</v>
      </c>
      <c r="M395" s="144" t="s">
        <v>2187</v>
      </c>
      <c r="N395" s="257" t="s">
        <v>2188</v>
      </c>
      <c r="O395" s="257" t="s">
        <v>1062</v>
      </c>
      <c r="P395" s="116">
        <v>7</v>
      </c>
      <c r="Q395" s="73"/>
      <c r="R395" s="73"/>
      <c r="S395" s="116" t="s">
        <v>1028</v>
      </c>
      <c r="T395" s="73" t="s">
        <v>1080</v>
      </c>
      <c r="U395" s="7"/>
      <c r="V395" s="7"/>
      <c r="W395" s="7"/>
      <c r="X395" s="7"/>
      <c r="Y395" s="7"/>
      <c r="Z395" s="7"/>
      <c r="AA395" s="23"/>
      <c r="AB395" s="23"/>
      <c r="AC395" s="23"/>
      <c r="AD395" s="23"/>
      <c r="AE395" s="23"/>
      <c r="AF395" s="23"/>
      <c r="AG395" s="23"/>
      <c r="AH395" s="23"/>
      <c r="AI395" s="23"/>
      <c r="AJ395" s="23"/>
      <c r="AK395" s="23"/>
      <c r="AL395" s="23"/>
      <c r="AM395" s="23"/>
      <c r="AN395" s="23"/>
      <c r="AO395" s="23"/>
      <c r="AP395" s="23"/>
      <c r="AQ395" s="23"/>
      <c r="AR395" s="23"/>
    </row>
    <row r="396" spans="1:44" ht="15.75" x14ac:dyDescent="0.25">
      <c r="A396" s="38">
        <v>388</v>
      </c>
      <c r="B396" s="130" t="s">
        <v>2177</v>
      </c>
      <c r="C396" s="130">
        <v>3</v>
      </c>
      <c r="D396" s="247" t="s">
        <v>2189</v>
      </c>
      <c r="E396" s="125" t="s">
        <v>2190</v>
      </c>
      <c r="F396" s="126" t="s">
        <v>309</v>
      </c>
      <c r="G396" s="73">
        <v>1</v>
      </c>
      <c r="H396" s="119" t="s">
        <v>2191</v>
      </c>
      <c r="I396" s="120" t="s">
        <v>155</v>
      </c>
      <c r="J396" s="129" t="s">
        <v>32</v>
      </c>
      <c r="K396" s="129" t="s">
        <v>33</v>
      </c>
      <c r="L396" s="74" t="s">
        <v>2192</v>
      </c>
      <c r="M396" s="144" t="s">
        <v>2193</v>
      </c>
      <c r="N396" s="257" t="s">
        <v>2194</v>
      </c>
      <c r="O396" s="257" t="s">
        <v>1062</v>
      </c>
      <c r="P396" s="116">
        <v>7</v>
      </c>
      <c r="Q396" s="73"/>
      <c r="R396" s="73" t="s">
        <v>1028</v>
      </c>
      <c r="S396" s="116"/>
      <c r="T396" s="73" t="s">
        <v>2195</v>
      </c>
      <c r="U396" s="7"/>
      <c r="V396" s="7"/>
      <c r="W396" s="7"/>
      <c r="X396" s="7"/>
      <c r="Y396" s="7"/>
      <c r="Z396" s="7"/>
      <c r="AA396" s="23"/>
      <c r="AB396" s="23"/>
      <c r="AC396" s="23"/>
      <c r="AD396" s="23"/>
      <c r="AE396" s="23"/>
      <c r="AF396" s="23"/>
      <c r="AG396" s="23"/>
      <c r="AH396" s="23"/>
      <c r="AI396" s="23"/>
      <c r="AJ396" s="23"/>
      <c r="AK396" s="23"/>
      <c r="AL396" s="23"/>
      <c r="AM396" s="23"/>
      <c r="AN396" s="23"/>
      <c r="AO396" s="23"/>
      <c r="AP396" s="23"/>
      <c r="AQ396" s="23"/>
      <c r="AR396" s="23"/>
    </row>
    <row r="397" spans="1:44" s="509" customFormat="1" ht="15.75" x14ac:dyDescent="0.25">
      <c r="A397" s="494">
        <v>389</v>
      </c>
      <c r="B397" s="499" t="s">
        <v>2177</v>
      </c>
      <c r="C397" s="499">
        <v>4</v>
      </c>
      <c r="D397" s="519" t="s">
        <v>2196</v>
      </c>
      <c r="E397" s="520" t="s">
        <v>2197</v>
      </c>
      <c r="F397" s="521" t="s">
        <v>39</v>
      </c>
      <c r="G397" s="499">
        <v>0</v>
      </c>
      <c r="H397" s="540" t="s">
        <v>832</v>
      </c>
      <c r="I397" s="541" t="s">
        <v>2198</v>
      </c>
      <c r="J397" s="524" t="s">
        <v>32</v>
      </c>
      <c r="K397" s="524" t="s">
        <v>33</v>
      </c>
      <c r="L397" s="525" t="s">
        <v>2014</v>
      </c>
      <c r="M397" s="526" t="s">
        <v>2015</v>
      </c>
      <c r="N397" s="542" t="s">
        <v>2199</v>
      </c>
      <c r="O397" s="542" t="s">
        <v>1062</v>
      </c>
      <c r="P397" s="528">
        <v>7</v>
      </c>
      <c r="Q397" s="499"/>
      <c r="R397" s="499"/>
      <c r="S397" s="528" t="s">
        <v>1028</v>
      </c>
      <c r="T397" s="499"/>
      <c r="U397" s="507"/>
      <c r="V397" s="507"/>
      <c r="W397" s="507"/>
      <c r="X397" s="507"/>
      <c r="Y397" s="507"/>
      <c r="Z397" s="507"/>
      <c r="AA397" s="508"/>
      <c r="AB397" s="508"/>
      <c r="AC397" s="508"/>
      <c r="AD397" s="508"/>
      <c r="AE397" s="508"/>
      <c r="AF397" s="508"/>
      <c r="AG397" s="508"/>
      <c r="AH397" s="508"/>
      <c r="AI397" s="508"/>
      <c r="AJ397" s="508"/>
      <c r="AK397" s="508"/>
      <c r="AL397" s="508"/>
      <c r="AM397" s="508"/>
      <c r="AN397" s="508"/>
      <c r="AO397" s="508"/>
      <c r="AP397" s="508"/>
      <c r="AQ397" s="508"/>
      <c r="AR397" s="508"/>
    </row>
    <row r="398" spans="1:44" ht="15.75" x14ac:dyDescent="0.25">
      <c r="A398" s="38">
        <v>390</v>
      </c>
      <c r="B398" s="130" t="s">
        <v>2177</v>
      </c>
      <c r="C398" s="130">
        <v>5</v>
      </c>
      <c r="D398" s="247" t="s">
        <v>2200</v>
      </c>
      <c r="E398" s="125" t="s">
        <v>2201</v>
      </c>
      <c r="F398" s="126" t="s">
        <v>64</v>
      </c>
      <c r="G398" s="73">
        <v>0</v>
      </c>
      <c r="H398" s="119" t="s">
        <v>2202</v>
      </c>
      <c r="I398" s="120">
        <v>2005</v>
      </c>
      <c r="J398" s="129" t="s">
        <v>32</v>
      </c>
      <c r="K398" s="129" t="s">
        <v>33</v>
      </c>
      <c r="L398" s="74">
        <v>38725746</v>
      </c>
      <c r="M398" s="144" t="s">
        <v>2203</v>
      </c>
      <c r="N398" s="257" t="s">
        <v>2204</v>
      </c>
      <c r="O398" s="257" t="s">
        <v>1062</v>
      </c>
      <c r="P398" s="116">
        <v>7</v>
      </c>
      <c r="Q398" s="73" t="s">
        <v>1028</v>
      </c>
      <c r="R398" s="73"/>
      <c r="S398" s="116"/>
      <c r="T398" s="73"/>
      <c r="U398" s="7"/>
      <c r="V398" s="7"/>
      <c r="W398" s="7"/>
      <c r="X398" s="7"/>
      <c r="Y398" s="7"/>
      <c r="Z398" s="7"/>
      <c r="AA398" s="23"/>
      <c r="AB398" s="23"/>
      <c r="AC398" s="23"/>
      <c r="AD398" s="23"/>
      <c r="AE398" s="23"/>
      <c r="AF398" s="23"/>
      <c r="AG398" s="23"/>
      <c r="AH398" s="23"/>
      <c r="AI398" s="23"/>
      <c r="AJ398" s="23"/>
      <c r="AK398" s="23"/>
      <c r="AL398" s="23"/>
      <c r="AM398" s="23"/>
      <c r="AN398" s="23"/>
      <c r="AO398" s="23"/>
      <c r="AP398" s="23"/>
      <c r="AQ398" s="23"/>
      <c r="AR398" s="23"/>
    </row>
    <row r="399" spans="1:44" ht="15.75" x14ac:dyDescent="0.25">
      <c r="A399" s="38">
        <v>391</v>
      </c>
      <c r="B399" s="130" t="s">
        <v>2177</v>
      </c>
      <c r="C399" s="130">
        <v>6</v>
      </c>
      <c r="D399" s="247" t="s">
        <v>2205</v>
      </c>
      <c r="E399" s="125" t="s">
        <v>2206</v>
      </c>
      <c r="F399" s="126" t="s">
        <v>64</v>
      </c>
      <c r="G399" s="73">
        <v>0</v>
      </c>
      <c r="H399" s="119" t="s">
        <v>449</v>
      </c>
      <c r="I399" s="120" t="s">
        <v>155</v>
      </c>
      <c r="J399" s="129" t="s">
        <v>32</v>
      </c>
      <c r="K399" s="129" t="s">
        <v>33</v>
      </c>
      <c r="L399" s="74" t="s">
        <v>2207</v>
      </c>
      <c r="M399" s="144" t="s">
        <v>2208</v>
      </c>
      <c r="N399" s="257" t="s">
        <v>2209</v>
      </c>
      <c r="O399" s="257" t="s">
        <v>1155</v>
      </c>
      <c r="P399" s="116">
        <v>7</v>
      </c>
      <c r="Q399" s="73" t="s">
        <v>1028</v>
      </c>
      <c r="R399" s="73"/>
      <c r="S399" s="116"/>
      <c r="T399" s="73"/>
      <c r="U399" s="7"/>
      <c r="V399" s="7"/>
      <c r="W399" s="7"/>
      <c r="X399" s="7"/>
      <c r="Y399" s="7"/>
      <c r="Z399" s="7"/>
      <c r="AA399" s="23"/>
      <c r="AB399" s="23"/>
      <c r="AC399" s="23"/>
      <c r="AD399" s="23"/>
      <c r="AE399" s="23"/>
      <c r="AF399" s="23"/>
      <c r="AG399" s="23"/>
      <c r="AH399" s="23"/>
      <c r="AI399" s="23"/>
      <c r="AJ399" s="23"/>
      <c r="AK399" s="23"/>
      <c r="AL399" s="23"/>
      <c r="AM399" s="23"/>
      <c r="AN399" s="23"/>
      <c r="AO399" s="23"/>
      <c r="AP399" s="23"/>
      <c r="AQ399" s="23"/>
      <c r="AR399" s="23"/>
    </row>
    <row r="400" spans="1:44" ht="15.75" x14ac:dyDescent="0.25">
      <c r="A400" s="38">
        <v>392</v>
      </c>
      <c r="B400" s="130" t="s">
        <v>2177</v>
      </c>
      <c r="C400" s="130">
        <v>7</v>
      </c>
      <c r="D400" s="247" t="s">
        <v>2210</v>
      </c>
      <c r="E400" s="125" t="s">
        <v>1885</v>
      </c>
      <c r="F400" s="126" t="s">
        <v>70</v>
      </c>
      <c r="G400" s="73">
        <v>0</v>
      </c>
      <c r="H400" s="119" t="s">
        <v>1110</v>
      </c>
      <c r="I400" s="120" t="s">
        <v>155</v>
      </c>
      <c r="J400" s="129" t="s">
        <v>32</v>
      </c>
      <c r="K400" s="129" t="s">
        <v>33</v>
      </c>
      <c r="L400" s="74" t="s">
        <v>2211</v>
      </c>
      <c r="M400" s="144" t="s">
        <v>2212</v>
      </c>
      <c r="N400" s="257" t="s">
        <v>2213</v>
      </c>
      <c r="O400" s="257" t="s">
        <v>1062</v>
      </c>
      <c r="P400" s="116">
        <v>7</v>
      </c>
      <c r="Q400" s="73" t="s">
        <v>1028</v>
      </c>
      <c r="R400" s="73"/>
      <c r="S400" s="116"/>
      <c r="T400" s="73"/>
      <c r="U400" s="7"/>
      <c r="V400" s="7"/>
      <c r="W400" s="7"/>
      <c r="X400" s="7"/>
      <c r="Y400" s="7"/>
      <c r="Z400" s="7"/>
      <c r="AA400" s="23"/>
      <c r="AB400" s="23"/>
      <c r="AC400" s="23"/>
      <c r="AD400" s="23"/>
      <c r="AE400" s="23"/>
      <c r="AF400" s="23"/>
      <c r="AG400" s="23"/>
      <c r="AH400" s="23"/>
      <c r="AI400" s="23"/>
      <c r="AJ400" s="23"/>
      <c r="AK400" s="23"/>
      <c r="AL400" s="23"/>
      <c r="AM400" s="23"/>
      <c r="AN400" s="23"/>
      <c r="AO400" s="23"/>
      <c r="AP400" s="23"/>
      <c r="AQ400" s="23"/>
      <c r="AR400" s="23"/>
    </row>
    <row r="401" spans="1:44" ht="15.75" x14ac:dyDescent="0.25">
      <c r="A401" s="38">
        <v>393</v>
      </c>
      <c r="B401" s="130" t="s">
        <v>2177</v>
      </c>
      <c r="C401" s="130">
        <v>8</v>
      </c>
      <c r="D401" s="247" t="s">
        <v>2214</v>
      </c>
      <c r="E401" s="125" t="s">
        <v>687</v>
      </c>
      <c r="F401" s="126" t="s">
        <v>70</v>
      </c>
      <c r="G401" s="73">
        <v>0</v>
      </c>
      <c r="H401" s="119" t="s">
        <v>2215</v>
      </c>
      <c r="I401" s="120" t="s">
        <v>155</v>
      </c>
      <c r="J401" s="129" t="s">
        <v>32</v>
      </c>
      <c r="K401" s="129" t="s">
        <v>252</v>
      </c>
      <c r="L401" s="74" t="s">
        <v>2216</v>
      </c>
      <c r="M401" s="144" t="s">
        <v>691</v>
      </c>
      <c r="N401" s="257" t="s">
        <v>2217</v>
      </c>
      <c r="O401" s="257" t="s">
        <v>1062</v>
      </c>
      <c r="P401" s="116">
        <v>7</v>
      </c>
      <c r="Q401" s="73" t="s">
        <v>1028</v>
      </c>
      <c r="R401" s="73"/>
      <c r="S401" s="116"/>
      <c r="T401" s="73" t="s">
        <v>157</v>
      </c>
      <c r="U401" s="7"/>
      <c r="V401" s="7"/>
      <c r="W401" s="7"/>
      <c r="X401" s="7"/>
      <c r="Y401" s="7"/>
      <c r="Z401" s="7"/>
      <c r="AA401" s="23"/>
      <c r="AB401" s="23"/>
      <c r="AC401" s="23"/>
      <c r="AD401" s="23"/>
      <c r="AE401" s="23"/>
      <c r="AF401" s="23"/>
      <c r="AG401" s="23"/>
      <c r="AH401" s="23"/>
      <c r="AI401" s="23"/>
      <c r="AJ401" s="23"/>
      <c r="AK401" s="23"/>
      <c r="AL401" s="23"/>
      <c r="AM401" s="23"/>
      <c r="AN401" s="23"/>
      <c r="AO401" s="23"/>
      <c r="AP401" s="23"/>
      <c r="AQ401" s="23"/>
      <c r="AR401" s="23"/>
    </row>
    <row r="402" spans="1:44" ht="15.75" x14ac:dyDescent="0.25">
      <c r="A402" s="38">
        <v>394</v>
      </c>
      <c r="B402" s="130" t="s">
        <v>2177</v>
      </c>
      <c r="C402" s="130">
        <v>9</v>
      </c>
      <c r="D402" s="247" t="s">
        <v>2218</v>
      </c>
      <c r="E402" s="125" t="s">
        <v>2219</v>
      </c>
      <c r="F402" s="126" t="s">
        <v>88</v>
      </c>
      <c r="G402" s="73">
        <v>0</v>
      </c>
      <c r="H402" s="119" t="s">
        <v>2220</v>
      </c>
      <c r="I402" s="120" t="s">
        <v>155</v>
      </c>
      <c r="J402" s="129" t="s">
        <v>32</v>
      </c>
      <c r="K402" s="129" t="s">
        <v>33</v>
      </c>
      <c r="L402" s="74" t="s">
        <v>2221</v>
      </c>
      <c r="M402" s="144" t="s">
        <v>2222</v>
      </c>
      <c r="N402" s="257" t="s">
        <v>2223</v>
      </c>
      <c r="O402" s="257" t="s">
        <v>1053</v>
      </c>
      <c r="P402" s="116">
        <v>7</v>
      </c>
      <c r="Q402" s="73"/>
      <c r="R402" s="73" t="s">
        <v>1028</v>
      </c>
      <c r="S402" s="116"/>
      <c r="T402" s="73" t="s">
        <v>2224</v>
      </c>
      <c r="U402" s="7"/>
      <c r="V402" s="7"/>
      <c r="W402" s="7"/>
      <c r="X402" s="7"/>
      <c r="Y402" s="7"/>
      <c r="Z402" s="7"/>
      <c r="AA402" s="23"/>
      <c r="AB402" s="23"/>
      <c r="AC402" s="23"/>
      <c r="AD402" s="23"/>
      <c r="AE402" s="23"/>
      <c r="AF402" s="23"/>
      <c r="AG402" s="23"/>
      <c r="AH402" s="23"/>
      <c r="AI402" s="23"/>
      <c r="AJ402" s="23"/>
      <c r="AK402" s="23"/>
      <c r="AL402" s="23"/>
      <c r="AM402" s="23"/>
      <c r="AN402" s="23"/>
      <c r="AO402" s="23"/>
      <c r="AP402" s="23"/>
      <c r="AQ402" s="23"/>
      <c r="AR402" s="23"/>
    </row>
    <row r="403" spans="1:44" ht="15.75" x14ac:dyDescent="0.25">
      <c r="A403" s="38">
        <v>395</v>
      </c>
      <c r="B403" s="130" t="s">
        <v>2177</v>
      </c>
      <c r="C403" s="130">
        <v>10</v>
      </c>
      <c r="D403" s="247" t="s">
        <v>2225</v>
      </c>
      <c r="E403" s="125" t="s">
        <v>770</v>
      </c>
      <c r="F403" s="126" t="s">
        <v>2003</v>
      </c>
      <c r="G403" s="73">
        <v>1</v>
      </c>
      <c r="H403" s="119" t="s">
        <v>2226</v>
      </c>
      <c r="I403" s="120">
        <v>2006</v>
      </c>
      <c r="J403" s="129" t="s">
        <v>32</v>
      </c>
      <c r="K403" s="129" t="s">
        <v>33</v>
      </c>
      <c r="L403" s="74" t="s">
        <v>2227</v>
      </c>
      <c r="M403" s="144" t="s">
        <v>2228</v>
      </c>
      <c r="N403" s="257" t="s">
        <v>2229</v>
      </c>
      <c r="O403" s="257" t="s">
        <v>1053</v>
      </c>
      <c r="P403" s="116">
        <v>7</v>
      </c>
      <c r="Q403" s="73" t="s">
        <v>1028</v>
      </c>
      <c r="R403" s="73"/>
      <c r="S403" s="116"/>
      <c r="T403" s="73"/>
      <c r="U403" s="7"/>
      <c r="V403" s="7"/>
      <c r="W403" s="7"/>
      <c r="X403" s="7"/>
      <c r="Y403" s="7"/>
      <c r="Z403" s="7"/>
      <c r="AA403" s="23"/>
      <c r="AB403" s="23"/>
      <c r="AC403" s="23"/>
      <c r="AD403" s="23"/>
      <c r="AE403" s="23"/>
      <c r="AF403" s="23"/>
      <c r="AG403" s="23"/>
      <c r="AH403" s="23"/>
      <c r="AI403" s="23"/>
      <c r="AJ403" s="23"/>
      <c r="AK403" s="23"/>
      <c r="AL403" s="23"/>
      <c r="AM403" s="23"/>
      <c r="AN403" s="23"/>
      <c r="AO403" s="23"/>
      <c r="AP403" s="23"/>
      <c r="AQ403" s="23"/>
      <c r="AR403" s="23"/>
    </row>
    <row r="404" spans="1:44" ht="15.75" x14ac:dyDescent="0.25">
      <c r="A404" s="38">
        <v>396</v>
      </c>
      <c r="B404" s="130" t="s">
        <v>2177</v>
      </c>
      <c r="C404" s="130">
        <v>11</v>
      </c>
      <c r="D404" s="247" t="s">
        <v>2230</v>
      </c>
      <c r="E404" s="125" t="s">
        <v>2231</v>
      </c>
      <c r="F404" s="126" t="s">
        <v>383</v>
      </c>
      <c r="G404" s="73">
        <v>0</v>
      </c>
      <c r="H404" s="119" t="s">
        <v>2232</v>
      </c>
      <c r="I404" s="120" t="s">
        <v>155</v>
      </c>
      <c r="J404" s="129" t="s">
        <v>32</v>
      </c>
      <c r="K404" s="129" t="s">
        <v>33</v>
      </c>
      <c r="L404" s="74" t="s">
        <v>2233</v>
      </c>
      <c r="M404" s="144" t="s">
        <v>2234</v>
      </c>
      <c r="N404" s="257" t="s">
        <v>2235</v>
      </c>
      <c r="O404" s="257" t="s">
        <v>1062</v>
      </c>
      <c r="P404" s="116">
        <v>7</v>
      </c>
      <c r="Q404" s="73"/>
      <c r="R404" s="73"/>
      <c r="S404" s="116" t="s">
        <v>1028</v>
      </c>
      <c r="T404" s="73" t="s">
        <v>2236</v>
      </c>
      <c r="U404" s="7"/>
      <c r="V404" s="7"/>
      <c r="W404" s="7"/>
      <c r="X404" s="7"/>
      <c r="Y404" s="7"/>
      <c r="Z404" s="7"/>
      <c r="AA404" s="23"/>
      <c r="AB404" s="23"/>
      <c r="AC404" s="23"/>
      <c r="AD404" s="23"/>
      <c r="AE404" s="23"/>
      <c r="AF404" s="23"/>
      <c r="AG404" s="23"/>
      <c r="AH404" s="23"/>
      <c r="AI404" s="23"/>
      <c r="AJ404" s="23"/>
      <c r="AK404" s="23"/>
      <c r="AL404" s="23"/>
      <c r="AM404" s="23"/>
      <c r="AN404" s="23"/>
      <c r="AO404" s="23"/>
      <c r="AP404" s="23"/>
      <c r="AQ404" s="23"/>
      <c r="AR404" s="23"/>
    </row>
    <row r="405" spans="1:44" s="509" customFormat="1" ht="15.75" x14ac:dyDescent="0.25">
      <c r="A405" s="494">
        <v>397</v>
      </c>
      <c r="B405" s="499" t="s">
        <v>2177</v>
      </c>
      <c r="C405" s="499">
        <v>12</v>
      </c>
      <c r="D405" s="519" t="s">
        <v>2237</v>
      </c>
      <c r="E405" s="520" t="s">
        <v>2238</v>
      </c>
      <c r="F405" s="521" t="s">
        <v>107</v>
      </c>
      <c r="G405" s="499">
        <v>0</v>
      </c>
      <c r="H405" s="540" t="s">
        <v>756</v>
      </c>
      <c r="I405" s="541" t="s">
        <v>155</v>
      </c>
      <c r="J405" s="524" t="s">
        <v>368</v>
      </c>
      <c r="K405" s="524" t="s">
        <v>33</v>
      </c>
      <c r="L405" s="525" t="s">
        <v>2239</v>
      </c>
      <c r="M405" s="526" t="s">
        <v>2240</v>
      </c>
      <c r="N405" s="542" t="s">
        <v>2241</v>
      </c>
      <c r="O405" s="542" t="s">
        <v>1062</v>
      </c>
      <c r="P405" s="528">
        <v>7</v>
      </c>
      <c r="Q405" s="499"/>
      <c r="R405" s="499" t="s">
        <v>1028</v>
      </c>
      <c r="S405" s="528"/>
      <c r="T405" s="499" t="s">
        <v>2242</v>
      </c>
      <c r="U405" s="507"/>
      <c r="V405" s="507"/>
      <c r="W405" s="507"/>
      <c r="X405" s="507"/>
      <c r="Y405" s="507"/>
      <c r="Z405" s="507"/>
      <c r="AA405" s="508"/>
      <c r="AB405" s="508"/>
      <c r="AC405" s="508"/>
      <c r="AD405" s="508"/>
      <c r="AE405" s="508"/>
      <c r="AF405" s="508"/>
      <c r="AG405" s="508"/>
      <c r="AH405" s="508"/>
      <c r="AI405" s="508"/>
      <c r="AJ405" s="508"/>
      <c r="AK405" s="508"/>
      <c r="AL405" s="508"/>
      <c r="AM405" s="508"/>
      <c r="AN405" s="508"/>
      <c r="AO405" s="508"/>
      <c r="AP405" s="508"/>
      <c r="AQ405" s="508"/>
      <c r="AR405" s="508"/>
    </row>
    <row r="406" spans="1:44" ht="15.75" x14ac:dyDescent="0.25">
      <c r="A406" s="38">
        <v>398</v>
      </c>
      <c r="B406" s="130" t="s">
        <v>2177</v>
      </c>
      <c r="C406" s="130">
        <v>13</v>
      </c>
      <c r="D406" s="247" t="s">
        <v>2243</v>
      </c>
      <c r="E406" s="125" t="s">
        <v>1824</v>
      </c>
      <c r="F406" s="126" t="s">
        <v>640</v>
      </c>
      <c r="G406" s="73">
        <v>0</v>
      </c>
      <c r="H406" s="119" t="s">
        <v>2104</v>
      </c>
      <c r="I406" s="120" t="s">
        <v>155</v>
      </c>
      <c r="J406" s="129" t="s">
        <v>32</v>
      </c>
      <c r="K406" s="129" t="s">
        <v>33</v>
      </c>
      <c r="L406" s="74" t="s">
        <v>2244</v>
      </c>
      <c r="M406" s="144" t="s">
        <v>2245</v>
      </c>
      <c r="N406" s="257" t="s">
        <v>2246</v>
      </c>
      <c r="O406" s="257" t="s">
        <v>2058</v>
      </c>
      <c r="P406" s="116">
        <v>7</v>
      </c>
      <c r="Q406" s="73"/>
      <c r="R406" s="73"/>
      <c r="S406" s="116" t="s">
        <v>1028</v>
      </c>
      <c r="T406" s="73" t="s">
        <v>835</v>
      </c>
      <c r="U406" s="7"/>
      <c r="V406" s="7"/>
      <c r="W406" s="7"/>
      <c r="X406" s="7"/>
      <c r="Y406" s="7"/>
      <c r="Z406" s="7"/>
      <c r="AA406" s="23"/>
      <c r="AB406" s="23"/>
      <c r="AC406" s="23"/>
      <c r="AD406" s="23"/>
      <c r="AE406" s="23"/>
      <c r="AF406" s="23"/>
      <c r="AG406" s="23"/>
      <c r="AH406" s="23"/>
      <c r="AI406" s="23"/>
      <c r="AJ406" s="23"/>
      <c r="AK406" s="23"/>
      <c r="AL406" s="23"/>
      <c r="AM406" s="23"/>
      <c r="AN406" s="23"/>
      <c r="AO406" s="23"/>
      <c r="AP406" s="23"/>
      <c r="AQ406" s="23"/>
      <c r="AR406" s="23"/>
    </row>
    <row r="407" spans="1:44" ht="15.75" x14ac:dyDescent="0.25">
      <c r="A407" s="38">
        <v>399</v>
      </c>
      <c r="B407" s="130" t="s">
        <v>2177</v>
      </c>
      <c r="C407" s="130">
        <v>14</v>
      </c>
      <c r="D407" s="247" t="s">
        <v>2247</v>
      </c>
      <c r="E407" s="125" t="s">
        <v>2248</v>
      </c>
      <c r="F407" s="126" t="s">
        <v>153</v>
      </c>
      <c r="G407" s="73">
        <v>0</v>
      </c>
      <c r="H407" s="119" t="s">
        <v>2249</v>
      </c>
      <c r="I407" s="120" t="s">
        <v>155</v>
      </c>
      <c r="J407" s="129" t="s">
        <v>32</v>
      </c>
      <c r="K407" s="129" t="s">
        <v>33</v>
      </c>
      <c r="L407" s="74" t="s">
        <v>2250</v>
      </c>
      <c r="M407" s="144" t="s">
        <v>2251</v>
      </c>
      <c r="N407" s="257" t="s">
        <v>2252</v>
      </c>
      <c r="O407" s="257" t="s">
        <v>1062</v>
      </c>
      <c r="P407" s="116">
        <v>7</v>
      </c>
      <c r="Q407" s="73" t="s">
        <v>1028</v>
      </c>
      <c r="R407" s="73"/>
      <c r="S407" s="116"/>
      <c r="T407" s="73"/>
      <c r="U407" s="7"/>
      <c r="V407" s="7"/>
      <c r="W407" s="7"/>
      <c r="X407" s="7"/>
      <c r="Y407" s="7"/>
      <c r="Z407" s="7"/>
      <c r="AA407" s="23"/>
      <c r="AB407" s="23"/>
      <c r="AC407" s="23"/>
      <c r="AD407" s="23"/>
      <c r="AE407" s="23"/>
      <c r="AF407" s="23"/>
      <c r="AG407" s="23"/>
      <c r="AH407" s="23"/>
      <c r="AI407" s="23"/>
      <c r="AJ407" s="23"/>
      <c r="AK407" s="23"/>
      <c r="AL407" s="23"/>
      <c r="AM407" s="23"/>
      <c r="AN407" s="23"/>
      <c r="AO407" s="23"/>
      <c r="AP407" s="23"/>
      <c r="AQ407" s="23"/>
      <c r="AR407" s="23"/>
    </row>
    <row r="408" spans="1:44" ht="15.75" x14ac:dyDescent="0.25">
      <c r="A408" s="38">
        <v>400</v>
      </c>
      <c r="B408" s="130" t="s">
        <v>2177</v>
      </c>
      <c r="C408" s="130">
        <v>15</v>
      </c>
      <c r="D408" s="247" t="s">
        <v>2253</v>
      </c>
      <c r="E408" s="125" t="s">
        <v>2254</v>
      </c>
      <c r="F408" s="126" t="s">
        <v>1362</v>
      </c>
      <c r="G408" s="73">
        <v>1</v>
      </c>
      <c r="H408" s="119" t="s">
        <v>1041</v>
      </c>
      <c r="I408" s="120" t="s">
        <v>155</v>
      </c>
      <c r="J408" s="129" t="s">
        <v>385</v>
      </c>
      <c r="K408" s="129" t="s">
        <v>33</v>
      </c>
      <c r="L408" s="74" t="s">
        <v>2255</v>
      </c>
      <c r="M408" s="144" t="s">
        <v>2256</v>
      </c>
      <c r="N408" s="257" t="s">
        <v>2257</v>
      </c>
      <c r="O408" s="257" t="s">
        <v>1062</v>
      </c>
      <c r="P408" s="116">
        <v>7</v>
      </c>
      <c r="Q408" s="73"/>
      <c r="R408" s="73"/>
      <c r="S408" s="116" t="s">
        <v>1028</v>
      </c>
      <c r="T408" s="73" t="s">
        <v>1068</v>
      </c>
      <c r="U408" s="7"/>
      <c r="V408" s="7"/>
      <c r="W408" s="7"/>
      <c r="X408" s="7"/>
      <c r="Y408" s="7"/>
      <c r="Z408" s="7"/>
      <c r="AA408" s="23"/>
      <c r="AB408" s="23"/>
      <c r="AC408" s="23"/>
      <c r="AD408" s="23"/>
      <c r="AE408" s="23"/>
      <c r="AF408" s="23"/>
      <c r="AG408" s="23"/>
      <c r="AH408" s="23"/>
      <c r="AI408" s="23"/>
      <c r="AJ408" s="23"/>
      <c r="AK408" s="23"/>
      <c r="AL408" s="23"/>
      <c r="AM408" s="23"/>
      <c r="AN408" s="23"/>
      <c r="AO408" s="23"/>
      <c r="AP408" s="23"/>
      <c r="AQ408" s="23"/>
      <c r="AR408" s="23"/>
    </row>
    <row r="409" spans="1:44" ht="15.75" x14ac:dyDescent="0.25">
      <c r="A409" s="38">
        <v>401</v>
      </c>
      <c r="B409" s="130" t="s">
        <v>2177</v>
      </c>
      <c r="C409" s="130">
        <v>16</v>
      </c>
      <c r="D409" s="247" t="s">
        <v>2258</v>
      </c>
      <c r="E409" s="125" t="s">
        <v>2259</v>
      </c>
      <c r="F409" s="126" t="s">
        <v>2260</v>
      </c>
      <c r="G409" s="73">
        <v>1</v>
      </c>
      <c r="H409" s="119" t="s">
        <v>129</v>
      </c>
      <c r="I409" s="120" t="s">
        <v>155</v>
      </c>
      <c r="J409" s="129" t="s">
        <v>32</v>
      </c>
      <c r="K409" s="129" t="s">
        <v>33</v>
      </c>
      <c r="L409" s="74" t="s">
        <v>2261</v>
      </c>
      <c r="M409" s="144" t="s">
        <v>2262</v>
      </c>
      <c r="N409" s="257" t="s">
        <v>2263</v>
      </c>
      <c r="O409" s="257" t="s">
        <v>1062</v>
      </c>
      <c r="P409" s="116">
        <v>7</v>
      </c>
      <c r="Q409" s="73"/>
      <c r="R409" s="73" t="s">
        <v>1028</v>
      </c>
      <c r="S409" s="116"/>
      <c r="T409" s="73" t="s">
        <v>1054</v>
      </c>
      <c r="U409" s="7"/>
      <c r="V409" s="7"/>
      <c r="W409" s="7"/>
      <c r="X409" s="7"/>
      <c r="Y409" s="7"/>
      <c r="Z409" s="7"/>
      <c r="AA409" s="23"/>
      <c r="AB409" s="23"/>
      <c r="AC409" s="23"/>
      <c r="AD409" s="23"/>
      <c r="AE409" s="23"/>
      <c r="AF409" s="23"/>
      <c r="AG409" s="23"/>
      <c r="AH409" s="23"/>
      <c r="AI409" s="23"/>
      <c r="AJ409" s="23"/>
      <c r="AK409" s="23"/>
      <c r="AL409" s="23"/>
      <c r="AM409" s="23"/>
      <c r="AN409" s="23"/>
      <c r="AO409" s="23"/>
      <c r="AP409" s="23"/>
      <c r="AQ409" s="23"/>
      <c r="AR409" s="23"/>
    </row>
    <row r="410" spans="1:44" ht="15.75" x14ac:dyDescent="0.25">
      <c r="A410" s="38">
        <v>402</v>
      </c>
      <c r="B410" s="130" t="s">
        <v>2177</v>
      </c>
      <c r="C410" s="130">
        <v>17</v>
      </c>
      <c r="D410" s="247" t="s">
        <v>2264</v>
      </c>
      <c r="E410" s="125" t="s">
        <v>2265</v>
      </c>
      <c r="F410" s="126" t="s">
        <v>187</v>
      </c>
      <c r="G410" s="73">
        <v>1</v>
      </c>
      <c r="H410" s="119" t="s">
        <v>2202</v>
      </c>
      <c r="I410" s="120" t="s">
        <v>155</v>
      </c>
      <c r="J410" s="129" t="s">
        <v>32</v>
      </c>
      <c r="K410" s="129" t="s">
        <v>33</v>
      </c>
      <c r="L410" s="74" t="s">
        <v>2266</v>
      </c>
      <c r="M410" s="144" t="s">
        <v>2267</v>
      </c>
      <c r="N410" s="257" t="s">
        <v>2268</v>
      </c>
      <c r="O410" s="257" t="s">
        <v>1062</v>
      </c>
      <c r="P410" s="116">
        <v>7</v>
      </c>
      <c r="Q410" s="73" t="s">
        <v>1028</v>
      </c>
      <c r="R410" s="73"/>
      <c r="S410" s="116"/>
      <c r="T410" s="73"/>
      <c r="U410" s="7"/>
      <c r="V410" s="7"/>
      <c r="W410" s="7"/>
      <c r="X410" s="7"/>
      <c r="Y410" s="7"/>
      <c r="Z410" s="7"/>
      <c r="AA410" s="23"/>
      <c r="AB410" s="23"/>
      <c r="AC410" s="23"/>
      <c r="AD410" s="23"/>
      <c r="AE410" s="23"/>
      <c r="AF410" s="23"/>
      <c r="AG410" s="23"/>
      <c r="AH410" s="23"/>
      <c r="AI410" s="23"/>
      <c r="AJ410" s="23"/>
      <c r="AK410" s="23"/>
      <c r="AL410" s="23"/>
      <c r="AM410" s="23"/>
      <c r="AN410" s="23"/>
      <c r="AO410" s="23"/>
      <c r="AP410" s="23"/>
      <c r="AQ410" s="23"/>
      <c r="AR410" s="23"/>
    </row>
    <row r="411" spans="1:44" ht="31.5" x14ac:dyDescent="0.25">
      <c r="A411" s="38">
        <v>403</v>
      </c>
      <c r="B411" s="130" t="s">
        <v>2177</v>
      </c>
      <c r="C411" s="130">
        <v>18</v>
      </c>
      <c r="D411" s="247" t="s">
        <v>2269</v>
      </c>
      <c r="E411" s="125" t="s">
        <v>2270</v>
      </c>
      <c r="F411" s="126" t="s">
        <v>431</v>
      </c>
      <c r="G411" s="73">
        <v>1</v>
      </c>
      <c r="H411" s="119" t="s">
        <v>731</v>
      </c>
      <c r="I411" s="120" t="s">
        <v>155</v>
      </c>
      <c r="J411" s="129" t="s">
        <v>713</v>
      </c>
      <c r="K411" s="129" t="s">
        <v>33</v>
      </c>
      <c r="L411" s="74" t="s">
        <v>2271</v>
      </c>
      <c r="M411" s="144" t="s">
        <v>2272</v>
      </c>
      <c r="N411" s="257" t="s">
        <v>2273</v>
      </c>
      <c r="O411" s="257" t="s">
        <v>1062</v>
      </c>
      <c r="P411" s="116">
        <v>7</v>
      </c>
      <c r="Q411" s="73"/>
      <c r="R411" s="73"/>
      <c r="S411" s="116" t="s">
        <v>1028</v>
      </c>
      <c r="T411" s="73" t="s">
        <v>92</v>
      </c>
      <c r="U411" s="7"/>
      <c r="V411" s="7"/>
      <c r="W411" s="7"/>
      <c r="X411" s="7"/>
      <c r="Y411" s="7"/>
      <c r="Z411" s="7"/>
      <c r="AA411" s="23"/>
      <c r="AB411" s="23"/>
      <c r="AC411" s="23"/>
      <c r="AD411" s="23"/>
      <c r="AE411" s="23"/>
      <c r="AF411" s="23"/>
      <c r="AG411" s="23"/>
      <c r="AH411" s="23"/>
      <c r="AI411" s="23"/>
      <c r="AJ411" s="23"/>
      <c r="AK411" s="23"/>
      <c r="AL411" s="23"/>
      <c r="AM411" s="23"/>
      <c r="AN411" s="23"/>
      <c r="AO411" s="23"/>
      <c r="AP411" s="23"/>
      <c r="AQ411" s="23"/>
      <c r="AR411" s="23"/>
    </row>
    <row r="412" spans="1:44" ht="15.75" x14ac:dyDescent="0.25">
      <c r="A412" s="38">
        <v>404</v>
      </c>
      <c r="B412" s="130" t="s">
        <v>2177</v>
      </c>
      <c r="C412" s="130">
        <v>19</v>
      </c>
      <c r="D412" s="247" t="s">
        <v>2274</v>
      </c>
      <c r="E412" s="125" t="s">
        <v>2275</v>
      </c>
      <c r="F412" s="126" t="s">
        <v>2276</v>
      </c>
      <c r="G412" s="73">
        <v>1</v>
      </c>
      <c r="H412" s="119" t="s">
        <v>2277</v>
      </c>
      <c r="I412" s="120">
        <v>2006</v>
      </c>
      <c r="J412" s="129" t="s">
        <v>32</v>
      </c>
      <c r="K412" s="129" t="s">
        <v>252</v>
      </c>
      <c r="L412" s="74" t="s">
        <v>1024</v>
      </c>
      <c r="M412" s="144" t="s">
        <v>1025</v>
      </c>
      <c r="N412" s="257" t="s">
        <v>2278</v>
      </c>
      <c r="O412" s="257" t="s">
        <v>1027</v>
      </c>
      <c r="P412" s="116">
        <v>7</v>
      </c>
      <c r="Q412" s="73"/>
      <c r="R412" s="73"/>
      <c r="S412" s="116" t="s">
        <v>1028</v>
      </c>
      <c r="T412" s="73" t="s">
        <v>1029</v>
      </c>
      <c r="U412" s="7"/>
      <c r="V412" s="7"/>
      <c r="W412" s="7"/>
      <c r="X412" s="7"/>
      <c r="Y412" s="7"/>
      <c r="Z412" s="7"/>
      <c r="AA412" s="23"/>
      <c r="AB412" s="23"/>
      <c r="AC412" s="23"/>
      <c r="AD412" s="23"/>
      <c r="AE412" s="23"/>
      <c r="AF412" s="23"/>
      <c r="AG412" s="23"/>
      <c r="AH412" s="23"/>
      <c r="AI412" s="23"/>
      <c r="AJ412" s="23"/>
      <c r="AK412" s="23"/>
      <c r="AL412" s="23"/>
      <c r="AM412" s="23"/>
      <c r="AN412" s="23"/>
      <c r="AO412" s="23"/>
      <c r="AP412" s="23"/>
      <c r="AQ412" s="23"/>
      <c r="AR412" s="23"/>
    </row>
    <row r="413" spans="1:44" ht="15.75" x14ac:dyDescent="0.25">
      <c r="A413" s="38">
        <v>405</v>
      </c>
      <c r="B413" s="130" t="s">
        <v>2177</v>
      </c>
      <c r="C413" s="130">
        <v>20</v>
      </c>
      <c r="D413" s="247" t="s">
        <v>2279</v>
      </c>
      <c r="E413" s="125" t="s">
        <v>1258</v>
      </c>
      <c r="F413" s="126" t="s">
        <v>2276</v>
      </c>
      <c r="G413" s="73">
        <v>1</v>
      </c>
      <c r="H413" s="119" t="s">
        <v>2280</v>
      </c>
      <c r="I413" s="120">
        <v>2006</v>
      </c>
      <c r="J413" s="129" t="s">
        <v>385</v>
      </c>
      <c r="K413" s="129" t="s">
        <v>33</v>
      </c>
      <c r="L413" s="74" t="s">
        <v>2281</v>
      </c>
      <c r="M413" s="144" t="s">
        <v>2282</v>
      </c>
      <c r="N413" s="257" t="s">
        <v>2283</v>
      </c>
      <c r="O413" s="257" t="s">
        <v>1062</v>
      </c>
      <c r="P413" s="116">
        <v>7</v>
      </c>
      <c r="Q413" s="73"/>
      <c r="R413" s="73"/>
      <c r="S413" s="116" t="s">
        <v>1028</v>
      </c>
      <c r="T413" s="73" t="s">
        <v>1068</v>
      </c>
      <c r="U413" s="7"/>
      <c r="V413" s="7"/>
      <c r="W413" s="7"/>
      <c r="X413" s="7"/>
      <c r="Y413" s="7"/>
      <c r="Z413" s="7"/>
      <c r="AA413" s="23"/>
      <c r="AB413" s="23"/>
      <c r="AC413" s="23"/>
      <c r="AD413" s="23"/>
      <c r="AE413" s="23"/>
      <c r="AF413" s="23"/>
      <c r="AG413" s="23"/>
      <c r="AH413" s="23"/>
      <c r="AI413" s="23"/>
      <c r="AJ413" s="23"/>
      <c r="AK413" s="23"/>
      <c r="AL413" s="23"/>
      <c r="AM413" s="23"/>
      <c r="AN413" s="23"/>
      <c r="AO413" s="23"/>
      <c r="AP413" s="23"/>
      <c r="AQ413" s="23"/>
      <c r="AR413" s="23"/>
    </row>
    <row r="414" spans="1:44" ht="15.75" x14ac:dyDescent="0.25">
      <c r="A414" s="38">
        <v>406</v>
      </c>
      <c r="B414" s="130" t="s">
        <v>2177</v>
      </c>
      <c r="C414" s="130">
        <v>21</v>
      </c>
      <c r="D414" s="247" t="s">
        <v>2284</v>
      </c>
      <c r="E414" s="125" t="s">
        <v>2285</v>
      </c>
      <c r="F414" s="126" t="s">
        <v>217</v>
      </c>
      <c r="G414" s="73">
        <v>1</v>
      </c>
      <c r="H414" s="119" t="s">
        <v>122</v>
      </c>
      <c r="I414" s="120">
        <v>2006</v>
      </c>
      <c r="J414" s="129" t="s">
        <v>1151</v>
      </c>
      <c r="K414" s="129" t="s">
        <v>33</v>
      </c>
      <c r="L414" s="74" t="s">
        <v>2286</v>
      </c>
      <c r="M414" s="144" t="s">
        <v>2287</v>
      </c>
      <c r="N414" s="257" t="s">
        <v>2288</v>
      </c>
      <c r="O414" s="257" t="s">
        <v>1053</v>
      </c>
      <c r="P414" s="116">
        <v>7</v>
      </c>
      <c r="Q414" s="73"/>
      <c r="R414" s="73" t="s">
        <v>1028</v>
      </c>
      <c r="S414" s="116"/>
      <c r="T414" s="73" t="s">
        <v>1151</v>
      </c>
      <c r="U414" s="7"/>
      <c r="V414" s="7"/>
      <c r="W414" s="7"/>
      <c r="X414" s="7"/>
      <c r="Y414" s="7"/>
      <c r="Z414" s="7"/>
      <c r="AA414" s="23"/>
      <c r="AB414" s="23"/>
      <c r="AC414" s="23"/>
      <c r="AD414" s="23"/>
      <c r="AE414" s="23"/>
      <c r="AF414" s="23"/>
      <c r="AG414" s="23"/>
      <c r="AH414" s="23"/>
      <c r="AI414" s="23"/>
      <c r="AJ414" s="23"/>
      <c r="AK414" s="23"/>
      <c r="AL414" s="23"/>
      <c r="AM414" s="23"/>
      <c r="AN414" s="23"/>
      <c r="AO414" s="23"/>
      <c r="AP414" s="23"/>
      <c r="AQ414" s="23"/>
      <c r="AR414" s="23"/>
    </row>
    <row r="415" spans="1:44" ht="15.75" x14ac:dyDescent="0.25">
      <c r="A415" s="38">
        <v>407</v>
      </c>
      <c r="B415" s="130" t="s">
        <v>2177</v>
      </c>
      <c r="C415" s="130">
        <v>22</v>
      </c>
      <c r="D415" s="247" t="s">
        <v>2289</v>
      </c>
      <c r="E415" s="125" t="s">
        <v>2290</v>
      </c>
      <c r="F415" s="126" t="s">
        <v>701</v>
      </c>
      <c r="G415" s="73">
        <v>0</v>
      </c>
      <c r="H415" s="119" t="s">
        <v>181</v>
      </c>
      <c r="I415" s="120" t="s">
        <v>155</v>
      </c>
      <c r="J415" s="129" t="s">
        <v>32</v>
      </c>
      <c r="K415" s="129" t="s">
        <v>33</v>
      </c>
      <c r="L415" s="74" t="s">
        <v>2291</v>
      </c>
      <c r="M415" s="144" t="s">
        <v>2292</v>
      </c>
      <c r="N415" s="257" t="s">
        <v>2293</v>
      </c>
      <c r="O415" s="257" t="s">
        <v>1062</v>
      </c>
      <c r="P415" s="116">
        <v>7</v>
      </c>
      <c r="Q415" s="73"/>
      <c r="R415" s="73" t="s">
        <v>1028</v>
      </c>
      <c r="S415" s="116"/>
      <c r="T415" s="73" t="s">
        <v>2294</v>
      </c>
      <c r="U415" s="7"/>
      <c r="V415" s="7"/>
      <c r="W415" s="7"/>
      <c r="X415" s="7"/>
      <c r="Y415" s="7"/>
      <c r="Z415" s="7"/>
      <c r="AA415" s="23"/>
      <c r="AB415" s="23"/>
      <c r="AC415" s="23"/>
      <c r="AD415" s="23"/>
      <c r="AE415" s="23"/>
      <c r="AF415" s="23"/>
      <c r="AG415" s="23"/>
      <c r="AH415" s="23"/>
      <c r="AI415" s="23"/>
      <c r="AJ415" s="23"/>
      <c r="AK415" s="23"/>
      <c r="AL415" s="23"/>
      <c r="AM415" s="23"/>
      <c r="AN415" s="23"/>
      <c r="AO415" s="23"/>
      <c r="AP415" s="23"/>
      <c r="AQ415" s="23"/>
      <c r="AR415" s="23"/>
    </row>
    <row r="416" spans="1:44" ht="31.5" x14ac:dyDescent="0.25">
      <c r="A416" s="38">
        <v>408</v>
      </c>
      <c r="B416" s="130" t="s">
        <v>2177</v>
      </c>
      <c r="C416" s="130">
        <v>23</v>
      </c>
      <c r="D416" s="247" t="s">
        <v>2295</v>
      </c>
      <c r="E416" s="125" t="s">
        <v>1149</v>
      </c>
      <c r="F416" s="126" t="s">
        <v>701</v>
      </c>
      <c r="G416" s="73">
        <v>0</v>
      </c>
      <c r="H416" s="119" t="s">
        <v>490</v>
      </c>
      <c r="I416" s="120">
        <v>2006</v>
      </c>
      <c r="J416" s="129" t="s">
        <v>184</v>
      </c>
      <c r="K416" s="129" t="s">
        <v>33</v>
      </c>
      <c r="L416" s="74" t="s">
        <v>2296</v>
      </c>
      <c r="M416" s="144" t="s">
        <v>1145</v>
      </c>
      <c r="N416" s="257" t="s">
        <v>2297</v>
      </c>
      <c r="O416" s="257" t="s">
        <v>1053</v>
      </c>
      <c r="P416" s="116">
        <v>7</v>
      </c>
      <c r="Q416" s="73"/>
      <c r="R416" s="73" t="s">
        <v>1028</v>
      </c>
      <c r="S416" s="116"/>
      <c r="T416" s="73" t="s">
        <v>2298</v>
      </c>
      <c r="U416" s="7"/>
      <c r="V416" s="7"/>
      <c r="W416" s="7"/>
      <c r="X416" s="7"/>
      <c r="Y416" s="7"/>
      <c r="Z416" s="7"/>
      <c r="AA416" s="23"/>
      <c r="AB416" s="23"/>
      <c r="AC416" s="23"/>
      <c r="AD416" s="23"/>
      <c r="AE416" s="23"/>
      <c r="AF416" s="23"/>
      <c r="AG416" s="23"/>
      <c r="AH416" s="23"/>
      <c r="AI416" s="23"/>
      <c r="AJ416" s="23"/>
      <c r="AK416" s="23"/>
      <c r="AL416" s="23"/>
      <c r="AM416" s="23"/>
      <c r="AN416" s="23"/>
      <c r="AO416" s="23"/>
      <c r="AP416" s="23"/>
      <c r="AQ416" s="23"/>
      <c r="AR416" s="23"/>
    </row>
    <row r="417" spans="1:44" s="509" customFormat="1" ht="31.5" x14ac:dyDescent="0.25">
      <c r="A417" s="494">
        <v>409</v>
      </c>
      <c r="B417" s="499" t="s">
        <v>2177</v>
      </c>
      <c r="C417" s="499">
        <v>24</v>
      </c>
      <c r="D417" s="519" t="s">
        <v>2299</v>
      </c>
      <c r="E417" s="520" t="s">
        <v>2300</v>
      </c>
      <c r="F417" s="521" t="s">
        <v>933</v>
      </c>
      <c r="G417" s="499">
        <v>1</v>
      </c>
      <c r="H417" s="540" t="s">
        <v>1041</v>
      </c>
      <c r="I417" s="541">
        <v>2006</v>
      </c>
      <c r="J417" s="524" t="s">
        <v>2301</v>
      </c>
      <c r="K417" s="524" t="s">
        <v>33</v>
      </c>
      <c r="L417" s="525" t="s">
        <v>2302</v>
      </c>
      <c r="M417" s="526" t="s">
        <v>2303</v>
      </c>
      <c r="N417" s="542" t="s">
        <v>2304</v>
      </c>
      <c r="O417" s="542" t="s">
        <v>1140</v>
      </c>
      <c r="P417" s="528">
        <v>7</v>
      </c>
      <c r="Q417" s="499"/>
      <c r="R417" s="499"/>
      <c r="S417" s="528" t="s">
        <v>1028</v>
      </c>
      <c r="T417" s="499" t="s">
        <v>2301</v>
      </c>
      <c r="U417" s="507"/>
      <c r="V417" s="507"/>
      <c r="W417" s="507"/>
      <c r="X417" s="507"/>
      <c r="Y417" s="507"/>
      <c r="Z417" s="507"/>
      <c r="AA417" s="508"/>
      <c r="AB417" s="508"/>
      <c r="AC417" s="508"/>
      <c r="AD417" s="508"/>
      <c r="AE417" s="508"/>
      <c r="AF417" s="508"/>
      <c r="AG417" s="508"/>
      <c r="AH417" s="508"/>
      <c r="AI417" s="508"/>
      <c r="AJ417" s="508"/>
      <c r="AK417" s="508"/>
      <c r="AL417" s="508"/>
      <c r="AM417" s="508"/>
      <c r="AN417" s="508"/>
      <c r="AO417" s="508"/>
      <c r="AP417" s="508"/>
      <c r="AQ417" s="508"/>
      <c r="AR417" s="508"/>
    </row>
    <row r="418" spans="1:44" ht="15.75" x14ac:dyDescent="0.25">
      <c r="A418" s="38">
        <v>410</v>
      </c>
      <c r="B418" s="130" t="s">
        <v>2177</v>
      </c>
      <c r="C418" s="130">
        <v>25</v>
      </c>
      <c r="D418" s="247" t="s">
        <v>2305</v>
      </c>
      <c r="E418" s="125" t="s">
        <v>2306</v>
      </c>
      <c r="F418" s="126" t="s">
        <v>938</v>
      </c>
      <c r="G418" s="73">
        <v>0</v>
      </c>
      <c r="H418" s="119" t="s">
        <v>2307</v>
      </c>
      <c r="I418" s="120" t="s">
        <v>2074</v>
      </c>
      <c r="J418" s="129" t="s">
        <v>32</v>
      </c>
      <c r="K418" s="129" t="s">
        <v>33</v>
      </c>
      <c r="L418" s="74" t="s">
        <v>2308</v>
      </c>
      <c r="M418" s="144" t="s">
        <v>2309</v>
      </c>
      <c r="N418" s="257" t="s">
        <v>2310</v>
      </c>
      <c r="O418" s="257" t="s">
        <v>1062</v>
      </c>
      <c r="P418" s="116">
        <v>7</v>
      </c>
      <c r="Q418" s="73" t="s">
        <v>1028</v>
      </c>
      <c r="R418" s="73"/>
      <c r="S418" s="116"/>
      <c r="T418" s="73"/>
      <c r="U418" s="7"/>
      <c r="V418" s="7"/>
      <c r="W418" s="7"/>
      <c r="X418" s="7"/>
      <c r="Y418" s="7"/>
      <c r="Z418" s="7"/>
      <c r="AA418" s="23"/>
      <c r="AB418" s="23"/>
      <c r="AC418" s="23"/>
      <c r="AD418" s="23"/>
      <c r="AE418" s="23"/>
      <c r="AF418" s="23"/>
      <c r="AG418" s="23"/>
      <c r="AH418" s="23"/>
      <c r="AI418" s="23"/>
      <c r="AJ418" s="23"/>
      <c r="AK418" s="23"/>
      <c r="AL418" s="23"/>
      <c r="AM418" s="23"/>
      <c r="AN418" s="23"/>
      <c r="AO418" s="23"/>
      <c r="AP418" s="23"/>
      <c r="AQ418" s="23"/>
      <c r="AR418" s="23"/>
    </row>
    <row r="419" spans="1:44" ht="15.75" x14ac:dyDescent="0.25">
      <c r="A419" s="38">
        <v>411</v>
      </c>
      <c r="B419" s="130" t="s">
        <v>2177</v>
      </c>
      <c r="C419" s="130">
        <v>26</v>
      </c>
      <c r="D419" s="247" t="s">
        <v>2311</v>
      </c>
      <c r="E419" s="125" t="s">
        <v>2312</v>
      </c>
      <c r="F419" s="126" t="s">
        <v>1175</v>
      </c>
      <c r="G419" s="73">
        <v>0</v>
      </c>
      <c r="H419" s="119" t="s">
        <v>325</v>
      </c>
      <c r="I419" s="120">
        <v>2006</v>
      </c>
      <c r="J419" s="129" t="s">
        <v>36</v>
      </c>
      <c r="K419" s="129" t="s">
        <v>33</v>
      </c>
      <c r="L419" s="74" t="s">
        <v>2313</v>
      </c>
      <c r="M419" s="144" t="s">
        <v>2314</v>
      </c>
      <c r="N419" s="257" t="s">
        <v>2315</v>
      </c>
      <c r="O419" s="257" t="s">
        <v>1053</v>
      </c>
      <c r="P419" s="116">
        <v>7</v>
      </c>
      <c r="Q419" s="73" t="s">
        <v>1028</v>
      </c>
      <c r="R419" s="73"/>
      <c r="S419" s="116"/>
      <c r="T419" s="73"/>
      <c r="U419" s="7"/>
      <c r="V419" s="7"/>
      <c r="W419" s="7"/>
      <c r="X419" s="7"/>
      <c r="Y419" s="7"/>
      <c r="Z419" s="7"/>
      <c r="AA419" s="23"/>
      <c r="AB419" s="23"/>
      <c r="AC419" s="23"/>
      <c r="AD419" s="23"/>
      <c r="AE419" s="23"/>
      <c r="AF419" s="23"/>
      <c r="AG419" s="23"/>
      <c r="AH419" s="23"/>
      <c r="AI419" s="23"/>
      <c r="AJ419" s="23"/>
      <c r="AK419" s="23"/>
      <c r="AL419" s="23"/>
      <c r="AM419" s="23"/>
      <c r="AN419" s="23"/>
      <c r="AO419" s="23"/>
      <c r="AP419" s="23"/>
      <c r="AQ419" s="23"/>
      <c r="AR419" s="23"/>
    </row>
    <row r="420" spans="1:44" ht="31.5" x14ac:dyDescent="0.25">
      <c r="A420" s="38">
        <v>412</v>
      </c>
      <c r="B420" s="130" t="s">
        <v>2177</v>
      </c>
      <c r="C420" s="130">
        <v>27</v>
      </c>
      <c r="D420" s="247" t="s">
        <v>2316</v>
      </c>
      <c r="E420" s="125" t="s">
        <v>63</v>
      </c>
      <c r="F420" s="126" t="s">
        <v>2112</v>
      </c>
      <c r="G420" s="73">
        <v>0</v>
      </c>
      <c r="H420" s="119" t="s">
        <v>2317</v>
      </c>
      <c r="I420" s="120" t="s">
        <v>155</v>
      </c>
      <c r="J420" s="129" t="s">
        <v>177</v>
      </c>
      <c r="K420" s="129" t="s">
        <v>33</v>
      </c>
      <c r="L420" s="74" t="s">
        <v>2318</v>
      </c>
      <c r="M420" s="144" t="s">
        <v>2319</v>
      </c>
      <c r="N420" s="257" t="s">
        <v>2320</v>
      </c>
      <c r="O420" s="257" t="s">
        <v>2058</v>
      </c>
      <c r="P420" s="116">
        <v>7</v>
      </c>
      <c r="Q420" s="73"/>
      <c r="R420" s="73" t="s">
        <v>1028</v>
      </c>
      <c r="S420" s="116"/>
      <c r="T420" s="73" t="s">
        <v>1562</v>
      </c>
      <c r="U420" s="7"/>
      <c r="V420" s="7"/>
      <c r="W420" s="7"/>
      <c r="X420" s="7"/>
      <c r="Y420" s="7"/>
      <c r="Z420" s="7"/>
      <c r="AA420" s="23"/>
      <c r="AB420" s="23"/>
      <c r="AC420" s="23"/>
      <c r="AD420" s="23"/>
      <c r="AE420" s="23"/>
      <c r="AF420" s="23"/>
      <c r="AG420" s="23"/>
      <c r="AH420" s="23"/>
      <c r="AI420" s="23"/>
      <c r="AJ420" s="23"/>
      <c r="AK420" s="23"/>
      <c r="AL420" s="23"/>
      <c r="AM420" s="23"/>
      <c r="AN420" s="23"/>
      <c r="AO420" s="23"/>
      <c r="AP420" s="23"/>
      <c r="AQ420" s="23"/>
      <c r="AR420" s="23"/>
    </row>
    <row r="421" spans="1:44" ht="15.75" x14ac:dyDescent="0.25">
      <c r="A421" s="38">
        <v>413</v>
      </c>
      <c r="B421" s="130" t="s">
        <v>2177</v>
      </c>
      <c r="C421" s="130">
        <v>28</v>
      </c>
      <c r="D421" s="247" t="s">
        <v>2321</v>
      </c>
      <c r="E421" s="125" t="s">
        <v>2322</v>
      </c>
      <c r="F421" s="126" t="s">
        <v>483</v>
      </c>
      <c r="G421" s="73">
        <v>0</v>
      </c>
      <c r="H421" s="119" t="s">
        <v>750</v>
      </c>
      <c r="I421" s="120" t="s">
        <v>2198</v>
      </c>
      <c r="J421" s="129" t="s">
        <v>32</v>
      </c>
      <c r="K421" s="129" t="s">
        <v>33</v>
      </c>
      <c r="L421" s="74" t="s">
        <v>2323</v>
      </c>
      <c r="M421" s="144" t="s">
        <v>2324</v>
      </c>
      <c r="N421" s="257" t="s">
        <v>2325</v>
      </c>
      <c r="O421" s="257" t="s">
        <v>1053</v>
      </c>
      <c r="P421" s="116">
        <v>7</v>
      </c>
      <c r="Q421" s="73" t="s">
        <v>1028</v>
      </c>
      <c r="R421" s="73"/>
      <c r="S421" s="116"/>
      <c r="T421" s="73"/>
      <c r="U421" s="7"/>
      <c r="V421" s="7"/>
      <c r="W421" s="7"/>
      <c r="X421" s="7"/>
      <c r="Y421" s="7"/>
      <c r="Z421" s="7"/>
      <c r="AA421" s="23"/>
      <c r="AB421" s="23"/>
      <c r="AC421" s="23"/>
      <c r="AD421" s="23"/>
      <c r="AE421" s="23"/>
      <c r="AF421" s="23"/>
      <c r="AG421" s="23"/>
      <c r="AH421" s="23"/>
      <c r="AI421" s="23"/>
      <c r="AJ421" s="23"/>
      <c r="AK421" s="23"/>
      <c r="AL421" s="23"/>
      <c r="AM421" s="23"/>
      <c r="AN421" s="23"/>
      <c r="AO421" s="23"/>
      <c r="AP421" s="23"/>
      <c r="AQ421" s="23"/>
      <c r="AR421" s="23"/>
    </row>
    <row r="422" spans="1:44" ht="31.5" x14ac:dyDescent="0.25">
      <c r="A422" s="38">
        <v>414</v>
      </c>
      <c r="B422" s="130" t="s">
        <v>2177</v>
      </c>
      <c r="C422" s="130">
        <v>29</v>
      </c>
      <c r="D422" s="247" t="s">
        <v>2326</v>
      </c>
      <c r="E422" s="125" t="s">
        <v>1318</v>
      </c>
      <c r="F422" s="126" t="s">
        <v>1446</v>
      </c>
      <c r="G422" s="73">
        <v>0</v>
      </c>
      <c r="H422" s="119" t="s">
        <v>2327</v>
      </c>
      <c r="I422" s="120" t="s">
        <v>155</v>
      </c>
      <c r="J422" s="129" t="s">
        <v>172</v>
      </c>
      <c r="K422" s="129" t="s">
        <v>33</v>
      </c>
      <c r="L422" s="74" t="s">
        <v>2328</v>
      </c>
      <c r="M422" s="144" t="s">
        <v>2329</v>
      </c>
      <c r="N422" s="257" t="s">
        <v>2330</v>
      </c>
      <c r="O422" s="257" t="s">
        <v>1062</v>
      </c>
      <c r="P422" s="116">
        <v>7</v>
      </c>
      <c r="Q422" s="73"/>
      <c r="R422" s="73" t="s">
        <v>1028</v>
      </c>
      <c r="S422" s="116"/>
      <c r="T422" s="73" t="s">
        <v>1550</v>
      </c>
      <c r="U422" s="7"/>
      <c r="V422" s="7"/>
      <c r="W422" s="7"/>
      <c r="X422" s="7"/>
      <c r="Y422" s="7"/>
      <c r="Z422" s="7"/>
      <c r="AA422" s="23"/>
      <c r="AB422" s="23"/>
      <c r="AC422" s="23"/>
      <c r="AD422" s="23"/>
      <c r="AE422" s="23"/>
      <c r="AF422" s="23"/>
      <c r="AG422" s="23"/>
      <c r="AH422" s="23"/>
      <c r="AI422" s="23"/>
      <c r="AJ422" s="23"/>
      <c r="AK422" s="23"/>
      <c r="AL422" s="23"/>
      <c r="AM422" s="23"/>
      <c r="AN422" s="23"/>
      <c r="AO422" s="23"/>
      <c r="AP422" s="23"/>
      <c r="AQ422" s="23"/>
      <c r="AR422" s="23"/>
    </row>
    <row r="423" spans="1:44" ht="15.75" x14ac:dyDescent="0.25">
      <c r="A423" s="38">
        <v>415</v>
      </c>
      <c r="B423" s="130" t="s">
        <v>2177</v>
      </c>
      <c r="C423" s="130">
        <v>30</v>
      </c>
      <c r="D423" s="247" t="s">
        <v>2331</v>
      </c>
      <c r="E423" s="125" t="s">
        <v>2332</v>
      </c>
      <c r="F423" s="126" t="s">
        <v>251</v>
      </c>
      <c r="G423" s="73">
        <v>0</v>
      </c>
      <c r="H423" s="119" t="s">
        <v>762</v>
      </c>
      <c r="I423" s="120" t="s">
        <v>155</v>
      </c>
      <c r="J423" s="129" t="s">
        <v>32</v>
      </c>
      <c r="K423" s="129" t="s">
        <v>33</v>
      </c>
      <c r="L423" s="74" t="s">
        <v>2333</v>
      </c>
      <c r="M423" s="144" t="s">
        <v>2334</v>
      </c>
      <c r="N423" s="257" t="s">
        <v>2335</v>
      </c>
      <c r="O423" s="257"/>
      <c r="P423" s="116" t="s">
        <v>585</v>
      </c>
      <c r="Q423" s="73" t="s">
        <v>1028</v>
      </c>
      <c r="R423" s="73"/>
      <c r="S423" s="116"/>
      <c r="T423" s="73" t="s">
        <v>2336</v>
      </c>
      <c r="U423" s="7"/>
      <c r="V423" s="7"/>
      <c r="W423" s="7"/>
      <c r="X423" s="7"/>
      <c r="Y423" s="7"/>
      <c r="Z423" s="7"/>
      <c r="AA423" s="23"/>
      <c r="AB423" s="23"/>
      <c r="AC423" s="23"/>
      <c r="AD423" s="23"/>
      <c r="AE423" s="23"/>
      <c r="AF423" s="23"/>
      <c r="AG423" s="23"/>
      <c r="AH423" s="23"/>
      <c r="AI423" s="23"/>
      <c r="AJ423" s="23"/>
      <c r="AK423" s="23"/>
      <c r="AL423" s="23"/>
      <c r="AM423" s="23"/>
      <c r="AN423" s="23"/>
      <c r="AO423" s="23"/>
      <c r="AP423" s="23"/>
      <c r="AQ423" s="23"/>
      <c r="AR423" s="23"/>
    </row>
    <row r="424" spans="1:44" ht="31.5" x14ac:dyDescent="0.25">
      <c r="A424" s="38">
        <v>416</v>
      </c>
      <c r="B424" s="130" t="s">
        <v>2177</v>
      </c>
      <c r="C424" s="130">
        <v>31</v>
      </c>
      <c r="D424" s="247" t="s">
        <v>2337</v>
      </c>
      <c r="E424" s="125" t="s">
        <v>2338</v>
      </c>
      <c r="F424" s="126" t="s">
        <v>957</v>
      </c>
      <c r="G424" s="73">
        <v>1</v>
      </c>
      <c r="H424" s="119" t="s">
        <v>522</v>
      </c>
      <c r="I424" s="120">
        <v>2006</v>
      </c>
      <c r="J424" s="129" t="s">
        <v>964</v>
      </c>
      <c r="K424" s="129" t="s">
        <v>33</v>
      </c>
      <c r="L424" s="74" t="s">
        <v>2339</v>
      </c>
      <c r="M424" s="144" t="s">
        <v>2340</v>
      </c>
      <c r="N424" s="257" t="s">
        <v>2341</v>
      </c>
      <c r="O424" s="257" t="s">
        <v>1549</v>
      </c>
      <c r="P424" s="116">
        <v>7</v>
      </c>
      <c r="Q424" s="73"/>
      <c r="R424" s="73"/>
      <c r="S424" s="116" t="s">
        <v>1028</v>
      </c>
      <c r="T424" s="73" t="s">
        <v>1844</v>
      </c>
      <c r="U424" s="7"/>
      <c r="V424" s="7"/>
      <c r="W424" s="7"/>
      <c r="X424" s="7"/>
      <c r="Y424" s="7"/>
      <c r="Z424" s="7"/>
      <c r="AA424" s="23"/>
      <c r="AB424" s="23"/>
      <c r="AC424" s="23"/>
      <c r="AD424" s="23"/>
      <c r="AE424" s="23"/>
      <c r="AF424" s="23"/>
      <c r="AG424" s="23"/>
      <c r="AH424" s="23"/>
      <c r="AI424" s="23"/>
      <c r="AJ424" s="23"/>
      <c r="AK424" s="23"/>
      <c r="AL424" s="23"/>
      <c r="AM424" s="23"/>
      <c r="AN424" s="23"/>
      <c r="AO424" s="23"/>
      <c r="AP424" s="23"/>
      <c r="AQ424" s="23"/>
      <c r="AR424" s="23"/>
    </row>
    <row r="425" spans="1:44" ht="15.75" x14ac:dyDescent="0.25">
      <c r="A425" s="38">
        <v>417</v>
      </c>
      <c r="B425" s="130" t="s">
        <v>2177</v>
      </c>
      <c r="C425" s="130">
        <v>32</v>
      </c>
      <c r="D425" s="247" t="s">
        <v>2342</v>
      </c>
      <c r="E425" s="125" t="s">
        <v>2343</v>
      </c>
      <c r="F425" s="126" t="s">
        <v>957</v>
      </c>
      <c r="G425" s="73">
        <v>1</v>
      </c>
      <c r="H425" s="119" t="s">
        <v>1865</v>
      </c>
      <c r="I425" s="120">
        <v>2006</v>
      </c>
      <c r="J425" s="129" t="s">
        <v>32</v>
      </c>
      <c r="K425" s="129" t="s">
        <v>33</v>
      </c>
      <c r="L425" s="74" t="s">
        <v>2344</v>
      </c>
      <c r="M425" s="144" t="s">
        <v>2345</v>
      </c>
      <c r="N425" s="257" t="s">
        <v>2346</v>
      </c>
      <c r="O425" s="257" t="s">
        <v>1053</v>
      </c>
      <c r="P425" s="116">
        <v>7</v>
      </c>
      <c r="Q425" s="73" t="s">
        <v>1028</v>
      </c>
      <c r="R425" s="73"/>
      <c r="S425" s="116"/>
      <c r="T425" s="73"/>
      <c r="U425" s="7"/>
      <c r="V425" s="7"/>
      <c r="W425" s="7"/>
      <c r="X425" s="7"/>
      <c r="Y425" s="7"/>
      <c r="Z425" s="7"/>
      <c r="AA425" s="23"/>
      <c r="AB425" s="23"/>
      <c r="AC425" s="23"/>
      <c r="AD425" s="23"/>
      <c r="AE425" s="23"/>
      <c r="AF425" s="23"/>
      <c r="AG425" s="23"/>
      <c r="AH425" s="23"/>
      <c r="AI425" s="23"/>
      <c r="AJ425" s="23"/>
      <c r="AK425" s="23"/>
      <c r="AL425" s="23"/>
      <c r="AM425" s="23"/>
      <c r="AN425" s="23"/>
      <c r="AO425" s="23"/>
      <c r="AP425" s="23"/>
      <c r="AQ425" s="23"/>
      <c r="AR425" s="23"/>
    </row>
    <row r="426" spans="1:44" ht="15.75" x14ac:dyDescent="0.25">
      <c r="A426" s="38">
        <v>418</v>
      </c>
      <c r="B426" s="130" t="s">
        <v>2177</v>
      </c>
      <c r="C426" s="130">
        <v>33</v>
      </c>
      <c r="D426" s="247" t="s">
        <v>2347</v>
      </c>
      <c r="E426" s="125" t="s">
        <v>2348</v>
      </c>
      <c r="F426" s="126" t="s">
        <v>288</v>
      </c>
      <c r="G426" s="73">
        <v>1</v>
      </c>
      <c r="H426" s="119" t="s">
        <v>2349</v>
      </c>
      <c r="I426" s="120">
        <v>2006</v>
      </c>
      <c r="J426" s="129" t="s">
        <v>385</v>
      </c>
      <c r="K426" s="129" t="s">
        <v>33</v>
      </c>
      <c r="L426" s="74" t="s">
        <v>2350</v>
      </c>
      <c r="M426" s="144" t="s">
        <v>2351</v>
      </c>
      <c r="N426" s="257" t="s">
        <v>2352</v>
      </c>
      <c r="O426" s="257" t="s">
        <v>1062</v>
      </c>
      <c r="P426" s="116">
        <v>7</v>
      </c>
      <c r="Q426" s="73"/>
      <c r="R426" s="73"/>
      <c r="S426" s="116" t="s">
        <v>1028</v>
      </c>
      <c r="T426" s="73" t="s">
        <v>1068</v>
      </c>
      <c r="U426" s="7"/>
      <c r="V426" s="7"/>
      <c r="W426" s="7"/>
      <c r="X426" s="7"/>
      <c r="Y426" s="7"/>
      <c r="Z426" s="7"/>
      <c r="AA426" s="23"/>
      <c r="AB426" s="23"/>
      <c r="AC426" s="23"/>
      <c r="AD426" s="23"/>
      <c r="AE426" s="23"/>
      <c r="AF426" s="23"/>
      <c r="AG426" s="23"/>
      <c r="AH426" s="23"/>
      <c r="AI426" s="23"/>
      <c r="AJ426" s="23"/>
      <c r="AK426" s="23"/>
      <c r="AL426" s="23"/>
      <c r="AM426" s="23"/>
      <c r="AN426" s="23"/>
      <c r="AO426" s="23"/>
      <c r="AP426" s="23"/>
      <c r="AQ426" s="23"/>
      <c r="AR426" s="23"/>
    </row>
    <row r="427" spans="1:44" ht="15.75" x14ac:dyDescent="0.25">
      <c r="A427" s="38">
        <v>419</v>
      </c>
      <c r="B427" s="130" t="s">
        <v>2177</v>
      </c>
      <c r="C427" s="130">
        <v>34</v>
      </c>
      <c r="D427" s="247" t="s">
        <v>2353</v>
      </c>
      <c r="E427" s="125" t="s">
        <v>2354</v>
      </c>
      <c r="F427" s="126" t="s">
        <v>2355</v>
      </c>
      <c r="G427" s="73">
        <v>0</v>
      </c>
      <c r="H427" s="119" t="s">
        <v>2129</v>
      </c>
      <c r="I427" s="120" t="s">
        <v>155</v>
      </c>
      <c r="J427" s="129" t="s">
        <v>32</v>
      </c>
      <c r="K427" s="129" t="s">
        <v>33</v>
      </c>
      <c r="L427" s="74" t="s">
        <v>2356</v>
      </c>
      <c r="M427" s="144" t="s">
        <v>2357</v>
      </c>
      <c r="N427" s="257" t="s">
        <v>2358</v>
      </c>
      <c r="O427" s="257" t="s">
        <v>1062</v>
      </c>
      <c r="P427" s="116">
        <v>7</v>
      </c>
      <c r="Q427" s="73" t="s">
        <v>1028</v>
      </c>
      <c r="R427" s="73"/>
      <c r="S427" s="116"/>
      <c r="T427" s="73"/>
      <c r="U427" s="7"/>
      <c r="V427" s="7"/>
      <c r="W427" s="7"/>
      <c r="X427" s="7"/>
      <c r="Y427" s="7"/>
      <c r="Z427" s="7"/>
      <c r="AA427" s="23"/>
      <c r="AB427" s="23"/>
      <c r="AC427" s="23"/>
      <c r="AD427" s="23"/>
      <c r="AE427" s="23"/>
      <c r="AF427" s="23"/>
      <c r="AG427" s="23"/>
      <c r="AH427" s="23"/>
      <c r="AI427" s="23"/>
      <c r="AJ427" s="23"/>
      <c r="AK427" s="23"/>
      <c r="AL427" s="23"/>
      <c r="AM427" s="23"/>
      <c r="AN427" s="23"/>
      <c r="AO427" s="23"/>
      <c r="AP427" s="23"/>
      <c r="AQ427" s="23"/>
      <c r="AR427" s="23"/>
    </row>
    <row r="428" spans="1:44" ht="15.75" x14ac:dyDescent="0.25">
      <c r="A428" s="38">
        <v>420</v>
      </c>
      <c r="B428" s="182" t="s">
        <v>2359</v>
      </c>
      <c r="C428" s="190">
        <v>1</v>
      </c>
      <c r="D428" s="252" t="s">
        <v>2360</v>
      </c>
      <c r="E428" s="183" t="s">
        <v>2361</v>
      </c>
      <c r="F428" s="184" t="s">
        <v>309</v>
      </c>
      <c r="G428" s="185">
        <v>1</v>
      </c>
      <c r="H428" s="186" t="s">
        <v>2362</v>
      </c>
      <c r="I428" s="187" t="s">
        <v>155</v>
      </c>
      <c r="J428" s="230" t="s">
        <v>32</v>
      </c>
      <c r="K428" s="230" t="s">
        <v>33</v>
      </c>
      <c r="L428" s="188" t="s">
        <v>2363</v>
      </c>
      <c r="M428" s="189" t="s">
        <v>2364</v>
      </c>
      <c r="N428" s="262" t="s">
        <v>2365</v>
      </c>
      <c r="O428" s="262" t="s">
        <v>1062</v>
      </c>
      <c r="P428" s="263">
        <v>7</v>
      </c>
      <c r="Q428" s="185"/>
      <c r="R428" s="185"/>
      <c r="S428" s="263" t="s">
        <v>1028</v>
      </c>
      <c r="T428" s="185" t="s">
        <v>92</v>
      </c>
      <c r="U428" s="7"/>
      <c r="V428" s="7"/>
      <c r="W428" s="7"/>
      <c r="X428" s="7"/>
      <c r="Y428" s="7"/>
      <c r="Z428" s="7"/>
      <c r="AA428" s="23"/>
      <c r="AB428" s="23"/>
      <c r="AC428" s="23"/>
      <c r="AD428" s="23"/>
      <c r="AE428" s="23"/>
      <c r="AF428" s="23"/>
      <c r="AG428" s="23"/>
      <c r="AH428" s="23"/>
      <c r="AI428" s="23"/>
      <c r="AJ428" s="23"/>
      <c r="AK428" s="23"/>
      <c r="AL428" s="23"/>
      <c r="AM428" s="23"/>
      <c r="AN428" s="23"/>
      <c r="AO428" s="23"/>
      <c r="AP428" s="23"/>
      <c r="AQ428" s="23"/>
      <c r="AR428" s="23"/>
    </row>
    <row r="429" spans="1:44" ht="15.75" x14ac:dyDescent="0.25">
      <c r="A429" s="38">
        <v>421</v>
      </c>
      <c r="B429" s="190" t="s">
        <v>2359</v>
      </c>
      <c r="C429" s="190">
        <v>2</v>
      </c>
      <c r="D429" s="247" t="s">
        <v>2366</v>
      </c>
      <c r="E429" s="125" t="s">
        <v>2367</v>
      </c>
      <c r="F429" s="191" t="s">
        <v>2368</v>
      </c>
      <c r="G429" s="73">
        <v>1</v>
      </c>
      <c r="H429" s="119" t="s">
        <v>212</v>
      </c>
      <c r="I429" s="120">
        <v>2006</v>
      </c>
      <c r="J429" s="129" t="s">
        <v>32</v>
      </c>
      <c r="K429" s="129" t="s">
        <v>33</v>
      </c>
      <c r="L429" s="74" t="s">
        <v>2369</v>
      </c>
      <c r="M429" s="144" t="s">
        <v>2370</v>
      </c>
      <c r="N429" s="257" t="s">
        <v>2371</v>
      </c>
      <c r="O429" s="257" t="s">
        <v>1053</v>
      </c>
      <c r="P429" s="116">
        <v>7</v>
      </c>
      <c r="Q429" s="73"/>
      <c r="R429" s="73"/>
      <c r="S429" s="116" t="s">
        <v>1028</v>
      </c>
      <c r="T429" s="73" t="s">
        <v>2372</v>
      </c>
      <c r="U429" s="7"/>
      <c r="V429" s="7"/>
      <c r="W429" s="7"/>
      <c r="X429" s="7"/>
      <c r="Y429" s="7"/>
      <c r="Z429" s="7"/>
      <c r="AA429" s="23"/>
      <c r="AB429" s="23"/>
      <c r="AC429" s="23"/>
      <c r="AD429" s="23"/>
      <c r="AE429" s="23"/>
      <c r="AF429" s="23"/>
      <c r="AG429" s="23"/>
      <c r="AH429" s="23"/>
      <c r="AI429" s="23"/>
      <c r="AJ429" s="23"/>
      <c r="AK429" s="23"/>
      <c r="AL429" s="23"/>
      <c r="AM429" s="23"/>
      <c r="AN429" s="23"/>
      <c r="AO429" s="23"/>
      <c r="AP429" s="23"/>
      <c r="AQ429" s="23"/>
      <c r="AR429" s="23"/>
    </row>
    <row r="430" spans="1:44" ht="31.5" x14ac:dyDescent="0.25">
      <c r="A430" s="38">
        <v>422</v>
      </c>
      <c r="B430" s="190" t="s">
        <v>2359</v>
      </c>
      <c r="C430" s="190">
        <v>3</v>
      </c>
      <c r="D430" s="247" t="s">
        <v>2373</v>
      </c>
      <c r="E430" s="125" t="s">
        <v>2053</v>
      </c>
      <c r="F430" s="191" t="s">
        <v>39</v>
      </c>
      <c r="G430" s="73">
        <v>0</v>
      </c>
      <c r="H430" s="119" t="s">
        <v>141</v>
      </c>
      <c r="I430" s="120">
        <v>2006</v>
      </c>
      <c r="J430" s="129" t="s">
        <v>457</v>
      </c>
      <c r="K430" s="129" t="s">
        <v>33</v>
      </c>
      <c r="L430" s="74" t="s">
        <v>2374</v>
      </c>
      <c r="M430" s="144" t="s">
        <v>2375</v>
      </c>
      <c r="N430" s="257" t="s">
        <v>2376</v>
      </c>
      <c r="O430" s="257" t="s">
        <v>1549</v>
      </c>
      <c r="P430" s="116">
        <v>7</v>
      </c>
      <c r="Q430" s="73"/>
      <c r="R430" s="73"/>
      <c r="S430" s="116" t="s">
        <v>1028</v>
      </c>
      <c r="T430" s="73" t="s">
        <v>2377</v>
      </c>
      <c r="U430" s="7"/>
      <c r="V430" s="7"/>
      <c r="W430" s="7"/>
      <c r="X430" s="7"/>
      <c r="Y430" s="7"/>
      <c r="Z430" s="7"/>
      <c r="AA430" s="23"/>
      <c r="AB430" s="23"/>
      <c r="AC430" s="23"/>
      <c r="AD430" s="23"/>
      <c r="AE430" s="23"/>
      <c r="AF430" s="23"/>
      <c r="AG430" s="23"/>
      <c r="AH430" s="23"/>
      <c r="AI430" s="23"/>
      <c r="AJ430" s="23"/>
      <c r="AK430" s="23"/>
      <c r="AL430" s="23"/>
      <c r="AM430" s="23"/>
      <c r="AN430" s="23"/>
      <c r="AO430" s="23"/>
      <c r="AP430" s="23"/>
      <c r="AQ430" s="23"/>
      <c r="AR430" s="23"/>
    </row>
    <row r="431" spans="1:44" ht="15.75" x14ac:dyDescent="0.25">
      <c r="A431" s="38">
        <v>423</v>
      </c>
      <c r="B431" s="190" t="s">
        <v>2359</v>
      </c>
      <c r="C431" s="190">
        <v>4</v>
      </c>
      <c r="D431" s="247" t="s">
        <v>2378</v>
      </c>
      <c r="E431" s="125" t="s">
        <v>2379</v>
      </c>
      <c r="F431" s="191" t="s">
        <v>599</v>
      </c>
      <c r="G431" s="73">
        <v>0</v>
      </c>
      <c r="H431" s="119" t="s">
        <v>2380</v>
      </c>
      <c r="I431" s="120" t="s">
        <v>155</v>
      </c>
      <c r="J431" s="129" t="s">
        <v>2381</v>
      </c>
      <c r="K431" s="129" t="s">
        <v>33</v>
      </c>
      <c r="L431" s="74" t="s">
        <v>2382</v>
      </c>
      <c r="M431" s="144" t="s">
        <v>2383</v>
      </c>
      <c r="N431" s="257" t="s">
        <v>2384</v>
      </c>
      <c r="O431" s="257" t="s">
        <v>1062</v>
      </c>
      <c r="P431" s="116">
        <v>7</v>
      </c>
      <c r="Q431" s="73"/>
      <c r="R431" s="73"/>
      <c r="S431" s="116" t="s">
        <v>1028</v>
      </c>
      <c r="T431" s="73" t="s">
        <v>92</v>
      </c>
      <c r="U431" s="7"/>
      <c r="V431" s="7"/>
      <c r="W431" s="7"/>
      <c r="X431" s="7"/>
      <c r="Y431" s="7"/>
      <c r="Z431" s="7"/>
      <c r="AA431" s="23"/>
      <c r="AB431" s="23"/>
      <c r="AC431" s="23"/>
      <c r="AD431" s="23"/>
      <c r="AE431" s="23"/>
      <c r="AF431" s="23"/>
      <c r="AG431" s="23"/>
      <c r="AH431" s="23"/>
      <c r="AI431" s="23"/>
      <c r="AJ431" s="23"/>
      <c r="AK431" s="23"/>
      <c r="AL431" s="23"/>
      <c r="AM431" s="23"/>
      <c r="AN431" s="23"/>
      <c r="AO431" s="23"/>
      <c r="AP431" s="23"/>
      <c r="AQ431" s="23"/>
      <c r="AR431" s="23"/>
    </row>
    <row r="432" spans="1:44" ht="31.5" x14ac:dyDescent="0.25">
      <c r="A432" s="38">
        <v>424</v>
      </c>
      <c r="B432" s="190" t="s">
        <v>2359</v>
      </c>
      <c r="C432" s="190">
        <v>5</v>
      </c>
      <c r="D432" s="253"/>
      <c r="E432" s="192" t="s">
        <v>2385</v>
      </c>
      <c r="F432" s="193" t="s">
        <v>339</v>
      </c>
      <c r="G432" s="194">
        <v>0</v>
      </c>
      <c r="H432" s="195" t="s">
        <v>195</v>
      </c>
      <c r="I432" s="196">
        <v>2006</v>
      </c>
      <c r="J432" s="197" t="s">
        <v>1296</v>
      </c>
      <c r="K432" s="197" t="s">
        <v>33</v>
      </c>
      <c r="L432" s="198" t="s">
        <v>887</v>
      </c>
      <c r="M432" s="199" t="s">
        <v>888</v>
      </c>
      <c r="N432" s="264" t="s">
        <v>2386</v>
      </c>
      <c r="O432" s="194" t="s">
        <v>1035</v>
      </c>
      <c r="P432" s="265">
        <v>7</v>
      </c>
      <c r="Q432" s="194"/>
      <c r="R432" s="194" t="s">
        <v>1028</v>
      </c>
      <c r="S432" s="265"/>
      <c r="T432" s="194" t="s">
        <v>886</v>
      </c>
      <c r="U432" s="7"/>
      <c r="V432" s="7"/>
      <c r="W432" s="7"/>
      <c r="X432" s="7"/>
      <c r="Y432" s="7"/>
      <c r="Z432" s="7"/>
      <c r="AA432" s="23"/>
      <c r="AB432" s="23"/>
      <c r="AC432" s="23"/>
      <c r="AD432" s="23"/>
      <c r="AE432" s="23"/>
      <c r="AF432" s="23"/>
      <c r="AG432" s="23"/>
      <c r="AH432" s="23"/>
      <c r="AI432" s="23"/>
      <c r="AJ432" s="23"/>
      <c r="AK432" s="23"/>
      <c r="AL432" s="23"/>
      <c r="AM432" s="23"/>
      <c r="AN432" s="23"/>
      <c r="AO432" s="23"/>
      <c r="AP432" s="23"/>
      <c r="AQ432" s="23"/>
      <c r="AR432" s="23"/>
    </row>
    <row r="433" spans="1:44" ht="15.75" x14ac:dyDescent="0.25">
      <c r="A433" s="38">
        <v>425</v>
      </c>
      <c r="B433" s="190" t="s">
        <v>2359</v>
      </c>
      <c r="C433" s="190">
        <v>6</v>
      </c>
      <c r="D433" s="247" t="s">
        <v>2387</v>
      </c>
      <c r="E433" s="125" t="s">
        <v>2388</v>
      </c>
      <c r="F433" s="191" t="s">
        <v>2389</v>
      </c>
      <c r="G433" s="73">
        <v>0</v>
      </c>
      <c r="H433" s="119" t="s">
        <v>1387</v>
      </c>
      <c r="I433" s="120" t="s">
        <v>155</v>
      </c>
      <c r="J433" s="129" t="s">
        <v>32</v>
      </c>
      <c r="K433" s="129" t="s">
        <v>33</v>
      </c>
      <c r="L433" s="74" t="s">
        <v>2390</v>
      </c>
      <c r="M433" s="144" t="s">
        <v>2391</v>
      </c>
      <c r="N433" s="257" t="s">
        <v>2392</v>
      </c>
      <c r="O433" s="257" t="s">
        <v>1062</v>
      </c>
      <c r="P433" s="116">
        <v>7</v>
      </c>
      <c r="Q433" s="73" t="s">
        <v>1028</v>
      </c>
      <c r="R433" s="73"/>
      <c r="S433" s="116"/>
      <c r="T433" s="73"/>
      <c r="U433" s="7"/>
      <c r="V433" s="7"/>
      <c r="W433" s="7"/>
      <c r="X433" s="7"/>
      <c r="Y433" s="7"/>
      <c r="Z433" s="7"/>
      <c r="AA433" s="23"/>
      <c r="AB433" s="23"/>
      <c r="AC433" s="23"/>
      <c r="AD433" s="23"/>
      <c r="AE433" s="23"/>
      <c r="AF433" s="23"/>
      <c r="AG433" s="23"/>
      <c r="AH433" s="23"/>
      <c r="AI433" s="23"/>
      <c r="AJ433" s="23"/>
      <c r="AK433" s="23"/>
      <c r="AL433" s="23"/>
      <c r="AM433" s="23"/>
      <c r="AN433" s="23"/>
      <c r="AO433" s="23"/>
      <c r="AP433" s="23"/>
      <c r="AQ433" s="23"/>
      <c r="AR433" s="23"/>
    </row>
    <row r="434" spans="1:44" ht="15.75" x14ac:dyDescent="0.25">
      <c r="A434" s="38">
        <v>426</v>
      </c>
      <c r="B434" s="190" t="s">
        <v>2359</v>
      </c>
      <c r="C434" s="190">
        <v>7</v>
      </c>
      <c r="D434" s="247" t="s">
        <v>2393</v>
      </c>
      <c r="E434" s="125" t="s">
        <v>2394</v>
      </c>
      <c r="F434" s="191" t="s">
        <v>2395</v>
      </c>
      <c r="G434" s="73">
        <v>1</v>
      </c>
      <c r="H434" s="119" t="s">
        <v>2220</v>
      </c>
      <c r="I434" s="120" t="s">
        <v>155</v>
      </c>
      <c r="J434" s="129" t="s">
        <v>2396</v>
      </c>
      <c r="K434" s="129" t="s">
        <v>33</v>
      </c>
      <c r="L434" s="74" t="s">
        <v>2397</v>
      </c>
      <c r="M434" s="144" t="s">
        <v>2398</v>
      </c>
      <c r="N434" s="257" t="s">
        <v>2399</v>
      </c>
      <c r="O434" s="257" t="s">
        <v>1062</v>
      </c>
      <c r="P434" s="116">
        <v>7</v>
      </c>
      <c r="Q434" s="73" t="s">
        <v>1028</v>
      </c>
      <c r="R434" s="73"/>
      <c r="S434" s="116"/>
      <c r="T434" s="73"/>
      <c r="U434" s="7"/>
      <c r="V434" s="7"/>
      <c r="W434" s="7"/>
      <c r="X434" s="7"/>
      <c r="Y434" s="7"/>
      <c r="Z434" s="7"/>
      <c r="AA434" s="23"/>
      <c r="AB434" s="23"/>
      <c r="AC434" s="23"/>
      <c r="AD434" s="23"/>
      <c r="AE434" s="23"/>
      <c r="AF434" s="23"/>
      <c r="AG434" s="23"/>
      <c r="AH434" s="23"/>
      <c r="AI434" s="23"/>
      <c r="AJ434" s="23"/>
      <c r="AK434" s="23"/>
      <c r="AL434" s="23"/>
      <c r="AM434" s="23"/>
      <c r="AN434" s="23"/>
      <c r="AO434" s="23"/>
      <c r="AP434" s="23"/>
      <c r="AQ434" s="23"/>
      <c r="AR434" s="23"/>
    </row>
    <row r="435" spans="1:44" ht="15.75" x14ac:dyDescent="0.25">
      <c r="A435" s="38">
        <v>427</v>
      </c>
      <c r="B435" s="190" t="s">
        <v>2359</v>
      </c>
      <c r="C435" s="190">
        <v>8</v>
      </c>
      <c r="D435" s="247" t="s">
        <v>2400</v>
      </c>
      <c r="E435" s="125" t="s">
        <v>2401</v>
      </c>
      <c r="F435" s="191" t="s">
        <v>383</v>
      </c>
      <c r="G435" s="73">
        <v>1</v>
      </c>
      <c r="H435" s="119" t="s">
        <v>2402</v>
      </c>
      <c r="I435" s="120" t="s">
        <v>155</v>
      </c>
      <c r="J435" s="129" t="s">
        <v>32</v>
      </c>
      <c r="K435" s="129" t="s">
        <v>33</v>
      </c>
      <c r="L435" s="74" t="s">
        <v>2403</v>
      </c>
      <c r="M435" s="144" t="s">
        <v>2404</v>
      </c>
      <c r="N435" s="257" t="s">
        <v>2405</v>
      </c>
      <c r="O435" s="257" t="s">
        <v>1062</v>
      </c>
      <c r="P435" s="116">
        <v>7</v>
      </c>
      <c r="Q435" s="73" t="s">
        <v>1028</v>
      </c>
      <c r="R435" s="73"/>
      <c r="S435" s="116"/>
      <c r="T435" s="73"/>
      <c r="U435" s="7"/>
      <c r="V435" s="7"/>
      <c r="W435" s="7"/>
      <c r="X435" s="7"/>
      <c r="Y435" s="7"/>
      <c r="Z435" s="7"/>
      <c r="AA435" s="23"/>
      <c r="AB435" s="23"/>
      <c r="AC435" s="23"/>
      <c r="AD435" s="23"/>
      <c r="AE435" s="23"/>
      <c r="AF435" s="23"/>
      <c r="AG435" s="23"/>
      <c r="AH435" s="23"/>
      <c r="AI435" s="23"/>
      <c r="AJ435" s="23"/>
      <c r="AK435" s="23"/>
      <c r="AL435" s="23"/>
      <c r="AM435" s="23"/>
      <c r="AN435" s="23"/>
      <c r="AO435" s="23"/>
      <c r="AP435" s="23"/>
      <c r="AQ435" s="23"/>
      <c r="AR435" s="23"/>
    </row>
    <row r="436" spans="1:44" ht="15.75" x14ac:dyDescent="0.25">
      <c r="A436" s="38">
        <v>428</v>
      </c>
      <c r="B436" s="190" t="s">
        <v>2359</v>
      </c>
      <c r="C436" s="190">
        <v>9</v>
      </c>
      <c r="D436" s="247" t="s">
        <v>2406</v>
      </c>
      <c r="E436" s="125" t="s">
        <v>2407</v>
      </c>
      <c r="F436" s="191" t="s">
        <v>114</v>
      </c>
      <c r="G436" s="73">
        <v>0</v>
      </c>
      <c r="H436" s="119" t="s">
        <v>1041</v>
      </c>
      <c r="I436" s="120" t="s">
        <v>155</v>
      </c>
      <c r="J436" s="129" t="s">
        <v>32</v>
      </c>
      <c r="K436" s="129" t="s">
        <v>33</v>
      </c>
      <c r="L436" s="74" t="s">
        <v>2408</v>
      </c>
      <c r="M436" s="144" t="s">
        <v>2409</v>
      </c>
      <c r="N436" s="257" t="s">
        <v>2410</v>
      </c>
      <c r="O436" s="257" t="s">
        <v>1062</v>
      </c>
      <c r="P436" s="116">
        <v>7</v>
      </c>
      <c r="Q436" s="73" t="s">
        <v>1028</v>
      </c>
      <c r="R436" s="73"/>
      <c r="S436" s="116"/>
      <c r="T436" s="73"/>
      <c r="U436" s="7"/>
      <c r="V436" s="7"/>
      <c r="W436" s="7"/>
      <c r="X436" s="7"/>
      <c r="Y436" s="7"/>
      <c r="Z436" s="7"/>
      <c r="AA436" s="23"/>
      <c r="AB436" s="23"/>
      <c r="AC436" s="23"/>
      <c r="AD436" s="23"/>
      <c r="AE436" s="23"/>
      <c r="AF436" s="23"/>
      <c r="AG436" s="23"/>
      <c r="AH436" s="23"/>
      <c r="AI436" s="23"/>
      <c r="AJ436" s="23"/>
      <c r="AK436" s="23"/>
      <c r="AL436" s="23"/>
      <c r="AM436" s="23"/>
      <c r="AN436" s="23"/>
      <c r="AO436" s="23"/>
      <c r="AP436" s="23"/>
      <c r="AQ436" s="23"/>
      <c r="AR436" s="23"/>
    </row>
    <row r="437" spans="1:44" ht="15.75" x14ac:dyDescent="0.25">
      <c r="A437" s="38">
        <v>429</v>
      </c>
      <c r="B437" s="190" t="s">
        <v>2359</v>
      </c>
      <c r="C437" s="190">
        <v>10</v>
      </c>
      <c r="D437" s="247" t="s">
        <v>2411</v>
      </c>
      <c r="E437" s="125" t="s">
        <v>2412</v>
      </c>
      <c r="F437" s="191" t="s">
        <v>2413</v>
      </c>
      <c r="G437" s="73">
        <v>1</v>
      </c>
      <c r="H437" s="119" t="s">
        <v>2414</v>
      </c>
      <c r="I437" s="120" t="s">
        <v>155</v>
      </c>
      <c r="J437" s="129" t="s">
        <v>32</v>
      </c>
      <c r="K437" s="129" t="s">
        <v>33</v>
      </c>
      <c r="L437" s="74" t="s">
        <v>2415</v>
      </c>
      <c r="M437" s="144" t="s">
        <v>2416</v>
      </c>
      <c r="N437" s="257" t="s">
        <v>2417</v>
      </c>
      <c r="O437" s="257" t="s">
        <v>1062</v>
      </c>
      <c r="P437" s="116">
        <v>7</v>
      </c>
      <c r="Q437" s="73" t="s">
        <v>1028</v>
      </c>
      <c r="R437" s="73"/>
      <c r="S437" s="116"/>
      <c r="T437" s="73"/>
      <c r="U437" s="7"/>
      <c r="V437" s="7"/>
      <c r="W437" s="7"/>
      <c r="X437" s="7"/>
      <c r="Y437" s="7"/>
      <c r="Z437" s="7"/>
      <c r="AA437" s="23"/>
      <c r="AB437" s="23"/>
      <c r="AC437" s="23"/>
      <c r="AD437" s="23"/>
      <c r="AE437" s="23"/>
      <c r="AF437" s="23"/>
      <c r="AG437" s="23"/>
      <c r="AH437" s="23"/>
      <c r="AI437" s="23"/>
      <c r="AJ437" s="23"/>
      <c r="AK437" s="23"/>
      <c r="AL437" s="23"/>
      <c r="AM437" s="23"/>
      <c r="AN437" s="23"/>
      <c r="AO437" s="23"/>
      <c r="AP437" s="23"/>
      <c r="AQ437" s="23"/>
      <c r="AR437" s="23"/>
    </row>
    <row r="438" spans="1:44" ht="31.5" x14ac:dyDescent="0.25">
      <c r="A438" s="38">
        <v>430</v>
      </c>
      <c r="B438" s="190" t="s">
        <v>2359</v>
      </c>
      <c r="C438" s="190">
        <v>11</v>
      </c>
      <c r="D438" s="247" t="s">
        <v>2418</v>
      </c>
      <c r="E438" s="125" t="s">
        <v>2419</v>
      </c>
      <c r="F438" s="191" t="s">
        <v>140</v>
      </c>
      <c r="G438" s="73">
        <v>0</v>
      </c>
      <c r="H438" s="119" t="s">
        <v>1193</v>
      </c>
      <c r="I438" s="120" t="s">
        <v>155</v>
      </c>
      <c r="J438" s="129" t="s">
        <v>1267</v>
      </c>
      <c r="K438" s="129" t="s">
        <v>33</v>
      </c>
      <c r="L438" s="74" t="s">
        <v>2420</v>
      </c>
      <c r="M438" s="144" t="s">
        <v>2421</v>
      </c>
      <c r="N438" s="257" t="s">
        <v>2422</v>
      </c>
      <c r="O438" s="257" t="s">
        <v>1062</v>
      </c>
      <c r="P438" s="116">
        <v>7</v>
      </c>
      <c r="Q438" s="73"/>
      <c r="R438" s="73"/>
      <c r="S438" s="116" t="s">
        <v>1028</v>
      </c>
      <c r="T438" s="73" t="s">
        <v>2423</v>
      </c>
      <c r="U438" s="7"/>
      <c r="V438" s="7"/>
      <c r="W438" s="7"/>
      <c r="X438" s="7"/>
      <c r="Y438" s="7"/>
      <c r="Z438" s="7"/>
      <c r="AA438" s="23"/>
      <c r="AB438" s="23"/>
      <c r="AC438" s="23"/>
      <c r="AD438" s="23"/>
      <c r="AE438" s="23"/>
      <c r="AF438" s="23"/>
      <c r="AG438" s="23"/>
      <c r="AH438" s="23"/>
      <c r="AI438" s="23"/>
      <c r="AJ438" s="23"/>
      <c r="AK438" s="23"/>
      <c r="AL438" s="23"/>
      <c r="AM438" s="23"/>
      <c r="AN438" s="23"/>
      <c r="AO438" s="23"/>
      <c r="AP438" s="23"/>
      <c r="AQ438" s="23"/>
      <c r="AR438" s="23"/>
    </row>
    <row r="439" spans="1:44" ht="15.75" x14ac:dyDescent="0.25">
      <c r="A439" s="38">
        <v>431</v>
      </c>
      <c r="B439" s="190" t="s">
        <v>2359</v>
      </c>
      <c r="C439" s="190">
        <v>12</v>
      </c>
      <c r="D439" s="247" t="s">
        <v>2424</v>
      </c>
      <c r="E439" s="125" t="s">
        <v>2425</v>
      </c>
      <c r="F439" s="191" t="s">
        <v>146</v>
      </c>
      <c r="G439" s="73">
        <v>0</v>
      </c>
      <c r="H439" s="119" t="s">
        <v>76</v>
      </c>
      <c r="I439" s="120" t="s">
        <v>155</v>
      </c>
      <c r="J439" s="129" t="s">
        <v>32</v>
      </c>
      <c r="K439" s="129" t="s">
        <v>33</v>
      </c>
      <c r="L439" s="74" t="s">
        <v>2426</v>
      </c>
      <c r="M439" s="144" t="s">
        <v>2427</v>
      </c>
      <c r="N439" s="257" t="s">
        <v>2428</v>
      </c>
      <c r="O439" s="257" t="s">
        <v>1155</v>
      </c>
      <c r="P439" s="116">
        <v>7</v>
      </c>
      <c r="Q439" s="73"/>
      <c r="R439" s="73"/>
      <c r="S439" s="116" t="s">
        <v>1028</v>
      </c>
      <c r="T439" s="73" t="s">
        <v>2429</v>
      </c>
      <c r="U439" s="7"/>
      <c r="V439" s="7"/>
      <c r="W439" s="7"/>
      <c r="X439" s="7"/>
      <c r="Y439" s="7"/>
      <c r="Z439" s="7"/>
      <c r="AA439" s="23"/>
      <c r="AB439" s="23"/>
      <c r="AC439" s="23"/>
      <c r="AD439" s="23"/>
      <c r="AE439" s="23"/>
      <c r="AF439" s="23"/>
      <c r="AG439" s="23"/>
      <c r="AH439" s="23"/>
      <c r="AI439" s="23"/>
      <c r="AJ439" s="23"/>
      <c r="AK439" s="23"/>
      <c r="AL439" s="23"/>
      <c r="AM439" s="23"/>
      <c r="AN439" s="23"/>
      <c r="AO439" s="23"/>
      <c r="AP439" s="23"/>
      <c r="AQ439" s="23"/>
      <c r="AR439" s="23"/>
    </row>
    <row r="440" spans="1:44" ht="15.75" x14ac:dyDescent="0.25">
      <c r="A440" s="38">
        <v>432</v>
      </c>
      <c r="B440" s="190" t="s">
        <v>2359</v>
      </c>
      <c r="C440" s="190">
        <v>13</v>
      </c>
      <c r="D440" s="247" t="s">
        <v>2430</v>
      </c>
      <c r="E440" s="125" t="s">
        <v>2431</v>
      </c>
      <c r="F440" s="191" t="s">
        <v>146</v>
      </c>
      <c r="G440" s="73">
        <v>0</v>
      </c>
      <c r="H440" s="119" t="s">
        <v>262</v>
      </c>
      <c r="I440" s="120" t="s">
        <v>155</v>
      </c>
      <c r="J440" s="129" t="s">
        <v>32</v>
      </c>
      <c r="K440" s="129" t="s">
        <v>33</v>
      </c>
      <c r="L440" s="74" t="s">
        <v>2432</v>
      </c>
      <c r="M440" s="144" t="s">
        <v>2433</v>
      </c>
      <c r="N440" s="257" t="s">
        <v>2434</v>
      </c>
      <c r="O440" s="257" t="s">
        <v>1053</v>
      </c>
      <c r="P440" s="116">
        <v>7</v>
      </c>
      <c r="Q440" s="73" t="s">
        <v>1028</v>
      </c>
      <c r="R440" s="73"/>
      <c r="S440" s="116"/>
      <c r="T440" s="73"/>
      <c r="U440" s="7"/>
      <c r="V440" s="7"/>
      <c r="W440" s="7"/>
      <c r="X440" s="7"/>
      <c r="Y440" s="7"/>
      <c r="Z440" s="7"/>
      <c r="AA440" s="23"/>
      <c r="AB440" s="23"/>
      <c r="AC440" s="23"/>
      <c r="AD440" s="23"/>
      <c r="AE440" s="23"/>
      <c r="AF440" s="23"/>
      <c r="AG440" s="23"/>
      <c r="AH440" s="23"/>
      <c r="AI440" s="23"/>
      <c r="AJ440" s="23"/>
      <c r="AK440" s="23"/>
      <c r="AL440" s="23"/>
      <c r="AM440" s="23"/>
      <c r="AN440" s="23"/>
      <c r="AO440" s="23"/>
      <c r="AP440" s="23"/>
      <c r="AQ440" s="23"/>
      <c r="AR440" s="23"/>
    </row>
    <row r="441" spans="1:44" ht="15.75" x14ac:dyDescent="0.25">
      <c r="A441" s="38">
        <v>433</v>
      </c>
      <c r="B441" s="190" t="s">
        <v>2359</v>
      </c>
      <c r="C441" s="190">
        <v>14</v>
      </c>
      <c r="D441" s="247" t="s">
        <v>2435</v>
      </c>
      <c r="E441" s="125" t="s">
        <v>2436</v>
      </c>
      <c r="F441" s="191" t="s">
        <v>146</v>
      </c>
      <c r="G441" s="73">
        <v>0</v>
      </c>
      <c r="H441" s="119" t="s">
        <v>207</v>
      </c>
      <c r="I441" s="120" t="s">
        <v>155</v>
      </c>
      <c r="J441" s="129" t="s">
        <v>32</v>
      </c>
      <c r="K441" s="129" t="s">
        <v>33</v>
      </c>
      <c r="L441" s="74" t="s">
        <v>2437</v>
      </c>
      <c r="M441" s="144" t="s">
        <v>2438</v>
      </c>
      <c r="N441" s="257" t="s">
        <v>2439</v>
      </c>
      <c r="O441" s="257" t="s">
        <v>1062</v>
      </c>
      <c r="P441" s="116">
        <v>7</v>
      </c>
      <c r="Q441" s="73"/>
      <c r="R441" s="73" t="s">
        <v>1028</v>
      </c>
      <c r="S441" s="116"/>
      <c r="T441" s="73" t="s">
        <v>92</v>
      </c>
      <c r="U441" s="7"/>
      <c r="V441" s="7"/>
      <c r="W441" s="7"/>
      <c r="X441" s="7"/>
      <c r="Y441" s="7"/>
      <c r="Z441" s="7"/>
      <c r="AA441" s="23"/>
      <c r="AB441" s="23"/>
      <c r="AC441" s="23"/>
      <c r="AD441" s="23"/>
      <c r="AE441" s="23"/>
      <c r="AF441" s="23"/>
      <c r="AG441" s="23"/>
      <c r="AH441" s="23"/>
      <c r="AI441" s="23"/>
      <c r="AJ441" s="23"/>
      <c r="AK441" s="23"/>
      <c r="AL441" s="23"/>
      <c r="AM441" s="23"/>
      <c r="AN441" s="23"/>
      <c r="AO441" s="23"/>
      <c r="AP441" s="23"/>
      <c r="AQ441" s="23"/>
      <c r="AR441" s="23"/>
    </row>
    <row r="442" spans="1:44" ht="15.75" x14ac:dyDescent="0.25">
      <c r="A442" s="38">
        <v>434</v>
      </c>
      <c r="B442" s="190" t="s">
        <v>2359</v>
      </c>
      <c r="C442" s="190">
        <v>15</v>
      </c>
      <c r="D442" s="247" t="s">
        <v>2440</v>
      </c>
      <c r="E442" s="125" t="s">
        <v>2441</v>
      </c>
      <c r="F442" s="191" t="s">
        <v>2442</v>
      </c>
      <c r="G442" s="73">
        <v>0</v>
      </c>
      <c r="H442" s="119" t="s">
        <v>1041</v>
      </c>
      <c r="I442" s="120" t="s">
        <v>155</v>
      </c>
      <c r="J442" s="129" t="s">
        <v>2443</v>
      </c>
      <c r="K442" s="129" t="s">
        <v>252</v>
      </c>
      <c r="L442" s="74" t="s">
        <v>2444</v>
      </c>
      <c r="M442" s="144" t="s">
        <v>2445</v>
      </c>
      <c r="N442" s="257" t="s">
        <v>2446</v>
      </c>
      <c r="O442" s="257" t="s">
        <v>1053</v>
      </c>
      <c r="P442" s="116">
        <v>7</v>
      </c>
      <c r="Q442" s="73"/>
      <c r="R442" s="73"/>
      <c r="S442" s="116" t="s">
        <v>1028</v>
      </c>
      <c r="T442" s="73" t="s">
        <v>2447</v>
      </c>
      <c r="U442" s="7"/>
      <c r="V442" s="7"/>
      <c r="W442" s="7"/>
      <c r="X442" s="7"/>
      <c r="Y442" s="7"/>
      <c r="Z442" s="7"/>
      <c r="AA442" s="23"/>
      <c r="AB442" s="23"/>
      <c r="AC442" s="23"/>
      <c r="AD442" s="23"/>
      <c r="AE442" s="23"/>
      <c r="AF442" s="23"/>
      <c r="AG442" s="23"/>
      <c r="AH442" s="23"/>
      <c r="AI442" s="23"/>
      <c r="AJ442" s="23"/>
      <c r="AK442" s="23"/>
      <c r="AL442" s="23"/>
      <c r="AM442" s="23"/>
      <c r="AN442" s="23"/>
      <c r="AO442" s="23"/>
      <c r="AP442" s="23"/>
      <c r="AQ442" s="23"/>
      <c r="AR442" s="23"/>
    </row>
    <row r="443" spans="1:44" ht="31.5" x14ac:dyDescent="0.25">
      <c r="A443" s="38">
        <v>435</v>
      </c>
      <c r="B443" s="190" t="s">
        <v>2359</v>
      </c>
      <c r="C443" s="190">
        <v>16</v>
      </c>
      <c r="D443" s="247" t="s">
        <v>2448</v>
      </c>
      <c r="E443" s="125" t="s">
        <v>113</v>
      </c>
      <c r="F443" s="191" t="s">
        <v>167</v>
      </c>
      <c r="G443" s="73">
        <v>1</v>
      </c>
      <c r="H443" s="119" t="s">
        <v>2449</v>
      </c>
      <c r="I443" s="120" t="s">
        <v>155</v>
      </c>
      <c r="J443" s="129" t="s">
        <v>886</v>
      </c>
      <c r="K443" s="129" t="s">
        <v>33</v>
      </c>
      <c r="L443" s="74" t="s">
        <v>2450</v>
      </c>
      <c r="M443" s="144" t="s">
        <v>2451</v>
      </c>
      <c r="N443" s="257" t="s">
        <v>2452</v>
      </c>
      <c r="O443" s="257" t="s">
        <v>1062</v>
      </c>
      <c r="P443" s="116">
        <v>7</v>
      </c>
      <c r="Q443" s="73"/>
      <c r="R443" s="73"/>
      <c r="S443" s="116" t="s">
        <v>1028</v>
      </c>
      <c r="T443" s="73" t="s">
        <v>2453</v>
      </c>
      <c r="U443" s="7"/>
      <c r="V443" s="7"/>
      <c r="W443" s="7"/>
      <c r="X443" s="7"/>
      <c r="Y443" s="7"/>
      <c r="Z443" s="7"/>
      <c r="AA443" s="23"/>
      <c r="AB443" s="23"/>
      <c r="AC443" s="23"/>
      <c r="AD443" s="23"/>
      <c r="AE443" s="23"/>
      <c r="AF443" s="23"/>
      <c r="AG443" s="23"/>
      <c r="AH443" s="23"/>
      <c r="AI443" s="23"/>
      <c r="AJ443" s="23"/>
      <c r="AK443" s="23"/>
      <c r="AL443" s="23"/>
      <c r="AM443" s="23"/>
      <c r="AN443" s="23"/>
      <c r="AO443" s="23"/>
      <c r="AP443" s="23"/>
      <c r="AQ443" s="23"/>
      <c r="AR443" s="23"/>
    </row>
    <row r="444" spans="1:44" ht="15.75" x14ac:dyDescent="0.25">
      <c r="A444" s="38">
        <v>436</v>
      </c>
      <c r="B444" s="190" t="s">
        <v>2359</v>
      </c>
      <c r="C444" s="190">
        <v>17</v>
      </c>
      <c r="D444" s="247" t="s">
        <v>2454</v>
      </c>
      <c r="E444" s="125" t="s">
        <v>2455</v>
      </c>
      <c r="F444" s="191" t="s">
        <v>187</v>
      </c>
      <c r="G444" s="73">
        <v>1</v>
      </c>
      <c r="H444" s="119" t="s">
        <v>1259</v>
      </c>
      <c r="I444" s="120">
        <v>2006</v>
      </c>
      <c r="J444" s="129" t="s">
        <v>32</v>
      </c>
      <c r="K444" s="129" t="s">
        <v>33</v>
      </c>
      <c r="L444" s="74" t="s">
        <v>2456</v>
      </c>
      <c r="M444" s="144" t="s">
        <v>2457</v>
      </c>
      <c r="N444" s="257" t="s">
        <v>2458</v>
      </c>
      <c r="O444" s="257" t="s">
        <v>1053</v>
      </c>
      <c r="P444" s="116">
        <v>7</v>
      </c>
      <c r="Q444" s="73" t="s">
        <v>1028</v>
      </c>
      <c r="R444" s="73"/>
      <c r="S444" s="116"/>
      <c r="T444" s="73"/>
      <c r="U444" s="7"/>
      <c r="V444" s="7"/>
      <c r="W444" s="7"/>
      <c r="X444" s="7"/>
      <c r="Y444" s="7"/>
      <c r="Z444" s="7"/>
      <c r="AA444" s="23"/>
      <c r="AB444" s="23"/>
      <c r="AC444" s="23"/>
      <c r="AD444" s="23"/>
      <c r="AE444" s="23"/>
      <c r="AF444" s="23"/>
      <c r="AG444" s="23"/>
      <c r="AH444" s="23"/>
      <c r="AI444" s="23"/>
      <c r="AJ444" s="23"/>
      <c r="AK444" s="23"/>
      <c r="AL444" s="23"/>
      <c r="AM444" s="23"/>
      <c r="AN444" s="23"/>
      <c r="AO444" s="23"/>
      <c r="AP444" s="23"/>
      <c r="AQ444" s="23"/>
      <c r="AR444" s="23"/>
    </row>
    <row r="445" spans="1:44" ht="15.75" x14ac:dyDescent="0.25">
      <c r="A445" s="38">
        <v>437</v>
      </c>
      <c r="B445" s="190" t="s">
        <v>2359</v>
      </c>
      <c r="C445" s="190">
        <v>18</v>
      </c>
      <c r="D445" s="247" t="s">
        <v>2459</v>
      </c>
      <c r="E445" s="125" t="s">
        <v>577</v>
      </c>
      <c r="F445" s="191" t="s">
        <v>881</v>
      </c>
      <c r="G445" s="73">
        <v>0</v>
      </c>
      <c r="H445" s="119" t="s">
        <v>2460</v>
      </c>
      <c r="I445" s="120" t="s">
        <v>155</v>
      </c>
      <c r="J445" s="129" t="s">
        <v>32</v>
      </c>
      <c r="K445" s="129" t="s">
        <v>33</v>
      </c>
      <c r="L445" s="74" t="s">
        <v>2461</v>
      </c>
      <c r="M445" s="144" t="s">
        <v>2462</v>
      </c>
      <c r="N445" s="257" t="s">
        <v>2463</v>
      </c>
      <c r="O445" s="257" t="s">
        <v>1062</v>
      </c>
      <c r="P445" s="116">
        <v>7</v>
      </c>
      <c r="Q445" s="73"/>
      <c r="R445" s="73" t="s">
        <v>1028</v>
      </c>
      <c r="S445" s="116"/>
      <c r="T445" s="73" t="s">
        <v>2464</v>
      </c>
      <c r="U445" s="7"/>
      <c r="V445" s="7"/>
      <c r="W445" s="7"/>
      <c r="X445" s="7"/>
      <c r="Y445" s="7"/>
      <c r="Z445" s="7"/>
      <c r="AA445" s="23"/>
      <c r="AB445" s="23"/>
      <c r="AC445" s="23"/>
      <c r="AD445" s="23"/>
      <c r="AE445" s="23"/>
      <c r="AF445" s="23"/>
      <c r="AG445" s="23"/>
      <c r="AH445" s="23"/>
      <c r="AI445" s="23"/>
      <c r="AJ445" s="23"/>
      <c r="AK445" s="23"/>
      <c r="AL445" s="23"/>
      <c r="AM445" s="23"/>
      <c r="AN445" s="23"/>
      <c r="AO445" s="23"/>
      <c r="AP445" s="23"/>
      <c r="AQ445" s="23"/>
      <c r="AR445" s="23"/>
    </row>
    <row r="446" spans="1:44" ht="15.75" x14ac:dyDescent="0.25">
      <c r="A446" s="38">
        <v>438</v>
      </c>
      <c r="B446" s="190" t="s">
        <v>2359</v>
      </c>
      <c r="C446" s="190">
        <v>19</v>
      </c>
      <c r="D446" s="247" t="s">
        <v>2465</v>
      </c>
      <c r="E446" s="125" t="s">
        <v>2466</v>
      </c>
      <c r="F446" s="191" t="s">
        <v>431</v>
      </c>
      <c r="G446" s="73">
        <v>1</v>
      </c>
      <c r="H446" s="119" t="s">
        <v>2467</v>
      </c>
      <c r="I446" s="120">
        <v>2006</v>
      </c>
      <c r="J446" s="129" t="s">
        <v>32</v>
      </c>
      <c r="K446" s="129" t="s">
        <v>33</v>
      </c>
      <c r="L446" s="74" t="s">
        <v>2468</v>
      </c>
      <c r="M446" s="144" t="s">
        <v>2469</v>
      </c>
      <c r="N446" s="257" t="s">
        <v>2470</v>
      </c>
      <c r="O446" s="257" t="s">
        <v>1062</v>
      </c>
      <c r="P446" s="116">
        <v>7</v>
      </c>
      <c r="Q446" s="73" t="s">
        <v>1028</v>
      </c>
      <c r="R446" s="73"/>
      <c r="S446" s="116"/>
      <c r="T446" s="73"/>
      <c r="U446" s="7"/>
      <c r="V446" s="7"/>
      <c r="W446" s="7"/>
      <c r="X446" s="7"/>
      <c r="Y446" s="7"/>
      <c r="Z446" s="7"/>
      <c r="AA446" s="23"/>
      <c r="AB446" s="23"/>
      <c r="AC446" s="23"/>
      <c r="AD446" s="23"/>
      <c r="AE446" s="23"/>
      <c r="AF446" s="23"/>
      <c r="AG446" s="23"/>
      <c r="AH446" s="23"/>
      <c r="AI446" s="23"/>
      <c r="AJ446" s="23"/>
      <c r="AK446" s="23"/>
      <c r="AL446" s="23"/>
      <c r="AM446" s="23"/>
      <c r="AN446" s="23"/>
      <c r="AO446" s="23"/>
      <c r="AP446" s="23"/>
      <c r="AQ446" s="23"/>
      <c r="AR446" s="23"/>
    </row>
    <row r="447" spans="1:44" ht="15.75" x14ac:dyDescent="0.25">
      <c r="A447" s="38">
        <v>439</v>
      </c>
      <c r="B447" s="190" t="s">
        <v>2359</v>
      </c>
      <c r="C447" s="190">
        <v>20</v>
      </c>
      <c r="D447" s="247" t="s">
        <v>2471</v>
      </c>
      <c r="E447" s="125" t="s">
        <v>356</v>
      </c>
      <c r="F447" s="191" t="s">
        <v>438</v>
      </c>
      <c r="G447" s="73">
        <v>0</v>
      </c>
      <c r="H447" s="119" t="s">
        <v>1958</v>
      </c>
      <c r="I447" s="120" t="s">
        <v>155</v>
      </c>
      <c r="J447" s="129" t="s">
        <v>32</v>
      </c>
      <c r="K447" s="129" t="s">
        <v>33</v>
      </c>
      <c r="L447" s="74" t="s">
        <v>2472</v>
      </c>
      <c r="M447" s="144" t="s">
        <v>2473</v>
      </c>
      <c r="N447" s="257" t="s">
        <v>2474</v>
      </c>
      <c r="O447" s="257" t="s">
        <v>1062</v>
      </c>
      <c r="P447" s="116">
        <v>7</v>
      </c>
      <c r="Q447" s="73"/>
      <c r="R447" s="73"/>
      <c r="S447" s="116" t="s">
        <v>1028</v>
      </c>
      <c r="T447" s="73" t="s">
        <v>1275</v>
      </c>
      <c r="U447" s="7"/>
      <c r="V447" s="7"/>
      <c r="W447" s="7"/>
      <c r="X447" s="7"/>
      <c r="Y447" s="7"/>
      <c r="Z447" s="7"/>
      <c r="AA447" s="23"/>
      <c r="AB447" s="23"/>
      <c r="AC447" s="23"/>
      <c r="AD447" s="23"/>
      <c r="AE447" s="23"/>
      <c r="AF447" s="23"/>
      <c r="AG447" s="23"/>
      <c r="AH447" s="23"/>
      <c r="AI447" s="23"/>
      <c r="AJ447" s="23"/>
      <c r="AK447" s="23"/>
      <c r="AL447" s="23"/>
      <c r="AM447" s="23"/>
      <c r="AN447" s="23"/>
      <c r="AO447" s="23"/>
      <c r="AP447" s="23"/>
      <c r="AQ447" s="23"/>
      <c r="AR447" s="23"/>
    </row>
    <row r="448" spans="1:44" ht="15.75" x14ac:dyDescent="0.25">
      <c r="A448" s="38">
        <v>440</v>
      </c>
      <c r="B448" s="190" t="s">
        <v>2359</v>
      </c>
      <c r="C448" s="190">
        <v>21</v>
      </c>
      <c r="D448" s="247" t="s">
        <v>2475</v>
      </c>
      <c r="E448" s="125" t="s">
        <v>113</v>
      </c>
      <c r="F448" s="191" t="s">
        <v>217</v>
      </c>
      <c r="G448" s="73">
        <v>1</v>
      </c>
      <c r="H448" s="119" t="s">
        <v>1214</v>
      </c>
      <c r="I448" s="120">
        <v>2006</v>
      </c>
      <c r="J448" s="129" t="s">
        <v>32</v>
      </c>
      <c r="K448" s="129" t="s">
        <v>33</v>
      </c>
      <c r="L448" s="74" t="s">
        <v>2476</v>
      </c>
      <c r="M448" s="144" t="s">
        <v>2477</v>
      </c>
      <c r="N448" s="257" t="s">
        <v>2478</v>
      </c>
      <c r="O448" s="257" t="s">
        <v>1053</v>
      </c>
      <c r="P448" s="116">
        <v>7</v>
      </c>
      <c r="Q448" s="73"/>
      <c r="R448" s="73"/>
      <c r="S448" s="116" t="s">
        <v>1028</v>
      </c>
      <c r="T448" s="73" t="s">
        <v>1054</v>
      </c>
      <c r="U448" s="7"/>
      <c r="V448" s="7"/>
      <c r="W448" s="7"/>
      <c r="X448" s="7"/>
      <c r="Y448" s="7"/>
      <c r="Z448" s="7"/>
      <c r="AA448" s="23"/>
      <c r="AB448" s="23"/>
      <c r="AC448" s="23"/>
      <c r="AD448" s="23"/>
      <c r="AE448" s="23"/>
      <c r="AF448" s="23"/>
      <c r="AG448" s="23"/>
      <c r="AH448" s="23"/>
      <c r="AI448" s="23"/>
      <c r="AJ448" s="23"/>
      <c r="AK448" s="23"/>
      <c r="AL448" s="23"/>
      <c r="AM448" s="23"/>
      <c r="AN448" s="23"/>
      <c r="AO448" s="23"/>
      <c r="AP448" s="23"/>
      <c r="AQ448" s="23"/>
      <c r="AR448" s="23"/>
    </row>
    <row r="449" spans="1:44" ht="15.75" x14ac:dyDescent="0.25">
      <c r="A449" s="38">
        <v>441</v>
      </c>
      <c r="B449" s="190" t="s">
        <v>2359</v>
      </c>
      <c r="C449" s="190">
        <v>22</v>
      </c>
      <c r="D449" s="247" t="s">
        <v>2479</v>
      </c>
      <c r="E449" s="125" t="s">
        <v>2480</v>
      </c>
      <c r="F449" s="191" t="s">
        <v>224</v>
      </c>
      <c r="G449" s="73">
        <v>1</v>
      </c>
      <c r="H449" s="119" t="s">
        <v>2402</v>
      </c>
      <c r="I449" s="120" t="s">
        <v>155</v>
      </c>
      <c r="J449" s="129" t="s">
        <v>32</v>
      </c>
      <c r="K449" s="129" t="s">
        <v>33</v>
      </c>
      <c r="L449" s="74" t="s">
        <v>2481</v>
      </c>
      <c r="M449" s="144" t="s">
        <v>2482</v>
      </c>
      <c r="N449" s="257" t="s">
        <v>2483</v>
      </c>
      <c r="O449" s="257" t="s">
        <v>1062</v>
      </c>
      <c r="P449" s="116">
        <v>7</v>
      </c>
      <c r="Q449" s="73" t="s">
        <v>1028</v>
      </c>
      <c r="R449" s="73"/>
      <c r="S449" s="116"/>
      <c r="T449" s="73"/>
      <c r="U449" s="7"/>
      <c r="V449" s="7"/>
      <c r="W449" s="7"/>
      <c r="X449" s="7"/>
      <c r="Y449" s="7"/>
      <c r="Z449" s="7"/>
      <c r="AA449" s="23"/>
      <c r="AB449" s="23"/>
      <c r="AC449" s="23"/>
      <c r="AD449" s="23"/>
      <c r="AE449" s="23"/>
      <c r="AF449" s="23"/>
      <c r="AG449" s="23"/>
      <c r="AH449" s="23"/>
      <c r="AI449" s="23"/>
      <c r="AJ449" s="23"/>
      <c r="AK449" s="23"/>
      <c r="AL449" s="23"/>
      <c r="AM449" s="23"/>
      <c r="AN449" s="23"/>
      <c r="AO449" s="23"/>
      <c r="AP449" s="23"/>
      <c r="AQ449" s="23"/>
      <c r="AR449" s="23"/>
    </row>
    <row r="450" spans="1:44" ht="15.75" x14ac:dyDescent="0.25">
      <c r="A450" s="38">
        <v>442</v>
      </c>
      <c r="B450" s="190" t="s">
        <v>2359</v>
      </c>
      <c r="C450" s="190">
        <v>23</v>
      </c>
      <c r="D450" s="247" t="s">
        <v>2484</v>
      </c>
      <c r="E450" s="125" t="s">
        <v>2485</v>
      </c>
      <c r="F450" s="191" t="s">
        <v>459</v>
      </c>
      <c r="G450" s="73">
        <v>0</v>
      </c>
      <c r="H450" s="119" t="s">
        <v>2202</v>
      </c>
      <c r="I450" s="120" t="s">
        <v>155</v>
      </c>
      <c r="J450" s="129" t="s">
        <v>32</v>
      </c>
      <c r="K450" s="129" t="s">
        <v>33</v>
      </c>
      <c r="L450" s="74" t="s">
        <v>2486</v>
      </c>
      <c r="M450" s="144" t="s">
        <v>1205</v>
      </c>
      <c r="N450" s="257" t="s">
        <v>2487</v>
      </c>
      <c r="O450" s="257" t="s">
        <v>1155</v>
      </c>
      <c r="P450" s="116">
        <v>7</v>
      </c>
      <c r="Q450" s="73" t="s">
        <v>1028</v>
      </c>
      <c r="R450" s="73"/>
      <c r="S450" s="116"/>
      <c r="T450" s="73"/>
      <c r="U450" s="7"/>
      <c r="V450" s="7"/>
      <c r="W450" s="7"/>
      <c r="X450" s="7"/>
      <c r="Y450" s="7"/>
      <c r="Z450" s="7"/>
      <c r="AA450" s="23"/>
      <c r="AB450" s="23"/>
      <c r="AC450" s="23"/>
      <c r="AD450" s="23"/>
      <c r="AE450" s="23"/>
      <c r="AF450" s="23"/>
      <c r="AG450" s="23"/>
      <c r="AH450" s="23"/>
      <c r="AI450" s="23"/>
      <c r="AJ450" s="23"/>
      <c r="AK450" s="23"/>
      <c r="AL450" s="23"/>
      <c r="AM450" s="23"/>
      <c r="AN450" s="23"/>
      <c r="AO450" s="23"/>
      <c r="AP450" s="23"/>
      <c r="AQ450" s="23"/>
      <c r="AR450" s="23"/>
    </row>
    <row r="451" spans="1:44" ht="15.75" x14ac:dyDescent="0.25">
      <c r="A451" s="38">
        <v>443</v>
      </c>
      <c r="B451" s="190" t="s">
        <v>2359</v>
      </c>
      <c r="C451" s="190">
        <v>24</v>
      </c>
      <c r="D451" s="247" t="s">
        <v>2488</v>
      </c>
      <c r="E451" s="125" t="s">
        <v>2489</v>
      </c>
      <c r="F451" s="191" t="s">
        <v>2490</v>
      </c>
      <c r="G451" s="73">
        <v>0</v>
      </c>
      <c r="H451" s="119" t="s">
        <v>2491</v>
      </c>
      <c r="I451" s="120">
        <v>2006</v>
      </c>
      <c r="J451" s="129" t="s">
        <v>385</v>
      </c>
      <c r="K451" s="129" t="s">
        <v>33</v>
      </c>
      <c r="L451" s="74" t="s">
        <v>2492</v>
      </c>
      <c r="M451" s="144" t="s">
        <v>2493</v>
      </c>
      <c r="N451" s="257" t="s">
        <v>2494</v>
      </c>
      <c r="O451" s="257" t="s">
        <v>1062</v>
      </c>
      <c r="P451" s="116">
        <v>7</v>
      </c>
      <c r="Q451" s="73"/>
      <c r="R451" s="73"/>
      <c r="S451" s="116" t="s">
        <v>1028</v>
      </c>
      <c r="T451" s="73" t="s">
        <v>1068</v>
      </c>
      <c r="U451" s="7"/>
      <c r="V451" s="7"/>
      <c r="W451" s="7"/>
      <c r="X451" s="7"/>
      <c r="Y451" s="7"/>
      <c r="Z451" s="7"/>
      <c r="AA451" s="23"/>
      <c r="AB451" s="23"/>
      <c r="AC451" s="23"/>
      <c r="AD451" s="23"/>
      <c r="AE451" s="23"/>
      <c r="AF451" s="23"/>
      <c r="AG451" s="23"/>
      <c r="AH451" s="23"/>
      <c r="AI451" s="23"/>
      <c r="AJ451" s="23"/>
      <c r="AK451" s="23"/>
      <c r="AL451" s="23"/>
      <c r="AM451" s="23"/>
      <c r="AN451" s="23"/>
      <c r="AO451" s="23"/>
      <c r="AP451" s="23"/>
      <c r="AQ451" s="23"/>
      <c r="AR451" s="23"/>
    </row>
    <row r="452" spans="1:44" ht="15.75" x14ac:dyDescent="0.25">
      <c r="A452" s="38">
        <v>444</v>
      </c>
      <c r="B452" s="190" t="s">
        <v>2359</v>
      </c>
      <c r="C452" s="190">
        <v>25</v>
      </c>
      <c r="D452" s="247" t="s">
        <v>2495</v>
      </c>
      <c r="E452" s="125" t="s">
        <v>250</v>
      </c>
      <c r="F452" s="191" t="s">
        <v>1175</v>
      </c>
      <c r="G452" s="73">
        <v>0</v>
      </c>
      <c r="H452" s="119" t="s">
        <v>573</v>
      </c>
      <c r="I452" s="120" t="s">
        <v>155</v>
      </c>
      <c r="J452" s="129" t="s">
        <v>32</v>
      </c>
      <c r="K452" s="129" t="s">
        <v>33</v>
      </c>
      <c r="L452" s="74" t="s">
        <v>2496</v>
      </c>
      <c r="M452" s="144" t="s">
        <v>2497</v>
      </c>
      <c r="N452" s="257" t="s">
        <v>2498</v>
      </c>
      <c r="O452" s="257" t="s">
        <v>1062</v>
      </c>
      <c r="P452" s="116">
        <v>7</v>
      </c>
      <c r="Q452" s="73"/>
      <c r="R452" s="73" t="s">
        <v>1028</v>
      </c>
      <c r="S452" s="116"/>
      <c r="T452" s="73" t="s">
        <v>1694</v>
      </c>
      <c r="U452" s="7"/>
      <c r="V452" s="7"/>
      <c r="W452" s="7"/>
      <c r="X452" s="7"/>
      <c r="Y452" s="7"/>
      <c r="Z452" s="7"/>
      <c r="AA452" s="23"/>
      <c r="AB452" s="23"/>
      <c r="AC452" s="23"/>
      <c r="AD452" s="23"/>
      <c r="AE452" s="23"/>
      <c r="AF452" s="23"/>
      <c r="AG452" s="23"/>
      <c r="AH452" s="23"/>
      <c r="AI452" s="23"/>
      <c r="AJ452" s="23"/>
      <c r="AK452" s="23"/>
      <c r="AL452" s="23"/>
      <c r="AM452" s="23"/>
      <c r="AN452" s="23"/>
      <c r="AO452" s="23"/>
      <c r="AP452" s="23"/>
      <c r="AQ452" s="23"/>
      <c r="AR452" s="23"/>
    </row>
    <row r="453" spans="1:44" ht="15.75" x14ac:dyDescent="0.25">
      <c r="A453" s="38">
        <v>445</v>
      </c>
      <c r="B453" s="190" t="s">
        <v>2359</v>
      </c>
      <c r="C453" s="190">
        <v>26</v>
      </c>
      <c r="D453" s="247" t="s">
        <v>2499</v>
      </c>
      <c r="E453" s="125" t="s">
        <v>1149</v>
      </c>
      <c r="F453" s="191" t="s">
        <v>1175</v>
      </c>
      <c r="G453" s="73">
        <v>0</v>
      </c>
      <c r="H453" s="119" t="s">
        <v>908</v>
      </c>
      <c r="I453" s="120" t="s">
        <v>155</v>
      </c>
      <c r="J453" s="129" t="s">
        <v>32</v>
      </c>
      <c r="K453" s="129" t="s">
        <v>33</v>
      </c>
      <c r="L453" s="74" t="s">
        <v>2500</v>
      </c>
      <c r="M453" s="144" t="s">
        <v>2501</v>
      </c>
      <c r="N453" s="257" t="s">
        <v>2502</v>
      </c>
      <c r="O453" s="257" t="s">
        <v>1053</v>
      </c>
      <c r="P453" s="116">
        <v>7</v>
      </c>
      <c r="Q453" s="73" t="s">
        <v>1028</v>
      </c>
      <c r="R453" s="73"/>
      <c r="S453" s="116"/>
      <c r="T453" s="73"/>
      <c r="U453" s="7"/>
      <c r="V453" s="7"/>
      <c r="W453" s="7"/>
      <c r="X453" s="7"/>
      <c r="Y453" s="7"/>
      <c r="Z453" s="7"/>
      <c r="AA453" s="23"/>
      <c r="AB453" s="23"/>
      <c r="AC453" s="23"/>
      <c r="AD453" s="23"/>
      <c r="AE453" s="23"/>
      <c r="AF453" s="23"/>
      <c r="AG453" s="23"/>
      <c r="AH453" s="23"/>
      <c r="AI453" s="23"/>
      <c r="AJ453" s="23"/>
      <c r="AK453" s="23"/>
      <c r="AL453" s="23"/>
      <c r="AM453" s="23"/>
      <c r="AN453" s="23"/>
      <c r="AO453" s="23"/>
      <c r="AP453" s="23"/>
      <c r="AQ453" s="23"/>
      <c r="AR453" s="23"/>
    </row>
    <row r="454" spans="1:44" ht="31.5" x14ac:dyDescent="0.25">
      <c r="A454" s="38">
        <v>446</v>
      </c>
      <c r="B454" s="190" t="s">
        <v>2359</v>
      </c>
      <c r="C454" s="190">
        <v>27</v>
      </c>
      <c r="D454" s="247" t="s">
        <v>2503</v>
      </c>
      <c r="E454" s="125" t="s">
        <v>1350</v>
      </c>
      <c r="F454" s="191" t="s">
        <v>2504</v>
      </c>
      <c r="G454" s="73">
        <v>0</v>
      </c>
      <c r="H454" s="119" t="s">
        <v>2277</v>
      </c>
      <c r="I454" s="120" t="s">
        <v>155</v>
      </c>
      <c r="J454" s="129" t="s">
        <v>123</v>
      </c>
      <c r="K454" s="129" t="s">
        <v>33</v>
      </c>
      <c r="L454" s="74" t="s">
        <v>2505</v>
      </c>
      <c r="M454" s="144" t="s">
        <v>2506</v>
      </c>
      <c r="N454" s="257" t="s">
        <v>2507</v>
      </c>
      <c r="O454" s="257" t="s">
        <v>1549</v>
      </c>
      <c r="P454" s="116">
        <v>7</v>
      </c>
      <c r="Q454" s="73"/>
      <c r="R454" s="73"/>
      <c r="S454" s="116" t="s">
        <v>1028</v>
      </c>
      <c r="T454" s="73" t="s">
        <v>1359</v>
      </c>
      <c r="U454" s="7"/>
      <c r="V454" s="7"/>
      <c r="W454" s="7"/>
      <c r="X454" s="7"/>
      <c r="Y454" s="7"/>
      <c r="Z454" s="7"/>
      <c r="AA454" s="23"/>
      <c r="AB454" s="23"/>
      <c r="AC454" s="23"/>
      <c r="AD454" s="23"/>
      <c r="AE454" s="23"/>
      <c r="AF454" s="23"/>
      <c r="AG454" s="23"/>
      <c r="AH454" s="23"/>
      <c r="AI454" s="23"/>
      <c r="AJ454" s="23"/>
      <c r="AK454" s="23"/>
      <c r="AL454" s="23"/>
      <c r="AM454" s="23"/>
      <c r="AN454" s="23"/>
      <c r="AO454" s="23"/>
      <c r="AP454" s="23"/>
      <c r="AQ454" s="23"/>
      <c r="AR454" s="23"/>
    </row>
    <row r="455" spans="1:44" ht="31.5" x14ac:dyDescent="0.25">
      <c r="A455" s="38">
        <v>447</v>
      </c>
      <c r="B455" s="190" t="s">
        <v>2359</v>
      </c>
      <c r="C455" s="190">
        <v>28</v>
      </c>
      <c r="D455" s="253"/>
      <c r="E455" s="192" t="s">
        <v>2508</v>
      </c>
      <c r="F455" s="193" t="s">
        <v>2112</v>
      </c>
      <c r="G455" s="194">
        <v>0</v>
      </c>
      <c r="H455" s="195" t="s">
        <v>2509</v>
      </c>
      <c r="I455" s="196">
        <v>2006</v>
      </c>
      <c r="J455" s="197" t="s">
        <v>1267</v>
      </c>
      <c r="K455" s="197" t="s">
        <v>33</v>
      </c>
      <c r="L455" s="198" t="s">
        <v>2510</v>
      </c>
      <c r="M455" s="199" t="s">
        <v>2511</v>
      </c>
      <c r="N455" s="264" t="s">
        <v>2512</v>
      </c>
      <c r="O455" s="194" t="s">
        <v>2513</v>
      </c>
      <c r="P455" s="265">
        <v>7</v>
      </c>
      <c r="Q455" s="194"/>
      <c r="R455" s="194" t="s">
        <v>1036</v>
      </c>
      <c r="S455" s="265"/>
      <c r="T455" s="194" t="s">
        <v>1267</v>
      </c>
      <c r="U455" s="7"/>
      <c r="V455" s="7"/>
      <c r="W455" s="7"/>
      <c r="X455" s="7"/>
      <c r="Y455" s="7"/>
      <c r="Z455" s="7"/>
      <c r="AA455" s="23"/>
      <c r="AB455" s="23"/>
      <c r="AC455" s="23"/>
      <c r="AD455" s="23"/>
      <c r="AE455" s="23"/>
      <c r="AF455" s="23"/>
      <c r="AG455" s="23"/>
      <c r="AH455" s="23"/>
      <c r="AI455" s="23"/>
      <c r="AJ455" s="23"/>
      <c r="AK455" s="23"/>
      <c r="AL455" s="23"/>
      <c r="AM455" s="23"/>
      <c r="AN455" s="23"/>
      <c r="AO455" s="23"/>
      <c r="AP455" s="23"/>
      <c r="AQ455" s="23"/>
      <c r="AR455" s="23"/>
    </row>
    <row r="456" spans="1:44" ht="15.75" x14ac:dyDescent="0.25">
      <c r="A456" s="38">
        <v>448</v>
      </c>
      <c r="B456" s="190" t="s">
        <v>2359</v>
      </c>
      <c r="C456" s="190">
        <v>29</v>
      </c>
      <c r="D456" s="247" t="s">
        <v>2514</v>
      </c>
      <c r="E456" s="125" t="s">
        <v>2515</v>
      </c>
      <c r="F456" s="191" t="s">
        <v>295</v>
      </c>
      <c r="G456" s="73">
        <v>1</v>
      </c>
      <c r="H456" s="119" t="s">
        <v>218</v>
      </c>
      <c r="I456" s="120" t="s">
        <v>155</v>
      </c>
      <c r="J456" s="129" t="s">
        <v>32</v>
      </c>
      <c r="K456" s="129" t="s">
        <v>33</v>
      </c>
      <c r="L456" s="74" t="s">
        <v>2516</v>
      </c>
      <c r="M456" s="144" t="s">
        <v>2517</v>
      </c>
      <c r="N456" s="257" t="s">
        <v>2518</v>
      </c>
      <c r="O456" s="257" t="s">
        <v>1062</v>
      </c>
      <c r="P456" s="116">
        <v>7</v>
      </c>
      <c r="Q456" s="73" t="s">
        <v>1028</v>
      </c>
      <c r="R456" s="73"/>
      <c r="S456" s="116"/>
      <c r="T456" s="73"/>
      <c r="U456" s="7"/>
      <c r="V456" s="7"/>
      <c r="W456" s="7"/>
      <c r="X456" s="7"/>
      <c r="Y456" s="7"/>
      <c r="Z456" s="7"/>
      <c r="AA456" s="23"/>
      <c r="AB456" s="23"/>
      <c r="AC456" s="23"/>
      <c r="AD456" s="23"/>
      <c r="AE456" s="23"/>
      <c r="AF456" s="23"/>
      <c r="AG456" s="23"/>
      <c r="AH456" s="23"/>
      <c r="AI456" s="23"/>
      <c r="AJ456" s="23"/>
      <c r="AK456" s="23"/>
      <c r="AL456" s="23"/>
      <c r="AM456" s="23"/>
      <c r="AN456" s="23"/>
      <c r="AO456" s="23"/>
      <c r="AP456" s="23"/>
      <c r="AQ456" s="23"/>
      <c r="AR456" s="23"/>
    </row>
    <row r="457" spans="1:44" ht="15.75" x14ac:dyDescent="0.25">
      <c r="A457" s="38">
        <v>449</v>
      </c>
      <c r="B457" s="190" t="s">
        <v>2359</v>
      </c>
      <c r="C457" s="190">
        <v>30</v>
      </c>
      <c r="D457" s="247" t="s">
        <v>2519</v>
      </c>
      <c r="E457" s="125" t="s">
        <v>2520</v>
      </c>
      <c r="F457" s="191" t="s">
        <v>2521</v>
      </c>
      <c r="G457" s="73">
        <v>0</v>
      </c>
      <c r="H457" s="119" t="s">
        <v>2522</v>
      </c>
      <c r="I457" s="120">
        <v>2006</v>
      </c>
      <c r="J457" s="129" t="s">
        <v>32</v>
      </c>
      <c r="K457" s="129" t="s">
        <v>33</v>
      </c>
      <c r="L457" s="74" t="s">
        <v>2523</v>
      </c>
      <c r="M457" s="144" t="s">
        <v>2524</v>
      </c>
      <c r="N457" s="257" t="s">
        <v>2525</v>
      </c>
      <c r="O457" s="257" t="s">
        <v>1053</v>
      </c>
      <c r="P457" s="116">
        <v>7</v>
      </c>
      <c r="Q457" s="73" t="s">
        <v>1028</v>
      </c>
      <c r="R457" s="73"/>
      <c r="S457" s="116"/>
      <c r="T457" s="73"/>
      <c r="U457" s="7"/>
      <c r="V457" s="7"/>
      <c r="W457" s="7"/>
      <c r="X457" s="7"/>
      <c r="Y457" s="7"/>
      <c r="Z457" s="7"/>
      <c r="AA457" s="23"/>
      <c r="AB457" s="23"/>
      <c r="AC457" s="23"/>
      <c r="AD457" s="23"/>
      <c r="AE457" s="23"/>
      <c r="AF457" s="23"/>
      <c r="AG457" s="23"/>
      <c r="AH457" s="23"/>
      <c r="AI457" s="23"/>
      <c r="AJ457" s="23"/>
      <c r="AK457" s="23"/>
      <c r="AL457" s="23"/>
      <c r="AM457" s="23"/>
      <c r="AN457" s="23"/>
      <c r="AO457" s="23"/>
      <c r="AP457" s="23"/>
      <c r="AQ457" s="23"/>
      <c r="AR457" s="23"/>
    </row>
    <row r="458" spans="1:44" ht="15.75" x14ac:dyDescent="0.25">
      <c r="A458" s="38">
        <v>450</v>
      </c>
      <c r="B458" s="190" t="s">
        <v>2359</v>
      </c>
      <c r="C458" s="190">
        <v>31</v>
      </c>
      <c r="D458" s="247" t="s">
        <v>2526</v>
      </c>
      <c r="E458" s="125" t="s">
        <v>2527</v>
      </c>
      <c r="F458" s="191" t="s">
        <v>2528</v>
      </c>
      <c r="G458" s="73">
        <v>1</v>
      </c>
      <c r="H458" s="119" t="s">
        <v>1319</v>
      </c>
      <c r="I458" s="120" t="s">
        <v>155</v>
      </c>
      <c r="J458" s="129" t="s">
        <v>32</v>
      </c>
      <c r="K458" s="129" t="s">
        <v>33</v>
      </c>
      <c r="L458" s="74" t="s">
        <v>2529</v>
      </c>
      <c r="M458" s="144" t="s">
        <v>2530</v>
      </c>
      <c r="N458" s="257" t="s">
        <v>2531</v>
      </c>
      <c r="O458" s="257" t="s">
        <v>1062</v>
      </c>
      <c r="P458" s="116">
        <v>7</v>
      </c>
      <c r="Q458" s="73" t="s">
        <v>1028</v>
      </c>
      <c r="R458" s="73"/>
      <c r="S458" s="116"/>
      <c r="T458" s="73"/>
      <c r="U458" s="7"/>
      <c r="V458" s="7"/>
      <c r="W458" s="7"/>
      <c r="X458" s="7"/>
      <c r="Y458" s="7"/>
      <c r="Z458" s="7"/>
      <c r="AA458" s="23"/>
      <c r="AB458" s="23"/>
      <c r="AC458" s="23"/>
      <c r="AD458" s="23"/>
      <c r="AE458" s="23"/>
      <c r="AF458" s="23"/>
      <c r="AG458" s="23"/>
      <c r="AH458" s="23"/>
      <c r="AI458" s="23"/>
      <c r="AJ458" s="23"/>
      <c r="AK458" s="23"/>
      <c r="AL458" s="23"/>
      <c r="AM458" s="23"/>
      <c r="AN458" s="23"/>
      <c r="AO458" s="23"/>
      <c r="AP458" s="23"/>
      <c r="AQ458" s="23"/>
      <c r="AR458" s="23"/>
    </row>
    <row r="459" spans="1:44" ht="15.75" x14ac:dyDescent="0.25">
      <c r="A459" s="38">
        <v>451</v>
      </c>
      <c r="B459" s="190" t="s">
        <v>2359</v>
      </c>
      <c r="C459" s="190">
        <v>32</v>
      </c>
      <c r="D459" s="247" t="s">
        <v>2532</v>
      </c>
      <c r="E459" s="125" t="s">
        <v>2533</v>
      </c>
      <c r="F459" s="191" t="s">
        <v>1004</v>
      </c>
      <c r="G459" s="73">
        <v>1</v>
      </c>
      <c r="H459" s="119" t="s">
        <v>1169</v>
      </c>
      <c r="I459" s="120" t="s">
        <v>155</v>
      </c>
      <c r="J459" s="129" t="s">
        <v>32</v>
      </c>
      <c r="K459" s="129" t="s">
        <v>33</v>
      </c>
      <c r="L459" s="74" t="s">
        <v>2534</v>
      </c>
      <c r="M459" s="144" t="s">
        <v>2535</v>
      </c>
      <c r="N459" s="257" t="s">
        <v>2536</v>
      </c>
      <c r="O459" s="257" t="s">
        <v>1155</v>
      </c>
      <c r="P459" s="116">
        <v>7</v>
      </c>
      <c r="Q459" s="73" t="s">
        <v>1028</v>
      </c>
      <c r="R459" s="73"/>
      <c r="S459" s="116"/>
      <c r="T459" s="73"/>
      <c r="U459" s="7"/>
      <c r="V459" s="7"/>
      <c r="W459" s="7"/>
      <c r="X459" s="7"/>
      <c r="Y459" s="7"/>
      <c r="Z459" s="7"/>
      <c r="AA459" s="23"/>
      <c r="AB459" s="23"/>
      <c r="AC459" s="23"/>
      <c r="AD459" s="23"/>
      <c r="AE459" s="23"/>
      <c r="AF459" s="23"/>
      <c r="AG459" s="23"/>
      <c r="AH459" s="23"/>
      <c r="AI459" s="23"/>
      <c r="AJ459" s="23"/>
      <c r="AK459" s="23"/>
      <c r="AL459" s="23"/>
      <c r="AM459" s="23"/>
      <c r="AN459" s="23"/>
      <c r="AO459" s="23"/>
      <c r="AP459" s="23"/>
      <c r="AQ459" s="23"/>
      <c r="AR459" s="23"/>
    </row>
    <row r="460" spans="1:44" ht="31.5" x14ac:dyDescent="0.25">
      <c r="A460" s="38">
        <v>452</v>
      </c>
      <c r="B460" s="190" t="s">
        <v>2359</v>
      </c>
      <c r="C460" s="190">
        <v>33</v>
      </c>
      <c r="D460" s="247" t="s">
        <v>2537</v>
      </c>
      <c r="E460" s="125" t="s">
        <v>2538</v>
      </c>
      <c r="F460" s="191" t="s">
        <v>544</v>
      </c>
      <c r="G460" s="73">
        <v>0</v>
      </c>
      <c r="H460" s="119" t="s">
        <v>2539</v>
      </c>
      <c r="I460" s="120" t="s">
        <v>155</v>
      </c>
      <c r="J460" s="129" t="s">
        <v>41</v>
      </c>
      <c r="K460" s="129" t="s">
        <v>33</v>
      </c>
      <c r="L460" s="74" t="s">
        <v>2540</v>
      </c>
      <c r="M460" s="144" t="s">
        <v>2541</v>
      </c>
      <c r="N460" s="257" t="s">
        <v>2542</v>
      </c>
      <c r="O460" s="257" t="s">
        <v>1062</v>
      </c>
      <c r="P460" s="116">
        <v>7</v>
      </c>
      <c r="Q460" s="73"/>
      <c r="R460" s="73" t="s">
        <v>1028</v>
      </c>
      <c r="S460" s="116"/>
      <c r="T460" s="73" t="s">
        <v>1219</v>
      </c>
      <c r="U460" s="7"/>
      <c r="V460" s="7"/>
      <c r="W460" s="7"/>
      <c r="X460" s="7"/>
      <c r="Y460" s="7"/>
      <c r="Z460" s="7"/>
      <c r="AA460" s="23"/>
      <c r="AB460" s="23"/>
      <c r="AC460" s="23"/>
      <c r="AD460" s="23"/>
      <c r="AE460" s="23"/>
      <c r="AF460" s="23"/>
      <c r="AG460" s="23"/>
      <c r="AH460" s="23"/>
      <c r="AI460" s="23"/>
      <c r="AJ460" s="23"/>
      <c r="AK460" s="23"/>
      <c r="AL460" s="23"/>
      <c r="AM460" s="23"/>
      <c r="AN460" s="23"/>
      <c r="AO460" s="23"/>
      <c r="AP460" s="23"/>
      <c r="AQ460" s="23"/>
      <c r="AR460" s="23"/>
    </row>
    <row r="461" spans="1:44" ht="15.75" x14ac:dyDescent="0.25">
      <c r="A461" s="38">
        <v>453</v>
      </c>
      <c r="B461" s="190" t="s">
        <v>2359</v>
      </c>
      <c r="C461" s="190">
        <v>34</v>
      </c>
      <c r="D461" s="247" t="s">
        <v>2543</v>
      </c>
      <c r="E461" s="125" t="s">
        <v>2544</v>
      </c>
      <c r="F461" s="191" t="s">
        <v>1729</v>
      </c>
      <c r="G461" s="73">
        <v>0</v>
      </c>
      <c r="H461" s="119" t="s">
        <v>908</v>
      </c>
      <c r="I461" s="120" t="s">
        <v>155</v>
      </c>
      <c r="J461" s="129" t="s">
        <v>32</v>
      </c>
      <c r="K461" s="129" t="s">
        <v>33</v>
      </c>
      <c r="L461" s="74" t="s">
        <v>2545</v>
      </c>
      <c r="M461" s="144" t="s">
        <v>2546</v>
      </c>
      <c r="N461" s="257" t="s">
        <v>2547</v>
      </c>
      <c r="O461" s="257" t="s">
        <v>1062</v>
      </c>
      <c r="P461" s="116">
        <v>7</v>
      </c>
      <c r="Q461" s="73"/>
      <c r="R461" s="73" t="s">
        <v>1028</v>
      </c>
      <c r="S461" s="116"/>
      <c r="T461" s="73" t="s">
        <v>1080</v>
      </c>
      <c r="U461" s="7"/>
      <c r="V461" s="7"/>
      <c r="W461" s="7"/>
      <c r="X461" s="7"/>
      <c r="Y461" s="7"/>
      <c r="Z461" s="7"/>
      <c r="AA461" s="23"/>
      <c r="AB461" s="23"/>
      <c r="AC461" s="23"/>
      <c r="AD461" s="23"/>
      <c r="AE461" s="23"/>
      <c r="AF461" s="23"/>
      <c r="AG461" s="23"/>
      <c r="AH461" s="23"/>
      <c r="AI461" s="23"/>
      <c r="AJ461" s="23"/>
      <c r="AK461" s="23"/>
      <c r="AL461" s="23"/>
      <c r="AM461" s="23"/>
      <c r="AN461" s="23"/>
      <c r="AO461" s="23"/>
      <c r="AP461" s="23"/>
      <c r="AQ461" s="23"/>
      <c r="AR461" s="23"/>
    </row>
    <row r="462" spans="1:44" ht="15.75" x14ac:dyDescent="0.25">
      <c r="A462" s="38">
        <v>454</v>
      </c>
      <c r="B462" s="190" t="s">
        <v>2359</v>
      </c>
      <c r="C462" s="190">
        <v>35</v>
      </c>
      <c r="D462" s="253" t="s">
        <v>2548</v>
      </c>
      <c r="E462" s="192" t="s">
        <v>2549</v>
      </c>
      <c r="F462" s="193" t="s">
        <v>550</v>
      </c>
      <c r="G462" s="194">
        <v>1</v>
      </c>
      <c r="H462" s="195" t="s">
        <v>1939</v>
      </c>
      <c r="I462" s="196">
        <v>2006</v>
      </c>
      <c r="J462" s="197" t="s">
        <v>36</v>
      </c>
      <c r="K462" s="197" t="s">
        <v>33</v>
      </c>
      <c r="L462" s="198" t="s">
        <v>2550</v>
      </c>
      <c r="M462" s="199" t="s">
        <v>2551</v>
      </c>
      <c r="N462" s="264" t="s">
        <v>2552</v>
      </c>
      <c r="O462" s="194" t="s">
        <v>1045</v>
      </c>
      <c r="P462" s="265">
        <v>7</v>
      </c>
      <c r="Q462" s="194"/>
      <c r="R462" s="194"/>
      <c r="S462" s="265" t="s">
        <v>1036</v>
      </c>
      <c r="T462" s="194" t="s">
        <v>36</v>
      </c>
      <c r="U462" s="7"/>
      <c r="V462" s="7"/>
      <c r="W462" s="7"/>
      <c r="X462" s="7"/>
      <c r="Y462" s="7"/>
      <c r="Z462" s="7"/>
      <c r="AA462" s="23"/>
      <c r="AB462" s="23"/>
      <c r="AC462" s="23"/>
      <c r="AD462" s="23"/>
      <c r="AE462" s="23"/>
      <c r="AF462" s="23"/>
      <c r="AG462" s="23"/>
      <c r="AH462" s="23"/>
      <c r="AI462" s="23"/>
      <c r="AJ462" s="23"/>
      <c r="AK462" s="23"/>
      <c r="AL462" s="23"/>
      <c r="AM462" s="23"/>
      <c r="AN462" s="23"/>
      <c r="AO462" s="23"/>
      <c r="AP462" s="23"/>
      <c r="AQ462" s="23"/>
      <c r="AR462" s="23"/>
    </row>
    <row r="463" spans="1:44" ht="15.75" x14ac:dyDescent="0.25">
      <c r="A463" s="38">
        <v>455</v>
      </c>
      <c r="B463" s="200" t="s">
        <v>2359</v>
      </c>
      <c r="C463" s="190">
        <v>36</v>
      </c>
      <c r="D463" s="250" t="s">
        <v>2553</v>
      </c>
      <c r="E463" s="165" t="s">
        <v>2554</v>
      </c>
      <c r="F463" s="201" t="s">
        <v>550</v>
      </c>
      <c r="G463" s="167">
        <v>1</v>
      </c>
      <c r="H463" s="168" t="s">
        <v>694</v>
      </c>
      <c r="I463" s="169" t="s">
        <v>155</v>
      </c>
      <c r="J463" s="228" t="s">
        <v>32</v>
      </c>
      <c r="K463" s="228" t="s">
        <v>33</v>
      </c>
      <c r="L463" s="170" t="s">
        <v>2555</v>
      </c>
      <c r="M463" s="171" t="s">
        <v>2556</v>
      </c>
      <c r="N463" s="258" t="s">
        <v>2557</v>
      </c>
      <c r="O463" s="258" t="s">
        <v>1062</v>
      </c>
      <c r="P463" s="259">
        <v>7</v>
      </c>
      <c r="Q463" s="167" t="s">
        <v>1028</v>
      </c>
      <c r="R463" s="167"/>
      <c r="S463" s="259"/>
      <c r="T463" s="167"/>
      <c r="U463" s="7"/>
      <c r="V463" s="7"/>
      <c r="W463" s="7"/>
      <c r="X463" s="7"/>
      <c r="Y463" s="7"/>
      <c r="Z463" s="7"/>
      <c r="AA463" s="23"/>
      <c r="AB463" s="23"/>
      <c r="AC463" s="23"/>
      <c r="AD463" s="23"/>
      <c r="AE463" s="23"/>
      <c r="AF463" s="23"/>
      <c r="AG463" s="23"/>
      <c r="AH463" s="23"/>
      <c r="AI463" s="23"/>
      <c r="AJ463" s="23"/>
      <c r="AK463" s="23"/>
      <c r="AL463" s="23"/>
      <c r="AM463" s="23"/>
      <c r="AN463" s="23"/>
      <c r="AO463" s="23"/>
      <c r="AP463" s="23"/>
      <c r="AQ463" s="23"/>
      <c r="AR463" s="23"/>
    </row>
    <row r="464" spans="1:44" ht="15.75" x14ac:dyDescent="0.25">
      <c r="A464" s="38">
        <v>456</v>
      </c>
      <c r="B464" s="202" t="s">
        <v>2558</v>
      </c>
      <c r="C464" s="204">
        <v>1</v>
      </c>
      <c r="D464" s="252" t="s">
        <v>2559</v>
      </c>
      <c r="E464" s="183" t="s">
        <v>2560</v>
      </c>
      <c r="F464" s="203" t="s">
        <v>39</v>
      </c>
      <c r="G464" s="185">
        <v>0</v>
      </c>
      <c r="H464" s="186" t="s">
        <v>2561</v>
      </c>
      <c r="I464" s="187">
        <v>2006</v>
      </c>
      <c r="J464" s="230" t="s">
        <v>32</v>
      </c>
      <c r="K464" s="230" t="s">
        <v>33</v>
      </c>
      <c r="L464" s="188" t="s">
        <v>2562</v>
      </c>
      <c r="M464" s="189" t="s">
        <v>2563</v>
      </c>
      <c r="N464" s="262" t="s">
        <v>2502</v>
      </c>
      <c r="O464" s="262" t="s">
        <v>1053</v>
      </c>
      <c r="P464" s="263">
        <v>7</v>
      </c>
      <c r="Q464" s="185"/>
      <c r="R464" s="185"/>
      <c r="S464" s="263" t="s">
        <v>1028</v>
      </c>
      <c r="T464" s="185" t="s">
        <v>2564</v>
      </c>
      <c r="U464" s="7"/>
      <c r="V464" s="7"/>
      <c r="W464" s="7"/>
      <c r="X464" s="7"/>
      <c r="Y464" s="7"/>
      <c r="Z464" s="7"/>
      <c r="AA464" s="23"/>
      <c r="AB464" s="23"/>
      <c r="AC464" s="23"/>
      <c r="AD464" s="23"/>
      <c r="AE464" s="23"/>
      <c r="AF464" s="23"/>
      <c r="AG464" s="23"/>
      <c r="AH464" s="23"/>
      <c r="AI464" s="23"/>
      <c r="AJ464" s="23"/>
      <c r="AK464" s="23"/>
      <c r="AL464" s="23"/>
      <c r="AM464" s="23"/>
      <c r="AN464" s="23"/>
      <c r="AO464" s="23"/>
      <c r="AP464" s="23"/>
      <c r="AQ464" s="23"/>
      <c r="AR464" s="23"/>
    </row>
    <row r="465" spans="1:44" ht="15.75" x14ac:dyDescent="0.25">
      <c r="A465" s="38">
        <v>457</v>
      </c>
      <c r="B465" s="204" t="s">
        <v>2558</v>
      </c>
      <c r="C465" s="204">
        <v>2</v>
      </c>
      <c r="D465" s="247" t="s">
        <v>2565</v>
      </c>
      <c r="E465" s="125" t="s">
        <v>2566</v>
      </c>
      <c r="F465" s="126" t="s">
        <v>2567</v>
      </c>
      <c r="G465" s="73">
        <v>1</v>
      </c>
      <c r="H465" s="119" t="s">
        <v>232</v>
      </c>
      <c r="I465" s="120" t="s">
        <v>155</v>
      </c>
      <c r="J465" s="129" t="s">
        <v>32</v>
      </c>
      <c r="K465" s="129" t="s">
        <v>33</v>
      </c>
      <c r="L465" s="74" t="s">
        <v>2568</v>
      </c>
      <c r="M465" s="144" t="s">
        <v>2569</v>
      </c>
      <c r="N465" s="257" t="s">
        <v>2570</v>
      </c>
      <c r="O465" s="257" t="s">
        <v>1062</v>
      </c>
      <c r="P465" s="116">
        <v>7</v>
      </c>
      <c r="Q465" s="73"/>
      <c r="R465" s="73"/>
      <c r="S465" s="116" t="s">
        <v>1028</v>
      </c>
      <c r="T465" s="73" t="s">
        <v>1562</v>
      </c>
      <c r="U465" s="7"/>
      <c r="V465" s="7"/>
      <c r="W465" s="7"/>
      <c r="X465" s="7"/>
      <c r="Y465" s="7"/>
      <c r="Z465" s="7"/>
      <c r="AA465" s="23"/>
      <c r="AB465" s="23"/>
      <c r="AC465" s="23"/>
      <c r="AD465" s="23"/>
      <c r="AE465" s="23"/>
      <c r="AF465" s="23"/>
      <c r="AG465" s="23"/>
      <c r="AH465" s="23"/>
      <c r="AI465" s="23"/>
      <c r="AJ465" s="23"/>
      <c r="AK465" s="23"/>
      <c r="AL465" s="23"/>
      <c r="AM465" s="23"/>
      <c r="AN465" s="23"/>
      <c r="AO465" s="23"/>
      <c r="AP465" s="23"/>
      <c r="AQ465" s="23"/>
      <c r="AR465" s="23"/>
    </row>
    <row r="466" spans="1:44" s="509" customFormat="1" ht="15.75" x14ac:dyDescent="0.25">
      <c r="A466" s="494">
        <v>458</v>
      </c>
      <c r="B466" s="499" t="s">
        <v>2558</v>
      </c>
      <c r="C466" s="499">
        <v>3</v>
      </c>
      <c r="D466" s="519" t="s">
        <v>2571</v>
      </c>
      <c r="E466" s="520" t="s">
        <v>2572</v>
      </c>
      <c r="F466" s="521" t="s">
        <v>57</v>
      </c>
      <c r="G466" s="499">
        <v>1</v>
      </c>
      <c r="H466" s="540" t="s">
        <v>2573</v>
      </c>
      <c r="I466" s="541" t="s">
        <v>155</v>
      </c>
      <c r="J466" s="524" t="s">
        <v>32</v>
      </c>
      <c r="K466" s="524" t="s">
        <v>33</v>
      </c>
      <c r="L466" s="525" t="s">
        <v>2574</v>
      </c>
      <c r="M466" s="526" t="s">
        <v>2575</v>
      </c>
      <c r="N466" s="542" t="s">
        <v>2576</v>
      </c>
      <c r="O466" s="542" t="s">
        <v>1062</v>
      </c>
      <c r="P466" s="528">
        <v>7</v>
      </c>
      <c r="Q466" s="499"/>
      <c r="R466" s="499"/>
      <c r="S466" s="528" t="s">
        <v>1028</v>
      </c>
      <c r="T466" s="499" t="s">
        <v>835</v>
      </c>
      <c r="U466" s="507"/>
      <c r="V466" s="507"/>
      <c r="W466" s="507"/>
      <c r="X466" s="507"/>
      <c r="Y466" s="507"/>
      <c r="Z466" s="507"/>
      <c r="AA466" s="508"/>
      <c r="AB466" s="508"/>
      <c r="AC466" s="508"/>
      <c r="AD466" s="508"/>
      <c r="AE466" s="508"/>
      <c r="AF466" s="508"/>
      <c r="AG466" s="508"/>
      <c r="AH466" s="508"/>
      <c r="AI466" s="508"/>
      <c r="AJ466" s="508"/>
      <c r="AK466" s="508"/>
      <c r="AL466" s="508"/>
      <c r="AM466" s="508"/>
      <c r="AN466" s="508"/>
      <c r="AO466" s="508"/>
      <c r="AP466" s="508"/>
      <c r="AQ466" s="508"/>
      <c r="AR466" s="508"/>
    </row>
    <row r="467" spans="1:44" ht="15.75" x14ac:dyDescent="0.25">
      <c r="A467" s="38">
        <v>459</v>
      </c>
      <c r="B467" s="204" t="s">
        <v>2558</v>
      </c>
      <c r="C467" s="204">
        <v>4</v>
      </c>
      <c r="D467" s="247" t="s">
        <v>2577</v>
      </c>
      <c r="E467" s="125" t="s">
        <v>2578</v>
      </c>
      <c r="F467" s="126" t="s">
        <v>64</v>
      </c>
      <c r="G467" s="73">
        <v>0</v>
      </c>
      <c r="H467" s="119" t="s">
        <v>407</v>
      </c>
      <c r="I467" s="120">
        <v>2006</v>
      </c>
      <c r="J467" s="129" t="s">
        <v>32</v>
      </c>
      <c r="K467" s="129" t="s">
        <v>33</v>
      </c>
      <c r="L467" s="74" t="s">
        <v>2579</v>
      </c>
      <c r="M467" s="144" t="s">
        <v>2580</v>
      </c>
      <c r="N467" s="257" t="s">
        <v>2581</v>
      </c>
      <c r="O467" s="257" t="s">
        <v>1053</v>
      </c>
      <c r="P467" s="116">
        <v>7</v>
      </c>
      <c r="Q467" s="73"/>
      <c r="R467" s="73" t="s">
        <v>1028</v>
      </c>
      <c r="S467" s="116"/>
      <c r="T467" s="73" t="s">
        <v>1029</v>
      </c>
      <c r="U467" s="7"/>
      <c r="V467" s="7"/>
      <c r="W467" s="7"/>
      <c r="X467" s="7"/>
      <c r="Y467" s="7"/>
      <c r="Z467" s="7"/>
      <c r="AA467" s="23"/>
      <c r="AB467" s="23"/>
      <c r="AC467" s="23"/>
      <c r="AD467" s="23"/>
      <c r="AE467" s="23"/>
      <c r="AF467" s="23"/>
      <c r="AG467" s="23"/>
      <c r="AH467" s="23"/>
      <c r="AI467" s="23"/>
      <c r="AJ467" s="23"/>
      <c r="AK467" s="23"/>
      <c r="AL467" s="23"/>
      <c r="AM467" s="23"/>
      <c r="AN467" s="23"/>
      <c r="AO467" s="23"/>
      <c r="AP467" s="23"/>
      <c r="AQ467" s="23"/>
      <c r="AR467" s="23"/>
    </row>
    <row r="468" spans="1:44" ht="31.5" x14ac:dyDescent="0.25">
      <c r="A468" s="38">
        <v>460</v>
      </c>
      <c r="B468" s="163" t="s">
        <v>2582</v>
      </c>
      <c r="C468" s="204">
        <v>5</v>
      </c>
      <c r="D468" s="247" t="s">
        <v>2583</v>
      </c>
      <c r="E468" s="125" t="s">
        <v>562</v>
      </c>
      <c r="F468" s="126" t="s">
        <v>70</v>
      </c>
      <c r="G468" s="73">
        <v>0</v>
      </c>
      <c r="H468" s="119" t="s">
        <v>269</v>
      </c>
      <c r="I468" s="120">
        <v>2005</v>
      </c>
      <c r="J468" s="129" t="s">
        <v>1023</v>
      </c>
      <c r="K468" s="129" t="s">
        <v>33</v>
      </c>
      <c r="L468" s="143" t="s">
        <v>2584</v>
      </c>
      <c r="M468" s="144" t="s">
        <v>2585</v>
      </c>
      <c r="N468" s="257"/>
      <c r="O468" s="257"/>
      <c r="P468" s="116"/>
      <c r="Q468" s="73"/>
      <c r="R468" s="73"/>
      <c r="S468" s="116"/>
      <c r="T468" s="73"/>
      <c r="U468" s="7"/>
      <c r="V468" s="7"/>
      <c r="W468" s="7"/>
      <c r="X468" s="7"/>
      <c r="Y468" s="7"/>
      <c r="Z468" s="7"/>
      <c r="AA468" s="23"/>
      <c r="AB468" s="23"/>
      <c r="AC468" s="23"/>
      <c r="AD468" s="23"/>
      <c r="AE468" s="23"/>
      <c r="AF468" s="23"/>
      <c r="AG468" s="23"/>
      <c r="AH468" s="23"/>
      <c r="AI468" s="23"/>
      <c r="AJ468" s="23"/>
      <c r="AK468" s="23"/>
      <c r="AL468" s="23"/>
      <c r="AM468" s="23"/>
      <c r="AN468" s="23"/>
      <c r="AO468" s="23"/>
      <c r="AP468" s="23"/>
      <c r="AQ468" s="23"/>
      <c r="AR468" s="23"/>
    </row>
    <row r="469" spans="1:44" ht="15.75" x14ac:dyDescent="0.25">
      <c r="A469" s="38">
        <v>461</v>
      </c>
      <c r="B469" s="204" t="s">
        <v>2558</v>
      </c>
      <c r="C469" s="204">
        <v>6</v>
      </c>
      <c r="D469" s="247" t="s">
        <v>2586</v>
      </c>
      <c r="E469" s="125" t="s">
        <v>755</v>
      </c>
      <c r="F469" s="126" t="s">
        <v>88</v>
      </c>
      <c r="G469" s="73">
        <v>0</v>
      </c>
      <c r="H469" s="119" t="s">
        <v>545</v>
      </c>
      <c r="I469" s="120" t="s">
        <v>155</v>
      </c>
      <c r="J469" s="129" t="s">
        <v>32</v>
      </c>
      <c r="K469" s="129" t="s">
        <v>33</v>
      </c>
      <c r="L469" s="74" t="s">
        <v>2587</v>
      </c>
      <c r="M469" s="144" t="s">
        <v>2588</v>
      </c>
      <c r="N469" s="257" t="s">
        <v>2589</v>
      </c>
      <c r="O469" s="257" t="s">
        <v>1053</v>
      </c>
      <c r="P469" s="116">
        <v>7</v>
      </c>
      <c r="Q469" s="73"/>
      <c r="R469" s="73" t="s">
        <v>1028</v>
      </c>
      <c r="S469" s="116"/>
      <c r="T469" s="73" t="s">
        <v>2590</v>
      </c>
      <c r="U469" s="7"/>
      <c r="V469" s="7"/>
      <c r="W469" s="7"/>
      <c r="X469" s="7"/>
      <c r="Y469" s="7"/>
      <c r="Z469" s="7"/>
      <c r="AA469" s="23"/>
      <c r="AB469" s="23"/>
      <c r="AC469" s="23"/>
      <c r="AD469" s="23"/>
      <c r="AE469" s="23"/>
      <c r="AF469" s="23"/>
      <c r="AG469" s="23"/>
      <c r="AH469" s="23"/>
      <c r="AI469" s="23"/>
      <c r="AJ469" s="23"/>
      <c r="AK469" s="23"/>
      <c r="AL469" s="23"/>
      <c r="AM469" s="23"/>
      <c r="AN469" s="23"/>
      <c r="AO469" s="23"/>
      <c r="AP469" s="23"/>
      <c r="AQ469" s="23"/>
      <c r="AR469" s="23"/>
    </row>
    <row r="470" spans="1:44" ht="15.75" x14ac:dyDescent="0.25">
      <c r="A470" s="38">
        <v>462</v>
      </c>
      <c r="B470" s="204" t="s">
        <v>2558</v>
      </c>
      <c r="C470" s="204">
        <v>7</v>
      </c>
      <c r="D470" s="247" t="s">
        <v>2591</v>
      </c>
      <c r="E470" s="125" t="s">
        <v>2592</v>
      </c>
      <c r="F470" s="126" t="s">
        <v>2593</v>
      </c>
      <c r="G470" s="73">
        <v>1</v>
      </c>
      <c r="H470" s="119" t="s">
        <v>2202</v>
      </c>
      <c r="I470" s="120" t="s">
        <v>155</v>
      </c>
      <c r="J470" s="129" t="s">
        <v>32</v>
      </c>
      <c r="K470" s="129" t="s">
        <v>33</v>
      </c>
      <c r="L470" s="74" t="s">
        <v>2594</v>
      </c>
      <c r="M470" s="144" t="s">
        <v>2595</v>
      </c>
      <c r="N470" s="257" t="s">
        <v>2596</v>
      </c>
      <c r="O470" s="257" t="s">
        <v>1027</v>
      </c>
      <c r="P470" s="116">
        <v>7</v>
      </c>
      <c r="Q470" s="73" t="s">
        <v>1028</v>
      </c>
      <c r="R470" s="73"/>
      <c r="S470" s="116"/>
      <c r="T470" s="73"/>
      <c r="U470" s="7"/>
      <c r="V470" s="7"/>
      <c r="W470" s="7"/>
      <c r="X470" s="7"/>
      <c r="Y470" s="7"/>
      <c r="Z470" s="7"/>
      <c r="AA470" s="23"/>
      <c r="AB470" s="23"/>
      <c r="AC470" s="23"/>
      <c r="AD470" s="23"/>
      <c r="AE470" s="23"/>
      <c r="AF470" s="23"/>
      <c r="AG470" s="23"/>
      <c r="AH470" s="23"/>
      <c r="AI470" s="23"/>
      <c r="AJ470" s="23"/>
      <c r="AK470" s="23"/>
      <c r="AL470" s="23"/>
      <c r="AM470" s="23"/>
      <c r="AN470" s="23"/>
      <c r="AO470" s="23"/>
      <c r="AP470" s="23"/>
      <c r="AQ470" s="23"/>
      <c r="AR470" s="23"/>
    </row>
    <row r="471" spans="1:44" ht="15.75" x14ac:dyDescent="0.25">
      <c r="A471" s="38">
        <v>463</v>
      </c>
      <c r="B471" s="204" t="s">
        <v>2558</v>
      </c>
      <c r="C471" s="204">
        <v>8</v>
      </c>
      <c r="D471" s="247" t="s">
        <v>2597</v>
      </c>
      <c r="E471" s="125" t="s">
        <v>2598</v>
      </c>
      <c r="F471" s="126" t="s">
        <v>95</v>
      </c>
      <c r="G471" s="73">
        <v>1</v>
      </c>
      <c r="H471" s="119" t="s">
        <v>2599</v>
      </c>
      <c r="I471" s="120" t="s">
        <v>155</v>
      </c>
      <c r="J471" s="129" t="s">
        <v>32</v>
      </c>
      <c r="K471" s="129" t="s">
        <v>33</v>
      </c>
      <c r="L471" s="74" t="s">
        <v>2600</v>
      </c>
      <c r="M471" s="144" t="s">
        <v>2601</v>
      </c>
      <c r="N471" s="257" t="s">
        <v>2602</v>
      </c>
      <c r="O471" s="257" t="s">
        <v>1062</v>
      </c>
      <c r="P471" s="116">
        <v>7</v>
      </c>
      <c r="Q471" s="73" t="s">
        <v>1028</v>
      </c>
      <c r="R471" s="73"/>
      <c r="S471" s="116"/>
      <c r="T471" s="73"/>
      <c r="U471" s="7"/>
      <c r="V471" s="7"/>
      <c r="W471" s="7"/>
      <c r="X471" s="7"/>
      <c r="Y471" s="7"/>
      <c r="Z471" s="7"/>
      <c r="AA471" s="23"/>
      <c r="AB471" s="23"/>
      <c r="AC471" s="23"/>
      <c r="AD471" s="23"/>
      <c r="AE471" s="23"/>
      <c r="AF471" s="23"/>
      <c r="AG471" s="23"/>
      <c r="AH471" s="23"/>
      <c r="AI471" s="23"/>
      <c r="AJ471" s="23"/>
      <c r="AK471" s="23"/>
      <c r="AL471" s="23"/>
      <c r="AM471" s="23"/>
      <c r="AN471" s="23"/>
      <c r="AO471" s="23"/>
      <c r="AP471" s="23"/>
      <c r="AQ471" s="23"/>
      <c r="AR471" s="23"/>
    </row>
    <row r="472" spans="1:44" s="509" customFormat="1" ht="15.75" x14ac:dyDescent="0.25">
      <c r="A472" s="494">
        <v>464</v>
      </c>
      <c r="B472" s="499" t="s">
        <v>2558</v>
      </c>
      <c r="C472" s="499">
        <v>9</v>
      </c>
      <c r="D472" s="519" t="s">
        <v>2603</v>
      </c>
      <c r="E472" s="520" t="s">
        <v>2604</v>
      </c>
      <c r="F472" s="521" t="s">
        <v>383</v>
      </c>
      <c r="G472" s="499">
        <v>0</v>
      </c>
      <c r="H472" s="540" t="s">
        <v>46</v>
      </c>
      <c r="I472" s="541">
        <v>2006</v>
      </c>
      <c r="J472" s="524" t="s">
        <v>32</v>
      </c>
      <c r="K472" s="524" t="s">
        <v>33</v>
      </c>
      <c r="L472" s="525" t="s">
        <v>2605</v>
      </c>
      <c r="M472" s="526" t="s">
        <v>2606</v>
      </c>
      <c r="N472" s="542" t="s">
        <v>2607</v>
      </c>
      <c r="O472" s="542" t="s">
        <v>1053</v>
      </c>
      <c r="P472" s="528">
        <v>7</v>
      </c>
      <c r="Q472" s="499"/>
      <c r="R472" s="499"/>
      <c r="S472" s="528" t="s">
        <v>1028</v>
      </c>
      <c r="T472" s="499" t="s">
        <v>2608</v>
      </c>
      <c r="U472" s="507"/>
      <c r="V472" s="507"/>
      <c r="W472" s="507"/>
      <c r="X472" s="507"/>
      <c r="Y472" s="507"/>
      <c r="Z472" s="507"/>
      <c r="AA472" s="508"/>
      <c r="AB472" s="508"/>
      <c r="AC472" s="508"/>
      <c r="AD472" s="508"/>
      <c r="AE472" s="508"/>
      <c r="AF472" s="508"/>
      <c r="AG472" s="508"/>
      <c r="AH472" s="508"/>
      <c r="AI472" s="508"/>
      <c r="AJ472" s="508"/>
      <c r="AK472" s="508"/>
      <c r="AL472" s="508"/>
      <c r="AM472" s="508"/>
      <c r="AN472" s="508"/>
      <c r="AO472" s="508"/>
      <c r="AP472" s="508"/>
      <c r="AQ472" s="508"/>
      <c r="AR472" s="508"/>
    </row>
    <row r="473" spans="1:44" ht="15.75" x14ac:dyDescent="0.25">
      <c r="A473" s="38">
        <v>465</v>
      </c>
      <c r="B473" s="204" t="s">
        <v>2558</v>
      </c>
      <c r="C473" s="204">
        <v>10</v>
      </c>
      <c r="D473" s="247" t="s">
        <v>2609</v>
      </c>
      <c r="E473" s="125" t="s">
        <v>2610</v>
      </c>
      <c r="F473" s="126" t="s">
        <v>1565</v>
      </c>
      <c r="G473" s="73">
        <v>1</v>
      </c>
      <c r="H473" s="119" t="s">
        <v>1214</v>
      </c>
      <c r="I473" s="120">
        <v>2006</v>
      </c>
      <c r="J473" s="129" t="s">
        <v>32</v>
      </c>
      <c r="K473" s="129" t="s">
        <v>33</v>
      </c>
      <c r="L473" s="74" t="s">
        <v>2611</v>
      </c>
      <c r="M473" s="144" t="s">
        <v>2612</v>
      </c>
      <c r="N473" s="257" t="s">
        <v>2613</v>
      </c>
      <c r="O473" s="257" t="s">
        <v>1053</v>
      </c>
      <c r="P473" s="116">
        <v>7</v>
      </c>
      <c r="Q473" s="73" t="s">
        <v>1028</v>
      </c>
      <c r="R473" s="73"/>
      <c r="S473" s="116"/>
      <c r="T473" s="73"/>
      <c r="U473" s="7"/>
      <c r="V473" s="7"/>
      <c r="W473" s="7"/>
      <c r="X473" s="7"/>
      <c r="Y473" s="7"/>
      <c r="Z473" s="7"/>
      <c r="AA473" s="23"/>
      <c r="AB473" s="23"/>
      <c r="AC473" s="23"/>
      <c r="AD473" s="23"/>
      <c r="AE473" s="23"/>
      <c r="AF473" s="23"/>
      <c r="AG473" s="23"/>
      <c r="AH473" s="23"/>
      <c r="AI473" s="23"/>
      <c r="AJ473" s="23"/>
      <c r="AK473" s="23"/>
      <c r="AL473" s="23"/>
      <c r="AM473" s="23"/>
      <c r="AN473" s="23"/>
      <c r="AO473" s="23"/>
      <c r="AP473" s="23"/>
      <c r="AQ473" s="23"/>
      <c r="AR473" s="23"/>
    </row>
    <row r="474" spans="1:44" ht="15.75" x14ac:dyDescent="0.25">
      <c r="A474" s="38">
        <v>466</v>
      </c>
      <c r="B474" s="204" t="s">
        <v>2558</v>
      </c>
      <c r="C474" s="204">
        <v>11</v>
      </c>
      <c r="D474" s="247" t="s">
        <v>2614</v>
      </c>
      <c r="E474" s="125" t="s">
        <v>2615</v>
      </c>
      <c r="F474" s="126" t="s">
        <v>107</v>
      </c>
      <c r="G474" s="73">
        <v>0</v>
      </c>
      <c r="H474" s="119" t="s">
        <v>706</v>
      </c>
      <c r="I474" s="120">
        <v>2006</v>
      </c>
      <c r="J474" s="129" t="s">
        <v>32</v>
      </c>
      <c r="K474" s="129" t="s">
        <v>33</v>
      </c>
      <c r="L474" s="74" t="s">
        <v>2616</v>
      </c>
      <c r="M474" s="144" t="s">
        <v>2617</v>
      </c>
      <c r="N474" s="257" t="s">
        <v>2618</v>
      </c>
      <c r="O474" s="257" t="s">
        <v>1053</v>
      </c>
      <c r="P474" s="116">
        <v>7</v>
      </c>
      <c r="Q474" s="73" t="s">
        <v>1028</v>
      </c>
      <c r="R474" s="73"/>
      <c r="S474" s="116"/>
      <c r="T474" s="73"/>
      <c r="U474" s="7"/>
      <c r="V474" s="7"/>
      <c r="W474" s="7"/>
      <c r="X474" s="7"/>
      <c r="Y474" s="7"/>
      <c r="Z474" s="7"/>
      <c r="AA474" s="23"/>
      <c r="AB474" s="23"/>
      <c r="AC474" s="23"/>
      <c r="AD474" s="23"/>
      <c r="AE474" s="23"/>
      <c r="AF474" s="23"/>
      <c r="AG474" s="23"/>
      <c r="AH474" s="23"/>
      <c r="AI474" s="23"/>
      <c r="AJ474" s="23"/>
      <c r="AK474" s="23"/>
      <c r="AL474" s="23"/>
      <c r="AM474" s="23"/>
      <c r="AN474" s="23"/>
      <c r="AO474" s="23"/>
      <c r="AP474" s="23"/>
      <c r="AQ474" s="23"/>
      <c r="AR474" s="23"/>
    </row>
    <row r="475" spans="1:44" ht="15.75" x14ac:dyDescent="0.25">
      <c r="A475" s="38">
        <v>467</v>
      </c>
      <c r="B475" s="204" t="s">
        <v>2558</v>
      </c>
      <c r="C475" s="204">
        <v>12</v>
      </c>
      <c r="D475" s="247" t="s">
        <v>2619</v>
      </c>
      <c r="E475" s="125" t="s">
        <v>2620</v>
      </c>
      <c r="F475" s="126" t="s">
        <v>128</v>
      </c>
      <c r="G475" s="73">
        <v>0</v>
      </c>
      <c r="H475" s="119" t="s">
        <v>325</v>
      </c>
      <c r="I475" s="120" t="s">
        <v>155</v>
      </c>
      <c r="J475" s="129" t="s">
        <v>32</v>
      </c>
      <c r="K475" s="129" t="s">
        <v>33</v>
      </c>
      <c r="L475" s="74" t="s">
        <v>2621</v>
      </c>
      <c r="M475" s="144" t="s">
        <v>2622</v>
      </c>
      <c r="N475" s="257" t="s">
        <v>2623</v>
      </c>
      <c r="O475" s="257" t="s">
        <v>1062</v>
      </c>
      <c r="P475" s="116">
        <v>7</v>
      </c>
      <c r="Q475" s="73"/>
      <c r="R475" s="73"/>
      <c r="S475" s="116" t="s">
        <v>1028</v>
      </c>
      <c r="T475" s="73" t="s">
        <v>2624</v>
      </c>
      <c r="U475" s="7"/>
      <c r="V475" s="7"/>
      <c r="W475" s="7"/>
      <c r="X475" s="7"/>
      <c r="Y475" s="7"/>
      <c r="Z475" s="7"/>
      <c r="AA475" s="23"/>
      <c r="AB475" s="23"/>
      <c r="AC475" s="23"/>
      <c r="AD475" s="23"/>
      <c r="AE475" s="23"/>
      <c r="AF475" s="23"/>
      <c r="AG475" s="23"/>
      <c r="AH475" s="23"/>
      <c r="AI475" s="23"/>
      <c r="AJ475" s="23"/>
      <c r="AK475" s="23"/>
      <c r="AL475" s="23"/>
      <c r="AM475" s="23"/>
      <c r="AN475" s="23"/>
      <c r="AO475" s="23"/>
      <c r="AP475" s="23"/>
      <c r="AQ475" s="23"/>
      <c r="AR475" s="23"/>
    </row>
    <row r="476" spans="1:44" ht="15.75" x14ac:dyDescent="0.25">
      <c r="A476" s="38">
        <v>468</v>
      </c>
      <c r="B476" s="204" t="s">
        <v>2558</v>
      </c>
      <c r="C476" s="204">
        <v>13</v>
      </c>
      <c r="D476" s="247" t="s">
        <v>2625</v>
      </c>
      <c r="E476" s="125" t="s">
        <v>2626</v>
      </c>
      <c r="F476" s="126" t="s">
        <v>146</v>
      </c>
      <c r="G476" s="73">
        <v>0</v>
      </c>
      <c r="H476" s="119" t="s">
        <v>655</v>
      </c>
      <c r="I476" s="120" t="s">
        <v>155</v>
      </c>
      <c r="J476" s="129" t="s">
        <v>32</v>
      </c>
      <c r="K476" s="129" t="s">
        <v>33</v>
      </c>
      <c r="L476" s="74" t="s">
        <v>2627</v>
      </c>
      <c r="M476" s="144" t="s">
        <v>2628</v>
      </c>
      <c r="N476" s="257" t="s">
        <v>2629</v>
      </c>
      <c r="O476" s="257" t="s">
        <v>1053</v>
      </c>
      <c r="P476" s="116">
        <v>7</v>
      </c>
      <c r="Q476" s="73"/>
      <c r="R476" s="73"/>
      <c r="S476" s="116" t="s">
        <v>1028</v>
      </c>
      <c r="T476" s="73"/>
      <c r="U476" s="7"/>
      <c r="V476" s="7"/>
      <c r="W476" s="7"/>
      <c r="X476" s="7"/>
      <c r="Y476" s="7"/>
      <c r="Z476" s="7"/>
      <c r="AA476" s="23"/>
      <c r="AB476" s="23"/>
      <c r="AC476" s="23"/>
      <c r="AD476" s="23"/>
      <c r="AE476" s="23"/>
      <c r="AF476" s="23"/>
      <c r="AG476" s="23"/>
      <c r="AH476" s="23"/>
      <c r="AI476" s="23"/>
      <c r="AJ476" s="23"/>
      <c r="AK476" s="23"/>
      <c r="AL476" s="23"/>
      <c r="AM476" s="23"/>
      <c r="AN476" s="23"/>
      <c r="AO476" s="23"/>
      <c r="AP476" s="23"/>
      <c r="AQ476" s="23"/>
      <c r="AR476" s="23"/>
    </row>
    <row r="477" spans="1:44" ht="15.75" x14ac:dyDescent="0.25">
      <c r="A477" s="38">
        <v>469</v>
      </c>
      <c r="B477" s="204" t="s">
        <v>2558</v>
      </c>
      <c r="C477" s="204">
        <v>14</v>
      </c>
      <c r="D477" s="247" t="s">
        <v>2630</v>
      </c>
      <c r="E477" s="125" t="s">
        <v>2631</v>
      </c>
      <c r="F477" s="126" t="s">
        <v>153</v>
      </c>
      <c r="G477" s="73">
        <v>0</v>
      </c>
      <c r="H477" s="119" t="s">
        <v>2632</v>
      </c>
      <c r="I477" s="120">
        <v>2006</v>
      </c>
      <c r="J477" s="129" t="s">
        <v>32</v>
      </c>
      <c r="K477" s="129" t="s">
        <v>33</v>
      </c>
      <c r="L477" s="74" t="s">
        <v>2633</v>
      </c>
      <c r="M477" s="144" t="s">
        <v>2634</v>
      </c>
      <c r="N477" s="257" t="s">
        <v>2635</v>
      </c>
      <c r="O477" s="257" t="s">
        <v>1053</v>
      </c>
      <c r="P477" s="116">
        <v>7</v>
      </c>
      <c r="Q477" s="73" t="s">
        <v>1028</v>
      </c>
      <c r="R477" s="73"/>
      <c r="S477" s="116"/>
      <c r="T477" s="73"/>
      <c r="U477" s="7"/>
      <c r="V477" s="7"/>
      <c r="W477" s="7"/>
      <c r="X477" s="7"/>
      <c r="Y477" s="7"/>
      <c r="Z477" s="7"/>
      <c r="AA477" s="23"/>
      <c r="AB477" s="23"/>
      <c r="AC477" s="23"/>
      <c r="AD477" s="23"/>
      <c r="AE477" s="23"/>
      <c r="AF477" s="23"/>
      <c r="AG477" s="23"/>
      <c r="AH477" s="23"/>
      <c r="AI477" s="23"/>
      <c r="AJ477" s="23"/>
      <c r="AK477" s="23"/>
      <c r="AL477" s="23"/>
      <c r="AM477" s="23"/>
      <c r="AN477" s="23"/>
      <c r="AO477" s="23"/>
      <c r="AP477" s="23"/>
      <c r="AQ477" s="23"/>
      <c r="AR477" s="23"/>
    </row>
    <row r="478" spans="1:44" ht="15.75" x14ac:dyDescent="0.25">
      <c r="A478" s="38">
        <v>470</v>
      </c>
      <c r="B478" s="204" t="s">
        <v>2558</v>
      </c>
      <c r="C478" s="204">
        <v>15</v>
      </c>
      <c r="D478" s="247" t="s">
        <v>2636</v>
      </c>
      <c r="E478" s="125" t="s">
        <v>2637</v>
      </c>
      <c r="F478" s="126" t="s">
        <v>1362</v>
      </c>
      <c r="G478" s="73">
        <v>1</v>
      </c>
      <c r="H478" s="119" t="s">
        <v>2638</v>
      </c>
      <c r="I478" s="120">
        <v>2006</v>
      </c>
      <c r="J478" s="129" t="s">
        <v>32</v>
      </c>
      <c r="K478" s="129" t="s">
        <v>33</v>
      </c>
      <c r="L478" s="143" t="s">
        <v>2639</v>
      </c>
      <c r="M478" s="144" t="s">
        <v>543</v>
      </c>
      <c r="N478" s="257" t="s">
        <v>2640</v>
      </c>
      <c r="O478" s="257" t="s">
        <v>2641</v>
      </c>
      <c r="P478" s="116">
        <v>7</v>
      </c>
      <c r="Q478" s="73"/>
      <c r="R478" s="73"/>
      <c r="S478" s="116" t="s">
        <v>1028</v>
      </c>
      <c r="T478" s="73" t="s">
        <v>61</v>
      </c>
      <c r="U478" s="7"/>
      <c r="V478" s="7"/>
      <c r="W478" s="7"/>
      <c r="X478" s="7"/>
      <c r="Y478" s="7"/>
      <c r="Z478" s="7"/>
      <c r="AA478" s="23"/>
      <c r="AB478" s="23"/>
      <c r="AC478" s="23"/>
      <c r="AD478" s="23"/>
      <c r="AE478" s="23"/>
      <c r="AF478" s="23"/>
      <c r="AG478" s="23"/>
      <c r="AH478" s="23"/>
      <c r="AI478" s="23"/>
      <c r="AJ478" s="23"/>
      <c r="AK478" s="23"/>
      <c r="AL478" s="23"/>
      <c r="AM478" s="23"/>
      <c r="AN478" s="23"/>
      <c r="AO478" s="23"/>
      <c r="AP478" s="23"/>
      <c r="AQ478" s="23"/>
      <c r="AR478" s="23"/>
    </row>
    <row r="479" spans="1:44" ht="31.5" x14ac:dyDescent="0.25">
      <c r="A479" s="38">
        <v>471</v>
      </c>
      <c r="B479" s="204" t="s">
        <v>2558</v>
      </c>
      <c r="C479" s="204">
        <v>16</v>
      </c>
      <c r="D479" s="247" t="s">
        <v>2642</v>
      </c>
      <c r="E479" s="125" t="s">
        <v>2643</v>
      </c>
      <c r="F479" s="126" t="s">
        <v>2644</v>
      </c>
      <c r="G479" s="73">
        <v>0</v>
      </c>
      <c r="H479" s="119" t="s">
        <v>821</v>
      </c>
      <c r="I479" s="120" t="s">
        <v>2074</v>
      </c>
      <c r="J479" s="129" t="s">
        <v>713</v>
      </c>
      <c r="K479" s="129" t="s">
        <v>252</v>
      </c>
      <c r="L479" s="74" t="s">
        <v>2645</v>
      </c>
      <c r="M479" s="144" t="s">
        <v>2646</v>
      </c>
      <c r="N479" s="257" t="s">
        <v>2647</v>
      </c>
      <c r="O479" s="257" t="s">
        <v>1053</v>
      </c>
      <c r="P479" s="116">
        <v>7</v>
      </c>
      <c r="Q479" s="73"/>
      <c r="R479" s="73"/>
      <c r="S479" s="116" t="s">
        <v>1028</v>
      </c>
      <c r="T479" s="73" t="s">
        <v>1341</v>
      </c>
      <c r="U479" s="7"/>
      <c r="V479" s="7"/>
      <c r="W479" s="7"/>
      <c r="X479" s="7"/>
      <c r="Y479" s="7"/>
      <c r="Z479" s="7"/>
      <c r="AA479" s="23"/>
      <c r="AB479" s="23"/>
      <c r="AC479" s="23"/>
      <c r="AD479" s="23"/>
      <c r="AE479" s="23"/>
      <c r="AF479" s="23"/>
      <c r="AG479" s="23"/>
      <c r="AH479" s="23"/>
      <c r="AI479" s="23"/>
      <c r="AJ479" s="23"/>
      <c r="AK479" s="23"/>
      <c r="AL479" s="23"/>
      <c r="AM479" s="23"/>
      <c r="AN479" s="23"/>
      <c r="AO479" s="23"/>
      <c r="AP479" s="23"/>
      <c r="AQ479" s="23"/>
      <c r="AR479" s="23"/>
    </row>
    <row r="480" spans="1:44" ht="15.75" x14ac:dyDescent="0.25">
      <c r="A480" s="38">
        <v>472</v>
      </c>
      <c r="B480" s="204" t="s">
        <v>2558</v>
      </c>
      <c r="C480" s="204">
        <v>17</v>
      </c>
      <c r="D480" s="247" t="s">
        <v>2648</v>
      </c>
      <c r="E480" s="125" t="s">
        <v>2649</v>
      </c>
      <c r="F480" s="126" t="s">
        <v>2260</v>
      </c>
      <c r="G480" s="73">
        <v>1</v>
      </c>
      <c r="H480" s="119" t="s">
        <v>1375</v>
      </c>
      <c r="I480" s="120">
        <v>2006</v>
      </c>
      <c r="J480" s="129" t="s">
        <v>32</v>
      </c>
      <c r="K480" s="129" t="s">
        <v>33</v>
      </c>
      <c r="L480" s="74" t="s">
        <v>2650</v>
      </c>
      <c r="M480" s="144" t="s">
        <v>2651</v>
      </c>
      <c r="N480" s="257" t="s">
        <v>2652</v>
      </c>
      <c r="O480" s="257" t="s">
        <v>1053</v>
      </c>
      <c r="P480" s="116">
        <v>7</v>
      </c>
      <c r="Q480" s="73" t="s">
        <v>1028</v>
      </c>
      <c r="R480" s="73"/>
      <c r="S480" s="116"/>
      <c r="T480" s="73"/>
      <c r="U480" s="7"/>
      <c r="V480" s="7"/>
      <c r="W480" s="7"/>
      <c r="X480" s="7"/>
      <c r="Y480" s="7"/>
      <c r="Z480" s="7"/>
      <c r="AA480" s="23"/>
      <c r="AB480" s="23"/>
      <c r="AC480" s="23"/>
      <c r="AD480" s="23"/>
      <c r="AE480" s="23"/>
      <c r="AF480" s="23"/>
      <c r="AG480" s="23"/>
      <c r="AH480" s="23"/>
      <c r="AI480" s="23"/>
      <c r="AJ480" s="23"/>
      <c r="AK480" s="23"/>
      <c r="AL480" s="23"/>
      <c r="AM480" s="23"/>
      <c r="AN480" s="23"/>
      <c r="AO480" s="23"/>
      <c r="AP480" s="23"/>
      <c r="AQ480" s="23"/>
      <c r="AR480" s="23"/>
    </row>
    <row r="481" spans="1:44" ht="15.75" x14ac:dyDescent="0.25">
      <c r="A481" s="38">
        <v>473</v>
      </c>
      <c r="B481" s="204" t="s">
        <v>2558</v>
      </c>
      <c r="C481" s="204">
        <v>18</v>
      </c>
      <c r="D481" s="247" t="s">
        <v>2653</v>
      </c>
      <c r="E481" s="125" t="s">
        <v>1411</v>
      </c>
      <c r="F481" s="126" t="s">
        <v>187</v>
      </c>
      <c r="G481" s="73">
        <v>1</v>
      </c>
      <c r="H481" s="119" t="s">
        <v>1510</v>
      </c>
      <c r="I481" s="120" t="s">
        <v>155</v>
      </c>
      <c r="J481" s="129" t="s">
        <v>32</v>
      </c>
      <c r="K481" s="129" t="s">
        <v>33</v>
      </c>
      <c r="L481" s="74" t="s">
        <v>2654</v>
      </c>
      <c r="M481" s="144" t="s">
        <v>935</v>
      </c>
      <c r="N481" s="257" t="s">
        <v>2655</v>
      </c>
      <c r="O481" s="257" t="s">
        <v>1062</v>
      </c>
      <c r="P481" s="116">
        <v>7</v>
      </c>
      <c r="Q481" s="73" t="s">
        <v>1028</v>
      </c>
      <c r="R481" s="73"/>
      <c r="S481" s="116"/>
      <c r="T481" s="73"/>
      <c r="U481" s="7"/>
      <c r="V481" s="7"/>
      <c r="W481" s="7"/>
      <c r="X481" s="7"/>
      <c r="Y481" s="7"/>
      <c r="Z481" s="7"/>
      <c r="AA481" s="23"/>
      <c r="AB481" s="23"/>
      <c r="AC481" s="23"/>
      <c r="AD481" s="23"/>
      <c r="AE481" s="23"/>
      <c r="AF481" s="23"/>
      <c r="AG481" s="23"/>
      <c r="AH481" s="23"/>
      <c r="AI481" s="23"/>
      <c r="AJ481" s="23"/>
      <c r="AK481" s="23"/>
      <c r="AL481" s="23"/>
      <c r="AM481" s="23"/>
      <c r="AN481" s="23"/>
      <c r="AO481" s="23"/>
      <c r="AP481" s="23"/>
      <c r="AQ481" s="23"/>
      <c r="AR481" s="23"/>
    </row>
    <row r="482" spans="1:44" ht="31.5" x14ac:dyDescent="0.25">
      <c r="A482" s="38">
        <v>474</v>
      </c>
      <c r="B482" s="204" t="s">
        <v>2558</v>
      </c>
      <c r="C482" s="204">
        <v>19</v>
      </c>
      <c r="D482" s="247" t="s">
        <v>2656</v>
      </c>
      <c r="E482" s="125" t="s">
        <v>2657</v>
      </c>
      <c r="F482" s="126" t="s">
        <v>194</v>
      </c>
      <c r="G482" s="73">
        <v>0</v>
      </c>
      <c r="H482" s="119" t="s">
        <v>1150</v>
      </c>
      <c r="I482" s="120">
        <v>2005</v>
      </c>
      <c r="J482" s="129" t="s">
        <v>123</v>
      </c>
      <c r="K482" s="129" t="s">
        <v>33</v>
      </c>
      <c r="L482" s="74" t="s">
        <v>2658</v>
      </c>
      <c r="M482" s="144" t="s">
        <v>2659</v>
      </c>
      <c r="N482" s="257" t="s">
        <v>2660</v>
      </c>
      <c r="O482" s="257" t="s">
        <v>1062</v>
      </c>
      <c r="P482" s="116">
        <v>7</v>
      </c>
      <c r="Q482" s="73"/>
      <c r="R482" s="73"/>
      <c r="S482" s="116" t="s">
        <v>1028</v>
      </c>
      <c r="T482" s="73" t="s">
        <v>1359</v>
      </c>
      <c r="U482" s="7"/>
      <c r="V482" s="7"/>
      <c r="W482" s="7"/>
      <c r="X482" s="7"/>
      <c r="Y482" s="7"/>
      <c r="Z482" s="7"/>
      <c r="AA482" s="23"/>
      <c r="AB482" s="23"/>
      <c r="AC482" s="23"/>
      <c r="AD482" s="23"/>
      <c r="AE482" s="23"/>
      <c r="AF482" s="23"/>
      <c r="AG482" s="23"/>
      <c r="AH482" s="23"/>
      <c r="AI482" s="23"/>
      <c r="AJ482" s="23"/>
      <c r="AK482" s="23"/>
      <c r="AL482" s="23"/>
      <c r="AM482" s="23"/>
      <c r="AN482" s="23"/>
      <c r="AO482" s="23"/>
      <c r="AP482" s="23"/>
      <c r="AQ482" s="23"/>
      <c r="AR482" s="23"/>
    </row>
    <row r="483" spans="1:44" ht="15.75" x14ac:dyDescent="0.25">
      <c r="A483" s="38">
        <v>475</v>
      </c>
      <c r="B483" s="204" t="s">
        <v>2558</v>
      </c>
      <c r="C483" s="204">
        <v>20</v>
      </c>
      <c r="D483" s="247" t="s">
        <v>2661</v>
      </c>
      <c r="E483" s="125" t="s">
        <v>2662</v>
      </c>
      <c r="F483" s="126" t="s">
        <v>881</v>
      </c>
      <c r="G483" s="73">
        <v>1</v>
      </c>
      <c r="H483" s="119" t="s">
        <v>302</v>
      </c>
      <c r="I483" s="120" t="s">
        <v>155</v>
      </c>
      <c r="J483" s="129" t="s">
        <v>32</v>
      </c>
      <c r="K483" s="129" t="s">
        <v>33</v>
      </c>
      <c r="L483" s="74" t="s">
        <v>2663</v>
      </c>
      <c r="M483" s="144" t="s">
        <v>2664</v>
      </c>
      <c r="N483" s="257" t="s">
        <v>2665</v>
      </c>
      <c r="O483" s="257" t="s">
        <v>1549</v>
      </c>
      <c r="P483" s="116">
        <v>7</v>
      </c>
      <c r="Q483" s="73"/>
      <c r="R483" s="73" t="s">
        <v>1028</v>
      </c>
      <c r="S483" s="116"/>
      <c r="T483" s="73" t="s">
        <v>2666</v>
      </c>
      <c r="U483" s="7"/>
      <c r="V483" s="7"/>
      <c r="W483" s="7"/>
      <c r="X483" s="7"/>
      <c r="Y483" s="7"/>
      <c r="Z483" s="7"/>
      <c r="AA483" s="23"/>
      <c r="AB483" s="23"/>
      <c r="AC483" s="23"/>
      <c r="AD483" s="23"/>
      <c r="AE483" s="23"/>
      <c r="AF483" s="23"/>
      <c r="AG483" s="23"/>
      <c r="AH483" s="23"/>
      <c r="AI483" s="23"/>
      <c r="AJ483" s="23"/>
      <c r="AK483" s="23"/>
      <c r="AL483" s="23"/>
      <c r="AM483" s="23"/>
      <c r="AN483" s="23"/>
      <c r="AO483" s="23"/>
      <c r="AP483" s="23"/>
      <c r="AQ483" s="23"/>
      <c r="AR483" s="23"/>
    </row>
    <row r="484" spans="1:44" ht="15.75" x14ac:dyDescent="0.25">
      <c r="A484" s="38">
        <v>476</v>
      </c>
      <c r="B484" s="204" t="s">
        <v>2558</v>
      </c>
      <c r="C484" s="204">
        <v>21</v>
      </c>
      <c r="D484" s="247" t="s">
        <v>2667</v>
      </c>
      <c r="E484" s="125" t="s">
        <v>2668</v>
      </c>
      <c r="F484" s="126" t="s">
        <v>881</v>
      </c>
      <c r="G484" s="73">
        <v>0</v>
      </c>
      <c r="H484" s="119" t="s">
        <v>2135</v>
      </c>
      <c r="I484" s="120" t="s">
        <v>155</v>
      </c>
      <c r="J484" s="129" t="s">
        <v>32</v>
      </c>
      <c r="K484" s="129" t="s">
        <v>33</v>
      </c>
      <c r="L484" s="74" t="s">
        <v>2669</v>
      </c>
      <c r="M484" s="144" t="s">
        <v>2670</v>
      </c>
      <c r="N484" s="257" t="s">
        <v>2671</v>
      </c>
      <c r="O484" s="257" t="s">
        <v>1062</v>
      </c>
      <c r="P484" s="116">
        <v>7</v>
      </c>
      <c r="Q484" s="73" t="s">
        <v>1028</v>
      </c>
      <c r="R484" s="73"/>
      <c r="S484" s="116"/>
      <c r="T484" s="73"/>
      <c r="U484" s="7"/>
      <c r="V484" s="7"/>
      <c r="W484" s="7"/>
      <c r="X484" s="7"/>
      <c r="Y484" s="7"/>
      <c r="Z484" s="7"/>
      <c r="AA484" s="23"/>
      <c r="AB484" s="23"/>
      <c r="AC484" s="23"/>
      <c r="AD484" s="23"/>
      <c r="AE484" s="23"/>
      <c r="AF484" s="23"/>
      <c r="AG484" s="23"/>
      <c r="AH484" s="23"/>
      <c r="AI484" s="23"/>
      <c r="AJ484" s="23"/>
      <c r="AK484" s="23"/>
      <c r="AL484" s="23"/>
      <c r="AM484" s="23"/>
      <c r="AN484" s="23"/>
      <c r="AO484" s="23"/>
      <c r="AP484" s="23"/>
      <c r="AQ484" s="23"/>
      <c r="AR484" s="23"/>
    </row>
    <row r="485" spans="1:44" ht="15.75" x14ac:dyDescent="0.25">
      <c r="A485" s="38">
        <v>477</v>
      </c>
      <c r="B485" s="204" t="s">
        <v>2558</v>
      </c>
      <c r="C485" s="204">
        <v>22</v>
      </c>
      <c r="D485" s="247" t="s">
        <v>2672</v>
      </c>
      <c r="E485" s="125" t="s">
        <v>2673</v>
      </c>
      <c r="F485" s="126" t="s">
        <v>438</v>
      </c>
      <c r="G485" s="73">
        <v>0</v>
      </c>
      <c r="H485" s="119" t="s">
        <v>310</v>
      </c>
      <c r="I485" s="120">
        <v>2005</v>
      </c>
      <c r="J485" s="129" t="s">
        <v>32</v>
      </c>
      <c r="K485" s="129" t="s">
        <v>33</v>
      </c>
      <c r="L485" s="74" t="s">
        <v>2674</v>
      </c>
      <c r="M485" s="144" t="s">
        <v>2675</v>
      </c>
      <c r="N485" s="257" t="s">
        <v>2676</v>
      </c>
      <c r="O485" s="257" t="s">
        <v>1053</v>
      </c>
      <c r="P485" s="116">
        <v>7</v>
      </c>
      <c r="Q485" s="73" t="s">
        <v>1028</v>
      </c>
      <c r="R485" s="73"/>
      <c r="S485" s="116"/>
      <c r="T485" s="73"/>
      <c r="U485" s="7"/>
      <c r="V485" s="7"/>
      <c r="W485" s="7"/>
      <c r="X485" s="7"/>
      <c r="Y485" s="7"/>
      <c r="Z485" s="7"/>
      <c r="AA485" s="23"/>
      <c r="AB485" s="23"/>
      <c r="AC485" s="23"/>
      <c r="AD485" s="23"/>
      <c r="AE485" s="23"/>
      <c r="AF485" s="23"/>
      <c r="AG485" s="23"/>
      <c r="AH485" s="23"/>
      <c r="AI485" s="23"/>
      <c r="AJ485" s="23"/>
      <c r="AK485" s="23"/>
      <c r="AL485" s="23"/>
      <c r="AM485" s="23"/>
      <c r="AN485" s="23"/>
      <c r="AO485" s="23"/>
      <c r="AP485" s="23"/>
      <c r="AQ485" s="23"/>
      <c r="AR485" s="23"/>
    </row>
    <row r="486" spans="1:44" ht="15.75" x14ac:dyDescent="0.25">
      <c r="A486" s="38">
        <v>478</v>
      </c>
      <c r="B486" s="205" t="s">
        <v>2583</v>
      </c>
      <c r="C486" s="204">
        <v>23</v>
      </c>
      <c r="D486" s="254" t="s">
        <v>2677</v>
      </c>
      <c r="E486" s="206" t="s">
        <v>2678</v>
      </c>
      <c r="F486" s="207" t="s">
        <v>2679</v>
      </c>
      <c r="G486" s="124">
        <v>0</v>
      </c>
      <c r="H486" s="208" t="s">
        <v>1774</v>
      </c>
      <c r="I486" s="209">
        <v>2006</v>
      </c>
      <c r="J486" s="210" t="s">
        <v>2680</v>
      </c>
      <c r="K486" s="210" t="s">
        <v>33</v>
      </c>
      <c r="L486" s="211" t="s">
        <v>2681</v>
      </c>
      <c r="M486" s="212" t="s">
        <v>2682</v>
      </c>
      <c r="N486" s="266" t="s">
        <v>2683</v>
      </c>
      <c r="O486" s="124" t="s">
        <v>2684</v>
      </c>
      <c r="P486" s="205">
        <v>7</v>
      </c>
      <c r="Q486" s="124"/>
      <c r="R486" s="124"/>
      <c r="S486" s="205" t="s">
        <v>1036</v>
      </c>
      <c r="T486" s="124" t="s">
        <v>2680</v>
      </c>
      <c r="U486" s="7"/>
      <c r="V486" s="7"/>
      <c r="W486" s="7"/>
      <c r="X486" s="7"/>
      <c r="Y486" s="7"/>
      <c r="Z486" s="7"/>
      <c r="AA486" s="23"/>
      <c r="AB486" s="23"/>
      <c r="AC486" s="23"/>
      <c r="AD486" s="23"/>
      <c r="AE486" s="23"/>
      <c r="AF486" s="23"/>
      <c r="AG486" s="23"/>
      <c r="AH486" s="23"/>
      <c r="AI486" s="23"/>
      <c r="AJ486" s="23"/>
      <c r="AK486" s="23"/>
      <c r="AL486" s="23"/>
      <c r="AM486" s="23"/>
      <c r="AN486" s="23"/>
      <c r="AO486" s="23"/>
      <c r="AP486" s="23"/>
      <c r="AQ486" s="23"/>
      <c r="AR486" s="23"/>
    </row>
    <row r="487" spans="1:44" ht="15.75" x14ac:dyDescent="0.25">
      <c r="A487" s="38">
        <v>479</v>
      </c>
      <c r="B487" s="204" t="s">
        <v>2558</v>
      </c>
      <c r="C487" s="204">
        <v>24</v>
      </c>
      <c r="D487" s="247" t="s">
        <v>2685</v>
      </c>
      <c r="E487" s="125" t="s">
        <v>324</v>
      </c>
      <c r="F487" s="126" t="s">
        <v>682</v>
      </c>
      <c r="G487" s="73">
        <v>0</v>
      </c>
      <c r="H487" s="119" t="s">
        <v>1412</v>
      </c>
      <c r="I487" s="120" t="s">
        <v>155</v>
      </c>
      <c r="J487" s="129" t="s">
        <v>32</v>
      </c>
      <c r="K487" s="129" t="s">
        <v>33</v>
      </c>
      <c r="L487" s="74" t="s">
        <v>2686</v>
      </c>
      <c r="M487" s="144" t="s">
        <v>2687</v>
      </c>
      <c r="N487" s="257" t="s">
        <v>2688</v>
      </c>
      <c r="O487" s="257" t="s">
        <v>1062</v>
      </c>
      <c r="P487" s="116">
        <v>7</v>
      </c>
      <c r="Q487" s="73" t="s">
        <v>1028</v>
      </c>
      <c r="R487" s="73"/>
      <c r="S487" s="116"/>
      <c r="T487" s="73"/>
      <c r="U487" s="7"/>
      <c r="V487" s="7"/>
      <c r="W487" s="7"/>
      <c r="X487" s="7"/>
      <c r="Y487" s="7"/>
      <c r="Z487" s="7"/>
      <c r="AA487" s="23"/>
      <c r="AB487" s="23"/>
      <c r="AC487" s="23"/>
      <c r="AD487" s="23"/>
      <c r="AE487" s="23"/>
      <c r="AF487" s="23"/>
      <c r="AG487" s="23"/>
      <c r="AH487" s="23"/>
      <c r="AI487" s="23"/>
      <c r="AJ487" s="23"/>
      <c r="AK487" s="23"/>
      <c r="AL487" s="23"/>
      <c r="AM487" s="23"/>
      <c r="AN487" s="23"/>
      <c r="AO487" s="23"/>
      <c r="AP487" s="23"/>
      <c r="AQ487" s="23"/>
      <c r="AR487" s="23"/>
    </row>
    <row r="488" spans="1:44" ht="15.75" x14ac:dyDescent="0.25">
      <c r="A488" s="38">
        <v>480</v>
      </c>
      <c r="B488" s="204" t="s">
        <v>2558</v>
      </c>
      <c r="C488" s="204">
        <v>25</v>
      </c>
      <c r="D488" s="247" t="s">
        <v>2689</v>
      </c>
      <c r="E488" s="125" t="s">
        <v>1829</v>
      </c>
      <c r="F488" s="126" t="s">
        <v>217</v>
      </c>
      <c r="G488" s="73">
        <v>1</v>
      </c>
      <c r="H488" s="119" t="s">
        <v>212</v>
      </c>
      <c r="I488" s="120" t="s">
        <v>155</v>
      </c>
      <c r="J488" s="129" t="s">
        <v>32</v>
      </c>
      <c r="K488" s="129" t="s">
        <v>33</v>
      </c>
      <c r="L488" s="74" t="s">
        <v>2690</v>
      </c>
      <c r="M488" s="144" t="s">
        <v>2691</v>
      </c>
      <c r="N488" s="257" t="s">
        <v>2692</v>
      </c>
      <c r="O488" s="257" t="s">
        <v>1062</v>
      </c>
      <c r="P488" s="116">
        <v>7</v>
      </c>
      <c r="Q488" s="73"/>
      <c r="R488" s="73"/>
      <c r="S488" s="116" t="s">
        <v>1028</v>
      </c>
      <c r="T488" s="73" t="s">
        <v>835</v>
      </c>
      <c r="U488" s="7"/>
      <c r="V488" s="7"/>
      <c r="W488" s="7"/>
      <c r="X488" s="7"/>
      <c r="Y488" s="7"/>
      <c r="Z488" s="7"/>
      <c r="AA488" s="23"/>
      <c r="AB488" s="23"/>
      <c r="AC488" s="23"/>
      <c r="AD488" s="23"/>
      <c r="AE488" s="23"/>
      <c r="AF488" s="23"/>
      <c r="AG488" s="23"/>
      <c r="AH488" s="23"/>
      <c r="AI488" s="23"/>
      <c r="AJ488" s="23"/>
      <c r="AK488" s="23"/>
      <c r="AL488" s="23"/>
      <c r="AM488" s="23"/>
      <c r="AN488" s="23"/>
      <c r="AO488" s="23"/>
      <c r="AP488" s="23"/>
      <c r="AQ488" s="23"/>
      <c r="AR488" s="23"/>
    </row>
    <row r="489" spans="1:44" ht="31.5" x14ac:dyDescent="0.25">
      <c r="A489" s="38">
        <v>481</v>
      </c>
      <c r="B489" s="204" t="s">
        <v>2558</v>
      </c>
      <c r="C489" s="204">
        <v>26</v>
      </c>
      <c r="D489" s="247" t="s">
        <v>2693</v>
      </c>
      <c r="E489" s="125" t="s">
        <v>749</v>
      </c>
      <c r="F489" s="126" t="s">
        <v>217</v>
      </c>
      <c r="G489" s="73">
        <v>1</v>
      </c>
      <c r="H489" s="119" t="s">
        <v>2380</v>
      </c>
      <c r="I489" s="120" t="s">
        <v>155</v>
      </c>
      <c r="J489" s="129" t="s">
        <v>964</v>
      </c>
      <c r="K489" s="129" t="s">
        <v>33</v>
      </c>
      <c r="L489" s="74" t="s">
        <v>2694</v>
      </c>
      <c r="M489" s="144" t="s">
        <v>2695</v>
      </c>
      <c r="N489" s="257" t="s">
        <v>2696</v>
      </c>
      <c r="O489" s="257" t="s">
        <v>1549</v>
      </c>
      <c r="P489" s="116">
        <v>7</v>
      </c>
      <c r="Q489" s="73"/>
      <c r="R489" s="73" t="s">
        <v>1028</v>
      </c>
      <c r="S489" s="116"/>
      <c r="T489" s="73" t="s">
        <v>2697</v>
      </c>
      <c r="U489" s="7"/>
      <c r="V489" s="7"/>
      <c r="W489" s="7"/>
      <c r="X489" s="7"/>
      <c r="Y489" s="7"/>
      <c r="Z489" s="7"/>
      <c r="AA489" s="23"/>
      <c r="AB489" s="23"/>
      <c r="AC489" s="23"/>
      <c r="AD489" s="23"/>
      <c r="AE489" s="23"/>
      <c r="AF489" s="23"/>
      <c r="AG489" s="23"/>
      <c r="AH489" s="23"/>
      <c r="AI489" s="23"/>
      <c r="AJ489" s="23"/>
      <c r="AK489" s="23"/>
      <c r="AL489" s="23"/>
      <c r="AM489" s="23"/>
      <c r="AN489" s="23"/>
      <c r="AO489" s="23"/>
      <c r="AP489" s="23"/>
      <c r="AQ489" s="23"/>
      <c r="AR489" s="23"/>
    </row>
    <row r="490" spans="1:44" ht="31.5" x14ac:dyDescent="0.25">
      <c r="A490" s="38">
        <v>482</v>
      </c>
      <c r="B490" s="204" t="s">
        <v>2558</v>
      </c>
      <c r="C490" s="204">
        <v>27</v>
      </c>
      <c r="D490" s="247" t="s">
        <v>2698</v>
      </c>
      <c r="E490" s="125" t="s">
        <v>2699</v>
      </c>
      <c r="F490" s="126" t="s">
        <v>2700</v>
      </c>
      <c r="G490" s="73">
        <v>0</v>
      </c>
      <c r="H490" s="119" t="s">
        <v>1987</v>
      </c>
      <c r="I490" s="120" t="s">
        <v>155</v>
      </c>
      <c r="J490" s="129" t="s">
        <v>964</v>
      </c>
      <c r="K490" s="129" t="s">
        <v>33</v>
      </c>
      <c r="L490" s="74" t="s">
        <v>2701</v>
      </c>
      <c r="M490" s="144" t="s">
        <v>2702</v>
      </c>
      <c r="N490" s="257" t="s">
        <v>2703</v>
      </c>
      <c r="O490" s="257" t="s">
        <v>1062</v>
      </c>
      <c r="P490" s="116">
        <v>7</v>
      </c>
      <c r="Q490" s="73"/>
      <c r="R490" s="73" t="s">
        <v>1028</v>
      </c>
      <c r="S490" s="116"/>
      <c r="T490" s="73" t="s">
        <v>2423</v>
      </c>
      <c r="U490" s="7"/>
      <c r="V490" s="7"/>
      <c r="W490" s="7"/>
      <c r="X490" s="7"/>
      <c r="Y490" s="7"/>
      <c r="Z490" s="7"/>
      <c r="AA490" s="23"/>
      <c r="AB490" s="23"/>
      <c r="AC490" s="23"/>
      <c r="AD490" s="23"/>
      <c r="AE490" s="23"/>
      <c r="AF490" s="23"/>
      <c r="AG490" s="23"/>
      <c r="AH490" s="23"/>
      <c r="AI490" s="23"/>
      <c r="AJ490" s="23"/>
      <c r="AK490" s="23"/>
      <c r="AL490" s="23"/>
      <c r="AM490" s="23"/>
      <c r="AN490" s="23"/>
      <c r="AO490" s="23"/>
      <c r="AP490" s="23"/>
      <c r="AQ490" s="23"/>
      <c r="AR490" s="23"/>
    </row>
    <row r="491" spans="1:44" ht="15.75" x14ac:dyDescent="0.25">
      <c r="A491" s="38">
        <v>483</v>
      </c>
      <c r="B491" s="204" t="s">
        <v>2558</v>
      </c>
      <c r="C491" s="204">
        <v>28</v>
      </c>
      <c r="D491" s="247" t="s">
        <v>2704</v>
      </c>
      <c r="E491" s="125" t="s">
        <v>2705</v>
      </c>
      <c r="F491" s="126" t="s">
        <v>2706</v>
      </c>
      <c r="G491" s="73">
        <v>1</v>
      </c>
      <c r="H491" s="119" t="s">
        <v>2707</v>
      </c>
      <c r="I491" s="120" t="s">
        <v>155</v>
      </c>
      <c r="J491" s="129" t="s">
        <v>32</v>
      </c>
      <c r="K491" s="129" t="s">
        <v>33</v>
      </c>
      <c r="L491" s="74" t="s">
        <v>2708</v>
      </c>
      <c r="M491" s="144" t="s">
        <v>2709</v>
      </c>
      <c r="N491" s="257" t="s">
        <v>2710</v>
      </c>
      <c r="O491" s="257" t="s">
        <v>1062</v>
      </c>
      <c r="P491" s="116">
        <v>7</v>
      </c>
      <c r="Q491" s="73" t="s">
        <v>1028</v>
      </c>
      <c r="R491" s="73"/>
      <c r="S491" s="116"/>
      <c r="T491" s="73"/>
      <c r="U491" s="7"/>
      <c r="V491" s="7"/>
      <c r="W491" s="7"/>
      <c r="X491" s="7"/>
      <c r="Y491" s="7"/>
      <c r="Z491" s="7"/>
      <c r="AA491" s="23"/>
      <c r="AB491" s="23"/>
      <c r="AC491" s="23"/>
      <c r="AD491" s="23"/>
      <c r="AE491" s="23"/>
      <c r="AF491" s="23"/>
      <c r="AG491" s="23"/>
      <c r="AH491" s="23"/>
      <c r="AI491" s="23"/>
      <c r="AJ491" s="23"/>
      <c r="AK491" s="23"/>
      <c r="AL491" s="23"/>
      <c r="AM491" s="23"/>
      <c r="AN491" s="23"/>
      <c r="AO491" s="23"/>
      <c r="AP491" s="23"/>
      <c r="AQ491" s="23"/>
      <c r="AR491" s="23"/>
    </row>
    <row r="492" spans="1:44" ht="31.5" x14ac:dyDescent="0.25">
      <c r="A492" s="38">
        <v>484</v>
      </c>
      <c r="B492" s="205" t="s">
        <v>2583</v>
      </c>
      <c r="C492" s="204">
        <v>29</v>
      </c>
      <c r="D492" s="254" t="s">
        <v>2711</v>
      </c>
      <c r="E492" s="206" t="s">
        <v>2712</v>
      </c>
      <c r="F492" s="207" t="s">
        <v>933</v>
      </c>
      <c r="G492" s="124">
        <v>0</v>
      </c>
      <c r="H492" s="208" t="s">
        <v>2713</v>
      </c>
      <c r="I492" s="209">
        <v>2005</v>
      </c>
      <c r="J492" s="210" t="s">
        <v>130</v>
      </c>
      <c r="K492" s="210" t="s">
        <v>33</v>
      </c>
      <c r="L492" s="211" t="s">
        <v>2714</v>
      </c>
      <c r="M492" s="212" t="s">
        <v>2715</v>
      </c>
      <c r="N492" s="266" t="s">
        <v>2716</v>
      </c>
      <c r="O492" s="124" t="s">
        <v>1035</v>
      </c>
      <c r="P492" s="205">
        <v>7</v>
      </c>
      <c r="Q492" s="124" t="s">
        <v>1036</v>
      </c>
      <c r="R492" s="124"/>
      <c r="S492" s="205"/>
      <c r="T492" s="124"/>
      <c r="U492" s="7"/>
      <c r="V492" s="7"/>
      <c r="W492" s="7"/>
      <c r="X492" s="7"/>
      <c r="Y492" s="7"/>
      <c r="Z492" s="7"/>
      <c r="AA492" s="23"/>
      <c r="AB492" s="23"/>
      <c r="AC492" s="23"/>
      <c r="AD492" s="23"/>
      <c r="AE492" s="23"/>
      <c r="AF492" s="23"/>
      <c r="AG492" s="23"/>
      <c r="AH492" s="23"/>
      <c r="AI492" s="23"/>
      <c r="AJ492" s="23"/>
      <c r="AK492" s="23"/>
      <c r="AL492" s="23"/>
      <c r="AM492" s="23"/>
      <c r="AN492" s="23"/>
      <c r="AO492" s="23"/>
      <c r="AP492" s="23"/>
      <c r="AQ492" s="23"/>
      <c r="AR492" s="23"/>
    </row>
    <row r="493" spans="1:44" ht="15.75" x14ac:dyDescent="0.25">
      <c r="A493" s="38">
        <v>485</v>
      </c>
      <c r="B493" s="204" t="s">
        <v>2558</v>
      </c>
      <c r="C493" s="204">
        <v>30</v>
      </c>
      <c r="D493" s="247" t="s">
        <v>2717</v>
      </c>
      <c r="E493" s="125" t="s">
        <v>2718</v>
      </c>
      <c r="F493" s="126" t="s">
        <v>1175</v>
      </c>
      <c r="G493" s="73">
        <v>0</v>
      </c>
      <c r="H493" s="119" t="s">
        <v>1964</v>
      </c>
      <c r="I493" s="120">
        <v>2006</v>
      </c>
      <c r="J493" s="129" t="s">
        <v>32</v>
      </c>
      <c r="K493" s="129" t="s">
        <v>33</v>
      </c>
      <c r="L493" s="74" t="s">
        <v>2719</v>
      </c>
      <c r="M493" s="144" t="s">
        <v>2720</v>
      </c>
      <c r="N493" s="257" t="s">
        <v>2721</v>
      </c>
      <c r="O493" s="257" t="s">
        <v>1053</v>
      </c>
      <c r="P493" s="116">
        <v>7</v>
      </c>
      <c r="Q493" s="73" t="s">
        <v>1028</v>
      </c>
      <c r="R493" s="73"/>
      <c r="S493" s="116"/>
      <c r="T493" s="73"/>
      <c r="U493" s="7"/>
      <c r="V493" s="7"/>
      <c r="W493" s="7"/>
      <c r="X493" s="7"/>
      <c r="Y493" s="7"/>
      <c r="Z493" s="7"/>
      <c r="AA493" s="23"/>
      <c r="AB493" s="23"/>
      <c r="AC493" s="23"/>
      <c r="AD493" s="23"/>
      <c r="AE493" s="23"/>
      <c r="AF493" s="23"/>
      <c r="AG493" s="23"/>
      <c r="AH493" s="23"/>
      <c r="AI493" s="23"/>
      <c r="AJ493" s="23"/>
      <c r="AK493" s="23"/>
      <c r="AL493" s="23"/>
      <c r="AM493" s="23"/>
      <c r="AN493" s="23"/>
      <c r="AO493" s="23"/>
      <c r="AP493" s="23"/>
      <c r="AQ493" s="23"/>
      <c r="AR493" s="23"/>
    </row>
    <row r="494" spans="1:44" ht="31.5" x14ac:dyDescent="0.25">
      <c r="A494" s="38">
        <v>486</v>
      </c>
      <c r="B494" s="204" t="s">
        <v>2558</v>
      </c>
      <c r="C494" s="204">
        <v>31</v>
      </c>
      <c r="D494" s="247" t="s">
        <v>2722</v>
      </c>
      <c r="E494" s="125" t="s">
        <v>372</v>
      </c>
      <c r="F494" s="126" t="s">
        <v>2504</v>
      </c>
      <c r="G494" s="73">
        <v>0</v>
      </c>
      <c r="H494" s="119" t="s">
        <v>1510</v>
      </c>
      <c r="I494" s="120">
        <v>2006</v>
      </c>
      <c r="J494" s="129" t="s">
        <v>123</v>
      </c>
      <c r="K494" s="129" t="s">
        <v>33</v>
      </c>
      <c r="L494" s="74" t="s">
        <v>2723</v>
      </c>
      <c r="M494" s="144" t="s">
        <v>477</v>
      </c>
      <c r="N494" s="257" t="s">
        <v>2724</v>
      </c>
      <c r="O494" s="257" t="s">
        <v>1053</v>
      </c>
      <c r="P494" s="116">
        <v>7</v>
      </c>
      <c r="Q494" s="73"/>
      <c r="R494" s="73"/>
      <c r="S494" s="116" t="s">
        <v>1028</v>
      </c>
      <c r="T494" s="73" t="s">
        <v>1359</v>
      </c>
      <c r="U494" s="7"/>
      <c r="V494" s="7"/>
      <c r="W494" s="7"/>
      <c r="X494" s="7"/>
      <c r="Y494" s="7"/>
      <c r="Z494" s="7"/>
      <c r="AA494" s="23"/>
      <c r="AB494" s="23"/>
      <c r="AC494" s="23"/>
      <c r="AD494" s="23"/>
      <c r="AE494" s="23"/>
      <c r="AF494" s="23"/>
      <c r="AG494" s="23"/>
      <c r="AH494" s="23"/>
      <c r="AI494" s="23"/>
      <c r="AJ494" s="23"/>
      <c r="AK494" s="23"/>
      <c r="AL494" s="23"/>
      <c r="AM494" s="23"/>
      <c r="AN494" s="23"/>
      <c r="AO494" s="23"/>
      <c r="AP494" s="23"/>
      <c r="AQ494" s="23"/>
      <c r="AR494" s="23"/>
    </row>
    <row r="495" spans="1:44" ht="15.75" x14ac:dyDescent="0.25">
      <c r="A495" s="38">
        <v>487</v>
      </c>
      <c r="B495" s="204" t="s">
        <v>2558</v>
      </c>
      <c r="C495" s="204">
        <v>32</v>
      </c>
      <c r="D495" s="247" t="s">
        <v>2725</v>
      </c>
      <c r="E495" s="125" t="s">
        <v>2726</v>
      </c>
      <c r="F495" s="126" t="s">
        <v>489</v>
      </c>
      <c r="G495" s="73">
        <v>1</v>
      </c>
      <c r="H495" s="119" t="s">
        <v>2509</v>
      </c>
      <c r="I495" s="120" t="s">
        <v>155</v>
      </c>
      <c r="J495" s="129" t="s">
        <v>2727</v>
      </c>
      <c r="K495" s="129" t="s">
        <v>33</v>
      </c>
      <c r="L495" s="74" t="s">
        <v>2728</v>
      </c>
      <c r="M495" s="144" t="s">
        <v>2729</v>
      </c>
      <c r="N495" s="257" t="s">
        <v>2730</v>
      </c>
      <c r="O495" s="257" t="s">
        <v>2731</v>
      </c>
      <c r="P495" s="116">
        <v>7</v>
      </c>
      <c r="Q495" s="73"/>
      <c r="R495" s="73"/>
      <c r="S495" s="116" t="s">
        <v>1028</v>
      </c>
      <c r="T495" s="73" t="s">
        <v>2732</v>
      </c>
      <c r="U495" s="7"/>
      <c r="V495" s="7"/>
      <c r="W495" s="7"/>
      <c r="X495" s="7"/>
      <c r="Y495" s="7"/>
      <c r="Z495" s="7"/>
      <c r="AA495" s="23"/>
      <c r="AB495" s="23"/>
      <c r="AC495" s="23"/>
      <c r="AD495" s="23"/>
      <c r="AE495" s="23"/>
      <c r="AF495" s="23"/>
      <c r="AG495" s="23"/>
      <c r="AH495" s="23"/>
      <c r="AI495" s="23"/>
      <c r="AJ495" s="23"/>
      <c r="AK495" s="23"/>
      <c r="AL495" s="23"/>
      <c r="AM495" s="23"/>
      <c r="AN495" s="23"/>
      <c r="AO495" s="23"/>
      <c r="AP495" s="23"/>
      <c r="AQ495" s="23"/>
      <c r="AR495" s="23"/>
    </row>
    <row r="496" spans="1:44" ht="15.75" x14ac:dyDescent="0.25">
      <c r="A496" s="38">
        <v>488</v>
      </c>
      <c r="B496" s="204" t="s">
        <v>2558</v>
      </c>
      <c r="C496" s="204">
        <v>33</v>
      </c>
      <c r="D496" s="247" t="s">
        <v>2733</v>
      </c>
      <c r="E496" s="125" t="s">
        <v>2734</v>
      </c>
      <c r="F496" s="126" t="s">
        <v>489</v>
      </c>
      <c r="G496" s="73">
        <v>0</v>
      </c>
      <c r="H496" s="119" t="s">
        <v>2735</v>
      </c>
      <c r="I496" s="120" t="s">
        <v>155</v>
      </c>
      <c r="J496" s="129" t="s">
        <v>32</v>
      </c>
      <c r="K496" s="129" t="s">
        <v>33</v>
      </c>
      <c r="L496" s="74" t="s">
        <v>2736</v>
      </c>
      <c r="M496" s="144" t="s">
        <v>2737</v>
      </c>
      <c r="N496" s="257" t="s">
        <v>2738</v>
      </c>
      <c r="O496" s="257" t="s">
        <v>1062</v>
      </c>
      <c r="P496" s="116">
        <v>7</v>
      </c>
      <c r="Q496" s="73" t="s">
        <v>1028</v>
      </c>
      <c r="R496" s="73"/>
      <c r="S496" s="116"/>
      <c r="T496" s="73"/>
      <c r="U496" s="7"/>
      <c r="V496" s="7"/>
      <c r="W496" s="7"/>
      <c r="X496" s="7"/>
      <c r="Y496" s="7"/>
      <c r="Z496" s="7"/>
      <c r="AA496" s="23"/>
      <c r="AB496" s="23"/>
      <c r="AC496" s="23"/>
      <c r="AD496" s="23"/>
      <c r="AE496" s="23"/>
      <c r="AF496" s="23"/>
      <c r="AG496" s="23"/>
      <c r="AH496" s="23"/>
      <c r="AI496" s="23"/>
      <c r="AJ496" s="23"/>
      <c r="AK496" s="23"/>
      <c r="AL496" s="23"/>
      <c r="AM496" s="23"/>
      <c r="AN496" s="23"/>
      <c r="AO496" s="23"/>
      <c r="AP496" s="23"/>
      <c r="AQ496" s="23"/>
      <c r="AR496" s="23"/>
    </row>
    <row r="497" spans="1:44" ht="15.75" x14ac:dyDescent="0.25">
      <c r="A497" s="38">
        <v>489</v>
      </c>
      <c r="B497" s="204" t="s">
        <v>2558</v>
      </c>
      <c r="C497" s="204">
        <v>34</v>
      </c>
      <c r="D497" s="247" t="s">
        <v>2739</v>
      </c>
      <c r="E497" s="125" t="s">
        <v>2740</v>
      </c>
      <c r="F497" s="126" t="s">
        <v>257</v>
      </c>
      <c r="G497" s="73">
        <v>1</v>
      </c>
      <c r="H497" s="119" t="s">
        <v>1295</v>
      </c>
      <c r="I497" s="120">
        <v>2006</v>
      </c>
      <c r="J497" s="129" t="s">
        <v>32</v>
      </c>
      <c r="K497" s="129" t="s">
        <v>33</v>
      </c>
      <c r="L497" s="74" t="s">
        <v>2741</v>
      </c>
      <c r="M497" s="144" t="s">
        <v>2742</v>
      </c>
      <c r="N497" s="257" t="s">
        <v>2743</v>
      </c>
      <c r="O497" s="257" t="s">
        <v>1053</v>
      </c>
      <c r="P497" s="116">
        <v>7</v>
      </c>
      <c r="Q497" s="73"/>
      <c r="R497" s="73" t="s">
        <v>1028</v>
      </c>
      <c r="S497" s="116"/>
      <c r="T497" s="73" t="s">
        <v>1844</v>
      </c>
      <c r="U497" s="7"/>
      <c r="V497" s="7"/>
      <c r="W497" s="7"/>
      <c r="X497" s="7"/>
      <c r="Y497" s="7"/>
      <c r="Z497" s="7"/>
      <c r="AA497" s="23"/>
      <c r="AB497" s="23"/>
      <c r="AC497" s="23"/>
      <c r="AD497" s="23"/>
      <c r="AE497" s="23"/>
      <c r="AF497" s="23"/>
      <c r="AG497" s="23"/>
      <c r="AH497" s="23"/>
      <c r="AI497" s="23"/>
      <c r="AJ497" s="23"/>
      <c r="AK497" s="23"/>
      <c r="AL497" s="23"/>
      <c r="AM497" s="23"/>
      <c r="AN497" s="23"/>
      <c r="AO497" s="23"/>
      <c r="AP497" s="23"/>
      <c r="AQ497" s="23"/>
      <c r="AR497" s="23"/>
    </row>
    <row r="498" spans="1:44" ht="15.75" x14ac:dyDescent="0.25">
      <c r="A498" s="38">
        <v>490</v>
      </c>
      <c r="B498" s="204" t="s">
        <v>2558</v>
      </c>
      <c r="C498" s="204">
        <v>35</v>
      </c>
      <c r="D498" s="247" t="s">
        <v>2744</v>
      </c>
      <c r="E498" s="125" t="s">
        <v>2745</v>
      </c>
      <c r="F498" s="126" t="s">
        <v>295</v>
      </c>
      <c r="G498" s="73">
        <v>0</v>
      </c>
      <c r="H498" s="119" t="s">
        <v>188</v>
      </c>
      <c r="I498" s="120" t="s">
        <v>155</v>
      </c>
      <c r="J498" s="129" t="s">
        <v>32</v>
      </c>
      <c r="K498" s="129" t="s">
        <v>33</v>
      </c>
      <c r="L498" s="74" t="s">
        <v>2746</v>
      </c>
      <c r="M498" s="144" t="s">
        <v>2747</v>
      </c>
      <c r="N498" s="257" t="s">
        <v>2748</v>
      </c>
      <c r="O498" s="257" t="s">
        <v>1053</v>
      </c>
      <c r="P498" s="116">
        <v>7</v>
      </c>
      <c r="Q498" s="73"/>
      <c r="R498" s="73"/>
      <c r="S498" s="116" t="s">
        <v>1028</v>
      </c>
      <c r="T498" s="73" t="s">
        <v>2749</v>
      </c>
      <c r="U498" s="7"/>
      <c r="V498" s="7"/>
      <c r="W498" s="7"/>
      <c r="X498" s="7"/>
      <c r="Y498" s="7"/>
      <c r="Z498" s="7"/>
      <c r="AA498" s="23"/>
      <c r="AB498" s="23"/>
      <c r="AC498" s="23"/>
      <c r="AD498" s="23"/>
      <c r="AE498" s="23"/>
      <c r="AF498" s="23"/>
      <c r="AG498" s="23"/>
      <c r="AH498" s="23"/>
      <c r="AI498" s="23"/>
      <c r="AJ498" s="23"/>
      <c r="AK498" s="23"/>
      <c r="AL498" s="23"/>
      <c r="AM498" s="23"/>
      <c r="AN498" s="23"/>
      <c r="AO498" s="23"/>
      <c r="AP498" s="23"/>
      <c r="AQ498" s="23"/>
      <c r="AR498" s="23"/>
    </row>
    <row r="499" spans="1:44" ht="15.75" x14ac:dyDescent="0.25">
      <c r="A499" s="38">
        <v>491</v>
      </c>
      <c r="B499" s="204" t="s">
        <v>2558</v>
      </c>
      <c r="C499" s="204">
        <v>36</v>
      </c>
      <c r="D499" s="247" t="s">
        <v>2750</v>
      </c>
      <c r="E499" s="125" t="s">
        <v>2751</v>
      </c>
      <c r="F499" s="126" t="s">
        <v>295</v>
      </c>
      <c r="G499" s="73">
        <v>1</v>
      </c>
      <c r="H499" s="119" t="s">
        <v>108</v>
      </c>
      <c r="I499" s="120">
        <v>2006</v>
      </c>
      <c r="J499" s="129" t="s">
        <v>32</v>
      </c>
      <c r="K499" s="129" t="s">
        <v>33</v>
      </c>
      <c r="L499" s="74" t="s">
        <v>2752</v>
      </c>
      <c r="M499" s="144" t="s">
        <v>2753</v>
      </c>
      <c r="N499" s="257" t="s">
        <v>2754</v>
      </c>
      <c r="O499" s="257" t="s">
        <v>1053</v>
      </c>
      <c r="P499" s="116">
        <v>7</v>
      </c>
      <c r="Q499" s="73"/>
      <c r="R499" s="73"/>
      <c r="S499" s="116" t="s">
        <v>1028</v>
      </c>
      <c r="T499" s="73" t="s">
        <v>858</v>
      </c>
      <c r="U499" s="7"/>
      <c r="V499" s="7"/>
      <c r="W499" s="7"/>
      <c r="X499" s="7"/>
      <c r="Y499" s="7"/>
      <c r="Z499" s="7"/>
      <c r="AA499" s="23"/>
      <c r="AB499" s="23"/>
      <c r="AC499" s="23"/>
      <c r="AD499" s="23"/>
      <c r="AE499" s="23"/>
      <c r="AF499" s="23"/>
      <c r="AG499" s="23"/>
      <c r="AH499" s="23"/>
      <c r="AI499" s="23"/>
      <c r="AJ499" s="23"/>
      <c r="AK499" s="23"/>
      <c r="AL499" s="23"/>
      <c r="AM499" s="23"/>
      <c r="AN499" s="23"/>
      <c r="AO499" s="23"/>
      <c r="AP499" s="23"/>
      <c r="AQ499" s="23"/>
      <c r="AR499" s="23"/>
    </row>
    <row r="500" spans="1:44" ht="15.75" x14ac:dyDescent="0.25">
      <c r="A500" s="38">
        <v>492</v>
      </c>
      <c r="B500" s="204" t="s">
        <v>2558</v>
      </c>
      <c r="C500" s="204">
        <v>37</v>
      </c>
      <c r="D500" s="247" t="s">
        <v>2755</v>
      </c>
      <c r="E500" s="125" t="s">
        <v>1258</v>
      </c>
      <c r="F500" s="126" t="s">
        <v>1004</v>
      </c>
      <c r="G500" s="73">
        <v>1</v>
      </c>
      <c r="H500" s="119" t="s">
        <v>615</v>
      </c>
      <c r="I500" s="120" t="s">
        <v>155</v>
      </c>
      <c r="J500" s="129" t="s">
        <v>32</v>
      </c>
      <c r="K500" s="129" t="s">
        <v>33</v>
      </c>
      <c r="L500" s="74" t="s">
        <v>2756</v>
      </c>
      <c r="M500" s="144" t="s">
        <v>2757</v>
      </c>
      <c r="N500" s="257" t="s">
        <v>2758</v>
      </c>
      <c r="O500" s="257" t="s">
        <v>1062</v>
      </c>
      <c r="P500" s="116">
        <v>7</v>
      </c>
      <c r="Q500" s="73"/>
      <c r="R500" s="73" t="s">
        <v>1028</v>
      </c>
      <c r="S500" s="116"/>
      <c r="T500" s="73" t="s">
        <v>2453</v>
      </c>
      <c r="U500" s="7"/>
      <c r="V500" s="7"/>
      <c r="W500" s="7"/>
      <c r="X500" s="7"/>
      <c r="Y500" s="7"/>
      <c r="Z500" s="7"/>
      <c r="AA500" s="23"/>
      <c r="AB500" s="23"/>
      <c r="AC500" s="23"/>
      <c r="AD500" s="23"/>
      <c r="AE500" s="23"/>
      <c r="AF500" s="23"/>
      <c r="AG500" s="23"/>
      <c r="AH500" s="23"/>
      <c r="AI500" s="23"/>
      <c r="AJ500" s="23"/>
      <c r="AK500" s="23"/>
      <c r="AL500" s="23"/>
      <c r="AM500" s="23"/>
      <c r="AN500" s="23"/>
      <c r="AO500" s="23"/>
      <c r="AP500" s="23"/>
      <c r="AQ500" s="23"/>
      <c r="AR500" s="23"/>
    </row>
    <row r="501" spans="1:44" ht="31.5" x14ac:dyDescent="0.25">
      <c r="A501" s="38">
        <v>493</v>
      </c>
      <c r="B501" s="204" t="s">
        <v>2558</v>
      </c>
      <c r="C501" s="204">
        <v>38</v>
      </c>
      <c r="D501" s="247" t="s">
        <v>2759</v>
      </c>
      <c r="E501" s="125" t="s">
        <v>2760</v>
      </c>
      <c r="F501" s="126" t="s">
        <v>1729</v>
      </c>
      <c r="G501" s="73">
        <v>0</v>
      </c>
      <c r="H501" s="119" t="s">
        <v>345</v>
      </c>
      <c r="I501" s="120" t="s">
        <v>155</v>
      </c>
      <c r="J501" s="129" t="s">
        <v>2761</v>
      </c>
      <c r="K501" s="129" t="s">
        <v>33</v>
      </c>
      <c r="L501" s="74" t="s">
        <v>2762</v>
      </c>
      <c r="M501" s="144" t="s">
        <v>2763</v>
      </c>
      <c r="N501" s="257" t="s">
        <v>2764</v>
      </c>
      <c r="O501" s="257" t="s">
        <v>1027</v>
      </c>
      <c r="P501" s="116">
        <v>7</v>
      </c>
      <c r="Q501" s="73"/>
      <c r="R501" s="73"/>
      <c r="S501" s="116" t="s">
        <v>1028</v>
      </c>
      <c r="T501" s="73" t="s">
        <v>2765</v>
      </c>
      <c r="U501" s="7"/>
      <c r="V501" s="7"/>
      <c r="W501" s="7"/>
      <c r="X501" s="7"/>
      <c r="Y501" s="7"/>
      <c r="Z501" s="7"/>
      <c r="AA501" s="23"/>
      <c r="AB501" s="23"/>
      <c r="AC501" s="23"/>
      <c r="AD501" s="23"/>
      <c r="AE501" s="23"/>
      <c r="AF501" s="23"/>
      <c r="AG501" s="23"/>
      <c r="AH501" s="23"/>
      <c r="AI501" s="23"/>
      <c r="AJ501" s="23"/>
      <c r="AK501" s="23"/>
      <c r="AL501" s="23"/>
      <c r="AM501" s="23"/>
      <c r="AN501" s="23"/>
      <c r="AO501" s="23"/>
      <c r="AP501" s="23"/>
      <c r="AQ501" s="23"/>
      <c r="AR501" s="23"/>
    </row>
    <row r="502" spans="1:44" ht="15.75" x14ac:dyDescent="0.25">
      <c r="A502" s="38">
        <v>494</v>
      </c>
      <c r="B502" s="204" t="s">
        <v>2558</v>
      </c>
      <c r="C502" s="204">
        <v>39</v>
      </c>
      <c r="D502" s="247" t="s">
        <v>2766</v>
      </c>
      <c r="E502" s="125" t="s">
        <v>236</v>
      </c>
      <c r="F502" s="126" t="s">
        <v>550</v>
      </c>
      <c r="G502" s="73">
        <v>1</v>
      </c>
      <c r="H502" s="119" t="s">
        <v>2767</v>
      </c>
      <c r="I502" s="120">
        <v>2006</v>
      </c>
      <c r="J502" s="129" t="s">
        <v>732</v>
      </c>
      <c r="K502" s="129" t="s">
        <v>33</v>
      </c>
      <c r="L502" s="74" t="s">
        <v>2768</v>
      </c>
      <c r="M502" s="144" t="s">
        <v>2769</v>
      </c>
      <c r="N502" s="257" t="s">
        <v>2770</v>
      </c>
      <c r="O502" s="257" t="s">
        <v>1062</v>
      </c>
      <c r="P502" s="116">
        <v>7</v>
      </c>
      <c r="Q502" s="73"/>
      <c r="R502" s="73"/>
      <c r="S502" s="116" t="s">
        <v>1028</v>
      </c>
      <c r="T502" s="73" t="s">
        <v>2771</v>
      </c>
      <c r="U502" s="7"/>
      <c r="V502" s="7"/>
      <c r="W502" s="7"/>
      <c r="X502" s="7"/>
      <c r="Y502" s="7"/>
      <c r="Z502" s="7"/>
      <c r="AA502" s="23"/>
      <c r="AB502" s="23"/>
      <c r="AC502" s="23"/>
      <c r="AD502" s="23"/>
      <c r="AE502" s="23"/>
      <c r="AF502" s="23"/>
      <c r="AG502" s="23"/>
      <c r="AH502" s="23"/>
      <c r="AI502" s="23"/>
      <c r="AJ502" s="23"/>
      <c r="AK502" s="23"/>
      <c r="AL502" s="23"/>
      <c r="AM502" s="23"/>
      <c r="AN502" s="23"/>
      <c r="AO502" s="23"/>
      <c r="AP502" s="23"/>
      <c r="AQ502" s="23"/>
      <c r="AR502" s="23"/>
    </row>
    <row r="503" spans="1:44" ht="31.5" x14ac:dyDescent="0.25">
      <c r="A503" s="38">
        <v>495</v>
      </c>
      <c r="B503" s="213" t="s">
        <v>2583</v>
      </c>
      <c r="C503" s="204">
        <v>40</v>
      </c>
      <c r="D503" s="255" t="s">
        <v>2772</v>
      </c>
      <c r="E503" s="214" t="s">
        <v>2773</v>
      </c>
      <c r="F503" s="215" t="s">
        <v>301</v>
      </c>
      <c r="G503" s="216">
        <v>1</v>
      </c>
      <c r="H503" s="217" t="s">
        <v>2089</v>
      </c>
      <c r="I503" s="218">
        <v>2006</v>
      </c>
      <c r="J503" s="219" t="s">
        <v>2774</v>
      </c>
      <c r="K503" s="219" t="s">
        <v>33</v>
      </c>
      <c r="L503" s="220" t="s">
        <v>2775</v>
      </c>
      <c r="M503" s="221" t="s">
        <v>2776</v>
      </c>
      <c r="N503" s="267" t="s">
        <v>2777</v>
      </c>
      <c r="O503" s="216" t="s">
        <v>2513</v>
      </c>
      <c r="P503" s="213">
        <v>7</v>
      </c>
      <c r="Q503" s="216"/>
      <c r="R503" s="216"/>
      <c r="S503" s="213" t="s">
        <v>1036</v>
      </c>
      <c r="T503" s="216" t="s">
        <v>2774</v>
      </c>
      <c r="U503" s="7"/>
      <c r="V503" s="7"/>
      <c r="W503" s="7"/>
      <c r="X503" s="7"/>
      <c r="Y503" s="7"/>
      <c r="Z503" s="7"/>
      <c r="AA503" s="23"/>
      <c r="AB503" s="23"/>
      <c r="AC503" s="23"/>
      <c r="AD503" s="23"/>
      <c r="AE503" s="23"/>
      <c r="AF503" s="23"/>
      <c r="AG503" s="23"/>
      <c r="AH503" s="23"/>
      <c r="AI503" s="23"/>
      <c r="AJ503" s="23"/>
      <c r="AK503" s="23"/>
      <c r="AL503" s="23"/>
      <c r="AM503" s="23"/>
      <c r="AN503" s="23"/>
      <c r="AO503" s="23"/>
      <c r="AP503" s="23"/>
      <c r="AQ503" s="23"/>
      <c r="AR503" s="23"/>
    </row>
    <row r="504" spans="1:44" ht="18.75" x14ac:dyDescent="0.3">
      <c r="A504" s="38">
        <v>496</v>
      </c>
      <c r="B504" s="268" t="s">
        <v>2778</v>
      </c>
      <c r="C504" s="73">
        <v>1</v>
      </c>
      <c r="D504" s="246" t="s">
        <v>2779</v>
      </c>
      <c r="E504" s="270" t="s">
        <v>2780</v>
      </c>
      <c r="F504" s="271" t="s">
        <v>556</v>
      </c>
      <c r="G504" s="112">
        <v>0</v>
      </c>
      <c r="H504" s="113" t="s">
        <v>2402</v>
      </c>
      <c r="I504" s="114">
        <v>2005</v>
      </c>
      <c r="J504" s="272" t="s">
        <v>130</v>
      </c>
      <c r="K504" s="272" t="s">
        <v>33</v>
      </c>
      <c r="L504" s="273" t="s">
        <v>1032</v>
      </c>
      <c r="M504" s="274" t="s">
        <v>1033</v>
      </c>
      <c r="N504" s="149"/>
      <c r="O504" s="156"/>
      <c r="P504" s="22"/>
      <c r="Q504" s="21"/>
      <c r="R504" s="21"/>
      <c r="S504" s="22"/>
      <c r="T504" s="21"/>
      <c r="U504" s="7"/>
      <c r="V504" s="7"/>
      <c r="W504" s="7"/>
      <c r="X504" s="7"/>
      <c r="Y504" s="7"/>
      <c r="Z504" s="7"/>
      <c r="AA504" s="23"/>
      <c r="AB504" s="23"/>
      <c r="AC504" s="23"/>
      <c r="AD504" s="23"/>
      <c r="AE504" s="23"/>
      <c r="AF504" s="23"/>
      <c r="AG504" s="23"/>
      <c r="AH504" s="23"/>
      <c r="AI504" s="23"/>
      <c r="AJ504" s="23"/>
      <c r="AK504" s="23"/>
      <c r="AL504" s="23"/>
      <c r="AM504" s="23"/>
      <c r="AN504" s="23"/>
      <c r="AO504" s="23"/>
      <c r="AP504" s="23"/>
      <c r="AQ504" s="23"/>
      <c r="AR504" s="23"/>
    </row>
    <row r="505" spans="1:44" ht="18.75" x14ac:dyDescent="0.3">
      <c r="A505" s="38">
        <v>497</v>
      </c>
      <c r="B505" s="194" t="s">
        <v>2778</v>
      </c>
      <c r="C505" s="73">
        <v>2</v>
      </c>
      <c r="D505" s="247" t="s">
        <v>2781</v>
      </c>
      <c r="E505" s="122" t="s">
        <v>2782</v>
      </c>
      <c r="F505" s="118" t="s">
        <v>309</v>
      </c>
      <c r="G505" s="73">
        <v>1</v>
      </c>
      <c r="H505" s="119" t="s">
        <v>417</v>
      </c>
      <c r="I505" s="120">
        <v>2005</v>
      </c>
      <c r="J505" s="275" t="s">
        <v>32</v>
      </c>
      <c r="K505" s="275" t="s">
        <v>33</v>
      </c>
      <c r="L505" s="276" t="s">
        <v>2783</v>
      </c>
      <c r="M505" s="277" t="s">
        <v>2784</v>
      </c>
      <c r="N505" s="149"/>
      <c r="O505" s="156"/>
      <c r="P505" s="22"/>
      <c r="Q505" s="21"/>
      <c r="R505" s="21"/>
      <c r="S505" s="22"/>
      <c r="T505" s="21"/>
      <c r="U505" s="7"/>
      <c r="V505" s="7"/>
      <c r="W505" s="7"/>
      <c r="X505" s="7"/>
      <c r="Y505" s="7"/>
      <c r="Z505" s="7"/>
      <c r="AA505" s="23"/>
      <c r="AB505" s="23"/>
      <c r="AC505" s="23"/>
      <c r="AD505" s="23"/>
      <c r="AE505" s="23"/>
      <c r="AF505" s="23"/>
      <c r="AG505" s="23"/>
      <c r="AH505" s="23"/>
      <c r="AI505" s="23"/>
      <c r="AJ505" s="23"/>
      <c r="AK505" s="23"/>
      <c r="AL505" s="23"/>
      <c r="AM505" s="23"/>
      <c r="AN505" s="23"/>
      <c r="AO505" s="23"/>
      <c r="AP505" s="23"/>
      <c r="AQ505" s="23"/>
      <c r="AR505" s="23"/>
    </row>
    <row r="506" spans="1:44" ht="18.75" x14ac:dyDescent="0.3">
      <c r="A506" s="38">
        <v>498</v>
      </c>
      <c r="B506" s="194" t="s">
        <v>2778</v>
      </c>
      <c r="C506" s="73">
        <v>3</v>
      </c>
      <c r="D506" s="247" t="s">
        <v>2785</v>
      </c>
      <c r="E506" s="122" t="s">
        <v>2786</v>
      </c>
      <c r="F506" s="118" t="s">
        <v>39</v>
      </c>
      <c r="G506" s="73">
        <v>0</v>
      </c>
      <c r="H506" s="119" t="s">
        <v>2787</v>
      </c>
      <c r="I506" s="120" t="s">
        <v>2074</v>
      </c>
      <c r="J506" s="275" t="s">
        <v>32</v>
      </c>
      <c r="K506" s="275" t="s">
        <v>33</v>
      </c>
      <c r="L506" s="276" t="s">
        <v>2788</v>
      </c>
      <c r="M506" s="277" t="s">
        <v>2789</v>
      </c>
      <c r="N506" s="149"/>
      <c r="O506" s="156"/>
      <c r="P506" s="22"/>
      <c r="Q506" s="21"/>
      <c r="R506" s="21"/>
      <c r="S506" s="22"/>
      <c r="T506" s="21"/>
      <c r="U506" s="7"/>
      <c r="V506" s="7"/>
      <c r="W506" s="7"/>
      <c r="X506" s="7"/>
      <c r="Y506" s="7"/>
      <c r="Z506" s="7"/>
      <c r="AA506" s="23"/>
      <c r="AB506" s="23"/>
      <c r="AC506" s="23"/>
      <c r="AD506" s="23"/>
      <c r="AE506" s="23"/>
      <c r="AF506" s="23"/>
      <c r="AG506" s="23"/>
      <c r="AH506" s="23"/>
      <c r="AI506" s="23"/>
      <c r="AJ506" s="23"/>
      <c r="AK506" s="23"/>
      <c r="AL506" s="23"/>
      <c r="AM506" s="23"/>
      <c r="AN506" s="23"/>
      <c r="AO506" s="23"/>
      <c r="AP506" s="23"/>
      <c r="AQ506" s="23"/>
      <c r="AR506" s="23"/>
    </row>
    <row r="507" spans="1:44" ht="18.75" x14ac:dyDescent="0.3">
      <c r="A507" s="38">
        <v>499</v>
      </c>
      <c r="B507" s="194" t="s">
        <v>2778</v>
      </c>
      <c r="C507" s="73">
        <v>4</v>
      </c>
      <c r="D507" s="247" t="s">
        <v>2790</v>
      </c>
      <c r="E507" s="122" t="s">
        <v>2791</v>
      </c>
      <c r="F507" s="118" t="s">
        <v>64</v>
      </c>
      <c r="G507" s="73">
        <v>0</v>
      </c>
      <c r="H507" s="119" t="s">
        <v>2792</v>
      </c>
      <c r="I507" s="120" t="s">
        <v>2074</v>
      </c>
      <c r="J507" s="275" t="s">
        <v>32</v>
      </c>
      <c r="K507" s="275" t="s">
        <v>33</v>
      </c>
      <c r="L507" s="276" t="s">
        <v>2793</v>
      </c>
      <c r="M507" s="277" t="s">
        <v>2794</v>
      </c>
      <c r="N507" s="149"/>
      <c r="O507" s="156"/>
      <c r="P507" s="22"/>
      <c r="Q507" s="21"/>
      <c r="R507" s="21"/>
      <c r="S507" s="22"/>
      <c r="T507" s="21"/>
      <c r="U507" s="7"/>
      <c r="V507" s="7"/>
      <c r="W507" s="7"/>
      <c r="X507" s="7"/>
      <c r="Y507" s="7"/>
      <c r="Z507" s="7"/>
      <c r="AA507" s="23"/>
      <c r="AB507" s="23"/>
      <c r="AC507" s="23"/>
      <c r="AD507" s="23"/>
      <c r="AE507" s="23"/>
      <c r="AF507" s="23"/>
      <c r="AG507" s="23"/>
      <c r="AH507" s="23"/>
      <c r="AI507" s="23"/>
      <c r="AJ507" s="23"/>
      <c r="AK507" s="23"/>
      <c r="AL507" s="23"/>
      <c r="AM507" s="23"/>
      <c r="AN507" s="23"/>
      <c r="AO507" s="23"/>
      <c r="AP507" s="23"/>
      <c r="AQ507" s="23"/>
      <c r="AR507" s="23"/>
    </row>
    <row r="508" spans="1:44" ht="18.75" x14ac:dyDescent="0.3">
      <c r="A508" s="38">
        <v>500</v>
      </c>
      <c r="B508" s="194" t="s">
        <v>2778</v>
      </c>
      <c r="C508" s="73">
        <v>5</v>
      </c>
      <c r="D508" s="247" t="s">
        <v>2795</v>
      </c>
      <c r="E508" s="122" t="s">
        <v>2796</v>
      </c>
      <c r="F508" s="118" t="s">
        <v>2593</v>
      </c>
      <c r="G508" s="73">
        <v>0</v>
      </c>
      <c r="H508" s="119" t="s">
        <v>939</v>
      </c>
      <c r="I508" s="120">
        <v>2005</v>
      </c>
      <c r="J508" s="275" t="s">
        <v>732</v>
      </c>
      <c r="K508" s="275" t="s">
        <v>489</v>
      </c>
      <c r="L508" s="276">
        <v>37720691</v>
      </c>
      <c r="M508" s="277" t="s">
        <v>2797</v>
      </c>
      <c r="N508" s="149"/>
      <c r="O508" s="156"/>
      <c r="P508" s="22"/>
      <c r="Q508" s="21"/>
      <c r="R508" s="21"/>
      <c r="S508" s="22"/>
      <c r="T508" s="21"/>
      <c r="U508" s="7"/>
      <c r="V508" s="7"/>
      <c r="W508" s="7"/>
      <c r="X508" s="7"/>
      <c r="Y508" s="7"/>
      <c r="Z508" s="7"/>
      <c r="AA508" s="23"/>
      <c r="AB508" s="23"/>
      <c r="AC508" s="23"/>
      <c r="AD508" s="23"/>
      <c r="AE508" s="23"/>
      <c r="AF508" s="23"/>
      <c r="AG508" s="23"/>
      <c r="AH508" s="23"/>
      <c r="AI508" s="23"/>
      <c r="AJ508" s="23"/>
      <c r="AK508" s="23"/>
      <c r="AL508" s="23"/>
      <c r="AM508" s="23"/>
      <c r="AN508" s="23"/>
      <c r="AO508" s="23"/>
      <c r="AP508" s="23"/>
      <c r="AQ508" s="23"/>
      <c r="AR508" s="23"/>
    </row>
    <row r="509" spans="1:44" ht="18.75" x14ac:dyDescent="0.3">
      <c r="A509" s="38">
        <v>501</v>
      </c>
      <c r="B509" s="194" t="s">
        <v>2778</v>
      </c>
      <c r="C509" s="73">
        <v>6</v>
      </c>
      <c r="D509" s="247" t="s">
        <v>2798</v>
      </c>
      <c r="E509" s="122" t="s">
        <v>2799</v>
      </c>
      <c r="F509" s="118" t="s">
        <v>373</v>
      </c>
      <c r="G509" s="73">
        <v>0</v>
      </c>
      <c r="H509" s="119" t="s">
        <v>866</v>
      </c>
      <c r="I509" s="120">
        <v>2005</v>
      </c>
      <c r="J509" s="275" t="s">
        <v>32</v>
      </c>
      <c r="K509" s="275" t="s">
        <v>33</v>
      </c>
      <c r="L509" s="276" t="s">
        <v>2800</v>
      </c>
      <c r="M509" s="277" t="s">
        <v>2801</v>
      </c>
      <c r="N509" s="149"/>
      <c r="O509" s="156"/>
      <c r="P509" s="22"/>
      <c r="Q509" s="21"/>
      <c r="R509" s="21"/>
      <c r="S509" s="22"/>
      <c r="T509" s="21"/>
      <c r="U509" s="7"/>
      <c r="V509" s="7"/>
      <c r="W509" s="7"/>
      <c r="X509" s="7"/>
      <c r="Y509" s="7"/>
      <c r="Z509" s="7"/>
      <c r="AA509" s="23"/>
      <c r="AB509" s="23"/>
      <c r="AC509" s="23"/>
      <c r="AD509" s="23"/>
      <c r="AE509" s="23"/>
      <c r="AF509" s="23"/>
      <c r="AG509" s="23"/>
      <c r="AH509" s="23"/>
      <c r="AI509" s="23"/>
      <c r="AJ509" s="23"/>
      <c r="AK509" s="23"/>
      <c r="AL509" s="23"/>
      <c r="AM509" s="23"/>
      <c r="AN509" s="23"/>
      <c r="AO509" s="23"/>
      <c r="AP509" s="23"/>
      <c r="AQ509" s="23"/>
      <c r="AR509" s="23"/>
    </row>
    <row r="510" spans="1:44" ht="18.75" x14ac:dyDescent="0.3">
      <c r="A510" s="38">
        <v>502</v>
      </c>
      <c r="B510" s="194" t="s">
        <v>2778</v>
      </c>
      <c r="C510" s="73">
        <v>7</v>
      </c>
      <c r="D510" s="247" t="s">
        <v>2802</v>
      </c>
      <c r="E510" s="122" t="s">
        <v>2803</v>
      </c>
      <c r="F510" s="118" t="s">
        <v>95</v>
      </c>
      <c r="G510" s="73">
        <v>1</v>
      </c>
      <c r="H510" s="119" t="s">
        <v>46</v>
      </c>
      <c r="I510" s="120" t="s">
        <v>2074</v>
      </c>
      <c r="J510" s="275" t="s">
        <v>32</v>
      </c>
      <c r="K510" s="275" t="s">
        <v>33</v>
      </c>
      <c r="L510" s="276" t="s">
        <v>2804</v>
      </c>
      <c r="M510" s="277" t="s">
        <v>2805</v>
      </c>
      <c r="N510" s="149"/>
      <c r="O510" s="156"/>
      <c r="P510" s="22"/>
      <c r="Q510" s="21"/>
      <c r="R510" s="21"/>
      <c r="S510" s="22"/>
      <c r="T510" s="21"/>
      <c r="U510" s="7"/>
      <c r="V510" s="7"/>
      <c r="W510" s="7"/>
      <c r="X510" s="7"/>
      <c r="Y510" s="7"/>
      <c r="Z510" s="7"/>
      <c r="AA510" s="23"/>
      <c r="AB510" s="23"/>
      <c r="AC510" s="23"/>
      <c r="AD510" s="23"/>
      <c r="AE510" s="23"/>
      <c r="AF510" s="23"/>
      <c r="AG510" s="23"/>
      <c r="AH510" s="23"/>
      <c r="AI510" s="23"/>
      <c r="AJ510" s="23"/>
      <c r="AK510" s="23"/>
      <c r="AL510" s="23"/>
      <c r="AM510" s="23"/>
      <c r="AN510" s="23"/>
      <c r="AO510" s="23"/>
      <c r="AP510" s="23"/>
      <c r="AQ510" s="23"/>
      <c r="AR510" s="23"/>
    </row>
    <row r="511" spans="1:44" ht="18.75" x14ac:dyDescent="0.3">
      <c r="A511" s="38">
        <v>503</v>
      </c>
      <c r="B511" s="194" t="s">
        <v>2778</v>
      </c>
      <c r="C511" s="73">
        <v>8</v>
      </c>
      <c r="D511" s="247" t="s">
        <v>2806</v>
      </c>
      <c r="E511" s="117" t="s">
        <v>2807</v>
      </c>
      <c r="F511" s="118" t="s">
        <v>2808</v>
      </c>
      <c r="G511" s="73">
        <v>0</v>
      </c>
      <c r="H511" s="119" t="s">
        <v>872</v>
      </c>
      <c r="I511" s="120">
        <v>2004</v>
      </c>
      <c r="J511" s="275" t="s">
        <v>32</v>
      </c>
      <c r="K511" s="275" t="s">
        <v>252</v>
      </c>
      <c r="L511" s="278">
        <v>955441273</v>
      </c>
      <c r="M511" s="277" t="s">
        <v>2809</v>
      </c>
      <c r="N511" s="149"/>
      <c r="O511" s="156"/>
      <c r="P511" s="22"/>
      <c r="Q511" s="21"/>
      <c r="R511" s="21"/>
      <c r="S511" s="22"/>
      <c r="T511" s="21"/>
      <c r="U511" s="7"/>
      <c r="V511" s="7"/>
      <c r="W511" s="7"/>
      <c r="X511" s="7"/>
      <c r="Y511" s="7"/>
      <c r="Z511" s="7"/>
      <c r="AA511" s="23"/>
      <c r="AB511" s="23"/>
      <c r="AC511" s="23"/>
      <c r="AD511" s="23"/>
      <c r="AE511" s="23"/>
      <c r="AF511" s="23"/>
      <c r="AG511" s="23"/>
      <c r="AH511" s="23"/>
      <c r="AI511" s="23"/>
      <c r="AJ511" s="23"/>
      <c r="AK511" s="23"/>
      <c r="AL511" s="23"/>
      <c r="AM511" s="23"/>
      <c r="AN511" s="23"/>
      <c r="AO511" s="23"/>
      <c r="AP511" s="23"/>
      <c r="AQ511" s="23"/>
      <c r="AR511" s="23"/>
    </row>
    <row r="512" spans="1:44" ht="18.75" x14ac:dyDescent="0.3">
      <c r="A512" s="38">
        <v>504</v>
      </c>
      <c r="B512" s="194" t="s">
        <v>2778</v>
      </c>
      <c r="C512" s="73">
        <v>9</v>
      </c>
      <c r="D512" s="247" t="s">
        <v>2810</v>
      </c>
      <c r="E512" s="122" t="s">
        <v>711</v>
      </c>
      <c r="F512" s="118" t="s">
        <v>128</v>
      </c>
      <c r="G512" s="73">
        <v>0</v>
      </c>
      <c r="H512" s="119" t="s">
        <v>809</v>
      </c>
      <c r="I512" s="120">
        <v>2005</v>
      </c>
      <c r="J512" s="275" t="s">
        <v>32</v>
      </c>
      <c r="K512" s="275" t="s">
        <v>33</v>
      </c>
      <c r="L512" s="276" t="s">
        <v>2811</v>
      </c>
      <c r="M512" s="277" t="s">
        <v>2812</v>
      </c>
      <c r="N512" s="149"/>
      <c r="O512" s="156"/>
      <c r="P512" s="22"/>
      <c r="Q512" s="21"/>
      <c r="R512" s="21"/>
      <c r="S512" s="22"/>
      <c r="T512" s="21"/>
      <c r="U512" s="7"/>
      <c r="V512" s="7"/>
      <c r="W512" s="7"/>
      <c r="X512" s="7"/>
      <c r="Y512" s="7"/>
      <c r="Z512" s="7"/>
      <c r="AA512" s="23"/>
      <c r="AB512" s="23"/>
      <c r="AC512" s="23"/>
      <c r="AD512" s="23"/>
      <c r="AE512" s="23"/>
      <c r="AF512" s="23"/>
      <c r="AG512" s="23"/>
      <c r="AH512" s="23"/>
      <c r="AI512" s="23"/>
      <c r="AJ512" s="23"/>
      <c r="AK512" s="23"/>
      <c r="AL512" s="23"/>
      <c r="AM512" s="23"/>
      <c r="AN512" s="23"/>
      <c r="AO512" s="23"/>
      <c r="AP512" s="23"/>
      <c r="AQ512" s="23"/>
      <c r="AR512" s="23"/>
    </row>
    <row r="513" spans="1:44" ht="18.75" x14ac:dyDescent="0.3">
      <c r="A513" s="38">
        <v>505</v>
      </c>
      <c r="B513" s="194" t="s">
        <v>2778</v>
      </c>
      <c r="C513" s="73">
        <v>10</v>
      </c>
      <c r="D513" s="247" t="s">
        <v>2813</v>
      </c>
      <c r="E513" s="122" t="s">
        <v>2814</v>
      </c>
      <c r="F513" s="118" t="s">
        <v>2815</v>
      </c>
      <c r="G513" s="73">
        <v>0</v>
      </c>
      <c r="H513" s="119" t="s">
        <v>2232</v>
      </c>
      <c r="I513" s="120" t="s">
        <v>2074</v>
      </c>
      <c r="J513" s="275" t="s">
        <v>177</v>
      </c>
      <c r="K513" s="275" t="s">
        <v>33</v>
      </c>
      <c r="L513" s="276" t="s">
        <v>2816</v>
      </c>
      <c r="M513" s="277" t="s">
        <v>2817</v>
      </c>
      <c r="N513" s="149"/>
      <c r="O513" s="156"/>
      <c r="P513" s="22"/>
      <c r="Q513" s="21"/>
      <c r="R513" s="21"/>
      <c r="S513" s="22"/>
      <c r="T513" s="21"/>
      <c r="U513" s="7"/>
      <c r="V513" s="7"/>
      <c r="W513" s="7"/>
      <c r="X513" s="7"/>
      <c r="Y513" s="7"/>
      <c r="Z513" s="7"/>
      <c r="AA513" s="23"/>
      <c r="AB513" s="23"/>
      <c r="AC513" s="23"/>
      <c r="AD513" s="23"/>
      <c r="AE513" s="23"/>
      <c r="AF513" s="23"/>
      <c r="AG513" s="23"/>
      <c r="AH513" s="23"/>
      <c r="AI513" s="23"/>
      <c r="AJ513" s="23"/>
      <c r="AK513" s="23"/>
      <c r="AL513" s="23"/>
      <c r="AM513" s="23"/>
      <c r="AN513" s="23"/>
      <c r="AO513" s="23"/>
      <c r="AP513" s="23"/>
      <c r="AQ513" s="23"/>
      <c r="AR513" s="23"/>
    </row>
    <row r="514" spans="1:44" ht="18.75" x14ac:dyDescent="0.3">
      <c r="A514" s="38">
        <v>506</v>
      </c>
      <c r="B514" s="194" t="s">
        <v>2778</v>
      </c>
      <c r="C514" s="73">
        <v>11</v>
      </c>
      <c r="D514" s="247"/>
      <c r="E514" s="117" t="s">
        <v>2818</v>
      </c>
      <c r="F514" s="118" t="s">
        <v>1830</v>
      </c>
      <c r="G514" s="73">
        <v>1</v>
      </c>
      <c r="H514" s="119" t="s">
        <v>147</v>
      </c>
      <c r="I514" s="120">
        <v>2004</v>
      </c>
      <c r="J514" s="275" t="s">
        <v>172</v>
      </c>
      <c r="K514" s="275" t="s">
        <v>33</v>
      </c>
      <c r="L514" s="279"/>
      <c r="M514" s="277"/>
      <c r="N514" s="149"/>
      <c r="O514" s="156"/>
      <c r="P514" s="22"/>
      <c r="Q514" s="21"/>
      <c r="R514" s="21"/>
      <c r="S514" s="22"/>
      <c r="T514" s="21"/>
      <c r="U514" s="7"/>
      <c r="V514" s="7"/>
      <c r="W514" s="7"/>
      <c r="X514" s="7"/>
      <c r="Y514" s="7"/>
      <c r="Z514" s="7"/>
      <c r="AA514" s="23"/>
      <c r="AB514" s="23"/>
      <c r="AC514" s="23"/>
      <c r="AD514" s="23"/>
      <c r="AE514" s="23"/>
      <c r="AF514" s="23"/>
      <c r="AG514" s="23"/>
      <c r="AH514" s="23"/>
      <c r="AI514" s="23"/>
      <c r="AJ514" s="23"/>
      <c r="AK514" s="23"/>
      <c r="AL514" s="23"/>
      <c r="AM514" s="23"/>
      <c r="AN514" s="23"/>
      <c r="AO514" s="23"/>
      <c r="AP514" s="23"/>
      <c r="AQ514" s="23"/>
      <c r="AR514" s="23"/>
    </row>
    <row r="515" spans="1:44" ht="18.75" x14ac:dyDescent="0.3">
      <c r="A515" s="38">
        <v>507</v>
      </c>
      <c r="B515" s="194" t="s">
        <v>2778</v>
      </c>
      <c r="C515" s="73">
        <v>12</v>
      </c>
      <c r="D515" s="247" t="s">
        <v>2819</v>
      </c>
      <c r="E515" s="122" t="s">
        <v>2820</v>
      </c>
      <c r="F515" s="118" t="s">
        <v>167</v>
      </c>
      <c r="G515" s="73">
        <v>1</v>
      </c>
      <c r="H515" s="119" t="s">
        <v>2821</v>
      </c>
      <c r="I515" s="120">
        <v>2005</v>
      </c>
      <c r="J515" s="275" t="s">
        <v>2008</v>
      </c>
      <c r="K515" s="275" t="s">
        <v>33</v>
      </c>
      <c r="L515" s="276"/>
      <c r="M515" s="277"/>
      <c r="N515" s="149"/>
      <c r="O515" s="156"/>
      <c r="P515" s="22"/>
      <c r="Q515" s="21"/>
      <c r="R515" s="21"/>
      <c r="S515" s="22"/>
      <c r="T515" s="21"/>
      <c r="U515" s="7"/>
      <c r="V515" s="7"/>
      <c r="W515" s="7"/>
      <c r="X515" s="7"/>
      <c r="Y515" s="7"/>
      <c r="Z515" s="7"/>
      <c r="AA515" s="23"/>
      <c r="AB515" s="23"/>
      <c r="AC515" s="23"/>
      <c r="AD515" s="23"/>
      <c r="AE515" s="23"/>
      <c r="AF515" s="23"/>
      <c r="AG515" s="23"/>
      <c r="AH515" s="23"/>
      <c r="AI515" s="23"/>
      <c r="AJ515" s="23"/>
      <c r="AK515" s="23"/>
      <c r="AL515" s="23"/>
      <c r="AM515" s="23"/>
      <c r="AN515" s="23"/>
      <c r="AO515" s="23"/>
      <c r="AP515" s="23"/>
      <c r="AQ515" s="23"/>
      <c r="AR515" s="23"/>
    </row>
    <row r="516" spans="1:44" ht="18.75" x14ac:dyDescent="0.3">
      <c r="A516" s="38">
        <v>508</v>
      </c>
      <c r="B516" s="194" t="s">
        <v>2778</v>
      </c>
      <c r="C516" s="73">
        <v>13</v>
      </c>
      <c r="D516" s="247" t="s">
        <v>2822</v>
      </c>
      <c r="E516" s="122" t="s">
        <v>2823</v>
      </c>
      <c r="F516" s="118" t="s">
        <v>881</v>
      </c>
      <c r="G516" s="73">
        <v>0</v>
      </c>
      <c r="H516" s="119" t="s">
        <v>201</v>
      </c>
      <c r="I516" s="120">
        <v>2005</v>
      </c>
      <c r="J516" s="275" t="s">
        <v>266</v>
      </c>
      <c r="K516" s="275" t="s">
        <v>33</v>
      </c>
      <c r="L516" s="276" t="s">
        <v>2824</v>
      </c>
      <c r="M516" s="277" t="s">
        <v>2825</v>
      </c>
      <c r="N516" s="149"/>
      <c r="O516" s="156"/>
      <c r="P516" s="22"/>
      <c r="Q516" s="21"/>
      <c r="R516" s="21"/>
      <c r="S516" s="22"/>
      <c r="T516" s="21"/>
      <c r="U516" s="7"/>
      <c r="V516" s="7"/>
      <c r="W516" s="7"/>
      <c r="X516" s="7"/>
      <c r="Y516" s="7"/>
      <c r="Z516" s="7"/>
      <c r="AA516" s="23"/>
      <c r="AB516" s="23"/>
      <c r="AC516" s="23"/>
      <c r="AD516" s="23"/>
      <c r="AE516" s="23"/>
      <c r="AF516" s="23"/>
      <c r="AG516" s="23"/>
      <c r="AH516" s="23"/>
      <c r="AI516" s="23"/>
      <c r="AJ516" s="23"/>
      <c r="AK516" s="23"/>
      <c r="AL516" s="23"/>
      <c r="AM516" s="23"/>
      <c r="AN516" s="23"/>
      <c r="AO516" s="23"/>
      <c r="AP516" s="23"/>
      <c r="AQ516" s="23"/>
      <c r="AR516" s="23"/>
    </row>
    <row r="517" spans="1:44" ht="18.75" x14ac:dyDescent="0.3">
      <c r="A517" s="38">
        <v>509</v>
      </c>
      <c r="B517" s="194" t="s">
        <v>2778</v>
      </c>
      <c r="C517" s="73">
        <v>14</v>
      </c>
      <c r="D517" s="247" t="s">
        <v>2826</v>
      </c>
      <c r="E517" s="122" t="s">
        <v>2827</v>
      </c>
      <c r="F517" s="118" t="s">
        <v>431</v>
      </c>
      <c r="G517" s="73">
        <v>1</v>
      </c>
      <c r="H517" s="119" t="s">
        <v>2828</v>
      </c>
      <c r="I517" s="120" t="s">
        <v>2074</v>
      </c>
      <c r="J517" s="275" t="s">
        <v>32</v>
      </c>
      <c r="K517" s="275" t="s">
        <v>33</v>
      </c>
      <c r="L517" s="276">
        <v>38728599</v>
      </c>
      <c r="M517" s="277" t="s">
        <v>2829</v>
      </c>
      <c r="N517" s="149"/>
      <c r="O517" s="156"/>
      <c r="P517" s="22"/>
      <c r="Q517" s="21"/>
      <c r="R517" s="21"/>
      <c r="S517" s="22"/>
      <c r="T517" s="21"/>
      <c r="U517" s="7"/>
      <c r="V517" s="7"/>
      <c r="W517" s="7"/>
      <c r="X517" s="7"/>
      <c r="Y517" s="7"/>
      <c r="Z517" s="7"/>
      <c r="AA517" s="23"/>
      <c r="AB517" s="23"/>
      <c r="AC517" s="23"/>
      <c r="AD517" s="23"/>
      <c r="AE517" s="23"/>
      <c r="AF517" s="23"/>
      <c r="AG517" s="23"/>
      <c r="AH517" s="23"/>
      <c r="AI517" s="23"/>
      <c r="AJ517" s="23"/>
      <c r="AK517" s="23"/>
      <c r="AL517" s="23"/>
      <c r="AM517" s="23"/>
      <c r="AN517" s="23"/>
      <c r="AO517" s="23"/>
      <c r="AP517" s="23"/>
      <c r="AQ517" s="23"/>
      <c r="AR517" s="23"/>
    </row>
    <row r="518" spans="1:44" ht="18.75" x14ac:dyDescent="0.3">
      <c r="A518" s="38">
        <v>510</v>
      </c>
      <c r="B518" s="194" t="s">
        <v>2778</v>
      </c>
      <c r="C518" s="73">
        <v>15</v>
      </c>
      <c r="D518" s="247" t="s">
        <v>2830</v>
      </c>
      <c r="E518" s="122" t="s">
        <v>1508</v>
      </c>
      <c r="F518" s="118" t="s">
        <v>206</v>
      </c>
      <c r="G518" s="73">
        <v>1</v>
      </c>
      <c r="H518" s="119" t="s">
        <v>76</v>
      </c>
      <c r="I518" s="120">
        <v>2005</v>
      </c>
      <c r="J518" s="275" t="s">
        <v>32</v>
      </c>
      <c r="K518" s="275" t="s">
        <v>33</v>
      </c>
      <c r="L518" s="276" t="s">
        <v>2831</v>
      </c>
      <c r="M518" s="277" t="s">
        <v>2832</v>
      </c>
      <c r="N518" s="149"/>
      <c r="O518" s="156"/>
      <c r="P518" s="22"/>
      <c r="Q518" s="21"/>
      <c r="R518" s="21"/>
      <c r="S518" s="22"/>
      <c r="T518" s="21"/>
      <c r="U518" s="7"/>
      <c r="V518" s="7"/>
      <c r="W518" s="7"/>
      <c r="X518" s="7"/>
      <c r="Y518" s="7"/>
      <c r="Z518" s="7"/>
      <c r="AA518" s="23"/>
      <c r="AB518" s="23"/>
      <c r="AC518" s="23"/>
      <c r="AD518" s="23"/>
      <c r="AE518" s="23"/>
      <c r="AF518" s="23"/>
      <c r="AG518" s="23"/>
      <c r="AH518" s="23"/>
      <c r="AI518" s="23"/>
      <c r="AJ518" s="23"/>
      <c r="AK518" s="23"/>
      <c r="AL518" s="23"/>
      <c r="AM518" s="23"/>
      <c r="AN518" s="23"/>
      <c r="AO518" s="23"/>
      <c r="AP518" s="23"/>
      <c r="AQ518" s="23"/>
      <c r="AR518" s="23"/>
    </row>
    <row r="519" spans="1:44" ht="18.75" x14ac:dyDescent="0.3">
      <c r="A519" s="38">
        <v>511</v>
      </c>
      <c r="B519" s="194" t="s">
        <v>2778</v>
      </c>
      <c r="C519" s="73">
        <v>16</v>
      </c>
      <c r="D519" s="247" t="s">
        <v>2833</v>
      </c>
      <c r="E519" s="122" t="s">
        <v>2834</v>
      </c>
      <c r="F519" s="118" t="s">
        <v>682</v>
      </c>
      <c r="G519" s="73">
        <v>1</v>
      </c>
      <c r="H519" s="119" t="s">
        <v>2835</v>
      </c>
      <c r="I519" s="120">
        <v>2005</v>
      </c>
      <c r="J519" s="275" t="s">
        <v>32</v>
      </c>
      <c r="K519" s="275" t="s">
        <v>33</v>
      </c>
      <c r="L519" s="276"/>
      <c r="M519" s="277" t="s">
        <v>1837</v>
      </c>
      <c r="N519" s="149"/>
      <c r="O519" s="156"/>
      <c r="P519" s="22"/>
      <c r="Q519" s="21"/>
      <c r="R519" s="21"/>
      <c r="S519" s="22"/>
      <c r="T519" s="21"/>
      <c r="U519" s="7"/>
      <c r="V519" s="7"/>
      <c r="W519" s="7"/>
      <c r="X519" s="7"/>
      <c r="Y519" s="7"/>
      <c r="Z519" s="7"/>
      <c r="AA519" s="23"/>
      <c r="AB519" s="23"/>
      <c r="AC519" s="23"/>
      <c r="AD519" s="23"/>
      <c r="AE519" s="23"/>
      <c r="AF519" s="23"/>
      <c r="AG519" s="23"/>
      <c r="AH519" s="23"/>
      <c r="AI519" s="23"/>
      <c r="AJ519" s="23"/>
      <c r="AK519" s="23"/>
      <c r="AL519" s="23"/>
      <c r="AM519" s="23"/>
      <c r="AN519" s="23"/>
      <c r="AO519" s="23"/>
      <c r="AP519" s="23"/>
      <c r="AQ519" s="23"/>
      <c r="AR519" s="23"/>
    </row>
    <row r="520" spans="1:44" ht="18.75" x14ac:dyDescent="0.3">
      <c r="A520" s="38">
        <v>512</v>
      </c>
      <c r="B520" s="194" t="s">
        <v>2778</v>
      </c>
      <c r="C520" s="73">
        <v>17</v>
      </c>
      <c r="D520" s="247" t="s">
        <v>2836</v>
      </c>
      <c r="E520" s="122" t="s">
        <v>2254</v>
      </c>
      <c r="F520" s="118" t="s">
        <v>224</v>
      </c>
      <c r="G520" s="73">
        <v>1</v>
      </c>
      <c r="H520" s="119" t="s">
        <v>1532</v>
      </c>
      <c r="I520" s="120" t="s">
        <v>2074</v>
      </c>
      <c r="J520" s="275" t="s">
        <v>32</v>
      </c>
      <c r="K520" s="275" t="s">
        <v>33</v>
      </c>
      <c r="L520" s="276" t="s">
        <v>2837</v>
      </c>
      <c r="M520" s="277" t="s">
        <v>2838</v>
      </c>
      <c r="N520" s="149"/>
      <c r="O520" s="156"/>
      <c r="P520" s="22"/>
      <c r="Q520" s="21"/>
      <c r="R520" s="21"/>
      <c r="S520" s="22"/>
      <c r="T520" s="21"/>
      <c r="U520" s="7"/>
      <c r="V520" s="7"/>
      <c r="W520" s="7"/>
      <c r="X520" s="7"/>
      <c r="Y520" s="7"/>
      <c r="Z520" s="7"/>
      <c r="AA520" s="23"/>
      <c r="AB520" s="23"/>
      <c r="AC520" s="23"/>
      <c r="AD520" s="23"/>
      <c r="AE520" s="23"/>
      <c r="AF520" s="23"/>
      <c r="AG520" s="23"/>
      <c r="AH520" s="23"/>
      <c r="AI520" s="23"/>
      <c r="AJ520" s="23"/>
      <c r="AK520" s="23"/>
      <c r="AL520" s="23"/>
      <c r="AM520" s="23"/>
      <c r="AN520" s="23"/>
      <c r="AO520" s="23"/>
      <c r="AP520" s="23"/>
      <c r="AQ520" s="23"/>
      <c r="AR520" s="23"/>
    </row>
    <row r="521" spans="1:44" ht="18.75" x14ac:dyDescent="0.3">
      <c r="A521" s="38">
        <v>513</v>
      </c>
      <c r="B521" s="194" t="s">
        <v>2778</v>
      </c>
      <c r="C521" s="73">
        <v>18</v>
      </c>
      <c r="D521" s="247" t="s">
        <v>2839</v>
      </c>
      <c r="E521" s="122" t="s">
        <v>2840</v>
      </c>
      <c r="F521" s="118" t="s">
        <v>701</v>
      </c>
      <c r="G521" s="73">
        <v>0</v>
      </c>
      <c r="H521" s="119" t="s">
        <v>1313</v>
      </c>
      <c r="I521" s="120">
        <v>2005</v>
      </c>
      <c r="J521" s="275" t="s">
        <v>32</v>
      </c>
      <c r="K521" s="275" t="s">
        <v>33</v>
      </c>
      <c r="L521" s="276" t="s">
        <v>2841</v>
      </c>
      <c r="M521" s="277" t="s">
        <v>2842</v>
      </c>
      <c r="N521" s="149"/>
      <c r="O521" s="156"/>
      <c r="P521" s="22"/>
      <c r="Q521" s="21"/>
      <c r="R521" s="21"/>
      <c r="S521" s="22"/>
      <c r="T521" s="21"/>
      <c r="U521" s="7"/>
      <c r="V521" s="7"/>
      <c r="W521" s="7"/>
      <c r="X521" s="7"/>
      <c r="Y521" s="7"/>
      <c r="Z521" s="7"/>
      <c r="AA521" s="23"/>
      <c r="AB521" s="23"/>
      <c r="AC521" s="23"/>
      <c r="AD521" s="23"/>
      <c r="AE521" s="23"/>
      <c r="AF521" s="23"/>
      <c r="AG521" s="23"/>
      <c r="AH521" s="23"/>
      <c r="AI521" s="23"/>
      <c r="AJ521" s="23"/>
      <c r="AK521" s="23"/>
      <c r="AL521" s="23"/>
      <c r="AM521" s="23"/>
      <c r="AN521" s="23"/>
      <c r="AO521" s="23"/>
      <c r="AP521" s="23"/>
      <c r="AQ521" s="23"/>
      <c r="AR521" s="23"/>
    </row>
    <row r="522" spans="1:44" ht="18.75" x14ac:dyDescent="0.3">
      <c r="A522" s="38">
        <v>514</v>
      </c>
      <c r="B522" s="194" t="s">
        <v>2778</v>
      </c>
      <c r="C522" s="73">
        <v>19</v>
      </c>
      <c r="D522" s="247" t="s">
        <v>2843</v>
      </c>
      <c r="E522" s="122" t="s">
        <v>2844</v>
      </c>
      <c r="F522" s="118" t="s">
        <v>231</v>
      </c>
      <c r="G522" s="73">
        <v>0</v>
      </c>
      <c r="H522" s="119" t="s">
        <v>2845</v>
      </c>
      <c r="I522" s="120">
        <v>2005</v>
      </c>
      <c r="J522" s="275" t="s">
        <v>32</v>
      </c>
      <c r="K522" s="275" t="s">
        <v>33</v>
      </c>
      <c r="L522" s="276" t="s">
        <v>2846</v>
      </c>
      <c r="M522" s="277" t="s">
        <v>2847</v>
      </c>
      <c r="N522" s="149"/>
      <c r="O522" s="156"/>
      <c r="P522" s="22"/>
      <c r="Q522" s="21"/>
      <c r="R522" s="21"/>
      <c r="S522" s="22"/>
      <c r="T522" s="21"/>
      <c r="U522" s="7"/>
      <c r="V522" s="7"/>
      <c r="W522" s="7"/>
      <c r="X522" s="7"/>
      <c r="Y522" s="7"/>
      <c r="Z522" s="7"/>
      <c r="AA522" s="23"/>
      <c r="AB522" s="23"/>
      <c r="AC522" s="23"/>
      <c r="AD522" s="23"/>
      <c r="AE522" s="23"/>
      <c r="AF522" s="23"/>
      <c r="AG522" s="23"/>
      <c r="AH522" s="23"/>
      <c r="AI522" s="23"/>
      <c r="AJ522" s="23"/>
      <c r="AK522" s="23"/>
      <c r="AL522" s="23"/>
      <c r="AM522" s="23"/>
      <c r="AN522" s="23"/>
      <c r="AO522" s="23"/>
      <c r="AP522" s="23"/>
      <c r="AQ522" s="23"/>
      <c r="AR522" s="23"/>
    </row>
    <row r="523" spans="1:44" ht="18.75" x14ac:dyDescent="0.3">
      <c r="A523" s="38">
        <v>515</v>
      </c>
      <c r="B523" s="194" t="s">
        <v>2778</v>
      </c>
      <c r="C523" s="73">
        <v>20</v>
      </c>
      <c r="D523" s="247" t="s">
        <v>2848</v>
      </c>
      <c r="E523" s="122" t="s">
        <v>113</v>
      </c>
      <c r="F523" s="118" t="s">
        <v>459</v>
      </c>
      <c r="G523" s="73">
        <v>0</v>
      </c>
      <c r="H523" s="119" t="s">
        <v>432</v>
      </c>
      <c r="I523" s="120" t="s">
        <v>2074</v>
      </c>
      <c r="J523" s="275" t="s">
        <v>32</v>
      </c>
      <c r="K523" s="275" t="s">
        <v>33</v>
      </c>
      <c r="L523" s="276" t="s">
        <v>2849</v>
      </c>
      <c r="M523" s="277" t="s">
        <v>2850</v>
      </c>
      <c r="N523" s="149"/>
      <c r="O523" s="156"/>
      <c r="P523" s="22"/>
      <c r="Q523" s="21"/>
      <c r="R523" s="21"/>
      <c r="S523" s="22"/>
      <c r="T523" s="21"/>
      <c r="U523" s="7"/>
      <c r="V523" s="7"/>
      <c r="W523" s="7"/>
      <c r="X523" s="7"/>
      <c r="Y523" s="7"/>
      <c r="Z523" s="7"/>
      <c r="AA523" s="23"/>
      <c r="AB523" s="23"/>
      <c r="AC523" s="23"/>
      <c r="AD523" s="23"/>
      <c r="AE523" s="23"/>
      <c r="AF523" s="23"/>
      <c r="AG523" s="23"/>
      <c r="AH523" s="23"/>
      <c r="AI523" s="23"/>
      <c r="AJ523" s="23"/>
      <c r="AK523" s="23"/>
      <c r="AL523" s="23"/>
      <c r="AM523" s="23"/>
      <c r="AN523" s="23"/>
      <c r="AO523" s="23"/>
      <c r="AP523" s="23"/>
      <c r="AQ523" s="23"/>
      <c r="AR523" s="23"/>
    </row>
    <row r="524" spans="1:44" ht="18.75" x14ac:dyDescent="0.3">
      <c r="A524" s="38">
        <v>516</v>
      </c>
      <c r="B524" s="194" t="s">
        <v>2778</v>
      </c>
      <c r="C524" s="73">
        <v>21</v>
      </c>
      <c r="D524" s="247" t="s">
        <v>2851</v>
      </c>
      <c r="E524" s="122" t="s">
        <v>2852</v>
      </c>
      <c r="F524" s="118" t="s">
        <v>459</v>
      </c>
      <c r="G524" s="73">
        <v>0</v>
      </c>
      <c r="H524" s="119" t="s">
        <v>2599</v>
      </c>
      <c r="I524" s="120">
        <v>2005</v>
      </c>
      <c r="J524" s="275" t="s">
        <v>32</v>
      </c>
      <c r="K524" s="275" t="s">
        <v>33</v>
      </c>
      <c r="L524" s="276" t="s">
        <v>2853</v>
      </c>
      <c r="M524" s="277" t="s">
        <v>2854</v>
      </c>
      <c r="N524" s="149"/>
      <c r="O524" s="156"/>
      <c r="P524" s="22"/>
      <c r="Q524" s="21"/>
      <c r="R524" s="21"/>
      <c r="S524" s="22"/>
      <c r="T524" s="21"/>
      <c r="U524" s="7"/>
      <c r="V524" s="7"/>
      <c r="W524" s="7"/>
      <c r="X524" s="7"/>
      <c r="Y524" s="7"/>
      <c r="Z524" s="7"/>
      <c r="AA524" s="23"/>
      <c r="AB524" s="23"/>
      <c r="AC524" s="23"/>
      <c r="AD524" s="23"/>
      <c r="AE524" s="23"/>
      <c r="AF524" s="23"/>
      <c r="AG524" s="23"/>
      <c r="AH524" s="23"/>
      <c r="AI524" s="23"/>
      <c r="AJ524" s="23"/>
      <c r="AK524" s="23"/>
      <c r="AL524" s="23"/>
      <c r="AM524" s="23"/>
      <c r="AN524" s="23"/>
      <c r="AO524" s="23"/>
      <c r="AP524" s="23"/>
      <c r="AQ524" s="23"/>
      <c r="AR524" s="23"/>
    </row>
    <row r="525" spans="1:44" ht="18.75" x14ac:dyDescent="0.3">
      <c r="A525" s="38">
        <v>517</v>
      </c>
      <c r="B525" s="194" t="s">
        <v>2778</v>
      </c>
      <c r="C525" s="73">
        <v>22</v>
      </c>
      <c r="D525" s="247" t="s">
        <v>2855</v>
      </c>
      <c r="E525" s="122" t="s">
        <v>2856</v>
      </c>
      <c r="F525" s="118" t="s">
        <v>1430</v>
      </c>
      <c r="G525" s="73">
        <v>1</v>
      </c>
      <c r="H525" s="119" t="s">
        <v>2857</v>
      </c>
      <c r="I525" s="120">
        <v>2005</v>
      </c>
      <c r="J525" s="275" t="s">
        <v>32</v>
      </c>
      <c r="K525" s="275" t="s">
        <v>33</v>
      </c>
      <c r="L525" s="276" t="s">
        <v>2858</v>
      </c>
      <c r="M525" s="277" t="s">
        <v>2859</v>
      </c>
      <c r="N525" s="149"/>
      <c r="O525" s="156"/>
      <c r="P525" s="22"/>
      <c r="Q525" s="21"/>
      <c r="R525" s="21"/>
      <c r="S525" s="22"/>
      <c r="T525" s="21"/>
      <c r="U525" s="7"/>
      <c r="V525" s="7"/>
      <c r="W525" s="7"/>
      <c r="X525" s="7"/>
      <c r="Y525" s="7"/>
      <c r="Z525" s="7"/>
      <c r="AA525" s="23"/>
      <c r="AB525" s="23"/>
      <c r="AC525" s="23"/>
      <c r="AD525" s="23"/>
      <c r="AE525" s="23"/>
      <c r="AF525" s="23"/>
      <c r="AG525" s="23"/>
      <c r="AH525" s="23"/>
      <c r="AI525" s="23"/>
      <c r="AJ525" s="23"/>
      <c r="AK525" s="23"/>
      <c r="AL525" s="23"/>
      <c r="AM525" s="23"/>
      <c r="AN525" s="23"/>
      <c r="AO525" s="23"/>
      <c r="AP525" s="23"/>
      <c r="AQ525" s="23"/>
      <c r="AR525" s="23"/>
    </row>
    <row r="526" spans="1:44" ht="18.75" x14ac:dyDescent="0.3">
      <c r="A526" s="38">
        <v>518</v>
      </c>
      <c r="B526" s="194" t="s">
        <v>2778</v>
      </c>
      <c r="C526" s="73">
        <v>23</v>
      </c>
      <c r="D526" s="247" t="s">
        <v>2860</v>
      </c>
      <c r="E526" s="122" t="s">
        <v>2861</v>
      </c>
      <c r="F526" s="118" t="s">
        <v>2862</v>
      </c>
      <c r="G526" s="73">
        <v>0</v>
      </c>
      <c r="H526" s="119" t="s">
        <v>2863</v>
      </c>
      <c r="I526" s="120">
        <v>2004</v>
      </c>
      <c r="J526" s="275" t="s">
        <v>219</v>
      </c>
      <c r="K526" s="275" t="s">
        <v>33</v>
      </c>
      <c r="L526" s="276" t="s">
        <v>2864</v>
      </c>
      <c r="M526" s="277" t="s">
        <v>2865</v>
      </c>
      <c r="N526" s="149"/>
      <c r="O526" s="156"/>
      <c r="P526" s="22"/>
      <c r="Q526" s="21"/>
      <c r="R526" s="21"/>
      <c r="S526" s="22"/>
      <c r="T526" s="21"/>
      <c r="U526" s="7"/>
      <c r="V526" s="7"/>
      <c r="W526" s="7"/>
      <c r="X526" s="7"/>
      <c r="Y526" s="7"/>
      <c r="Z526" s="7"/>
      <c r="AA526" s="23"/>
      <c r="AB526" s="23"/>
      <c r="AC526" s="23"/>
      <c r="AD526" s="23"/>
      <c r="AE526" s="23"/>
      <c r="AF526" s="23"/>
      <c r="AG526" s="23"/>
      <c r="AH526" s="23"/>
      <c r="AI526" s="23"/>
      <c r="AJ526" s="23"/>
      <c r="AK526" s="23"/>
      <c r="AL526" s="23"/>
      <c r="AM526" s="23"/>
      <c r="AN526" s="23"/>
      <c r="AO526" s="23"/>
      <c r="AP526" s="23"/>
      <c r="AQ526" s="23"/>
      <c r="AR526" s="23"/>
    </row>
    <row r="527" spans="1:44" ht="18.75" x14ac:dyDescent="0.3">
      <c r="A527" s="38">
        <v>519</v>
      </c>
      <c r="B527" s="194" t="s">
        <v>2778</v>
      </c>
      <c r="C527" s="73">
        <v>24</v>
      </c>
      <c r="D527" s="247" t="s">
        <v>2866</v>
      </c>
      <c r="E527" s="122" t="s">
        <v>2867</v>
      </c>
      <c r="F527" s="118" t="s">
        <v>2094</v>
      </c>
      <c r="G527" s="73">
        <v>1</v>
      </c>
      <c r="H527" s="119" t="s">
        <v>76</v>
      </c>
      <c r="I527" s="120" t="s">
        <v>2074</v>
      </c>
      <c r="J527" s="275" t="s">
        <v>32</v>
      </c>
      <c r="K527" s="275" t="s">
        <v>33</v>
      </c>
      <c r="L527" s="276" t="s">
        <v>2868</v>
      </c>
      <c r="M527" s="277" t="s">
        <v>2869</v>
      </c>
      <c r="N527" s="149"/>
      <c r="O527" s="156"/>
      <c r="P527" s="22"/>
      <c r="Q527" s="21"/>
      <c r="R527" s="21"/>
      <c r="S527" s="22"/>
      <c r="T527" s="21"/>
      <c r="U527" s="7"/>
      <c r="V527" s="7"/>
      <c r="W527" s="7"/>
      <c r="X527" s="7"/>
      <c r="Y527" s="7"/>
      <c r="Z527" s="7"/>
      <c r="AA527" s="23"/>
      <c r="AB527" s="23"/>
      <c r="AC527" s="23"/>
      <c r="AD527" s="23"/>
      <c r="AE527" s="23"/>
      <c r="AF527" s="23"/>
      <c r="AG527" s="23"/>
      <c r="AH527" s="23"/>
      <c r="AI527" s="23"/>
      <c r="AJ527" s="23"/>
      <c r="AK527" s="23"/>
      <c r="AL527" s="23"/>
      <c r="AM527" s="23"/>
      <c r="AN527" s="23"/>
      <c r="AO527" s="23"/>
      <c r="AP527" s="23"/>
      <c r="AQ527" s="23"/>
      <c r="AR527" s="23"/>
    </row>
    <row r="528" spans="1:44" ht="18.75" x14ac:dyDescent="0.3">
      <c r="A528" s="38">
        <v>520</v>
      </c>
      <c r="B528" s="194" t="s">
        <v>2778</v>
      </c>
      <c r="C528" s="73">
        <v>25</v>
      </c>
      <c r="D528" s="247" t="s">
        <v>2870</v>
      </c>
      <c r="E528" s="122" t="s">
        <v>2871</v>
      </c>
      <c r="F528" s="118" t="s">
        <v>489</v>
      </c>
      <c r="G528" s="73">
        <v>0</v>
      </c>
      <c r="H528" s="119" t="s">
        <v>58</v>
      </c>
      <c r="I528" s="120" t="s">
        <v>2074</v>
      </c>
      <c r="J528" s="275" t="s">
        <v>172</v>
      </c>
      <c r="K528" s="275" t="s">
        <v>33</v>
      </c>
      <c r="L528" s="276" t="s">
        <v>2872</v>
      </c>
      <c r="M528" s="277" t="s">
        <v>2873</v>
      </c>
      <c r="N528" s="149"/>
      <c r="O528" s="156"/>
      <c r="P528" s="22"/>
      <c r="Q528" s="21"/>
      <c r="R528" s="21"/>
      <c r="S528" s="22"/>
      <c r="T528" s="21"/>
      <c r="U528" s="7"/>
      <c r="V528" s="7"/>
      <c r="W528" s="7"/>
      <c r="X528" s="7"/>
      <c r="Y528" s="7"/>
      <c r="Z528" s="7"/>
      <c r="AA528" s="23"/>
      <c r="AB528" s="23"/>
      <c r="AC528" s="23"/>
      <c r="AD528" s="23"/>
      <c r="AE528" s="23"/>
      <c r="AF528" s="23"/>
      <c r="AG528" s="23"/>
      <c r="AH528" s="23"/>
      <c r="AI528" s="23"/>
      <c r="AJ528" s="23"/>
      <c r="AK528" s="23"/>
      <c r="AL528" s="23"/>
      <c r="AM528" s="23"/>
      <c r="AN528" s="23"/>
      <c r="AO528" s="23"/>
      <c r="AP528" s="23"/>
      <c r="AQ528" s="23"/>
      <c r="AR528" s="23"/>
    </row>
    <row r="529" spans="1:44" ht="18.75" x14ac:dyDescent="0.3">
      <c r="A529" s="38">
        <v>521</v>
      </c>
      <c r="B529" s="194" t="s">
        <v>2778</v>
      </c>
      <c r="C529" s="73">
        <v>26</v>
      </c>
      <c r="D529" s="247" t="s">
        <v>2874</v>
      </c>
      <c r="E529" s="122" t="s">
        <v>2875</v>
      </c>
      <c r="F529" s="118" t="s">
        <v>957</v>
      </c>
      <c r="G529" s="73">
        <v>1</v>
      </c>
      <c r="H529" s="119" t="s">
        <v>988</v>
      </c>
      <c r="I529" s="120">
        <v>2005</v>
      </c>
      <c r="J529" s="275" t="s">
        <v>123</v>
      </c>
      <c r="K529" s="275" t="s">
        <v>33</v>
      </c>
      <c r="L529" s="276" t="s">
        <v>2876</v>
      </c>
      <c r="M529" s="277" t="s">
        <v>2877</v>
      </c>
      <c r="N529" s="149"/>
      <c r="O529" s="156"/>
      <c r="P529" s="22"/>
      <c r="Q529" s="21"/>
      <c r="R529" s="21"/>
      <c r="S529" s="22"/>
      <c r="T529" s="21"/>
      <c r="U529" s="7"/>
      <c r="V529" s="7"/>
      <c r="W529" s="7"/>
      <c r="X529" s="7"/>
      <c r="Y529" s="7"/>
      <c r="Z529" s="7"/>
      <c r="AA529" s="23"/>
      <c r="AB529" s="23"/>
      <c r="AC529" s="23"/>
      <c r="AD529" s="23"/>
      <c r="AE529" s="23"/>
      <c r="AF529" s="23"/>
      <c r="AG529" s="23"/>
      <c r="AH529" s="23"/>
      <c r="AI529" s="23"/>
      <c r="AJ529" s="23"/>
      <c r="AK529" s="23"/>
      <c r="AL529" s="23"/>
      <c r="AM529" s="23"/>
      <c r="AN529" s="23"/>
      <c r="AO529" s="23"/>
      <c r="AP529" s="23"/>
      <c r="AQ529" s="23"/>
      <c r="AR529" s="23"/>
    </row>
    <row r="530" spans="1:44" ht="18.75" x14ac:dyDescent="0.3">
      <c r="A530" s="38">
        <v>522</v>
      </c>
      <c r="B530" s="194" t="s">
        <v>2778</v>
      </c>
      <c r="C530" s="73">
        <v>27</v>
      </c>
      <c r="D530" s="247" t="s">
        <v>2878</v>
      </c>
      <c r="E530" s="122" t="s">
        <v>2879</v>
      </c>
      <c r="F530" s="118" t="s">
        <v>957</v>
      </c>
      <c r="G530" s="73">
        <v>1</v>
      </c>
      <c r="H530" s="119" t="s">
        <v>1532</v>
      </c>
      <c r="I530" s="120">
        <v>2005</v>
      </c>
      <c r="J530" s="275" t="s">
        <v>32</v>
      </c>
      <c r="K530" s="275" t="s">
        <v>33</v>
      </c>
      <c r="L530" s="276">
        <v>38721180</v>
      </c>
      <c r="M530" s="277" t="s">
        <v>2880</v>
      </c>
      <c r="N530" s="149"/>
      <c r="O530" s="156"/>
      <c r="P530" s="22"/>
      <c r="Q530" s="21"/>
      <c r="R530" s="21"/>
      <c r="S530" s="22"/>
      <c r="T530" s="21"/>
      <c r="U530" s="7"/>
      <c r="V530" s="7"/>
      <c r="W530" s="7"/>
      <c r="X530" s="7"/>
      <c r="Y530" s="7"/>
      <c r="Z530" s="7"/>
      <c r="AA530" s="23"/>
      <c r="AB530" s="23"/>
      <c r="AC530" s="23"/>
      <c r="AD530" s="23"/>
      <c r="AE530" s="23"/>
      <c r="AF530" s="23"/>
      <c r="AG530" s="23"/>
      <c r="AH530" s="23"/>
      <c r="AI530" s="23"/>
      <c r="AJ530" s="23"/>
      <c r="AK530" s="23"/>
      <c r="AL530" s="23"/>
      <c r="AM530" s="23"/>
      <c r="AN530" s="23"/>
      <c r="AO530" s="23"/>
      <c r="AP530" s="23"/>
      <c r="AQ530" s="23"/>
      <c r="AR530" s="23"/>
    </row>
    <row r="531" spans="1:44" ht="18.75" x14ac:dyDescent="0.3">
      <c r="A531" s="38">
        <v>523</v>
      </c>
      <c r="B531" s="194" t="s">
        <v>2778</v>
      </c>
      <c r="C531" s="73">
        <v>28</v>
      </c>
      <c r="D531" s="247" t="s">
        <v>2881</v>
      </c>
      <c r="E531" s="122" t="s">
        <v>2882</v>
      </c>
      <c r="F531" s="118" t="s">
        <v>957</v>
      </c>
      <c r="G531" s="73">
        <v>1</v>
      </c>
      <c r="H531" s="119" t="s">
        <v>2883</v>
      </c>
      <c r="I531" s="120">
        <v>2005</v>
      </c>
      <c r="J531" s="275" t="s">
        <v>707</v>
      </c>
      <c r="K531" s="275" t="s">
        <v>33</v>
      </c>
      <c r="L531" s="276" t="s">
        <v>2884</v>
      </c>
      <c r="M531" s="277" t="s">
        <v>2885</v>
      </c>
      <c r="N531" s="149"/>
      <c r="O531" s="156"/>
      <c r="P531" s="22"/>
      <c r="Q531" s="21"/>
      <c r="R531" s="21"/>
      <c r="S531" s="22"/>
      <c r="T531" s="21"/>
      <c r="U531" s="7"/>
      <c r="V531" s="7"/>
      <c r="W531" s="7"/>
      <c r="X531" s="7"/>
      <c r="Y531" s="7"/>
      <c r="Z531" s="7"/>
      <c r="AA531" s="23"/>
      <c r="AB531" s="23"/>
      <c r="AC531" s="23"/>
      <c r="AD531" s="23"/>
      <c r="AE531" s="23"/>
      <c r="AF531" s="23"/>
      <c r="AG531" s="23"/>
      <c r="AH531" s="23"/>
      <c r="AI531" s="23"/>
      <c r="AJ531" s="23"/>
      <c r="AK531" s="23"/>
      <c r="AL531" s="23"/>
      <c r="AM531" s="23"/>
      <c r="AN531" s="23"/>
      <c r="AO531" s="23"/>
      <c r="AP531" s="23"/>
      <c r="AQ531" s="23"/>
      <c r="AR531" s="23"/>
    </row>
    <row r="532" spans="1:44" ht="18.75" x14ac:dyDescent="0.3">
      <c r="A532" s="38">
        <v>524</v>
      </c>
      <c r="B532" s="194" t="s">
        <v>2778</v>
      </c>
      <c r="C532" s="73">
        <v>29</v>
      </c>
      <c r="D532" s="247" t="s">
        <v>2886</v>
      </c>
      <c r="E532" s="122" t="s">
        <v>2887</v>
      </c>
      <c r="F532" s="118" t="s">
        <v>2888</v>
      </c>
      <c r="G532" s="73">
        <v>1</v>
      </c>
      <c r="H532" s="119" t="s">
        <v>977</v>
      </c>
      <c r="I532" s="120">
        <v>2005</v>
      </c>
      <c r="J532" s="275" t="s">
        <v>32</v>
      </c>
      <c r="K532" s="275" t="s">
        <v>33</v>
      </c>
      <c r="L532" s="276" t="s">
        <v>2889</v>
      </c>
      <c r="M532" s="277" t="s">
        <v>2890</v>
      </c>
      <c r="N532" s="149"/>
      <c r="O532" s="156"/>
      <c r="P532" s="22"/>
      <c r="Q532" s="21"/>
      <c r="R532" s="21"/>
      <c r="S532" s="22"/>
      <c r="T532" s="21"/>
      <c r="U532" s="7"/>
      <c r="V532" s="7"/>
      <c r="W532" s="7"/>
      <c r="X532" s="7"/>
      <c r="Y532" s="7"/>
      <c r="Z532" s="7"/>
      <c r="AA532" s="23"/>
      <c r="AB532" s="23"/>
      <c r="AC532" s="23"/>
      <c r="AD532" s="23"/>
      <c r="AE532" s="23"/>
      <c r="AF532" s="23"/>
      <c r="AG532" s="23"/>
      <c r="AH532" s="23"/>
      <c r="AI532" s="23"/>
      <c r="AJ532" s="23"/>
      <c r="AK532" s="23"/>
      <c r="AL532" s="23"/>
      <c r="AM532" s="23"/>
      <c r="AN532" s="23"/>
      <c r="AO532" s="23"/>
      <c r="AP532" s="23"/>
      <c r="AQ532" s="23"/>
      <c r="AR532" s="23"/>
    </row>
    <row r="533" spans="1:44" ht="18.75" x14ac:dyDescent="0.3">
      <c r="A533" s="38">
        <v>525</v>
      </c>
      <c r="B533" s="194" t="s">
        <v>2778</v>
      </c>
      <c r="C533" s="73">
        <v>30</v>
      </c>
      <c r="D533" s="247" t="s">
        <v>2891</v>
      </c>
      <c r="E533" s="122" t="s">
        <v>1203</v>
      </c>
      <c r="F533" s="118" t="s">
        <v>2892</v>
      </c>
      <c r="G533" s="73">
        <v>1</v>
      </c>
      <c r="H533" s="119" t="s">
        <v>1313</v>
      </c>
      <c r="I533" s="120">
        <v>2005</v>
      </c>
      <c r="J533" s="275" t="s">
        <v>32</v>
      </c>
      <c r="K533" s="275" t="s">
        <v>33</v>
      </c>
      <c r="L533" s="276" t="s">
        <v>2893</v>
      </c>
      <c r="M533" s="277" t="s">
        <v>2894</v>
      </c>
      <c r="N533" s="149"/>
      <c r="O533" s="156"/>
      <c r="P533" s="22"/>
      <c r="Q533" s="21"/>
      <c r="R533" s="21"/>
      <c r="S533" s="22"/>
      <c r="T533" s="21"/>
      <c r="U533" s="7"/>
      <c r="V533" s="7"/>
      <c r="W533" s="7"/>
      <c r="X533" s="7"/>
      <c r="Y533" s="7"/>
      <c r="Z533" s="7"/>
      <c r="AA533" s="23"/>
      <c r="AB533" s="23"/>
      <c r="AC533" s="23"/>
      <c r="AD533" s="23"/>
      <c r="AE533" s="23"/>
      <c r="AF533" s="23"/>
      <c r="AG533" s="23"/>
      <c r="AH533" s="23"/>
      <c r="AI533" s="23"/>
      <c r="AJ533" s="23"/>
      <c r="AK533" s="23"/>
      <c r="AL533" s="23"/>
      <c r="AM533" s="23"/>
      <c r="AN533" s="23"/>
      <c r="AO533" s="23"/>
      <c r="AP533" s="23"/>
      <c r="AQ533" s="23"/>
      <c r="AR533" s="23"/>
    </row>
    <row r="534" spans="1:44" ht="18.75" x14ac:dyDescent="0.3">
      <c r="A534" s="38">
        <v>526</v>
      </c>
      <c r="B534" s="194" t="s">
        <v>2778</v>
      </c>
      <c r="C534" s="73">
        <v>31</v>
      </c>
      <c r="D534" s="247" t="s">
        <v>2895</v>
      </c>
      <c r="E534" s="122" t="s">
        <v>2896</v>
      </c>
      <c r="F534" s="118" t="s">
        <v>2897</v>
      </c>
      <c r="G534" s="73">
        <v>1</v>
      </c>
      <c r="H534" s="119" t="s">
        <v>154</v>
      </c>
      <c r="I534" s="120">
        <v>2005</v>
      </c>
      <c r="J534" s="275" t="s">
        <v>32</v>
      </c>
      <c r="K534" s="275" t="s">
        <v>2898</v>
      </c>
      <c r="L534" s="276" t="s">
        <v>2899</v>
      </c>
      <c r="M534" s="277" t="s">
        <v>2900</v>
      </c>
      <c r="N534" s="149"/>
      <c r="O534" s="156"/>
      <c r="P534" s="22"/>
      <c r="Q534" s="21"/>
      <c r="R534" s="21"/>
      <c r="S534" s="22"/>
      <c r="T534" s="21"/>
      <c r="U534" s="7"/>
      <c r="V534" s="7"/>
      <c r="W534" s="7"/>
      <c r="X534" s="7"/>
      <c r="Y534" s="7"/>
      <c r="Z534" s="7"/>
      <c r="AA534" s="23"/>
      <c r="AB534" s="23"/>
      <c r="AC534" s="23"/>
      <c r="AD534" s="23"/>
      <c r="AE534" s="23"/>
      <c r="AF534" s="23"/>
      <c r="AG534" s="23"/>
      <c r="AH534" s="23"/>
      <c r="AI534" s="23"/>
      <c r="AJ534" s="23"/>
      <c r="AK534" s="23"/>
      <c r="AL534" s="23"/>
      <c r="AM534" s="23"/>
      <c r="AN534" s="23"/>
      <c r="AO534" s="23"/>
      <c r="AP534" s="23"/>
      <c r="AQ534" s="23"/>
      <c r="AR534" s="23"/>
    </row>
    <row r="535" spans="1:44" ht="18.75" x14ac:dyDescent="0.3">
      <c r="A535" s="38">
        <v>527</v>
      </c>
      <c r="B535" s="194" t="s">
        <v>2778</v>
      </c>
      <c r="C535" s="73">
        <v>32</v>
      </c>
      <c r="D535" s="247" t="s">
        <v>2901</v>
      </c>
      <c r="E535" s="122" t="s">
        <v>2902</v>
      </c>
      <c r="F535" s="118" t="s">
        <v>274</v>
      </c>
      <c r="G535" s="73">
        <v>0</v>
      </c>
      <c r="H535" s="119" t="s">
        <v>2903</v>
      </c>
      <c r="I535" s="120" t="s">
        <v>2074</v>
      </c>
      <c r="J535" s="275" t="s">
        <v>32</v>
      </c>
      <c r="K535" s="275" t="s">
        <v>33</v>
      </c>
      <c r="L535" s="276" t="s">
        <v>2904</v>
      </c>
      <c r="M535" s="277" t="s">
        <v>2905</v>
      </c>
      <c r="N535" s="149"/>
      <c r="O535" s="156"/>
      <c r="P535" s="22"/>
      <c r="Q535" s="21"/>
      <c r="R535" s="21"/>
      <c r="S535" s="22"/>
      <c r="T535" s="21"/>
      <c r="U535" s="7"/>
      <c r="V535" s="7"/>
      <c r="W535" s="7"/>
      <c r="X535" s="7"/>
      <c r="Y535" s="7"/>
      <c r="Z535" s="7"/>
      <c r="AA535" s="23"/>
      <c r="AB535" s="23"/>
      <c r="AC535" s="23"/>
      <c r="AD535" s="23"/>
      <c r="AE535" s="23"/>
      <c r="AF535" s="23"/>
      <c r="AG535" s="23"/>
      <c r="AH535" s="23"/>
      <c r="AI535" s="23"/>
      <c r="AJ535" s="23"/>
      <c r="AK535" s="23"/>
      <c r="AL535" s="23"/>
      <c r="AM535" s="23"/>
      <c r="AN535" s="23"/>
      <c r="AO535" s="23"/>
      <c r="AP535" s="23"/>
      <c r="AQ535" s="23"/>
      <c r="AR535" s="23"/>
    </row>
    <row r="536" spans="1:44" ht="18.75" x14ac:dyDescent="0.3">
      <c r="A536" s="38">
        <v>528</v>
      </c>
      <c r="B536" s="280" t="s">
        <v>2778</v>
      </c>
      <c r="C536" s="73">
        <v>33</v>
      </c>
      <c r="D536" s="250"/>
      <c r="E536" s="281" t="s">
        <v>2906</v>
      </c>
      <c r="F536" s="282" t="s">
        <v>509</v>
      </c>
      <c r="G536" s="167">
        <v>1</v>
      </c>
      <c r="H536" s="168" t="s">
        <v>2089</v>
      </c>
      <c r="I536" s="169">
        <v>2005</v>
      </c>
      <c r="J536" s="283" t="s">
        <v>1267</v>
      </c>
      <c r="K536" s="283" t="s">
        <v>33</v>
      </c>
      <c r="L536" s="284" t="s">
        <v>2907</v>
      </c>
      <c r="M536" s="285" t="s">
        <v>2908</v>
      </c>
      <c r="N536" s="149"/>
      <c r="O536" s="156"/>
      <c r="P536" s="22"/>
      <c r="Q536" s="21"/>
      <c r="R536" s="21"/>
      <c r="S536" s="22"/>
      <c r="T536" s="21"/>
      <c r="U536" s="7"/>
      <c r="V536" s="7"/>
      <c r="W536" s="7"/>
      <c r="X536" s="7"/>
      <c r="Y536" s="7"/>
      <c r="Z536" s="7"/>
      <c r="AA536" s="23"/>
      <c r="AB536" s="23"/>
      <c r="AC536" s="23"/>
      <c r="AD536" s="23"/>
      <c r="AE536" s="23"/>
      <c r="AF536" s="23"/>
      <c r="AG536" s="23"/>
      <c r="AH536" s="23"/>
      <c r="AI536" s="23"/>
      <c r="AJ536" s="23"/>
      <c r="AK536" s="23"/>
      <c r="AL536" s="23"/>
      <c r="AM536" s="23"/>
      <c r="AN536" s="23"/>
      <c r="AO536" s="23"/>
      <c r="AP536" s="23"/>
      <c r="AQ536" s="23"/>
      <c r="AR536" s="23"/>
    </row>
    <row r="537" spans="1:44" ht="18.75" x14ac:dyDescent="0.3">
      <c r="A537" s="38">
        <v>529</v>
      </c>
      <c r="B537" s="173" t="s">
        <v>2909</v>
      </c>
      <c r="C537" s="73">
        <v>1</v>
      </c>
      <c r="D537" s="286" t="s">
        <v>2910</v>
      </c>
      <c r="E537" s="287" t="s">
        <v>1318</v>
      </c>
      <c r="F537" s="288" t="s">
        <v>2911</v>
      </c>
      <c r="G537" s="185">
        <v>0</v>
      </c>
      <c r="H537" s="186" t="s">
        <v>484</v>
      </c>
      <c r="I537" s="187" t="s">
        <v>2074</v>
      </c>
      <c r="J537" s="289" t="s">
        <v>32</v>
      </c>
      <c r="K537" s="290" t="s">
        <v>33</v>
      </c>
      <c r="L537" s="291" t="s">
        <v>2912</v>
      </c>
      <c r="M537" s="292" t="s">
        <v>2913</v>
      </c>
      <c r="N537" s="149"/>
      <c r="O537" s="156"/>
      <c r="P537" s="22"/>
      <c r="Q537" s="21"/>
      <c r="R537" s="21"/>
      <c r="S537" s="22"/>
      <c r="T537" s="21"/>
      <c r="U537" s="7"/>
      <c r="V537" s="7"/>
      <c r="W537" s="7"/>
      <c r="X537" s="7"/>
      <c r="Y537" s="7"/>
      <c r="Z537" s="7"/>
      <c r="AA537" s="23"/>
      <c r="AB537" s="23"/>
      <c r="AC537" s="23"/>
      <c r="AD537" s="23"/>
      <c r="AE537" s="23"/>
      <c r="AF537" s="23"/>
      <c r="AG537" s="23"/>
      <c r="AH537" s="23"/>
      <c r="AI537" s="23"/>
      <c r="AJ537" s="23"/>
      <c r="AK537" s="23"/>
      <c r="AL537" s="23"/>
      <c r="AM537" s="23"/>
      <c r="AN537" s="23"/>
      <c r="AO537" s="23"/>
      <c r="AP537" s="23"/>
      <c r="AQ537" s="23"/>
      <c r="AR537" s="23"/>
    </row>
    <row r="538" spans="1:44" ht="18.75" x14ac:dyDescent="0.3">
      <c r="A538" s="38">
        <v>530</v>
      </c>
      <c r="B538" s="130" t="s">
        <v>2909</v>
      </c>
      <c r="C538" s="73">
        <v>2</v>
      </c>
      <c r="D538" s="293" t="s">
        <v>2914</v>
      </c>
      <c r="E538" s="122" t="s">
        <v>2915</v>
      </c>
      <c r="F538" s="123" t="s">
        <v>39</v>
      </c>
      <c r="G538" s="73">
        <v>0</v>
      </c>
      <c r="H538" s="119" t="s">
        <v>395</v>
      </c>
      <c r="I538" s="120" t="s">
        <v>2074</v>
      </c>
      <c r="J538" s="275" t="s">
        <v>32</v>
      </c>
      <c r="K538" s="294" t="s">
        <v>33</v>
      </c>
      <c r="L538" s="276" t="s">
        <v>2916</v>
      </c>
      <c r="M538" s="277" t="s">
        <v>2917</v>
      </c>
      <c r="N538" s="149"/>
      <c r="O538" s="156"/>
      <c r="P538" s="22"/>
      <c r="Q538" s="21"/>
      <c r="R538" s="21"/>
      <c r="S538" s="22"/>
      <c r="T538" s="21"/>
      <c r="U538" s="7"/>
      <c r="V538" s="7"/>
      <c r="W538" s="7"/>
      <c r="X538" s="7"/>
      <c r="Y538" s="7"/>
      <c r="Z538" s="7"/>
      <c r="AA538" s="23"/>
      <c r="AB538" s="23"/>
      <c r="AC538" s="23"/>
      <c r="AD538" s="23"/>
      <c r="AE538" s="23"/>
      <c r="AF538" s="23"/>
      <c r="AG538" s="23"/>
      <c r="AH538" s="23"/>
      <c r="AI538" s="23"/>
      <c r="AJ538" s="23"/>
      <c r="AK538" s="23"/>
      <c r="AL538" s="23"/>
      <c r="AM538" s="23"/>
      <c r="AN538" s="23"/>
      <c r="AO538" s="23"/>
      <c r="AP538" s="23"/>
      <c r="AQ538" s="23"/>
      <c r="AR538" s="23"/>
    </row>
    <row r="539" spans="1:44" ht="18.75" x14ac:dyDescent="0.3">
      <c r="A539" s="38">
        <v>531</v>
      </c>
      <c r="B539" s="130" t="s">
        <v>2909</v>
      </c>
      <c r="C539" s="73">
        <v>3</v>
      </c>
      <c r="D539" s="293" t="s">
        <v>2918</v>
      </c>
      <c r="E539" s="122" t="s">
        <v>2919</v>
      </c>
      <c r="F539" s="123" t="s">
        <v>39</v>
      </c>
      <c r="G539" s="73">
        <v>0</v>
      </c>
      <c r="H539" s="119" t="s">
        <v>2920</v>
      </c>
      <c r="I539" s="120">
        <v>2005</v>
      </c>
      <c r="J539" s="275" t="s">
        <v>32</v>
      </c>
      <c r="K539" s="294" t="s">
        <v>33</v>
      </c>
      <c r="L539" s="276" t="s">
        <v>2921</v>
      </c>
      <c r="M539" s="277" t="s">
        <v>2922</v>
      </c>
      <c r="N539" s="149"/>
      <c r="O539" s="156"/>
      <c r="P539" s="22"/>
      <c r="Q539" s="21"/>
      <c r="R539" s="21"/>
      <c r="S539" s="22"/>
      <c r="T539" s="21"/>
      <c r="U539" s="7"/>
      <c r="V539" s="7"/>
      <c r="W539" s="7"/>
      <c r="X539" s="7"/>
      <c r="Y539" s="7"/>
      <c r="Z539" s="7"/>
      <c r="AA539" s="23"/>
      <c r="AB539" s="23"/>
      <c r="AC539" s="23"/>
      <c r="AD539" s="23"/>
      <c r="AE539" s="23"/>
      <c r="AF539" s="23"/>
      <c r="AG539" s="23"/>
      <c r="AH539" s="23"/>
      <c r="AI539" s="23"/>
      <c r="AJ539" s="23"/>
      <c r="AK539" s="23"/>
      <c r="AL539" s="23"/>
      <c r="AM539" s="23"/>
      <c r="AN539" s="23"/>
      <c r="AO539" s="23"/>
      <c r="AP539" s="23"/>
      <c r="AQ539" s="23"/>
      <c r="AR539" s="23"/>
    </row>
    <row r="540" spans="1:44" ht="18.75" x14ac:dyDescent="0.3">
      <c r="A540" s="38">
        <v>532</v>
      </c>
      <c r="B540" s="130" t="s">
        <v>2909</v>
      </c>
      <c r="C540" s="73">
        <v>4</v>
      </c>
      <c r="D540" s="293" t="s">
        <v>2923</v>
      </c>
      <c r="E540" s="122" t="s">
        <v>2924</v>
      </c>
      <c r="F540" s="123" t="s">
        <v>1755</v>
      </c>
      <c r="G540" s="73">
        <v>0</v>
      </c>
      <c r="H540" s="119" t="s">
        <v>866</v>
      </c>
      <c r="I540" s="120">
        <v>2005</v>
      </c>
      <c r="J540" s="275" t="s">
        <v>123</v>
      </c>
      <c r="K540" s="294" t="s">
        <v>33</v>
      </c>
      <c r="L540" s="276">
        <v>38721124</v>
      </c>
      <c r="M540" s="277" t="s">
        <v>2925</v>
      </c>
      <c r="N540" s="149"/>
      <c r="O540" s="156"/>
      <c r="P540" s="22"/>
      <c r="Q540" s="21"/>
      <c r="R540" s="21"/>
      <c r="S540" s="22"/>
      <c r="T540" s="21"/>
      <c r="U540" s="7"/>
      <c r="V540" s="7"/>
      <c r="W540" s="7"/>
      <c r="X540" s="7"/>
      <c r="Y540" s="7"/>
      <c r="Z540" s="7"/>
      <c r="AA540" s="23"/>
      <c r="AB540" s="23"/>
      <c r="AC540" s="23"/>
      <c r="AD540" s="23"/>
      <c r="AE540" s="23"/>
      <c r="AF540" s="23"/>
      <c r="AG540" s="23"/>
      <c r="AH540" s="23"/>
      <c r="AI540" s="23"/>
      <c r="AJ540" s="23"/>
      <c r="AK540" s="23"/>
      <c r="AL540" s="23"/>
      <c r="AM540" s="23"/>
      <c r="AN540" s="23"/>
      <c r="AO540" s="23"/>
      <c r="AP540" s="23"/>
      <c r="AQ540" s="23"/>
      <c r="AR540" s="23"/>
    </row>
    <row r="541" spans="1:44" ht="18.75" x14ac:dyDescent="0.3">
      <c r="A541" s="38">
        <v>533</v>
      </c>
      <c r="B541" s="130" t="s">
        <v>2909</v>
      </c>
      <c r="C541" s="73">
        <v>5</v>
      </c>
      <c r="D541" s="293" t="s">
        <v>2926</v>
      </c>
      <c r="E541" s="122" t="s">
        <v>2041</v>
      </c>
      <c r="F541" s="123" t="s">
        <v>2927</v>
      </c>
      <c r="G541" s="73">
        <v>1</v>
      </c>
      <c r="H541" s="119" t="s">
        <v>1306</v>
      </c>
      <c r="I541" s="120">
        <v>2005</v>
      </c>
      <c r="J541" s="275" t="s">
        <v>886</v>
      </c>
      <c r="K541" s="294" t="s">
        <v>33</v>
      </c>
      <c r="L541" s="276" t="s">
        <v>2928</v>
      </c>
      <c r="M541" s="277" t="s">
        <v>767</v>
      </c>
      <c r="N541" s="149"/>
      <c r="O541" s="156"/>
      <c r="P541" s="22"/>
      <c r="Q541" s="21"/>
      <c r="R541" s="21"/>
      <c r="S541" s="22"/>
      <c r="T541" s="21"/>
      <c r="U541" s="7"/>
      <c r="V541" s="7"/>
      <c r="W541" s="7"/>
      <c r="X541" s="7"/>
      <c r="Y541" s="7"/>
      <c r="Z541" s="7"/>
      <c r="AA541" s="23"/>
      <c r="AB541" s="23"/>
      <c r="AC541" s="23"/>
      <c r="AD541" s="23"/>
      <c r="AE541" s="23"/>
      <c r="AF541" s="23"/>
      <c r="AG541" s="23"/>
      <c r="AH541" s="23"/>
      <c r="AI541" s="23"/>
      <c r="AJ541" s="23"/>
      <c r="AK541" s="23"/>
      <c r="AL541" s="23"/>
      <c r="AM541" s="23"/>
      <c r="AN541" s="23"/>
      <c r="AO541" s="23"/>
      <c r="AP541" s="23"/>
      <c r="AQ541" s="23"/>
      <c r="AR541" s="23"/>
    </row>
    <row r="542" spans="1:44" ht="18.75" x14ac:dyDescent="0.3">
      <c r="A542" s="38">
        <v>534</v>
      </c>
      <c r="B542" s="130" t="s">
        <v>2909</v>
      </c>
      <c r="C542" s="73">
        <v>6</v>
      </c>
      <c r="D542" s="293" t="s">
        <v>2929</v>
      </c>
      <c r="E542" s="122" t="s">
        <v>113</v>
      </c>
      <c r="F542" s="123" t="s">
        <v>95</v>
      </c>
      <c r="G542" s="73">
        <v>1</v>
      </c>
      <c r="H542" s="119" t="s">
        <v>2930</v>
      </c>
      <c r="I542" s="120">
        <v>2005</v>
      </c>
      <c r="J542" s="275" t="s">
        <v>1267</v>
      </c>
      <c r="K542" s="294" t="s">
        <v>33</v>
      </c>
      <c r="L542" s="276" t="s">
        <v>2931</v>
      </c>
      <c r="M542" s="277" t="s">
        <v>2932</v>
      </c>
      <c r="N542" s="149"/>
      <c r="O542" s="156"/>
      <c r="P542" s="22"/>
      <c r="Q542" s="21"/>
      <c r="R542" s="21"/>
      <c r="S542" s="22"/>
      <c r="T542" s="21"/>
      <c r="U542" s="7"/>
      <c r="V542" s="7"/>
      <c r="W542" s="7"/>
      <c r="X542" s="7"/>
      <c r="Y542" s="7"/>
      <c r="Z542" s="7"/>
      <c r="AA542" s="23"/>
      <c r="AB542" s="23"/>
      <c r="AC542" s="23"/>
      <c r="AD542" s="23"/>
      <c r="AE542" s="23"/>
      <c r="AF542" s="23"/>
      <c r="AG542" s="23"/>
      <c r="AH542" s="23"/>
      <c r="AI542" s="23"/>
      <c r="AJ542" s="23"/>
      <c r="AK542" s="23"/>
      <c r="AL542" s="23"/>
      <c r="AM542" s="23"/>
      <c r="AN542" s="23"/>
      <c r="AO542" s="23"/>
      <c r="AP542" s="23"/>
      <c r="AQ542" s="23"/>
      <c r="AR542" s="23"/>
    </row>
    <row r="543" spans="1:44" ht="18.75" x14ac:dyDescent="0.3">
      <c r="A543" s="38">
        <v>535</v>
      </c>
      <c r="B543" s="130" t="s">
        <v>2909</v>
      </c>
      <c r="C543" s="73">
        <v>7</v>
      </c>
      <c r="D543" s="293" t="s">
        <v>2933</v>
      </c>
      <c r="E543" s="122" t="s">
        <v>711</v>
      </c>
      <c r="F543" s="123" t="s">
        <v>95</v>
      </c>
      <c r="G543" s="73">
        <v>1</v>
      </c>
      <c r="H543" s="119" t="s">
        <v>1601</v>
      </c>
      <c r="I543" s="120">
        <v>2005</v>
      </c>
      <c r="J543" s="275" t="s">
        <v>32</v>
      </c>
      <c r="K543" s="294" t="s">
        <v>33</v>
      </c>
      <c r="L543" s="276" t="s">
        <v>2934</v>
      </c>
      <c r="M543" s="277" t="s">
        <v>2935</v>
      </c>
      <c r="N543" s="149"/>
      <c r="O543" s="156"/>
      <c r="P543" s="22"/>
      <c r="Q543" s="21"/>
      <c r="R543" s="21"/>
      <c r="S543" s="22"/>
      <c r="T543" s="21"/>
      <c r="U543" s="7"/>
      <c r="V543" s="7"/>
      <c r="W543" s="7"/>
      <c r="X543" s="7"/>
      <c r="Y543" s="7"/>
      <c r="Z543" s="7"/>
      <c r="AA543" s="23"/>
      <c r="AB543" s="23"/>
      <c r="AC543" s="23"/>
      <c r="AD543" s="23"/>
      <c r="AE543" s="23"/>
      <c r="AF543" s="23"/>
      <c r="AG543" s="23"/>
      <c r="AH543" s="23"/>
      <c r="AI543" s="23"/>
      <c r="AJ543" s="23"/>
      <c r="AK543" s="23"/>
      <c r="AL543" s="23"/>
      <c r="AM543" s="23"/>
      <c r="AN543" s="23"/>
      <c r="AO543" s="23"/>
      <c r="AP543" s="23"/>
      <c r="AQ543" s="23"/>
      <c r="AR543" s="23"/>
    </row>
    <row r="544" spans="1:44" ht="18.75" x14ac:dyDescent="0.3">
      <c r="A544" s="38">
        <v>536</v>
      </c>
      <c r="B544" s="130" t="s">
        <v>2909</v>
      </c>
      <c r="C544" s="73">
        <v>8</v>
      </c>
      <c r="D544" s="293" t="s">
        <v>2936</v>
      </c>
      <c r="E544" s="122" t="s">
        <v>2902</v>
      </c>
      <c r="F544" s="123" t="s">
        <v>1337</v>
      </c>
      <c r="G544" s="73">
        <v>0</v>
      </c>
      <c r="H544" s="119" t="s">
        <v>2025</v>
      </c>
      <c r="I544" s="120" t="s">
        <v>2074</v>
      </c>
      <c r="J544" s="275" t="s">
        <v>32</v>
      </c>
      <c r="K544" s="294" t="s">
        <v>33</v>
      </c>
      <c r="L544" s="276" t="s">
        <v>2937</v>
      </c>
      <c r="M544" s="277" t="s">
        <v>2938</v>
      </c>
      <c r="N544" s="149"/>
      <c r="O544" s="156"/>
      <c r="P544" s="22"/>
      <c r="Q544" s="21"/>
      <c r="R544" s="21"/>
      <c r="S544" s="22"/>
      <c r="T544" s="21"/>
      <c r="U544" s="7"/>
      <c r="V544" s="7"/>
      <c r="W544" s="7"/>
      <c r="X544" s="7"/>
      <c r="Y544" s="7"/>
      <c r="Z544" s="7"/>
      <c r="AA544" s="23"/>
      <c r="AB544" s="23"/>
      <c r="AC544" s="23"/>
      <c r="AD544" s="23"/>
      <c r="AE544" s="23"/>
      <c r="AF544" s="23"/>
      <c r="AG544" s="23"/>
      <c r="AH544" s="23"/>
      <c r="AI544" s="23"/>
      <c r="AJ544" s="23"/>
      <c r="AK544" s="23"/>
      <c r="AL544" s="23"/>
      <c r="AM544" s="23"/>
      <c r="AN544" s="23"/>
      <c r="AO544" s="23"/>
      <c r="AP544" s="23"/>
      <c r="AQ544" s="23"/>
      <c r="AR544" s="23"/>
    </row>
    <row r="545" spans="1:44" ht="18.75" x14ac:dyDescent="0.3">
      <c r="A545" s="38">
        <v>537</v>
      </c>
      <c r="B545" s="130" t="s">
        <v>2909</v>
      </c>
      <c r="C545" s="73">
        <v>9</v>
      </c>
      <c r="D545" s="293" t="s">
        <v>2939</v>
      </c>
      <c r="E545" s="122" t="s">
        <v>113</v>
      </c>
      <c r="F545" s="123" t="s">
        <v>2940</v>
      </c>
      <c r="G545" s="73">
        <v>0</v>
      </c>
      <c r="H545" s="119" t="s">
        <v>872</v>
      </c>
      <c r="I545" s="120">
        <v>2005</v>
      </c>
      <c r="J545" s="275" t="s">
        <v>123</v>
      </c>
      <c r="K545" s="294" t="s">
        <v>33</v>
      </c>
      <c r="L545" s="276" t="s">
        <v>2941</v>
      </c>
      <c r="M545" s="277" t="s">
        <v>2942</v>
      </c>
      <c r="N545" s="149"/>
      <c r="O545" s="156"/>
      <c r="P545" s="22"/>
      <c r="Q545" s="21"/>
      <c r="R545" s="21"/>
      <c r="S545" s="22"/>
      <c r="T545" s="21"/>
      <c r="U545" s="7"/>
      <c r="V545" s="7"/>
      <c r="W545" s="7"/>
      <c r="X545" s="7"/>
      <c r="Y545" s="7"/>
      <c r="Z545" s="7"/>
      <c r="AA545" s="23"/>
      <c r="AB545" s="23"/>
      <c r="AC545" s="23"/>
      <c r="AD545" s="23"/>
      <c r="AE545" s="23"/>
      <c r="AF545" s="23"/>
      <c r="AG545" s="23"/>
      <c r="AH545" s="23"/>
      <c r="AI545" s="23"/>
      <c r="AJ545" s="23"/>
      <c r="AK545" s="23"/>
      <c r="AL545" s="23"/>
      <c r="AM545" s="23"/>
      <c r="AN545" s="23"/>
      <c r="AO545" s="23"/>
      <c r="AP545" s="23"/>
      <c r="AQ545" s="23"/>
      <c r="AR545" s="23"/>
    </row>
    <row r="546" spans="1:44" ht="18.75" x14ac:dyDescent="0.3">
      <c r="A546" s="38">
        <v>538</v>
      </c>
      <c r="B546" s="130" t="s">
        <v>2909</v>
      </c>
      <c r="C546" s="73">
        <v>10</v>
      </c>
      <c r="D546" s="293" t="s">
        <v>2943</v>
      </c>
      <c r="E546" s="122" t="s">
        <v>2944</v>
      </c>
      <c r="F546" s="123" t="s">
        <v>146</v>
      </c>
      <c r="G546" s="73">
        <v>0</v>
      </c>
      <c r="H546" s="119" t="s">
        <v>2945</v>
      </c>
      <c r="I546" s="120">
        <v>2005</v>
      </c>
      <c r="J546" s="275" t="s">
        <v>123</v>
      </c>
      <c r="K546" s="294" t="s">
        <v>33</v>
      </c>
      <c r="L546" s="276"/>
      <c r="M546" s="277" t="s">
        <v>2946</v>
      </c>
      <c r="N546" s="149"/>
      <c r="O546" s="156"/>
      <c r="P546" s="22"/>
      <c r="Q546" s="21"/>
      <c r="R546" s="21"/>
      <c r="S546" s="22"/>
      <c r="T546" s="21"/>
      <c r="U546" s="7"/>
      <c r="V546" s="7"/>
      <c r="W546" s="7"/>
      <c r="X546" s="7"/>
      <c r="Y546" s="7"/>
      <c r="Z546" s="7"/>
      <c r="AA546" s="23"/>
      <c r="AB546" s="23"/>
      <c r="AC546" s="23"/>
      <c r="AD546" s="23"/>
      <c r="AE546" s="23"/>
      <c r="AF546" s="23"/>
      <c r="AG546" s="23"/>
      <c r="AH546" s="23"/>
      <c r="AI546" s="23"/>
      <c r="AJ546" s="23"/>
      <c r="AK546" s="23"/>
      <c r="AL546" s="23"/>
      <c r="AM546" s="23"/>
      <c r="AN546" s="23"/>
      <c r="AO546" s="23"/>
      <c r="AP546" s="23"/>
      <c r="AQ546" s="23"/>
      <c r="AR546" s="23"/>
    </row>
    <row r="547" spans="1:44" ht="18.75" x14ac:dyDescent="0.3">
      <c r="A547" s="38">
        <v>539</v>
      </c>
      <c r="B547" s="130" t="s">
        <v>2909</v>
      </c>
      <c r="C547" s="73">
        <v>11</v>
      </c>
      <c r="D547" s="293" t="s">
        <v>2947</v>
      </c>
      <c r="E547" s="122" t="s">
        <v>2948</v>
      </c>
      <c r="F547" s="123" t="s">
        <v>146</v>
      </c>
      <c r="G547" s="73">
        <v>0</v>
      </c>
      <c r="H547" s="119" t="s">
        <v>2949</v>
      </c>
      <c r="I547" s="120">
        <v>2005</v>
      </c>
      <c r="J547" s="275" t="s">
        <v>32</v>
      </c>
      <c r="K547" s="294" t="s">
        <v>33</v>
      </c>
      <c r="L547" s="276" t="s">
        <v>2950</v>
      </c>
      <c r="M547" s="277" t="s">
        <v>2951</v>
      </c>
      <c r="N547" s="149"/>
      <c r="O547" s="156"/>
      <c r="P547" s="22"/>
      <c r="Q547" s="21"/>
      <c r="R547" s="21"/>
      <c r="S547" s="22"/>
      <c r="T547" s="21"/>
      <c r="U547" s="7"/>
      <c r="V547" s="7"/>
      <c r="W547" s="7"/>
      <c r="X547" s="7"/>
      <c r="Y547" s="7"/>
      <c r="Z547" s="7"/>
      <c r="AA547" s="23"/>
      <c r="AB547" s="23"/>
      <c r="AC547" s="23"/>
      <c r="AD547" s="23"/>
      <c r="AE547" s="23"/>
      <c r="AF547" s="23"/>
      <c r="AG547" s="23"/>
      <c r="AH547" s="23"/>
      <c r="AI547" s="23"/>
      <c r="AJ547" s="23"/>
      <c r="AK547" s="23"/>
      <c r="AL547" s="23"/>
      <c r="AM547" s="23"/>
      <c r="AN547" s="23"/>
      <c r="AO547" s="23"/>
      <c r="AP547" s="23"/>
      <c r="AQ547" s="23"/>
      <c r="AR547" s="23"/>
    </row>
    <row r="548" spans="1:44" ht="18.75" x14ac:dyDescent="0.3">
      <c r="A548" s="38">
        <v>540</v>
      </c>
      <c r="B548" s="130" t="s">
        <v>2909</v>
      </c>
      <c r="C548" s="73">
        <v>12</v>
      </c>
      <c r="D548" s="293" t="s">
        <v>2952</v>
      </c>
      <c r="E548" s="122" t="s">
        <v>1174</v>
      </c>
      <c r="F548" s="123" t="s">
        <v>881</v>
      </c>
      <c r="G548" s="73">
        <v>0</v>
      </c>
      <c r="H548" s="119" t="s">
        <v>568</v>
      </c>
      <c r="I548" s="120">
        <v>2004</v>
      </c>
      <c r="J548" s="275" t="s">
        <v>32</v>
      </c>
      <c r="K548" s="294" t="s">
        <v>33</v>
      </c>
      <c r="L548" s="276" t="s">
        <v>2953</v>
      </c>
      <c r="M548" s="277" t="s">
        <v>2954</v>
      </c>
      <c r="N548" s="149"/>
      <c r="O548" s="156"/>
      <c r="P548" s="22"/>
      <c r="Q548" s="21"/>
      <c r="R548" s="21"/>
      <c r="S548" s="22"/>
      <c r="T548" s="21"/>
      <c r="U548" s="7"/>
      <c r="V548" s="7"/>
      <c r="W548" s="7"/>
      <c r="X548" s="7"/>
      <c r="Y548" s="7"/>
      <c r="Z548" s="7"/>
      <c r="AA548" s="23"/>
      <c r="AB548" s="23"/>
      <c r="AC548" s="23"/>
      <c r="AD548" s="23"/>
      <c r="AE548" s="23"/>
      <c r="AF548" s="23"/>
      <c r="AG548" s="23"/>
      <c r="AH548" s="23"/>
      <c r="AI548" s="23"/>
      <c r="AJ548" s="23"/>
      <c r="AK548" s="23"/>
      <c r="AL548" s="23"/>
      <c r="AM548" s="23"/>
      <c r="AN548" s="23"/>
      <c r="AO548" s="23"/>
      <c r="AP548" s="23"/>
      <c r="AQ548" s="23"/>
      <c r="AR548" s="23"/>
    </row>
    <row r="549" spans="1:44" ht="18.75" x14ac:dyDescent="0.3">
      <c r="A549" s="38">
        <v>541</v>
      </c>
      <c r="B549" s="130" t="s">
        <v>2909</v>
      </c>
      <c r="C549" s="73">
        <v>13</v>
      </c>
      <c r="D549" s="293" t="s">
        <v>2955</v>
      </c>
      <c r="E549" s="122" t="s">
        <v>2956</v>
      </c>
      <c r="F549" s="123" t="s">
        <v>431</v>
      </c>
      <c r="G549" s="73">
        <v>1</v>
      </c>
      <c r="H549" s="119" t="s">
        <v>1048</v>
      </c>
      <c r="I549" s="120">
        <v>2005</v>
      </c>
      <c r="J549" s="275" t="s">
        <v>32</v>
      </c>
      <c r="K549" s="294" t="s">
        <v>33</v>
      </c>
      <c r="L549" s="276">
        <v>38720995</v>
      </c>
      <c r="M549" s="277" t="s">
        <v>2957</v>
      </c>
      <c r="N549" s="149"/>
      <c r="O549" s="156"/>
      <c r="P549" s="22"/>
      <c r="Q549" s="21"/>
      <c r="R549" s="21"/>
      <c r="S549" s="22"/>
      <c r="T549" s="21"/>
      <c r="U549" s="7"/>
      <c r="V549" s="7"/>
      <c r="W549" s="7"/>
      <c r="X549" s="7"/>
      <c r="Y549" s="7"/>
      <c r="Z549" s="7"/>
      <c r="AA549" s="23"/>
      <c r="AB549" s="23"/>
      <c r="AC549" s="23"/>
      <c r="AD549" s="23"/>
      <c r="AE549" s="23"/>
      <c r="AF549" s="23"/>
      <c r="AG549" s="23"/>
      <c r="AH549" s="23"/>
      <c r="AI549" s="23"/>
      <c r="AJ549" s="23"/>
      <c r="AK549" s="23"/>
      <c r="AL549" s="23"/>
      <c r="AM549" s="23"/>
      <c r="AN549" s="23"/>
      <c r="AO549" s="23"/>
      <c r="AP549" s="23"/>
      <c r="AQ549" s="23"/>
      <c r="AR549" s="23"/>
    </row>
    <row r="550" spans="1:44" ht="18.75" x14ac:dyDescent="0.3">
      <c r="A550" s="38">
        <v>542</v>
      </c>
      <c r="B550" s="130" t="s">
        <v>2909</v>
      </c>
      <c r="C550" s="73">
        <v>14</v>
      </c>
      <c r="D550" s="293" t="s">
        <v>2958</v>
      </c>
      <c r="E550" s="122" t="s">
        <v>2959</v>
      </c>
      <c r="F550" s="123" t="s">
        <v>431</v>
      </c>
      <c r="G550" s="73">
        <v>1</v>
      </c>
      <c r="H550" s="119" t="s">
        <v>528</v>
      </c>
      <c r="I550" s="120">
        <v>2005</v>
      </c>
      <c r="J550" s="275" t="s">
        <v>32</v>
      </c>
      <c r="K550" s="294" t="s">
        <v>33</v>
      </c>
      <c r="L550" s="276" t="s">
        <v>2960</v>
      </c>
      <c r="M550" s="277" t="s">
        <v>2961</v>
      </c>
      <c r="N550" s="149"/>
      <c r="O550" s="156"/>
      <c r="P550" s="22"/>
      <c r="Q550" s="21"/>
      <c r="R550" s="21"/>
      <c r="S550" s="22"/>
      <c r="T550" s="21"/>
      <c r="U550" s="7"/>
      <c r="V550" s="7"/>
      <c r="W550" s="7"/>
      <c r="X550" s="7"/>
      <c r="Y550" s="7"/>
      <c r="Z550" s="7"/>
      <c r="AA550" s="23"/>
      <c r="AB550" s="23"/>
      <c r="AC550" s="23"/>
      <c r="AD550" s="23"/>
      <c r="AE550" s="23"/>
      <c r="AF550" s="23"/>
      <c r="AG550" s="23"/>
      <c r="AH550" s="23"/>
      <c r="AI550" s="23"/>
      <c r="AJ550" s="23"/>
      <c r="AK550" s="23"/>
      <c r="AL550" s="23"/>
      <c r="AM550" s="23"/>
      <c r="AN550" s="23"/>
      <c r="AO550" s="23"/>
      <c r="AP550" s="23"/>
      <c r="AQ550" s="23"/>
      <c r="AR550" s="23"/>
    </row>
    <row r="551" spans="1:44" ht="18.75" x14ac:dyDescent="0.3">
      <c r="A551" s="38">
        <v>543</v>
      </c>
      <c r="B551" s="130" t="s">
        <v>2909</v>
      </c>
      <c r="C551" s="73">
        <v>15</v>
      </c>
      <c r="D551" s="293" t="s">
        <v>2962</v>
      </c>
      <c r="E551" s="122" t="s">
        <v>2963</v>
      </c>
      <c r="F551" s="123" t="s">
        <v>431</v>
      </c>
      <c r="G551" s="73">
        <v>1</v>
      </c>
      <c r="H551" s="119" t="s">
        <v>2964</v>
      </c>
      <c r="I551" s="120">
        <v>2005</v>
      </c>
      <c r="J551" s="275" t="s">
        <v>32</v>
      </c>
      <c r="K551" s="294" t="s">
        <v>33</v>
      </c>
      <c r="L551" s="276" t="s">
        <v>2965</v>
      </c>
      <c r="M551" s="277" t="s">
        <v>2966</v>
      </c>
      <c r="N551" s="149"/>
      <c r="O551" s="156"/>
      <c r="P551" s="22"/>
      <c r="Q551" s="21"/>
      <c r="R551" s="21"/>
      <c r="S551" s="22"/>
      <c r="T551" s="21"/>
      <c r="U551" s="7"/>
      <c r="V551" s="7"/>
      <c r="W551" s="7"/>
      <c r="X551" s="7"/>
      <c r="Y551" s="7"/>
      <c r="Z551" s="7"/>
      <c r="AA551" s="23"/>
      <c r="AB551" s="23"/>
      <c r="AC551" s="23"/>
      <c r="AD551" s="23"/>
      <c r="AE551" s="23"/>
      <c r="AF551" s="23"/>
      <c r="AG551" s="23"/>
      <c r="AH551" s="23"/>
      <c r="AI551" s="23"/>
      <c r="AJ551" s="23"/>
      <c r="AK551" s="23"/>
      <c r="AL551" s="23"/>
      <c r="AM551" s="23"/>
      <c r="AN551" s="23"/>
      <c r="AO551" s="23"/>
      <c r="AP551" s="23"/>
      <c r="AQ551" s="23"/>
      <c r="AR551" s="23"/>
    </row>
    <row r="552" spans="1:44" s="509" customFormat="1" ht="18.75" x14ac:dyDescent="0.3">
      <c r="A552" s="494">
        <v>544</v>
      </c>
      <c r="B552" s="499" t="s">
        <v>2909</v>
      </c>
      <c r="C552" s="499">
        <v>16</v>
      </c>
      <c r="D552" s="543" t="s">
        <v>2967</v>
      </c>
      <c r="E552" s="520" t="s">
        <v>2968</v>
      </c>
      <c r="F552" s="521" t="s">
        <v>431</v>
      </c>
      <c r="G552" s="499">
        <v>1</v>
      </c>
      <c r="H552" s="540" t="s">
        <v>2969</v>
      </c>
      <c r="I552" s="541" t="s">
        <v>2074</v>
      </c>
      <c r="J552" s="544" t="s">
        <v>32</v>
      </c>
      <c r="K552" s="545" t="s">
        <v>252</v>
      </c>
      <c r="L552" s="546" t="s">
        <v>2970</v>
      </c>
      <c r="M552" s="547" t="s">
        <v>2971</v>
      </c>
      <c r="N552" s="548"/>
      <c r="O552" s="549"/>
      <c r="P552" s="550"/>
      <c r="Q552" s="551"/>
      <c r="R552" s="551"/>
      <c r="S552" s="550"/>
      <c r="T552" s="551"/>
      <c r="U552" s="507"/>
      <c r="V552" s="507"/>
      <c r="W552" s="507"/>
      <c r="X552" s="507"/>
      <c r="Y552" s="507"/>
      <c r="Z552" s="507"/>
      <c r="AA552" s="508"/>
      <c r="AB552" s="508"/>
      <c r="AC552" s="508"/>
      <c r="AD552" s="508"/>
      <c r="AE552" s="508"/>
      <c r="AF552" s="508"/>
      <c r="AG552" s="508"/>
      <c r="AH552" s="508"/>
      <c r="AI552" s="508"/>
      <c r="AJ552" s="508"/>
      <c r="AK552" s="508"/>
      <c r="AL552" s="508"/>
      <c r="AM552" s="508"/>
      <c r="AN552" s="508"/>
      <c r="AO552" s="508"/>
      <c r="AP552" s="508"/>
      <c r="AQ552" s="508"/>
      <c r="AR552" s="508"/>
    </row>
    <row r="553" spans="1:44" ht="18.75" x14ac:dyDescent="0.3">
      <c r="A553" s="38">
        <v>545</v>
      </c>
      <c r="B553" s="130" t="s">
        <v>2909</v>
      </c>
      <c r="C553" s="73">
        <v>17</v>
      </c>
      <c r="D553" s="293" t="s">
        <v>2972</v>
      </c>
      <c r="E553" s="122" t="s">
        <v>2973</v>
      </c>
      <c r="F553" s="123" t="s">
        <v>438</v>
      </c>
      <c r="G553" s="73">
        <v>0</v>
      </c>
      <c r="H553" s="119" t="s">
        <v>422</v>
      </c>
      <c r="I553" s="120" t="s">
        <v>2074</v>
      </c>
      <c r="J553" s="275" t="s">
        <v>32</v>
      </c>
      <c r="K553" s="294" t="s">
        <v>33</v>
      </c>
      <c r="L553" s="276">
        <v>38720936</v>
      </c>
      <c r="M553" s="277" t="s">
        <v>2973</v>
      </c>
      <c r="N553" s="149"/>
      <c r="O553" s="156"/>
      <c r="P553" s="22"/>
      <c r="Q553" s="21"/>
      <c r="R553" s="21"/>
      <c r="S553" s="22"/>
      <c r="T553" s="21"/>
      <c r="U553" s="7"/>
      <c r="V553" s="7"/>
      <c r="W553" s="7"/>
      <c r="X553" s="7"/>
      <c r="Y553" s="7"/>
      <c r="Z553" s="7"/>
      <c r="AA553" s="23"/>
      <c r="AB553" s="23"/>
      <c r="AC553" s="23"/>
      <c r="AD553" s="23"/>
      <c r="AE553" s="23"/>
      <c r="AF553" s="23"/>
      <c r="AG553" s="23"/>
      <c r="AH553" s="23"/>
      <c r="AI553" s="23"/>
      <c r="AJ553" s="23"/>
      <c r="AK553" s="23"/>
      <c r="AL553" s="23"/>
      <c r="AM553" s="23"/>
      <c r="AN553" s="23"/>
      <c r="AO553" s="23"/>
      <c r="AP553" s="23"/>
      <c r="AQ553" s="23"/>
      <c r="AR553" s="23"/>
    </row>
    <row r="554" spans="1:44" ht="18.75" x14ac:dyDescent="0.3">
      <c r="A554" s="38">
        <v>546</v>
      </c>
      <c r="B554" s="130" t="s">
        <v>2909</v>
      </c>
      <c r="C554" s="73">
        <v>18</v>
      </c>
      <c r="D554" s="293" t="s">
        <v>2974</v>
      </c>
      <c r="E554" s="122" t="s">
        <v>2975</v>
      </c>
      <c r="F554" s="123" t="s">
        <v>682</v>
      </c>
      <c r="G554" s="73">
        <v>0</v>
      </c>
      <c r="H554" s="119" t="s">
        <v>135</v>
      </c>
      <c r="I554" s="120">
        <v>2005</v>
      </c>
      <c r="J554" s="275" t="s">
        <v>41</v>
      </c>
      <c r="K554" s="294" t="s">
        <v>33</v>
      </c>
      <c r="L554" s="276" t="s">
        <v>2976</v>
      </c>
      <c r="M554" s="277" t="s">
        <v>2977</v>
      </c>
      <c r="N554" s="149"/>
      <c r="O554" s="156"/>
      <c r="P554" s="22"/>
      <c r="Q554" s="21"/>
      <c r="R554" s="21"/>
      <c r="S554" s="22"/>
      <c r="T554" s="21"/>
      <c r="U554" s="7"/>
      <c r="V554" s="7"/>
      <c r="W554" s="7"/>
      <c r="X554" s="7"/>
      <c r="Y554" s="7"/>
      <c r="Z554" s="7"/>
      <c r="AA554" s="23"/>
      <c r="AB554" s="23"/>
      <c r="AC554" s="23"/>
      <c r="AD554" s="23"/>
      <c r="AE554" s="23"/>
      <c r="AF554" s="23"/>
      <c r="AG554" s="23"/>
      <c r="AH554" s="23"/>
      <c r="AI554" s="23"/>
      <c r="AJ554" s="23"/>
      <c r="AK554" s="23"/>
      <c r="AL554" s="23"/>
      <c r="AM554" s="23"/>
      <c r="AN554" s="23"/>
      <c r="AO554" s="23"/>
      <c r="AP554" s="23"/>
      <c r="AQ554" s="23"/>
      <c r="AR554" s="23"/>
    </row>
    <row r="555" spans="1:44" ht="18.75" x14ac:dyDescent="0.3">
      <c r="A555" s="38">
        <v>547</v>
      </c>
      <c r="B555" s="130" t="s">
        <v>2909</v>
      </c>
      <c r="C555" s="73">
        <v>19</v>
      </c>
      <c r="D555" s="293" t="s">
        <v>2978</v>
      </c>
      <c r="E555" s="122" t="s">
        <v>2979</v>
      </c>
      <c r="F555" s="123" t="s">
        <v>682</v>
      </c>
      <c r="G555" s="73">
        <v>1</v>
      </c>
      <c r="H555" s="119" t="s">
        <v>2980</v>
      </c>
      <c r="I555" s="120">
        <v>2005</v>
      </c>
      <c r="J555" s="275" t="s">
        <v>32</v>
      </c>
      <c r="K555" s="294" t="s">
        <v>33</v>
      </c>
      <c r="L555" s="276" t="s">
        <v>2981</v>
      </c>
      <c r="M555" s="277" t="s">
        <v>2982</v>
      </c>
      <c r="N555" s="149"/>
      <c r="O555" s="156"/>
      <c r="P555" s="22"/>
      <c r="Q555" s="21"/>
      <c r="R555" s="21"/>
      <c r="S555" s="22"/>
      <c r="T555" s="21"/>
      <c r="U555" s="7"/>
      <c r="V555" s="7"/>
      <c r="W555" s="7"/>
      <c r="X555" s="7"/>
      <c r="Y555" s="7"/>
      <c r="Z555" s="7"/>
      <c r="AA555" s="23"/>
      <c r="AB555" s="23"/>
      <c r="AC555" s="23"/>
      <c r="AD555" s="23"/>
      <c r="AE555" s="23"/>
      <c r="AF555" s="23"/>
      <c r="AG555" s="23"/>
      <c r="AH555" s="23"/>
      <c r="AI555" s="23"/>
      <c r="AJ555" s="23"/>
      <c r="AK555" s="23"/>
      <c r="AL555" s="23"/>
      <c r="AM555" s="23"/>
      <c r="AN555" s="23"/>
      <c r="AO555" s="23"/>
      <c r="AP555" s="23"/>
      <c r="AQ555" s="23"/>
      <c r="AR555" s="23"/>
    </row>
    <row r="556" spans="1:44" ht="18.75" x14ac:dyDescent="0.3">
      <c r="A556" s="38">
        <v>548</v>
      </c>
      <c r="B556" s="130" t="s">
        <v>2909</v>
      </c>
      <c r="C556" s="73">
        <v>20</v>
      </c>
      <c r="D556" s="293" t="s">
        <v>2983</v>
      </c>
      <c r="E556" s="122" t="s">
        <v>1318</v>
      </c>
      <c r="F556" s="123" t="s">
        <v>907</v>
      </c>
      <c r="G556" s="73">
        <v>0</v>
      </c>
      <c r="H556" s="119" t="s">
        <v>2792</v>
      </c>
      <c r="I556" s="120" t="s">
        <v>2074</v>
      </c>
      <c r="J556" s="275" t="s">
        <v>32</v>
      </c>
      <c r="K556" s="294" t="s">
        <v>33</v>
      </c>
      <c r="L556" s="276" t="s">
        <v>2984</v>
      </c>
      <c r="M556" s="277" t="s">
        <v>1012</v>
      </c>
      <c r="N556" s="149"/>
      <c r="O556" s="156"/>
      <c r="P556" s="22"/>
      <c r="Q556" s="21"/>
      <c r="R556" s="21"/>
      <c r="S556" s="22"/>
      <c r="T556" s="21"/>
      <c r="U556" s="7"/>
      <c r="V556" s="7"/>
      <c r="W556" s="7"/>
      <c r="X556" s="7"/>
      <c r="Y556" s="7"/>
      <c r="Z556" s="7"/>
      <c r="AA556" s="23"/>
      <c r="AB556" s="23"/>
      <c r="AC556" s="23"/>
      <c r="AD556" s="23"/>
      <c r="AE556" s="23"/>
      <c r="AF556" s="23"/>
      <c r="AG556" s="23"/>
      <c r="AH556" s="23"/>
      <c r="AI556" s="23"/>
      <c r="AJ556" s="23"/>
      <c r="AK556" s="23"/>
      <c r="AL556" s="23"/>
      <c r="AM556" s="23"/>
      <c r="AN556" s="23"/>
      <c r="AO556" s="23"/>
      <c r="AP556" s="23"/>
      <c r="AQ556" s="23"/>
      <c r="AR556" s="23"/>
    </row>
    <row r="557" spans="1:44" ht="18.75" x14ac:dyDescent="0.3">
      <c r="A557" s="38">
        <v>549</v>
      </c>
      <c r="B557" s="130" t="s">
        <v>2909</v>
      </c>
      <c r="C557" s="73">
        <v>21</v>
      </c>
      <c r="D557" s="293" t="s">
        <v>2985</v>
      </c>
      <c r="E557" s="122" t="s">
        <v>711</v>
      </c>
      <c r="F557" s="123" t="s">
        <v>701</v>
      </c>
      <c r="G557" s="73">
        <v>0</v>
      </c>
      <c r="H557" s="119" t="s">
        <v>2986</v>
      </c>
      <c r="I557" s="120">
        <v>2005</v>
      </c>
      <c r="J557" s="275" t="s">
        <v>32</v>
      </c>
      <c r="K557" s="294" t="s">
        <v>33</v>
      </c>
      <c r="L557" s="276" t="s">
        <v>2987</v>
      </c>
      <c r="M557" s="277" t="s">
        <v>2988</v>
      </c>
      <c r="N557" s="149"/>
      <c r="O557" s="156"/>
      <c r="P557" s="22"/>
      <c r="Q557" s="21"/>
      <c r="R557" s="21"/>
      <c r="S557" s="22"/>
      <c r="T557" s="21"/>
      <c r="U557" s="7"/>
      <c r="V557" s="7"/>
      <c r="W557" s="7"/>
      <c r="X557" s="7"/>
      <c r="Y557" s="7"/>
      <c r="Z557" s="7"/>
      <c r="AA557" s="23"/>
      <c r="AB557" s="23"/>
      <c r="AC557" s="23"/>
      <c r="AD557" s="23"/>
      <c r="AE557" s="23"/>
      <c r="AF557" s="23"/>
      <c r="AG557" s="23"/>
      <c r="AH557" s="23"/>
      <c r="AI557" s="23"/>
      <c r="AJ557" s="23"/>
      <c r="AK557" s="23"/>
      <c r="AL557" s="23"/>
      <c r="AM557" s="23"/>
      <c r="AN557" s="23"/>
      <c r="AO557" s="23"/>
      <c r="AP557" s="23"/>
      <c r="AQ557" s="23"/>
      <c r="AR557" s="23"/>
    </row>
    <row r="558" spans="1:44" ht="18.75" x14ac:dyDescent="0.3">
      <c r="A558" s="38">
        <v>550</v>
      </c>
      <c r="B558" s="130" t="s">
        <v>2909</v>
      </c>
      <c r="C558" s="73">
        <v>22</v>
      </c>
      <c r="D558" s="293" t="s">
        <v>2989</v>
      </c>
      <c r="E558" s="122" t="s">
        <v>63</v>
      </c>
      <c r="F558" s="123" t="s">
        <v>2504</v>
      </c>
      <c r="G558" s="73">
        <v>0</v>
      </c>
      <c r="H558" s="119" t="s">
        <v>2990</v>
      </c>
      <c r="I558" s="120" t="s">
        <v>2074</v>
      </c>
      <c r="J558" s="275" t="s">
        <v>32</v>
      </c>
      <c r="K558" s="294" t="s">
        <v>33</v>
      </c>
      <c r="L558" s="276">
        <v>37720950</v>
      </c>
      <c r="M558" s="277" t="s">
        <v>2991</v>
      </c>
      <c r="N558" s="149"/>
      <c r="O558" s="156"/>
      <c r="P558" s="22"/>
      <c r="Q558" s="21"/>
      <c r="R558" s="21"/>
      <c r="S558" s="22"/>
      <c r="T558" s="21"/>
      <c r="U558" s="7"/>
      <c r="V558" s="7"/>
      <c r="W558" s="7"/>
      <c r="X558" s="7"/>
      <c r="Y558" s="7"/>
      <c r="Z558" s="7"/>
      <c r="AA558" s="23"/>
      <c r="AB558" s="23"/>
      <c r="AC558" s="23"/>
      <c r="AD558" s="23"/>
      <c r="AE558" s="23"/>
      <c r="AF558" s="23"/>
      <c r="AG558" s="23"/>
      <c r="AH558" s="23"/>
      <c r="AI558" s="23"/>
      <c r="AJ558" s="23"/>
      <c r="AK558" s="23"/>
      <c r="AL558" s="23"/>
      <c r="AM558" s="23"/>
      <c r="AN558" s="23"/>
      <c r="AO558" s="23"/>
      <c r="AP558" s="23"/>
      <c r="AQ558" s="23"/>
      <c r="AR558" s="23"/>
    </row>
    <row r="559" spans="1:44" ht="18.75" x14ac:dyDescent="0.3">
      <c r="A559" s="38">
        <v>551</v>
      </c>
      <c r="B559" s="130" t="s">
        <v>2909</v>
      </c>
      <c r="C559" s="73">
        <v>23</v>
      </c>
      <c r="D559" s="293" t="s">
        <v>2992</v>
      </c>
      <c r="E559" s="122" t="s">
        <v>1122</v>
      </c>
      <c r="F559" s="123" t="s">
        <v>489</v>
      </c>
      <c r="G559" s="73">
        <v>0</v>
      </c>
      <c r="H559" s="119" t="s">
        <v>2993</v>
      </c>
      <c r="I559" s="120" t="s">
        <v>2198</v>
      </c>
      <c r="J559" s="275" t="s">
        <v>32</v>
      </c>
      <c r="K559" s="294" t="s">
        <v>33</v>
      </c>
      <c r="L559" s="276"/>
      <c r="M559" s="277" t="s">
        <v>2994</v>
      </c>
      <c r="N559" s="149"/>
      <c r="O559" s="156"/>
      <c r="P559" s="22"/>
      <c r="Q559" s="21"/>
      <c r="R559" s="21"/>
      <c r="S559" s="22"/>
      <c r="T559" s="21"/>
      <c r="U559" s="7"/>
      <c r="V559" s="7"/>
      <c r="W559" s="7"/>
      <c r="X559" s="7"/>
      <c r="Y559" s="7"/>
      <c r="Z559" s="7"/>
      <c r="AA559" s="23"/>
      <c r="AB559" s="23"/>
      <c r="AC559" s="23"/>
      <c r="AD559" s="23"/>
      <c r="AE559" s="23"/>
      <c r="AF559" s="23"/>
      <c r="AG559" s="23"/>
      <c r="AH559" s="23"/>
      <c r="AI559" s="23"/>
      <c r="AJ559" s="23"/>
      <c r="AK559" s="23"/>
      <c r="AL559" s="23"/>
      <c r="AM559" s="23"/>
      <c r="AN559" s="23"/>
      <c r="AO559" s="23"/>
      <c r="AP559" s="23"/>
      <c r="AQ559" s="23"/>
      <c r="AR559" s="23"/>
    </row>
    <row r="560" spans="1:44" ht="18.75" x14ac:dyDescent="0.3">
      <c r="A560" s="38">
        <v>552</v>
      </c>
      <c r="B560" s="130" t="s">
        <v>2909</v>
      </c>
      <c r="C560" s="73">
        <v>24</v>
      </c>
      <c r="D560" s="293" t="s">
        <v>2995</v>
      </c>
      <c r="E560" s="122" t="s">
        <v>2996</v>
      </c>
      <c r="F560" s="123" t="s">
        <v>257</v>
      </c>
      <c r="G560" s="73">
        <v>1</v>
      </c>
      <c r="H560" s="119" t="s">
        <v>739</v>
      </c>
      <c r="I560" s="120" t="s">
        <v>2074</v>
      </c>
      <c r="J560" s="275" t="s">
        <v>32</v>
      </c>
      <c r="K560" s="294" t="s">
        <v>33</v>
      </c>
      <c r="L560" s="276" t="s">
        <v>2997</v>
      </c>
      <c r="M560" s="277" t="s">
        <v>2998</v>
      </c>
      <c r="N560" s="149"/>
      <c r="O560" s="156"/>
      <c r="P560" s="22"/>
      <c r="Q560" s="21"/>
      <c r="R560" s="21"/>
      <c r="S560" s="22"/>
      <c r="T560" s="21"/>
      <c r="U560" s="7"/>
      <c r="V560" s="7"/>
      <c r="W560" s="7"/>
      <c r="X560" s="7"/>
      <c r="Y560" s="7"/>
      <c r="Z560" s="7"/>
      <c r="AA560" s="23"/>
      <c r="AB560" s="23"/>
      <c r="AC560" s="23"/>
      <c r="AD560" s="23"/>
      <c r="AE560" s="23"/>
      <c r="AF560" s="23"/>
      <c r="AG560" s="23"/>
      <c r="AH560" s="23"/>
      <c r="AI560" s="23"/>
      <c r="AJ560" s="23"/>
      <c r="AK560" s="23"/>
      <c r="AL560" s="23"/>
      <c r="AM560" s="23"/>
      <c r="AN560" s="23"/>
      <c r="AO560" s="23"/>
      <c r="AP560" s="23"/>
      <c r="AQ560" s="23"/>
      <c r="AR560" s="23"/>
    </row>
    <row r="561" spans="1:45" ht="18.75" x14ac:dyDescent="0.3">
      <c r="A561" s="38">
        <v>553</v>
      </c>
      <c r="B561" s="130" t="s">
        <v>2909</v>
      </c>
      <c r="C561" s="73">
        <v>25</v>
      </c>
      <c r="D561" s="293" t="s">
        <v>2999</v>
      </c>
      <c r="E561" s="122" t="s">
        <v>3000</v>
      </c>
      <c r="F561" s="123" t="s">
        <v>257</v>
      </c>
      <c r="G561" s="73">
        <v>1</v>
      </c>
      <c r="H561" s="119" t="s">
        <v>258</v>
      </c>
      <c r="I561" s="120" t="s">
        <v>2198</v>
      </c>
      <c r="J561" s="275" t="s">
        <v>219</v>
      </c>
      <c r="K561" s="294" t="s">
        <v>33</v>
      </c>
      <c r="L561" s="276"/>
      <c r="M561" s="277" t="s">
        <v>3001</v>
      </c>
      <c r="N561" s="149"/>
      <c r="O561" s="156"/>
      <c r="P561" s="22"/>
      <c r="Q561" s="21"/>
      <c r="R561" s="21"/>
      <c r="S561" s="22"/>
      <c r="T561" s="21"/>
      <c r="U561" s="7"/>
      <c r="V561" s="7"/>
      <c r="W561" s="7"/>
      <c r="X561" s="7"/>
      <c r="Y561" s="7"/>
      <c r="Z561" s="7"/>
      <c r="AA561" s="23"/>
      <c r="AB561" s="23"/>
      <c r="AC561" s="23"/>
      <c r="AD561" s="23"/>
      <c r="AE561" s="23"/>
      <c r="AF561" s="23"/>
      <c r="AG561" s="23"/>
      <c r="AH561" s="23"/>
      <c r="AI561" s="23"/>
      <c r="AJ561" s="23"/>
      <c r="AK561" s="23"/>
      <c r="AL561" s="23"/>
      <c r="AM561" s="23"/>
      <c r="AN561" s="23"/>
      <c r="AO561" s="23"/>
      <c r="AP561" s="23"/>
      <c r="AQ561" s="23"/>
      <c r="AR561" s="23"/>
      <c r="AS561" s="1"/>
    </row>
    <row r="562" spans="1:45" ht="18.75" x14ac:dyDescent="0.3">
      <c r="A562" s="38">
        <v>554</v>
      </c>
      <c r="B562" s="130" t="s">
        <v>2909</v>
      </c>
      <c r="C562" s="73">
        <v>26</v>
      </c>
      <c r="D562" s="293" t="s">
        <v>3002</v>
      </c>
      <c r="E562" s="122" t="s">
        <v>3003</v>
      </c>
      <c r="F562" s="123" t="s">
        <v>1222</v>
      </c>
      <c r="G562" s="73">
        <v>1</v>
      </c>
      <c r="H562" s="119" t="s">
        <v>1176</v>
      </c>
      <c r="I562" s="120">
        <v>2005</v>
      </c>
      <c r="J562" s="275" t="s">
        <v>32</v>
      </c>
      <c r="K562" s="294" t="s">
        <v>33</v>
      </c>
      <c r="L562" s="276" t="s">
        <v>3004</v>
      </c>
      <c r="M562" s="277" t="s">
        <v>547</v>
      </c>
      <c r="N562" s="149"/>
      <c r="O562" s="156"/>
      <c r="P562" s="22"/>
      <c r="Q562" s="21"/>
      <c r="R562" s="21"/>
      <c r="S562" s="22"/>
      <c r="T562" s="21"/>
      <c r="U562" s="7"/>
      <c r="V562" s="7"/>
      <c r="W562" s="7"/>
      <c r="X562" s="7"/>
      <c r="Y562" s="7"/>
      <c r="Z562" s="7"/>
      <c r="AA562" s="23"/>
      <c r="AB562" s="23"/>
      <c r="AC562" s="23"/>
      <c r="AD562" s="23"/>
      <c r="AE562" s="23"/>
      <c r="AF562" s="23"/>
      <c r="AG562" s="23"/>
      <c r="AH562" s="23"/>
      <c r="AI562" s="23"/>
      <c r="AJ562" s="23"/>
      <c r="AK562" s="23"/>
      <c r="AL562" s="23"/>
      <c r="AM562" s="23"/>
      <c r="AN562" s="23"/>
      <c r="AO562" s="23"/>
      <c r="AP562" s="23"/>
      <c r="AQ562" s="23"/>
      <c r="AR562" s="23"/>
      <c r="AS562" s="1"/>
    </row>
    <row r="563" spans="1:45" ht="18.75" x14ac:dyDescent="0.3">
      <c r="A563" s="38">
        <v>555</v>
      </c>
      <c r="B563" s="130" t="s">
        <v>2909</v>
      </c>
      <c r="C563" s="73">
        <v>27</v>
      </c>
      <c r="D563" s="293" t="s">
        <v>3005</v>
      </c>
      <c r="E563" s="122" t="s">
        <v>3006</v>
      </c>
      <c r="F563" s="123" t="s">
        <v>521</v>
      </c>
      <c r="G563" s="73">
        <v>1</v>
      </c>
      <c r="H563" s="119" t="s">
        <v>3007</v>
      </c>
      <c r="I563" s="120" t="s">
        <v>2074</v>
      </c>
      <c r="J563" s="275" t="s">
        <v>32</v>
      </c>
      <c r="K563" s="294" t="s">
        <v>33</v>
      </c>
      <c r="L563" s="276" t="s">
        <v>3008</v>
      </c>
      <c r="M563" s="277" t="s">
        <v>3009</v>
      </c>
      <c r="N563" s="149"/>
      <c r="O563" s="156"/>
      <c r="P563" s="22"/>
      <c r="Q563" s="21"/>
      <c r="R563" s="21"/>
      <c r="S563" s="22"/>
      <c r="T563" s="21"/>
      <c r="U563" s="7"/>
      <c r="V563" s="7"/>
      <c r="W563" s="7"/>
      <c r="X563" s="7"/>
      <c r="Y563" s="7"/>
      <c r="Z563" s="7"/>
      <c r="AA563" s="23"/>
      <c r="AB563" s="23"/>
      <c r="AC563" s="23"/>
      <c r="AD563" s="23"/>
      <c r="AE563" s="23"/>
      <c r="AF563" s="23"/>
      <c r="AG563" s="23"/>
      <c r="AH563" s="23"/>
      <c r="AI563" s="23"/>
      <c r="AJ563" s="23"/>
      <c r="AK563" s="23"/>
      <c r="AL563" s="23"/>
      <c r="AM563" s="23"/>
      <c r="AN563" s="23"/>
      <c r="AO563" s="23"/>
      <c r="AP563" s="23"/>
      <c r="AQ563" s="23"/>
      <c r="AR563" s="23"/>
      <c r="AS563" s="1"/>
    </row>
    <row r="564" spans="1:45" ht="18.75" x14ac:dyDescent="0.3">
      <c r="A564" s="38">
        <v>556</v>
      </c>
      <c r="B564" s="130" t="s">
        <v>2909</v>
      </c>
      <c r="C564" s="73">
        <v>28</v>
      </c>
      <c r="D564" s="293" t="s">
        <v>3010</v>
      </c>
      <c r="E564" s="122" t="s">
        <v>3011</v>
      </c>
      <c r="F564" s="123" t="s">
        <v>3012</v>
      </c>
      <c r="G564" s="73">
        <v>0</v>
      </c>
      <c r="H564" s="119" t="s">
        <v>1469</v>
      </c>
      <c r="I564" s="120" t="s">
        <v>2074</v>
      </c>
      <c r="J564" s="275" t="s">
        <v>32</v>
      </c>
      <c r="K564" s="294" t="s">
        <v>33</v>
      </c>
      <c r="L564" s="276" t="s">
        <v>3013</v>
      </c>
      <c r="M564" s="277" t="s">
        <v>3014</v>
      </c>
      <c r="N564" s="149"/>
      <c r="O564" s="156"/>
      <c r="P564" s="22"/>
      <c r="Q564" s="21"/>
      <c r="R564" s="21"/>
      <c r="S564" s="22"/>
      <c r="T564" s="21"/>
      <c r="U564" s="7"/>
      <c r="V564" s="7"/>
      <c r="W564" s="7"/>
      <c r="X564" s="7"/>
      <c r="Y564" s="7"/>
      <c r="Z564" s="7"/>
      <c r="AA564" s="23"/>
      <c r="AB564" s="23"/>
      <c r="AC564" s="23"/>
      <c r="AD564" s="23"/>
      <c r="AE564" s="23"/>
      <c r="AF564" s="23"/>
      <c r="AG564" s="23"/>
      <c r="AH564" s="23"/>
      <c r="AI564" s="23"/>
      <c r="AJ564" s="23"/>
      <c r="AK564" s="23"/>
      <c r="AL564" s="23"/>
      <c r="AM564" s="23"/>
      <c r="AN564" s="23"/>
      <c r="AO564" s="23"/>
      <c r="AP564" s="23"/>
      <c r="AQ564" s="23"/>
      <c r="AR564" s="23"/>
      <c r="AS564" s="1"/>
    </row>
    <row r="565" spans="1:45" ht="18.75" x14ac:dyDescent="0.3">
      <c r="A565" s="38">
        <v>557</v>
      </c>
      <c r="B565" s="130" t="s">
        <v>2909</v>
      </c>
      <c r="C565" s="73">
        <v>29</v>
      </c>
      <c r="D565" s="293" t="s">
        <v>3015</v>
      </c>
      <c r="E565" s="122" t="s">
        <v>2265</v>
      </c>
      <c r="F565" s="123" t="s">
        <v>1004</v>
      </c>
      <c r="G565" s="73">
        <v>1</v>
      </c>
      <c r="H565" s="119" t="s">
        <v>3016</v>
      </c>
      <c r="I565" s="120" t="s">
        <v>2074</v>
      </c>
      <c r="J565" s="275" t="s">
        <v>32</v>
      </c>
      <c r="K565" s="294" t="s">
        <v>33</v>
      </c>
      <c r="L565" s="276" t="s">
        <v>3017</v>
      </c>
      <c r="M565" s="277" t="s">
        <v>3018</v>
      </c>
      <c r="N565" s="149"/>
      <c r="O565" s="156"/>
      <c r="P565" s="22"/>
      <c r="Q565" s="21"/>
      <c r="R565" s="21"/>
      <c r="S565" s="22"/>
      <c r="T565" s="21"/>
      <c r="U565" s="7"/>
      <c r="V565" s="7"/>
      <c r="W565" s="7"/>
      <c r="X565" s="7"/>
      <c r="Y565" s="7"/>
      <c r="Z565" s="7"/>
      <c r="AA565" s="23"/>
      <c r="AB565" s="23"/>
      <c r="AC565" s="23"/>
      <c r="AD565" s="23"/>
      <c r="AE565" s="23"/>
      <c r="AF565" s="23"/>
      <c r="AG565" s="23"/>
      <c r="AH565" s="23"/>
      <c r="AI565" s="23"/>
      <c r="AJ565" s="23"/>
      <c r="AK565" s="23"/>
      <c r="AL565" s="23"/>
      <c r="AM565" s="23"/>
      <c r="AN565" s="23"/>
      <c r="AO565" s="23"/>
      <c r="AP565" s="23"/>
      <c r="AQ565" s="23"/>
      <c r="AR565" s="23"/>
      <c r="AS565" s="1"/>
    </row>
    <row r="566" spans="1:45" ht="18.75" x14ac:dyDescent="0.3">
      <c r="A566" s="38">
        <v>558</v>
      </c>
      <c r="B566" s="130" t="s">
        <v>2909</v>
      </c>
      <c r="C566" s="73">
        <v>30</v>
      </c>
      <c r="D566" s="293" t="s">
        <v>3019</v>
      </c>
      <c r="E566" s="122" t="s">
        <v>3020</v>
      </c>
      <c r="F566" s="123" t="s">
        <v>550</v>
      </c>
      <c r="G566" s="73">
        <v>1</v>
      </c>
      <c r="H566" s="119" t="s">
        <v>809</v>
      </c>
      <c r="I566" s="120">
        <v>2005</v>
      </c>
      <c r="J566" s="275" t="s">
        <v>123</v>
      </c>
      <c r="K566" s="294" t="s">
        <v>33</v>
      </c>
      <c r="L566" s="276" t="s">
        <v>3021</v>
      </c>
      <c r="M566" s="277" t="s">
        <v>3022</v>
      </c>
      <c r="N566" s="149"/>
      <c r="O566" s="156"/>
      <c r="P566" s="22"/>
      <c r="Q566" s="21"/>
      <c r="R566" s="21"/>
      <c r="S566" s="22"/>
      <c r="T566" s="21"/>
      <c r="U566" s="7"/>
      <c r="V566" s="7"/>
      <c r="W566" s="7"/>
      <c r="X566" s="7"/>
      <c r="Y566" s="7"/>
      <c r="Z566" s="7"/>
      <c r="AA566" s="23"/>
      <c r="AB566" s="23"/>
      <c r="AC566" s="23"/>
      <c r="AD566" s="23"/>
      <c r="AE566" s="23"/>
      <c r="AF566" s="23"/>
      <c r="AG566" s="23"/>
      <c r="AH566" s="23"/>
      <c r="AI566" s="23"/>
      <c r="AJ566" s="23"/>
      <c r="AK566" s="23"/>
      <c r="AL566" s="23"/>
      <c r="AM566" s="23"/>
      <c r="AN566" s="23"/>
      <c r="AO566" s="23"/>
      <c r="AP566" s="23"/>
      <c r="AQ566" s="23"/>
      <c r="AR566" s="23"/>
      <c r="AS566" s="1"/>
    </row>
    <row r="567" spans="1:45" ht="18.75" x14ac:dyDescent="0.3">
      <c r="A567" s="38">
        <v>559</v>
      </c>
      <c r="B567" s="181" t="s">
        <v>2909</v>
      </c>
      <c r="C567" s="73">
        <v>31</v>
      </c>
      <c r="D567" s="295" t="s">
        <v>3023</v>
      </c>
      <c r="E567" s="296" t="s">
        <v>3024</v>
      </c>
      <c r="F567" s="297" t="s">
        <v>550</v>
      </c>
      <c r="G567" s="167">
        <v>1</v>
      </c>
      <c r="H567" s="168" t="s">
        <v>3025</v>
      </c>
      <c r="I567" s="169">
        <v>2004</v>
      </c>
      <c r="J567" s="283" t="s">
        <v>32</v>
      </c>
      <c r="K567" s="298" t="s">
        <v>33</v>
      </c>
      <c r="L567" s="299" t="s">
        <v>3026</v>
      </c>
      <c r="M567" s="285" t="s">
        <v>3027</v>
      </c>
      <c r="N567" s="149"/>
      <c r="O567" s="156"/>
      <c r="P567" s="22"/>
      <c r="Q567" s="21"/>
      <c r="R567" s="21"/>
      <c r="S567" s="22"/>
      <c r="T567" s="21"/>
      <c r="U567" s="7"/>
      <c r="V567" s="7"/>
      <c r="W567" s="7"/>
      <c r="X567" s="7"/>
      <c r="Y567" s="7"/>
      <c r="Z567" s="7"/>
      <c r="AA567" s="23"/>
      <c r="AB567" s="23"/>
      <c r="AC567" s="23"/>
      <c r="AD567" s="23"/>
      <c r="AE567" s="23"/>
      <c r="AF567" s="23"/>
      <c r="AG567" s="23"/>
      <c r="AH567" s="23"/>
      <c r="AI567" s="23"/>
      <c r="AJ567" s="23"/>
      <c r="AK567" s="23"/>
      <c r="AL567" s="23"/>
      <c r="AM567" s="23"/>
      <c r="AN567" s="23"/>
      <c r="AO567" s="23"/>
      <c r="AP567" s="23"/>
      <c r="AQ567" s="23"/>
      <c r="AR567" s="23"/>
      <c r="AS567" s="1"/>
    </row>
    <row r="568" spans="1:45" ht="18.75" x14ac:dyDescent="0.3">
      <c r="A568" s="38">
        <v>560</v>
      </c>
      <c r="B568" s="300" t="s">
        <v>3028</v>
      </c>
      <c r="C568" s="73">
        <v>1</v>
      </c>
      <c r="D568" s="286" t="s">
        <v>3029</v>
      </c>
      <c r="E568" s="287" t="s">
        <v>3030</v>
      </c>
      <c r="F568" s="288" t="s">
        <v>556</v>
      </c>
      <c r="G568" s="185">
        <v>0</v>
      </c>
      <c r="H568" s="186" t="s">
        <v>2792</v>
      </c>
      <c r="I568" s="187">
        <v>2005</v>
      </c>
      <c r="J568" s="301" t="s">
        <v>32</v>
      </c>
      <c r="K568" s="301" t="s">
        <v>33</v>
      </c>
      <c r="L568" s="291" t="s">
        <v>3031</v>
      </c>
      <c r="M568" s="292" t="s">
        <v>3032</v>
      </c>
      <c r="N568" s="149"/>
      <c r="O568" s="156"/>
      <c r="P568" s="22"/>
      <c r="Q568" s="21"/>
      <c r="R568" s="21"/>
      <c r="S568" s="22"/>
      <c r="T568" s="21"/>
      <c r="U568" s="7"/>
      <c r="V568" s="7"/>
      <c r="W568" s="7"/>
      <c r="X568" s="7"/>
      <c r="Y568" s="7"/>
      <c r="Z568" s="7"/>
      <c r="AA568" s="23"/>
      <c r="AB568" s="23"/>
      <c r="AC568" s="23"/>
      <c r="AD568" s="23"/>
      <c r="AE568" s="23"/>
      <c r="AF568" s="23"/>
      <c r="AG568" s="23"/>
      <c r="AH568" s="23"/>
      <c r="AI568" s="23"/>
      <c r="AJ568" s="23"/>
      <c r="AK568" s="23"/>
      <c r="AL568" s="23"/>
      <c r="AM568" s="23"/>
      <c r="AN568" s="23"/>
      <c r="AO568" s="23"/>
      <c r="AP568" s="23"/>
      <c r="AQ568" s="23"/>
      <c r="AR568" s="23"/>
      <c r="AS568" s="1"/>
    </row>
    <row r="569" spans="1:45" ht="18.75" x14ac:dyDescent="0.3">
      <c r="A569" s="38">
        <v>561</v>
      </c>
      <c r="B569" s="302" t="s">
        <v>3028</v>
      </c>
      <c r="C569" s="73">
        <v>2</v>
      </c>
      <c r="D569" s="293" t="s">
        <v>3033</v>
      </c>
      <c r="E569" s="122" t="s">
        <v>3034</v>
      </c>
      <c r="F569" s="123" t="s">
        <v>599</v>
      </c>
      <c r="G569" s="73">
        <v>0</v>
      </c>
      <c r="H569" s="119" t="s">
        <v>1077</v>
      </c>
      <c r="I569" s="120">
        <v>2005</v>
      </c>
      <c r="J569" s="303" t="s">
        <v>32</v>
      </c>
      <c r="K569" s="303" t="s">
        <v>33</v>
      </c>
      <c r="L569" s="276">
        <v>906645058</v>
      </c>
      <c r="M569" s="277" t="s">
        <v>364</v>
      </c>
      <c r="N569" s="149"/>
      <c r="O569" s="156"/>
      <c r="P569" s="22"/>
      <c r="Q569" s="21"/>
      <c r="R569" s="21"/>
      <c r="S569" s="22"/>
      <c r="T569" s="21"/>
      <c r="U569" s="7"/>
      <c r="V569" s="7"/>
      <c r="W569" s="7"/>
      <c r="X569" s="7"/>
      <c r="Y569" s="7"/>
      <c r="Z569" s="7"/>
      <c r="AA569" s="23"/>
      <c r="AB569" s="23"/>
      <c r="AC569" s="23"/>
      <c r="AD569" s="23"/>
      <c r="AE569" s="23"/>
      <c r="AF569" s="23"/>
      <c r="AG569" s="23"/>
      <c r="AH569" s="23"/>
      <c r="AI569" s="23"/>
      <c r="AJ569" s="23"/>
      <c r="AK569" s="23"/>
      <c r="AL569" s="23"/>
      <c r="AM569" s="23"/>
      <c r="AN569" s="23"/>
      <c r="AO569" s="23"/>
      <c r="AP569" s="23"/>
      <c r="AQ569" s="23"/>
      <c r="AR569" s="23"/>
      <c r="AS569" s="1"/>
    </row>
    <row r="570" spans="1:45" ht="18.75" x14ac:dyDescent="0.3">
      <c r="A570" s="38">
        <v>562</v>
      </c>
      <c r="B570" s="302" t="s">
        <v>3028</v>
      </c>
      <c r="C570" s="73">
        <v>3</v>
      </c>
      <c r="D570" s="293" t="s">
        <v>3035</v>
      </c>
      <c r="E570" s="122" t="s">
        <v>982</v>
      </c>
      <c r="F570" s="123" t="s">
        <v>797</v>
      </c>
      <c r="G570" s="73">
        <v>0</v>
      </c>
      <c r="H570" s="119" t="s">
        <v>218</v>
      </c>
      <c r="I570" s="120">
        <v>2005</v>
      </c>
      <c r="J570" s="303" t="s">
        <v>32</v>
      </c>
      <c r="K570" s="303" t="s">
        <v>33</v>
      </c>
      <c r="L570" s="276" t="s">
        <v>3036</v>
      </c>
      <c r="M570" s="277" t="s">
        <v>3037</v>
      </c>
      <c r="N570" s="149"/>
      <c r="O570" s="156"/>
      <c r="P570" s="22"/>
      <c r="Q570" s="21"/>
      <c r="R570" s="21"/>
      <c r="S570" s="22"/>
      <c r="T570" s="21"/>
      <c r="U570" s="7"/>
      <c r="V570" s="7"/>
      <c r="W570" s="7"/>
      <c r="X570" s="7"/>
      <c r="Y570" s="7"/>
      <c r="Z570" s="7"/>
      <c r="AA570" s="23"/>
      <c r="AB570" s="23"/>
      <c r="AC570" s="23"/>
      <c r="AD570" s="23"/>
      <c r="AE570" s="23"/>
      <c r="AF570" s="23"/>
      <c r="AG570" s="23"/>
      <c r="AH570" s="23"/>
      <c r="AI570" s="23"/>
      <c r="AJ570" s="23"/>
      <c r="AK570" s="23"/>
      <c r="AL570" s="23"/>
      <c r="AM570" s="23"/>
      <c r="AN570" s="23"/>
      <c r="AO570" s="23"/>
      <c r="AP570" s="23"/>
      <c r="AQ570" s="23"/>
      <c r="AR570" s="23"/>
      <c r="AS570" s="1"/>
    </row>
    <row r="571" spans="1:45" ht="18.75" x14ac:dyDescent="0.3">
      <c r="A571" s="38">
        <v>563</v>
      </c>
      <c r="B571" s="302" t="s">
        <v>3028</v>
      </c>
      <c r="C571" s="73">
        <v>4</v>
      </c>
      <c r="D571" s="293" t="s">
        <v>3038</v>
      </c>
      <c r="E571" s="122" t="s">
        <v>3039</v>
      </c>
      <c r="F571" s="123" t="s">
        <v>3040</v>
      </c>
      <c r="G571" s="73">
        <v>1</v>
      </c>
      <c r="H571" s="119" t="s">
        <v>3041</v>
      </c>
      <c r="I571" s="120" t="s">
        <v>2074</v>
      </c>
      <c r="J571" s="303" t="s">
        <v>32</v>
      </c>
      <c r="K571" s="303" t="s">
        <v>33</v>
      </c>
      <c r="L571" s="276" t="s">
        <v>3042</v>
      </c>
      <c r="M571" s="277" t="s">
        <v>3043</v>
      </c>
      <c r="N571" s="149"/>
      <c r="O571" s="156"/>
      <c r="P571" s="22"/>
      <c r="Q571" s="21"/>
      <c r="R571" s="21"/>
      <c r="S571" s="22"/>
      <c r="T571" s="21"/>
      <c r="U571" s="7"/>
      <c r="V571" s="7"/>
      <c r="W571" s="7"/>
      <c r="X571" s="7"/>
      <c r="Y571" s="7"/>
      <c r="Z571" s="7"/>
      <c r="AA571" s="23"/>
      <c r="AB571" s="23"/>
      <c r="AC571" s="23"/>
      <c r="AD571" s="23"/>
      <c r="AE571" s="23"/>
      <c r="AF571" s="23"/>
      <c r="AG571" s="23"/>
      <c r="AH571" s="23"/>
      <c r="AI571" s="23"/>
      <c r="AJ571" s="23"/>
      <c r="AK571" s="23"/>
      <c r="AL571" s="23"/>
      <c r="AM571" s="23"/>
      <c r="AN571" s="23"/>
      <c r="AO571" s="23"/>
      <c r="AP571" s="23"/>
      <c r="AQ571" s="23"/>
      <c r="AR571" s="23"/>
      <c r="AS571" s="1"/>
    </row>
    <row r="572" spans="1:45" ht="18.75" x14ac:dyDescent="0.3">
      <c r="A572" s="38">
        <v>564</v>
      </c>
      <c r="B572" s="302" t="s">
        <v>3028</v>
      </c>
      <c r="C572" s="73">
        <v>5</v>
      </c>
      <c r="D572" s="293" t="s">
        <v>3044</v>
      </c>
      <c r="E572" s="122" t="s">
        <v>3045</v>
      </c>
      <c r="F572" s="123" t="s">
        <v>95</v>
      </c>
      <c r="G572" s="73">
        <v>1</v>
      </c>
      <c r="H572" s="119" t="s">
        <v>2317</v>
      </c>
      <c r="I572" s="120" t="s">
        <v>2074</v>
      </c>
      <c r="J572" s="303" t="s">
        <v>32</v>
      </c>
      <c r="K572" s="303" t="s">
        <v>33</v>
      </c>
      <c r="L572" s="276" t="s">
        <v>3046</v>
      </c>
      <c r="M572" s="277" t="s">
        <v>3047</v>
      </c>
      <c r="N572" s="149"/>
      <c r="O572" s="156"/>
      <c r="P572" s="22"/>
      <c r="Q572" s="21"/>
      <c r="R572" s="21"/>
      <c r="S572" s="22"/>
      <c r="T572" s="21"/>
      <c r="U572" s="7"/>
      <c r="V572" s="7"/>
      <c r="W572" s="7"/>
      <c r="X572" s="7"/>
      <c r="Y572" s="7"/>
      <c r="Z572" s="7"/>
      <c r="AA572" s="23"/>
      <c r="AB572" s="23"/>
      <c r="AC572" s="23"/>
      <c r="AD572" s="23"/>
      <c r="AE572" s="23"/>
      <c r="AF572" s="23"/>
      <c r="AG572" s="23"/>
      <c r="AH572" s="23"/>
      <c r="AI572" s="23"/>
      <c r="AJ572" s="23"/>
      <c r="AK572" s="23"/>
      <c r="AL572" s="23"/>
      <c r="AM572" s="23"/>
      <c r="AN572" s="23"/>
      <c r="AO572" s="23"/>
      <c r="AP572" s="23"/>
      <c r="AQ572" s="23"/>
      <c r="AR572" s="23"/>
      <c r="AS572" s="1"/>
    </row>
    <row r="573" spans="1:45" ht="18.75" x14ac:dyDescent="0.3">
      <c r="A573" s="38">
        <v>565</v>
      </c>
      <c r="B573" s="302" t="s">
        <v>3028</v>
      </c>
      <c r="C573" s="73">
        <v>6</v>
      </c>
      <c r="D573" s="293" t="s">
        <v>3048</v>
      </c>
      <c r="E573" s="122" t="s">
        <v>3049</v>
      </c>
      <c r="F573" s="123" t="s">
        <v>3050</v>
      </c>
      <c r="G573" s="73">
        <v>0</v>
      </c>
      <c r="H573" s="119" t="s">
        <v>756</v>
      </c>
      <c r="I573" s="120">
        <v>2004</v>
      </c>
      <c r="J573" s="303" t="s">
        <v>32</v>
      </c>
      <c r="K573" s="303" t="s">
        <v>33</v>
      </c>
      <c r="L573" s="276" t="s">
        <v>3051</v>
      </c>
      <c r="M573" s="277" t="s">
        <v>3052</v>
      </c>
      <c r="N573" s="153" t="s">
        <v>1034</v>
      </c>
      <c r="O573" s="157" t="s">
        <v>1035</v>
      </c>
      <c r="P573" s="35">
        <v>7</v>
      </c>
      <c r="Q573" s="24"/>
      <c r="R573" s="24" t="s">
        <v>1036</v>
      </c>
      <c r="S573" s="35"/>
      <c r="T573" s="24" t="s">
        <v>1037</v>
      </c>
      <c r="U573" s="36"/>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row>
    <row r="574" spans="1:45" ht="18.75" x14ac:dyDescent="0.3">
      <c r="A574" s="38">
        <v>566</v>
      </c>
      <c r="B574" s="302" t="s">
        <v>3028</v>
      </c>
      <c r="C574" s="73">
        <v>7</v>
      </c>
      <c r="D574" s="293" t="s">
        <v>3053</v>
      </c>
      <c r="E574" s="122" t="s">
        <v>3054</v>
      </c>
      <c r="F574" s="123" t="s">
        <v>3055</v>
      </c>
      <c r="G574" s="73">
        <v>1</v>
      </c>
      <c r="H574" s="119" t="s">
        <v>3056</v>
      </c>
      <c r="I574" s="120">
        <v>2005</v>
      </c>
      <c r="J574" s="303" t="s">
        <v>32</v>
      </c>
      <c r="K574" s="303" t="s">
        <v>33</v>
      </c>
      <c r="L574" s="276" t="s">
        <v>3057</v>
      </c>
      <c r="M574" s="277" t="s">
        <v>3058</v>
      </c>
      <c r="N574" s="153" t="s">
        <v>1211</v>
      </c>
      <c r="O574" s="157" t="s">
        <v>1035</v>
      </c>
      <c r="P574" s="35">
        <v>7</v>
      </c>
      <c r="Q574" s="24"/>
      <c r="R574" s="24"/>
      <c r="S574" s="35" t="s">
        <v>1028</v>
      </c>
      <c r="T574" s="24" t="s">
        <v>768</v>
      </c>
      <c r="U574" s="36"/>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row>
    <row r="575" spans="1:45" ht="18.75" x14ac:dyDescent="0.3">
      <c r="A575" s="38">
        <v>567</v>
      </c>
      <c r="B575" s="302" t="s">
        <v>3028</v>
      </c>
      <c r="C575" s="73">
        <v>8</v>
      </c>
      <c r="D575" s="293" t="s">
        <v>3059</v>
      </c>
      <c r="E575" s="122" t="s">
        <v>3060</v>
      </c>
      <c r="F575" s="123" t="s">
        <v>153</v>
      </c>
      <c r="G575" s="73">
        <v>0</v>
      </c>
      <c r="H575" s="119" t="s">
        <v>3061</v>
      </c>
      <c r="I575" s="120" t="s">
        <v>2074</v>
      </c>
      <c r="J575" s="303" t="s">
        <v>32</v>
      </c>
      <c r="K575" s="303" t="s">
        <v>33</v>
      </c>
      <c r="L575" s="276"/>
      <c r="M575" s="277" t="s">
        <v>3062</v>
      </c>
      <c r="N575" s="153" t="s">
        <v>2386</v>
      </c>
      <c r="O575" s="157" t="s">
        <v>1035</v>
      </c>
      <c r="P575" s="35">
        <v>7</v>
      </c>
      <c r="Q575" s="24"/>
      <c r="R575" s="24" t="s">
        <v>1028</v>
      </c>
      <c r="S575" s="35"/>
      <c r="T575" s="24" t="s">
        <v>886</v>
      </c>
      <c r="U575" s="36"/>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row>
    <row r="576" spans="1:45" ht="18.75" x14ac:dyDescent="0.3">
      <c r="A576" s="38">
        <v>568</v>
      </c>
      <c r="B576" s="302" t="s">
        <v>3028</v>
      </c>
      <c r="C576" s="73">
        <v>9</v>
      </c>
      <c r="D576" s="293" t="s">
        <v>3063</v>
      </c>
      <c r="E576" s="122" t="s">
        <v>3064</v>
      </c>
      <c r="F576" s="123" t="s">
        <v>160</v>
      </c>
      <c r="G576" s="73">
        <v>0</v>
      </c>
      <c r="H576" s="119" t="s">
        <v>2969</v>
      </c>
      <c r="I576" s="120">
        <v>2005</v>
      </c>
      <c r="J576" s="303" t="s">
        <v>32</v>
      </c>
      <c r="K576" s="303" t="s">
        <v>33</v>
      </c>
      <c r="L576" s="276" t="s">
        <v>3065</v>
      </c>
      <c r="M576" s="277" t="s">
        <v>1523</v>
      </c>
      <c r="N576" s="153" t="s">
        <v>2512</v>
      </c>
      <c r="O576" s="157" t="s">
        <v>2513</v>
      </c>
      <c r="P576" s="35">
        <v>7</v>
      </c>
      <c r="Q576" s="24"/>
      <c r="R576" s="24" t="s">
        <v>1036</v>
      </c>
      <c r="S576" s="35"/>
      <c r="T576" s="24" t="s">
        <v>1267</v>
      </c>
      <c r="U576" s="36"/>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row>
    <row r="577" spans="1:45" ht="18.75" x14ac:dyDescent="0.3">
      <c r="A577" s="38">
        <v>569</v>
      </c>
      <c r="B577" s="302" t="s">
        <v>3028</v>
      </c>
      <c r="C577" s="73">
        <v>10</v>
      </c>
      <c r="D577" s="293" t="s">
        <v>3066</v>
      </c>
      <c r="E577" s="122" t="s">
        <v>2107</v>
      </c>
      <c r="F577" s="123" t="s">
        <v>167</v>
      </c>
      <c r="G577" s="73">
        <v>1</v>
      </c>
      <c r="H577" s="119" t="s">
        <v>3067</v>
      </c>
      <c r="I577" s="120">
        <v>2005</v>
      </c>
      <c r="J577" s="303" t="s">
        <v>1296</v>
      </c>
      <c r="K577" s="303" t="s">
        <v>33</v>
      </c>
      <c r="L577" s="278" t="s">
        <v>3068</v>
      </c>
      <c r="M577" s="277" t="s">
        <v>607</v>
      </c>
      <c r="N577" s="153" t="s">
        <v>2552</v>
      </c>
      <c r="O577" s="157" t="s">
        <v>1045</v>
      </c>
      <c r="P577" s="35">
        <v>7</v>
      </c>
      <c r="Q577" s="24"/>
      <c r="R577" s="24"/>
      <c r="S577" s="35" t="s">
        <v>1036</v>
      </c>
      <c r="T577" s="24" t="s">
        <v>36</v>
      </c>
      <c r="U577" s="36"/>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row>
    <row r="578" spans="1:45" ht="18.75" x14ac:dyDescent="0.3">
      <c r="A578" s="38">
        <v>570</v>
      </c>
      <c r="B578" s="302" t="s">
        <v>3028</v>
      </c>
      <c r="C578" s="73">
        <v>11</v>
      </c>
      <c r="D578" s="293" t="s">
        <v>3069</v>
      </c>
      <c r="E578" s="122" t="s">
        <v>3070</v>
      </c>
      <c r="F578" s="123" t="s">
        <v>167</v>
      </c>
      <c r="G578" s="73">
        <v>1</v>
      </c>
      <c r="H578" s="119" t="s">
        <v>3071</v>
      </c>
      <c r="I578" s="120">
        <v>2005</v>
      </c>
      <c r="J578" s="303" t="s">
        <v>3072</v>
      </c>
      <c r="K578" s="303" t="s">
        <v>33</v>
      </c>
      <c r="L578" s="276" t="s">
        <v>3073</v>
      </c>
      <c r="M578" s="277" t="s">
        <v>3074</v>
      </c>
      <c r="N578" s="153" t="s">
        <v>1034</v>
      </c>
      <c r="O578" s="157" t="s">
        <v>1035</v>
      </c>
      <c r="P578" s="35">
        <v>7</v>
      </c>
      <c r="Q578" s="24"/>
      <c r="R578" s="24" t="s">
        <v>1036</v>
      </c>
      <c r="S578" s="35"/>
      <c r="T578" s="24" t="s">
        <v>1037</v>
      </c>
      <c r="U578" s="36"/>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row>
    <row r="579" spans="1:45" ht="18.75" x14ac:dyDescent="0.3">
      <c r="A579" s="38">
        <v>571</v>
      </c>
      <c r="B579" s="302" t="s">
        <v>3028</v>
      </c>
      <c r="C579" s="73">
        <v>12</v>
      </c>
      <c r="D579" s="293" t="s">
        <v>3075</v>
      </c>
      <c r="E579" s="122" t="s">
        <v>1203</v>
      </c>
      <c r="F579" s="123" t="s">
        <v>3076</v>
      </c>
      <c r="G579" s="73">
        <v>1</v>
      </c>
      <c r="H579" s="119" t="s">
        <v>1198</v>
      </c>
      <c r="I579" s="120">
        <v>2005</v>
      </c>
      <c r="J579" s="303" t="s">
        <v>886</v>
      </c>
      <c r="K579" s="303" t="s">
        <v>33</v>
      </c>
      <c r="L579" s="276" t="s">
        <v>3077</v>
      </c>
      <c r="M579" s="277" t="s">
        <v>3078</v>
      </c>
      <c r="N579" s="153" t="s">
        <v>3079</v>
      </c>
      <c r="O579" s="157" t="s">
        <v>1053</v>
      </c>
      <c r="P579" s="35">
        <v>7</v>
      </c>
      <c r="Q579" s="24"/>
      <c r="R579" s="24"/>
      <c r="S579" s="35" t="s">
        <v>1028</v>
      </c>
      <c r="T579" s="24" t="s">
        <v>1267</v>
      </c>
      <c r="U579" s="36"/>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row>
    <row r="580" spans="1:45" ht="18.75" x14ac:dyDescent="0.3">
      <c r="A580" s="38">
        <v>572</v>
      </c>
      <c r="B580" s="302" t="s">
        <v>3028</v>
      </c>
      <c r="C580" s="73">
        <v>13</v>
      </c>
      <c r="D580" s="293" t="s">
        <v>3080</v>
      </c>
      <c r="E580" s="122" t="s">
        <v>3081</v>
      </c>
      <c r="F580" s="123" t="s">
        <v>431</v>
      </c>
      <c r="G580" s="73">
        <v>1</v>
      </c>
      <c r="H580" s="119" t="s">
        <v>2845</v>
      </c>
      <c r="I580" s="120">
        <v>2005</v>
      </c>
      <c r="J580" s="303" t="s">
        <v>32</v>
      </c>
      <c r="K580" s="303" t="s">
        <v>33</v>
      </c>
      <c r="L580" s="276" t="s">
        <v>3082</v>
      </c>
      <c r="M580" s="277" t="s">
        <v>3083</v>
      </c>
      <c r="N580" s="153" t="s">
        <v>3084</v>
      </c>
      <c r="O580" s="157" t="s">
        <v>1155</v>
      </c>
      <c r="P580" s="35">
        <v>7</v>
      </c>
      <c r="Q580" s="24"/>
      <c r="R580" s="24" t="s">
        <v>1036</v>
      </c>
      <c r="S580" s="35"/>
      <c r="T580" s="24" t="s">
        <v>1151</v>
      </c>
      <c r="U580" s="36"/>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row>
    <row r="581" spans="1:45" ht="18.75" x14ac:dyDescent="0.3">
      <c r="A581" s="38">
        <v>573</v>
      </c>
      <c r="B581" s="302" t="s">
        <v>3028</v>
      </c>
      <c r="C581" s="73">
        <v>14</v>
      </c>
      <c r="D581" s="293" t="s">
        <v>3085</v>
      </c>
      <c r="E581" s="122" t="s">
        <v>3086</v>
      </c>
      <c r="F581" s="123" t="s">
        <v>206</v>
      </c>
      <c r="G581" s="73">
        <v>1</v>
      </c>
      <c r="H581" s="119" t="s">
        <v>1545</v>
      </c>
      <c r="I581" s="120" t="s">
        <v>2074</v>
      </c>
      <c r="J581" s="303" t="s">
        <v>303</v>
      </c>
      <c r="K581" s="303" t="s">
        <v>33</v>
      </c>
      <c r="L581" s="276" t="s">
        <v>3087</v>
      </c>
      <c r="M581" s="277" t="s">
        <v>305</v>
      </c>
      <c r="N581" s="153" t="s">
        <v>3088</v>
      </c>
      <c r="O581" s="157" t="s">
        <v>1053</v>
      </c>
      <c r="P581" s="35">
        <v>7</v>
      </c>
      <c r="Q581" s="24" t="s">
        <v>1036</v>
      </c>
      <c r="R581" s="24"/>
      <c r="S581" s="35"/>
      <c r="T581" s="24"/>
      <c r="U581" s="36"/>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row>
    <row r="582" spans="1:45" ht="18.75" x14ac:dyDescent="0.3">
      <c r="A582" s="38">
        <v>574</v>
      </c>
      <c r="B582" s="302" t="s">
        <v>3028</v>
      </c>
      <c r="C582" s="73">
        <v>15</v>
      </c>
      <c r="D582" s="293" t="s">
        <v>3089</v>
      </c>
      <c r="E582" s="122" t="s">
        <v>3090</v>
      </c>
      <c r="F582" s="123" t="s">
        <v>2048</v>
      </c>
      <c r="G582" s="73">
        <v>1</v>
      </c>
      <c r="H582" s="119" t="s">
        <v>282</v>
      </c>
      <c r="I582" s="120">
        <v>2005</v>
      </c>
      <c r="J582" s="303" t="s">
        <v>172</v>
      </c>
      <c r="K582" s="303" t="s">
        <v>33</v>
      </c>
      <c r="L582" s="276" t="s">
        <v>3091</v>
      </c>
      <c r="M582" s="277" t="s">
        <v>397</v>
      </c>
      <c r="N582" s="153" t="s">
        <v>3092</v>
      </c>
      <c r="O582" s="157" t="s">
        <v>1053</v>
      </c>
      <c r="P582" s="35">
        <v>7</v>
      </c>
      <c r="Q582" s="24" t="s">
        <v>1028</v>
      </c>
      <c r="R582" s="24"/>
      <c r="S582" s="35"/>
      <c r="T582" s="24"/>
      <c r="U582" s="36"/>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row>
    <row r="583" spans="1:45" ht="18.75" x14ac:dyDescent="0.3">
      <c r="A583" s="38">
        <v>575</v>
      </c>
      <c r="B583" s="302" t="s">
        <v>3028</v>
      </c>
      <c r="C583" s="73">
        <v>16</v>
      </c>
      <c r="D583" s="293" t="s">
        <v>3093</v>
      </c>
      <c r="E583" s="122" t="s">
        <v>3094</v>
      </c>
      <c r="F583" s="123" t="s">
        <v>217</v>
      </c>
      <c r="G583" s="73">
        <v>1</v>
      </c>
      <c r="H583" s="119" t="s">
        <v>1601</v>
      </c>
      <c r="I583" s="120">
        <v>2005</v>
      </c>
      <c r="J583" s="303" t="s">
        <v>32</v>
      </c>
      <c r="K583" s="303" t="s">
        <v>33</v>
      </c>
      <c r="L583" s="276" t="s">
        <v>3095</v>
      </c>
      <c r="M583" s="277" t="s">
        <v>3096</v>
      </c>
      <c r="N583" s="153" t="s">
        <v>3097</v>
      </c>
      <c r="O583" s="157" t="s">
        <v>2641</v>
      </c>
      <c r="P583" s="35">
        <v>7</v>
      </c>
      <c r="Q583" s="24"/>
      <c r="R583" s="24"/>
      <c r="S583" s="35" t="s">
        <v>1028</v>
      </c>
      <c r="T583" s="24" t="s">
        <v>3098</v>
      </c>
      <c r="U583" s="36"/>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row>
    <row r="584" spans="1:45" ht="18.75" x14ac:dyDescent="0.3">
      <c r="A584" s="38">
        <v>576</v>
      </c>
      <c r="B584" s="302" t="s">
        <v>3028</v>
      </c>
      <c r="C584" s="73">
        <v>17</v>
      </c>
      <c r="D584" s="293" t="s">
        <v>3099</v>
      </c>
      <c r="E584" s="122" t="s">
        <v>3100</v>
      </c>
      <c r="F584" s="123" t="s">
        <v>224</v>
      </c>
      <c r="G584" s="73">
        <v>1</v>
      </c>
      <c r="H584" s="119" t="s">
        <v>490</v>
      </c>
      <c r="I584" s="120">
        <v>2005</v>
      </c>
      <c r="J584" s="303" t="s">
        <v>219</v>
      </c>
      <c r="K584" s="303" t="s">
        <v>33</v>
      </c>
      <c r="L584" s="276" t="s">
        <v>3101</v>
      </c>
      <c r="M584" s="277" t="s">
        <v>3102</v>
      </c>
      <c r="N584" s="153" t="s">
        <v>3103</v>
      </c>
      <c r="O584" s="157" t="s">
        <v>1035</v>
      </c>
      <c r="P584" s="35">
        <v>7</v>
      </c>
      <c r="Q584" s="24" t="s">
        <v>1036</v>
      </c>
      <c r="R584" s="24"/>
      <c r="S584" s="35"/>
      <c r="T584" s="24"/>
      <c r="U584" s="36"/>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row>
    <row r="585" spans="1:45" ht="18.75" x14ac:dyDescent="0.3">
      <c r="A585" s="38">
        <v>577</v>
      </c>
      <c r="B585" s="302" t="s">
        <v>3028</v>
      </c>
      <c r="C585" s="73">
        <v>18</v>
      </c>
      <c r="D585" s="293" t="s">
        <v>3104</v>
      </c>
      <c r="E585" s="122" t="s">
        <v>3105</v>
      </c>
      <c r="F585" s="123" t="s">
        <v>3106</v>
      </c>
      <c r="G585" s="73">
        <v>1</v>
      </c>
      <c r="H585" s="119" t="s">
        <v>1313</v>
      </c>
      <c r="I585" s="120" t="s">
        <v>2074</v>
      </c>
      <c r="J585" s="303" t="s">
        <v>32</v>
      </c>
      <c r="K585" s="303" t="s">
        <v>33</v>
      </c>
      <c r="L585" s="276" t="s">
        <v>3107</v>
      </c>
      <c r="M585" s="277" t="s">
        <v>3108</v>
      </c>
      <c r="N585" s="153" t="s">
        <v>3109</v>
      </c>
      <c r="O585" s="157" t="s">
        <v>1035</v>
      </c>
      <c r="P585" s="35">
        <v>7</v>
      </c>
      <c r="Q585" s="24" t="s">
        <v>1036</v>
      </c>
      <c r="R585" s="24"/>
      <c r="S585" s="35"/>
      <c r="T585" s="24"/>
      <c r="U585" s="36"/>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row>
    <row r="586" spans="1:45" ht="18.75" x14ac:dyDescent="0.3">
      <c r="A586" s="38">
        <v>578</v>
      </c>
      <c r="B586" s="302" t="s">
        <v>3028</v>
      </c>
      <c r="C586" s="73">
        <v>19</v>
      </c>
      <c r="D586" s="293" t="s">
        <v>3110</v>
      </c>
      <c r="E586" s="122" t="s">
        <v>1318</v>
      </c>
      <c r="F586" s="123" t="s">
        <v>237</v>
      </c>
      <c r="G586" s="73">
        <v>0</v>
      </c>
      <c r="H586" s="119" t="s">
        <v>731</v>
      </c>
      <c r="I586" s="120">
        <v>2005</v>
      </c>
      <c r="J586" s="303" t="s">
        <v>36</v>
      </c>
      <c r="K586" s="303" t="s">
        <v>33</v>
      </c>
      <c r="L586" s="276" t="s">
        <v>3111</v>
      </c>
      <c r="M586" s="277" t="s">
        <v>3112</v>
      </c>
      <c r="N586" s="153"/>
      <c r="O586" s="157"/>
      <c r="P586" s="35"/>
      <c r="Q586" s="24"/>
      <c r="R586" s="24"/>
      <c r="S586" s="35"/>
      <c r="T586" s="24"/>
      <c r="U586" s="36"/>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row>
    <row r="587" spans="1:45" ht="18.75" x14ac:dyDescent="0.3">
      <c r="A587" s="38">
        <v>579</v>
      </c>
      <c r="B587" s="302" t="s">
        <v>3028</v>
      </c>
      <c r="C587" s="73">
        <v>20</v>
      </c>
      <c r="D587" s="293" t="s">
        <v>3113</v>
      </c>
      <c r="E587" s="122" t="s">
        <v>3114</v>
      </c>
      <c r="F587" s="123" t="s">
        <v>459</v>
      </c>
      <c r="G587" s="73">
        <v>0</v>
      </c>
      <c r="H587" s="119" t="s">
        <v>2980</v>
      </c>
      <c r="I587" s="120">
        <v>2005</v>
      </c>
      <c r="J587" s="303" t="s">
        <v>41</v>
      </c>
      <c r="K587" s="303" t="s">
        <v>33</v>
      </c>
      <c r="L587" s="276"/>
      <c r="M587" s="277"/>
      <c r="N587" s="153"/>
      <c r="O587" s="157"/>
      <c r="P587" s="35"/>
      <c r="Q587" s="24"/>
      <c r="R587" s="24"/>
      <c r="S587" s="35"/>
      <c r="T587" s="24"/>
      <c r="U587" s="36"/>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row>
    <row r="588" spans="1:45" ht="18.75" x14ac:dyDescent="0.3">
      <c r="A588" s="38">
        <v>580</v>
      </c>
      <c r="B588" s="302" t="s">
        <v>3028</v>
      </c>
      <c r="C588" s="73">
        <v>21</v>
      </c>
      <c r="D588" s="293"/>
      <c r="E588" s="122" t="s">
        <v>3115</v>
      </c>
      <c r="F588" s="123" t="s">
        <v>1430</v>
      </c>
      <c r="G588" s="73">
        <v>1</v>
      </c>
      <c r="H588" s="119" t="s">
        <v>379</v>
      </c>
      <c r="I588" s="120">
        <v>2004</v>
      </c>
      <c r="J588" s="303" t="s">
        <v>130</v>
      </c>
      <c r="K588" s="303" t="s">
        <v>33</v>
      </c>
      <c r="L588" s="276"/>
      <c r="M588" s="277" t="s">
        <v>3116</v>
      </c>
      <c r="N588" s="153"/>
      <c r="O588" s="157"/>
      <c r="P588" s="35"/>
      <c r="Q588" s="24"/>
      <c r="R588" s="24"/>
      <c r="S588" s="35"/>
      <c r="T588" s="24"/>
      <c r="U588" s="36"/>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row>
    <row r="589" spans="1:45" ht="18.75" x14ac:dyDescent="0.3">
      <c r="A589" s="38">
        <v>581</v>
      </c>
      <c r="B589" s="302" t="s">
        <v>3028</v>
      </c>
      <c r="C589" s="73">
        <v>22</v>
      </c>
      <c r="D589" s="293" t="s">
        <v>3117</v>
      </c>
      <c r="E589" s="122" t="s">
        <v>3118</v>
      </c>
      <c r="F589" s="123" t="s">
        <v>933</v>
      </c>
      <c r="G589" s="73">
        <v>0</v>
      </c>
      <c r="H589" s="119" t="s">
        <v>389</v>
      </c>
      <c r="I589" s="120">
        <v>2005</v>
      </c>
      <c r="J589" s="303" t="s">
        <v>172</v>
      </c>
      <c r="K589" s="303" t="s">
        <v>33</v>
      </c>
      <c r="L589" s="276" t="s">
        <v>3119</v>
      </c>
      <c r="M589" s="277" t="s">
        <v>3120</v>
      </c>
      <c r="N589" s="153"/>
      <c r="O589" s="157"/>
      <c r="P589" s="35"/>
      <c r="Q589" s="24"/>
      <c r="R589" s="24"/>
      <c r="S589" s="35"/>
      <c r="T589" s="24"/>
      <c r="U589" s="36"/>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row>
    <row r="590" spans="1:45" ht="18.75" x14ac:dyDescent="0.3">
      <c r="A590" s="38">
        <v>582</v>
      </c>
      <c r="B590" s="302" t="s">
        <v>3028</v>
      </c>
      <c r="C590" s="73">
        <v>23</v>
      </c>
      <c r="D590" s="293" t="s">
        <v>3121</v>
      </c>
      <c r="E590" s="122" t="s">
        <v>3122</v>
      </c>
      <c r="F590" s="123" t="s">
        <v>243</v>
      </c>
      <c r="G590" s="73">
        <v>1</v>
      </c>
      <c r="H590" s="119" t="s">
        <v>3123</v>
      </c>
      <c r="I590" s="120" t="s">
        <v>2074</v>
      </c>
      <c r="J590" s="303" t="s">
        <v>32</v>
      </c>
      <c r="K590" s="303" t="s">
        <v>33</v>
      </c>
      <c r="L590" s="276" t="s">
        <v>3124</v>
      </c>
      <c r="M590" s="277" t="s">
        <v>3125</v>
      </c>
      <c r="N590" s="153"/>
      <c r="O590" s="157"/>
      <c r="P590" s="35"/>
      <c r="Q590" s="24"/>
      <c r="R590" s="24"/>
      <c r="S590" s="35"/>
      <c r="T590" s="24"/>
      <c r="U590" s="36"/>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row>
    <row r="591" spans="1:45" ht="18.75" x14ac:dyDescent="0.3">
      <c r="A591" s="38">
        <v>583</v>
      </c>
      <c r="B591" s="302" t="s">
        <v>3028</v>
      </c>
      <c r="C591" s="73">
        <v>24</v>
      </c>
      <c r="D591" s="293" t="s">
        <v>3126</v>
      </c>
      <c r="E591" s="122" t="s">
        <v>1056</v>
      </c>
      <c r="F591" s="123" t="s">
        <v>480</v>
      </c>
      <c r="G591" s="73">
        <v>0</v>
      </c>
      <c r="H591" s="119" t="s">
        <v>1406</v>
      </c>
      <c r="I591" s="120">
        <v>2005</v>
      </c>
      <c r="J591" s="303" t="s">
        <v>32</v>
      </c>
      <c r="K591" s="303" t="s">
        <v>33</v>
      </c>
      <c r="L591" s="276" t="s">
        <v>3127</v>
      </c>
      <c r="M591" s="277" t="s">
        <v>1681</v>
      </c>
      <c r="N591" s="153"/>
      <c r="O591" s="157"/>
      <c r="P591" s="35"/>
      <c r="Q591" s="24"/>
      <c r="R591" s="24"/>
      <c r="S591" s="35"/>
      <c r="T591" s="24"/>
      <c r="U591" s="36"/>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row>
    <row r="592" spans="1:45" ht="18.75" x14ac:dyDescent="0.3">
      <c r="A592" s="38">
        <v>584</v>
      </c>
      <c r="B592" s="302" t="s">
        <v>3028</v>
      </c>
      <c r="C592" s="73">
        <v>25</v>
      </c>
      <c r="D592" s="293" t="s">
        <v>3128</v>
      </c>
      <c r="E592" s="122" t="s">
        <v>3129</v>
      </c>
      <c r="F592" s="123" t="s">
        <v>1175</v>
      </c>
      <c r="G592" s="73">
        <v>0</v>
      </c>
      <c r="H592" s="119" t="s">
        <v>1970</v>
      </c>
      <c r="I592" s="120">
        <v>2005</v>
      </c>
      <c r="J592" s="303" t="s">
        <v>32</v>
      </c>
      <c r="K592" s="303" t="s">
        <v>33</v>
      </c>
      <c r="L592" s="276">
        <v>902661935</v>
      </c>
      <c r="M592" s="277" t="s">
        <v>3130</v>
      </c>
      <c r="N592" s="153"/>
      <c r="O592" s="157"/>
      <c r="P592" s="35"/>
      <c r="Q592" s="24"/>
      <c r="R592" s="24"/>
      <c r="S592" s="35"/>
      <c r="T592" s="24"/>
      <c r="U592" s="36"/>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row>
    <row r="593" spans="1:45" ht="18.75" x14ac:dyDescent="0.3">
      <c r="A593" s="38">
        <v>585</v>
      </c>
      <c r="B593" s="302" t="s">
        <v>3028</v>
      </c>
      <c r="C593" s="73">
        <v>26</v>
      </c>
      <c r="D593" s="293" t="s">
        <v>3131</v>
      </c>
      <c r="E593" s="122" t="s">
        <v>3132</v>
      </c>
      <c r="F593" s="123" t="s">
        <v>251</v>
      </c>
      <c r="G593" s="73">
        <v>0</v>
      </c>
      <c r="H593" s="119" t="s">
        <v>1398</v>
      </c>
      <c r="I593" s="120">
        <v>2005</v>
      </c>
      <c r="J593" s="303" t="s">
        <v>32</v>
      </c>
      <c r="K593" s="303" t="s">
        <v>33</v>
      </c>
      <c r="L593" s="276" t="s">
        <v>3133</v>
      </c>
      <c r="M593" s="277" t="s">
        <v>3134</v>
      </c>
      <c r="N593" s="153"/>
      <c r="O593" s="157"/>
      <c r="P593" s="35"/>
      <c r="Q593" s="24"/>
      <c r="R593" s="24"/>
      <c r="S593" s="35"/>
      <c r="T593" s="24"/>
      <c r="U593" s="36"/>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row>
    <row r="594" spans="1:45" ht="18.75" x14ac:dyDescent="0.3">
      <c r="A594" s="38">
        <v>586</v>
      </c>
      <c r="B594" s="302" t="s">
        <v>3028</v>
      </c>
      <c r="C594" s="73">
        <v>27</v>
      </c>
      <c r="D594" s="293" t="s">
        <v>3135</v>
      </c>
      <c r="E594" s="122" t="s">
        <v>2637</v>
      </c>
      <c r="F594" s="123" t="s">
        <v>257</v>
      </c>
      <c r="G594" s="73">
        <v>1</v>
      </c>
      <c r="H594" s="119" t="s">
        <v>821</v>
      </c>
      <c r="I594" s="120">
        <v>2004</v>
      </c>
      <c r="J594" s="303" t="s">
        <v>32</v>
      </c>
      <c r="K594" s="303" t="s">
        <v>33</v>
      </c>
      <c r="L594" s="276" t="s">
        <v>3136</v>
      </c>
      <c r="M594" s="277" t="s">
        <v>3137</v>
      </c>
      <c r="N594" s="153"/>
      <c r="O594" s="157"/>
      <c r="P594" s="35"/>
      <c r="Q594" s="24"/>
      <c r="R594" s="24"/>
      <c r="S594" s="35"/>
      <c r="T594" s="24"/>
      <c r="U594" s="36"/>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row>
    <row r="595" spans="1:45" ht="18.75" x14ac:dyDescent="0.3">
      <c r="A595" s="38">
        <v>587</v>
      </c>
      <c r="B595" s="302" t="s">
        <v>3028</v>
      </c>
      <c r="C595" s="73">
        <v>28</v>
      </c>
      <c r="D595" s="293" t="s">
        <v>3138</v>
      </c>
      <c r="E595" s="122" t="s">
        <v>3139</v>
      </c>
      <c r="F595" s="123" t="s">
        <v>957</v>
      </c>
      <c r="G595" s="73">
        <v>1</v>
      </c>
      <c r="H595" s="119" t="s">
        <v>3140</v>
      </c>
      <c r="I595" s="120">
        <v>2005</v>
      </c>
      <c r="J595" s="303" t="s">
        <v>385</v>
      </c>
      <c r="K595" s="303" t="s">
        <v>33</v>
      </c>
      <c r="L595" s="276" t="s">
        <v>3141</v>
      </c>
      <c r="M595" s="277" t="s">
        <v>3142</v>
      </c>
      <c r="N595" s="153"/>
      <c r="O595" s="157"/>
      <c r="P595" s="35"/>
      <c r="Q595" s="24"/>
      <c r="R595" s="24"/>
      <c r="S595" s="35"/>
      <c r="T595" s="24"/>
      <c r="U595" s="36"/>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row>
    <row r="596" spans="1:45" ht="18.75" x14ac:dyDescent="0.3">
      <c r="A596" s="38">
        <v>588</v>
      </c>
      <c r="B596" s="302" t="s">
        <v>3028</v>
      </c>
      <c r="C596" s="73">
        <v>29</v>
      </c>
      <c r="D596" s="293" t="s">
        <v>3143</v>
      </c>
      <c r="E596" s="122" t="s">
        <v>1056</v>
      </c>
      <c r="F596" s="123" t="s">
        <v>498</v>
      </c>
      <c r="G596" s="73">
        <v>0</v>
      </c>
      <c r="H596" s="119" t="s">
        <v>454</v>
      </c>
      <c r="I596" s="120" t="s">
        <v>2074</v>
      </c>
      <c r="J596" s="303" t="s">
        <v>123</v>
      </c>
      <c r="K596" s="303" t="s">
        <v>33</v>
      </c>
      <c r="L596" s="276" t="s">
        <v>3144</v>
      </c>
      <c r="M596" s="277" t="s">
        <v>3145</v>
      </c>
      <c r="N596" s="153"/>
      <c r="O596" s="157"/>
      <c r="P596" s="35"/>
      <c r="Q596" s="24"/>
      <c r="R596" s="24"/>
      <c r="S596" s="35"/>
      <c r="T596" s="24"/>
      <c r="U596" s="36"/>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row>
    <row r="597" spans="1:45" ht="18.75" x14ac:dyDescent="0.3">
      <c r="A597" s="38">
        <v>589</v>
      </c>
      <c r="B597" s="302" t="s">
        <v>3028</v>
      </c>
      <c r="C597" s="73">
        <v>30</v>
      </c>
      <c r="D597" s="293" t="s">
        <v>3146</v>
      </c>
      <c r="E597" s="122" t="s">
        <v>3147</v>
      </c>
      <c r="F597" s="123" t="s">
        <v>976</v>
      </c>
      <c r="G597" s="73">
        <v>0</v>
      </c>
      <c r="H597" s="119" t="s">
        <v>2277</v>
      </c>
      <c r="I597" s="120">
        <v>2005</v>
      </c>
      <c r="J597" s="303" t="s">
        <v>32</v>
      </c>
      <c r="K597" s="303" t="s">
        <v>33</v>
      </c>
      <c r="L597" s="276" t="s">
        <v>3148</v>
      </c>
      <c r="M597" s="277" t="s">
        <v>3149</v>
      </c>
      <c r="N597" s="153"/>
      <c r="O597" s="157"/>
      <c r="P597" s="35"/>
      <c r="Q597" s="24"/>
      <c r="R597" s="24"/>
      <c r="S597" s="35"/>
      <c r="T597" s="24"/>
      <c r="U597" s="36"/>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row>
    <row r="598" spans="1:45" ht="18.75" x14ac:dyDescent="0.3">
      <c r="A598" s="38">
        <v>590</v>
      </c>
      <c r="B598" s="302" t="s">
        <v>3028</v>
      </c>
      <c r="C598" s="73">
        <v>31</v>
      </c>
      <c r="D598" s="293" t="s">
        <v>3150</v>
      </c>
      <c r="E598" s="122" t="s">
        <v>2322</v>
      </c>
      <c r="F598" s="123" t="s">
        <v>2161</v>
      </c>
      <c r="G598" s="73">
        <v>0</v>
      </c>
      <c r="H598" s="119" t="s">
        <v>3151</v>
      </c>
      <c r="I598" s="120">
        <v>2005</v>
      </c>
      <c r="J598" s="303" t="s">
        <v>32</v>
      </c>
      <c r="K598" s="303" t="s">
        <v>33</v>
      </c>
      <c r="L598" s="276" t="s">
        <v>3152</v>
      </c>
      <c r="M598" s="277" t="s">
        <v>3153</v>
      </c>
      <c r="N598" s="153"/>
      <c r="O598" s="157"/>
      <c r="P598" s="35"/>
      <c r="Q598" s="24"/>
      <c r="R598" s="24"/>
      <c r="S598" s="35"/>
      <c r="T598" s="24"/>
      <c r="U598" s="36"/>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row>
    <row r="599" spans="1:45" ht="18.75" x14ac:dyDescent="0.3">
      <c r="A599" s="38">
        <v>591</v>
      </c>
      <c r="B599" s="302" t="s">
        <v>3028</v>
      </c>
      <c r="C599" s="73">
        <v>32</v>
      </c>
      <c r="D599" s="293" t="s">
        <v>3154</v>
      </c>
      <c r="E599" s="122" t="s">
        <v>3155</v>
      </c>
      <c r="F599" s="123" t="s">
        <v>1004</v>
      </c>
      <c r="G599" s="73">
        <v>1</v>
      </c>
      <c r="H599" s="119" t="s">
        <v>1540</v>
      </c>
      <c r="I599" s="120">
        <v>2005</v>
      </c>
      <c r="J599" s="303" t="s">
        <v>32</v>
      </c>
      <c r="K599" s="303" t="s">
        <v>33</v>
      </c>
      <c r="L599" s="276" t="s">
        <v>3156</v>
      </c>
      <c r="M599" s="277" t="s">
        <v>3157</v>
      </c>
      <c r="N599" s="153"/>
      <c r="O599" s="157"/>
      <c r="P599" s="35"/>
      <c r="Q599" s="24"/>
      <c r="R599" s="24"/>
      <c r="S599" s="35"/>
      <c r="T599" s="24"/>
      <c r="U599" s="36"/>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row>
    <row r="600" spans="1:45" ht="18.75" x14ac:dyDescent="0.3">
      <c r="A600" s="38">
        <v>592</v>
      </c>
      <c r="B600" s="302" t="s">
        <v>3028</v>
      </c>
      <c r="C600" s="73">
        <v>33</v>
      </c>
      <c r="D600" s="293" t="s">
        <v>2781</v>
      </c>
      <c r="E600" s="122" t="s">
        <v>3158</v>
      </c>
      <c r="F600" s="123" t="s">
        <v>550</v>
      </c>
      <c r="G600" s="73">
        <v>1</v>
      </c>
      <c r="H600" s="119" t="s">
        <v>731</v>
      </c>
      <c r="I600" s="120">
        <v>2005</v>
      </c>
      <c r="J600" s="303" t="s">
        <v>32</v>
      </c>
      <c r="K600" s="303" t="s">
        <v>33</v>
      </c>
      <c r="L600" s="276" t="s">
        <v>3159</v>
      </c>
      <c r="M600" s="277" t="s">
        <v>3160</v>
      </c>
      <c r="N600" s="153"/>
      <c r="O600" s="157"/>
      <c r="P600" s="35"/>
      <c r="Q600" s="24"/>
      <c r="R600" s="24"/>
      <c r="S600" s="35"/>
      <c r="T600" s="24"/>
      <c r="U600" s="36"/>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row>
    <row r="601" spans="1:45" ht="18.75" x14ac:dyDescent="0.3">
      <c r="A601" s="38">
        <v>593</v>
      </c>
      <c r="B601" s="302" t="s">
        <v>3028</v>
      </c>
      <c r="C601" s="73">
        <v>34</v>
      </c>
      <c r="D601" s="293" t="s">
        <v>3161</v>
      </c>
      <c r="E601" s="122" t="s">
        <v>3162</v>
      </c>
      <c r="F601" s="123" t="s">
        <v>550</v>
      </c>
      <c r="G601" s="73">
        <v>1</v>
      </c>
      <c r="H601" s="119" t="s">
        <v>1987</v>
      </c>
      <c r="I601" s="120">
        <v>2005</v>
      </c>
      <c r="J601" s="303" t="s">
        <v>707</v>
      </c>
      <c r="K601" s="303" t="s">
        <v>33</v>
      </c>
      <c r="L601" s="276" t="s">
        <v>3163</v>
      </c>
      <c r="M601" s="277" t="s">
        <v>3164</v>
      </c>
      <c r="N601" s="153"/>
      <c r="O601" s="157"/>
      <c r="P601" s="35"/>
      <c r="Q601" s="24"/>
      <c r="R601" s="24"/>
      <c r="S601" s="35"/>
      <c r="T601" s="24"/>
      <c r="U601" s="36"/>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row>
    <row r="602" spans="1:45" ht="18.75" x14ac:dyDescent="0.3">
      <c r="A602" s="38">
        <v>594</v>
      </c>
      <c r="B602" s="302" t="s">
        <v>3028</v>
      </c>
      <c r="C602" s="73">
        <v>35</v>
      </c>
      <c r="D602" s="293" t="s">
        <v>3161</v>
      </c>
      <c r="E602" s="122" t="s">
        <v>3162</v>
      </c>
      <c r="F602" s="123" t="s">
        <v>550</v>
      </c>
      <c r="G602" s="73">
        <v>1</v>
      </c>
      <c r="H602" s="119" t="s">
        <v>1987</v>
      </c>
      <c r="I602" s="120">
        <v>2005</v>
      </c>
      <c r="J602" s="303" t="s">
        <v>707</v>
      </c>
      <c r="K602" s="303" t="s">
        <v>33</v>
      </c>
      <c r="L602" s="276" t="s">
        <v>3163</v>
      </c>
      <c r="M602" s="277" t="s">
        <v>3164</v>
      </c>
      <c r="N602" s="153"/>
      <c r="O602" s="157"/>
      <c r="P602" s="35"/>
      <c r="Q602" s="24"/>
      <c r="R602" s="24"/>
      <c r="S602" s="35"/>
      <c r="T602" s="24"/>
      <c r="U602" s="36"/>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row>
    <row r="603" spans="1:45" ht="18.75" x14ac:dyDescent="0.3">
      <c r="A603" s="38">
        <v>595</v>
      </c>
      <c r="B603" s="306" t="s">
        <v>3165</v>
      </c>
      <c r="C603" s="73">
        <v>1</v>
      </c>
      <c r="D603" s="307" t="s">
        <v>3166</v>
      </c>
      <c r="E603" s="160" t="s">
        <v>1157</v>
      </c>
      <c r="F603" s="161" t="s">
        <v>556</v>
      </c>
      <c r="G603" s="112">
        <v>0</v>
      </c>
      <c r="H603" s="113" t="s">
        <v>1306</v>
      </c>
      <c r="I603" s="114">
        <v>2004</v>
      </c>
      <c r="J603" s="308" t="s">
        <v>32</v>
      </c>
      <c r="K603" s="309" t="s">
        <v>33</v>
      </c>
      <c r="L603" s="320" t="s">
        <v>3167</v>
      </c>
      <c r="M603" s="321" t="s">
        <v>3168</v>
      </c>
      <c r="N603" s="322" t="s">
        <v>3169</v>
      </c>
      <c r="O603" s="322" t="s">
        <v>1053</v>
      </c>
      <c r="P603" s="323">
        <v>7</v>
      </c>
      <c r="Q603" s="272" t="s">
        <v>1028</v>
      </c>
      <c r="R603" s="272"/>
      <c r="S603" s="323"/>
      <c r="T603" s="272"/>
      <c r="U603" s="304"/>
      <c r="V603" s="305"/>
      <c r="W603" s="305"/>
      <c r="X603" s="305"/>
      <c r="Y603" s="305"/>
      <c r="Z603" s="305"/>
      <c r="AA603" s="305"/>
      <c r="AB603" s="305"/>
      <c r="AC603" s="305"/>
      <c r="AD603" s="305"/>
      <c r="AE603" s="305"/>
      <c r="AF603" s="305"/>
      <c r="AG603" s="305"/>
      <c r="AH603" s="305"/>
      <c r="AI603" s="305"/>
      <c r="AJ603" s="305"/>
      <c r="AK603" s="305"/>
      <c r="AL603" s="305"/>
      <c r="AM603" s="305"/>
      <c r="AN603" s="305"/>
      <c r="AO603" s="305"/>
      <c r="AP603" s="305"/>
      <c r="AQ603" s="305"/>
      <c r="AR603" s="305"/>
      <c r="AS603" s="305"/>
    </row>
    <row r="604" spans="1:45" ht="18.75" x14ac:dyDescent="0.3">
      <c r="A604" s="38">
        <v>596</v>
      </c>
      <c r="B604" s="190" t="s">
        <v>3165</v>
      </c>
      <c r="C604" s="73">
        <v>2</v>
      </c>
      <c r="D604" s="293" t="s">
        <v>3170</v>
      </c>
      <c r="E604" s="125" t="s">
        <v>3171</v>
      </c>
      <c r="F604" s="126" t="s">
        <v>51</v>
      </c>
      <c r="G604" s="73">
        <v>1</v>
      </c>
      <c r="H604" s="119" t="s">
        <v>3172</v>
      </c>
      <c r="I604" s="120">
        <v>2004</v>
      </c>
      <c r="J604" s="275" t="s">
        <v>32</v>
      </c>
      <c r="K604" s="294" t="s">
        <v>33</v>
      </c>
      <c r="L604" s="276" t="s">
        <v>3173</v>
      </c>
      <c r="M604" s="324" t="s">
        <v>3174</v>
      </c>
      <c r="N604" s="325" t="s">
        <v>3175</v>
      </c>
      <c r="O604" s="325" t="s">
        <v>3176</v>
      </c>
      <c r="P604" s="326">
        <v>7</v>
      </c>
      <c r="Q604" s="275"/>
      <c r="R604" s="275" t="s">
        <v>1036</v>
      </c>
      <c r="S604" s="326"/>
      <c r="T604" s="275" t="s">
        <v>368</v>
      </c>
      <c r="U604" s="304"/>
      <c r="V604" s="305"/>
      <c r="W604" s="305"/>
      <c r="X604" s="305"/>
      <c r="Y604" s="305"/>
      <c r="Z604" s="305"/>
      <c r="AA604" s="305"/>
      <c r="AB604" s="305"/>
      <c r="AC604" s="305"/>
      <c r="AD604" s="305"/>
      <c r="AE604" s="305"/>
      <c r="AF604" s="305"/>
      <c r="AG604" s="305"/>
      <c r="AH604" s="305"/>
      <c r="AI604" s="305"/>
      <c r="AJ604" s="305"/>
      <c r="AK604" s="305"/>
      <c r="AL604" s="305"/>
      <c r="AM604" s="305"/>
      <c r="AN604" s="305"/>
      <c r="AO604" s="305"/>
      <c r="AP604" s="305"/>
      <c r="AQ604" s="305"/>
      <c r="AR604" s="305"/>
      <c r="AS604" s="305"/>
    </row>
    <row r="605" spans="1:45" ht="18.75" x14ac:dyDescent="0.3">
      <c r="A605" s="38">
        <v>597</v>
      </c>
      <c r="B605" s="190" t="s">
        <v>3165</v>
      </c>
      <c r="C605" s="73">
        <v>3</v>
      </c>
      <c r="D605" s="293" t="s">
        <v>3177</v>
      </c>
      <c r="E605" s="125" t="s">
        <v>3178</v>
      </c>
      <c r="F605" s="126" t="s">
        <v>339</v>
      </c>
      <c r="G605" s="73">
        <v>0</v>
      </c>
      <c r="H605" s="119" t="s">
        <v>135</v>
      </c>
      <c r="I605" s="120">
        <v>2002</v>
      </c>
      <c r="J605" s="275" t="s">
        <v>32</v>
      </c>
      <c r="K605" s="294" t="s">
        <v>33</v>
      </c>
      <c r="L605" s="276"/>
      <c r="M605" s="324" t="s">
        <v>3179</v>
      </c>
      <c r="N605" s="325" t="s">
        <v>3180</v>
      </c>
      <c r="O605" s="325" t="s">
        <v>1155</v>
      </c>
      <c r="P605" s="326">
        <v>7</v>
      </c>
      <c r="Q605" s="275" t="s">
        <v>1028</v>
      </c>
      <c r="R605" s="275"/>
      <c r="S605" s="326"/>
      <c r="T605" s="275"/>
      <c r="U605" s="304"/>
      <c r="V605" s="305"/>
      <c r="W605" s="305"/>
      <c r="X605" s="305"/>
      <c r="Y605" s="305"/>
      <c r="Z605" s="305"/>
      <c r="AA605" s="305"/>
      <c r="AB605" s="305"/>
      <c r="AC605" s="305"/>
      <c r="AD605" s="305"/>
      <c r="AE605" s="305"/>
      <c r="AF605" s="305"/>
      <c r="AG605" s="305"/>
      <c r="AH605" s="305"/>
      <c r="AI605" s="305"/>
      <c r="AJ605" s="305"/>
      <c r="AK605" s="305"/>
      <c r="AL605" s="305"/>
      <c r="AM605" s="305"/>
      <c r="AN605" s="305"/>
      <c r="AO605" s="305"/>
      <c r="AP605" s="305"/>
      <c r="AQ605" s="305"/>
      <c r="AR605" s="305"/>
      <c r="AS605" s="305"/>
    </row>
    <row r="606" spans="1:45" ht="18.75" x14ac:dyDescent="0.3">
      <c r="A606" s="38">
        <v>598</v>
      </c>
      <c r="B606" s="190" t="s">
        <v>3165</v>
      </c>
      <c r="C606" s="73">
        <v>4</v>
      </c>
      <c r="D606" s="293" t="s">
        <v>3181</v>
      </c>
      <c r="E606" s="125" t="s">
        <v>3182</v>
      </c>
      <c r="F606" s="126" t="s">
        <v>57</v>
      </c>
      <c r="G606" s="73">
        <v>0</v>
      </c>
      <c r="H606" s="119" t="s">
        <v>739</v>
      </c>
      <c r="I606" s="120">
        <v>2004</v>
      </c>
      <c r="J606" s="310" t="s">
        <v>32</v>
      </c>
      <c r="K606" s="311" t="s">
        <v>33</v>
      </c>
      <c r="L606" s="278" t="s">
        <v>3183</v>
      </c>
      <c r="M606" s="324" t="s">
        <v>3184</v>
      </c>
      <c r="N606" s="325" t="s">
        <v>3185</v>
      </c>
      <c r="O606" s="325" t="s">
        <v>3186</v>
      </c>
      <c r="P606" s="326">
        <v>7</v>
      </c>
      <c r="Q606" s="275" t="s">
        <v>1028</v>
      </c>
      <c r="R606" s="275"/>
      <c r="S606" s="326"/>
      <c r="T606" s="275"/>
      <c r="U606" s="304"/>
      <c r="V606" s="305"/>
      <c r="W606" s="305"/>
      <c r="X606" s="305"/>
      <c r="Y606" s="305"/>
      <c r="Z606" s="305"/>
      <c r="AA606" s="305"/>
      <c r="AB606" s="305"/>
      <c r="AC606" s="305"/>
      <c r="AD606" s="305"/>
      <c r="AE606" s="305"/>
      <c r="AF606" s="305"/>
      <c r="AG606" s="305"/>
      <c r="AH606" s="305"/>
      <c r="AI606" s="305"/>
      <c r="AJ606" s="305"/>
      <c r="AK606" s="305"/>
      <c r="AL606" s="305"/>
      <c r="AM606" s="305"/>
      <c r="AN606" s="305"/>
      <c r="AO606" s="305"/>
      <c r="AP606" s="305"/>
      <c r="AQ606" s="305"/>
      <c r="AR606" s="305"/>
      <c r="AS606" s="305"/>
    </row>
    <row r="607" spans="1:45" ht="18.75" x14ac:dyDescent="0.3">
      <c r="A607" s="38">
        <v>599</v>
      </c>
      <c r="B607" s="190" t="s">
        <v>3165</v>
      </c>
      <c r="C607" s="73">
        <v>5</v>
      </c>
      <c r="D607" s="293" t="s">
        <v>3187</v>
      </c>
      <c r="E607" s="125" t="s">
        <v>3188</v>
      </c>
      <c r="F607" s="126" t="s">
        <v>64</v>
      </c>
      <c r="G607" s="73">
        <v>0</v>
      </c>
      <c r="H607" s="119" t="s">
        <v>1214</v>
      </c>
      <c r="I607" s="120">
        <v>2004</v>
      </c>
      <c r="J607" s="275" t="s">
        <v>32</v>
      </c>
      <c r="K607" s="294" t="s">
        <v>33</v>
      </c>
      <c r="L607" s="276" t="s">
        <v>3189</v>
      </c>
      <c r="M607" s="324" t="s">
        <v>3190</v>
      </c>
      <c r="N607" s="325" t="s">
        <v>3191</v>
      </c>
      <c r="O607" s="325" t="s">
        <v>1053</v>
      </c>
      <c r="P607" s="326">
        <v>7</v>
      </c>
      <c r="Q607" s="275" t="s">
        <v>1028</v>
      </c>
      <c r="R607" s="275"/>
      <c r="S607" s="326"/>
      <c r="T607" s="275"/>
      <c r="U607" s="304"/>
      <c r="V607" s="305"/>
      <c r="W607" s="305"/>
      <c r="X607" s="305"/>
      <c r="Y607" s="305"/>
      <c r="Z607" s="305"/>
      <c r="AA607" s="305"/>
      <c r="AB607" s="305"/>
      <c r="AC607" s="305"/>
      <c r="AD607" s="305"/>
      <c r="AE607" s="305"/>
      <c r="AF607" s="305"/>
      <c r="AG607" s="305"/>
      <c r="AH607" s="305"/>
      <c r="AI607" s="305"/>
      <c r="AJ607" s="305"/>
      <c r="AK607" s="305"/>
      <c r="AL607" s="305"/>
      <c r="AM607" s="305"/>
      <c r="AN607" s="305"/>
      <c r="AO607" s="305"/>
      <c r="AP607" s="305"/>
      <c r="AQ607" s="305"/>
      <c r="AR607" s="305"/>
      <c r="AS607" s="305"/>
    </row>
    <row r="608" spans="1:45" ht="18.75" x14ac:dyDescent="0.3">
      <c r="A608" s="38">
        <v>600</v>
      </c>
      <c r="B608" s="190" t="s">
        <v>3165</v>
      </c>
      <c r="C608" s="73">
        <v>6</v>
      </c>
      <c r="D608" s="293" t="s">
        <v>3192</v>
      </c>
      <c r="E608" s="125" t="s">
        <v>3193</v>
      </c>
      <c r="F608" s="126" t="s">
        <v>388</v>
      </c>
      <c r="G608" s="73">
        <v>0</v>
      </c>
      <c r="H608" s="119" t="s">
        <v>2249</v>
      </c>
      <c r="I608" s="120">
        <v>2004</v>
      </c>
      <c r="J608" s="275" t="s">
        <v>32</v>
      </c>
      <c r="K608" s="294" t="s">
        <v>33</v>
      </c>
      <c r="L608" s="276">
        <v>902568671</v>
      </c>
      <c r="M608" s="324" t="s">
        <v>1224</v>
      </c>
      <c r="N608" s="325" t="s">
        <v>3194</v>
      </c>
      <c r="O608" s="325" t="s">
        <v>1053</v>
      </c>
      <c r="P608" s="326">
        <v>7</v>
      </c>
      <c r="Q608" s="275" t="s">
        <v>1028</v>
      </c>
      <c r="R608" s="275"/>
      <c r="S608" s="326"/>
      <c r="T608" s="275"/>
      <c r="U608" s="304"/>
      <c r="V608" s="305"/>
      <c r="W608" s="305"/>
      <c r="X608" s="305"/>
      <c r="Y608" s="305"/>
      <c r="Z608" s="305"/>
      <c r="AA608" s="305"/>
      <c r="AB608" s="305"/>
      <c r="AC608" s="305"/>
      <c r="AD608" s="305"/>
      <c r="AE608" s="305"/>
      <c r="AF608" s="305"/>
      <c r="AG608" s="305"/>
      <c r="AH608" s="305"/>
      <c r="AI608" s="305"/>
      <c r="AJ608" s="305"/>
      <c r="AK608" s="305"/>
      <c r="AL608" s="305"/>
      <c r="AM608" s="305"/>
      <c r="AN608" s="305"/>
      <c r="AO608" s="305"/>
      <c r="AP608" s="305"/>
      <c r="AQ608" s="305"/>
      <c r="AR608" s="305"/>
      <c r="AS608" s="305"/>
    </row>
    <row r="609" spans="1:45" ht="18.75" x14ac:dyDescent="0.3">
      <c r="A609" s="38">
        <v>601</v>
      </c>
      <c r="B609" s="190" t="s">
        <v>3165</v>
      </c>
      <c r="C609" s="73">
        <v>7</v>
      </c>
      <c r="D609" s="293" t="s">
        <v>3195</v>
      </c>
      <c r="E609" s="125" t="s">
        <v>3196</v>
      </c>
      <c r="F609" s="126" t="s">
        <v>128</v>
      </c>
      <c r="G609" s="73">
        <v>0</v>
      </c>
      <c r="H609" s="119" t="s">
        <v>3041</v>
      </c>
      <c r="I609" s="120">
        <v>2004</v>
      </c>
      <c r="J609" s="275" t="s">
        <v>32</v>
      </c>
      <c r="K609" s="294" t="s">
        <v>33</v>
      </c>
      <c r="L609" s="276" t="s">
        <v>3197</v>
      </c>
      <c r="M609" s="324" t="s">
        <v>3198</v>
      </c>
      <c r="N609" s="325" t="s">
        <v>3199</v>
      </c>
      <c r="O609" s="325" t="s">
        <v>1053</v>
      </c>
      <c r="P609" s="326">
        <v>7</v>
      </c>
      <c r="Q609" s="275" t="s">
        <v>1028</v>
      </c>
      <c r="R609" s="275"/>
      <c r="S609" s="326"/>
      <c r="T609" s="275"/>
      <c r="U609" s="304"/>
      <c r="V609" s="305"/>
      <c r="W609" s="305"/>
      <c r="X609" s="305"/>
      <c r="Y609" s="305"/>
      <c r="Z609" s="305"/>
      <c r="AA609" s="305"/>
      <c r="AB609" s="305"/>
      <c r="AC609" s="305"/>
      <c r="AD609" s="305"/>
      <c r="AE609" s="305"/>
      <c r="AF609" s="305"/>
      <c r="AG609" s="305"/>
      <c r="AH609" s="305"/>
      <c r="AI609" s="305"/>
      <c r="AJ609" s="305"/>
      <c r="AK609" s="305"/>
      <c r="AL609" s="305"/>
      <c r="AM609" s="305"/>
      <c r="AN609" s="305"/>
      <c r="AO609" s="305"/>
      <c r="AP609" s="305"/>
      <c r="AQ609" s="305"/>
      <c r="AR609" s="305"/>
      <c r="AS609" s="305"/>
    </row>
    <row r="610" spans="1:45" ht="18.75" x14ac:dyDescent="0.3">
      <c r="A610" s="38">
        <v>602</v>
      </c>
      <c r="B610" s="190" t="s">
        <v>3165</v>
      </c>
      <c r="C610" s="73">
        <v>8</v>
      </c>
      <c r="D610" s="293" t="s">
        <v>3200</v>
      </c>
      <c r="E610" s="125" t="s">
        <v>3201</v>
      </c>
      <c r="F610" s="126" t="s">
        <v>140</v>
      </c>
      <c r="G610" s="73">
        <v>0</v>
      </c>
      <c r="H610" s="119" t="s">
        <v>3202</v>
      </c>
      <c r="I610" s="120">
        <v>2004</v>
      </c>
      <c r="J610" s="275" t="s">
        <v>32</v>
      </c>
      <c r="K610" s="294" t="s">
        <v>33</v>
      </c>
      <c r="L610" s="276" t="s">
        <v>3203</v>
      </c>
      <c r="M610" s="324" t="s">
        <v>3204</v>
      </c>
      <c r="N610" s="325" t="s">
        <v>3205</v>
      </c>
      <c r="O610" s="325" t="s">
        <v>1053</v>
      </c>
      <c r="P610" s="326">
        <v>7</v>
      </c>
      <c r="Q610" s="275" t="s">
        <v>1028</v>
      </c>
      <c r="R610" s="275"/>
      <c r="S610" s="326"/>
      <c r="T610" s="275"/>
      <c r="U610" s="304"/>
      <c r="V610" s="305"/>
      <c r="W610" s="305"/>
      <c r="X610" s="305"/>
      <c r="Y610" s="305"/>
      <c r="Z610" s="305"/>
      <c r="AA610" s="305"/>
      <c r="AB610" s="305"/>
      <c r="AC610" s="305"/>
      <c r="AD610" s="305"/>
      <c r="AE610" s="305"/>
      <c r="AF610" s="305"/>
      <c r="AG610" s="305"/>
      <c r="AH610" s="305"/>
      <c r="AI610" s="305"/>
      <c r="AJ610" s="305"/>
      <c r="AK610" s="305"/>
      <c r="AL610" s="305"/>
      <c r="AM610" s="305"/>
      <c r="AN610" s="305"/>
      <c r="AO610" s="305"/>
      <c r="AP610" s="305"/>
      <c r="AQ610" s="305"/>
      <c r="AR610" s="305"/>
      <c r="AS610" s="305"/>
    </row>
    <row r="611" spans="1:45" ht="18.75" x14ac:dyDescent="0.3">
      <c r="A611" s="38">
        <v>603</v>
      </c>
      <c r="B611" s="190" t="s">
        <v>3165</v>
      </c>
      <c r="C611" s="73">
        <v>9</v>
      </c>
      <c r="D611" s="293" t="s">
        <v>3206</v>
      </c>
      <c r="E611" s="125" t="s">
        <v>3207</v>
      </c>
      <c r="F611" s="126" t="s">
        <v>146</v>
      </c>
      <c r="G611" s="73">
        <v>0</v>
      </c>
      <c r="H611" s="119" t="s">
        <v>3208</v>
      </c>
      <c r="I611" s="120">
        <v>2004</v>
      </c>
      <c r="J611" s="310" t="s">
        <v>32</v>
      </c>
      <c r="K611" s="311" t="s">
        <v>33</v>
      </c>
      <c r="L611" s="278" t="s">
        <v>3209</v>
      </c>
      <c r="M611" s="324" t="s">
        <v>3210</v>
      </c>
      <c r="N611" s="325" t="s">
        <v>3211</v>
      </c>
      <c r="O611" s="325" t="s">
        <v>1053</v>
      </c>
      <c r="P611" s="326">
        <v>7</v>
      </c>
      <c r="Q611" s="275" t="s">
        <v>1028</v>
      </c>
      <c r="R611" s="275"/>
      <c r="S611" s="326"/>
      <c r="T611" s="275"/>
      <c r="U611" s="304"/>
      <c r="V611" s="305"/>
      <c r="W611" s="305"/>
      <c r="X611" s="305"/>
      <c r="Y611" s="305"/>
      <c r="Z611" s="305"/>
      <c r="AA611" s="305"/>
      <c r="AB611" s="305"/>
      <c r="AC611" s="305"/>
      <c r="AD611" s="305"/>
      <c r="AE611" s="305"/>
      <c r="AF611" s="305"/>
      <c r="AG611" s="305"/>
      <c r="AH611" s="305"/>
      <c r="AI611" s="305"/>
      <c r="AJ611" s="305"/>
      <c r="AK611" s="305"/>
      <c r="AL611" s="305"/>
      <c r="AM611" s="305"/>
      <c r="AN611" s="305"/>
      <c r="AO611" s="305"/>
      <c r="AP611" s="305"/>
      <c r="AQ611" s="305"/>
      <c r="AR611" s="305"/>
      <c r="AS611" s="305"/>
    </row>
    <row r="612" spans="1:45" ht="18.75" x14ac:dyDescent="0.3">
      <c r="A612" s="38">
        <v>604</v>
      </c>
      <c r="B612" s="190" t="s">
        <v>3165</v>
      </c>
      <c r="C612" s="73">
        <v>10</v>
      </c>
      <c r="D612" s="293" t="s">
        <v>3212</v>
      </c>
      <c r="E612" s="125" t="s">
        <v>3213</v>
      </c>
      <c r="F612" s="126" t="s">
        <v>2815</v>
      </c>
      <c r="G612" s="73">
        <v>0</v>
      </c>
      <c r="H612" s="119" t="s">
        <v>379</v>
      </c>
      <c r="I612" s="120">
        <v>2003</v>
      </c>
      <c r="J612" s="275" t="s">
        <v>32</v>
      </c>
      <c r="K612" s="294" t="s">
        <v>33</v>
      </c>
      <c r="L612" s="276"/>
      <c r="M612" s="324" t="s">
        <v>3214</v>
      </c>
      <c r="N612" s="325" t="s">
        <v>3215</v>
      </c>
      <c r="O612" s="325" t="s">
        <v>1053</v>
      </c>
      <c r="P612" s="326">
        <v>7</v>
      </c>
      <c r="Q612" s="275" t="s">
        <v>1028</v>
      </c>
      <c r="R612" s="275"/>
      <c r="S612" s="326"/>
      <c r="T612" s="275"/>
      <c r="U612" s="304"/>
      <c r="V612" s="305"/>
      <c r="W612" s="305"/>
      <c r="X612" s="305"/>
      <c r="Y612" s="305"/>
      <c r="Z612" s="305"/>
      <c r="AA612" s="305"/>
      <c r="AB612" s="305"/>
      <c r="AC612" s="305"/>
      <c r="AD612" s="305"/>
      <c r="AE612" s="305"/>
      <c r="AF612" s="305"/>
      <c r="AG612" s="305"/>
      <c r="AH612" s="305"/>
      <c r="AI612" s="305"/>
      <c r="AJ612" s="305"/>
      <c r="AK612" s="305"/>
      <c r="AL612" s="305"/>
      <c r="AM612" s="305"/>
      <c r="AN612" s="305"/>
      <c r="AO612" s="305"/>
      <c r="AP612" s="305"/>
      <c r="AQ612" s="305"/>
      <c r="AR612" s="305"/>
      <c r="AS612" s="305"/>
    </row>
    <row r="613" spans="1:45" ht="18.75" x14ac:dyDescent="0.3">
      <c r="A613" s="38">
        <v>605</v>
      </c>
      <c r="B613" s="190" t="s">
        <v>3165</v>
      </c>
      <c r="C613" s="73">
        <v>11</v>
      </c>
      <c r="D613" s="293" t="s">
        <v>3216</v>
      </c>
      <c r="E613" s="125" t="s">
        <v>3217</v>
      </c>
      <c r="F613" s="126" t="s">
        <v>153</v>
      </c>
      <c r="G613" s="73">
        <v>0</v>
      </c>
      <c r="H613" s="119" t="s">
        <v>1948</v>
      </c>
      <c r="I613" s="120">
        <v>2004</v>
      </c>
      <c r="J613" s="275" t="s">
        <v>41</v>
      </c>
      <c r="K613" s="294" t="s">
        <v>33</v>
      </c>
      <c r="L613" s="276" t="s">
        <v>3218</v>
      </c>
      <c r="M613" s="324" t="s">
        <v>3219</v>
      </c>
      <c r="N613" s="325" t="s">
        <v>3220</v>
      </c>
      <c r="O613" s="325" t="s">
        <v>3176</v>
      </c>
      <c r="P613" s="326">
        <v>7</v>
      </c>
      <c r="Q613" s="275"/>
      <c r="R613" s="275"/>
      <c r="S613" s="326" t="s">
        <v>1028</v>
      </c>
      <c r="T613" s="275" t="s">
        <v>41</v>
      </c>
      <c r="U613" s="304"/>
      <c r="V613" s="305"/>
      <c r="W613" s="305"/>
      <c r="X613" s="305"/>
      <c r="Y613" s="305"/>
      <c r="Z613" s="305"/>
      <c r="AA613" s="305"/>
      <c r="AB613" s="305"/>
      <c r="AC613" s="305"/>
      <c r="AD613" s="305"/>
      <c r="AE613" s="305"/>
      <c r="AF613" s="305"/>
      <c r="AG613" s="305"/>
      <c r="AH613" s="305"/>
      <c r="AI613" s="305"/>
      <c r="AJ613" s="305"/>
      <c r="AK613" s="305"/>
      <c r="AL613" s="305"/>
      <c r="AM613" s="305"/>
      <c r="AN613" s="305"/>
      <c r="AO613" s="305"/>
      <c r="AP613" s="305"/>
      <c r="AQ613" s="305"/>
      <c r="AR613" s="305"/>
      <c r="AS613" s="305"/>
    </row>
    <row r="614" spans="1:45" ht="18.75" x14ac:dyDescent="0.3">
      <c r="A614" s="38">
        <v>606</v>
      </c>
      <c r="B614" s="190" t="s">
        <v>3221</v>
      </c>
      <c r="C614" s="73">
        <v>12</v>
      </c>
      <c r="D614" s="293" t="s">
        <v>3222</v>
      </c>
      <c r="E614" s="125" t="s">
        <v>3223</v>
      </c>
      <c r="F614" s="123" t="s">
        <v>153</v>
      </c>
      <c r="G614" s="73">
        <v>0</v>
      </c>
      <c r="H614" s="119" t="s">
        <v>3224</v>
      </c>
      <c r="I614" s="120">
        <v>2004</v>
      </c>
      <c r="J614" s="275" t="s">
        <v>3225</v>
      </c>
      <c r="K614" s="294" t="s">
        <v>33</v>
      </c>
      <c r="L614" s="276" t="s">
        <v>3226</v>
      </c>
      <c r="M614" s="324" t="s">
        <v>3227</v>
      </c>
      <c r="N614" s="325" t="s">
        <v>3228</v>
      </c>
      <c r="O614" s="325" t="s">
        <v>1053</v>
      </c>
      <c r="P614" s="326">
        <v>7</v>
      </c>
      <c r="Q614" s="275" t="s">
        <v>1028</v>
      </c>
      <c r="R614" s="275"/>
      <c r="S614" s="326"/>
      <c r="T614" s="275"/>
      <c r="U614" s="304"/>
      <c r="V614" s="305"/>
      <c r="W614" s="305"/>
      <c r="X614" s="305"/>
      <c r="Y614" s="305"/>
      <c r="Z614" s="305"/>
      <c r="AA614" s="305"/>
      <c r="AB614" s="305"/>
      <c r="AC614" s="305"/>
      <c r="AD614" s="305"/>
      <c r="AE614" s="305"/>
      <c r="AF614" s="305"/>
      <c r="AG614" s="305"/>
      <c r="AH614" s="305"/>
      <c r="AI614" s="305"/>
      <c r="AJ614" s="305"/>
      <c r="AK614" s="305"/>
      <c r="AL614" s="305"/>
      <c r="AM614" s="305"/>
      <c r="AN614" s="305"/>
      <c r="AO614" s="305"/>
      <c r="AP614" s="305"/>
      <c r="AQ614" s="305"/>
      <c r="AR614" s="305"/>
      <c r="AS614" s="305"/>
    </row>
    <row r="615" spans="1:45" ht="18.75" x14ac:dyDescent="0.3">
      <c r="A615" s="38">
        <v>607</v>
      </c>
      <c r="B615" s="190" t="s">
        <v>3165</v>
      </c>
      <c r="C615" s="73">
        <v>13</v>
      </c>
      <c r="D615" s="293" t="s">
        <v>3229</v>
      </c>
      <c r="E615" s="125" t="s">
        <v>3230</v>
      </c>
      <c r="F615" s="126" t="s">
        <v>194</v>
      </c>
      <c r="G615" s="73">
        <v>0</v>
      </c>
      <c r="H615" s="119" t="s">
        <v>1105</v>
      </c>
      <c r="I615" s="120">
        <v>2004</v>
      </c>
      <c r="J615" s="275" t="s">
        <v>32</v>
      </c>
      <c r="K615" s="294" t="s">
        <v>33</v>
      </c>
      <c r="L615" s="276" t="s">
        <v>3231</v>
      </c>
      <c r="M615" s="324" t="s">
        <v>3232</v>
      </c>
      <c r="N615" s="325" t="s">
        <v>3233</v>
      </c>
      <c r="O615" s="325" t="s">
        <v>3176</v>
      </c>
      <c r="P615" s="326">
        <v>7</v>
      </c>
      <c r="Q615" s="275"/>
      <c r="R615" s="275" t="s">
        <v>1036</v>
      </c>
      <c r="S615" s="326"/>
      <c r="T615" s="275" t="s">
        <v>157</v>
      </c>
      <c r="U615" s="304"/>
      <c r="V615" s="305"/>
      <c r="W615" s="305"/>
      <c r="X615" s="305"/>
      <c r="Y615" s="305"/>
      <c r="Z615" s="305"/>
      <c r="AA615" s="305"/>
      <c r="AB615" s="305"/>
      <c r="AC615" s="305"/>
      <c r="AD615" s="305"/>
      <c r="AE615" s="305"/>
      <c r="AF615" s="305"/>
      <c r="AG615" s="305"/>
      <c r="AH615" s="305"/>
      <c r="AI615" s="305"/>
      <c r="AJ615" s="305"/>
      <c r="AK615" s="305"/>
      <c r="AL615" s="305"/>
      <c r="AM615" s="305"/>
      <c r="AN615" s="305"/>
      <c r="AO615" s="305"/>
      <c r="AP615" s="305"/>
      <c r="AQ615" s="305"/>
      <c r="AR615" s="305"/>
      <c r="AS615" s="305"/>
    </row>
    <row r="616" spans="1:45" ht="18.75" x14ac:dyDescent="0.3">
      <c r="A616" s="38">
        <v>608</v>
      </c>
      <c r="B616" s="190" t="s">
        <v>3165</v>
      </c>
      <c r="C616" s="73">
        <v>14</v>
      </c>
      <c r="D616" s="293" t="s">
        <v>3234</v>
      </c>
      <c r="E616" s="125" t="s">
        <v>1508</v>
      </c>
      <c r="F616" s="126" t="s">
        <v>431</v>
      </c>
      <c r="G616" s="73">
        <v>1</v>
      </c>
      <c r="H616" s="119" t="s">
        <v>262</v>
      </c>
      <c r="I616" s="120">
        <v>2004</v>
      </c>
      <c r="J616" s="275" t="s">
        <v>32</v>
      </c>
      <c r="K616" s="294" t="s">
        <v>33</v>
      </c>
      <c r="L616" s="276" t="s">
        <v>3235</v>
      </c>
      <c r="M616" s="324" t="s">
        <v>3236</v>
      </c>
      <c r="N616" s="325" t="s">
        <v>3237</v>
      </c>
      <c r="O616" s="325" t="s">
        <v>3176</v>
      </c>
      <c r="P616" s="326">
        <v>7</v>
      </c>
      <c r="Q616" s="275" t="s">
        <v>1028</v>
      </c>
      <c r="R616" s="275"/>
      <c r="S616" s="326"/>
      <c r="T616" s="275"/>
      <c r="U616" s="304"/>
      <c r="V616" s="305"/>
      <c r="W616" s="305"/>
      <c r="X616" s="305"/>
      <c r="Y616" s="305"/>
      <c r="Z616" s="305"/>
      <c r="AA616" s="305"/>
      <c r="AB616" s="305"/>
      <c r="AC616" s="305"/>
      <c r="AD616" s="305"/>
      <c r="AE616" s="305"/>
      <c r="AF616" s="305"/>
      <c r="AG616" s="305"/>
      <c r="AH616" s="305"/>
      <c r="AI616" s="305"/>
      <c r="AJ616" s="305"/>
      <c r="AK616" s="305"/>
      <c r="AL616" s="305"/>
      <c r="AM616" s="305"/>
      <c r="AN616" s="305"/>
      <c r="AO616" s="305"/>
      <c r="AP616" s="305"/>
      <c r="AQ616" s="305"/>
      <c r="AR616" s="305"/>
      <c r="AS616" s="305"/>
    </row>
    <row r="617" spans="1:45" ht="18.75" x14ac:dyDescent="0.3">
      <c r="A617" s="38">
        <v>609</v>
      </c>
      <c r="B617" s="190" t="s">
        <v>3165</v>
      </c>
      <c r="C617" s="73">
        <v>15</v>
      </c>
      <c r="D617" s="293" t="s">
        <v>3238</v>
      </c>
      <c r="E617" s="125" t="s">
        <v>3239</v>
      </c>
      <c r="F617" s="126" t="s">
        <v>217</v>
      </c>
      <c r="G617" s="73">
        <v>1</v>
      </c>
      <c r="H617" s="119" t="s">
        <v>1491</v>
      </c>
      <c r="I617" s="120">
        <v>2004</v>
      </c>
      <c r="J617" s="310" t="s">
        <v>1267</v>
      </c>
      <c r="K617" s="311" t="s">
        <v>33</v>
      </c>
      <c r="L617" s="278" t="s">
        <v>3240</v>
      </c>
      <c r="M617" s="324" t="s">
        <v>3241</v>
      </c>
      <c r="N617" s="325" t="s">
        <v>3242</v>
      </c>
      <c r="O617" s="325" t="s">
        <v>3176</v>
      </c>
      <c r="P617" s="326">
        <v>7</v>
      </c>
      <c r="Q617" s="275"/>
      <c r="R617" s="275"/>
      <c r="S617" s="326" t="s">
        <v>1028</v>
      </c>
      <c r="T617" s="275" t="s">
        <v>1267</v>
      </c>
      <c r="U617" s="304"/>
      <c r="V617" s="305"/>
      <c r="W617" s="305"/>
      <c r="X617" s="305"/>
      <c r="Y617" s="305"/>
      <c r="Z617" s="305"/>
      <c r="AA617" s="305"/>
      <c r="AB617" s="305"/>
      <c r="AC617" s="305"/>
      <c r="AD617" s="305"/>
      <c r="AE617" s="305"/>
      <c r="AF617" s="305"/>
      <c r="AG617" s="305"/>
      <c r="AH617" s="305"/>
      <c r="AI617" s="305"/>
      <c r="AJ617" s="305"/>
      <c r="AK617" s="305"/>
      <c r="AL617" s="305"/>
      <c r="AM617" s="305"/>
      <c r="AN617" s="305"/>
      <c r="AO617" s="305"/>
      <c r="AP617" s="305"/>
      <c r="AQ617" s="305"/>
      <c r="AR617" s="305"/>
      <c r="AS617" s="305"/>
    </row>
    <row r="618" spans="1:45" ht="18.75" x14ac:dyDescent="0.3">
      <c r="A618" s="38">
        <v>610</v>
      </c>
      <c r="B618" s="190" t="s">
        <v>3165</v>
      </c>
      <c r="C618" s="73">
        <v>16</v>
      </c>
      <c r="D618" s="293" t="s">
        <v>3243</v>
      </c>
      <c r="E618" s="125" t="s">
        <v>1386</v>
      </c>
      <c r="F618" s="126" t="s">
        <v>459</v>
      </c>
      <c r="G618" s="73">
        <v>0</v>
      </c>
      <c r="H618" s="119" t="s">
        <v>3244</v>
      </c>
      <c r="I618" s="120">
        <v>2004</v>
      </c>
      <c r="J618" s="275" t="s">
        <v>32</v>
      </c>
      <c r="K618" s="294" t="s">
        <v>33</v>
      </c>
      <c r="L618" s="276"/>
      <c r="M618" s="324" t="s">
        <v>3245</v>
      </c>
      <c r="N618" s="325" t="s">
        <v>3246</v>
      </c>
      <c r="O618" s="325" t="s">
        <v>1053</v>
      </c>
      <c r="P618" s="326">
        <v>7</v>
      </c>
      <c r="Q618" s="275"/>
      <c r="R618" s="275"/>
      <c r="S618" s="326" t="s">
        <v>1036</v>
      </c>
      <c r="T618" s="275" t="s">
        <v>3247</v>
      </c>
      <c r="U618" s="304"/>
      <c r="V618" s="305"/>
      <c r="W618" s="305"/>
      <c r="X618" s="305"/>
      <c r="Y618" s="305"/>
      <c r="Z618" s="305"/>
      <c r="AA618" s="305"/>
      <c r="AB618" s="305"/>
      <c r="AC618" s="305"/>
      <c r="AD618" s="305"/>
      <c r="AE618" s="305"/>
      <c r="AF618" s="305"/>
      <c r="AG618" s="305"/>
      <c r="AH618" s="305"/>
      <c r="AI618" s="305"/>
      <c r="AJ618" s="305"/>
      <c r="AK618" s="305"/>
      <c r="AL618" s="305"/>
      <c r="AM618" s="305"/>
      <c r="AN618" s="305"/>
      <c r="AO618" s="305"/>
      <c r="AP618" s="305"/>
      <c r="AQ618" s="305"/>
      <c r="AR618" s="305"/>
      <c r="AS618" s="305"/>
    </row>
    <row r="619" spans="1:45" ht="18.75" x14ac:dyDescent="0.3">
      <c r="A619" s="38">
        <v>611</v>
      </c>
      <c r="B619" s="190" t="s">
        <v>3165</v>
      </c>
      <c r="C619" s="73">
        <v>17</v>
      </c>
      <c r="D619" s="293" t="s">
        <v>3248</v>
      </c>
      <c r="E619" s="125" t="s">
        <v>705</v>
      </c>
      <c r="F619" s="126" t="s">
        <v>1430</v>
      </c>
      <c r="G619" s="73">
        <v>1</v>
      </c>
      <c r="H619" s="119" t="s">
        <v>3249</v>
      </c>
      <c r="I619" s="120">
        <v>2004</v>
      </c>
      <c r="J619" s="310" t="s">
        <v>32</v>
      </c>
      <c r="K619" s="311" t="s">
        <v>33</v>
      </c>
      <c r="L619" s="278" t="s">
        <v>3250</v>
      </c>
      <c r="M619" s="324" t="s">
        <v>3251</v>
      </c>
      <c r="N619" s="325" t="s">
        <v>3252</v>
      </c>
      <c r="O619" s="325" t="s">
        <v>3176</v>
      </c>
      <c r="P619" s="326">
        <v>7</v>
      </c>
      <c r="Q619" s="275"/>
      <c r="R619" s="275"/>
      <c r="S619" s="326" t="s">
        <v>1036</v>
      </c>
      <c r="T619" s="275" t="s">
        <v>3098</v>
      </c>
      <c r="U619" s="304"/>
      <c r="V619" s="305"/>
      <c r="W619" s="305"/>
      <c r="X619" s="305"/>
      <c r="Y619" s="305"/>
      <c r="Z619" s="305"/>
      <c r="AA619" s="305"/>
      <c r="AB619" s="305"/>
      <c r="AC619" s="305"/>
      <c r="AD619" s="305"/>
      <c r="AE619" s="305"/>
      <c r="AF619" s="305"/>
      <c r="AG619" s="305"/>
      <c r="AH619" s="305"/>
      <c r="AI619" s="305"/>
      <c r="AJ619" s="305"/>
      <c r="AK619" s="305"/>
      <c r="AL619" s="305"/>
      <c r="AM619" s="305"/>
      <c r="AN619" s="305"/>
      <c r="AO619" s="305"/>
      <c r="AP619" s="305"/>
      <c r="AQ619" s="305"/>
      <c r="AR619" s="305"/>
      <c r="AS619" s="305"/>
    </row>
    <row r="620" spans="1:45" ht="18.75" x14ac:dyDescent="0.3">
      <c r="A620" s="38">
        <v>612</v>
      </c>
      <c r="B620" s="190" t="s">
        <v>3165</v>
      </c>
      <c r="C620" s="73">
        <v>18</v>
      </c>
      <c r="D620" s="293" t="s">
        <v>3253</v>
      </c>
      <c r="E620" s="125" t="s">
        <v>1097</v>
      </c>
      <c r="F620" s="126" t="s">
        <v>1430</v>
      </c>
      <c r="G620" s="73">
        <v>1</v>
      </c>
      <c r="H620" s="119" t="s">
        <v>3254</v>
      </c>
      <c r="I620" s="120">
        <v>2004</v>
      </c>
      <c r="J620" s="275" t="s">
        <v>32</v>
      </c>
      <c r="K620" s="294" t="s">
        <v>33</v>
      </c>
      <c r="L620" s="276" t="s">
        <v>3255</v>
      </c>
      <c r="M620" s="324" t="s">
        <v>3256</v>
      </c>
      <c r="N620" s="325" t="s">
        <v>3257</v>
      </c>
      <c r="O620" s="325" t="s">
        <v>3176</v>
      </c>
      <c r="P620" s="326">
        <v>7</v>
      </c>
      <c r="Q620" s="275"/>
      <c r="R620" s="275"/>
      <c r="S620" s="326" t="s">
        <v>1036</v>
      </c>
      <c r="T620" s="275" t="s">
        <v>92</v>
      </c>
      <c r="U620" s="304"/>
      <c r="V620" s="305"/>
      <c r="W620" s="305"/>
      <c r="X620" s="305"/>
      <c r="Y620" s="305"/>
      <c r="Z620" s="305"/>
      <c r="AA620" s="305"/>
      <c r="AB620" s="305"/>
      <c r="AC620" s="305"/>
      <c r="AD620" s="305"/>
      <c r="AE620" s="305"/>
      <c r="AF620" s="305"/>
      <c r="AG620" s="305"/>
      <c r="AH620" s="305"/>
      <c r="AI620" s="305"/>
      <c r="AJ620" s="305"/>
      <c r="AK620" s="305"/>
      <c r="AL620" s="305"/>
      <c r="AM620" s="305"/>
      <c r="AN620" s="305"/>
      <c r="AO620" s="305"/>
      <c r="AP620" s="305"/>
      <c r="AQ620" s="305"/>
      <c r="AR620" s="305"/>
      <c r="AS620" s="305"/>
    </row>
    <row r="621" spans="1:45" ht="18.75" x14ac:dyDescent="0.3">
      <c r="A621" s="38">
        <v>613</v>
      </c>
      <c r="B621" s="190" t="s">
        <v>3165</v>
      </c>
      <c r="C621" s="73">
        <v>19</v>
      </c>
      <c r="D621" s="293" t="s">
        <v>3258</v>
      </c>
      <c r="E621" s="125" t="s">
        <v>106</v>
      </c>
      <c r="F621" s="126" t="s">
        <v>1175</v>
      </c>
      <c r="G621" s="73">
        <v>0</v>
      </c>
      <c r="H621" s="119" t="s">
        <v>3259</v>
      </c>
      <c r="I621" s="120">
        <v>2004</v>
      </c>
      <c r="J621" s="275" t="s">
        <v>32</v>
      </c>
      <c r="K621" s="294" t="s">
        <v>33</v>
      </c>
      <c r="L621" s="276">
        <v>914502782</v>
      </c>
      <c r="M621" s="324" t="s">
        <v>3260</v>
      </c>
      <c r="N621" s="325" t="s">
        <v>3261</v>
      </c>
      <c r="O621" s="325" t="s">
        <v>1053</v>
      </c>
      <c r="P621" s="326">
        <v>7</v>
      </c>
      <c r="Q621" s="275"/>
      <c r="R621" s="275" t="s">
        <v>1036</v>
      </c>
      <c r="S621" s="326"/>
      <c r="T621" s="275" t="s">
        <v>964</v>
      </c>
      <c r="U621" s="304"/>
      <c r="V621" s="305"/>
      <c r="W621" s="305"/>
      <c r="X621" s="305"/>
      <c r="Y621" s="305"/>
      <c r="Z621" s="305"/>
      <c r="AA621" s="305"/>
      <c r="AB621" s="305"/>
      <c r="AC621" s="305"/>
      <c r="AD621" s="305"/>
      <c r="AE621" s="305"/>
      <c r="AF621" s="305"/>
      <c r="AG621" s="305"/>
      <c r="AH621" s="305"/>
      <c r="AI621" s="305"/>
      <c r="AJ621" s="305"/>
      <c r="AK621" s="305"/>
      <c r="AL621" s="305"/>
      <c r="AM621" s="305"/>
      <c r="AN621" s="305"/>
      <c r="AO621" s="305"/>
      <c r="AP621" s="305"/>
      <c r="AQ621" s="305"/>
      <c r="AR621" s="305"/>
      <c r="AS621" s="305"/>
    </row>
    <row r="622" spans="1:45" ht="18.75" x14ac:dyDescent="0.3">
      <c r="A622" s="38">
        <v>614</v>
      </c>
      <c r="B622" s="190" t="s">
        <v>3165</v>
      </c>
      <c r="C622" s="73">
        <v>20</v>
      </c>
      <c r="D622" s="293" t="s">
        <v>3262</v>
      </c>
      <c r="E622" s="125" t="s">
        <v>503</v>
      </c>
      <c r="F622" s="126" t="s">
        <v>483</v>
      </c>
      <c r="G622" s="73">
        <v>0</v>
      </c>
      <c r="H622" s="119" t="s">
        <v>444</v>
      </c>
      <c r="I622" s="120">
        <v>2004</v>
      </c>
      <c r="J622" s="275" t="s">
        <v>32</v>
      </c>
      <c r="K622" s="294" t="s">
        <v>33</v>
      </c>
      <c r="L622" s="276">
        <v>38726160</v>
      </c>
      <c r="M622" s="324" t="s">
        <v>3263</v>
      </c>
      <c r="N622" s="325" t="s">
        <v>3264</v>
      </c>
      <c r="O622" s="325" t="s">
        <v>1053</v>
      </c>
      <c r="P622" s="326">
        <v>7</v>
      </c>
      <c r="Q622" s="275" t="s">
        <v>1028</v>
      </c>
      <c r="R622" s="275"/>
      <c r="S622" s="326"/>
      <c r="T622" s="275"/>
      <c r="U622" s="304"/>
      <c r="V622" s="305"/>
      <c r="W622" s="305"/>
      <c r="X622" s="305"/>
      <c r="Y622" s="305"/>
      <c r="Z622" s="305"/>
      <c r="AA622" s="305"/>
      <c r="AB622" s="305"/>
      <c r="AC622" s="305"/>
      <c r="AD622" s="305"/>
      <c r="AE622" s="305"/>
      <c r="AF622" s="305"/>
      <c r="AG622" s="305"/>
      <c r="AH622" s="305"/>
      <c r="AI622" s="305"/>
      <c r="AJ622" s="305"/>
      <c r="AK622" s="305"/>
      <c r="AL622" s="305"/>
      <c r="AM622" s="305"/>
      <c r="AN622" s="305"/>
      <c r="AO622" s="305"/>
      <c r="AP622" s="305"/>
      <c r="AQ622" s="305"/>
      <c r="AR622" s="305"/>
      <c r="AS622" s="305"/>
    </row>
    <row r="623" spans="1:45" ht="18.75" x14ac:dyDescent="0.3">
      <c r="A623" s="38">
        <v>615</v>
      </c>
      <c r="B623" s="190" t="s">
        <v>3165</v>
      </c>
      <c r="C623" s="73">
        <v>21</v>
      </c>
      <c r="D623" s="293" t="s">
        <v>3265</v>
      </c>
      <c r="E623" s="125" t="s">
        <v>2799</v>
      </c>
      <c r="F623" s="126" t="s">
        <v>274</v>
      </c>
      <c r="G623" s="73">
        <v>0</v>
      </c>
      <c r="H623" s="119" t="s">
        <v>310</v>
      </c>
      <c r="I623" s="120">
        <v>2003</v>
      </c>
      <c r="J623" s="275" t="s">
        <v>32</v>
      </c>
      <c r="K623" s="294" t="s">
        <v>33</v>
      </c>
      <c r="L623" s="276"/>
      <c r="M623" s="324" t="s">
        <v>3266</v>
      </c>
      <c r="N623" s="325" t="s">
        <v>3267</v>
      </c>
      <c r="O623" s="325" t="s">
        <v>3268</v>
      </c>
      <c r="P623" s="326">
        <v>7</v>
      </c>
      <c r="Q623" s="275"/>
      <c r="R623" s="275"/>
      <c r="S623" s="326" t="s">
        <v>1028</v>
      </c>
      <c r="T623" s="275"/>
      <c r="U623" s="304"/>
      <c r="V623" s="305"/>
      <c r="W623" s="305"/>
      <c r="X623" s="305"/>
      <c r="Y623" s="305"/>
      <c r="Z623" s="305"/>
      <c r="AA623" s="305"/>
      <c r="AB623" s="305"/>
      <c r="AC623" s="305"/>
      <c r="AD623" s="305"/>
      <c r="AE623" s="305"/>
      <c r="AF623" s="305"/>
      <c r="AG623" s="305"/>
      <c r="AH623" s="305"/>
      <c r="AI623" s="305"/>
      <c r="AJ623" s="305"/>
      <c r="AK623" s="305"/>
      <c r="AL623" s="305"/>
      <c r="AM623" s="305"/>
      <c r="AN623" s="305"/>
      <c r="AO623" s="305"/>
      <c r="AP623" s="305"/>
      <c r="AQ623" s="305"/>
      <c r="AR623" s="305"/>
      <c r="AS623" s="305"/>
    </row>
    <row r="624" spans="1:45" ht="18.75" x14ac:dyDescent="0.3">
      <c r="A624" s="38">
        <v>616</v>
      </c>
      <c r="B624" s="190" t="s">
        <v>3165</v>
      </c>
      <c r="C624" s="73">
        <v>22</v>
      </c>
      <c r="D624" s="293" t="s">
        <v>3269</v>
      </c>
      <c r="E624" s="125" t="s">
        <v>3270</v>
      </c>
      <c r="F624" s="126" t="s">
        <v>504</v>
      </c>
      <c r="G624" s="73">
        <v>0</v>
      </c>
      <c r="H624" s="119" t="s">
        <v>994</v>
      </c>
      <c r="I624" s="120">
        <v>2004</v>
      </c>
      <c r="J624" s="310" t="s">
        <v>32</v>
      </c>
      <c r="K624" s="311" t="s">
        <v>33</v>
      </c>
      <c r="L624" s="278" t="s">
        <v>3271</v>
      </c>
      <c r="M624" s="324" t="s">
        <v>3272</v>
      </c>
      <c r="N624" s="325" t="s">
        <v>3273</v>
      </c>
      <c r="O624" s="325" t="s">
        <v>1053</v>
      </c>
      <c r="P624" s="326">
        <v>7</v>
      </c>
      <c r="Q624" s="275" t="s">
        <v>1028</v>
      </c>
      <c r="R624" s="275"/>
      <c r="S624" s="326"/>
      <c r="T624" s="275"/>
      <c r="U624" s="304"/>
      <c r="V624" s="305"/>
      <c r="W624" s="305"/>
      <c r="X624" s="305"/>
      <c r="Y624" s="305"/>
      <c r="Z624" s="305"/>
      <c r="AA624" s="305"/>
      <c r="AB624" s="305"/>
      <c r="AC624" s="305"/>
      <c r="AD624" s="305"/>
      <c r="AE624" s="305"/>
      <c r="AF624" s="305"/>
      <c r="AG624" s="305"/>
      <c r="AH624" s="305"/>
      <c r="AI624" s="305"/>
      <c r="AJ624" s="305"/>
      <c r="AK624" s="305"/>
      <c r="AL624" s="305"/>
      <c r="AM624" s="305"/>
      <c r="AN624" s="305"/>
      <c r="AO624" s="305"/>
      <c r="AP624" s="305"/>
      <c r="AQ624" s="305"/>
      <c r="AR624" s="305"/>
      <c r="AS624" s="305"/>
    </row>
    <row r="625" spans="1:45" ht="18.75" x14ac:dyDescent="0.3">
      <c r="A625" s="38">
        <v>617</v>
      </c>
      <c r="B625" s="190" t="s">
        <v>3165</v>
      </c>
      <c r="C625" s="73">
        <v>23</v>
      </c>
      <c r="D625" s="293" t="s">
        <v>3274</v>
      </c>
      <c r="E625" s="125" t="s">
        <v>3275</v>
      </c>
      <c r="F625" s="126" t="s">
        <v>1222</v>
      </c>
      <c r="G625" s="73">
        <v>1</v>
      </c>
      <c r="H625" s="119" t="s">
        <v>528</v>
      </c>
      <c r="I625" s="120">
        <v>2004</v>
      </c>
      <c r="J625" s="275" t="s">
        <v>32</v>
      </c>
      <c r="K625" s="294" t="s">
        <v>33</v>
      </c>
      <c r="L625" s="276" t="s">
        <v>3276</v>
      </c>
      <c r="M625" s="324" t="s">
        <v>3277</v>
      </c>
      <c r="N625" s="325" t="s">
        <v>3278</v>
      </c>
      <c r="O625" s="325" t="s">
        <v>1053</v>
      </c>
      <c r="P625" s="326">
        <v>7</v>
      </c>
      <c r="Q625" s="275" t="s">
        <v>1028</v>
      </c>
      <c r="R625" s="275"/>
      <c r="S625" s="326"/>
      <c r="T625" s="275"/>
      <c r="U625" s="304"/>
      <c r="V625" s="305"/>
      <c r="W625" s="305"/>
      <c r="X625" s="305"/>
      <c r="Y625" s="305"/>
      <c r="Z625" s="305"/>
      <c r="AA625" s="305"/>
      <c r="AB625" s="305"/>
      <c r="AC625" s="305"/>
      <c r="AD625" s="305"/>
      <c r="AE625" s="305"/>
      <c r="AF625" s="305"/>
      <c r="AG625" s="305"/>
      <c r="AH625" s="305"/>
      <c r="AI625" s="305"/>
      <c r="AJ625" s="305"/>
      <c r="AK625" s="305"/>
      <c r="AL625" s="305"/>
      <c r="AM625" s="305"/>
      <c r="AN625" s="305"/>
      <c r="AO625" s="305"/>
      <c r="AP625" s="305"/>
      <c r="AQ625" s="305"/>
      <c r="AR625" s="305"/>
      <c r="AS625" s="305"/>
    </row>
    <row r="626" spans="1:45" ht="18.75" x14ac:dyDescent="0.3">
      <c r="A626" s="38">
        <v>618</v>
      </c>
      <c r="B626" s="190" t="s">
        <v>3165</v>
      </c>
      <c r="C626" s="73">
        <v>24</v>
      </c>
      <c r="D626" s="293" t="s">
        <v>3279</v>
      </c>
      <c r="E626" s="125" t="s">
        <v>3280</v>
      </c>
      <c r="F626" s="126" t="s">
        <v>281</v>
      </c>
      <c r="G626" s="73">
        <v>1</v>
      </c>
      <c r="H626" s="119" t="s">
        <v>3281</v>
      </c>
      <c r="I626" s="120">
        <v>2004</v>
      </c>
      <c r="J626" s="310" t="s">
        <v>32</v>
      </c>
      <c r="K626" s="311" t="s">
        <v>33</v>
      </c>
      <c r="L626" s="278" t="s">
        <v>3282</v>
      </c>
      <c r="M626" s="324" t="s">
        <v>2462</v>
      </c>
      <c r="N626" s="325" t="s">
        <v>3283</v>
      </c>
      <c r="O626" s="325" t="s">
        <v>3176</v>
      </c>
      <c r="P626" s="326">
        <v>7</v>
      </c>
      <c r="Q626" s="275"/>
      <c r="R626" s="275"/>
      <c r="S626" s="326" t="s">
        <v>1028</v>
      </c>
      <c r="T626" s="275" t="s">
        <v>1296</v>
      </c>
      <c r="U626" s="304"/>
      <c r="V626" s="305"/>
      <c r="W626" s="305"/>
      <c r="X626" s="305"/>
      <c r="Y626" s="305"/>
      <c r="Z626" s="305"/>
      <c r="AA626" s="305"/>
      <c r="AB626" s="305"/>
      <c r="AC626" s="305"/>
      <c r="AD626" s="305"/>
      <c r="AE626" s="305"/>
      <c r="AF626" s="305"/>
      <c r="AG626" s="305"/>
      <c r="AH626" s="305"/>
      <c r="AI626" s="305"/>
      <c r="AJ626" s="305"/>
      <c r="AK626" s="305"/>
      <c r="AL626" s="305"/>
      <c r="AM626" s="305"/>
      <c r="AN626" s="305"/>
      <c r="AO626" s="305"/>
      <c r="AP626" s="305"/>
      <c r="AQ626" s="305"/>
      <c r="AR626" s="305"/>
      <c r="AS626" s="305"/>
    </row>
    <row r="627" spans="1:45" ht="18.75" x14ac:dyDescent="0.3">
      <c r="A627" s="38">
        <v>619</v>
      </c>
      <c r="B627" s="190" t="s">
        <v>3165</v>
      </c>
      <c r="C627" s="73">
        <v>25</v>
      </c>
      <c r="D627" s="293" t="s">
        <v>3284</v>
      </c>
      <c r="E627" s="125" t="s">
        <v>2834</v>
      </c>
      <c r="F627" s="126" t="s">
        <v>2528</v>
      </c>
      <c r="G627" s="73">
        <v>1</v>
      </c>
      <c r="H627" s="119" t="s">
        <v>329</v>
      </c>
      <c r="I627" s="120">
        <v>2004</v>
      </c>
      <c r="J627" s="275" t="s">
        <v>32</v>
      </c>
      <c r="K627" s="294" t="s">
        <v>33</v>
      </c>
      <c r="L627" s="276"/>
      <c r="M627" s="324" t="s">
        <v>512</v>
      </c>
      <c r="N627" s="325" t="s">
        <v>3285</v>
      </c>
      <c r="O627" s="325" t="s">
        <v>1053</v>
      </c>
      <c r="P627" s="326">
        <v>7</v>
      </c>
      <c r="Q627" s="275" t="s">
        <v>1028</v>
      </c>
      <c r="R627" s="275"/>
      <c r="S627" s="326"/>
      <c r="T627" s="275"/>
      <c r="U627" s="304"/>
      <c r="V627" s="305"/>
      <c r="W627" s="305"/>
      <c r="X627" s="305"/>
      <c r="Y627" s="305"/>
      <c r="Z627" s="305"/>
      <c r="AA627" s="305"/>
      <c r="AB627" s="305"/>
      <c r="AC627" s="305"/>
      <c r="AD627" s="305"/>
      <c r="AE627" s="305"/>
      <c r="AF627" s="305"/>
      <c r="AG627" s="305"/>
      <c r="AH627" s="305"/>
      <c r="AI627" s="305"/>
      <c r="AJ627" s="305"/>
      <c r="AK627" s="305"/>
      <c r="AL627" s="305"/>
      <c r="AM627" s="305"/>
      <c r="AN627" s="305"/>
      <c r="AO627" s="305"/>
      <c r="AP627" s="305"/>
      <c r="AQ627" s="305"/>
      <c r="AR627" s="305"/>
      <c r="AS627" s="305"/>
    </row>
    <row r="628" spans="1:45" ht="18.75" x14ac:dyDescent="0.3">
      <c r="A628" s="38">
        <v>620</v>
      </c>
      <c r="B628" s="190" t="s">
        <v>3165</v>
      </c>
      <c r="C628" s="73">
        <v>26</v>
      </c>
      <c r="D628" s="293" t="s">
        <v>3286</v>
      </c>
      <c r="E628" s="125" t="s">
        <v>2834</v>
      </c>
      <c r="F628" s="126" t="s">
        <v>1232</v>
      </c>
      <c r="G628" s="73">
        <v>1</v>
      </c>
      <c r="H628" s="119" t="s">
        <v>2135</v>
      </c>
      <c r="I628" s="120">
        <v>2003</v>
      </c>
      <c r="J628" s="275" t="s">
        <v>32</v>
      </c>
      <c r="K628" s="294" t="s">
        <v>33</v>
      </c>
      <c r="L628" s="276"/>
      <c r="M628" s="324" t="s">
        <v>2033</v>
      </c>
      <c r="N628" s="325" t="s">
        <v>3287</v>
      </c>
      <c r="O628" s="325" t="s">
        <v>1053</v>
      </c>
      <c r="P628" s="326">
        <v>7</v>
      </c>
      <c r="Q628" s="275" t="s">
        <v>1036</v>
      </c>
      <c r="R628" s="275"/>
      <c r="S628" s="326"/>
      <c r="T628" s="275"/>
      <c r="U628" s="304"/>
      <c r="V628" s="305"/>
      <c r="W628" s="305"/>
      <c r="X628" s="305"/>
      <c r="Y628" s="305"/>
      <c r="Z628" s="305"/>
      <c r="AA628" s="305"/>
      <c r="AB628" s="305"/>
      <c r="AC628" s="305"/>
      <c r="AD628" s="305"/>
      <c r="AE628" s="305"/>
      <c r="AF628" s="305"/>
      <c r="AG628" s="305"/>
      <c r="AH628" s="305"/>
      <c r="AI628" s="305"/>
      <c r="AJ628" s="305"/>
      <c r="AK628" s="305"/>
      <c r="AL628" s="305"/>
      <c r="AM628" s="305"/>
      <c r="AN628" s="305"/>
      <c r="AO628" s="305"/>
      <c r="AP628" s="305"/>
      <c r="AQ628" s="305"/>
      <c r="AR628" s="305"/>
      <c r="AS628" s="305"/>
    </row>
    <row r="629" spans="1:45" ht="18.75" x14ac:dyDescent="0.3">
      <c r="A629" s="38">
        <v>621</v>
      </c>
      <c r="B629" s="190" t="s">
        <v>3165</v>
      </c>
      <c r="C629" s="73">
        <v>27</v>
      </c>
      <c r="D629" s="293" t="s">
        <v>3288</v>
      </c>
      <c r="E629" s="125" t="s">
        <v>3289</v>
      </c>
      <c r="F629" s="126" t="s">
        <v>1232</v>
      </c>
      <c r="G629" s="73">
        <v>1</v>
      </c>
      <c r="H629" s="119" t="s">
        <v>2857</v>
      </c>
      <c r="I629" s="120">
        <v>2004</v>
      </c>
      <c r="J629" s="275" t="s">
        <v>32</v>
      </c>
      <c r="K629" s="294" t="s">
        <v>33</v>
      </c>
      <c r="L629" s="276" t="s">
        <v>3290</v>
      </c>
      <c r="M629" s="324" t="s">
        <v>3291</v>
      </c>
      <c r="N629" s="325" t="s">
        <v>3292</v>
      </c>
      <c r="O629" s="325" t="s">
        <v>1053</v>
      </c>
      <c r="P629" s="326">
        <v>7</v>
      </c>
      <c r="Q629" s="275" t="s">
        <v>1028</v>
      </c>
      <c r="R629" s="275"/>
      <c r="S629" s="326"/>
      <c r="T629" s="275"/>
      <c r="U629" s="304"/>
      <c r="V629" s="305"/>
      <c r="W629" s="305"/>
      <c r="X629" s="305"/>
      <c r="Y629" s="305"/>
      <c r="Z629" s="305"/>
      <c r="AA629" s="305"/>
      <c r="AB629" s="305"/>
      <c r="AC629" s="305"/>
      <c r="AD629" s="305"/>
      <c r="AE629" s="305"/>
      <c r="AF629" s="305"/>
      <c r="AG629" s="305"/>
      <c r="AH629" s="305"/>
      <c r="AI629" s="305"/>
      <c r="AJ629" s="305"/>
      <c r="AK629" s="305"/>
      <c r="AL629" s="305"/>
      <c r="AM629" s="305"/>
      <c r="AN629" s="305"/>
      <c r="AO629" s="305"/>
      <c r="AP629" s="305"/>
      <c r="AQ629" s="305"/>
      <c r="AR629" s="305"/>
      <c r="AS629" s="305"/>
    </row>
    <row r="630" spans="1:45" ht="18.75" x14ac:dyDescent="0.3">
      <c r="A630" s="38">
        <v>622</v>
      </c>
      <c r="B630" s="200" t="s">
        <v>3165</v>
      </c>
      <c r="C630" s="73">
        <v>28</v>
      </c>
      <c r="D630" s="295" t="s">
        <v>3293</v>
      </c>
      <c r="E630" s="165" t="s">
        <v>3294</v>
      </c>
      <c r="F630" s="166" t="s">
        <v>301</v>
      </c>
      <c r="G630" s="167">
        <v>1</v>
      </c>
      <c r="H630" s="168" t="s">
        <v>977</v>
      </c>
      <c r="I630" s="169">
        <v>2004</v>
      </c>
      <c r="J630" s="283" t="s">
        <v>385</v>
      </c>
      <c r="K630" s="298" t="s">
        <v>33</v>
      </c>
      <c r="L630" s="299"/>
      <c r="M630" s="327" t="s">
        <v>3295</v>
      </c>
      <c r="N630" s="328" t="s">
        <v>3296</v>
      </c>
      <c r="O630" s="328" t="s">
        <v>3297</v>
      </c>
      <c r="P630" s="329">
        <v>7</v>
      </c>
      <c r="Q630" s="283" t="s">
        <v>1036</v>
      </c>
      <c r="R630" s="283"/>
      <c r="S630" s="329"/>
      <c r="T630" s="283" t="s">
        <v>1219</v>
      </c>
      <c r="U630" s="304"/>
      <c r="V630" s="305"/>
      <c r="W630" s="305"/>
      <c r="X630" s="305"/>
      <c r="Y630" s="305"/>
      <c r="Z630" s="305"/>
      <c r="AA630" s="305"/>
      <c r="AB630" s="305"/>
      <c r="AC630" s="305"/>
      <c r="AD630" s="305"/>
      <c r="AE630" s="305"/>
      <c r="AF630" s="305"/>
      <c r="AG630" s="305"/>
      <c r="AH630" s="305"/>
      <c r="AI630" s="305"/>
      <c r="AJ630" s="305"/>
      <c r="AK630" s="305"/>
      <c r="AL630" s="305"/>
      <c r="AM630" s="305"/>
      <c r="AN630" s="305"/>
      <c r="AO630" s="305"/>
      <c r="AP630" s="305"/>
      <c r="AQ630" s="305"/>
      <c r="AR630" s="305"/>
      <c r="AS630" s="305"/>
    </row>
    <row r="631" spans="1:45" ht="18.75" x14ac:dyDescent="0.3">
      <c r="A631" s="38">
        <v>623</v>
      </c>
      <c r="B631" s="263" t="s">
        <v>3298</v>
      </c>
      <c r="C631" s="116">
        <v>1</v>
      </c>
      <c r="D631" s="286" t="s">
        <v>3299</v>
      </c>
      <c r="E631" s="183" t="s">
        <v>3300</v>
      </c>
      <c r="F631" s="203" t="s">
        <v>309</v>
      </c>
      <c r="G631" s="185">
        <v>1</v>
      </c>
      <c r="H631" s="186" t="s">
        <v>1158</v>
      </c>
      <c r="I631" s="187">
        <v>2004</v>
      </c>
      <c r="J631" s="185" t="s">
        <v>32</v>
      </c>
      <c r="K631" s="312" t="s">
        <v>33</v>
      </c>
      <c r="L631" s="188">
        <v>934142876</v>
      </c>
      <c r="M631" s="189" t="s">
        <v>3301</v>
      </c>
      <c r="N631" s="262" t="s">
        <v>3302</v>
      </c>
      <c r="O631" s="262" t="s">
        <v>3176</v>
      </c>
      <c r="P631" s="263">
        <v>7</v>
      </c>
      <c r="Q631" s="185" t="s">
        <v>1036</v>
      </c>
      <c r="R631" s="185"/>
      <c r="S631" s="263"/>
      <c r="T631" s="185"/>
      <c r="U631" s="304"/>
      <c r="V631" s="305"/>
      <c r="W631" s="305"/>
      <c r="X631" s="305"/>
      <c r="Y631" s="305"/>
      <c r="Z631" s="305"/>
      <c r="AA631" s="305"/>
      <c r="AB631" s="305"/>
      <c r="AC631" s="305"/>
      <c r="AD631" s="305"/>
      <c r="AE631" s="305"/>
      <c r="AF631" s="305"/>
      <c r="AG631" s="305"/>
      <c r="AH631" s="305"/>
      <c r="AI631" s="305"/>
      <c r="AJ631" s="305"/>
      <c r="AK631" s="305"/>
      <c r="AL631" s="305"/>
      <c r="AM631" s="305"/>
      <c r="AN631" s="305"/>
      <c r="AO631" s="305"/>
      <c r="AP631" s="305"/>
      <c r="AQ631" s="305"/>
      <c r="AR631" s="305"/>
      <c r="AS631" s="305"/>
    </row>
    <row r="632" spans="1:45" ht="18.75" x14ac:dyDescent="0.3">
      <c r="A632" s="38">
        <v>624</v>
      </c>
      <c r="B632" s="116" t="s">
        <v>3298</v>
      </c>
      <c r="C632" s="116">
        <v>2</v>
      </c>
      <c r="D632" s="293" t="s">
        <v>3303</v>
      </c>
      <c r="E632" s="125" t="s">
        <v>3304</v>
      </c>
      <c r="F632" s="126" t="s">
        <v>309</v>
      </c>
      <c r="G632" s="73">
        <v>1</v>
      </c>
      <c r="H632" s="119" t="s">
        <v>516</v>
      </c>
      <c r="I632" s="120">
        <v>2003</v>
      </c>
      <c r="J632" s="73" t="s">
        <v>32</v>
      </c>
      <c r="K632" s="76" t="s">
        <v>33</v>
      </c>
      <c r="L632" s="74">
        <v>934142876</v>
      </c>
      <c r="M632" s="144" t="s">
        <v>3301</v>
      </c>
      <c r="N632" s="257" t="s">
        <v>3302</v>
      </c>
      <c r="O632" s="257" t="s">
        <v>3176</v>
      </c>
      <c r="P632" s="116">
        <v>7</v>
      </c>
      <c r="Q632" s="73" t="s">
        <v>1036</v>
      </c>
      <c r="R632" s="73"/>
      <c r="S632" s="116"/>
      <c r="T632" s="73"/>
      <c r="U632" s="304"/>
      <c r="V632" s="305"/>
      <c r="W632" s="305"/>
      <c r="X632" s="305"/>
      <c r="Y632" s="305"/>
      <c r="Z632" s="305"/>
      <c r="AA632" s="305"/>
      <c r="AB632" s="305"/>
      <c r="AC632" s="305"/>
      <c r="AD632" s="305"/>
      <c r="AE632" s="305"/>
      <c r="AF632" s="305"/>
      <c r="AG632" s="305"/>
      <c r="AH632" s="305"/>
      <c r="AI632" s="305"/>
      <c r="AJ632" s="305"/>
      <c r="AK632" s="305"/>
      <c r="AL632" s="305"/>
      <c r="AM632" s="305"/>
      <c r="AN632" s="305"/>
      <c r="AO632" s="305"/>
      <c r="AP632" s="305"/>
      <c r="AQ632" s="305"/>
      <c r="AR632" s="305"/>
      <c r="AS632" s="305"/>
    </row>
    <row r="633" spans="1:45" ht="18.75" x14ac:dyDescent="0.3">
      <c r="A633" s="38">
        <v>625</v>
      </c>
      <c r="B633" s="116" t="s">
        <v>3298</v>
      </c>
      <c r="C633" s="116">
        <v>3</v>
      </c>
      <c r="D633" s="293" t="s">
        <v>3305</v>
      </c>
      <c r="E633" s="125" t="s">
        <v>503</v>
      </c>
      <c r="F633" s="126" t="s">
        <v>3306</v>
      </c>
      <c r="G633" s="73">
        <v>1</v>
      </c>
      <c r="H633" s="119" t="s">
        <v>2467</v>
      </c>
      <c r="I633" s="120">
        <v>2004</v>
      </c>
      <c r="J633" s="73" t="s">
        <v>32</v>
      </c>
      <c r="K633" s="76" t="s">
        <v>33</v>
      </c>
      <c r="L633" s="74" t="s">
        <v>3307</v>
      </c>
      <c r="M633" s="144" t="s">
        <v>3308</v>
      </c>
      <c r="N633" s="257" t="s">
        <v>3211</v>
      </c>
      <c r="O633" s="257" t="s">
        <v>1053</v>
      </c>
      <c r="P633" s="116">
        <v>7</v>
      </c>
      <c r="Q633" s="73" t="s">
        <v>1036</v>
      </c>
      <c r="R633" s="73"/>
      <c r="S633" s="116"/>
      <c r="T633" s="73"/>
      <c r="U633" s="304"/>
      <c r="V633" s="305"/>
      <c r="W633" s="305"/>
      <c r="X633" s="305"/>
      <c r="Y633" s="305"/>
      <c r="Z633" s="305"/>
      <c r="AA633" s="305"/>
      <c r="AB633" s="305"/>
      <c r="AC633" s="305"/>
      <c r="AD633" s="305"/>
      <c r="AE633" s="305"/>
      <c r="AF633" s="305"/>
      <c r="AG633" s="305"/>
      <c r="AH633" s="305"/>
      <c r="AI633" s="305"/>
      <c r="AJ633" s="305"/>
      <c r="AK633" s="305"/>
      <c r="AL633" s="305"/>
      <c r="AM633" s="305"/>
      <c r="AN633" s="305"/>
      <c r="AO633" s="305"/>
      <c r="AP633" s="305"/>
      <c r="AQ633" s="305"/>
      <c r="AR633" s="305"/>
      <c r="AS633" s="305"/>
    </row>
    <row r="634" spans="1:45" ht="18.75" x14ac:dyDescent="0.3">
      <c r="A634" s="38">
        <v>626</v>
      </c>
      <c r="B634" s="116" t="s">
        <v>3298</v>
      </c>
      <c r="C634" s="116">
        <v>4</v>
      </c>
      <c r="D634" s="293" t="s">
        <v>3309</v>
      </c>
      <c r="E634" s="125" t="s">
        <v>3310</v>
      </c>
      <c r="F634" s="126" t="s">
        <v>70</v>
      </c>
      <c r="G634" s="73">
        <v>0</v>
      </c>
      <c r="H634" s="119" t="s">
        <v>176</v>
      </c>
      <c r="I634" s="120">
        <v>2004</v>
      </c>
      <c r="J634" s="73" t="s">
        <v>32</v>
      </c>
      <c r="K634" s="76" t="s">
        <v>33</v>
      </c>
      <c r="L634" s="74">
        <v>904010804</v>
      </c>
      <c r="M634" s="144" t="s">
        <v>3311</v>
      </c>
      <c r="N634" s="257" t="s">
        <v>3312</v>
      </c>
      <c r="O634" s="257" t="s">
        <v>1053</v>
      </c>
      <c r="P634" s="116">
        <v>7</v>
      </c>
      <c r="Q634" s="73"/>
      <c r="R634" s="73" t="s">
        <v>1036</v>
      </c>
      <c r="S634" s="116"/>
      <c r="T634" s="73" t="s">
        <v>36</v>
      </c>
      <c r="U634" s="304"/>
      <c r="V634" s="305"/>
      <c r="W634" s="305"/>
      <c r="X634" s="305"/>
      <c r="Y634" s="305"/>
      <c r="Z634" s="305"/>
      <c r="AA634" s="305"/>
      <c r="AB634" s="305"/>
      <c r="AC634" s="305"/>
      <c r="AD634" s="305"/>
      <c r="AE634" s="305"/>
      <c r="AF634" s="305"/>
      <c r="AG634" s="305"/>
      <c r="AH634" s="305"/>
      <c r="AI634" s="305"/>
      <c r="AJ634" s="305"/>
      <c r="AK634" s="305"/>
      <c r="AL634" s="305"/>
      <c r="AM634" s="305"/>
      <c r="AN634" s="305"/>
      <c r="AO634" s="305"/>
      <c r="AP634" s="305"/>
      <c r="AQ634" s="305"/>
      <c r="AR634" s="305"/>
      <c r="AS634" s="305"/>
    </row>
    <row r="635" spans="1:45" ht="18.75" x14ac:dyDescent="0.3">
      <c r="A635" s="38">
        <v>627</v>
      </c>
      <c r="B635" s="116" t="s">
        <v>3298</v>
      </c>
      <c r="C635" s="116">
        <v>5</v>
      </c>
      <c r="D635" s="293" t="s">
        <v>3313</v>
      </c>
      <c r="E635" s="125" t="s">
        <v>3314</v>
      </c>
      <c r="F635" s="126" t="s">
        <v>88</v>
      </c>
      <c r="G635" s="73">
        <v>0</v>
      </c>
      <c r="H635" s="119" t="s">
        <v>994</v>
      </c>
      <c r="I635" s="120">
        <v>2004</v>
      </c>
      <c r="J635" s="73" t="s">
        <v>32</v>
      </c>
      <c r="K635" s="76" t="s">
        <v>33</v>
      </c>
      <c r="L635" s="74" t="s">
        <v>3315</v>
      </c>
      <c r="M635" s="144" t="s">
        <v>3316</v>
      </c>
      <c r="N635" s="257" t="s">
        <v>3317</v>
      </c>
      <c r="O635" s="257" t="s">
        <v>3176</v>
      </c>
      <c r="P635" s="116">
        <v>7</v>
      </c>
      <c r="Q635" s="73" t="s">
        <v>1036</v>
      </c>
      <c r="R635" s="73"/>
      <c r="S635" s="116"/>
      <c r="T635" s="73"/>
      <c r="U635" s="304"/>
      <c r="V635" s="305"/>
      <c r="W635" s="305"/>
      <c r="X635" s="305"/>
      <c r="Y635" s="305"/>
      <c r="Z635" s="305"/>
      <c r="AA635" s="305"/>
      <c r="AB635" s="305"/>
      <c r="AC635" s="305"/>
      <c r="AD635" s="305"/>
      <c r="AE635" s="305"/>
      <c r="AF635" s="305"/>
      <c r="AG635" s="305"/>
      <c r="AH635" s="305"/>
      <c r="AI635" s="305"/>
      <c r="AJ635" s="305"/>
      <c r="AK635" s="305"/>
      <c r="AL635" s="305"/>
      <c r="AM635" s="305"/>
      <c r="AN635" s="305"/>
      <c r="AO635" s="305"/>
      <c r="AP635" s="305"/>
      <c r="AQ635" s="305"/>
      <c r="AR635" s="305"/>
      <c r="AS635" s="305"/>
    </row>
    <row r="636" spans="1:45" ht="18.75" x14ac:dyDescent="0.3">
      <c r="A636" s="38">
        <v>628</v>
      </c>
      <c r="B636" s="116" t="s">
        <v>3298</v>
      </c>
      <c r="C636" s="116">
        <v>6</v>
      </c>
      <c r="D636" s="293" t="s">
        <v>3318</v>
      </c>
      <c r="E636" s="125" t="s">
        <v>3319</v>
      </c>
      <c r="F636" s="126" t="s">
        <v>383</v>
      </c>
      <c r="G636" s="73">
        <v>0</v>
      </c>
      <c r="H636" s="119" t="s">
        <v>141</v>
      </c>
      <c r="I636" s="120">
        <v>2003</v>
      </c>
      <c r="J636" s="73" t="s">
        <v>32</v>
      </c>
      <c r="K636" s="76" t="s">
        <v>33</v>
      </c>
      <c r="L636" s="74"/>
      <c r="M636" s="144"/>
      <c r="N636" s="257" t="s">
        <v>3320</v>
      </c>
      <c r="O636" s="257" t="s">
        <v>1053</v>
      </c>
      <c r="P636" s="116">
        <v>7</v>
      </c>
      <c r="Q636" s="73"/>
      <c r="R636" s="73" t="s">
        <v>1036</v>
      </c>
      <c r="S636" s="116"/>
      <c r="T636" s="73" t="s">
        <v>303</v>
      </c>
      <c r="U636" s="304"/>
      <c r="V636" s="305"/>
      <c r="W636" s="305"/>
      <c r="X636" s="305"/>
      <c r="Y636" s="305"/>
      <c r="Z636" s="305"/>
      <c r="AA636" s="305"/>
      <c r="AB636" s="305"/>
      <c r="AC636" s="305"/>
      <c r="AD636" s="305"/>
      <c r="AE636" s="305"/>
      <c r="AF636" s="305"/>
      <c r="AG636" s="305"/>
      <c r="AH636" s="305"/>
      <c r="AI636" s="305"/>
      <c r="AJ636" s="305"/>
      <c r="AK636" s="305"/>
      <c r="AL636" s="305"/>
      <c r="AM636" s="305"/>
      <c r="AN636" s="305"/>
      <c r="AO636" s="305"/>
      <c r="AP636" s="305"/>
      <c r="AQ636" s="305"/>
      <c r="AR636" s="305"/>
      <c r="AS636" s="305"/>
    </row>
    <row r="637" spans="1:45" ht="18.75" x14ac:dyDescent="0.3">
      <c r="A637" s="38">
        <v>629</v>
      </c>
      <c r="B637" s="116" t="s">
        <v>3298</v>
      </c>
      <c r="C637" s="116">
        <v>7</v>
      </c>
      <c r="D637" s="293" t="s">
        <v>3321</v>
      </c>
      <c r="E637" s="125" t="s">
        <v>324</v>
      </c>
      <c r="F637" s="126" t="s">
        <v>107</v>
      </c>
      <c r="G637" s="73">
        <v>0</v>
      </c>
      <c r="H637" s="119" t="s">
        <v>3071</v>
      </c>
      <c r="I637" s="120">
        <v>2004</v>
      </c>
      <c r="J637" s="73"/>
      <c r="K637" s="76"/>
      <c r="L637" s="74"/>
      <c r="M637" s="144"/>
      <c r="N637" s="257"/>
      <c r="O637" s="257"/>
      <c r="P637" s="116"/>
      <c r="Q637" s="73"/>
      <c r="R637" s="73"/>
      <c r="S637" s="116"/>
      <c r="T637" s="73"/>
      <c r="U637" s="304"/>
      <c r="V637" s="305"/>
      <c r="W637" s="305"/>
      <c r="X637" s="305"/>
      <c r="Y637" s="305"/>
      <c r="Z637" s="305"/>
      <c r="AA637" s="305"/>
      <c r="AB637" s="305"/>
      <c r="AC637" s="305"/>
      <c r="AD637" s="305"/>
      <c r="AE637" s="305"/>
      <c r="AF637" s="305"/>
      <c r="AG637" s="305"/>
      <c r="AH637" s="305"/>
      <c r="AI637" s="305"/>
      <c r="AJ637" s="305"/>
      <c r="AK637" s="305"/>
      <c r="AL637" s="305"/>
      <c r="AM637" s="305"/>
      <c r="AN637" s="305"/>
      <c r="AO637" s="305"/>
      <c r="AP637" s="305"/>
      <c r="AQ637" s="305"/>
      <c r="AR637" s="305"/>
      <c r="AS637" s="305"/>
    </row>
    <row r="638" spans="1:45" ht="18.75" x14ac:dyDescent="0.3">
      <c r="A638" s="38">
        <v>630</v>
      </c>
      <c r="B638" s="116" t="s">
        <v>3298</v>
      </c>
      <c r="C638" s="116">
        <v>8</v>
      </c>
      <c r="D638" s="293" t="s">
        <v>3322</v>
      </c>
      <c r="E638" s="125" t="s">
        <v>3323</v>
      </c>
      <c r="F638" s="126" t="s">
        <v>121</v>
      </c>
      <c r="G638" s="73">
        <v>1</v>
      </c>
      <c r="H638" s="119" t="s">
        <v>1123</v>
      </c>
      <c r="I638" s="120">
        <v>2004</v>
      </c>
      <c r="J638" s="73" t="s">
        <v>32</v>
      </c>
      <c r="K638" s="76" t="s">
        <v>33</v>
      </c>
      <c r="L638" s="74" t="s">
        <v>3324</v>
      </c>
      <c r="M638" s="144" t="s">
        <v>3325</v>
      </c>
      <c r="N638" s="257" t="s">
        <v>3326</v>
      </c>
      <c r="O638" s="257" t="s">
        <v>1053</v>
      </c>
      <c r="P638" s="116">
        <v>7</v>
      </c>
      <c r="Q638" s="73" t="s">
        <v>1036</v>
      </c>
      <c r="R638" s="73"/>
      <c r="S638" s="116"/>
      <c r="T638" s="73"/>
      <c r="U638" s="304"/>
      <c r="V638" s="305"/>
      <c r="W638" s="305"/>
      <c r="X638" s="305"/>
      <c r="Y638" s="305"/>
      <c r="Z638" s="305"/>
      <c r="AA638" s="305"/>
      <c r="AB638" s="305"/>
      <c r="AC638" s="305"/>
      <c r="AD638" s="305"/>
      <c r="AE638" s="305"/>
      <c r="AF638" s="305"/>
      <c r="AG638" s="305"/>
      <c r="AH638" s="305"/>
      <c r="AI638" s="305"/>
      <c r="AJ638" s="305"/>
      <c r="AK638" s="305"/>
      <c r="AL638" s="305"/>
      <c r="AM638" s="305"/>
      <c r="AN638" s="305"/>
      <c r="AO638" s="305"/>
      <c r="AP638" s="305"/>
      <c r="AQ638" s="305"/>
      <c r="AR638" s="305"/>
      <c r="AS638" s="305"/>
    </row>
    <row r="639" spans="1:45" ht="18.75" x14ac:dyDescent="0.3">
      <c r="A639" s="38">
        <v>631</v>
      </c>
      <c r="B639" s="116" t="s">
        <v>3298</v>
      </c>
      <c r="C639" s="116">
        <v>9</v>
      </c>
      <c r="D639" s="293" t="s">
        <v>3327</v>
      </c>
      <c r="E639" s="125" t="s">
        <v>923</v>
      </c>
      <c r="F639" s="126" t="s">
        <v>128</v>
      </c>
      <c r="G639" s="73">
        <v>0</v>
      </c>
      <c r="H639" s="119" t="s">
        <v>212</v>
      </c>
      <c r="I639" s="120">
        <v>2004</v>
      </c>
      <c r="J639" s="73" t="s">
        <v>32</v>
      </c>
      <c r="K639" s="76" t="s">
        <v>33</v>
      </c>
      <c r="L639" s="74">
        <v>934754794</v>
      </c>
      <c r="M639" s="144" t="s">
        <v>3328</v>
      </c>
      <c r="N639" s="257" t="s">
        <v>3329</v>
      </c>
      <c r="O639" s="257" t="s">
        <v>3176</v>
      </c>
      <c r="P639" s="116">
        <v>7</v>
      </c>
      <c r="Q639" s="73"/>
      <c r="R639" s="73" t="s">
        <v>1036</v>
      </c>
      <c r="S639" s="116"/>
      <c r="T639" s="73" t="s">
        <v>594</v>
      </c>
      <c r="U639" s="304"/>
      <c r="V639" s="305"/>
      <c r="W639" s="305"/>
      <c r="X639" s="305"/>
      <c r="Y639" s="305"/>
      <c r="Z639" s="305"/>
      <c r="AA639" s="305"/>
      <c r="AB639" s="305"/>
      <c r="AC639" s="305"/>
      <c r="AD639" s="305"/>
      <c r="AE639" s="305"/>
      <c r="AF639" s="305"/>
      <c r="AG639" s="305"/>
      <c r="AH639" s="305"/>
      <c r="AI639" s="305"/>
      <c r="AJ639" s="305"/>
      <c r="AK639" s="305"/>
      <c r="AL639" s="305"/>
      <c r="AM639" s="305"/>
      <c r="AN639" s="305"/>
      <c r="AO639" s="305"/>
      <c r="AP639" s="305"/>
      <c r="AQ639" s="305"/>
      <c r="AR639" s="305"/>
      <c r="AS639" s="305"/>
    </row>
    <row r="640" spans="1:45" ht="18.75" x14ac:dyDescent="0.3">
      <c r="A640" s="38">
        <v>632</v>
      </c>
      <c r="B640" s="116" t="s">
        <v>3298</v>
      </c>
      <c r="C640" s="116">
        <v>10</v>
      </c>
      <c r="D640" s="293" t="s">
        <v>3330</v>
      </c>
      <c r="E640" s="125" t="s">
        <v>2902</v>
      </c>
      <c r="F640" s="126" t="s">
        <v>146</v>
      </c>
      <c r="G640" s="73">
        <v>0</v>
      </c>
      <c r="H640" s="119" t="s">
        <v>82</v>
      </c>
      <c r="I640" s="120">
        <v>2004</v>
      </c>
      <c r="J640" s="73" t="s">
        <v>177</v>
      </c>
      <c r="K640" s="76" t="s">
        <v>33</v>
      </c>
      <c r="L640" s="74" t="s">
        <v>3331</v>
      </c>
      <c r="M640" s="144" t="s">
        <v>3332</v>
      </c>
      <c r="N640" s="257" t="s">
        <v>3333</v>
      </c>
      <c r="O640" s="257" t="s">
        <v>1053</v>
      </c>
      <c r="P640" s="116">
        <v>7</v>
      </c>
      <c r="Q640" s="73"/>
      <c r="R640" s="73" t="s">
        <v>1036</v>
      </c>
      <c r="S640" s="116"/>
      <c r="T640" s="73" t="s">
        <v>177</v>
      </c>
      <c r="U640" s="304"/>
      <c r="V640" s="305"/>
      <c r="W640" s="305"/>
      <c r="X640" s="305"/>
      <c r="Y640" s="305"/>
      <c r="Z640" s="305"/>
      <c r="AA640" s="305"/>
      <c r="AB640" s="305"/>
      <c r="AC640" s="305"/>
      <c r="AD640" s="305"/>
      <c r="AE640" s="305"/>
      <c r="AF640" s="305"/>
      <c r="AG640" s="305"/>
      <c r="AH640" s="305"/>
      <c r="AI640" s="305"/>
      <c r="AJ640" s="305"/>
      <c r="AK640" s="305"/>
      <c r="AL640" s="305"/>
      <c r="AM640" s="305"/>
      <c r="AN640" s="305"/>
      <c r="AO640" s="305"/>
      <c r="AP640" s="305"/>
      <c r="AQ640" s="305"/>
      <c r="AR640" s="305"/>
      <c r="AS640" s="305"/>
    </row>
    <row r="641" spans="1:45" ht="18.75" x14ac:dyDescent="0.3">
      <c r="A641" s="38">
        <v>633</v>
      </c>
      <c r="B641" s="116" t="s">
        <v>3298</v>
      </c>
      <c r="C641" s="116">
        <v>11</v>
      </c>
      <c r="D641" s="293" t="s">
        <v>3334</v>
      </c>
      <c r="E641" s="125" t="s">
        <v>3223</v>
      </c>
      <c r="F641" s="126" t="s">
        <v>153</v>
      </c>
      <c r="G641" s="73">
        <v>0</v>
      </c>
      <c r="H641" s="119" t="s">
        <v>345</v>
      </c>
      <c r="I641" s="120">
        <v>2004</v>
      </c>
      <c r="J641" s="73" t="s">
        <v>32</v>
      </c>
      <c r="K641" s="76" t="s">
        <v>33</v>
      </c>
      <c r="L641" s="74" t="s">
        <v>3335</v>
      </c>
      <c r="M641" s="144" t="s">
        <v>3336</v>
      </c>
      <c r="N641" s="257" t="s">
        <v>3337</v>
      </c>
      <c r="O641" s="257" t="s">
        <v>1053</v>
      </c>
      <c r="P641" s="116">
        <v>7</v>
      </c>
      <c r="Q641" s="73" t="s">
        <v>1036</v>
      </c>
      <c r="R641" s="73"/>
      <c r="S641" s="116"/>
      <c r="T641" s="73"/>
      <c r="U641" s="304"/>
      <c r="V641" s="305"/>
      <c r="W641" s="305"/>
      <c r="X641" s="305"/>
      <c r="Y641" s="305"/>
      <c r="Z641" s="305"/>
      <c r="AA641" s="305"/>
      <c r="AB641" s="305"/>
      <c r="AC641" s="305"/>
      <c r="AD641" s="305"/>
      <c r="AE641" s="305"/>
      <c r="AF641" s="305"/>
      <c r="AG641" s="305"/>
      <c r="AH641" s="305"/>
      <c r="AI641" s="305"/>
      <c r="AJ641" s="305"/>
      <c r="AK641" s="305"/>
      <c r="AL641" s="305"/>
      <c r="AM641" s="305"/>
      <c r="AN641" s="305"/>
      <c r="AO641" s="305"/>
      <c r="AP641" s="305"/>
      <c r="AQ641" s="305"/>
      <c r="AR641" s="305"/>
      <c r="AS641" s="305"/>
    </row>
    <row r="642" spans="1:45" ht="18.75" x14ac:dyDescent="0.3">
      <c r="A642" s="38">
        <v>634</v>
      </c>
      <c r="B642" s="116" t="s">
        <v>3298</v>
      </c>
      <c r="C642" s="116">
        <v>12</v>
      </c>
      <c r="D642" s="293" t="s">
        <v>3338</v>
      </c>
      <c r="E642" s="125" t="s">
        <v>3339</v>
      </c>
      <c r="F642" s="126" t="s">
        <v>175</v>
      </c>
      <c r="G642" s="73">
        <v>0</v>
      </c>
      <c r="H642" s="119" t="s">
        <v>3340</v>
      </c>
      <c r="I642" s="120">
        <v>2000</v>
      </c>
      <c r="J642" s="73" t="s">
        <v>2396</v>
      </c>
      <c r="K642" s="76" t="s">
        <v>33</v>
      </c>
      <c r="L642" s="74" t="s">
        <v>3341</v>
      </c>
      <c r="M642" s="144" t="s">
        <v>3342</v>
      </c>
      <c r="N642" s="257" t="s">
        <v>3343</v>
      </c>
      <c r="O642" s="257" t="s">
        <v>2058</v>
      </c>
      <c r="P642" s="116">
        <v>7</v>
      </c>
      <c r="Q642" s="73" t="s">
        <v>1028</v>
      </c>
      <c r="R642" s="73"/>
      <c r="S642" s="116"/>
      <c r="T642" s="73"/>
      <c r="U642" s="304"/>
      <c r="V642" s="305"/>
      <c r="W642" s="305"/>
      <c r="X642" s="305"/>
      <c r="Y642" s="305"/>
      <c r="Z642" s="305"/>
      <c r="AA642" s="305"/>
      <c r="AB642" s="305"/>
      <c r="AC642" s="305"/>
      <c r="AD642" s="305"/>
      <c r="AE642" s="305"/>
      <c r="AF642" s="305"/>
      <c r="AG642" s="305"/>
      <c r="AH642" s="305"/>
      <c r="AI642" s="305"/>
      <c r="AJ642" s="305"/>
      <c r="AK642" s="305"/>
      <c r="AL642" s="305"/>
      <c r="AM642" s="305"/>
      <c r="AN642" s="305"/>
      <c r="AO642" s="305"/>
      <c r="AP642" s="305"/>
      <c r="AQ642" s="305"/>
      <c r="AR642" s="305"/>
      <c r="AS642" s="305"/>
    </row>
    <row r="643" spans="1:45" ht="18.75" x14ac:dyDescent="0.3">
      <c r="A643" s="38">
        <v>635</v>
      </c>
      <c r="B643" s="116" t="s">
        <v>3298</v>
      </c>
      <c r="C643" s="116">
        <v>13</v>
      </c>
      <c r="D643" s="293" t="s">
        <v>3344</v>
      </c>
      <c r="E643" s="125" t="s">
        <v>3345</v>
      </c>
      <c r="F643" s="126" t="s">
        <v>194</v>
      </c>
      <c r="G643" s="73">
        <v>0</v>
      </c>
      <c r="H643" s="119" t="s">
        <v>3346</v>
      </c>
      <c r="I643" s="120">
        <v>2004</v>
      </c>
      <c r="J643" s="73" t="s">
        <v>32</v>
      </c>
      <c r="K643" s="76" t="s">
        <v>33</v>
      </c>
      <c r="L643" s="74">
        <v>919180066</v>
      </c>
      <c r="M643" s="144" t="s">
        <v>3347</v>
      </c>
      <c r="N643" s="257" t="s">
        <v>3348</v>
      </c>
      <c r="O643" s="257" t="s">
        <v>3186</v>
      </c>
      <c r="P643" s="116">
        <v>7</v>
      </c>
      <c r="Q643" s="73"/>
      <c r="R643" s="73"/>
      <c r="S643" s="116" t="s">
        <v>1036</v>
      </c>
      <c r="T643" s="73" t="s">
        <v>835</v>
      </c>
      <c r="U643" s="304"/>
      <c r="V643" s="305"/>
      <c r="W643" s="305"/>
      <c r="X643" s="305"/>
      <c r="Y643" s="305"/>
      <c r="Z643" s="305"/>
      <c r="AA643" s="305"/>
      <c r="AB643" s="305"/>
      <c r="AC643" s="305"/>
      <c r="AD643" s="305"/>
      <c r="AE643" s="305"/>
      <c r="AF643" s="305"/>
      <c r="AG643" s="305"/>
      <c r="AH643" s="305"/>
      <c r="AI643" s="305"/>
      <c r="AJ643" s="305"/>
      <c r="AK643" s="305"/>
      <c r="AL643" s="305"/>
      <c r="AM643" s="305"/>
      <c r="AN643" s="305"/>
      <c r="AO643" s="305"/>
      <c r="AP643" s="305"/>
      <c r="AQ643" s="305"/>
      <c r="AR643" s="305"/>
      <c r="AS643" s="305"/>
    </row>
    <row r="644" spans="1:45" ht="18.75" x14ac:dyDescent="0.3">
      <c r="A644" s="38">
        <v>636</v>
      </c>
      <c r="B644" s="116" t="s">
        <v>3298</v>
      </c>
      <c r="C644" s="116">
        <v>14</v>
      </c>
      <c r="D644" s="293" t="s">
        <v>3349</v>
      </c>
      <c r="E644" s="125" t="s">
        <v>3350</v>
      </c>
      <c r="F644" s="126" t="s">
        <v>3351</v>
      </c>
      <c r="G644" s="73">
        <v>1</v>
      </c>
      <c r="H644" s="119" t="s">
        <v>2104</v>
      </c>
      <c r="I644" s="120">
        <v>2004</v>
      </c>
      <c r="J644" s="73" t="s">
        <v>32</v>
      </c>
      <c r="K644" s="76" t="s">
        <v>33</v>
      </c>
      <c r="L644" s="74" t="s">
        <v>3352</v>
      </c>
      <c r="M644" s="144" t="s">
        <v>3353</v>
      </c>
      <c r="N644" s="257" t="s">
        <v>3354</v>
      </c>
      <c r="O644" s="257" t="s">
        <v>1155</v>
      </c>
      <c r="P644" s="116">
        <v>7</v>
      </c>
      <c r="Q644" s="73" t="s">
        <v>1036</v>
      </c>
      <c r="R644" s="73"/>
      <c r="S644" s="116"/>
      <c r="T644" s="73"/>
      <c r="U644" s="304"/>
      <c r="V644" s="305"/>
      <c r="W644" s="305"/>
      <c r="X644" s="305"/>
      <c r="Y644" s="305"/>
      <c r="Z644" s="305"/>
      <c r="AA644" s="305"/>
      <c r="AB644" s="305"/>
      <c r="AC644" s="305"/>
      <c r="AD644" s="305"/>
      <c r="AE644" s="305"/>
      <c r="AF644" s="305"/>
      <c r="AG644" s="305"/>
      <c r="AH644" s="305"/>
      <c r="AI644" s="305"/>
      <c r="AJ644" s="305"/>
      <c r="AK644" s="305"/>
      <c r="AL644" s="305"/>
      <c r="AM644" s="305"/>
      <c r="AN644" s="305"/>
      <c r="AO644" s="305"/>
      <c r="AP644" s="305"/>
      <c r="AQ644" s="305"/>
      <c r="AR644" s="305"/>
      <c r="AS644" s="305"/>
    </row>
    <row r="645" spans="1:45" ht="18.75" x14ac:dyDescent="0.3">
      <c r="A645" s="38">
        <v>637</v>
      </c>
      <c r="B645" s="116" t="s">
        <v>3298</v>
      </c>
      <c r="C645" s="116">
        <v>15</v>
      </c>
      <c r="D645" s="293" t="s">
        <v>3355</v>
      </c>
      <c r="E645" s="125" t="s">
        <v>3356</v>
      </c>
      <c r="F645" s="126" t="s">
        <v>206</v>
      </c>
      <c r="G645" s="73">
        <v>1</v>
      </c>
      <c r="H645" s="119" t="s">
        <v>422</v>
      </c>
      <c r="I645" s="120">
        <v>2004</v>
      </c>
      <c r="J645" s="73" t="s">
        <v>32</v>
      </c>
      <c r="K645" s="76" t="s">
        <v>33</v>
      </c>
      <c r="L645" s="74">
        <v>989959818</v>
      </c>
      <c r="M645" s="144" t="s">
        <v>3357</v>
      </c>
      <c r="N645" s="257" t="s">
        <v>3358</v>
      </c>
      <c r="O645" s="257" t="s">
        <v>1053</v>
      </c>
      <c r="P645" s="116">
        <v>7</v>
      </c>
      <c r="Q645" s="73"/>
      <c r="R645" s="73"/>
      <c r="S645" s="116" t="s">
        <v>1036</v>
      </c>
      <c r="T645" s="73" t="s">
        <v>3359</v>
      </c>
      <c r="U645" s="304"/>
      <c r="V645" s="305"/>
      <c r="W645" s="305"/>
      <c r="X645" s="305"/>
      <c r="Y645" s="305"/>
      <c r="Z645" s="305"/>
      <c r="AA645" s="305"/>
      <c r="AB645" s="305"/>
      <c r="AC645" s="305"/>
      <c r="AD645" s="305"/>
      <c r="AE645" s="305"/>
      <c r="AF645" s="305"/>
      <c r="AG645" s="305"/>
      <c r="AH645" s="305"/>
      <c r="AI645" s="305"/>
      <c r="AJ645" s="305"/>
      <c r="AK645" s="305"/>
      <c r="AL645" s="305"/>
      <c r="AM645" s="305"/>
      <c r="AN645" s="305"/>
      <c r="AO645" s="305"/>
      <c r="AP645" s="305"/>
      <c r="AQ645" s="305"/>
      <c r="AR645" s="305"/>
      <c r="AS645" s="305"/>
    </row>
    <row r="646" spans="1:45" ht="18.75" x14ac:dyDescent="0.3">
      <c r="A646" s="38">
        <v>638</v>
      </c>
      <c r="B646" s="116" t="s">
        <v>3298</v>
      </c>
      <c r="C646" s="116">
        <v>16</v>
      </c>
      <c r="D646" s="293" t="s">
        <v>3360</v>
      </c>
      <c r="E646" s="125" t="s">
        <v>1875</v>
      </c>
      <c r="F646" s="126" t="s">
        <v>217</v>
      </c>
      <c r="G646" s="73">
        <v>1</v>
      </c>
      <c r="H646" s="119" t="s">
        <v>1939</v>
      </c>
      <c r="I646" s="120">
        <v>2004</v>
      </c>
      <c r="J646" s="73" t="s">
        <v>32</v>
      </c>
      <c r="K646" s="76" t="s">
        <v>33</v>
      </c>
      <c r="L646" s="74" t="s">
        <v>3361</v>
      </c>
      <c r="M646" s="144" t="s">
        <v>3362</v>
      </c>
      <c r="N646" s="257" t="s">
        <v>3363</v>
      </c>
      <c r="O646" s="257" t="s">
        <v>1053</v>
      </c>
      <c r="P646" s="116">
        <v>7</v>
      </c>
      <c r="Q646" s="73" t="s">
        <v>1036</v>
      </c>
      <c r="R646" s="73"/>
      <c r="S646" s="116"/>
      <c r="T646" s="73"/>
      <c r="U646" s="304"/>
      <c r="V646" s="305"/>
      <c r="W646" s="305"/>
      <c r="X646" s="305"/>
      <c r="Y646" s="305"/>
      <c r="Z646" s="305"/>
      <c r="AA646" s="305"/>
      <c r="AB646" s="305"/>
      <c r="AC646" s="305"/>
      <c r="AD646" s="305"/>
      <c r="AE646" s="305"/>
      <c r="AF646" s="305"/>
      <c r="AG646" s="305"/>
      <c r="AH646" s="305"/>
      <c r="AI646" s="305"/>
      <c r="AJ646" s="305"/>
      <c r="AK646" s="305"/>
      <c r="AL646" s="305"/>
      <c r="AM646" s="305"/>
      <c r="AN646" s="305"/>
      <c r="AO646" s="305"/>
      <c r="AP646" s="305"/>
      <c r="AQ646" s="305"/>
      <c r="AR646" s="305"/>
      <c r="AS646" s="305"/>
    </row>
    <row r="647" spans="1:45" ht="18.75" x14ac:dyDescent="0.3">
      <c r="A647" s="38">
        <v>639</v>
      </c>
      <c r="B647" s="116" t="s">
        <v>3298</v>
      </c>
      <c r="C647" s="116">
        <v>17</v>
      </c>
      <c r="D647" s="293" t="s">
        <v>3364</v>
      </c>
      <c r="E647" s="125" t="s">
        <v>3365</v>
      </c>
      <c r="F647" s="126" t="s">
        <v>224</v>
      </c>
      <c r="G647" s="73">
        <v>1</v>
      </c>
      <c r="H647" s="119" t="s">
        <v>1761</v>
      </c>
      <c r="I647" s="120">
        <v>2004</v>
      </c>
      <c r="J647" s="73" t="s">
        <v>36</v>
      </c>
      <c r="K647" s="76" t="s">
        <v>33</v>
      </c>
      <c r="L647" s="74" t="s">
        <v>3366</v>
      </c>
      <c r="M647" s="144" t="s">
        <v>3367</v>
      </c>
      <c r="N647" s="257" t="s">
        <v>3368</v>
      </c>
      <c r="O647" s="257" t="s">
        <v>1053</v>
      </c>
      <c r="P647" s="116">
        <v>7</v>
      </c>
      <c r="Q647" s="73"/>
      <c r="R647" s="73"/>
      <c r="S647" s="116" t="s">
        <v>1028</v>
      </c>
      <c r="T647" s="73" t="s">
        <v>1310</v>
      </c>
      <c r="U647" s="304"/>
      <c r="V647" s="305"/>
      <c r="W647" s="305"/>
      <c r="X647" s="305"/>
      <c r="Y647" s="305"/>
      <c r="Z647" s="305"/>
      <c r="AA647" s="305"/>
      <c r="AB647" s="305"/>
      <c r="AC647" s="305"/>
      <c r="AD647" s="305"/>
      <c r="AE647" s="305"/>
      <c r="AF647" s="305"/>
      <c r="AG647" s="305"/>
      <c r="AH647" s="305"/>
      <c r="AI647" s="305"/>
      <c r="AJ647" s="305"/>
      <c r="AK647" s="305"/>
      <c r="AL647" s="305"/>
      <c r="AM647" s="305"/>
      <c r="AN647" s="305"/>
      <c r="AO647" s="305"/>
      <c r="AP647" s="305"/>
      <c r="AQ647" s="305"/>
      <c r="AR647" s="305"/>
      <c r="AS647" s="305"/>
    </row>
    <row r="648" spans="1:45" ht="18.75" x14ac:dyDescent="0.3">
      <c r="A648" s="38">
        <v>640</v>
      </c>
      <c r="B648" s="116" t="s">
        <v>3298</v>
      </c>
      <c r="C648" s="116">
        <v>18</v>
      </c>
      <c r="D648" s="293" t="s">
        <v>3369</v>
      </c>
      <c r="E648" s="125" t="s">
        <v>1149</v>
      </c>
      <c r="F648" s="126" t="s">
        <v>701</v>
      </c>
      <c r="G648" s="73">
        <v>0</v>
      </c>
      <c r="H648" s="119" t="s">
        <v>1579</v>
      </c>
      <c r="I648" s="120">
        <v>2004</v>
      </c>
      <c r="J648" s="73" t="s">
        <v>732</v>
      </c>
      <c r="K648" s="76" t="s">
        <v>33</v>
      </c>
      <c r="L648" s="74" t="s">
        <v>3370</v>
      </c>
      <c r="M648" s="144" t="s">
        <v>3371</v>
      </c>
      <c r="N648" s="257" t="s">
        <v>3372</v>
      </c>
      <c r="O648" s="257" t="s">
        <v>1053</v>
      </c>
      <c r="P648" s="116">
        <v>7</v>
      </c>
      <c r="Q648" s="73" t="s">
        <v>1036</v>
      </c>
      <c r="R648" s="73"/>
      <c r="S648" s="116"/>
      <c r="T648" s="73"/>
      <c r="U648" s="304"/>
      <c r="V648" s="305"/>
      <c r="W648" s="305"/>
      <c r="X648" s="305"/>
      <c r="Y648" s="305"/>
      <c r="Z648" s="305"/>
      <c r="AA648" s="305"/>
      <c r="AB648" s="305"/>
      <c r="AC648" s="305"/>
      <c r="AD648" s="305"/>
      <c r="AE648" s="305"/>
      <c r="AF648" s="305"/>
      <c r="AG648" s="305"/>
      <c r="AH648" s="305"/>
      <c r="AI648" s="305"/>
      <c r="AJ648" s="305"/>
      <c r="AK648" s="305"/>
      <c r="AL648" s="305"/>
      <c r="AM648" s="305"/>
      <c r="AN648" s="305"/>
      <c r="AO648" s="305"/>
      <c r="AP648" s="305"/>
      <c r="AQ648" s="305"/>
      <c r="AR648" s="305"/>
      <c r="AS648" s="305"/>
    </row>
    <row r="649" spans="1:45" ht="18.75" x14ac:dyDescent="0.3">
      <c r="A649" s="38">
        <v>641</v>
      </c>
      <c r="B649" s="116" t="s">
        <v>3298</v>
      </c>
      <c r="C649" s="116">
        <v>19</v>
      </c>
      <c r="D649" s="293" t="s">
        <v>3373</v>
      </c>
      <c r="E649" s="125" t="s">
        <v>3374</v>
      </c>
      <c r="F649" s="126" t="s">
        <v>237</v>
      </c>
      <c r="G649" s="73">
        <v>0</v>
      </c>
      <c r="H649" s="119" t="s">
        <v>207</v>
      </c>
      <c r="I649" s="120">
        <v>2004</v>
      </c>
      <c r="J649" s="73" t="s">
        <v>32</v>
      </c>
      <c r="K649" s="76" t="s">
        <v>33</v>
      </c>
      <c r="L649" s="74" t="s">
        <v>3375</v>
      </c>
      <c r="M649" s="144" t="s">
        <v>3376</v>
      </c>
      <c r="N649" s="257" t="s">
        <v>3377</v>
      </c>
      <c r="O649" s="257" t="s">
        <v>1053</v>
      </c>
      <c r="P649" s="116">
        <v>7</v>
      </c>
      <c r="Q649" s="73" t="s">
        <v>1036</v>
      </c>
      <c r="R649" s="73"/>
      <c r="S649" s="116"/>
      <c r="T649" s="73"/>
      <c r="U649" s="304"/>
      <c r="V649" s="305"/>
      <c r="W649" s="305"/>
      <c r="X649" s="305"/>
      <c r="Y649" s="305"/>
      <c r="Z649" s="305"/>
      <c r="AA649" s="305"/>
      <c r="AB649" s="305"/>
      <c r="AC649" s="305"/>
      <c r="AD649" s="305"/>
      <c r="AE649" s="305"/>
      <c r="AF649" s="305"/>
      <c r="AG649" s="305"/>
      <c r="AH649" s="305"/>
      <c r="AI649" s="305"/>
      <c r="AJ649" s="305"/>
      <c r="AK649" s="305"/>
      <c r="AL649" s="305"/>
      <c r="AM649" s="305"/>
      <c r="AN649" s="305"/>
      <c r="AO649" s="305"/>
      <c r="AP649" s="305"/>
      <c r="AQ649" s="305"/>
      <c r="AR649" s="305"/>
      <c r="AS649" s="305"/>
    </row>
    <row r="650" spans="1:45" ht="18.75" x14ac:dyDescent="0.3">
      <c r="A650" s="38">
        <v>642</v>
      </c>
      <c r="B650" s="116" t="s">
        <v>3298</v>
      </c>
      <c r="C650" s="116">
        <v>20</v>
      </c>
      <c r="D650" s="293" t="s">
        <v>3378</v>
      </c>
      <c r="E650" s="125" t="s">
        <v>3379</v>
      </c>
      <c r="F650" s="126" t="s">
        <v>243</v>
      </c>
      <c r="G650" s="73">
        <v>1</v>
      </c>
      <c r="H650" s="119" t="s">
        <v>3202</v>
      </c>
      <c r="I650" s="120">
        <v>2004</v>
      </c>
      <c r="J650" s="73" t="s">
        <v>32</v>
      </c>
      <c r="K650" s="76" t="s">
        <v>33</v>
      </c>
      <c r="L650" s="74">
        <v>903147916</v>
      </c>
      <c r="M650" s="144" t="s">
        <v>3380</v>
      </c>
      <c r="N650" s="257" t="s">
        <v>3381</v>
      </c>
      <c r="O650" s="257" t="s">
        <v>3176</v>
      </c>
      <c r="P650" s="116">
        <v>7</v>
      </c>
      <c r="Q650" s="73"/>
      <c r="R650" s="73"/>
      <c r="S650" s="116" t="s">
        <v>1028</v>
      </c>
      <c r="T650" s="73" t="s">
        <v>886</v>
      </c>
      <c r="U650" s="304"/>
      <c r="V650" s="305"/>
      <c r="W650" s="305"/>
      <c r="X650" s="305"/>
      <c r="Y650" s="305"/>
      <c r="Z650" s="305"/>
      <c r="AA650" s="305"/>
      <c r="AB650" s="305"/>
      <c r="AC650" s="305"/>
      <c r="AD650" s="305"/>
      <c r="AE650" s="305"/>
      <c r="AF650" s="305"/>
      <c r="AG650" s="305"/>
      <c r="AH650" s="305"/>
      <c r="AI650" s="305"/>
      <c r="AJ650" s="305"/>
      <c r="AK650" s="305"/>
      <c r="AL650" s="305"/>
      <c r="AM650" s="305"/>
      <c r="AN650" s="305"/>
      <c r="AO650" s="305"/>
      <c r="AP650" s="305"/>
      <c r="AQ650" s="305"/>
      <c r="AR650" s="305"/>
      <c r="AS650" s="305"/>
    </row>
    <row r="651" spans="1:45" ht="18.75" x14ac:dyDescent="0.3">
      <c r="A651" s="38">
        <v>643</v>
      </c>
      <c r="B651" s="116" t="s">
        <v>3298</v>
      </c>
      <c r="C651" s="116">
        <v>21</v>
      </c>
      <c r="D651" s="293" t="s">
        <v>3382</v>
      </c>
      <c r="E651" s="125" t="s">
        <v>3383</v>
      </c>
      <c r="F651" s="126" t="s">
        <v>257</v>
      </c>
      <c r="G651" s="73">
        <v>1</v>
      </c>
      <c r="H651" s="119" t="s">
        <v>510</v>
      </c>
      <c r="I651" s="120">
        <v>2004</v>
      </c>
      <c r="J651" s="73" t="s">
        <v>32</v>
      </c>
      <c r="K651" s="76" t="s">
        <v>33</v>
      </c>
      <c r="L651" s="74">
        <v>935321278</v>
      </c>
      <c r="M651" s="144" t="s">
        <v>2152</v>
      </c>
      <c r="N651" s="257" t="s">
        <v>3384</v>
      </c>
      <c r="O651" s="257" t="s">
        <v>3176</v>
      </c>
      <c r="P651" s="116">
        <v>7</v>
      </c>
      <c r="Q651" s="73"/>
      <c r="R651" s="73"/>
      <c r="S651" s="116" t="s">
        <v>1028</v>
      </c>
      <c r="T651" s="73" t="s">
        <v>3385</v>
      </c>
      <c r="U651" s="304"/>
      <c r="V651" s="305"/>
      <c r="W651" s="305"/>
      <c r="X651" s="305"/>
      <c r="Y651" s="305"/>
      <c r="Z651" s="305"/>
      <c r="AA651" s="305"/>
      <c r="AB651" s="305"/>
      <c r="AC651" s="305"/>
      <c r="AD651" s="305"/>
      <c r="AE651" s="305"/>
      <c r="AF651" s="305"/>
      <c r="AG651" s="305"/>
      <c r="AH651" s="305"/>
      <c r="AI651" s="305"/>
      <c r="AJ651" s="305"/>
      <c r="AK651" s="305"/>
      <c r="AL651" s="305"/>
      <c r="AM651" s="305"/>
      <c r="AN651" s="305"/>
      <c r="AO651" s="305"/>
      <c r="AP651" s="305"/>
      <c r="AQ651" s="305"/>
      <c r="AR651" s="305"/>
      <c r="AS651" s="305"/>
    </row>
    <row r="652" spans="1:45" ht="18.75" x14ac:dyDescent="0.3">
      <c r="A652" s="38">
        <v>644</v>
      </c>
      <c r="B652" s="116" t="s">
        <v>3298</v>
      </c>
      <c r="C652" s="116">
        <v>22</v>
      </c>
      <c r="D652" s="293" t="s">
        <v>3386</v>
      </c>
      <c r="E652" s="125" t="s">
        <v>2902</v>
      </c>
      <c r="F652" s="126" t="s">
        <v>957</v>
      </c>
      <c r="G652" s="73">
        <v>1</v>
      </c>
      <c r="H652" s="119" t="s">
        <v>3387</v>
      </c>
      <c r="I652" s="120">
        <v>2004</v>
      </c>
      <c r="J652" s="73" t="s">
        <v>32</v>
      </c>
      <c r="K652" s="76" t="s">
        <v>33</v>
      </c>
      <c r="L652" s="74">
        <v>902421841</v>
      </c>
      <c r="M652" s="144" t="s">
        <v>3388</v>
      </c>
      <c r="N652" s="257" t="s">
        <v>3389</v>
      </c>
      <c r="O652" s="257" t="s">
        <v>1053</v>
      </c>
      <c r="P652" s="116">
        <v>7</v>
      </c>
      <c r="Q652" s="73"/>
      <c r="R652" s="73"/>
      <c r="S652" s="116" t="s">
        <v>1028</v>
      </c>
      <c r="T652" s="73" t="s">
        <v>36</v>
      </c>
      <c r="U652" s="304"/>
      <c r="V652" s="305"/>
      <c r="W652" s="305"/>
      <c r="X652" s="305"/>
      <c r="Y652" s="305"/>
      <c r="Z652" s="305"/>
      <c r="AA652" s="305"/>
      <c r="AB652" s="305"/>
      <c r="AC652" s="305"/>
      <c r="AD652" s="305"/>
      <c r="AE652" s="305"/>
      <c r="AF652" s="305"/>
      <c r="AG652" s="305"/>
      <c r="AH652" s="305"/>
      <c r="AI652" s="305"/>
      <c r="AJ652" s="305"/>
      <c r="AK652" s="305"/>
      <c r="AL652" s="305"/>
      <c r="AM652" s="305"/>
      <c r="AN652" s="305"/>
      <c r="AO652" s="305"/>
      <c r="AP652" s="305"/>
      <c r="AQ652" s="305"/>
      <c r="AR652" s="305"/>
      <c r="AS652" s="305"/>
    </row>
    <row r="653" spans="1:45" ht="18.75" x14ac:dyDescent="0.3">
      <c r="A653" s="38">
        <v>645</v>
      </c>
      <c r="B653" s="116" t="s">
        <v>3298</v>
      </c>
      <c r="C653" s="116">
        <v>23</v>
      </c>
      <c r="D653" s="293" t="s">
        <v>3390</v>
      </c>
      <c r="E653" s="125" t="s">
        <v>3391</v>
      </c>
      <c r="F653" s="126" t="s">
        <v>957</v>
      </c>
      <c r="G653" s="73">
        <v>1</v>
      </c>
      <c r="H653" s="119" t="s">
        <v>379</v>
      </c>
      <c r="I653" s="120">
        <v>2002</v>
      </c>
      <c r="J653" s="73" t="s">
        <v>32</v>
      </c>
      <c r="K653" s="76" t="s">
        <v>33</v>
      </c>
      <c r="L653" s="74" t="s">
        <v>3392</v>
      </c>
      <c r="M653" s="144" t="s">
        <v>2462</v>
      </c>
      <c r="N653" s="257" t="s">
        <v>3393</v>
      </c>
      <c r="O653" s="257" t="s">
        <v>1155</v>
      </c>
      <c r="P653" s="116">
        <v>7</v>
      </c>
      <c r="Q653" s="73" t="s">
        <v>1028</v>
      </c>
      <c r="R653" s="73"/>
      <c r="S653" s="116"/>
      <c r="T653" s="73"/>
      <c r="U653" s="304"/>
      <c r="V653" s="305"/>
      <c r="W653" s="305"/>
      <c r="X653" s="305"/>
      <c r="Y653" s="305"/>
      <c r="Z653" s="305"/>
      <c r="AA653" s="305"/>
      <c r="AB653" s="305"/>
      <c r="AC653" s="305"/>
      <c r="AD653" s="305"/>
      <c r="AE653" s="305"/>
      <c r="AF653" s="305"/>
      <c r="AG653" s="305"/>
      <c r="AH653" s="305"/>
      <c r="AI653" s="305"/>
      <c r="AJ653" s="305"/>
      <c r="AK653" s="305"/>
      <c r="AL653" s="305"/>
      <c r="AM653" s="305"/>
      <c r="AN653" s="305"/>
      <c r="AO653" s="305"/>
      <c r="AP653" s="305"/>
      <c r="AQ653" s="305"/>
      <c r="AR653" s="305"/>
      <c r="AS653" s="305"/>
    </row>
    <row r="654" spans="1:45" ht="18.75" x14ac:dyDescent="0.3">
      <c r="A654" s="38">
        <v>646</v>
      </c>
      <c r="B654" s="116" t="s">
        <v>3298</v>
      </c>
      <c r="C654" s="116">
        <v>24</v>
      </c>
      <c r="D654" s="293" t="s">
        <v>3394</v>
      </c>
      <c r="E654" s="125" t="s">
        <v>3395</v>
      </c>
      <c r="F654" s="126" t="s">
        <v>970</v>
      </c>
      <c r="G654" s="73">
        <v>1</v>
      </c>
      <c r="H654" s="119" t="s">
        <v>1123</v>
      </c>
      <c r="I654" s="120">
        <v>2004</v>
      </c>
      <c r="J654" s="73" t="s">
        <v>32</v>
      </c>
      <c r="K654" s="76" t="s">
        <v>33</v>
      </c>
      <c r="L654" s="74" t="s">
        <v>3396</v>
      </c>
      <c r="M654" s="144" t="s">
        <v>3397</v>
      </c>
      <c r="N654" s="257" t="s">
        <v>3398</v>
      </c>
      <c r="O654" s="257" t="s">
        <v>1053</v>
      </c>
      <c r="P654" s="116">
        <v>7</v>
      </c>
      <c r="Q654" s="73" t="s">
        <v>1036</v>
      </c>
      <c r="R654" s="73"/>
      <c r="S654" s="116"/>
      <c r="T654" s="73"/>
      <c r="U654" s="304"/>
      <c r="V654" s="305"/>
      <c r="W654" s="305"/>
      <c r="X654" s="305"/>
      <c r="Y654" s="305"/>
      <c r="Z654" s="305"/>
      <c r="AA654" s="305"/>
      <c r="AB654" s="305"/>
      <c r="AC654" s="305"/>
      <c r="AD654" s="305"/>
      <c r="AE654" s="305"/>
      <c r="AF654" s="305"/>
      <c r="AG654" s="305"/>
      <c r="AH654" s="305"/>
      <c r="AI654" s="305"/>
      <c r="AJ654" s="305"/>
      <c r="AK654" s="305"/>
      <c r="AL654" s="305"/>
      <c r="AM654" s="305"/>
      <c r="AN654" s="305"/>
      <c r="AO654" s="305"/>
      <c r="AP654" s="305"/>
      <c r="AQ654" s="305"/>
      <c r="AR654" s="305"/>
      <c r="AS654" s="305"/>
    </row>
    <row r="655" spans="1:45" ht="18.75" x14ac:dyDescent="0.3">
      <c r="A655" s="38">
        <v>647</v>
      </c>
      <c r="B655" s="116" t="s">
        <v>3298</v>
      </c>
      <c r="C655" s="116">
        <v>25</v>
      </c>
      <c r="D655" s="293" t="s">
        <v>3399</v>
      </c>
      <c r="E655" s="125" t="s">
        <v>1056</v>
      </c>
      <c r="F655" s="126" t="s">
        <v>3400</v>
      </c>
      <c r="G655" s="73">
        <v>0</v>
      </c>
      <c r="H655" s="119" t="s">
        <v>3401</v>
      </c>
      <c r="I655" s="120">
        <v>2004</v>
      </c>
      <c r="J655" s="73" t="s">
        <v>3402</v>
      </c>
      <c r="K655" s="76" t="s">
        <v>33</v>
      </c>
      <c r="L655" s="74">
        <v>1274552924</v>
      </c>
      <c r="M655" s="144" t="s">
        <v>3403</v>
      </c>
      <c r="N655" s="257" t="s">
        <v>3404</v>
      </c>
      <c r="O655" s="257" t="s">
        <v>3405</v>
      </c>
      <c r="P655" s="116">
        <v>7</v>
      </c>
      <c r="Q655" s="73"/>
      <c r="R655" s="73" t="s">
        <v>1036</v>
      </c>
      <c r="S655" s="116"/>
      <c r="T655" s="73" t="s">
        <v>109</v>
      </c>
      <c r="U655" s="304"/>
      <c r="V655" s="305"/>
      <c r="W655" s="305"/>
      <c r="X655" s="305"/>
      <c r="Y655" s="305"/>
      <c r="Z655" s="305"/>
      <c r="AA655" s="305"/>
      <c r="AB655" s="305"/>
      <c r="AC655" s="305"/>
      <c r="AD655" s="305"/>
      <c r="AE655" s="305"/>
      <c r="AF655" s="305"/>
      <c r="AG655" s="305"/>
      <c r="AH655" s="305"/>
      <c r="AI655" s="305"/>
      <c r="AJ655" s="305"/>
      <c r="AK655" s="305"/>
      <c r="AL655" s="305"/>
      <c r="AM655" s="305"/>
      <c r="AN655" s="305"/>
      <c r="AO655" s="305"/>
      <c r="AP655" s="305"/>
      <c r="AQ655" s="305"/>
      <c r="AR655" s="305"/>
      <c r="AS655" s="305"/>
    </row>
    <row r="656" spans="1:45" ht="18.75" x14ac:dyDescent="0.3">
      <c r="A656" s="38">
        <v>648</v>
      </c>
      <c r="B656" s="116" t="s">
        <v>3298</v>
      </c>
      <c r="C656" s="116">
        <v>26</v>
      </c>
      <c r="D656" s="293" t="s">
        <v>3406</v>
      </c>
      <c r="E656" s="125" t="s">
        <v>3407</v>
      </c>
      <c r="F656" s="126" t="s">
        <v>281</v>
      </c>
      <c r="G656" s="73">
        <v>1</v>
      </c>
      <c r="H656" s="119" t="s">
        <v>3007</v>
      </c>
      <c r="I656" s="120">
        <v>2004</v>
      </c>
      <c r="J656" s="73" t="s">
        <v>707</v>
      </c>
      <c r="K656" s="76" t="s">
        <v>33</v>
      </c>
      <c r="L656" s="74">
        <v>906328015</v>
      </c>
      <c r="M656" s="144" t="s">
        <v>3408</v>
      </c>
      <c r="N656" s="257" t="s">
        <v>3409</v>
      </c>
      <c r="O656" s="257" t="s">
        <v>1053</v>
      </c>
      <c r="P656" s="116">
        <v>7</v>
      </c>
      <c r="Q656" s="73" t="s">
        <v>1036</v>
      </c>
      <c r="R656" s="73"/>
      <c r="S656" s="116"/>
      <c r="T656" s="73"/>
      <c r="U656" s="304"/>
      <c r="V656" s="305"/>
      <c r="W656" s="305"/>
      <c r="X656" s="305"/>
      <c r="Y656" s="305"/>
      <c r="Z656" s="305"/>
      <c r="AA656" s="305"/>
      <c r="AB656" s="305"/>
      <c r="AC656" s="305"/>
      <c r="AD656" s="305"/>
      <c r="AE656" s="305"/>
      <c r="AF656" s="305"/>
      <c r="AG656" s="305"/>
      <c r="AH656" s="305"/>
      <c r="AI656" s="305"/>
      <c r="AJ656" s="305"/>
      <c r="AK656" s="305"/>
      <c r="AL656" s="305"/>
      <c r="AM656" s="305"/>
      <c r="AN656" s="305"/>
      <c r="AO656" s="305"/>
      <c r="AP656" s="305"/>
      <c r="AQ656" s="305"/>
      <c r="AR656" s="305"/>
      <c r="AS656" s="305"/>
    </row>
    <row r="657" spans="1:45" ht="18.75" x14ac:dyDescent="0.3">
      <c r="A657" s="38">
        <v>649</v>
      </c>
      <c r="B657" s="116" t="s">
        <v>3298</v>
      </c>
      <c r="C657" s="116">
        <v>27</v>
      </c>
      <c r="D657" s="293" t="s">
        <v>3410</v>
      </c>
      <c r="E657" s="125" t="s">
        <v>3411</v>
      </c>
      <c r="F657" s="126" t="s">
        <v>521</v>
      </c>
      <c r="G657" s="73">
        <v>1</v>
      </c>
      <c r="H657" s="119" t="s">
        <v>432</v>
      </c>
      <c r="I657" s="120">
        <v>2003</v>
      </c>
      <c r="J657" s="73" t="s">
        <v>32</v>
      </c>
      <c r="K657" s="76" t="s">
        <v>33</v>
      </c>
      <c r="L657" s="74" t="s">
        <v>1028</v>
      </c>
      <c r="M657" s="144" t="s">
        <v>3412</v>
      </c>
      <c r="N657" s="257" t="s">
        <v>3413</v>
      </c>
      <c r="O657" s="257"/>
      <c r="P657" s="116">
        <v>7</v>
      </c>
      <c r="Q657" s="73"/>
      <c r="R657" s="73"/>
      <c r="S657" s="116" t="s">
        <v>1036</v>
      </c>
      <c r="T657" s="73" t="s">
        <v>2159</v>
      </c>
      <c r="U657" s="304"/>
      <c r="V657" s="305"/>
      <c r="W657" s="305"/>
      <c r="X657" s="305"/>
      <c r="Y657" s="305"/>
      <c r="Z657" s="305"/>
      <c r="AA657" s="305"/>
      <c r="AB657" s="305"/>
      <c r="AC657" s="305"/>
      <c r="AD657" s="305"/>
      <c r="AE657" s="305"/>
      <c r="AF657" s="305"/>
      <c r="AG657" s="305"/>
      <c r="AH657" s="305"/>
      <c r="AI657" s="305"/>
      <c r="AJ657" s="305"/>
      <c r="AK657" s="305"/>
      <c r="AL657" s="305"/>
      <c r="AM657" s="305"/>
      <c r="AN657" s="305"/>
      <c r="AO657" s="305"/>
      <c r="AP657" s="305"/>
      <c r="AQ657" s="305"/>
      <c r="AR657" s="305"/>
      <c r="AS657" s="305"/>
    </row>
    <row r="658" spans="1:45" ht="18.75" x14ac:dyDescent="0.3">
      <c r="A658" s="38">
        <v>650</v>
      </c>
      <c r="B658" s="116" t="s">
        <v>3298</v>
      </c>
      <c r="C658" s="116">
        <v>28</v>
      </c>
      <c r="D658" s="293" t="s">
        <v>3414</v>
      </c>
      <c r="E658" s="125" t="s">
        <v>3415</v>
      </c>
      <c r="F658" s="126" t="s">
        <v>999</v>
      </c>
      <c r="G658" s="73">
        <v>0</v>
      </c>
      <c r="H658" s="119" t="s">
        <v>1648</v>
      </c>
      <c r="I658" s="120">
        <v>2004</v>
      </c>
      <c r="J658" s="73" t="s">
        <v>32</v>
      </c>
      <c r="K658" s="76" t="s">
        <v>33</v>
      </c>
      <c r="L658" s="74">
        <v>959517990</v>
      </c>
      <c r="M658" s="144" t="s">
        <v>3416</v>
      </c>
      <c r="N658" s="257" t="s">
        <v>3417</v>
      </c>
      <c r="O658" s="257" t="s">
        <v>1053</v>
      </c>
      <c r="P658" s="116">
        <v>7</v>
      </c>
      <c r="Q658" s="73"/>
      <c r="R658" s="73" t="s">
        <v>1036</v>
      </c>
      <c r="S658" s="116"/>
      <c r="T658" s="73" t="s">
        <v>177</v>
      </c>
      <c r="U658" s="304"/>
      <c r="V658" s="305"/>
      <c r="W658" s="305"/>
      <c r="X658" s="305"/>
      <c r="Y658" s="305"/>
      <c r="Z658" s="305"/>
      <c r="AA658" s="305"/>
      <c r="AB658" s="305"/>
      <c r="AC658" s="305"/>
      <c r="AD658" s="305"/>
      <c r="AE658" s="305"/>
      <c r="AF658" s="305"/>
      <c r="AG658" s="305"/>
      <c r="AH658" s="305"/>
      <c r="AI658" s="305"/>
      <c r="AJ658" s="305"/>
      <c r="AK658" s="305"/>
      <c r="AL658" s="305"/>
      <c r="AM658" s="305"/>
      <c r="AN658" s="305"/>
      <c r="AO658" s="305"/>
      <c r="AP658" s="305"/>
      <c r="AQ658" s="305"/>
      <c r="AR658" s="305"/>
      <c r="AS658" s="305"/>
    </row>
    <row r="659" spans="1:45" ht="18.75" x14ac:dyDescent="0.3">
      <c r="A659" s="38">
        <v>651</v>
      </c>
      <c r="B659" s="116" t="s">
        <v>3298</v>
      </c>
      <c r="C659" s="116">
        <v>29</v>
      </c>
      <c r="D659" s="293" t="s">
        <v>3418</v>
      </c>
      <c r="E659" s="125" t="s">
        <v>1612</v>
      </c>
      <c r="F659" s="126" t="s">
        <v>2528</v>
      </c>
      <c r="G659" s="73">
        <v>1</v>
      </c>
      <c r="H659" s="119" t="s">
        <v>1306</v>
      </c>
      <c r="I659" s="120">
        <v>2004</v>
      </c>
      <c r="J659" s="73" t="s">
        <v>32</v>
      </c>
      <c r="K659" s="76" t="s">
        <v>33</v>
      </c>
      <c r="L659" s="74">
        <v>1284165237</v>
      </c>
      <c r="M659" s="144" t="s">
        <v>3419</v>
      </c>
      <c r="N659" s="257" t="s">
        <v>3420</v>
      </c>
      <c r="O659" s="257" t="s">
        <v>1053</v>
      </c>
      <c r="P659" s="116">
        <v>7</v>
      </c>
      <c r="Q659" s="73"/>
      <c r="R659" s="73" t="s">
        <v>1036</v>
      </c>
      <c r="S659" s="116"/>
      <c r="T659" s="73" t="s">
        <v>41</v>
      </c>
      <c r="U659" s="304"/>
      <c r="V659" s="305"/>
      <c r="W659" s="305"/>
      <c r="X659" s="305"/>
      <c r="Y659" s="305"/>
      <c r="Z659" s="305"/>
      <c r="AA659" s="305"/>
      <c r="AB659" s="305"/>
      <c r="AC659" s="305"/>
      <c r="AD659" s="305"/>
      <c r="AE659" s="305"/>
      <c r="AF659" s="305"/>
      <c r="AG659" s="305"/>
      <c r="AH659" s="305"/>
      <c r="AI659" s="305"/>
      <c r="AJ659" s="305"/>
      <c r="AK659" s="305"/>
      <c r="AL659" s="305"/>
      <c r="AM659" s="305"/>
      <c r="AN659" s="305"/>
      <c r="AO659" s="305"/>
      <c r="AP659" s="305"/>
      <c r="AQ659" s="305"/>
      <c r="AR659" s="305"/>
      <c r="AS659" s="305"/>
    </row>
    <row r="660" spans="1:45" ht="18.75" x14ac:dyDescent="0.3">
      <c r="A660" s="38">
        <v>652</v>
      </c>
      <c r="B660" s="259" t="s">
        <v>3298</v>
      </c>
      <c r="C660" s="259">
        <v>30</v>
      </c>
      <c r="D660" s="295" t="s">
        <v>3421</v>
      </c>
      <c r="E660" s="165" t="s">
        <v>3422</v>
      </c>
      <c r="F660" s="166" t="s">
        <v>3423</v>
      </c>
      <c r="G660" s="167">
        <v>1</v>
      </c>
      <c r="H660" s="168" t="s">
        <v>2638</v>
      </c>
      <c r="I660" s="169">
        <v>2004</v>
      </c>
      <c r="J660" s="167" t="s">
        <v>32</v>
      </c>
      <c r="K660" s="363" t="s">
        <v>33</v>
      </c>
      <c r="L660" s="170">
        <v>955886880</v>
      </c>
      <c r="M660" s="171" t="s">
        <v>3424</v>
      </c>
      <c r="N660" s="258" t="s">
        <v>3425</v>
      </c>
      <c r="O660" s="258" t="s">
        <v>1053</v>
      </c>
      <c r="P660" s="259">
        <v>7</v>
      </c>
      <c r="Q660" s="167" t="s">
        <v>1036</v>
      </c>
      <c r="R660" s="167"/>
      <c r="S660" s="259"/>
      <c r="T660" s="167"/>
      <c r="U660" s="381"/>
      <c r="V660" s="382"/>
      <c r="W660" s="382"/>
      <c r="X660" s="382"/>
      <c r="Y660" s="382"/>
      <c r="Z660" s="382"/>
      <c r="AA660" s="382"/>
      <c r="AB660" s="382"/>
      <c r="AC660" s="382"/>
      <c r="AD660" s="382"/>
      <c r="AE660" s="382"/>
      <c r="AF660" s="382"/>
      <c r="AG660" s="382"/>
      <c r="AH660" s="382"/>
      <c r="AI660" s="382"/>
      <c r="AJ660" s="382"/>
      <c r="AK660" s="382"/>
      <c r="AL660" s="382"/>
      <c r="AM660" s="382"/>
      <c r="AN660" s="382"/>
      <c r="AO660" s="382"/>
      <c r="AP660" s="382"/>
      <c r="AQ660" s="382"/>
      <c r="AR660" s="382"/>
      <c r="AS660" s="382"/>
    </row>
    <row r="661" spans="1:45" ht="18.75" x14ac:dyDescent="0.3">
      <c r="A661" s="38">
        <v>653</v>
      </c>
      <c r="B661" s="390" t="s">
        <v>3221</v>
      </c>
      <c r="C661" s="390">
        <v>1</v>
      </c>
      <c r="D661" s="313" t="s">
        <v>3426</v>
      </c>
      <c r="E661" s="314" t="s">
        <v>3427</v>
      </c>
      <c r="F661" s="315" t="s">
        <v>309</v>
      </c>
      <c r="G661" s="269">
        <v>1</v>
      </c>
      <c r="H661" s="316" t="s">
        <v>772</v>
      </c>
      <c r="I661" s="317">
        <v>2004</v>
      </c>
      <c r="J661" s="318" t="s">
        <v>172</v>
      </c>
      <c r="K661" s="319" t="s">
        <v>33</v>
      </c>
      <c r="L661" s="391" t="s">
        <v>3428</v>
      </c>
      <c r="M661" s="330" t="s">
        <v>3429</v>
      </c>
      <c r="N661" s="331" t="s">
        <v>3430</v>
      </c>
      <c r="O661" s="331" t="s">
        <v>3176</v>
      </c>
      <c r="P661" s="332">
        <v>7</v>
      </c>
      <c r="Q661" s="318" t="s">
        <v>1036</v>
      </c>
      <c r="R661" s="318"/>
      <c r="S661" s="332"/>
      <c r="T661" s="318"/>
      <c r="U661" s="392"/>
      <c r="V661" s="393"/>
      <c r="W661" s="393"/>
      <c r="X661" s="393"/>
      <c r="Y661" s="393"/>
      <c r="Z661" s="393"/>
      <c r="AA661" s="393"/>
      <c r="AB661" s="393"/>
      <c r="AC661" s="393"/>
      <c r="AD661" s="393"/>
      <c r="AE661" s="393"/>
      <c r="AF661" s="393"/>
      <c r="AG661" s="393"/>
      <c r="AH661" s="393"/>
      <c r="AI661" s="393"/>
      <c r="AJ661" s="393"/>
      <c r="AK661" s="393"/>
      <c r="AL661" s="393"/>
      <c r="AM661" s="393"/>
      <c r="AN661" s="393"/>
      <c r="AO661" s="393"/>
      <c r="AP661" s="393"/>
      <c r="AQ661" s="393"/>
      <c r="AR661" s="393"/>
      <c r="AS661" s="393"/>
    </row>
    <row r="662" spans="1:45" ht="18.75" x14ac:dyDescent="0.3">
      <c r="A662" s="38">
        <v>654</v>
      </c>
      <c r="B662" s="131" t="s">
        <v>3221</v>
      </c>
      <c r="C662" s="131">
        <v>2</v>
      </c>
      <c r="D662" s="293" t="s">
        <v>3431</v>
      </c>
      <c r="E662" s="125" t="s">
        <v>3432</v>
      </c>
      <c r="F662" s="126" t="s">
        <v>309</v>
      </c>
      <c r="G662" s="73">
        <v>1</v>
      </c>
      <c r="H662" s="119" t="s">
        <v>809</v>
      </c>
      <c r="I662" s="120">
        <v>2004</v>
      </c>
      <c r="J662" s="275" t="s">
        <v>32</v>
      </c>
      <c r="K662" s="294" t="s">
        <v>33</v>
      </c>
      <c r="L662" s="278" t="s">
        <v>3433</v>
      </c>
      <c r="M662" s="324" t="s">
        <v>3434</v>
      </c>
      <c r="N662" s="325" t="s">
        <v>3435</v>
      </c>
      <c r="O662" s="325" t="s">
        <v>3297</v>
      </c>
      <c r="P662" s="326">
        <v>7</v>
      </c>
      <c r="Q662" s="275"/>
      <c r="R662" s="275" t="s">
        <v>1036</v>
      </c>
      <c r="S662" s="326"/>
      <c r="T662" s="275"/>
      <c r="U662" s="394"/>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row>
    <row r="663" spans="1:45" ht="18.75" x14ac:dyDescent="0.3">
      <c r="A663" s="38">
        <v>655</v>
      </c>
      <c r="B663" s="131" t="s">
        <v>3221</v>
      </c>
      <c r="C663" s="131">
        <v>3</v>
      </c>
      <c r="D663" s="293" t="s">
        <v>3436</v>
      </c>
      <c r="E663" s="125" t="s">
        <v>3437</v>
      </c>
      <c r="F663" s="126" t="s">
        <v>57</v>
      </c>
      <c r="G663" s="73">
        <v>0</v>
      </c>
      <c r="H663" s="119" t="s">
        <v>772</v>
      </c>
      <c r="I663" s="120">
        <v>2004</v>
      </c>
      <c r="J663" s="275" t="s">
        <v>32</v>
      </c>
      <c r="K663" s="294" t="s">
        <v>33</v>
      </c>
      <c r="L663" s="276"/>
      <c r="M663" s="324" t="s">
        <v>3438</v>
      </c>
      <c r="N663" s="325" t="s">
        <v>3439</v>
      </c>
      <c r="O663" s="325" t="s">
        <v>1053</v>
      </c>
      <c r="P663" s="326">
        <v>7</v>
      </c>
      <c r="Q663" s="275"/>
      <c r="R663" s="275" t="s">
        <v>1036</v>
      </c>
      <c r="S663" s="326"/>
      <c r="T663" s="275" t="s">
        <v>3440</v>
      </c>
      <c r="U663" s="394"/>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row>
    <row r="664" spans="1:45" ht="18.75" x14ac:dyDescent="0.3">
      <c r="A664" s="38">
        <v>656</v>
      </c>
      <c r="B664" s="131" t="s">
        <v>3221</v>
      </c>
      <c r="C664" s="131">
        <v>4</v>
      </c>
      <c r="D664" s="293" t="s">
        <v>3441</v>
      </c>
      <c r="E664" s="125" t="s">
        <v>3442</v>
      </c>
      <c r="F664" s="126" t="s">
        <v>350</v>
      </c>
      <c r="G664" s="73">
        <v>1</v>
      </c>
      <c r="H664" s="119" t="s">
        <v>2349</v>
      </c>
      <c r="I664" s="120">
        <v>2004</v>
      </c>
      <c r="J664" s="275" t="s">
        <v>32</v>
      </c>
      <c r="K664" s="294" t="s">
        <v>33</v>
      </c>
      <c r="L664" s="276">
        <v>1696812079</v>
      </c>
      <c r="M664" s="324" t="s">
        <v>3443</v>
      </c>
      <c r="N664" s="325" t="s">
        <v>3444</v>
      </c>
      <c r="O664" s="325" t="s">
        <v>1053</v>
      </c>
      <c r="P664" s="326">
        <v>7</v>
      </c>
      <c r="Q664" s="275" t="s">
        <v>1036</v>
      </c>
      <c r="R664" s="275"/>
      <c r="S664" s="326"/>
      <c r="T664" s="275"/>
      <c r="U664" s="394"/>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row>
    <row r="665" spans="1:45" ht="18.75" x14ac:dyDescent="0.3">
      <c r="A665" s="38">
        <v>657</v>
      </c>
      <c r="B665" s="131" t="s">
        <v>3221</v>
      </c>
      <c r="C665" s="131">
        <v>5</v>
      </c>
      <c r="D665" s="293" t="s">
        <v>3445</v>
      </c>
      <c r="E665" s="125" t="s">
        <v>3446</v>
      </c>
      <c r="F665" s="126" t="s">
        <v>70</v>
      </c>
      <c r="G665" s="73">
        <v>0</v>
      </c>
      <c r="H665" s="119" t="s">
        <v>3447</v>
      </c>
      <c r="I665" s="120">
        <v>2004</v>
      </c>
      <c r="J665" s="275" t="s">
        <v>32</v>
      </c>
      <c r="K665" s="294" t="s">
        <v>33</v>
      </c>
      <c r="L665" s="276">
        <v>62620253</v>
      </c>
      <c r="M665" s="324" t="s">
        <v>3448</v>
      </c>
      <c r="N665" s="325" t="s">
        <v>3449</v>
      </c>
      <c r="O665" s="325" t="s">
        <v>3450</v>
      </c>
      <c r="P665" s="326">
        <v>7</v>
      </c>
      <c r="Q665" s="275"/>
      <c r="R665" s="275"/>
      <c r="S665" s="326" t="s">
        <v>1036</v>
      </c>
      <c r="T665" s="275" t="s">
        <v>92</v>
      </c>
      <c r="U665" s="394"/>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row>
    <row r="666" spans="1:45" ht="18.75" x14ac:dyDescent="0.3">
      <c r="A666" s="38">
        <v>658</v>
      </c>
      <c r="B666" s="131" t="s">
        <v>3221</v>
      </c>
      <c r="C666" s="131">
        <v>6</v>
      </c>
      <c r="D666" s="293" t="s">
        <v>3451</v>
      </c>
      <c r="E666" s="125" t="s">
        <v>3452</v>
      </c>
      <c r="F666" s="126" t="s">
        <v>620</v>
      </c>
      <c r="G666" s="73">
        <v>1</v>
      </c>
      <c r="H666" s="119" t="s">
        <v>340</v>
      </c>
      <c r="I666" s="120">
        <v>2003</v>
      </c>
      <c r="J666" s="275" t="s">
        <v>32</v>
      </c>
      <c r="K666" s="294" t="s">
        <v>33</v>
      </c>
      <c r="L666" s="276"/>
      <c r="M666" s="324" t="s">
        <v>3453</v>
      </c>
      <c r="N666" s="325" t="s">
        <v>3454</v>
      </c>
      <c r="O666" s="325" t="s">
        <v>1036</v>
      </c>
      <c r="P666" s="326">
        <v>7</v>
      </c>
      <c r="Q666" s="275"/>
      <c r="R666" s="275"/>
      <c r="S666" s="326" t="s">
        <v>1028</v>
      </c>
      <c r="T666" s="275"/>
      <c r="U666" s="394"/>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row>
    <row r="667" spans="1:45" ht="18.75" x14ac:dyDescent="0.3">
      <c r="A667" s="38">
        <v>659</v>
      </c>
      <c r="B667" s="131" t="s">
        <v>3221</v>
      </c>
      <c r="C667" s="131">
        <v>7</v>
      </c>
      <c r="D667" s="293" t="s">
        <v>3455</v>
      </c>
      <c r="E667" s="125" t="s">
        <v>2133</v>
      </c>
      <c r="F667" s="126" t="s">
        <v>1565</v>
      </c>
      <c r="G667" s="73">
        <v>1</v>
      </c>
      <c r="H667" s="119" t="s">
        <v>3456</v>
      </c>
      <c r="I667" s="120">
        <v>2004</v>
      </c>
      <c r="J667" s="275" t="s">
        <v>32</v>
      </c>
      <c r="K667" s="294" t="s">
        <v>33</v>
      </c>
      <c r="L667" s="278" t="s">
        <v>3457</v>
      </c>
      <c r="M667" s="324" t="s">
        <v>3458</v>
      </c>
      <c r="N667" s="325" t="s">
        <v>3459</v>
      </c>
      <c r="O667" s="325" t="s">
        <v>1053</v>
      </c>
      <c r="P667" s="326">
        <v>7</v>
      </c>
      <c r="Q667" s="275" t="s">
        <v>1036</v>
      </c>
      <c r="R667" s="275"/>
      <c r="S667" s="326"/>
      <c r="T667" s="275" t="s">
        <v>3440</v>
      </c>
      <c r="U667" s="394"/>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row>
    <row r="668" spans="1:45" ht="18.75" x14ac:dyDescent="0.3">
      <c r="A668" s="38">
        <v>660</v>
      </c>
      <c r="B668" s="131" t="s">
        <v>3221</v>
      </c>
      <c r="C668" s="131">
        <v>8</v>
      </c>
      <c r="D668" s="293" t="s">
        <v>3460</v>
      </c>
      <c r="E668" s="125" t="s">
        <v>3461</v>
      </c>
      <c r="F668" s="126" t="s">
        <v>121</v>
      </c>
      <c r="G668" s="73">
        <v>1</v>
      </c>
      <c r="H668" s="119" t="s">
        <v>2402</v>
      </c>
      <c r="I668" s="120">
        <v>2004</v>
      </c>
      <c r="J668" s="275" t="s">
        <v>32</v>
      </c>
      <c r="K668" s="294" t="s">
        <v>33</v>
      </c>
      <c r="L668" s="276" t="s">
        <v>3462</v>
      </c>
      <c r="M668" s="324" t="s">
        <v>3463</v>
      </c>
      <c r="N668" s="325" t="s">
        <v>3464</v>
      </c>
      <c r="O668" s="325" t="s">
        <v>1053</v>
      </c>
      <c r="P668" s="326">
        <v>7</v>
      </c>
      <c r="Q668" s="275" t="s">
        <v>1036</v>
      </c>
      <c r="R668" s="275"/>
      <c r="S668" s="326"/>
      <c r="T668" s="275"/>
      <c r="U668" s="394"/>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row>
    <row r="669" spans="1:45" ht="18.75" x14ac:dyDescent="0.3">
      <c r="A669" s="38">
        <v>661</v>
      </c>
      <c r="B669" s="131" t="s">
        <v>3221</v>
      </c>
      <c r="C669" s="131">
        <v>9</v>
      </c>
      <c r="D669" s="293" t="s">
        <v>3465</v>
      </c>
      <c r="E669" s="125" t="s">
        <v>469</v>
      </c>
      <c r="F669" s="126" t="s">
        <v>140</v>
      </c>
      <c r="G669" s="73">
        <v>0</v>
      </c>
      <c r="H669" s="119" t="s">
        <v>258</v>
      </c>
      <c r="I669" s="120">
        <v>2004</v>
      </c>
      <c r="J669" s="275" t="s">
        <v>32</v>
      </c>
      <c r="K669" s="294" t="s">
        <v>33</v>
      </c>
      <c r="L669" s="276" t="s">
        <v>3466</v>
      </c>
      <c r="M669" s="324" t="s">
        <v>472</v>
      </c>
      <c r="N669" s="325" t="s">
        <v>3467</v>
      </c>
      <c r="O669" s="325" t="s">
        <v>1053</v>
      </c>
      <c r="P669" s="326">
        <v>7</v>
      </c>
      <c r="Q669" s="275" t="s">
        <v>1036</v>
      </c>
      <c r="R669" s="275"/>
      <c r="S669" s="326"/>
      <c r="T669" s="275"/>
      <c r="U669" s="394"/>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row>
    <row r="670" spans="1:45" ht="18.75" x14ac:dyDescent="0.3">
      <c r="A670" s="38">
        <v>662</v>
      </c>
      <c r="B670" s="131" t="s">
        <v>3221</v>
      </c>
      <c r="C670" s="131">
        <v>10</v>
      </c>
      <c r="D670" s="293" t="s">
        <v>3468</v>
      </c>
      <c r="E670" s="125" t="s">
        <v>923</v>
      </c>
      <c r="F670" s="126" t="s">
        <v>146</v>
      </c>
      <c r="G670" s="73">
        <v>0</v>
      </c>
      <c r="H670" s="119" t="s">
        <v>1288</v>
      </c>
      <c r="I670" s="120">
        <v>2004</v>
      </c>
      <c r="J670" s="275" t="s">
        <v>32</v>
      </c>
      <c r="K670" s="294" t="s">
        <v>33</v>
      </c>
      <c r="L670" s="276" t="s">
        <v>3469</v>
      </c>
      <c r="M670" s="324" t="s">
        <v>3470</v>
      </c>
      <c r="N670" s="325" t="s">
        <v>3471</v>
      </c>
      <c r="O670" s="325" t="s">
        <v>1053</v>
      </c>
      <c r="P670" s="326">
        <v>7</v>
      </c>
      <c r="Q670" s="275"/>
      <c r="R670" s="275"/>
      <c r="S670" s="326" t="s">
        <v>1036</v>
      </c>
      <c r="T670" s="275" t="s">
        <v>3472</v>
      </c>
      <c r="U670" s="394"/>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row>
    <row r="671" spans="1:45" ht="18.75" x14ac:dyDescent="0.3">
      <c r="A671" s="38">
        <v>663</v>
      </c>
      <c r="B671" s="131" t="s">
        <v>3221</v>
      </c>
      <c r="C671" s="131">
        <v>11</v>
      </c>
      <c r="D671" s="293" t="s">
        <v>3473</v>
      </c>
      <c r="E671" s="125" t="s">
        <v>3474</v>
      </c>
      <c r="F671" s="126" t="s">
        <v>400</v>
      </c>
      <c r="G671" s="73">
        <v>1</v>
      </c>
      <c r="H671" s="119" t="s">
        <v>939</v>
      </c>
      <c r="I671" s="120">
        <v>2004</v>
      </c>
      <c r="J671" s="275" t="s">
        <v>32</v>
      </c>
      <c r="K671" s="294" t="s">
        <v>33</v>
      </c>
      <c r="L671" s="278" t="s">
        <v>3475</v>
      </c>
      <c r="M671" s="324" t="s">
        <v>1084</v>
      </c>
      <c r="N671" s="325" t="s">
        <v>3476</v>
      </c>
      <c r="O671" s="325" t="s">
        <v>1053</v>
      </c>
      <c r="P671" s="326">
        <v>7</v>
      </c>
      <c r="Q671" s="275" t="s">
        <v>1036</v>
      </c>
      <c r="R671" s="275"/>
      <c r="S671" s="326"/>
      <c r="T671" s="275"/>
      <c r="U671" s="394"/>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row>
    <row r="672" spans="1:45" ht="18.75" x14ac:dyDescent="0.3">
      <c r="A672" s="38">
        <v>664</v>
      </c>
      <c r="B672" s="131" t="s">
        <v>3221</v>
      </c>
      <c r="C672" s="131">
        <v>12</v>
      </c>
      <c r="D672" s="293" t="s">
        <v>3477</v>
      </c>
      <c r="E672" s="125" t="s">
        <v>3478</v>
      </c>
      <c r="F672" s="126" t="s">
        <v>416</v>
      </c>
      <c r="G672" s="73">
        <v>1</v>
      </c>
      <c r="H672" s="119" t="s">
        <v>827</v>
      </c>
      <c r="I672" s="120">
        <v>2004</v>
      </c>
      <c r="J672" s="275" t="s">
        <v>32</v>
      </c>
      <c r="K672" s="294" t="s">
        <v>33</v>
      </c>
      <c r="L672" s="276">
        <v>37715938</v>
      </c>
      <c r="M672" s="324" t="s">
        <v>3479</v>
      </c>
      <c r="N672" s="325" t="s">
        <v>3480</v>
      </c>
      <c r="O672" s="325" t="s">
        <v>3405</v>
      </c>
      <c r="P672" s="326">
        <v>7</v>
      </c>
      <c r="Q672" s="275" t="s">
        <v>1036</v>
      </c>
      <c r="R672" s="275"/>
      <c r="S672" s="326"/>
      <c r="T672" s="275" t="s">
        <v>1151</v>
      </c>
      <c r="U672" s="394"/>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row>
    <row r="673" spans="1:45" ht="18.75" x14ac:dyDescent="0.3">
      <c r="A673" s="38">
        <v>665</v>
      </c>
      <c r="B673" s="131" t="s">
        <v>3221</v>
      </c>
      <c r="C673" s="131">
        <v>13</v>
      </c>
      <c r="D673" s="293" t="s">
        <v>3481</v>
      </c>
      <c r="E673" s="125" t="s">
        <v>3482</v>
      </c>
      <c r="F673" s="126" t="s">
        <v>2276</v>
      </c>
      <c r="G673" s="73">
        <v>1</v>
      </c>
      <c r="H673" s="119" t="s">
        <v>861</v>
      </c>
      <c r="I673" s="120">
        <v>2004</v>
      </c>
      <c r="J673" s="275" t="s">
        <v>32</v>
      </c>
      <c r="K673" s="294" t="s">
        <v>33</v>
      </c>
      <c r="L673" s="276" t="s">
        <v>3483</v>
      </c>
      <c r="M673" s="324" t="s">
        <v>3484</v>
      </c>
      <c r="N673" s="325" t="s">
        <v>3485</v>
      </c>
      <c r="O673" s="325" t="s">
        <v>1053</v>
      </c>
      <c r="P673" s="326">
        <v>7</v>
      </c>
      <c r="Q673" s="275" t="s">
        <v>1036</v>
      </c>
      <c r="R673" s="275"/>
      <c r="S673" s="326"/>
      <c r="T673" s="275" t="s">
        <v>732</v>
      </c>
      <c r="U673" s="394"/>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row>
    <row r="674" spans="1:45" ht="18.75" x14ac:dyDescent="0.3">
      <c r="A674" s="38">
        <v>666</v>
      </c>
      <c r="B674" s="131" t="s">
        <v>3221</v>
      </c>
      <c r="C674" s="131">
        <v>14</v>
      </c>
      <c r="D674" s="293" t="s">
        <v>3486</v>
      </c>
      <c r="E674" s="125" t="s">
        <v>3487</v>
      </c>
      <c r="F674" s="126" t="s">
        <v>206</v>
      </c>
      <c r="G674" s="73">
        <v>1</v>
      </c>
      <c r="H674" s="119" t="s">
        <v>3488</v>
      </c>
      <c r="I674" s="120">
        <v>2004</v>
      </c>
      <c r="J674" s="275" t="s">
        <v>32</v>
      </c>
      <c r="K674" s="294" t="s">
        <v>33</v>
      </c>
      <c r="L674" s="278" t="s">
        <v>3489</v>
      </c>
      <c r="M674" s="324" t="s">
        <v>3490</v>
      </c>
      <c r="N674" s="325" t="s">
        <v>3491</v>
      </c>
      <c r="O674" s="325" t="s">
        <v>1053</v>
      </c>
      <c r="P674" s="326">
        <v>7</v>
      </c>
      <c r="Q674" s="275" t="s">
        <v>1036</v>
      </c>
      <c r="R674" s="275"/>
      <c r="S674" s="326"/>
      <c r="T674" s="275"/>
      <c r="U674" s="394"/>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row>
    <row r="675" spans="1:45" ht="18.75" x14ac:dyDescent="0.3">
      <c r="A675" s="38">
        <v>667</v>
      </c>
      <c r="B675" s="131" t="s">
        <v>3221</v>
      </c>
      <c r="C675" s="131">
        <v>15</v>
      </c>
      <c r="D675" s="293" t="s">
        <v>3492</v>
      </c>
      <c r="E675" s="125" t="s">
        <v>3493</v>
      </c>
      <c r="F675" s="126" t="s">
        <v>217</v>
      </c>
      <c r="G675" s="73">
        <v>1</v>
      </c>
      <c r="H675" s="119" t="s">
        <v>712</v>
      </c>
      <c r="I675" s="120">
        <v>2004</v>
      </c>
      <c r="J675" s="275" t="s">
        <v>118</v>
      </c>
      <c r="K675" s="294" t="s">
        <v>33</v>
      </c>
      <c r="L675" s="278" t="s">
        <v>3494</v>
      </c>
      <c r="M675" s="324" t="s">
        <v>3495</v>
      </c>
      <c r="N675" s="325" t="s">
        <v>3496</v>
      </c>
      <c r="O675" s="325" t="s">
        <v>2058</v>
      </c>
      <c r="P675" s="326">
        <v>7</v>
      </c>
      <c r="Q675" s="275"/>
      <c r="R675" s="275"/>
      <c r="S675" s="326" t="s">
        <v>1028</v>
      </c>
      <c r="T675" s="275" t="s">
        <v>1379</v>
      </c>
      <c r="U675" s="394"/>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row>
    <row r="676" spans="1:45" ht="18.75" x14ac:dyDescent="0.3">
      <c r="A676" s="38">
        <v>668</v>
      </c>
      <c r="B676" s="131" t="s">
        <v>3221</v>
      </c>
      <c r="C676" s="131">
        <v>16</v>
      </c>
      <c r="D676" s="293" t="s">
        <v>3497</v>
      </c>
      <c r="E676" s="125" t="s">
        <v>503</v>
      </c>
      <c r="F676" s="126" t="s">
        <v>459</v>
      </c>
      <c r="G676" s="73">
        <v>0</v>
      </c>
      <c r="H676" s="119" t="s">
        <v>924</v>
      </c>
      <c r="I676" s="120">
        <v>2004</v>
      </c>
      <c r="J676" s="275" t="s">
        <v>32</v>
      </c>
      <c r="K676" s="294" t="s">
        <v>33</v>
      </c>
      <c r="L676" s="276" t="s">
        <v>3498</v>
      </c>
      <c r="M676" s="324" t="s">
        <v>3499</v>
      </c>
      <c r="N676" s="325" t="s">
        <v>3500</v>
      </c>
      <c r="O676" s="325" t="s">
        <v>1053</v>
      </c>
      <c r="P676" s="326">
        <v>7</v>
      </c>
      <c r="Q676" s="275" t="s">
        <v>1036</v>
      </c>
      <c r="R676" s="275"/>
      <c r="S676" s="326"/>
      <c r="T676" s="275"/>
      <c r="U676" s="394"/>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row>
    <row r="677" spans="1:45" ht="18.75" x14ac:dyDescent="0.3">
      <c r="A677" s="38">
        <v>669</v>
      </c>
      <c r="B677" s="131" t="s">
        <v>3221</v>
      </c>
      <c r="C677" s="131">
        <v>17</v>
      </c>
      <c r="D677" s="293" t="s">
        <v>3501</v>
      </c>
      <c r="E677" s="125" t="s">
        <v>3502</v>
      </c>
      <c r="F677" s="126" t="s">
        <v>2706</v>
      </c>
      <c r="G677" s="73">
        <v>1</v>
      </c>
      <c r="H677" s="119" t="s">
        <v>3503</v>
      </c>
      <c r="I677" s="120">
        <v>2004</v>
      </c>
      <c r="J677" s="275" t="s">
        <v>899</v>
      </c>
      <c r="K677" s="294" t="s">
        <v>33</v>
      </c>
      <c r="L677" s="276" t="s">
        <v>3504</v>
      </c>
      <c r="M677" s="324" t="s">
        <v>3505</v>
      </c>
      <c r="N677" s="325" t="s">
        <v>3506</v>
      </c>
      <c r="O677" s="325" t="s">
        <v>3176</v>
      </c>
      <c r="P677" s="326">
        <v>7</v>
      </c>
      <c r="Q677" s="275"/>
      <c r="R677" s="275" t="s">
        <v>1036</v>
      </c>
      <c r="S677" s="326"/>
      <c r="T677" s="275"/>
      <c r="U677" s="394"/>
      <c r="V677" s="395"/>
      <c r="W677" s="395"/>
      <c r="X677" s="395"/>
      <c r="Y677" s="395"/>
      <c r="Z677" s="395"/>
      <c r="AA677" s="395"/>
      <c r="AB677" s="395"/>
      <c r="AC677" s="395"/>
      <c r="AD677" s="395"/>
      <c r="AE677" s="395"/>
      <c r="AF677" s="395"/>
      <c r="AG677" s="395"/>
      <c r="AH677" s="395"/>
      <c r="AI677" s="395"/>
      <c r="AJ677" s="395"/>
      <c r="AK677" s="395"/>
      <c r="AL677" s="395"/>
      <c r="AM677" s="395"/>
      <c r="AN677" s="395"/>
      <c r="AO677" s="395"/>
      <c r="AP677" s="395"/>
      <c r="AQ677" s="395"/>
      <c r="AR677" s="395"/>
      <c r="AS677" s="395"/>
    </row>
    <row r="678" spans="1:45" ht="18.75" x14ac:dyDescent="0.3">
      <c r="A678" s="38">
        <v>670</v>
      </c>
      <c r="B678" s="131" t="s">
        <v>3221</v>
      </c>
      <c r="C678" s="131">
        <v>18</v>
      </c>
      <c r="D678" s="293" t="s">
        <v>3507</v>
      </c>
      <c r="E678" s="125" t="s">
        <v>3508</v>
      </c>
      <c r="F678" s="126" t="s">
        <v>3509</v>
      </c>
      <c r="G678" s="73">
        <v>1</v>
      </c>
      <c r="H678" s="119" t="s">
        <v>850</v>
      </c>
      <c r="I678" s="120">
        <v>2004</v>
      </c>
      <c r="J678" s="275" t="s">
        <v>32</v>
      </c>
      <c r="K678" s="294" t="s">
        <v>33</v>
      </c>
      <c r="L678" s="278" t="s">
        <v>3510</v>
      </c>
      <c r="M678" s="324" t="s">
        <v>3511</v>
      </c>
      <c r="N678" s="325" t="s">
        <v>3512</v>
      </c>
      <c r="O678" s="325" t="s">
        <v>3176</v>
      </c>
      <c r="P678" s="326">
        <v>7</v>
      </c>
      <c r="Q678" s="275" t="s">
        <v>1036</v>
      </c>
      <c r="R678" s="275"/>
      <c r="S678" s="326"/>
      <c r="T678" s="275"/>
      <c r="U678" s="394"/>
      <c r="V678" s="395"/>
      <c r="W678" s="395"/>
      <c r="X678" s="395"/>
      <c r="Y678" s="395"/>
      <c r="Z678" s="395"/>
      <c r="AA678" s="395"/>
      <c r="AB678" s="395"/>
      <c r="AC678" s="395"/>
      <c r="AD678" s="395"/>
      <c r="AE678" s="395"/>
      <c r="AF678" s="395"/>
      <c r="AG678" s="395"/>
      <c r="AH678" s="395"/>
      <c r="AI678" s="395"/>
      <c r="AJ678" s="395"/>
      <c r="AK678" s="395"/>
      <c r="AL678" s="395"/>
      <c r="AM678" s="395"/>
      <c r="AN678" s="395"/>
      <c r="AO678" s="395"/>
      <c r="AP678" s="395"/>
      <c r="AQ678" s="395"/>
      <c r="AR678" s="395"/>
      <c r="AS678" s="395"/>
    </row>
    <row r="679" spans="1:45" ht="18.75" x14ac:dyDescent="0.3">
      <c r="A679" s="38">
        <v>671</v>
      </c>
      <c r="B679" s="131" t="s">
        <v>3221</v>
      </c>
      <c r="C679" s="131">
        <v>19</v>
      </c>
      <c r="D679" s="293" t="s">
        <v>3513</v>
      </c>
      <c r="E679" s="125" t="s">
        <v>3514</v>
      </c>
      <c r="F679" s="126" t="s">
        <v>2103</v>
      </c>
      <c r="G679" s="73">
        <v>0</v>
      </c>
      <c r="H679" s="119" t="s">
        <v>115</v>
      </c>
      <c r="I679" s="120">
        <v>2004</v>
      </c>
      <c r="J679" s="275" t="s">
        <v>32</v>
      </c>
      <c r="K679" s="294" t="s">
        <v>33</v>
      </c>
      <c r="L679" s="276" t="s">
        <v>3515</v>
      </c>
      <c r="M679" s="324" t="s">
        <v>3516</v>
      </c>
      <c r="N679" s="325" t="s">
        <v>3517</v>
      </c>
      <c r="O679" s="325" t="s">
        <v>3176</v>
      </c>
      <c r="P679" s="326">
        <v>7</v>
      </c>
      <c r="Q679" s="275" t="s">
        <v>1036</v>
      </c>
      <c r="R679" s="275"/>
      <c r="S679" s="326"/>
      <c r="T679" s="275"/>
      <c r="U679" s="394"/>
      <c r="V679" s="395"/>
      <c r="W679" s="395"/>
      <c r="X679" s="395"/>
      <c r="Y679" s="395"/>
      <c r="Z679" s="395"/>
      <c r="AA679" s="395"/>
      <c r="AB679" s="395"/>
      <c r="AC679" s="395"/>
      <c r="AD679" s="395"/>
      <c r="AE679" s="395"/>
      <c r="AF679" s="395"/>
      <c r="AG679" s="395"/>
      <c r="AH679" s="395"/>
      <c r="AI679" s="395"/>
      <c r="AJ679" s="395"/>
      <c r="AK679" s="395"/>
      <c r="AL679" s="395"/>
      <c r="AM679" s="395"/>
      <c r="AN679" s="395"/>
      <c r="AO679" s="395"/>
      <c r="AP679" s="395"/>
      <c r="AQ679" s="395"/>
      <c r="AR679" s="395"/>
      <c r="AS679" s="395"/>
    </row>
    <row r="680" spans="1:45" ht="18.75" x14ac:dyDescent="0.3">
      <c r="A680" s="38">
        <v>672</v>
      </c>
      <c r="B680" s="131" t="s">
        <v>3221</v>
      </c>
      <c r="C680" s="131">
        <v>20</v>
      </c>
      <c r="D680" s="293" t="s">
        <v>3518</v>
      </c>
      <c r="E680" s="125" t="s">
        <v>3519</v>
      </c>
      <c r="F680" s="126" t="s">
        <v>2504</v>
      </c>
      <c r="G680" s="73">
        <v>0</v>
      </c>
      <c r="H680" s="119" t="s">
        <v>2191</v>
      </c>
      <c r="I680" s="120">
        <v>2004</v>
      </c>
      <c r="J680" s="275" t="s">
        <v>32</v>
      </c>
      <c r="K680" s="294" t="s">
        <v>3520</v>
      </c>
      <c r="L680" s="278" t="s">
        <v>3521</v>
      </c>
      <c r="M680" s="324" t="s">
        <v>3522</v>
      </c>
      <c r="N680" s="325" t="s">
        <v>3523</v>
      </c>
      <c r="O680" s="325" t="s">
        <v>1053</v>
      </c>
      <c r="P680" s="326">
        <v>7</v>
      </c>
      <c r="Q680" s="275"/>
      <c r="R680" s="275" t="s">
        <v>1036</v>
      </c>
      <c r="S680" s="326"/>
      <c r="T680" s="275"/>
      <c r="U680" s="394"/>
      <c r="V680" s="395"/>
      <c r="W680" s="395"/>
      <c r="X680" s="395"/>
      <c r="Y680" s="395"/>
      <c r="Z680" s="395"/>
      <c r="AA680" s="395"/>
      <c r="AB680" s="395"/>
      <c r="AC680" s="395"/>
      <c r="AD680" s="395"/>
      <c r="AE680" s="395"/>
      <c r="AF680" s="395"/>
      <c r="AG680" s="395"/>
      <c r="AH680" s="395"/>
      <c r="AI680" s="395"/>
      <c r="AJ680" s="395"/>
      <c r="AK680" s="395"/>
      <c r="AL680" s="395"/>
      <c r="AM680" s="395"/>
      <c r="AN680" s="395"/>
      <c r="AO680" s="395"/>
      <c r="AP680" s="395"/>
      <c r="AQ680" s="395"/>
      <c r="AR680" s="395"/>
      <c r="AS680" s="395"/>
    </row>
    <row r="681" spans="1:45" ht="18.75" x14ac:dyDescent="0.3">
      <c r="A681" s="38">
        <v>673</v>
      </c>
      <c r="B681" s="131" t="s">
        <v>3221</v>
      </c>
      <c r="C681" s="131">
        <v>21</v>
      </c>
      <c r="D681" s="293" t="s">
        <v>3524</v>
      </c>
      <c r="E681" s="125" t="s">
        <v>2726</v>
      </c>
      <c r="F681" s="126" t="s">
        <v>257</v>
      </c>
      <c r="G681" s="73">
        <v>1</v>
      </c>
      <c r="H681" s="119" t="s">
        <v>3525</v>
      </c>
      <c r="I681" s="120">
        <v>2004</v>
      </c>
      <c r="J681" s="275" t="s">
        <v>32</v>
      </c>
      <c r="K681" s="294" t="s">
        <v>33</v>
      </c>
      <c r="L681" s="276" t="s">
        <v>3526</v>
      </c>
      <c r="M681" s="324" t="s">
        <v>3527</v>
      </c>
      <c r="N681" s="325" t="s">
        <v>3528</v>
      </c>
      <c r="O681" s="325" t="s">
        <v>3176</v>
      </c>
      <c r="P681" s="326">
        <v>7</v>
      </c>
      <c r="Q681" s="275" t="s">
        <v>1028</v>
      </c>
      <c r="R681" s="275"/>
      <c r="S681" s="326"/>
      <c r="T681" s="275"/>
      <c r="U681" s="394"/>
      <c r="V681" s="395"/>
      <c r="W681" s="395"/>
      <c r="X681" s="395"/>
      <c r="Y681" s="395"/>
      <c r="Z681" s="395"/>
      <c r="AA681" s="395"/>
      <c r="AB681" s="395"/>
      <c r="AC681" s="395"/>
      <c r="AD681" s="395"/>
      <c r="AE681" s="395"/>
      <c r="AF681" s="395"/>
      <c r="AG681" s="395"/>
      <c r="AH681" s="395"/>
      <c r="AI681" s="395"/>
      <c r="AJ681" s="395"/>
      <c r="AK681" s="395"/>
      <c r="AL681" s="395"/>
      <c r="AM681" s="395"/>
      <c r="AN681" s="395"/>
      <c r="AO681" s="395"/>
      <c r="AP681" s="395"/>
      <c r="AQ681" s="395"/>
      <c r="AR681" s="395"/>
      <c r="AS681" s="395"/>
    </row>
    <row r="682" spans="1:45" ht="18.75" x14ac:dyDescent="0.3">
      <c r="A682" s="38">
        <v>674</v>
      </c>
      <c r="B682" s="131" t="s">
        <v>3221</v>
      </c>
      <c r="C682" s="131">
        <v>22</v>
      </c>
      <c r="D682" s="293" t="s">
        <v>3529</v>
      </c>
      <c r="E682" s="125" t="s">
        <v>3530</v>
      </c>
      <c r="F682" s="126" t="s">
        <v>3531</v>
      </c>
      <c r="G682" s="73">
        <v>1</v>
      </c>
      <c r="H682" s="119" t="s">
        <v>46</v>
      </c>
      <c r="I682" s="120">
        <v>2002</v>
      </c>
      <c r="J682" s="275" t="s">
        <v>32</v>
      </c>
      <c r="K682" s="294" t="s">
        <v>33</v>
      </c>
      <c r="L682" s="276"/>
      <c r="M682" s="324" t="s">
        <v>3532</v>
      </c>
      <c r="N682" s="325" t="s">
        <v>3533</v>
      </c>
      <c r="O682" s="325" t="s">
        <v>1036</v>
      </c>
      <c r="P682" s="326">
        <v>7</v>
      </c>
      <c r="Q682" s="275"/>
      <c r="R682" s="275"/>
      <c r="S682" s="326" t="s">
        <v>1028</v>
      </c>
      <c r="T682" s="275"/>
      <c r="U682" s="394"/>
      <c r="V682" s="395"/>
      <c r="W682" s="395"/>
      <c r="X682" s="395"/>
      <c r="Y682" s="395"/>
      <c r="Z682" s="395"/>
      <c r="AA682" s="395"/>
      <c r="AB682" s="395"/>
      <c r="AC682" s="395"/>
      <c r="AD682" s="395"/>
      <c r="AE682" s="395"/>
      <c r="AF682" s="395"/>
      <c r="AG682" s="395"/>
      <c r="AH682" s="395"/>
      <c r="AI682" s="395"/>
      <c r="AJ682" s="395"/>
      <c r="AK682" s="395"/>
      <c r="AL682" s="395"/>
      <c r="AM682" s="395"/>
      <c r="AN682" s="395"/>
      <c r="AO682" s="395"/>
      <c r="AP682" s="395"/>
      <c r="AQ682" s="395"/>
      <c r="AR682" s="395"/>
      <c r="AS682" s="395"/>
    </row>
    <row r="683" spans="1:45" ht="18.75" x14ac:dyDescent="0.3">
      <c r="A683" s="38">
        <v>675</v>
      </c>
      <c r="B683" s="131" t="s">
        <v>3221</v>
      </c>
      <c r="C683" s="131">
        <v>23</v>
      </c>
      <c r="D683" s="293" t="s">
        <v>3534</v>
      </c>
      <c r="E683" s="125" t="s">
        <v>3535</v>
      </c>
      <c r="F683" s="126" t="s">
        <v>261</v>
      </c>
      <c r="G683" s="73">
        <v>1</v>
      </c>
      <c r="H683" s="119" t="s">
        <v>3536</v>
      </c>
      <c r="I683" s="120">
        <v>2004</v>
      </c>
      <c r="J683" s="275" t="s">
        <v>32</v>
      </c>
      <c r="K683" s="294" t="s">
        <v>33</v>
      </c>
      <c r="L683" s="278" t="s">
        <v>3537</v>
      </c>
      <c r="M683" s="324" t="s">
        <v>3538</v>
      </c>
      <c r="N683" s="325" t="s">
        <v>3539</v>
      </c>
      <c r="O683" s="325" t="s">
        <v>1053</v>
      </c>
      <c r="P683" s="326">
        <v>7</v>
      </c>
      <c r="Q683" s="275" t="s">
        <v>1036</v>
      </c>
      <c r="R683" s="275"/>
      <c r="S683" s="326"/>
      <c r="T683" s="275"/>
      <c r="U683" s="394"/>
      <c r="V683" s="395"/>
      <c r="W683" s="395"/>
      <c r="X683" s="395"/>
      <c r="Y683" s="395"/>
      <c r="Z683" s="395"/>
      <c r="AA683" s="395"/>
      <c r="AB683" s="395"/>
      <c r="AC683" s="395"/>
      <c r="AD683" s="395"/>
      <c r="AE683" s="395"/>
      <c r="AF683" s="395"/>
      <c r="AG683" s="395"/>
      <c r="AH683" s="395"/>
      <c r="AI683" s="395"/>
      <c r="AJ683" s="395"/>
      <c r="AK683" s="395"/>
      <c r="AL683" s="395"/>
      <c r="AM683" s="395"/>
      <c r="AN683" s="395"/>
      <c r="AO683" s="395"/>
      <c r="AP683" s="395"/>
      <c r="AQ683" s="395"/>
      <c r="AR683" s="395"/>
      <c r="AS683" s="395"/>
    </row>
    <row r="684" spans="1:45" ht="18.75" x14ac:dyDescent="0.3">
      <c r="A684" s="38">
        <v>676</v>
      </c>
      <c r="B684" s="131" t="s">
        <v>3221</v>
      </c>
      <c r="C684" s="131">
        <v>24</v>
      </c>
      <c r="D684" s="293" t="s">
        <v>3540</v>
      </c>
      <c r="E684" s="125" t="s">
        <v>372</v>
      </c>
      <c r="F684" s="126" t="s">
        <v>504</v>
      </c>
      <c r="G684" s="73">
        <v>0</v>
      </c>
      <c r="H684" s="119" t="s">
        <v>2362</v>
      </c>
      <c r="I684" s="120">
        <v>2004</v>
      </c>
      <c r="J684" s="275" t="s">
        <v>32</v>
      </c>
      <c r="K684" s="294" t="s">
        <v>33</v>
      </c>
      <c r="L684" s="276"/>
      <c r="M684" s="324" t="s">
        <v>3541</v>
      </c>
      <c r="N684" s="325" t="s">
        <v>3542</v>
      </c>
      <c r="O684" s="325" t="s">
        <v>1053</v>
      </c>
      <c r="P684" s="326">
        <v>7</v>
      </c>
      <c r="Q684" s="275" t="s">
        <v>1036</v>
      </c>
      <c r="R684" s="275"/>
      <c r="S684" s="326"/>
      <c r="T684" s="275"/>
      <c r="U684" s="394"/>
      <c r="V684" s="395"/>
      <c r="W684" s="395"/>
      <c r="X684" s="395"/>
      <c r="Y684" s="395"/>
      <c r="Z684" s="395"/>
      <c r="AA684" s="395"/>
      <c r="AB684" s="395"/>
      <c r="AC684" s="395"/>
      <c r="AD684" s="395"/>
      <c r="AE684" s="395"/>
      <c r="AF684" s="395"/>
      <c r="AG684" s="395"/>
      <c r="AH684" s="395"/>
      <c r="AI684" s="395"/>
      <c r="AJ684" s="395"/>
      <c r="AK684" s="395"/>
      <c r="AL684" s="395"/>
      <c r="AM684" s="395"/>
      <c r="AN684" s="395"/>
      <c r="AO684" s="395"/>
      <c r="AP684" s="395"/>
      <c r="AQ684" s="395"/>
      <c r="AR684" s="395"/>
      <c r="AS684" s="395"/>
    </row>
    <row r="685" spans="1:45" ht="18.75" x14ac:dyDescent="0.3">
      <c r="A685" s="38">
        <v>677</v>
      </c>
      <c r="B685" s="131" t="s">
        <v>3221</v>
      </c>
      <c r="C685" s="131">
        <v>25</v>
      </c>
      <c r="D685" s="293" t="s">
        <v>3543</v>
      </c>
      <c r="E685" s="125" t="s">
        <v>3544</v>
      </c>
      <c r="F685" s="126" t="s">
        <v>1729</v>
      </c>
      <c r="G685" s="73">
        <v>0</v>
      </c>
      <c r="H685" s="119" t="s">
        <v>3545</v>
      </c>
      <c r="I685" s="120">
        <v>2004</v>
      </c>
      <c r="J685" s="275" t="s">
        <v>32</v>
      </c>
      <c r="K685" s="294" t="s">
        <v>33</v>
      </c>
      <c r="L685" s="276" t="s">
        <v>3546</v>
      </c>
      <c r="M685" s="324" t="s">
        <v>3547</v>
      </c>
      <c r="N685" s="325" t="s">
        <v>3548</v>
      </c>
      <c r="O685" s="325" t="s">
        <v>3176</v>
      </c>
      <c r="P685" s="326">
        <v>7</v>
      </c>
      <c r="Q685" s="275" t="s">
        <v>1036</v>
      </c>
      <c r="R685" s="275"/>
      <c r="S685" s="326"/>
      <c r="T685" s="275" t="s">
        <v>303</v>
      </c>
      <c r="U685" s="394"/>
      <c r="V685" s="395"/>
      <c r="W685" s="395"/>
      <c r="X685" s="395"/>
      <c r="Y685" s="395"/>
      <c r="Z685" s="395"/>
      <c r="AA685" s="395"/>
      <c r="AB685" s="395"/>
      <c r="AC685" s="395"/>
      <c r="AD685" s="395"/>
      <c r="AE685" s="395"/>
      <c r="AF685" s="395"/>
      <c r="AG685" s="395"/>
      <c r="AH685" s="395"/>
      <c r="AI685" s="395"/>
      <c r="AJ685" s="395"/>
      <c r="AK685" s="395"/>
      <c r="AL685" s="395"/>
      <c r="AM685" s="395"/>
      <c r="AN685" s="395"/>
      <c r="AO685" s="395"/>
      <c r="AP685" s="395"/>
      <c r="AQ685" s="395"/>
      <c r="AR685" s="395"/>
      <c r="AS685" s="395"/>
    </row>
    <row r="686" spans="1:45" ht="18.75" x14ac:dyDescent="0.3">
      <c r="A686" s="38">
        <v>678</v>
      </c>
      <c r="B686" s="396" t="s">
        <v>3221</v>
      </c>
      <c r="C686" s="396">
        <v>26</v>
      </c>
      <c r="D686" s="295" t="s">
        <v>3549</v>
      </c>
      <c r="E686" s="165" t="s">
        <v>3550</v>
      </c>
      <c r="F686" s="166" t="s">
        <v>550</v>
      </c>
      <c r="G686" s="167">
        <v>1</v>
      </c>
      <c r="H686" s="168" t="s">
        <v>454</v>
      </c>
      <c r="I686" s="169">
        <v>2004</v>
      </c>
      <c r="J686" s="283" t="s">
        <v>32</v>
      </c>
      <c r="K686" s="298" t="s">
        <v>252</v>
      </c>
      <c r="L686" s="299" t="s">
        <v>3551</v>
      </c>
      <c r="M686" s="327" t="s">
        <v>3552</v>
      </c>
      <c r="N686" s="328" t="s">
        <v>3553</v>
      </c>
      <c r="O686" s="328" t="s">
        <v>3176</v>
      </c>
      <c r="P686" s="329">
        <v>7</v>
      </c>
      <c r="Q686" s="283"/>
      <c r="R686" s="283"/>
      <c r="S686" s="329" t="s">
        <v>1028</v>
      </c>
      <c r="T686" s="283"/>
      <c r="U686" s="397"/>
      <c r="V686" s="398"/>
      <c r="W686" s="398"/>
      <c r="X686" s="398"/>
      <c r="Y686" s="398"/>
      <c r="Z686" s="398"/>
      <c r="AA686" s="398"/>
      <c r="AB686" s="398"/>
      <c r="AC686" s="398"/>
      <c r="AD686" s="398"/>
      <c r="AE686" s="398"/>
      <c r="AF686" s="398"/>
      <c r="AG686" s="398"/>
      <c r="AH686" s="398"/>
      <c r="AI686" s="398"/>
      <c r="AJ686" s="398"/>
      <c r="AK686" s="398"/>
      <c r="AL686" s="398"/>
      <c r="AM686" s="398"/>
      <c r="AN686" s="398"/>
      <c r="AO686" s="398"/>
      <c r="AP686" s="398"/>
      <c r="AQ686" s="398"/>
      <c r="AR686" s="398"/>
      <c r="AS686" s="398"/>
    </row>
    <row r="687" spans="1:45" ht="18.75" x14ac:dyDescent="0.3">
      <c r="A687" s="38">
        <v>679</v>
      </c>
      <c r="B687" s="261" t="s">
        <v>3554</v>
      </c>
      <c r="C687" s="261">
        <v>1</v>
      </c>
      <c r="D687" s="383" t="s">
        <v>3555</v>
      </c>
      <c r="E687" s="174" t="s">
        <v>3556</v>
      </c>
      <c r="F687" s="175" t="s">
        <v>556</v>
      </c>
      <c r="G687" s="176">
        <v>0</v>
      </c>
      <c r="H687" s="177" t="s">
        <v>739</v>
      </c>
      <c r="I687" s="178">
        <v>2004</v>
      </c>
      <c r="J687" s="384" t="s">
        <v>594</v>
      </c>
      <c r="K687" s="385" t="s">
        <v>33</v>
      </c>
      <c r="L687" s="386" t="s">
        <v>3557</v>
      </c>
      <c r="M687" s="387" t="s">
        <v>3558</v>
      </c>
      <c r="N687" s="388" t="s">
        <v>3559</v>
      </c>
      <c r="O687" s="388" t="s">
        <v>3176</v>
      </c>
      <c r="P687" s="389">
        <v>7</v>
      </c>
      <c r="Q687" s="384"/>
      <c r="R687" s="384" t="s">
        <v>1036</v>
      </c>
      <c r="S687" s="389"/>
      <c r="T687" s="384" t="s">
        <v>109</v>
      </c>
      <c r="U687" s="304"/>
      <c r="V687" s="305"/>
      <c r="W687" s="305"/>
      <c r="X687" s="305"/>
      <c r="Y687" s="305"/>
      <c r="Z687" s="305"/>
      <c r="AA687" s="305"/>
      <c r="AB687" s="305"/>
      <c r="AC687" s="305"/>
      <c r="AD687" s="305"/>
      <c r="AE687" s="305"/>
      <c r="AF687" s="305"/>
      <c r="AG687" s="305"/>
      <c r="AH687" s="305"/>
      <c r="AI687" s="305"/>
      <c r="AJ687" s="305"/>
      <c r="AK687" s="305"/>
      <c r="AL687" s="305"/>
      <c r="AM687" s="305"/>
      <c r="AN687" s="305"/>
      <c r="AO687" s="305"/>
      <c r="AP687" s="305"/>
      <c r="AQ687" s="305"/>
      <c r="AR687" s="305"/>
      <c r="AS687" s="305"/>
    </row>
    <row r="688" spans="1:45" ht="18.75" x14ac:dyDescent="0.3">
      <c r="A688" s="38">
        <v>680</v>
      </c>
      <c r="B688" s="116" t="s">
        <v>3554</v>
      </c>
      <c r="C688" s="116">
        <v>2</v>
      </c>
      <c r="D688" s="293" t="s">
        <v>3560</v>
      </c>
      <c r="E688" s="125" t="s">
        <v>3561</v>
      </c>
      <c r="F688" s="126" t="s">
        <v>309</v>
      </c>
      <c r="G688" s="73">
        <v>1</v>
      </c>
      <c r="H688" s="119" t="s">
        <v>615</v>
      </c>
      <c r="I688" s="120">
        <v>2004</v>
      </c>
      <c r="J688" s="275" t="s">
        <v>32</v>
      </c>
      <c r="K688" s="294" t="s">
        <v>3562</v>
      </c>
      <c r="L688" s="278" t="s">
        <v>3563</v>
      </c>
      <c r="M688" s="324" t="s">
        <v>3564</v>
      </c>
      <c r="N688" s="325" t="s">
        <v>3565</v>
      </c>
      <c r="O688" s="325" t="s">
        <v>3176</v>
      </c>
      <c r="P688" s="326">
        <v>7</v>
      </c>
      <c r="Q688" s="275"/>
      <c r="R688" s="275"/>
      <c r="S688" s="326" t="s">
        <v>1028</v>
      </c>
      <c r="T688" s="275" t="s">
        <v>713</v>
      </c>
      <c r="U688" s="304"/>
      <c r="V688" s="305"/>
      <c r="W688" s="305"/>
      <c r="X688" s="305"/>
      <c r="Y688" s="305"/>
      <c r="Z688" s="305"/>
      <c r="AA688" s="305"/>
      <c r="AB688" s="305"/>
      <c r="AC688" s="305"/>
      <c r="AD688" s="305"/>
      <c r="AE688" s="305"/>
      <c r="AF688" s="305"/>
      <c r="AG688" s="305"/>
      <c r="AH688" s="305"/>
      <c r="AI688" s="305"/>
      <c r="AJ688" s="305"/>
      <c r="AK688" s="305"/>
      <c r="AL688" s="305"/>
      <c r="AM688" s="305"/>
      <c r="AN688" s="305"/>
      <c r="AO688" s="305"/>
      <c r="AP688" s="305"/>
      <c r="AQ688" s="305"/>
      <c r="AR688" s="305"/>
      <c r="AS688" s="305"/>
    </row>
    <row r="689" spans="1:45" ht="18.75" x14ac:dyDescent="0.3">
      <c r="A689" s="38">
        <v>681</v>
      </c>
      <c r="B689" s="116" t="s">
        <v>3554</v>
      </c>
      <c r="C689" s="116">
        <v>3</v>
      </c>
      <c r="D689" s="293" t="s">
        <v>3566</v>
      </c>
      <c r="E689" s="125" t="s">
        <v>3567</v>
      </c>
      <c r="F689" s="126" t="s">
        <v>1287</v>
      </c>
      <c r="G689" s="73">
        <v>1</v>
      </c>
      <c r="H689" s="119" t="s">
        <v>3568</v>
      </c>
      <c r="I689" s="120">
        <v>2004</v>
      </c>
      <c r="J689" s="275" t="s">
        <v>32</v>
      </c>
      <c r="K689" s="294" t="s">
        <v>33</v>
      </c>
      <c r="L689" s="276" t="s">
        <v>3569</v>
      </c>
      <c r="M689" s="324" t="s">
        <v>3570</v>
      </c>
      <c r="N689" s="325" t="s">
        <v>3571</v>
      </c>
      <c r="O689" s="325" t="s">
        <v>3176</v>
      </c>
      <c r="P689" s="326">
        <v>7</v>
      </c>
      <c r="Q689" s="275" t="s">
        <v>1028</v>
      </c>
      <c r="R689" s="275"/>
      <c r="S689" s="326"/>
      <c r="T689" s="275"/>
      <c r="U689" s="304"/>
      <c r="V689" s="305"/>
      <c r="W689" s="305"/>
      <c r="X689" s="305"/>
      <c r="Y689" s="305"/>
      <c r="Z689" s="305"/>
      <c r="AA689" s="305"/>
      <c r="AB689" s="305"/>
      <c r="AC689" s="305"/>
      <c r="AD689" s="305"/>
      <c r="AE689" s="305"/>
      <c r="AF689" s="305"/>
      <c r="AG689" s="305"/>
      <c r="AH689" s="305"/>
      <c r="AI689" s="305"/>
      <c r="AJ689" s="305"/>
      <c r="AK689" s="305"/>
      <c r="AL689" s="305"/>
      <c r="AM689" s="305"/>
      <c r="AN689" s="305"/>
      <c r="AO689" s="305"/>
      <c r="AP689" s="305"/>
      <c r="AQ689" s="305"/>
      <c r="AR689" s="305"/>
      <c r="AS689" s="305"/>
    </row>
    <row r="690" spans="1:45" ht="18.75" x14ac:dyDescent="0.3">
      <c r="A690" s="38">
        <v>682</v>
      </c>
      <c r="B690" s="116" t="s">
        <v>3554</v>
      </c>
      <c r="C690" s="116">
        <v>4</v>
      </c>
      <c r="D690" s="293" t="s">
        <v>3572</v>
      </c>
      <c r="E690" s="125" t="s">
        <v>3573</v>
      </c>
      <c r="F690" s="126" t="s">
        <v>51</v>
      </c>
      <c r="G690" s="73">
        <v>1</v>
      </c>
      <c r="H690" s="119" t="s">
        <v>809</v>
      </c>
      <c r="I690" s="120">
        <v>2004</v>
      </c>
      <c r="J690" s="275" t="s">
        <v>32</v>
      </c>
      <c r="K690" s="294" t="s">
        <v>33</v>
      </c>
      <c r="L690" s="276" t="s">
        <v>3574</v>
      </c>
      <c r="M690" s="324" t="s">
        <v>3260</v>
      </c>
      <c r="N690" s="325" t="s">
        <v>3575</v>
      </c>
      <c r="O690" s="325" t="s">
        <v>1053</v>
      </c>
      <c r="P690" s="326">
        <v>7</v>
      </c>
      <c r="Q690" s="275" t="s">
        <v>1028</v>
      </c>
      <c r="R690" s="275"/>
      <c r="S690" s="326"/>
      <c r="T690" s="275"/>
      <c r="U690" s="304"/>
      <c r="V690" s="305"/>
      <c r="W690" s="305"/>
      <c r="X690" s="305"/>
      <c r="Y690" s="305"/>
      <c r="Z690" s="305"/>
      <c r="AA690" s="305"/>
      <c r="AB690" s="305"/>
      <c r="AC690" s="305"/>
      <c r="AD690" s="305"/>
      <c r="AE690" s="305"/>
      <c r="AF690" s="305"/>
      <c r="AG690" s="305"/>
      <c r="AH690" s="305"/>
      <c r="AI690" s="305"/>
      <c r="AJ690" s="305"/>
      <c r="AK690" s="305"/>
      <c r="AL690" s="305"/>
      <c r="AM690" s="305"/>
      <c r="AN690" s="305"/>
      <c r="AO690" s="305"/>
      <c r="AP690" s="305"/>
      <c r="AQ690" s="305"/>
      <c r="AR690" s="305"/>
      <c r="AS690" s="305"/>
    </row>
    <row r="691" spans="1:45" ht="18.75" x14ac:dyDescent="0.3">
      <c r="A691" s="38">
        <v>683</v>
      </c>
      <c r="B691" s="116" t="s">
        <v>3554</v>
      </c>
      <c r="C691" s="116">
        <v>5</v>
      </c>
      <c r="D691" s="293" t="s">
        <v>3576</v>
      </c>
      <c r="E691" s="125" t="s">
        <v>1115</v>
      </c>
      <c r="F691" s="126" t="s">
        <v>797</v>
      </c>
      <c r="G691" s="73">
        <v>0</v>
      </c>
      <c r="H691" s="119" t="s">
        <v>672</v>
      </c>
      <c r="I691" s="120">
        <v>2003</v>
      </c>
      <c r="J691" s="275" t="s">
        <v>32</v>
      </c>
      <c r="K691" s="294" t="s">
        <v>33</v>
      </c>
      <c r="L691" s="276"/>
      <c r="M691" s="324" t="s">
        <v>3577</v>
      </c>
      <c r="N691" s="325" t="s">
        <v>3578</v>
      </c>
      <c r="O691" s="325" t="s">
        <v>1053</v>
      </c>
      <c r="P691" s="326">
        <v>7</v>
      </c>
      <c r="Q691" s="275" t="s">
        <v>1028</v>
      </c>
      <c r="R691" s="275"/>
      <c r="S691" s="326"/>
      <c r="T691" s="275"/>
      <c r="U691" s="304"/>
      <c r="V691" s="305"/>
      <c r="W691" s="305"/>
      <c r="X691" s="305"/>
      <c r="Y691" s="305"/>
      <c r="Z691" s="305"/>
      <c r="AA691" s="305"/>
      <c r="AB691" s="305"/>
      <c r="AC691" s="305"/>
      <c r="AD691" s="305"/>
      <c r="AE691" s="305"/>
      <c r="AF691" s="305"/>
      <c r="AG691" s="305"/>
      <c r="AH691" s="305"/>
      <c r="AI691" s="305"/>
      <c r="AJ691" s="305"/>
      <c r="AK691" s="305"/>
      <c r="AL691" s="305"/>
      <c r="AM691" s="305"/>
      <c r="AN691" s="305"/>
      <c r="AO691" s="305"/>
      <c r="AP691" s="305"/>
      <c r="AQ691" s="305"/>
      <c r="AR691" s="305"/>
      <c r="AS691" s="305"/>
    </row>
    <row r="692" spans="1:45" ht="18.75" x14ac:dyDescent="0.3">
      <c r="A692" s="38">
        <v>684</v>
      </c>
      <c r="B692" s="116" t="s">
        <v>3554</v>
      </c>
      <c r="C692" s="116">
        <v>6</v>
      </c>
      <c r="D692" s="293" t="s">
        <v>3579</v>
      </c>
      <c r="E692" s="125" t="s">
        <v>2480</v>
      </c>
      <c r="F692" s="126" t="s">
        <v>3580</v>
      </c>
      <c r="G692" s="73">
        <v>1</v>
      </c>
      <c r="H692" s="119" t="s">
        <v>988</v>
      </c>
      <c r="I692" s="120">
        <v>2004</v>
      </c>
      <c r="J692" s="275" t="s">
        <v>32</v>
      </c>
      <c r="K692" s="294" t="s">
        <v>33</v>
      </c>
      <c r="L692" s="276" t="s">
        <v>3581</v>
      </c>
      <c r="M692" s="324" t="s">
        <v>2482</v>
      </c>
      <c r="N692" s="325" t="s">
        <v>3582</v>
      </c>
      <c r="O692" s="325" t="s">
        <v>3176</v>
      </c>
      <c r="P692" s="326">
        <v>7</v>
      </c>
      <c r="Q692" s="275" t="s">
        <v>1028</v>
      </c>
      <c r="R692" s="275"/>
      <c r="S692" s="326"/>
      <c r="T692" s="275"/>
      <c r="U692" s="304"/>
      <c r="V692" s="305"/>
      <c r="W692" s="305"/>
      <c r="X692" s="305"/>
      <c r="Y692" s="305"/>
      <c r="Z692" s="305"/>
      <c r="AA692" s="305"/>
      <c r="AB692" s="305"/>
      <c r="AC692" s="305"/>
      <c r="AD692" s="305"/>
      <c r="AE692" s="305"/>
      <c r="AF692" s="305"/>
      <c r="AG692" s="305"/>
      <c r="AH692" s="305"/>
      <c r="AI692" s="305"/>
      <c r="AJ692" s="305"/>
      <c r="AK692" s="305"/>
      <c r="AL692" s="305"/>
      <c r="AM692" s="305"/>
      <c r="AN692" s="305"/>
      <c r="AO692" s="305"/>
      <c r="AP692" s="305"/>
      <c r="AQ692" s="305"/>
      <c r="AR692" s="305"/>
      <c r="AS692" s="305"/>
    </row>
    <row r="693" spans="1:45" ht="18.75" x14ac:dyDescent="0.3">
      <c r="A693" s="38">
        <v>685</v>
      </c>
      <c r="B693" s="116" t="s">
        <v>3554</v>
      </c>
      <c r="C693" s="116">
        <v>7</v>
      </c>
      <c r="D693" s="293" t="s">
        <v>3583</v>
      </c>
      <c r="E693" s="125" t="s">
        <v>3584</v>
      </c>
      <c r="F693" s="126" t="s">
        <v>339</v>
      </c>
      <c r="G693" s="73">
        <v>0</v>
      </c>
      <c r="H693" s="119" t="s">
        <v>1387</v>
      </c>
      <c r="I693" s="120">
        <v>2003</v>
      </c>
      <c r="J693" s="275" t="s">
        <v>32</v>
      </c>
      <c r="K693" s="294" t="s">
        <v>252</v>
      </c>
      <c r="L693" s="276"/>
      <c r="M693" s="324" t="s">
        <v>3585</v>
      </c>
      <c r="N693" s="325" t="s">
        <v>3586</v>
      </c>
      <c r="O693" s="325" t="s">
        <v>1549</v>
      </c>
      <c r="P693" s="326">
        <v>7</v>
      </c>
      <c r="Q693" s="275" t="s">
        <v>1028</v>
      </c>
      <c r="R693" s="275"/>
      <c r="S693" s="326"/>
      <c r="T693" s="275"/>
      <c r="U693" s="304"/>
      <c r="V693" s="305"/>
      <c r="W693" s="305"/>
      <c r="X693" s="305"/>
      <c r="Y693" s="305"/>
      <c r="Z693" s="305"/>
      <c r="AA693" s="305"/>
      <c r="AB693" s="305"/>
      <c r="AC693" s="305"/>
      <c r="AD693" s="305"/>
      <c r="AE693" s="305"/>
      <c r="AF693" s="305"/>
      <c r="AG693" s="305"/>
      <c r="AH693" s="305"/>
      <c r="AI693" s="305"/>
      <c r="AJ693" s="305"/>
      <c r="AK693" s="305"/>
      <c r="AL693" s="305"/>
      <c r="AM693" s="305"/>
      <c r="AN693" s="305"/>
      <c r="AO693" s="305"/>
      <c r="AP693" s="305"/>
      <c r="AQ693" s="305"/>
      <c r="AR693" s="305"/>
      <c r="AS693" s="305"/>
    </row>
    <row r="694" spans="1:45" ht="18.75" x14ac:dyDescent="0.3">
      <c r="A694" s="38">
        <v>686</v>
      </c>
      <c r="B694" s="116" t="s">
        <v>3554</v>
      </c>
      <c r="C694" s="116">
        <v>8</v>
      </c>
      <c r="D694" s="293" t="s">
        <v>3587</v>
      </c>
      <c r="E694" s="125" t="s">
        <v>2041</v>
      </c>
      <c r="F694" s="126" t="s">
        <v>57</v>
      </c>
      <c r="G694" s="73">
        <v>1</v>
      </c>
      <c r="H694" s="119" t="s">
        <v>983</v>
      </c>
      <c r="I694" s="120">
        <v>2003</v>
      </c>
      <c r="J694" s="275" t="s">
        <v>32</v>
      </c>
      <c r="K694" s="294" t="s">
        <v>33</v>
      </c>
      <c r="L694" s="278" t="s">
        <v>3588</v>
      </c>
      <c r="M694" s="324" t="s">
        <v>3589</v>
      </c>
      <c r="N694" s="325" t="s">
        <v>3590</v>
      </c>
      <c r="O694" s="325" t="s">
        <v>1053</v>
      </c>
      <c r="P694" s="326">
        <v>7</v>
      </c>
      <c r="Q694" s="275"/>
      <c r="R694" s="275"/>
      <c r="S694" s="326" t="s">
        <v>1028</v>
      </c>
      <c r="T694" s="275" t="s">
        <v>835</v>
      </c>
      <c r="U694" s="304"/>
      <c r="V694" s="305"/>
      <c r="W694" s="305"/>
      <c r="X694" s="305"/>
      <c r="Y694" s="305"/>
      <c r="Z694" s="305"/>
      <c r="AA694" s="305"/>
      <c r="AB694" s="305"/>
      <c r="AC694" s="305"/>
      <c r="AD694" s="305"/>
      <c r="AE694" s="305"/>
      <c r="AF694" s="305"/>
      <c r="AG694" s="305"/>
      <c r="AH694" s="305"/>
      <c r="AI694" s="305"/>
      <c r="AJ694" s="305"/>
      <c r="AK694" s="305"/>
      <c r="AL694" s="305"/>
      <c r="AM694" s="305"/>
      <c r="AN694" s="305"/>
      <c r="AO694" s="305"/>
      <c r="AP694" s="305"/>
      <c r="AQ694" s="305"/>
      <c r="AR694" s="305"/>
      <c r="AS694" s="305"/>
    </row>
    <row r="695" spans="1:45" ht="18.75" x14ac:dyDescent="0.3">
      <c r="A695" s="38">
        <v>687</v>
      </c>
      <c r="B695" s="116" t="s">
        <v>3554</v>
      </c>
      <c r="C695" s="116">
        <v>9</v>
      </c>
      <c r="D695" s="293" t="s">
        <v>3591</v>
      </c>
      <c r="E695" s="125" t="s">
        <v>3592</v>
      </c>
      <c r="F695" s="126" t="s">
        <v>357</v>
      </c>
      <c r="G695" s="73">
        <v>0</v>
      </c>
      <c r="H695" s="119" t="s">
        <v>454</v>
      </c>
      <c r="I695" s="120">
        <v>2004</v>
      </c>
      <c r="J695" s="275" t="s">
        <v>32</v>
      </c>
      <c r="K695" s="294" t="s">
        <v>33</v>
      </c>
      <c r="L695" s="278" t="s">
        <v>3593</v>
      </c>
      <c r="M695" s="324" t="s">
        <v>3594</v>
      </c>
      <c r="N695" s="325" t="s">
        <v>3595</v>
      </c>
      <c r="O695" s="325" t="s">
        <v>1053</v>
      </c>
      <c r="P695" s="326">
        <v>7</v>
      </c>
      <c r="Q695" s="275"/>
      <c r="R695" s="275" t="s">
        <v>1036</v>
      </c>
      <c r="S695" s="326"/>
      <c r="T695" s="275"/>
      <c r="U695" s="304"/>
      <c r="V695" s="305"/>
      <c r="W695" s="305"/>
      <c r="X695" s="305"/>
      <c r="Y695" s="305"/>
      <c r="Z695" s="305"/>
      <c r="AA695" s="305"/>
      <c r="AB695" s="305"/>
      <c r="AC695" s="305"/>
      <c r="AD695" s="305"/>
      <c r="AE695" s="305"/>
      <c r="AF695" s="305"/>
      <c r="AG695" s="305"/>
      <c r="AH695" s="305"/>
      <c r="AI695" s="305"/>
      <c r="AJ695" s="305"/>
      <c r="AK695" s="305"/>
      <c r="AL695" s="305"/>
      <c r="AM695" s="305"/>
      <c r="AN695" s="305"/>
      <c r="AO695" s="305"/>
      <c r="AP695" s="305"/>
      <c r="AQ695" s="305"/>
      <c r="AR695" s="305"/>
      <c r="AS695" s="305"/>
    </row>
    <row r="696" spans="1:45" ht="18.75" x14ac:dyDescent="0.3">
      <c r="A696" s="38">
        <v>688</v>
      </c>
      <c r="B696" s="116" t="s">
        <v>3554</v>
      </c>
      <c r="C696" s="116">
        <v>10</v>
      </c>
      <c r="D696" s="293" t="s">
        <v>3596</v>
      </c>
      <c r="E696" s="125" t="s">
        <v>3597</v>
      </c>
      <c r="F696" s="126" t="s">
        <v>88</v>
      </c>
      <c r="G696" s="73">
        <v>0</v>
      </c>
      <c r="H696" s="119" t="s">
        <v>1252</v>
      </c>
      <c r="I696" s="120">
        <v>2004</v>
      </c>
      <c r="J696" s="275" t="s">
        <v>32</v>
      </c>
      <c r="K696" s="294" t="s">
        <v>33</v>
      </c>
      <c r="L696" s="276">
        <v>38725932</v>
      </c>
      <c r="M696" s="324" t="s">
        <v>3598</v>
      </c>
      <c r="N696" s="325" t="s">
        <v>3599</v>
      </c>
      <c r="O696" s="325" t="s">
        <v>3176</v>
      </c>
      <c r="P696" s="326">
        <v>7</v>
      </c>
      <c r="Q696" s="275" t="s">
        <v>1028</v>
      </c>
      <c r="R696" s="275"/>
      <c r="S696" s="326"/>
      <c r="T696" s="275"/>
      <c r="U696" s="304"/>
      <c r="V696" s="305"/>
      <c r="W696" s="305"/>
      <c r="X696" s="305"/>
      <c r="Y696" s="305"/>
      <c r="Z696" s="305"/>
      <c r="AA696" s="305"/>
      <c r="AB696" s="305"/>
      <c r="AC696" s="305"/>
      <c r="AD696" s="305"/>
      <c r="AE696" s="305"/>
      <c r="AF696" s="305"/>
      <c r="AG696" s="305"/>
      <c r="AH696" s="305"/>
      <c r="AI696" s="305"/>
      <c r="AJ696" s="305"/>
      <c r="AK696" s="305"/>
      <c r="AL696" s="305"/>
      <c r="AM696" s="305"/>
      <c r="AN696" s="305"/>
      <c r="AO696" s="305"/>
      <c r="AP696" s="305"/>
      <c r="AQ696" s="305"/>
      <c r="AR696" s="305"/>
      <c r="AS696" s="305"/>
    </row>
    <row r="697" spans="1:45" ht="18.75" x14ac:dyDescent="0.3">
      <c r="A697" s="38">
        <v>689</v>
      </c>
      <c r="B697" s="116" t="s">
        <v>3554</v>
      </c>
      <c r="C697" s="116">
        <v>11</v>
      </c>
      <c r="D697" s="293" t="s">
        <v>3600</v>
      </c>
      <c r="E697" s="125" t="s">
        <v>2827</v>
      </c>
      <c r="F697" s="126" t="s">
        <v>383</v>
      </c>
      <c r="G697" s="73">
        <v>0</v>
      </c>
      <c r="H697" s="119" t="s">
        <v>1756</v>
      </c>
      <c r="I697" s="120">
        <v>2004</v>
      </c>
      <c r="J697" s="275" t="s">
        <v>32</v>
      </c>
      <c r="K697" s="294" t="s">
        <v>33</v>
      </c>
      <c r="L697" s="278" t="s">
        <v>3601</v>
      </c>
      <c r="M697" s="324" t="s">
        <v>3602</v>
      </c>
      <c r="N697" s="325" t="s">
        <v>3603</v>
      </c>
      <c r="O697" s="325" t="s">
        <v>3176</v>
      </c>
      <c r="P697" s="326">
        <v>7</v>
      </c>
      <c r="Q697" s="275" t="s">
        <v>1028</v>
      </c>
      <c r="R697" s="275"/>
      <c r="S697" s="326"/>
      <c r="T697" s="275"/>
      <c r="U697" s="304"/>
      <c r="V697" s="305"/>
      <c r="W697" s="305"/>
      <c r="X697" s="305"/>
      <c r="Y697" s="305"/>
      <c r="Z697" s="305"/>
      <c r="AA697" s="305"/>
      <c r="AB697" s="305"/>
      <c r="AC697" s="305"/>
      <c r="AD697" s="305"/>
      <c r="AE697" s="305"/>
      <c r="AF697" s="305"/>
      <c r="AG697" s="305"/>
      <c r="AH697" s="305"/>
      <c r="AI697" s="305"/>
      <c r="AJ697" s="305"/>
      <c r="AK697" s="305"/>
      <c r="AL697" s="305"/>
      <c r="AM697" s="305"/>
      <c r="AN697" s="305"/>
      <c r="AO697" s="305"/>
      <c r="AP697" s="305"/>
      <c r="AQ697" s="305"/>
      <c r="AR697" s="305"/>
      <c r="AS697" s="305"/>
    </row>
    <row r="698" spans="1:45" ht="18.75" x14ac:dyDescent="0.3">
      <c r="A698" s="38">
        <v>690</v>
      </c>
      <c r="B698" s="116" t="s">
        <v>3554</v>
      </c>
      <c r="C698" s="116">
        <v>12</v>
      </c>
      <c r="D698" s="293" t="s">
        <v>3604</v>
      </c>
      <c r="E698" s="125" t="s">
        <v>3605</v>
      </c>
      <c r="F698" s="126" t="s">
        <v>114</v>
      </c>
      <c r="G698" s="73">
        <v>0</v>
      </c>
      <c r="H698" s="119" t="s">
        <v>963</v>
      </c>
      <c r="I698" s="120">
        <v>2004</v>
      </c>
      <c r="J698" s="275" t="s">
        <v>32</v>
      </c>
      <c r="K698" s="294" t="s">
        <v>33</v>
      </c>
      <c r="L698" s="278" t="s">
        <v>3606</v>
      </c>
      <c r="M698" s="324" t="s">
        <v>3607</v>
      </c>
      <c r="N698" s="325" t="s">
        <v>3608</v>
      </c>
      <c r="O698" s="325" t="s">
        <v>3176</v>
      </c>
      <c r="P698" s="326">
        <v>7</v>
      </c>
      <c r="Q698" s="275"/>
      <c r="R698" s="275"/>
      <c r="S698" s="326" t="s">
        <v>1036</v>
      </c>
      <c r="T698" s="275" t="s">
        <v>172</v>
      </c>
      <c r="U698" s="304"/>
      <c r="V698" s="305"/>
      <c r="W698" s="305"/>
      <c r="X698" s="305"/>
      <c r="Y698" s="305"/>
      <c r="Z698" s="305"/>
      <c r="AA698" s="305"/>
      <c r="AB698" s="305"/>
      <c r="AC698" s="305"/>
      <c r="AD698" s="305"/>
      <c r="AE698" s="305"/>
      <c r="AF698" s="305"/>
      <c r="AG698" s="305"/>
      <c r="AH698" s="305"/>
      <c r="AI698" s="305"/>
      <c r="AJ698" s="305"/>
      <c r="AK698" s="305"/>
      <c r="AL698" s="305"/>
      <c r="AM698" s="305"/>
      <c r="AN698" s="305"/>
      <c r="AO698" s="305"/>
      <c r="AP698" s="305"/>
      <c r="AQ698" s="305"/>
      <c r="AR698" s="305"/>
      <c r="AS698" s="305"/>
    </row>
    <row r="699" spans="1:45" ht="18.75" x14ac:dyDescent="0.3">
      <c r="A699" s="38">
        <v>691</v>
      </c>
      <c r="B699" s="116" t="s">
        <v>3554</v>
      </c>
      <c r="C699" s="116">
        <v>13</v>
      </c>
      <c r="D699" s="293" t="s">
        <v>3609</v>
      </c>
      <c r="E699" s="125" t="s">
        <v>3610</v>
      </c>
      <c r="F699" s="126" t="s">
        <v>128</v>
      </c>
      <c r="G699" s="73">
        <v>0</v>
      </c>
      <c r="H699" s="119" t="s">
        <v>655</v>
      </c>
      <c r="I699" s="120">
        <v>2004</v>
      </c>
      <c r="J699" s="275" t="s">
        <v>32</v>
      </c>
      <c r="K699" s="294" t="s">
        <v>33</v>
      </c>
      <c r="L699" s="276">
        <v>62796035</v>
      </c>
      <c r="M699" s="324" t="s">
        <v>3179</v>
      </c>
      <c r="N699" s="325" t="s">
        <v>3611</v>
      </c>
      <c r="O699" s="325" t="s">
        <v>1155</v>
      </c>
      <c r="P699" s="326">
        <v>7</v>
      </c>
      <c r="Q699" s="275" t="s">
        <v>1028</v>
      </c>
      <c r="R699" s="275"/>
      <c r="S699" s="326"/>
      <c r="T699" s="275"/>
      <c r="U699" s="304"/>
      <c r="V699" s="305"/>
      <c r="W699" s="305"/>
      <c r="X699" s="305"/>
      <c r="Y699" s="305"/>
      <c r="Z699" s="305"/>
      <c r="AA699" s="305"/>
      <c r="AB699" s="305"/>
      <c r="AC699" s="305"/>
      <c r="AD699" s="305"/>
      <c r="AE699" s="305"/>
      <c r="AF699" s="305"/>
      <c r="AG699" s="305"/>
      <c r="AH699" s="305"/>
      <c r="AI699" s="305"/>
      <c r="AJ699" s="305"/>
      <c r="AK699" s="305"/>
      <c r="AL699" s="305"/>
      <c r="AM699" s="305"/>
      <c r="AN699" s="305"/>
      <c r="AO699" s="305"/>
      <c r="AP699" s="305"/>
      <c r="AQ699" s="305"/>
      <c r="AR699" s="305"/>
      <c r="AS699" s="305"/>
    </row>
    <row r="700" spans="1:45" ht="18.75" x14ac:dyDescent="0.3">
      <c r="A700" s="38">
        <v>692</v>
      </c>
      <c r="B700" s="116" t="s">
        <v>3554</v>
      </c>
      <c r="C700" s="116">
        <v>14</v>
      </c>
      <c r="D700" s="293" t="s">
        <v>3612</v>
      </c>
      <c r="E700" s="125" t="s">
        <v>2799</v>
      </c>
      <c r="F700" s="126" t="s">
        <v>3613</v>
      </c>
      <c r="G700" s="73">
        <v>0</v>
      </c>
      <c r="H700" s="119" t="s">
        <v>944</v>
      </c>
      <c r="I700" s="120">
        <v>2004</v>
      </c>
      <c r="J700" s="275" t="s">
        <v>32</v>
      </c>
      <c r="K700" s="294" t="s">
        <v>33</v>
      </c>
      <c r="L700" s="276">
        <v>909396250</v>
      </c>
      <c r="M700" s="324" t="s">
        <v>3614</v>
      </c>
      <c r="N700" s="325" t="s">
        <v>3615</v>
      </c>
      <c r="O700" s="325" t="s">
        <v>3176</v>
      </c>
      <c r="P700" s="326">
        <v>7</v>
      </c>
      <c r="Q700" s="275" t="s">
        <v>1028</v>
      </c>
      <c r="R700" s="275"/>
      <c r="S700" s="326"/>
      <c r="T700" s="275"/>
      <c r="U700" s="304"/>
      <c r="V700" s="305"/>
      <c r="W700" s="305"/>
      <c r="X700" s="305"/>
      <c r="Y700" s="305"/>
      <c r="Z700" s="305"/>
      <c r="AA700" s="305"/>
      <c r="AB700" s="305"/>
      <c r="AC700" s="305"/>
      <c r="AD700" s="305"/>
      <c r="AE700" s="305"/>
      <c r="AF700" s="305"/>
      <c r="AG700" s="305"/>
      <c r="AH700" s="305"/>
      <c r="AI700" s="305"/>
      <c r="AJ700" s="305"/>
      <c r="AK700" s="305"/>
      <c r="AL700" s="305"/>
      <c r="AM700" s="305"/>
      <c r="AN700" s="305"/>
      <c r="AO700" s="305"/>
      <c r="AP700" s="305"/>
      <c r="AQ700" s="305"/>
      <c r="AR700" s="305"/>
      <c r="AS700" s="305"/>
    </row>
    <row r="701" spans="1:45" ht="18.75" x14ac:dyDescent="0.3">
      <c r="A701" s="38">
        <v>693</v>
      </c>
      <c r="B701" s="116" t="s">
        <v>3554</v>
      </c>
      <c r="C701" s="116">
        <v>15</v>
      </c>
      <c r="D701" s="293" t="s">
        <v>3616</v>
      </c>
      <c r="E701" s="125" t="s">
        <v>139</v>
      </c>
      <c r="F701" s="126" t="s">
        <v>140</v>
      </c>
      <c r="G701" s="73">
        <v>0</v>
      </c>
      <c r="H701" s="119" t="s">
        <v>1143</v>
      </c>
      <c r="I701" s="120">
        <v>2004</v>
      </c>
      <c r="J701" s="275" t="s">
        <v>32</v>
      </c>
      <c r="K701" s="294" t="s">
        <v>33</v>
      </c>
      <c r="L701" s="276" t="s">
        <v>3617</v>
      </c>
      <c r="M701" s="324" t="s">
        <v>3618</v>
      </c>
      <c r="N701" s="325" t="s">
        <v>3619</v>
      </c>
      <c r="O701" s="325" t="s">
        <v>3176</v>
      </c>
      <c r="P701" s="326">
        <v>7</v>
      </c>
      <c r="Q701" s="275" t="s">
        <v>1028</v>
      </c>
      <c r="R701" s="275"/>
      <c r="S701" s="326"/>
      <c r="T701" s="275"/>
      <c r="U701" s="304"/>
      <c r="V701" s="305"/>
      <c r="W701" s="305"/>
      <c r="X701" s="305"/>
      <c r="Y701" s="305"/>
      <c r="Z701" s="305"/>
      <c r="AA701" s="305"/>
      <c r="AB701" s="305"/>
      <c r="AC701" s="305"/>
      <c r="AD701" s="305"/>
      <c r="AE701" s="305"/>
      <c r="AF701" s="305"/>
      <c r="AG701" s="305"/>
      <c r="AH701" s="305"/>
      <c r="AI701" s="305"/>
      <c r="AJ701" s="305"/>
      <c r="AK701" s="305"/>
      <c r="AL701" s="305"/>
      <c r="AM701" s="305"/>
      <c r="AN701" s="305"/>
      <c r="AO701" s="305"/>
      <c r="AP701" s="305"/>
      <c r="AQ701" s="305"/>
      <c r="AR701" s="305"/>
      <c r="AS701" s="305"/>
    </row>
    <row r="702" spans="1:45" ht="18.75" x14ac:dyDescent="0.3">
      <c r="A702" s="38">
        <v>694</v>
      </c>
      <c r="B702" s="116" t="s">
        <v>3554</v>
      </c>
      <c r="C702" s="116">
        <v>16</v>
      </c>
      <c r="D702" s="293" t="s">
        <v>3620</v>
      </c>
      <c r="E702" s="125" t="s">
        <v>3621</v>
      </c>
      <c r="F702" s="126" t="s">
        <v>844</v>
      </c>
      <c r="G702" s="73">
        <v>0</v>
      </c>
      <c r="H702" s="119" t="s">
        <v>963</v>
      </c>
      <c r="I702" s="120">
        <v>2004</v>
      </c>
      <c r="J702" s="275" t="s">
        <v>32</v>
      </c>
      <c r="K702" s="294" t="s">
        <v>33</v>
      </c>
      <c r="L702" s="276" t="s">
        <v>3622</v>
      </c>
      <c r="M702" s="324" t="s">
        <v>3623</v>
      </c>
      <c r="N702" s="325" t="s">
        <v>3624</v>
      </c>
      <c r="O702" s="325" t="s">
        <v>1053</v>
      </c>
      <c r="P702" s="326">
        <v>7</v>
      </c>
      <c r="Q702" s="275"/>
      <c r="R702" s="275"/>
      <c r="S702" s="326" t="s">
        <v>1036</v>
      </c>
      <c r="T702" s="275" t="s">
        <v>2159</v>
      </c>
      <c r="U702" s="304"/>
      <c r="V702" s="305"/>
      <c r="W702" s="305"/>
      <c r="X702" s="305"/>
      <c r="Y702" s="305"/>
      <c r="Z702" s="305"/>
      <c r="AA702" s="305"/>
      <c r="AB702" s="305"/>
      <c r="AC702" s="305"/>
      <c r="AD702" s="305"/>
      <c r="AE702" s="305"/>
      <c r="AF702" s="305"/>
      <c r="AG702" s="305"/>
      <c r="AH702" s="305"/>
      <c r="AI702" s="305"/>
      <c r="AJ702" s="305"/>
      <c r="AK702" s="305"/>
      <c r="AL702" s="305"/>
      <c r="AM702" s="305"/>
      <c r="AN702" s="305"/>
      <c r="AO702" s="305"/>
      <c r="AP702" s="305"/>
      <c r="AQ702" s="305"/>
      <c r="AR702" s="305"/>
      <c r="AS702" s="305"/>
    </row>
    <row r="703" spans="1:45" ht="18.75" x14ac:dyDescent="0.3">
      <c r="A703" s="38">
        <v>695</v>
      </c>
      <c r="B703" s="116" t="s">
        <v>3554</v>
      </c>
      <c r="C703" s="116">
        <v>17</v>
      </c>
      <c r="D703" s="293" t="s">
        <v>3625</v>
      </c>
      <c r="E703" s="125" t="s">
        <v>3626</v>
      </c>
      <c r="F703" s="126" t="s">
        <v>1830</v>
      </c>
      <c r="G703" s="73">
        <v>1</v>
      </c>
      <c r="H703" s="119" t="s">
        <v>3627</v>
      </c>
      <c r="I703" s="120">
        <v>2004</v>
      </c>
      <c r="J703" s="275" t="s">
        <v>32</v>
      </c>
      <c r="K703" s="294" t="s">
        <v>33</v>
      </c>
      <c r="L703" s="276" t="s">
        <v>3628</v>
      </c>
      <c r="M703" s="324" t="s">
        <v>3629</v>
      </c>
      <c r="N703" s="325" t="s">
        <v>3630</v>
      </c>
      <c r="O703" s="325" t="s">
        <v>1053</v>
      </c>
      <c r="P703" s="326">
        <v>7</v>
      </c>
      <c r="Q703" s="275"/>
      <c r="R703" s="275"/>
      <c r="S703" s="326" t="s">
        <v>1028</v>
      </c>
      <c r="T703" s="275" t="s">
        <v>835</v>
      </c>
      <c r="U703" s="304"/>
      <c r="V703" s="305"/>
      <c r="W703" s="305"/>
      <c r="X703" s="305"/>
      <c r="Y703" s="305"/>
      <c r="Z703" s="305"/>
      <c r="AA703" s="305"/>
      <c r="AB703" s="305"/>
      <c r="AC703" s="305"/>
      <c r="AD703" s="305"/>
      <c r="AE703" s="305"/>
      <c r="AF703" s="305"/>
      <c r="AG703" s="305"/>
      <c r="AH703" s="305"/>
      <c r="AI703" s="305"/>
      <c r="AJ703" s="305"/>
      <c r="AK703" s="305"/>
      <c r="AL703" s="305"/>
      <c r="AM703" s="305"/>
      <c r="AN703" s="305"/>
      <c r="AO703" s="305"/>
      <c r="AP703" s="305"/>
      <c r="AQ703" s="305"/>
      <c r="AR703" s="305"/>
      <c r="AS703" s="305"/>
    </row>
    <row r="704" spans="1:45" ht="18.75" x14ac:dyDescent="0.3">
      <c r="A704" s="38">
        <v>696</v>
      </c>
      <c r="B704" s="116" t="s">
        <v>3554</v>
      </c>
      <c r="C704" s="116">
        <v>18</v>
      </c>
      <c r="D704" s="293" t="s">
        <v>3631</v>
      </c>
      <c r="E704" s="125" t="s">
        <v>3632</v>
      </c>
      <c r="F704" s="126" t="s">
        <v>3633</v>
      </c>
      <c r="G704" s="73">
        <v>0</v>
      </c>
      <c r="H704" s="119" t="s">
        <v>798</v>
      </c>
      <c r="I704" s="120">
        <v>2004</v>
      </c>
      <c r="J704" s="275" t="s">
        <v>32</v>
      </c>
      <c r="K704" s="294" t="s">
        <v>33</v>
      </c>
      <c r="L704" s="276" t="s">
        <v>3634</v>
      </c>
      <c r="M704" s="324" t="s">
        <v>3635</v>
      </c>
      <c r="N704" s="325" t="s">
        <v>3636</v>
      </c>
      <c r="O704" s="325" t="s">
        <v>1053</v>
      </c>
      <c r="P704" s="326">
        <v>7</v>
      </c>
      <c r="Q704" s="275" t="s">
        <v>1028</v>
      </c>
      <c r="R704" s="275"/>
      <c r="S704" s="326"/>
      <c r="T704" s="275"/>
      <c r="U704" s="304"/>
      <c r="V704" s="305"/>
      <c r="W704" s="305"/>
      <c r="X704" s="305"/>
      <c r="Y704" s="305"/>
      <c r="Z704" s="305"/>
      <c r="AA704" s="305"/>
      <c r="AB704" s="305"/>
      <c r="AC704" s="305"/>
      <c r="AD704" s="305"/>
      <c r="AE704" s="305"/>
      <c r="AF704" s="305"/>
      <c r="AG704" s="305"/>
      <c r="AH704" s="305"/>
      <c r="AI704" s="305"/>
      <c r="AJ704" s="305"/>
      <c r="AK704" s="305"/>
      <c r="AL704" s="305"/>
      <c r="AM704" s="305"/>
      <c r="AN704" s="305"/>
      <c r="AO704" s="305"/>
      <c r="AP704" s="305"/>
      <c r="AQ704" s="305"/>
      <c r="AR704" s="305"/>
      <c r="AS704" s="305"/>
    </row>
    <row r="705" spans="1:45" ht="18.75" x14ac:dyDescent="0.3">
      <c r="A705" s="38">
        <v>697</v>
      </c>
      <c r="B705" s="116" t="s">
        <v>3554</v>
      </c>
      <c r="C705" s="116">
        <v>19</v>
      </c>
      <c r="D705" s="293" t="s">
        <v>3637</v>
      </c>
      <c r="E705" s="125" t="s">
        <v>3638</v>
      </c>
      <c r="F705" s="126" t="s">
        <v>200</v>
      </c>
      <c r="G705" s="73">
        <v>1</v>
      </c>
      <c r="H705" s="119" t="s">
        <v>345</v>
      </c>
      <c r="I705" s="120">
        <v>2004</v>
      </c>
      <c r="J705" s="275" t="s">
        <v>32</v>
      </c>
      <c r="K705" s="294" t="s">
        <v>33</v>
      </c>
      <c r="L705" s="276" t="s">
        <v>3639</v>
      </c>
      <c r="M705" s="324" t="s">
        <v>3640</v>
      </c>
      <c r="N705" s="325" t="s">
        <v>3641</v>
      </c>
      <c r="O705" s="325" t="s">
        <v>3176</v>
      </c>
      <c r="P705" s="326">
        <v>7</v>
      </c>
      <c r="Q705" s="275" t="s">
        <v>1028</v>
      </c>
      <c r="R705" s="275"/>
      <c r="S705" s="326"/>
      <c r="T705" s="275"/>
      <c r="U705" s="304"/>
      <c r="V705" s="305"/>
      <c r="W705" s="305"/>
      <c r="X705" s="305"/>
      <c r="Y705" s="305"/>
      <c r="Z705" s="305"/>
      <c r="AA705" s="305"/>
      <c r="AB705" s="305"/>
      <c r="AC705" s="305"/>
      <c r="AD705" s="305"/>
      <c r="AE705" s="305"/>
      <c r="AF705" s="305"/>
      <c r="AG705" s="305"/>
      <c r="AH705" s="305"/>
      <c r="AI705" s="305"/>
      <c r="AJ705" s="305"/>
      <c r="AK705" s="305"/>
      <c r="AL705" s="305"/>
      <c r="AM705" s="305"/>
      <c r="AN705" s="305"/>
      <c r="AO705" s="305"/>
      <c r="AP705" s="305"/>
      <c r="AQ705" s="305"/>
      <c r="AR705" s="305"/>
      <c r="AS705" s="305"/>
    </row>
    <row r="706" spans="1:45" ht="18.75" x14ac:dyDescent="0.3">
      <c r="A706" s="38">
        <v>698</v>
      </c>
      <c r="B706" s="116" t="s">
        <v>3554</v>
      </c>
      <c r="C706" s="116">
        <v>20</v>
      </c>
      <c r="D706" s="293" t="s">
        <v>3642</v>
      </c>
      <c r="E706" s="125" t="s">
        <v>3411</v>
      </c>
      <c r="F706" s="126" t="s">
        <v>431</v>
      </c>
      <c r="G706" s="73">
        <v>1</v>
      </c>
      <c r="H706" s="119" t="s">
        <v>1789</v>
      </c>
      <c r="I706" s="120">
        <v>2000</v>
      </c>
      <c r="J706" s="275" t="s">
        <v>32</v>
      </c>
      <c r="K706" s="294" t="s">
        <v>33</v>
      </c>
      <c r="L706" s="276"/>
      <c r="M706" s="324" t="s">
        <v>3643</v>
      </c>
      <c r="N706" s="325" t="s">
        <v>3644</v>
      </c>
      <c r="O706" s="325" t="s">
        <v>1053</v>
      </c>
      <c r="P706" s="326">
        <v>7</v>
      </c>
      <c r="Q706" s="275" t="s">
        <v>1036</v>
      </c>
      <c r="R706" s="275"/>
      <c r="S706" s="326"/>
      <c r="T706" s="275"/>
      <c r="U706" s="304"/>
      <c r="V706" s="305"/>
      <c r="W706" s="305"/>
      <c r="X706" s="305"/>
      <c r="Y706" s="305"/>
      <c r="Z706" s="305"/>
      <c r="AA706" s="305"/>
      <c r="AB706" s="305"/>
      <c r="AC706" s="305"/>
      <c r="AD706" s="305"/>
      <c r="AE706" s="305"/>
      <c r="AF706" s="305"/>
      <c r="AG706" s="305"/>
      <c r="AH706" s="305"/>
      <c r="AI706" s="305"/>
      <c r="AJ706" s="305"/>
      <c r="AK706" s="305"/>
      <c r="AL706" s="305"/>
      <c r="AM706" s="305"/>
      <c r="AN706" s="305"/>
      <c r="AO706" s="305"/>
      <c r="AP706" s="305"/>
      <c r="AQ706" s="305"/>
      <c r="AR706" s="305"/>
      <c r="AS706" s="305"/>
    </row>
    <row r="707" spans="1:45" ht="18.75" x14ac:dyDescent="0.3">
      <c r="A707" s="38">
        <v>699</v>
      </c>
      <c r="B707" s="116" t="s">
        <v>3554</v>
      </c>
      <c r="C707" s="116">
        <v>21</v>
      </c>
      <c r="D707" s="293" t="s">
        <v>3645</v>
      </c>
      <c r="E707" s="125" t="s">
        <v>2412</v>
      </c>
      <c r="F707" s="126" t="s">
        <v>206</v>
      </c>
      <c r="G707" s="73">
        <v>1</v>
      </c>
      <c r="H707" s="119" t="s">
        <v>615</v>
      </c>
      <c r="I707" s="120">
        <v>2004</v>
      </c>
      <c r="J707" s="275" t="s">
        <v>32</v>
      </c>
      <c r="K707" s="294" t="s">
        <v>33</v>
      </c>
      <c r="L707" s="276">
        <v>1204558688</v>
      </c>
      <c r="M707" s="324" t="s">
        <v>3646</v>
      </c>
      <c r="N707" s="325" t="s">
        <v>3647</v>
      </c>
      <c r="O707" s="325" t="s">
        <v>3176</v>
      </c>
      <c r="P707" s="326">
        <v>7</v>
      </c>
      <c r="Q707" s="275" t="s">
        <v>1028</v>
      </c>
      <c r="R707" s="275"/>
      <c r="S707" s="326"/>
      <c r="T707" s="275"/>
      <c r="U707" s="304"/>
      <c r="V707" s="305"/>
      <c r="W707" s="305"/>
      <c r="X707" s="305"/>
      <c r="Y707" s="305"/>
      <c r="Z707" s="305"/>
      <c r="AA707" s="305"/>
      <c r="AB707" s="305"/>
      <c r="AC707" s="305"/>
      <c r="AD707" s="305"/>
      <c r="AE707" s="305"/>
      <c r="AF707" s="305"/>
      <c r="AG707" s="305"/>
      <c r="AH707" s="305"/>
      <c r="AI707" s="305"/>
      <c r="AJ707" s="305"/>
      <c r="AK707" s="305"/>
      <c r="AL707" s="305"/>
      <c r="AM707" s="305"/>
      <c r="AN707" s="305"/>
      <c r="AO707" s="305"/>
      <c r="AP707" s="305"/>
      <c r="AQ707" s="305"/>
      <c r="AR707" s="305"/>
      <c r="AS707" s="305"/>
    </row>
    <row r="708" spans="1:45" ht="18.75" x14ac:dyDescent="0.3">
      <c r="A708" s="38">
        <v>700</v>
      </c>
      <c r="B708" s="116" t="s">
        <v>3554</v>
      </c>
      <c r="C708" s="116">
        <v>22</v>
      </c>
      <c r="D708" s="293" t="s">
        <v>3648</v>
      </c>
      <c r="E708" s="125" t="s">
        <v>63</v>
      </c>
      <c r="F708" s="126" t="s">
        <v>907</v>
      </c>
      <c r="G708" s="73">
        <v>0</v>
      </c>
      <c r="H708" s="119" t="s">
        <v>345</v>
      </c>
      <c r="I708" s="120">
        <v>2004</v>
      </c>
      <c r="J708" s="275" t="s">
        <v>32</v>
      </c>
      <c r="K708" s="294" t="s">
        <v>33</v>
      </c>
      <c r="L708" s="276" t="s">
        <v>3649</v>
      </c>
      <c r="M708" s="324" t="s">
        <v>3650</v>
      </c>
      <c r="N708" s="325" t="s">
        <v>3651</v>
      </c>
      <c r="O708" s="325" t="s">
        <v>1053</v>
      </c>
      <c r="P708" s="326">
        <v>7</v>
      </c>
      <c r="Q708" s="275" t="s">
        <v>1028</v>
      </c>
      <c r="R708" s="275"/>
      <c r="S708" s="326"/>
      <c r="T708" s="275"/>
      <c r="U708" s="304"/>
      <c r="V708" s="305"/>
      <c r="W708" s="305"/>
      <c r="X708" s="305"/>
      <c r="Y708" s="305"/>
      <c r="Z708" s="305"/>
      <c r="AA708" s="305"/>
      <c r="AB708" s="305"/>
      <c r="AC708" s="305"/>
      <c r="AD708" s="305"/>
      <c r="AE708" s="305"/>
      <c r="AF708" s="305"/>
      <c r="AG708" s="305"/>
      <c r="AH708" s="305"/>
      <c r="AI708" s="305"/>
      <c r="AJ708" s="305"/>
      <c r="AK708" s="305"/>
      <c r="AL708" s="305"/>
      <c r="AM708" s="305"/>
      <c r="AN708" s="305"/>
      <c r="AO708" s="305"/>
      <c r="AP708" s="305"/>
      <c r="AQ708" s="305"/>
      <c r="AR708" s="305"/>
      <c r="AS708" s="305"/>
    </row>
    <row r="709" spans="1:45" ht="18.75" x14ac:dyDescent="0.3">
      <c r="A709" s="38">
        <v>701</v>
      </c>
      <c r="B709" s="116" t="s">
        <v>3554</v>
      </c>
      <c r="C709" s="116">
        <v>23</v>
      </c>
      <c r="D709" s="293" t="s">
        <v>3652</v>
      </c>
      <c r="E709" s="125" t="s">
        <v>3653</v>
      </c>
      <c r="F709" s="126" t="s">
        <v>224</v>
      </c>
      <c r="G709" s="73">
        <v>1</v>
      </c>
      <c r="H709" s="119" t="s">
        <v>621</v>
      </c>
      <c r="I709" s="120">
        <v>2004</v>
      </c>
      <c r="J709" s="275" t="s">
        <v>32</v>
      </c>
      <c r="K709" s="294" t="s">
        <v>33</v>
      </c>
      <c r="L709" s="276" t="s">
        <v>3654</v>
      </c>
      <c r="M709" s="324" t="s">
        <v>3655</v>
      </c>
      <c r="N709" s="325" t="s">
        <v>3656</v>
      </c>
      <c r="O709" s="325" t="s">
        <v>3176</v>
      </c>
      <c r="P709" s="326">
        <v>7</v>
      </c>
      <c r="Q709" s="275" t="s">
        <v>1028</v>
      </c>
      <c r="R709" s="275"/>
      <c r="S709" s="326"/>
      <c r="T709" s="275"/>
      <c r="U709" s="304"/>
      <c r="V709" s="305"/>
      <c r="W709" s="305"/>
      <c r="X709" s="305"/>
      <c r="Y709" s="305"/>
      <c r="Z709" s="305"/>
      <c r="AA709" s="305"/>
      <c r="AB709" s="305"/>
      <c r="AC709" s="305"/>
      <c r="AD709" s="305"/>
      <c r="AE709" s="305"/>
      <c r="AF709" s="305"/>
      <c r="AG709" s="305"/>
      <c r="AH709" s="305"/>
      <c r="AI709" s="305"/>
      <c r="AJ709" s="305"/>
      <c r="AK709" s="305"/>
      <c r="AL709" s="305"/>
      <c r="AM709" s="305"/>
      <c r="AN709" s="305"/>
      <c r="AO709" s="305"/>
      <c r="AP709" s="305"/>
      <c r="AQ709" s="305"/>
      <c r="AR709" s="305"/>
      <c r="AS709" s="305"/>
    </row>
    <row r="710" spans="1:45" ht="18.75" x14ac:dyDescent="0.3">
      <c r="A710" s="38">
        <v>702</v>
      </c>
      <c r="B710" s="116" t="s">
        <v>3554</v>
      </c>
      <c r="C710" s="116">
        <v>24</v>
      </c>
      <c r="D710" s="293" t="s">
        <v>2983</v>
      </c>
      <c r="E710" s="125" t="s">
        <v>1857</v>
      </c>
      <c r="F710" s="126" t="s">
        <v>237</v>
      </c>
      <c r="G710" s="73">
        <v>0</v>
      </c>
      <c r="H710" s="119" t="s">
        <v>465</v>
      </c>
      <c r="I710" s="120">
        <v>2004</v>
      </c>
      <c r="J710" s="275" t="s">
        <v>32</v>
      </c>
      <c r="K710" s="294" t="s">
        <v>33</v>
      </c>
      <c r="L710" s="276" t="s">
        <v>3657</v>
      </c>
      <c r="M710" s="324" t="s">
        <v>3658</v>
      </c>
      <c r="N710" s="325" t="s">
        <v>3659</v>
      </c>
      <c r="O710" s="325" t="s">
        <v>3176</v>
      </c>
      <c r="P710" s="326">
        <v>7</v>
      </c>
      <c r="Q710" s="275" t="s">
        <v>1028</v>
      </c>
      <c r="R710" s="275"/>
      <c r="S710" s="326"/>
      <c r="T710" s="275"/>
      <c r="U710" s="304"/>
      <c r="V710" s="305"/>
      <c r="W710" s="305"/>
      <c r="X710" s="305"/>
      <c r="Y710" s="305"/>
      <c r="Z710" s="305"/>
      <c r="AA710" s="305"/>
      <c r="AB710" s="305"/>
      <c r="AC710" s="305"/>
      <c r="AD710" s="305"/>
      <c r="AE710" s="305"/>
      <c r="AF710" s="305"/>
      <c r="AG710" s="305"/>
      <c r="AH710" s="305"/>
      <c r="AI710" s="305"/>
      <c r="AJ710" s="305"/>
      <c r="AK710" s="305"/>
      <c r="AL710" s="305"/>
      <c r="AM710" s="305"/>
      <c r="AN710" s="305"/>
      <c r="AO710" s="305"/>
      <c r="AP710" s="305"/>
      <c r="AQ710" s="305"/>
      <c r="AR710" s="305"/>
      <c r="AS710" s="305"/>
    </row>
    <row r="711" spans="1:45" ht="18.75" x14ac:dyDescent="0.3">
      <c r="A711" s="38">
        <v>703</v>
      </c>
      <c r="B711" s="116" t="s">
        <v>3554</v>
      </c>
      <c r="C711" s="116">
        <v>25</v>
      </c>
      <c r="D711" s="293" t="s">
        <v>3660</v>
      </c>
      <c r="E711" s="125" t="s">
        <v>3661</v>
      </c>
      <c r="F711" s="126" t="s">
        <v>459</v>
      </c>
      <c r="G711" s="73">
        <v>0</v>
      </c>
      <c r="H711" s="119"/>
      <c r="I711" s="120">
        <v>2002</v>
      </c>
      <c r="J711" s="275" t="s">
        <v>32</v>
      </c>
      <c r="K711" s="294" t="s">
        <v>33</v>
      </c>
      <c r="L711" s="276"/>
      <c r="M711" s="324" t="s">
        <v>3662</v>
      </c>
      <c r="N711" s="325" t="s">
        <v>3663</v>
      </c>
      <c r="O711" s="325" t="s">
        <v>1028</v>
      </c>
      <c r="P711" s="326">
        <v>7</v>
      </c>
      <c r="Q711" s="275"/>
      <c r="R711" s="275"/>
      <c r="S711" s="326" t="s">
        <v>1028</v>
      </c>
      <c r="T711" s="275"/>
      <c r="U711" s="304"/>
      <c r="V711" s="305"/>
      <c r="W711" s="305"/>
      <c r="X711" s="305"/>
      <c r="Y711" s="305"/>
      <c r="Z711" s="305"/>
      <c r="AA711" s="305"/>
      <c r="AB711" s="305"/>
      <c r="AC711" s="305"/>
      <c r="AD711" s="305"/>
      <c r="AE711" s="305"/>
      <c r="AF711" s="305"/>
      <c r="AG711" s="305"/>
      <c r="AH711" s="305"/>
      <c r="AI711" s="305"/>
      <c r="AJ711" s="305"/>
      <c r="AK711" s="305"/>
      <c r="AL711" s="305"/>
      <c r="AM711" s="305"/>
      <c r="AN711" s="305"/>
      <c r="AO711" s="305"/>
      <c r="AP711" s="305"/>
      <c r="AQ711" s="305"/>
      <c r="AR711" s="305"/>
      <c r="AS711" s="305"/>
    </row>
    <row r="712" spans="1:45" ht="18.75" x14ac:dyDescent="0.3">
      <c r="A712" s="38">
        <v>704</v>
      </c>
      <c r="B712" s="116" t="s">
        <v>3554</v>
      </c>
      <c r="C712" s="116">
        <v>26</v>
      </c>
      <c r="D712" s="293" t="s">
        <v>3664</v>
      </c>
      <c r="E712" s="125" t="s">
        <v>3665</v>
      </c>
      <c r="F712" s="126" t="s">
        <v>1430</v>
      </c>
      <c r="G712" s="73">
        <v>1</v>
      </c>
      <c r="H712" s="119" t="s">
        <v>1825</v>
      </c>
      <c r="I712" s="120">
        <v>2004</v>
      </c>
      <c r="J712" s="275" t="s">
        <v>32</v>
      </c>
      <c r="K712" s="294" t="s">
        <v>33</v>
      </c>
      <c r="L712" s="276" t="s">
        <v>3666</v>
      </c>
      <c r="M712" s="324" t="s">
        <v>3667</v>
      </c>
      <c r="N712" s="325" t="s">
        <v>3668</v>
      </c>
      <c r="O712" s="325" t="s">
        <v>3176</v>
      </c>
      <c r="P712" s="326">
        <v>7</v>
      </c>
      <c r="Q712" s="275" t="s">
        <v>1028</v>
      </c>
      <c r="R712" s="275"/>
      <c r="S712" s="326"/>
      <c r="T712" s="275"/>
      <c r="U712" s="304"/>
      <c r="V712" s="305"/>
      <c r="W712" s="305"/>
      <c r="X712" s="305"/>
      <c r="Y712" s="305"/>
      <c r="Z712" s="305"/>
      <c r="AA712" s="305"/>
      <c r="AB712" s="305"/>
      <c r="AC712" s="305"/>
      <c r="AD712" s="305"/>
      <c r="AE712" s="305"/>
      <c r="AF712" s="305"/>
      <c r="AG712" s="305"/>
      <c r="AH712" s="305"/>
      <c r="AI712" s="305"/>
      <c r="AJ712" s="305"/>
      <c r="AK712" s="305"/>
      <c r="AL712" s="305"/>
      <c r="AM712" s="305"/>
      <c r="AN712" s="305"/>
      <c r="AO712" s="305"/>
      <c r="AP712" s="305"/>
      <c r="AQ712" s="305"/>
      <c r="AR712" s="305"/>
      <c r="AS712" s="305"/>
    </row>
    <row r="713" spans="1:45" ht="18.75" x14ac:dyDescent="0.3">
      <c r="A713" s="38">
        <v>705</v>
      </c>
      <c r="B713" s="116" t="s">
        <v>3554</v>
      </c>
      <c r="C713" s="116">
        <v>27</v>
      </c>
      <c r="D713" s="293" t="s">
        <v>3669</v>
      </c>
      <c r="E713" s="125" t="s">
        <v>3670</v>
      </c>
      <c r="F713" s="126" t="s">
        <v>1430</v>
      </c>
      <c r="G713" s="73">
        <v>1</v>
      </c>
      <c r="H713" s="119" t="s">
        <v>3671</v>
      </c>
      <c r="I713" s="120">
        <v>2004</v>
      </c>
      <c r="J713" s="275" t="s">
        <v>32</v>
      </c>
      <c r="K713" s="294" t="s">
        <v>33</v>
      </c>
      <c r="L713" s="276"/>
      <c r="M713" s="324" t="s">
        <v>2090</v>
      </c>
      <c r="N713" s="325" t="s">
        <v>3672</v>
      </c>
      <c r="O713" s="325" t="s">
        <v>3673</v>
      </c>
      <c r="P713" s="326">
        <v>7</v>
      </c>
      <c r="Q713" s="275"/>
      <c r="R713" s="275" t="s">
        <v>1028</v>
      </c>
      <c r="S713" s="326"/>
      <c r="T713" s="275" t="s">
        <v>3674</v>
      </c>
      <c r="U713" s="304"/>
      <c r="V713" s="305"/>
      <c r="W713" s="305"/>
      <c r="X713" s="305"/>
      <c r="Y713" s="305"/>
      <c r="Z713" s="305"/>
      <c r="AA713" s="305"/>
      <c r="AB713" s="305"/>
      <c r="AC713" s="305"/>
      <c r="AD713" s="305"/>
      <c r="AE713" s="305"/>
      <c r="AF713" s="305"/>
      <c r="AG713" s="305"/>
      <c r="AH713" s="305"/>
      <c r="AI713" s="305"/>
      <c r="AJ713" s="305"/>
      <c r="AK713" s="305"/>
      <c r="AL713" s="305"/>
      <c r="AM713" s="305"/>
      <c r="AN713" s="305"/>
      <c r="AO713" s="305"/>
      <c r="AP713" s="305"/>
      <c r="AQ713" s="305"/>
      <c r="AR713" s="305"/>
      <c r="AS713" s="305"/>
    </row>
    <row r="714" spans="1:45" ht="18.75" x14ac:dyDescent="0.3">
      <c r="A714" s="38">
        <v>706</v>
      </c>
      <c r="B714" s="116" t="s">
        <v>3554</v>
      </c>
      <c r="C714" s="116">
        <v>28</v>
      </c>
      <c r="D714" s="293" t="s">
        <v>3675</v>
      </c>
      <c r="E714" s="125" t="s">
        <v>3411</v>
      </c>
      <c r="F714" s="126" t="s">
        <v>248</v>
      </c>
      <c r="G714" s="73">
        <v>1</v>
      </c>
      <c r="H714" s="119" t="s">
        <v>1789</v>
      </c>
      <c r="I714" s="120">
        <v>2004</v>
      </c>
      <c r="J714" s="275" t="s">
        <v>41</v>
      </c>
      <c r="K714" s="294" t="s">
        <v>33</v>
      </c>
      <c r="L714" s="276"/>
      <c r="M714" s="324" t="s">
        <v>3676</v>
      </c>
      <c r="N714" s="325" t="s">
        <v>3677</v>
      </c>
      <c r="O714" s="325" t="s">
        <v>1053</v>
      </c>
      <c r="P714" s="326">
        <v>7</v>
      </c>
      <c r="Q714" s="275"/>
      <c r="R714" s="275" t="s">
        <v>1036</v>
      </c>
      <c r="S714" s="326"/>
      <c r="T714" s="275" t="s">
        <v>1795</v>
      </c>
      <c r="U714" s="304"/>
      <c r="V714" s="305"/>
      <c r="W714" s="305"/>
      <c r="X714" s="305"/>
      <c r="Y714" s="305"/>
      <c r="Z714" s="305"/>
      <c r="AA714" s="305"/>
      <c r="AB714" s="305"/>
      <c r="AC714" s="305"/>
      <c r="AD714" s="305"/>
      <c r="AE714" s="305"/>
      <c r="AF714" s="305"/>
      <c r="AG714" s="305"/>
      <c r="AH714" s="305"/>
      <c r="AI714" s="305"/>
      <c r="AJ714" s="305"/>
      <c r="AK714" s="305"/>
      <c r="AL714" s="305"/>
      <c r="AM714" s="305"/>
      <c r="AN714" s="305"/>
      <c r="AO714" s="305"/>
      <c r="AP714" s="305"/>
      <c r="AQ714" s="305"/>
      <c r="AR714" s="305"/>
      <c r="AS714" s="305"/>
    </row>
    <row r="715" spans="1:45" ht="18.75" x14ac:dyDescent="0.3">
      <c r="A715" s="38">
        <v>707</v>
      </c>
      <c r="B715" s="380" t="s">
        <v>3554</v>
      </c>
      <c r="C715" s="380">
        <v>29</v>
      </c>
      <c r="D715" s="400" t="s">
        <v>3678</v>
      </c>
      <c r="E715" s="401" t="s">
        <v>3592</v>
      </c>
      <c r="F715" s="402" t="s">
        <v>251</v>
      </c>
      <c r="G715" s="403">
        <v>0</v>
      </c>
      <c r="H715" s="404" t="s">
        <v>454</v>
      </c>
      <c r="I715" s="405">
        <v>2004</v>
      </c>
      <c r="J715" s="406" t="s">
        <v>32</v>
      </c>
      <c r="K715" s="407" t="s">
        <v>33</v>
      </c>
      <c r="L715" s="408">
        <v>866457997</v>
      </c>
      <c r="M715" s="409" t="s">
        <v>3594</v>
      </c>
      <c r="N715" s="410" t="s">
        <v>3595</v>
      </c>
      <c r="O715" s="410" t="s">
        <v>1053</v>
      </c>
      <c r="P715" s="411">
        <v>7</v>
      </c>
      <c r="Q715" s="406"/>
      <c r="R715" s="406" t="s">
        <v>1036</v>
      </c>
      <c r="S715" s="411"/>
      <c r="T715" s="406" t="s">
        <v>3440</v>
      </c>
      <c r="U715" s="412"/>
      <c r="V715" s="413"/>
      <c r="W715" s="413"/>
      <c r="X715" s="413"/>
      <c r="Y715" s="413"/>
      <c r="Z715" s="413"/>
      <c r="AA715" s="413"/>
      <c r="AB715" s="413"/>
      <c r="AC715" s="413"/>
      <c r="AD715" s="413"/>
      <c r="AE715" s="413"/>
      <c r="AF715" s="413"/>
      <c r="AG715" s="413"/>
      <c r="AH715" s="413"/>
      <c r="AI715" s="413"/>
      <c r="AJ715" s="413"/>
      <c r="AK715" s="413"/>
      <c r="AL715" s="413"/>
      <c r="AM715" s="413"/>
      <c r="AN715" s="413"/>
      <c r="AO715" s="413"/>
      <c r="AP715" s="413"/>
      <c r="AQ715" s="413"/>
      <c r="AR715" s="413"/>
      <c r="AS715" s="413"/>
    </row>
    <row r="716" spans="1:45" ht="18.75" x14ac:dyDescent="0.3">
      <c r="A716" s="38">
        <v>708</v>
      </c>
      <c r="B716" s="259" t="s">
        <v>3554</v>
      </c>
      <c r="C716" s="259">
        <v>30</v>
      </c>
      <c r="D716" s="295" t="s">
        <v>3679</v>
      </c>
      <c r="E716" s="165" t="s">
        <v>3680</v>
      </c>
      <c r="F716" s="166" t="s">
        <v>976</v>
      </c>
      <c r="G716" s="167">
        <v>0</v>
      </c>
      <c r="H716" s="168" t="s">
        <v>141</v>
      </c>
      <c r="I716" s="169">
        <v>2004</v>
      </c>
      <c r="J716" s="283" t="s">
        <v>32</v>
      </c>
      <c r="K716" s="298" t="s">
        <v>33</v>
      </c>
      <c r="L716" s="299" t="s">
        <v>3681</v>
      </c>
      <c r="M716" s="327" t="s">
        <v>3682</v>
      </c>
      <c r="N716" s="328" t="s">
        <v>3398</v>
      </c>
      <c r="O716" s="328" t="s">
        <v>1053</v>
      </c>
      <c r="P716" s="329">
        <v>7</v>
      </c>
      <c r="Q716" s="283" t="s">
        <v>1028</v>
      </c>
      <c r="R716" s="283"/>
      <c r="S716" s="329"/>
      <c r="T716" s="283"/>
      <c r="U716" s="397"/>
      <c r="V716" s="398"/>
      <c r="W716" s="398"/>
      <c r="X716" s="398"/>
      <c r="Y716" s="398"/>
      <c r="Z716" s="398"/>
      <c r="AA716" s="398"/>
      <c r="AB716" s="398"/>
      <c r="AC716" s="398"/>
      <c r="AD716" s="398"/>
      <c r="AE716" s="398"/>
      <c r="AF716" s="398"/>
      <c r="AG716" s="398"/>
      <c r="AH716" s="398"/>
      <c r="AI716" s="398"/>
      <c r="AJ716" s="398"/>
      <c r="AK716" s="398"/>
      <c r="AL716" s="398"/>
      <c r="AM716" s="398"/>
      <c r="AN716" s="398"/>
      <c r="AO716" s="398"/>
      <c r="AP716" s="398"/>
      <c r="AQ716" s="398"/>
      <c r="AR716" s="398"/>
      <c r="AS716" s="398"/>
    </row>
    <row r="717" spans="1:45" ht="18.75" x14ac:dyDescent="0.3">
      <c r="A717" s="38">
        <v>709</v>
      </c>
      <c r="B717" s="261" t="s">
        <v>3683</v>
      </c>
      <c r="C717" s="261">
        <v>1</v>
      </c>
      <c r="D717" s="383" t="s">
        <v>3684</v>
      </c>
      <c r="E717" s="174" t="s">
        <v>3685</v>
      </c>
      <c r="F717" s="175" t="s">
        <v>556</v>
      </c>
      <c r="G717" s="176">
        <v>0</v>
      </c>
      <c r="H717" s="177" t="s">
        <v>269</v>
      </c>
      <c r="I717" s="178">
        <v>2003</v>
      </c>
      <c r="J717" s="384" t="s">
        <v>191</v>
      </c>
      <c r="K717" s="385" t="s">
        <v>3686</v>
      </c>
      <c r="L717" s="399" t="s">
        <v>3687</v>
      </c>
      <c r="M717" s="387" t="s">
        <v>3688</v>
      </c>
      <c r="N717" s="388" t="s">
        <v>3084</v>
      </c>
      <c r="O717" s="388" t="s">
        <v>1155</v>
      </c>
      <c r="P717" s="389">
        <v>7</v>
      </c>
      <c r="Q717" s="384"/>
      <c r="R717" s="384" t="s">
        <v>1036</v>
      </c>
      <c r="S717" s="389"/>
      <c r="T717" s="384" t="s">
        <v>1151</v>
      </c>
      <c r="U717" s="304"/>
      <c r="V717" s="305"/>
      <c r="W717" s="305"/>
      <c r="X717" s="305"/>
      <c r="Y717" s="305"/>
      <c r="Z717" s="305"/>
      <c r="AA717" s="305"/>
      <c r="AB717" s="305"/>
      <c r="AC717" s="305"/>
      <c r="AD717" s="305"/>
      <c r="AE717" s="305"/>
      <c r="AF717" s="305"/>
      <c r="AG717" s="305"/>
      <c r="AH717" s="305"/>
      <c r="AI717" s="305"/>
      <c r="AJ717" s="305"/>
      <c r="AK717" s="305"/>
      <c r="AL717" s="305"/>
      <c r="AM717" s="305"/>
      <c r="AN717" s="305"/>
      <c r="AO717" s="305"/>
      <c r="AP717" s="305"/>
      <c r="AQ717" s="305"/>
      <c r="AR717" s="305"/>
      <c r="AS717" s="305"/>
    </row>
    <row r="718" spans="1:45" ht="18.75" x14ac:dyDescent="0.3">
      <c r="A718" s="38">
        <v>710</v>
      </c>
      <c r="B718" s="116" t="s">
        <v>3683</v>
      </c>
      <c r="C718" s="116">
        <v>2</v>
      </c>
      <c r="D718" s="293" t="s">
        <v>3689</v>
      </c>
      <c r="E718" s="125" t="s">
        <v>3690</v>
      </c>
      <c r="F718" s="126" t="s">
        <v>309</v>
      </c>
      <c r="G718" s="73">
        <v>1</v>
      </c>
      <c r="H718" s="119" t="s">
        <v>3691</v>
      </c>
      <c r="I718" s="120">
        <v>2004</v>
      </c>
      <c r="J718" s="275" t="s">
        <v>32</v>
      </c>
      <c r="K718" s="294" t="s">
        <v>33</v>
      </c>
      <c r="L718" s="276" t="s">
        <v>3692</v>
      </c>
      <c r="M718" s="324" t="s">
        <v>322</v>
      </c>
      <c r="N718" s="325" t="s">
        <v>3693</v>
      </c>
      <c r="O718" s="325" t="s">
        <v>3176</v>
      </c>
      <c r="P718" s="326">
        <v>7</v>
      </c>
      <c r="Q718" s="275" t="s">
        <v>1036</v>
      </c>
      <c r="R718" s="275"/>
      <c r="S718" s="326"/>
      <c r="T718" s="275"/>
      <c r="U718" s="304"/>
      <c r="V718" s="305"/>
      <c r="W718" s="305"/>
      <c r="X718" s="305"/>
      <c r="Y718" s="305"/>
      <c r="Z718" s="305"/>
      <c r="AA718" s="305"/>
      <c r="AB718" s="305"/>
      <c r="AC718" s="305"/>
      <c r="AD718" s="305"/>
      <c r="AE718" s="305"/>
      <c r="AF718" s="305"/>
      <c r="AG718" s="305"/>
      <c r="AH718" s="305"/>
      <c r="AI718" s="305"/>
      <c r="AJ718" s="305"/>
      <c r="AK718" s="305"/>
      <c r="AL718" s="305"/>
      <c r="AM718" s="305"/>
      <c r="AN718" s="305"/>
      <c r="AO718" s="305"/>
      <c r="AP718" s="305"/>
      <c r="AQ718" s="305"/>
      <c r="AR718" s="305"/>
      <c r="AS718" s="305"/>
    </row>
    <row r="719" spans="1:45" ht="18.75" x14ac:dyDescent="0.3">
      <c r="A719" s="38">
        <v>711</v>
      </c>
      <c r="B719" s="116" t="s">
        <v>3683</v>
      </c>
      <c r="C719" s="116">
        <v>3</v>
      </c>
      <c r="D719" s="293" t="s">
        <v>3694</v>
      </c>
      <c r="E719" s="125" t="s">
        <v>3695</v>
      </c>
      <c r="F719" s="126" t="s">
        <v>309</v>
      </c>
      <c r="G719" s="73">
        <v>1</v>
      </c>
      <c r="H719" s="119" t="s">
        <v>821</v>
      </c>
      <c r="I719" s="120">
        <v>2004</v>
      </c>
      <c r="J719" s="275" t="s">
        <v>32</v>
      </c>
      <c r="K719" s="294" t="s">
        <v>33</v>
      </c>
      <c r="L719" s="276" t="s">
        <v>3696</v>
      </c>
      <c r="M719" s="324" t="s">
        <v>3697</v>
      </c>
      <c r="N719" s="325" t="s">
        <v>3698</v>
      </c>
      <c r="O719" s="325" t="s">
        <v>1053</v>
      </c>
      <c r="P719" s="326">
        <v>7</v>
      </c>
      <c r="Q719" s="275" t="s">
        <v>1036</v>
      </c>
      <c r="R719" s="275"/>
      <c r="S719" s="326"/>
      <c r="T719" s="275"/>
      <c r="U719" s="304"/>
      <c r="V719" s="305"/>
      <c r="W719" s="305"/>
      <c r="X719" s="305"/>
      <c r="Y719" s="305"/>
      <c r="Z719" s="305"/>
      <c r="AA719" s="305"/>
      <c r="AB719" s="305"/>
      <c r="AC719" s="305"/>
      <c r="AD719" s="305"/>
      <c r="AE719" s="305"/>
      <c r="AF719" s="305"/>
      <c r="AG719" s="305"/>
      <c r="AH719" s="305"/>
      <c r="AI719" s="305"/>
      <c r="AJ719" s="305"/>
      <c r="AK719" s="305"/>
      <c r="AL719" s="305"/>
      <c r="AM719" s="305"/>
      <c r="AN719" s="305"/>
      <c r="AO719" s="305"/>
      <c r="AP719" s="305"/>
      <c r="AQ719" s="305"/>
      <c r="AR719" s="305"/>
      <c r="AS719" s="305"/>
    </row>
    <row r="720" spans="1:45" ht="18.75" x14ac:dyDescent="0.3">
      <c r="A720" s="38">
        <v>712</v>
      </c>
      <c r="B720" s="116" t="s">
        <v>3683</v>
      </c>
      <c r="C720" s="116">
        <v>4</v>
      </c>
      <c r="D720" s="293" t="s">
        <v>3699</v>
      </c>
      <c r="E720" s="125" t="s">
        <v>1149</v>
      </c>
      <c r="F720" s="126" t="s">
        <v>39</v>
      </c>
      <c r="G720" s="73">
        <v>0</v>
      </c>
      <c r="H720" s="119" t="s">
        <v>1976</v>
      </c>
      <c r="I720" s="120">
        <v>2004</v>
      </c>
      <c r="J720" s="275" t="s">
        <v>32</v>
      </c>
      <c r="K720" s="294" t="s">
        <v>33</v>
      </c>
      <c r="L720" s="276" t="s">
        <v>3700</v>
      </c>
      <c r="M720" s="324" t="s">
        <v>246</v>
      </c>
      <c r="N720" s="325" t="s">
        <v>3701</v>
      </c>
      <c r="O720" s="325" t="s">
        <v>1053</v>
      </c>
      <c r="P720" s="326">
        <v>7</v>
      </c>
      <c r="Q720" s="275" t="s">
        <v>1036</v>
      </c>
      <c r="R720" s="275"/>
      <c r="S720" s="326"/>
      <c r="T720" s="275"/>
      <c r="U720" s="304"/>
      <c r="V720" s="305"/>
      <c r="W720" s="305"/>
      <c r="X720" s="305"/>
      <c r="Y720" s="305"/>
      <c r="Z720" s="305"/>
      <c r="AA720" s="305"/>
      <c r="AB720" s="305"/>
      <c r="AC720" s="305"/>
      <c r="AD720" s="305"/>
      <c r="AE720" s="305"/>
      <c r="AF720" s="305"/>
      <c r="AG720" s="305"/>
      <c r="AH720" s="305"/>
      <c r="AI720" s="305"/>
      <c r="AJ720" s="305"/>
      <c r="AK720" s="305"/>
      <c r="AL720" s="305"/>
      <c r="AM720" s="305"/>
      <c r="AN720" s="305"/>
      <c r="AO720" s="305"/>
      <c r="AP720" s="305"/>
      <c r="AQ720" s="305"/>
      <c r="AR720" s="305"/>
      <c r="AS720" s="305"/>
    </row>
    <row r="721" spans="1:45" ht="18.75" x14ac:dyDescent="0.3">
      <c r="A721" s="38">
        <v>713</v>
      </c>
      <c r="B721" s="116" t="s">
        <v>3683</v>
      </c>
      <c r="C721" s="116">
        <v>5</v>
      </c>
      <c r="D721" s="293"/>
      <c r="E721" s="125" t="s">
        <v>3702</v>
      </c>
      <c r="F721" s="126" t="s">
        <v>1287</v>
      </c>
      <c r="G721" s="73">
        <v>1</v>
      </c>
      <c r="H721" s="119" t="s">
        <v>168</v>
      </c>
      <c r="I721" s="120">
        <v>2004</v>
      </c>
      <c r="J721" s="275" t="s">
        <v>177</v>
      </c>
      <c r="K721" s="294" t="s">
        <v>33</v>
      </c>
      <c r="L721" s="276" t="s">
        <v>3703</v>
      </c>
      <c r="M721" s="324" t="s">
        <v>3704</v>
      </c>
      <c r="N721" s="325" t="s">
        <v>3088</v>
      </c>
      <c r="O721" s="325" t="s">
        <v>1053</v>
      </c>
      <c r="P721" s="326">
        <v>7</v>
      </c>
      <c r="Q721" s="275" t="s">
        <v>1036</v>
      </c>
      <c r="R721" s="275"/>
      <c r="S721" s="326"/>
      <c r="T721" s="275"/>
      <c r="U721" s="304"/>
      <c r="V721" s="305"/>
      <c r="W721" s="305"/>
      <c r="X721" s="305"/>
      <c r="Y721" s="305"/>
      <c r="Z721" s="305"/>
      <c r="AA721" s="305"/>
      <c r="AB721" s="305"/>
      <c r="AC721" s="305"/>
      <c r="AD721" s="305"/>
      <c r="AE721" s="305"/>
      <c r="AF721" s="305"/>
      <c r="AG721" s="305"/>
      <c r="AH721" s="305"/>
      <c r="AI721" s="305"/>
      <c r="AJ721" s="305"/>
      <c r="AK721" s="305"/>
      <c r="AL721" s="305"/>
      <c r="AM721" s="305"/>
      <c r="AN721" s="305"/>
      <c r="AO721" s="305"/>
      <c r="AP721" s="305"/>
      <c r="AQ721" s="305"/>
      <c r="AR721" s="305"/>
      <c r="AS721" s="305"/>
    </row>
    <row r="722" spans="1:45" ht="18.75" x14ac:dyDescent="0.3">
      <c r="A722" s="38">
        <v>714</v>
      </c>
      <c r="B722" s="116" t="s">
        <v>3683</v>
      </c>
      <c r="C722" s="116">
        <v>6</v>
      </c>
      <c r="D722" s="293" t="s">
        <v>3705</v>
      </c>
      <c r="E722" s="125" t="s">
        <v>3034</v>
      </c>
      <c r="F722" s="126" t="s">
        <v>339</v>
      </c>
      <c r="G722" s="73">
        <v>0</v>
      </c>
      <c r="H722" s="119" t="s">
        <v>626</v>
      </c>
      <c r="I722" s="120">
        <v>2004</v>
      </c>
      <c r="J722" s="275" t="s">
        <v>368</v>
      </c>
      <c r="K722" s="294" t="s">
        <v>33</v>
      </c>
      <c r="L722" s="276">
        <v>1236061106</v>
      </c>
      <c r="M722" s="324" t="s">
        <v>3706</v>
      </c>
      <c r="N722" s="325" t="s">
        <v>3707</v>
      </c>
      <c r="O722" s="325" t="s">
        <v>3450</v>
      </c>
      <c r="P722" s="326">
        <v>7</v>
      </c>
      <c r="Q722" s="275"/>
      <c r="R722" s="275"/>
      <c r="S722" s="326" t="s">
        <v>1028</v>
      </c>
      <c r="T722" s="275" t="s">
        <v>368</v>
      </c>
      <c r="U722" s="304"/>
      <c r="V722" s="305"/>
      <c r="W722" s="305"/>
      <c r="X722" s="305"/>
      <c r="Y722" s="305"/>
      <c r="Z722" s="305"/>
      <c r="AA722" s="305"/>
      <c r="AB722" s="305"/>
      <c r="AC722" s="305"/>
      <c r="AD722" s="305"/>
      <c r="AE722" s="305"/>
      <c r="AF722" s="305"/>
      <c r="AG722" s="305"/>
      <c r="AH722" s="305"/>
      <c r="AI722" s="305"/>
      <c r="AJ722" s="305"/>
      <c r="AK722" s="305"/>
      <c r="AL722" s="305"/>
      <c r="AM722" s="305"/>
      <c r="AN722" s="305"/>
      <c r="AO722" s="305"/>
      <c r="AP722" s="305"/>
      <c r="AQ722" s="305"/>
      <c r="AR722" s="305"/>
      <c r="AS722" s="305"/>
    </row>
    <row r="723" spans="1:45" ht="18.75" x14ac:dyDescent="0.3">
      <c r="A723" s="38">
        <v>715</v>
      </c>
      <c r="B723" s="116" t="s">
        <v>3683</v>
      </c>
      <c r="C723" s="116">
        <v>7</v>
      </c>
      <c r="D723" s="293" t="s">
        <v>3708</v>
      </c>
      <c r="E723" s="125" t="s">
        <v>3709</v>
      </c>
      <c r="F723" s="126" t="s">
        <v>339</v>
      </c>
      <c r="G723" s="73">
        <v>0</v>
      </c>
      <c r="H723" s="119" t="s">
        <v>212</v>
      </c>
      <c r="I723" s="120">
        <v>2004</v>
      </c>
      <c r="J723" s="275" t="s">
        <v>172</v>
      </c>
      <c r="K723" s="294" t="s">
        <v>33</v>
      </c>
      <c r="L723" s="276" t="s">
        <v>3710</v>
      </c>
      <c r="M723" s="324" t="s">
        <v>3711</v>
      </c>
      <c r="N723" s="325" t="s">
        <v>3712</v>
      </c>
      <c r="O723" s="325" t="s">
        <v>2666</v>
      </c>
      <c r="P723" s="326">
        <v>7</v>
      </c>
      <c r="Q723" s="275"/>
      <c r="R723" s="275"/>
      <c r="S723" s="326" t="s">
        <v>1028</v>
      </c>
      <c r="T723" s="275" t="s">
        <v>3713</v>
      </c>
      <c r="U723" s="304"/>
      <c r="V723" s="305"/>
      <c r="W723" s="305"/>
      <c r="X723" s="305"/>
      <c r="Y723" s="305"/>
      <c r="Z723" s="305"/>
      <c r="AA723" s="305"/>
      <c r="AB723" s="305"/>
      <c r="AC723" s="305"/>
      <c r="AD723" s="305"/>
      <c r="AE723" s="305"/>
      <c r="AF723" s="305"/>
      <c r="AG723" s="305"/>
      <c r="AH723" s="305"/>
      <c r="AI723" s="305"/>
      <c r="AJ723" s="305"/>
      <c r="AK723" s="305"/>
      <c r="AL723" s="305"/>
      <c r="AM723" s="305"/>
      <c r="AN723" s="305"/>
      <c r="AO723" s="305"/>
      <c r="AP723" s="305"/>
      <c r="AQ723" s="305"/>
      <c r="AR723" s="305"/>
      <c r="AS723" s="305"/>
    </row>
    <row r="724" spans="1:45" ht="18.75" x14ac:dyDescent="0.3">
      <c r="A724" s="38">
        <v>716</v>
      </c>
      <c r="B724" s="116" t="s">
        <v>3683</v>
      </c>
      <c r="C724" s="116">
        <v>8</v>
      </c>
      <c r="D724" s="293" t="s">
        <v>3714</v>
      </c>
      <c r="E724" s="125" t="s">
        <v>3715</v>
      </c>
      <c r="F724" s="126" t="s">
        <v>350</v>
      </c>
      <c r="G724" s="73">
        <v>1</v>
      </c>
      <c r="H724" s="119" t="s">
        <v>3545</v>
      </c>
      <c r="I724" s="120">
        <v>2004</v>
      </c>
      <c r="J724" s="275" t="s">
        <v>130</v>
      </c>
      <c r="K724" s="294" t="s">
        <v>33</v>
      </c>
      <c r="L724" s="276" t="s">
        <v>3716</v>
      </c>
      <c r="M724" s="324" t="s">
        <v>3717</v>
      </c>
      <c r="N724" s="325" t="s">
        <v>3092</v>
      </c>
      <c r="O724" s="325" t="s">
        <v>1053</v>
      </c>
      <c r="P724" s="326">
        <v>7</v>
      </c>
      <c r="Q724" s="275" t="s">
        <v>1028</v>
      </c>
      <c r="R724" s="275"/>
      <c r="S724" s="326"/>
      <c r="T724" s="275"/>
      <c r="U724" s="304"/>
      <c r="V724" s="305"/>
      <c r="W724" s="305"/>
      <c r="X724" s="305"/>
      <c r="Y724" s="305"/>
      <c r="Z724" s="305"/>
      <c r="AA724" s="305"/>
      <c r="AB724" s="305"/>
      <c r="AC724" s="305"/>
      <c r="AD724" s="305"/>
      <c r="AE724" s="305"/>
      <c r="AF724" s="305"/>
      <c r="AG724" s="305"/>
      <c r="AH724" s="305"/>
      <c r="AI724" s="305"/>
      <c r="AJ724" s="305"/>
      <c r="AK724" s="305"/>
      <c r="AL724" s="305"/>
      <c r="AM724" s="305"/>
      <c r="AN724" s="305"/>
      <c r="AO724" s="305"/>
      <c r="AP724" s="305"/>
      <c r="AQ724" s="305"/>
      <c r="AR724" s="305"/>
      <c r="AS724" s="305"/>
    </row>
    <row r="725" spans="1:45" ht="18.75" x14ac:dyDescent="0.3">
      <c r="A725" s="38">
        <v>717</v>
      </c>
      <c r="B725" s="116" t="s">
        <v>3683</v>
      </c>
      <c r="C725" s="116">
        <v>9</v>
      </c>
      <c r="D725" s="293" t="s">
        <v>3718</v>
      </c>
      <c r="E725" s="125" t="s">
        <v>3719</v>
      </c>
      <c r="F725" s="126" t="s">
        <v>70</v>
      </c>
      <c r="G725" s="73">
        <v>0</v>
      </c>
      <c r="H725" s="119" t="s">
        <v>2362</v>
      </c>
      <c r="I725" s="120">
        <v>2003</v>
      </c>
      <c r="J725" s="275" t="s">
        <v>32</v>
      </c>
      <c r="K725" s="294" t="s">
        <v>33</v>
      </c>
      <c r="L725" s="276" t="s">
        <v>3720</v>
      </c>
      <c r="M725" s="324" t="s">
        <v>3721</v>
      </c>
      <c r="N725" s="325" t="s">
        <v>3722</v>
      </c>
      <c r="O725" s="325" t="s">
        <v>1062</v>
      </c>
      <c r="P725" s="326">
        <v>7</v>
      </c>
      <c r="Q725" s="275"/>
      <c r="R725" s="275"/>
      <c r="S725" s="326" t="s">
        <v>1028</v>
      </c>
      <c r="T725" s="275" t="s">
        <v>157</v>
      </c>
      <c r="U725" s="304"/>
      <c r="V725" s="305"/>
      <c r="W725" s="305"/>
      <c r="X725" s="305"/>
      <c r="Y725" s="305"/>
      <c r="Z725" s="305"/>
      <c r="AA725" s="305"/>
      <c r="AB725" s="305"/>
      <c r="AC725" s="305"/>
      <c r="AD725" s="305"/>
      <c r="AE725" s="305"/>
      <c r="AF725" s="305"/>
      <c r="AG725" s="305"/>
      <c r="AH725" s="305"/>
      <c r="AI725" s="305"/>
      <c r="AJ725" s="305"/>
      <c r="AK725" s="305"/>
      <c r="AL725" s="305"/>
      <c r="AM725" s="305"/>
      <c r="AN725" s="305"/>
      <c r="AO725" s="305"/>
      <c r="AP725" s="305"/>
      <c r="AQ725" s="305"/>
      <c r="AR725" s="305"/>
      <c r="AS725" s="305"/>
    </row>
    <row r="726" spans="1:45" ht="18.75" x14ac:dyDescent="0.3">
      <c r="A726" s="38">
        <v>718</v>
      </c>
      <c r="B726" s="116" t="s">
        <v>3683</v>
      </c>
      <c r="C726" s="116">
        <v>10</v>
      </c>
      <c r="D726" s="293" t="s">
        <v>3723</v>
      </c>
      <c r="E726" s="125" t="s">
        <v>3724</v>
      </c>
      <c r="F726" s="126" t="s">
        <v>95</v>
      </c>
      <c r="G726" s="73">
        <v>1</v>
      </c>
      <c r="H726" s="119" t="s">
        <v>2168</v>
      </c>
      <c r="I726" s="120">
        <v>2004</v>
      </c>
      <c r="J726" s="275" t="s">
        <v>32</v>
      </c>
      <c r="K726" s="294" t="s">
        <v>33</v>
      </c>
      <c r="L726" s="276" t="s">
        <v>3725</v>
      </c>
      <c r="M726" s="324" t="s">
        <v>3726</v>
      </c>
      <c r="N726" s="325" t="s">
        <v>3727</v>
      </c>
      <c r="O726" s="325" t="s">
        <v>3176</v>
      </c>
      <c r="P726" s="326">
        <v>7</v>
      </c>
      <c r="Q726" s="275" t="s">
        <v>1036</v>
      </c>
      <c r="R726" s="275"/>
      <c r="S726" s="326"/>
      <c r="T726" s="275"/>
      <c r="U726" s="304"/>
      <c r="V726" s="305"/>
      <c r="W726" s="305"/>
      <c r="X726" s="305"/>
      <c r="Y726" s="305"/>
      <c r="Z726" s="305"/>
      <c r="AA726" s="305"/>
      <c r="AB726" s="305"/>
      <c r="AC726" s="305"/>
      <c r="AD726" s="305"/>
      <c r="AE726" s="305"/>
      <c r="AF726" s="305"/>
      <c r="AG726" s="305"/>
      <c r="AH726" s="305"/>
      <c r="AI726" s="305"/>
      <c r="AJ726" s="305"/>
      <c r="AK726" s="305"/>
      <c r="AL726" s="305"/>
      <c r="AM726" s="305"/>
      <c r="AN726" s="305"/>
      <c r="AO726" s="305"/>
      <c r="AP726" s="305"/>
      <c r="AQ726" s="305"/>
      <c r="AR726" s="305"/>
      <c r="AS726" s="305"/>
    </row>
    <row r="727" spans="1:45" ht="18.75" x14ac:dyDescent="0.3">
      <c r="A727" s="38">
        <v>719</v>
      </c>
      <c r="B727" s="116" t="s">
        <v>3683</v>
      </c>
      <c r="C727" s="116">
        <v>11</v>
      </c>
      <c r="D727" s="293" t="s">
        <v>3728</v>
      </c>
      <c r="E727" s="125" t="s">
        <v>3729</v>
      </c>
      <c r="F727" s="126" t="s">
        <v>388</v>
      </c>
      <c r="G727" s="73">
        <v>0</v>
      </c>
      <c r="H727" s="119" t="s">
        <v>3730</v>
      </c>
      <c r="I727" s="120">
        <v>2004</v>
      </c>
      <c r="J727" s="275" t="s">
        <v>32</v>
      </c>
      <c r="K727" s="294" t="s">
        <v>33</v>
      </c>
      <c r="L727" s="276" t="s">
        <v>3731</v>
      </c>
      <c r="M727" s="324" t="s">
        <v>3732</v>
      </c>
      <c r="N727" s="325" t="s">
        <v>3733</v>
      </c>
      <c r="O727" s="325" t="s">
        <v>3176</v>
      </c>
      <c r="P727" s="326">
        <v>7</v>
      </c>
      <c r="Q727" s="275" t="s">
        <v>1036</v>
      </c>
      <c r="R727" s="275"/>
      <c r="S727" s="326"/>
      <c r="T727" s="275"/>
      <c r="U727" s="304"/>
      <c r="V727" s="305"/>
      <c r="W727" s="305"/>
      <c r="X727" s="305"/>
      <c r="Y727" s="305"/>
      <c r="Z727" s="305"/>
      <c r="AA727" s="305"/>
      <c r="AB727" s="305"/>
      <c r="AC727" s="305"/>
      <c r="AD727" s="305"/>
      <c r="AE727" s="305"/>
      <c r="AF727" s="305"/>
      <c r="AG727" s="305"/>
      <c r="AH727" s="305"/>
      <c r="AI727" s="305"/>
      <c r="AJ727" s="305"/>
      <c r="AK727" s="305"/>
      <c r="AL727" s="305"/>
      <c r="AM727" s="305"/>
      <c r="AN727" s="305"/>
      <c r="AO727" s="305"/>
      <c r="AP727" s="305"/>
      <c r="AQ727" s="305"/>
      <c r="AR727" s="305"/>
      <c r="AS727" s="305"/>
    </row>
    <row r="728" spans="1:45" ht="18.75" x14ac:dyDescent="0.3">
      <c r="A728" s="38">
        <v>720</v>
      </c>
      <c r="B728" s="116" t="s">
        <v>3683</v>
      </c>
      <c r="C728" s="116">
        <v>12</v>
      </c>
      <c r="D728" s="293" t="s">
        <v>3734</v>
      </c>
      <c r="E728" s="125" t="s">
        <v>3735</v>
      </c>
      <c r="F728" s="126" t="s">
        <v>128</v>
      </c>
      <c r="G728" s="73">
        <v>0</v>
      </c>
      <c r="H728" s="119" t="s">
        <v>362</v>
      </c>
      <c r="I728" s="120">
        <v>2004</v>
      </c>
      <c r="J728" s="275" t="s">
        <v>32</v>
      </c>
      <c r="K728" s="294" t="s">
        <v>33</v>
      </c>
      <c r="L728" s="276" t="s">
        <v>3736</v>
      </c>
      <c r="M728" s="324" t="s">
        <v>3737</v>
      </c>
      <c r="N728" s="325" t="s">
        <v>3738</v>
      </c>
      <c r="O728" s="325" t="s">
        <v>3176</v>
      </c>
      <c r="P728" s="326">
        <v>7</v>
      </c>
      <c r="Q728" s="275" t="s">
        <v>1028</v>
      </c>
      <c r="R728" s="275"/>
      <c r="S728" s="326"/>
      <c r="T728" s="275"/>
      <c r="U728" s="304"/>
      <c r="V728" s="305"/>
      <c r="W728" s="305"/>
      <c r="X728" s="305"/>
      <c r="Y728" s="305"/>
      <c r="Z728" s="305"/>
      <c r="AA728" s="305"/>
      <c r="AB728" s="305"/>
      <c r="AC728" s="305"/>
      <c r="AD728" s="305"/>
      <c r="AE728" s="305"/>
      <c r="AF728" s="305"/>
      <c r="AG728" s="305"/>
      <c r="AH728" s="305"/>
      <c r="AI728" s="305"/>
      <c r="AJ728" s="305"/>
      <c r="AK728" s="305"/>
      <c r="AL728" s="305"/>
      <c r="AM728" s="305"/>
      <c r="AN728" s="305"/>
      <c r="AO728" s="305"/>
      <c r="AP728" s="305"/>
      <c r="AQ728" s="305"/>
      <c r="AR728" s="305"/>
      <c r="AS728" s="305"/>
    </row>
    <row r="729" spans="1:45" ht="18.75" x14ac:dyDescent="0.3">
      <c r="A729" s="38">
        <v>721</v>
      </c>
      <c r="B729" s="116" t="s">
        <v>3683</v>
      </c>
      <c r="C729" s="116">
        <v>13</v>
      </c>
      <c r="D729" s="293" t="s">
        <v>3739</v>
      </c>
      <c r="E729" s="125" t="s">
        <v>3740</v>
      </c>
      <c r="F729" s="126" t="s">
        <v>3741</v>
      </c>
      <c r="G729" s="73">
        <v>0</v>
      </c>
      <c r="H729" s="119" t="s">
        <v>65</v>
      </c>
      <c r="I729" s="120">
        <v>2004</v>
      </c>
      <c r="J729" s="275" t="s">
        <v>32</v>
      </c>
      <c r="K729" s="294" t="s">
        <v>33</v>
      </c>
      <c r="L729" s="276"/>
      <c r="M729" s="324" t="s">
        <v>3742</v>
      </c>
      <c r="N729" s="325" t="s">
        <v>3743</v>
      </c>
      <c r="O729" s="325" t="s">
        <v>1053</v>
      </c>
      <c r="P729" s="326">
        <v>7</v>
      </c>
      <c r="Q729" s="275" t="s">
        <v>1036</v>
      </c>
      <c r="R729" s="275"/>
      <c r="S729" s="326"/>
      <c r="T729" s="275"/>
      <c r="U729" s="304"/>
      <c r="V729" s="305"/>
      <c r="W729" s="305"/>
      <c r="X729" s="305"/>
      <c r="Y729" s="305"/>
      <c r="Z729" s="305"/>
      <c r="AA729" s="305"/>
      <c r="AB729" s="305"/>
      <c r="AC729" s="305"/>
      <c r="AD729" s="305"/>
      <c r="AE729" s="305"/>
      <c r="AF729" s="305"/>
      <c r="AG729" s="305"/>
      <c r="AH729" s="305"/>
      <c r="AI729" s="305"/>
      <c r="AJ729" s="305"/>
      <c r="AK729" s="305"/>
      <c r="AL729" s="305"/>
      <c r="AM729" s="305"/>
      <c r="AN729" s="305"/>
      <c r="AO729" s="305"/>
      <c r="AP729" s="305"/>
      <c r="AQ729" s="305"/>
      <c r="AR729" s="305"/>
      <c r="AS729" s="305"/>
    </row>
    <row r="730" spans="1:45" ht="18.75" x14ac:dyDescent="0.3">
      <c r="A730" s="38">
        <v>722</v>
      </c>
      <c r="B730" s="116" t="s">
        <v>3683</v>
      </c>
      <c r="C730" s="116">
        <v>14</v>
      </c>
      <c r="D730" s="293" t="s">
        <v>3744</v>
      </c>
      <c r="E730" s="125" t="s">
        <v>2780</v>
      </c>
      <c r="F730" s="126" t="s">
        <v>844</v>
      </c>
      <c r="G730" s="73">
        <v>0</v>
      </c>
      <c r="H730" s="119" t="s">
        <v>2707</v>
      </c>
      <c r="I730" s="120">
        <v>2004</v>
      </c>
      <c r="J730" s="275" t="s">
        <v>594</v>
      </c>
      <c r="K730" s="294" t="s">
        <v>33</v>
      </c>
      <c r="L730" s="276" t="s">
        <v>276</v>
      </c>
      <c r="M730" s="324" t="s">
        <v>2585</v>
      </c>
      <c r="N730" s="325" t="s">
        <v>3097</v>
      </c>
      <c r="O730" s="325" t="s">
        <v>2641</v>
      </c>
      <c r="P730" s="326">
        <v>7</v>
      </c>
      <c r="Q730" s="275"/>
      <c r="R730" s="275"/>
      <c r="S730" s="326" t="s">
        <v>1028</v>
      </c>
      <c r="T730" s="275" t="s">
        <v>3098</v>
      </c>
      <c r="U730" s="304"/>
      <c r="V730" s="305"/>
      <c r="W730" s="305"/>
      <c r="X730" s="305"/>
      <c r="Y730" s="305"/>
      <c r="Z730" s="305"/>
      <c r="AA730" s="305"/>
      <c r="AB730" s="305"/>
      <c r="AC730" s="305"/>
      <c r="AD730" s="305"/>
      <c r="AE730" s="305"/>
      <c r="AF730" s="305"/>
      <c r="AG730" s="305"/>
      <c r="AH730" s="305"/>
      <c r="AI730" s="305"/>
      <c r="AJ730" s="305"/>
      <c r="AK730" s="305"/>
      <c r="AL730" s="305"/>
      <c r="AM730" s="305"/>
      <c r="AN730" s="305"/>
      <c r="AO730" s="305"/>
      <c r="AP730" s="305"/>
      <c r="AQ730" s="305"/>
      <c r="AR730" s="305"/>
      <c r="AS730" s="305"/>
    </row>
    <row r="731" spans="1:45" ht="18.75" x14ac:dyDescent="0.3">
      <c r="A731" s="38">
        <v>723</v>
      </c>
      <c r="B731" s="116" t="s">
        <v>3683</v>
      </c>
      <c r="C731" s="116">
        <v>15</v>
      </c>
      <c r="D731" s="293" t="s">
        <v>3745</v>
      </c>
      <c r="E731" s="125" t="s">
        <v>3746</v>
      </c>
      <c r="F731" s="126" t="s">
        <v>688</v>
      </c>
      <c r="G731" s="73">
        <v>0</v>
      </c>
      <c r="H731" s="119" t="s">
        <v>3747</v>
      </c>
      <c r="I731" s="120">
        <v>2004</v>
      </c>
      <c r="J731" s="275" t="s">
        <v>32</v>
      </c>
      <c r="K731" s="294" t="s">
        <v>33</v>
      </c>
      <c r="L731" s="276" t="s">
        <v>3748</v>
      </c>
      <c r="M731" s="324" t="s">
        <v>413</v>
      </c>
      <c r="N731" s="325" t="s">
        <v>3749</v>
      </c>
      <c r="O731" s="325" t="s">
        <v>3176</v>
      </c>
      <c r="P731" s="326">
        <v>7</v>
      </c>
      <c r="Q731" s="275"/>
      <c r="R731" s="275"/>
      <c r="S731" s="326" t="s">
        <v>1028</v>
      </c>
      <c r="T731" s="275" t="s">
        <v>594</v>
      </c>
      <c r="U731" s="304"/>
      <c r="V731" s="305"/>
      <c r="W731" s="305"/>
      <c r="X731" s="305"/>
      <c r="Y731" s="305"/>
      <c r="Z731" s="305"/>
      <c r="AA731" s="305"/>
      <c r="AB731" s="305"/>
      <c r="AC731" s="305"/>
      <c r="AD731" s="305"/>
      <c r="AE731" s="305"/>
      <c r="AF731" s="305"/>
      <c r="AG731" s="305"/>
      <c r="AH731" s="305"/>
      <c r="AI731" s="305"/>
      <c r="AJ731" s="305"/>
      <c r="AK731" s="305"/>
      <c r="AL731" s="305"/>
      <c r="AM731" s="305"/>
      <c r="AN731" s="305"/>
      <c r="AO731" s="305"/>
      <c r="AP731" s="305"/>
      <c r="AQ731" s="305"/>
      <c r="AR731" s="305"/>
      <c r="AS731" s="305"/>
    </row>
    <row r="732" spans="1:45" ht="18.75" x14ac:dyDescent="0.3">
      <c r="A732" s="38">
        <v>724</v>
      </c>
      <c r="B732" s="116" t="s">
        <v>3683</v>
      </c>
      <c r="C732" s="116">
        <v>16</v>
      </c>
      <c r="D732" s="293"/>
      <c r="E732" s="125" t="s">
        <v>3750</v>
      </c>
      <c r="F732" s="126" t="s">
        <v>167</v>
      </c>
      <c r="G732" s="73">
        <v>1</v>
      </c>
      <c r="H732" s="119" t="s">
        <v>939</v>
      </c>
      <c r="I732" s="120">
        <v>2004</v>
      </c>
      <c r="J732" s="275" t="s">
        <v>732</v>
      </c>
      <c r="K732" s="294" t="s">
        <v>33</v>
      </c>
      <c r="L732" s="276" t="s">
        <v>3751</v>
      </c>
      <c r="M732" s="324" t="s">
        <v>3752</v>
      </c>
      <c r="N732" s="325" t="s">
        <v>3103</v>
      </c>
      <c r="O732" s="325" t="s">
        <v>1035</v>
      </c>
      <c r="P732" s="326">
        <v>7</v>
      </c>
      <c r="Q732" s="275" t="s">
        <v>1036</v>
      </c>
      <c r="R732" s="275"/>
      <c r="S732" s="326"/>
      <c r="T732" s="275"/>
      <c r="U732" s="304"/>
      <c r="V732" s="305"/>
      <c r="W732" s="305"/>
      <c r="X732" s="305"/>
      <c r="Y732" s="305"/>
      <c r="Z732" s="305"/>
      <c r="AA732" s="305"/>
      <c r="AB732" s="305"/>
      <c r="AC732" s="305"/>
      <c r="AD732" s="305"/>
      <c r="AE732" s="305"/>
      <c r="AF732" s="305"/>
      <c r="AG732" s="305"/>
      <c r="AH732" s="305"/>
      <c r="AI732" s="305"/>
      <c r="AJ732" s="305"/>
      <c r="AK732" s="305"/>
      <c r="AL732" s="305"/>
      <c r="AM732" s="305"/>
      <c r="AN732" s="305"/>
      <c r="AO732" s="305"/>
      <c r="AP732" s="305"/>
      <c r="AQ732" s="305"/>
      <c r="AR732" s="305"/>
      <c r="AS732" s="305"/>
    </row>
    <row r="733" spans="1:45" ht="18.75" x14ac:dyDescent="0.3">
      <c r="A733" s="38">
        <v>725</v>
      </c>
      <c r="B733" s="116" t="s">
        <v>3683</v>
      </c>
      <c r="C733" s="116">
        <v>17</v>
      </c>
      <c r="D733" s="293" t="s">
        <v>3753</v>
      </c>
      <c r="E733" s="125" t="s">
        <v>1997</v>
      </c>
      <c r="F733" s="126" t="s">
        <v>175</v>
      </c>
      <c r="G733" s="73">
        <v>0</v>
      </c>
      <c r="H733" s="119" t="s">
        <v>545</v>
      </c>
      <c r="I733" s="120">
        <v>2002</v>
      </c>
      <c r="J733" s="275" t="s">
        <v>3754</v>
      </c>
      <c r="K733" s="294" t="s">
        <v>33</v>
      </c>
      <c r="L733" s="276" t="s">
        <v>3755</v>
      </c>
      <c r="M733" s="324" t="s">
        <v>3756</v>
      </c>
      <c r="N733" s="325" t="s">
        <v>3757</v>
      </c>
      <c r="O733" s="325" t="s">
        <v>3758</v>
      </c>
      <c r="P733" s="326">
        <v>7</v>
      </c>
      <c r="Q733" s="275"/>
      <c r="R733" s="275"/>
      <c r="S733" s="326" t="s">
        <v>1028</v>
      </c>
      <c r="T733" s="275" t="s">
        <v>585</v>
      </c>
      <c r="U733" s="304"/>
      <c r="V733" s="305"/>
      <c r="W733" s="305"/>
      <c r="X733" s="305"/>
      <c r="Y733" s="305"/>
      <c r="Z733" s="305"/>
      <c r="AA733" s="305"/>
      <c r="AB733" s="305"/>
      <c r="AC733" s="305"/>
      <c r="AD733" s="305"/>
      <c r="AE733" s="305"/>
      <c r="AF733" s="305"/>
      <c r="AG733" s="305"/>
      <c r="AH733" s="305"/>
      <c r="AI733" s="305"/>
      <c r="AJ733" s="305"/>
      <c r="AK733" s="305"/>
      <c r="AL733" s="305"/>
      <c r="AM733" s="305"/>
      <c r="AN733" s="305"/>
      <c r="AO733" s="305"/>
      <c r="AP733" s="305"/>
      <c r="AQ733" s="305"/>
      <c r="AR733" s="305"/>
      <c r="AS733" s="305"/>
    </row>
    <row r="734" spans="1:45" ht="18.75" x14ac:dyDescent="0.3">
      <c r="A734" s="38">
        <v>726</v>
      </c>
      <c r="B734" s="116" t="s">
        <v>3683</v>
      </c>
      <c r="C734" s="116">
        <v>18</v>
      </c>
      <c r="D734" s="293" t="s">
        <v>3759</v>
      </c>
      <c r="E734" s="125" t="s">
        <v>3760</v>
      </c>
      <c r="F734" s="126" t="s">
        <v>881</v>
      </c>
      <c r="G734" s="73">
        <v>0</v>
      </c>
      <c r="H734" s="119" t="s">
        <v>3761</v>
      </c>
      <c r="I734" s="120">
        <v>2004</v>
      </c>
      <c r="J734" s="275" t="s">
        <v>899</v>
      </c>
      <c r="K734" s="294" t="s">
        <v>33</v>
      </c>
      <c r="L734" s="276" t="s">
        <v>3762</v>
      </c>
      <c r="M734" s="324" t="s">
        <v>3763</v>
      </c>
      <c r="N734" s="325" t="s">
        <v>3764</v>
      </c>
      <c r="O734" s="325" t="s">
        <v>1053</v>
      </c>
      <c r="P734" s="326">
        <v>7</v>
      </c>
      <c r="Q734" s="275"/>
      <c r="R734" s="275" t="s">
        <v>1036</v>
      </c>
      <c r="S734" s="326"/>
      <c r="T734" s="275"/>
      <c r="U734" s="304"/>
      <c r="V734" s="305"/>
      <c r="W734" s="305"/>
      <c r="X734" s="305"/>
      <c r="Y734" s="305"/>
      <c r="Z734" s="305"/>
      <c r="AA734" s="305"/>
      <c r="AB734" s="305"/>
      <c r="AC734" s="305"/>
      <c r="AD734" s="305"/>
      <c r="AE734" s="305"/>
      <c r="AF734" s="305"/>
      <c r="AG734" s="305"/>
      <c r="AH734" s="305"/>
      <c r="AI734" s="305"/>
      <c r="AJ734" s="305"/>
      <c r="AK734" s="305"/>
      <c r="AL734" s="305"/>
      <c r="AM734" s="305"/>
      <c r="AN734" s="305"/>
      <c r="AO734" s="305"/>
      <c r="AP734" s="305"/>
      <c r="AQ734" s="305"/>
      <c r="AR734" s="305"/>
      <c r="AS734" s="305"/>
    </row>
    <row r="735" spans="1:45" ht="18.75" x14ac:dyDescent="0.3">
      <c r="A735" s="38">
        <v>727</v>
      </c>
      <c r="B735" s="116" t="s">
        <v>3683</v>
      </c>
      <c r="C735" s="116">
        <v>19</v>
      </c>
      <c r="D735" s="293" t="s">
        <v>3765</v>
      </c>
      <c r="E735" s="125" t="s">
        <v>3766</v>
      </c>
      <c r="F735" s="126" t="s">
        <v>688</v>
      </c>
      <c r="G735" s="73">
        <v>1</v>
      </c>
      <c r="H735" s="119" t="s">
        <v>3767</v>
      </c>
      <c r="I735" s="120">
        <v>2004</v>
      </c>
      <c r="J735" s="275" t="s">
        <v>32</v>
      </c>
      <c r="K735" s="294" t="s">
        <v>33</v>
      </c>
      <c r="L735" s="276" t="s">
        <v>3768</v>
      </c>
      <c r="M735" s="324" t="s">
        <v>3769</v>
      </c>
      <c r="N735" s="325" t="s">
        <v>3770</v>
      </c>
      <c r="O735" s="325" t="s">
        <v>1053</v>
      </c>
      <c r="P735" s="326">
        <v>7</v>
      </c>
      <c r="Q735" s="275" t="s">
        <v>1036</v>
      </c>
      <c r="R735" s="275"/>
      <c r="S735" s="326"/>
      <c r="T735" s="275"/>
      <c r="U735" s="304"/>
      <c r="V735" s="305"/>
      <c r="W735" s="305"/>
      <c r="X735" s="305"/>
      <c r="Y735" s="305"/>
      <c r="Z735" s="305"/>
      <c r="AA735" s="305"/>
      <c r="AB735" s="305"/>
      <c r="AC735" s="305"/>
      <c r="AD735" s="305"/>
      <c r="AE735" s="305"/>
      <c r="AF735" s="305"/>
      <c r="AG735" s="305"/>
      <c r="AH735" s="305"/>
      <c r="AI735" s="305"/>
      <c r="AJ735" s="305"/>
      <c r="AK735" s="305"/>
      <c r="AL735" s="305"/>
      <c r="AM735" s="305"/>
      <c r="AN735" s="305"/>
      <c r="AO735" s="305"/>
      <c r="AP735" s="305"/>
      <c r="AQ735" s="305"/>
      <c r="AR735" s="305"/>
      <c r="AS735" s="305"/>
    </row>
    <row r="736" spans="1:45" ht="18.75" x14ac:dyDescent="0.3">
      <c r="A736" s="38">
        <v>728</v>
      </c>
      <c r="B736" s="116" t="s">
        <v>3683</v>
      </c>
      <c r="C736" s="116">
        <v>20</v>
      </c>
      <c r="D736" s="293" t="s">
        <v>3771</v>
      </c>
      <c r="E736" s="125" t="s">
        <v>3772</v>
      </c>
      <c r="F736" s="126" t="s">
        <v>217</v>
      </c>
      <c r="G736" s="73">
        <v>1</v>
      </c>
      <c r="H736" s="119" t="s">
        <v>244</v>
      </c>
      <c r="I736" s="120">
        <v>2004</v>
      </c>
      <c r="J736" s="275" t="s">
        <v>32</v>
      </c>
      <c r="K736" s="294" t="s">
        <v>33</v>
      </c>
      <c r="L736" s="276" t="s">
        <v>3773</v>
      </c>
      <c r="M736" s="324" t="s">
        <v>3774</v>
      </c>
      <c r="N736" s="325" t="s">
        <v>3775</v>
      </c>
      <c r="O736" s="325" t="s">
        <v>1155</v>
      </c>
      <c r="P736" s="326">
        <v>7</v>
      </c>
      <c r="Q736" s="275" t="s">
        <v>1036</v>
      </c>
      <c r="R736" s="275"/>
      <c r="S736" s="326"/>
      <c r="T736" s="275"/>
      <c r="U736" s="304"/>
      <c r="V736" s="305"/>
      <c r="W736" s="305"/>
      <c r="X736" s="305"/>
      <c r="Y736" s="305"/>
      <c r="Z736" s="305"/>
      <c r="AA736" s="305"/>
      <c r="AB736" s="305"/>
      <c r="AC736" s="305"/>
      <c r="AD736" s="305"/>
      <c r="AE736" s="305"/>
      <c r="AF736" s="305"/>
      <c r="AG736" s="305"/>
      <c r="AH736" s="305"/>
      <c r="AI736" s="305"/>
      <c r="AJ736" s="305"/>
      <c r="AK736" s="305"/>
      <c r="AL736" s="305"/>
      <c r="AM736" s="305"/>
      <c r="AN736" s="305"/>
      <c r="AO736" s="305"/>
      <c r="AP736" s="305"/>
      <c r="AQ736" s="305"/>
      <c r="AR736" s="305"/>
      <c r="AS736" s="305"/>
    </row>
    <row r="737" spans="1:45" ht="18.75" x14ac:dyDescent="0.3">
      <c r="A737" s="38">
        <v>729</v>
      </c>
      <c r="B737" s="116" t="s">
        <v>3683</v>
      </c>
      <c r="C737" s="116">
        <v>21</v>
      </c>
      <c r="D737" s="293" t="s">
        <v>3776</v>
      </c>
      <c r="E737" s="125" t="s">
        <v>3777</v>
      </c>
      <c r="F737" s="126" t="s">
        <v>217</v>
      </c>
      <c r="G737" s="73">
        <v>1</v>
      </c>
      <c r="H737" s="119" t="s">
        <v>712</v>
      </c>
      <c r="I737" s="120">
        <v>2004</v>
      </c>
      <c r="J737" s="275" t="s">
        <v>32</v>
      </c>
      <c r="K737" s="294" t="s">
        <v>33</v>
      </c>
      <c r="L737" s="276">
        <v>38726155</v>
      </c>
      <c r="M737" s="324" t="s">
        <v>3778</v>
      </c>
      <c r="N737" s="325" t="s">
        <v>3779</v>
      </c>
      <c r="O737" s="325" t="s">
        <v>1053</v>
      </c>
      <c r="P737" s="326">
        <v>7</v>
      </c>
      <c r="Q737" s="275" t="s">
        <v>1028</v>
      </c>
      <c r="R737" s="275"/>
      <c r="S737" s="326"/>
      <c r="T737" s="275"/>
      <c r="U737" s="304"/>
      <c r="V737" s="305"/>
      <c r="W737" s="305"/>
      <c r="X737" s="305"/>
      <c r="Y737" s="305"/>
      <c r="Z737" s="305"/>
      <c r="AA737" s="305"/>
      <c r="AB737" s="305"/>
      <c r="AC737" s="305"/>
      <c r="AD737" s="305"/>
      <c r="AE737" s="305"/>
      <c r="AF737" s="305"/>
      <c r="AG737" s="305"/>
      <c r="AH737" s="305"/>
      <c r="AI737" s="305"/>
      <c r="AJ737" s="305"/>
      <c r="AK737" s="305"/>
      <c r="AL737" s="305"/>
      <c r="AM737" s="305"/>
      <c r="AN737" s="305"/>
      <c r="AO737" s="305"/>
      <c r="AP737" s="305"/>
      <c r="AQ737" s="305"/>
      <c r="AR737" s="305"/>
      <c r="AS737" s="305"/>
    </row>
    <row r="738" spans="1:45" ht="18.75" x14ac:dyDescent="0.3">
      <c r="A738" s="38">
        <v>730</v>
      </c>
      <c r="B738" s="116" t="s">
        <v>3683</v>
      </c>
      <c r="C738" s="116">
        <v>22</v>
      </c>
      <c r="D738" s="293" t="s">
        <v>3780</v>
      </c>
      <c r="E738" s="125" t="s">
        <v>1658</v>
      </c>
      <c r="F738" s="126" t="s">
        <v>459</v>
      </c>
      <c r="G738" s="73">
        <v>0</v>
      </c>
      <c r="H738" s="119" t="s">
        <v>3281</v>
      </c>
      <c r="I738" s="120">
        <v>2004</v>
      </c>
      <c r="J738" s="275" t="s">
        <v>32</v>
      </c>
      <c r="K738" s="294" t="s">
        <v>33</v>
      </c>
      <c r="L738" s="276" t="s">
        <v>3781</v>
      </c>
      <c r="M738" s="324" t="s">
        <v>1661</v>
      </c>
      <c r="N738" s="325" t="s">
        <v>3782</v>
      </c>
      <c r="O738" s="325" t="s">
        <v>1053</v>
      </c>
      <c r="P738" s="326">
        <v>7</v>
      </c>
      <c r="Q738" s="275" t="s">
        <v>1028</v>
      </c>
      <c r="R738" s="275"/>
      <c r="S738" s="326"/>
      <c r="T738" s="275"/>
      <c r="U738" s="304"/>
      <c r="V738" s="305"/>
      <c r="W738" s="305"/>
      <c r="X738" s="305"/>
      <c r="Y738" s="305"/>
      <c r="Z738" s="305"/>
      <c r="AA738" s="305"/>
      <c r="AB738" s="305"/>
      <c r="AC738" s="305"/>
      <c r="AD738" s="305"/>
      <c r="AE738" s="305"/>
      <c r="AF738" s="305"/>
      <c r="AG738" s="305"/>
      <c r="AH738" s="305"/>
      <c r="AI738" s="305"/>
      <c r="AJ738" s="305"/>
      <c r="AK738" s="305"/>
      <c r="AL738" s="305"/>
      <c r="AM738" s="305"/>
      <c r="AN738" s="305"/>
      <c r="AO738" s="305"/>
      <c r="AP738" s="305"/>
      <c r="AQ738" s="305"/>
      <c r="AR738" s="305"/>
      <c r="AS738" s="305"/>
    </row>
    <row r="739" spans="1:45" ht="18.75" x14ac:dyDescent="0.3">
      <c r="A739" s="38">
        <v>731</v>
      </c>
      <c r="B739" s="116" t="s">
        <v>3683</v>
      </c>
      <c r="C739" s="116">
        <v>23</v>
      </c>
      <c r="D739" s="293" t="s">
        <v>3783</v>
      </c>
      <c r="E739" s="125" t="s">
        <v>453</v>
      </c>
      <c r="F739" s="126" t="s">
        <v>1430</v>
      </c>
      <c r="G739" s="73">
        <v>1</v>
      </c>
      <c r="H739" s="119" t="s">
        <v>649</v>
      </c>
      <c r="I739" s="120">
        <v>2004</v>
      </c>
      <c r="J739" s="275" t="s">
        <v>32</v>
      </c>
      <c r="K739" s="294" t="s">
        <v>33</v>
      </c>
      <c r="L739" s="276" t="s">
        <v>3784</v>
      </c>
      <c r="M739" s="324" t="s">
        <v>456</v>
      </c>
      <c r="N739" s="325" t="s">
        <v>3785</v>
      </c>
      <c r="O739" s="325" t="s">
        <v>1053</v>
      </c>
      <c r="P739" s="326">
        <v>7</v>
      </c>
      <c r="Q739" s="275"/>
      <c r="R739" s="275"/>
      <c r="S739" s="326" t="s">
        <v>1028</v>
      </c>
      <c r="T739" s="275" t="s">
        <v>2377</v>
      </c>
      <c r="U739" s="304"/>
      <c r="V739" s="305"/>
      <c r="W739" s="305"/>
      <c r="X739" s="305"/>
      <c r="Y739" s="305"/>
      <c r="Z739" s="305"/>
      <c r="AA739" s="305"/>
      <c r="AB739" s="305"/>
      <c r="AC739" s="305"/>
      <c r="AD739" s="305"/>
      <c r="AE739" s="305"/>
      <c r="AF739" s="305"/>
      <c r="AG739" s="305"/>
      <c r="AH739" s="305"/>
      <c r="AI739" s="305"/>
      <c r="AJ739" s="305"/>
      <c r="AK739" s="305"/>
      <c r="AL739" s="305"/>
      <c r="AM739" s="305"/>
      <c r="AN739" s="305"/>
      <c r="AO739" s="305"/>
      <c r="AP739" s="305"/>
      <c r="AQ739" s="305"/>
      <c r="AR739" s="305"/>
      <c r="AS739" s="305"/>
    </row>
    <row r="740" spans="1:45" ht="18.75" x14ac:dyDescent="0.3">
      <c r="A740" s="38">
        <v>732</v>
      </c>
      <c r="B740" s="116" t="s">
        <v>3683</v>
      </c>
      <c r="C740" s="116">
        <v>24</v>
      </c>
      <c r="D740" s="293" t="s">
        <v>3786</v>
      </c>
      <c r="E740" s="125" t="s">
        <v>3787</v>
      </c>
      <c r="F740" s="126" t="s">
        <v>1175</v>
      </c>
      <c r="G740" s="73">
        <v>0</v>
      </c>
      <c r="H740" s="119" t="s">
        <v>82</v>
      </c>
      <c r="I740" s="120">
        <v>2004</v>
      </c>
      <c r="J740" s="275" t="s">
        <v>32</v>
      </c>
      <c r="K740" s="294" t="s">
        <v>33</v>
      </c>
      <c r="L740" s="276" t="s">
        <v>3788</v>
      </c>
      <c r="M740" s="324" t="s">
        <v>3789</v>
      </c>
      <c r="N740" s="325" t="s">
        <v>3790</v>
      </c>
      <c r="O740" s="325" t="s">
        <v>1155</v>
      </c>
      <c r="P740" s="326">
        <v>7</v>
      </c>
      <c r="Q740" s="275"/>
      <c r="R740" s="275" t="s">
        <v>1036</v>
      </c>
      <c r="S740" s="326"/>
      <c r="T740" s="275"/>
      <c r="U740" s="304"/>
      <c r="V740" s="305"/>
      <c r="W740" s="305"/>
      <c r="X740" s="305"/>
      <c r="Y740" s="305"/>
      <c r="Z740" s="305"/>
      <c r="AA740" s="305"/>
      <c r="AB740" s="305"/>
      <c r="AC740" s="305"/>
      <c r="AD740" s="305"/>
      <c r="AE740" s="305"/>
      <c r="AF740" s="305"/>
      <c r="AG740" s="305"/>
      <c r="AH740" s="305"/>
      <c r="AI740" s="305"/>
      <c r="AJ740" s="305"/>
      <c r="AK740" s="305"/>
      <c r="AL740" s="305"/>
      <c r="AM740" s="305"/>
      <c r="AN740" s="305"/>
      <c r="AO740" s="305"/>
      <c r="AP740" s="305"/>
      <c r="AQ740" s="305"/>
      <c r="AR740" s="305"/>
      <c r="AS740" s="305"/>
    </row>
    <row r="741" spans="1:45" ht="18.75" x14ac:dyDescent="0.3">
      <c r="A741" s="38">
        <v>733</v>
      </c>
      <c r="B741" s="116" t="s">
        <v>3683</v>
      </c>
      <c r="C741" s="116">
        <v>25</v>
      </c>
      <c r="D741" s="293" t="s">
        <v>3791</v>
      </c>
      <c r="E741" s="125" t="s">
        <v>1149</v>
      </c>
      <c r="F741" s="126" t="s">
        <v>1175</v>
      </c>
      <c r="G741" s="73">
        <v>0</v>
      </c>
      <c r="H741" s="119" t="s">
        <v>3061</v>
      </c>
      <c r="I741" s="120">
        <v>2004</v>
      </c>
      <c r="J741" s="275" t="s">
        <v>32</v>
      </c>
      <c r="K741" s="294" t="s">
        <v>33</v>
      </c>
      <c r="L741" s="276" t="s">
        <v>3792</v>
      </c>
      <c r="M741" s="324" t="s">
        <v>1626</v>
      </c>
      <c r="N741" s="325" t="s">
        <v>3793</v>
      </c>
      <c r="O741" s="325" t="s">
        <v>3176</v>
      </c>
      <c r="P741" s="326">
        <v>7</v>
      </c>
      <c r="Q741" s="275" t="s">
        <v>1028</v>
      </c>
      <c r="R741" s="275"/>
      <c r="S741" s="326"/>
      <c r="T741" s="275"/>
      <c r="U741" s="304"/>
      <c r="V741" s="305"/>
      <c r="W741" s="305"/>
      <c r="X741" s="305"/>
      <c r="Y741" s="305"/>
      <c r="Z741" s="305"/>
      <c r="AA741" s="305"/>
      <c r="AB741" s="305"/>
      <c r="AC741" s="305"/>
      <c r="AD741" s="305"/>
      <c r="AE741" s="305"/>
      <c r="AF741" s="305"/>
      <c r="AG741" s="305"/>
      <c r="AH741" s="305"/>
      <c r="AI741" s="305"/>
      <c r="AJ741" s="305"/>
      <c r="AK741" s="305"/>
      <c r="AL741" s="305"/>
      <c r="AM741" s="305"/>
      <c r="AN741" s="305"/>
      <c r="AO741" s="305"/>
      <c r="AP741" s="305"/>
      <c r="AQ741" s="305"/>
      <c r="AR741" s="305"/>
      <c r="AS741" s="305"/>
    </row>
    <row r="742" spans="1:45" ht="18.75" x14ac:dyDescent="0.3">
      <c r="A742" s="38">
        <v>734</v>
      </c>
      <c r="B742" s="116" t="s">
        <v>3683</v>
      </c>
      <c r="C742" s="116">
        <v>26</v>
      </c>
      <c r="D742" s="293" t="s">
        <v>3794</v>
      </c>
      <c r="E742" s="125" t="s">
        <v>3795</v>
      </c>
      <c r="F742" s="126" t="s">
        <v>257</v>
      </c>
      <c r="G742" s="73">
        <v>1</v>
      </c>
      <c r="H742" s="119" t="s">
        <v>1123</v>
      </c>
      <c r="I742" s="120">
        <v>2004</v>
      </c>
      <c r="J742" s="275" t="s">
        <v>32</v>
      </c>
      <c r="K742" s="294" t="s">
        <v>33</v>
      </c>
      <c r="L742" s="276" t="s">
        <v>3796</v>
      </c>
      <c r="M742" s="324" t="s">
        <v>3797</v>
      </c>
      <c r="N742" s="325" t="s">
        <v>3798</v>
      </c>
      <c r="O742" s="325" t="s">
        <v>1053</v>
      </c>
      <c r="P742" s="326">
        <v>7</v>
      </c>
      <c r="Q742" s="275" t="s">
        <v>1028</v>
      </c>
      <c r="R742" s="275"/>
      <c r="S742" s="326"/>
      <c r="T742" s="275"/>
      <c r="U742" s="304"/>
      <c r="V742" s="305"/>
      <c r="W742" s="305"/>
      <c r="X742" s="305"/>
      <c r="Y742" s="305"/>
      <c r="Z742" s="305"/>
      <c r="AA742" s="305"/>
      <c r="AB742" s="305"/>
      <c r="AC742" s="305"/>
      <c r="AD742" s="305"/>
      <c r="AE742" s="305"/>
      <c r="AF742" s="305"/>
      <c r="AG742" s="305"/>
      <c r="AH742" s="305"/>
      <c r="AI742" s="305"/>
      <c r="AJ742" s="305"/>
      <c r="AK742" s="305"/>
      <c r="AL742" s="305"/>
      <c r="AM742" s="305"/>
      <c r="AN742" s="305"/>
      <c r="AO742" s="305"/>
      <c r="AP742" s="305"/>
      <c r="AQ742" s="305"/>
      <c r="AR742" s="305"/>
      <c r="AS742" s="305"/>
    </row>
    <row r="743" spans="1:45" ht="18.75" x14ac:dyDescent="0.3">
      <c r="A743" s="38">
        <v>735</v>
      </c>
      <c r="B743" s="116" t="s">
        <v>3683</v>
      </c>
      <c r="C743" s="116">
        <v>27</v>
      </c>
      <c r="D743" s="293" t="s">
        <v>3799</v>
      </c>
      <c r="E743" s="125" t="s">
        <v>1203</v>
      </c>
      <c r="F743" s="126" t="s">
        <v>1222</v>
      </c>
      <c r="G743" s="73">
        <v>1</v>
      </c>
      <c r="H743" s="119" t="s">
        <v>3800</v>
      </c>
      <c r="I743" s="120">
        <v>2004</v>
      </c>
      <c r="J743" s="275" t="s">
        <v>533</v>
      </c>
      <c r="K743" s="294" t="s">
        <v>33</v>
      </c>
      <c r="L743" s="276" t="s">
        <v>3801</v>
      </c>
      <c r="M743" s="324" t="s">
        <v>3802</v>
      </c>
      <c r="N743" s="325" t="s">
        <v>3109</v>
      </c>
      <c r="O743" s="325" t="s">
        <v>1035</v>
      </c>
      <c r="P743" s="326">
        <v>7</v>
      </c>
      <c r="Q743" s="275" t="s">
        <v>1036</v>
      </c>
      <c r="R743" s="275"/>
      <c r="S743" s="326"/>
      <c r="T743" s="275"/>
      <c r="U743" s="304"/>
      <c r="V743" s="305"/>
      <c r="W743" s="305"/>
      <c r="X743" s="305"/>
      <c r="Y743" s="305"/>
      <c r="Z743" s="305"/>
      <c r="AA743" s="305"/>
      <c r="AB743" s="305"/>
      <c r="AC743" s="305"/>
      <c r="AD743" s="305"/>
      <c r="AE743" s="305"/>
      <c r="AF743" s="305"/>
      <c r="AG743" s="305"/>
      <c r="AH743" s="305"/>
      <c r="AI743" s="305"/>
      <c r="AJ743" s="305"/>
      <c r="AK743" s="305"/>
      <c r="AL743" s="305"/>
      <c r="AM743" s="305"/>
      <c r="AN743" s="305"/>
      <c r="AO743" s="305"/>
      <c r="AP743" s="305"/>
      <c r="AQ743" s="305"/>
      <c r="AR743" s="305"/>
      <c r="AS743" s="305"/>
    </row>
    <row r="744" spans="1:45" ht="18.75" x14ac:dyDescent="0.3">
      <c r="A744" s="38">
        <v>736</v>
      </c>
      <c r="B744" s="116" t="s">
        <v>3683</v>
      </c>
      <c r="C744" s="116">
        <v>28</v>
      </c>
      <c r="D744" s="293" t="s">
        <v>3803</v>
      </c>
      <c r="E744" s="125" t="s">
        <v>3804</v>
      </c>
      <c r="F744" s="126" t="s">
        <v>1222</v>
      </c>
      <c r="G744" s="73">
        <v>1</v>
      </c>
      <c r="H744" s="119" t="s">
        <v>1306</v>
      </c>
      <c r="I744" s="120">
        <v>2004</v>
      </c>
      <c r="J744" s="275" t="s">
        <v>32</v>
      </c>
      <c r="K744" s="294" t="s">
        <v>33</v>
      </c>
      <c r="L744" s="276" t="s">
        <v>3805</v>
      </c>
      <c r="M744" s="324" t="s">
        <v>3806</v>
      </c>
      <c r="N744" s="325" t="s">
        <v>3807</v>
      </c>
      <c r="O744" s="325" t="s">
        <v>1053</v>
      </c>
      <c r="P744" s="326">
        <v>7</v>
      </c>
      <c r="Q744" s="275" t="s">
        <v>1028</v>
      </c>
      <c r="R744" s="275"/>
      <c r="S744" s="326"/>
      <c r="T744" s="275"/>
      <c r="U744" s="304"/>
      <c r="V744" s="305"/>
      <c r="W744" s="305"/>
      <c r="X744" s="305"/>
      <c r="Y744" s="305"/>
      <c r="Z744" s="305"/>
      <c r="AA744" s="305"/>
      <c r="AB744" s="305"/>
      <c r="AC744" s="305"/>
      <c r="AD744" s="305"/>
      <c r="AE744" s="305"/>
      <c r="AF744" s="305"/>
      <c r="AG744" s="305"/>
      <c r="AH744" s="305"/>
      <c r="AI744" s="305"/>
      <c r="AJ744" s="305"/>
      <c r="AK744" s="305"/>
      <c r="AL744" s="305"/>
      <c r="AM744" s="305"/>
      <c r="AN744" s="305"/>
      <c r="AO744" s="305"/>
      <c r="AP744" s="305"/>
      <c r="AQ744" s="305"/>
      <c r="AR744" s="305"/>
      <c r="AS744" s="305"/>
    </row>
    <row r="745" spans="1:45" ht="18.75" x14ac:dyDescent="0.3">
      <c r="A745" s="38">
        <v>737</v>
      </c>
      <c r="B745" s="116" t="s">
        <v>3683</v>
      </c>
      <c r="C745" s="116">
        <v>29</v>
      </c>
      <c r="D745" s="293" t="s">
        <v>3808</v>
      </c>
      <c r="E745" s="125" t="s">
        <v>3809</v>
      </c>
      <c r="F745" s="126" t="s">
        <v>281</v>
      </c>
      <c r="G745" s="73">
        <v>1</v>
      </c>
      <c r="H745" s="119" t="s">
        <v>2402</v>
      </c>
      <c r="I745" s="120">
        <v>2004</v>
      </c>
      <c r="J745" s="275" t="s">
        <v>32</v>
      </c>
      <c r="K745" s="294" t="s">
        <v>33</v>
      </c>
      <c r="L745" s="276" t="s">
        <v>3810</v>
      </c>
      <c r="M745" s="324" t="s">
        <v>3811</v>
      </c>
      <c r="N745" s="325" t="s">
        <v>3812</v>
      </c>
      <c r="O745" s="325" t="s">
        <v>3813</v>
      </c>
      <c r="P745" s="326" t="s">
        <v>1283</v>
      </c>
      <c r="Q745" s="275" t="s">
        <v>1028</v>
      </c>
      <c r="R745" s="275"/>
      <c r="S745" s="326"/>
      <c r="T745" s="275"/>
      <c r="U745" s="304"/>
      <c r="V745" s="305"/>
      <c r="W745" s="305"/>
      <c r="X745" s="305"/>
      <c r="Y745" s="305"/>
      <c r="Z745" s="305"/>
      <c r="AA745" s="305"/>
      <c r="AB745" s="305"/>
      <c r="AC745" s="305"/>
      <c r="AD745" s="305"/>
      <c r="AE745" s="305"/>
      <c r="AF745" s="305"/>
      <c r="AG745" s="305"/>
      <c r="AH745" s="305"/>
      <c r="AI745" s="305"/>
      <c r="AJ745" s="305"/>
      <c r="AK745" s="305"/>
      <c r="AL745" s="305"/>
      <c r="AM745" s="305"/>
      <c r="AN745" s="305"/>
      <c r="AO745" s="305"/>
      <c r="AP745" s="305"/>
      <c r="AQ745" s="305"/>
      <c r="AR745" s="305"/>
      <c r="AS745" s="305"/>
    </row>
    <row r="746" spans="1:45" ht="18.75" x14ac:dyDescent="0.3">
      <c r="A746" s="38">
        <v>738</v>
      </c>
      <c r="B746" s="116" t="s">
        <v>3683</v>
      </c>
      <c r="C746" s="116">
        <v>30</v>
      </c>
      <c r="D746" s="293" t="s">
        <v>3814</v>
      </c>
      <c r="E746" s="125" t="s">
        <v>3815</v>
      </c>
      <c r="F746" s="126" t="s">
        <v>2355</v>
      </c>
      <c r="G746" s="73">
        <v>0</v>
      </c>
      <c r="H746" s="119" t="s">
        <v>3816</v>
      </c>
      <c r="I746" s="120">
        <v>2004</v>
      </c>
      <c r="J746" s="275" t="s">
        <v>32</v>
      </c>
      <c r="K746" s="294" t="s">
        <v>33</v>
      </c>
      <c r="L746" s="276" t="s">
        <v>3817</v>
      </c>
      <c r="M746" s="324" t="s">
        <v>3818</v>
      </c>
      <c r="N746" s="325" t="s">
        <v>3819</v>
      </c>
      <c r="O746" s="325" t="s">
        <v>3176</v>
      </c>
      <c r="P746" s="326">
        <v>7</v>
      </c>
      <c r="Q746" s="275" t="s">
        <v>1028</v>
      </c>
      <c r="R746" s="275"/>
      <c r="S746" s="326"/>
      <c r="T746" s="275"/>
      <c r="U746" s="304"/>
      <c r="V746" s="305"/>
      <c r="W746" s="305"/>
      <c r="X746" s="305"/>
      <c r="Y746" s="305"/>
      <c r="Z746" s="305"/>
      <c r="AA746" s="305"/>
      <c r="AB746" s="305"/>
      <c r="AC746" s="305"/>
      <c r="AD746" s="305"/>
      <c r="AE746" s="305"/>
      <c r="AF746" s="305"/>
      <c r="AG746" s="305"/>
      <c r="AH746" s="305"/>
      <c r="AI746" s="305"/>
      <c r="AJ746" s="305"/>
      <c r="AK746" s="305"/>
      <c r="AL746" s="305"/>
      <c r="AM746" s="305"/>
      <c r="AN746" s="305"/>
      <c r="AO746" s="305"/>
      <c r="AP746" s="305"/>
      <c r="AQ746" s="305"/>
      <c r="AR746" s="305"/>
      <c r="AS746" s="305"/>
    </row>
    <row r="747" spans="1:45" ht="18.75" x14ac:dyDescent="0.3">
      <c r="A747" s="172"/>
      <c r="B747" s="116"/>
      <c r="C747" s="116"/>
      <c r="D747" s="293"/>
      <c r="E747" s="125"/>
      <c r="F747" s="126"/>
      <c r="G747" s="73"/>
      <c r="H747" s="119"/>
      <c r="I747" s="120"/>
      <c r="J747" s="275"/>
      <c r="K747" s="294"/>
      <c r="L747" s="276"/>
      <c r="M747" s="324"/>
      <c r="N747" s="325"/>
      <c r="O747" s="325"/>
      <c r="P747" s="326"/>
      <c r="Q747" s="275"/>
      <c r="R747" s="275"/>
      <c r="S747" s="275"/>
      <c r="T747" s="21"/>
      <c r="U747" s="304"/>
      <c r="V747" s="305"/>
      <c r="W747" s="305"/>
      <c r="X747" s="305"/>
      <c r="Y747" s="305"/>
      <c r="Z747" s="305"/>
      <c r="AA747" s="305"/>
      <c r="AB747" s="305"/>
      <c r="AC747" s="305"/>
      <c r="AD747" s="305"/>
      <c r="AE747" s="305"/>
      <c r="AF747" s="305"/>
      <c r="AG747" s="305"/>
      <c r="AH747" s="305"/>
      <c r="AI747" s="305"/>
      <c r="AJ747" s="305"/>
      <c r="AK747" s="305"/>
      <c r="AL747" s="305"/>
      <c r="AM747" s="305"/>
      <c r="AN747" s="305"/>
      <c r="AO747" s="305"/>
      <c r="AP747" s="305"/>
      <c r="AQ747" s="305"/>
      <c r="AR747" s="305"/>
      <c r="AS747" s="305"/>
    </row>
    <row r="748" spans="1:45" ht="18.75" x14ac:dyDescent="0.3">
      <c r="A748" s="115"/>
      <c r="B748" s="116"/>
      <c r="C748" s="116"/>
      <c r="D748" s="293"/>
      <c r="E748" s="125"/>
      <c r="F748" s="126"/>
      <c r="G748" s="73"/>
      <c r="H748" s="119"/>
      <c r="I748" s="120"/>
      <c r="J748" s="275"/>
      <c r="K748" s="294"/>
      <c r="L748" s="276"/>
      <c r="M748" s="324"/>
      <c r="N748" s="325"/>
      <c r="O748" s="325"/>
      <c r="P748" s="326"/>
      <c r="Q748" s="275"/>
      <c r="R748" s="275"/>
      <c r="S748" s="275"/>
      <c r="T748" s="21"/>
      <c r="U748" s="304"/>
      <c r="V748" s="305"/>
      <c r="W748" s="305"/>
      <c r="X748" s="305"/>
      <c r="Y748" s="305"/>
      <c r="Z748" s="305"/>
      <c r="AA748" s="305"/>
      <c r="AB748" s="305"/>
      <c r="AC748" s="305"/>
      <c r="AD748" s="305"/>
      <c r="AE748" s="305"/>
      <c r="AF748" s="305"/>
      <c r="AG748" s="305"/>
      <c r="AH748" s="305"/>
      <c r="AI748" s="305"/>
      <c r="AJ748" s="305"/>
      <c r="AK748" s="305"/>
      <c r="AL748" s="305"/>
      <c r="AM748" s="305"/>
      <c r="AN748" s="305"/>
      <c r="AO748" s="305"/>
      <c r="AP748" s="305"/>
      <c r="AQ748" s="305"/>
      <c r="AR748" s="305"/>
      <c r="AS748" s="305"/>
    </row>
    <row r="749" spans="1:45" ht="18.75" x14ac:dyDescent="0.3">
      <c r="A749" s="115"/>
      <c r="B749" s="116"/>
      <c r="C749" s="116"/>
      <c r="D749" s="293"/>
      <c r="E749" s="125"/>
      <c r="F749" s="126"/>
      <c r="G749" s="73"/>
      <c r="H749" s="119"/>
      <c r="I749" s="120"/>
      <c r="J749" s="275"/>
      <c r="K749" s="294"/>
      <c r="L749" s="276"/>
      <c r="M749" s="324"/>
      <c r="N749" s="325"/>
      <c r="O749" s="325"/>
      <c r="P749" s="326"/>
      <c r="Q749" s="275"/>
      <c r="R749" s="275"/>
      <c r="S749" s="275"/>
      <c r="T749" s="21"/>
      <c r="U749" s="304"/>
      <c r="V749" s="305"/>
      <c r="W749" s="305"/>
      <c r="X749" s="305"/>
      <c r="Y749" s="305"/>
      <c r="Z749" s="305"/>
      <c r="AA749" s="305"/>
      <c r="AB749" s="305"/>
      <c r="AC749" s="305"/>
      <c r="AD749" s="305"/>
      <c r="AE749" s="305"/>
      <c r="AF749" s="305"/>
      <c r="AG749" s="305"/>
      <c r="AH749" s="305"/>
      <c r="AI749" s="305"/>
      <c r="AJ749" s="305"/>
      <c r="AK749" s="305"/>
      <c r="AL749" s="305"/>
      <c r="AM749" s="305"/>
      <c r="AN749" s="305"/>
      <c r="AO749" s="305"/>
      <c r="AP749" s="305"/>
      <c r="AQ749" s="305"/>
      <c r="AR749" s="305"/>
      <c r="AS749" s="305"/>
    </row>
    <row r="750" spans="1:45" ht="18.75" x14ac:dyDescent="0.3">
      <c r="A750" s="115"/>
      <c r="B750" s="116"/>
      <c r="C750" s="116"/>
      <c r="D750" s="293"/>
      <c r="E750" s="125"/>
      <c r="F750" s="126"/>
      <c r="G750" s="73"/>
      <c r="H750" s="119"/>
      <c r="I750" s="120"/>
      <c r="J750" s="275"/>
      <c r="K750" s="294"/>
      <c r="L750" s="276"/>
      <c r="M750" s="324"/>
      <c r="N750" s="325"/>
      <c r="O750" s="325"/>
      <c r="P750" s="326"/>
      <c r="Q750" s="275"/>
      <c r="R750" s="275"/>
      <c r="S750" s="275"/>
      <c r="T750" s="21"/>
      <c r="U750" s="304"/>
      <c r="V750" s="305"/>
      <c r="W750" s="305"/>
      <c r="X750" s="305"/>
      <c r="Y750" s="305"/>
      <c r="Z750" s="305"/>
      <c r="AA750" s="305"/>
      <c r="AB750" s="305"/>
      <c r="AC750" s="305"/>
      <c r="AD750" s="305"/>
      <c r="AE750" s="305"/>
      <c r="AF750" s="305"/>
      <c r="AG750" s="305"/>
      <c r="AH750" s="305"/>
      <c r="AI750" s="305"/>
      <c r="AJ750" s="305"/>
      <c r="AK750" s="305"/>
      <c r="AL750" s="305"/>
      <c r="AM750" s="305"/>
      <c r="AN750" s="305"/>
      <c r="AO750" s="305"/>
      <c r="AP750" s="305"/>
      <c r="AQ750" s="305"/>
      <c r="AR750" s="305"/>
      <c r="AS750" s="305"/>
    </row>
    <row r="751" spans="1:45" ht="18.75" x14ac:dyDescent="0.3">
      <c r="A751" s="115"/>
      <c r="B751" s="116"/>
      <c r="C751" s="116"/>
      <c r="D751" s="293"/>
      <c r="E751" s="125"/>
      <c r="F751" s="126"/>
      <c r="G751" s="73"/>
      <c r="H751" s="119"/>
      <c r="I751" s="120"/>
      <c r="J751" s="275"/>
      <c r="K751" s="294"/>
      <c r="L751" s="276"/>
      <c r="M751" s="324"/>
      <c r="N751" s="325"/>
      <c r="O751" s="325"/>
      <c r="P751" s="326"/>
      <c r="Q751" s="275"/>
      <c r="R751" s="275"/>
      <c r="S751" s="275"/>
      <c r="T751" s="21"/>
      <c r="U751" s="304"/>
      <c r="V751" s="305"/>
      <c r="W751" s="305"/>
      <c r="X751" s="305"/>
      <c r="Y751" s="305"/>
      <c r="Z751" s="305"/>
      <c r="AA751" s="305"/>
      <c r="AB751" s="305"/>
      <c r="AC751" s="305"/>
      <c r="AD751" s="305"/>
      <c r="AE751" s="305"/>
      <c r="AF751" s="305"/>
      <c r="AG751" s="305"/>
      <c r="AH751" s="305"/>
      <c r="AI751" s="305"/>
      <c r="AJ751" s="305"/>
      <c r="AK751" s="305"/>
      <c r="AL751" s="305"/>
      <c r="AM751" s="305"/>
      <c r="AN751" s="305"/>
      <c r="AO751" s="305"/>
      <c r="AP751" s="305"/>
      <c r="AQ751" s="305"/>
      <c r="AR751" s="305"/>
      <c r="AS751" s="305"/>
    </row>
    <row r="752" spans="1:45" ht="18.75" x14ac:dyDescent="0.3">
      <c r="A752" s="115"/>
      <c r="B752" s="116"/>
      <c r="C752" s="116"/>
      <c r="D752" s="293"/>
      <c r="E752" s="125"/>
      <c r="F752" s="126"/>
      <c r="G752" s="73"/>
      <c r="H752" s="119"/>
      <c r="I752" s="120"/>
      <c r="J752" s="275"/>
      <c r="K752" s="294"/>
      <c r="L752" s="276"/>
      <c r="M752" s="324"/>
      <c r="N752" s="325"/>
      <c r="O752" s="325"/>
      <c r="P752" s="326"/>
      <c r="Q752" s="275"/>
      <c r="R752" s="275"/>
      <c r="S752" s="275"/>
      <c r="T752" s="21"/>
      <c r="U752" s="304"/>
      <c r="V752" s="305"/>
      <c r="W752" s="305"/>
      <c r="X752" s="305"/>
      <c r="Y752" s="305"/>
      <c r="Z752" s="305"/>
      <c r="AA752" s="305"/>
      <c r="AB752" s="305"/>
      <c r="AC752" s="305"/>
      <c r="AD752" s="305"/>
      <c r="AE752" s="305"/>
      <c r="AF752" s="305"/>
      <c r="AG752" s="305"/>
      <c r="AH752" s="305"/>
      <c r="AI752" s="305"/>
      <c r="AJ752" s="305"/>
      <c r="AK752" s="305"/>
      <c r="AL752" s="305"/>
      <c r="AM752" s="305"/>
      <c r="AN752" s="305"/>
      <c r="AO752" s="305"/>
      <c r="AP752" s="305"/>
      <c r="AQ752" s="305"/>
      <c r="AR752" s="305"/>
      <c r="AS752" s="305"/>
    </row>
    <row r="753" spans="1:45" ht="18.75" x14ac:dyDescent="0.3">
      <c r="A753" s="115"/>
      <c r="B753" s="116"/>
      <c r="C753" s="116"/>
      <c r="D753" s="293"/>
      <c r="E753" s="125"/>
      <c r="F753" s="126"/>
      <c r="G753" s="73"/>
      <c r="H753" s="119"/>
      <c r="I753" s="120"/>
      <c r="J753" s="275"/>
      <c r="K753" s="294"/>
      <c r="L753" s="276"/>
      <c r="M753" s="324"/>
      <c r="N753" s="325"/>
      <c r="O753" s="325"/>
      <c r="P753" s="326"/>
      <c r="Q753" s="275"/>
      <c r="R753" s="275"/>
      <c r="S753" s="275"/>
      <c r="T753" s="21"/>
      <c r="U753" s="304"/>
      <c r="V753" s="305"/>
      <c r="W753" s="305"/>
      <c r="X753" s="305"/>
      <c r="Y753" s="305"/>
      <c r="Z753" s="305"/>
      <c r="AA753" s="305"/>
      <c r="AB753" s="305"/>
      <c r="AC753" s="305"/>
      <c r="AD753" s="305"/>
      <c r="AE753" s="305"/>
      <c r="AF753" s="305"/>
      <c r="AG753" s="305"/>
      <c r="AH753" s="305"/>
      <c r="AI753" s="305"/>
      <c r="AJ753" s="305"/>
      <c r="AK753" s="305"/>
      <c r="AL753" s="305"/>
      <c r="AM753" s="305"/>
      <c r="AN753" s="305"/>
      <c r="AO753" s="305"/>
      <c r="AP753" s="305"/>
      <c r="AQ753" s="305"/>
      <c r="AR753" s="305"/>
      <c r="AS753" s="305"/>
    </row>
    <row r="754" spans="1:45" ht="18.75" x14ac:dyDescent="0.3">
      <c r="A754" s="115"/>
      <c r="B754" s="116"/>
      <c r="C754" s="116"/>
      <c r="D754" s="293"/>
      <c r="E754" s="125"/>
      <c r="F754" s="126"/>
      <c r="G754" s="73"/>
      <c r="H754" s="119"/>
      <c r="I754" s="120"/>
      <c r="J754" s="275"/>
      <c r="K754" s="294"/>
      <c r="L754" s="276"/>
      <c r="M754" s="324"/>
      <c r="N754" s="325"/>
      <c r="O754" s="325"/>
      <c r="P754" s="326"/>
      <c r="Q754" s="275"/>
      <c r="R754" s="275"/>
      <c r="S754" s="275"/>
      <c r="T754" s="21"/>
      <c r="U754" s="304"/>
      <c r="V754" s="305"/>
      <c r="W754" s="305"/>
      <c r="X754" s="305"/>
      <c r="Y754" s="305"/>
      <c r="Z754" s="305"/>
      <c r="AA754" s="305"/>
      <c r="AB754" s="305"/>
      <c r="AC754" s="305"/>
      <c r="AD754" s="305"/>
      <c r="AE754" s="305"/>
      <c r="AF754" s="305"/>
      <c r="AG754" s="305"/>
      <c r="AH754" s="305"/>
      <c r="AI754" s="305"/>
      <c r="AJ754" s="305"/>
      <c r="AK754" s="305"/>
      <c r="AL754" s="305"/>
      <c r="AM754" s="305"/>
      <c r="AN754" s="305"/>
      <c r="AO754" s="305"/>
      <c r="AP754" s="305"/>
      <c r="AQ754" s="305"/>
      <c r="AR754" s="305"/>
      <c r="AS754" s="305"/>
    </row>
    <row r="755" spans="1:45" ht="18.75" x14ac:dyDescent="0.3">
      <c r="A755" s="115"/>
      <c r="B755" s="116"/>
      <c r="C755" s="116"/>
      <c r="D755" s="293"/>
      <c r="E755" s="125"/>
      <c r="F755" s="126"/>
      <c r="G755" s="73"/>
      <c r="H755" s="119"/>
      <c r="I755" s="120"/>
      <c r="J755" s="275"/>
      <c r="K755" s="294"/>
      <c r="L755" s="276"/>
      <c r="M755" s="324"/>
      <c r="N755" s="325"/>
      <c r="O755" s="325"/>
      <c r="P755" s="326"/>
      <c r="Q755" s="275"/>
      <c r="R755" s="275"/>
      <c r="S755" s="275"/>
      <c r="T755" s="21"/>
      <c r="U755" s="304"/>
      <c r="V755" s="305"/>
      <c r="W755" s="305"/>
      <c r="X755" s="305"/>
      <c r="Y755" s="305"/>
      <c r="Z755" s="305"/>
      <c r="AA755" s="305"/>
      <c r="AB755" s="305"/>
      <c r="AC755" s="305"/>
      <c r="AD755" s="305"/>
      <c r="AE755" s="305"/>
      <c r="AF755" s="305"/>
      <c r="AG755" s="305"/>
      <c r="AH755" s="305"/>
      <c r="AI755" s="305"/>
      <c r="AJ755" s="305"/>
      <c r="AK755" s="305"/>
      <c r="AL755" s="305"/>
      <c r="AM755" s="305"/>
      <c r="AN755" s="305"/>
      <c r="AO755" s="305"/>
      <c r="AP755" s="305"/>
      <c r="AQ755" s="305"/>
      <c r="AR755" s="305"/>
      <c r="AS755" s="305"/>
    </row>
    <row r="756" spans="1:45" ht="18.75" x14ac:dyDescent="0.3">
      <c r="A756" s="115"/>
      <c r="B756" s="116"/>
      <c r="C756" s="116"/>
      <c r="D756" s="293"/>
      <c r="E756" s="125"/>
      <c r="F756" s="126"/>
      <c r="G756" s="73"/>
      <c r="H756" s="119"/>
      <c r="I756" s="120"/>
      <c r="J756" s="275"/>
      <c r="K756" s="294"/>
      <c r="L756" s="276"/>
      <c r="M756" s="324"/>
      <c r="N756" s="325"/>
      <c r="O756" s="325"/>
      <c r="P756" s="326"/>
      <c r="Q756" s="275"/>
      <c r="R756" s="275"/>
      <c r="S756" s="275"/>
      <c r="T756" s="21"/>
      <c r="U756" s="304"/>
      <c r="V756" s="305"/>
      <c r="W756" s="305"/>
      <c r="X756" s="305"/>
      <c r="Y756" s="305"/>
      <c r="Z756" s="305"/>
      <c r="AA756" s="305"/>
      <c r="AB756" s="305"/>
      <c r="AC756" s="305"/>
      <c r="AD756" s="305"/>
      <c r="AE756" s="305"/>
      <c r="AF756" s="305"/>
      <c r="AG756" s="305"/>
      <c r="AH756" s="305"/>
      <c r="AI756" s="305"/>
      <c r="AJ756" s="305"/>
      <c r="AK756" s="305"/>
      <c r="AL756" s="305"/>
      <c r="AM756" s="305"/>
      <c r="AN756" s="305"/>
      <c r="AO756" s="305"/>
      <c r="AP756" s="305"/>
      <c r="AQ756" s="305"/>
      <c r="AR756" s="305"/>
      <c r="AS756" s="305"/>
    </row>
    <row r="757" spans="1:45" ht="18.75" x14ac:dyDescent="0.3">
      <c r="A757" s="115"/>
      <c r="B757" s="116"/>
      <c r="C757" s="116"/>
      <c r="D757" s="293"/>
      <c r="E757" s="125"/>
      <c r="F757" s="126"/>
      <c r="G757" s="73"/>
      <c r="H757" s="119"/>
      <c r="I757" s="120"/>
      <c r="J757" s="275"/>
      <c r="K757" s="294"/>
      <c r="L757" s="276"/>
      <c r="M757" s="324"/>
      <c r="N757" s="325"/>
      <c r="O757" s="325"/>
      <c r="P757" s="326"/>
      <c r="Q757" s="275"/>
      <c r="R757" s="275"/>
      <c r="S757" s="275"/>
      <c r="T757" s="21"/>
      <c r="U757" s="304"/>
      <c r="V757" s="305"/>
      <c r="W757" s="305"/>
      <c r="X757" s="305"/>
      <c r="Y757" s="305"/>
      <c r="Z757" s="305"/>
      <c r="AA757" s="305"/>
      <c r="AB757" s="305"/>
      <c r="AC757" s="305"/>
      <c r="AD757" s="305"/>
      <c r="AE757" s="305"/>
      <c r="AF757" s="305"/>
      <c r="AG757" s="305"/>
      <c r="AH757" s="305"/>
      <c r="AI757" s="305"/>
      <c r="AJ757" s="305"/>
      <c r="AK757" s="305"/>
      <c r="AL757" s="305"/>
      <c r="AM757" s="305"/>
      <c r="AN757" s="305"/>
      <c r="AO757" s="305"/>
      <c r="AP757" s="305"/>
      <c r="AQ757" s="305"/>
      <c r="AR757" s="305"/>
      <c r="AS757" s="305"/>
    </row>
    <row r="758" spans="1:45" ht="18.75" x14ac:dyDescent="0.3">
      <c r="A758" s="115"/>
      <c r="B758" s="116"/>
      <c r="C758" s="116"/>
      <c r="D758" s="293"/>
      <c r="E758" s="125"/>
      <c r="F758" s="126"/>
      <c r="G758" s="73"/>
      <c r="H758" s="119"/>
      <c r="I758" s="120"/>
      <c r="J758" s="275"/>
      <c r="K758" s="294"/>
      <c r="L758" s="276"/>
      <c r="M758" s="324"/>
      <c r="N758" s="325"/>
      <c r="O758" s="325"/>
      <c r="P758" s="326"/>
      <c r="Q758" s="275"/>
      <c r="R758" s="275"/>
      <c r="S758" s="275"/>
      <c r="T758" s="21"/>
      <c r="U758" s="304"/>
      <c r="V758" s="305"/>
      <c r="W758" s="305"/>
      <c r="X758" s="305"/>
      <c r="Y758" s="305"/>
      <c r="Z758" s="305"/>
      <c r="AA758" s="305"/>
      <c r="AB758" s="305"/>
      <c r="AC758" s="305"/>
      <c r="AD758" s="305"/>
      <c r="AE758" s="305"/>
      <c r="AF758" s="305"/>
      <c r="AG758" s="305"/>
      <c r="AH758" s="305"/>
      <c r="AI758" s="305"/>
      <c r="AJ758" s="305"/>
      <c r="AK758" s="305"/>
      <c r="AL758" s="305"/>
      <c r="AM758" s="305"/>
      <c r="AN758" s="305"/>
      <c r="AO758" s="305"/>
      <c r="AP758" s="305"/>
      <c r="AQ758" s="305"/>
      <c r="AR758" s="305"/>
      <c r="AS758" s="305"/>
    </row>
    <row r="759" spans="1:45" ht="18.75" x14ac:dyDescent="0.3">
      <c r="A759" s="115"/>
      <c r="B759" s="116"/>
      <c r="C759" s="116"/>
      <c r="D759" s="293"/>
      <c r="E759" s="125"/>
      <c r="F759" s="126"/>
      <c r="G759" s="73"/>
      <c r="H759" s="119"/>
      <c r="I759" s="120"/>
      <c r="J759" s="275"/>
      <c r="K759" s="294"/>
      <c r="L759" s="276"/>
      <c r="M759" s="324"/>
      <c r="N759" s="325"/>
      <c r="O759" s="325"/>
      <c r="P759" s="326"/>
      <c r="Q759" s="275"/>
      <c r="R759" s="275"/>
      <c r="S759" s="275"/>
      <c r="T759" s="21"/>
      <c r="U759" s="304"/>
      <c r="V759" s="305"/>
      <c r="W759" s="305"/>
      <c r="X759" s="305"/>
      <c r="Y759" s="305"/>
      <c r="Z759" s="305"/>
      <c r="AA759" s="305"/>
      <c r="AB759" s="305"/>
      <c r="AC759" s="305"/>
      <c r="AD759" s="305"/>
      <c r="AE759" s="305"/>
      <c r="AF759" s="305"/>
      <c r="AG759" s="305"/>
      <c r="AH759" s="305"/>
      <c r="AI759" s="305"/>
      <c r="AJ759" s="305"/>
      <c r="AK759" s="305"/>
      <c r="AL759" s="305"/>
      <c r="AM759" s="305"/>
      <c r="AN759" s="305"/>
      <c r="AO759" s="305"/>
      <c r="AP759" s="305"/>
      <c r="AQ759" s="305"/>
      <c r="AR759" s="305"/>
      <c r="AS759" s="305"/>
    </row>
    <row r="760" spans="1:45" ht="18.75" x14ac:dyDescent="0.3">
      <c r="A760" s="115"/>
      <c r="B760" s="116"/>
      <c r="C760" s="116"/>
      <c r="D760" s="293"/>
      <c r="E760" s="125"/>
      <c r="F760" s="126"/>
      <c r="G760" s="73"/>
      <c r="H760" s="119"/>
      <c r="I760" s="120"/>
      <c r="J760" s="275"/>
      <c r="K760" s="294"/>
      <c r="L760" s="276"/>
      <c r="M760" s="324"/>
      <c r="N760" s="325"/>
      <c r="O760" s="325"/>
      <c r="P760" s="326"/>
      <c r="Q760" s="275"/>
      <c r="R760" s="275"/>
      <c r="S760" s="275"/>
      <c r="T760" s="21"/>
      <c r="U760" s="304"/>
      <c r="V760" s="305"/>
      <c r="W760" s="305"/>
      <c r="X760" s="305"/>
      <c r="Y760" s="305"/>
      <c r="Z760" s="305"/>
      <c r="AA760" s="305"/>
      <c r="AB760" s="305"/>
      <c r="AC760" s="305"/>
      <c r="AD760" s="305"/>
      <c r="AE760" s="305"/>
      <c r="AF760" s="305"/>
      <c r="AG760" s="305"/>
      <c r="AH760" s="305"/>
      <c r="AI760" s="305"/>
      <c r="AJ760" s="305"/>
      <c r="AK760" s="305"/>
      <c r="AL760" s="305"/>
      <c r="AM760" s="305"/>
      <c r="AN760" s="305"/>
      <c r="AO760" s="305"/>
      <c r="AP760" s="305"/>
      <c r="AQ760" s="305"/>
      <c r="AR760" s="305"/>
      <c r="AS760" s="305"/>
    </row>
    <row r="761" spans="1:45" ht="18.75" x14ac:dyDescent="0.3">
      <c r="A761" s="115"/>
      <c r="B761" s="116"/>
      <c r="C761" s="116"/>
      <c r="D761" s="293"/>
      <c r="E761" s="125"/>
      <c r="F761" s="126"/>
      <c r="G761" s="73"/>
      <c r="H761" s="119"/>
      <c r="I761" s="120"/>
      <c r="J761" s="275"/>
      <c r="K761" s="294"/>
      <c r="L761" s="276"/>
      <c r="M761" s="324"/>
      <c r="N761" s="325"/>
      <c r="O761" s="325"/>
      <c r="P761" s="326"/>
      <c r="Q761" s="275"/>
      <c r="R761" s="275"/>
      <c r="S761" s="275"/>
      <c r="T761" s="21"/>
      <c r="U761" s="304"/>
      <c r="V761" s="305"/>
      <c r="W761" s="305"/>
      <c r="X761" s="305"/>
      <c r="Y761" s="305"/>
      <c r="Z761" s="305"/>
      <c r="AA761" s="305"/>
      <c r="AB761" s="305"/>
      <c r="AC761" s="305"/>
      <c r="AD761" s="305"/>
      <c r="AE761" s="305"/>
      <c r="AF761" s="305"/>
      <c r="AG761" s="305"/>
      <c r="AH761" s="305"/>
      <c r="AI761" s="305"/>
      <c r="AJ761" s="305"/>
      <c r="AK761" s="305"/>
      <c r="AL761" s="305"/>
      <c r="AM761" s="305"/>
      <c r="AN761" s="305"/>
      <c r="AO761" s="305"/>
      <c r="AP761" s="305"/>
      <c r="AQ761" s="305"/>
      <c r="AR761" s="305"/>
      <c r="AS761" s="305"/>
    </row>
    <row r="762" spans="1:45" ht="18.75" x14ac:dyDescent="0.3">
      <c r="A762" s="115"/>
      <c r="B762" s="116"/>
      <c r="C762" s="116"/>
      <c r="D762" s="293"/>
      <c r="E762" s="125"/>
      <c r="F762" s="126"/>
      <c r="G762" s="73"/>
      <c r="H762" s="119"/>
      <c r="I762" s="120"/>
      <c r="J762" s="275"/>
      <c r="K762" s="294"/>
      <c r="L762" s="276"/>
      <c r="M762" s="324"/>
      <c r="N762" s="325"/>
      <c r="O762" s="325"/>
      <c r="P762" s="326"/>
      <c r="Q762" s="275"/>
      <c r="R762" s="275"/>
      <c r="S762" s="275"/>
      <c r="T762" s="21"/>
      <c r="U762" s="304"/>
      <c r="V762" s="305"/>
      <c r="W762" s="305"/>
      <c r="X762" s="305"/>
      <c r="Y762" s="305"/>
      <c r="Z762" s="305"/>
      <c r="AA762" s="305"/>
      <c r="AB762" s="305"/>
      <c r="AC762" s="305"/>
      <c r="AD762" s="305"/>
      <c r="AE762" s="305"/>
      <c r="AF762" s="305"/>
      <c r="AG762" s="305"/>
      <c r="AH762" s="305"/>
      <c r="AI762" s="305"/>
      <c r="AJ762" s="305"/>
      <c r="AK762" s="305"/>
      <c r="AL762" s="305"/>
      <c r="AM762" s="305"/>
      <c r="AN762" s="305"/>
      <c r="AO762" s="305"/>
      <c r="AP762" s="305"/>
      <c r="AQ762" s="305"/>
      <c r="AR762" s="305"/>
      <c r="AS762" s="305"/>
    </row>
    <row r="763" spans="1:45" ht="18.75" x14ac:dyDescent="0.3">
      <c r="A763" s="115"/>
      <c r="B763" s="116"/>
      <c r="C763" s="116"/>
      <c r="D763" s="293"/>
      <c r="E763" s="125"/>
      <c r="F763" s="126"/>
      <c r="G763" s="73"/>
      <c r="H763" s="119"/>
      <c r="I763" s="120"/>
      <c r="J763" s="275"/>
      <c r="K763" s="294"/>
      <c r="L763" s="276"/>
      <c r="M763" s="324"/>
      <c r="N763" s="325"/>
      <c r="O763" s="325"/>
      <c r="P763" s="326"/>
      <c r="Q763" s="275"/>
      <c r="R763" s="275"/>
      <c r="S763" s="275"/>
      <c r="T763" s="21"/>
      <c r="U763" s="304"/>
      <c r="V763" s="305"/>
      <c r="W763" s="305"/>
      <c r="X763" s="305"/>
      <c r="Y763" s="305"/>
      <c r="Z763" s="305"/>
      <c r="AA763" s="305"/>
      <c r="AB763" s="305"/>
      <c r="AC763" s="305"/>
      <c r="AD763" s="305"/>
      <c r="AE763" s="305"/>
      <c r="AF763" s="305"/>
      <c r="AG763" s="305"/>
      <c r="AH763" s="305"/>
      <c r="AI763" s="305"/>
      <c r="AJ763" s="305"/>
      <c r="AK763" s="305"/>
      <c r="AL763" s="305"/>
      <c r="AM763" s="305"/>
      <c r="AN763" s="305"/>
      <c r="AO763" s="305"/>
      <c r="AP763" s="305"/>
      <c r="AQ763" s="305"/>
      <c r="AR763" s="305"/>
      <c r="AS763" s="305"/>
    </row>
    <row r="764" spans="1:45" ht="18.75" x14ac:dyDescent="0.3">
      <c r="A764" s="115"/>
      <c r="B764" s="116"/>
      <c r="C764" s="116"/>
      <c r="D764" s="293"/>
      <c r="E764" s="125"/>
      <c r="F764" s="126"/>
      <c r="G764" s="73"/>
      <c r="H764" s="119"/>
      <c r="I764" s="120"/>
      <c r="J764" s="275"/>
      <c r="K764" s="294"/>
      <c r="L764" s="276"/>
      <c r="M764" s="324"/>
      <c r="N764" s="325"/>
      <c r="O764" s="325"/>
      <c r="P764" s="326"/>
      <c r="Q764" s="275"/>
      <c r="R764" s="275"/>
      <c r="S764" s="275"/>
      <c r="T764" s="21"/>
      <c r="U764" s="304"/>
      <c r="V764" s="305"/>
      <c r="W764" s="305"/>
      <c r="X764" s="305"/>
      <c r="Y764" s="305"/>
      <c r="Z764" s="305"/>
      <c r="AA764" s="305"/>
      <c r="AB764" s="305"/>
      <c r="AC764" s="305"/>
      <c r="AD764" s="305"/>
      <c r="AE764" s="305"/>
      <c r="AF764" s="305"/>
      <c r="AG764" s="305"/>
      <c r="AH764" s="305"/>
      <c r="AI764" s="305"/>
      <c r="AJ764" s="305"/>
      <c r="AK764" s="305"/>
      <c r="AL764" s="305"/>
      <c r="AM764" s="305"/>
      <c r="AN764" s="305"/>
      <c r="AO764" s="305"/>
      <c r="AP764" s="305"/>
      <c r="AQ764" s="305"/>
      <c r="AR764" s="305"/>
      <c r="AS764" s="305"/>
    </row>
    <row r="765" spans="1:45" ht="18.75" x14ac:dyDescent="0.3">
      <c r="A765" s="115"/>
      <c r="B765" s="116"/>
      <c r="C765" s="116"/>
      <c r="D765" s="293"/>
      <c r="E765" s="125"/>
      <c r="F765" s="126"/>
      <c r="G765" s="73"/>
      <c r="H765" s="119"/>
      <c r="I765" s="120"/>
      <c r="J765" s="275"/>
      <c r="K765" s="294"/>
      <c r="L765" s="276"/>
      <c r="M765" s="324"/>
      <c r="N765" s="325"/>
      <c r="O765" s="325"/>
      <c r="P765" s="326"/>
      <c r="Q765" s="275"/>
      <c r="R765" s="275"/>
      <c r="S765" s="275"/>
      <c r="T765" s="21"/>
      <c r="U765" s="304"/>
      <c r="V765" s="305"/>
      <c r="W765" s="305"/>
      <c r="X765" s="305"/>
      <c r="Y765" s="305"/>
      <c r="Z765" s="305"/>
      <c r="AA765" s="305"/>
      <c r="AB765" s="305"/>
      <c r="AC765" s="305"/>
      <c r="AD765" s="305"/>
      <c r="AE765" s="305"/>
      <c r="AF765" s="305"/>
      <c r="AG765" s="305"/>
      <c r="AH765" s="305"/>
      <c r="AI765" s="305"/>
      <c r="AJ765" s="305"/>
      <c r="AK765" s="305"/>
      <c r="AL765" s="305"/>
      <c r="AM765" s="305"/>
      <c r="AN765" s="305"/>
      <c r="AO765" s="305"/>
      <c r="AP765" s="305"/>
      <c r="AQ765" s="305"/>
      <c r="AR765" s="305"/>
      <c r="AS765" s="305"/>
    </row>
    <row r="766" spans="1:45" ht="18.75" x14ac:dyDescent="0.3">
      <c r="A766" s="115"/>
      <c r="B766" s="116"/>
      <c r="C766" s="116"/>
      <c r="D766" s="293"/>
      <c r="E766" s="125"/>
      <c r="F766" s="126"/>
      <c r="G766" s="73"/>
      <c r="H766" s="119"/>
      <c r="I766" s="120"/>
      <c r="J766" s="275"/>
      <c r="K766" s="294"/>
      <c r="L766" s="276"/>
      <c r="M766" s="324"/>
      <c r="N766" s="325"/>
      <c r="O766" s="325"/>
      <c r="P766" s="326"/>
      <c r="Q766" s="275"/>
      <c r="R766" s="275"/>
      <c r="S766" s="275"/>
      <c r="T766" s="21"/>
      <c r="U766" s="304"/>
      <c r="V766" s="305"/>
      <c r="W766" s="305"/>
      <c r="X766" s="305"/>
      <c r="Y766" s="305"/>
      <c r="Z766" s="305"/>
      <c r="AA766" s="305"/>
      <c r="AB766" s="305"/>
      <c r="AC766" s="305"/>
      <c r="AD766" s="305"/>
      <c r="AE766" s="305"/>
      <c r="AF766" s="305"/>
      <c r="AG766" s="305"/>
      <c r="AH766" s="305"/>
      <c r="AI766" s="305"/>
      <c r="AJ766" s="305"/>
      <c r="AK766" s="305"/>
      <c r="AL766" s="305"/>
      <c r="AM766" s="305"/>
      <c r="AN766" s="305"/>
      <c r="AO766" s="305"/>
      <c r="AP766" s="305"/>
      <c r="AQ766" s="305"/>
      <c r="AR766" s="305"/>
      <c r="AS766" s="305"/>
    </row>
    <row r="767" spans="1:45" ht="18.75" x14ac:dyDescent="0.3">
      <c r="A767" s="115"/>
      <c r="B767" s="116"/>
      <c r="C767" s="116"/>
      <c r="D767" s="293"/>
      <c r="E767" s="125"/>
      <c r="F767" s="126"/>
      <c r="G767" s="73"/>
      <c r="H767" s="119"/>
      <c r="I767" s="120"/>
      <c r="J767" s="275"/>
      <c r="K767" s="294"/>
      <c r="L767" s="276"/>
      <c r="M767" s="324"/>
      <c r="N767" s="325"/>
      <c r="O767" s="325"/>
      <c r="P767" s="326"/>
      <c r="Q767" s="275"/>
      <c r="R767" s="275"/>
      <c r="S767" s="275"/>
      <c r="T767" s="21"/>
      <c r="U767" s="304"/>
      <c r="V767" s="305"/>
      <c r="W767" s="305"/>
      <c r="X767" s="305"/>
      <c r="Y767" s="305"/>
      <c r="Z767" s="305"/>
      <c r="AA767" s="305"/>
      <c r="AB767" s="305"/>
      <c r="AC767" s="305"/>
      <c r="AD767" s="305"/>
      <c r="AE767" s="305"/>
      <c r="AF767" s="305"/>
      <c r="AG767" s="305"/>
      <c r="AH767" s="305"/>
      <c r="AI767" s="305"/>
      <c r="AJ767" s="305"/>
      <c r="AK767" s="305"/>
      <c r="AL767" s="305"/>
      <c r="AM767" s="305"/>
      <c r="AN767" s="305"/>
      <c r="AO767" s="305"/>
      <c r="AP767" s="305"/>
      <c r="AQ767" s="305"/>
      <c r="AR767" s="305"/>
      <c r="AS767" s="305"/>
    </row>
    <row r="768" spans="1:45" ht="18.75" x14ac:dyDescent="0.3">
      <c r="A768" s="115"/>
      <c r="B768" s="116"/>
      <c r="C768" s="116"/>
      <c r="D768" s="293"/>
      <c r="E768" s="125"/>
      <c r="F768" s="126"/>
      <c r="G768" s="73"/>
      <c r="H768" s="119"/>
      <c r="I768" s="120"/>
      <c r="J768" s="275"/>
      <c r="K768" s="294"/>
      <c r="L768" s="276"/>
      <c r="M768" s="324"/>
      <c r="N768" s="325"/>
      <c r="O768" s="325"/>
      <c r="P768" s="326"/>
      <c r="Q768" s="275"/>
      <c r="R768" s="275"/>
      <c r="S768" s="275"/>
      <c r="T768" s="21"/>
      <c r="U768" s="304"/>
      <c r="V768" s="305"/>
      <c r="W768" s="305"/>
      <c r="X768" s="305"/>
      <c r="Y768" s="305"/>
      <c r="Z768" s="305"/>
      <c r="AA768" s="305"/>
      <c r="AB768" s="305"/>
      <c r="AC768" s="305"/>
      <c r="AD768" s="305"/>
      <c r="AE768" s="305"/>
      <c r="AF768" s="305"/>
      <c r="AG768" s="305"/>
      <c r="AH768" s="305"/>
      <c r="AI768" s="305"/>
      <c r="AJ768" s="305"/>
      <c r="AK768" s="305"/>
      <c r="AL768" s="305"/>
      <c r="AM768" s="305"/>
      <c r="AN768" s="305"/>
      <c r="AO768" s="305"/>
      <c r="AP768" s="305"/>
      <c r="AQ768" s="305"/>
      <c r="AR768" s="305"/>
      <c r="AS768" s="305"/>
    </row>
    <row r="769" spans="1:45" ht="18.75" x14ac:dyDescent="0.3">
      <c r="A769" s="115"/>
      <c r="B769" s="116"/>
      <c r="C769" s="116"/>
      <c r="D769" s="293"/>
      <c r="E769" s="125"/>
      <c r="F769" s="126"/>
      <c r="G769" s="73"/>
      <c r="H769" s="119"/>
      <c r="I769" s="120"/>
      <c r="J769" s="275"/>
      <c r="K769" s="294"/>
      <c r="L769" s="276"/>
      <c r="M769" s="324"/>
      <c r="N769" s="325"/>
      <c r="O769" s="325"/>
      <c r="P769" s="326"/>
      <c r="Q769" s="275"/>
      <c r="R769" s="275"/>
      <c r="S769" s="275"/>
      <c r="T769" s="21"/>
      <c r="U769" s="304"/>
      <c r="V769" s="305"/>
      <c r="W769" s="305"/>
      <c r="X769" s="305"/>
      <c r="Y769" s="305"/>
      <c r="Z769" s="305"/>
      <c r="AA769" s="305"/>
      <c r="AB769" s="305"/>
      <c r="AC769" s="305"/>
      <c r="AD769" s="305"/>
      <c r="AE769" s="305"/>
      <c r="AF769" s="305"/>
      <c r="AG769" s="305"/>
      <c r="AH769" s="305"/>
      <c r="AI769" s="305"/>
      <c r="AJ769" s="305"/>
      <c r="AK769" s="305"/>
      <c r="AL769" s="305"/>
      <c r="AM769" s="305"/>
      <c r="AN769" s="305"/>
      <c r="AO769" s="305"/>
      <c r="AP769" s="305"/>
      <c r="AQ769" s="305"/>
      <c r="AR769" s="305"/>
      <c r="AS769" s="305"/>
    </row>
    <row r="770" spans="1:45" ht="18.75" x14ac:dyDescent="0.3">
      <c r="A770" s="115"/>
      <c r="B770" s="116"/>
      <c r="C770" s="116"/>
      <c r="D770" s="293"/>
      <c r="E770" s="125"/>
      <c r="F770" s="126"/>
      <c r="G770" s="73"/>
      <c r="H770" s="119"/>
      <c r="I770" s="120"/>
      <c r="J770" s="275"/>
      <c r="K770" s="294"/>
      <c r="L770" s="276"/>
      <c r="M770" s="324"/>
      <c r="N770" s="325"/>
      <c r="O770" s="325"/>
      <c r="P770" s="326"/>
      <c r="Q770" s="275"/>
      <c r="R770" s="275"/>
      <c r="S770" s="275"/>
      <c r="T770" s="21"/>
      <c r="U770" s="304"/>
      <c r="V770" s="305"/>
      <c r="W770" s="305"/>
      <c r="X770" s="305"/>
      <c r="Y770" s="305"/>
      <c r="Z770" s="305"/>
      <c r="AA770" s="305"/>
      <c r="AB770" s="305"/>
      <c r="AC770" s="305"/>
      <c r="AD770" s="305"/>
      <c r="AE770" s="305"/>
      <c r="AF770" s="305"/>
      <c r="AG770" s="305"/>
      <c r="AH770" s="305"/>
      <c r="AI770" s="305"/>
      <c r="AJ770" s="305"/>
      <c r="AK770" s="305"/>
      <c r="AL770" s="305"/>
      <c r="AM770" s="305"/>
      <c r="AN770" s="305"/>
      <c r="AO770" s="305"/>
      <c r="AP770" s="305"/>
      <c r="AQ770" s="305"/>
      <c r="AR770" s="305"/>
      <c r="AS770" s="305"/>
    </row>
    <row r="771" spans="1:45" ht="18.75" x14ac:dyDescent="0.3">
      <c r="A771" s="115"/>
      <c r="B771" s="116"/>
      <c r="C771" s="116"/>
      <c r="D771" s="293"/>
      <c r="E771" s="125"/>
      <c r="F771" s="126"/>
      <c r="G771" s="73"/>
      <c r="H771" s="119"/>
      <c r="I771" s="120"/>
      <c r="J771" s="275"/>
      <c r="K771" s="294"/>
      <c r="L771" s="276"/>
      <c r="M771" s="324"/>
      <c r="N771" s="325"/>
      <c r="O771" s="325"/>
      <c r="P771" s="326"/>
      <c r="Q771" s="275"/>
      <c r="R771" s="275"/>
      <c r="S771" s="275"/>
      <c r="T771" s="21"/>
      <c r="U771" s="304"/>
      <c r="V771" s="305"/>
      <c r="W771" s="305"/>
      <c r="X771" s="305"/>
      <c r="Y771" s="305"/>
      <c r="Z771" s="305"/>
      <c r="AA771" s="305"/>
      <c r="AB771" s="305"/>
      <c r="AC771" s="305"/>
      <c r="AD771" s="305"/>
      <c r="AE771" s="305"/>
      <c r="AF771" s="305"/>
      <c r="AG771" s="305"/>
      <c r="AH771" s="305"/>
      <c r="AI771" s="305"/>
      <c r="AJ771" s="305"/>
      <c r="AK771" s="305"/>
      <c r="AL771" s="305"/>
      <c r="AM771" s="305"/>
      <c r="AN771" s="305"/>
      <c r="AO771" s="305"/>
      <c r="AP771" s="305"/>
      <c r="AQ771" s="305"/>
      <c r="AR771" s="305"/>
      <c r="AS771" s="305"/>
    </row>
    <row r="772" spans="1:45" ht="18.75" x14ac:dyDescent="0.3">
      <c r="A772" s="115"/>
      <c r="B772" s="116"/>
      <c r="C772" s="116"/>
      <c r="D772" s="293"/>
      <c r="E772" s="125"/>
      <c r="F772" s="126"/>
      <c r="G772" s="73"/>
      <c r="H772" s="119"/>
      <c r="I772" s="120"/>
      <c r="J772" s="275"/>
      <c r="K772" s="294"/>
      <c r="L772" s="276"/>
      <c r="M772" s="324"/>
      <c r="N772" s="325"/>
      <c r="O772" s="325"/>
      <c r="P772" s="326"/>
      <c r="Q772" s="275"/>
      <c r="R772" s="275"/>
      <c r="S772" s="275"/>
      <c r="T772" s="21"/>
      <c r="U772" s="304"/>
      <c r="V772" s="305"/>
      <c r="W772" s="305"/>
      <c r="X772" s="305"/>
      <c r="Y772" s="305"/>
      <c r="Z772" s="305"/>
      <c r="AA772" s="305"/>
      <c r="AB772" s="305"/>
      <c r="AC772" s="305"/>
      <c r="AD772" s="305"/>
      <c r="AE772" s="305"/>
      <c r="AF772" s="305"/>
      <c r="AG772" s="305"/>
      <c r="AH772" s="305"/>
      <c r="AI772" s="305"/>
      <c r="AJ772" s="305"/>
      <c r="AK772" s="305"/>
      <c r="AL772" s="305"/>
      <c r="AM772" s="305"/>
      <c r="AN772" s="305"/>
      <c r="AO772" s="305"/>
      <c r="AP772" s="305"/>
      <c r="AQ772" s="305"/>
      <c r="AR772" s="305"/>
      <c r="AS772" s="305"/>
    </row>
    <row r="773" spans="1:45" ht="18.75" x14ac:dyDescent="0.3">
      <c r="A773" s="115"/>
      <c r="B773" s="116"/>
      <c r="C773" s="116"/>
      <c r="D773" s="293"/>
      <c r="E773" s="125"/>
      <c r="F773" s="126"/>
      <c r="G773" s="73"/>
      <c r="H773" s="119"/>
      <c r="I773" s="120"/>
      <c r="J773" s="275"/>
      <c r="K773" s="294"/>
      <c r="L773" s="276"/>
      <c r="M773" s="324"/>
      <c r="N773" s="325"/>
      <c r="O773" s="325"/>
      <c r="P773" s="326"/>
      <c r="Q773" s="275"/>
      <c r="R773" s="275"/>
      <c r="S773" s="275"/>
      <c r="T773" s="21"/>
      <c r="U773" s="304"/>
      <c r="V773" s="305"/>
      <c r="W773" s="305"/>
      <c r="X773" s="305"/>
      <c r="Y773" s="305"/>
      <c r="Z773" s="305"/>
      <c r="AA773" s="305"/>
      <c r="AB773" s="305"/>
      <c r="AC773" s="305"/>
      <c r="AD773" s="305"/>
      <c r="AE773" s="305"/>
      <c r="AF773" s="305"/>
      <c r="AG773" s="305"/>
      <c r="AH773" s="305"/>
      <c r="AI773" s="305"/>
      <c r="AJ773" s="305"/>
      <c r="AK773" s="305"/>
      <c r="AL773" s="305"/>
      <c r="AM773" s="305"/>
      <c r="AN773" s="305"/>
      <c r="AO773" s="305"/>
      <c r="AP773" s="305"/>
      <c r="AQ773" s="305"/>
      <c r="AR773" s="305"/>
      <c r="AS773" s="305"/>
    </row>
    <row r="774" spans="1:45" ht="18.75" x14ac:dyDescent="0.3">
      <c r="A774" s="115"/>
      <c r="B774" s="116"/>
      <c r="C774" s="116"/>
      <c r="D774" s="293"/>
      <c r="E774" s="125"/>
      <c r="F774" s="126"/>
      <c r="G774" s="73"/>
      <c r="H774" s="119"/>
      <c r="I774" s="120"/>
      <c r="J774" s="275"/>
      <c r="K774" s="294"/>
      <c r="L774" s="276"/>
      <c r="M774" s="324"/>
      <c r="N774" s="325"/>
      <c r="O774" s="325"/>
      <c r="P774" s="326"/>
      <c r="Q774" s="275"/>
      <c r="R774" s="275"/>
      <c r="S774" s="275"/>
      <c r="T774" s="21"/>
      <c r="U774" s="304"/>
      <c r="V774" s="305"/>
      <c r="W774" s="305"/>
      <c r="X774" s="305"/>
      <c r="Y774" s="305"/>
      <c r="Z774" s="305"/>
      <c r="AA774" s="305"/>
      <c r="AB774" s="305"/>
      <c r="AC774" s="305"/>
      <c r="AD774" s="305"/>
      <c r="AE774" s="305"/>
      <c r="AF774" s="305"/>
      <c r="AG774" s="305"/>
      <c r="AH774" s="305"/>
      <c r="AI774" s="305"/>
      <c r="AJ774" s="305"/>
      <c r="AK774" s="305"/>
      <c r="AL774" s="305"/>
      <c r="AM774" s="305"/>
      <c r="AN774" s="305"/>
      <c r="AO774" s="305"/>
      <c r="AP774" s="305"/>
      <c r="AQ774" s="305"/>
      <c r="AR774" s="305"/>
      <c r="AS774" s="305"/>
    </row>
    <row r="775" spans="1:45" ht="18.75" x14ac:dyDescent="0.3">
      <c r="A775" s="115"/>
      <c r="B775" s="116"/>
      <c r="C775" s="116"/>
      <c r="D775" s="293"/>
      <c r="E775" s="125"/>
      <c r="F775" s="126"/>
      <c r="G775" s="73"/>
      <c r="H775" s="119"/>
      <c r="I775" s="120"/>
      <c r="J775" s="275"/>
      <c r="K775" s="294"/>
      <c r="L775" s="276"/>
      <c r="M775" s="324"/>
      <c r="N775" s="325"/>
      <c r="O775" s="325"/>
      <c r="P775" s="326"/>
      <c r="Q775" s="275"/>
      <c r="R775" s="275"/>
      <c r="S775" s="275"/>
      <c r="T775" s="21"/>
      <c r="U775" s="304"/>
      <c r="V775" s="305"/>
      <c r="W775" s="305"/>
      <c r="X775" s="305"/>
      <c r="Y775" s="305"/>
      <c r="Z775" s="305"/>
      <c r="AA775" s="305"/>
      <c r="AB775" s="305"/>
      <c r="AC775" s="305"/>
      <c r="AD775" s="305"/>
      <c r="AE775" s="305"/>
      <c r="AF775" s="305"/>
      <c r="AG775" s="305"/>
      <c r="AH775" s="305"/>
      <c r="AI775" s="305"/>
      <c r="AJ775" s="305"/>
      <c r="AK775" s="305"/>
      <c r="AL775" s="305"/>
      <c r="AM775" s="305"/>
      <c r="AN775" s="305"/>
      <c r="AO775" s="305"/>
      <c r="AP775" s="305"/>
      <c r="AQ775" s="305"/>
      <c r="AR775" s="305"/>
      <c r="AS775" s="305"/>
    </row>
    <row r="776" spans="1:45" ht="18.75" x14ac:dyDescent="0.3">
      <c r="A776" s="115"/>
      <c r="B776" s="116"/>
      <c r="C776" s="116"/>
      <c r="D776" s="293"/>
      <c r="E776" s="125"/>
      <c r="F776" s="126"/>
      <c r="G776" s="73"/>
      <c r="H776" s="119"/>
      <c r="I776" s="120"/>
      <c r="J776" s="275"/>
      <c r="K776" s="294"/>
      <c r="L776" s="276"/>
      <c r="M776" s="324"/>
      <c r="N776" s="325"/>
      <c r="O776" s="325"/>
      <c r="P776" s="326"/>
      <c r="Q776" s="275"/>
      <c r="R776" s="275"/>
      <c r="S776" s="275"/>
      <c r="T776" s="21"/>
      <c r="U776" s="304"/>
      <c r="V776" s="305"/>
      <c r="W776" s="305"/>
      <c r="X776" s="305"/>
      <c r="Y776" s="305"/>
      <c r="Z776" s="305"/>
      <c r="AA776" s="305"/>
      <c r="AB776" s="305"/>
      <c r="AC776" s="305"/>
      <c r="AD776" s="305"/>
      <c r="AE776" s="305"/>
      <c r="AF776" s="305"/>
      <c r="AG776" s="305"/>
      <c r="AH776" s="305"/>
      <c r="AI776" s="305"/>
      <c r="AJ776" s="305"/>
      <c r="AK776" s="305"/>
      <c r="AL776" s="305"/>
      <c r="AM776" s="305"/>
      <c r="AN776" s="305"/>
      <c r="AO776" s="305"/>
      <c r="AP776" s="305"/>
      <c r="AQ776" s="305"/>
      <c r="AR776" s="305"/>
      <c r="AS776" s="305"/>
    </row>
    <row r="777" spans="1:45" ht="18.75" x14ac:dyDescent="0.3">
      <c r="A777" s="115"/>
      <c r="B777" s="116"/>
      <c r="C777" s="116"/>
      <c r="D777" s="293"/>
      <c r="E777" s="125"/>
      <c r="F777" s="126"/>
      <c r="G777" s="73"/>
      <c r="H777" s="119"/>
      <c r="I777" s="120"/>
      <c r="J777" s="275"/>
      <c r="K777" s="294"/>
      <c r="L777" s="276"/>
      <c r="M777" s="324"/>
      <c r="N777" s="325"/>
      <c r="O777" s="325"/>
      <c r="P777" s="326"/>
      <c r="Q777" s="275"/>
      <c r="R777" s="275"/>
      <c r="S777" s="275"/>
      <c r="T777" s="21"/>
      <c r="U777" s="304"/>
      <c r="V777" s="305"/>
      <c r="W777" s="305"/>
      <c r="X777" s="305"/>
      <c r="Y777" s="305"/>
      <c r="Z777" s="305"/>
      <c r="AA777" s="305"/>
      <c r="AB777" s="305"/>
      <c r="AC777" s="305"/>
      <c r="AD777" s="305"/>
      <c r="AE777" s="305"/>
      <c r="AF777" s="305"/>
      <c r="AG777" s="305"/>
      <c r="AH777" s="305"/>
      <c r="AI777" s="305"/>
      <c r="AJ777" s="305"/>
      <c r="AK777" s="305"/>
      <c r="AL777" s="305"/>
      <c r="AM777" s="305"/>
      <c r="AN777" s="305"/>
      <c r="AO777" s="305"/>
      <c r="AP777" s="305"/>
      <c r="AQ777" s="305"/>
      <c r="AR777" s="305"/>
      <c r="AS777" s="305"/>
    </row>
    <row r="778" spans="1:45" ht="18.75" x14ac:dyDescent="0.3">
      <c r="A778" s="115"/>
      <c r="B778" s="116"/>
      <c r="C778" s="116"/>
      <c r="D778" s="293"/>
      <c r="E778" s="125"/>
      <c r="F778" s="126"/>
      <c r="G778" s="73"/>
      <c r="H778" s="119"/>
      <c r="I778" s="120"/>
      <c r="J778" s="275"/>
      <c r="K778" s="294"/>
      <c r="L778" s="276"/>
      <c r="M778" s="324"/>
      <c r="N778" s="325"/>
      <c r="O778" s="325"/>
      <c r="P778" s="326"/>
      <c r="Q778" s="275"/>
      <c r="R778" s="275"/>
      <c r="S778" s="275"/>
      <c r="T778" s="21"/>
      <c r="U778" s="304"/>
      <c r="V778" s="305"/>
      <c r="W778" s="305"/>
      <c r="X778" s="305"/>
      <c r="Y778" s="305"/>
      <c r="Z778" s="305"/>
      <c r="AA778" s="305"/>
      <c r="AB778" s="305"/>
      <c r="AC778" s="305"/>
      <c r="AD778" s="305"/>
      <c r="AE778" s="305"/>
      <c r="AF778" s="305"/>
      <c r="AG778" s="305"/>
      <c r="AH778" s="305"/>
      <c r="AI778" s="305"/>
      <c r="AJ778" s="305"/>
      <c r="AK778" s="305"/>
      <c r="AL778" s="305"/>
      <c r="AM778" s="305"/>
      <c r="AN778" s="305"/>
      <c r="AO778" s="305"/>
      <c r="AP778" s="305"/>
      <c r="AQ778" s="305"/>
      <c r="AR778" s="305"/>
      <c r="AS778" s="305"/>
    </row>
    <row r="779" spans="1:45" ht="18.75" x14ac:dyDescent="0.3">
      <c r="A779" s="115"/>
      <c r="B779" s="116"/>
      <c r="C779" s="116"/>
      <c r="D779" s="293"/>
      <c r="E779" s="125"/>
      <c r="F779" s="126"/>
      <c r="G779" s="73"/>
      <c r="H779" s="119"/>
      <c r="I779" s="120"/>
      <c r="J779" s="275"/>
      <c r="K779" s="294"/>
      <c r="L779" s="276"/>
      <c r="M779" s="324"/>
      <c r="N779" s="325"/>
      <c r="O779" s="325"/>
      <c r="P779" s="326"/>
      <c r="Q779" s="275"/>
      <c r="R779" s="275"/>
      <c r="S779" s="275"/>
      <c r="T779" s="21"/>
      <c r="U779" s="304"/>
      <c r="V779" s="305"/>
      <c r="W779" s="305"/>
      <c r="X779" s="305"/>
      <c r="Y779" s="305"/>
      <c r="Z779" s="305"/>
      <c r="AA779" s="305"/>
      <c r="AB779" s="305"/>
      <c r="AC779" s="305"/>
      <c r="AD779" s="305"/>
      <c r="AE779" s="305"/>
      <c r="AF779" s="305"/>
      <c r="AG779" s="305"/>
      <c r="AH779" s="305"/>
      <c r="AI779" s="305"/>
      <c r="AJ779" s="305"/>
      <c r="AK779" s="305"/>
      <c r="AL779" s="305"/>
      <c r="AM779" s="305"/>
      <c r="AN779" s="305"/>
      <c r="AO779" s="305"/>
      <c r="AP779" s="305"/>
      <c r="AQ779" s="305"/>
      <c r="AR779" s="305"/>
      <c r="AS779" s="305"/>
    </row>
    <row r="780" spans="1:45" ht="18.75" x14ac:dyDescent="0.3">
      <c r="A780" s="115"/>
      <c r="B780" s="116"/>
      <c r="C780" s="116"/>
      <c r="D780" s="293"/>
      <c r="E780" s="125"/>
      <c r="F780" s="126"/>
      <c r="G780" s="73"/>
      <c r="H780" s="119"/>
      <c r="I780" s="120"/>
      <c r="J780" s="275"/>
      <c r="K780" s="294"/>
      <c r="L780" s="276"/>
      <c r="M780" s="324"/>
      <c r="N780" s="325"/>
      <c r="O780" s="325"/>
      <c r="P780" s="326"/>
      <c r="Q780" s="275"/>
      <c r="R780" s="275"/>
      <c r="S780" s="275"/>
      <c r="T780" s="21"/>
      <c r="U780" s="304"/>
      <c r="V780" s="305"/>
      <c r="W780" s="305"/>
      <c r="X780" s="305"/>
      <c r="Y780" s="305"/>
      <c r="Z780" s="305"/>
      <c r="AA780" s="305"/>
      <c r="AB780" s="305"/>
      <c r="AC780" s="305"/>
      <c r="AD780" s="305"/>
      <c r="AE780" s="305"/>
      <c r="AF780" s="305"/>
      <c r="AG780" s="305"/>
      <c r="AH780" s="305"/>
      <c r="AI780" s="305"/>
      <c r="AJ780" s="305"/>
      <c r="AK780" s="305"/>
      <c r="AL780" s="305"/>
      <c r="AM780" s="305"/>
      <c r="AN780" s="305"/>
      <c r="AO780" s="305"/>
      <c r="AP780" s="305"/>
      <c r="AQ780" s="305"/>
      <c r="AR780" s="305"/>
      <c r="AS780" s="305"/>
    </row>
  </sheetData>
  <mergeCells count="2">
    <mergeCell ref="A4:M4"/>
    <mergeCell ref="A5:M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T192"/>
  <sheetViews>
    <sheetView workbookViewId="0">
      <pane xSplit="1" ySplit="8" topLeftCell="B9" activePane="bottomRight" state="frozen"/>
      <selection pane="topRight" activeCell="B1" sqref="B1"/>
      <selection pane="bottomLeft" activeCell="A9" sqref="A9"/>
      <selection pane="bottomRight" activeCell="D14" sqref="D14"/>
    </sheetView>
  </sheetViews>
  <sheetFormatPr defaultRowHeight="15" x14ac:dyDescent="0.25"/>
  <cols>
    <col min="2" max="2" width="27.85546875" style="1716" bestFit="1" customWidth="1"/>
    <col min="3" max="3" width="11.42578125" style="442" customWidth="1"/>
    <col min="4" max="4" width="5.5703125" style="602" customWidth="1"/>
    <col min="5" max="6" width="16" style="442" customWidth="1"/>
    <col min="7" max="7" width="26.42578125" style="442" customWidth="1"/>
    <col min="8" max="11" width="9.140625" style="442"/>
    <col min="12" max="12" width="9.140625" style="599"/>
    <col min="13" max="13" width="27.5703125" style="442" bestFit="1" customWidth="1"/>
    <col min="14" max="14" width="25.42578125" customWidth="1"/>
    <col min="15" max="15" width="30.5703125" bestFit="1" customWidth="1"/>
    <col min="16" max="16" width="9.140625" style="602"/>
    <col min="21" max="21" width="11.140625" customWidth="1"/>
  </cols>
  <sheetData>
    <row r="1" spans="1:45" ht="15.75" x14ac:dyDescent="0.25">
      <c r="A1" s="4"/>
      <c r="B1" s="470"/>
      <c r="C1" s="469"/>
      <c r="D1" s="5"/>
      <c r="E1" s="557"/>
      <c r="F1" s="557"/>
      <c r="G1" s="469"/>
      <c r="H1" s="469"/>
      <c r="I1" s="558"/>
      <c r="J1" s="558"/>
      <c r="K1" s="558"/>
      <c r="L1" s="558"/>
      <c r="M1" s="557"/>
      <c r="N1" s="470"/>
      <c r="O1" s="6"/>
      <c r="P1" s="1551"/>
      <c r="Q1" s="2"/>
      <c r="R1" s="2"/>
      <c r="S1" s="2"/>
      <c r="T1" s="2"/>
      <c r="U1" s="2"/>
      <c r="V1" s="7"/>
      <c r="W1" s="7"/>
      <c r="X1" s="7"/>
      <c r="Y1" s="7"/>
      <c r="Z1" s="7"/>
      <c r="AA1" s="7"/>
      <c r="AB1" s="7"/>
      <c r="AC1" s="7"/>
      <c r="AD1" s="7"/>
      <c r="AE1" s="7"/>
      <c r="AF1" s="7"/>
      <c r="AG1" s="7"/>
      <c r="AH1" s="7"/>
      <c r="AI1" s="7"/>
      <c r="AJ1" s="7"/>
      <c r="AK1" s="7"/>
      <c r="AL1" s="7"/>
      <c r="AM1" s="7"/>
      <c r="AN1" s="7"/>
      <c r="AO1" s="7"/>
      <c r="AP1" s="7"/>
      <c r="AQ1" s="7"/>
      <c r="AR1" s="7"/>
      <c r="AS1" s="7"/>
    </row>
    <row r="2" spans="1:45" ht="15.75" x14ac:dyDescent="0.25">
      <c r="A2" s="10"/>
      <c r="B2" s="472"/>
      <c r="C2" s="471"/>
      <c r="D2" s="11"/>
      <c r="E2" s="559"/>
      <c r="F2" s="559"/>
      <c r="G2" s="471"/>
      <c r="H2" s="471"/>
      <c r="I2" s="560"/>
      <c r="J2" s="560"/>
      <c r="K2" s="560"/>
      <c r="L2" s="560"/>
      <c r="M2" s="559"/>
      <c r="N2" s="472"/>
      <c r="O2" s="12"/>
      <c r="P2" s="1551"/>
      <c r="Q2" s="8"/>
      <c r="R2" s="8"/>
      <c r="S2" s="8"/>
      <c r="T2" s="8"/>
      <c r="U2" s="8"/>
      <c r="V2" s="7"/>
      <c r="W2" s="7"/>
      <c r="X2" s="7"/>
      <c r="Y2" s="7"/>
      <c r="Z2" s="7"/>
      <c r="AA2" s="7"/>
      <c r="AB2" s="7"/>
      <c r="AC2" s="7"/>
      <c r="AD2" s="7"/>
      <c r="AE2" s="7"/>
      <c r="AF2" s="7"/>
      <c r="AG2" s="7"/>
      <c r="AH2" s="7"/>
      <c r="AI2" s="7"/>
      <c r="AJ2" s="7"/>
      <c r="AK2" s="7"/>
      <c r="AL2" s="7"/>
      <c r="AM2" s="7"/>
      <c r="AN2" s="7"/>
      <c r="AO2" s="7"/>
      <c r="AP2" s="7"/>
      <c r="AQ2" s="7"/>
      <c r="AR2" s="7"/>
      <c r="AS2" s="7"/>
    </row>
    <row r="3" spans="1:45" ht="22.5" x14ac:dyDescent="0.3">
      <c r="A3" s="2727" t="s">
        <v>5449</v>
      </c>
      <c r="B3" s="2727"/>
      <c r="C3" s="2727"/>
      <c r="D3" s="2727"/>
      <c r="E3" s="2727"/>
      <c r="F3" s="2727"/>
      <c r="G3" s="2727"/>
      <c r="H3" s="2727"/>
      <c r="I3" s="2727"/>
      <c r="J3" s="2727"/>
      <c r="K3" s="2727"/>
      <c r="L3" s="2727"/>
      <c r="M3" s="2727"/>
      <c r="N3" s="26"/>
      <c r="O3" s="26"/>
      <c r="P3" s="222"/>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row>
    <row r="4" spans="1:45" ht="20.25" x14ac:dyDescent="0.3">
      <c r="A4" s="2723" t="s">
        <v>4971</v>
      </c>
      <c r="B4" s="2723"/>
      <c r="C4" s="2723"/>
      <c r="D4" s="2723"/>
      <c r="E4" s="2723"/>
      <c r="F4" s="2723"/>
      <c r="G4" s="2723"/>
      <c r="H4" s="2723"/>
      <c r="I4" s="2723"/>
      <c r="J4" s="2723"/>
      <c r="K4" s="2723"/>
      <c r="L4" s="2723"/>
      <c r="M4" s="2723"/>
      <c r="N4" s="2723"/>
      <c r="O4" s="1454"/>
      <c r="P4" s="1552"/>
      <c r="Q4" s="1452"/>
      <c r="R4" s="1452"/>
      <c r="S4" s="1452"/>
      <c r="T4" s="1452"/>
      <c r="U4" s="145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row>
    <row r="5" spans="1:45" ht="20.25" x14ac:dyDescent="0.3">
      <c r="A5" s="2723"/>
      <c r="B5" s="2723"/>
      <c r="C5" s="2723"/>
      <c r="D5" s="2723"/>
      <c r="E5" s="2723"/>
      <c r="F5" s="2723"/>
      <c r="G5" s="2723"/>
      <c r="H5" s="2723"/>
      <c r="I5" s="2723"/>
      <c r="J5" s="2723"/>
      <c r="K5" s="2723"/>
      <c r="L5" s="2723"/>
      <c r="M5" s="2723"/>
      <c r="N5" s="2723"/>
      <c r="O5" s="1454"/>
      <c r="P5" s="1552"/>
      <c r="Q5" s="1452"/>
      <c r="R5" s="1452"/>
      <c r="S5" s="1452"/>
      <c r="T5" s="1452"/>
      <c r="U5" s="1452"/>
      <c r="V5" s="422"/>
      <c r="W5" s="422"/>
      <c r="X5" s="422"/>
      <c r="Y5" s="422"/>
      <c r="Z5" s="422"/>
      <c r="AA5" s="422"/>
      <c r="AB5" s="422"/>
      <c r="AC5" s="422"/>
      <c r="AD5" s="422"/>
      <c r="AE5" s="422"/>
      <c r="AF5" s="422"/>
      <c r="AG5" s="422"/>
      <c r="AH5" s="422"/>
      <c r="AI5" s="422"/>
      <c r="AJ5" s="422"/>
      <c r="AK5" s="422"/>
      <c r="AL5" s="422"/>
      <c r="AM5" s="422"/>
      <c r="AN5" s="422"/>
      <c r="AO5" s="422"/>
      <c r="AP5" s="422"/>
      <c r="AQ5" s="422"/>
      <c r="AR5" s="422"/>
      <c r="AS5" s="422"/>
    </row>
    <row r="6" spans="1:45" ht="15.75" x14ac:dyDescent="0.25">
      <c r="A6" s="33"/>
      <c r="B6" s="33"/>
      <c r="C6" s="437"/>
      <c r="D6" s="600"/>
      <c r="E6" s="437"/>
      <c r="F6" s="437"/>
      <c r="G6" s="561"/>
      <c r="H6" s="561"/>
      <c r="I6" s="561"/>
      <c r="J6" s="561"/>
      <c r="K6" s="561"/>
      <c r="L6" s="561"/>
      <c r="M6" s="561"/>
      <c r="N6" s="34"/>
      <c r="O6" s="34"/>
      <c r="P6" s="223"/>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row>
    <row r="7" spans="1:45" ht="47.25" x14ac:dyDescent="0.25">
      <c r="A7" s="1453" t="s">
        <v>4</v>
      </c>
      <c r="B7" s="487" t="s">
        <v>5451</v>
      </c>
      <c r="C7" s="486" t="s">
        <v>5450</v>
      </c>
      <c r="D7" s="1453" t="s">
        <v>4</v>
      </c>
      <c r="E7" s="438" t="s">
        <v>4812</v>
      </c>
      <c r="F7" s="563" t="s">
        <v>5546</v>
      </c>
      <c r="G7" s="563" t="s">
        <v>4814</v>
      </c>
      <c r="H7" s="564"/>
      <c r="I7" s="438" t="s">
        <v>4815</v>
      </c>
      <c r="J7" s="565" t="s">
        <v>4816</v>
      </c>
      <c r="K7" s="566"/>
      <c r="L7" s="1550" t="s">
        <v>5547</v>
      </c>
      <c r="M7" s="568" t="s">
        <v>4819</v>
      </c>
      <c r="N7" s="32" t="s">
        <v>4820</v>
      </c>
      <c r="O7" s="2731" t="s">
        <v>16</v>
      </c>
      <c r="P7" s="2732"/>
      <c r="Q7" s="1453"/>
      <c r="R7" s="1453" t="s">
        <v>17</v>
      </c>
      <c r="S7" s="1453"/>
      <c r="T7" s="1453"/>
      <c r="U7" s="1453"/>
      <c r="V7" s="7"/>
      <c r="W7" s="7"/>
      <c r="X7" s="7"/>
      <c r="Y7" s="7"/>
      <c r="Z7" s="7"/>
      <c r="AA7" s="7"/>
      <c r="AB7" s="7"/>
      <c r="AC7" s="7"/>
      <c r="AD7" s="7"/>
      <c r="AE7" s="7"/>
      <c r="AF7" s="7"/>
      <c r="AG7" s="7"/>
      <c r="AH7" s="7"/>
      <c r="AI7" s="7"/>
      <c r="AJ7" s="7"/>
      <c r="AK7" s="7"/>
      <c r="AL7" s="7"/>
      <c r="AM7" s="7"/>
      <c r="AN7" s="7"/>
      <c r="AO7" s="7"/>
      <c r="AP7" s="7"/>
      <c r="AQ7" s="7"/>
      <c r="AR7" s="7"/>
      <c r="AS7" s="7"/>
    </row>
    <row r="8" spans="1:45" ht="38.25" x14ac:dyDescent="0.25">
      <c r="A8" s="424"/>
      <c r="B8" s="425"/>
      <c r="C8" s="439"/>
      <c r="D8" s="424"/>
      <c r="E8" s="439"/>
      <c r="F8" s="569"/>
      <c r="G8" s="569"/>
      <c r="H8" s="570"/>
      <c r="I8" s="439"/>
      <c r="J8" s="571"/>
      <c r="K8" s="572"/>
      <c r="L8" s="569"/>
      <c r="M8" s="574"/>
      <c r="N8" s="425"/>
      <c r="O8" s="1554" t="s">
        <v>20</v>
      </c>
      <c r="P8" s="1555" t="s">
        <v>21</v>
      </c>
      <c r="Q8" s="424" t="s">
        <v>22</v>
      </c>
      <c r="R8" s="432" t="s">
        <v>23</v>
      </c>
      <c r="S8" s="424" t="s">
        <v>24</v>
      </c>
      <c r="T8" s="432" t="s">
        <v>25</v>
      </c>
      <c r="U8" s="432" t="s">
        <v>26</v>
      </c>
      <c r="V8" s="20"/>
      <c r="W8" s="20"/>
      <c r="X8" s="20"/>
      <c r="Y8" s="20"/>
      <c r="Z8" s="20"/>
      <c r="AA8" s="20"/>
      <c r="AB8" s="20"/>
      <c r="AC8" s="20"/>
      <c r="AD8" s="20"/>
      <c r="AE8" s="20"/>
      <c r="AF8" s="20"/>
      <c r="AG8" s="20"/>
      <c r="AH8" s="20"/>
      <c r="AI8" s="20"/>
      <c r="AJ8" s="20"/>
      <c r="AK8" s="20"/>
      <c r="AL8" s="20"/>
      <c r="AM8" s="20"/>
      <c r="AN8" s="20"/>
      <c r="AO8" s="20"/>
      <c r="AP8" s="20"/>
      <c r="AQ8" s="20"/>
      <c r="AR8" s="20"/>
      <c r="AS8" s="20"/>
    </row>
    <row r="9" spans="1:45" ht="18.75" x14ac:dyDescent="0.3">
      <c r="A9" s="172">
        <v>1</v>
      </c>
      <c r="B9" s="1715" t="s">
        <v>5452</v>
      </c>
      <c r="C9" s="552" t="s">
        <v>5429</v>
      </c>
      <c r="D9" s="1527">
        <v>24</v>
      </c>
      <c r="E9" s="247" t="s">
        <v>1148</v>
      </c>
      <c r="F9" s="1528" t="s">
        <v>5537</v>
      </c>
      <c r="G9" s="1529" t="s">
        <v>1149</v>
      </c>
      <c r="H9" s="1530" t="s">
        <v>701</v>
      </c>
      <c r="I9" s="1057">
        <v>0</v>
      </c>
      <c r="J9" s="119" t="s">
        <v>1150</v>
      </c>
      <c r="K9" s="120">
        <v>2007</v>
      </c>
      <c r="L9" s="782" t="s">
        <v>33</v>
      </c>
      <c r="M9" s="74" t="s">
        <v>1152</v>
      </c>
      <c r="N9" s="1421" t="s">
        <v>1153</v>
      </c>
      <c r="O9" s="257" t="s">
        <v>1154</v>
      </c>
      <c r="P9" s="1057" t="s">
        <v>1155</v>
      </c>
      <c r="Q9" s="1057">
        <v>7</v>
      </c>
      <c r="R9" s="176" t="s">
        <v>1028</v>
      </c>
      <c r="S9" s="176"/>
      <c r="T9" s="176"/>
      <c r="U9" s="135"/>
      <c r="V9" s="304"/>
      <c r="W9" s="305"/>
      <c r="X9" s="305"/>
      <c r="Y9" s="305"/>
      <c r="Z9" s="305"/>
      <c r="AA9" s="305"/>
      <c r="AB9" s="305"/>
      <c r="AC9" s="305"/>
      <c r="AD9" s="305"/>
      <c r="AE9" s="305"/>
      <c r="AF9" s="305"/>
      <c r="AG9" s="305"/>
      <c r="AH9" s="305"/>
      <c r="AI9" s="305"/>
      <c r="AJ9" s="305"/>
      <c r="AK9" s="305"/>
      <c r="AL9" s="305"/>
      <c r="AM9" s="305"/>
      <c r="AN9" s="305"/>
      <c r="AO9" s="305"/>
      <c r="AP9" s="305"/>
      <c r="AQ9" s="305"/>
      <c r="AR9" s="305"/>
      <c r="AS9" s="305"/>
    </row>
    <row r="10" spans="1:45" ht="18.75" x14ac:dyDescent="0.3">
      <c r="A10" s="172">
        <v>2</v>
      </c>
      <c r="B10" s="1715" t="s">
        <v>5538</v>
      </c>
      <c r="C10" s="552"/>
      <c r="D10" s="1153">
        <v>8</v>
      </c>
      <c r="E10" s="1189" t="s">
        <v>55</v>
      </c>
      <c r="F10" s="1531"/>
      <c r="G10" s="1532" t="s">
        <v>56</v>
      </c>
      <c r="H10" s="1533" t="s">
        <v>57</v>
      </c>
      <c r="I10" s="1192">
        <v>1</v>
      </c>
      <c r="J10" s="1193" t="s">
        <v>58</v>
      </c>
      <c r="K10" s="1194">
        <v>2008</v>
      </c>
      <c r="L10" s="1290" t="s">
        <v>33</v>
      </c>
      <c r="M10" s="1197" t="s">
        <v>60</v>
      </c>
      <c r="N10" s="1197"/>
      <c r="O10" s="1556" t="s">
        <v>5548</v>
      </c>
      <c r="P10" s="1192" t="s">
        <v>1053</v>
      </c>
      <c r="Q10" s="1057">
        <v>7</v>
      </c>
      <c r="R10" s="1200"/>
      <c r="S10" s="1194"/>
      <c r="T10" s="1301"/>
      <c r="U10" s="1534" t="s">
        <v>61</v>
      </c>
      <c r="V10" s="304"/>
      <c r="W10" s="305"/>
      <c r="X10" s="305"/>
      <c r="Y10" s="305"/>
      <c r="Z10" s="305"/>
      <c r="AA10" s="305"/>
      <c r="AB10" s="305"/>
      <c r="AC10" s="305"/>
      <c r="AD10" s="305"/>
      <c r="AE10" s="305"/>
      <c r="AF10" s="305"/>
      <c r="AG10" s="305"/>
      <c r="AH10" s="305"/>
      <c r="AI10" s="305"/>
      <c r="AJ10" s="305"/>
      <c r="AK10" s="305"/>
      <c r="AL10" s="305"/>
      <c r="AM10" s="305"/>
      <c r="AN10" s="305"/>
      <c r="AO10" s="305"/>
      <c r="AP10" s="305"/>
      <c r="AQ10" s="305"/>
      <c r="AR10" s="305"/>
      <c r="AS10" s="305"/>
    </row>
    <row r="11" spans="1:45" ht="18.75" x14ac:dyDescent="0.3">
      <c r="A11" s="172">
        <v>3</v>
      </c>
      <c r="B11" s="1715" t="s">
        <v>5453</v>
      </c>
      <c r="C11" s="552"/>
      <c r="D11" s="1535">
        <v>11</v>
      </c>
      <c r="E11" s="151" t="s">
        <v>608</v>
      </c>
      <c r="F11" s="128"/>
      <c r="G11" s="1536" t="s">
        <v>609</v>
      </c>
      <c r="H11" s="1537" t="s">
        <v>57</v>
      </c>
      <c r="I11" s="733">
        <v>1</v>
      </c>
      <c r="J11" s="734" t="s">
        <v>610</v>
      </c>
      <c r="K11" s="735">
        <v>2008</v>
      </c>
      <c r="L11" s="1538" t="s">
        <v>33</v>
      </c>
      <c r="M11" s="1539" t="s">
        <v>5090</v>
      </c>
      <c r="N11" s="1540" t="s">
        <v>5539</v>
      </c>
      <c r="O11" s="1540" t="s">
        <v>5549</v>
      </c>
      <c r="P11" s="733" t="s">
        <v>1062</v>
      </c>
      <c r="Q11" s="1057">
        <v>7</v>
      </c>
      <c r="R11" s="1541"/>
      <c r="S11" s="735"/>
      <c r="T11" s="1087" t="s">
        <v>1028</v>
      </c>
      <c r="U11" s="1087"/>
      <c r="V11" s="304"/>
      <c r="W11" s="305"/>
      <c r="X11" s="305"/>
      <c r="Y11" s="305"/>
      <c r="Z11" s="305"/>
      <c r="AA11" s="305"/>
      <c r="AB11" s="305"/>
      <c r="AC11" s="305"/>
      <c r="AD11" s="305"/>
      <c r="AE11" s="305"/>
      <c r="AF11" s="305"/>
      <c r="AG11" s="305"/>
      <c r="AH11" s="305"/>
      <c r="AI11" s="305"/>
      <c r="AJ11" s="305"/>
      <c r="AK11" s="305"/>
      <c r="AL11" s="305"/>
      <c r="AM11" s="305"/>
      <c r="AN11" s="305"/>
      <c r="AO11" s="305"/>
      <c r="AP11" s="305"/>
      <c r="AQ11" s="305"/>
      <c r="AR11" s="305"/>
      <c r="AS11" s="305"/>
    </row>
    <row r="12" spans="1:45" ht="18.75" x14ac:dyDescent="0.3">
      <c r="A12" s="172">
        <v>4</v>
      </c>
      <c r="B12" s="1715" t="s">
        <v>5457</v>
      </c>
      <c r="C12" s="552" t="s">
        <v>5427</v>
      </c>
      <c r="D12" s="782">
        <v>2</v>
      </c>
      <c r="E12" s="151" t="s">
        <v>917</v>
      </c>
      <c r="F12" s="128" t="s">
        <v>5540</v>
      </c>
      <c r="G12" s="41" t="s">
        <v>918</v>
      </c>
      <c r="H12" s="42" t="s">
        <v>217</v>
      </c>
      <c r="I12" s="1048">
        <v>1</v>
      </c>
      <c r="J12" s="61" t="s">
        <v>919</v>
      </c>
      <c r="K12" s="60">
        <v>2008</v>
      </c>
      <c r="L12" s="1057" t="s">
        <v>920</v>
      </c>
      <c r="M12" s="783" t="s">
        <v>921</v>
      </c>
      <c r="N12" s="783"/>
      <c r="O12" s="1557" t="s">
        <v>5550</v>
      </c>
      <c r="P12" s="1048" t="s">
        <v>1062</v>
      </c>
      <c r="Q12" s="1057">
        <v>7</v>
      </c>
      <c r="R12" s="684"/>
      <c r="S12" s="60"/>
      <c r="T12" s="1087"/>
      <c r="U12" s="1056" t="s">
        <v>191</v>
      </c>
      <c r="V12" s="304"/>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row>
    <row r="13" spans="1:45" ht="18.75" x14ac:dyDescent="0.3">
      <c r="A13" s="172">
        <v>5</v>
      </c>
      <c r="B13" s="151" t="s">
        <v>5541</v>
      </c>
      <c r="C13" s="1542" t="s">
        <v>5430</v>
      </c>
      <c r="D13" s="1527">
        <v>9</v>
      </c>
      <c r="E13" s="293" t="s">
        <v>1311</v>
      </c>
      <c r="F13" s="1543" t="s">
        <v>5542</v>
      </c>
      <c r="G13" s="1544" t="s">
        <v>1312</v>
      </c>
      <c r="H13" s="1545" t="s">
        <v>350</v>
      </c>
      <c r="I13" s="1057">
        <v>1</v>
      </c>
      <c r="J13" s="119" t="s">
        <v>1313</v>
      </c>
      <c r="K13" s="76">
        <v>2007</v>
      </c>
      <c r="L13" s="1057" t="s">
        <v>33</v>
      </c>
      <c r="M13" s="74" t="s">
        <v>1314</v>
      </c>
      <c r="N13" s="1546"/>
      <c r="O13" s="257" t="s">
        <v>1315</v>
      </c>
      <c r="P13" s="1057" t="s">
        <v>1062</v>
      </c>
      <c r="Q13" s="1057">
        <v>7</v>
      </c>
      <c r="R13" s="1057"/>
      <c r="S13" s="1057"/>
      <c r="T13" s="1057"/>
      <c r="U13" s="1057" t="s">
        <v>1316</v>
      </c>
      <c r="V13" s="304"/>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row>
    <row r="14" spans="1:45" s="646" customFormat="1" ht="18.75" x14ac:dyDescent="0.3">
      <c r="A14" s="172">
        <v>6</v>
      </c>
      <c r="B14" s="251" t="s">
        <v>5543</v>
      </c>
      <c r="C14" s="552" t="s">
        <v>5425</v>
      </c>
      <c r="D14" s="116"/>
      <c r="E14" s="257" t="s">
        <v>249</v>
      </c>
      <c r="F14" s="1547" t="s">
        <v>5544</v>
      </c>
      <c r="G14" s="39" t="s">
        <v>260</v>
      </c>
      <c r="H14" s="40" t="s">
        <v>261</v>
      </c>
      <c r="I14" s="1048">
        <v>1</v>
      </c>
      <c r="J14" s="61" t="s">
        <v>262</v>
      </c>
      <c r="K14" s="60">
        <v>2008</v>
      </c>
      <c r="L14" s="1057" t="s">
        <v>33</v>
      </c>
      <c r="M14" s="783" t="s">
        <v>264</v>
      </c>
      <c r="N14" s="1090" t="s">
        <v>265</v>
      </c>
      <c r="O14" s="783" t="s">
        <v>5462</v>
      </c>
      <c r="P14" s="1048" t="s">
        <v>1062</v>
      </c>
      <c r="Q14" s="1087">
        <v>7</v>
      </c>
      <c r="R14" s="1048"/>
      <c r="S14" s="1048"/>
      <c r="T14" s="1048" t="s">
        <v>1028</v>
      </c>
      <c r="U14" s="340" t="s">
        <v>5463</v>
      </c>
      <c r="V14" s="304"/>
      <c r="W14" s="305"/>
      <c r="X14" s="305"/>
      <c r="Y14" s="305"/>
      <c r="Z14" s="305"/>
      <c r="AA14" s="305"/>
      <c r="AB14" s="305"/>
      <c r="AC14" s="305"/>
      <c r="AD14" s="305"/>
      <c r="AE14" s="305"/>
      <c r="AF14" s="305"/>
      <c r="AG14" s="305"/>
      <c r="AH14" s="305"/>
      <c r="AI14" s="305"/>
      <c r="AJ14" s="305"/>
      <c r="AK14" s="305"/>
      <c r="AL14" s="305"/>
      <c r="AM14" s="305"/>
      <c r="AN14" s="305"/>
      <c r="AO14" s="305"/>
      <c r="AP14" s="305"/>
      <c r="AQ14" s="305"/>
      <c r="AR14" s="305"/>
      <c r="AS14" s="305"/>
    </row>
    <row r="15" spans="1:45" ht="18.75" x14ac:dyDescent="0.3">
      <c r="A15" s="172">
        <v>7</v>
      </c>
      <c r="B15" s="251" t="s">
        <v>5552</v>
      </c>
      <c r="C15" s="552" t="s">
        <v>4188</v>
      </c>
      <c r="D15" s="116"/>
      <c r="E15" s="581" t="s">
        <v>5551</v>
      </c>
      <c r="F15" s="1548" t="s">
        <v>5545</v>
      </c>
      <c r="G15" s="125" t="s">
        <v>4573</v>
      </c>
      <c r="H15" s="126" t="s">
        <v>4615</v>
      </c>
      <c r="I15" s="1057">
        <v>1</v>
      </c>
      <c r="J15" s="476" t="s">
        <v>5363</v>
      </c>
      <c r="K15" s="120">
        <v>2009</v>
      </c>
      <c r="L15" s="76" t="s">
        <v>33</v>
      </c>
      <c r="M15" s="143" t="s">
        <v>5364</v>
      </c>
      <c r="N15" s="144" t="s">
        <v>5365</v>
      </c>
      <c r="O15" s="144" t="s">
        <v>5461</v>
      </c>
      <c r="P15" s="1553" t="s">
        <v>1053</v>
      </c>
      <c r="Q15" s="144">
        <v>7</v>
      </c>
      <c r="R15" s="1057"/>
      <c r="S15" s="1057"/>
      <c r="T15" s="1057" t="s">
        <v>1028</v>
      </c>
      <c r="U15" s="1549" t="s">
        <v>4378</v>
      </c>
      <c r="V15" s="304"/>
      <c r="W15" s="305"/>
      <c r="X15" s="305"/>
      <c r="Y15" s="305"/>
      <c r="Z15" s="305"/>
      <c r="AA15" s="305"/>
      <c r="AB15" s="305"/>
      <c r="AC15" s="305"/>
      <c r="AD15" s="305"/>
      <c r="AE15" s="305"/>
      <c r="AF15" s="305"/>
      <c r="AG15" s="305"/>
      <c r="AH15" s="305"/>
      <c r="AI15" s="305"/>
      <c r="AJ15" s="305"/>
      <c r="AK15" s="305"/>
      <c r="AL15" s="305"/>
      <c r="AM15" s="305"/>
      <c r="AN15" s="305"/>
      <c r="AO15" s="305"/>
      <c r="AP15" s="305"/>
      <c r="AQ15" s="305"/>
      <c r="AR15" s="305"/>
      <c r="AS15" s="305"/>
    </row>
    <row r="16" spans="1:45" ht="18.75" x14ac:dyDescent="0.3">
      <c r="A16" s="172"/>
      <c r="B16" s="1754" t="s">
        <v>5553</v>
      </c>
      <c r="C16" s="552" t="s">
        <v>5429</v>
      </c>
      <c r="D16" s="116"/>
      <c r="E16" s="581"/>
      <c r="F16" s="581"/>
      <c r="G16" s="588"/>
      <c r="H16" s="589"/>
      <c r="I16" s="127"/>
      <c r="J16" s="119"/>
      <c r="K16" s="584"/>
      <c r="L16" s="119"/>
      <c r="M16" s="590"/>
      <c r="N16" s="324"/>
      <c r="O16" s="325"/>
      <c r="P16" s="1043"/>
      <c r="Q16" s="326"/>
      <c r="R16" s="1043"/>
      <c r="S16" s="1043"/>
      <c r="T16" s="1043"/>
      <c r="U16" s="477"/>
      <c r="V16" s="304"/>
      <c r="W16" s="305"/>
      <c r="X16" s="305"/>
      <c r="Y16" s="305"/>
      <c r="Z16" s="305"/>
      <c r="AA16" s="305"/>
      <c r="AB16" s="305"/>
      <c r="AC16" s="305"/>
      <c r="AD16" s="305"/>
      <c r="AE16" s="305"/>
      <c r="AF16" s="305"/>
      <c r="AG16" s="305"/>
      <c r="AH16" s="305"/>
      <c r="AI16" s="305"/>
      <c r="AJ16" s="305"/>
      <c r="AK16" s="305"/>
      <c r="AL16" s="305"/>
      <c r="AM16" s="305"/>
      <c r="AN16" s="305"/>
      <c r="AO16" s="305"/>
      <c r="AP16" s="305"/>
      <c r="AQ16" s="305"/>
      <c r="AR16" s="305"/>
      <c r="AS16" s="305"/>
    </row>
    <row r="17" spans="1:45" ht="18.75" x14ac:dyDescent="0.3">
      <c r="A17" s="172"/>
      <c r="B17" s="1715"/>
      <c r="C17" s="1130"/>
      <c r="D17" s="116"/>
      <c r="E17" s="581"/>
      <c r="F17" s="581"/>
      <c r="G17" s="588"/>
      <c r="H17" s="589"/>
      <c r="I17" s="127"/>
      <c r="J17" s="119"/>
      <c r="K17" s="584"/>
      <c r="L17" s="119"/>
      <c r="M17" s="590"/>
      <c r="N17" s="324"/>
      <c r="O17" s="325"/>
      <c r="P17" s="1043"/>
      <c r="Q17" s="326"/>
      <c r="R17" s="1043"/>
      <c r="S17" s="1043"/>
      <c r="T17" s="1043"/>
      <c r="U17" s="477"/>
      <c r="V17" s="304"/>
      <c r="W17" s="305"/>
      <c r="X17" s="305"/>
      <c r="Y17" s="305"/>
      <c r="Z17" s="305"/>
      <c r="AA17" s="305"/>
      <c r="AB17" s="305"/>
      <c r="AC17" s="305"/>
      <c r="AD17" s="305"/>
      <c r="AE17" s="305"/>
      <c r="AF17" s="305"/>
      <c r="AG17" s="305"/>
      <c r="AH17" s="305"/>
      <c r="AI17" s="305"/>
      <c r="AJ17" s="305"/>
      <c r="AK17" s="305"/>
      <c r="AL17" s="305"/>
      <c r="AM17" s="305"/>
      <c r="AN17" s="305"/>
      <c r="AO17" s="305"/>
      <c r="AP17" s="305"/>
      <c r="AQ17" s="305"/>
      <c r="AR17" s="305"/>
      <c r="AS17" s="305"/>
    </row>
    <row r="18" spans="1:45" ht="18.75" x14ac:dyDescent="0.3">
      <c r="A18" s="172"/>
      <c r="B18" s="1715"/>
      <c r="C18" s="552"/>
      <c r="D18" s="116"/>
      <c r="E18" s="581"/>
      <c r="F18" s="581"/>
      <c r="G18" s="588"/>
      <c r="H18" s="589"/>
      <c r="I18" s="127"/>
      <c r="J18" s="119"/>
      <c r="K18" s="584"/>
      <c r="L18" s="119"/>
      <c r="M18" s="590"/>
      <c r="N18" s="324"/>
      <c r="O18" s="325"/>
      <c r="P18" s="1043"/>
      <c r="Q18" s="326"/>
      <c r="R18" s="1043"/>
      <c r="S18" s="1043"/>
      <c r="T18" s="1043"/>
      <c r="U18" s="477"/>
      <c r="V18" s="304"/>
      <c r="W18" s="305"/>
      <c r="X18" s="305"/>
      <c r="Y18" s="305"/>
      <c r="Z18" s="305"/>
      <c r="AA18" s="305"/>
      <c r="AB18" s="305"/>
      <c r="AC18" s="305"/>
      <c r="AD18" s="305"/>
      <c r="AE18" s="305"/>
      <c r="AF18" s="305"/>
      <c r="AG18" s="305"/>
      <c r="AH18" s="305"/>
      <c r="AI18" s="305"/>
      <c r="AJ18" s="305"/>
      <c r="AK18" s="305"/>
      <c r="AL18" s="305"/>
      <c r="AM18" s="305"/>
      <c r="AN18" s="305"/>
      <c r="AO18" s="305"/>
      <c r="AP18" s="305"/>
      <c r="AQ18" s="305"/>
      <c r="AR18" s="305"/>
      <c r="AS18" s="305"/>
    </row>
    <row r="19" spans="1:45" ht="18.75" x14ac:dyDescent="0.3">
      <c r="A19" s="172"/>
      <c r="B19" s="1714"/>
      <c r="C19" s="552"/>
      <c r="D19" s="116"/>
      <c r="E19" s="581"/>
      <c r="F19" s="581"/>
      <c r="G19" s="588"/>
      <c r="H19" s="589"/>
      <c r="I19" s="127"/>
      <c r="J19" s="476"/>
      <c r="K19" s="584"/>
      <c r="L19" s="119"/>
      <c r="M19" s="590"/>
      <c r="N19" s="324"/>
      <c r="O19" s="325"/>
      <c r="P19" s="1043"/>
      <c r="Q19" s="326"/>
      <c r="R19" s="1043"/>
      <c r="S19" s="1043"/>
      <c r="T19" s="1043"/>
      <c r="U19" s="477"/>
      <c r="V19" s="304"/>
      <c r="W19" s="305"/>
      <c r="X19" s="305"/>
      <c r="Y19" s="305"/>
      <c r="Z19" s="305"/>
      <c r="AA19" s="305"/>
      <c r="AB19" s="305"/>
      <c r="AC19" s="305"/>
      <c r="AD19" s="305"/>
      <c r="AE19" s="305"/>
      <c r="AF19" s="305"/>
      <c r="AG19" s="305"/>
      <c r="AH19" s="305"/>
      <c r="AI19" s="305"/>
      <c r="AJ19" s="305"/>
      <c r="AK19" s="305"/>
      <c r="AL19" s="305"/>
      <c r="AM19" s="305"/>
      <c r="AN19" s="305"/>
      <c r="AO19" s="305"/>
      <c r="AP19" s="305"/>
      <c r="AQ19" s="305"/>
      <c r="AR19" s="305"/>
      <c r="AS19" s="305"/>
    </row>
    <row r="20" spans="1:45" ht="18.75" x14ac:dyDescent="0.3">
      <c r="A20" s="172"/>
      <c r="B20" s="1714"/>
      <c r="C20" s="604"/>
      <c r="D20" s="605"/>
      <c r="E20" s="581"/>
      <c r="F20" s="581"/>
      <c r="G20" s="588"/>
      <c r="H20" s="589"/>
      <c r="I20" s="127"/>
      <c r="J20" s="476"/>
      <c r="K20" s="584"/>
      <c r="L20" s="119"/>
      <c r="M20" s="590"/>
      <c r="N20" s="324"/>
      <c r="O20" s="325"/>
      <c r="P20" s="1043"/>
      <c r="Q20" s="326"/>
      <c r="R20" s="1043"/>
      <c r="S20" s="1043"/>
      <c r="T20" s="1043"/>
      <c r="U20" s="477"/>
      <c r="V20" s="304"/>
      <c r="W20" s="305"/>
      <c r="X20" s="305"/>
      <c r="Y20" s="305"/>
      <c r="Z20" s="305"/>
      <c r="AA20" s="305"/>
      <c r="AB20" s="305"/>
      <c r="AC20" s="305"/>
      <c r="AD20" s="305"/>
      <c r="AE20" s="305"/>
      <c r="AF20" s="305"/>
      <c r="AG20" s="305"/>
      <c r="AH20" s="305"/>
      <c r="AI20" s="305"/>
      <c r="AJ20" s="305"/>
      <c r="AK20" s="305"/>
      <c r="AL20" s="305"/>
      <c r="AM20" s="305"/>
      <c r="AN20" s="305"/>
      <c r="AO20" s="305"/>
      <c r="AP20" s="305"/>
      <c r="AQ20" s="305"/>
      <c r="AR20" s="305"/>
      <c r="AS20" s="305"/>
    </row>
    <row r="21" spans="1:45" ht="18.75" x14ac:dyDescent="0.3">
      <c r="A21" s="172"/>
      <c r="B21" s="1714"/>
      <c r="C21" s="604"/>
      <c r="D21" s="605"/>
      <c r="E21" s="581"/>
      <c r="F21" s="581"/>
      <c r="G21" s="588"/>
      <c r="H21" s="589"/>
      <c r="I21" s="127"/>
      <c r="J21" s="476"/>
      <c r="K21" s="584"/>
      <c r="L21" s="119"/>
      <c r="M21" s="590"/>
      <c r="N21" s="324"/>
      <c r="O21" s="325"/>
      <c r="P21" s="1043"/>
      <c r="Q21" s="326"/>
      <c r="R21" s="1043"/>
      <c r="S21" s="1043"/>
      <c r="T21" s="1043"/>
      <c r="U21" s="477"/>
      <c r="V21" s="304"/>
      <c r="W21" s="305"/>
      <c r="X21" s="305"/>
      <c r="Y21" s="305"/>
      <c r="Z21" s="305"/>
      <c r="AA21" s="305"/>
      <c r="AB21" s="305"/>
      <c r="AC21" s="305"/>
      <c r="AD21" s="305"/>
      <c r="AE21" s="305"/>
      <c r="AF21" s="305"/>
      <c r="AG21" s="305"/>
      <c r="AH21" s="305"/>
      <c r="AI21" s="305"/>
      <c r="AJ21" s="305"/>
      <c r="AK21" s="305"/>
      <c r="AL21" s="305"/>
      <c r="AM21" s="305"/>
      <c r="AN21" s="305"/>
      <c r="AO21" s="305"/>
      <c r="AP21" s="305"/>
      <c r="AQ21" s="305"/>
      <c r="AR21" s="305"/>
      <c r="AS21" s="305"/>
    </row>
    <row r="22" spans="1:45" ht="18.75" x14ac:dyDescent="0.3">
      <c r="A22" s="172"/>
      <c r="B22" s="1715"/>
      <c r="C22" s="552"/>
      <c r="D22" s="116"/>
      <c r="E22" s="581"/>
      <c r="F22" s="581"/>
      <c r="G22" s="588"/>
      <c r="H22" s="589"/>
      <c r="I22" s="127"/>
      <c r="J22" s="476"/>
      <c r="K22" s="584"/>
      <c r="L22" s="119"/>
      <c r="M22" s="590"/>
      <c r="N22" s="324"/>
      <c r="O22" s="325"/>
      <c r="P22" s="1043"/>
      <c r="Q22" s="326"/>
      <c r="R22" s="1043"/>
      <c r="S22" s="1043"/>
      <c r="T22" s="1043"/>
      <c r="U22" s="477"/>
      <c r="V22" s="304"/>
      <c r="W22" s="305"/>
      <c r="X22" s="305"/>
      <c r="Y22" s="305"/>
      <c r="Z22" s="305"/>
      <c r="AA22" s="305"/>
      <c r="AB22" s="305"/>
      <c r="AC22" s="305"/>
      <c r="AD22" s="305"/>
      <c r="AE22" s="305"/>
      <c r="AF22" s="305"/>
      <c r="AG22" s="305"/>
      <c r="AH22" s="305"/>
      <c r="AI22" s="305"/>
      <c r="AJ22" s="305"/>
      <c r="AK22" s="305"/>
      <c r="AL22" s="305"/>
      <c r="AM22" s="305"/>
      <c r="AN22" s="305"/>
      <c r="AO22" s="305"/>
      <c r="AP22" s="305"/>
      <c r="AQ22" s="305"/>
      <c r="AR22" s="305"/>
      <c r="AS22" s="305"/>
    </row>
    <row r="23" spans="1:45" ht="18.75" x14ac:dyDescent="0.3">
      <c r="A23" s="172"/>
      <c r="B23" s="1714"/>
      <c r="C23" s="552"/>
      <c r="D23" s="116"/>
      <c r="E23" s="581"/>
      <c r="F23" s="581"/>
      <c r="G23" s="588"/>
      <c r="H23" s="589"/>
      <c r="I23" s="127"/>
      <c r="J23" s="476"/>
      <c r="K23" s="584"/>
      <c r="L23" s="119"/>
      <c r="M23" s="590"/>
      <c r="N23" s="324"/>
      <c r="O23" s="478"/>
      <c r="P23" s="1043"/>
      <c r="Q23" s="326"/>
      <c r="R23" s="1043"/>
      <c r="S23" s="1043"/>
      <c r="T23" s="1043"/>
      <c r="U23" s="477"/>
      <c r="V23" s="304"/>
      <c r="W23" s="305"/>
      <c r="X23" s="305"/>
      <c r="Y23" s="305"/>
      <c r="Z23" s="305"/>
      <c r="AA23" s="305"/>
      <c r="AB23" s="305"/>
      <c r="AC23" s="305"/>
      <c r="AD23" s="305"/>
      <c r="AE23" s="305"/>
      <c r="AF23" s="305"/>
      <c r="AG23" s="305"/>
      <c r="AH23" s="305"/>
      <c r="AI23" s="305"/>
      <c r="AJ23" s="305"/>
      <c r="AK23" s="305"/>
      <c r="AL23" s="305"/>
      <c r="AM23" s="305"/>
      <c r="AN23" s="305"/>
      <c r="AO23" s="305"/>
      <c r="AP23" s="305"/>
      <c r="AQ23" s="305"/>
      <c r="AR23" s="305"/>
      <c r="AS23" s="305"/>
    </row>
    <row r="24" spans="1:45" ht="18.75" x14ac:dyDescent="0.3">
      <c r="A24" s="475"/>
      <c r="B24" s="1715"/>
      <c r="C24" s="552"/>
      <c r="D24" s="116"/>
      <c r="E24" s="581"/>
      <c r="F24" s="581"/>
      <c r="G24" s="588"/>
      <c r="H24" s="589"/>
      <c r="I24" s="127"/>
      <c r="J24" s="476"/>
      <c r="K24" s="584"/>
      <c r="L24" s="119"/>
      <c r="M24" s="590"/>
      <c r="N24" s="324"/>
      <c r="O24" s="325"/>
      <c r="P24" s="1043"/>
      <c r="Q24" s="326"/>
      <c r="R24" s="1043"/>
      <c r="S24" s="1043"/>
      <c r="T24" s="1043"/>
      <c r="U24" s="477"/>
      <c r="V24" s="304"/>
      <c r="W24" s="305"/>
      <c r="X24" s="305"/>
      <c r="Y24" s="305"/>
      <c r="Z24" s="305"/>
      <c r="AA24" s="305"/>
      <c r="AB24" s="305"/>
      <c r="AC24" s="305"/>
      <c r="AD24" s="305"/>
      <c r="AE24" s="305"/>
      <c r="AF24" s="305"/>
      <c r="AG24" s="305"/>
      <c r="AH24" s="305"/>
      <c r="AI24" s="305"/>
      <c r="AJ24" s="305"/>
      <c r="AK24" s="305"/>
      <c r="AL24" s="305"/>
      <c r="AM24" s="305"/>
      <c r="AN24" s="305"/>
      <c r="AO24" s="305"/>
      <c r="AP24" s="305"/>
      <c r="AQ24" s="305"/>
      <c r="AR24" s="305"/>
      <c r="AS24" s="305"/>
    </row>
    <row r="25" spans="1:45" ht="18.75" x14ac:dyDescent="0.3">
      <c r="A25" s="172"/>
      <c r="B25" s="1714"/>
      <c r="C25" s="552"/>
      <c r="D25" s="116"/>
      <c r="E25" s="581"/>
      <c r="F25" s="581"/>
      <c r="G25" s="588"/>
      <c r="H25" s="589"/>
      <c r="I25" s="127"/>
      <c r="J25" s="476"/>
      <c r="K25" s="584"/>
      <c r="L25" s="119"/>
      <c r="M25" s="590"/>
      <c r="N25" s="324"/>
      <c r="O25" s="325"/>
      <c r="P25" s="1043"/>
      <c r="Q25" s="326"/>
      <c r="R25" s="1043"/>
      <c r="S25" s="1043"/>
      <c r="T25" s="1043"/>
      <c r="U25" s="477"/>
      <c r="V25" s="304"/>
      <c r="W25" s="305"/>
      <c r="X25" s="305"/>
      <c r="Y25" s="305"/>
      <c r="Z25" s="305"/>
      <c r="AA25" s="305"/>
      <c r="AB25" s="305"/>
      <c r="AC25" s="305"/>
      <c r="AD25" s="305"/>
      <c r="AE25" s="305"/>
      <c r="AF25" s="305"/>
      <c r="AG25" s="305"/>
      <c r="AH25" s="305"/>
      <c r="AI25" s="305"/>
      <c r="AJ25" s="305"/>
      <c r="AK25" s="305"/>
      <c r="AL25" s="305"/>
      <c r="AM25" s="305"/>
      <c r="AN25" s="305"/>
      <c r="AO25" s="305"/>
      <c r="AP25" s="305"/>
      <c r="AQ25" s="305"/>
      <c r="AR25" s="305"/>
      <c r="AS25" s="305"/>
    </row>
    <row r="26" spans="1:45" ht="18.75" x14ac:dyDescent="0.3">
      <c r="A26" s="172"/>
      <c r="B26" s="1714"/>
      <c r="C26" s="552"/>
      <c r="D26" s="116"/>
      <c r="E26" s="581"/>
      <c r="F26" s="581"/>
      <c r="G26" s="588"/>
      <c r="H26" s="589"/>
      <c r="I26" s="127"/>
      <c r="J26" s="476"/>
      <c r="K26" s="584"/>
      <c r="L26" s="119"/>
      <c r="M26" s="590"/>
      <c r="N26" s="324"/>
      <c r="O26" s="325"/>
      <c r="P26" s="1043"/>
      <c r="Q26" s="326"/>
      <c r="R26" s="1043"/>
      <c r="S26" s="1043"/>
      <c r="T26" s="1043"/>
      <c r="U26" s="477"/>
      <c r="V26" s="304"/>
      <c r="W26" s="305"/>
      <c r="X26" s="305"/>
      <c r="Y26" s="305"/>
      <c r="Z26" s="305"/>
      <c r="AA26" s="305"/>
      <c r="AB26" s="305"/>
      <c r="AC26" s="305"/>
      <c r="AD26" s="305"/>
      <c r="AE26" s="305"/>
      <c r="AF26" s="305"/>
      <c r="AG26" s="305"/>
      <c r="AH26" s="305"/>
      <c r="AI26" s="305"/>
      <c r="AJ26" s="305"/>
      <c r="AK26" s="305"/>
      <c r="AL26" s="305"/>
      <c r="AM26" s="305"/>
      <c r="AN26" s="305"/>
      <c r="AO26" s="305"/>
      <c r="AP26" s="305"/>
      <c r="AQ26" s="305"/>
      <c r="AR26" s="305"/>
      <c r="AS26" s="305"/>
    </row>
    <row r="27" spans="1:45" ht="18.75" x14ac:dyDescent="0.3">
      <c r="A27" s="475"/>
      <c r="B27" s="1715"/>
      <c r="C27" s="552"/>
      <c r="D27" s="116"/>
      <c r="E27" s="581"/>
      <c r="F27" s="581"/>
      <c r="G27" s="588"/>
      <c r="H27" s="589"/>
      <c r="I27" s="127"/>
      <c r="J27" s="476"/>
      <c r="K27" s="584"/>
      <c r="L27" s="119"/>
      <c r="M27" s="590"/>
      <c r="N27" s="324"/>
      <c r="O27" s="325"/>
      <c r="P27" s="1043"/>
      <c r="Q27" s="326"/>
      <c r="R27" s="1043"/>
      <c r="S27" s="1043"/>
      <c r="T27" s="1043"/>
      <c r="U27" s="477"/>
      <c r="V27" s="304"/>
      <c r="W27" s="305"/>
      <c r="X27" s="305"/>
      <c r="Y27" s="305"/>
      <c r="Z27" s="305"/>
      <c r="AA27" s="305"/>
      <c r="AB27" s="305"/>
      <c r="AC27" s="305"/>
      <c r="AD27" s="305"/>
      <c r="AE27" s="305"/>
      <c r="AF27" s="305"/>
      <c r="AG27" s="305"/>
      <c r="AH27" s="305"/>
      <c r="AI27" s="305"/>
      <c r="AJ27" s="305"/>
      <c r="AK27" s="305"/>
      <c r="AL27" s="305"/>
      <c r="AM27" s="305"/>
      <c r="AN27" s="305"/>
      <c r="AO27" s="305"/>
      <c r="AP27" s="305"/>
      <c r="AQ27" s="305"/>
      <c r="AR27" s="305"/>
      <c r="AS27" s="305"/>
    </row>
    <row r="28" spans="1:45" ht="18.75" x14ac:dyDescent="0.3">
      <c r="A28" s="172"/>
      <c r="B28" s="1714"/>
      <c r="C28" s="552"/>
      <c r="D28" s="116"/>
      <c r="E28" s="581"/>
      <c r="F28" s="581"/>
      <c r="G28" s="588"/>
      <c r="H28" s="589"/>
      <c r="I28" s="127"/>
      <c r="J28" s="476"/>
      <c r="K28" s="584"/>
      <c r="L28" s="119"/>
      <c r="M28" s="590"/>
      <c r="N28" s="324"/>
      <c r="O28" s="325"/>
      <c r="P28" s="1043"/>
      <c r="Q28" s="326"/>
      <c r="R28" s="1043"/>
      <c r="S28" s="1043"/>
      <c r="T28" s="1043"/>
      <c r="U28" s="477"/>
      <c r="V28" s="304"/>
      <c r="W28" s="305"/>
      <c r="X28" s="305"/>
      <c r="Y28" s="305"/>
      <c r="Z28" s="305"/>
      <c r="AA28" s="305"/>
      <c r="AB28" s="305"/>
      <c r="AC28" s="305"/>
      <c r="AD28" s="305"/>
      <c r="AE28" s="305"/>
      <c r="AF28" s="305"/>
      <c r="AG28" s="305"/>
      <c r="AH28" s="305"/>
      <c r="AI28" s="305"/>
      <c r="AJ28" s="305"/>
      <c r="AK28" s="305"/>
      <c r="AL28" s="305"/>
      <c r="AM28" s="305"/>
      <c r="AN28" s="305"/>
      <c r="AO28" s="305"/>
      <c r="AP28" s="305"/>
      <c r="AQ28" s="305"/>
      <c r="AR28" s="305"/>
      <c r="AS28" s="305"/>
    </row>
    <row r="29" spans="1:45" ht="18.75" x14ac:dyDescent="0.3">
      <c r="A29" s="172"/>
      <c r="B29" s="1714"/>
      <c r="C29" s="552"/>
      <c r="D29" s="116"/>
      <c r="E29" s="581"/>
      <c r="F29" s="581"/>
      <c r="G29" s="588"/>
      <c r="H29" s="589"/>
      <c r="I29" s="127"/>
      <c r="J29" s="476"/>
      <c r="K29" s="584"/>
      <c r="L29" s="119"/>
      <c r="M29" s="590"/>
      <c r="N29" s="324"/>
      <c r="O29" s="325"/>
      <c r="P29" s="1043"/>
      <c r="Q29" s="326"/>
      <c r="R29" s="1043"/>
      <c r="S29" s="1043"/>
      <c r="T29" s="1043"/>
      <c r="U29" s="477"/>
      <c r="V29" s="304"/>
      <c r="W29" s="305"/>
      <c r="X29" s="305"/>
      <c r="Y29" s="305"/>
      <c r="Z29" s="305"/>
      <c r="AA29" s="305"/>
      <c r="AB29" s="305"/>
      <c r="AC29" s="305"/>
      <c r="AD29" s="305"/>
      <c r="AE29" s="305"/>
      <c r="AF29" s="305"/>
      <c r="AG29" s="305"/>
      <c r="AH29" s="305"/>
      <c r="AI29" s="305"/>
      <c r="AJ29" s="305"/>
      <c r="AK29" s="305"/>
      <c r="AL29" s="305"/>
      <c r="AM29" s="305"/>
      <c r="AN29" s="305"/>
      <c r="AO29" s="305"/>
      <c r="AP29" s="305"/>
      <c r="AQ29" s="305"/>
      <c r="AR29" s="305"/>
      <c r="AS29" s="305"/>
    </row>
    <row r="30" spans="1:45" ht="18.75" x14ac:dyDescent="0.3">
      <c r="A30" s="475"/>
      <c r="B30" s="1715"/>
      <c r="C30" s="552"/>
      <c r="D30" s="116"/>
      <c r="E30" s="581"/>
      <c r="F30" s="581"/>
      <c r="G30" s="588"/>
      <c r="H30" s="589"/>
      <c r="I30" s="127"/>
      <c r="J30" s="476"/>
      <c r="K30" s="584"/>
      <c r="L30" s="119"/>
      <c r="M30" s="590"/>
      <c r="N30" s="324"/>
      <c r="O30" s="325"/>
      <c r="P30" s="1043"/>
      <c r="Q30" s="326"/>
      <c r="R30" s="1043"/>
      <c r="S30" s="1043"/>
      <c r="T30" s="1043"/>
      <c r="U30" s="477"/>
      <c r="V30" s="304"/>
      <c r="W30" s="305"/>
      <c r="X30" s="305"/>
      <c r="Y30" s="305"/>
      <c r="Z30" s="305"/>
      <c r="AA30" s="305"/>
      <c r="AB30" s="305"/>
      <c r="AC30" s="305"/>
      <c r="AD30" s="305"/>
      <c r="AE30" s="305"/>
      <c r="AF30" s="305"/>
      <c r="AG30" s="305"/>
      <c r="AH30" s="305"/>
      <c r="AI30" s="305"/>
      <c r="AJ30" s="305"/>
      <c r="AK30" s="305"/>
      <c r="AL30" s="305"/>
      <c r="AM30" s="305"/>
      <c r="AN30" s="305"/>
      <c r="AO30" s="305"/>
      <c r="AP30" s="305"/>
      <c r="AQ30" s="305"/>
      <c r="AR30" s="305"/>
      <c r="AS30" s="305"/>
    </row>
    <row r="31" spans="1:45" ht="18.75" x14ac:dyDescent="0.3">
      <c r="A31" s="172"/>
      <c r="B31" s="1714"/>
      <c r="C31" s="552"/>
      <c r="D31" s="116"/>
      <c r="E31" s="581"/>
      <c r="F31" s="581"/>
      <c r="G31" s="588"/>
      <c r="H31" s="589"/>
      <c r="I31" s="127"/>
      <c r="J31" s="476"/>
      <c r="K31" s="584"/>
      <c r="L31" s="119"/>
      <c r="M31" s="590"/>
      <c r="N31" s="324"/>
      <c r="O31" s="325"/>
      <c r="P31" s="1043"/>
      <c r="Q31" s="326"/>
      <c r="R31" s="1043"/>
      <c r="S31" s="1043"/>
      <c r="T31" s="1043"/>
      <c r="U31" s="477"/>
      <c r="V31" s="304"/>
      <c r="W31" s="305"/>
      <c r="X31" s="305"/>
      <c r="Y31" s="305"/>
      <c r="Z31" s="305"/>
      <c r="AA31" s="305"/>
      <c r="AB31" s="305"/>
      <c r="AC31" s="305"/>
      <c r="AD31" s="305"/>
      <c r="AE31" s="305"/>
      <c r="AF31" s="305"/>
      <c r="AG31" s="305"/>
      <c r="AH31" s="305"/>
      <c r="AI31" s="305"/>
      <c r="AJ31" s="305"/>
      <c r="AK31" s="305"/>
      <c r="AL31" s="305"/>
      <c r="AM31" s="305"/>
      <c r="AN31" s="305"/>
      <c r="AO31" s="305"/>
      <c r="AP31" s="305"/>
      <c r="AQ31" s="305"/>
      <c r="AR31" s="305"/>
      <c r="AS31" s="305"/>
    </row>
    <row r="32" spans="1:45" ht="18.75" x14ac:dyDescent="0.3">
      <c r="A32" s="172"/>
      <c r="B32" s="1714"/>
      <c r="C32" s="552"/>
      <c r="D32" s="116"/>
      <c r="E32" s="581"/>
      <c r="F32" s="581"/>
      <c r="G32" s="588"/>
      <c r="H32" s="589"/>
      <c r="I32" s="127"/>
      <c r="J32" s="476"/>
      <c r="K32" s="584"/>
      <c r="L32" s="119"/>
      <c r="M32" s="590"/>
      <c r="N32" s="324"/>
      <c r="O32" s="325"/>
      <c r="P32" s="1043"/>
      <c r="Q32" s="326"/>
      <c r="R32" s="1043"/>
      <c r="S32" s="1043"/>
      <c r="T32" s="1043"/>
      <c r="U32" s="477"/>
      <c r="V32" s="304"/>
      <c r="W32" s="305"/>
      <c r="X32" s="305"/>
      <c r="Y32" s="305"/>
      <c r="Z32" s="305"/>
      <c r="AA32" s="305"/>
      <c r="AB32" s="305"/>
      <c r="AC32" s="305"/>
      <c r="AD32" s="305"/>
      <c r="AE32" s="305"/>
      <c r="AF32" s="305"/>
      <c r="AG32" s="305"/>
      <c r="AH32" s="305"/>
      <c r="AI32" s="305"/>
      <c r="AJ32" s="305"/>
      <c r="AK32" s="305"/>
      <c r="AL32" s="305"/>
      <c r="AM32" s="305"/>
      <c r="AN32" s="305"/>
      <c r="AO32" s="305"/>
      <c r="AP32" s="305"/>
      <c r="AQ32" s="305"/>
      <c r="AR32" s="305"/>
      <c r="AS32" s="305"/>
    </row>
    <row r="33" spans="1:45" ht="18.75" x14ac:dyDescent="0.3">
      <c r="A33" s="475"/>
      <c r="B33" s="1715"/>
      <c r="C33" s="552"/>
      <c r="D33" s="116"/>
      <c r="E33" s="581"/>
      <c r="F33" s="581"/>
      <c r="G33" s="588"/>
      <c r="H33" s="589"/>
      <c r="I33" s="127"/>
      <c r="J33" s="476"/>
      <c r="K33" s="584"/>
      <c r="L33" s="119"/>
      <c r="M33" s="590"/>
      <c r="N33" s="324"/>
      <c r="O33" s="325"/>
      <c r="P33" s="1043"/>
      <c r="Q33" s="326"/>
      <c r="R33" s="1043"/>
      <c r="S33" s="1043"/>
      <c r="T33" s="1043"/>
      <c r="U33" s="477"/>
      <c r="V33" s="304"/>
      <c r="W33" s="305"/>
      <c r="X33" s="305"/>
      <c r="Y33" s="305"/>
      <c r="Z33" s="305"/>
      <c r="AA33" s="305"/>
      <c r="AB33" s="305"/>
      <c r="AC33" s="305"/>
      <c r="AD33" s="305"/>
      <c r="AE33" s="305"/>
      <c r="AF33" s="305"/>
      <c r="AG33" s="305"/>
      <c r="AH33" s="305"/>
      <c r="AI33" s="305"/>
      <c r="AJ33" s="305"/>
      <c r="AK33" s="305"/>
      <c r="AL33" s="305"/>
      <c r="AM33" s="305"/>
      <c r="AN33" s="305"/>
      <c r="AO33" s="305"/>
      <c r="AP33" s="305"/>
      <c r="AQ33" s="305"/>
      <c r="AR33" s="305"/>
      <c r="AS33" s="305"/>
    </row>
    <row r="34" spans="1:45" ht="18.75" x14ac:dyDescent="0.3">
      <c r="A34" s="172"/>
      <c r="B34" s="1714"/>
      <c r="C34" s="552"/>
      <c r="D34" s="116"/>
      <c r="E34" s="581"/>
      <c r="F34" s="581"/>
      <c r="G34" s="588"/>
      <c r="H34" s="589"/>
      <c r="I34" s="127"/>
      <c r="J34" s="476"/>
      <c r="K34" s="584"/>
      <c r="L34" s="119"/>
      <c r="M34" s="590"/>
      <c r="N34" s="324"/>
      <c r="O34" s="325"/>
      <c r="P34" s="1043"/>
      <c r="Q34" s="326"/>
      <c r="R34" s="1043"/>
      <c r="S34" s="1043"/>
      <c r="T34" s="1043"/>
      <c r="U34" s="477"/>
      <c r="V34" s="304"/>
      <c r="W34" s="305"/>
      <c r="X34" s="305"/>
      <c r="Y34" s="305"/>
      <c r="Z34" s="305"/>
      <c r="AA34" s="305"/>
      <c r="AB34" s="305"/>
      <c r="AC34" s="305"/>
      <c r="AD34" s="305"/>
      <c r="AE34" s="305"/>
      <c r="AF34" s="305"/>
      <c r="AG34" s="305"/>
      <c r="AH34" s="305"/>
      <c r="AI34" s="305"/>
      <c r="AJ34" s="305"/>
      <c r="AK34" s="305"/>
      <c r="AL34" s="305"/>
      <c r="AM34" s="305"/>
      <c r="AN34" s="305"/>
      <c r="AO34" s="305"/>
      <c r="AP34" s="305"/>
      <c r="AQ34" s="305"/>
      <c r="AR34" s="305"/>
      <c r="AS34" s="305"/>
    </row>
    <row r="35" spans="1:45" ht="18.75" x14ac:dyDescent="0.3">
      <c r="A35" s="172"/>
      <c r="B35" s="1714"/>
      <c r="C35" s="552"/>
      <c r="D35" s="116"/>
      <c r="E35" s="581"/>
      <c r="F35" s="581"/>
      <c r="G35" s="588"/>
      <c r="H35" s="589"/>
      <c r="I35" s="127"/>
      <c r="J35" s="476"/>
      <c r="K35" s="584"/>
      <c r="L35" s="119"/>
      <c r="M35" s="590"/>
      <c r="N35" s="324"/>
      <c r="O35" s="325"/>
      <c r="P35" s="1043"/>
      <c r="Q35" s="326"/>
      <c r="R35" s="1043"/>
      <c r="S35" s="1043"/>
      <c r="T35" s="1043"/>
      <c r="U35" s="477"/>
      <c r="V35" s="304"/>
      <c r="W35" s="305"/>
      <c r="X35" s="305"/>
      <c r="Y35" s="305"/>
      <c r="Z35" s="305"/>
      <c r="AA35" s="305"/>
      <c r="AB35" s="305"/>
      <c r="AC35" s="305"/>
      <c r="AD35" s="305"/>
      <c r="AE35" s="305"/>
      <c r="AF35" s="305"/>
      <c r="AG35" s="305"/>
      <c r="AH35" s="305"/>
      <c r="AI35" s="305"/>
      <c r="AJ35" s="305"/>
      <c r="AK35" s="305"/>
      <c r="AL35" s="305"/>
      <c r="AM35" s="305"/>
      <c r="AN35" s="305"/>
      <c r="AO35" s="305"/>
      <c r="AP35" s="305"/>
      <c r="AQ35" s="305"/>
      <c r="AR35" s="305"/>
      <c r="AS35" s="305"/>
    </row>
    <row r="36" spans="1:45" ht="18.75" x14ac:dyDescent="0.3">
      <c r="A36" s="475"/>
      <c r="B36" s="1715"/>
      <c r="C36" s="552"/>
      <c r="D36" s="116"/>
      <c r="E36" s="581"/>
      <c r="F36" s="581"/>
      <c r="G36" s="588"/>
      <c r="H36" s="589"/>
      <c r="I36" s="127"/>
      <c r="J36" s="476"/>
      <c r="K36" s="584"/>
      <c r="L36" s="119"/>
      <c r="M36" s="590"/>
      <c r="N36" s="324"/>
      <c r="O36" s="325"/>
      <c r="P36" s="1043"/>
      <c r="Q36" s="326"/>
      <c r="R36" s="1043"/>
      <c r="S36" s="1043"/>
      <c r="T36" s="1043"/>
      <c r="U36" s="477"/>
      <c r="V36" s="304"/>
      <c r="W36" s="305"/>
      <c r="X36" s="305"/>
      <c r="Y36" s="305"/>
      <c r="Z36" s="305"/>
      <c r="AA36" s="305"/>
      <c r="AB36" s="305"/>
      <c r="AC36" s="305"/>
      <c r="AD36" s="305"/>
      <c r="AE36" s="305"/>
      <c r="AF36" s="305"/>
      <c r="AG36" s="305"/>
      <c r="AH36" s="305"/>
      <c r="AI36" s="305"/>
      <c r="AJ36" s="305"/>
      <c r="AK36" s="305"/>
      <c r="AL36" s="305"/>
      <c r="AM36" s="305"/>
      <c r="AN36" s="305"/>
      <c r="AO36" s="305"/>
      <c r="AP36" s="305"/>
      <c r="AQ36" s="305"/>
      <c r="AR36" s="305"/>
      <c r="AS36" s="305"/>
    </row>
    <row r="37" spans="1:45" ht="18.75" x14ac:dyDescent="0.3">
      <c r="A37" s="172"/>
      <c r="B37" s="1714"/>
      <c r="C37" s="552"/>
      <c r="D37" s="116"/>
      <c r="E37" s="581"/>
      <c r="F37" s="581"/>
      <c r="G37" s="588"/>
      <c r="H37" s="589"/>
      <c r="I37" s="127"/>
      <c r="J37" s="476"/>
      <c r="K37" s="584"/>
      <c r="L37" s="119"/>
      <c r="M37" s="590"/>
      <c r="N37" s="324"/>
      <c r="O37" s="325"/>
      <c r="P37" s="1043"/>
      <c r="Q37" s="326"/>
      <c r="R37" s="1043"/>
      <c r="S37" s="1043"/>
      <c r="T37" s="1043"/>
      <c r="U37" s="477"/>
      <c r="V37" s="304"/>
      <c r="W37" s="305"/>
      <c r="X37" s="305"/>
      <c r="Y37" s="305"/>
      <c r="Z37" s="305"/>
      <c r="AA37" s="305"/>
      <c r="AB37" s="305"/>
      <c r="AC37" s="305"/>
      <c r="AD37" s="305"/>
      <c r="AE37" s="305"/>
      <c r="AF37" s="305"/>
      <c r="AG37" s="305"/>
      <c r="AH37" s="305"/>
      <c r="AI37" s="305"/>
      <c r="AJ37" s="305"/>
      <c r="AK37" s="305"/>
      <c r="AL37" s="305"/>
      <c r="AM37" s="305"/>
      <c r="AN37" s="305"/>
      <c r="AO37" s="305"/>
      <c r="AP37" s="305"/>
      <c r="AQ37" s="305"/>
      <c r="AR37" s="305"/>
      <c r="AS37" s="305"/>
    </row>
    <row r="38" spans="1:45" ht="18.75" x14ac:dyDescent="0.3">
      <c r="A38" s="172"/>
      <c r="B38" s="1714"/>
      <c r="C38" s="552"/>
      <c r="D38" s="116"/>
      <c r="E38" s="581"/>
      <c r="F38" s="581"/>
      <c r="G38" s="588"/>
      <c r="H38" s="589"/>
      <c r="I38" s="127"/>
      <c r="J38" s="476"/>
      <c r="K38" s="584"/>
      <c r="L38" s="119"/>
      <c r="M38" s="590"/>
      <c r="N38" s="324"/>
      <c r="O38" s="325"/>
      <c r="P38" s="1043"/>
      <c r="Q38" s="326"/>
      <c r="R38" s="1043"/>
      <c r="S38" s="1043"/>
      <c r="T38" s="1043"/>
      <c r="U38" s="477"/>
      <c r="V38" s="304"/>
      <c r="W38" s="305"/>
      <c r="X38" s="305"/>
      <c r="Y38" s="305"/>
      <c r="Z38" s="305"/>
      <c r="AA38" s="305"/>
      <c r="AB38" s="305"/>
      <c r="AC38" s="305"/>
      <c r="AD38" s="305"/>
      <c r="AE38" s="305"/>
      <c r="AF38" s="305"/>
      <c r="AG38" s="305"/>
      <c r="AH38" s="305"/>
      <c r="AI38" s="305"/>
      <c r="AJ38" s="305"/>
      <c r="AK38" s="305"/>
      <c r="AL38" s="305"/>
      <c r="AM38" s="305"/>
      <c r="AN38" s="305"/>
      <c r="AO38" s="305"/>
      <c r="AP38" s="305"/>
      <c r="AQ38" s="305"/>
      <c r="AR38" s="305"/>
      <c r="AS38" s="305"/>
    </row>
    <row r="39" spans="1:45" ht="18.75" x14ac:dyDescent="0.3">
      <c r="A39" s="475"/>
      <c r="B39" s="1715"/>
      <c r="C39" s="552"/>
      <c r="D39" s="116"/>
      <c r="E39" s="581"/>
      <c r="F39" s="581"/>
      <c r="G39" s="588"/>
      <c r="H39" s="589"/>
      <c r="I39" s="127"/>
      <c r="J39" s="476"/>
      <c r="K39" s="584"/>
      <c r="L39" s="119"/>
      <c r="M39" s="590"/>
      <c r="N39" s="324"/>
      <c r="O39" s="478"/>
      <c r="P39" s="1043"/>
      <c r="Q39" s="326"/>
      <c r="R39" s="1043"/>
      <c r="S39" s="1043"/>
      <c r="T39" s="1043"/>
      <c r="U39" s="477"/>
      <c r="V39" s="304"/>
      <c r="W39" s="305"/>
      <c r="X39" s="305"/>
      <c r="Y39" s="305"/>
      <c r="Z39" s="305"/>
      <c r="AA39" s="305"/>
      <c r="AB39" s="305"/>
      <c r="AC39" s="305"/>
      <c r="AD39" s="305"/>
      <c r="AE39" s="305"/>
      <c r="AF39" s="305"/>
      <c r="AG39" s="305"/>
      <c r="AH39" s="305"/>
      <c r="AI39" s="305"/>
      <c r="AJ39" s="305"/>
      <c r="AK39" s="305"/>
      <c r="AL39" s="305"/>
      <c r="AM39" s="305"/>
      <c r="AN39" s="305"/>
      <c r="AO39" s="305"/>
      <c r="AP39" s="305"/>
      <c r="AQ39" s="305"/>
      <c r="AR39" s="305"/>
      <c r="AS39" s="305"/>
    </row>
    <row r="40" spans="1:45" ht="18.75" x14ac:dyDescent="0.3">
      <c r="A40" s="172"/>
      <c r="B40" s="1714"/>
      <c r="C40" s="552"/>
      <c r="D40" s="116"/>
      <c r="E40" s="581"/>
      <c r="F40" s="581"/>
      <c r="G40" s="588"/>
      <c r="H40" s="589"/>
      <c r="I40" s="127"/>
      <c r="J40" s="476"/>
      <c r="K40" s="584"/>
      <c r="L40" s="119"/>
      <c r="M40" s="590"/>
      <c r="N40" s="324"/>
      <c r="O40" s="325"/>
      <c r="P40" s="1043"/>
      <c r="Q40" s="326"/>
      <c r="R40" s="1043"/>
      <c r="S40" s="1043"/>
      <c r="T40" s="1043"/>
      <c r="U40" s="477"/>
      <c r="V40" s="304"/>
      <c r="W40" s="305"/>
      <c r="X40" s="305"/>
      <c r="Y40" s="305"/>
      <c r="Z40" s="305"/>
      <c r="AA40" s="305"/>
      <c r="AB40" s="305"/>
      <c r="AC40" s="305"/>
      <c r="AD40" s="305"/>
      <c r="AE40" s="305"/>
      <c r="AF40" s="305"/>
      <c r="AG40" s="305"/>
      <c r="AH40" s="305"/>
      <c r="AI40" s="305"/>
      <c r="AJ40" s="305"/>
      <c r="AK40" s="305"/>
      <c r="AL40" s="305"/>
      <c r="AM40" s="305"/>
      <c r="AN40" s="305"/>
      <c r="AO40" s="305"/>
      <c r="AP40" s="305"/>
      <c r="AQ40" s="305"/>
      <c r="AR40" s="305"/>
      <c r="AS40" s="305"/>
    </row>
    <row r="41" spans="1:45" ht="18.75" x14ac:dyDescent="0.3">
      <c r="A41" s="172"/>
      <c r="B41" s="1714"/>
      <c r="C41" s="552"/>
      <c r="D41" s="116"/>
      <c r="E41" s="581"/>
      <c r="F41" s="581"/>
      <c r="G41" s="588"/>
      <c r="H41" s="589"/>
      <c r="I41" s="127"/>
      <c r="J41" s="476"/>
      <c r="K41" s="584"/>
      <c r="L41" s="119"/>
      <c r="M41" s="590"/>
      <c r="N41" s="324"/>
      <c r="O41" s="478"/>
      <c r="P41" s="1043"/>
      <c r="Q41" s="326"/>
      <c r="R41" s="1043"/>
      <c r="S41" s="1043"/>
      <c r="T41" s="1043"/>
      <c r="U41" s="477"/>
      <c r="V41" s="304"/>
      <c r="W41" s="305"/>
      <c r="X41" s="305"/>
      <c r="Y41" s="305"/>
      <c r="Z41" s="305"/>
      <c r="AA41" s="305"/>
      <c r="AB41" s="305"/>
      <c r="AC41" s="305"/>
      <c r="AD41" s="305"/>
      <c r="AE41" s="305"/>
      <c r="AF41" s="305"/>
      <c r="AG41" s="305"/>
      <c r="AH41" s="305"/>
      <c r="AI41" s="305"/>
      <c r="AJ41" s="305"/>
      <c r="AK41" s="305"/>
      <c r="AL41" s="305"/>
      <c r="AM41" s="305"/>
      <c r="AN41" s="305"/>
      <c r="AO41" s="305"/>
      <c r="AP41" s="305"/>
      <c r="AQ41" s="305"/>
      <c r="AR41" s="305"/>
      <c r="AS41" s="305"/>
    </row>
    <row r="42" spans="1:45" ht="18.75" x14ac:dyDescent="0.3">
      <c r="A42" s="475"/>
      <c r="B42" s="1715"/>
      <c r="C42" s="552"/>
      <c r="D42" s="116"/>
      <c r="E42" s="581"/>
      <c r="F42" s="581"/>
      <c r="G42" s="588"/>
      <c r="H42" s="589"/>
      <c r="I42" s="127"/>
      <c r="J42" s="476"/>
      <c r="K42" s="584"/>
      <c r="L42" s="119"/>
      <c r="M42" s="590"/>
      <c r="N42" s="324"/>
      <c r="O42" s="478"/>
      <c r="P42" s="1043"/>
      <c r="Q42" s="326"/>
      <c r="R42" s="1043"/>
      <c r="S42" s="1043"/>
      <c r="T42" s="1043"/>
      <c r="U42" s="477"/>
      <c r="V42" s="304"/>
      <c r="W42" s="305"/>
      <c r="X42" s="305"/>
      <c r="Y42" s="305"/>
      <c r="Z42" s="305"/>
      <c r="AA42" s="305"/>
      <c r="AB42" s="305"/>
      <c r="AC42" s="305"/>
      <c r="AD42" s="305"/>
      <c r="AE42" s="305"/>
      <c r="AF42" s="305"/>
      <c r="AG42" s="305"/>
      <c r="AH42" s="305"/>
      <c r="AI42" s="305"/>
      <c r="AJ42" s="305"/>
      <c r="AK42" s="305"/>
      <c r="AL42" s="305"/>
      <c r="AM42" s="305"/>
      <c r="AN42" s="305"/>
      <c r="AO42" s="305"/>
      <c r="AP42" s="305"/>
      <c r="AQ42" s="305"/>
      <c r="AR42" s="305"/>
      <c r="AS42" s="305"/>
    </row>
    <row r="43" spans="1:45" ht="18.75" x14ac:dyDescent="0.3">
      <c r="A43" s="172"/>
      <c r="B43" s="1714"/>
      <c r="C43" s="552"/>
      <c r="D43" s="116"/>
      <c r="E43" s="581"/>
      <c r="F43" s="581"/>
      <c r="G43" s="588"/>
      <c r="H43" s="589"/>
      <c r="I43" s="127"/>
      <c r="J43" s="476"/>
      <c r="K43" s="584"/>
      <c r="L43" s="119"/>
      <c r="M43" s="590"/>
      <c r="N43" s="324"/>
      <c r="O43" s="478"/>
      <c r="P43" s="1043"/>
      <c r="Q43" s="326"/>
      <c r="R43" s="1043"/>
      <c r="S43" s="1043"/>
      <c r="T43" s="1043"/>
      <c r="U43" s="477"/>
      <c r="V43" s="304"/>
      <c r="W43" s="305"/>
      <c r="X43" s="305"/>
      <c r="Y43" s="305"/>
      <c r="Z43" s="305"/>
      <c r="AA43" s="305"/>
      <c r="AB43" s="305"/>
      <c r="AC43" s="305"/>
      <c r="AD43" s="305"/>
      <c r="AE43" s="305"/>
      <c r="AF43" s="305"/>
      <c r="AG43" s="305"/>
      <c r="AH43" s="305"/>
      <c r="AI43" s="305"/>
      <c r="AJ43" s="305"/>
      <c r="AK43" s="305"/>
      <c r="AL43" s="305"/>
      <c r="AM43" s="305"/>
      <c r="AN43" s="305"/>
      <c r="AO43" s="305"/>
      <c r="AP43" s="305"/>
      <c r="AQ43" s="305"/>
      <c r="AR43" s="305"/>
      <c r="AS43" s="305"/>
    </row>
    <row r="44" spans="1:45" ht="18.75" x14ac:dyDescent="0.3">
      <c r="A44" s="172"/>
      <c r="B44" s="1714"/>
      <c r="C44" s="552"/>
      <c r="D44" s="116"/>
      <c r="E44" s="581"/>
      <c r="F44" s="581"/>
      <c r="G44" s="588"/>
      <c r="H44" s="589"/>
      <c r="I44" s="127"/>
      <c r="J44" s="476"/>
      <c r="K44" s="584"/>
      <c r="L44" s="119"/>
      <c r="M44" s="590"/>
      <c r="N44" s="324"/>
      <c r="O44" s="325"/>
      <c r="P44" s="1043"/>
      <c r="Q44" s="326"/>
      <c r="R44" s="1043"/>
      <c r="S44" s="1043"/>
      <c r="T44" s="1043"/>
      <c r="U44" s="477"/>
      <c r="V44" s="304"/>
      <c r="W44" s="305"/>
      <c r="X44" s="305"/>
      <c r="Y44" s="305"/>
      <c r="Z44" s="305"/>
      <c r="AA44" s="305"/>
      <c r="AB44" s="305"/>
      <c r="AC44" s="305"/>
      <c r="AD44" s="305"/>
      <c r="AE44" s="305"/>
      <c r="AF44" s="305"/>
      <c r="AG44" s="305"/>
      <c r="AH44" s="305"/>
      <c r="AI44" s="305"/>
      <c r="AJ44" s="305"/>
      <c r="AK44" s="305"/>
      <c r="AL44" s="305"/>
      <c r="AM44" s="305"/>
      <c r="AN44" s="305"/>
      <c r="AO44" s="305"/>
      <c r="AP44" s="305"/>
      <c r="AQ44" s="305"/>
      <c r="AR44" s="305"/>
      <c r="AS44" s="305"/>
    </row>
    <row r="45" spans="1:45" ht="18.75" x14ac:dyDescent="0.3">
      <c r="A45" s="475"/>
      <c r="B45" s="1715"/>
      <c r="C45" s="552"/>
      <c r="D45" s="116"/>
      <c r="E45" s="581"/>
      <c r="F45" s="581"/>
      <c r="G45" s="588"/>
      <c r="H45" s="589"/>
      <c r="I45" s="127"/>
      <c r="J45" s="476"/>
      <c r="K45" s="584"/>
      <c r="L45" s="119"/>
      <c r="M45" s="590"/>
      <c r="N45" s="324"/>
      <c r="O45" s="325"/>
      <c r="P45" s="1043"/>
      <c r="Q45" s="326"/>
      <c r="R45" s="1043"/>
      <c r="S45" s="1043"/>
      <c r="T45" s="1043"/>
      <c r="U45" s="477"/>
      <c r="V45" s="304"/>
      <c r="W45" s="305"/>
      <c r="X45" s="305"/>
      <c r="Y45" s="305"/>
      <c r="Z45" s="305"/>
      <c r="AA45" s="305"/>
      <c r="AB45" s="305"/>
      <c r="AC45" s="305"/>
      <c r="AD45" s="305"/>
      <c r="AE45" s="305"/>
      <c r="AF45" s="305"/>
      <c r="AG45" s="305"/>
      <c r="AH45" s="305"/>
      <c r="AI45" s="305"/>
      <c r="AJ45" s="305"/>
      <c r="AK45" s="305"/>
      <c r="AL45" s="305"/>
      <c r="AM45" s="305"/>
      <c r="AN45" s="305"/>
      <c r="AO45" s="305"/>
      <c r="AP45" s="305"/>
      <c r="AQ45" s="305"/>
      <c r="AR45" s="305"/>
      <c r="AS45" s="305"/>
    </row>
    <row r="46" spans="1:45" ht="18.75" x14ac:dyDescent="0.3">
      <c r="A46" s="172"/>
      <c r="B46" s="1714"/>
      <c r="C46" s="552"/>
      <c r="D46" s="116"/>
      <c r="E46" s="581"/>
      <c r="F46" s="581"/>
      <c r="G46" s="588"/>
      <c r="H46" s="589"/>
      <c r="I46" s="127"/>
      <c r="J46" s="476"/>
      <c r="K46" s="584"/>
      <c r="L46" s="119"/>
      <c r="M46" s="590"/>
      <c r="N46" s="324"/>
      <c r="O46" s="478"/>
      <c r="P46" s="1043"/>
      <c r="Q46" s="326"/>
      <c r="R46" s="1043"/>
      <c r="S46" s="1043"/>
      <c r="T46" s="1043"/>
      <c r="U46" s="477"/>
      <c r="V46" s="304"/>
      <c r="W46" s="305"/>
      <c r="X46" s="305"/>
      <c r="Y46" s="305"/>
      <c r="Z46" s="305"/>
      <c r="AA46" s="305"/>
      <c r="AB46" s="305"/>
      <c r="AC46" s="305"/>
      <c r="AD46" s="305"/>
      <c r="AE46" s="305"/>
      <c r="AF46" s="305"/>
      <c r="AG46" s="305"/>
      <c r="AH46" s="305"/>
      <c r="AI46" s="305"/>
      <c r="AJ46" s="305"/>
      <c r="AK46" s="305"/>
      <c r="AL46" s="305"/>
      <c r="AM46" s="305"/>
      <c r="AN46" s="305"/>
      <c r="AO46" s="305"/>
      <c r="AP46" s="305"/>
      <c r="AQ46" s="305"/>
      <c r="AR46" s="305"/>
      <c r="AS46" s="305"/>
    </row>
    <row r="47" spans="1:45" ht="18.75" x14ac:dyDescent="0.3">
      <c r="A47" s="172"/>
      <c r="B47" s="1714"/>
      <c r="C47" s="552"/>
      <c r="D47" s="116"/>
      <c r="E47" s="581"/>
      <c r="F47" s="581"/>
      <c r="G47" s="588"/>
      <c r="H47" s="589"/>
      <c r="I47" s="127"/>
      <c r="J47" s="476"/>
      <c r="K47" s="584"/>
      <c r="L47" s="119"/>
      <c r="M47" s="590"/>
      <c r="N47" s="324"/>
      <c r="O47" s="478"/>
      <c r="P47" s="1043"/>
      <c r="Q47" s="326"/>
      <c r="R47" s="1043"/>
      <c r="S47" s="1043"/>
      <c r="T47" s="1043"/>
      <c r="U47" s="477"/>
      <c r="V47" s="304"/>
      <c r="W47" s="305"/>
      <c r="X47" s="305"/>
      <c r="Y47" s="305"/>
      <c r="Z47" s="305"/>
      <c r="AA47" s="305"/>
      <c r="AB47" s="305"/>
      <c r="AC47" s="305"/>
      <c r="AD47" s="305"/>
      <c r="AE47" s="305"/>
      <c r="AF47" s="305"/>
      <c r="AG47" s="305"/>
      <c r="AH47" s="305"/>
      <c r="AI47" s="305"/>
      <c r="AJ47" s="305"/>
      <c r="AK47" s="305"/>
      <c r="AL47" s="305"/>
      <c r="AM47" s="305"/>
      <c r="AN47" s="305"/>
      <c r="AO47" s="305"/>
      <c r="AP47" s="305"/>
      <c r="AQ47" s="305"/>
      <c r="AR47" s="305"/>
      <c r="AS47" s="305"/>
    </row>
    <row r="48" spans="1:45" ht="18.75" x14ac:dyDescent="0.3">
      <c r="A48" s="475"/>
      <c r="B48" s="1715"/>
      <c r="C48" s="552"/>
      <c r="D48" s="116"/>
      <c r="E48" s="581"/>
      <c r="F48" s="581"/>
      <c r="G48" s="588"/>
      <c r="H48" s="589"/>
      <c r="I48" s="127"/>
      <c r="J48" s="476"/>
      <c r="K48" s="584"/>
      <c r="L48" s="119"/>
      <c r="M48" s="590"/>
      <c r="N48" s="324"/>
      <c r="O48" s="478"/>
      <c r="P48" s="1043"/>
      <c r="Q48" s="326"/>
      <c r="R48" s="1043"/>
      <c r="S48" s="1043"/>
      <c r="T48" s="1043"/>
      <c r="U48" s="477"/>
      <c r="V48" s="304"/>
      <c r="W48" s="305"/>
      <c r="X48" s="305"/>
      <c r="Y48" s="305"/>
      <c r="Z48" s="305"/>
      <c r="AA48" s="305"/>
      <c r="AB48" s="305"/>
      <c r="AC48" s="305"/>
      <c r="AD48" s="305"/>
      <c r="AE48" s="305"/>
      <c r="AF48" s="305"/>
      <c r="AG48" s="305"/>
      <c r="AH48" s="305"/>
      <c r="AI48" s="305"/>
      <c r="AJ48" s="305"/>
      <c r="AK48" s="305"/>
      <c r="AL48" s="305"/>
      <c r="AM48" s="305"/>
      <c r="AN48" s="305"/>
      <c r="AO48" s="305"/>
      <c r="AP48" s="305"/>
      <c r="AQ48" s="305"/>
      <c r="AR48" s="305"/>
      <c r="AS48" s="305"/>
    </row>
    <row r="49" spans="1:45" ht="18.75" x14ac:dyDescent="0.3">
      <c r="A49" s="172"/>
      <c r="B49" s="1714"/>
      <c r="C49" s="552"/>
      <c r="D49" s="116"/>
      <c r="E49" s="581"/>
      <c r="F49" s="581"/>
      <c r="G49" s="588"/>
      <c r="H49" s="589"/>
      <c r="I49" s="127"/>
      <c r="J49" s="476"/>
      <c r="K49" s="584"/>
      <c r="L49" s="119"/>
      <c r="M49" s="590"/>
      <c r="N49" s="324"/>
      <c r="O49" s="325"/>
      <c r="P49" s="1043"/>
      <c r="Q49" s="326"/>
      <c r="R49" s="1043"/>
      <c r="S49" s="1043"/>
      <c r="T49" s="1043"/>
      <c r="U49" s="477"/>
      <c r="V49" s="304"/>
      <c r="W49" s="305"/>
      <c r="X49" s="305"/>
      <c r="Y49" s="305"/>
      <c r="Z49" s="305"/>
      <c r="AA49" s="305"/>
      <c r="AB49" s="305"/>
      <c r="AC49" s="305"/>
      <c r="AD49" s="305"/>
      <c r="AE49" s="305"/>
      <c r="AF49" s="305"/>
      <c r="AG49" s="305"/>
      <c r="AH49" s="305"/>
      <c r="AI49" s="305"/>
      <c r="AJ49" s="305"/>
      <c r="AK49" s="305"/>
      <c r="AL49" s="305"/>
      <c r="AM49" s="305"/>
      <c r="AN49" s="305"/>
      <c r="AO49" s="305"/>
      <c r="AP49" s="305"/>
      <c r="AQ49" s="305"/>
      <c r="AR49" s="305"/>
      <c r="AS49" s="305"/>
    </row>
    <row r="50" spans="1:45" ht="18.75" x14ac:dyDescent="0.3">
      <c r="A50" s="172"/>
      <c r="B50" s="1714"/>
      <c r="C50" s="552"/>
      <c r="D50" s="116"/>
      <c r="E50" s="581"/>
      <c r="F50" s="581"/>
      <c r="G50" s="588"/>
      <c r="H50" s="589"/>
      <c r="I50" s="127"/>
      <c r="J50" s="476"/>
      <c r="K50" s="584"/>
      <c r="L50" s="119"/>
      <c r="M50" s="590"/>
      <c r="N50" s="324"/>
      <c r="O50" s="325"/>
      <c r="P50" s="1043"/>
      <c r="Q50" s="326"/>
      <c r="R50" s="1043"/>
      <c r="S50" s="1043"/>
      <c r="T50" s="1043"/>
      <c r="U50" s="477"/>
      <c r="V50" s="304"/>
      <c r="W50" s="305"/>
      <c r="X50" s="305"/>
      <c r="Y50" s="305"/>
      <c r="Z50" s="305"/>
      <c r="AA50" s="305"/>
      <c r="AB50" s="305"/>
      <c r="AC50" s="305"/>
      <c r="AD50" s="305"/>
      <c r="AE50" s="305"/>
      <c r="AF50" s="305"/>
      <c r="AG50" s="305"/>
      <c r="AH50" s="305"/>
      <c r="AI50" s="305"/>
      <c r="AJ50" s="305"/>
      <c r="AK50" s="305"/>
      <c r="AL50" s="305"/>
      <c r="AM50" s="305"/>
      <c r="AN50" s="305"/>
      <c r="AO50" s="305"/>
      <c r="AP50" s="305"/>
      <c r="AQ50" s="305"/>
      <c r="AR50" s="305"/>
      <c r="AS50" s="305"/>
    </row>
    <row r="51" spans="1:45" ht="18.75" x14ac:dyDescent="0.3">
      <c r="A51" s="475"/>
      <c r="B51" s="1715"/>
      <c r="C51" s="552"/>
      <c r="D51" s="116"/>
      <c r="E51" s="581"/>
      <c r="F51" s="581"/>
      <c r="G51" s="588"/>
      <c r="H51" s="589"/>
      <c r="I51" s="127"/>
      <c r="J51" s="476"/>
      <c r="K51" s="584"/>
      <c r="L51" s="119"/>
      <c r="M51" s="590"/>
      <c r="N51" s="324"/>
      <c r="O51" s="478"/>
      <c r="P51" s="1043"/>
      <c r="Q51" s="326"/>
      <c r="R51" s="1043"/>
      <c r="S51" s="1043"/>
      <c r="T51" s="1043"/>
      <c r="U51" s="477"/>
      <c r="V51" s="304"/>
      <c r="W51" s="305"/>
      <c r="X51" s="305"/>
      <c r="Y51" s="305"/>
      <c r="Z51" s="305"/>
      <c r="AA51" s="305"/>
      <c r="AB51" s="305"/>
      <c r="AC51" s="305"/>
      <c r="AD51" s="305"/>
      <c r="AE51" s="305"/>
      <c r="AF51" s="305"/>
      <c r="AG51" s="305"/>
      <c r="AH51" s="305"/>
      <c r="AI51" s="305"/>
      <c r="AJ51" s="305"/>
      <c r="AK51" s="305"/>
      <c r="AL51" s="305"/>
      <c r="AM51" s="305"/>
      <c r="AN51" s="305"/>
      <c r="AO51" s="305"/>
      <c r="AP51" s="305"/>
      <c r="AQ51" s="305"/>
      <c r="AR51" s="305"/>
      <c r="AS51" s="305"/>
    </row>
    <row r="52" spans="1:45" ht="18.75" x14ac:dyDescent="0.3">
      <c r="A52" s="172"/>
      <c r="B52" s="1714"/>
      <c r="C52" s="552"/>
      <c r="D52" s="116"/>
      <c r="E52" s="581"/>
      <c r="F52" s="581"/>
      <c r="G52" s="588"/>
      <c r="H52" s="589"/>
      <c r="I52" s="127"/>
      <c r="J52" s="476"/>
      <c r="K52" s="584"/>
      <c r="L52" s="119"/>
      <c r="M52" s="590"/>
      <c r="N52" s="324"/>
      <c r="O52" s="478"/>
      <c r="P52" s="1043"/>
      <c r="Q52" s="326"/>
      <c r="R52" s="1043"/>
      <c r="S52" s="1043"/>
      <c r="T52" s="1043"/>
      <c r="U52" s="477"/>
      <c r="V52" s="304"/>
      <c r="W52" s="305"/>
      <c r="X52" s="305"/>
      <c r="Y52" s="305"/>
      <c r="Z52" s="305"/>
      <c r="AA52" s="305"/>
      <c r="AB52" s="305"/>
      <c r="AC52" s="305"/>
      <c r="AD52" s="305"/>
      <c r="AE52" s="305"/>
      <c r="AF52" s="305"/>
      <c r="AG52" s="305"/>
      <c r="AH52" s="305"/>
      <c r="AI52" s="305"/>
      <c r="AJ52" s="305"/>
      <c r="AK52" s="305"/>
      <c r="AL52" s="305"/>
      <c r="AM52" s="305"/>
      <c r="AN52" s="305"/>
      <c r="AO52" s="305"/>
      <c r="AP52" s="305"/>
      <c r="AQ52" s="305"/>
      <c r="AR52" s="305"/>
      <c r="AS52" s="305"/>
    </row>
    <row r="53" spans="1:45" ht="18.75" x14ac:dyDescent="0.3">
      <c r="A53" s="172"/>
      <c r="B53" s="1714"/>
      <c r="C53" s="552"/>
      <c r="D53" s="116"/>
      <c r="E53" s="581"/>
      <c r="F53" s="581"/>
      <c r="G53" s="588"/>
      <c r="H53" s="589"/>
      <c r="I53" s="127"/>
      <c r="J53" s="476"/>
      <c r="K53" s="584"/>
      <c r="L53" s="119"/>
      <c r="M53" s="590"/>
      <c r="N53" s="324"/>
      <c r="O53" s="325"/>
      <c r="P53" s="1043"/>
      <c r="Q53" s="326"/>
      <c r="R53" s="1043"/>
      <c r="S53" s="1043"/>
      <c r="T53" s="1043"/>
      <c r="U53" s="477"/>
      <c r="V53" s="304"/>
      <c r="W53" s="305"/>
      <c r="X53" s="305"/>
      <c r="Y53" s="305"/>
      <c r="Z53" s="305"/>
      <c r="AA53" s="305"/>
      <c r="AB53" s="305"/>
      <c r="AC53" s="305"/>
      <c r="AD53" s="305"/>
      <c r="AE53" s="305"/>
      <c r="AF53" s="305"/>
      <c r="AG53" s="305"/>
      <c r="AH53" s="305"/>
      <c r="AI53" s="305"/>
      <c r="AJ53" s="305"/>
      <c r="AK53" s="305"/>
      <c r="AL53" s="305"/>
      <c r="AM53" s="305"/>
      <c r="AN53" s="305"/>
      <c r="AO53" s="305"/>
      <c r="AP53" s="305"/>
      <c r="AQ53" s="305"/>
      <c r="AR53" s="305"/>
      <c r="AS53" s="305"/>
    </row>
    <row r="54" spans="1:45" ht="18.75" x14ac:dyDescent="0.3">
      <c r="A54" s="475"/>
      <c r="B54" s="1715"/>
      <c r="C54" s="552"/>
      <c r="D54" s="116"/>
      <c r="E54" s="581"/>
      <c r="F54" s="581"/>
      <c r="G54" s="588"/>
      <c r="H54" s="589"/>
      <c r="I54" s="127"/>
      <c r="J54" s="476"/>
      <c r="K54" s="584"/>
      <c r="L54" s="119"/>
      <c r="M54" s="590"/>
      <c r="N54" s="324"/>
      <c r="O54" s="478"/>
      <c r="P54" s="1043"/>
      <c r="Q54" s="326"/>
      <c r="R54" s="1043"/>
      <c r="S54" s="1043"/>
      <c r="T54" s="1043"/>
      <c r="U54" s="477"/>
      <c r="V54" s="304"/>
      <c r="W54" s="305"/>
      <c r="X54" s="305"/>
      <c r="Y54" s="305"/>
      <c r="Z54" s="305"/>
      <c r="AA54" s="305"/>
      <c r="AB54" s="305"/>
      <c r="AC54" s="305"/>
      <c r="AD54" s="305"/>
      <c r="AE54" s="305"/>
      <c r="AF54" s="305"/>
      <c r="AG54" s="305"/>
      <c r="AH54" s="305"/>
      <c r="AI54" s="305"/>
      <c r="AJ54" s="305"/>
      <c r="AK54" s="305"/>
      <c r="AL54" s="305"/>
      <c r="AM54" s="305"/>
      <c r="AN54" s="305"/>
      <c r="AO54" s="305"/>
      <c r="AP54" s="305"/>
      <c r="AQ54" s="305"/>
      <c r="AR54" s="305"/>
      <c r="AS54" s="305"/>
    </row>
    <row r="55" spans="1:45" ht="18.75" x14ac:dyDescent="0.3">
      <c r="A55" s="172"/>
      <c r="B55" s="1714"/>
      <c r="C55" s="552"/>
      <c r="D55" s="116"/>
      <c r="E55" s="581"/>
      <c r="F55" s="581"/>
      <c r="G55" s="588"/>
      <c r="H55" s="589"/>
      <c r="I55" s="127"/>
      <c r="J55" s="476"/>
      <c r="K55" s="584"/>
      <c r="L55" s="119"/>
      <c r="M55" s="590"/>
      <c r="N55" s="324"/>
      <c r="O55" s="325"/>
      <c r="P55" s="1043"/>
      <c r="Q55" s="326"/>
      <c r="R55" s="1043"/>
      <c r="S55" s="1043"/>
      <c r="T55" s="1043"/>
      <c r="U55" s="477"/>
      <c r="V55" s="304"/>
      <c r="W55" s="305"/>
      <c r="X55" s="305"/>
      <c r="Y55" s="305"/>
      <c r="Z55" s="305"/>
      <c r="AA55" s="305"/>
      <c r="AB55" s="305"/>
      <c r="AC55" s="305"/>
      <c r="AD55" s="305"/>
      <c r="AE55" s="305"/>
      <c r="AF55" s="305"/>
      <c r="AG55" s="305"/>
      <c r="AH55" s="305"/>
      <c r="AI55" s="305"/>
      <c r="AJ55" s="305"/>
      <c r="AK55" s="305"/>
      <c r="AL55" s="305"/>
      <c r="AM55" s="305"/>
      <c r="AN55" s="305"/>
      <c r="AO55" s="305"/>
      <c r="AP55" s="305"/>
      <c r="AQ55" s="305"/>
      <c r="AR55" s="305"/>
      <c r="AS55" s="305"/>
    </row>
    <row r="56" spans="1:45" ht="18.75" x14ac:dyDescent="0.3">
      <c r="A56" s="172"/>
      <c r="B56" s="1714"/>
      <c r="C56" s="552"/>
      <c r="D56" s="116"/>
      <c r="E56" s="581"/>
      <c r="F56" s="581"/>
      <c r="G56" s="588"/>
      <c r="H56" s="589"/>
      <c r="I56" s="127"/>
      <c r="J56" s="476"/>
      <c r="K56" s="584"/>
      <c r="L56" s="119"/>
      <c r="M56" s="590"/>
      <c r="N56" s="324"/>
      <c r="O56" s="325"/>
      <c r="P56" s="1043"/>
      <c r="Q56" s="326"/>
      <c r="R56" s="1043"/>
      <c r="S56" s="1043"/>
      <c r="T56" s="1043"/>
      <c r="U56" s="477"/>
      <c r="V56" s="304"/>
      <c r="W56" s="305"/>
      <c r="X56" s="305"/>
      <c r="Y56" s="305"/>
      <c r="Z56" s="305"/>
      <c r="AA56" s="305"/>
      <c r="AB56" s="305"/>
      <c r="AC56" s="305"/>
      <c r="AD56" s="305"/>
      <c r="AE56" s="305"/>
      <c r="AF56" s="305"/>
      <c r="AG56" s="305"/>
      <c r="AH56" s="305"/>
      <c r="AI56" s="305"/>
      <c r="AJ56" s="305"/>
      <c r="AK56" s="305"/>
      <c r="AL56" s="305"/>
      <c r="AM56" s="305"/>
      <c r="AN56" s="305"/>
      <c r="AO56" s="305"/>
      <c r="AP56" s="305"/>
      <c r="AQ56" s="305"/>
      <c r="AR56" s="305"/>
      <c r="AS56" s="305"/>
    </row>
    <row r="57" spans="1:45" ht="18.75" x14ac:dyDescent="0.3">
      <c r="A57" s="475"/>
      <c r="B57" s="1715"/>
      <c r="C57" s="552"/>
      <c r="D57" s="116"/>
      <c r="E57" s="581"/>
      <c r="F57" s="581"/>
      <c r="G57" s="588"/>
      <c r="H57" s="589"/>
      <c r="I57" s="127"/>
      <c r="J57" s="476"/>
      <c r="K57" s="584"/>
      <c r="L57" s="119"/>
      <c r="M57" s="590"/>
      <c r="N57" s="324"/>
      <c r="O57" s="478"/>
      <c r="P57" s="1043"/>
      <c r="Q57" s="326"/>
      <c r="R57" s="1043"/>
      <c r="S57" s="1043"/>
      <c r="T57" s="1043"/>
      <c r="U57" s="477"/>
      <c r="V57" s="304"/>
      <c r="W57" s="305"/>
      <c r="X57" s="305"/>
      <c r="Y57" s="305"/>
      <c r="Z57" s="305"/>
      <c r="AA57" s="305"/>
      <c r="AB57" s="305"/>
      <c r="AC57" s="305"/>
      <c r="AD57" s="305"/>
      <c r="AE57" s="305"/>
      <c r="AF57" s="305"/>
      <c r="AG57" s="305"/>
      <c r="AH57" s="305"/>
      <c r="AI57" s="305"/>
      <c r="AJ57" s="305"/>
      <c r="AK57" s="305"/>
      <c r="AL57" s="305"/>
      <c r="AM57" s="305"/>
      <c r="AN57" s="305"/>
      <c r="AO57" s="305"/>
      <c r="AP57" s="305"/>
      <c r="AQ57" s="305"/>
      <c r="AR57" s="305"/>
      <c r="AS57" s="305"/>
    </row>
    <row r="58" spans="1:45" ht="18.75" x14ac:dyDescent="0.3">
      <c r="A58" s="172"/>
      <c r="B58" s="1714"/>
      <c r="C58" s="552"/>
      <c r="D58" s="116"/>
      <c r="E58" s="581"/>
      <c r="F58" s="581"/>
      <c r="G58" s="588"/>
      <c r="H58" s="589"/>
      <c r="I58" s="127"/>
      <c r="J58" s="476"/>
      <c r="K58" s="584"/>
      <c r="L58" s="119"/>
      <c r="M58" s="590"/>
      <c r="N58" s="324"/>
      <c r="O58" s="325"/>
      <c r="P58" s="1043"/>
      <c r="Q58" s="326"/>
      <c r="R58" s="1043"/>
      <c r="S58" s="1043"/>
      <c r="T58" s="1043"/>
      <c r="U58" s="477"/>
      <c r="V58" s="304"/>
      <c r="W58" s="305"/>
      <c r="X58" s="305"/>
      <c r="Y58" s="305"/>
      <c r="Z58" s="305"/>
      <c r="AA58" s="305"/>
      <c r="AB58" s="305"/>
      <c r="AC58" s="305"/>
      <c r="AD58" s="305"/>
      <c r="AE58" s="305"/>
      <c r="AF58" s="305"/>
      <c r="AG58" s="305"/>
      <c r="AH58" s="305"/>
      <c r="AI58" s="305"/>
      <c r="AJ58" s="305"/>
      <c r="AK58" s="305"/>
      <c r="AL58" s="305"/>
      <c r="AM58" s="305"/>
      <c r="AN58" s="305"/>
      <c r="AO58" s="305"/>
      <c r="AP58" s="305"/>
      <c r="AQ58" s="305"/>
      <c r="AR58" s="305"/>
      <c r="AS58" s="305"/>
    </row>
    <row r="59" spans="1:45" ht="18.75" x14ac:dyDescent="0.3">
      <c r="A59" s="172"/>
      <c r="B59" s="1714"/>
      <c r="C59" s="552"/>
      <c r="D59" s="116"/>
      <c r="E59" s="581"/>
      <c r="F59" s="581"/>
      <c r="G59" s="588"/>
      <c r="H59" s="589"/>
      <c r="I59" s="127"/>
      <c r="J59" s="476"/>
      <c r="K59" s="584"/>
      <c r="L59" s="119"/>
      <c r="M59" s="590"/>
      <c r="N59" s="324"/>
      <c r="O59" s="478"/>
      <c r="P59" s="1043"/>
      <c r="Q59" s="326"/>
      <c r="R59" s="1043"/>
      <c r="S59" s="1043"/>
      <c r="T59" s="1043"/>
      <c r="U59" s="477"/>
      <c r="V59" s="304"/>
      <c r="W59" s="305"/>
      <c r="X59" s="305"/>
      <c r="Y59" s="305"/>
      <c r="Z59" s="305"/>
      <c r="AA59" s="305"/>
      <c r="AB59" s="305"/>
      <c r="AC59" s="305"/>
      <c r="AD59" s="305"/>
      <c r="AE59" s="305"/>
      <c r="AF59" s="305"/>
      <c r="AG59" s="305"/>
      <c r="AH59" s="305"/>
      <c r="AI59" s="305"/>
      <c r="AJ59" s="305"/>
      <c r="AK59" s="305"/>
      <c r="AL59" s="305"/>
      <c r="AM59" s="305"/>
      <c r="AN59" s="305"/>
      <c r="AO59" s="305"/>
      <c r="AP59" s="305"/>
      <c r="AQ59" s="305"/>
      <c r="AR59" s="305"/>
      <c r="AS59" s="305"/>
    </row>
    <row r="60" spans="1:45" ht="18.75" x14ac:dyDescent="0.3">
      <c r="A60" s="475"/>
      <c r="B60" s="1715"/>
      <c r="C60" s="552"/>
      <c r="D60" s="116"/>
      <c r="E60" s="581"/>
      <c r="F60" s="581"/>
      <c r="G60" s="588"/>
      <c r="H60" s="589"/>
      <c r="I60" s="127"/>
      <c r="J60" s="476"/>
      <c r="K60" s="584"/>
      <c r="L60" s="119"/>
      <c r="M60" s="590"/>
      <c r="N60" s="324"/>
      <c r="O60" s="478"/>
      <c r="P60" s="1043"/>
      <c r="Q60" s="326"/>
      <c r="R60" s="1043"/>
      <c r="S60" s="1043"/>
      <c r="T60" s="1043"/>
      <c r="U60" s="477"/>
      <c r="V60" s="304"/>
      <c r="W60" s="305"/>
      <c r="X60" s="305"/>
      <c r="Y60" s="305"/>
      <c r="Z60" s="305"/>
      <c r="AA60" s="305"/>
      <c r="AB60" s="305"/>
      <c r="AC60" s="305"/>
      <c r="AD60" s="305"/>
      <c r="AE60" s="305"/>
      <c r="AF60" s="305"/>
      <c r="AG60" s="305"/>
      <c r="AH60" s="305"/>
      <c r="AI60" s="305"/>
      <c r="AJ60" s="305"/>
      <c r="AK60" s="305"/>
      <c r="AL60" s="305"/>
      <c r="AM60" s="305"/>
      <c r="AN60" s="305"/>
      <c r="AO60" s="305"/>
      <c r="AP60" s="305"/>
      <c r="AQ60" s="305"/>
      <c r="AR60" s="305"/>
      <c r="AS60" s="305"/>
    </row>
    <row r="61" spans="1:45" ht="18.75" x14ac:dyDescent="0.3">
      <c r="A61" s="172"/>
      <c r="B61" s="1714"/>
      <c r="C61" s="552"/>
      <c r="D61" s="116"/>
      <c r="E61" s="581"/>
      <c r="F61" s="581"/>
      <c r="G61" s="588"/>
      <c r="H61" s="589"/>
      <c r="I61" s="127"/>
      <c r="J61" s="476"/>
      <c r="K61" s="584"/>
      <c r="L61" s="119"/>
      <c r="M61" s="590"/>
      <c r="N61" s="324"/>
      <c r="O61" s="478"/>
      <c r="P61" s="1043"/>
      <c r="Q61" s="326"/>
      <c r="R61" s="1043"/>
      <c r="S61" s="1043"/>
      <c r="T61" s="1043"/>
      <c r="U61" s="477"/>
      <c r="V61" s="304"/>
      <c r="W61" s="305"/>
      <c r="X61" s="305"/>
      <c r="Y61" s="305"/>
      <c r="Z61" s="305"/>
      <c r="AA61" s="305"/>
      <c r="AB61" s="305"/>
      <c r="AC61" s="305"/>
      <c r="AD61" s="305"/>
      <c r="AE61" s="305"/>
      <c r="AF61" s="305"/>
      <c r="AG61" s="305"/>
      <c r="AH61" s="305"/>
      <c r="AI61" s="305"/>
      <c r="AJ61" s="305"/>
      <c r="AK61" s="305"/>
      <c r="AL61" s="305"/>
      <c r="AM61" s="305"/>
      <c r="AN61" s="305"/>
      <c r="AO61" s="305"/>
      <c r="AP61" s="305"/>
      <c r="AQ61" s="305"/>
      <c r="AR61" s="305"/>
      <c r="AS61" s="305"/>
    </row>
    <row r="62" spans="1:45" ht="18.75" x14ac:dyDescent="0.3">
      <c r="A62" s="172"/>
      <c r="B62" s="1714"/>
      <c r="C62" s="552"/>
      <c r="D62" s="116"/>
      <c r="E62" s="581"/>
      <c r="F62" s="581"/>
      <c r="G62" s="588"/>
      <c r="H62" s="589"/>
      <c r="I62" s="127"/>
      <c r="J62" s="476"/>
      <c r="K62" s="584"/>
      <c r="L62" s="119"/>
      <c r="M62" s="590"/>
      <c r="N62" s="324"/>
      <c r="O62" s="478"/>
      <c r="P62" s="1043"/>
      <c r="Q62" s="326"/>
      <c r="R62" s="1043"/>
      <c r="S62" s="1043"/>
      <c r="T62" s="1043"/>
      <c r="U62" s="477"/>
      <c r="V62" s="304"/>
      <c r="W62" s="305"/>
      <c r="X62" s="305"/>
      <c r="Y62" s="305"/>
      <c r="Z62" s="305"/>
      <c r="AA62" s="305"/>
      <c r="AB62" s="305"/>
      <c r="AC62" s="305"/>
      <c r="AD62" s="305"/>
      <c r="AE62" s="305"/>
      <c r="AF62" s="305"/>
      <c r="AG62" s="305"/>
      <c r="AH62" s="305"/>
      <c r="AI62" s="305"/>
      <c r="AJ62" s="305"/>
      <c r="AK62" s="305"/>
      <c r="AL62" s="305"/>
      <c r="AM62" s="305"/>
      <c r="AN62" s="305"/>
      <c r="AO62" s="305"/>
      <c r="AP62" s="305"/>
      <c r="AQ62" s="305"/>
      <c r="AR62" s="305"/>
      <c r="AS62" s="305"/>
    </row>
    <row r="63" spans="1:45" ht="18.75" x14ac:dyDescent="0.3">
      <c r="A63" s="475"/>
      <c r="B63" s="1715"/>
      <c r="C63" s="552"/>
      <c r="D63" s="116"/>
      <c r="E63" s="581"/>
      <c r="F63" s="581"/>
      <c r="G63" s="588"/>
      <c r="H63" s="589"/>
      <c r="I63" s="127"/>
      <c r="J63" s="476"/>
      <c r="K63" s="584"/>
      <c r="L63" s="119"/>
      <c r="M63" s="590"/>
      <c r="N63" s="324"/>
      <c r="O63" s="478"/>
      <c r="P63" s="1043"/>
      <c r="Q63" s="326"/>
      <c r="R63" s="1043"/>
      <c r="S63" s="1043"/>
      <c r="T63" s="1043"/>
      <c r="U63" s="477"/>
      <c r="V63" s="304"/>
      <c r="W63" s="305"/>
      <c r="X63" s="305"/>
      <c r="Y63" s="305"/>
      <c r="Z63" s="305"/>
      <c r="AA63" s="305"/>
      <c r="AB63" s="305"/>
      <c r="AC63" s="305"/>
      <c r="AD63" s="305"/>
      <c r="AE63" s="305"/>
      <c r="AF63" s="305"/>
      <c r="AG63" s="305"/>
      <c r="AH63" s="305"/>
      <c r="AI63" s="305"/>
      <c r="AJ63" s="305"/>
      <c r="AK63" s="305"/>
      <c r="AL63" s="305"/>
      <c r="AM63" s="305"/>
      <c r="AN63" s="305"/>
      <c r="AO63" s="305"/>
      <c r="AP63" s="305"/>
      <c r="AQ63" s="305"/>
      <c r="AR63" s="305"/>
      <c r="AS63" s="305"/>
    </row>
    <row r="64" spans="1:45" ht="18.75" x14ac:dyDescent="0.3">
      <c r="A64" s="172"/>
      <c r="B64" s="1714"/>
      <c r="C64" s="552"/>
      <c r="D64" s="116"/>
      <c r="E64" s="581"/>
      <c r="F64" s="581"/>
      <c r="G64" s="588"/>
      <c r="H64" s="589"/>
      <c r="I64" s="127"/>
      <c r="J64" s="476"/>
      <c r="K64" s="584"/>
      <c r="L64" s="119"/>
      <c r="M64" s="590"/>
      <c r="N64" s="324"/>
      <c r="O64" s="478"/>
      <c r="P64" s="1043"/>
      <c r="Q64" s="326"/>
      <c r="R64" s="1043"/>
      <c r="S64" s="1043"/>
      <c r="T64" s="1043"/>
      <c r="U64" s="477"/>
      <c r="V64" s="304"/>
      <c r="W64" s="305"/>
      <c r="X64" s="305"/>
      <c r="Y64" s="305"/>
      <c r="Z64" s="305"/>
      <c r="AA64" s="305"/>
      <c r="AB64" s="305"/>
      <c r="AC64" s="305"/>
      <c r="AD64" s="305"/>
      <c r="AE64" s="305"/>
      <c r="AF64" s="305"/>
      <c r="AG64" s="305"/>
      <c r="AH64" s="305"/>
      <c r="AI64" s="305"/>
      <c r="AJ64" s="305"/>
      <c r="AK64" s="305"/>
      <c r="AL64" s="305"/>
      <c r="AM64" s="305"/>
      <c r="AN64" s="305"/>
      <c r="AO64" s="305"/>
      <c r="AP64" s="305"/>
      <c r="AQ64" s="305"/>
      <c r="AR64" s="305"/>
      <c r="AS64" s="305"/>
    </row>
    <row r="65" spans="1:46" ht="18.75" x14ac:dyDescent="0.3">
      <c r="A65" s="172"/>
      <c r="B65" s="1714"/>
      <c r="C65" s="552"/>
      <c r="D65" s="116"/>
      <c r="E65" s="581"/>
      <c r="F65" s="581"/>
      <c r="G65" s="588"/>
      <c r="H65" s="589"/>
      <c r="I65" s="127"/>
      <c r="J65" s="476"/>
      <c r="K65" s="584"/>
      <c r="L65" s="119"/>
      <c r="M65" s="590"/>
      <c r="N65" s="324"/>
      <c r="O65" s="478"/>
      <c r="P65" s="1043"/>
      <c r="Q65" s="326"/>
      <c r="R65" s="1043"/>
      <c r="S65" s="1043"/>
      <c r="T65" s="1043"/>
      <c r="U65" s="477"/>
      <c r="V65" s="304"/>
      <c r="W65" s="305"/>
      <c r="X65" s="305"/>
      <c r="Y65" s="305"/>
      <c r="Z65" s="305"/>
      <c r="AA65" s="305"/>
      <c r="AB65" s="305"/>
      <c r="AC65" s="305"/>
      <c r="AD65" s="305"/>
      <c r="AE65" s="305"/>
      <c r="AF65" s="305"/>
      <c r="AG65" s="305"/>
      <c r="AH65" s="305"/>
      <c r="AI65" s="305"/>
      <c r="AJ65" s="305"/>
      <c r="AK65" s="305"/>
      <c r="AL65" s="305"/>
      <c r="AM65" s="305"/>
      <c r="AN65" s="305"/>
      <c r="AO65" s="305"/>
      <c r="AP65" s="305"/>
      <c r="AQ65" s="305"/>
      <c r="AR65" s="305"/>
      <c r="AS65" s="305"/>
    </row>
    <row r="66" spans="1:46" ht="18.75" x14ac:dyDescent="0.3">
      <c r="A66" s="475"/>
      <c r="B66" s="1715"/>
      <c r="C66" s="552"/>
      <c r="D66" s="116"/>
      <c r="E66" s="581"/>
      <c r="F66" s="581"/>
      <c r="G66" s="588"/>
      <c r="H66" s="589"/>
      <c r="I66" s="127"/>
      <c r="J66" s="476"/>
      <c r="K66" s="584"/>
      <c r="L66" s="119"/>
      <c r="M66" s="590"/>
      <c r="N66" s="324"/>
      <c r="O66" s="478"/>
      <c r="P66" s="1043"/>
      <c r="Q66" s="326"/>
      <c r="R66" s="1043"/>
      <c r="S66" s="1043"/>
      <c r="T66" s="1043"/>
      <c r="U66" s="477"/>
      <c r="V66" s="304"/>
      <c r="W66" s="305"/>
      <c r="X66" s="305"/>
      <c r="Y66" s="305"/>
      <c r="Z66" s="305"/>
      <c r="AA66" s="305"/>
      <c r="AB66" s="305"/>
      <c r="AC66" s="305"/>
      <c r="AD66" s="305"/>
      <c r="AE66" s="305"/>
      <c r="AF66" s="305"/>
      <c r="AG66" s="305"/>
      <c r="AH66" s="305"/>
      <c r="AI66" s="305"/>
      <c r="AJ66" s="305"/>
      <c r="AK66" s="305"/>
      <c r="AL66" s="305"/>
      <c r="AM66" s="305"/>
      <c r="AN66" s="305"/>
      <c r="AO66" s="305"/>
      <c r="AP66" s="305"/>
      <c r="AQ66" s="305"/>
      <c r="AR66" s="305"/>
      <c r="AS66" s="305"/>
    </row>
    <row r="67" spans="1:46" ht="18.75" x14ac:dyDescent="0.3">
      <c r="A67" s="172"/>
      <c r="B67" s="1714"/>
      <c r="C67" s="552"/>
      <c r="D67" s="116"/>
      <c r="E67" s="581"/>
      <c r="F67" s="581"/>
      <c r="G67" s="588"/>
      <c r="H67" s="589"/>
      <c r="I67" s="127"/>
      <c r="J67" s="476"/>
      <c r="K67" s="584"/>
      <c r="L67" s="119"/>
      <c r="M67" s="590"/>
      <c r="N67" s="324"/>
      <c r="O67" s="478"/>
      <c r="P67" s="1043"/>
      <c r="Q67" s="326"/>
      <c r="R67" s="1043"/>
      <c r="S67" s="1043"/>
      <c r="T67" s="1043"/>
      <c r="U67" s="477"/>
      <c r="V67" s="304"/>
      <c r="W67" s="305"/>
      <c r="X67" s="305"/>
      <c r="Y67" s="305"/>
      <c r="Z67" s="305"/>
      <c r="AA67" s="305"/>
      <c r="AB67" s="305"/>
      <c r="AC67" s="305"/>
      <c r="AD67" s="305"/>
      <c r="AE67" s="305"/>
      <c r="AF67" s="305"/>
      <c r="AG67" s="305"/>
      <c r="AH67" s="305"/>
      <c r="AI67" s="305"/>
      <c r="AJ67" s="305"/>
      <c r="AK67" s="305"/>
      <c r="AL67" s="305"/>
      <c r="AM67" s="305"/>
      <c r="AN67" s="305"/>
      <c r="AO67" s="305"/>
      <c r="AP67" s="305"/>
      <c r="AQ67" s="305"/>
      <c r="AR67" s="305"/>
      <c r="AS67" s="305"/>
    </row>
    <row r="68" spans="1:46" ht="18.75" x14ac:dyDescent="0.3">
      <c r="A68" s="172"/>
      <c r="B68" s="1714"/>
      <c r="C68" s="552"/>
      <c r="D68" s="116"/>
      <c r="E68" s="581"/>
      <c r="F68" s="581"/>
      <c r="G68" s="588"/>
      <c r="H68" s="589"/>
      <c r="I68" s="127"/>
      <c r="J68" s="119"/>
      <c r="K68" s="584"/>
      <c r="L68" s="119"/>
      <c r="M68" s="590"/>
      <c r="N68" s="324"/>
      <c r="O68" s="478"/>
      <c r="P68" s="1043"/>
      <c r="Q68" s="326"/>
      <c r="R68" s="1043"/>
      <c r="S68" s="1043"/>
      <c r="T68" s="1043"/>
      <c r="U68" s="477"/>
      <c r="V68" s="304"/>
      <c r="W68" s="305"/>
      <c r="X68" s="305"/>
      <c r="Y68" s="305"/>
      <c r="Z68" s="305"/>
      <c r="AA68" s="305"/>
      <c r="AB68" s="305"/>
      <c r="AC68" s="305"/>
      <c r="AD68" s="305"/>
      <c r="AE68" s="305"/>
      <c r="AF68" s="305"/>
      <c r="AG68" s="305"/>
      <c r="AH68" s="305"/>
      <c r="AI68" s="305"/>
      <c r="AJ68" s="305"/>
      <c r="AK68" s="305"/>
      <c r="AL68" s="305"/>
      <c r="AM68" s="305"/>
      <c r="AN68" s="305"/>
      <c r="AO68" s="305"/>
      <c r="AP68" s="305"/>
      <c r="AQ68" s="305"/>
      <c r="AR68" s="305"/>
      <c r="AS68" s="305"/>
    </row>
    <row r="69" spans="1:46" ht="18.75" x14ac:dyDescent="0.3">
      <c r="A69" s="475"/>
      <c r="B69" s="1715"/>
      <c r="C69" s="552"/>
      <c r="D69" s="116"/>
      <c r="E69" s="581"/>
      <c r="F69" s="581"/>
      <c r="G69" s="588"/>
      <c r="H69" s="589"/>
      <c r="I69" s="127"/>
      <c r="J69" s="476"/>
      <c r="K69" s="584"/>
      <c r="L69" s="119"/>
      <c r="M69" s="590"/>
      <c r="N69" s="324"/>
      <c r="O69" s="478"/>
      <c r="P69" s="1043"/>
      <c r="Q69" s="326"/>
      <c r="R69" s="1043"/>
      <c r="S69" s="1043"/>
      <c r="T69" s="1043"/>
      <c r="U69" s="477"/>
      <c r="V69" s="304"/>
      <c r="W69" s="305"/>
      <c r="X69" s="305"/>
      <c r="Y69" s="305"/>
      <c r="Z69" s="305"/>
      <c r="AA69" s="305"/>
      <c r="AB69" s="305"/>
      <c r="AC69" s="305"/>
      <c r="AD69" s="305"/>
      <c r="AE69" s="305"/>
      <c r="AF69" s="305"/>
      <c r="AG69" s="305"/>
      <c r="AH69" s="305"/>
      <c r="AI69" s="305"/>
      <c r="AJ69" s="305"/>
      <c r="AK69" s="305"/>
      <c r="AL69" s="305"/>
      <c r="AM69" s="305"/>
      <c r="AN69" s="305"/>
      <c r="AO69" s="305"/>
      <c r="AP69" s="305"/>
      <c r="AQ69" s="305"/>
      <c r="AR69" s="305"/>
      <c r="AS69" s="305"/>
    </row>
    <row r="70" spans="1:46" ht="18.75" x14ac:dyDescent="0.3">
      <c r="A70" s="172"/>
      <c r="B70" s="1714"/>
      <c r="C70" s="552"/>
      <c r="D70" s="116"/>
      <c r="E70" s="581"/>
      <c r="F70" s="581"/>
      <c r="G70" s="588"/>
      <c r="H70" s="589"/>
      <c r="I70" s="127"/>
      <c r="J70" s="476"/>
      <c r="K70" s="584"/>
      <c r="L70" s="119"/>
      <c r="M70" s="590"/>
      <c r="N70" s="324"/>
      <c r="O70" s="325"/>
      <c r="P70" s="1043"/>
      <c r="Q70" s="326"/>
      <c r="R70" s="1043"/>
      <c r="S70" s="1043"/>
      <c r="T70" s="1043"/>
      <c r="U70" s="477"/>
      <c r="V70" s="304"/>
      <c r="W70" s="305"/>
      <c r="X70" s="305"/>
      <c r="Y70" s="305"/>
      <c r="Z70" s="305"/>
      <c r="AA70" s="305"/>
      <c r="AB70" s="305"/>
      <c r="AC70" s="305"/>
      <c r="AD70" s="305"/>
      <c r="AE70" s="305"/>
      <c r="AF70" s="305"/>
      <c r="AG70" s="305"/>
      <c r="AH70" s="305"/>
      <c r="AI70" s="305"/>
      <c r="AJ70" s="305"/>
      <c r="AK70" s="305"/>
      <c r="AL70" s="305"/>
      <c r="AM70" s="305"/>
      <c r="AN70" s="305"/>
      <c r="AO70" s="305"/>
      <c r="AP70" s="305"/>
      <c r="AQ70" s="305"/>
      <c r="AR70" s="305"/>
      <c r="AS70" s="305"/>
    </row>
    <row r="71" spans="1:46" ht="18.75" x14ac:dyDescent="0.3">
      <c r="A71" s="172"/>
      <c r="B71" s="1714"/>
      <c r="C71" s="552"/>
      <c r="D71" s="116"/>
      <c r="E71" s="581"/>
      <c r="F71" s="581"/>
      <c r="G71" s="588"/>
      <c r="H71" s="589"/>
      <c r="I71" s="127"/>
      <c r="J71" s="476"/>
      <c r="K71" s="584"/>
      <c r="L71" s="119"/>
      <c r="M71" s="590"/>
      <c r="N71" s="324"/>
      <c r="O71" s="478"/>
      <c r="P71" s="1043"/>
      <c r="Q71" s="326"/>
      <c r="R71" s="1043"/>
      <c r="S71" s="1043"/>
      <c r="T71" s="1043"/>
      <c r="U71" s="477"/>
      <c r="V71" s="304"/>
      <c r="W71" s="305"/>
      <c r="X71" s="305"/>
      <c r="Y71" s="305"/>
      <c r="Z71" s="305"/>
      <c r="AA71" s="305"/>
      <c r="AB71" s="305"/>
      <c r="AC71" s="305"/>
      <c r="AD71" s="305"/>
      <c r="AE71" s="305"/>
      <c r="AF71" s="305"/>
      <c r="AG71" s="305"/>
      <c r="AH71" s="305"/>
      <c r="AI71" s="305"/>
      <c r="AJ71" s="305"/>
      <c r="AK71" s="305"/>
      <c r="AL71" s="305"/>
      <c r="AM71" s="305"/>
      <c r="AN71" s="305"/>
      <c r="AO71" s="305"/>
      <c r="AP71" s="305"/>
      <c r="AQ71" s="305"/>
      <c r="AR71" s="305"/>
      <c r="AS71" s="305"/>
    </row>
    <row r="72" spans="1:46" ht="18.75" x14ac:dyDescent="0.3">
      <c r="A72" s="475"/>
      <c r="B72" s="1715"/>
      <c r="C72" s="552"/>
      <c r="D72" s="116"/>
      <c r="E72" s="581"/>
      <c r="F72" s="581"/>
      <c r="G72" s="588"/>
      <c r="H72" s="589"/>
      <c r="I72" s="127"/>
      <c r="J72" s="476"/>
      <c r="K72" s="584"/>
      <c r="L72" s="119"/>
      <c r="M72" s="590"/>
      <c r="N72" s="324"/>
      <c r="O72" s="478"/>
      <c r="P72" s="1043"/>
      <c r="Q72" s="326"/>
      <c r="R72" s="1043"/>
      <c r="S72" s="1043"/>
      <c r="T72" s="1043"/>
      <c r="U72" s="477"/>
      <c r="V72" s="304"/>
      <c r="W72" s="305"/>
      <c r="X72" s="305"/>
      <c r="Y72" s="305"/>
      <c r="Z72" s="305"/>
      <c r="AA72" s="305"/>
      <c r="AB72" s="305"/>
      <c r="AC72" s="305"/>
      <c r="AD72" s="305"/>
      <c r="AE72" s="305"/>
      <c r="AF72" s="305"/>
      <c r="AG72" s="305"/>
      <c r="AH72" s="305"/>
      <c r="AI72" s="305"/>
      <c r="AJ72" s="305"/>
      <c r="AK72" s="305"/>
      <c r="AL72" s="305"/>
      <c r="AM72" s="305"/>
      <c r="AN72" s="305"/>
      <c r="AO72" s="305"/>
      <c r="AP72" s="305"/>
      <c r="AQ72" s="305"/>
      <c r="AR72" s="305"/>
      <c r="AS72" s="305"/>
    </row>
    <row r="73" spans="1:46" ht="18.75" x14ac:dyDescent="0.3">
      <c r="A73" s="172"/>
      <c r="B73" s="1714"/>
      <c r="C73" s="552"/>
      <c r="D73" s="116"/>
      <c r="E73" s="581"/>
      <c r="F73" s="581"/>
      <c r="G73" s="588"/>
      <c r="H73" s="589"/>
      <c r="I73" s="127"/>
      <c r="J73" s="476"/>
      <c r="K73" s="584"/>
      <c r="L73" s="119"/>
      <c r="M73" s="590"/>
      <c r="N73" s="324"/>
      <c r="O73" s="478"/>
      <c r="P73" s="1043"/>
      <c r="Q73" s="326"/>
      <c r="R73" s="1043"/>
      <c r="S73" s="1043"/>
      <c r="T73" s="1043"/>
      <c r="U73" s="477"/>
      <c r="V73" s="304"/>
      <c r="W73" s="305"/>
      <c r="X73" s="305"/>
      <c r="Y73" s="305"/>
      <c r="Z73" s="305"/>
      <c r="AA73" s="305"/>
      <c r="AB73" s="305"/>
      <c r="AC73" s="305"/>
      <c r="AD73" s="305"/>
      <c r="AE73" s="305"/>
      <c r="AF73" s="305"/>
      <c r="AG73" s="305"/>
      <c r="AH73" s="305"/>
      <c r="AI73" s="305"/>
      <c r="AJ73" s="305"/>
      <c r="AK73" s="305"/>
      <c r="AL73" s="305"/>
      <c r="AM73" s="305"/>
      <c r="AN73" s="305"/>
      <c r="AO73" s="305"/>
      <c r="AP73" s="305"/>
      <c r="AQ73" s="305"/>
      <c r="AR73" s="305"/>
      <c r="AS73" s="305"/>
    </row>
    <row r="74" spans="1:46" ht="18.75" x14ac:dyDescent="0.3">
      <c r="A74" s="172"/>
      <c r="B74" s="1714"/>
      <c r="C74" s="552"/>
      <c r="D74" s="116"/>
      <c r="E74" s="581"/>
      <c r="F74" s="581"/>
      <c r="G74" s="588"/>
      <c r="H74" s="589"/>
      <c r="I74" s="127"/>
      <c r="J74" s="476"/>
      <c r="K74" s="584"/>
      <c r="L74" s="119"/>
      <c r="M74" s="590"/>
      <c r="N74" s="324"/>
      <c r="O74" s="478"/>
      <c r="P74" s="1043"/>
      <c r="Q74" s="326"/>
      <c r="R74" s="1043"/>
      <c r="S74" s="1043"/>
      <c r="T74" s="1043"/>
      <c r="U74" s="477"/>
      <c r="V74" s="304"/>
      <c r="W74" s="305"/>
      <c r="X74" s="305"/>
      <c r="Y74" s="305"/>
      <c r="Z74" s="305"/>
      <c r="AA74" s="305"/>
      <c r="AB74" s="305"/>
      <c r="AC74" s="305"/>
      <c r="AD74" s="305"/>
      <c r="AE74" s="305"/>
      <c r="AF74" s="305"/>
      <c r="AG74" s="305"/>
      <c r="AH74" s="305"/>
      <c r="AI74" s="305"/>
      <c r="AJ74" s="305"/>
      <c r="AK74" s="305"/>
      <c r="AL74" s="305"/>
      <c r="AM74" s="305"/>
      <c r="AN74" s="305"/>
      <c r="AO74" s="305"/>
      <c r="AP74" s="305"/>
      <c r="AQ74" s="305"/>
      <c r="AR74" s="305"/>
      <c r="AS74" s="305"/>
    </row>
    <row r="75" spans="1:46" ht="18.75" x14ac:dyDescent="0.3">
      <c r="A75" s="475"/>
      <c r="B75" s="1715"/>
      <c r="C75" s="552"/>
      <c r="D75" s="116"/>
      <c r="E75" s="581"/>
      <c r="F75" s="581"/>
      <c r="G75" s="588"/>
      <c r="H75" s="589"/>
      <c r="I75" s="127"/>
      <c r="J75" s="476"/>
      <c r="K75" s="584"/>
      <c r="L75" s="119"/>
      <c r="M75" s="590"/>
      <c r="N75" s="324"/>
      <c r="O75" s="478"/>
      <c r="P75" s="1043"/>
      <c r="Q75" s="326"/>
      <c r="R75" s="1043"/>
      <c r="S75" s="1043"/>
      <c r="T75" s="1043"/>
      <c r="U75" s="477"/>
      <c r="V75" s="304"/>
      <c r="W75" s="305"/>
      <c r="X75" s="305"/>
      <c r="Y75" s="305"/>
      <c r="Z75" s="305"/>
      <c r="AA75" s="305"/>
      <c r="AB75" s="305"/>
      <c r="AC75" s="305"/>
      <c r="AD75" s="305"/>
      <c r="AE75" s="305"/>
      <c r="AF75" s="305"/>
      <c r="AG75" s="305"/>
      <c r="AH75" s="305"/>
      <c r="AI75" s="305"/>
      <c r="AJ75" s="305"/>
      <c r="AK75" s="305"/>
      <c r="AL75" s="305"/>
      <c r="AM75" s="305"/>
      <c r="AN75" s="305"/>
      <c r="AO75" s="305"/>
      <c r="AP75" s="305"/>
      <c r="AQ75" s="305"/>
      <c r="AR75" s="305"/>
      <c r="AS75" s="305"/>
    </row>
    <row r="76" spans="1:46" ht="18.75" x14ac:dyDescent="0.3">
      <c r="A76" s="172"/>
      <c r="B76" s="1714"/>
      <c r="C76" s="552"/>
      <c r="D76" s="116"/>
      <c r="E76" s="581"/>
      <c r="F76" s="581"/>
      <c r="G76" s="588"/>
      <c r="H76" s="589"/>
      <c r="I76" s="127"/>
      <c r="J76" s="476"/>
      <c r="K76" s="584"/>
      <c r="L76" s="119"/>
      <c r="M76" s="590"/>
      <c r="N76" s="324"/>
      <c r="O76" s="478"/>
      <c r="P76" s="1043"/>
      <c r="Q76" s="326"/>
      <c r="R76" s="1043"/>
      <c r="S76" s="1043"/>
      <c r="T76" s="1043"/>
      <c r="U76" s="477"/>
      <c r="V76" s="304"/>
      <c r="W76" s="305"/>
      <c r="X76" s="305"/>
      <c r="Y76" s="305"/>
      <c r="Z76" s="305"/>
      <c r="AA76" s="305"/>
      <c r="AB76" s="305"/>
      <c r="AC76" s="305"/>
      <c r="AD76" s="305"/>
      <c r="AE76" s="305"/>
      <c r="AF76" s="305"/>
      <c r="AG76" s="305"/>
      <c r="AH76" s="305"/>
      <c r="AI76" s="305"/>
      <c r="AJ76" s="305"/>
      <c r="AK76" s="305"/>
      <c r="AL76" s="305"/>
      <c r="AM76" s="305"/>
      <c r="AN76" s="305"/>
      <c r="AO76" s="305"/>
      <c r="AP76" s="305"/>
      <c r="AQ76" s="305"/>
      <c r="AR76" s="305"/>
      <c r="AS76" s="305"/>
    </row>
    <row r="77" spans="1:46" ht="18.75" x14ac:dyDescent="0.3">
      <c r="A77" s="172"/>
      <c r="B77" s="1714"/>
      <c r="C77" s="552"/>
      <c r="D77" s="116"/>
      <c r="E77" s="581"/>
      <c r="F77" s="581"/>
      <c r="G77" s="588"/>
      <c r="H77" s="589"/>
      <c r="I77" s="127"/>
      <c r="J77" s="476"/>
      <c r="K77" s="584"/>
      <c r="L77" s="119"/>
      <c r="M77" s="590"/>
      <c r="N77" s="324"/>
      <c r="O77" s="478"/>
      <c r="P77" s="1043"/>
      <c r="Q77" s="326"/>
      <c r="R77" s="1043"/>
      <c r="S77" s="1043"/>
      <c r="T77" s="1043"/>
      <c r="U77" s="477"/>
      <c r="V77" s="304"/>
      <c r="W77" s="305"/>
      <c r="X77" s="305"/>
      <c r="Y77" s="305"/>
      <c r="Z77" s="305"/>
      <c r="AA77" s="305"/>
      <c r="AB77" s="305"/>
      <c r="AC77" s="305"/>
      <c r="AD77" s="305"/>
      <c r="AE77" s="305"/>
      <c r="AF77" s="305"/>
      <c r="AG77" s="305"/>
      <c r="AH77" s="305"/>
      <c r="AI77" s="305"/>
      <c r="AJ77" s="305"/>
      <c r="AK77" s="305"/>
      <c r="AL77" s="305"/>
      <c r="AM77" s="305"/>
      <c r="AN77" s="305"/>
      <c r="AO77" s="305"/>
      <c r="AP77" s="305"/>
      <c r="AQ77" s="305"/>
      <c r="AR77" s="305"/>
      <c r="AS77" s="305"/>
    </row>
    <row r="78" spans="1:46" ht="18.75" x14ac:dyDescent="0.3">
      <c r="A78" s="475"/>
      <c r="B78" s="1715"/>
      <c r="C78" s="552"/>
      <c r="D78" s="116"/>
      <c r="E78" s="581"/>
      <c r="F78" s="581"/>
      <c r="G78" s="588"/>
      <c r="H78" s="589"/>
      <c r="I78" s="127"/>
      <c r="J78" s="476"/>
      <c r="K78" s="584"/>
      <c r="L78" s="119"/>
      <c r="M78" s="590"/>
      <c r="N78" s="324"/>
      <c r="O78" s="478"/>
      <c r="P78" s="1043"/>
      <c r="Q78" s="326"/>
      <c r="R78" s="1043"/>
      <c r="S78" s="1043"/>
      <c r="T78" s="1043"/>
      <c r="U78" s="477"/>
      <c r="V78" s="304"/>
      <c r="W78" s="305"/>
      <c r="X78" s="305"/>
      <c r="Y78" s="305"/>
      <c r="Z78" s="305"/>
      <c r="AA78" s="305"/>
      <c r="AB78" s="305"/>
      <c r="AC78" s="305"/>
      <c r="AD78" s="305"/>
      <c r="AE78" s="305"/>
      <c r="AF78" s="305"/>
      <c r="AG78" s="305"/>
      <c r="AH78" s="305"/>
      <c r="AI78" s="305"/>
      <c r="AJ78" s="305"/>
      <c r="AK78" s="305"/>
      <c r="AL78" s="305"/>
      <c r="AM78" s="305"/>
      <c r="AN78" s="305"/>
      <c r="AO78" s="305"/>
      <c r="AP78" s="305"/>
      <c r="AQ78" s="305"/>
      <c r="AR78" s="305"/>
      <c r="AS78" s="305"/>
    </row>
    <row r="79" spans="1:46" s="464" customFormat="1" ht="18.75" x14ac:dyDescent="0.3">
      <c r="A79" s="172"/>
      <c r="B79" s="1714"/>
      <c r="C79" s="552"/>
      <c r="D79" s="601"/>
      <c r="E79" s="591"/>
      <c r="F79" s="591"/>
      <c r="G79" s="592"/>
      <c r="H79" s="593"/>
      <c r="I79" s="594"/>
      <c r="J79" s="454"/>
      <c r="K79" s="595"/>
      <c r="L79" s="454"/>
      <c r="M79" s="598"/>
      <c r="N79" s="459"/>
      <c r="O79" s="460"/>
      <c r="P79" s="456"/>
      <c r="Q79" s="461"/>
      <c r="R79" s="456"/>
      <c r="S79" s="456"/>
      <c r="T79" s="456"/>
      <c r="U79" s="456"/>
      <c r="V79" s="462"/>
      <c r="W79" s="463"/>
      <c r="X79" s="463"/>
      <c r="Y79" s="463"/>
      <c r="Z79" s="463"/>
      <c r="AA79" s="463"/>
      <c r="AB79" s="463"/>
      <c r="AC79" s="463"/>
      <c r="AD79" s="463"/>
      <c r="AE79" s="463"/>
      <c r="AF79" s="463"/>
      <c r="AG79" s="463"/>
      <c r="AH79" s="463"/>
      <c r="AI79" s="463"/>
      <c r="AJ79" s="463"/>
      <c r="AK79" s="463"/>
      <c r="AL79" s="463"/>
      <c r="AM79" s="463"/>
      <c r="AN79" s="463"/>
      <c r="AO79" s="463"/>
      <c r="AP79" s="463"/>
      <c r="AQ79" s="463"/>
      <c r="AR79" s="463"/>
      <c r="AS79" s="463"/>
      <c r="AT79" s="463"/>
    </row>
    <row r="80" spans="1:46" s="447" customFormat="1" ht="18.75" x14ac:dyDescent="0.3">
      <c r="A80" s="172"/>
      <c r="B80" s="1714"/>
      <c r="C80" s="440"/>
      <c r="D80" s="116"/>
      <c r="E80" s="581"/>
      <c r="F80" s="581"/>
      <c r="G80" s="582"/>
      <c r="H80" s="583"/>
      <c r="I80" s="127"/>
      <c r="J80" s="119"/>
      <c r="K80" s="584"/>
      <c r="L80" s="119"/>
      <c r="M80" s="590"/>
      <c r="N80" s="445"/>
      <c r="O80" s="325"/>
      <c r="P80" s="1043"/>
      <c r="Q80" s="326"/>
      <c r="R80" s="1043"/>
      <c r="S80" s="1043"/>
      <c r="T80" s="1043"/>
      <c r="U80" s="1043"/>
      <c r="V80" s="446"/>
      <c r="W80" s="305"/>
      <c r="X80" s="305"/>
      <c r="Y80" s="305"/>
      <c r="Z80" s="305"/>
      <c r="AA80" s="305"/>
      <c r="AB80" s="305"/>
      <c r="AC80" s="305"/>
      <c r="AD80" s="305"/>
      <c r="AE80" s="305"/>
      <c r="AF80" s="305"/>
      <c r="AG80" s="305"/>
      <c r="AH80" s="305"/>
      <c r="AI80" s="305"/>
      <c r="AJ80" s="305"/>
      <c r="AK80" s="305"/>
      <c r="AL80" s="305"/>
      <c r="AM80" s="305"/>
      <c r="AN80" s="305"/>
      <c r="AO80" s="305"/>
      <c r="AP80" s="305"/>
      <c r="AQ80" s="305"/>
      <c r="AR80" s="305"/>
      <c r="AS80" s="305"/>
      <c r="AT80" s="305"/>
    </row>
    <row r="81" spans="1:46" s="447" customFormat="1" ht="18.75" x14ac:dyDescent="0.3">
      <c r="A81" s="475"/>
      <c r="B81" s="1715"/>
      <c r="C81" s="440"/>
      <c r="D81" s="116"/>
      <c r="E81" s="581"/>
      <c r="F81" s="581"/>
      <c r="G81" s="582"/>
      <c r="H81" s="583"/>
      <c r="I81" s="127"/>
      <c r="J81" s="119"/>
      <c r="K81" s="584"/>
      <c r="L81" s="119"/>
      <c r="M81" s="590"/>
      <c r="N81" s="445"/>
      <c r="O81" s="325"/>
      <c r="P81" s="1043"/>
      <c r="Q81" s="326"/>
      <c r="R81" s="1043"/>
      <c r="S81" s="1043"/>
      <c r="T81" s="1043"/>
      <c r="U81" s="1043"/>
      <c r="V81" s="446"/>
      <c r="W81" s="305"/>
      <c r="X81" s="305"/>
      <c r="Y81" s="305"/>
      <c r="Z81" s="305"/>
      <c r="AA81" s="305"/>
      <c r="AB81" s="305"/>
      <c r="AC81" s="305"/>
      <c r="AD81" s="305"/>
      <c r="AE81" s="305"/>
      <c r="AF81" s="305"/>
      <c r="AG81" s="305"/>
      <c r="AH81" s="305"/>
      <c r="AI81" s="305"/>
      <c r="AJ81" s="305"/>
      <c r="AK81" s="305"/>
      <c r="AL81" s="305"/>
      <c r="AM81" s="305"/>
      <c r="AN81" s="305"/>
      <c r="AO81" s="305"/>
      <c r="AP81" s="305"/>
      <c r="AQ81" s="305"/>
      <c r="AR81" s="305"/>
      <c r="AS81" s="305"/>
      <c r="AT81" s="305"/>
    </row>
    <row r="82" spans="1:46" s="447" customFormat="1" ht="18.75" x14ac:dyDescent="0.3">
      <c r="A82" s="172"/>
      <c r="B82" s="1714"/>
      <c r="C82" s="440"/>
      <c r="D82" s="116"/>
      <c r="E82" s="581"/>
      <c r="F82" s="581"/>
      <c r="G82" s="582"/>
      <c r="H82" s="583"/>
      <c r="I82" s="127"/>
      <c r="J82" s="119"/>
      <c r="K82" s="584"/>
      <c r="L82" s="119"/>
      <c r="M82" s="590"/>
      <c r="N82" s="445"/>
      <c r="O82" s="325"/>
      <c r="P82" s="1043"/>
      <c r="Q82" s="326"/>
      <c r="R82" s="1043"/>
      <c r="S82" s="1043"/>
      <c r="T82" s="1043"/>
      <c r="U82" s="1043"/>
      <c r="V82" s="446"/>
      <c r="W82" s="305"/>
      <c r="X82" s="305"/>
      <c r="Y82" s="305"/>
      <c r="Z82" s="305"/>
      <c r="AA82" s="305"/>
      <c r="AB82" s="305"/>
      <c r="AC82" s="305"/>
      <c r="AD82" s="305"/>
      <c r="AE82" s="305"/>
      <c r="AF82" s="305"/>
      <c r="AG82" s="305"/>
      <c r="AH82" s="305"/>
      <c r="AI82" s="305"/>
      <c r="AJ82" s="305"/>
      <c r="AK82" s="305"/>
      <c r="AL82" s="305"/>
      <c r="AM82" s="305"/>
      <c r="AN82" s="305"/>
      <c r="AO82" s="305"/>
      <c r="AP82" s="305"/>
      <c r="AQ82" s="305"/>
      <c r="AR82" s="305"/>
      <c r="AS82" s="305"/>
      <c r="AT82" s="305"/>
    </row>
    <row r="83" spans="1:46" s="447" customFormat="1" ht="18.75" x14ac:dyDescent="0.3">
      <c r="A83" s="172"/>
      <c r="B83" s="1714"/>
      <c r="C83" s="440"/>
      <c r="D83" s="116"/>
      <c r="E83" s="581"/>
      <c r="F83" s="581"/>
      <c r="G83" s="582"/>
      <c r="H83" s="583"/>
      <c r="I83" s="127"/>
      <c r="J83" s="119"/>
      <c r="K83" s="584"/>
      <c r="L83" s="119"/>
      <c r="M83" s="590"/>
      <c r="N83" s="445"/>
      <c r="O83" s="325"/>
      <c r="P83" s="1043"/>
      <c r="Q83" s="326"/>
      <c r="R83" s="1043"/>
      <c r="S83" s="1043"/>
      <c r="T83" s="1043"/>
      <c r="U83" s="1043"/>
      <c r="V83" s="446"/>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row>
    <row r="84" spans="1:46" ht="18.75" x14ac:dyDescent="0.3">
      <c r="A84" s="475"/>
      <c r="B84" s="1715"/>
      <c r="C84" s="440"/>
      <c r="D84" s="116"/>
      <c r="E84" s="581"/>
      <c r="F84" s="581"/>
      <c r="G84" s="588"/>
      <c r="H84" s="589"/>
      <c r="I84" s="127"/>
      <c r="J84" s="119"/>
      <c r="K84" s="584"/>
      <c r="L84" s="119"/>
      <c r="M84" s="590"/>
      <c r="N84" s="324"/>
      <c r="O84" s="325"/>
      <c r="P84" s="1043"/>
      <c r="Q84" s="326"/>
      <c r="R84" s="1043"/>
      <c r="S84" s="1043"/>
      <c r="T84" s="1043"/>
      <c r="U84" s="1043"/>
      <c r="V84" s="304"/>
      <c r="W84" s="305"/>
      <c r="X84" s="305"/>
      <c r="Y84" s="305"/>
      <c r="Z84" s="305"/>
      <c r="AA84" s="305"/>
      <c r="AB84" s="305"/>
      <c r="AC84" s="305"/>
      <c r="AD84" s="305"/>
      <c r="AE84" s="305"/>
      <c r="AF84" s="305"/>
      <c r="AG84" s="305"/>
      <c r="AH84" s="305"/>
      <c r="AI84" s="305"/>
      <c r="AJ84" s="305"/>
      <c r="AK84" s="305"/>
      <c r="AL84" s="305"/>
      <c r="AM84" s="305"/>
      <c r="AN84" s="305"/>
      <c r="AO84" s="305"/>
      <c r="AP84" s="305"/>
      <c r="AQ84" s="305"/>
      <c r="AR84" s="305"/>
      <c r="AS84" s="305"/>
      <c r="AT84" s="305"/>
    </row>
    <row r="85" spans="1:46" ht="18.75" x14ac:dyDescent="0.3">
      <c r="A85" s="172"/>
      <c r="B85" s="1714"/>
      <c r="C85" s="440"/>
      <c r="D85" s="116"/>
      <c r="E85" s="581"/>
      <c r="F85" s="581"/>
      <c r="G85" s="588"/>
      <c r="H85" s="589"/>
      <c r="I85" s="127"/>
      <c r="J85" s="119"/>
      <c r="K85" s="584"/>
      <c r="L85" s="119"/>
      <c r="M85" s="590"/>
      <c r="N85" s="324"/>
      <c r="O85" s="325"/>
      <c r="P85" s="1043"/>
      <c r="Q85" s="326"/>
      <c r="R85" s="1043"/>
      <c r="S85" s="1043"/>
      <c r="T85" s="1043"/>
      <c r="U85" s="1043"/>
      <c r="V85" s="304"/>
      <c r="W85" s="305"/>
      <c r="X85" s="305"/>
      <c r="Y85" s="305"/>
      <c r="Z85" s="305"/>
      <c r="AA85" s="305"/>
      <c r="AB85" s="305"/>
      <c r="AC85" s="305"/>
      <c r="AD85" s="305"/>
      <c r="AE85" s="305"/>
      <c r="AF85" s="305"/>
      <c r="AG85" s="305"/>
      <c r="AH85" s="305"/>
      <c r="AI85" s="305"/>
      <c r="AJ85" s="305"/>
      <c r="AK85" s="305"/>
      <c r="AL85" s="305"/>
      <c r="AM85" s="305"/>
      <c r="AN85" s="305"/>
      <c r="AO85" s="305"/>
      <c r="AP85" s="305"/>
      <c r="AQ85" s="305"/>
      <c r="AR85" s="305"/>
      <c r="AS85" s="305"/>
      <c r="AT85" s="305"/>
    </row>
    <row r="86" spans="1:46" ht="18.75" x14ac:dyDescent="0.3">
      <c r="A86" s="172"/>
      <c r="B86" s="1714"/>
      <c r="C86" s="440"/>
      <c r="D86" s="116"/>
      <c r="E86" s="581"/>
      <c r="F86" s="581"/>
      <c r="G86" s="588"/>
      <c r="H86" s="589"/>
      <c r="I86" s="127"/>
      <c r="J86" s="119"/>
      <c r="K86" s="584"/>
      <c r="L86" s="119"/>
      <c r="M86" s="590"/>
      <c r="N86" s="324"/>
      <c r="O86" s="325"/>
      <c r="P86" s="1043"/>
      <c r="Q86" s="326"/>
      <c r="R86" s="1043"/>
      <c r="S86" s="1043"/>
      <c r="T86" s="1043"/>
      <c r="U86" s="1043"/>
      <c r="V86" s="304"/>
      <c r="W86" s="305"/>
      <c r="X86" s="305"/>
      <c r="Y86" s="305"/>
      <c r="Z86" s="305"/>
      <c r="AA86" s="305"/>
      <c r="AB86" s="305"/>
      <c r="AC86" s="305"/>
      <c r="AD86" s="305"/>
      <c r="AE86" s="305"/>
      <c r="AF86" s="305"/>
      <c r="AG86" s="305"/>
      <c r="AH86" s="305"/>
      <c r="AI86" s="305"/>
      <c r="AJ86" s="305"/>
      <c r="AK86" s="305"/>
      <c r="AL86" s="305"/>
      <c r="AM86" s="305"/>
      <c r="AN86" s="305"/>
      <c r="AO86" s="305"/>
      <c r="AP86" s="305"/>
      <c r="AQ86" s="305"/>
      <c r="AR86" s="305"/>
      <c r="AS86" s="305"/>
      <c r="AT86" s="305"/>
    </row>
    <row r="87" spans="1:46" ht="18.75" x14ac:dyDescent="0.3">
      <c r="A87" s="475"/>
      <c r="B87" s="1715"/>
      <c r="C87" s="440"/>
      <c r="D87" s="116"/>
      <c r="E87" s="581"/>
      <c r="F87" s="581"/>
      <c r="G87" s="588"/>
      <c r="H87" s="589"/>
      <c r="I87" s="127"/>
      <c r="J87" s="119"/>
      <c r="K87" s="584"/>
      <c r="L87" s="119"/>
      <c r="M87" s="590"/>
      <c r="N87" s="324"/>
      <c r="O87" s="325"/>
      <c r="P87" s="1043"/>
      <c r="Q87" s="326"/>
      <c r="R87" s="1043"/>
      <c r="S87" s="1043"/>
      <c r="T87" s="1043"/>
      <c r="U87" s="1043"/>
      <c r="V87" s="304"/>
      <c r="W87" s="305"/>
      <c r="X87" s="305"/>
      <c r="Y87" s="305"/>
      <c r="Z87" s="305"/>
      <c r="AA87" s="305"/>
      <c r="AB87" s="305"/>
      <c r="AC87" s="305"/>
      <c r="AD87" s="305"/>
      <c r="AE87" s="305"/>
      <c r="AF87" s="305"/>
      <c r="AG87" s="305"/>
      <c r="AH87" s="305"/>
      <c r="AI87" s="305"/>
      <c r="AJ87" s="305"/>
      <c r="AK87" s="305"/>
      <c r="AL87" s="305"/>
      <c r="AM87" s="305"/>
      <c r="AN87" s="305"/>
      <c r="AO87" s="305"/>
      <c r="AP87" s="305"/>
      <c r="AQ87" s="305"/>
      <c r="AR87" s="305"/>
      <c r="AS87" s="305"/>
      <c r="AT87" s="305"/>
    </row>
    <row r="88" spans="1:46" ht="18.75" x14ac:dyDescent="0.3">
      <c r="A88" s="172"/>
      <c r="B88" s="1714"/>
      <c r="C88" s="440"/>
      <c r="D88" s="116"/>
      <c r="E88" s="581"/>
      <c r="F88" s="581"/>
      <c r="G88" s="588"/>
      <c r="H88" s="589"/>
      <c r="I88" s="127"/>
      <c r="J88" s="119"/>
      <c r="K88" s="584"/>
      <c r="L88" s="119"/>
      <c r="M88" s="590"/>
      <c r="N88" s="324"/>
      <c r="O88" s="325"/>
      <c r="P88" s="1043"/>
      <c r="Q88" s="326"/>
      <c r="R88" s="1043"/>
      <c r="S88" s="1043"/>
      <c r="T88" s="1043"/>
      <c r="U88" s="1043"/>
      <c r="V88" s="304"/>
      <c r="W88" s="305"/>
      <c r="X88" s="305"/>
      <c r="Y88" s="305"/>
      <c r="Z88" s="305"/>
      <c r="AA88" s="305"/>
      <c r="AB88" s="305"/>
      <c r="AC88" s="305"/>
      <c r="AD88" s="305"/>
      <c r="AE88" s="305"/>
      <c r="AF88" s="305"/>
      <c r="AG88" s="305"/>
      <c r="AH88" s="305"/>
      <c r="AI88" s="305"/>
      <c r="AJ88" s="305"/>
      <c r="AK88" s="305"/>
      <c r="AL88" s="305"/>
      <c r="AM88" s="305"/>
      <c r="AN88" s="305"/>
      <c r="AO88" s="305"/>
      <c r="AP88" s="305"/>
      <c r="AQ88" s="305"/>
      <c r="AR88" s="305"/>
      <c r="AS88" s="305"/>
      <c r="AT88" s="305"/>
    </row>
    <row r="89" spans="1:46" ht="18.75" x14ac:dyDescent="0.3">
      <c r="A89" s="172"/>
      <c r="B89" s="1714"/>
      <c r="C89" s="440"/>
      <c r="D89" s="116"/>
      <c r="E89" s="581"/>
      <c r="F89" s="581"/>
      <c r="G89" s="588"/>
      <c r="H89" s="589"/>
      <c r="I89" s="127"/>
      <c r="J89" s="119"/>
      <c r="K89" s="584"/>
      <c r="L89" s="119"/>
      <c r="M89" s="590"/>
      <c r="N89" s="324"/>
      <c r="O89" s="325"/>
      <c r="P89" s="1043"/>
      <c r="Q89" s="326"/>
      <c r="R89" s="1043"/>
      <c r="S89" s="1043"/>
      <c r="T89" s="1043"/>
      <c r="U89" s="1043"/>
      <c r="V89" s="304"/>
      <c r="W89" s="305"/>
      <c r="X89" s="305"/>
      <c r="Y89" s="305"/>
      <c r="Z89" s="305"/>
      <c r="AA89" s="305"/>
      <c r="AB89" s="305"/>
      <c r="AC89" s="305"/>
      <c r="AD89" s="305"/>
      <c r="AE89" s="305"/>
      <c r="AF89" s="305"/>
      <c r="AG89" s="305"/>
      <c r="AH89" s="305"/>
      <c r="AI89" s="305"/>
      <c r="AJ89" s="305"/>
      <c r="AK89" s="305"/>
      <c r="AL89" s="305"/>
      <c r="AM89" s="305"/>
      <c r="AN89" s="305"/>
      <c r="AO89" s="305"/>
      <c r="AP89" s="305"/>
      <c r="AQ89" s="305"/>
      <c r="AR89" s="305"/>
      <c r="AS89" s="305"/>
      <c r="AT89" s="305"/>
    </row>
    <row r="90" spans="1:46" ht="18.75" x14ac:dyDescent="0.3">
      <c r="A90" s="475"/>
      <c r="B90" s="1715"/>
      <c r="C90" s="440"/>
      <c r="D90" s="116"/>
      <c r="E90" s="581"/>
      <c r="F90" s="581"/>
      <c r="G90" s="588"/>
      <c r="H90" s="589"/>
      <c r="I90" s="127"/>
      <c r="J90" s="119"/>
      <c r="K90" s="584"/>
      <c r="L90" s="119"/>
      <c r="M90" s="590"/>
      <c r="N90" s="324"/>
      <c r="O90" s="324"/>
      <c r="P90" s="1043"/>
      <c r="Q90" s="326"/>
      <c r="R90" s="1043"/>
      <c r="S90" s="1043"/>
      <c r="T90" s="1043"/>
      <c r="U90" s="1043"/>
      <c r="V90" s="304"/>
      <c r="W90" s="305"/>
      <c r="X90" s="305"/>
      <c r="Y90" s="305"/>
      <c r="Z90" s="305"/>
      <c r="AA90" s="305"/>
      <c r="AB90" s="305"/>
      <c r="AC90" s="305"/>
      <c r="AD90" s="305"/>
      <c r="AE90" s="305"/>
      <c r="AF90" s="305"/>
      <c r="AG90" s="305"/>
      <c r="AH90" s="305"/>
      <c r="AI90" s="305"/>
      <c r="AJ90" s="305"/>
      <c r="AK90" s="305"/>
      <c r="AL90" s="305"/>
      <c r="AM90" s="305"/>
      <c r="AN90" s="305"/>
      <c r="AO90" s="305"/>
      <c r="AP90" s="305"/>
      <c r="AQ90" s="305"/>
      <c r="AR90" s="305"/>
      <c r="AS90" s="305"/>
      <c r="AT90" s="305"/>
    </row>
    <row r="91" spans="1:46" ht="18.75" x14ac:dyDescent="0.3">
      <c r="A91" s="172"/>
      <c r="B91" s="1714"/>
      <c r="C91" s="440"/>
      <c r="D91" s="116"/>
      <c r="E91" s="581"/>
      <c r="F91" s="581"/>
      <c r="G91" s="588"/>
      <c r="H91" s="589"/>
      <c r="I91" s="127"/>
      <c r="J91" s="119"/>
      <c r="K91" s="584"/>
      <c r="L91" s="119"/>
      <c r="M91" s="590"/>
      <c r="N91" s="324"/>
      <c r="O91" s="325"/>
      <c r="P91" s="1043"/>
      <c r="Q91" s="326"/>
      <c r="R91" s="1043"/>
      <c r="S91" s="1043"/>
      <c r="T91" s="1043"/>
      <c r="U91" s="1043"/>
      <c r="V91" s="304"/>
      <c r="W91" s="305"/>
      <c r="X91" s="305"/>
      <c r="Y91" s="305"/>
      <c r="Z91" s="305"/>
      <c r="AA91" s="305"/>
      <c r="AB91" s="305"/>
      <c r="AC91" s="305"/>
      <c r="AD91" s="305"/>
      <c r="AE91" s="305"/>
      <c r="AF91" s="305"/>
      <c r="AG91" s="305"/>
      <c r="AH91" s="305"/>
      <c r="AI91" s="305"/>
      <c r="AJ91" s="305"/>
      <c r="AK91" s="305"/>
      <c r="AL91" s="305"/>
      <c r="AM91" s="305"/>
      <c r="AN91" s="305"/>
      <c r="AO91" s="305"/>
      <c r="AP91" s="305"/>
      <c r="AQ91" s="305"/>
      <c r="AR91" s="305"/>
      <c r="AS91" s="305"/>
      <c r="AT91" s="305"/>
    </row>
    <row r="92" spans="1:46" ht="18.75" x14ac:dyDescent="0.3">
      <c r="A92" s="172"/>
      <c r="B92" s="1714"/>
      <c r="C92" s="440"/>
      <c r="D92" s="116"/>
      <c r="E92" s="581"/>
      <c r="F92" s="581"/>
      <c r="G92" s="588"/>
      <c r="H92" s="589"/>
      <c r="I92" s="127"/>
      <c r="J92" s="119"/>
      <c r="K92" s="584"/>
      <c r="L92" s="119"/>
      <c r="M92" s="590"/>
      <c r="N92" s="324"/>
      <c r="O92" s="325"/>
      <c r="P92" s="1043"/>
      <c r="Q92" s="326"/>
      <c r="R92" s="1043"/>
      <c r="S92" s="1043"/>
      <c r="T92" s="1043"/>
      <c r="U92" s="1043"/>
      <c r="V92" s="304"/>
      <c r="W92" s="305"/>
      <c r="X92" s="305"/>
      <c r="Y92" s="305"/>
      <c r="Z92" s="305"/>
      <c r="AA92" s="305"/>
      <c r="AB92" s="305"/>
      <c r="AC92" s="305"/>
      <c r="AD92" s="305"/>
      <c r="AE92" s="305"/>
      <c r="AF92" s="305"/>
      <c r="AG92" s="305"/>
      <c r="AH92" s="305"/>
      <c r="AI92" s="305"/>
      <c r="AJ92" s="305"/>
      <c r="AK92" s="305"/>
      <c r="AL92" s="305"/>
      <c r="AM92" s="305"/>
      <c r="AN92" s="305"/>
      <c r="AO92" s="305"/>
      <c r="AP92" s="305"/>
      <c r="AQ92" s="305"/>
      <c r="AR92" s="305"/>
      <c r="AS92" s="305"/>
      <c r="AT92" s="305"/>
    </row>
    <row r="93" spans="1:46" ht="18.75" x14ac:dyDescent="0.3">
      <c r="A93" s="475"/>
      <c r="B93" s="1715"/>
      <c r="C93" s="440"/>
      <c r="D93" s="116"/>
      <c r="E93" s="581"/>
      <c r="F93" s="581"/>
      <c r="G93" s="588"/>
      <c r="H93" s="589"/>
      <c r="I93" s="127"/>
      <c r="J93" s="119"/>
      <c r="K93" s="584"/>
      <c r="L93" s="119"/>
      <c r="M93" s="587"/>
      <c r="N93" s="324"/>
      <c r="O93" s="325"/>
      <c r="P93" s="1043"/>
      <c r="Q93" s="326"/>
      <c r="R93" s="1043"/>
      <c r="S93" s="1043"/>
      <c r="T93" s="1043"/>
      <c r="U93" s="1043"/>
      <c r="V93" s="304"/>
      <c r="W93" s="305"/>
      <c r="X93" s="305"/>
      <c r="Y93" s="305"/>
      <c r="Z93" s="305"/>
      <c r="AA93" s="305"/>
      <c r="AB93" s="305"/>
      <c r="AC93" s="305"/>
      <c r="AD93" s="305"/>
      <c r="AE93" s="305"/>
      <c r="AF93" s="305"/>
      <c r="AG93" s="305"/>
      <c r="AH93" s="305"/>
      <c r="AI93" s="305"/>
      <c r="AJ93" s="305"/>
      <c r="AK93" s="305"/>
      <c r="AL93" s="305"/>
      <c r="AM93" s="305"/>
      <c r="AN93" s="305"/>
      <c r="AO93" s="305"/>
      <c r="AP93" s="305"/>
      <c r="AQ93" s="305"/>
      <c r="AR93" s="305"/>
      <c r="AS93" s="305"/>
      <c r="AT93" s="305"/>
    </row>
    <row r="94" spans="1:46" ht="18.75" x14ac:dyDescent="0.3">
      <c r="A94" s="172"/>
      <c r="B94" s="1714"/>
      <c r="C94" s="440"/>
      <c r="D94" s="116"/>
      <c r="E94" s="581"/>
      <c r="F94" s="581"/>
      <c r="G94" s="588"/>
      <c r="H94" s="589"/>
      <c r="I94" s="127"/>
      <c r="J94" s="119"/>
      <c r="K94" s="584"/>
      <c r="L94" s="119"/>
      <c r="M94" s="587"/>
      <c r="N94" s="324"/>
      <c r="O94" s="325"/>
      <c r="P94" s="1043"/>
      <c r="Q94" s="326"/>
      <c r="R94" s="1043"/>
      <c r="S94" s="1043"/>
      <c r="T94" s="1043"/>
      <c r="U94" s="1043"/>
      <c r="V94" s="304"/>
      <c r="W94" s="305"/>
      <c r="X94" s="305"/>
      <c r="Y94" s="305"/>
      <c r="Z94" s="305"/>
      <c r="AA94" s="305"/>
      <c r="AB94" s="305"/>
      <c r="AC94" s="305"/>
      <c r="AD94" s="305"/>
      <c r="AE94" s="305"/>
      <c r="AF94" s="305"/>
      <c r="AG94" s="305"/>
      <c r="AH94" s="305"/>
      <c r="AI94" s="305"/>
      <c r="AJ94" s="305"/>
      <c r="AK94" s="305"/>
      <c r="AL94" s="305"/>
      <c r="AM94" s="305"/>
      <c r="AN94" s="305"/>
      <c r="AO94" s="305"/>
      <c r="AP94" s="305"/>
      <c r="AQ94" s="305"/>
      <c r="AR94" s="305"/>
      <c r="AS94" s="305"/>
      <c r="AT94" s="305"/>
    </row>
    <row r="95" spans="1:46" ht="18.75" x14ac:dyDescent="0.3">
      <c r="A95" s="172"/>
      <c r="B95" s="1714"/>
      <c r="C95" s="440"/>
      <c r="D95" s="116"/>
      <c r="E95" s="581"/>
      <c r="F95" s="581"/>
      <c r="G95" s="588"/>
      <c r="H95" s="589"/>
      <c r="I95" s="127"/>
      <c r="J95" s="119"/>
      <c r="K95" s="584"/>
      <c r="L95" s="119"/>
      <c r="M95" s="590"/>
      <c r="N95" s="324"/>
      <c r="O95" s="325"/>
      <c r="P95" s="1043"/>
      <c r="Q95" s="326"/>
      <c r="R95" s="1043"/>
      <c r="S95" s="1043"/>
      <c r="T95" s="1043"/>
      <c r="U95" s="1043"/>
      <c r="V95" s="304"/>
      <c r="W95" s="305"/>
      <c r="X95" s="305"/>
      <c r="Y95" s="305"/>
      <c r="Z95" s="305"/>
      <c r="AA95" s="305"/>
      <c r="AB95" s="305"/>
      <c r="AC95" s="305"/>
      <c r="AD95" s="305"/>
      <c r="AE95" s="305"/>
      <c r="AF95" s="305"/>
      <c r="AG95" s="305"/>
      <c r="AH95" s="305"/>
      <c r="AI95" s="305"/>
      <c r="AJ95" s="305"/>
      <c r="AK95" s="305"/>
      <c r="AL95" s="305"/>
      <c r="AM95" s="305"/>
      <c r="AN95" s="305"/>
      <c r="AO95" s="305"/>
      <c r="AP95" s="305"/>
      <c r="AQ95" s="305"/>
      <c r="AR95" s="305"/>
      <c r="AS95" s="305"/>
      <c r="AT95" s="305"/>
    </row>
    <row r="96" spans="1:46" ht="18.75" x14ac:dyDescent="0.3">
      <c r="A96" s="475"/>
      <c r="B96" s="1715"/>
      <c r="C96" s="440"/>
      <c r="D96" s="116"/>
      <c r="E96" s="581"/>
      <c r="F96" s="581"/>
      <c r="G96" s="588"/>
      <c r="H96" s="589"/>
      <c r="I96" s="127"/>
      <c r="J96" s="119"/>
      <c r="K96" s="584"/>
      <c r="L96" s="119"/>
      <c r="M96" s="590"/>
      <c r="N96" s="324"/>
      <c r="O96" s="325"/>
      <c r="P96" s="1043"/>
      <c r="Q96" s="326"/>
      <c r="R96" s="1043"/>
      <c r="S96" s="1043"/>
      <c r="T96" s="1043"/>
      <c r="U96" s="1043"/>
      <c r="V96" s="304"/>
      <c r="W96" s="305"/>
      <c r="X96" s="305"/>
      <c r="Y96" s="305"/>
      <c r="Z96" s="305"/>
      <c r="AA96" s="305"/>
      <c r="AB96" s="305"/>
      <c r="AC96" s="305"/>
      <c r="AD96" s="305"/>
      <c r="AE96" s="305"/>
      <c r="AF96" s="305"/>
      <c r="AG96" s="305"/>
      <c r="AH96" s="305"/>
      <c r="AI96" s="305"/>
      <c r="AJ96" s="305"/>
      <c r="AK96" s="305"/>
      <c r="AL96" s="305"/>
      <c r="AM96" s="305"/>
      <c r="AN96" s="305"/>
      <c r="AO96" s="305"/>
      <c r="AP96" s="305"/>
      <c r="AQ96" s="305"/>
      <c r="AR96" s="305"/>
      <c r="AS96" s="305"/>
      <c r="AT96" s="305"/>
    </row>
    <row r="97" spans="1:46" ht="18.75" x14ac:dyDescent="0.3">
      <c r="A97" s="172"/>
      <c r="B97" s="1714"/>
      <c r="C97" s="440"/>
      <c r="D97" s="116"/>
      <c r="E97" s="581"/>
      <c r="F97" s="581"/>
      <c r="G97" s="588"/>
      <c r="H97" s="589"/>
      <c r="I97" s="127"/>
      <c r="J97" s="119"/>
      <c r="K97" s="584"/>
      <c r="L97" s="119"/>
      <c r="M97" s="590"/>
      <c r="N97" s="324"/>
      <c r="O97" s="325"/>
      <c r="P97" s="1043"/>
      <c r="Q97" s="326"/>
      <c r="R97" s="1043"/>
      <c r="S97" s="1043"/>
      <c r="T97" s="1043"/>
      <c r="U97" s="1043"/>
      <c r="V97" s="304"/>
      <c r="W97" s="305"/>
      <c r="X97" s="305"/>
      <c r="Y97" s="305"/>
      <c r="Z97" s="305"/>
      <c r="AA97" s="305"/>
      <c r="AB97" s="305"/>
      <c r="AC97" s="305"/>
      <c r="AD97" s="305"/>
      <c r="AE97" s="305"/>
      <c r="AF97" s="305"/>
      <c r="AG97" s="305"/>
      <c r="AH97" s="305"/>
      <c r="AI97" s="305"/>
      <c r="AJ97" s="305"/>
      <c r="AK97" s="305"/>
      <c r="AL97" s="305"/>
      <c r="AM97" s="305"/>
      <c r="AN97" s="305"/>
      <c r="AO97" s="305"/>
      <c r="AP97" s="305"/>
      <c r="AQ97" s="305"/>
      <c r="AR97" s="305"/>
      <c r="AS97" s="305"/>
      <c r="AT97" s="305"/>
    </row>
    <row r="98" spans="1:46" ht="18.75" x14ac:dyDescent="0.3">
      <c r="A98" s="172"/>
      <c r="B98" s="1714"/>
      <c r="C98" s="440"/>
      <c r="D98" s="116"/>
      <c r="E98" s="581"/>
      <c r="F98" s="581"/>
      <c r="G98" s="588"/>
      <c r="H98" s="589"/>
      <c r="I98" s="127"/>
      <c r="J98" s="119"/>
      <c r="K98" s="584"/>
      <c r="L98" s="119"/>
      <c r="M98" s="590"/>
      <c r="N98" s="324"/>
      <c r="O98" s="325"/>
      <c r="P98" s="1043"/>
      <c r="Q98" s="326"/>
      <c r="R98" s="1043"/>
      <c r="S98" s="1043"/>
      <c r="T98" s="1043"/>
      <c r="U98" s="1043"/>
      <c r="V98" s="304"/>
      <c r="W98" s="305"/>
      <c r="X98" s="305"/>
      <c r="Y98" s="305"/>
      <c r="Z98" s="305"/>
      <c r="AA98" s="305"/>
      <c r="AB98" s="305"/>
      <c r="AC98" s="305"/>
      <c r="AD98" s="305"/>
      <c r="AE98" s="305"/>
      <c r="AF98" s="305"/>
      <c r="AG98" s="305"/>
      <c r="AH98" s="305"/>
      <c r="AI98" s="305"/>
      <c r="AJ98" s="305"/>
      <c r="AK98" s="305"/>
      <c r="AL98" s="305"/>
      <c r="AM98" s="305"/>
      <c r="AN98" s="305"/>
      <c r="AO98" s="305"/>
      <c r="AP98" s="305"/>
      <c r="AQ98" s="305"/>
      <c r="AR98" s="305"/>
      <c r="AS98" s="305"/>
      <c r="AT98" s="305"/>
    </row>
    <row r="99" spans="1:46" ht="18.75" x14ac:dyDescent="0.3">
      <c r="A99" s="475"/>
      <c r="B99" s="1715"/>
      <c r="C99" s="440"/>
      <c r="D99" s="116"/>
      <c r="E99" s="581"/>
      <c r="F99" s="581"/>
      <c r="G99" s="588"/>
      <c r="H99" s="589"/>
      <c r="I99" s="127"/>
      <c r="J99" s="119"/>
      <c r="K99" s="584"/>
      <c r="L99" s="119"/>
      <c r="M99" s="590"/>
      <c r="N99" s="324"/>
      <c r="O99" s="325"/>
      <c r="P99" s="1043"/>
      <c r="Q99" s="326"/>
      <c r="R99" s="1043"/>
      <c r="S99" s="1043"/>
      <c r="T99" s="1043"/>
      <c r="U99" s="1043"/>
      <c r="V99" s="304"/>
      <c r="W99" s="305"/>
      <c r="X99" s="305"/>
      <c r="Y99" s="305"/>
      <c r="Z99" s="305"/>
      <c r="AA99" s="305"/>
      <c r="AB99" s="305"/>
      <c r="AC99" s="305"/>
      <c r="AD99" s="305"/>
      <c r="AE99" s="305"/>
      <c r="AF99" s="305"/>
      <c r="AG99" s="305"/>
      <c r="AH99" s="305"/>
      <c r="AI99" s="305"/>
      <c r="AJ99" s="305"/>
      <c r="AK99" s="305"/>
      <c r="AL99" s="305"/>
      <c r="AM99" s="305"/>
      <c r="AN99" s="305"/>
      <c r="AO99" s="305"/>
      <c r="AP99" s="305"/>
      <c r="AQ99" s="305"/>
      <c r="AR99" s="305"/>
      <c r="AS99" s="305"/>
      <c r="AT99" s="305"/>
    </row>
    <row r="100" spans="1:46" ht="18.75" x14ac:dyDescent="0.3">
      <c r="A100" s="172"/>
      <c r="B100" s="1714"/>
      <c r="C100" s="440"/>
      <c r="D100" s="116"/>
      <c r="E100" s="581"/>
      <c r="F100" s="581"/>
      <c r="G100" s="588"/>
      <c r="H100" s="589"/>
      <c r="I100" s="127"/>
      <c r="J100" s="119"/>
      <c r="K100" s="584"/>
      <c r="L100" s="119"/>
      <c r="M100" s="590"/>
      <c r="N100" s="324"/>
      <c r="O100" s="325"/>
      <c r="P100" s="1043"/>
      <c r="Q100" s="326"/>
      <c r="R100" s="1043"/>
      <c r="S100" s="1043"/>
      <c r="T100" s="1043"/>
      <c r="U100" s="1043"/>
      <c r="V100" s="304"/>
      <c r="W100" s="305"/>
      <c r="X100" s="305"/>
      <c r="Y100" s="305"/>
      <c r="Z100" s="305"/>
      <c r="AA100" s="305"/>
      <c r="AB100" s="305"/>
      <c r="AC100" s="305"/>
      <c r="AD100" s="305"/>
      <c r="AE100" s="305"/>
      <c r="AF100" s="305"/>
      <c r="AG100" s="305"/>
      <c r="AH100" s="305"/>
      <c r="AI100" s="305"/>
      <c r="AJ100" s="305"/>
      <c r="AK100" s="305"/>
      <c r="AL100" s="305"/>
      <c r="AM100" s="305"/>
      <c r="AN100" s="305"/>
      <c r="AO100" s="305"/>
      <c r="AP100" s="305"/>
      <c r="AQ100" s="305"/>
      <c r="AR100" s="305"/>
      <c r="AS100" s="305"/>
      <c r="AT100" s="305"/>
    </row>
    <row r="101" spans="1:46" ht="18.75" x14ac:dyDescent="0.3">
      <c r="A101" s="172"/>
      <c r="B101" s="1714"/>
      <c r="C101" s="440"/>
      <c r="D101" s="116"/>
      <c r="E101" s="581"/>
      <c r="F101" s="581"/>
      <c r="G101" s="588"/>
      <c r="H101" s="589"/>
      <c r="I101" s="127"/>
      <c r="J101" s="119"/>
      <c r="K101" s="584"/>
      <c r="L101" s="119"/>
      <c r="M101" s="590"/>
      <c r="N101" s="324"/>
      <c r="O101" s="325"/>
      <c r="P101" s="1043"/>
      <c r="Q101" s="326"/>
      <c r="R101" s="1043"/>
      <c r="S101" s="1043"/>
      <c r="T101" s="1043"/>
      <c r="U101" s="1043"/>
      <c r="V101" s="304"/>
      <c r="W101" s="305"/>
      <c r="X101" s="305"/>
      <c r="Y101" s="305"/>
      <c r="Z101" s="305"/>
      <c r="AA101" s="305"/>
      <c r="AB101" s="305"/>
      <c r="AC101" s="305"/>
      <c r="AD101" s="305"/>
      <c r="AE101" s="305"/>
      <c r="AF101" s="305"/>
      <c r="AG101" s="305"/>
      <c r="AH101" s="305"/>
      <c r="AI101" s="305"/>
      <c r="AJ101" s="305"/>
      <c r="AK101" s="305"/>
      <c r="AL101" s="305"/>
      <c r="AM101" s="305"/>
      <c r="AN101" s="305"/>
      <c r="AO101" s="305"/>
      <c r="AP101" s="305"/>
      <c r="AQ101" s="305"/>
      <c r="AR101" s="305"/>
      <c r="AS101" s="305"/>
      <c r="AT101" s="305"/>
    </row>
    <row r="102" spans="1:46" ht="18.75" x14ac:dyDescent="0.3">
      <c r="A102" s="475"/>
      <c r="B102" s="1715"/>
      <c r="C102" s="440"/>
      <c r="D102" s="116"/>
      <c r="E102" s="581"/>
      <c r="F102" s="581"/>
      <c r="G102" s="588"/>
      <c r="H102" s="589"/>
      <c r="I102" s="127"/>
      <c r="J102" s="119"/>
      <c r="K102" s="584"/>
      <c r="L102" s="119"/>
      <c r="M102" s="590"/>
      <c r="N102" s="324"/>
      <c r="O102" s="325"/>
      <c r="P102" s="1043"/>
      <c r="Q102" s="326"/>
      <c r="R102" s="1043"/>
      <c r="S102" s="1043"/>
      <c r="T102" s="1043"/>
      <c r="U102" s="1043"/>
      <c r="V102" s="304"/>
      <c r="W102" s="305"/>
      <c r="X102" s="305"/>
      <c r="Y102" s="305"/>
      <c r="Z102" s="305"/>
      <c r="AA102" s="305"/>
      <c r="AB102" s="305"/>
      <c r="AC102" s="305"/>
      <c r="AD102" s="305"/>
      <c r="AE102" s="305"/>
      <c r="AF102" s="305"/>
      <c r="AG102" s="305"/>
      <c r="AH102" s="305"/>
      <c r="AI102" s="305"/>
      <c r="AJ102" s="305"/>
      <c r="AK102" s="305"/>
      <c r="AL102" s="305"/>
      <c r="AM102" s="305"/>
      <c r="AN102" s="305"/>
      <c r="AO102" s="305"/>
      <c r="AP102" s="305"/>
      <c r="AQ102" s="305"/>
      <c r="AR102" s="305"/>
      <c r="AS102" s="305"/>
      <c r="AT102" s="305"/>
    </row>
    <row r="103" spans="1:46" ht="18.75" x14ac:dyDescent="0.3">
      <c r="A103" s="172"/>
      <c r="B103" s="1714"/>
      <c r="C103" s="440"/>
      <c r="D103" s="116"/>
      <c r="E103" s="581"/>
      <c r="F103" s="581"/>
      <c r="G103" s="588"/>
      <c r="H103" s="589"/>
      <c r="I103" s="127"/>
      <c r="J103" s="119"/>
      <c r="K103" s="584"/>
      <c r="L103" s="119"/>
      <c r="M103" s="590"/>
      <c r="N103" s="324"/>
      <c r="O103" s="325"/>
      <c r="P103" s="1043"/>
      <c r="Q103" s="326"/>
      <c r="R103" s="1043"/>
      <c r="S103" s="1043"/>
      <c r="T103" s="1043"/>
      <c r="U103" s="1043"/>
      <c r="V103" s="304"/>
      <c r="W103" s="305"/>
      <c r="X103" s="305"/>
      <c r="Y103" s="305"/>
      <c r="Z103" s="305"/>
      <c r="AA103" s="305"/>
      <c r="AB103" s="305"/>
      <c r="AC103" s="305"/>
      <c r="AD103" s="305"/>
      <c r="AE103" s="305"/>
      <c r="AF103" s="305"/>
      <c r="AG103" s="305"/>
      <c r="AH103" s="305"/>
      <c r="AI103" s="305"/>
      <c r="AJ103" s="305"/>
      <c r="AK103" s="305"/>
      <c r="AL103" s="305"/>
      <c r="AM103" s="305"/>
      <c r="AN103" s="305"/>
      <c r="AO103" s="305"/>
      <c r="AP103" s="305"/>
      <c r="AQ103" s="305"/>
      <c r="AR103" s="305"/>
      <c r="AS103" s="305"/>
      <c r="AT103" s="305"/>
    </row>
    <row r="104" spans="1:46" ht="18.75" x14ac:dyDescent="0.3">
      <c r="A104" s="172"/>
      <c r="B104" s="1714"/>
      <c r="C104" s="440"/>
      <c r="D104" s="116"/>
      <c r="E104" s="581"/>
      <c r="F104" s="581"/>
      <c r="G104" s="588"/>
      <c r="H104" s="589"/>
      <c r="I104" s="127"/>
      <c r="J104" s="119"/>
      <c r="K104" s="584"/>
      <c r="L104" s="119"/>
      <c r="M104" s="590"/>
      <c r="N104" s="324"/>
      <c r="O104" s="325"/>
      <c r="P104" s="1043"/>
      <c r="Q104" s="326"/>
      <c r="R104" s="1043"/>
      <c r="S104" s="1043"/>
      <c r="T104" s="1043"/>
      <c r="U104" s="1043"/>
      <c r="V104" s="304"/>
      <c r="W104" s="305"/>
      <c r="X104" s="305"/>
      <c r="Y104" s="305"/>
      <c r="Z104" s="305"/>
      <c r="AA104" s="305"/>
      <c r="AB104" s="305"/>
      <c r="AC104" s="305"/>
      <c r="AD104" s="305"/>
      <c r="AE104" s="305"/>
      <c r="AF104" s="305"/>
      <c r="AG104" s="305"/>
      <c r="AH104" s="305"/>
      <c r="AI104" s="305"/>
      <c r="AJ104" s="305"/>
      <c r="AK104" s="305"/>
      <c r="AL104" s="305"/>
      <c r="AM104" s="305"/>
      <c r="AN104" s="305"/>
      <c r="AO104" s="305"/>
      <c r="AP104" s="305"/>
      <c r="AQ104" s="305"/>
      <c r="AR104" s="305"/>
      <c r="AS104" s="305"/>
      <c r="AT104" s="305"/>
    </row>
    <row r="105" spans="1:46" ht="18.75" x14ac:dyDescent="0.3">
      <c r="A105" s="475"/>
      <c r="B105" s="1715"/>
      <c r="C105" s="440"/>
      <c r="D105" s="116"/>
      <c r="E105" s="581"/>
      <c r="F105" s="581"/>
      <c r="G105" s="588"/>
      <c r="H105" s="589"/>
      <c r="I105" s="127"/>
      <c r="J105" s="119"/>
      <c r="K105" s="584"/>
      <c r="L105" s="119"/>
      <c r="M105" s="590"/>
      <c r="N105" s="324"/>
      <c r="O105" s="325"/>
      <c r="P105" s="1043"/>
      <c r="Q105" s="326"/>
      <c r="R105" s="1043"/>
      <c r="S105" s="1043"/>
      <c r="T105" s="1043"/>
      <c r="U105" s="1043"/>
      <c r="V105" s="304"/>
      <c r="W105" s="305"/>
      <c r="X105" s="305"/>
      <c r="Y105" s="305"/>
      <c r="Z105" s="305"/>
      <c r="AA105" s="305"/>
      <c r="AB105" s="305"/>
      <c r="AC105" s="305"/>
      <c r="AD105" s="305"/>
      <c r="AE105" s="305"/>
      <c r="AF105" s="305"/>
      <c r="AG105" s="305"/>
      <c r="AH105" s="305"/>
      <c r="AI105" s="305"/>
      <c r="AJ105" s="305"/>
      <c r="AK105" s="305"/>
      <c r="AL105" s="305"/>
      <c r="AM105" s="305"/>
      <c r="AN105" s="305"/>
      <c r="AO105" s="305"/>
      <c r="AP105" s="305"/>
      <c r="AQ105" s="305"/>
      <c r="AR105" s="305"/>
      <c r="AS105" s="305"/>
      <c r="AT105" s="305"/>
    </row>
    <row r="106" spans="1:46" ht="18.75" x14ac:dyDescent="0.3">
      <c r="A106" s="172"/>
      <c r="B106" s="1714"/>
      <c r="C106" s="440"/>
      <c r="D106" s="116"/>
      <c r="E106" s="581"/>
      <c r="F106" s="581"/>
      <c r="G106" s="588"/>
      <c r="H106" s="589"/>
      <c r="I106" s="127"/>
      <c r="J106" s="119"/>
      <c r="K106" s="584"/>
      <c r="L106" s="119"/>
      <c r="M106" s="590"/>
      <c r="N106" s="324"/>
      <c r="O106" s="325"/>
      <c r="P106" s="1043"/>
      <c r="Q106" s="326"/>
      <c r="R106" s="1043"/>
      <c r="S106" s="1043"/>
      <c r="T106" s="1043"/>
      <c r="U106" s="1043"/>
      <c r="V106" s="304"/>
      <c r="W106" s="305"/>
      <c r="X106" s="305"/>
      <c r="Y106" s="305"/>
      <c r="Z106" s="305"/>
      <c r="AA106" s="305"/>
      <c r="AB106" s="305"/>
      <c r="AC106" s="305"/>
      <c r="AD106" s="305"/>
      <c r="AE106" s="305"/>
      <c r="AF106" s="305"/>
      <c r="AG106" s="305"/>
      <c r="AH106" s="305"/>
      <c r="AI106" s="305"/>
      <c r="AJ106" s="305"/>
      <c r="AK106" s="305"/>
      <c r="AL106" s="305"/>
      <c r="AM106" s="305"/>
      <c r="AN106" s="305"/>
      <c r="AO106" s="305"/>
      <c r="AP106" s="305"/>
      <c r="AQ106" s="305"/>
      <c r="AR106" s="305"/>
      <c r="AS106" s="305"/>
      <c r="AT106" s="305"/>
    </row>
    <row r="107" spans="1:46" ht="18.75" x14ac:dyDescent="0.3">
      <c r="A107" s="172"/>
      <c r="B107" s="1714"/>
      <c r="C107" s="440"/>
      <c r="D107" s="116"/>
      <c r="E107" s="581"/>
      <c r="F107" s="581"/>
      <c r="G107" s="588"/>
      <c r="H107" s="589"/>
      <c r="I107" s="127"/>
      <c r="J107" s="119"/>
      <c r="K107" s="584"/>
      <c r="L107" s="119"/>
      <c r="M107" s="590"/>
      <c r="N107" s="324"/>
      <c r="O107" s="325"/>
      <c r="P107" s="1043"/>
      <c r="Q107" s="326"/>
      <c r="R107" s="1043"/>
      <c r="S107" s="1043"/>
      <c r="T107" s="1043"/>
      <c r="U107" s="1043"/>
      <c r="V107" s="304"/>
      <c r="W107" s="305"/>
      <c r="X107" s="305"/>
      <c r="Y107" s="305"/>
      <c r="Z107" s="305"/>
      <c r="AA107" s="305"/>
      <c r="AB107" s="305"/>
      <c r="AC107" s="305"/>
      <c r="AD107" s="305"/>
      <c r="AE107" s="305"/>
      <c r="AF107" s="305"/>
      <c r="AG107" s="305"/>
      <c r="AH107" s="305"/>
      <c r="AI107" s="305"/>
      <c r="AJ107" s="305"/>
      <c r="AK107" s="305"/>
      <c r="AL107" s="305"/>
      <c r="AM107" s="305"/>
      <c r="AN107" s="305"/>
      <c r="AO107" s="305"/>
      <c r="AP107" s="305"/>
      <c r="AQ107" s="305"/>
      <c r="AR107" s="305"/>
      <c r="AS107" s="305"/>
      <c r="AT107" s="305"/>
    </row>
    <row r="108" spans="1:46" ht="18.75" x14ac:dyDescent="0.3">
      <c r="A108" s="475"/>
      <c r="B108" s="1715"/>
      <c r="C108" s="440"/>
      <c r="D108" s="116"/>
      <c r="E108" s="581"/>
      <c r="F108" s="581"/>
      <c r="G108" s="588"/>
      <c r="H108" s="589"/>
      <c r="I108" s="127"/>
      <c r="J108" s="119"/>
      <c r="K108" s="584"/>
      <c r="L108" s="119"/>
      <c r="M108" s="590"/>
      <c r="N108" s="324"/>
      <c r="O108" s="325"/>
      <c r="P108" s="1043"/>
      <c r="Q108" s="326"/>
      <c r="R108" s="1043"/>
      <c r="S108" s="1043"/>
      <c r="T108" s="1043"/>
      <c r="U108" s="1043"/>
      <c r="V108" s="304"/>
      <c r="W108" s="305"/>
      <c r="X108" s="305"/>
      <c r="Y108" s="305"/>
      <c r="Z108" s="305"/>
      <c r="AA108" s="305"/>
      <c r="AB108" s="305"/>
      <c r="AC108" s="305"/>
      <c r="AD108" s="305"/>
      <c r="AE108" s="305"/>
      <c r="AF108" s="305"/>
      <c r="AG108" s="305"/>
      <c r="AH108" s="305"/>
      <c r="AI108" s="305"/>
      <c r="AJ108" s="305"/>
      <c r="AK108" s="305"/>
      <c r="AL108" s="305"/>
      <c r="AM108" s="305"/>
      <c r="AN108" s="305"/>
      <c r="AO108" s="305"/>
      <c r="AP108" s="305"/>
      <c r="AQ108" s="305"/>
      <c r="AR108" s="305"/>
      <c r="AS108" s="305"/>
      <c r="AT108" s="305"/>
    </row>
    <row r="109" spans="1:46" ht="18.75" x14ac:dyDescent="0.3">
      <c r="A109" s="172"/>
      <c r="B109" s="1714"/>
      <c r="C109" s="440"/>
      <c r="D109" s="116"/>
      <c r="E109" s="581"/>
      <c r="F109" s="581"/>
      <c r="G109" s="588"/>
      <c r="H109" s="589"/>
      <c r="I109" s="127"/>
      <c r="J109" s="119"/>
      <c r="K109" s="584"/>
      <c r="L109" s="119"/>
      <c r="M109" s="590"/>
      <c r="N109" s="324"/>
      <c r="O109" s="325"/>
      <c r="P109" s="1043"/>
      <c r="Q109" s="326"/>
      <c r="R109" s="1043"/>
      <c r="S109" s="1043"/>
      <c r="T109" s="1043"/>
      <c r="U109" s="1043"/>
      <c r="V109" s="304"/>
      <c r="W109" s="305"/>
      <c r="X109" s="305"/>
      <c r="Y109" s="305"/>
      <c r="Z109" s="305"/>
      <c r="AA109" s="305"/>
      <c r="AB109" s="305"/>
      <c r="AC109" s="305"/>
      <c r="AD109" s="305"/>
      <c r="AE109" s="305"/>
      <c r="AF109" s="305"/>
      <c r="AG109" s="305"/>
      <c r="AH109" s="305"/>
      <c r="AI109" s="305"/>
      <c r="AJ109" s="305"/>
      <c r="AK109" s="305"/>
      <c r="AL109" s="305"/>
      <c r="AM109" s="305"/>
      <c r="AN109" s="305"/>
      <c r="AO109" s="305"/>
      <c r="AP109" s="305"/>
      <c r="AQ109" s="305"/>
      <c r="AR109" s="305"/>
      <c r="AS109" s="305"/>
      <c r="AT109" s="305"/>
    </row>
    <row r="110" spans="1:46" ht="18.75" x14ac:dyDescent="0.3">
      <c r="A110" s="172"/>
      <c r="B110" s="1714"/>
      <c r="C110" s="440"/>
      <c r="D110" s="116"/>
      <c r="E110" s="581"/>
      <c r="F110" s="581"/>
      <c r="G110" s="588"/>
      <c r="H110" s="589"/>
      <c r="I110" s="127"/>
      <c r="J110" s="119"/>
      <c r="K110" s="584"/>
      <c r="L110" s="119"/>
      <c r="M110" s="590"/>
      <c r="N110" s="324"/>
      <c r="O110" s="325"/>
      <c r="P110" s="1043"/>
      <c r="Q110" s="326"/>
      <c r="R110" s="1043"/>
      <c r="S110" s="1043"/>
      <c r="T110" s="1043"/>
      <c r="U110" s="1043"/>
      <c r="V110" s="304"/>
      <c r="W110" s="305"/>
      <c r="X110" s="305"/>
      <c r="Y110" s="305"/>
      <c r="Z110" s="305"/>
      <c r="AA110" s="305"/>
      <c r="AB110" s="305"/>
      <c r="AC110" s="305"/>
      <c r="AD110" s="305"/>
      <c r="AE110" s="305"/>
      <c r="AF110" s="305"/>
      <c r="AG110" s="305"/>
      <c r="AH110" s="305"/>
      <c r="AI110" s="305"/>
      <c r="AJ110" s="305"/>
      <c r="AK110" s="305"/>
      <c r="AL110" s="305"/>
      <c r="AM110" s="305"/>
      <c r="AN110" s="305"/>
      <c r="AO110" s="305"/>
      <c r="AP110" s="305"/>
      <c r="AQ110" s="305"/>
      <c r="AR110" s="305"/>
      <c r="AS110" s="305"/>
      <c r="AT110" s="305"/>
    </row>
    <row r="111" spans="1:46" ht="18.75" x14ac:dyDescent="0.3">
      <c r="A111" s="475"/>
      <c r="B111" s="1715"/>
      <c r="C111" s="440"/>
      <c r="D111" s="116"/>
      <c r="E111" s="581"/>
      <c r="F111" s="581"/>
      <c r="G111" s="588"/>
      <c r="H111" s="589"/>
      <c r="I111" s="127"/>
      <c r="J111" s="119"/>
      <c r="K111" s="584"/>
      <c r="L111" s="119"/>
      <c r="M111" s="590"/>
      <c r="N111" s="324"/>
      <c r="O111" s="325"/>
      <c r="P111" s="1043"/>
      <c r="Q111" s="326"/>
      <c r="R111" s="1043"/>
      <c r="S111" s="1043"/>
      <c r="T111" s="1043"/>
      <c r="U111" s="1043"/>
      <c r="V111" s="304"/>
      <c r="W111" s="305"/>
      <c r="X111" s="305"/>
      <c r="Y111" s="305"/>
      <c r="Z111" s="305"/>
      <c r="AA111" s="305"/>
      <c r="AB111" s="305"/>
      <c r="AC111" s="305"/>
      <c r="AD111" s="305"/>
      <c r="AE111" s="305"/>
      <c r="AF111" s="305"/>
      <c r="AG111" s="305"/>
      <c r="AH111" s="305"/>
      <c r="AI111" s="305"/>
      <c r="AJ111" s="305"/>
      <c r="AK111" s="305"/>
      <c r="AL111" s="305"/>
      <c r="AM111" s="305"/>
      <c r="AN111" s="305"/>
      <c r="AO111" s="305"/>
      <c r="AP111" s="305"/>
      <c r="AQ111" s="305"/>
      <c r="AR111" s="305"/>
      <c r="AS111" s="305"/>
      <c r="AT111" s="305"/>
    </row>
    <row r="112" spans="1:46" ht="18.75" x14ac:dyDescent="0.3">
      <c r="A112" s="172"/>
      <c r="B112" s="1714"/>
      <c r="C112" s="440"/>
      <c r="D112" s="116"/>
      <c r="E112" s="581"/>
      <c r="F112" s="581"/>
      <c r="G112" s="588"/>
      <c r="H112" s="589"/>
      <c r="I112" s="127"/>
      <c r="J112" s="119"/>
      <c r="K112" s="584"/>
      <c r="L112" s="119"/>
      <c r="M112" s="590"/>
      <c r="N112" s="324"/>
      <c r="O112" s="325"/>
      <c r="P112" s="1043"/>
      <c r="Q112" s="326"/>
      <c r="R112" s="1043"/>
      <c r="S112" s="1043"/>
      <c r="T112" s="1043"/>
      <c r="U112" s="1043"/>
      <c r="V112" s="304"/>
      <c r="W112" s="305"/>
      <c r="X112" s="305"/>
      <c r="Y112" s="305"/>
      <c r="Z112" s="305"/>
      <c r="AA112" s="305"/>
      <c r="AB112" s="305"/>
      <c r="AC112" s="305"/>
      <c r="AD112" s="305"/>
      <c r="AE112" s="305"/>
      <c r="AF112" s="305"/>
      <c r="AG112" s="305"/>
      <c r="AH112" s="305"/>
      <c r="AI112" s="305"/>
      <c r="AJ112" s="305"/>
      <c r="AK112" s="305"/>
      <c r="AL112" s="305"/>
      <c r="AM112" s="305"/>
      <c r="AN112" s="305"/>
      <c r="AO112" s="305"/>
      <c r="AP112" s="305"/>
      <c r="AQ112" s="305"/>
      <c r="AR112" s="305"/>
      <c r="AS112" s="305"/>
      <c r="AT112" s="305"/>
    </row>
    <row r="113" spans="1:46" ht="18.75" x14ac:dyDescent="0.3">
      <c r="A113" s="172"/>
      <c r="B113" s="1714"/>
      <c r="C113" s="440"/>
      <c r="D113" s="116"/>
      <c r="E113" s="581"/>
      <c r="F113" s="581"/>
      <c r="G113" s="588"/>
      <c r="H113" s="589"/>
      <c r="I113" s="127"/>
      <c r="J113" s="119"/>
      <c r="K113" s="584"/>
      <c r="L113" s="119"/>
      <c r="M113" s="590"/>
      <c r="N113" s="324"/>
      <c r="O113" s="325"/>
      <c r="P113" s="1043"/>
      <c r="Q113" s="326"/>
      <c r="R113" s="1043"/>
      <c r="S113" s="1043"/>
      <c r="T113" s="1043"/>
      <c r="U113" s="1043"/>
      <c r="V113" s="304"/>
      <c r="W113" s="305"/>
      <c r="X113" s="305"/>
      <c r="Y113" s="305"/>
      <c r="Z113" s="305"/>
      <c r="AA113" s="305"/>
      <c r="AB113" s="305"/>
      <c r="AC113" s="305"/>
      <c r="AD113" s="305"/>
      <c r="AE113" s="305"/>
      <c r="AF113" s="305"/>
      <c r="AG113" s="305"/>
      <c r="AH113" s="305"/>
      <c r="AI113" s="305"/>
      <c r="AJ113" s="305"/>
      <c r="AK113" s="305"/>
      <c r="AL113" s="305"/>
      <c r="AM113" s="305"/>
      <c r="AN113" s="305"/>
      <c r="AO113" s="305"/>
      <c r="AP113" s="305"/>
      <c r="AQ113" s="305"/>
      <c r="AR113" s="305"/>
      <c r="AS113" s="305"/>
      <c r="AT113" s="305"/>
    </row>
    <row r="114" spans="1:46" ht="18.75" x14ac:dyDescent="0.3">
      <c r="A114" s="475"/>
      <c r="B114" s="1715"/>
      <c r="C114" s="440"/>
      <c r="D114" s="116"/>
      <c r="E114" s="581"/>
      <c r="F114" s="581"/>
      <c r="G114" s="588"/>
      <c r="H114" s="589"/>
      <c r="I114" s="127"/>
      <c r="J114" s="119"/>
      <c r="K114" s="584"/>
      <c r="L114" s="119"/>
      <c r="M114" s="590"/>
      <c r="N114" s="324"/>
      <c r="O114" s="325"/>
      <c r="P114" s="1043"/>
      <c r="Q114" s="326"/>
      <c r="R114" s="1043"/>
      <c r="S114" s="1043"/>
      <c r="T114" s="1043"/>
      <c r="U114" s="1043"/>
      <c r="V114" s="304"/>
      <c r="W114" s="305"/>
      <c r="X114" s="305"/>
      <c r="Y114" s="305"/>
      <c r="Z114" s="305"/>
      <c r="AA114" s="305"/>
      <c r="AB114" s="305"/>
      <c r="AC114" s="305"/>
      <c r="AD114" s="305"/>
      <c r="AE114" s="305"/>
      <c r="AF114" s="305"/>
      <c r="AG114" s="305"/>
      <c r="AH114" s="305"/>
      <c r="AI114" s="305"/>
      <c r="AJ114" s="305"/>
      <c r="AK114" s="305"/>
      <c r="AL114" s="305"/>
      <c r="AM114" s="305"/>
      <c r="AN114" s="305"/>
      <c r="AO114" s="305"/>
      <c r="AP114" s="305"/>
      <c r="AQ114" s="305"/>
      <c r="AR114" s="305"/>
      <c r="AS114" s="305"/>
      <c r="AT114" s="305"/>
    </row>
    <row r="115" spans="1:46" ht="18.75" x14ac:dyDescent="0.3">
      <c r="A115" s="172"/>
      <c r="B115" s="1714"/>
      <c r="C115" s="448"/>
      <c r="D115" s="116"/>
      <c r="E115" s="581"/>
      <c r="F115" s="581"/>
      <c r="G115" s="588"/>
      <c r="H115" s="589"/>
      <c r="I115" s="127"/>
      <c r="J115" s="119"/>
      <c r="K115" s="584"/>
      <c r="L115" s="119"/>
      <c r="M115" s="590"/>
      <c r="N115" s="324"/>
      <c r="O115" s="325"/>
      <c r="P115" s="1043"/>
      <c r="Q115" s="326"/>
      <c r="R115" s="1043"/>
      <c r="S115" s="1043"/>
      <c r="T115" s="1043"/>
      <c r="U115" s="1043"/>
      <c r="V115" s="304"/>
      <c r="W115" s="305"/>
      <c r="X115" s="305"/>
      <c r="Y115" s="305"/>
      <c r="Z115" s="305"/>
      <c r="AA115" s="305"/>
      <c r="AB115" s="305"/>
      <c r="AC115" s="305"/>
      <c r="AD115" s="305"/>
      <c r="AE115" s="305"/>
      <c r="AF115" s="305"/>
      <c r="AG115" s="305"/>
      <c r="AH115" s="305"/>
      <c r="AI115" s="305"/>
      <c r="AJ115" s="305"/>
      <c r="AK115" s="305"/>
      <c r="AL115" s="305"/>
      <c r="AM115" s="305"/>
      <c r="AN115" s="305"/>
      <c r="AO115" s="305"/>
      <c r="AP115" s="305"/>
      <c r="AQ115" s="305"/>
      <c r="AR115" s="305"/>
      <c r="AS115" s="305"/>
      <c r="AT115" s="305"/>
    </row>
    <row r="116" spans="1:46" ht="18.75" x14ac:dyDescent="0.3">
      <c r="A116" s="172"/>
      <c r="B116" s="1714"/>
      <c r="C116" s="448"/>
      <c r="D116" s="116"/>
      <c r="E116" s="581"/>
      <c r="F116" s="581"/>
      <c r="G116" s="588"/>
      <c r="H116" s="589"/>
      <c r="I116" s="127"/>
      <c r="J116" s="119"/>
      <c r="K116" s="584"/>
      <c r="L116" s="119"/>
      <c r="M116" s="590"/>
      <c r="N116" s="324"/>
      <c r="O116" s="325"/>
      <c r="P116" s="1043"/>
      <c r="Q116" s="326"/>
      <c r="R116" s="1043"/>
      <c r="S116" s="1043"/>
      <c r="T116" s="1043"/>
      <c r="U116" s="1043"/>
      <c r="V116" s="304"/>
      <c r="W116" s="305"/>
      <c r="X116" s="305"/>
      <c r="Y116" s="305"/>
      <c r="Z116" s="305"/>
      <c r="AA116" s="305"/>
      <c r="AB116" s="305"/>
      <c r="AC116" s="305"/>
      <c r="AD116" s="305"/>
      <c r="AE116" s="305"/>
      <c r="AF116" s="305"/>
      <c r="AG116" s="305"/>
      <c r="AH116" s="305"/>
      <c r="AI116" s="305"/>
      <c r="AJ116" s="305"/>
      <c r="AK116" s="305"/>
      <c r="AL116" s="305"/>
      <c r="AM116" s="305"/>
      <c r="AN116" s="305"/>
      <c r="AO116" s="305"/>
      <c r="AP116" s="305"/>
      <c r="AQ116" s="305"/>
      <c r="AR116" s="305"/>
      <c r="AS116" s="305"/>
      <c r="AT116" s="305"/>
    </row>
    <row r="117" spans="1:46" ht="18.75" x14ac:dyDescent="0.3">
      <c r="A117" s="475"/>
      <c r="B117" s="1715"/>
      <c r="C117" s="448"/>
      <c r="D117" s="116"/>
      <c r="E117" s="581"/>
      <c r="F117" s="581"/>
      <c r="G117" s="588"/>
      <c r="H117" s="589"/>
      <c r="I117" s="127"/>
      <c r="J117" s="119"/>
      <c r="K117" s="584"/>
      <c r="L117" s="119"/>
      <c r="M117" s="590"/>
      <c r="N117" s="324"/>
      <c r="O117" s="325"/>
      <c r="P117" s="1043"/>
      <c r="Q117" s="326"/>
      <c r="R117" s="1043"/>
      <c r="S117" s="1043"/>
      <c r="T117" s="1043"/>
      <c r="U117" s="1043"/>
      <c r="V117" s="304"/>
      <c r="W117" s="305"/>
      <c r="X117" s="305"/>
      <c r="Y117" s="305"/>
      <c r="Z117" s="305"/>
      <c r="AA117" s="305"/>
      <c r="AB117" s="305"/>
      <c r="AC117" s="305"/>
      <c r="AD117" s="305"/>
      <c r="AE117" s="305"/>
      <c r="AF117" s="305"/>
      <c r="AG117" s="305"/>
      <c r="AH117" s="305"/>
      <c r="AI117" s="305"/>
      <c r="AJ117" s="305"/>
      <c r="AK117" s="305"/>
      <c r="AL117" s="305"/>
      <c r="AM117" s="305"/>
      <c r="AN117" s="305"/>
      <c r="AO117" s="305"/>
      <c r="AP117" s="305"/>
      <c r="AQ117" s="305"/>
      <c r="AR117" s="305"/>
      <c r="AS117" s="305"/>
      <c r="AT117" s="305"/>
    </row>
    <row r="118" spans="1:46" ht="18.75" x14ac:dyDescent="0.3">
      <c r="A118" s="172"/>
      <c r="B118" s="1714"/>
      <c r="C118" s="448"/>
      <c r="D118" s="116"/>
      <c r="E118" s="581"/>
      <c r="F118" s="581"/>
      <c r="G118" s="588"/>
      <c r="H118" s="589"/>
      <c r="I118" s="127"/>
      <c r="J118" s="119"/>
      <c r="K118" s="584"/>
      <c r="L118" s="119"/>
      <c r="M118" s="590"/>
      <c r="N118" s="324"/>
      <c r="O118" s="325"/>
      <c r="P118" s="1043"/>
      <c r="Q118" s="326"/>
      <c r="R118" s="1043"/>
      <c r="S118" s="1043"/>
      <c r="T118" s="1043"/>
      <c r="U118" s="1043"/>
      <c r="V118" s="304"/>
      <c r="W118" s="305"/>
      <c r="X118" s="305"/>
      <c r="Y118" s="305"/>
      <c r="Z118" s="305"/>
      <c r="AA118" s="305"/>
      <c r="AB118" s="305"/>
      <c r="AC118" s="305"/>
      <c r="AD118" s="305"/>
      <c r="AE118" s="305"/>
      <c r="AF118" s="305"/>
      <c r="AG118" s="305"/>
      <c r="AH118" s="305"/>
      <c r="AI118" s="305"/>
      <c r="AJ118" s="305"/>
      <c r="AK118" s="305"/>
      <c r="AL118" s="305"/>
      <c r="AM118" s="305"/>
      <c r="AN118" s="305"/>
      <c r="AO118" s="305"/>
      <c r="AP118" s="305"/>
      <c r="AQ118" s="305"/>
      <c r="AR118" s="305"/>
      <c r="AS118" s="305"/>
      <c r="AT118" s="305"/>
    </row>
    <row r="119" spans="1:46" ht="18.75" x14ac:dyDescent="0.3">
      <c r="A119" s="172"/>
      <c r="B119" s="1714"/>
      <c r="C119" s="448"/>
      <c r="D119" s="116"/>
      <c r="E119" s="581"/>
      <c r="F119" s="581"/>
      <c r="G119" s="588"/>
      <c r="H119" s="589"/>
      <c r="I119" s="127"/>
      <c r="J119" s="119"/>
      <c r="K119" s="584"/>
      <c r="L119" s="119"/>
      <c r="M119" s="590"/>
      <c r="N119" s="324"/>
      <c r="O119" s="325"/>
      <c r="P119" s="1043"/>
      <c r="Q119" s="326"/>
      <c r="R119" s="1043"/>
      <c r="S119" s="1043"/>
      <c r="T119" s="1043"/>
      <c r="U119" s="1043"/>
      <c r="V119" s="304"/>
      <c r="W119" s="305"/>
      <c r="X119" s="305"/>
      <c r="Y119" s="305"/>
      <c r="Z119" s="305"/>
      <c r="AA119" s="305"/>
      <c r="AB119" s="305"/>
      <c r="AC119" s="305"/>
      <c r="AD119" s="305"/>
      <c r="AE119" s="305"/>
      <c r="AF119" s="305"/>
      <c r="AG119" s="305"/>
      <c r="AH119" s="305"/>
      <c r="AI119" s="305"/>
      <c r="AJ119" s="305"/>
      <c r="AK119" s="305"/>
      <c r="AL119" s="305"/>
      <c r="AM119" s="305"/>
      <c r="AN119" s="305"/>
      <c r="AO119" s="305"/>
      <c r="AP119" s="305"/>
      <c r="AQ119" s="305"/>
      <c r="AR119" s="305"/>
      <c r="AS119" s="305"/>
      <c r="AT119" s="305"/>
    </row>
    <row r="120" spans="1:46" ht="18.75" x14ac:dyDescent="0.3">
      <c r="A120" s="475"/>
      <c r="B120" s="1715"/>
      <c r="C120" s="448"/>
      <c r="D120" s="116"/>
      <c r="E120" s="581"/>
      <c r="F120" s="581"/>
      <c r="G120" s="588"/>
      <c r="H120" s="589"/>
      <c r="I120" s="127"/>
      <c r="J120" s="119"/>
      <c r="K120" s="584"/>
      <c r="L120" s="119"/>
      <c r="M120" s="590"/>
      <c r="N120" s="324"/>
      <c r="O120" s="325"/>
      <c r="P120" s="1043"/>
      <c r="Q120" s="326"/>
      <c r="R120" s="1043"/>
      <c r="S120" s="1043"/>
      <c r="T120" s="1043"/>
      <c r="U120" s="1043"/>
      <c r="V120" s="304"/>
      <c r="W120" s="305"/>
      <c r="X120" s="305"/>
      <c r="Y120" s="305"/>
      <c r="Z120" s="305"/>
      <c r="AA120" s="305"/>
      <c r="AB120" s="305"/>
      <c r="AC120" s="305"/>
      <c r="AD120" s="305"/>
      <c r="AE120" s="305"/>
      <c r="AF120" s="305"/>
      <c r="AG120" s="305"/>
      <c r="AH120" s="305"/>
      <c r="AI120" s="305"/>
      <c r="AJ120" s="305"/>
      <c r="AK120" s="305"/>
      <c r="AL120" s="305"/>
      <c r="AM120" s="305"/>
      <c r="AN120" s="305"/>
      <c r="AO120" s="305"/>
      <c r="AP120" s="305"/>
      <c r="AQ120" s="305"/>
      <c r="AR120" s="305"/>
      <c r="AS120" s="305"/>
      <c r="AT120" s="305"/>
    </row>
    <row r="121" spans="1:46" ht="18.75" x14ac:dyDescent="0.3">
      <c r="A121" s="172"/>
      <c r="B121" s="1714"/>
      <c r="C121" s="448"/>
      <c r="D121" s="116"/>
      <c r="E121" s="581"/>
      <c r="F121" s="581"/>
      <c r="G121" s="588"/>
      <c r="H121" s="589"/>
      <c r="I121" s="127"/>
      <c r="J121" s="119"/>
      <c r="K121" s="584"/>
      <c r="L121" s="119"/>
      <c r="M121" s="590"/>
      <c r="N121" s="324"/>
      <c r="O121" s="325"/>
      <c r="P121" s="1043"/>
      <c r="Q121" s="326"/>
      <c r="R121" s="1043"/>
      <c r="S121" s="1043"/>
      <c r="T121" s="1043"/>
      <c r="U121" s="1043"/>
      <c r="V121" s="304"/>
      <c r="W121" s="305"/>
      <c r="X121" s="305"/>
      <c r="Y121" s="305"/>
      <c r="Z121" s="305"/>
      <c r="AA121" s="305"/>
      <c r="AB121" s="305"/>
      <c r="AC121" s="305"/>
      <c r="AD121" s="305"/>
      <c r="AE121" s="305"/>
      <c r="AF121" s="305"/>
      <c r="AG121" s="305"/>
      <c r="AH121" s="305"/>
      <c r="AI121" s="305"/>
      <c r="AJ121" s="305"/>
      <c r="AK121" s="305"/>
      <c r="AL121" s="305"/>
      <c r="AM121" s="305"/>
      <c r="AN121" s="305"/>
      <c r="AO121" s="305"/>
      <c r="AP121" s="305"/>
      <c r="AQ121" s="305"/>
      <c r="AR121" s="305"/>
      <c r="AS121" s="305"/>
      <c r="AT121" s="305"/>
    </row>
    <row r="122" spans="1:46" ht="18.75" x14ac:dyDescent="0.3">
      <c r="A122" s="172"/>
      <c r="B122" s="1714"/>
      <c r="C122" s="448"/>
      <c r="D122" s="116"/>
      <c r="E122" s="581"/>
      <c r="F122" s="581"/>
      <c r="G122" s="588"/>
      <c r="H122" s="589"/>
      <c r="I122" s="127"/>
      <c r="J122" s="119"/>
      <c r="K122" s="584"/>
      <c r="L122" s="119"/>
      <c r="M122" s="590"/>
      <c r="N122" s="324"/>
      <c r="O122" s="325"/>
      <c r="P122" s="1043"/>
      <c r="Q122" s="326"/>
      <c r="R122" s="1043"/>
      <c r="S122" s="1043"/>
      <c r="T122" s="1043"/>
      <c r="U122" s="1043"/>
      <c r="V122" s="304"/>
      <c r="W122" s="305"/>
      <c r="X122" s="305"/>
      <c r="Y122" s="305"/>
      <c r="Z122" s="305"/>
      <c r="AA122" s="305"/>
      <c r="AB122" s="305"/>
      <c r="AC122" s="305"/>
      <c r="AD122" s="305"/>
      <c r="AE122" s="305"/>
      <c r="AF122" s="305"/>
      <c r="AG122" s="305"/>
      <c r="AH122" s="305"/>
      <c r="AI122" s="305"/>
      <c r="AJ122" s="305"/>
      <c r="AK122" s="305"/>
      <c r="AL122" s="305"/>
      <c r="AM122" s="305"/>
      <c r="AN122" s="305"/>
      <c r="AO122" s="305"/>
      <c r="AP122" s="305"/>
      <c r="AQ122" s="305"/>
      <c r="AR122" s="305"/>
      <c r="AS122" s="305"/>
      <c r="AT122" s="305"/>
    </row>
    <row r="123" spans="1:46" ht="18.75" x14ac:dyDescent="0.3">
      <c r="A123" s="475"/>
      <c r="B123" s="1715"/>
      <c r="C123" s="448"/>
      <c r="D123" s="116"/>
      <c r="E123" s="581"/>
      <c r="F123" s="581"/>
      <c r="G123" s="588"/>
      <c r="H123" s="589"/>
      <c r="I123" s="127"/>
      <c r="J123" s="119"/>
      <c r="K123" s="584"/>
      <c r="L123" s="119"/>
      <c r="M123" s="590"/>
      <c r="N123" s="324"/>
      <c r="O123" s="325"/>
      <c r="P123" s="1043"/>
      <c r="Q123" s="326"/>
      <c r="R123" s="1043"/>
      <c r="S123" s="1043"/>
      <c r="T123" s="1043"/>
      <c r="U123" s="1043"/>
      <c r="V123" s="304"/>
      <c r="W123" s="305"/>
      <c r="X123" s="305"/>
      <c r="Y123" s="305"/>
      <c r="Z123" s="305"/>
      <c r="AA123" s="305"/>
      <c r="AB123" s="305"/>
      <c r="AC123" s="305"/>
      <c r="AD123" s="305"/>
      <c r="AE123" s="305"/>
      <c r="AF123" s="305"/>
      <c r="AG123" s="305"/>
      <c r="AH123" s="305"/>
      <c r="AI123" s="305"/>
      <c r="AJ123" s="305"/>
      <c r="AK123" s="305"/>
      <c r="AL123" s="305"/>
      <c r="AM123" s="305"/>
      <c r="AN123" s="305"/>
      <c r="AO123" s="305"/>
      <c r="AP123" s="305"/>
      <c r="AQ123" s="305"/>
      <c r="AR123" s="305"/>
      <c r="AS123" s="305"/>
      <c r="AT123" s="305"/>
    </row>
    <row r="124" spans="1:46" ht="18.75" x14ac:dyDescent="0.3">
      <c r="A124" s="172"/>
      <c r="B124" s="1714"/>
      <c r="C124" s="448"/>
      <c r="D124" s="116"/>
      <c r="E124" s="581"/>
      <c r="F124" s="581"/>
      <c r="G124" s="588"/>
      <c r="H124" s="589"/>
      <c r="I124" s="127"/>
      <c r="J124" s="119"/>
      <c r="K124" s="584"/>
      <c r="L124" s="119"/>
      <c r="M124" s="590"/>
      <c r="N124" s="324"/>
      <c r="O124" s="325"/>
      <c r="P124" s="1043"/>
      <c r="Q124" s="326"/>
      <c r="R124" s="1043"/>
      <c r="S124" s="1043"/>
      <c r="T124" s="1043"/>
      <c r="U124" s="1043"/>
      <c r="V124" s="304"/>
      <c r="W124" s="305"/>
      <c r="X124" s="305"/>
      <c r="Y124" s="305"/>
      <c r="Z124" s="305"/>
      <c r="AA124" s="305"/>
      <c r="AB124" s="305"/>
      <c r="AC124" s="305"/>
      <c r="AD124" s="305"/>
      <c r="AE124" s="305"/>
      <c r="AF124" s="305"/>
      <c r="AG124" s="305"/>
      <c r="AH124" s="305"/>
      <c r="AI124" s="305"/>
      <c r="AJ124" s="305"/>
      <c r="AK124" s="305"/>
      <c r="AL124" s="305"/>
      <c r="AM124" s="305"/>
      <c r="AN124" s="305"/>
      <c r="AO124" s="305"/>
      <c r="AP124" s="305"/>
      <c r="AQ124" s="305"/>
      <c r="AR124" s="305"/>
      <c r="AS124" s="305"/>
      <c r="AT124" s="305"/>
    </row>
    <row r="125" spans="1:46" ht="18.75" x14ac:dyDescent="0.3">
      <c r="A125" s="172"/>
      <c r="B125" s="1714"/>
      <c r="C125" s="448"/>
      <c r="D125" s="116"/>
      <c r="E125" s="581"/>
      <c r="F125" s="581"/>
      <c r="G125" s="588"/>
      <c r="H125" s="589"/>
      <c r="I125" s="127"/>
      <c r="J125" s="119"/>
      <c r="K125" s="584"/>
      <c r="L125" s="119"/>
      <c r="M125" s="590"/>
      <c r="N125" s="324"/>
      <c r="O125" s="325"/>
      <c r="P125" s="1043"/>
      <c r="Q125" s="326"/>
      <c r="R125" s="1043"/>
      <c r="S125" s="1043"/>
      <c r="T125" s="1043"/>
      <c r="U125" s="1043"/>
      <c r="V125" s="304"/>
      <c r="W125" s="305"/>
      <c r="X125" s="305"/>
      <c r="Y125" s="305"/>
      <c r="Z125" s="305"/>
      <c r="AA125" s="305"/>
      <c r="AB125" s="305"/>
      <c r="AC125" s="305"/>
      <c r="AD125" s="305"/>
      <c r="AE125" s="305"/>
      <c r="AF125" s="305"/>
      <c r="AG125" s="305"/>
      <c r="AH125" s="305"/>
      <c r="AI125" s="305"/>
      <c r="AJ125" s="305"/>
      <c r="AK125" s="305"/>
      <c r="AL125" s="305"/>
      <c r="AM125" s="305"/>
      <c r="AN125" s="305"/>
      <c r="AO125" s="305"/>
      <c r="AP125" s="305"/>
      <c r="AQ125" s="305"/>
      <c r="AR125" s="305"/>
      <c r="AS125" s="305"/>
      <c r="AT125" s="305"/>
    </row>
    <row r="126" spans="1:46" ht="18.75" x14ac:dyDescent="0.3">
      <c r="A126" s="475"/>
      <c r="B126" s="1715"/>
      <c r="C126" s="448"/>
      <c r="D126" s="116"/>
      <c r="E126" s="581"/>
      <c r="F126" s="581"/>
      <c r="G126" s="588"/>
      <c r="H126" s="589"/>
      <c r="I126" s="127"/>
      <c r="J126" s="119"/>
      <c r="K126" s="584"/>
      <c r="L126" s="119"/>
      <c r="M126" s="590"/>
      <c r="N126" s="324"/>
      <c r="O126" s="325"/>
      <c r="P126" s="1043"/>
      <c r="Q126" s="326"/>
      <c r="R126" s="1043"/>
      <c r="S126" s="1043"/>
      <c r="T126" s="1043"/>
      <c r="U126" s="1043"/>
      <c r="V126" s="304"/>
      <c r="W126" s="305"/>
      <c r="X126" s="305"/>
      <c r="Y126" s="305"/>
      <c r="Z126" s="305"/>
      <c r="AA126" s="305"/>
      <c r="AB126" s="305"/>
      <c r="AC126" s="305"/>
      <c r="AD126" s="305"/>
      <c r="AE126" s="305"/>
      <c r="AF126" s="305"/>
      <c r="AG126" s="305"/>
      <c r="AH126" s="305"/>
      <c r="AI126" s="305"/>
      <c r="AJ126" s="305"/>
      <c r="AK126" s="305"/>
      <c r="AL126" s="305"/>
      <c r="AM126" s="305"/>
      <c r="AN126" s="305"/>
      <c r="AO126" s="305"/>
      <c r="AP126" s="305"/>
      <c r="AQ126" s="305"/>
      <c r="AR126" s="305"/>
      <c r="AS126" s="305"/>
      <c r="AT126" s="305"/>
    </row>
    <row r="127" spans="1:46" ht="18.75" x14ac:dyDescent="0.3">
      <c r="A127" s="172"/>
      <c r="B127" s="1714"/>
      <c r="C127" s="448"/>
      <c r="D127" s="116"/>
      <c r="E127" s="581"/>
      <c r="F127" s="581"/>
      <c r="G127" s="588"/>
      <c r="H127" s="589"/>
      <c r="I127" s="127"/>
      <c r="J127" s="119"/>
      <c r="K127" s="584"/>
      <c r="L127" s="119"/>
      <c r="M127" s="590"/>
      <c r="N127" s="324"/>
      <c r="O127" s="325"/>
      <c r="P127" s="1043"/>
      <c r="Q127" s="326"/>
      <c r="R127" s="1043"/>
      <c r="S127" s="1043"/>
      <c r="T127" s="1043"/>
      <c r="U127" s="1043"/>
      <c r="V127" s="304"/>
      <c r="W127" s="305"/>
      <c r="X127" s="305"/>
      <c r="Y127" s="305"/>
      <c r="Z127" s="305"/>
      <c r="AA127" s="305"/>
      <c r="AB127" s="305"/>
      <c r="AC127" s="305"/>
      <c r="AD127" s="305"/>
      <c r="AE127" s="305"/>
      <c r="AF127" s="305"/>
      <c r="AG127" s="305"/>
      <c r="AH127" s="305"/>
      <c r="AI127" s="305"/>
      <c r="AJ127" s="305"/>
      <c r="AK127" s="305"/>
      <c r="AL127" s="305"/>
      <c r="AM127" s="305"/>
      <c r="AN127" s="305"/>
      <c r="AO127" s="305"/>
      <c r="AP127" s="305"/>
      <c r="AQ127" s="305"/>
      <c r="AR127" s="305"/>
      <c r="AS127" s="305"/>
      <c r="AT127" s="305"/>
    </row>
    <row r="128" spans="1:46" ht="18.75" x14ac:dyDescent="0.3">
      <c r="A128" s="172"/>
      <c r="B128" s="1714"/>
      <c r="C128" s="448"/>
      <c r="D128" s="116"/>
      <c r="E128" s="581"/>
      <c r="F128" s="581"/>
      <c r="G128" s="588"/>
      <c r="H128" s="589"/>
      <c r="I128" s="127"/>
      <c r="J128" s="119"/>
      <c r="K128" s="584"/>
      <c r="L128" s="119"/>
      <c r="M128" s="590"/>
      <c r="N128" s="324"/>
      <c r="O128" s="325"/>
      <c r="P128" s="1043"/>
      <c r="Q128" s="326"/>
      <c r="R128" s="1043"/>
      <c r="S128" s="1043"/>
      <c r="T128" s="1043"/>
      <c r="U128" s="1043"/>
      <c r="V128" s="304"/>
      <c r="W128" s="305"/>
      <c r="X128" s="305"/>
      <c r="Y128" s="305"/>
      <c r="Z128" s="305"/>
      <c r="AA128" s="305"/>
      <c r="AB128" s="305"/>
      <c r="AC128" s="305"/>
      <c r="AD128" s="305"/>
      <c r="AE128" s="305"/>
      <c r="AF128" s="305"/>
      <c r="AG128" s="305"/>
      <c r="AH128" s="305"/>
      <c r="AI128" s="305"/>
      <c r="AJ128" s="305"/>
      <c r="AK128" s="305"/>
      <c r="AL128" s="305"/>
      <c r="AM128" s="305"/>
      <c r="AN128" s="305"/>
      <c r="AO128" s="305"/>
      <c r="AP128" s="305"/>
      <c r="AQ128" s="305"/>
      <c r="AR128" s="305"/>
      <c r="AS128" s="305"/>
      <c r="AT128" s="305"/>
    </row>
    <row r="129" spans="1:46" ht="18.75" x14ac:dyDescent="0.3">
      <c r="A129" s="475"/>
      <c r="B129" s="1715"/>
      <c r="C129" s="448"/>
      <c r="D129" s="116"/>
      <c r="E129" s="581"/>
      <c r="F129" s="581"/>
      <c r="G129" s="588"/>
      <c r="H129" s="589"/>
      <c r="I129" s="127"/>
      <c r="J129" s="119"/>
      <c r="K129" s="584"/>
      <c r="L129" s="119"/>
      <c r="M129" s="590"/>
      <c r="N129" s="324"/>
      <c r="O129" s="325"/>
      <c r="P129" s="1043"/>
      <c r="Q129" s="326"/>
      <c r="R129" s="1043"/>
      <c r="S129" s="1043"/>
      <c r="T129" s="1043"/>
      <c r="U129" s="1043"/>
      <c r="V129" s="304"/>
      <c r="W129" s="305"/>
      <c r="X129" s="305"/>
      <c r="Y129" s="305"/>
      <c r="Z129" s="305"/>
      <c r="AA129" s="305"/>
      <c r="AB129" s="305"/>
      <c r="AC129" s="305"/>
      <c r="AD129" s="305"/>
      <c r="AE129" s="305"/>
      <c r="AF129" s="305"/>
      <c r="AG129" s="305"/>
      <c r="AH129" s="305"/>
      <c r="AI129" s="305"/>
      <c r="AJ129" s="305"/>
      <c r="AK129" s="305"/>
      <c r="AL129" s="305"/>
      <c r="AM129" s="305"/>
      <c r="AN129" s="305"/>
      <c r="AO129" s="305"/>
      <c r="AP129" s="305"/>
      <c r="AQ129" s="305"/>
      <c r="AR129" s="305"/>
      <c r="AS129" s="305"/>
      <c r="AT129" s="305"/>
    </row>
    <row r="130" spans="1:46" ht="18.75" x14ac:dyDescent="0.3">
      <c r="A130" s="172"/>
      <c r="B130" s="1714"/>
      <c r="C130" s="448"/>
      <c r="D130" s="116"/>
      <c r="E130" s="581"/>
      <c r="F130" s="581"/>
      <c r="G130" s="588"/>
      <c r="H130" s="589"/>
      <c r="I130" s="127"/>
      <c r="J130" s="119"/>
      <c r="K130" s="584"/>
      <c r="L130" s="119"/>
      <c r="M130" s="590"/>
      <c r="N130" s="324"/>
      <c r="O130" s="325"/>
      <c r="P130" s="1043"/>
      <c r="Q130" s="326"/>
      <c r="R130" s="1043"/>
      <c r="S130" s="1043"/>
      <c r="T130" s="1043"/>
      <c r="U130" s="1043"/>
      <c r="V130" s="304"/>
      <c r="W130" s="305"/>
      <c r="X130" s="305"/>
      <c r="Y130" s="305"/>
      <c r="Z130" s="305"/>
      <c r="AA130" s="305"/>
      <c r="AB130" s="305"/>
      <c r="AC130" s="305"/>
      <c r="AD130" s="305"/>
      <c r="AE130" s="305"/>
      <c r="AF130" s="305"/>
      <c r="AG130" s="305"/>
      <c r="AH130" s="305"/>
      <c r="AI130" s="305"/>
      <c r="AJ130" s="305"/>
      <c r="AK130" s="305"/>
      <c r="AL130" s="305"/>
      <c r="AM130" s="305"/>
      <c r="AN130" s="305"/>
      <c r="AO130" s="305"/>
      <c r="AP130" s="305"/>
      <c r="AQ130" s="305"/>
      <c r="AR130" s="305"/>
      <c r="AS130" s="305"/>
      <c r="AT130" s="305"/>
    </row>
    <row r="131" spans="1:46" ht="18.75" x14ac:dyDescent="0.3">
      <c r="A131" s="172"/>
      <c r="B131" s="1714"/>
      <c r="C131" s="448"/>
      <c r="D131" s="116"/>
      <c r="E131" s="581"/>
      <c r="F131" s="581"/>
      <c r="G131" s="588"/>
      <c r="H131" s="589"/>
      <c r="I131" s="127"/>
      <c r="J131" s="119"/>
      <c r="K131" s="584"/>
      <c r="L131" s="119"/>
      <c r="M131" s="590"/>
      <c r="N131" s="324"/>
      <c r="O131" s="325"/>
      <c r="P131" s="1043"/>
      <c r="Q131" s="326"/>
      <c r="R131" s="1043"/>
      <c r="S131" s="1043"/>
      <c r="T131" s="1043"/>
      <c r="U131" s="1043"/>
      <c r="V131" s="304"/>
      <c r="W131" s="305"/>
      <c r="X131" s="305"/>
      <c r="Y131" s="305"/>
      <c r="Z131" s="305"/>
      <c r="AA131" s="305"/>
      <c r="AB131" s="305"/>
      <c r="AC131" s="305"/>
      <c r="AD131" s="305"/>
      <c r="AE131" s="305"/>
      <c r="AF131" s="305"/>
      <c r="AG131" s="305"/>
      <c r="AH131" s="305"/>
      <c r="AI131" s="305"/>
      <c r="AJ131" s="305"/>
      <c r="AK131" s="305"/>
      <c r="AL131" s="305"/>
      <c r="AM131" s="305"/>
      <c r="AN131" s="305"/>
      <c r="AO131" s="305"/>
      <c r="AP131" s="305"/>
      <c r="AQ131" s="305"/>
      <c r="AR131" s="305"/>
      <c r="AS131" s="305"/>
      <c r="AT131" s="305"/>
    </row>
    <row r="132" spans="1:46" ht="18.75" x14ac:dyDescent="0.3">
      <c r="A132" s="475"/>
      <c r="B132" s="1715"/>
      <c r="C132" s="448"/>
      <c r="D132" s="116"/>
      <c r="E132" s="581"/>
      <c r="F132" s="581"/>
      <c r="G132" s="588"/>
      <c r="H132" s="589"/>
      <c r="I132" s="127"/>
      <c r="J132" s="119"/>
      <c r="K132" s="584"/>
      <c r="L132" s="119"/>
      <c r="M132" s="590"/>
      <c r="N132" s="324"/>
      <c r="O132" s="325"/>
      <c r="P132" s="1043"/>
      <c r="Q132" s="326"/>
      <c r="R132" s="1043"/>
      <c r="S132" s="1043"/>
      <c r="T132" s="1043"/>
      <c r="U132" s="1043"/>
      <c r="V132" s="304"/>
      <c r="W132" s="305"/>
      <c r="X132" s="305"/>
      <c r="Y132" s="305"/>
      <c r="Z132" s="305"/>
      <c r="AA132" s="305"/>
      <c r="AB132" s="305"/>
      <c r="AC132" s="305"/>
      <c r="AD132" s="305"/>
      <c r="AE132" s="305"/>
      <c r="AF132" s="305"/>
      <c r="AG132" s="305"/>
      <c r="AH132" s="305"/>
      <c r="AI132" s="305"/>
      <c r="AJ132" s="305"/>
      <c r="AK132" s="305"/>
      <c r="AL132" s="305"/>
      <c r="AM132" s="305"/>
      <c r="AN132" s="305"/>
      <c r="AO132" s="305"/>
      <c r="AP132" s="305"/>
      <c r="AQ132" s="305"/>
      <c r="AR132" s="305"/>
      <c r="AS132" s="305"/>
      <c r="AT132" s="305"/>
    </row>
    <row r="133" spans="1:46" ht="18.75" x14ac:dyDescent="0.3">
      <c r="A133" s="172"/>
      <c r="B133" s="1714"/>
      <c r="C133" s="448"/>
      <c r="D133" s="116"/>
      <c r="E133" s="581"/>
      <c r="F133" s="581"/>
      <c r="G133" s="588"/>
      <c r="H133" s="589"/>
      <c r="I133" s="127"/>
      <c r="J133" s="119"/>
      <c r="K133" s="584"/>
      <c r="L133" s="119"/>
      <c r="M133" s="590"/>
      <c r="N133" s="324"/>
      <c r="O133" s="325"/>
      <c r="P133" s="1043"/>
      <c r="Q133" s="326"/>
      <c r="R133" s="1043"/>
      <c r="S133" s="1043"/>
      <c r="T133" s="1043"/>
      <c r="U133" s="1043"/>
      <c r="V133" s="304"/>
      <c r="W133" s="305"/>
      <c r="X133" s="305"/>
      <c r="Y133" s="305"/>
      <c r="Z133" s="305"/>
      <c r="AA133" s="305"/>
      <c r="AB133" s="305"/>
      <c r="AC133" s="305"/>
      <c r="AD133" s="305"/>
      <c r="AE133" s="305"/>
      <c r="AF133" s="305"/>
      <c r="AG133" s="305"/>
      <c r="AH133" s="305"/>
      <c r="AI133" s="305"/>
      <c r="AJ133" s="305"/>
      <c r="AK133" s="305"/>
      <c r="AL133" s="305"/>
      <c r="AM133" s="305"/>
      <c r="AN133" s="305"/>
      <c r="AO133" s="305"/>
      <c r="AP133" s="305"/>
      <c r="AQ133" s="305"/>
      <c r="AR133" s="305"/>
      <c r="AS133" s="305"/>
      <c r="AT133" s="305"/>
    </row>
    <row r="134" spans="1:46" ht="18.75" x14ac:dyDescent="0.3">
      <c r="A134" s="172"/>
      <c r="B134" s="1714"/>
      <c r="C134" s="448"/>
      <c r="D134" s="116"/>
      <c r="E134" s="581"/>
      <c r="F134" s="581"/>
      <c r="G134" s="588"/>
      <c r="H134" s="589"/>
      <c r="I134" s="127"/>
      <c r="J134" s="119"/>
      <c r="K134" s="584"/>
      <c r="L134" s="119"/>
      <c r="M134" s="590"/>
      <c r="N134" s="324"/>
      <c r="O134" s="325"/>
      <c r="P134" s="1043"/>
      <c r="Q134" s="326"/>
      <c r="R134" s="1043"/>
      <c r="S134" s="1043"/>
      <c r="T134" s="1043"/>
      <c r="U134" s="1043"/>
      <c r="V134" s="304"/>
      <c r="W134" s="305"/>
      <c r="X134" s="305"/>
      <c r="Y134" s="305"/>
      <c r="Z134" s="305"/>
      <c r="AA134" s="305"/>
      <c r="AB134" s="305"/>
      <c r="AC134" s="305"/>
      <c r="AD134" s="305"/>
      <c r="AE134" s="305"/>
      <c r="AF134" s="305"/>
      <c r="AG134" s="305"/>
      <c r="AH134" s="305"/>
      <c r="AI134" s="305"/>
      <c r="AJ134" s="305"/>
      <c r="AK134" s="305"/>
      <c r="AL134" s="305"/>
      <c r="AM134" s="305"/>
      <c r="AN134" s="305"/>
      <c r="AO134" s="305"/>
      <c r="AP134" s="305"/>
      <c r="AQ134" s="305"/>
      <c r="AR134" s="305"/>
      <c r="AS134" s="305"/>
      <c r="AT134" s="305"/>
    </row>
    <row r="135" spans="1:46" ht="18.75" x14ac:dyDescent="0.3">
      <c r="A135" s="475"/>
      <c r="B135" s="1715"/>
      <c r="C135" s="448"/>
      <c r="D135" s="116"/>
      <c r="E135" s="581"/>
      <c r="F135" s="581"/>
      <c r="G135" s="588"/>
      <c r="H135" s="589"/>
      <c r="I135" s="127"/>
      <c r="J135" s="119"/>
      <c r="K135" s="584"/>
      <c r="L135" s="119"/>
      <c r="M135" s="590"/>
      <c r="N135" s="324"/>
      <c r="O135" s="325"/>
      <c r="P135" s="1043"/>
      <c r="Q135" s="326"/>
      <c r="R135" s="1043"/>
      <c r="S135" s="1043"/>
      <c r="T135" s="1043"/>
      <c r="U135" s="1043"/>
      <c r="V135" s="304"/>
      <c r="W135" s="305"/>
      <c r="X135" s="305"/>
      <c r="Y135" s="305"/>
      <c r="Z135" s="305"/>
      <c r="AA135" s="305"/>
      <c r="AB135" s="305"/>
      <c r="AC135" s="305"/>
      <c r="AD135" s="305"/>
      <c r="AE135" s="305"/>
      <c r="AF135" s="305"/>
      <c r="AG135" s="305"/>
      <c r="AH135" s="305"/>
      <c r="AI135" s="305"/>
      <c r="AJ135" s="305"/>
      <c r="AK135" s="305"/>
      <c r="AL135" s="305"/>
      <c r="AM135" s="305"/>
      <c r="AN135" s="305"/>
      <c r="AO135" s="305"/>
      <c r="AP135" s="305"/>
      <c r="AQ135" s="305"/>
      <c r="AR135" s="305"/>
      <c r="AS135" s="305"/>
      <c r="AT135" s="305"/>
    </row>
    <row r="136" spans="1:46" ht="18.75" x14ac:dyDescent="0.3">
      <c r="A136" s="172"/>
      <c r="B136" s="1714"/>
      <c r="C136" s="448"/>
      <c r="D136" s="116"/>
      <c r="E136" s="581"/>
      <c r="F136" s="581"/>
      <c r="G136" s="588"/>
      <c r="H136" s="589"/>
      <c r="I136" s="127"/>
      <c r="J136" s="119"/>
      <c r="K136" s="584"/>
      <c r="L136" s="119"/>
      <c r="M136" s="590"/>
      <c r="N136" s="324"/>
      <c r="O136" s="325"/>
      <c r="P136" s="1043"/>
      <c r="Q136" s="326"/>
      <c r="R136" s="1043"/>
      <c r="S136" s="1043"/>
      <c r="T136" s="1043"/>
      <c r="U136" s="1043"/>
      <c r="V136" s="304"/>
      <c r="W136" s="305"/>
      <c r="X136" s="305"/>
      <c r="Y136" s="305"/>
      <c r="Z136" s="305"/>
      <c r="AA136" s="305"/>
      <c r="AB136" s="305"/>
      <c r="AC136" s="305"/>
      <c r="AD136" s="305"/>
      <c r="AE136" s="305"/>
      <c r="AF136" s="305"/>
      <c r="AG136" s="305"/>
      <c r="AH136" s="305"/>
      <c r="AI136" s="305"/>
      <c r="AJ136" s="305"/>
      <c r="AK136" s="305"/>
      <c r="AL136" s="305"/>
      <c r="AM136" s="305"/>
      <c r="AN136" s="305"/>
      <c r="AO136" s="305"/>
      <c r="AP136" s="305"/>
      <c r="AQ136" s="305"/>
      <c r="AR136" s="305"/>
      <c r="AS136" s="305"/>
      <c r="AT136" s="305"/>
    </row>
    <row r="137" spans="1:46" ht="18.75" x14ac:dyDescent="0.3">
      <c r="A137" s="172"/>
      <c r="B137" s="1714"/>
      <c r="C137" s="448"/>
      <c r="D137" s="116"/>
      <c r="E137" s="581"/>
      <c r="F137" s="581"/>
      <c r="G137" s="588"/>
      <c r="H137" s="589"/>
      <c r="I137" s="127"/>
      <c r="J137" s="119"/>
      <c r="K137" s="584"/>
      <c r="L137" s="119"/>
      <c r="M137" s="590"/>
      <c r="N137" s="324"/>
      <c r="O137" s="325"/>
      <c r="P137" s="1043"/>
      <c r="Q137" s="326"/>
      <c r="R137" s="1043"/>
      <c r="S137" s="1043"/>
      <c r="T137" s="1043"/>
      <c r="U137" s="1043"/>
      <c r="V137" s="304"/>
      <c r="W137" s="305"/>
      <c r="X137" s="305"/>
      <c r="Y137" s="305"/>
      <c r="Z137" s="305"/>
      <c r="AA137" s="305"/>
      <c r="AB137" s="305"/>
      <c r="AC137" s="305"/>
      <c r="AD137" s="305"/>
      <c r="AE137" s="305"/>
      <c r="AF137" s="305"/>
      <c r="AG137" s="305"/>
      <c r="AH137" s="305"/>
      <c r="AI137" s="305"/>
      <c r="AJ137" s="305"/>
      <c r="AK137" s="305"/>
      <c r="AL137" s="305"/>
      <c r="AM137" s="305"/>
      <c r="AN137" s="305"/>
      <c r="AO137" s="305"/>
      <c r="AP137" s="305"/>
      <c r="AQ137" s="305"/>
      <c r="AR137" s="305"/>
      <c r="AS137" s="305"/>
      <c r="AT137" s="305"/>
    </row>
    <row r="138" spans="1:46" ht="18.75" x14ac:dyDescent="0.3">
      <c r="A138" s="475"/>
      <c r="B138" s="1715"/>
      <c r="C138" s="448"/>
      <c r="D138" s="116"/>
      <c r="E138" s="581"/>
      <c r="F138" s="581"/>
      <c r="G138" s="588"/>
      <c r="H138" s="589"/>
      <c r="I138" s="127"/>
      <c r="J138" s="119"/>
      <c r="K138" s="584"/>
      <c r="L138" s="119"/>
      <c r="M138" s="590"/>
      <c r="N138" s="324"/>
      <c r="O138" s="325"/>
      <c r="P138" s="1043"/>
      <c r="Q138" s="326"/>
      <c r="R138" s="1043"/>
      <c r="S138" s="1043"/>
      <c r="T138" s="1043"/>
      <c r="U138" s="1043"/>
      <c r="V138" s="304"/>
      <c r="W138" s="305"/>
      <c r="X138" s="305"/>
      <c r="Y138" s="305"/>
      <c r="Z138" s="305"/>
      <c r="AA138" s="305"/>
      <c r="AB138" s="305"/>
      <c r="AC138" s="305"/>
      <c r="AD138" s="305"/>
      <c r="AE138" s="305"/>
      <c r="AF138" s="305"/>
      <c r="AG138" s="305"/>
      <c r="AH138" s="305"/>
      <c r="AI138" s="305"/>
      <c r="AJ138" s="305"/>
      <c r="AK138" s="305"/>
      <c r="AL138" s="305"/>
      <c r="AM138" s="305"/>
      <c r="AN138" s="305"/>
      <c r="AO138" s="305"/>
      <c r="AP138" s="305"/>
      <c r="AQ138" s="305"/>
      <c r="AR138" s="305"/>
      <c r="AS138" s="305"/>
      <c r="AT138" s="305"/>
    </row>
    <row r="139" spans="1:46" ht="18.75" x14ac:dyDescent="0.3">
      <c r="A139" s="172"/>
      <c r="B139" s="1714"/>
      <c r="C139" s="448"/>
      <c r="D139" s="116"/>
      <c r="E139" s="581"/>
      <c r="F139" s="581"/>
      <c r="G139" s="588"/>
      <c r="H139" s="589"/>
      <c r="I139" s="127"/>
      <c r="J139" s="119"/>
      <c r="K139" s="584"/>
      <c r="L139" s="119"/>
      <c r="M139" s="590"/>
      <c r="N139" s="324"/>
      <c r="O139" s="325"/>
      <c r="P139" s="1043"/>
      <c r="Q139" s="326"/>
      <c r="R139" s="1043"/>
      <c r="S139" s="1043"/>
      <c r="T139" s="1043"/>
      <c r="U139" s="1043"/>
      <c r="V139" s="304"/>
      <c r="W139" s="305"/>
      <c r="X139" s="305"/>
      <c r="Y139" s="305"/>
      <c r="Z139" s="305"/>
      <c r="AA139" s="305"/>
      <c r="AB139" s="305"/>
      <c r="AC139" s="305"/>
      <c r="AD139" s="305"/>
      <c r="AE139" s="305"/>
      <c r="AF139" s="305"/>
      <c r="AG139" s="305"/>
      <c r="AH139" s="305"/>
      <c r="AI139" s="305"/>
      <c r="AJ139" s="305"/>
      <c r="AK139" s="305"/>
      <c r="AL139" s="305"/>
      <c r="AM139" s="305"/>
      <c r="AN139" s="305"/>
      <c r="AO139" s="305"/>
      <c r="AP139" s="305"/>
      <c r="AQ139" s="305"/>
      <c r="AR139" s="305"/>
      <c r="AS139" s="305"/>
      <c r="AT139" s="305"/>
    </row>
    <row r="140" spans="1:46" ht="18.75" x14ac:dyDescent="0.3">
      <c r="A140" s="172"/>
      <c r="B140" s="1714"/>
      <c r="C140" s="448"/>
      <c r="D140" s="116"/>
      <c r="E140" s="581"/>
      <c r="F140" s="581"/>
      <c r="G140" s="588"/>
      <c r="H140" s="589"/>
      <c r="I140" s="127"/>
      <c r="J140" s="119"/>
      <c r="K140" s="584"/>
      <c r="L140" s="119"/>
      <c r="M140" s="590"/>
      <c r="N140" s="324"/>
      <c r="O140" s="325"/>
      <c r="P140" s="1043"/>
      <c r="Q140" s="326"/>
      <c r="R140" s="1043"/>
      <c r="S140" s="1043"/>
      <c r="T140" s="1043"/>
      <c r="U140" s="1043"/>
      <c r="V140" s="304"/>
      <c r="W140" s="305"/>
      <c r="X140" s="305"/>
      <c r="Y140" s="305"/>
      <c r="Z140" s="305"/>
      <c r="AA140" s="305"/>
      <c r="AB140" s="305"/>
      <c r="AC140" s="305"/>
      <c r="AD140" s="305"/>
      <c r="AE140" s="305"/>
      <c r="AF140" s="305"/>
      <c r="AG140" s="305"/>
      <c r="AH140" s="305"/>
      <c r="AI140" s="305"/>
      <c r="AJ140" s="305"/>
      <c r="AK140" s="305"/>
      <c r="AL140" s="305"/>
      <c r="AM140" s="305"/>
      <c r="AN140" s="305"/>
      <c r="AO140" s="305"/>
      <c r="AP140" s="305"/>
      <c r="AQ140" s="305"/>
      <c r="AR140" s="305"/>
      <c r="AS140" s="305"/>
      <c r="AT140" s="305"/>
    </row>
    <row r="141" spans="1:46" ht="18.75" x14ac:dyDescent="0.3">
      <c r="A141" s="475"/>
      <c r="B141" s="1715"/>
      <c r="C141" s="448"/>
      <c r="D141" s="116"/>
      <c r="E141" s="581"/>
      <c r="F141" s="581"/>
      <c r="G141" s="588"/>
      <c r="H141" s="589"/>
      <c r="I141" s="127"/>
      <c r="J141" s="119"/>
      <c r="K141" s="584"/>
      <c r="L141" s="119"/>
      <c r="M141" s="590"/>
      <c r="N141" s="324"/>
      <c r="O141" s="325"/>
      <c r="P141" s="1043"/>
      <c r="Q141" s="326"/>
      <c r="R141" s="1043"/>
      <c r="S141" s="1043"/>
      <c r="T141" s="1043"/>
      <c r="U141" s="1043"/>
      <c r="V141" s="304"/>
      <c r="W141" s="305"/>
      <c r="X141" s="305"/>
      <c r="Y141" s="305"/>
      <c r="Z141" s="305"/>
      <c r="AA141" s="305"/>
      <c r="AB141" s="305"/>
      <c r="AC141" s="305"/>
      <c r="AD141" s="305"/>
      <c r="AE141" s="305"/>
      <c r="AF141" s="305"/>
      <c r="AG141" s="305"/>
      <c r="AH141" s="305"/>
      <c r="AI141" s="305"/>
      <c r="AJ141" s="305"/>
      <c r="AK141" s="305"/>
      <c r="AL141" s="305"/>
      <c r="AM141" s="305"/>
      <c r="AN141" s="305"/>
      <c r="AO141" s="305"/>
      <c r="AP141" s="305"/>
      <c r="AQ141" s="305"/>
      <c r="AR141" s="305"/>
      <c r="AS141" s="305"/>
      <c r="AT141" s="305"/>
    </row>
    <row r="142" spans="1:46" ht="18.75" x14ac:dyDescent="0.3">
      <c r="A142" s="172"/>
      <c r="B142" s="1714"/>
      <c r="C142" s="448"/>
      <c r="D142" s="116"/>
      <c r="E142" s="581"/>
      <c r="F142" s="581"/>
      <c r="G142" s="588"/>
      <c r="H142" s="589"/>
      <c r="I142" s="127"/>
      <c r="J142" s="119"/>
      <c r="K142" s="584"/>
      <c r="L142" s="119"/>
      <c r="M142" s="590"/>
      <c r="N142" s="324"/>
      <c r="O142" s="325"/>
      <c r="P142" s="1043"/>
      <c r="Q142" s="326"/>
      <c r="R142" s="1043"/>
      <c r="S142" s="1043"/>
      <c r="T142" s="1043"/>
      <c r="U142" s="1043"/>
      <c r="V142" s="304"/>
      <c r="W142" s="305"/>
      <c r="X142" s="305"/>
      <c r="Y142" s="305"/>
      <c r="Z142" s="305"/>
      <c r="AA142" s="305"/>
      <c r="AB142" s="305"/>
      <c r="AC142" s="305"/>
      <c r="AD142" s="305"/>
      <c r="AE142" s="305"/>
      <c r="AF142" s="305"/>
      <c r="AG142" s="305"/>
      <c r="AH142" s="305"/>
      <c r="AI142" s="305"/>
      <c r="AJ142" s="305"/>
      <c r="AK142" s="305"/>
      <c r="AL142" s="305"/>
      <c r="AM142" s="305"/>
      <c r="AN142" s="305"/>
      <c r="AO142" s="305"/>
      <c r="AP142" s="305"/>
      <c r="AQ142" s="305"/>
      <c r="AR142" s="305"/>
      <c r="AS142" s="305"/>
      <c r="AT142" s="305"/>
    </row>
    <row r="143" spans="1:46" ht="18.75" x14ac:dyDescent="0.3">
      <c r="A143" s="172"/>
      <c r="B143" s="1714"/>
      <c r="C143" s="448"/>
      <c r="D143" s="116"/>
      <c r="E143" s="581"/>
      <c r="F143" s="581"/>
      <c r="G143" s="588"/>
      <c r="H143" s="589"/>
      <c r="I143" s="127"/>
      <c r="J143" s="119"/>
      <c r="K143" s="584"/>
      <c r="L143" s="119"/>
      <c r="M143" s="590"/>
      <c r="N143" s="324"/>
      <c r="O143" s="325"/>
      <c r="P143" s="1043"/>
      <c r="Q143" s="326"/>
      <c r="R143" s="1043"/>
      <c r="S143" s="1043"/>
      <c r="T143" s="1043"/>
      <c r="U143" s="1043"/>
      <c r="V143" s="304"/>
      <c r="W143" s="305"/>
      <c r="X143" s="305"/>
      <c r="Y143" s="305"/>
      <c r="Z143" s="305"/>
      <c r="AA143" s="305"/>
      <c r="AB143" s="305"/>
      <c r="AC143" s="305"/>
      <c r="AD143" s="305"/>
      <c r="AE143" s="305"/>
      <c r="AF143" s="305"/>
      <c r="AG143" s="305"/>
      <c r="AH143" s="305"/>
      <c r="AI143" s="305"/>
      <c r="AJ143" s="305"/>
      <c r="AK143" s="305"/>
      <c r="AL143" s="305"/>
      <c r="AM143" s="305"/>
      <c r="AN143" s="305"/>
      <c r="AO143" s="305"/>
      <c r="AP143" s="305"/>
      <c r="AQ143" s="305"/>
      <c r="AR143" s="305"/>
      <c r="AS143" s="305"/>
      <c r="AT143" s="305"/>
    </row>
    <row r="144" spans="1:46" ht="18.75" x14ac:dyDescent="0.3">
      <c r="A144" s="475"/>
      <c r="B144" s="1715"/>
      <c r="C144" s="448"/>
      <c r="D144" s="116"/>
      <c r="E144" s="581"/>
      <c r="F144" s="581"/>
      <c r="G144" s="588"/>
      <c r="H144" s="589"/>
      <c r="I144" s="127"/>
      <c r="J144" s="119"/>
      <c r="K144" s="584"/>
      <c r="L144" s="119"/>
      <c r="M144" s="590"/>
      <c r="N144" s="324"/>
      <c r="O144" s="325"/>
      <c r="P144" s="1043"/>
      <c r="Q144" s="326"/>
      <c r="R144" s="1043"/>
      <c r="S144" s="1043"/>
      <c r="T144" s="1043"/>
      <c r="U144" s="1043"/>
      <c r="V144" s="304"/>
      <c r="W144" s="305"/>
      <c r="X144" s="305"/>
      <c r="Y144" s="305"/>
      <c r="Z144" s="305"/>
      <c r="AA144" s="305"/>
      <c r="AB144" s="305"/>
      <c r="AC144" s="305"/>
      <c r="AD144" s="305"/>
      <c r="AE144" s="305"/>
      <c r="AF144" s="305"/>
      <c r="AG144" s="305"/>
      <c r="AH144" s="305"/>
      <c r="AI144" s="305"/>
      <c r="AJ144" s="305"/>
      <c r="AK144" s="305"/>
      <c r="AL144" s="305"/>
      <c r="AM144" s="305"/>
      <c r="AN144" s="305"/>
      <c r="AO144" s="305"/>
      <c r="AP144" s="305"/>
      <c r="AQ144" s="305"/>
      <c r="AR144" s="305"/>
      <c r="AS144" s="305"/>
      <c r="AT144" s="305"/>
    </row>
    <row r="145" spans="1:46" ht="18.75" x14ac:dyDescent="0.3">
      <c r="A145" s="172"/>
      <c r="B145" s="1714"/>
      <c r="C145" s="448"/>
      <c r="D145" s="116"/>
      <c r="E145" s="581"/>
      <c r="F145" s="581"/>
      <c r="G145" s="588"/>
      <c r="H145" s="589"/>
      <c r="I145" s="127"/>
      <c r="J145" s="119"/>
      <c r="K145" s="584"/>
      <c r="L145" s="119"/>
      <c r="M145" s="590"/>
      <c r="N145" s="324"/>
      <c r="O145" s="325"/>
      <c r="P145" s="1043"/>
      <c r="Q145" s="326"/>
      <c r="R145" s="1043"/>
      <c r="S145" s="1043"/>
      <c r="T145" s="1043"/>
      <c r="U145" s="1043"/>
      <c r="V145" s="304"/>
      <c r="W145" s="305"/>
      <c r="X145" s="305"/>
      <c r="Y145" s="305"/>
      <c r="Z145" s="305"/>
      <c r="AA145" s="305"/>
      <c r="AB145" s="305"/>
      <c r="AC145" s="305"/>
      <c r="AD145" s="305"/>
      <c r="AE145" s="305"/>
      <c r="AF145" s="305"/>
      <c r="AG145" s="305"/>
      <c r="AH145" s="305"/>
      <c r="AI145" s="305"/>
      <c r="AJ145" s="305"/>
      <c r="AK145" s="305"/>
      <c r="AL145" s="305"/>
      <c r="AM145" s="305"/>
      <c r="AN145" s="305"/>
      <c r="AO145" s="305"/>
      <c r="AP145" s="305"/>
      <c r="AQ145" s="305"/>
      <c r="AR145" s="305"/>
      <c r="AS145" s="305"/>
      <c r="AT145" s="305"/>
    </row>
    <row r="146" spans="1:46" ht="18.75" x14ac:dyDescent="0.3">
      <c r="A146" s="172"/>
      <c r="B146" s="1714"/>
      <c r="C146" s="448"/>
      <c r="D146" s="116"/>
      <c r="E146" s="581"/>
      <c r="F146" s="581"/>
      <c r="G146" s="588"/>
      <c r="H146" s="589"/>
      <c r="I146" s="127"/>
      <c r="J146" s="119"/>
      <c r="K146" s="584"/>
      <c r="L146" s="119"/>
      <c r="M146" s="590"/>
      <c r="N146" s="324"/>
      <c r="O146" s="325"/>
      <c r="P146" s="1043"/>
      <c r="Q146" s="326"/>
      <c r="R146" s="1043"/>
      <c r="S146" s="1043"/>
      <c r="T146" s="1043"/>
      <c r="U146" s="1043"/>
      <c r="V146" s="304"/>
      <c r="W146" s="305"/>
      <c r="X146" s="305"/>
      <c r="Y146" s="305"/>
      <c r="Z146" s="305"/>
      <c r="AA146" s="305"/>
      <c r="AB146" s="305"/>
      <c r="AC146" s="305"/>
      <c r="AD146" s="305"/>
      <c r="AE146" s="305"/>
      <c r="AF146" s="305"/>
      <c r="AG146" s="305"/>
      <c r="AH146" s="305"/>
      <c r="AI146" s="305"/>
      <c r="AJ146" s="305"/>
      <c r="AK146" s="305"/>
      <c r="AL146" s="305"/>
      <c r="AM146" s="305"/>
      <c r="AN146" s="305"/>
      <c r="AO146" s="305"/>
      <c r="AP146" s="305"/>
      <c r="AQ146" s="305"/>
      <c r="AR146" s="305"/>
      <c r="AS146" s="305"/>
      <c r="AT146" s="305"/>
    </row>
    <row r="147" spans="1:46" ht="18.75" x14ac:dyDescent="0.3">
      <c r="A147" s="475"/>
      <c r="B147" s="1715"/>
      <c r="C147" s="448"/>
      <c r="D147" s="116"/>
      <c r="E147" s="581"/>
      <c r="F147" s="581"/>
      <c r="G147" s="588"/>
      <c r="H147" s="589"/>
      <c r="I147" s="127"/>
      <c r="J147" s="119"/>
      <c r="K147" s="584"/>
      <c r="L147" s="119"/>
      <c r="M147" s="590"/>
      <c r="N147" s="324"/>
      <c r="O147" s="325"/>
      <c r="P147" s="1043"/>
      <c r="Q147" s="326"/>
      <c r="R147" s="1043"/>
      <c r="S147" s="1043"/>
      <c r="T147" s="1043"/>
      <c r="U147" s="1043"/>
      <c r="V147" s="304"/>
      <c r="W147" s="305"/>
      <c r="X147" s="305"/>
      <c r="Y147" s="305"/>
      <c r="Z147" s="305"/>
      <c r="AA147" s="305"/>
      <c r="AB147" s="305"/>
      <c r="AC147" s="305"/>
      <c r="AD147" s="305"/>
      <c r="AE147" s="305"/>
      <c r="AF147" s="305"/>
      <c r="AG147" s="305"/>
      <c r="AH147" s="305"/>
      <c r="AI147" s="305"/>
      <c r="AJ147" s="305"/>
      <c r="AK147" s="305"/>
      <c r="AL147" s="305"/>
      <c r="AM147" s="305"/>
      <c r="AN147" s="305"/>
      <c r="AO147" s="305"/>
      <c r="AP147" s="305"/>
      <c r="AQ147" s="305"/>
      <c r="AR147" s="305"/>
      <c r="AS147" s="305"/>
      <c r="AT147" s="305"/>
    </row>
    <row r="148" spans="1:46" ht="18.75" x14ac:dyDescent="0.3">
      <c r="A148" s="172"/>
      <c r="B148" s="1714"/>
      <c r="C148" s="448"/>
      <c r="D148" s="116"/>
      <c r="E148" s="581"/>
      <c r="F148" s="581"/>
      <c r="G148" s="588"/>
      <c r="H148" s="589"/>
      <c r="I148" s="127"/>
      <c r="J148" s="119"/>
      <c r="K148" s="584"/>
      <c r="L148" s="119"/>
      <c r="M148" s="590"/>
      <c r="N148" s="324"/>
      <c r="O148" s="325"/>
      <c r="P148" s="1043"/>
      <c r="Q148" s="326"/>
      <c r="R148" s="1043"/>
      <c r="S148" s="1043"/>
      <c r="T148" s="1043"/>
      <c r="U148" s="1043"/>
      <c r="V148" s="304"/>
      <c r="W148" s="305"/>
      <c r="X148" s="305"/>
      <c r="Y148" s="305"/>
      <c r="Z148" s="305"/>
      <c r="AA148" s="305"/>
      <c r="AB148" s="305"/>
      <c r="AC148" s="305"/>
      <c r="AD148" s="305"/>
      <c r="AE148" s="305"/>
      <c r="AF148" s="305"/>
      <c r="AG148" s="305"/>
      <c r="AH148" s="305"/>
      <c r="AI148" s="305"/>
      <c r="AJ148" s="305"/>
      <c r="AK148" s="305"/>
      <c r="AL148" s="305"/>
      <c r="AM148" s="305"/>
      <c r="AN148" s="305"/>
      <c r="AO148" s="305"/>
      <c r="AP148" s="305"/>
      <c r="AQ148" s="305"/>
      <c r="AR148" s="305"/>
      <c r="AS148" s="305"/>
      <c r="AT148" s="305"/>
    </row>
    <row r="149" spans="1:46" ht="18.75" x14ac:dyDescent="0.3">
      <c r="A149" s="172"/>
      <c r="B149" s="1714"/>
      <c r="C149" s="448"/>
      <c r="D149" s="116"/>
      <c r="E149" s="581"/>
      <c r="F149" s="581"/>
      <c r="G149" s="588"/>
      <c r="H149" s="589"/>
      <c r="I149" s="127"/>
      <c r="J149" s="119"/>
      <c r="K149" s="584"/>
      <c r="L149" s="119"/>
      <c r="M149" s="590"/>
      <c r="N149" s="324"/>
      <c r="O149" s="325"/>
      <c r="P149" s="1043"/>
      <c r="Q149" s="326"/>
      <c r="R149" s="1043"/>
      <c r="S149" s="1043"/>
      <c r="T149" s="1043"/>
      <c r="U149" s="1043"/>
      <c r="V149" s="304"/>
      <c r="W149" s="305"/>
      <c r="X149" s="305"/>
      <c r="Y149" s="305"/>
      <c r="Z149" s="305"/>
      <c r="AA149" s="305"/>
      <c r="AB149" s="305"/>
      <c r="AC149" s="305"/>
      <c r="AD149" s="305"/>
      <c r="AE149" s="305"/>
      <c r="AF149" s="305"/>
      <c r="AG149" s="305"/>
      <c r="AH149" s="305"/>
      <c r="AI149" s="305"/>
      <c r="AJ149" s="305"/>
      <c r="AK149" s="305"/>
      <c r="AL149" s="305"/>
      <c r="AM149" s="305"/>
      <c r="AN149" s="305"/>
      <c r="AO149" s="305"/>
      <c r="AP149" s="305"/>
      <c r="AQ149" s="305"/>
      <c r="AR149" s="305"/>
      <c r="AS149" s="305"/>
      <c r="AT149" s="305"/>
    </row>
    <row r="150" spans="1:46" ht="18.75" x14ac:dyDescent="0.3">
      <c r="A150" s="475"/>
      <c r="B150" s="1715"/>
      <c r="C150" s="448"/>
      <c r="D150" s="116"/>
      <c r="E150" s="581"/>
      <c r="F150" s="581"/>
      <c r="G150" s="588"/>
      <c r="H150" s="589"/>
      <c r="I150" s="127"/>
      <c r="J150" s="119"/>
      <c r="K150" s="584"/>
      <c r="L150" s="119"/>
      <c r="M150" s="590"/>
      <c r="N150" s="324"/>
      <c r="O150" s="325"/>
      <c r="P150" s="1043"/>
      <c r="Q150" s="326"/>
      <c r="R150" s="1043"/>
      <c r="S150" s="1043"/>
      <c r="T150" s="1043"/>
      <c r="U150" s="1043"/>
      <c r="V150" s="304"/>
      <c r="W150" s="305"/>
      <c r="X150" s="305"/>
      <c r="Y150" s="305"/>
      <c r="Z150" s="305"/>
      <c r="AA150" s="305"/>
      <c r="AB150" s="305"/>
      <c r="AC150" s="305"/>
      <c r="AD150" s="305"/>
      <c r="AE150" s="305"/>
      <c r="AF150" s="305"/>
      <c r="AG150" s="305"/>
      <c r="AH150" s="305"/>
      <c r="AI150" s="305"/>
      <c r="AJ150" s="305"/>
      <c r="AK150" s="305"/>
      <c r="AL150" s="305"/>
      <c r="AM150" s="305"/>
      <c r="AN150" s="305"/>
      <c r="AO150" s="305"/>
      <c r="AP150" s="305"/>
      <c r="AQ150" s="305"/>
      <c r="AR150" s="305"/>
      <c r="AS150" s="305"/>
      <c r="AT150" s="305"/>
    </row>
    <row r="151" spans="1:46" ht="18.75" x14ac:dyDescent="0.3">
      <c r="A151" s="172"/>
      <c r="B151" s="1714"/>
      <c r="C151" s="448"/>
      <c r="D151" s="116"/>
      <c r="E151" s="581"/>
      <c r="F151" s="581"/>
      <c r="G151" s="588"/>
      <c r="H151" s="589"/>
      <c r="I151" s="127"/>
      <c r="J151" s="119"/>
      <c r="K151" s="584"/>
      <c r="L151" s="119"/>
      <c r="M151" s="590"/>
      <c r="N151" s="324"/>
      <c r="O151" s="325"/>
      <c r="P151" s="1043"/>
      <c r="Q151" s="326"/>
      <c r="R151" s="1043"/>
      <c r="S151" s="1043"/>
      <c r="T151" s="1043"/>
      <c r="U151" s="1043"/>
      <c r="V151" s="304"/>
      <c r="W151" s="305"/>
      <c r="X151" s="305"/>
      <c r="Y151" s="305"/>
      <c r="Z151" s="305"/>
      <c r="AA151" s="305"/>
      <c r="AB151" s="305"/>
      <c r="AC151" s="305"/>
      <c r="AD151" s="305"/>
      <c r="AE151" s="305"/>
      <c r="AF151" s="305"/>
      <c r="AG151" s="305"/>
      <c r="AH151" s="305"/>
      <c r="AI151" s="305"/>
      <c r="AJ151" s="305"/>
      <c r="AK151" s="305"/>
      <c r="AL151" s="305"/>
      <c r="AM151" s="305"/>
      <c r="AN151" s="305"/>
      <c r="AO151" s="305"/>
      <c r="AP151" s="305"/>
      <c r="AQ151" s="305"/>
      <c r="AR151" s="305"/>
      <c r="AS151" s="305"/>
      <c r="AT151" s="305"/>
    </row>
    <row r="152" spans="1:46" ht="18.75" x14ac:dyDescent="0.3">
      <c r="A152" s="172"/>
      <c r="B152" s="1714"/>
      <c r="C152" s="448"/>
      <c r="D152" s="116"/>
      <c r="E152" s="581"/>
      <c r="F152" s="581"/>
      <c r="G152" s="588"/>
      <c r="H152" s="589"/>
      <c r="I152" s="127"/>
      <c r="J152" s="119"/>
      <c r="K152" s="584"/>
      <c r="L152" s="119"/>
      <c r="M152" s="590"/>
      <c r="N152" s="324"/>
      <c r="O152" s="325"/>
      <c r="P152" s="1043"/>
      <c r="Q152" s="326"/>
      <c r="R152" s="1043"/>
      <c r="S152" s="1043"/>
      <c r="T152" s="1043"/>
      <c r="U152" s="1043"/>
      <c r="V152" s="304"/>
      <c r="W152" s="305"/>
      <c r="X152" s="305"/>
      <c r="Y152" s="305"/>
      <c r="Z152" s="305"/>
      <c r="AA152" s="305"/>
      <c r="AB152" s="305"/>
      <c r="AC152" s="305"/>
      <c r="AD152" s="305"/>
      <c r="AE152" s="305"/>
      <c r="AF152" s="305"/>
      <c r="AG152" s="305"/>
      <c r="AH152" s="305"/>
      <c r="AI152" s="305"/>
      <c r="AJ152" s="305"/>
      <c r="AK152" s="305"/>
      <c r="AL152" s="305"/>
      <c r="AM152" s="305"/>
      <c r="AN152" s="305"/>
      <c r="AO152" s="305"/>
      <c r="AP152" s="305"/>
      <c r="AQ152" s="305"/>
      <c r="AR152" s="305"/>
      <c r="AS152" s="305"/>
      <c r="AT152" s="305"/>
    </row>
    <row r="153" spans="1:46" ht="18.75" x14ac:dyDescent="0.3">
      <c r="A153" s="475"/>
      <c r="B153" s="1715"/>
      <c r="C153" s="448"/>
      <c r="D153" s="116"/>
      <c r="E153" s="581"/>
      <c r="F153" s="581"/>
      <c r="G153" s="588"/>
      <c r="H153" s="589"/>
      <c r="I153" s="127"/>
      <c r="J153" s="119"/>
      <c r="K153" s="584"/>
      <c r="L153" s="119"/>
      <c r="M153" s="590"/>
      <c r="N153" s="324"/>
      <c r="O153" s="325"/>
      <c r="P153" s="1043"/>
      <c r="Q153" s="326"/>
      <c r="R153" s="1043"/>
      <c r="S153" s="1043"/>
      <c r="T153" s="1043"/>
      <c r="U153" s="1043"/>
      <c r="V153" s="304"/>
      <c r="W153" s="305"/>
      <c r="X153" s="305"/>
      <c r="Y153" s="305"/>
      <c r="Z153" s="305"/>
      <c r="AA153" s="305"/>
      <c r="AB153" s="305"/>
      <c r="AC153" s="305"/>
      <c r="AD153" s="305"/>
      <c r="AE153" s="305"/>
      <c r="AF153" s="305"/>
      <c r="AG153" s="305"/>
      <c r="AH153" s="305"/>
      <c r="AI153" s="305"/>
      <c r="AJ153" s="305"/>
      <c r="AK153" s="305"/>
      <c r="AL153" s="305"/>
      <c r="AM153" s="305"/>
      <c r="AN153" s="305"/>
      <c r="AO153" s="305"/>
      <c r="AP153" s="305"/>
      <c r="AQ153" s="305"/>
      <c r="AR153" s="305"/>
      <c r="AS153" s="305"/>
      <c r="AT153" s="305"/>
    </row>
    <row r="154" spans="1:46" ht="18.75" x14ac:dyDescent="0.3">
      <c r="A154" s="172"/>
      <c r="B154" s="1714"/>
      <c r="C154" s="448"/>
      <c r="D154" s="116"/>
      <c r="E154" s="581"/>
      <c r="F154" s="581"/>
      <c r="G154" s="588"/>
      <c r="H154" s="589"/>
      <c r="I154" s="127"/>
      <c r="J154" s="119"/>
      <c r="K154" s="584"/>
      <c r="L154" s="119"/>
      <c r="M154" s="590"/>
      <c r="N154" s="324"/>
      <c r="O154" s="325"/>
      <c r="P154" s="1043"/>
      <c r="Q154" s="326"/>
      <c r="R154" s="1043"/>
      <c r="S154" s="1043"/>
      <c r="T154" s="1043"/>
      <c r="U154" s="1043"/>
      <c r="V154" s="304"/>
      <c r="W154" s="305"/>
      <c r="X154" s="305"/>
      <c r="Y154" s="305"/>
      <c r="Z154" s="305"/>
      <c r="AA154" s="305"/>
      <c r="AB154" s="305"/>
      <c r="AC154" s="305"/>
      <c r="AD154" s="305"/>
      <c r="AE154" s="305"/>
      <c r="AF154" s="305"/>
      <c r="AG154" s="305"/>
      <c r="AH154" s="305"/>
      <c r="AI154" s="305"/>
      <c r="AJ154" s="305"/>
      <c r="AK154" s="305"/>
      <c r="AL154" s="305"/>
      <c r="AM154" s="305"/>
      <c r="AN154" s="305"/>
      <c r="AO154" s="305"/>
      <c r="AP154" s="305"/>
      <c r="AQ154" s="305"/>
      <c r="AR154" s="305"/>
      <c r="AS154" s="305"/>
      <c r="AT154" s="305"/>
    </row>
    <row r="155" spans="1:46" ht="18.75" x14ac:dyDescent="0.3">
      <c r="A155" s="172"/>
      <c r="B155" s="1714"/>
      <c r="C155" s="448"/>
      <c r="D155" s="116"/>
      <c r="E155" s="581"/>
      <c r="F155" s="581"/>
      <c r="G155" s="588"/>
      <c r="H155" s="589"/>
      <c r="I155" s="127"/>
      <c r="J155" s="119"/>
      <c r="K155" s="584"/>
      <c r="L155" s="119"/>
      <c r="M155" s="590"/>
      <c r="N155" s="324"/>
      <c r="O155" s="325"/>
      <c r="P155" s="1043"/>
      <c r="Q155" s="326"/>
      <c r="R155" s="1043"/>
      <c r="S155" s="1043"/>
      <c r="T155" s="1043"/>
      <c r="U155" s="1043"/>
      <c r="V155" s="304"/>
      <c r="W155" s="305"/>
      <c r="X155" s="305"/>
      <c r="Y155" s="305"/>
      <c r="Z155" s="305"/>
      <c r="AA155" s="305"/>
      <c r="AB155" s="305"/>
      <c r="AC155" s="305"/>
      <c r="AD155" s="305"/>
      <c r="AE155" s="305"/>
      <c r="AF155" s="305"/>
      <c r="AG155" s="305"/>
      <c r="AH155" s="305"/>
      <c r="AI155" s="305"/>
      <c r="AJ155" s="305"/>
      <c r="AK155" s="305"/>
      <c r="AL155" s="305"/>
      <c r="AM155" s="305"/>
      <c r="AN155" s="305"/>
      <c r="AO155" s="305"/>
      <c r="AP155" s="305"/>
      <c r="AQ155" s="305"/>
      <c r="AR155" s="305"/>
      <c r="AS155" s="305"/>
      <c r="AT155" s="305"/>
    </row>
    <row r="156" spans="1:46" ht="18.75" x14ac:dyDescent="0.3">
      <c r="A156" s="475"/>
      <c r="B156" s="1715"/>
      <c r="C156" s="448"/>
      <c r="D156" s="116"/>
      <c r="E156" s="581"/>
      <c r="F156" s="581"/>
      <c r="G156" s="588"/>
      <c r="H156" s="589"/>
      <c r="I156" s="127"/>
      <c r="J156" s="119"/>
      <c r="K156" s="584"/>
      <c r="L156" s="119"/>
      <c r="M156" s="590"/>
      <c r="N156" s="324"/>
      <c r="O156" s="325"/>
      <c r="P156" s="1043"/>
      <c r="Q156" s="326"/>
      <c r="R156" s="1043"/>
      <c r="S156" s="1043"/>
      <c r="T156" s="1043"/>
      <c r="U156" s="1043"/>
      <c r="V156" s="304"/>
      <c r="W156" s="305"/>
      <c r="X156" s="305"/>
      <c r="Y156" s="305"/>
      <c r="Z156" s="305"/>
      <c r="AA156" s="305"/>
      <c r="AB156" s="305"/>
      <c r="AC156" s="305"/>
      <c r="AD156" s="305"/>
      <c r="AE156" s="305"/>
      <c r="AF156" s="305"/>
      <c r="AG156" s="305"/>
      <c r="AH156" s="305"/>
      <c r="AI156" s="305"/>
      <c r="AJ156" s="305"/>
      <c r="AK156" s="305"/>
      <c r="AL156" s="305"/>
      <c r="AM156" s="305"/>
      <c r="AN156" s="305"/>
      <c r="AO156" s="305"/>
      <c r="AP156" s="305"/>
      <c r="AQ156" s="305"/>
      <c r="AR156" s="305"/>
      <c r="AS156" s="305"/>
      <c r="AT156" s="305"/>
    </row>
    <row r="157" spans="1:46" ht="18.75" x14ac:dyDescent="0.3">
      <c r="A157" s="172"/>
      <c r="B157" s="1714"/>
      <c r="C157" s="448"/>
      <c r="D157" s="116"/>
      <c r="E157" s="581"/>
      <c r="F157" s="581"/>
      <c r="G157" s="588"/>
      <c r="H157" s="589"/>
      <c r="I157" s="127"/>
      <c r="J157" s="119"/>
      <c r="K157" s="584"/>
      <c r="L157" s="119"/>
      <c r="M157" s="590"/>
      <c r="N157" s="324"/>
      <c r="O157" s="325"/>
      <c r="P157" s="1043"/>
      <c r="Q157" s="326"/>
      <c r="R157" s="1043"/>
      <c r="S157" s="1043"/>
      <c r="T157" s="1043"/>
      <c r="U157" s="1043"/>
      <c r="V157" s="304"/>
      <c r="W157" s="305"/>
      <c r="X157" s="305"/>
      <c r="Y157" s="305"/>
      <c r="Z157" s="305"/>
      <c r="AA157" s="305"/>
      <c r="AB157" s="305"/>
      <c r="AC157" s="305"/>
      <c r="AD157" s="305"/>
      <c r="AE157" s="305"/>
      <c r="AF157" s="305"/>
      <c r="AG157" s="305"/>
      <c r="AH157" s="305"/>
      <c r="AI157" s="305"/>
      <c r="AJ157" s="305"/>
      <c r="AK157" s="305"/>
      <c r="AL157" s="305"/>
      <c r="AM157" s="305"/>
      <c r="AN157" s="305"/>
      <c r="AO157" s="305"/>
      <c r="AP157" s="305"/>
      <c r="AQ157" s="305"/>
      <c r="AR157" s="305"/>
      <c r="AS157" s="305"/>
      <c r="AT157" s="305"/>
    </row>
    <row r="158" spans="1:46" ht="18.75" x14ac:dyDescent="0.3">
      <c r="A158" s="172"/>
      <c r="B158" s="1714"/>
      <c r="C158" s="448"/>
      <c r="D158" s="116"/>
      <c r="E158" s="581"/>
      <c r="F158" s="581"/>
      <c r="G158" s="588"/>
      <c r="H158" s="589"/>
      <c r="I158" s="127"/>
      <c r="J158" s="119"/>
      <c r="K158" s="584"/>
      <c r="L158" s="119"/>
      <c r="M158" s="590"/>
      <c r="N158" s="324"/>
      <c r="O158" s="325"/>
      <c r="P158" s="1043"/>
      <c r="Q158" s="326"/>
      <c r="R158" s="1043"/>
      <c r="S158" s="1043"/>
      <c r="T158" s="1043"/>
      <c r="U158" s="1043"/>
      <c r="V158" s="304"/>
      <c r="W158" s="305"/>
      <c r="X158" s="305"/>
      <c r="Y158" s="305"/>
      <c r="Z158" s="305"/>
      <c r="AA158" s="305"/>
      <c r="AB158" s="305"/>
      <c r="AC158" s="305"/>
      <c r="AD158" s="305"/>
      <c r="AE158" s="305"/>
      <c r="AF158" s="305"/>
      <c r="AG158" s="305"/>
      <c r="AH158" s="305"/>
      <c r="AI158" s="305"/>
      <c r="AJ158" s="305"/>
      <c r="AK158" s="305"/>
      <c r="AL158" s="305"/>
      <c r="AM158" s="305"/>
      <c r="AN158" s="305"/>
      <c r="AO158" s="305"/>
      <c r="AP158" s="305"/>
      <c r="AQ158" s="305"/>
      <c r="AR158" s="305"/>
      <c r="AS158" s="305"/>
      <c r="AT158" s="305"/>
    </row>
    <row r="159" spans="1:46" ht="18.75" x14ac:dyDescent="0.3">
      <c r="A159" s="475"/>
      <c r="B159" s="1715"/>
      <c r="C159" s="448"/>
      <c r="D159" s="116"/>
      <c r="E159" s="581"/>
      <c r="F159" s="581"/>
      <c r="G159" s="588"/>
      <c r="H159" s="589"/>
      <c r="I159" s="127"/>
      <c r="J159" s="119"/>
      <c r="K159" s="584"/>
      <c r="L159" s="119"/>
      <c r="M159" s="590"/>
      <c r="N159" s="324"/>
      <c r="O159" s="325"/>
      <c r="P159" s="1043"/>
      <c r="Q159" s="326"/>
      <c r="R159" s="1043"/>
      <c r="S159" s="1043"/>
      <c r="T159" s="1043"/>
      <c r="U159" s="1043"/>
      <c r="V159" s="304"/>
      <c r="W159" s="305"/>
      <c r="X159" s="305"/>
      <c r="Y159" s="305"/>
      <c r="Z159" s="305"/>
      <c r="AA159" s="305"/>
      <c r="AB159" s="305"/>
      <c r="AC159" s="305"/>
      <c r="AD159" s="305"/>
      <c r="AE159" s="305"/>
      <c r="AF159" s="305"/>
      <c r="AG159" s="305"/>
      <c r="AH159" s="305"/>
      <c r="AI159" s="305"/>
      <c r="AJ159" s="305"/>
      <c r="AK159" s="305"/>
      <c r="AL159" s="305"/>
      <c r="AM159" s="305"/>
      <c r="AN159" s="305"/>
      <c r="AO159" s="305"/>
      <c r="AP159" s="305"/>
      <c r="AQ159" s="305"/>
      <c r="AR159" s="305"/>
      <c r="AS159" s="305"/>
      <c r="AT159" s="305"/>
    </row>
    <row r="160" spans="1:46" ht="18.75" x14ac:dyDescent="0.3">
      <c r="A160" s="172"/>
      <c r="B160" s="1714"/>
      <c r="C160" s="448"/>
      <c r="D160" s="116"/>
      <c r="E160" s="581"/>
      <c r="F160" s="581"/>
      <c r="G160" s="588"/>
      <c r="H160" s="589"/>
      <c r="I160" s="127"/>
      <c r="J160" s="119"/>
      <c r="K160" s="584"/>
      <c r="L160" s="119"/>
      <c r="M160" s="590"/>
      <c r="N160" s="324"/>
      <c r="O160" s="325"/>
      <c r="P160" s="1043"/>
      <c r="Q160" s="326"/>
      <c r="R160" s="1043"/>
      <c r="S160" s="1043"/>
      <c r="T160" s="1043"/>
      <c r="U160" s="1043"/>
      <c r="V160" s="304"/>
      <c r="W160" s="305"/>
      <c r="X160" s="305"/>
      <c r="Y160" s="305"/>
      <c r="Z160" s="305"/>
      <c r="AA160" s="305"/>
      <c r="AB160" s="305"/>
      <c r="AC160" s="305"/>
      <c r="AD160" s="305"/>
      <c r="AE160" s="305"/>
      <c r="AF160" s="305"/>
      <c r="AG160" s="305"/>
      <c r="AH160" s="305"/>
      <c r="AI160" s="305"/>
      <c r="AJ160" s="305"/>
      <c r="AK160" s="305"/>
      <c r="AL160" s="305"/>
      <c r="AM160" s="305"/>
      <c r="AN160" s="305"/>
      <c r="AO160" s="305"/>
      <c r="AP160" s="305"/>
      <c r="AQ160" s="305"/>
      <c r="AR160" s="305"/>
      <c r="AS160" s="305"/>
      <c r="AT160" s="305"/>
    </row>
    <row r="161" spans="1:46" ht="18.75" x14ac:dyDescent="0.3">
      <c r="A161" s="172"/>
      <c r="B161" s="1714"/>
      <c r="C161" s="448"/>
      <c r="D161" s="116"/>
      <c r="E161" s="581"/>
      <c r="F161" s="581"/>
      <c r="G161" s="588"/>
      <c r="H161" s="589"/>
      <c r="I161" s="127"/>
      <c r="J161" s="119"/>
      <c r="K161" s="584"/>
      <c r="L161" s="119"/>
      <c r="M161" s="590"/>
      <c r="N161" s="324"/>
      <c r="O161" s="325"/>
      <c r="P161" s="1043"/>
      <c r="Q161" s="326"/>
      <c r="R161" s="1043"/>
      <c r="S161" s="1043"/>
      <c r="T161" s="1043"/>
      <c r="U161" s="1043"/>
      <c r="V161" s="304"/>
      <c r="W161" s="305"/>
      <c r="X161" s="305"/>
      <c r="Y161" s="305"/>
      <c r="Z161" s="305"/>
      <c r="AA161" s="305"/>
      <c r="AB161" s="305"/>
      <c r="AC161" s="305"/>
      <c r="AD161" s="305"/>
      <c r="AE161" s="305"/>
      <c r="AF161" s="305"/>
      <c r="AG161" s="305"/>
      <c r="AH161" s="305"/>
      <c r="AI161" s="305"/>
      <c r="AJ161" s="305"/>
      <c r="AK161" s="305"/>
      <c r="AL161" s="305"/>
      <c r="AM161" s="305"/>
      <c r="AN161" s="305"/>
      <c r="AO161" s="305"/>
      <c r="AP161" s="305"/>
      <c r="AQ161" s="305"/>
      <c r="AR161" s="305"/>
      <c r="AS161" s="305"/>
      <c r="AT161" s="305"/>
    </row>
    <row r="162" spans="1:46" ht="18.75" x14ac:dyDescent="0.3">
      <c r="A162" s="475"/>
      <c r="B162" s="1715"/>
      <c r="C162" s="448"/>
      <c r="D162" s="116"/>
      <c r="E162" s="581"/>
      <c r="F162" s="581"/>
      <c r="G162" s="588"/>
      <c r="H162" s="589"/>
      <c r="I162" s="127"/>
      <c r="J162" s="119"/>
      <c r="K162" s="584"/>
      <c r="L162" s="119"/>
      <c r="M162" s="590"/>
      <c r="N162" s="324"/>
      <c r="O162" s="325"/>
      <c r="P162" s="1043"/>
      <c r="Q162" s="326"/>
      <c r="R162" s="1043"/>
      <c r="S162" s="1043"/>
      <c r="T162" s="1043"/>
      <c r="U162" s="1043"/>
      <c r="V162" s="304"/>
      <c r="W162" s="305"/>
      <c r="X162" s="305"/>
      <c r="Y162" s="305"/>
      <c r="Z162" s="305"/>
      <c r="AA162" s="305"/>
      <c r="AB162" s="305"/>
      <c r="AC162" s="305"/>
      <c r="AD162" s="305"/>
      <c r="AE162" s="305"/>
      <c r="AF162" s="305"/>
      <c r="AG162" s="305"/>
      <c r="AH162" s="305"/>
      <c r="AI162" s="305"/>
      <c r="AJ162" s="305"/>
      <c r="AK162" s="305"/>
      <c r="AL162" s="305"/>
      <c r="AM162" s="305"/>
      <c r="AN162" s="305"/>
      <c r="AO162" s="305"/>
      <c r="AP162" s="305"/>
      <c r="AQ162" s="305"/>
      <c r="AR162" s="305"/>
      <c r="AS162" s="305"/>
      <c r="AT162" s="305"/>
    </row>
    <row r="163" spans="1:46" ht="18.75" x14ac:dyDescent="0.3">
      <c r="A163" s="172"/>
      <c r="B163" s="1714"/>
      <c r="C163" s="448"/>
      <c r="D163" s="116"/>
      <c r="E163" s="581"/>
      <c r="F163" s="581"/>
      <c r="G163" s="588"/>
      <c r="H163" s="589"/>
      <c r="I163" s="127"/>
      <c r="J163" s="119"/>
      <c r="K163" s="584"/>
      <c r="L163" s="119"/>
      <c r="M163" s="590"/>
      <c r="N163" s="324"/>
      <c r="O163" s="325"/>
      <c r="P163" s="1043"/>
      <c r="Q163" s="326"/>
      <c r="R163" s="1043"/>
      <c r="S163" s="1043"/>
      <c r="T163" s="1043"/>
      <c r="U163" s="1043"/>
      <c r="V163" s="304"/>
      <c r="W163" s="305"/>
      <c r="X163" s="305"/>
      <c r="Y163" s="305"/>
      <c r="Z163" s="305"/>
      <c r="AA163" s="305"/>
      <c r="AB163" s="305"/>
      <c r="AC163" s="305"/>
      <c r="AD163" s="305"/>
      <c r="AE163" s="305"/>
      <c r="AF163" s="305"/>
      <c r="AG163" s="305"/>
      <c r="AH163" s="305"/>
      <c r="AI163" s="305"/>
      <c r="AJ163" s="305"/>
      <c r="AK163" s="305"/>
      <c r="AL163" s="305"/>
      <c r="AM163" s="305"/>
      <c r="AN163" s="305"/>
      <c r="AO163" s="305"/>
      <c r="AP163" s="305"/>
      <c r="AQ163" s="305"/>
      <c r="AR163" s="305"/>
      <c r="AS163" s="305"/>
      <c r="AT163" s="305"/>
    </row>
    <row r="164" spans="1:46" ht="18.75" x14ac:dyDescent="0.3">
      <c r="A164" s="172"/>
      <c r="B164" s="1714"/>
      <c r="C164" s="448"/>
      <c r="D164" s="116"/>
      <c r="E164" s="581"/>
      <c r="F164" s="581"/>
      <c r="G164" s="588"/>
      <c r="H164" s="589"/>
      <c r="I164" s="127"/>
      <c r="J164" s="119"/>
      <c r="K164" s="584"/>
      <c r="L164" s="119"/>
      <c r="M164" s="590"/>
      <c r="N164" s="324"/>
      <c r="O164" s="325"/>
      <c r="P164" s="1043"/>
      <c r="Q164" s="326"/>
      <c r="R164" s="1043"/>
      <c r="S164" s="1043"/>
      <c r="T164" s="1043"/>
      <c r="U164" s="1043"/>
      <c r="V164" s="304"/>
      <c r="W164" s="305"/>
      <c r="X164" s="305"/>
      <c r="Y164" s="305"/>
      <c r="Z164" s="305"/>
      <c r="AA164" s="305"/>
      <c r="AB164" s="305"/>
      <c r="AC164" s="305"/>
      <c r="AD164" s="305"/>
      <c r="AE164" s="305"/>
      <c r="AF164" s="305"/>
      <c r="AG164" s="305"/>
      <c r="AH164" s="305"/>
      <c r="AI164" s="305"/>
      <c r="AJ164" s="305"/>
      <c r="AK164" s="305"/>
      <c r="AL164" s="305"/>
      <c r="AM164" s="305"/>
      <c r="AN164" s="305"/>
      <c r="AO164" s="305"/>
      <c r="AP164" s="305"/>
      <c r="AQ164" s="305"/>
      <c r="AR164" s="305"/>
      <c r="AS164" s="305"/>
      <c r="AT164" s="305"/>
    </row>
    <row r="165" spans="1:46" ht="18.75" x14ac:dyDescent="0.3">
      <c r="A165" s="475"/>
      <c r="B165" s="1715"/>
      <c r="C165" s="448"/>
      <c r="D165" s="116"/>
      <c r="E165" s="581"/>
      <c r="F165" s="581"/>
      <c r="G165" s="588"/>
      <c r="H165" s="589"/>
      <c r="I165" s="127"/>
      <c r="J165" s="119"/>
      <c r="K165" s="584"/>
      <c r="L165" s="119"/>
      <c r="M165" s="590"/>
      <c r="N165" s="324"/>
      <c r="O165" s="325"/>
      <c r="P165" s="1043"/>
      <c r="Q165" s="326"/>
      <c r="R165" s="1043"/>
      <c r="S165" s="1043"/>
      <c r="T165" s="1043"/>
      <c r="U165" s="1043"/>
      <c r="V165" s="304"/>
      <c r="W165" s="305"/>
      <c r="X165" s="305"/>
      <c r="Y165" s="305"/>
      <c r="Z165" s="305"/>
      <c r="AA165" s="305"/>
      <c r="AB165" s="305"/>
      <c r="AC165" s="305"/>
      <c r="AD165" s="305"/>
      <c r="AE165" s="305"/>
      <c r="AF165" s="305"/>
      <c r="AG165" s="305"/>
      <c r="AH165" s="305"/>
      <c r="AI165" s="305"/>
      <c r="AJ165" s="305"/>
      <c r="AK165" s="305"/>
      <c r="AL165" s="305"/>
      <c r="AM165" s="305"/>
      <c r="AN165" s="305"/>
      <c r="AO165" s="305"/>
      <c r="AP165" s="305"/>
      <c r="AQ165" s="305"/>
      <c r="AR165" s="305"/>
      <c r="AS165" s="305"/>
      <c r="AT165" s="305"/>
    </row>
    <row r="166" spans="1:46" ht="18.75" x14ac:dyDescent="0.3">
      <c r="A166" s="172"/>
      <c r="B166" s="1714"/>
      <c r="C166" s="448"/>
      <c r="D166" s="116"/>
      <c r="E166" s="581"/>
      <c r="F166" s="581"/>
      <c r="G166" s="588"/>
      <c r="H166" s="589"/>
      <c r="I166" s="127"/>
      <c r="J166" s="119"/>
      <c r="K166" s="584"/>
      <c r="L166" s="119"/>
      <c r="M166" s="590"/>
      <c r="N166" s="324"/>
      <c r="O166" s="325"/>
      <c r="P166" s="1043"/>
      <c r="Q166" s="326"/>
      <c r="R166" s="1043"/>
      <c r="S166" s="1043"/>
      <c r="T166" s="1043"/>
      <c r="U166" s="1043"/>
      <c r="V166" s="304"/>
      <c r="W166" s="305"/>
      <c r="X166" s="305"/>
      <c r="Y166" s="305"/>
      <c r="Z166" s="305"/>
      <c r="AA166" s="305"/>
      <c r="AB166" s="305"/>
      <c r="AC166" s="305"/>
      <c r="AD166" s="305"/>
      <c r="AE166" s="305"/>
      <c r="AF166" s="305"/>
      <c r="AG166" s="305"/>
      <c r="AH166" s="305"/>
      <c r="AI166" s="305"/>
      <c r="AJ166" s="305"/>
      <c r="AK166" s="305"/>
      <c r="AL166" s="305"/>
      <c r="AM166" s="305"/>
      <c r="AN166" s="305"/>
      <c r="AO166" s="305"/>
      <c r="AP166" s="305"/>
      <c r="AQ166" s="305"/>
      <c r="AR166" s="305"/>
      <c r="AS166" s="305"/>
      <c r="AT166" s="305"/>
    </row>
    <row r="167" spans="1:46" ht="18.75" x14ac:dyDescent="0.3">
      <c r="A167" s="172"/>
      <c r="B167" s="1714"/>
      <c r="C167" s="448"/>
      <c r="D167" s="116"/>
      <c r="E167" s="581"/>
      <c r="F167" s="581"/>
      <c r="G167" s="588"/>
      <c r="H167" s="589"/>
      <c r="I167" s="127"/>
      <c r="J167" s="119"/>
      <c r="K167" s="584"/>
      <c r="L167" s="119"/>
      <c r="M167" s="590"/>
      <c r="N167" s="324"/>
      <c r="O167" s="325"/>
      <c r="P167" s="1043"/>
      <c r="Q167" s="326"/>
      <c r="R167" s="1043"/>
      <c r="S167" s="1043"/>
      <c r="T167" s="1043"/>
      <c r="U167" s="1043"/>
      <c r="V167" s="304"/>
      <c r="W167" s="305"/>
      <c r="X167" s="305"/>
      <c r="Y167" s="305"/>
      <c r="Z167" s="305"/>
      <c r="AA167" s="305"/>
      <c r="AB167" s="305"/>
      <c r="AC167" s="305"/>
      <c r="AD167" s="305"/>
      <c r="AE167" s="305"/>
      <c r="AF167" s="305"/>
      <c r="AG167" s="305"/>
      <c r="AH167" s="305"/>
      <c r="AI167" s="305"/>
      <c r="AJ167" s="305"/>
      <c r="AK167" s="305"/>
      <c r="AL167" s="305"/>
      <c r="AM167" s="305"/>
      <c r="AN167" s="305"/>
      <c r="AO167" s="305"/>
      <c r="AP167" s="305"/>
      <c r="AQ167" s="305"/>
      <c r="AR167" s="305"/>
      <c r="AS167" s="305"/>
      <c r="AT167" s="305"/>
    </row>
    <row r="168" spans="1:46" ht="18.75" x14ac:dyDescent="0.3">
      <c r="A168" s="475"/>
      <c r="B168" s="1715"/>
      <c r="C168" s="448"/>
      <c r="D168" s="116"/>
      <c r="E168" s="581"/>
      <c r="F168" s="581"/>
      <c r="G168" s="588"/>
      <c r="H168" s="589"/>
      <c r="I168" s="127"/>
      <c r="J168" s="119"/>
      <c r="K168" s="584"/>
      <c r="L168" s="119"/>
      <c r="M168" s="590"/>
      <c r="N168" s="324"/>
      <c r="O168" s="325"/>
      <c r="P168" s="1043"/>
      <c r="Q168" s="326"/>
      <c r="R168" s="1043"/>
      <c r="S168" s="1043"/>
      <c r="T168" s="1043"/>
      <c r="U168" s="1043"/>
      <c r="V168" s="304"/>
      <c r="W168" s="305"/>
      <c r="X168" s="305"/>
      <c r="Y168" s="305"/>
      <c r="Z168" s="305"/>
      <c r="AA168" s="305"/>
      <c r="AB168" s="305"/>
      <c r="AC168" s="305"/>
      <c r="AD168" s="305"/>
      <c r="AE168" s="305"/>
      <c r="AF168" s="305"/>
      <c r="AG168" s="305"/>
      <c r="AH168" s="305"/>
      <c r="AI168" s="305"/>
      <c r="AJ168" s="305"/>
      <c r="AK168" s="305"/>
      <c r="AL168" s="305"/>
      <c r="AM168" s="305"/>
      <c r="AN168" s="305"/>
      <c r="AO168" s="305"/>
      <c r="AP168" s="305"/>
      <c r="AQ168" s="305"/>
      <c r="AR168" s="305"/>
      <c r="AS168" s="305"/>
      <c r="AT168" s="305"/>
    </row>
    <row r="169" spans="1:46" ht="18.75" x14ac:dyDescent="0.3">
      <c r="A169" s="172"/>
      <c r="B169" s="1714"/>
      <c r="C169" s="448"/>
      <c r="D169" s="116"/>
      <c r="E169" s="581"/>
      <c r="F169" s="581"/>
      <c r="G169" s="588"/>
      <c r="H169" s="589"/>
      <c r="I169" s="127"/>
      <c r="J169" s="119"/>
      <c r="K169" s="584"/>
      <c r="L169" s="119"/>
      <c r="M169" s="590"/>
      <c r="N169" s="324"/>
      <c r="O169" s="325"/>
      <c r="P169" s="1043"/>
      <c r="Q169" s="326"/>
      <c r="R169" s="1043"/>
      <c r="S169" s="1043"/>
      <c r="T169" s="1043"/>
      <c r="U169" s="1043"/>
      <c r="V169" s="304"/>
      <c r="W169" s="305"/>
      <c r="X169" s="305"/>
      <c r="Y169" s="305"/>
      <c r="Z169" s="305"/>
      <c r="AA169" s="305"/>
      <c r="AB169" s="305"/>
      <c r="AC169" s="305"/>
      <c r="AD169" s="305"/>
      <c r="AE169" s="305"/>
      <c r="AF169" s="305"/>
      <c r="AG169" s="305"/>
      <c r="AH169" s="305"/>
      <c r="AI169" s="305"/>
      <c r="AJ169" s="305"/>
      <c r="AK169" s="305"/>
      <c r="AL169" s="305"/>
      <c r="AM169" s="305"/>
      <c r="AN169" s="305"/>
      <c r="AO169" s="305"/>
      <c r="AP169" s="305"/>
      <c r="AQ169" s="305"/>
      <c r="AR169" s="305"/>
      <c r="AS169" s="305"/>
      <c r="AT169" s="305"/>
    </row>
    <row r="170" spans="1:46" ht="18.75" x14ac:dyDescent="0.3">
      <c r="A170" s="172"/>
      <c r="B170" s="1714"/>
      <c r="C170" s="448"/>
      <c r="D170" s="116"/>
      <c r="E170" s="581"/>
      <c r="F170" s="581"/>
      <c r="G170" s="588"/>
      <c r="H170" s="589"/>
      <c r="I170" s="127"/>
      <c r="J170" s="119"/>
      <c r="K170" s="584"/>
      <c r="L170" s="119"/>
      <c r="M170" s="590"/>
      <c r="N170" s="324"/>
      <c r="O170" s="325"/>
      <c r="P170" s="1043"/>
      <c r="Q170" s="326"/>
      <c r="R170" s="1043"/>
      <c r="S170" s="1043"/>
      <c r="T170" s="1043"/>
      <c r="U170" s="1043"/>
      <c r="V170" s="304"/>
      <c r="W170" s="305"/>
      <c r="X170" s="305"/>
      <c r="Y170" s="305"/>
      <c r="Z170" s="305"/>
      <c r="AA170" s="305"/>
      <c r="AB170" s="305"/>
      <c r="AC170" s="305"/>
      <c r="AD170" s="305"/>
      <c r="AE170" s="305"/>
      <c r="AF170" s="305"/>
      <c r="AG170" s="305"/>
      <c r="AH170" s="305"/>
      <c r="AI170" s="305"/>
      <c r="AJ170" s="305"/>
      <c r="AK170" s="305"/>
      <c r="AL170" s="305"/>
      <c r="AM170" s="305"/>
      <c r="AN170" s="305"/>
      <c r="AO170" s="305"/>
      <c r="AP170" s="305"/>
      <c r="AQ170" s="305"/>
      <c r="AR170" s="305"/>
      <c r="AS170" s="305"/>
      <c r="AT170" s="305"/>
    </row>
    <row r="171" spans="1:46" ht="18.75" x14ac:dyDescent="0.3">
      <c r="A171" s="475"/>
      <c r="B171" s="1715"/>
      <c r="C171" s="448"/>
      <c r="D171" s="116"/>
      <c r="E171" s="581"/>
      <c r="F171" s="581"/>
      <c r="G171" s="588"/>
      <c r="H171" s="589"/>
      <c r="I171" s="127"/>
      <c r="J171" s="119"/>
      <c r="K171" s="584"/>
      <c r="L171" s="119"/>
      <c r="M171" s="590"/>
      <c r="N171" s="324"/>
      <c r="O171" s="325"/>
      <c r="P171" s="1043"/>
      <c r="Q171" s="326"/>
      <c r="R171" s="1043"/>
      <c r="S171" s="1043"/>
      <c r="T171" s="1043"/>
      <c r="U171" s="1043"/>
      <c r="V171" s="304"/>
      <c r="W171" s="305"/>
      <c r="X171" s="305"/>
      <c r="Y171" s="305"/>
      <c r="Z171" s="305"/>
      <c r="AA171" s="305"/>
      <c r="AB171" s="305"/>
      <c r="AC171" s="305"/>
      <c r="AD171" s="305"/>
      <c r="AE171" s="305"/>
      <c r="AF171" s="305"/>
      <c r="AG171" s="305"/>
      <c r="AH171" s="305"/>
      <c r="AI171" s="305"/>
      <c r="AJ171" s="305"/>
      <c r="AK171" s="305"/>
      <c r="AL171" s="305"/>
      <c r="AM171" s="305"/>
      <c r="AN171" s="305"/>
      <c r="AO171" s="305"/>
      <c r="AP171" s="305"/>
      <c r="AQ171" s="305"/>
      <c r="AR171" s="305"/>
      <c r="AS171" s="305"/>
      <c r="AT171" s="305"/>
    </row>
    <row r="172" spans="1:46" ht="18.75" x14ac:dyDescent="0.3">
      <c r="A172" s="172"/>
      <c r="B172" s="1714"/>
      <c r="C172" s="448"/>
      <c r="D172" s="116"/>
      <c r="E172" s="581"/>
      <c r="F172" s="581"/>
      <c r="G172" s="588"/>
      <c r="H172" s="589"/>
      <c r="I172" s="127"/>
      <c r="J172" s="119"/>
      <c r="K172" s="584"/>
      <c r="L172" s="119"/>
      <c r="M172" s="590"/>
      <c r="N172" s="324"/>
      <c r="O172" s="325"/>
      <c r="P172" s="1043"/>
      <c r="Q172" s="326"/>
      <c r="R172" s="1043"/>
      <c r="S172" s="1043"/>
      <c r="T172" s="1043"/>
      <c r="U172" s="1043"/>
      <c r="V172" s="304"/>
      <c r="W172" s="305"/>
      <c r="X172" s="305"/>
      <c r="Y172" s="305"/>
      <c r="Z172" s="305"/>
      <c r="AA172" s="305"/>
      <c r="AB172" s="305"/>
      <c r="AC172" s="305"/>
      <c r="AD172" s="305"/>
      <c r="AE172" s="305"/>
      <c r="AF172" s="305"/>
      <c r="AG172" s="305"/>
      <c r="AH172" s="305"/>
      <c r="AI172" s="305"/>
      <c r="AJ172" s="305"/>
      <c r="AK172" s="305"/>
      <c r="AL172" s="305"/>
      <c r="AM172" s="305"/>
      <c r="AN172" s="305"/>
      <c r="AO172" s="305"/>
      <c r="AP172" s="305"/>
      <c r="AQ172" s="305"/>
      <c r="AR172" s="305"/>
      <c r="AS172" s="305"/>
      <c r="AT172" s="305"/>
    </row>
    <row r="173" spans="1:46" ht="18.75" x14ac:dyDescent="0.3">
      <c r="A173" s="172"/>
      <c r="B173" s="1714"/>
      <c r="C173" s="448"/>
      <c r="D173" s="116"/>
      <c r="E173" s="581"/>
      <c r="F173" s="581"/>
      <c r="G173" s="588"/>
      <c r="H173" s="589"/>
      <c r="I173" s="127"/>
      <c r="J173" s="119"/>
      <c r="K173" s="584"/>
      <c r="L173" s="119"/>
      <c r="M173" s="590"/>
      <c r="N173" s="324"/>
      <c r="O173" s="325"/>
      <c r="P173" s="1043"/>
      <c r="Q173" s="326"/>
      <c r="R173" s="1043"/>
      <c r="S173" s="1043"/>
      <c r="T173" s="1043"/>
      <c r="U173" s="1043"/>
      <c r="V173" s="304"/>
      <c r="W173" s="305"/>
      <c r="X173" s="305"/>
      <c r="Y173" s="305"/>
      <c r="Z173" s="305"/>
      <c r="AA173" s="305"/>
      <c r="AB173" s="305"/>
      <c r="AC173" s="305"/>
      <c r="AD173" s="305"/>
      <c r="AE173" s="305"/>
      <c r="AF173" s="305"/>
      <c r="AG173" s="305"/>
      <c r="AH173" s="305"/>
      <c r="AI173" s="305"/>
      <c r="AJ173" s="305"/>
      <c r="AK173" s="305"/>
      <c r="AL173" s="305"/>
      <c r="AM173" s="305"/>
      <c r="AN173" s="305"/>
      <c r="AO173" s="305"/>
      <c r="AP173" s="305"/>
      <c r="AQ173" s="305"/>
      <c r="AR173" s="305"/>
      <c r="AS173" s="305"/>
      <c r="AT173" s="305"/>
    </row>
    <row r="174" spans="1:46" ht="18.75" x14ac:dyDescent="0.3">
      <c r="A174" s="475"/>
      <c r="B174" s="1715"/>
      <c r="C174" s="448"/>
      <c r="D174" s="116"/>
      <c r="E174" s="581"/>
      <c r="F174" s="581"/>
      <c r="G174" s="588"/>
      <c r="H174" s="589"/>
      <c r="I174" s="127"/>
      <c r="J174" s="119"/>
      <c r="K174" s="584"/>
      <c r="L174" s="119"/>
      <c r="M174" s="590"/>
      <c r="N174" s="324"/>
      <c r="O174" s="325"/>
      <c r="P174" s="1043"/>
      <c r="Q174" s="326"/>
      <c r="R174" s="1043"/>
      <c r="S174" s="1043"/>
      <c r="T174" s="1043"/>
      <c r="U174" s="1043"/>
      <c r="V174" s="304"/>
      <c r="W174" s="305"/>
      <c r="X174" s="305"/>
      <c r="Y174" s="305"/>
      <c r="Z174" s="305"/>
      <c r="AA174" s="305"/>
      <c r="AB174" s="305"/>
      <c r="AC174" s="305"/>
      <c r="AD174" s="305"/>
      <c r="AE174" s="305"/>
      <c r="AF174" s="305"/>
      <c r="AG174" s="305"/>
      <c r="AH174" s="305"/>
      <c r="AI174" s="305"/>
      <c r="AJ174" s="305"/>
      <c r="AK174" s="305"/>
      <c r="AL174" s="305"/>
      <c r="AM174" s="305"/>
      <c r="AN174" s="305"/>
      <c r="AO174" s="305"/>
      <c r="AP174" s="305"/>
      <c r="AQ174" s="305"/>
      <c r="AR174" s="305"/>
      <c r="AS174" s="305"/>
      <c r="AT174" s="305"/>
    </row>
    <row r="175" spans="1:46" ht="18.75" x14ac:dyDescent="0.3">
      <c r="A175" s="172"/>
      <c r="B175" s="1714"/>
      <c r="C175" s="448"/>
      <c r="D175" s="116"/>
      <c r="E175" s="581"/>
      <c r="F175" s="581"/>
      <c r="G175" s="588"/>
      <c r="H175" s="589"/>
      <c r="I175" s="127"/>
      <c r="J175" s="119"/>
      <c r="K175" s="584"/>
      <c r="L175" s="119"/>
      <c r="M175" s="590"/>
      <c r="N175" s="324"/>
      <c r="O175" s="325"/>
      <c r="P175" s="1043"/>
      <c r="Q175" s="326"/>
      <c r="R175" s="1043"/>
      <c r="S175" s="1043"/>
      <c r="T175" s="1043"/>
      <c r="U175" s="1043"/>
      <c r="V175" s="304"/>
      <c r="W175" s="305"/>
      <c r="X175" s="305"/>
      <c r="Y175" s="305"/>
      <c r="Z175" s="305"/>
      <c r="AA175" s="305"/>
      <c r="AB175" s="305"/>
      <c r="AC175" s="305"/>
      <c r="AD175" s="305"/>
      <c r="AE175" s="305"/>
      <c r="AF175" s="305"/>
      <c r="AG175" s="305"/>
      <c r="AH175" s="305"/>
      <c r="AI175" s="305"/>
      <c r="AJ175" s="305"/>
      <c r="AK175" s="305"/>
      <c r="AL175" s="305"/>
      <c r="AM175" s="305"/>
      <c r="AN175" s="305"/>
      <c r="AO175" s="305"/>
      <c r="AP175" s="305"/>
      <c r="AQ175" s="305"/>
      <c r="AR175" s="305"/>
      <c r="AS175" s="305"/>
      <c r="AT175" s="305"/>
    </row>
    <row r="176" spans="1:46" ht="18.75" x14ac:dyDescent="0.3">
      <c r="A176" s="172"/>
      <c r="B176" s="1714"/>
      <c r="C176" s="448"/>
      <c r="D176" s="116"/>
      <c r="E176" s="581"/>
      <c r="F176" s="581"/>
      <c r="G176" s="588"/>
      <c r="H176" s="589"/>
      <c r="I176" s="127"/>
      <c r="J176" s="119"/>
      <c r="K176" s="584"/>
      <c r="L176" s="119"/>
      <c r="M176" s="590"/>
      <c r="N176" s="324"/>
      <c r="O176" s="325"/>
      <c r="P176" s="1043"/>
      <c r="Q176" s="326"/>
      <c r="R176" s="1043"/>
      <c r="S176" s="1043"/>
      <c r="T176" s="1043"/>
      <c r="U176" s="1043"/>
      <c r="V176" s="304"/>
      <c r="W176" s="305"/>
      <c r="X176" s="305"/>
      <c r="Y176" s="305"/>
      <c r="Z176" s="305"/>
      <c r="AA176" s="305"/>
      <c r="AB176" s="305"/>
      <c r="AC176" s="305"/>
      <c r="AD176" s="305"/>
      <c r="AE176" s="305"/>
      <c r="AF176" s="305"/>
      <c r="AG176" s="305"/>
      <c r="AH176" s="305"/>
      <c r="AI176" s="305"/>
      <c r="AJ176" s="305"/>
      <c r="AK176" s="305"/>
      <c r="AL176" s="305"/>
      <c r="AM176" s="305"/>
      <c r="AN176" s="305"/>
      <c r="AO176" s="305"/>
      <c r="AP176" s="305"/>
      <c r="AQ176" s="305"/>
      <c r="AR176" s="305"/>
      <c r="AS176" s="305"/>
      <c r="AT176" s="305"/>
    </row>
    <row r="177" spans="1:46" ht="18.75" x14ac:dyDescent="0.3">
      <c r="A177" s="475"/>
      <c r="B177" s="1715"/>
      <c r="C177" s="448"/>
      <c r="D177" s="116"/>
      <c r="E177" s="581"/>
      <c r="F177" s="581"/>
      <c r="G177" s="588"/>
      <c r="H177" s="589"/>
      <c r="I177" s="127"/>
      <c r="J177" s="119"/>
      <c r="K177" s="584"/>
      <c r="L177" s="119"/>
      <c r="M177" s="590"/>
      <c r="N177" s="324"/>
      <c r="O177" s="325"/>
      <c r="P177" s="1043"/>
      <c r="Q177" s="326"/>
      <c r="R177" s="1043"/>
      <c r="S177" s="1043"/>
      <c r="T177" s="1043"/>
      <c r="U177" s="1043"/>
      <c r="V177" s="304"/>
      <c r="W177" s="305"/>
      <c r="X177" s="305"/>
      <c r="Y177" s="305"/>
      <c r="Z177" s="305"/>
      <c r="AA177" s="305"/>
      <c r="AB177" s="305"/>
      <c r="AC177" s="305"/>
      <c r="AD177" s="305"/>
      <c r="AE177" s="305"/>
      <c r="AF177" s="305"/>
      <c r="AG177" s="305"/>
      <c r="AH177" s="305"/>
      <c r="AI177" s="305"/>
      <c r="AJ177" s="305"/>
      <c r="AK177" s="305"/>
      <c r="AL177" s="305"/>
      <c r="AM177" s="305"/>
      <c r="AN177" s="305"/>
      <c r="AO177" s="305"/>
      <c r="AP177" s="305"/>
      <c r="AQ177" s="305"/>
      <c r="AR177" s="305"/>
      <c r="AS177" s="305"/>
      <c r="AT177" s="305"/>
    </row>
    <row r="178" spans="1:46" ht="18.75" x14ac:dyDescent="0.3">
      <c r="A178" s="172"/>
      <c r="B178" s="1714"/>
      <c r="C178" s="448"/>
      <c r="D178" s="116"/>
      <c r="E178" s="581"/>
      <c r="F178" s="581"/>
      <c r="G178" s="588"/>
      <c r="H178" s="589"/>
      <c r="I178" s="127"/>
      <c r="J178" s="119"/>
      <c r="K178" s="584"/>
      <c r="L178" s="119"/>
      <c r="M178" s="590"/>
      <c r="N178" s="324"/>
      <c r="O178" s="325"/>
      <c r="P178" s="1043"/>
      <c r="Q178" s="326"/>
      <c r="R178" s="1043"/>
      <c r="S178" s="1043"/>
      <c r="T178" s="1043"/>
      <c r="U178" s="1043"/>
      <c r="V178" s="304"/>
      <c r="W178" s="305"/>
      <c r="X178" s="305"/>
      <c r="Y178" s="305"/>
      <c r="Z178" s="305"/>
      <c r="AA178" s="305"/>
      <c r="AB178" s="305"/>
      <c r="AC178" s="305"/>
      <c r="AD178" s="305"/>
      <c r="AE178" s="305"/>
      <c r="AF178" s="305"/>
      <c r="AG178" s="305"/>
      <c r="AH178" s="305"/>
      <c r="AI178" s="305"/>
      <c r="AJ178" s="305"/>
      <c r="AK178" s="305"/>
      <c r="AL178" s="305"/>
      <c r="AM178" s="305"/>
      <c r="AN178" s="305"/>
      <c r="AO178" s="305"/>
      <c r="AP178" s="305"/>
      <c r="AQ178" s="305"/>
      <c r="AR178" s="305"/>
      <c r="AS178" s="305"/>
      <c r="AT178" s="305"/>
    </row>
    <row r="179" spans="1:46" ht="18.75" x14ac:dyDescent="0.3">
      <c r="A179" s="172"/>
      <c r="B179" s="1714"/>
      <c r="C179" s="448"/>
      <c r="D179" s="116"/>
      <c r="E179" s="581"/>
      <c r="F179" s="581"/>
      <c r="G179" s="588"/>
      <c r="H179" s="589"/>
      <c r="I179" s="127"/>
      <c r="J179" s="119"/>
      <c r="K179" s="584"/>
      <c r="L179" s="119"/>
      <c r="M179" s="590"/>
      <c r="N179" s="324"/>
      <c r="O179" s="325"/>
      <c r="P179" s="1043"/>
      <c r="Q179" s="326"/>
      <c r="R179" s="1043"/>
      <c r="S179" s="1043"/>
      <c r="T179" s="1043"/>
      <c r="U179" s="1043"/>
      <c r="V179" s="304"/>
      <c r="W179" s="305"/>
      <c r="X179" s="305"/>
      <c r="Y179" s="305"/>
      <c r="Z179" s="305"/>
      <c r="AA179" s="305"/>
      <c r="AB179" s="305"/>
      <c r="AC179" s="305"/>
      <c r="AD179" s="305"/>
      <c r="AE179" s="305"/>
      <c r="AF179" s="305"/>
      <c r="AG179" s="305"/>
      <c r="AH179" s="305"/>
      <c r="AI179" s="305"/>
      <c r="AJ179" s="305"/>
      <c r="AK179" s="305"/>
      <c r="AL179" s="305"/>
      <c r="AM179" s="305"/>
      <c r="AN179" s="305"/>
      <c r="AO179" s="305"/>
      <c r="AP179" s="305"/>
      <c r="AQ179" s="305"/>
      <c r="AR179" s="305"/>
      <c r="AS179" s="305"/>
      <c r="AT179" s="305"/>
    </row>
    <row r="180" spans="1:46" ht="18.75" x14ac:dyDescent="0.3">
      <c r="A180" s="475"/>
      <c r="B180" s="1715"/>
      <c r="C180" s="440"/>
      <c r="D180" s="116"/>
      <c r="E180" s="581"/>
      <c r="F180" s="581"/>
      <c r="G180" s="588"/>
      <c r="H180" s="589"/>
      <c r="I180" s="127"/>
      <c r="J180" s="119"/>
      <c r="K180" s="584"/>
      <c r="L180" s="119"/>
      <c r="M180" s="590"/>
      <c r="N180" s="324"/>
      <c r="O180" s="325"/>
      <c r="P180" s="1043"/>
      <c r="Q180" s="326"/>
      <c r="R180" s="1043"/>
      <c r="S180" s="1043"/>
      <c r="T180" s="1043"/>
      <c r="U180" s="1043"/>
      <c r="V180" s="304"/>
      <c r="W180" s="305"/>
      <c r="X180" s="305"/>
      <c r="Y180" s="305"/>
      <c r="Z180" s="305"/>
      <c r="AA180" s="305"/>
      <c r="AB180" s="305"/>
      <c r="AC180" s="305"/>
      <c r="AD180" s="305"/>
      <c r="AE180" s="305"/>
      <c r="AF180" s="305"/>
      <c r="AG180" s="305"/>
      <c r="AH180" s="305"/>
      <c r="AI180" s="305"/>
      <c r="AJ180" s="305"/>
      <c r="AK180" s="305"/>
      <c r="AL180" s="305"/>
      <c r="AM180" s="305"/>
      <c r="AN180" s="305"/>
      <c r="AO180" s="305"/>
      <c r="AP180" s="305"/>
      <c r="AQ180" s="305"/>
      <c r="AR180" s="305"/>
      <c r="AS180" s="305"/>
      <c r="AT180" s="305"/>
    </row>
    <row r="181" spans="1:46" ht="18.75" x14ac:dyDescent="0.3">
      <c r="A181" s="172"/>
      <c r="B181" s="1714"/>
      <c r="C181" s="448"/>
      <c r="D181" s="116"/>
      <c r="E181" s="581"/>
      <c r="F181" s="581"/>
      <c r="G181" s="588"/>
      <c r="H181" s="589"/>
      <c r="I181" s="127"/>
      <c r="J181" s="119"/>
      <c r="K181" s="584"/>
      <c r="L181" s="119"/>
      <c r="M181" s="590"/>
      <c r="N181" s="324"/>
      <c r="O181" s="325"/>
      <c r="P181" s="1043"/>
      <c r="Q181" s="326"/>
      <c r="R181" s="1043"/>
      <c r="S181" s="1043"/>
      <c r="T181" s="1043"/>
      <c r="U181" s="1043"/>
      <c r="V181" s="304"/>
      <c r="W181" s="305"/>
      <c r="X181" s="305"/>
      <c r="Y181" s="305"/>
      <c r="Z181" s="305"/>
      <c r="AA181" s="305"/>
      <c r="AB181" s="305"/>
      <c r="AC181" s="305"/>
      <c r="AD181" s="305"/>
      <c r="AE181" s="305"/>
      <c r="AF181" s="305"/>
      <c r="AG181" s="305"/>
      <c r="AH181" s="305"/>
      <c r="AI181" s="305"/>
      <c r="AJ181" s="305"/>
      <c r="AK181" s="305"/>
      <c r="AL181" s="305"/>
      <c r="AM181" s="305"/>
      <c r="AN181" s="305"/>
      <c r="AO181" s="305"/>
      <c r="AP181" s="305"/>
      <c r="AQ181" s="305"/>
      <c r="AR181" s="305"/>
      <c r="AS181" s="305"/>
      <c r="AT181" s="305"/>
    </row>
    <row r="182" spans="1:46" ht="18.75" x14ac:dyDescent="0.3">
      <c r="A182" s="172"/>
      <c r="B182" s="1714"/>
      <c r="C182" s="448"/>
      <c r="D182" s="116"/>
      <c r="E182" s="581"/>
      <c r="F182" s="581"/>
      <c r="G182" s="588"/>
      <c r="H182" s="589"/>
      <c r="I182" s="127"/>
      <c r="J182" s="119"/>
      <c r="K182" s="584"/>
      <c r="L182" s="119"/>
      <c r="M182" s="590"/>
      <c r="N182" s="324"/>
      <c r="O182" s="325"/>
      <c r="P182" s="1043"/>
      <c r="Q182" s="326"/>
      <c r="R182" s="1043"/>
      <c r="S182" s="1043"/>
      <c r="T182" s="1043"/>
      <c r="U182" s="1043"/>
      <c r="V182" s="304"/>
      <c r="W182" s="305"/>
      <c r="X182" s="305"/>
      <c r="Y182" s="305"/>
      <c r="Z182" s="305"/>
      <c r="AA182" s="305"/>
      <c r="AB182" s="305"/>
      <c r="AC182" s="305"/>
      <c r="AD182" s="305"/>
      <c r="AE182" s="305"/>
      <c r="AF182" s="305"/>
      <c r="AG182" s="305"/>
      <c r="AH182" s="305"/>
      <c r="AI182" s="305"/>
      <c r="AJ182" s="305"/>
      <c r="AK182" s="305"/>
      <c r="AL182" s="305"/>
      <c r="AM182" s="305"/>
      <c r="AN182" s="305"/>
      <c r="AO182" s="305"/>
      <c r="AP182" s="305"/>
      <c r="AQ182" s="305"/>
      <c r="AR182" s="305"/>
      <c r="AS182" s="305"/>
      <c r="AT182" s="305"/>
    </row>
    <row r="183" spans="1:46" ht="18.75" x14ac:dyDescent="0.3">
      <c r="A183" s="475"/>
      <c r="B183" s="1715"/>
      <c r="C183" s="448"/>
      <c r="D183" s="116"/>
      <c r="E183" s="581"/>
      <c r="F183" s="581"/>
      <c r="G183" s="588"/>
      <c r="H183" s="589"/>
      <c r="I183" s="127"/>
      <c r="J183" s="119"/>
      <c r="K183" s="584"/>
      <c r="L183" s="119"/>
      <c r="M183" s="590"/>
      <c r="N183" s="324"/>
      <c r="O183" s="325"/>
      <c r="P183" s="1043"/>
      <c r="Q183" s="326"/>
      <c r="R183" s="1043"/>
      <c r="S183" s="1043"/>
      <c r="T183" s="1043"/>
      <c r="U183" s="1043"/>
      <c r="V183" s="304"/>
      <c r="W183" s="305"/>
      <c r="X183" s="305"/>
      <c r="Y183" s="305"/>
      <c r="Z183" s="305"/>
      <c r="AA183" s="305"/>
      <c r="AB183" s="305"/>
      <c r="AC183" s="305"/>
      <c r="AD183" s="305"/>
      <c r="AE183" s="305"/>
      <c r="AF183" s="305"/>
      <c r="AG183" s="305"/>
      <c r="AH183" s="305"/>
      <c r="AI183" s="305"/>
      <c r="AJ183" s="305"/>
      <c r="AK183" s="305"/>
      <c r="AL183" s="305"/>
      <c r="AM183" s="305"/>
      <c r="AN183" s="305"/>
      <c r="AO183" s="305"/>
      <c r="AP183" s="305"/>
      <c r="AQ183" s="305"/>
      <c r="AR183" s="305"/>
      <c r="AS183" s="305"/>
      <c r="AT183" s="305"/>
    </row>
    <row r="184" spans="1:46" ht="18.75" x14ac:dyDescent="0.3">
      <c r="A184" s="172"/>
      <c r="B184" s="1714"/>
      <c r="C184" s="448"/>
      <c r="D184" s="116"/>
      <c r="E184" s="581"/>
      <c r="F184" s="581"/>
      <c r="G184" s="588"/>
      <c r="H184" s="589"/>
      <c r="I184" s="127"/>
      <c r="J184" s="119"/>
      <c r="K184" s="584"/>
      <c r="L184" s="119"/>
      <c r="M184" s="590"/>
      <c r="N184" s="324"/>
      <c r="O184" s="325"/>
      <c r="P184" s="1043"/>
      <c r="Q184" s="326"/>
      <c r="R184" s="1043"/>
      <c r="S184" s="1043"/>
      <c r="T184" s="1043"/>
      <c r="U184" s="1043"/>
      <c r="V184" s="304"/>
      <c r="W184" s="305"/>
      <c r="X184" s="305"/>
      <c r="Y184" s="305"/>
      <c r="Z184" s="305"/>
      <c r="AA184" s="305"/>
      <c r="AB184" s="305"/>
      <c r="AC184" s="305"/>
      <c r="AD184" s="305"/>
      <c r="AE184" s="305"/>
      <c r="AF184" s="305"/>
      <c r="AG184" s="305"/>
      <c r="AH184" s="305"/>
      <c r="AI184" s="305"/>
      <c r="AJ184" s="305"/>
      <c r="AK184" s="305"/>
      <c r="AL184" s="305"/>
      <c r="AM184" s="305"/>
      <c r="AN184" s="305"/>
      <c r="AO184" s="305"/>
      <c r="AP184" s="305"/>
      <c r="AQ184" s="305"/>
      <c r="AR184" s="305"/>
      <c r="AS184" s="305"/>
      <c r="AT184" s="305"/>
    </row>
    <row r="185" spans="1:46" ht="18.75" x14ac:dyDescent="0.3">
      <c r="A185" s="172"/>
      <c r="B185" s="1714"/>
      <c r="C185" s="448"/>
      <c r="D185" s="116"/>
      <c r="E185" s="581"/>
      <c r="F185" s="581"/>
      <c r="G185" s="588"/>
      <c r="H185" s="589"/>
      <c r="I185" s="127"/>
      <c r="J185" s="119"/>
      <c r="K185" s="584"/>
      <c r="L185" s="119"/>
      <c r="M185" s="590"/>
      <c r="N185" s="324"/>
      <c r="O185" s="325"/>
      <c r="P185" s="1043"/>
      <c r="Q185" s="326"/>
      <c r="R185" s="1043"/>
      <c r="S185" s="1043"/>
      <c r="T185" s="1043"/>
      <c r="U185" s="1043"/>
      <c r="V185" s="304"/>
      <c r="W185" s="305"/>
      <c r="X185" s="305"/>
      <c r="Y185" s="305"/>
      <c r="Z185" s="305"/>
      <c r="AA185" s="305"/>
      <c r="AB185" s="305"/>
      <c r="AC185" s="305"/>
      <c r="AD185" s="305"/>
      <c r="AE185" s="305"/>
      <c r="AF185" s="305"/>
      <c r="AG185" s="305"/>
      <c r="AH185" s="305"/>
      <c r="AI185" s="305"/>
      <c r="AJ185" s="305"/>
      <c r="AK185" s="305"/>
      <c r="AL185" s="305"/>
      <c r="AM185" s="305"/>
      <c r="AN185" s="305"/>
      <c r="AO185" s="305"/>
      <c r="AP185" s="305"/>
      <c r="AQ185" s="305"/>
      <c r="AR185" s="305"/>
      <c r="AS185" s="305"/>
      <c r="AT185" s="305"/>
    </row>
    <row r="186" spans="1:46" ht="18.75" x14ac:dyDescent="0.3">
      <c r="A186" s="115"/>
      <c r="B186" s="1717"/>
      <c r="C186" s="448"/>
      <c r="D186" s="116"/>
      <c r="E186" s="581"/>
      <c r="F186" s="581"/>
      <c r="G186" s="588"/>
      <c r="H186" s="589"/>
      <c r="I186" s="127"/>
      <c r="J186" s="119"/>
      <c r="K186" s="584"/>
      <c r="L186" s="119"/>
      <c r="M186" s="590"/>
      <c r="N186" s="324"/>
      <c r="O186" s="325"/>
      <c r="P186" s="1043"/>
      <c r="Q186" s="326"/>
      <c r="R186" s="1043"/>
      <c r="S186" s="1043"/>
      <c r="T186" s="1043"/>
      <c r="U186" s="1043"/>
      <c r="V186" s="304"/>
      <c r="W186" s="305"/>
      <c r="X186" s="305"/>
      <c r="Y186" s="305"/>
      <c r="Z186" s="305"/>
      <c r="AA186" s="305"/>
      <c r="AB186" s="305"/>
      <c r="AC186" s="305"/>
      <c r="AD186" s="305"/>
      <c r="AE186" s="305"/>
      <c r="AF186" s="305"/>
      <c r="AG186" s="305"/>
      <c r="AH186" s="305"/>
      <c r="AI186" s="305"/>
      <c r="AJ186" s="305"/>
      <c r="AK186" s="305"/>
      <c r="AL186" s="305"/>
      <c r="AM186" s="305"/>
      <c r="AN186" s="305"/>
      <c r="AO186" s="305"/>
      <c r="AP186" s="305"/>
      <c r="AQ186" s="305"/>
      <c r="AR186" s="305"/>
      <c r="AS186" s="305"/>
      <c r="AT186" s="305"/>
    </row>
    <row r="187" spans="1:46" ht="18.75" x14ac:dyDescent="0.3">
      <c r="A187" s="115"/>
      <c r="B187" s="1717"/>
      <c r="C187" s="448"/>
      <c r="D187" s="116"/>
      <c r="E187" s="581"/>
      <c r="F187" s="581"/>
      <c r="G187" s="588"/>
      <c r="H187" s="589"/>
      <c r="I187" s="127"/>
      <c r="J187" s="119"/>
      <c r="K187" s="584"/>
      <c r="L187" s="119"/>
      <c r="M187" s="590"/>
      <c r="N187" s="324"/>
      <c r="O187" s="325"/>
      <c r="P187" s="1043"/>
      <c r="Q187" s="326"/>
      <c r="R187" s="1043"/>
      <c r="S187" s="1043"/>
      <c r="T187" s="1043"/>
      <c r="U187" s="1043"/>
      <c r="V187" s="304"/>
      <c r="W187" s="305"/>
      <c r="X187" s="305"/>
      <c r="Y187" s="305"/>
      <c r="Z187" s="305"/>
      <c r="AA187" s="305"/>
      <c r="AB187" s="305"/>
      <c r="AC187" s="305"/>
      <c r="AD187" s="305"/>
      <c r="AE187" s="305"/>
      <c r="AF187" s="305"/>
      <c r="AG187" s="305"/>
      <c r="AH187" s="305"/>
      <c r="AI187" s="305"/>
      <c r="AJ187" s="305"/>
      <c r="AK187" s="305"/>
      <c r="AL187" s="305"/>
      <c r="AM187" s="305"/>
      <c r="AN187" s="305"/>
      <c r="AO187" s="305"/>
      <c r="AP187" s="305"/>
      <c r="AQ187" s="305"/>
      <c r="AR187" s="305"/>
      <c r="AS187" s="305"/>
      <c r="AT187" s="305"/>
    </row>
    <row r="188" spans="1:46" ht="18.75" x14ac:dyDescent="0.3">
      <c r="A188" s="115"/>
      <c r="B188" s="1717"/>
      <c r="C188" s="448"/>
      <c r="D188" s="116"/>
      <c r="E188" s="581"/>
      <c r="F188" s="581"/>
      <c r="G188" s="588"/>
      <c r="H188" s="589"/>
      <c r="I188" s="127"/>
      <c r="J188" s="119"/>
      <c r="K188" s="584"/>
      <c r="L188" s="119"/>
      <c r="M188" s="590"/>
      <c r="N188" s="324"/>
      <c r="O188" s="325"/>
      <c r="P188" s="1043"/>
      <c r="Q188" s="326"/>
      <c r="R188" s="1043"/>
      <c r="S188" s="1043"/>
      <c r="T188" s="1043"/>
      <c r="U188" s="1043"/>
      <c r="V188" s="304"/>
      <c r="W188" s="305"/>
      <c r="X188" s="305"/>
      <c r="Y188" s="305"/>
      <c r="Z188" s="305"/>
      <c r="AA188" s="305"/>
      <c r="AB188" s="305"/>
      <c r="AC188" s="305"/>
      <c r="AD188" s="305"/>
      <c r="AE188" s="305"/>
      <c r="AF188" s="305"/>
      <c r="AG188" s="305"/>
      <c r="AH188" s="305"/>
      <c r="AI188" s="305"/>
      <c r="AJ188" s="305"/>
      <c r="AK188" s="305"/>
      <c r="AL188" s="305"/>
      <c r="AM188" s="305"/>
      <c r="AN188" s="305"/>
      <c r="AO188" s="305"/>
      <c r="AP188" s="305"/>
      <c r="AQ188" s="305"/>
      <c r="AR188" s="305"/>
      <c r="AS188" s="305"/>
      <c r="AT188" s="305"/>
    </row>
    <row r="189" spans="1:46" ht="18.75" x14ac:dyDescent="0.3">
      <c r="A189" s="115"/>
      <c r="B189" s="1717"/>
      <c r="C189" s="441"/>
      <c r="D189" s="116"/>
      <c r="E189" s="581"/>
      <c r="F189" s="581"/>
      <c r="G189" s="588"/>
      <c r="H189" s="589"/>
      <c r="I189" s="127"/>
      <c r="J189" s="119"/>
      <c r="K189" s="584"/>
      <c r="L189" s="119"/>
      <c r="M189" s="587"/>
      <c r="N189" s="324"/>
      <c r="O189" s="325"/>
      <c r="P189" s="1043"/>
      <c r="Q189" s="326"/>
      <c r="R189" s="1043"/>
      <c r="S189" s="1043"/>
      <c r="T189" s="1043"/>
      <c r="U189" s="1043"/>
      <c r="V189" s="304"/>
      <c r="W189" s="305"/>
      <c r="X189" s="305"/>
      <c r="Y189" s="305"/>
      <c r="Z189" s="305"/>
      <c r="AA189" s="305"/>
      <c r="AB189" s="305"/>
      <c r="AC189" s="305"/>
      <c r="AD189" s="305"/>
      <c r="AE189" s="305"/>
      <c r="AF189" s="305"/>
      <c r="AG189" s="305"/>
      <c r="AH189" s="305"/>
      <c r="AI189" s="305"/>
      <c r="AJ189" s="305"/>
      <c r="AK189" s="305"/>
      <c r="AL189" s="305"/>
      <c r="AM189" s="305"/>
      <c r="AN189" s="305"/>
      <c r="AO189" s="305"/>
      <c r="AP189" s="305"/>
      <c r="AQ189" s="305"/>
      <c r="AR189" s="305"/>
      <c r="AS189" s="305"/>
      <c r="AT189" s="305"/>
    </row>
    <row r="190" spans="1:46" ht="18.75" x14ac:dyDescent="0.3">
      <c r="A190" s="115"/>
      <c r="B190" s="1717"/>
      <c r="C190" s="441"/>
      <c r="D190" s="116"/>
      <c r="E190" s="581"/>
      <c r="F190" s="581"/>
      <c r="G190" s="588"/>
      <c r="H190" s="589"/>
      <c r="I190" s="127"/>
      <c r="J190" s="119"/>
      <c r="K190" s="584"/>
      <c r="L190" s="119"/>
      <c r="M190" s="587"/>
      <c r="N190" s="324"/>
      <c r="O190" s="325"/>
      <c r="P190" s="1043"/>
      <c r="Q190" s="326"/>
      <c r="R190" s="1043"/>
      <c r="S190" s="1043"/>
      <c r="T190" s="1043"/>
      <c r="U190" s="1043"/>
      <c r="V190" s="304"/>
      <c r="W190" s="305"/>
      <c r="X190" s="305"/>
      <c r="Y190" s="305"/>
      <c r="Z190" s="305"/>
      <c r="AA190" s="305"/>
      <c r="AB190" s="305"/>
      <c r="AC190" s="305"/>
      <c r="AD190" s="305"/>
      <c r="AE190" s="305"/>
      <c r="AF190" s="305"/>
      <c r="AG190" s="305"/>
      <c r="AH190" s="305"/>
      <c r="AI190" s="305"/>
      <c r="AJ190" s="305"/>
      <c r="AK190" s="305"/>
      <c r="AL190" s="305"/>
      <c r="AM190" s="305"/>
      <c r="AN190" s="305"/>
      <c r="AO190" s="305"/>
      <c r="AP190" s="305"/>
      <c r="AQ190" s="305"/>
      <c r="AR190" s="305"/>
      <c r="AS190" s="305"/>
      <c r="AT190" s="305"/>
    </row>
    <row r="191" spans="1:46" ht="18.75" x14ac:dyDescent="0.3">
      <c r="A191" s="115"/>
      <c r="B191" s="1717"/>
      <c r="C191" s="441"/>
      <c r="D191" s="116"/>
      <c r="E191" s="581"/>
      <c r="F191" s="581"/>
      <c r="G191" s="588"/>
      <c r="H191" s="589"/>
      <c r="I191" s="127"/>
      <c r="J191" s="119"/>
      <c r="K191" s="584"/>
      <c r="L191" s="119"/>
      <c r="M191" s="587"/>
      <c r="N191" s="324"/>
      <c r="O191" s="325"/>
      <c r="P191" s="1043"/>
      <c r="Q191" s="326"/>
      <c r="R191" s="1043"/>
      <c r="S191" s="1043"/>
      <c r="T191" s="1043"/>
      <c r="U191" s="1043"/>
      <c r="V191" s="304"/>
      <c r="W191" s="305"/>
      <c r="X191" s="305"/>
      <c r="Y191" s="305"/>
      <c r="Z191" s="305"/>
      <c r="AA191" s="305"/>
      <c r="AB191" s="305"/>
      <c r="AC191" s="305"/>
      <c r="AD191" s="305"/>
      <c r="AE191" s="305"/>
      <c r="AF191" s="305"/>
      <c r="AG191" s="305"/>
      <c r="AH191" s="305"/>
      <c r="AI191" s="305"/>
      <c r="AJ191" s="305"/>
      <c r="AK191" s="305"/>
      <c r="AL191" s="305"/>
      <c r="AM191" s="305"/>
      <c r="AN191" s="305"/>
      <c r="AO191" s="305"/>
      <c r="AP191" s="305"/>
      <c r="AQ191" s="305"/>
      <c r="AR191" s="305"/>
      <c r="AS191" s="305"/>
      <c r="AT191" s="305"/>
    </row>
    <row r="192" spans="1:46" ht="18.75" x14ac:dyDescent="0.3">
      <c r="A192" s="115"/>
      <c r="B192" s="1717"/>
      <c r="C192" s="441"/>
      <c r="D192" s="116"/>
      <c r="E192" s="581"/>
      <c r="F192" s="581"/>
      <c r="G192" s="588"/>
      <c r="H192" s="589"/>
      <c r="I192" s="127"/>
      <c r="J192" s="119"/>
      <c r="K192" s="584"/>
      <c r="L192" s="119"/>
      <c r="M192" s="587"/>
      <c r="N192" s="324"/>
      <c r="O192" s="325"/>
      <c r="P192" s="1043"/>
      <c r="Q192" s="326"/>
      <c r="R192" s="1043"/>
      <c r="S192" s="1043"/>
      <c r="T192" s="1043"/>
      <c r="U192" s="1043"/>
      <c r="V192" s="304"/>
      <c r="W192" s="305"/>
      <c r="X192" s="305"/>
      <c r="Y192" s="305"/>
      <c r="Z192" s="305"/>
      <c r="AA192" s="305"/>
      <c r="AB192" s="305"/>
      <c r="AC192" s="305"/>
      <c r="AD192" s="305"/>
      <c r="AE192" s="305"/>
      <c r="AF192" s="305"/>
      <c r="AG192" s="305"/>
      <c r="AH192" s="305"/>
      <c r="AI192" s="305"/>
      <c r="AJ192" s="305"/>
      <c r="AK192" s="305"/>
      <c r="AL192" s="305"/>
      <c r="AM192" s="305"/>
      <c r="AN192" s="305"/>
      <c r="AO192" s="305"/>
      <c r="AP192" s="305"/>
      <c r="AQ192" s="305"/>
      <c r="AR192" s="305"/>
      <c r="AS192" s="305"/>
      <c r="AT192" s="305"/>
    </row>
  </sheetData>
  <mergeCells count="4">
    <mergeCell ref="A3:M3"/>
    <mergeCell ref="A4:N4"/>
    <mergeCell ref="A5:N5"/>
    <mergeCell ref="O7:P7"/>
  </mergeCells>
  <pageMargins left="0.70866141732283472" right="0.70866141732283472" top="0.74803149606299213" bottom="0.74803149606299213" header="0.31496062992125984" footer="0.31496062992125984"/>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1"/>
  <sheetViews>
    <sheetView workbookViewId="0">
      <selection activeCell="G8" sqref="G8"/>
    </sheetView>
  </sheetViews>
  <sheetFormatPr defaultColWidth="9.140625" defaultRowHeight="18.75" x14ac:dyDescent="0.3"/>
  <cols>
    <col min="1" max="1" width="9.140625" style="488"/>
    <col min="2" max="2" width="33.85546875" style="489" customWidth="1"/>
    <col min="3" max="4" width="12.140625" style="488" customWidth="1"/>
    <col min="5" max="5" width="13.140625" style="488" customWidth="1"/>
    <col min="6" max="16384" width="9.140625" style="489"/>
  </cols>
  <sheetData>
    <row r="2" spans="1:5" ht="21.75" customHeight="1" x14ac:dyDescent="0.3">
      <c r="A2" s="2733" t="s">
        <v>4825</v>
      </c>
      <c r="B2" s="2733"/>
      <c r="C2" s="2733"/>
      <c r="D2" s="2733"/>
      <c r="E2" s="2733"/>
    </row>
    <row r="3" spans="1:5" x14ac:dyDescent="0.3">
      <c r="A3" s="2733" t="s">
        <v>4826</v>
      </c>
      <c r="B3" s="2733"/>
      <c r="C3" s="2733"/>
      <c r="D3" s="2733"/>
      <c r="E3" s="2733"/>
    </row>
    <row r="5" spans="1:5" s="493" customFormat="1" ht="28.5" customHeight="1" x14ac:dyDescent="0.25">
      <c r="A5" s="492" t="s">
        <v>4</v>
      </c>
      <c r="B5" s="492" t="s">
        <v>4814</v>
      </c>
      <c r="C5" s="492" t="s">
        <v>4827</v>
      </c>
      <c r="D5" s="492" t="s">
        <v>4828</v>
      </c>
      <c r="E5" s="492" t="s">
        <v>4829</v>
      </c>
    </row>
    <row r="6" spans="1:5" ht="27.75" customHeight="1" x14ac:dyDescent="0.3">
      <c r="A6" s="490">
        <v>1</v>
      </c>
      <c r="B6" s="491" t="s">
        <v>4830</v>
      </c>
      <c r="C6" s="490" t="s">
        <v>306</v>
      </c>
      <c r="D6" s="490" t="s">
        <v>1028</v>
      </c>
      <c r="E6" s="490"/>
    </row>
    <row r="7" spans="1:5" ht="27.75" customHeight="1" x14ac:dyDescent="0.3">
      <c r="A7" s="490">
        <v>2</v>
      </c>
      <c r="B7" s="491" t="s">
        <v>5355</v>
      </c>
      <c r="C7" s="490" t="s">
        <v>306</v>
      </c>
      <c r="D7" s="490" t="s">
        <v>1028</v>
      </c>
      <c r="E7" s="490"/>
    </row>
    <row r="8" spans="1:5" ht="27.75" customHeight="1" x14ac:dyDescent="0.3">
      <c r="A8" s="490">
        <v>3</v>
      </c>
      <c r="B8" s="491" t="s">
        <v>4831</v>
      </c>
      <c r="C8" s="490" t="s">
        <v>306</v>
      </c>
      <c r="D8" s="490" t="s">
        <v>1028</v>
      </c>
      <c r="E8" s="490"/>
    </row>
    <row r="9" spans="1:5" ht="27.75" customHeight="1" x14ac:dyDescent="0.3">
      <c r="A9" s="490">
        <v>4</v>
      </c>
      <c r="B9" s="491" t="s">
        <v>4833</v>
      </c>
      <c r="C9" s="490" t="s">
        <v>775</v>
      </c>
      <c r="D9" s="490" t="s">
        <v>1028</v>
      </c>
      <c r="E9" s="490"/>
    </row>
    <row r="10" spans="1:5" ht="27.75" customHeight="1" x14ac:dyDescent="0.3">
      <c r="A10" s="490">
        <v>5</v>
      </c>
      <c r="B10" s="491" t="s">
        <v>4834</v>
      </c>
      <c r="C10" s="490" t="s">
        <v>775</v>
      </c>
      <c r="D10" s="490" t="s">
        <v>1028</v>
      </c>
      <c r="E10" s="490"/>
    </row>
    <row r="11" spans="1:5" ht="27.75" customHeight="1" x14ac:dyDescent="0.3">
      <c r="A11" s="490">
        <v>6</v>
      </c>
      <c r="B11" s="491" t="s">
        <v>4832</v>
      </c>
      <c r="C11" s="490" t="s">
        <v>2558</v>
      </c>
      <c r="D11" s="490" t="s">
        <v>1028</v>
      </c>
      <c r="E11" s="490"/>
    </row>
  </sheetData>
  <mergeCells count="2">
    <mergeCell ref="A2:E2"/>
    <mergeCell ref="A3:E3"/>
  </mergeCells>
  <pageMargins left="0.86" right="0.23"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Q7"/>
  <sheetViews>
    <sheetView topLeftCell="C1" workbookViewId="0">
      <selection activeCell="E7" sqref="E7"/>
    </sheetView>
  </sheetViews>
  <sheetFormatPr defaultColWidth="8.85546875" defaultRowHeight="15" x14ac:dyDescent="0.25"/>
  <cols>
    <col min="1" max="1" width="4.7109375" style="1521" customWidth="1"/>
    <col min="2" max="2" width="8.85546875" style="602"/>
    <col min="3" max="3" width="9.42578125" style="602" customWidth="1"/>
    <col min="4" max="4" width="27.140625" style="1418" customWidth="1"/>
    <col min="5" max="5" width="15.28515625" style="972" customWidth="1"/>
    <col min="6" max="6" width="14.5703125" style="972" customWidth="1"/>
    <col min="7" max="7" width="13.85546875" style="972" customWidth="1"/>
    <col min="8" max="8" width="8.42578125" style="972" customWidth="1"/>
    <col min="9" max="9" width="8.5703125" style="1419" customWidth="1"/>
    <col min="10" max="10" width="8.85546875" style="1521"/>
    <col min="11" max="11" width="22.5703125" style="1521" bestFit="1" customWidth="1"/>
    <col min="12" max="12" width="8.85546875" style="442"/>
    <col min="13" max="13" width="10.7109375" style="442" bestFit="1" customWidth="1"/>
    <col min="14" max="14" width="20.7109375" style="442" bestFit="1" customWidth="1"/>
    <col min="15" max="15" width="10.42578125" style="442" bestFit="1" customWidth="1"/>
    <col min="16" max="17" width="8.85546875" style="442"/>
    <col min="18" max="16384" width="8.85546875" style="1521"/>
  </cols>
  <sheetData>
    <row r="2" spans="2:17" ht="18.75" x14ac:dyDescent="0.3">
      <c r="C2" s="2733" t="s">
        <v>4825</v>
      </c>
      <c r="D2" s="2733"/>
      <c r="E2" s="2733"/>
      <c r="F2" s="2733"/>
      <c r="G2" s="2733"/>
    </row>
    <row r="3" spans="2:17" ht="18.75" x14ac:dyDescent="0.3">
      <c r="C3" s="2733" t="s">
        <v>6367</v>
      </c>
      <c r="D3" s="2733"/>
      <c r="E3" s="2733"/>
      <c r="F3" s="2733"/>
      <c r="G3" s="2733"/>
    </row>
    <row r="4" spans="2:17" ht="18.75" x14ac:dyDescent="0.3">
      <c r="C4" s="488"/>
      <c r="D4" s="489"/>
      <c r="E4" s="488"/>
      <c r="F4" s="488"/>
      <c r="G4" s="488"/>
    </row>
    <row r="5" spans="2:17" s="1419" customFormat="1" ht="28.9" customHeight="1" x14ac:dyDescent="0.25">
      <c r="B5" s="972"/>
      <c r="C5" s="492" t="s">
        <v>4</v>
      </c>
      <c r="D5" s="492" t="s">
        <v>4814</v>
      </c>
      <c r="E5" s="492" t="s">
        <v>4827</v>
      </c>
      <c r="F5" s="492" t="s">
        <v>4828</v>
      </c>
      <c r="G5" s="492" t="s">
        <v>4829</v>
      </c>
      <c r="H5" s="972"/>
      <c r="L5" s="1835"/>
      <c r="M5" s="1835"/>
      <c r="N5" s="1835"/>
      <c r="O5" s="1835"/>
      <c r="P5" s="1835"/>
      <c r="Q5" s="1835"/>
    </row>
    <row r="6" spans="2:17" s="1419" customFormat="1" ht="28.9" customHeight="1" x14ac:dyDescent="0.25">
      <c r="B6" s="972"/>
      <c r="C6" s="1836">
        <v>1</v>
      </c>
      <c r="D6" s="1837" t="s">
        <v>6368</v>
      </c>
      <c r="E6" s="1838" t="s">
        <v>4342</v>
      </c>
      <c r="F6" s="1836" t="s">
        <v>1028</v>
      </c>
      <c r="G6" s="1836"/>
      <c r="H6" s="972"/>
      <c r="L6" s="1835"/>
      <c r="M6" s="1835"/>
      <c r="N6" s="1835"/>
      <c r="O6" s="1835"/>
      <c r="P6" s="1835"/>
      <c r="Q6" s="1835"/>
    </row>
    <row r="7" spans="2:17" s="1419" customFormat="1" ht="28.9" customHeight="1" x14ac:dyDescent="0.25">
      <c r="B7" s="972"/>
      <c r="C7" s="1836">
        <v>2</v>
      </c>
      <c r="D7" s="1837" t="s">
        <v>6369</v>
      </c>
      <c r="E7" s="1839" t="s">
        <v>4187</v>
      </c>
      <c r="F7" s="1836" t="s">
        <v>1028</v>
      </c>
      <c r="G7" s="1836"/>
      <c r="H7" s="972"/>
      <c r="L7" s="1835"/>
      <c r="M7" s="1835"/>
      <c r="N7" s="1835"/>
      <c r="O7" s="1835"/>
      <c r="P7" s="1835"/>
      <c r="Q7" s="1835"/>
    </row>
  </sheetData>
  <mergeCells count="2">
    <mergeCell ref="C2:G2"/>
    <mergeCell ref="C3:G3"/>
  </mergeCells>
  <pageMargins left="0.86614173228346458" right="0.23622047244094491" top="0.23" bottom="0.16" header="0.31496062992125984" footer="0.16"/>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16"/>
  <sheetViews>
    <sheetView workbookViewId="0">
      <selection activeCell="C12" sqref="C12"/>
    </sheetView>
  </sheetViews>
  <sheetFormatPr defaultRowHeight="15" x14ac:dyDescent="0.25"/>
  <cols>
    <col min="1" max="1" width="4.7109375" customWidth="1"/>
    <col min="2" max="2" width="13.140625" style="602" bestFit="1" customWidth="1"/>
    <col min="3" max="3" width="10.42578125" style="602" customWidth="1"/>
    <col min="4" max="4" width="10.42578125" style="1418" customWidth="1"/>
    <col min="5" max="8" width="10.42578125" style="972" customWidth="1"/>
    <col min="9" max="9" width="10.42578125" style="1419" customWidth="1"/>
    <col min="10" max="11" width="10.42578125" customWidth="1"/>
    <col min="12" max="17" width="10.42578125" style="442" customWidth="1"/>
  </cols>
  <sheetData>
    <row r="1" spans="1:17" x14ac:dyDescent="0.25">
      <c r="A1" s="2734" t="s">
        <v>0</v>
      </c>
      <c r="B1" s="2734"/>
      <c r="C1" s="2734"/>
      <c r="D1" s="2734"/>
      <c r="E1" s="2734"/>
      <c r="F1" s="2734"/>
      <c r="G1" s="1521"/>
      <c r="H1" s="1521"/>
      <c r="I1" s="1521"/>
      <c r="J1" s="1521"/>
      <c r="K1" s="1521"/>
      <c r="L1" s="1521"/>
      <c r="M1" s="1521"/>
      <c r="N1" s="1521"/>
      <c r="O1" s="1521"/>
      <c r="P1" s="1521"/>
      <c r="Q1" s="1521"/>
    </row>
    <row r="2" spans="1:17" s="1417" customFormat="1" ht="21" x14ac:dyDescent="0.35">
      <c r="A2" s="2735" t="s">
        <v>5525</v>
      </c>
      <c r="B2" s="2735"/>
      <c r="C2" s="2735"/>
      <c r="D2" s="2735"/>
      <c r="E2" s="2735"/>
      <c r="F2" s="2735"/>
      <c r="G2" s="2735"/>
      <c r="H2" s="1525"/>
      <c r="I2" s="1525"/>
      <c r="J2" s="1525"/>
      <c r="K2" s="1525"/>
      <c r="L2" s="1525"/>
      <c r="M2" s="1525"/>
      <c r="N2" s="1525"/>
      <c r="O2" s="1525"/>
      <c r="P2" s="1525"/>
      <c r="Q2" s="1525"/>
    </row>
    <row r="4" spans="1:17" ht="20.25" x14ac:dyDescent="0.3">
      <c r="A4" s="2744" t="s">
        <v>5526</v>
      </c>
      <c r="B4" s="2744"/>
      <c r="C4" s="2744"/>
      <c r="D4" s="2744"/>
      <c r="E4" s="2744"/>
      <c r="F4" s="2744"/>
      <c r="G4" s="2744"/>
      <c r="H4" s="2744"/>
      <c r="I4" s="2744"/>
      <c r="J4" s="2744"/>
      <c r="K4" s="2744"/>
      <c r="L4" s="2744"/>
      <c r="M4" s="2744"/>
      <c r="N4" s="2744"/>
      <c r="O4" s="2744"/>
      <c r="P4" s="2744"/>
      <c r="Q4" s="2744"/>
    </row>
    <row r="5" spans="1:17" ht="18.75" x14ac:dyDescent="0.3">
      <c r="A5" s="2745" t="s">
        <v>5527</v>
      </c>
      <c r="B5" s="2745"/>
      <c r="C5" s="2745"/>
      <c r="D5" s="2745"/>
      <c r="E5" s="2745"/>
      <c r="F5" s="2745"/>
      <c r="G5" s="2745"/>
      <c r="H5" s="2745"/>
      <c r="I5" s="2745"/>
      <c r="J5" s="2745"/>
      <c r="K5" s="2745"/>
      <c r="L5" s="2745"/>
      <c r="M5" s="2745"/>
      <c r="N5" s="2745"/>
      <c r="O5" s="2745"/>
      <c r="P5" s="2745"/>
      <c r="Q5" s="2745"/>
    </row>
    <row r="6" spans="1:17" ht="18.75" x14ac:dyDescent="0.3">
      <c r="A6" s="2745" t="s">
        <v>5528</v>
      </c>
      <c r="B6" s="2745"/>
      <c r="C6" s="2745"/>
      <c r="D6" s="2745"/>
      <c r="E6" s="2745"/>
      <c r="F6" s="2745"/>
      <c r="G6" s="2745"/>
      <c r="H6" s="2745"/>
      <c r="I6" s="2745"/>
      <c r="J6" s="2745"/>
      <c r="K6" s="2745"/>
      <c r="L6" s="2745"/>
      <c r="M6" s="2745"/>
      <c r="N6" s="2745"/>
      <c r="O6" s="2745"/>
      <c r="P6" s="2745"/>
      <c r="Q6" s="2745"/>
    </row>
    <row r="8" spans="1:17" x14ac:dyDescent="0.25">
      <c r="A8" s="2738" t="s">
        <v>5421</v>
      </c>
      <c r="B8" s="2739"/>
      <c r="C8" s="2742" t="s">
        <v>5423</v>
      </c>
      <c r="D8" s="2746"/>
      <c r="E8" s="2743"/>
      <c r="F8" s="2742" t="s">
        <v>5424</v>
      </c>
      <c r="G8" s="2746"/>
      <c r="H8" s="2743"/>
      <c r="I8" s="2742" t="s">
        <v>5428</v>
      </c>
      <c r="J8" s="2746"/>
      <c r="K8" s="2743"/>
      <c r="L8" s="2742" t="s">
        <v>5433</v>
      </c>
      <c r="M8" s="2746"/>
      <c r="N8" s="2743"/>
      <c r="O8" s="2742" t="s">
        <v>5438</v>
      </c>
      <c r="P8" s="2746"/>
      <c r="Q8" s="2743"/>
    </row>
    <row r="9" spans="1:17" x14ac:dyDescent="0.25">
      <c r="A9" s="2740"/>
      <c r="B9" s="2741"/>
      <c r="C9" s="1522" t="s">
        <v>5529</v>
      </c>
      <c r="D9" s="1522" t="s">
        <v>5422</v>
      </c>
      <c r="E9" s="1522" t="s">
        <v>4815</v>
      </c>
      <c r="F9" s="1522" t="s">
        <v>5529</v>
      </c>
      <c r="G9" s="1522" t="s">
        <v>5422</v>
      </c>
      <c r="H9" s="1522" t="s">
        <v>4815</v>
      </c>
      <c r="I9" s="1522" t="s">
        <v>5529</v>
      </c>
      <c r="J9" s="1522" t="s">
        <v>5422</v>
      </c>
      <c r="K9" s="1522" t="s">
        <v>4815</v>
      </c>
      <c r="L9" s="1522" t="s">
        <v>5529</v>
      </c>
      <c r="M9" s="1522" t="s">
        <v>5422</v>
      </c>
      <c r="N9" s="1522" t="s">
        <v>4815</v>
      </c>
      <c r="O9" s="1522" t="s">
        <v>5529</v>
      </c>
      <c r="P9" s="1522" t="s">
        <v>5422</v>
      </c>
      <c r="Q9" s="1522" t="s">
        <v>4815</v>
      </c>
    </row>
    <row r="10" spans="1:17" x14ac:dyDescent="0.25">
      <c r="A10" s="2742" t="s">
        <v>5530</v>
      </c>
      <c r="B10" s="2743"/>
      <c r="C10" s="1522">
        <v>178</v>
      </c>
      <c r="D10" s="1523">
        <v>92</v>
      </c>
      <c r="E10" s="1522">
        <v>86</v>
      </c>
      <c r="F10" s="1522">
        <v>165</v>
      </c>
      <c r="G10" s="1522">
        <v>81</v>
      </c>
      <c r="H10" s="1523">
        <v>84</v>
      </c>
      <c r="I10" s="1522">
        <v>152</v>
      </c>
      <c r="J10" s="1522">
        <v>82</v>
      </c>
      <c r="K10" s="1522">
        <v>70</v>
      </c>
      <c r="L10" s="1522">
        <v>99</v>
      </c>
      <c r="M10" s="1522">
        <v>48</v>
      </c>
      <c r="N10" s="1522">
        <v>51</v>
      </c>
      <c r="O10" s="1523">
        <v>142</v>
      </c>
      <c r="P10" s="1523">
        <v>71</v>
      </c>
      <c r="Q10" s="1523">
        <v>71</v>
      </c>
    </row>
    <row r="11" spans="1:17" x14ac:dyDescent="0.25">
      <c r="A11" s="2742" t="s">
        <v>5531</v>
      </c>
      <c r="B11" s="2743"/>
      <c r="C11" s="1523">
        <v>185</v>
      </c>
      <c r="D11" s="1522">
        <v>85</v>
      </c>
      <c r="E11" s="1523">
        <v>100</v>
      </c>
      <c r="F11" s="1523">
        <v>176</v>
      </c>
      <c r="G11" s="1523">
        <v>97</v>
      </c>
      <c r="H11" s="1522">
        <v>79</v>
      </c>
      <c r="I11" s="1523">
        <v>161</v>
      </c>
      <c r="J11" s="1523">
        <v>84</v>
      </c>
      <c r="K11" s="1523">
        <v>77</v>
      </c>
      <c r="L11" s="1523">
        <v>153</v>
      </c>
      <c r="M11" s="1523">
        <v>83</v>
      </c>
      <c r="N11" s="1523">
        <v>70</v>
      </c>
      <c r="O11" s="1522">
        <v>101</v>
      </c>
      <c r="P11" s="1522">
        <v>49</v>
      </c>
      <c r="Q11" s="1522">
        <v>52</v>
      </c>
    </row>
    <row r="12" spans="1:17" x14ac:dyDescent="0.25">
      <c r="A12" s="2736" t="s">
        <v>5532</v>
      </c>
      <c r="B12" s="1522" t="s">
        <v>5533</v>
      </c>
      <c r="C12" s="1522">
        <v>7</v>
      </c>
      <c r="D12" s="1522"/>
      <c r="E12" s="1522">
        <v>14</v>
      </c>
      <c r="F12" s="1522">
        <v>11</v>
      </c>
      <c r="G12" s="1522">
        <v>16</v>
      </c>
      <c r="H12" s="1522"/>
      <c r="I12" s="1522">
        <v>9</v>
      </c>
      <c r="J12" s="1522">
        <v>2</v>
      </c>
      <c r="K12" s="1522">
        <v>7</v>
      </c>
      <c r="L12" s="1522">
        <v>54</v>
      </c>
      <c r="M12" s="1522">
        <v>35</v>
      </c>
      <c r="N12" s="1522">
        <v>19</v>
      </c>
      <c r="O12" s="1522"/>
      <c r="P12" s="1522"/>
      <c r="Q12" s="1522"/>
    </row>
    <row r="13" spans="1:17" x14ac:dyDescent="0.25">
      <c r="A13" s="2737"/>
      <c r="B13" s="1524" t="s">
        <v>5534</v>
      </c>
      <c r="C13" s="1522"/>
      <c r="D13" s="1522">
        <v>7</v>
      </c>
      <c r="E13" s="1522"/>
      <c r="F13" s="1522"/>
      <c r="G13" s="1522"/>
      <c r="H13" s="1522">
        <v>5</v>
      </c>
      <c r="I13" s="1522"/>
      <c r="J13" s="1522"/>
      <c r="K13" s="1522"/>
      <c r="L13" s="1522"/>
      <c r="M13" s="1522"/>
      <c r="N13" s="1522"/>
      <c r="O13" s="1522">
        <v>41</v>
      </c>
      <c r="P13" s="1522">
        <v>22</v>
      </c>
      <c r="Q13" s="1522">
        <v>19</v>
      </c>
    </row>
    <row r="16" spans="1:17" ht="18.75" x14ac:dyDescent="0.3">
      <c r="A16" s="1521"/>
      <c r="B16" s="1521"/>
      <c r="C16" s="1521"/>
      <c r="D16" s="1521"/>
      <c r="E16" s="1521"/>
      <c r="F16" s="1521"/>
      <c r="G16" s="1521"/>
      <c r="H16" s="1521"/>
      <c r="I16" s="1521"/>
      <c r="J16" s="1521"/>
      <c r="K16" s="1526" t="s">
        <v>5535</v>
      </c>
      <c r="L16" s="1521"/>
      <c r="M16" s="1521"/>
      <c r="N16" s="1521"/>
      <c r="O16" s="1521"/>
      <c r="P16" s="1521"/>
      <c r="Q16" s="1521"/>
    </row>
  </sheetData>
  <mergeCells count="14">
    <mergeCell ref="A1:F1"/>
    <mergeCell ref="A2:G2"/>
    <mergeCell ref="A12:A13"/>
    <mergeCell ref="A8:B9"/>
    <mergeCell ref="A10:B10"/>
    <mergeCell ref="A11:B11"/>
    <mergeCell ref="A4:Q4"/>
    <mergeCell ref="A5:Q5"/>
    <mergeCell ref="A6:Q6"/>
    <mergeCell ref="C8:E8"/>
    <mergeCell ref="F8:H8"/>
    <mergeCell ref="I8:K8"/>
    <mergeCell ref="L8:N8"/>
    <mergeCell ref="O8:Q8"/>
  </mergeCells>
  <pageMargins left="0.86614173228346458" right="0.23622047244094491" top="0.23" bottom="0.16" header="0.31496062992125984" footer="0.16"/>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X57"/>
  <sheetViews>
    <sheetView zoomScale="86" zoomScaleNormal="86" workbookViewId="0">
      <pane xSplit="3" ySplit="9" topLeftCell="E10" activePane="bottomRight" state="frozen"/>
      <selection pane="topRight" activeCell="D1" sqref="D1"/>
      <selection pane="bottomLeft" activeCell="A9" sqref="A9"/>
      <selection pane="bottomRight" activeCell="E12" sqref="E12"/>
    </sheetView>
  </sheetViews>
  <sheetFormatPr defaultColWidth="9.140625" defaultRowHeight="15" x14ac:dyDescent="0.25"/>
  <cols>
    <col min="1" max="1" width="5.42578125" style="1558" customWidth="1"/>
    <col min="2" max="2" width="6.85546875" style="1563" hidden="1" customWidth="1"/>
    <col min="3" max="3" width="9.140625" style="1678" hidden="1" customWidth="1"/>
    <col min="4" max="4" width="8.28515625" style="1558" hidden="1" customWidth="1"/>
    <col min="5" max="5" width="23.7109375" style="1558" customWidth="1"/>
    <col min="6" max="6" width="9.7109375" style="1856" customWidth="1"/>
    <col min="7" max="7" width="5.42578125" style="1753" customWidth="1"/>
    <col min="8" max="8" width="6.5703125" style="1558" customWidth="1"/>
    <col min="9" max="9" width="5.5703125" style="1558" customWidth="1"/>
    <col min="10" max="10" width="5.7109375" style="1564" hidden="1" customWidth="1"/>
    <col min="11" max="11" width="9.140625" style="1657" hidden="1" customWidth="1"/>
    <col min="12" max="12" width="10.85546875" style="1558" hidden="1" customWidth="1"/>
    <col min="13" max="13" width="6.42578125" style="1558" customWidth="1"/>
    <col min="14" max="14" width="25" style="1558" customWidth="1"/>
    <col min="15" max="15" width="21.140625" style="1656" customWidth="1"/>
    <col min="16" max="16" width="14.7109375" style="1558" hidden="1" customWidth="1"/>
    <col min="17" max="17" width="23.7109375" style="1558" hidden="1" customWidth="1"/>
    <col min="18" max="18" width="19.7109375" style="1558" hidden="1" customWidth="1"/>
    <col min="19" max="19" width="20.85546875" style="1558" customWidth="1"/>
    <col min="20" max="20" width="6.5703125" style="1558" customWidth="1"/>
    <col min="21" max="21" width="5.5703125" style="1558" hidden="1" customWidth="1"/>
    <col min="22" max="23" width="5.42578125" style="1558" customWidth="1"/>
    <col min="24" max="24" width="5.42578125" style="1558" hidden="1" customWidth="1"/>
    <col min="25" max="25" width="5.42578125" style="1558" customWidth="1"/>
    <col min="26" max="26" width="11.140625" style="1558" hidden="1" customWidth="1"/>
    <col min="27" max="27" width="9.140625" style="1558" hidden="1" customWidth="1"/>
    <col min="28" max="28" width="23.42578125" style="1558" customWidth="1"/>
    <col min="29" max="16384" width="9.140625" style="1558"/>
  </cols>
  <sheetData>
    <row r="1" spans="1:50" ht="15.75" x14ac:dyDescent="0.25">
      <c r="A1" s="2760" t="s">
        <v>0</v>
      </c>
      <c r="B1" s="2760"/>
      <c r="C1" s="2760"/>
      <c r="D1" s="2760"/>
      <c r="E1" s="2760"/>
      <c r="F1" s="2760"/>
      <c r="G1" s="2760"/>
      <c r="H1" s="1574"/>
      <c r="I1" s="1574"/>
      <c r="J1" s="1574"/>
      <c r="K1" s="1574"/>
      <c r="L1" s="1574"/>
      <c r="M1" s="1574"/>
      <c r="N1" s="1573"/>
      <c r="O1" s="1645"/>
      <c r="P1" s="1575"/>
      <c r="Q1" s="1575"/>
      <c r="R1" s="1575"/>
      <c r="S1" s="1575"/>
      <c r="T1" s="1576"/>
      <c r="U1" s="1577"/>
      <c r="V1" s="1577"/>
      <c r="W1" s="1577"/>
      <c r="X1" s="1577"/>
      <c r="Y1" s="1577"/>
      <c r="Z1" s="1577"/>
      <c r="AA1" s="1578"/>
      <c r="AB1" s="1578"/>
      <c r="AC1" s="1578"/>
      <c r="AD1" s="1578"/>
      <c r="AE1" s="1578"/>
      <c r="AF1" s="1578"/>
      <c r="AG1" s="1578"/>
      <c r="AH1" s="1578"/>
      <c r="AI1" s="1578"/>
      <c r="AJ1" s="1578"/>
      <c r="AK1" s="1578"/>
      <c r="AL1" s="1578"/>
      <c r="AM1" s="1578"/>
      <c r="AN1" s="1578"/>
      <c r="AO1" s="1578"/>
      <c r="AP1" s="1578"/>
      <c r="AQ1" s="1578"/>
      <c r="AR1" s="1578"/>
      <c r="AS1" s="1578"/>
      <c r="AT1" s="1578"/>
      <c r="AU1" s="1578"/>
      <c r="AV1" s="1578"/>
      <c r="AW1" s="1578"/>
      <c r="AX1" s="1578"/>
    </row>
    <row r="2" spans="1:50" ht="15.75" x14ac:dyDescent="0.25">
      <c r="A2" s="2761" t="s">
        <v>1</v>
      </c>
      <c r="B2" s="2761"/>
      <c r="C2" s="2761"/>
      <c r="D2" s="2761"/>
      <c r="E2" s="2761"/>
      <c r="F2" s="2761"/>
      <c r="G2" s="2761"/>
      <c r="H2" s="1582"/>
      <c r="I2" s="1582"/>
      <c r="J2" s="1582"/>
      <c r="K2" s="1582"/>
      <c r="L2" s="1582"/>
      <c r="M2" s="1582"/>
      <c r="N2" s="1581"/>
      <c r="O2" s="1646"/>
      <c r="P2" s="1583"/>
      <c r="Q2" s="1583"/>
      <c r="R2" s="1583"/>
      <c r="S2" s="1583"/>
      <c r="T2" s="1576"/>
      <c r="U2" s="1584"/>
      <c r="V2" s="1584"/>
      <c r="W2" s="1584"/>
      <c r="X2" s="1584"/>
      <c r="Y2" s="1584"/>
      <c r="Z2" s="1584"/>
      <c r="AA2" s="1578"/>
      <c r="AB2" s="1578"/>
      <c r="AC2" s="1578"/>
      <c r="AD2" s="1578"/>
      <c r="AE2" s="1578"/>
      <c r="AF2" s="1578"/>
      <c r="AG2" s="1578"/>
      <c r="AH2" s="1578"/>
      <c r="AI2" s="1578"/>
      <c r="AJ2" s="1578"/>
      <c r="AK2" s="1578"/>
      <c r="AL2" s="1578"/>
      <c r="AM2" s="1578"/>
      <c r="AN2" s="1578"/>
      <c r="AO2" s="1578"/>
      <c r="AP2" s="1578"/>
      <c r="AQ2" s="1578"/>
      <c r="AR2" s="1578"/>
      <c r="AS2" s="1578"/>
      <c r="AT2" s="1578"/>
      <c r="AU2" s="1578"/>
      <c r="AV2" s="1578"/>
      <c r="AW2" s="1578"/>
      <c r="AX2" s="1578"/>
    </row>
    <row r="3" spans="1:50" x14ac:dyDescent="0.25">
      <c r="A3" s="1585"/>
      <c r="B3" s="1586"/>
      <c r="C3" s="1585"/>
      <c r="D3" s="1585"/>
      <c r="E3" s="26"/>
      <c r="F3" s="1853"/>
      <c r="G3" s="222"/>
      <c r="H3" s="26"/>
      <c r="I3" s="26"/>
      <c r="J3" s="222"/>
      <c r="K3" s="222"/>
      <c r="L3" s="222"/>
      <c r="M3" s="222"/>
      <c r="N3" s="26"/>
      <c r="O3" s="1647"/>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row>
    <row r="4" spans="1:50" s="1826" customFormat="1" ht="22.5" customHeight="1" x14ac:dyDescent="0.3">
      <c r="A4" s="2723" t="s">
        <v>2</v>
      </c>
      <c r="B4" s="2723"/>
      <c r="C4" s="2723"/>
      <c r="D4" s="2723"/>
      <c r="E4" s="2723"/>
      <c r="F4" s="2723"/>
      <c r="G4" s="2723"/>
      <c r="H4" s="2723"/>
      <c r="I4" s="2723"/>
      <c r="J4" s="2723"/>
      <c r="K4" s="2723"/>
      <c r="L4" s="2723"/>
      <c r="M4" s="2723"/>
      <c r="N4" s="2723"/>
      <c r="O4" s="2723"/>
      <c r="P4" s="2723"/>
      <c r="Q4" s="2723"/>
      <c r="R4" s="2723"/>
      <c r="S4" s="2723"/>
      <c r="T4" s="2723"/>
      <c r="U4" s="2723"/>
      <c r="V4" s="2723"/>
      <c r="W4" s="2723"/>
      <c r="X4" s="2723"/>
      <c r="Y4" s="2723"/>
      <c r="Z4" s="2723"/>
      <c r="AA4" s="2723"/>
      <c r="AB4" s="1825"/>
      <c r="AC4" s="1825"/>
      <c r="AD4" s="1825"/>
      <c r="AE4" s="1825"/>
      <c r="AF4" s="1825"/>
      <c r="AG4" s="1825"/>
      <c r="AH4" s="1825"/>
      <c r="AI4" s="1825"/>
      <c r="AJ4" s="1825"/>
      <c r="AK4" s="1825"/>
      <c r="AL4" s="1825"/>
      <c r="AM4" s="1825"/>
      <c r="AN4" s="1825"/>
      <c r="AO4" s="1825"/>
      <c r="AP4" s="1825"/>
      <c r="AQ4" s="1825"/>
      <c r="AR4" s="1825"/>
      <c r="AS4" s="1825"/>
      <c r="AT4" s="1825"/>
      <c r="AU4" s="1825"/>
      <c r="AV4" s="1825"/>
      <c r="AW4" s="1825"/>
      <c r="AX4" s="1825"/>
    </row>
    <row r="5" spans="1:50" s="1826" customFormat="1" ht="22.5" customHeight="1" x14ac:dyDescent="0.3">
      <c r="A5" s="2747" t="s">
        <v>5554</v>
      </c>
      <c r="B5" s="2747"/>
      <c r="C5" s="2747"/>
      <c r="D5" s="2747"/>
      <c r="E5" s="2747"/>
      <c r="F5" s="2747"/>
      <c r="G5" s="2747"/>
      <c r="H5" s="2747"/>
      <c r="I5" s="2747"/>
      <c r="J5" s="2747"/>
      <c r="K5" s="2747"/>
      <c r="L5" s="2747"/>
      <c r="M5" s="2747"/>
      <c r="N5" s="2747"/>
      <c r="O5" s="2747"/>
      <c r="P5" s="2747"/>
      <c r="Q5" s="2747"/>
      <c r="R5" s="2747"/>
      <c r="S5" s="2747"/>
      <c r="T5" s="2747"/>
      <c r="U5" s="2747"/>
      <c r="V5" s="2747"/>
      <c r="W5" s="2747"/>
      <c r="X5" s="2747"/>
      <c r="Y5" s="2747"/>
      <c r="Z5" s="2747"/>
      <c r="AA5" s="2747"/>
      <c r="AB5" s="1825"/>
      <c r="AC5" s="1825"/>
      <c r="AD5" s="1825"/>
      <c r="AE5" s="1825"/>
      <c r="AF5" s="1825"/>
      <c r="AG5" s="1825"/>
      <c r="AH5" s="1825"/>
      <c r="AI5" s="1825"/>
      <c r="AJ5" s="1825"/>
      <c r="AK5" s="1825"/>
      <c r="AL5" s="1825"/>
      <c r="AM5" s="1825"/>
      <c r="AN5" s="1825"/>
      <c r="AO5" s="1825"/>
      <c r="AP5" s="1825"/>
      <c r="AQ5" s="1825"/>
      <c r="AR5" s="1825"/>
      <c r="AS5" s="1825"/>
      <c r="AT5" s="1825"/>
      <c r="AU5" s="1825"/>
      <c r="AV5" s="1825"/>
      <c r="AW5" s="1825"/>
      <c r="AX5" s="1825"/>
    </row>
    <row r="6" spans="1:50" s="1826" customFormat="1" ht="22.5" customHeight="1" x14ac:dyDescent="0.3">
      <c r="A6" s="2723" t="s">
        <v>6343</v>
      </c>
      <c r="B6" s="2723"/>
      <c r="C6" s="2723"/>
      <c r="D6" s="2723"/>
      <c r="E6" s="2723"/>
      <c r="F6" s="2723"/>
      <c r="G6" s="2723"/>
      <c r="H6" s="2723"/>
      <c r="I6" s="2723"/>
      <c r="J6" s="2723"/>
      <c r="K6" s="2723"/>
      <c r="L6" s="2723"/>
      <c r="M6" s="2723"/>
      <c r="N6" s="2723"/>
      <c r="O6" s="2723"/>
      <c r="P6" s="2723"/>
      <c r="Q6" s="2723"/>
      <c r="R6" s="2723"/>
      <c r="S6" s="2723"/>
      <c r="T6" s="2723"/>
      <c r="U6" s="2723"/>
      <c r="V6" s="2723"/>
      <c r="W6" s="2723"/>
      <c r="X6" s="2723"/>
      <c r="Y6" s="2723"/>
      <c r="Z6" s="2723"/>
      <c r="AA6" s="2723"/>
      <c r="AB6" s="1825"/>
      <c r="AC6" s="1825"/>
      <c r="AD6" s="1825"/>
      <c r="AE6" s="1825"/>
      <c r="AF6" s="1825"/>
      <c r="AG6" s="1825"/>
      <c r="AH6" s="1825"/>
      <c r="AI6" s="1825"/>
      <c r="AJ6" s="1825"/>
      <c r="AK6" s="1825"/>
      <c r="AL6" s="1825"/>
      <c r="AM6" s="1825"/>
      <c r="AN6" s="1825"/>
      <c r="AO6" s="1825"/>
      <c r="AP6" s="1825"/>
      <c r="AQ6" s="1825"/>
      <c r="AR6" s="1825"/>
      <c r="AS6" s="1825"/>
      <c r="AT6" s="1825"/>
      <c r="AU6" s="1825"/>
      <c r="AV6" s="1825"/>
      <c r="AW6" s="1825"/>
      <c r="AX6" s="1825"/>
    </row>
    <row r="7" spans="1:50" s="1826" customFormat="1" ht="22.5" customHeight="1" x14ac:dyDescent="0.3">
      <c r="A7" s="2755" t="s">
        <v>6391</v>
      </c>
      <c r="B7" s="2755"/>
      <c r="C7" s="2755"/>
      <c r="D7" s="2755"/>
      <c r="E7" s="2755"/>
      <c r="F7" s="2755"/>
      <c r="G7" s="2755"/>
      <c r="H7" s="2755"/>
      <c r="I7" s="2755"/>
      <c r="J7" s="2755"/>
      <c r="K7" s="2755"/>
      <c r="L7" s="2755"/>
      <c r="M7" s="2755"/>
      <c r="N7" s="2755"/>
      <c r="O7" s="2755"/>
      <c r="P7" s="2755"/>
      <c r="Q7" s="2755"/>
      <c r="R7" s="2755"/>
      <c r="S7" s="2755"/>
      <c r="T7" s="2755"/>
      <c r="U7" s="2755"/>
      <c r="V7" s="2755"/>
      <c r="W7" s="2755"/>
      <c r="X7" s="2755"/>
      <c r="Y7" s="2755"/>
      <c r="Z7" s="2755"/>
      <c r="AA7" s="2755"/>
      <c r="AB7" s="1827"/>
      <c r="AC7" s="1827"/>
      <c r="AD7" s="1827"/>
      <c r="AE7" s="1827"/>
      <c r="AF7" s="1827"/>
      <c r="AG7" s="1827"/>
      <c r="AH7" s="1827"/>
      <c r="AI7" s="1827"/>
      <c r="AJ7" s="1827"/>
      <c r="AK7" s="1827"/>
      <c r="AL7" s="1827"/>
      <c r="AM7" s="1827"/>
      <c r="AN7" s="1827"/>
      <c r="AO7" s="1827"/>
      <c r="AP7" s="1827"/>
      <c r="AQ7" s="1827"/>
      <c r="AR7" s="1827"/>
      <c r="AS7" s="1827"/>
      <c r="AT7" s="1827"/>
      <c r="AU7" s="1827"/>
      <c r="AV7" s="1827"/>
      <c r="AW7" s="1827"/>
      <c r="AX7" s="1827"/>
    </row>
    <row r="8" spans="1:50" s="1794" customFormat="1" ht="24.75" customHeight="1" x14ac:dyDescent="0.25">
      <c r="A8" s="2756" t="s">
        <v>4</v>
      </c>
      <c r="B8" s="2768" t="s">
        <v>5</v>
      </c>
      <c r="C8" s="2762" t="s">
        <v>6336</v>
      </c>
      <c r="D8" s="2756" t="s">
        <v>7</v>
      </c>
      <c r="E8" s="2750" t="s">
        <v>8</v>
      </c>
      <c r="F8" s="2748" t="s">
        <v>9</v>
      </c>
      <c r="G8" s="2756" t="s">
        <v>5555</v>
      </c>
      <c r="H8" s="2764" t="s">
        <v>18</v>
      </c>
      <c r="I8" s="2766" t="s">
        <v>19</v>
      </c>
      <c r="J8" s="2756" t="s">
        <v>5555</v>
      </c>
      <c r="K8" s="2756" t="s">
        <v>5781</v>
      </c>
      <c r="L8" s="2756" t="s">
        <v>12</v>
      </c>
      <c r="M8" s="2756" t="s">
        <v>13</v>
      </c>
      <c r="N8" s="2756" t="s">
        <v>14</v>
      </c>
      <c r="O8" s="2756" t="s">
        <v>3824</v>
      </c>
      <c r="P8" s="2756" t="s">
        <v>3822</v>
      </c>
      <c r="Q8" s="2756" t="s">
        <v>3825</v>
      </c>
      <c r="R8" s="2756" t="s">
        <v>3822</v>
      </c>
      <c r="S8" s="2752" t="s">
        <v>16</v>
      </c>
      <c r="T8" s="2753"/>
      <c r="U8" s="2754"/>
      <c r="V8" s="2758" t="s">
        <v>17</v>
      </c>
      <c r="W8" s="2758"/>
      <c r="X8" s="2758"/>
      <c r="Y8" s="2758"/>
      <c r="Z8" s="2147"/>
      <c r="AA8" s="2724" t="s">
        <v>5585</v>
      </c>
      <c r="AB8" s="1793"/>
      <c r="AC8" s="1793"/>
      <c r="AD8" s="1793"/>
      <c r="AE8" s="1793"/>
      <c r="AF8" s="1793"/>
      <c r="AG8" s="1793"/>
      <c r="AH8" s="1793"/>
      <c r="AI8" s="1793"/>
      <c r="AJ8" s="1793"/>
      <c r="AK8" s="1793"/>
      <c r="AL8" s="1793"/>
      <c r="AM8" s="1793"/>
      <c r="AN8" s="1793"/>
      <c r="AO8" s="1793"/>
      <c r="AP8" s="1793"/>
      <c r="AQ8" s="1793"/>
      <c r="AR8" s="1793"/>
      <c r="AS8" s="1793"/>
      <c r="AT8" s="1793"/>
      <c r="AU8" s="1793"/>
      <c r="AV8" s="1793"/>
      <c r="AW8" s="1793"/>
      <c r="AX8" s="1793"/>
    </row>
    <row r="9" spans="1:50" s="1565" customFormat="1" ht="40.5" customHeight="1" x14ac:dyDescent="0.25">
      <c r="A9" s="2757"/>
      <c r="B9" s="2769"/>
      <c r="C9" s="2763"/>
      <c r="D9" s="2757"/>
      <c r="E9" s="2751"/>
      <c r="F9" s="2749"/>
      <c r="G9" s="2757"/>
      <c r="H9" s="2765"/>
      <c r="I9" s="2767"/>
      <c r="J9" s="2757"/>
      <c r="K9" s="2757"/>
      <c r="L9" s="2757"/>
      <c r="M9" s="2757"/>
      <c r="N9" s="2757"/>
      <c r="O9" s="2757"/>
      <c r="P9" s="2757"/>
      <c r="Q9" s="2757"/>
      <c r="R9" s="2757"/>
      <c r="S9" s="1918" t="s">
        <v>20</v>
      </c>
      <c r="T9" s="1919" t="s">
        <v>21</v>
      </c>
      <c r="U9" s="1920" t="s">
        <v>22</v>
      </c>
      <c r="V9" s="1921" t="s">
        <v>23</v>
      </c>
      <c r="W9" s="1920" t="s">
        <v>24</v>
      </c>
      <c r="X9" s="1920"/>
      <c r="Y9" s="1921" t="s">
        <v>25</v>
      </c>
      <c r="Z9" s="1569" t="s">
        <v>26</v>
      </c>
      <c r="AA9" s="2724"/>
      <c r="AB9" s="1824"/>
      <c r="AC9" s="1824"/>
      <c r="AD9" s="1824"/>
      <c r="AE9" s="1824"/>
      <c r="AF9" s="1824"/>
      <c r="AG9" s="1824"/>
      <c r="AH9" s="1824"/>
      <c r="AI9" s="1824"/>
      <c r="AJ9" s="1824"/>
      <c r="AK9" s="1824"/>
      <c r="AL9" s="1824"/>
      <c r="AM9" s="1824"/>
      <c r="AN9" s="1824"/>
      <c r="AO9" s="1824"/>
      <c r="AP9" s="1824"/>
      <c r="AQ9" s="1824"/>
      <c r="AR9" s="1824"/>
      <c r="AS9" s="1824"/>
      <c r="AT9" s="1824"/>
      <c r="AU9" s="1824"/>
      <c r="AV9" s="1824"/>
      <c r="AW9" s="1824"/>
      <c r="AX9" s="1824"/>
    </row>
    <row r="10" spans="1:50" s="1891" customFormat="1" ht="22.5" customHeight="1" x14ac:dyDescent="0.25">
      <c r="A10" s="1878">
        <v>1</v>
      </c>
      <c r="B10" s="1879" t="s">
        <v>4342</v>
      </c>
      <c r="C10" s="1880">
        <v>27</v>
      </c>
      <c r="D10" s="1881"/>
      <c r="E10" s="2161" t="s">
        <v>5697</v>
      </c>
      <c r="F10" s="2162" t="s">
        <v>4344</v>
      </c>
      <c r="G10" s="1882">
        <v>0</v>
      </c>
      <c r="H10" s="1883" t="s">
        <v>374</v>
      </c>
      <c r="I10" s="1884">
        <v>2010</v>
      </c>
      <c r="J10" s="1885">
        <v>0</v>
      </c>
      <c r="K10" s="1885">
        <v>1</v>
      </c>
      <c r="L10" s="1882" t="s">
        <v>4378</v>
      </c>
      <c r="M10" s="1888" t="s">
        <v>4364</v>
      </c>
      <c r="N10" s="1886" t="s">
        <v>5698</v>
      </c>
      <c r="O10" s="1887" t="s">
        <v>5699</v>
      </c>
      <c r="P10" s="1887" t="s">
        <v>5640</v>
      </c>
      <c r="Q10" s="1887" t="s">
        <v>5701</v>
      </c>
      <c r="R10" s="1887" t="s">
        <v>5702</v>
      </c>
      <c r="S10" s="2166" t="s">
        <v>5703</v>
      </c>
      <c r="T10" s="2167" t="s">
        <v>1053</v>
      </c>
      <c r="U10" s="1880">
        <v>7</v>
      </c>
      <c r="V10" s="1882" t="s">
        <v>1036</v>
      </c>
      <c r="W10" s="1882"/>
      <c r="X10" s="1882"/>
      <c r="Y10" s="1882"/>
      <c r="Z10" s="1888" t="s">
        <v>157</v>
      </c>
      <c r="AA10" s="1889"/>
      <c r="AB10" s="1890"/>
      <c r="AC10" s="1890"/>
      <c r="AD10" s="1890"/>
      <c r="AE10" s="1890"/>
      <c r="AF10" s="1890"/>
      <c r="AG10" s="1890"/>
      <c r="AH10" s="1890"/>
      <c r="AI10" s="1890"/>
      <c r="AJ10" s="1890"/>
      <c r="AK10" s="1890"/>
      <c r="AL10" s="1890"/>
      <c r="AM10" s="1890"/>
      <c r="AN10" s="1890"/>
      <c r="AO10" s="1890"/>
      <c r="AP10" s="1890"/>
      <c r="AQ10" s="1890"/>
      <c r="AR10" s="1890"/>
      <c r="AS10" s="1890"/>
      <c r="AT10" s="1890"/>
      <c r="AU10" s="1890"/>
      <c r="AV10" s="1890"/>
      <c r="AW10" s="1890"/>
      <c r="AX10" s="1890"/>
    </row>
    <row r="11" spans="1:50" s="1903" customFormat="1" ht="22.5" customHeight="1" x14ac:dyDescent="0.25">
      <c r="A11" s="1878">
        <f t="shared" ref="A11:A47" si="0">A10+1</f>
        <v>2</v>
      </c>
      <c r="B11" s="1879" t="s">
        <v>4342</v>
      </c>
      <c r="C11" s="1880">
        <v>12</v>
      </c>
      <c r="D11" s="1892"/>
      <c r="E11" s="1893" t="s">
        <v>4027</v>
      </c>
      <c r="F11" s="1894" t="s">
        <v>4356</v>
      </c>
      <c r="G11" s="1895">
        <v>0</v>
      </c>
      <c r="H11" s="1896" t="s">
        <v>499</v>
      </c>
      <c r="I11" s="1897">
        <v>2010</v>
      </c>
      <c r="J11" s="1898">
        <v>0</v>
      </c>
      <c r="K11" s="1898">
        <v>1</v>
      </c>
      <c r="L11" s="1895" t="s">
        <v>3402</v>
      </c>
      <c r="M11" s="1895" t="s">
        <v>4364</v>
      </c>
      <c r="N11" s="1899" t="s">
        <v>5620</v>
      </c>
      <c r="O11" s="1900" t="s">
        <v>5621</v>
      </c>
      <c r="P11" s="1900" t="s">
        <v>5622</v>
      </c>
      <c r="Q11" s="1900" t="s">
        <v>5623</v>
      </c>
      <c r="R11" s="1900" t="s">
        <v>5571</v>
      </c>
      <c r="S11" s="2168" t="s">
        <v>6434</v>
      </c>
      <c r="T11" s="2169" t="s">
        <v>1053</v>
      </c>
      <c r="U11" s="1901">
        <v>7</v>
      </c>
      <c r="V11" s="1895"/>
      <c r="W11" s="1895"/>
      <c r="X11" s="2085"/>
      <c r="Y11" s="1895" t="s">
        <v>1036</v>
      </c>
      <c r="Z11" s="2085" t="s">
        <v>4594</v>
      </c>
      <c r="AA11" s="1902"/>
      <c r="AB11" s="1890"/>
      <c r="AC11" s="1890"/>
      <c r="AD11" s="1890"/>
      <c r="AE11" s="1890"/>
      <c r="AF11" s="1890"/>
      <c r="AG11" s="1890"/>
      <c r="AH11" s="1890"/>
      <c r="AI11" s="1890"/>
      <c r="AJ11" s="1890"/>
      <c r="AK11" s="1890"/>
      <c r="AL11" s="1890"/>
      <c r="AM11" s="1890"/>
      <c r="AN11" s="1890"/>
      <c r="AO11" s="1890"/>
      <c r="AP11" s="1890"/>
      <c r="AQ11" s="1890"/>
      <c r="AR11" s="1890"/>
      <c r="AS11" s="1890"/>
      <c r="AT11" s="1890"/>
      <c r="AU11" s="1890"/>
      <c r="AV11" s="1890"/>
      <c r="AW11" s="1890"/>
      <c r="AX11" s="1890"/>
    </row>
    <row r="12" spans="1:50" s="1891" customFormat="1" ht="22.5" customHeight="1" x14ac:dyDescent="0.25">
      <c r="A12" s="1878">
        <f t="shared" si="0"/>
        <v>3</v>
      </c>
      <c r="B12" s="1879" t="s">
        <v>4342</v>
      </c>
      <c r="C12" s="1880">
        <v>16</v>
      </c>
      <c r="D12" s="1892"/>
      <c r="E12" s="1893" t="s">
        <v>5641</v>
      </c>
      <c r="F12" s="1894" t="s">
        <v>4356</v>
      </c>
      <c r="G12" s="1895">
        <v>0</v>
      </c>
      <c r="H12" s="1896" t="s">
        <v>689</v>
      </c>
      <c r="I12" s="1904">
        <v>2010</v>
      </c>
      <c r="J12" s="1898">
        <v>0</v>
      </c>
      <c r="K12" s="1898">
        <v>1</v>
      </c>
      <c r="L12" s="1895" t="s">
        <v>4378</v>
      </c>
      <c r="M12" s="1895" t="s">
        <v>4364</v>
      </c>
      <c r="N12" s="1899" t="s">
        <v>5642</v>
      </c>
      <c r="O12" s="1900" t="s">
        <v>5643</v>
      </c>
      <c r="P12" s="1900" t="s">
        <v>5571</v>
      </c>
      <c r="Q12" s="1900" t="s">
        <v>5644</v>
      </c>
      <c r="R12" s="1900" t="s">
        <v>5571</v>
      </c>
      <c r="S12" s="2168" t="s">
        <v>5645</v>
      </c>
      <c r="T12" s="2169" t="s">
        <v>1053</v>
      </c>
      <c r="U12" s="1901">
        <v>7</v>
      </c>
      <c r="V12" s="1895"/>
      <c r="W12" s="1895" t="s">
        <v>1036</v>
      </c>
      <c r="X12" s="2085"/>
      <c r="Y12" s="1895"/>
      <c r="Z12" s="2085" t="s">
        <v>191</v>
      </c>
      <c r="AA12" s="1902"/>
      <c r="AB12" s="1890"/>
      <c r="AC12" s="1890"/>
      <c r="AD12" s="1890"/>
      <c r="AE12" s="1890"/>
      <c r="AF12" s="1890"/>
      <c r="AG12" s="1890"/>
      <c r="AH12" s="1890"/>
      <c r="AI12" s="1890"/>
      <c r="AJ12" s="1890"/>
      <c r="AK12" s="1890"/>
      <c r="AL12" s="1890"/>
      <c r="AM12" s="1890"/>
      <c r="AN12" s="1890"/>
      <c r="AO12" s="1890"/>
      <c r="AP12" s="1890"/>
      <c r="AQ12" s="1890"/>
      <c r="AR12" s="1890"/>
      <c r="AS12" s="1890"/>
      <c r="AT12" s="1890"/>
      <c r="AU12" s="1890"/>
      <c r="AV12" s="1890"/>
      <c r="AW12" s="1890"/>
      <c r="AX12" s="1890"/>
    </row>
    <row r="13" spans="1:50" s="1891" customFormat="1" ht="22.5" customHeight="1" x14ac:dyDescent="0.25">
      <c r="A13" s="1878">
        <f t="shared" si="0"/>
        <v>4</v>
      </c>
      <c r="B13" s="1879" t="s">
        <v>4342</v>
      </c>
      <c r="C13" s="1880">
        <v>24</v>
      </c>
      <c r="D13" s="1892"/>
      <c r="E13" s="1893" t="s">
        <v>5682</v>
      </c>
      <c r="F13" s="1894" t="s">
        <v>4356</v>
      </c>
      <c r="G13" s="1895">
        <v>1</v>
      </c>
      <c r="H13" s="1896" t="s">
        <v>384</v>
      </c>
      <c r="I13" s="1904">
        <v>2010</v>
      </c>
      <c r="J13" s="1898">
        <v>1</v>
      </c>
      <c r="K13" s="1898">
        <v>1</v>
      </c>
      <c r="L13" s="1895" t="s">
        <v>4378</v>
      </c>
      <c r="M13" s="1895" t="s">
        <v>4364</v>
      </c>
      <c r="N13" s="1899" t="s">
        <v>5683</v>
      </c>
      <c r="O13" s="1900" t="s">
        <v>5684</v>
      </c>
      <c r="P13" s="1900" t="s">
        <v>5685</v>
      </c>
      <c r="Q13" s="1900" t="s">
        <v>5686</v>
      </c>
      <c r="R13" s="1900" t="s">
        <v>4391</v>
      </c>
      <c r="S13" s="2168" t="s">
        <v>5687</v>
      </c>
      <c r="T13" s="2169" t="s">
        <v>1053</v>
      </c>
      <c r="U13" s="1901">
        <v>7</v>
      </c>
      <c r="V13" s="1895"/>
      <c r="W13" s="1895" t="s">
        <v>1036</v>
      </c>
      <c r="X13" s="2085"/>
      <c r="Y13" s="1895"/>
      <c r="Z13" s="2085" t="s">
        <v>4565</v>
      </c>
      <c r="AA13" s="1902"/>
      <c r="AB13" s="1890"/>
      <c r="AC13" s="1890"/>
      <c r="AD13" s="1890"/>
      <c r="AE13" s="1890"/>
      <c r="AF13" s="1890"/>
      <c r="AG13" s="1890"/>
      <c r="AH13" s="1890"/>
      <c r="AI13" s="1890"/>
      <c r="AJ13" s="1890"/>
      <c r="AK13" s="1890"/>
      <c r="AL13" s="1890"/>
      <c r="AM13" s="1890"/>
      <c r="AN13" s="1890"/>
      <c r="AO13" s="1890"/>
      <c r="AP13" s="1890"/>
      <c r="AQ13" s="1890"/>
      <c r="AR13" s="1890"/>
      <c r="AS13" s="1890"/>
      <c r="AT13" s="1890"/>
      <c r="AU13" s="1890"/>
      <c r="AV13" s="1890"/>
      <c r="AW13" s="1890"/>
      <c r="AX13" s="1890"/>
    </row>
    <row r="14" spans="1:50" s="1891" customFormat="1" ht="22.5" customHeight="1" x14ac:dyDescent="0.25">
      <c r="A14" s="1878">
        <f t="shared" si="0"/>
        <v>5</v>
      </c>
      <c r="B14" s="1879" t="s">
        <v>4342</v>
      </c>
      <c r="C14" s="1880">
        <v>29</v>
      </c>
      <c r="D14" s="1892"/>
      <c r="E14" s="1893" t="s">
        <v>5710</v>
      </c>
      <c r="F14" s="1894" t="s">
        <v>5711</v>
      </c>
      <c r="G14" s="1895">
        <v>0</v>
      </c>
      <c r="H14" s="1896" t="s">
        <v>161</v>
      </c>
      <c r="I14" s="1904">
        <v>2010</v>
      </c>
      <c r="J14" s="1898">
        <v>0</v>
      </c>
      <c r="K14" s="1898">
        <v>1</v>
      </c>
      <c r="L14" s="1895" t="s">
        <v>4378</v>
      </c>
      <c r="M14" s="1895" t="s">
        <v>4364</v>
      </c>
      <c r="N14" s="1899" t="s">
        <v>5712</v>
      </c>
      <c r="O14" s="1900" t="s">
        <v>5713</v>
      </c>
      <c r="P14" s="1900" t="s">
        <v>5571</v>
      </c>
      <c r="Q14" s="1900" t="s">
        <v>5714</v>
      </c>
      <c r="R14" s="1900" t="s">
        <v>5640</v>
      </c>
      <c r="S14" s="2168" t="s">
        <v>5715</v>
      </c>
      <c r="T14" s="2169" t="s">
        <v>1053</v>
      </c>
      <c r="U14" s="1901">
        <v>7</v>
      </c>
      <c r="V14" s="1895" t="s">
        <v>1036</v>
      </c>
      <c r="W14" s="1895"/>
      <c r="X14" s="2085"/>
      <c r="Y14" s="1895"/>
      <c r="Z14" s="2085" t="s">
        <v>157</v>
      </c>
      <c r="AA14" s="1902"/>
      <c r="AB14" s="1890"/>
      <c r="AC14" s="1890"/>
      <c r="AD14" s="1890"/>
      <c r="AE14" s="1890"/>
      <c r="AF14" s="1890"/>
      <c r="AG14" s="1890"/>
      <c r="AH14" s="1890"/>
      <c r="AI14" s="1890"/>
      <c r="AJ14" s="1890"/>
      <c r="AK14" s="1890"/>
      <c r="AL14" s="1890"/>
      <c r="AM14" s="1890"/>
      <c r="AN14" s="1890"/>
      <c r="AO14" s="1890"/>
      <c r="AP14" s="1890"/>
      <c r="AQ14" s="1890"/>
      <c r="AR14" s="1890"/>
      <c r="AS14" s="1890"/>
      <c r="AT14" s="1890"/>
      <c r="AU14" s="1890"/>
      <c r="AV14" s="1890"/>
      <c r="AW14" s="1890"/>
      <c r="AX14" s="1890"/>
    </row>
    <row r="15" spans="1:50" s="1891" customFormat="1" ht="22.5" customHeight="1" x14ac:dyDescent="0.25">
      <c r="A15" s="1878">
        <f t="shared" si="0"/>
        <v>6</v>
      </c>
      <c r="B15" s="1879" t="s">
        <v>4342</v>
      </c>
      <c r="C15" s="1880">
        <v>25</v>
      </c>
      <c r="D15" s="1892"/>
      <c r="E15" s="1893" t="s">
        <v>5688</v>
      </c>
      <c r="F15" s="1894" t="s">
        <v>5689</v>
      </c>
      <c r="G15" s="1895">
        <v>0</v>
      </c>
      <c r="H15" s="1896" t="s">
        <v>2767</v>
      </c>
      <c r="I15" s="1904">
        <v>2010</v>
      </c>
      <c r="J15" s="1898">
        <v>0</v>
      </c>
      <c r="K15" s="1898">
        <v>1</v>
      </c>
      <c r="L15" s="1895" t="s">
        <v>4565</v>
      </c>
      <c r="M15" s="1895" t="s">
        <v>4364</v>
      </c>
      <c r="N15" s="1899" t="s">
        <v>5690</v>
      </c>
      <c r="O15" s="1900" t="s">
        <v>5691</v>
      </c>
      <c r="P15" s="1900" t="s">
        <v>4409</v>
      </c>
      <c r="Q15" s="1900" t="s">
        <v>5692</v>
      </c>
      <c r="R15" s="1900" t="s">
        <v>4391</v>
      </c>
      <c r="S15" s="2168" t="s">
        <v>5687</v>
      </c>
      <c r="T15" s="2169" t="s">
        <v>1053</v>
      </c>
      <c r="U15" s="1901">
        <v>7</v>
      </c>
      <c r="V15" s="1895"/>
      <c r="W15" s="1895" t="s">
        <v>1036</v>
      </c>
      <c r="X15" s="2085"/>
      <c r="Y15" s="1895"/>
      <c r="Z15" s="2085" t="s">
        <v>4580</v>
      </c>
      <c r="AA15" s="1902"/>
      <c r="AB15" s="1890"/>
      <c r="AC15" s="1890"/>
      <c r="AD15" s="1890"/>
      <c r="AE15" s="1890"/>
      <c r="AF15" s="1890"/>
      <c r="AG15" s="1890"/>
      <c r="AH15" s="1890"/>
      <c r="AI15" s="1890"/>
      <c r="AJ15" s="1890"/>
      <c r="AK15" s="1890"/>
      <c r="AL15" s="1890"/>
      <c r="AM15" s="1890"/>
      <c r="AN15" s="1890"/>
      <c r="AO15" s="1890"/>
      <c r="AP15" s="1890"/>
      <c r="AQ15" s="1890"/>
      <c r="AR15" s="1890"/>
      <c r="AS15" s="1890"/>
      <c r="AT15" s="1890"/>
      <c r="AU15" s="1890"/>
      <c r="AV15" s="1890"/>
      <c r="AW15" s="1890"/>
      <c r="AX15" s="1890"/>
    </row>
    <row r="16" spans="1:50" s="1891" customFormat="1" ht="22.5" customHeight="1" x14ac:dyDescent="0.25">
      <c r="A16" s="1878">
        <f t="shared" si="0"/>
        <v>7</v>
      </c>
      <c r="B16" s="1879" t="s">
        <v>4342</v>
      </c>
      <c r="C16" s="1880">
        <v>157</v>
      </c>
      <c r="D16" s="1892"/>
      <c r="E16" s="1893" t="s">
        <v>3842</v>
      </c>
      <c r="F16" s="1894" t="s">
        <v>4372</v>
      </c>
      <c r="G16" s="1898">
        <v>1</v>
      </c>
      <c r="H16" s="1896" t="s">
        <v>2168</v>
      </c>
      <c r="I16" s="1904">
        <v>2010</v>
      </c>
      <c r="J16" s="1898">
        <v>1</v>
      </c>
      <c r="K16" s="1898"/>
      <c r="L16" s="1895" t="s">
        <v>385</v>
      </c>
      <c r="M16" s="1895" t="s">
        <v>33</v>
      </c>
      <c r="N16" s="1899" t="s">
        <v>6387</v>
      </c>
      <c r="O16" s="1900" t="s">
        <v>6388</v>
      </c>
      <c r="P16" s="1900" t="s">
        <v>5622</v>
      </c>
      <c r="Q16" s="1900" t="s">
        <v>6389</v>
      </c>
      <c r="R16" s="1900" t="s">
        <v>5622</v>
      </c>
      <c r="S16" s="2168" t="s">
        <v>6390</v>
      </c>
      <c r="T16" s="2169" t="s">
        <v>1053</v>
      </c>
      <c r="U16" s="1901">
        <v>7</v>
      </c>
      <c r="V16" s="1895" t="s">
        <v>1036</v>
      </c>
      <c r="W16" s="1895"/>
      <c r="X16" s="2085"/>
      <c r="Y16" s="1895"/>
      <c r="Z16" s="2085" t="s">
        <v>157</v>
      </c>
      <c r="AA16" s="1902"/>
      <c r="AB16" s="1890"/>
      <c r="AC16" s="1890"/>
      <c r="AD16" s="1890"/>
      <c r="AE16" s="1890"/>
      <c r="AF16" s="1890"/>
      <c r="AG16" s="1890"/>
      <c r="AH16" s="1890"/>
      <c r="AI16" s="1890"/>
      <c r="AJ16" s="1890"/>
      <c r="AK16" s="1890"/>
      <c r="AL16" s="1890"/>
      <c r="AM16" s="1890"/>
      <c r="AN16" s="1890"/>
      <c r="AO16" s="1890"/>
      <c r="AP16" s="1890"/>
      <c r="AQ16" s="1890"/>
      <c r="AR16" s="1890"/>
      <c r="AS16" s="1890"/>
      <c r="AT16" s="1890"/>
      <c r="AU16" s="1890"/>
      <c r="AV16" s="1890"/>
      <c r="AW16" s="1890"/>
      <c r="AX16" s="1890"/>
    </row>
    <row r="17" spans="1:50" s="1891" customFormat="1" ht="22.5" customHeight="1" x14ac:dyDescent="0.25">
      <c r="A17" s="1878">
        <f t="shared" si="0"/>
        <v>8</v>
      </c>
      <c r="B17" s="1879" t="s">
        <v>4342</v>
      </c>
      <c r="C17" s="1880">
        <v>30</v>
      </c>
      <c r="D17" s="1892"/>
      <c r="E17" s="1893" t="s">
        <v>223</v>
      </c>
      <c r="F17" s="1894" t="s">
        <v>5716</v>
      </c>
      <c r="G17" s="1895">
        <v>1</v>
      </c>
      <c r="H17" s="1896" t="s">
        <v>4847</v>
      </c>
      <c r="I17" s="1904">
        <v>2010</v>
      </c>
      <c r="J17" s="1898">
        <v>1</v>
      </c>
      <c r="K17" s="1898"/>
      <c r="L17" s="1895" t="s">
        <v>4378</v>
      </c>
      <c r="M17" s="1895" t="s">
        <v>4364</v>
      </c>
      <c r="N17" s="1899" t="s">
        <v>5717</v>
      </c>
      <c r="O17" s="1900" t="s">
        <v>5718</v>
      </c>
      <c r="P17" s="1900" t="s">
        <v>5719</v>
      </c>
      <c r="Q17" s="1900" t="s">
        <v>5720</v>
      </c>
      <c r="R17" s="1900" t="s">
        <v>3823</v>
      </c>
      <c r="S17" s="2168" t="s">
        <v>5721</v>
      </c>
      <c r="T17" s="2169" t="s">
        <v>1053</v>
      </c>
      <c r="U17" s="1901">
        <v>7</v>
      </c>
      <c r="V17" s="1895" t="s">
        <v>1036</v>
      </c>
      <c r="W17" s="1895"/>
      <c r="X17" s="2085"/>
      <c r="Y17" s="1895"/>
      <c r="Z17" s="2085" t="s">
        <v>157</v>
      </c>
      <c r="AA17" s="1902">
        <v>1</v>
      </c>
      <c r="AB17" s="1890"/>
      <c r="AC17" s="1890"/>
      <c r="AD17" s="1890"/>
      <c r="AE17" s="1890"/>
      <c r="AF17" s="1890"/>
      <c r="AG17" s="1890"/>
      <c r="AH17" s="1890"/>
      <c r="AI17" s="1890"/>
      <c r="AJ17" s="1890"/>
      <c r="AK17" s="1890"/>
      <c r="AL17" s="1890"/>
      <c r="AM17" s="1890"/>
      <c r="AN17" s="1890"/>
      <c r="AO17" s="1890"/>
      <c r="AP17" s="1890"/>
      <c r="AQ17" s="1890"/>
      <c r="AR17" s="1890"/>
      <c r="AS17" s="1890"/>
      <c r="AT17" s="1890"/>
      <c r="AU17" s="1890"/>
      <c r="AV17" s="1890"/>
      <c r="AW17" s="1890"/>
      <c r="AX17" s="1890"/>
    </row>
    <row r="18" spans="1:50" s="1891" customFormat="1" ht="22.5" customHeight="1" x14ac:dyDescent="0.25">
      <c r="A18" s="1878">
        <f t="shared" si="0"/>
        <v>9</v>
      </c>
      <c r="B18" s="1879" t="s">
        <v>4342</v>
      </c>
      <c r="C18" s="1880">
        <v>38</v>
      </c>
      <c r="D18" s="1892"/>
      <c r="E18" s="1893" t="s">
        <v>5763</v>
      </c>
      <c r="F18" s="1894" t="s">
        <v>5716</v>
      </c>
      <c r="G18" s="1895">
        <v>1</v>
      </c>
      <c r="H18" s="1896" t="s">
        <v>2202</v>
      </c>
      <c r="I18" s="1904">
        <v>2010</v>
      </c>
      <c r="J18" s="1898">
        <v>1</v>
      </c>
      <c r="K18" s="1898">
        <v>1</v>
      </c>
      <c r="L18" s="1895" t="s">
        <v>4378</v>
      </c>
      <c r="M18" s="1895" t="s">
        <v>4364</v>
      </c>
      <c r="N18" s="1899" t="s">
        <v>5764</v>
      </c>
      <c r="O18" s="1900" t="s">
        <v>5765</v>
      </c>
      <c r="P18" s="1900" t="s">
        <v>4532</v>
      </c>
      <c r="Q18" s="1900" t="s">
        <v>5766</v>
      </c>
      <c r="R18" s="1900" t="s">
        <v>4532</v>
      </c>
      <c r="S18" s="2168" t="s">
        <v>6436</v>
      </c>
      <c r="T18" s="2169" t="s">
        <v>1053</v>
      </c>
      <c r="U18" s="1901">
        <v>7</v>
      </c>
      <c r="V18" s="1895" t="s">
        <v>1036</v>
      </c>
      <c r="W18" s="1895"/>
      <c r="X18" s="2085"/>
      <c r="Y18" s="1895"/>
      <c r="Z18" s="2085" t="s">
        <v>157</v>
      </c>
      <c r="AA18" s="1902"/>
      <c r="AB18" s="1890"/>
      <c r="AC18" s="1890"/>
      <c r="AD18" s="1890"/>
      <c r="AE18" s="1890"/>
      <c r="AF18" s="1890"/>
      <c r="AG18" s="1890"/>
      <c r="AH18" s="1890"/>
      <c r="AI18" s="1890"/>
      <c r="AJ18" s="1890"/>
      <c r="AK18" s="1890"/>
      <c r="AL18" s="1890"/>
      <c r="AM18" s="1890"/>
      <c r="AN18" s="1890"/>
      <c r="AO18" s="1890"/>
      <c r="AP18" s="1890"/>
      <c r="AQ18" s="1890"/>
      <c r="AR18" s="1890"/>
      <c r="AS18" s="1890"/>
      <c r="AT18" s="1890"/>
      <c r="AU18" s="1890"/>
      <c r="AV18" s="1890"/>
      <c r="AW18" s="1890"/>
      <c r="AX18" s="1890"/>
    </row>
    <row r="19" spans="1:50" s="1891" customFormat="1" ht="22.5" customHeight="1" x14ac:dyDescent="0.25">
      <c r="A19" s="1878">
        <f t="shared" si="0"/>
        <v>10</v>
      </c>
      <c r="B19" s="1879" t="s">
        <v>4342</v>
      </c>
      <c r="C19" s="1880">
        <v>32</v>
      </c>
      <c r="D19" s="1892"/>
      <c r="E19" s="1893" t="s">
        <v>5726</v>
      </c>
      <c r="F19" s="1894" t="s">
        <v>5727</v>
      </c>
      <c r="G19" s="1895">
        <v>0</v>
      </c>
      <c r="H19" s="1896" t="s">
        <v>3387</v>
      </c>
      <c r="I19" s="1904">
        <v>2010</v>
      </c>
      <c r="J19" s="1898">
        <v>0</v>
      </c>
      <c r="K19" s="1898">
        <v>1</v>
      </c>
      <c r="L19" s="1895" t="s">
        <v>4378</v>
      </c>
      <c r="M19" s="1895" t="s">
        <v>4364</v>
      </c>
      <c r="N19" s="1899" t="s">
        <v>5728</v>
      </c>
      <c r="O19" s="1900" t="s">
        <v>5729</v>
      </c>
      <c r="P19" s="1900" t="s">
        <v>5571</v>
      </c>
      <c r="Q19" s="1900" t="s">
        <v>5730</v>
      </c>
      <c r="R19" s="1900" t="s">
        <v>4532</v>
      </c>
      <c r="S19" s="2168" t="s">
        <v>5731</v>
      </c>
      <c r="T19" s="2169" t="s">
        <v>1053</v>
      </c>
      <c r="U19" s="1901">
        <v>7</v>
      </c>
      <c r="V19" s="1895" t="s">
        <v>1036</v>
      </c>
      <c r="W19" s="1895"/>
      <c r="X19" s="2085"/>
      <c r="Y19" s="1895"/>
      <c r="Z19" s="2085" t="s">
        <v>157</v>
      </c>
      <c r="AA19" s="1902"/>
      <c r="AB19" s="1890"/>
      <c r="AC19" s="1890"/>
      <c r="AD19" s="1890"/>
      <c r="AE19" s="1890"/>
      <c r="AF19" s="1890"/>
      <c r="AG19" s="1890"/>
      <c r="AH19" s="1890"/>
      <c r="AI19" s="1890"/>
      <c r="AJ19" s="1890"/>
      <c r="AK19" s="1890"/>
      <c r="AL19" s="1890"/>
      <c r="AM19" s="1890"/>
      <c r="AN19" s="1890"/>
      <c r="AO19" s="1890"/>
      <c r="AP19" s="1890"/>
      <c r="AQ19" s="1890"/>
      <c r="AR19" s="1890"/>
      <c r="AS19" s="1890"/>
      <c r="AT19" s="1890"/>
      <c r="AU19" s="1890"/>
      <c r="AV19" s="1890"/>
      <c r="AW19" s="1890"/>
      <c r="AX19" s="1890"/>
    </row>
    <row r="20" spans="1:50" s="1891" customFormat="1" ht="22.5" customHeight="1" x14ac:dyDescent="0.25">
      <c r="A20" s="1878">
        <f t="shared" si="0"/>
        <v>11</v>
      </c>
      <c r="B20" s="1879" t="s">
        <v>4342</v>
      </c>
      <c r="C20" s="1880">
        <v>15</v>
      </c>
      <c r="D20" s="1892"/>
      <c r="E20" s="1893" t="s">
        <v>5637</v>
      </c>
      <c r="F20" s="1894" t="s">
        <v>107</v>
      </c>
      <c r="G20" s="1895">
        <v>0</v>
      </c>
      <c r="H20" s="1896" t="s">
        <v>439</v>
      </c>
      <c r="I20" s="1904">
        <v>2010</v>
      </c>
      <c r="J20" s="1898">
        <v>0</v>
      </c>
      <c r="K20" s="1898">
        <v>1</v>
      </c>
      <c r="L20" s="1895" t="s">
        <v>4378</v>
      </c>
      <c r="M20" s="1895" t="s">
        <v>4364</v>
      </c>
      <c r="N20" s="1899" t="s">
        <v>5638</v>
      </c>
      <c r="O20" s="1900"/>
      <c r="P20" s="1900"/>
      <c r="Q20" s="1900" t="s">
        <v>5639</v>
      </c>
      <c r="R20" s="1900" t="s">
        <v>5640</v>
      </c>
      <c r="S20" s="2168" t="s">
        <v>5655</v>
      </c>
      <c r="T20" s="2169" t="s">
        <v>1053</v>
      </c>
      <c r="U20" s="1901">
        <v>7</v>
      </c>
      <c r="V20" s="1895"/>
      <c r="W20" s="1895"/>
      <c r="X20" s="2085"/>
      <c r="Y20" s="1895" t="s">
        <v>1036</v>
      </c>
      <c r="Z20" s="2085" t="s">
        <v>59</v>
      </c>
      <c r="AA20" s="1902"/>
      <c r="AB20" s="1890"/>
      <c r="AC20" s="1890"/>
      <c r="AD20" s="1890"/>
      <c r="AE20" s="1890"/>
      <c r="AF20" s="1890"/>
      <c r="AG20" s="1890"/>
      <c r="AH20" s="1890"/>
      <c r="AI20" s="1890"/>
      <c r="AJ20" s="1890"/>
      <c r="AK20" s="1890"/>
      <c r="AL20" s="1890"/>
      <c r="AM20" s="1890"/>
      <c r="AN20" s="1890"/>
      <c r="AO20" s="1890"/>
      <c r="AP20" s="1890"/>
      <c r="AQ20" s="1890"/>
      <c r="AR20" s="1890"/>
      <c r="AS20" s="1890"/>
      <c r="AT20" s="1890"/>
      <c r="AU20" s="1890"/>
      <c r="AV20" s="1890"/>
      <c r="AW20" s="1890"/>
      <c r="AX20" s="1890"/>
    </row>
    <row r="21" spans="1:50" s="1891" customFormat="1" ht="22.5" customHeight="1" x14ac:dyDescent="0.25">
      <c r="A21" s="1878">
        <f t="shared" si="0"/>
        <v>12</v>
      </c>
      <c r="B21" s="1879" t="s">
        <v>4342</v>
      </c>
      <c r="C21" s="1880">
        <v>3</v>
      </c>
      <c r="D21" s="1892"/>
      <c r="E21" s="1893" t="s">
        <v>5568</v>
      </c>
      <c r="F21" s="1894" t="s">
        <v>2808</v>
      </c>
      <c r="G21" s="1895">
        <v>0</v>
      </c>
      <c r="H21" s="1896" t="s">
        <v>2491</v>
      </c>
      <c r="I21" s="1904">
        <v>2010</v>
      </c>
      <c r="J21" s="1898">
        <v>0</v>
      </c>
      <c r="K21" s="1898">
        <v>1</v>
      </c>
      <c r="L21" s="1895" t="s">
        <v>4378</v>
      </c>
      <c r="M21" s="1895" t="s">
        <v>4364</v>
      </c>
      <c r="N21" s="1899" t="s">
        <v>5569</v>
      </c>
      <c r="O21" s="1900"/>
      <c r="P21" s="1900"/>
      <c r="Q21" s="1900" t="s">
        <v>5570</v>
      </c>
      <c r="R21" s="1900" t="s">
        <v>5571</v>
      </c>
      <c r="S21" s="2168" t="s">
        <v>5572</v>
      </c>
      <c r="T21" s="2169" t="s">
        <v>1062</v>
      </c>
      <c r="U21" s="1901">
        <v>7</v>
      </c>
      <c r="V21" s="1895"/>
      <c r="W21" s="1895"/>
      <c r="X21" s="2085"/>
      <c r="Y21" s="1895" t="s">
        <v>1036</v>
      </c>
      <c r="Z21" s="2085" t="s">
        <v>4378</v>
      </c>
      <c r="AA21" s="1902"/>
      <c r="AB21" s="1890"/>
      <c r="AC21" s="1890"/>
      <c r="AD21" s="1890"/>
      <c r="AE21" s="1890"/>
      <c r="AF21" s="1890"/>
      <c r="AG21" s="1890"/>
      <c r="AH21" s="1890"/>
      <c r="AI21" s="1890"/>
      <c r="AJ21" s="1890"/>
      <c r="AK21" s="1890"/>
      <c r="AL21" s="1890"/>
      <c r="AM21" s="1890"/>
      <c r="AN21" s="1890"/>
      <c r="AO21" s="1890"/>
      <c r="AP21" s="1890"/>
      <c r="AQ21" s="1890"/>
      <c r="AR21" s="1890"/>
      <c r="AS21" s="1890"/>
      <c r="AT21" s="1890"/>
      <c r="AU21" s="1890"/>
      <c r="AV21" s="1890"/>
      <c r="AW21" s="1890"/>
      <c r="AX21" s="1890"/>
    </row>
    <row r="22" spans="1:50" s="1891" customFormat="1" ht="22.5" customHeight="1" x14ac:dyDescent="0.25">
      <c r="A22" s="1878">
        <f t="shared" si="0"/>
        <v>13</v>
      </c>
      <c r="B22" s="1879" t="s">
        <v>4342</v>
      </c>
      <c r="C22" s="1880">
        <v>21</v>
      </c>
      <c r="D22" s="1892"/>
      <c r="E22" s="1893" t="s">
        <v>5631</v>
      </c>
      <c r="F22" s="1894" t="s">
        <v>2808</v>
      </c>
      <c r="G22" s="1895">
        <v>0</v>
      </c>
      <c r="H22" s="1896" t="s">
        <v>3671</v>
      </c>
      <c r="I22" s="1904">
        <v>2010</v>
      </c>
      <c r="J22" s="1898">
        <v>0</v>
      </c>
      <c r="K22" s="1898"/>
      <c r="L22" s="1895" t="s">
        <v>4378</v>
      </c>
      <c r="M22" s="1895" t="s">
        <v>4364</v>
      </c>
      <c r="N22" s="1899" t="s">
        <v>5668</v>
      </c>
      <c r="O22" s="1900" t="s">
        <v>5669</v>
      </c>
      <c r="P22" s="1900" t="s">
        <v>5670</v>
      </c>
      <c r="Q22" s="1900" t="s">
        <v>5671</v>
      </c>
      <c r="R22" s="1900" t="s">
        <v>5640</v>
      </c>
      <c r="S22" s="2168" t="s">
        <v>5672</v>
      </c>
      <c r="T22" s="2169" t="s">
        <v>1155</v>
      </c>
      <c r="U22" s="1901">
        <v>7</v>
      </c>
      <c r="V22" s="1895" t="s">
        <v>1036</v>
      </c>
      <c r="W22" s="1895"/>
      <c r="X22" s="2085"/>
      <c r="Y22" s="1895"/>
      <c r="Z22" s="2085" t="s">
        <v>157</v>
      </c>
      <c r="AA22" s="1902">
        <v>1</v>
      </c>
      <c r="AB22" s="1890"/>
      <c r="AC22" s="1890"/>
      <c r="AD22" s="1890"/>
      <c r="AE22" s="1890"/>
      <c r="AF22" s="1890"/>
      <c r="AG22" s="1890"/>
      <c r="AH22" s="1890"/>
      <c r="AI22" s="1890"/>
      <c r="AJ22" s="1890"/>
      <c r="AK22" s="1890"/>
      <c r="AL22" s="1890"/>
      <c r="AM22" s="1890"/>
      <c r="AN22" s="1890"/>
      <c r="AO22" s="1890"/>
      <c r="AP22" s="1890"/>
      <c r="AQ22" s="1890"/>
      <c r="AR22" s="1890"/>
      <c r="AS22" s="1890"/>
      <c r="AT22" s="1890"/>
      <c r="AU22" s="1890"/>
      <c r="AV22" s="1890"/>
      <c r="AW22" s="1890"/>
      <c r="AX22" s="1890"/>
    </row>
    <row r="23" spans="1:50" s="1891" customFormat="1" ht="22.5" customHeight="1" x14ac:dyDescent="0.25">
      <c r="A23" s="1878">
        <f t="shared" si="0"/>
        <v>14</v>
      </c>
      <c r="B23" s="1879" t="s">
        <v>4342</v>
      </c>
      <c r="C23" s="1880">
        <v>23</v>
      </c>
      <c r="D23" s="1892"/>
      <c r="E23" s="1893" t="s">
        <v>4573</v>
      </c>
      <c r="F23" s="1894" t="s">
        <v>2808</v>
      </c>
      <c r="G23" s="1895">
        <v>0</v>
      </c>
      <c r="H23" s="1896" t="s">
        <v>207</v>
      </c>
      <c r="I23" s="1904">
        <v>2010</v>
      </c>
      <c r="J23" s="1898">
        <v>0</v>
      </c>
      <c r="K23" s="1898">
        <v>1</v>
      </c>
      <c r="L23" s="1895" t="s">
        <v>4378</v>
      </c>
      <c r="M23" s="1895" t="s">
        <v>4364</v>
      </c>
      <c r="N23" s="1899" t="s">
        <v>5679</v>
      </c>
      <c r="O23" s="1900" t="s">
        <v>5680</v>
      </c>
      <c r="P23" s="1900" t="s">
        <v>3823</v>
      </c>
      <c r="Q23" s="1900" t="s">
        <v>5700</v>
      </c>
      <c r="R23" s="1900" t="s">
        <v>4391</v>
      </c>
      <c r="S23" s="2168" t="s">
        <v>5681</v>
      </c>
      <c r="T23" s="2169" t="s">
        <v>1053</v>
      </c>
      <c r="U23" s="1901">
        <v>7</v>
      </c>
      <c r="V23" s="1895"/>
      <c r="W23" s="1895"/>
      <c r="X23" s="2085"/>
      <c r="Y23" s="1895" t="s">
        <v>1036</v>
      </c>
      <c r="Z23" s="2085" t="s">
        <v>4378</v>
      </c>
      <c r="AA23" s="1902"/>
      <c r="AB23" s="1890"/>
      <c r="AC23" s="1890"/>
      <c r="AD23" s="1890"/>
      <c r="AE23" s="1890"/>
      <c r="AF23" s="1890"/>
      <c r="AG23" s="1890"/>
      <c r="AH23" s="1890"/>
      <c r="AI23" s="1890"/>
      <c r="AJ23" s="1890"/>
      <c r="AK23" s="1890"/>
      <c r="AL23" s="1890"/>
      <c r="AM23" s="1890"/>
      <c r="AN23" s="1890"/>
      <c r="AO23" s="1890"/>
      <c r="AP23" s="1890"/>
      <c r="AQ23" s="1890"/>
      <c r="AR23" s="1890"/>
      <c r="AS23" s="1890"/>
      <c r="AT23" s="1890"/>
      <c r="AU23" s="1890"/>
      <c r="AV23" s="1890"/>
      <c r="AW23" s="1890"/>
      <c r="AX23" s="1890"/>
    </row>
    <row r="24" spans="1:50" s="1891" customFormat="1" ht="22.5" customHeight="1" x14ac:dyDescent="0.25">
      <c r="A24" s="1878">
        <f t="shared" si="0"/>
        <v>15</v>
      </c>
      <c r="B24" s="1879" t="s">
        <v>4342</v>
      </c>
      <c r="C24" s="1880">
        <v>160</v>
      </c>
      <c r="D24" s="1892"/>
      <c r="E24" s="2163" t="s">
        <v>6421</v>
      </c>
      <c r="F24" s="2164" t="s">
        <v>4465</v>
      </c>
      <c r="G24" s="1895">
        <v>0</v>
      </c>
      <c r="H24" s="1896" t="s">
        <v>2949</v>
      </c>
      <c r="I24" s="1904">
        <v>2010</v>
      </c>
      <c r="J24" s="1895">
        <v>0</v>
      </c>
      <c r="K24" s="1895">
        <v>1</v>
      </c>
      <c r="L24" s="1895" t="s">
        <v>4378</v>
      </c>
      <c r="M24" s="1895" t="s">
        <v>33</v>
      </c>
      <c r="N24" s="1899" t="s">
        <v>6425</v>
      </c>
      <c r="O24" s="2170" t="s">
        <v>6426</v>
      </c>
      <c r="P24" s="2170" t="s">
        <v>4409</v>
      </c>
      <c r="Q24" s="2170" t="s">
        <v>6427</v>
      </c>
      <c r="R24" s="2170" t="s">
        <v>6428</v>
      </c>
      <c r="S24" s="2169" t="s">
        <v>6429</v>
      </c>
      <c r="T24" s="2169" t="s">
        <v>1062</v>
      </c>
      <c r="U24" s="1901">
        <v>7</v>
      </c>
      <c r="V24" s="1895"/>
      <c r="W24" s="1895"/>
      <c r="X24" s="2085"/>
      <c r="Y24" s="1895" t="s">
        <v>1036</v>
      </c>
      <c r="Z24" s="2085" t="s">
        <v>4594</v>
      </c>
      <c r="AA24" s="1905"/>
      <c r="AB24" s="1906"/>
      <c r="AC24" s="1890"/>
      <c r="AD24" s="1890"/>
      <c r="AE24" s="1890"/>
      <c r="AF24" s="1890"/>
      <c r="AG24" s="1890"/>
      <c r="AH24" s="1890"/>
      <c r="AI24" s="1890"/>
      <c r="AJ24" s="1890"/>
      <c r="AK24" s="1890"/>
      <c r="AL24" s="1890"/>
      <c r="AM24" s="1890"/>
      <c r="AN24" s="1890"/>
      <c r="AO24" s="1890"/>
      <c r="AP24" s="1890"/>
      <c r="AQ24" s="1890"/>
      <c r="AR24" s="1890"/>
      <c r="AS24" s="1890"/>
      <c r="AT24" s="1890"/>
      <c r="AU24" s="1890"/>
      <c r="AV24" s="1890"/>
      <c r="AW24" s="1890"/>
      <c r="AX24" s="1890"/>
    </row>
    <row r="25" spans="1:50" s="1891" customFormat="1" ht="22.5" customHeight="1" x14ac:dyDescent="0.25">
      <c r="A25" s="1878">
        <f t="shared" si="0"/>
        <v>16</v>
      </c>
      <c r="B25" s="1879" t="s">
        <v>4342</v>
      </c>
      <c r="C25" s="1880">
        <v>19</v>
      </c>
      <c r="D25" s="1892"/>
      <c r="E25" s="1893" t="s">
        <v>5657</v>
      </c>
      <c r="F25" s="1894" t="s">
        <v>4675</v>
      </c>
      <c r="G25" s="1895">
        <v>0</v>
      </c>
      <c r="H25" s="1896" t="s">
        <v>635</v>
      </c>
      <c r="I25" s="1904">
        <v>2010</v>
      </c>
      <c r="J25" s="1898">
        <v>0</v>
      </c>
      <c r="K25" s="1898">
        <v>1</v>
      </c>
      <c r="L25" s="1895" t="s">
        <v>3402</v>
      </c>
      <c r="M25" s="1895" t="s">
        <v>4364</v>
      </c>
      <c r="N25" s="1899" t="s">
        <v>5658</v>
      </c>
      <c r="O25" s="1900" t="s">
        <v>5659</v>
      </c>
      <c r="P25" s="1900" t="s">
        <v>5571</v>
      </c>
      <c r="Q25" s="1900" t="s">
        <v>5660</v>
      </c>
      <c r="R25" s="1900" t="s">
        <v>4391</v>
      </c>
      <c r="S25" s="2168" t="s">
        <v>5661</v>
      </c>
      <c r="T25" s="2169" t="s">
        <v>1062</v>
      </c>
      <c r="U25" s="1901">
        <v>7</v>
      </c>
      <c r="V25" s="1895"/>
      <c r="W25" s="1895" t="s">
        <v>1036</v>
      </c>
      <c r="X25" s="2085"/>
      <c r="Y25" s="1895"/>
      <c r="Z25" s="2085" t="s">
        <v>4434</v>
      </c>
      <c r="AA25" s="1902"/>
      <c r="AB25" s="1890"/>
      <c r="AC25" s="1890"/>
      <c r="AD25" s="1890"/>
      <c r="AE25" s="1890"/>
      <c r="AF25" s="1890"/>
      <c r="AG25" s="1890"/>
      <c r="AH25" s="1890"/>
      <c r="AI25" s="1890"/>
      <c r="AJ25" s="1890"/>
      <c r="AK25" s="1890"/>
      <c r="AL25" s="1890"/>
      <c r="AM25" s="1890"/>
      <c r="AN25" s="1890"/>
      <c r="AO25" s="1890"/>
      <c r="AP25" s="1890"/>
      <c r="AQ25" s="1890"/>
      <c r="AR25" s="1890"/>
      <c r="AS25" s="1890"/>
      <c r="AT25" s="1890"/>
      <c r="AU25" s="1890"/>
      <c r="AV25" s="1890"/>
      <c r="AW25" s="1890"/>
      <c r="AX25" s="1890"/>
    </row>
    <row r="26" spans="1:50" s="1891" customFormat="1" ht="22.5" customHeight="1" x14ac:dyDescent="0.25">
      <c r="A26" s="1878">
        <f t="shared" si="0"/>
        <v>17</v>
      </c>
      <c r="B26" s="1879" t="s">
        <v>4342</v>
      </c>
      <c r="C26" s="1880">
        <v>28</v>
      </c>
      <c r="D26" s="1892"/>
      <c r="E26" s="1893" t="s">
        <v>5704</v>
      </c>
      <c r="F26" s="1894" t="s">
        <v>4447</v>
      </c>
      <c r="G26" s="1895">
        <v>1</v>
      </c>
      <c r="H26" s="1896" t="s">
        <v>944</v>
      </c>
      <c r="I26" s="1904">
        <v>2010</v>
      </c>
      <c r="J26" s="1898">
        <v>1</v>
      </c>
      <c r="K26" s="1898">
        <v>1</v>
      </c>
      <c r="L26" s="1895" t="s">
        <v>4490</v>
      </c>
      <c r="M26" s="1895" t="s">
        <v>4364</v>
      </c>
      <c r="N26" s="1899" t="s">
        <v>5705</v>
      </c>
      <c r="O26" s="1900" t="s">
        <v>5706</v>
      </c>
      <c r="P26" s="1900" t="s">
        <v>5707</v>
      </c>
      <c r="Q26" s="1900" t="s">
        <v>5708</v>
      </c>
      <c r="R26" s="1900" t="s">
        <v>5707</v>
      </c>
      <c r="S26" s="2168" t="s">
        <v>5709</v>
      </c>
      <c r="T26" s="2169" t="s">
        <v>1062</v>
      </c>
      <c r="U26" s="1901">
        <v>7</v>
      </c>
      <c r="V26" s="1895"/>
      <c r="W26" s="1895" t="s">
        <v>1036</v>
      </c>
      <c r="X26" s="2085"/>
      <c r="Y26" s="1895"/>
      <c r="Z26" s="2085" t="s">
        <v>4490</v>
      </c>
      <c r="AA26" s="1902"/>
      <c r="AB26" s="1890"/>
      <c r="AC26" s="1890"/>
      <c r="AD26" s="1890"/>
      <c r="AE26" s="1890"/>
      <c r="AF26" s="1890"/>
      <c r="AG26" s="1890"/>
      <c r="AH26" s="1890"/>
      <c r="AI26" s="1890"/>
      <c r="AJ26" s="1890"/>
      <c r="AK26" s="1890"/>
      <c r="AL26" s="1890"/>
      <c r="AM26" s="1890"/>
      <c r="AN26" s="1890"/>
      <c r="AO26" s="1890"/>
      <c r="AP26" s="1890"/>
      <c r="AQ26" s="1890"/>
      <c r="AR26" s="1890"/>
      <c r="AS26" s="1890"/>
      <c r="AT26" s="1890"/>
      <c r="AU26" s="1890"/>
      <c r="AV26" s="1890"/>
      <c r="AW26" s="1890"/>
      <c r="AX26" s="1890"/>
    </row>
    <row r="27" spans="1:50" s="1891" customFormat="1" ht="22.5" customHeight="1" x14ac:dyDescent="0.25">
      <c r="A27" s="1878">
        <f t="shared" si="0"/>
        <v>18</v>
      </c>
      <c r="B27" s="1879" t="s">
        <v>4342</v>
      </c>
      <c r="C27" s="1880">
        <v>18</v>
      </c>
      <c r="D27" s="1892"/>
      <c r="E27" s="1893" t="s">
        <v>5650</v>
      </c>
      <c r="F27" s="1894" t="s">
        <v>5651</v>
      </c>
      <c r="G27" s="1895">
        <v>1</v>
      </c>
      <c r="H27" s="1896" t="s">
        <v>798</v>
      </c>
      <c r="I27" s="1904">
        <v>2010</v>
      </c>
      <c r="J27" s="1898">
        <v>1</v>
      </c>
      <c r="K27" s="1898">
        <v>1</v>
      </c>
      <c r="L27" s="1895" t="s">
        <v>4378</v>
      </c>
      <c r="M27" s="1895" t="s">
        <v>4364</v>
      </c>
      <c r="N27" s="1899" t="s">
        <v>5652</v>
      </c>
      <c r="O27" s="1900" t="s">
        <v>5653</v>
      </c>
      <c r="P27" s="1900" t="s">
        <v>3823</v>
      </c>
      <c r="Q27" s="1900" t="s">
        <v>5654</v>
      </c>
      <c r="R27" s="1900" t="s">
        <v>4391</v>
      </c>
      <c r="S27" s="2168" t="s">
        <v>5656</v>
      </c>
      <c r="T27" s="2169" t="s">
        <v>1053</v>
      </c>
      <c r="U27" s="1901">
        <v>7</v>
      </c>
      <c r="V27" s="1895"/>
      <c r="W27" s="1895"/>
      <c r="X27" s="2085"/>
      <c r="Y27" s="1895" t="s">
        <v>1036</v>
      </c>
      <c r="Z27" s="2085" t="s">
        <v>4378</v>
      </c>
      <c r="AA27" s="1902"/>
      <c r="AB27" s="1890"/>
      <c r="AC27" s="1890"/>
      <c r="AD27" s="1890"/>
      <c r="AE27" s="1890"/>
      <c r="AF27" s="1890"/>
      <c r="AG27" s="1890"/>
      <c r="AH27" s="1890"/>
      <c r="AI27" s="1890"/>
      <c r="AJ27" s="1890"/>
      <c r="AK27" s="1890"/>
      <c r="AL27" s="1890"/>
      <c r="AM27" s="1890"/>
      <c r="AN27" s="1890"/>
      <c r="AO27" s="1890"/>
      <c r="AP27" s="1890"/>
      <c r="AQ27" s="1890"/>
      <c r="AR27" s="1890"/>
      <c r="AS27" s="1890"/>
      <c r="AT27" s="1890"/>
      <c r="AU27" s="1890"/>
      <c r="AV27" s="1890"/>
      <c r="AW27" s="1890"/>
      <c r="AX27" s="1890"/>
    </row>
    <row r="28" spans="1:50" s="1891" customFormat="1" ht="22.5" customHeight="1" x14ac:dyDescent="0.25">
      <c r="A28" s="1878">
        <f t="shared" si="0"/>
        <v>19</v>
      </c>
      <c r="B28" s="1879" t="s">
        <v>4342</v>
      </c>
      <c r="C28" s="1880">
        <v>2</v>
      </c>
      <c r="D28" s="1892"/>
      <c r="E28" s="2163" t="s">
        <v>5561</v>
      </c>
      <c r="F28" s="2164" t="s">
        <v>5562</v>
      </c>
      <c r="G28" s="1895">
        <v>0</v>
      </c>
      <c r="H28" s="1896" t="s">
        <v>4589</v>
      </c>
      <c r="I28" s="1904">
        <v>2010</v>
      </c>
      <c r="J28" s="1907">
        <v>0</v>
      </c>
      <c r="K28" s="1907">
        <v>1</v>
      </c>
      <c r="L28" s="1895" t="s">
        <v>4378</v>
      </c>
      <c r="M28" s="1895" t="s">
        <v>4364</v>
      </c>
      <c r="N28" s="1899" t="s">
        <v>5563</v>
      </c>
      <c r="O28" s="2170" t="s">
        <v>5564</v>
      </c>
      <c r="P28" s="2170" t="s">
        <v>5565</v>
      </c>
      <c r="Q28" s="2170" t="s">
        <v>5566</v>
      </c>
      <c r="R28" s="2170" t="s">
        <v>4532</v>
      </c>
      <c r="S28" s="2168" t="s">
        <v>5567</v>
      </c>
      <c r="T28" s="2169" t="s">
        <v>1053</v>
      </c>
      <c r="U28" s="1901">
        <v>7</v>
      </c>
      <c r="V28" s="1895" t="s">
        <v>1036</v>
      </c>
      <c r="W28" s="1895"/>
      <c r="X28" s="2085"/>
      <c r="Y28" s="1895"/>
      <c r="Z28" s="2085" t="s">
        <v>157</v>
      </c>
      <c r="AA28" s="1905"/>
      <c r="AB28" s="1890"/>
      <c r="AC28" s="1890"/>
      <c r="AD28" s="1890"/>
      <c r="AE28" s="1890"/>
      <c r="AF28" s="1890"/>
      <c r="AG28" s="1890"/>
      <c r="AH28" s="1890"/>
      <c r="AI28" s="1890"/>
      <c r="AJ28" s="1890"/>
      <c r="AK28" s="1890"/>
      <c r="AL28" s="1890"/>
      <c r="AM28" s="1890"/>
      <c r="AN28" s="1890"/>
      <c r="AO28" s="1890"/>
      <c r="AP28" s="1890"/>
      <c r="AQ28" s="1890"/>
      <c r="AR28" s="1890"/>
      <c r="AS28" s="1890"/>
      <c r="AT28" s="1890"/>
      <c r="AU28" s="1890"/>
      <c r="AV28" s="1890"/>
      <c r="AW28" s="1890"/>
      <c r="AX28" s="1890"/>
    </row>
    <row r="29" spans="1:50" s="1891" customFormat="1" ht="22.5" customHeight="1" x14ac:dyDescent="0.25">
      <c r="A29" s="1878">
        <f t="shared" si="0"/>
        <v>20</v>
      </c>
      <c r="B29" s="1879" t="s">
        <v>4342</v>
      </c>
      <c r="C29" s="1880">
        <v>10</v>
      </c>
      <c r="D29" s="1892"/>
      <c r="E29" s="1893" t="s">
        <v>5608</v>
      </c>
      <c r="F29" s="1894" t="s">
        <v>4466</v>
      </c>
      <c r="G29" s="1895">
        <v>1</v>
      </c>
      <c r="H29" s="1896" t="s">
        <v>2949</v>
      </c>
      <c r="I29" s="1904">
        <v>2010</v>
      </c>
      <c r="J29" s="1898">
        <v>1</v>
      </c>
      <c r="K29" s="1898">
        <v>1</v>
      </c>
      <c r="L29" s="1895" t="s">
        <v>4378</v>
      </c>
      <c r="M29" s="1895" t="s">
        <v>4364</v>
      </c>
      <c r="N29" s="1899" t="s">
        <v>5609</v>
      </c>
      <c r="O29" s="1900" t="s">
        <v>5610</v>
      </c>
      <c r="P29" s="1900" t="s">
        <v>3823</v>
      </c>
      <c r="Q29" s="1900" t="s">
        <v>5611</v>
      </c>
      <c r="R29" s="1900" t="s">
        <v>3823</v>
      </c>
      <c r="S29" s="2168" t="s">
        <v>5612</v>
      </c>
      <c r="T29" s="2169" t="s">
        <v>1053</v>
      </c>
      <c r="U29" s="1901">
        <v>7</v>
      </c>
      <c r="V29" s="1895"/>
      <c r="W29" s="1895"/>
      <c r="X29" s="2085"/>
      <c r="Y29" s="1895" t="s">
        <v>1036</v>
      </c>
      <c r="Z29" s="2085" t="s">
        <v>4765</v>
      </c>
      <c r="AA29" s="1902"/>
      <c r="AB29" s="1890"/>
      <c r="AC29" s="1890"/>
      <c r="AD29" s="1890"/>
      <c r="AE29" s="1890"/>
      <c r="AF29" s="1890"/>
      <c r="AG29" s="1890"/>
      <c r="AH29" s="1890"/>
      <c r="AI29" s="1890"/>
      <c r="AJ29" s="1890"/>
      <c r="AK29" s="1890"/>
      <c r="AL29" s="1890"/>
      <c r="AM29" s="1890"/>
      <c r="AN29" s="1890"/>
      <c r="AO29" s="1890"/>
      <c r="AP29" s="1890"/>
      <c r="AQ29" s="1890"/>
      <c r="AR29" s="1890"/>
      <c r="AS29" s="1890"/>
      <c r="AT29" s="1890"/>
      <c r="AU29" s="1890"/>
      <c r="AV29" s="1890"/>
      <c r="AW29" s="1890"/>
      <c r="AX29" s="1890"/>
    </row>
    <row r="30" spans="1:50" s="1891" customFormat="1" ht="22.5" customHeight="1" x14ac:dyDescent="0.25">
      <c r="A30" s="1878">
        <f t="shared" si="0"/>
        <v>21</v>
      </c>
      <c r="B30" s="1879" t="s">
        <v>4342</v>
      </c>
      <c r="C30" s="1880">
        <v>22</v>
      </c>
      <c r="D30" s="1892"/>
      <c r="E30" s="1893" t="s">
        <v>5673</v>
      </c>
      <c r="F30" s="1894" t="s">
        <v>4466</v>
      </c>
      <c r="G30" s="1895">
        <v>1</v>
      </c>
      <c r="H30" s="1896" t="s">
        <v>1939</v>
      </c>
      <c r="I30" s="1904">
        <v>2010</v>
      </c>
      <c r="J30" s="1898">
        <v>1</v>
      </c>
      <c r="K30" s="1898">
        <v>1</v>
      </c>
      <c r="L30" s="1895" t="s">
        <v>4378</v>
      </c>
      <c r="M30" s="1895" t="s">
        <v>4364</v>
      </c>
      <c r="N30" s="1899" t="s">
        <v>5674</v>
      </c>
      <c r="O30" s="1900" t="s">
        <v>5675</v>
      </c>
      <c r="P30" s="1900" t="s">
        <v>4009</v>
      </c>
      <c r="Q30" s="1900" t="s">
        <v>5676</v>
      </c>
      <c r="R30" s="1900" t="s">
        <v>5677</v>
      </c>
      <c r="S30" s="2168" t="s">
        <v>5678</v>
      </c>
      <c r="T30" s="2169" t="s">
        <v>1062</v>
      </c>
      <c r="U30" s="1901">
        <v>7</v>
      </c>
      <c r="V30" s="1895" t="s">
        <v>1036</v>
      </c>
      <c r="W30" s="1895"/>
      <c r="X30" s="2085"/>
      <c r="Y30" s="1895"/>
      <c r="Z30" s="2085" t="s">
        <v>157</v>
      </c>
      <c r="AA30" s="1902"/>
      <c r="AB30" s="1890"/>
      <c r="AC30" s="1890"/>
      <c r="AD30" s="1890"/>
      <c r="AE30" s="1890"/>
      <c r="AF30" s="1890"/>
      <c r="AG30" s="1890"/>
      <c r="AH30" s="1890"/>
      <c r="AI30" s="1890"/>
      <c r="AJ30" s="1890"/>
      <c r="AK30" s="1890"/>
      <c r="AL30" s="1890"/>
      <c r="AM30" s="1890"/>
      <c r="AN30" s="1890"/>
      <c r="AO30" s="1890"/>
      <c r="AP30" s="1890"/>
      <c r="AQ30" s="1890"/>
      <c r="AR30" s="1890"/>
      <c r="AS30" s="1890"/>
      <c r="AT30" s="1890"/>
      <c r="AU30" s="1890"/>
      <c r="AV30" s="1890"/>
      <c r="AW30" s="1890"/>
      <c r="AX30" s="1890"/>
    </row>
    <row r="31" spans="1:50" s="1891" customFormat="1" ht="22.5" customHeight="1" x14ac:dyDescent="0.25">
      <c r="A31" s="1878">
        <f t="shared" si="0"/>
        <v>22</v>
      </c>
      <c r="B31" s="1879" t="s">
        <v>4342</v>
      </c>
      <c r="C31" s="1880">
        <v>9</v>
      </c>
      <c r="D31" s="1892"/>
      <c r="E31" s="1893" t="s">
        <v>5603</v>
      </c>
      <c r="F31" s="1894" t="s">
        <v>4717</v>
      </c>
      <c r="G31" s="1895">
        <v>0</v>
      </c>
      <c r="H31" s="1896" t="s">
        <v>1987</v>
      </c>
      <c r="I31" s="1904">
        <v>2010</v>
      </c>
      <c r="J31" s="1898">
        <v>0</v>
      </c>
      <c r="K31" s="1898">
        <v>1</v>
      </c>
      <c r="L31" s="1895" t="s">
        <v>4378</v>
      </c>
      <c r="M31" s="1895" t="s">
        <v>4364</v>
      </c>
      <c r="N31" s="1899" t="s">
        <v>5604</v>
      </c>
      <c r="O31" s="1900" t="s">
        <v>5605</v>
      </c>
      <c r="P31" s="1900" t="s">
        <v>4423</v>
      </c>
      <c r="Q31" s="1900" t="s">
        <v>5606</v>
      </c>
      <c r="R31" s="1900" t="s">
        <v>4391</v>
      </c>
      <c r="S31" s="2168" t="s">
        <v>5607</v>
      </c>
      <c r="T31" s="2169" t="s">
        <v>1053</v>
      </c>
      <c r="U31" s="1901">
        <v>7</v>
      </c>
      <c r="V31" s="1895" t="s">
        <v>1036</v>
      </c>
      <c r="W31" s="1895"/>
      <c r="X31" s="2085"/>
      <c r="Y31" s="1895"/>
      <c r="Z31" s="2085" t="s">
        <v>157</v>
      </c>
      <c r="AA31" s="1902"/>
      <c r="AB31" s="1890"/>
      <c r="AC31" s="1890"/>
      <c r="AD31" s="1890"/>
      <c r="AE31" s="1890"/>
      <c r="AF31" s="1890"/>
      <c r="AG31" s="1890"/>
      <c r="AH31" s="1890"/>
      <c r="AI31" s="1890"/>
      <c r="AJ31" s="1890"/>
      <c r="AK31" s="1890"/>
      <c r="AL31" s="1890"/>
      <c r="AM31" s="1890"/>
      <c r="AN31" s="1890"/>
      <c r="AO31" s="1890"/>
      <c r="AP31" s="1890"/>
      <c r="AQ31" s="1890"/>
      <c r="AR31" s="1890"/>
      <c r="AS31" s="1890"/>
      <c r="AT31" s="1890"/>
      <c r="AU31" s="1890"/>
      <c r="AV31" s="1890"/>
      <c r="AW31" s="1890"/>
      <c r="AX31" s="1890"/>
    </row>
    <row r="32" spans="1:50" s="1891" customFormat="1" ht="22.5" customHeight="1" x14ac:dyDescent="0.25">
      <c r="A32" s="1878">
        <f t="shared" si="0"/>
        <v>23</v>
      </c>
      <c r="B32" s="1879" t="s">
        <v>4342</v>
      </c>
      <c r="C32" s="1880">
        <v>14</v>
      </c>
      <c r="D32" s="1892"/>
      <c r="E32" s="1893" t="s">
        <v>5631</v>
      </c>
      <c r="F32" s="1894" t="s">
        <v>5356</v>
      </c>
      <c r="G32" s="1895">
        <v>0</v>
      </c>
      <c r="H32" s="1896" t="s">
        <v>4291</v>
      </c>
      <c r="I32" s="1904">
        <v>2010</v>
      </c>
      <c r="J32" s="1898">
        <v>0</v>
      </c>
      <c r="K32" s="1898">
        <v>1</v>
      </c>
      <c r="L32" s="1895" t="s">
        <v>4378</v>
      </c>
      <c r="M32" s="1895" t="s">
        <v>4364</v>
      </c>
      <c r="N32" s="1899" t="s">
        <v>5632</v>
      </c>
      <c r="O32" s="1900" t="s">
        <v>5633</v>
      </c>
      <c r="P32" s="1900" t="s">
        <v>5634</v>
      </c>
      <c r="Q32" s="1900" t="s">
        <v>5635</v>
      </c>
      <c r="R32" s="1900" t="s">
        <v>4391</v>
      </c>
      <c r="S32" s="2168" t="s">
        <v>5636</v>
      </c>
      <c r="T32" s="2169" t="s">
        <v>1062</v>
      </c>
      <c r="U32" s="1901">
        <v>7</v>
      </c>
      <c r="V32" s="1895"/>
      <c r="W32" s="1895"/>
      <c r="X32" s="2085"/>
      <c r="Y32" s="1895" t="s">
        <v>1036</v>
      </c>
      <c r="Z32" s="2085" t="s">
        <v>191</v>
      </c>
      <c r="AA32" s="1902"/>
      <c r="AB32" s="1890"/>
      <c r="AC32" s="1890"/>
      <c r="AD32" s="1890"/>
      <c r="AE32" s="1890"/>
      <c r="AF32" s="1890"/>
      <c r="AG32" s="1890"/>
      <c r="AH32" s="1890"/>
      <c r="AI32" s="1890"/>
      <c r="AJ32" s="1890"/>
      <c r="AK32" s="1890"/>
      <c r="AL32" s="1890"/>
      <c r="AM32" s="1890"/>
      <c r="AN32" s="1890"/>
      <c r="AO32" s="1890"/>
      <c r="AP32" s="1890"/>
      <c r="AQ32" s="1890"/>
      <c r="AR32" s="1890"/>
      <c r="AS32" s="1890"/>
      <c r="AT32" s="1890"/>
      <c r="AU32" s="1890"/>
      <c r="AV32" s="1890"/>
      <c r="AW32" s="1890"/>
      <c r="AX32" s="1890"/>
    </row>
    <row r="33" spans="1:50" s="1891" customFormat="1" ht="22.5" customHeight="1" x14ac:dyDescent="0.25">
      <c r="A33" s="1878">
        <f t="shared" si="0"/>
        <v>24</v>
      </c>
      <c r="B33" s="1879" t="s">
        <v>4342</v>
      </c>
      <c r="C33" s="1880">
        <v>31</v>
      </c>
      <c r="D33" s="1892"/>
      <c r="E33" s="1893" t="s">
        <v>361</v>
      </c>
      <c r="F33" s="1894" t="s">
        <v>5574</v>
      </c>
      <c r="G33" s="1895">
        <v>0</v>
      </c>
      <c r="H33" s="1896" t="s">
        <v>1015</v>
      </c>
      <c r="I33" s="1904">
        <v>2010</v>
      </c>
      <c r="J33" s="1898">
        <v>0</v>
      </c>
      <c r="K33" s="1898"/>
      <c r="L33" s="1895" t="s">
        <v>4378</v>
      </c>
      <c r="M33" s="1895" t="s">
        <v>4364</v>
      </c>
      <c r="N33" s="1899" t="s">
        <v>5722</v>
      </c>
      <c r="O33" s="1900" t="s">
        <v>5723</v>
      </c>
      <c r="P33" s="1900" t="s">
        <v>5640</v>
      </c>
      <c r="Q33" s="1900" t="s">
        <v>5724</v>
      </c>
      <c r="R33" s="1900" t="s">
        <v>5571</v>
      </c>
      <c r="S33" s="2168" t="s">
        <v>5725</v>
      </c>
      <c r="T33" s="2169" t="s">
        <v>1062</v>
      </c>
      <c r="U33" s="1901">
        <v>7</v>
      </c>
      <c r="V33" s="1895"/>
      <c r="W33" s="1895"/>
      <c r="X33" s="2085"/>
      <c r="Y33" s="1895" t="s">
        <v>1036</v>
      </c>
      <c r="Z33" s="2085" t="s">
        <v>4378</v>
      </c>
      <c r="AA33" s="1902"/>
      <c r="AB33" s="1890"/>
      <c r="AC33" s="1890"/>
      <c r="AD33" s="1890"/>
      <c r="AE33" s="1890"/>
      <c r="AF33" s="1890"/>
      <c r="AG33" s="1890"/>
      <c r="AH33" s="1890"/>
      <c r="AI33" s="1890"/>
      <c r="AJ33" s="1890"/>
      <c r="AK33" s="1890"/>
      <c r="AL33" s="1890"/>
      <c r="AM33" s="1890"/>
      <c r="AN33" s="1890"/>
      <c r="AO33" s="1890"/>
      <c r="AP33" s="1890"/>
      <c r="AQ33" s="1890"/>
      <c r="AR33" s="1890"/>
      <c r="AS33" s="1890"/>
      <c r="AT33" s="1890"/>
      <c r="AU33" s="1890"/>
      <c r="AV33" s="1890"/>
      <c r="AW33" s="1890"/>
      <c r="AX33" s="1890"/>
    </row>
    <row r="34" spans="1:50" s="1891" customFormat="1" ht="22.5" customHeight="1" x14ac:dyDescent="0.25">
      <c r="A34" s="1878">
        <f t="shared" si="0"/>
        <v>25</v>
      </c>
      <c r="B34" s="1879" t="s">
        <v>4342</v>
      </c>
      <c r="C34" s="1880">
        <v>4</v>
      </c>
      <c r="D34" s="1892"/>
      <c r="E34" s="1893" t="s">
        <v>5573</v>
      </c>
      <c r="F34" s="1894" t="s">
        <v>5574</v>
      </c>
      <c r="G34" s="1895">
        <v>1</v>
      </c>
      <c r="H34" s="1896" t="s">
        <v>3224</v>
      </c>
      <c r="I34" s="1904">
        <v>2010</v>
      </c>
      <c r="J34" s="1898">
        <v>1</v>
      </c>
      <c r="K34" s="1898"/>
      <c r="L34" s="1895" t="s">
        <v>4378</v>
      </c>
      <c r="M34" s="1895" t="s">
        <v>4364</v>
      </c>
      <c r="N34" s="1899" t="s">
        <v>5575</v>
      </c>
      <c r="O34" s="1900" t="s">
        <v>5576</v>
      </c>
      <c r="P34" s="1900" t="s">
        <v>4423</v>
      </c>
      <c r="Q34" s="1900" t="s">
        <v>5577</v>
      </c>
      <c r="R34" s="1900" t="s">
        <v>4532</v>
      </c>
      <c r="S34" s="2168" t="s">
        <v>5578</v>
      </c>
      <c r="T34" s="2169" t="s">
        <v>1027</v>
      </c>
      <c r="U34" s="1901">
        <v>7</v>
      </c>
      <c r="V34" s="1895" t="s">
        <v>1036</v>
      </c>
      <c r="W34" s="1895"/>
      <c r="X34" s="2085"/>
      <c r="Y34" s="1895"/>
      <c r="Z34" s="2085" t="s">
        <v>157</v>
      </c>
      <c r="AA34" s="1902">
        <v>1</v>
      </c>
      <c r="AB34" s="1890"/>
      <c r="AC34" s="1890"/>
      <c r="AD34" s="1890"/>
      <c r="AE34" s="1890"/>
      <c r="AF34" s="1890"/>
      <c r="AG34" s="1890"/>
      <c r="AH34" s="1890"/>
      <c r="AI34" s="1890"/>
      <c r="AJ34" s="1890"/>
      <c r="AK34" s="1890"/>
      <c r="AL34" s="1890"/>
      <c r="AM34" s="1890"/>
      <c r="AN34" s="1890"/>
      <c r="AO34" s="1890"/>
      <c r="AP34" s="1890"/>
      <c r="AQ34" s="1890"/>
      <c r="AR34" s="1890"/>
      <c r="AS34" s="1890"/>
      <c r="AT34" s="1890"/>
      <c r="AU34" s="1890"/>
      <c r="AV34" s="1890"/>
      <c r="AW34" s="1890"/>
      <c r="AX34" s="1890"/>
    </row>
    <row r="35" spans="1:50" s="1891" customFormat="1" ht="22.5" customHeight="1" x14ac:dyDescent="0.25">
      <c r="A35" s="1878">
        <f t="shared" si="0"/>
        <v>26</v>
      </c>
      <c r="B35" s="1879" t="s">
        <v>4342</v>
      </c>
      <c r="C35" s="1880">
        <v>5</v>
      </c>
      <c r="D35" s="1892"/>
      <c r="E35" s="1893" t="s">
        <v>5579</v>
      </c>
      <c r="F35" s="1894" t="s">
        <v>5580</v>
      </c>
      <c r="G35" s="1895">
        <v>1</v>
      </c>
      <c r="H35" s="1896" t="s">
        <v>1579</v>
      </c>
      <c r="I35" s="1904">
        <v>2010</v>
      </c>
      <c r="J35" s="1898">
        <v>1</v>
      </c>
      <c r="K35" s="1898">
        <v>1</v>
      </c>
      <c r="L35" s="1895" t="s">
        <v>4378</v>
      </c>
      <c r="M35" s="1895" t="s">
        <v>4364</v>
      </c>
      <c r="N35" s="1899" t="s">
        <v>5581</v>
      </c>
      <c r="O35" s="1900" t="s">
        <v>5582</v>
      </c>
      <c r="P35" s="1900" t="s">
        <v>5571</v>
      </c>
      <c r="Q35" s="1900" t="s">
        <v>5583</v>
      </c>
      <c r="R35" s="1900" t="s">
        <v>5571</v>
      </c>
      <c r="S35" s="2168" t="s">
        <v>5584</v>
      </c>
      <c r="T35" s="2169" t="s">
        <v>1062</v>
      </c>
      <c r="U35" s="1901">
        <v>7</v>
      </c>
      <c r="V35" s="1895"/>
      <c r="W35" s="1895"/>
      <c r="X35" s="2085"/>
      <c r="Y35" s="1895" t="s">
        <v>1036</v>
      </c>
      <c r="Z35" s="2085" t="s">
        <v>594</v>
      </c>
      <c r="AA35" s="1902"/>
      <c r="AB35" s="1890"/>
      <c r="AC35" s="1890"/>
      <c r="AD35" s="1890"/>
      <c r="AE35" s="1890"/>
      <c r="AF35" s="1890"/>
      <c r="AG35" s="1890"/>
      <c r="AH35" s="1890"/>
      <c r="AI35" s="1890"/>
      <c r="AJ35" s="1890"/>
      <c r="AK35" s="1890"/>
      <c r="AL35" s="1890"/>
      <c r="AM35" s="1890"/>
      <c r="AN35" s="1890"/>
      <c r="AO35" s="1890"/>
      <c r="AP35" s="1890"/>
      <c r="AQ35" s="1890"/>
      <c r="AR35" s="1890"/>
      <c r="AS35" s="1890"/>
      <c r="AT35" s="1890"/>
      <c r="AU35" s="1890"/>
      <c r="AV35" s="1890"/>
      <c r="AW35" s="1890"/>
      <c r="AX35" s="1890"/>
    </row>
    <row r="36" spans="1:50" s="1891" customFormat="1" ht="22.5" customHeight="1" x14ac:dyDescent="0.25">
      <c r="A36" s="1878">
        <f t="shared" si="0"/>
        <v>27</v>
      </c>
      <c r="B36" s="1879" t="s">
        <v>4342</v>
      </c>
      <c r="C36" s="1880">
        <v>1</v>
      </c>
      <c r="D36" s="1892"/>
      <c r="E36" s="1893" t="s">
        <v>4773</v>
      </c>
      <c r="F36" s="1894" t="s">
        <v>5556</v>
      </c>
      <c r="G36" s="1895">
        <v>0</v>
      </c>
      <c r="H36" s="1896" t="s">
        <v>490</v>
      </c>
      <c r="I36" s="1904">
        <v>2010</v>
      </c>
      <c r="J36" s="1898">
        <v>0</v>
      </c>
      <c r="K36" s="1898"/>
      <c r="L36" s="1895" t="s">
        <v>4378</v>
      </c>
      <c r="M36" s="1895" t="s">
        <v>4364</v>
      </c>
      <c r="N36" s="1899" t="s">
        <v>5557</v>
      </c>
      <c r="O36" s="1900" t="s">
        <v>4776</v>
      </c>
      <c r="P36" s="1900" t="s">
        <v>5558</v>
      </c>
      <c r="Q36" s="1900" t="s">
        <v>5559</v>
      </c>
      <c r="R36" s="1900" t="s">
        <v>4391</v>
      </c>
      <c r="S36" s="2168" t="s">
        <v>5560</v>
      </c>
      <c r="T36" s="2169" t="s">
        <v>1053</v>
      </c>
      <c r="U36" s="1901">
        <v>7</v>
      </c>
      <c r="V36" s="1895"/>
      <c r="W36" s="1895"/>
      <c r="X36" s="2085"/>
      <c r="Y36" s="1895" t="s">
        <v>1036</v>
      </c>
      <c r="Z36" s="2085" t="s">
        <v>4378</v>
      </c>
      <c r="AA36" s="1902"/>
      <c r="AB36" s="1890"/>
      <c r="AC36" s="1890"/>
      <c r="AD36" s="1890"/>
      <c r="AE36" s="1890"/>
      <c r="AF36" s="1890"/>
      <c r="AG36" s="1890"/>
      <c r="AH36" s="1890"/>
      <c r="AI36" s="1890"/>
      <c r="AJ36" s="1890"/>
      <c r="AK36" s="1890"/>
      <c r="AL36" s="1890"/>
      <c r="AM36" s="1890"/>
      <c r="AN36" s="1890"/>
      <c r="AO36" s="1890"/>
      <c r="AP36" s="1890"/>
      <c r="AQ36" s="1890"/>
      <c r="AR36" s="1890"/>
      <c r="AS36" s="1890"/>
      <c r="AT36" s="1890"/>
      <c r="AU36" s="1890"/>
      <c r="AV36" s="1890"/>
      <c r="AW36" s="1890"/>
      <c r="AX36" s="1890"/>
    </row>
    <row r="37" spans="1:50" s="1891" customFormat="1" ht="22.5" customHeight="1" x14ac:dyDescent="0.25">
      <c r="A37" s="1878">
        <f t="shared" si="0"/>
        <v>28</v>
      </c>
      <c r="B37" s="1879" t="s">
        <v>4342</v>
      </c>
      <c r="C37" s="1880">
        <v>6</v>
      </c>
      <c r="D37" s="1892"/>
      <c r="E37" s="1893" t="s">
        <v>581</v>
      </c>
      <c r="F37" s="1894" t="s">
        <v>5586</v>
      </c>
      <c r="G37" s="1895">
        <v>1</v>
      </c>
      <c r="H37" s="1896" t="s">
        <v>1193</v>
      </c>
      <c r="I37" s="1904">
        <v>2010</v>
      </c>
      <c r="J37" s="1898">
        <v>1</v>
      </c>
      <c r="K37" s="1898">
        <v>1</v>
      </c>
      <c r="L37" s="1895" t="s">
        <v>4378</v>
      </c>
      <c r="M37" s="1895" t="s">
        <v>4364</v>
      </c>
      <c r="N37" s="1899" t="s">
        <v>5587</v>
      </c>
      <c r="O37" s="1900" t="s">
        <v>5588</v>
      </c>
      <c r="P37" s="1900" t="s">
        <v>4423</v>
      </c>
      <c r="Q37" s="1900" t="s">
        <v>5589</v>
      </c>
      <c r="R37" s="1900" t="s">
        <v>5571</v>
      </c>
      <c r="S37" s="2168" t="s">
        <v>5590</v>
      </c>
      <c r="T37" s="2169" t="s">
        <v>1053</v>
      </c>
      <c r="U37" s="1901">
        <v>7</v>
      </c>
      <c r="V37" s="1895" t="s">
        <v>1036</v>
      </c>
      <c r="W37" s="1895"/>
      <c r="X37" s="2085"/>
      <c r="Y37" s="1895"/>
      <c r="Z37" s="2085" t="s">
        <v>157</v>
      </c>
      <c r="AA37" s="1902"/>
      <c r="AB37" s="1890"/>
      <c r="AC37" s="1890"/>
      <c r="AD37" s="1890"/>
      <c r="AE37" s="1890"/>
      <c r="AF37" s="1890"/>
      <c r="AG37" s="1890"/>
      <c r="AH37" s="1890"/>
      <c r="AI37" s="1890"/>
      <c r="AJ37" s="1890"/>
      <c r="AK37" s="1890"/>
      <c r="AL37" s="1890"/>
      <c r="AM37" s="1890"/>
      <c r="AN37" s="1890"/>
      <c r="AO37" s="1890"/>
      <c r="AP37" s="1890"/>
      <c r="AQ37" s="1890"/>
      <c r="AR37" s="1890"/>
      <c r="AS37" s="1890"/>
      <c r="AT37" s="1890"/>
      <c r="AU37" s="1890"/>
      <c r="AV37" s="1890"/>
      <c r="AW37" s="1890"/>
      <c r="AX37" s="1890"/>
    </row>
    <row r="38" spans="1:50" s="1891" customFormat="1" ht="22.5" customHeight="1" x14ac:dyDescent="0.25">
      <c r="A38" s="1878">
        <f t="shared" si="0"/>
        <v>29</v>
      </c>
      <c r="B38" s="1879" t="s">
        <v>4342</v>
      </c>
      <c r="C38" s="1880">
        <v>13</v>
      </c>
      <c r="D38" s="1892"/>
      <c r="E38" s="1893" t="s">
        <v>5625</v>
      </c>
      <c r="F38" s="1894" t="s">
        <v>5626</v>
      </c>
      <c r="G38" s="1895">
        <v>1</v>
      </c>
      <c r="H38" s="1896" t="s">
        <v>65</v>
      </c>
      <c r="I38" s="1904">
        <v>2010</v>
      </c>
      <c r="J38" s="1898">
        <v>1</v>
      </c>
      <c r="K38" s="1898">
        <v>1</v>
      </c>
      <c r="L38" s="1895" t="s">
        <v>4378</v>
      </c>
      <c r="M38" s="1895" t="s">
        <v>4364</v>
      </c>
      <c r="N38" s="1899" t="s">
        <v>5627</v>
      </c>
      <c r="O38" s="1900" t="s">
        <v>5628</v>
      </c>
      <c r="P38" s="1900" t="s">
        <v>4423</v>
      </c>
      <c r="Q38" s="1900" t="s">
        <v>5629</v>
      </c>
      <c r="R38" s="1900" t="s">
        <v>4391</v>
      </c>
      <c r="S38" s="2168" t="s">
        <v>5630</v>
      </c>
      <c r="T38" s="2169" t="s">
        <v>1053</v>
      </c>
      <c r="U38" s="1901">
        <v>7</v>
      </c>
      <c r="V38" s="1895"/>
      <c r="W38" s="1895"/>
      <c r="X38" s="2085"/>
      <c r="Y38" s="1895" t="s">
        <v>1036</v>
      </c>
      <c r="Z38" s="2085" t="s">
        <v>713</v>
      </c>
      <c r="AA38" s="1902"/>
      <c r="AB38" s="1890"/>
      <c r="AC38" s="1890"/>
      <c r="AD38" s="1890"/>
      <c r="AE38" s="1890"/>
      <c r="AF38" s="1890"/>
      <c r="AG38" s="1890"/>
      <c r="AH38" s="1890"/>
      <c r="AI38" s="1890"/>
      <c r="AJ38" s="1890"/>
      <c r="AK38" s="1890"/>
      <c r="AL38" s="1890"/>
      <c r="AM38" s="1890"/>
      <c r="AN38" s="1890"/>
      <c r="AO38" s="1890"/>
      <c r="AP38" s="1890"/>
      <c r="AQ38" s="1890"/>
      <c r="AR38" s="1890"/>
      <c r="AS38" s="1890"/>
      <c r="AT38" s="1890"/>
      <c r="AU38" s="1890"/>
      <c r="AV38" s="1890"/>
      <c r="AW38" s="1890"/>
      <c r="AX38" s="1890"/>
    </row>
    <row r="39" spans="1:50" s="1891" customFormat="1" ht="22.5" customHeight="1" x14ac:dyDescent="0.25">
      <c r="A39" s="1878">
        <f t="shared" si="0"/>
        <v>30</v>
      </c>
      <c r="B39" s="1879" t="s">
        <v>4342</v>
      </c>
      <c r="C39" s="1880">
        <v>26</v>
      </c>
      <c r="D39" s="1892"/>
      <c r="E39" s="1893" t="s">
        <v>5693</v>
      </c>
      <c r="F39" s="1894" t="s">
        <v>4807</v>
      </c>
      <c r="G39" s="1895">
        <v>0</v>
      </c>
      <c r="H39" s="1896" t="s">
        <v>4589</v>
      </c>
      <c r="I39" s="1904">
        <v>2010</v>
      </c>
      <c r="J39" s="1898">
        <v>0</v>
      </c>
      <c r="K39" s="1898">
        <v>1</v>
      </c>
      <c r="L39" s="1895" t="s">
        <v>172</v>
      </c>
      <c r="M39" s="1895" t="s">
        <v>4364</v>
      </c>
      <c r="N39" s="1899" t="s">
        <v>5694</v>
      </c>
      <c r="O39" s="1900" t="s">
        <v>5695</v>
      </c>
      <c r="P39" s="1900" t="s">
        <v>4409</v>
      </c>
      <c r="Q39" s="1900" t="s">
        <v>4522</v>
      </c>
      <c r="R39" s="1900" t="s">
        <v>4391</v>
      </c>
      <c r="S39" s="2168" t="s">
        <v>5696</v>
      </c>
      <c r="T39" s="2169" t="s">
        <v>1062</v>
      </c>
      <c r="U39" s="1901">
        <v>7</v>
      </c>
      <c r="V39" s="1895"/>
      <c r="W39" s="1895"/>
      <c r="X39" s="2085"/>
      <c r="Y39" s="1895" t="s">
        <v>1036</v>
      </c>
      <c r="Z39" s="2085" t="s">
        <v>4398</v>
      </c>
      <c r="AA39" s="1902"/>
      <c r="AB39" s="1890"/>
      <c r="AC39" s="1890"/>
      <c r="AD39" s="1890"/>
      <c r="AE39" s="1890"/>
      <c r="AF39" s="1890"/>
      <c r="AG39" s="1890"/>
      <c r="AH39" s="1890"/>
      <c r="AI39" s="1890"/>
      <c r="AJ39" s="1890"/>
      <c r="AK39" s="1890"/>
      <c r="AL39" s="1890"/>
      <c r="AM39" s="1890"/>
      <c r="AN39" s="1890"/>
      <c r="AO39" s="1890"/>
      <c r="AP39" s="1890"/>
      <c r="AQ39" s="1890"/>
      <c r="AR39" s="1890"/>
      <c r="AS39" s="1890"/>
      <c r="AT39" s="1890"/>
      <c r="AU39" s="1890"/>
      <c r="AV39" s="1890"/>
      <c r="AW39" s="1890"/>
      <c r="AX39" s="1890"/>
    </row>
    <row r="40" spans="1:50" s="1891" customFormat="1" ht="22.5" customHeight="1" x14ac:dyDescent="0.25">
      <c r="A40" s="1878">
        <f t="shared" si="0"/>
        <v>31</v>
      </c>
      <c r="B40" s="1879" t="s">
        <v>4187</v>
      </c>
      <c r="C40" s="2118" t="s">
        <v>150</v>
      </c>
      <c r="D40" s="2118" t="s">
        <v>150</v>
      </c>
      <c r="E40" s="2165" t="s">
        <v>969</v>
      </c>
      <c r="F40" s="2164" t="s">
        <v>970</v>
      </c>
      <c r="G40" s="2154">
        <v>1</v>
      </c>
      <c r="H40" s="2155" t="s">
        <v>971</v>
      </c>
      <c r="I40" s="2156">
        <v>2008</v>
      </c>
      <c r="J40" s="2154">
        <v>1</v>
      </c>
      <c r="K40" s="2154"/>
      <c r="L40" s="2154"/>
      <c r="M40" s="2154" t="s">
        <v>33</v>
      </c>
      <c r="N40" s="1899" t="s">
        <v>6395</v>
      </c>
      <c r="O40" s="2170" t="s">
        <v>973</v>
      </c>
      <c r="P40" s="2170"/>
      <c r="Q40" s="2170"/>
      <c r="R40" s="2170"/>
      <c r="S40" s="1927" t="s">
        <v>5354</v>
      </c>
      <c r="T40" s="2169" t="s">
        <v>1062</v>
      </c>
      <c r="U40" s="1901">
        <v>7</v>
      </c>
      <c r="V40" s="1895"/>
      <c r="W40" s="1895" t="s">
        <v>1036</v>
      </c>
      <c r="X40" s="2157"/>
      <c r="Y40" s="2154"/>
      <c r="Z40" s="2157"/>
      <c r="AA40" s="1902"/>
      <c r="AB40" s="1906"/>
      <c r="AC40" s="1890"/>
      <c r="AD40" s="1890"/>
      <c r="AE40" s="1890"/>
      <c r="AF40" s="1890"/>
      <c r="AG40" s="1890"/>
      <c r="AH40" s="1890"/>
      <c r="AI40" s="1890"/>
      <c r="AJ40" s="1890"/>
      <c r="AK40" s="1890"/>
      <c r="AL40" s="1890"/>
      <c r="AM40" s="1890"/>
      <c r="AN40" s="1890"/>
      <c r="AO40" s="1890"/>
      <c r="AP40" s="1890"/>
      <c r="AQ40" s="1890"/>
      <c r="AR40" s="1890"/>
      <c r="AS40" s="1890"/>
      <c r="AT40" s="1890"/>
      <c r="AU40" s="1890"/>
      <c r="AV40" s="1890"/>
      <c r="AW40" s="1890"/>
      <c r="AX40" s="1890"/>
    </row>
    <row r="41" spans="1:50" s="1891" customFormat="1" ht="22.5" customHeight="1" x14ac:dyDescent="0.25">
      <c r="A41" s="1878">
        <f t="shared" si="0"/>
        <v>32</v>
      </c>
      <c r="B41" s="1879" t="s">
        <v>4342</v>
      </c>
      <c r="C41" s="1880">
        <v>35</v>
      </c>
      <c r="D41" s="1892"/>
      <c r="E41" s="1893" t="s">
        <v>5744</v>
      </c>
      <c r="F41" s="1894" t="s">
        <v>5745</v>
      </c>
      <c r="G41" s="1895">
        <v>1</v>
      </c>
      <c r="H41" s="1896" t="s">
        <v>1048</v>
      </c>
      <c r="I41" s="1904">
        <v>2010</v>
      </c>
      <c r="J41" s="1898">
        <v>1</v>
      </c>
      <c r="K41" s="1898">
        <v>1</v>
      </c>
      <c r="L41" s="1895" t="s">
        <v>964</v>
      </c>
      <c r="M41" s="1895" t="s">
        <v>4364</v>
      </c>
      <c r="N41" s="1899" t="s">
        <v>5746</v>
      </c>
      <c r="O41" s="1900" t="s">
        <v>5747</v>
      </c>
      <c r="P41" s="1900" t="s">
        <v>5571</v>
      </c>
      <c r="Q41" s="1900" t="s">
        <v>5748</v>
      </c>
      <c r="R41" s="1900" t="s">
        <v>5571</v>
      </c>
      <c r="S41" s="2168" t="s">
        <v>5749</v>
      </c>
      <c r="T41" s="2169" t="s">
        <v>1053</v>
      </c>
      <c r="U41" s="1901">
        <v>7</v>
      </c>
      <c r="V41" s="1895"/>
      <c r="W41" s="1895" t="s">
        <v>1036</v>
      </c>
      <c r="X41" s="2085"/>
      <c r="Y41" s="1895"/>
      <c r="Z41" s="2085" t="s">
        <v>4710</v>
      </c>
      <c r="AA41" s="1902"/>
      <c r="AB41" s="1890"/>
      <c r="AC41" s="1890"/>
      <c r="AD41" s="1890"/>
      <c r="AE41" s="1890"/>
      <c r="AF41" s="1890"/>
      <c r="AG41" s="1890"/>
      <c r="AH41" s="1890"/>
      <c r="AI41" s="1890"/>
      <c r="AJ41" s="1890"/>
      <c r="AK41" s="1890"/>
      <c r="AL41" s="1890"/>
      <c r="AM41" s="1890"/>
      <c r="AN41" s="1890"/>
      <c r="AO41" s="1890"/>
      <c r="AP41" s="1890"/>
      <c r="AQ41" s="1890"/>
      <c r="AR41" s="1890"/>
      <c r="AS41" s="1890"/>
      <c r="AT41" s="1890"/>
      <c r="AU41" s="1890"/>
      <c r="AV41" s="1890"/>
      <c r="AW41" s="1890"/>
      <c r="AX41" s="1890"/>
    </row>
    <row r="42" spans="1:50" s="1891" customFormat="1" ht="22.5" customHeight="1" x14ac:dyDescent="0.25">
      <c r="A42" s="1878">
        <f t="shared" si="0"/>
        <v>33</v>
      </c>
      <c r="B42" s="1879" t="s">
        <v>4342</v>
      </c>
      <c r="C42" s="1880">
        <v>11</v>
      </c>
      <c r="D42" s="1892"/>
      <c r="E42" s="1893" t="s">
        <v>5613</v>
      </c>
      <c r="F42" s="1894" t="s">
        <v>993</v>
      </c>
      <c r="G42" s="1895">
        <v>0</v>
      </c>
      <c r="H42" s="1896" t="s">
        <v>4467</v>
      </c>
      <c r="I42" s="1904">
        <v>2010</v>
      </c>
      <c r="J42" s="1898">
        <v>0</v>
      </c>
      <c r="K42" s="1898">
        <v>1</v>
      </c>
      <c r="L42" s="1895" t="s">
        <v>4378</v>
      </c>
      <c r="M42" s="1895" t="s">
        <v>4364</v>
      </c>
      <c r="N42" s="1899" t="s">
        <v>5614</v>
      </c>
      <c r="O42" s="1900" t="s">
        <v>5615</v>
      </c>
      <c r="P42" s="1900" t="s">
        <v>5616</v>
      </c>
      <c r="Q42" s="1900" t="s">
        <v>5617</v>
      </c>
      <c r="R42" s="1900" t="s">
        <v>5618</v>
      </c>
      <c r="S42" s="2168" t="s">
        <v>5619</v>
      </c>
      <c r="T42" s="2169" t="s">
        <v>1053</v>
      </c>
      <c r="U42" s="1901">
        <v>7</v>
      </c>
      <c r="V42" s="1895" t="s">
        <v>1036</v>
      </c>
      <c r="W42" s="1895"/>
      <c r="X42" s="2085"/>
      <c r="Y42" s="1895"/>
      <c r="Z42" s="2085" t="s">
        <v>157</v>
      </c>
      <c r="AA42" s="1902"/>
      <c r="AB42" s="1890"/>
      <c r="AC42" s="1890"/>
      <c r="AD42" s="1890"/>
      <c r="AE42" s="1890"/>
      <c r="AF42" s="1890"/>
      <c r="AG42" s="1890"/>
      <c r="AH42" s="1890"/>
      <c r="AI42" s="1890"/>
      <c r="AJ42" s="1890"/>
      <c r="AK42" s="1890"/>
      <c r="AL42" s="1890"/>
      <c r="AM42" s="1890"/>
      <c r="AN42" s="1890"/>
      <c r="AO42" s="1890"/>
      <c r="AP42" s="1890"/>
      <c r="AQ42" s="1890"/>
      <c r="AR42" s="1890"/>
      <c r="AS42" s="1890"/>
      <c r="AT42" s="1890"/>
      <c r="AU42" s="1890"/>
      <c r="AV42" s="1890"/>
      <c r="AW42" s="1890"/>
      <c r="AX42" s="1890"/>
    </row>
    <row r="43" spans="1:50" s="1891" customFormat="1" ht="22.5" customHeight="1" x14ac:dyDescent="0.25">
      <c r="A43" s="1878">
        <f t="shared" si="0"/>
        <v>34</v>
      </c>
      <c r="B43" s="1879" t="s">
        <v>4342</v>
      </c>
      <c r="C43" s="1880">
        <v>7</v>
      </c>
      <c r="D43" s="1892"/>
      <c r="E43" s="1893" t="s">
        <v>5591</v>
      </c>
      <c r="F43" s="1894" t="s">
        <v>5592</v>
      </c>
      <c r="G43" s="1895">
        <v>1</v>
      </c>
      <c r="H43" s="1896" t="s">
        <v>1110</v>
      </c>
      <c r="I43" s="1897">
        <v>2010</v>
      </c>
      <c r="J43" s="1898">
        <v>1</v>
      </c>
      <c r="K43" s="1898"/>
      <c r="L43" s="1895" t="s">
        <v>4378</v>
      </c>
      <c r="M43" s="1895" t="s">
        <v>4364</v>
      </c>
      <c r="N43" s="1899" t="s">
        <v>5593</v>
      </c>
      <c r="O43" s="1900" t="s">
        <v>5594</v>
      </c>
      <c r="P43" s="1900" t="s">
        <v>5351</v>
      </c>
      <c r="Q43" s="1900" t="s">
        <v>5595</v>
      </c>
      <c r="R43" s="1900" t="s">
        <v>4391</v>
      </c>
      <c r="S43" s="2168" t="s">
        <v>5596</v>
      </c>
      <c r="T43" s="2169" t="s">
        <v>1053</v>
      </c>
      <c r="U43" s="1901">
        <v>7</v>
      </c>
      <c r="V43" s="1895" t="s">
        <v>1036</v>
      </c>
      <c r="W43" s="1895"/>
      <c r="X43" s="2085"/>
      <c r="Y43" s="1895"/>
      <c r="Z43" s="2085" t="s">
        <v>157</v>
      </c>
      <c r="AA43" s="1902"/>
      <c r="AB43" s="1890"/>
      <c r="AC43" s="1890"/>
      <c r="AD43" s="1890"/>
      <c r="AE43" s="1890"/>
      <c r="AF43" s="1890"/>
      <c r="AG43" s="1890"/>
      <c r="AH43" s="1890"/>
      <c r="AI43" s="1890"/>
      <c r="AJ43" s="1890"/>
      <c r="AK43" s="1890"/>
      <c r="AL43" s="1890"/>
      <c r="AM43" s="1890"/>
      <c r="AN43" s="1890"/>
      <c r="AO43" s="1890"/>
      <c r="AP43" s="1890"/>
      <c r="AQ43" s="1890"/>
      <c r="AR43" s="1890"/>
      <c r="AS43" s="1890"/>
      <c r="AT43" s="1890"/>
      <c r="AU43" s="1890"/>
      <c r="AV43" s="1890"/>
      <c r="AW43" s="1890"/>
      <c r="AX43" s="1890"/>
    </row>
    <row r="44" spans="1:50" s="1891" customFormat="1" ht="22.5" customHeight="1" x14ac:dyDescent="0.25">
      <c r="A44" s="1878">
        <f t="shared" si="0"/>
        <v>35</v>
      </c>
      <c r="B44" s="1879" t="s">
        <v>4342</v>
      </c>
      <c r="C44" s="1880">
        <v>17</v>
      </c>
      <c r="D44" s="1892"/>
      <c r="E44" s="1893" t="s">
        <v>361</v>
      </c>
      <c r="F44" s="1894" t="s">
        <v>4529</v>
      </c>
      <c r="G44" s="1895">
        <v>1</v>
      </c>
      <c r="H44" s="1896" t="s">
        <v>108</v>
      </c>
      <c r="I44" s="1897">
        <v>2010</v>
      </c>
      <c r="J44" s="1898">
        <v>1</v>
      </c>
      <c r="K44" s="1898">
        <v>1</v>
      </c>
      <c r="L44" s="1895" t="s">
        <v>4378</v>
      </c>
      <c r="M44" s="1895" t="s">
        <v>4364</v>
      </c>
      <c r="N44" s="1899" t="s">
        <v>5646</v>
      </c>
      <c r="O44" s="1900" t="s">
        <v>5647</v>
      </c>
      <c r="P44" s="1900" t="s">
        <v>4423</v>
      </c>
      <c r="Q44" s="1900" t="s">
        <v>5648</v>
      </c>
      <c r="R44" s="1900" t="s">
        <v>5571</v>
      </c>
      <c r="S44" s="2168" t="s">
        <v>5649</v>
      </c>
      <c r="T44" s="2169" t="s">
        <v>1062</v>
      </c>
      <c r="U44" s="1901">
        <v>7</v>
      </c>
      <c r="V44" s="1895"/>
      <c r="W44" s="1895"/>
      <c r="X44" s="2085"/>
      <c r="Y44" s="1895" t="s">
        <v>1036</v>
      </c>
      <c r="Z44" s="2085" t="s">
        <v>713</v>
      </c>
      <c r="AA44" s="1902"/>
      <c r="AB44" s="1890"/>
      <c r="AC44" s="1890"/>
      <c r="AD44" s="1890"/>
      <c r="AE44" s="1890"/>
      <c r="AF44" s="1890"/>
      <c r="AG44" s="1890"/>
      <c r="AH44" s="1890"/>
      <c r="AI44" s="1890"/>
      <c r="AJ44" s="1890"/>
      <c r="AK44" s="1890"/>
      <c r="AL44" s="1890"/>
      <c r="AM44" s="1890"/>
      <c r="AN44" s="1890"/>
      <c r="AO44" s="1890"/>
      <c r="AP44" s="1890"/>
      <c r="AQ44" s="1890"/>
      <c r="AR44" s="1890"/>
      <c r="AS44" s="1890"/>
      <c r="AT44" s="1890"/>
      <c r="AU44" s="1890"/>
      <c r="AV44" s="1890"/>
      <c r="AW44" s="1890"/>
      <c r="AX44" s="1890"/>
    </row>
    <row r="45" spans="1:50" s="1891" customFormat="1" ht="22.5" customHeight="1" x14ac:dyDescent="0.25">
      <c r="A45" s="1878">
        <f t="shared" si="0"/>
        <v>36</v>
      </c>
      <c r="B45" s="1879" t="s">
        <v>4342</v>
      </c>
      <c r="C45" s="1880">
        <v>33</v>
      </c>
      <c r="D45" s="1892"/>
      <c r="E45" s="1893" t="s">
        <v>5732</v>
      </c>
      <c r="F45" s="1894" t="s">
        <v>5733</v>
      </c>
      <c r="G45" s="1895">
        <v>0</v>
      </c>
      <c r="H45" s="1896" t="s">
        <v>1387</v>
      </c>
      <c r="I45" s="1897">
        <v>2010</v>
      </c>
      <c r="J45" s="1898">
        <v>0</v>
      </c>
      <c r="K45" s="1898">
        <v>1</v>
      </c>
      <c r="L45" s="1895" t="s">
        <v>4378</v>
      </c>
      <c r="M45" s="1895" t="s">
        <v>4364</v>
      </c>
      <c r="N45" s="1899" t="s">
        <v>5734</v>
      </c>
      <c r="O45" s="1900" t="s">
        <v>5735</v>
      </c>
      <c r="P45" s="1900" t="s">
        <v>5736</v>
      </c>
      <c r="Q45" s="1900" t="s">
        <v>5737</v>
      </c>
      <c r="R45" s="1900" t="s">
        <v>4391</v>
      </c>
      <c r="S45" s="2168" t="s">
        <v>5738</v>
      </c>
      <c r="T45" s="2169" t="s">
        <v>1062</v>
      </c>
      <c r="U45" s="1901">
        <v>7</v>
      </c>
      <c r="V45" s="1895"/>
      <c r="W45" s="1895"/>
      <c r="X45" s="2085"/>
      <c r="Y45" s="1895" t="s">
        <v>1036</v>
      </c>
      <c r="Z45" s="2085" t="s">
        <v>4378</v>
      </c>
      <c r="AA45" s="1902"/>
      <c r="AB45" s="1890"/>
      <c r="AC45" s="1890"/>
      <c r="AD45" s="1890"/>
      <c r="AE45" s="1890"/>
      <c r="AF45" s="1890"/>
      <c r="AG45" s="1890"/>
      <c r="AH45" s="1890"/>
      <c r="AI45" s="1890"/>
      <c r="AJ45" s="1890"/>
      <c r="AK45" s="1890"/>
      <c r="AL45" s="1890"/>
      <c r="AM45" s="1890"/>
      <c r="AN45" s="1890"/>
      <c r="AO45" s="1890"/>
      <c r="AP45" s="1890"/>
      <c r="AQ45" s="1890"/>
      <c r="AR45" s="1890"/>
      <c r="AS45" s="1890"/>
      <c r="AT45" s="1890"/>
      <c r="AU45" s="1890"/>
      <c r="AV45" s="1890"/>
      <c r="AW45" s="1890"/>
      <c r="AX45" s="1890"/>
    </row>
    <row r="46" spans="1:50" s="1891" customFormat="1" ht="22.5" customHeight="1" x14ac:dyDescent="0.25">
      <c r="A46" s="1878">
        <f t="shared" si="0"/>
        <v>37</v>
      </c>
      <c r="B46" s="1879" t="s">
        <v>4342</v>
      </c>
      <c r="C46" s="1880">
        <v>20</v>
      </c>
      <c r="D46" s="1892"/>
      <c r="E46" s="1893" t="s">
        <v>5662</v>
      </c>
      <c r="F46" s="1894" t="s">
        <v>4555</v>
      </c>
      <c r="G46" s="1895">
        <v>1</v>
      </c>
      <c r="H46" s="1896" t="s">
        <v>5663</v>
      </c>
      <c r="I46" s="1897">
        <v>2010</v>
      </c>
      <c r="J46" s="1898">
        <v>1</v>
      </c>
      <c r="K46" s="1898">
        <v>1</v>
      </c>
      <c r="L46" s="1895" t="s">
        <v>4378</v>
      </c>
      <c r="M46" s="1895" t="s">
        <v>4364</v>
      </c>
      <c r="N46" s="1899" t="s">
        <v>5664</v>
      </c>
      <c r="O46" s="1900" t="s">
        <v>5665</v>
      </c>
      <c r="P46" s="1900" t="s">
        <v>5666</v>
      </c>
      <c r="Q46" s="1900" t="s">
        <v>5667</v>
      </c>
      <c r="R46" s="1900" t="s">
        <v>3834</v>
      </c>
      <c r="S46" s="2168" t="s">
        <v>5308</v>
      </c>
      <c r="T46" s="2169" t="s">
        <v>1053</v>
      </c>
      <c r="U46" s="1901">
        <v>7</v>
      </c>
      <c r="V46" s="1895" t="s">
        <v>1036</v>
      </c>
      <c r="W46" s="1895"/>
      <c r="X46" s="2085"/>
      <c r="Y46" s="1895"/>
      <c r="Z46" s="2085" t="s">
        <v>157</v>
      </c>
      <c r="AA46" s="1902"/>
      <c r="AB46" s="1890"/>
      <c r="AC46" s="1890"/>
      <c r="AD46" s="1890"/>
      <c r="AE46" s="1890"/>
      <c r="AF46" s="1890"/>
      <c r="AG46" s="1890"/>
      <c r="AH46" s="1890"/>
      <c r="AI46" s="1890"/>
      <c r="AJ46" s="1890"/>
      <c r="AK46" s="1890"/>
      <c r="AL46" s="1890"/>
      <c r="AM46" s="1890"/>
      <c r="AN46" s="1890"/>
      <c r="AO46" s="1890"/>
      <c r="AP46" s="1890"/>
      <c r="AQ46" s="1890"/>
      <c r="AR46" s="1890"/>
      <c r="AS46" s="1890"/>
      <c r="AT46" s="1890"/>
      <c r="AU46" s="1890"/>
      <c r="AV46" s="1890"/>
      <c r="AW46" s="1890"/>
      <c r="AX46" s="1890"/>
    </row>
    <row r="47" spans="1:50" s="1891" customFormat="1" ht="22.5" customHeight="1" x14ac:dyDescent="0.25">
      <c r="A47" s="1878">
        <f t="shared" si="0"/>
        <v>38</v>
      </c>
      <c r="B47" s="1908" t="s">
        <v>4342</v>
      </c>
      <c r="C47" s="1909">
        <v>41</v>
      </c>
      <c r="D47" s="1910"/>
      <c r="E47" s="1911" t="s">
        <v>5782</v>
      </c>
      <c r="F47" s="1912" t="s">
        <v>4555</v>
      </c>
      <c r="G47" s="1913">
        <v>1</v>
      </c>
      <c r="H47" s="1914" t="s">
        <v>2828</v>
      </c>
      <c r="I47" s="1915">
        <v>2009</v>
      </c>
      <c r="J47" s="1916">
        <v>1</v>
      </c>
      <c r="K47" s="1916"/>
      <c r="L47" s="1913" t="s">
        <v>4765</v>
      </c>
      <c r="M47" s="1976" t="s">
        <v>4364</v>
      </c>
      <c r="N47" s="2171" t="s">
        <v>6397</v>
      </c>
      <c r="O47" s="2172" t="s">
        <v>5784</v>
      </c>
      <c r="P47" s="2172" t="s">
        <v>5640</v>
      </c>
      <c r="Q47" s="2172" t="s">
        <v>5785</v>
      </c>
      <c r="R47" s="2172" t="s">
        <v>5640</v>
      </c>
      <c r="S47" s="2173" t="s">
        <v>5786</v>
      </c>
      <c r="T47" s="2174" t="s">
        <v>1053</v>
      </c>
      <c r="U47" s="1909">
        <v>7</v>
      </c>
      <c r="V47" s="1913"/>
      <c r="W47" s="1913"/>
      <c r="X47" s="2175"/>
      <c r="Y47" s="1913" t="s">
        <v>1036</v>
      </c>
      <c r="Z47" s="2086" t="s">
        <v>4765</v>
      </c>
      <c r="AA47" s="1902"/>
      <c r="AB47" s="1890"/>
      <c r="AC47" s="1890"/>
      <c r="AD47" s="1890"/>
      <c r="AE47" s="1890"/>
      <c r="AF47" s="1890"/>
      <c r="AG47" s="1890"/>
      <c r="AH47" s="1890"/>
      <c r="AI47" s="1890"/>
      <c r="AJ47" s="1890"/>
      <c r="AK47" s="1890"/>
      <c r="AL47" s="1890"/>
      <c r="AM47" s="1890"/>
      <c r="AN47" s="1890"/>
      <c r="AO47" s="1890"/>
      <c r="AP47" s="1890"/>
      <c r="AQ47" s="1890"/>
      <c r="AR47" s="1890"/>
      <c r="AS47" s="1890"/>
      <c r="AT47" s="1890"/>
      <c r="AU47" s="1890"/>
      <c r="AV47" s="1890"/>
      <c r="AW47" s="1890"/>
      <c r="AX47" s="1890"/>
    </row>
    <row r="48" spans="1:50" s="1560" customFormat="1" ht="23.25" customHeight="1" x14ac:dyDescent="0.25">
      <c r="A48" s="1857"/>
      <c r="B48" s="1858"/>
      <c r="C48" s="1859"/>
      <c r="D48" s="1860"/>
      <c r="E48" s="1866"/>
      <c r="F48" s="1924"/>
      <c r="G48" s="1861"/>
      <c r="H48" s="1861"/>
      <c r="I48" s="1861"/>
      <c r="J48" s="1861"/>
      <c r="K48" s="1863"/>
      <c r="L48" s="1862"/>
      <c r="M48" s="1862"/>
      <c r="N48" s="1864"/>
      <c r="O48" s="1865"/>
      <c r="P48" s="1866"/>
      <c r="Q48" s="1866"/>
      <c r="R48" s="1866"/>
      <c r="S48" s="1864"/>
      <c r="T48" s="1867"/>
      <c r="U48" s="1859"/>
      <c r="V48" s="2158">
        <f>SUM(V10:V47)</f>
        <v>0</v>
      </c>
      <c r="W48" s="2158">
        <f t="shared" ref="W48:Z48" si="1">SUM(W10:W47)</f>
        <v>0</v>
      </c>
      <c r="X48" s="2158"/>
      <c r="Y48" s="2158">
        <f t="shared" si="1"/>
        <v>0</v>
      </c>
      <c r="Z48" s="2158">
        <f t="shared" si="1"/>
        <v>0</v>
      </c>
      <c r="AA48" s="2158"/>
      <c r="AB48" s="2159">
        <f>SUM(V48:AA48)</f>
        <v>0</v>
      </c>
      <c r="AC48" s="705"/>
      <c r="AD48" s="705"/>
      <c r="AE48" s="705"/>
      <c r="AF48" s="705"/>
      <c r="AG48" s="705"/>
      <c r="AH48" s="705"/>
      <c r="AI48" s="705"/>
      <c r="AJ48" s="705"/>
      <c r="AK48" s="705"/>
      <c r="AL48" s="705"/>
      <c r="AM48" s="705"/>
      <c r="AN48" s="705"/>
      <c r="AO48" s="705"/>
      <c r="AP48" s="705"/>
      <c r="AQ48" s="705"/>
      <c r="AR48" s="705"/>
      <c r="AS48" s="705"/>
      <c r="AT48" s="705"/>
      <c r="AU48" s="705"/>
      <c r="AV48" s="705"/>
      <c r="AW48" s="705"/>
      <c r="AX48" s="705"/>
    </row>
    <row r="49" spans="1:50" s="1560" customFormat="1" ht="23.25" customHeight="1" x14ac:dyDescent="0.25">
      <c r="A49" s="1868">
        <f>A47</f>
        <v>38</v>
      </c>
      <c r="B49" s="1869"/>
      <c r="C49" s="1870"/>
      <c r="D49" s="702"/>
      <c r="E49" s="1823"/>
      <c r="F49" s="1925" t="s">
        <v>10</v>
      </c>
      <c r="G49" s="1871">
        <f>SUM(G10:G48)</f>
        <v>18</v>
      </c>
      <c r="H49" s="1872"/>
      <c r="I49" s="1831"/>
      <c r="J49" s="1877">
        <f>SUM(J10:J47)</f>
        <v>18</v>
      </c>
      <c r="K49" s="1802"/>
      <c r="L49" s="1831"/>
      <c r="M49" s="1831"/>
      <c r="N49" s="1873"/>
      <c r="O49" s="1874"/>
      <c r="P49" s="1823"/>
      <c r="Q49" s="1823"/>
      <c r="R49" s="1823"/>
      <c r="S49" s="1873"/>
      <c r="T49" s="2759" t="s">
        <v>6396</v>
      </c>
      <c r="U49" s="2759"/>
      <c r="V49" s="2759"/>
      <c r="W49" s="2759"/>
      <c r="X49" s="2759"/>
      <c r="Y49" s="2759"/>
      <c r="Z49" s="187"/>
      <c r="AA49" s="1876"/>
      <c r="AB49" s="705"/>
      <c r="AC49" s="705"/>
      <c r="AD49" s="705"/>
      <c r="AE49" s="705"/>
      <c r="AF49" s="705"/>
      <c r="AG49" s="705"/>
      <c r="AH49" s="705"/>
      <c r="AI49" s="705"/>
      <c r="AJ49" s="705"/>
      <c r="AK49" s="705"/>
      <c r="AL49" s="705"/>
      <c r="AM49" s="705"/>
      <c r="AN49" s="705"/>
      <c r="AO49" s="705"/>
      <c r="AP49" s="705"/>
      <c r="AQ49" s="705"/>
      <c r="AR49" s="705"/>
      <c r="AS49" s="705"/>
      <c r="AT49" s="705"/>
      <c r="AU49" s="705"/>
      <c r="AV49" s="705"/>
      <c r="AW49" s="705"/>
      <c r="AX49" s="705"/>
    </row>
    <row r="50" spans="1:50" s="1560" customFormat="1" ht="23.25" customHeight="1" x14ac:dyDescent="0.25">
      <c r="A50" s="1875"/>
      <c r="B50" s="1869"/>
      <c r="C50" s="1870"/>
      <c r="D50" s="702"/>
      <c r="E50" s="1823"/>
      <c r="F50" s="1925" t="s">
        <v>881</v>
      </c>
      <c r="G50" s="1831">
        <f>A49-G49</f>
        <v>20</v>
      </c>
      <c r="H50" s="1872"/>
      <c r="I50" s="1831"/>
      <c r="J50" s="1802">
        <f>A49-J49</f>
        <v>20</v>
      </c>
      <c r="K50" s="1802"/>
      <c r="L50" s="1831"/>
      <c r="M50" s="1831"/>
      <c r="N50" s="1873"/>
      <c r="O50" s="1874"/>
      <c r="P50" s="1823"/>
      <c r="Q50" s="1823"/>
      <c r="R50" s="1823"/>
      <c r="S50" s="1873"/>
      <c r="T50" s="1585"/>
      <c r="U50" s="1870"/>
      <c r="V50" s="1831"/>
      <c r="W50" s="1831"/>
      <c r="X50" s="1831"/>
      <c r="Y50" s="1831"/>
      <c r="Z50" s="187"/>
      <c r="AA50" s="1876"/>
      <c r="AB50" s="705"/>
      <c r="AC50" s="705"/>
      <c r="AD50" s="705"/>
      <c r="AE50" s="705"/>
      <c r="AF50" s="705"/>
      <c r="AG50" s="705"/>
      <c r="AH50" s="705"/>
      <c r="AI50" s="705"/>
      <c r="AJ50" s="705"/>
      <c r="AK50" s="705"/>
      <c r="AL50" s="705"/>
      <c r="AM50" s="705"/>
      <c r="AN50" s="705"/>
      <c r="AO50" s="705"/>
      <c r="AP50" s="705"/>
      <c r="AQ50" s="705"/>
      <c r="AR50" s="705"/>
      <c r="AS50" s="705"/>
      <c r="AT50" s="705"/>
      <c r="AU50" s="705"/>
      <c r="AV50" s="705"/>
      <c r="AW50" s="705"/>
      <c r="AX50" s="705"/>
    </row>
    <row r="51" spans="1:50" s="1560" customFormat="1" ht="23.25" customHeight="1" x14ac:dyDescent="0.25">
      <c r="A51" s="1875"/>
      <c r="B51" s="1869"/>
      <c r="C51" s="1870"/>
      <c r="D51" s="702"/>
      <c r="E51" s="1823"/>
      <c r="F51" s="1925"/>
      <c r="G51" s="1831"/>
      <c r="H51" s="1872"/>
      <c r="I51" s="1831"/>
      <c r="J51" s="1802"/>
      <c r="K51" s="1802"/>
      <c r="L51" s="1831"/>
      <c r="M51" s="1831"/>
      <c r="N51" s="1873"/>
      <c r="O51" s="1874"/>
      <c r="P51" s="1823"/>
      <c r="Q51" s="1823"/>
      <c r="R51" s="1823"/>
      <c r="S51" s="1873"/>
      <c r="T51" s="1585"/>
      <c r="U51" s="1870"/>
      <c r="V51" s="1831"/>
      <c r="W51" s="1831"/>
      <c r="X51" s="1831"/>
      <c r="Y51" s="1831"/>
      <c r="Z51" s="187"/>
      <c r="AA51" s="1876"/>
      <c r="AB51" s="705"/>
      <c r="AC51" s="705"/>
      <c r="AD51" s="705"/>
      <c r="AE51" s="705"/>
      <c r="AF51" s="705"/>
      <c r="AG51" s="705"/>
      <c r="AH51" s="705"/>
      <c r="AI51" s="705"/>
      <c r="AJ51" s="705"/>
      <c r="AK51" s="705"/>
      <c r="AL51" s="705"/>
      <c r="AM51" s="705"/>
      <c r="AN51" s="705"/>
      <c r="AO51" s="705"/>
      <c r="AP51" s="705"/>
      <c r="AQ51" s="705"/>
      <c r="AR51" s="705"/>
      <c r="AS51" s="705"/>
      <c r="AT51" s="705"/>
      <c r="AU51" s="705"/>
      <c r="AV51" s="705"/>
      <c r="AW51" s="705"/>
      <c r="AX51" s="705"/>
    </row>
    <row r="52" spans="1:50" s="1560" customFormat="1" ht="23.25" customHeight="1" x14ac:dyDescent="0.25">
      <c r="A52" s="1875"/>
      <c r="B52" s="1869"/>
      <c r="C52" s="1870"/>
      <c r="D52" s="702"/>
      <c r="E52" s="1823"/>
      <c r="F52" s="1925"/>
      <c r="G52" s="1831"/>
      <c r="H52" s="1872"/>
      <c r="I52" s="1831"/>
      <c r="J52" s="1802"/>
      <c r="K52" s="1802"/>
      <c r="L52" s="1831"/>
      <c r="M52" s="1831"/>
      <c r="N52" s="1873"/>
      <c r="O52" s="1874"/>
      <c r="P52" s="1823"/>
      <c r="Q52" s="1823"/>
      <c r="R52" s="1823"/>
      <c r="S52" s="1873"/>
      <c r="T52" s="1585"/>
      <c r="U52" s="1870"/>
      <c r="V52" s="1831"/>
      <c r="W52" s="1831"/>
      <c r="X52" s="1831"/>
      <c r="Y52" s="1831"/>
      <c r="Z52" s="187"/>
      <c r="AA52" s="1876"/>
      <c r="AB52" s="705"/>
      <c r="AC52" s="705"/>
      <c r="AD52" s="705"/>
      <c r="AE52" s="705"/>
      <c r="AF52" s="705"/>
      <c r="AG52" s="705"/>
      <c r="AH52" s="705"/>
      <c r="AI52" s="705"/>
      <c r="AJ52" s="705"/>
      <c r="AK52" s="705"/>
      <c r="AL52" s="705"/>
      <c r="AM52" s="705"/>
      <c r="AN52" s="705"/>
      <c r="AO52" s="705"/>
      <c r="AP52" s="705"/>
      <c r="AQ52" s="705"/>
      <c r="AR52" s="705"/>
      <c r="AS52" s="705"/>
      <c r="AT52" s="705"/>
      <c r="AU52" s="705"/>
      <c r="AV52" s="705"/>
      <c r="AW52" s="705"/>
      <c r="AX52" s="705"/>
    </row>
    <row r="53" spans="1:50" s="1560" customFormat="1" ht="23.25" customHeight="1" x14ac:dyDescent="0.25">
      <c r="A53" s="1875"/>
      <c r="B53" s="1869"/>
      <c r="C53" s="1870"/>
      <c r="D53" s="702"/>
      <c r="E53" s="1823"/>
      <c r="F53" s="1925"/>
      <c r="G53" s="1831"/>
      <c r="H53" s="1872"/>
      <c r="I53" s="1831"/>
      <c r="J53" s="1802"/>
      <c r="K53" s="1802"/>
      <c r="L53" s="1831"/>
      <c r="M53" s="1831"/>
      <c r="N53" s="1873"/>
      <c r="O53" s="1874"/>
      <c r="P53" s="1823"/>
      <c r="Q53" s="1823"/>
      <c r="R53" s="1823"/>
      <c r="S53" s="1873"/>
      <c r="T53" s="1585"/>
      <c r="U53" s="1870"/>
      <c r="V53" s="1831"/>
      <c r="W53" s="1831"/>
      <c r="X53" s="1831"/>
      <c r="Y53" s="1831"/>
      <c r="Z53" s="187"/>
      <c r="AA53" s="1876"/>
      <c r="AB53" s="705"/>
      <c r="AC53" s="705"/>
      <c r="AD53" s="705"/>
      <c r="AE53" s="705"/>
      <c r="AF53" s="705"/>
      <c r="AG53" s="705"/>
      <c r="AH53" s="705"/>
      <c r="AI53" s="705"/>
      <c r="AJ53" s="705"/>
      <c r="AK53" s="705"/>
      <c r="AL53" s="705"/>
      <c r="AM53" s="705"/>
      <c r="AN53" s="705"/>
      <c r="AO53" s="705"/>
      <c r="AP53" s="705"/>
      <c r="AQ53" s="705"/>
      <c r="AR53" s="705"/>
      <c r="AS53" s="705"/>
      <c r="AT53" s="705"/>
      <c r="AU53" s="705"/>
      <c r="AV53" s="705"/>
      <c r="AW53" s="705"/>
      <c r="AX53" s="705"/>
    </row>
    <row r="54" spans="1:50" ht="23.25" customHeight="1" x14ac:dyDescent="0.25">
      <c r="Z54" s="1917"/>
    </row>
    <row r="55" spans="1:50" ht="15.75" x14ac:dyDescent="0.25">
      <c r="Z55" s="1917"/>
    </row>
    <row r="56" spans="1:50" s="2141" customFormat="1" ht="19.5" customHeight="1" x14ac:dyDescent="0.25">
      <c r="A56" s="2121">
        <f t="shared" ref="A56" si="2">A55+1</f>
        <v>1</v>
      </c>
      <c r="B56" s="2122" t="s">
        <v>4342</v>
      </c>
      <c r="C56" s="2123">
        <v>37</v>
      </c>
      <c r="D56" s="2124"/>
      <c r="E56" s="2125" t="s">
        <v>5757</v>
      </c>
      <c r="F56" s="2126" t="s">
        <v>4356</v>
      </c>
      <c r="G56" s="2127">
        <v>1</v>
      </c>
      <c r="H56" s="2128" t="s">
        <v>1048</v>
      </c>
      <c r="I56" s="2129">
        <v>2010</v>
      </c>
      <c r="J56" s="2130">
        <v>1</v>
      </c>
      <c r="K56" s="2130"/>
      <c r="L56" s="2127" t="s">
        <v>4378</v>
      </c>
      <c r="M56" s="2127" t="s">
        <v>4364</v>
      </c>
      <c r="N56" s="2131" t="s">
        <v>5758</v>
      </c>
      <c r="O56" s="2132" t="s">
        <v>5759</v>
      </c>
      <c r="P56" s="2132" t="s">
        <v>4009</v>
      </c>
      <c r="Q56" s="2132" t="s">
        <v>5760</v>
      </c>
      <c r="R56" s="2132" t="s">
        <v>5761</v>
      </c>
      <c r="S56" s="2133" t="s">
        <v>5762</v>
      </c>
      <c r="T56" s="2134" t="s">
        <v>1053</v>
      </c>
      <c r="U56" s="2135">
        <v>7</v>
      </c>
      <c r="V56" s="2136">
        <v>1</v>
      </c>
      <c r="W56" s="2136"/>
      <c r="X56" s="2137"/>
      <c r="Y56" s="2136"/>
      <c r="Z56" s="2138" t="s">
        <v>157</v>
      </c>
      <c r="AA56" s="2139"/>
      <c r="AB56" s="2146" t="s">
        <v>6414</v>
      </c>
      <c r="AC56" s="2140"/>
      <c r="AD56" s="2140"/>
      <c r="AE56" s="2140"/>
      <c r="AF56" s="2140"/>
      <c r="AG56" s="2140"/>
      <c r="AH56" s="2140"/>
      <c r="AI56" s="2140"/>
      <c r="AJ56" s="2140"/>
      <c r="AK56" s="2140"/>
      <c r="AL56" s="2140"/>
      <c r="AM56" s="2140"/>
      <c r="AN56" s="2140"/>
      <c r="AO56" s="2140"/>
      <c r="AP56" s="2140"/>
      <c r="AQ56" s="2140"/>
      <c r="AR56" s="2140"/>
      <c r="AS56" s="2140"/>
      <c r="AT56" s="2140"/>
      <c r="AU56" s="2140"/>
      <c r="AV56" s="2140"/>
      <c r="AW56" s="2140"/>
      <c r="AX56" s="2140"/>
    </row>
    <row r="57" spans="1:50" ht="15.75" x14ac:dyDescent="0.25">
      <c r="S57" s="1917"/>
      <c r="T57" s="1917"/>
      <c r="U57" s="1917"/>
      <c r="V57" s="1917"/>
      <c r="W57" s="1917"/>
      <c r="X57" s="1917"/>
      <c r="Y57" s="1917"/>
      <c r="Z57" s="1917"/>
    </row>
  </sheetData>
  <autoFilter ref="A9:AX9"/>
  <sortState ref="A10:AA48">
    <sortCondition ref="F10:F48"/>
  </sortState>
  <mergeCells count="28">
    <mergeCell ref="T49:Y49"/>
    <mergeCell ref="A1:G1"/>
    <mergeCell ref="A2:G2"/>
    <mergeCell ref="A8:A9"/>
    <mergeCell ref="D8:D9"/>
    <mergeCell ref="G8:G9"/>
    <mergeCell ref="O8:O9"/>
    <mergeCell ref="P8:P9"/>
    <mergeCell ref="C8:C9"/>
    <mergeCell ref="H8:H9"/>
    <mergeCell ref="I8:I9"/>
    <mergeCell ref="B8:B9"/>
    <mergeCell ref="AA8:AA9"/>
    <mergeCell ref="A4:AA4"/>
    <mergeCell ref="A5:AA5"/>
    <mergeCell ref="F8:F9"/>
    <mergeCell ref="E8:E9"/>
    <mergeCell ref="S8:U8"/>
    <mergeCell ref="A7:AA7"/>
    <mergeCell ref="A6:AA6"/>
    <mergeCell ref="J8:J9"/>
    <mergeCell ref="K8:K9"/>
    <mergeCell ref="L8:L9"/>
    <mergeCell ref="M8:M9"/>
    <mergeCell ref="N8:N9"/>
    <mergeCell ref="R8:R9"/>
    <mergeCell ref="Q8:Q9"/>
    <mergeCell ref="V8:Y8"/>
  </mergeCells>
  <printOptions horizontalCentered="1"/>
  <pageMargins left="0" right="0" top="0.25" bottom="0.42" header="0.3" footer="0.16"/>
  <pageSetup scale="85" orientation="landscape" r:id="rId1"/>
  <headerFoot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X57"/>
  <sheetViews>
    <sheetView zoomScale="88" zoomScaleNormal="88" workbookViewId="0">
      <pane xSplit="3" ySplit="9" topLeftCell="D51" activePane="bottomRight" state="frozen"/>
      <selection pane="topRight" activeCell="D1" sqref="D1"/>
      <selection pane="bottomLeft" activeCell="A9" sqref="A9"/>
      <selection pane="bottomRight" activeCell="A10" sqref="A10:XFD46"/>
    </sheetView>
  </sheetViews>
  <sheetFormatPr defaultColWidth="9.140625" defaultRowHeight="15" x14ac:dyDescent="0.25"/>
  <cols>
    <col min="1" max="1" width="5.42578125" style="1558" customWidth="1"/>
    <col min="2" max="2" width="9.85546875" style="1563" customWidth="1"/>
    <col min="3" max="3" width="9.140625" style="1678" customWidth="1"/>
    <col min="4" max="4" width="7" style="1558" customWidth="1"/>
    <col min="5" max="5" width="24.140625" style="1558" customWidth="1"/>
    <col min="6" max="6" width="10.140625" style="1856" customWidth="1"/>
    <col min="7" max="7" width="6" style="1558" customWidth="1"/>
    <col min="8" max="8" width="6.5703125" style="1558" customWidth="1"/>
    <col min="9" max="9" width="5.7109375" style="1558" customWidth="1"/>
    <col min="10" max="10" width="9.140625" style="1564" customWidth="1"/>
    <col min="11" max="11" width="9.140625" style="1657" customWidth="1"/>
    <col min="12" max="12" width="10.85546875" style="1558" customWidth="1"/>
    <col min="13" max="13" width="6.140625" style="1558" customWidth="1"/>
    <col min="14" max="14" width="26" style="1558" customWidth="1"/>
    <col min="15" max="15" width="19.7109375" style="1656" customWidth="1"/>
    <col min="16" max="16" width="16.7109375" style="1558" customWidth="1"/>
    <col min="17" max="17" width="26" style="1558" customWidth="1"/>
    <col min="18" max="18" width="19.7109375" style="1558" customWidth="1"/>
    <col min="19" max="19" width="21.5703125" style="1558" customWidth="1"/>
    <col min="20" max="20" width="6.7109375" style="1558" customWidth="1"/>
    <col min="21" max="21" width="9.140625" style="1558" customWidth="1"/>
    <col min="22" max="25" width="5.28515625" style="1558" customWidth="1"/>
    <col min="26" max="26" width="11.140625" style="1558" customWidth="1"/>
    <col min="27" max="27" width="9.140625" style="1558" customWidth="1"/>
    <col min="28" max="28" width="21.140625" style="1558" customWidth="1"/>
    <col min="29" max="16384" width="9.140625" style="1558"/>
  </cols>
  <sheetData>
    <row r="1" spans="1:50" ht="15.75" x14ac:dyDescent="0.25">
      <c r="A1" s="2760" t="s">
        <v>0</v>
      </c>
      <c r="B1" s="2760"/>
      <c r="C1" s="2760"/>
      <c r="D1" s="2760"/>
      <c r="E1" s="2760"/>
      <c r="F1" s="2760"/>
      <c r="G1" s="2760"/>
      <c r="H1" s="1574"/>
      <c r="I1" s="1574"/>
      <c r="J1" s="1574"/>
      <c r="K1" s="1574"/>
      <c r="L1" s="1574"/>
      <c r="M1" s="1574"/>
      <c r="N1" s="1573"/>
      <c r="O1" s="1645"/>
      <c r="P1" s="1575"/>
      <c r="Q1" s="1575"/>
      <c r="R1" s="1575"/>
      <c r="S1" s="1575"/>
      <c r="T1" s="1576"/>
      <c r="U1" s="1577"/>
      <c r="V1" s="1577"/>
      <c r="W1" s="1577"/>
      <c r="X1" s="1577"/>
      <c r="Y1" s="1577"/>
      <c r="Z1" s="1577"/>
      <c r="AA1" s="1578"/>
      <c r="AB1" s="1578"/>
      <c r="AC1" s="1578"/>
      <c r="AD1" s="1578"/>
      <c r="AE1" s="1578"/>
      <c r="AF1" s="1578"/>
      <c r="AG1" s="1578"/>
      <c r="AH1" s="1578"/>
      <c r="AI1" s="1578"/>
      <c r="AJ1" s="1578"/>
      <c r="AK1" s="1578"/>
      <c r="AL1" s="1578"/>
      <c r="AM1" s="1578"/>
      <c r="AN1" s="1578"/>
      <c r="AO1" s="1578"/>
      <c r="AP1" s="1578"/>
      <c r="AQ1" s="1578"/>
      <c r="AR1" s="1578"/>
      <c r="AS1" s="1578"/>
      <c r="AT1" s="1578"/>
      <c r="AU1" s="1578"/>
      <c r="AV1" s="1578"/>
      <c r="AW1" s="1578"/>
      <c r="AX1" s="1578"/>
    </row>
    <row r="2" spans="1:50" ht="15.75" x14ac:dyDescent="0.25">
      <c r="A2" s="2761" t="s">
        <v>1</v>
      </c>
      <c r="B2" s="2761"/>
      <c r="C2" s="2761"/>
      <c r="D2" s="2761"/>
      <c r="E2" s="2761"/>
      <c r="F2" s="2761"/>
      <c r="G2" s="2761"/>
      <c r="H2" s="1582"/>
      <c r="I2" s="1582"/>
      <c r="J2" s="1582"/>
      <c r="K2" s="1582"/>
      <c r="L2" s="1582"/>
      <c r="M2" s="1582"/>
      <c r="N2" s="1581"/>
      <c r="O2" s="1646"/>
      <c r="P2" s="1583"/>
      <c r="Q2" s="1583"/>
      <c r="R2" s="1583"/>
      <c r="S2" s="1583"/>
      <c r="T2" s="1576"/>
      <c r="U2" s="1584"/>
      <c r="V2" s="1584"/>
      <c r="W2" s="1584"/>
      <c r="X2" s="1584"/>
      <c r="Y2" s="1584"/>
      <c r="Z2" s="1584"/>
      <c r="AA2" s="1578"/>
      <c r="AB2" s="1578"/>
      <c r="AC2" s="1578"/>
      <c r="AD2" s="1578"/>
      <c r="AE2" s="1578"/>
      <c r="AF2" s="1578"/>
      <c r="AG2" s="1578"/>
      <c r="AH2" s="1578"/>
      <c r="AI2" s="1578"/>
      <c r="AJ2" s="1578"/>
      <c r="AK2" s="1578"/>
      <c r="AL2" s="1578"/>
      <c r="AM2" s="1578"/>
      <c r="AN2" s="1578"/>
      <c r="AO2" s="1578"/>
      <c r="AP2" s="1578"/>
      <c r="AQ2" s="1578"/>
      <c r="AR2" s="1578"/>
      <c r="AS2" s="1578"/>
      <c r="AT2" s="1578"/>
      <c r="AU2" s="1578"/>
      <c r="AV2" s="1578"/>
      <c r="AW2" s="1578"/>
      <c r="AX2" s="1578"/>
    </row>
    <row r="3" spans="1:50" x14ac:dyDescent="0.25">
      <c r="A3" s="1585"/>
      <c r="B3" s="1586"/>
      <c r="C3" s="1585"/>
      <c r="D3" s="1585"/>
      <c r="E3" s="26"/>
      <c r="F3" s="1853"/>
      <c r="G3" s="26"/>
      <c r="H3" s="26"/>
      <c r="I3" s="26"/>
      <c r="J3" s="222"/>
      <c r="K3" s="222"/>
      <c r="L3" s="222"/>
      <c r="M3" s="222"/>
      <c r="N3" s="26"/>
      <c r="O3" s="1647"/>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row>
    <row r="4" spans="1:50" ht="20.25" x14ac:dyDescent="0.3">
      <c r="A4" s="2723" t="s">
        <v>2</v>
      </c>
      <c r="B4" s="2723"/>
      <c r="C4" s="2723"/>
      <c r="D4" s="2723"/>
      <c r="E4" s="2723"/>
      <c r="F4" s="2723"/>
      <c r="G4" s="2723"/>
      <c r="H4" s="2723"/>
      <c r="I4" s="2723"/>
      <c r="J4" s="2723"/>
      <c r="K4" s="2723"/>
      <c r="L4" s="2723"/>
      <c r="M4" s="2723"/>
      <c r="N4" s="2723"/>
      <c r="O4" s="2723"/>
      <c r="P4" s="2723"/>
      <c r="Q4" s="2723"/>
      <c r="R4" s="2723"/>
      <c r="S4" s="2723"/>
      <c r="T4" s="2723"/>
      <c r="U4" s="2723"/>
      <c r="V4" s="2723"/>
      <c r="W4" s="2723"/>
      <c r="X4" s="2723"/>
      <c r="Y4" s="2723"/>
      <c r="Z4" s="2723"/>
      <c r="AA4" s="2723"/>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row>
    <row r="5" spans="1:50" ht="20.25" x14ac:dyDescent="0.3">
      <c r="A5" s="2747" t="s">
        <v>5554</v>
      </c>
      <c r="B5" s="2747"/>
      <c r="C5" s="2747"/>
      <c r="D5" s="2747"/>
      <c r="E5" s="2747"/>
      <c r="F5" s="2747"/>
      <c r="G5" s="2747"/>
      <c r="H5" s="2747"/>
      <c r="I5" s="2747"/>
      <c r="J5" s="2747"/>
      <c r="K5" s="2747"/>
      <c r="L5" s="2747"/>
      <c r="M5" s="2747"/>
      <c r="N5" s="2747"/>
      <c r="O5" s="2747"/>
      <c r="P5" s="2747"/>
      <c r="Q5" s="2747"/>
      <c r="R5" s="2747"/>
      <c r="S5" s="2747"/>
      <c r="T5" s="2747"/>
      <c r="U5" s="2747"/>
      <c r="V5" s="2747"/>
      <c r="W5" s="2747"/>
      <c r="X5" s="2747"/>
      <c r="Y5" s="2747"/>
      <c r="Z5" s="2747"/>
      <c r="AA5" s="2747"/>
      <c r="AB5" s="1578"/>
      <c r="AC5" s="1578"/>
      <c r="AD5" s="1578"/>
      <c r="AE5" s="1578"/>
      <c r="AF5" s="1578"/>
      <c r="AG5" s="1578"/>
      <c r="AH5" s="1578"/>
      <c r="AI5" s="1578"/>
      <c r="AJ5" s="1578"/>
      <c r="AK5" s="1578"/>
      <c r="AL5" s="1578"/>
      <c r="AM5" s="1578"/>
      <c r="AN5" s="1578"/>
      <c r="AO5" s="1578"/>
      <c r="AP5" s="1578"/>
      <c r="AQ5" s="1578"/>
      <c r="AR5" s="1578"/>
      <c r="AS5" s="1578"/>
      <c r="AT5" s="1578"/>
      <c r="AU5" s="1578"/>
      <c r="AV5" s="1578"/>
      <c r="AW5" s="1578"/>
      <c r="AX5" s="1578"/>
    </row>
    <row r="6" spans="1:50" ht="20.25" x14ac:dyDescent="0.3">
      <c r="A6" s="2723" t="s">
        <v>6344</v>
      </c>
      <c r="B6" s="2723"/>
      <c r="C6" s="2723"/>
      <c r="D6" s="2723"/>
      <c r="E6" s="2723"/>
      <c r="F6" s="2723"/>
      <c r="G6" s="2723"/>
      <c r="H6" s="2723"/>
      <c r="I6" s="2723"/>
      <c r="J6" s="2723"/>
      <c r="K6" s="2723"/>
      <c r="L6" s="2723"/>
      <c r="M6" s="2723"/>
      <c r="N6" s="2723"/>
      <c r="O6" s="2723"/>
      <c r="P6" s="2723"/>
      <c r="Q6" s="2723"/>
      <c r="R6" s="2723"/>
      <c r="S6" s="2723"/>
      <c r="T6" s="2723"/>
      <c r="U6" s="2723"/>
      <c r="V6" s="2723"/>
      <c r="W6" s="2723"/>
      <c r="X6" s="2723"/>
      <c r="Y6" s="2723"/>
      <c r="Z6" s="2723"/>
      <c r="AA6" s="2723"/>
      <c r="AB6" s="1578"/>
      <c r="AC6" s="1578"/>
      <c r="AD6" s="1578"/>
      <c r="AE6" s="1578"/>
      <c r="AF6" s="1578"/>
      <c r="AG6" s="1578"/>
      <c r="AH6" s="1578"/>
      <c r="AI6" s="1578"/>
      <c r="AJ6" s="1578"/>
      <c r="AK6" s="1578"/>
      <c r="AL6" s="1578"/>
      <c r="AM6" s="1578"/>
      <c r="AN6" s="1578"/>
      <c r="AO6" s="1578"/>
      <c r="AP6" s="1578"/>
      <c r="AQ6" s="1578"/>
      <c r="AR6" s="1578"/>
      <c r="AS6" s="1578"/>
      <c r="AT6" s="1578"/>
      <c r="AU6" s="1578"/>
      <c r="AV6" s="1578"/>
      <c r="AW6" s="1578"/>
      <c r="AX6" s="1578"/>
    </row>
    <row r="7" spans="1:50" ht="20.25" x14ac:dyDescent="0.3">
      <c r="A7" s="2755" t="s">
        <v>6392</v>
      </c>
      <c r="B7" s="2755"/>
      <c r="C7" s="2755"/>
      <c r="D7" s="2755"/>
      <c r="E7" s="2755"/>
      <c r="F7" s="2755"/>
      <c r="G7" s="2755"/>
      <c r="H7" s="2755"/>
      <c r="I7" s="2755"/>
      <c r="J7" s="2755"/>
      <c r="K7" s="2755"/>
      <c r="L7" s="2755"/>
      <c r="M7" s="2755"/>
      <c r="N7" s="2755"/>
      <c r="O7" s="2755"/>
      <c r="P7" s="2755"/>
      <c r="Q7" s="2755"/>
      <c r="R7" s="2755"/>
      <c r="S7" s="2755"/>
      <c r="T7" s="2755"/>
      <c r="U7" s="2755"/>
      <c r="V7" s="2755"/>
      <c r="W7" s="2755"/>
      <c r="X7" s="2755"/>
      <c r="Y7" s="2755"/>
      <c r="Z7" s="2755"/>
      <c r="AA7" s="2755"/>
      <c r="AB7" s="1578"/>
      <c r="AC7" s="1578"/>
      <c r="AD7" s="1578"/>
      <c r="AE7" s="1578"/>
      <c r="AF7" s="1578"/>
      <c r="AG7" s="1578"/>
      <c r="AH7" s="1578"/>
      <c r="AI7" s="1578"/>
      <c r="AJ7" s="1578"/>
      <c r="AK7" s="1578"/>
      <c r="AL7" s="1578"/>
      <c r="AM7" s="1578"/>
      <c r="AN7" s="1578"/>
      <c r="AO7" s="1578"/>
      <c r="AP7" s="1578"/>
      <c r="AQ7" s="1578"/>
      <c r="AR7" s="1578"/>
      <c r="AS7" s="1578"/>
      <c r="AT7" s="1578"/>
      <c r="AU7" s="1578"/>
      <c r="AV7" s="1578"/>
      <c r="AW7" s="1578"/>
      <c r="AX7" s="1578"/>
    </row>
    <row r="8" spans="1:50" s="1794" customFormat="1" ht="24.75" customHeight="1" x14ac:dyDescent="0.25">
      <c r="A8" s="2770" t="s">
        <v>4</v>
      </c>
      <c r="B8" s="2780" t="s">
        <v>5</v>
      </c>
      <c r="C8" s="2782" t="s">
        <v>6336</v>
      </c>
      <c r="D8" s="2770" t="s">
        <v>7</v>
      </c>
      <c r="E8" s="2784" t="s">
        <v>8</v>
      </c>
      <c r="F8" s="2772" t="s">
        <v>9</v>
      </c>
      <c r="G8" s="2770" t="s">
        <v>5555</v>
      </c>
      <c r="H8" s="2774" t="s">
        <v>18</v>
      </c>
      <c r="I8" s="2776" t="s">
        <v>19</v>
      </c>
      <c r="J8" s="2770" t="s">
        <v>5555</v>
      </c>
      <c r="K8" s="2770" t="s">
        <v>5781</v>
      </c>
      <c r="L8" s="2770" t="s">
        <v>12</v>
      </c>
      <c r="M8" s="2770" t="s">
        <v>13</v>
      </c>
      <c r="N8" s="2770" t="s">
        <v>14</v>
      </c>
      <c r="O8" s="2770" t="s">
        <v>3824</v>
      </c>
      <c r="P8" s="2770" t="s">
        <v>3822</v>
      </c>
      <c r="Q8" s="2770" t="s">
        <v>3825</v>
      </c>
      <c r="R8" s="2770" t="s">
        <v>3822</v>
      </c>
      <c r="S8" s="2725" t="s">
        <v>16</v>
      </c>
      <c r="T8" s="2779"/>
      <c r="U8" s="2726"/>
      <c r="V8" s="2778" t="s">
        <v>17</v>
      </c>
      <c r="W8" s="2778"/>
      <c r="X8" s="2778"/>
      <c r="Y8" s="2778"/>
      <c r="Z8" s="1807"/>
      <c r="AA8" s="2724" t="s">
        <v>5585</v>
      </c>
      <c r="AB8" s="1793"/>
      <c r="AC8" s="1793"/>
      <c r="AD8" s="1793"/>
      <c r="AE8" s="1793"/>
      <c r="AF8" s="1793"/>
      <c r="AG8" s="1793"/>
      <c r="AH8" s="1793"/>
      <c r="AI8" s="1793"/>
      <c r="AJ8" s="1793"/>
      <c r="AK8" s="1793"/>
      <c r="AL8" s="1793"/>
      <c r="AM8" s="1793"/>
      <c r="AN8" s="1793"/>
      <c r="AO8" s="1793"/>
      <c r="AP8" s="1793"/>
      <c r="AQ8" s="1793"/>
      <c r="AR8" s="1793"/>
      <c r="AS8" s="1793"/>
      <c r="AT8" s="1793"/>
      <c r="AU8" s="1793"/>
      <c r="AV8" s="1793"/>
      <c r="AW8" s="1793"/>
      <c r="AX8" s="1793"/>
    </row>
    <row r="9" spans="1:50" s="1753" customFormat="1" ht="39.75" customHeight="1" x14ac:dyDescent="0.25">
      <c r="A9" s="2771"/>
      <c r="B9" s="2781"/>
      <c r="C9" s="2783"/>
      <c r="D9" s="2771"/>
      <c r="E9" s="2785"/>
      <c r="F9" s="2773"/>
      <c r="G9" s="2771"/>
      <c r="H9" s="2775"/>
      <c r="I9" s="2777"/>
      <c r="J9" s="2771"/>
      <c r="K9" s="2771"/>
      <c r="L9" s="2771"/>
      <c r="M9" s="2771"/>
      <c r="N9" s="2771"/>
      <c r="O9" s="2771"/>
      <c r="P9" s="2771"/>
      <c r="Q9" s="2771"/>
      <c r="R9" s="2771"/>
      <c r="S9" s="1918" t="s">
        <v>20</v>
      </c>
      <c r="T9" s="1919" t="s">
        <v>21</v>
      </c>
      <c r="U9" s="1920" t="s">
        <v>22</v>
      </c>
      <c r="V9" s="1921" t="s">
        <v>23</v>
      </c>
      <c r="W9" s="1920" t="s">
        <v>24</v>
      </c>
      <c r="X9" s="1920"/>
      <c r="Y9" s="1921" t="s">
        <v>25</v>
      </c>
      <c r="Z9" s="1921" t="s">
        <v>26</v>
      </c>
      <c r="AA9" s="2724"/>
      <c r="AB9" s="705"/>
      <c r="AC9" s="705"/>
      <c r="AD9" s="705"/>
      <c r="AE9" s="705"/>
      <c r="AF9" s="705"/>
      <c r="AG9" s="705"/>
      <c r="AH9" s="705"/>
      <c r="AI9" s="705"/>
      <c r="AJ9" s="705"/>
      <c r="AK9" s="705"/>
      <c r="AL9" s="705"/>
      <c r="AM9" s="705"/>
      <c r="AN9" s="705"/>
      <c r="AO9" s="705"/>
      <c r="AP9" s="705"/>
      <c r="AQ9" s="705"/>
      <c r="AR9" s="705"/>
      <c r="AS9" s="705"/>
      <c r="AT9" s="705"/>
      <c r="AU9" s="705"/>
      <c r="AV9" s="705"/>
      <c r="AW9" s="705"/>
      <c r="AX9" s="705"/>
    </row>
    <row r="10" spans="1:50" s="1891" customFormat="1" ht="22.5" customHeight="1" x14ac:dyDescent="0.25">
      <c r="A10" s="1878">
        <v>1</v>
      </c>
      <c r="B10" s="1879" t="s">
        <v>4188</v>
      </c>
      <c r="C10" s="1880">
        <v>56</v>
      </c>
      <c r="D10" s="1892"/>
      <c r="E10" s="1893" t="s">
        <v>6122</v>
      </c>
      <c r="F10" s="1894" t="s">
        <v>556</v>
      </c>
      <c r="G10" s="1895">
        <v>1</v>
      </c>
      <c r="H10" s="1896" t="s">
        <v>4113</v>
      </c>
      <c r="I10" s="1904">
        <v>2010</v>
      </c>
      <c r="J10" s="1895">
        <v>1</v>
      </c>
      <c r="K10" s="1898"/>
      <c r="L10" s="1895" t="s">
        <v>4378</v>
      </c>
      <c r="M10" s="1888" t="s">
        <v>4364</v>
      </c>
      <c r="N10" s="1899" t="s">
        <v>6123</v>
      </c>
      <c r="O10" s="1900" t="s">
        <v>6124</v>
      </c>
      <c r="P10" s="1900" t="s">
        <v>4071</v>
      </c>
      <c r="Q10" s="1900" t="s">
        <v>6125</v>
      </c>
      <c r="R10" s="1900" t="s">
        <v>4071</v>
      </c>
      <c r="S10" s="2168" t="s">
        <v>6126</v>
      </c>
      <c r="T10" s="2169" t="s">
        <v>1053</v>
      </c>
      <c r="U10" s="1901">
        <v>7</v>
      </c>
      <c r="V10" s="1895" t="s">
        <v>1036</v>
      </c>
      <c r="W10" s="1895"/>
      <c r="X10" s="2085"/>
      <c r="Y10" s="1895"/>
      <c r="Z10" s="1849"/>
      <c r="AA10" s="1932"/>
      <c r="AB10" s="1890"/>
      <c r="AC10" s="1890"/>
      <c r="AD10" s="1890"/>
      <c r="AE10" s="1890"/>
      <c r="AF10" s="1890"/>
      <c r="AG10" s="1890"/>
      <c r="AH10" s="1890"/>
      <c r="AI10" s="1890"/>
      <c r="AJ10" s="1890"/>
      <c r="AK10" s="1890"/>
      <c r="AL10" s="1890"/>
      <c r="AM10" s="1890"/>
      <c r="AN10" s="1890"/>
      <c r="AO10" s="1890"/>
      <c r="AP10" s="1890"/>
      <c r="AQ10" s="1890"/>
      <c r="AR10" s="1890"/>
      <c r="AS10" s="1890"/>
      <c r="AT10" s="1890"/>
      <c r="AU10" s="1890"/>
      <c r="AV10" s="1890"/>
      <c r="AW10" s="1890"/>
      <c r="AX10" s="1890"/>
    </row>
    <row r="11" spans="1:50" s="1903" customFormat="1" ht="22.5" customHeight="1" x14ac:dyDescent="0.25">
      <c r="A11" s="1878">
        <f t="shared" ref="A11:A46" si="0">A10+1</f>
        <v>2</v>
      </c>
      <c r="B11" s="1879" t="s">
        <v>4188</v>
      </c>
      <c r="C11" s="1880">
        <v>58</v>
      </c>
      <c r="D11" s="1892"/>
      <c r="E11" s="1893" t="s">
        <v>6131</v>
      </c>
      <c r="F11" s="1894" t="s">
        <v>309</v>
      </c>
      <c r="G11" s="1895">
        <v>1</v>
      </c>
      <c r="H11" s="1896" t="s">
        <v>325</v>
      </c>
      <c r="I11" s="1904">
        <v>2010</v>
      </c>
      <c r="J11" s="1895">
        <v>1</v>
      </c>
      <c r="K11" s="1898">
        <v>1</v>
      </c>
      <c r="L11" s="1895" t="s">
        <v>4378</v>
      </c>
      <c r="M11" s="1895" t="s">
        <v>4364</v>
      </c>
      <c r="N11" s="1899" t="s">
        <v>6132</v>
      </c>
      <c r="O11" s="1900" t="s">
        <v>6133</v>
      </c>
      <c r="P11" s="2176" t="s">
        <v>4126</v>
      </c>
      <c r="Q11" s="1900" t="s">
        <v>6134</v>
      </c>
      <c r="R11" s="1900" t="s">
        <v>3840</v>
      </c>
      <c r="S11" s="2169" t="s">
        <v>6135</v>
      </c>
      <c r="T11" s="2169" t="s">
        <v>1062</v>
      </c>
      <c r="U11" s="1901">
        <v>7</v>
      </c>
      <c r="V11" s="1895" t="s">
        <v>1036</v>
      </c>
      <c r="W11" s="1895"/>
      <c r="X11" s="2085"/>
      <c r="Y11" s="1895"/>
      <c r="Z11" s="1849"/>
      <c r="AA11" s="1932"/>
      <c r="AB11" s="1890"/>
      <c r="AC11" s="1890"/>
      <c r="AD11" s="1890"/>
      <c r="AE11" s="1890"/>
      <c r="AF11" s="1890"/>
      <c r="AG11" s="1890"/>
      <c r="AH11" s="1890"/>
      <c r="AI11" s="1890"/>
      <c r="AJ11" s="1890"/>
      <c r="AK11" s="1890"/>
      <c r="AL11" s="1890"/>
      <c r="AM11" s="1890"/>
      <c r="AN11" s="1890"/>
      <c r="AO11" s="1890"/>
      <c r="AP11" s="1890"/>
      <c r="AQ11" s="1890"/>
      <c r="AR11" s="1890"/>
      <c r="AS11" s="1890"/>
      <c r="AT11" s="1890"/>
      <c r="AU11" s="1890"/>
      <c r="AV11" s="1890"/>
      <c r="AW11" s="1890"/>
      <c r="AX11" s="1890"/>
    </row>
    <row r="12" spans="1:50" s="1891" customFormat="1" ht="22.5" customHeight="1" x14ac:dyDescent="0.25">
      <c r="A12" s="1878">
        <f t="shared" si="0"/>
        <v>3</v>
      </c>
      <c r="B12" s="1879" t="s">
        <v>4188</v>
      </c>
      <c r="C12" s="1880">
        <v>64</v>
      </c>
      <c r="D12" s="1892"/>
      <c r="E12" s="1893" t="s">
        <v>943</v>
      </c>
      <c r="F12" s="1894" t="s">
        <v>309</v>
      </c>
      <c r="G12" s="1895">
        <v>1</v>
      </c>
      <c r="H12" s="1896" t="s">
        <v>320</v>
      </c>
      <c r="I12" s="1904">
        <v>2010</v>
      </c>
      <c r="J12" s="1895">
        <v>1</v>
      </c>
      <c r="K12" s="1898">
        <v>1</v>
      </c>
      <c r="L12" s="1895" t="s">
        <v>4378</v>
      </c>
      <c r="M12" s="1895" t="s">
        <v>4364</v>
      </c>
      <c r="N12" s="1899" t="s">
        <v>945</v>
      </c>
      <c r="O12" s="1900" t="s">
        <v>946</v>
      </c>
      <c r="P12" s="1900" t="s">
        <v>4036</v>
      </c>
      <c r="Q12" s="1900" t="s">
        <v>6159</v>
      </c>
      <c r="R12" s="1900" t="s">
        <v>4626</v>
      </c>
      <c r="S12" s="2169" t="s">
        <v>6160</v>
      </c>
      <c r="T12" s="2169" t="s">
        <v>1053</v>
      </c>
      <c r="U12" s="1901">
        <v>7</v>
      </c>
      <c r="V12" s="1895" t="s">
        <v>1036</v>
      </c>
      <c r="W12" s="1895"/>
      <c r="X12" s="2085"/>
      <c r="Y12" s="1895"/>
      <c r="Z12" s="1849"/>
      <c r="AA12" s="1932"/>
      <c r="AB12" s="1890"/>
      <c r="AC12" s="1890"/>
      <c r="AD12" s="1890"/>
      <c r="AE12" s="1890"/>
      <c r="AF12" s="1890"/>
      <c r="AG12" s="1890"/>
      <c r="AH12" s="1890"/>
      <c r="AI12" s="1890"/>
      <c r="AJ12" s="1890"/>
      <c r="AK12" s="1890"/>
      <c r="AL12" s="1890"/>
      <c r="AM12" s="1890"/>
      <c r="AN12" s="1890"/>
      <c r="AO12" s="1890"/>
      <c r="AP12" s="1890"/>
      <c r="AQ12" s="1890"/>
      <c r="AR12" s="1890"/>
      <c r="AS12" s="1890"/>
      <c r="AT12" s="1890"/>
      <c r="AU12" s="1890"/>
      <c r="AV12" s="1890"/>
      <c r="AW12" s="1890"/>
      <c r="AX12" s="1890"/>
    </row>
    <row r="13" spans="1:50" s="1891" customFormat="1" ht="22.5" customHeight="1" x14ac:dyDescent="0.25">
      <c r="A13" s="1878">
        <f t="shared" si="0"/>
        <v>4</v>
      </c>
      <c r="B13" s="1879" t="s">
        <v>4188</v>
      </c>
      <c r="C13" s="1880">
        <v>67</v>
      </c>
      <c r="D13" s="1892"/>
      <c r="E13" s="1893" t="s">
        <v>6161</v>
      </c>
      <c r="F13" s="1894" t="s">
        <v>309</v>
      </c>
      <c r="G13" s="1895">
        <v>1</v>
      </c>
      <c r="H13" s="1896" t="s">
        <v>2327</v>
      </c>
      <c r="I13" s="1904">
        <v>2010</v>
      </c>
      <c r="J13" s="1895">
        <v>1</v>
      </c>
      <c r="K13" s="1898">
        <v>1</v>
      </c>
      <c r="L13" s="1895" t="s">
        <v>177</v>
      </c>
      <c r="M13" s="1895" t="s">
        <v>4364</v>
      </c>
      <c r="N13" s="1899" t="s">
        <v>6162</v>
      </c>
      <c r="O13" s="1900" t="s">
        <v>6163</v>
      </c>
      <c r="P13" s="1900" t="s">
        <v>4071</v>
      </c>
      <c r="Q13" s="1900" t="s">
        <v>6164</v>
      </c>
      <c r="R13" s="1900" t="s">
        <v>3883</v>
      </c>
      <c r="S13" s="2169" t="s">
        <v>6403</v>
      </c>
      <c r="T13" s="2169" t="s">
        <v>1062</v>
      </c>
      <c r="U13" s="1901">
        <v>7</v>
      </c>
      <c r="V13" s="1895"/>
      <c r="W13" s="1895" t="s">
        <v>1036</v>
      </c>
      <c r="X13" s="2085"/>
      <c r="Y13" s="1895"/>
      <c r="Z13" s="1849" t="s">
        <v>123</v>
      </c>
      <c r="AA13" s="1932"/>
      <c r="AB13" s="1890"/>
      <c r="AC13" s="1890"/>
      <c r="AD13" s="1890"/>
      <c r="AE13" s="1890"/>
      <c r="AF13" s="1890"/>
      <c r="AG13" s="1890"/>
      <c r="AH13" s="1890"/>
      <c r="AI13" s="1890"/>
      <c r="AJ13" s="1890"/>
      <c r="AK13" s="1890"/>
      <c r="AL13" s="1890"/>
      <c r="AM13" s="1890"/>
      <c r="AN13" s="1890"/>
      <c r="AO13" s="1890"/>
      <c r="AP13" s="1890"/>
      <c r="AQ13" s="1890"/>
      <c r="AR13" s="1890"/>
      <c r="AS13" s="1890"/>
      <c r="AT13" s="1890"/>
      <c r="AU13" s="1890"/>
      <c r="AV13" s="1890"/>
      <c r="AW13" s="1890"/>
      <c r="AX13" s="1890"/>
    </row>
    <row r="14" spans="1:50" s="1891" customFormat="1" ht="22.5" customHeight="1" x14ac:dyDescent="0.25">
      <c r="A14" s="1878">
        <f t="shared" si="0"/>
        <v>5</v>
      </c>
      <c r="B14" s="1879" t="s">
        <v>4188</v>
      </c>
      <c r="C14" s="1901">
        <v>145</v>
      </c>
      <c r="D14" s="1892"/>
      <c r="E14" s="1893" t="s">
        <v>5994</v>
      </c>
      <c r="F14" s="1894" t="s">
        <v>4356</v>
      </c>
      <c r="G14" s="1895">
        <v>1</v>
      </c>
      <c r="H14" s="1896" t="s">
        <v>325</v>
      </c>
      <c r="I14" s="1904">
        <v>2010</v>
      </c>
      <c r="J14" s="1933">
        <v>1</v>
      </c>
      <c r="K14" s="1933">
        <v>1</v>
      </c>
      <c r="L14" s="1895" t="s">
        <v>4378</v>
      </c>
      <c r="M14" s="1895" t="s">
        <v>4364</v>
      </c>
      <c r="N14" s="2177" t="s">
        <v>6067</v>
      </c>
      <c r="O14" s="1900" t="s">
        <v>6068</v>
      </c>
      <c r="P14" s="1900" t="s">
        <v>6069</v>
      </c>
      <c r="Q14" s="1900" t="s">
        <v>6070</v>
      </c>
      <c r="R14" s="1900" t="s">
        <v>4391</v>
      </c>
      <c r="S14" s="2168" t="s">
        <v>6071</v>
      </c>
      <c r="T14" s="2169" t="s">
        <v>1053</v>
      </c>
      <c r="U14" s="1901">
        <v>7</v>
      </c>
      <c r="V14" s="1895" t="s">
        <v>1036</v>
      </c>
      <c r="W14" s="1895"/>
      <c r="X14" s="2085"/>
      <c r="Y14" s="1895"/>
      <c r="Z14" s="1849" t="s">
        <v>4378</v>
      </c>
      <c r="AA14" s="1932"/>
      <c r="AB14" s="1934" t="s">
        <v>6353</v>
      </c>
      <c r="AC14" s="1890"/>
      <c r="AD14" s="1890"/>
      <c r="AE14" s="1890"/>
      <c r="AF14" s="1890"/>
      <c r="AG14" s="1890"/>
      <c r="AH14" s="1890"/>
      <c r="AI14" s="1890"/>
      <c r="AJ14" s="1890"/>
      <c r="AK14" s="1890"/>
      <c r="AL14" s="1890"/>
      <c r="AM14" s="1890"/>
      <c r="AN14" s="1890"/>
      <c r="AO14" s="1890"/>
      <c r="AP14" s="1890"/>
      <c r="AQ14" s="1890"/>
      <c r="AR14" s="1890"/>
      <c r="AS14" s="1890"/>
      <c r="AT14" s="1890"/>
      <c r="AU14" s="1890"/>
      <c r="AV14" s="1890"/>
      <c r="AW14" s="1890"/>
      <c r="AX14" s="1890"/>
    </row>
    <row r="15" spans="1:50" s="1891" customFormat="1" ht="22.5" customHeight="1" x14ac:dyDescent="0.25">
      <c r="A15" s="1878">
        <f t="shared" si="0"/>
        <v>6</v>
      </c>
      <c r="B15" s="1879" t="s">
        <v>4188</v>
      </c>
      <c r="C15" s="1880">
        <v>71</v>
      </c>
      <c r="D15" s="1892"/>
      <c r="E15" s="1893" t="s">
        <v>6178</v>
      </c>
      <c r="F15" s="1894" t="s">
        <v>1287</v>
      </c>
      <c r="G15" s="1895">
        <v>1</v>
      </c>
      <c r="H15" s="1896" t="s">
        <v>610</v>
      </c>
      <c r="I15" s="1904">
        <v>2010</v>
      </c>
      <c r="J15" s="1895">
        <v>1</v>
      </c>
      <c r="K15" s="1898">
        <v>1</v>
      </c>
      <c r="L15" s="1895" t="s">
        <v>4378</v>
      </c>
      <c r="M15" s="1895" t="s">
        <v>4364</v>
      </c>
      <c r="N15" s="1899" t="s">
        <v>6179</v>
      </c>
      <c r="O15" s="1900" t="s">
        <v>6180</v>
      </c>
      <c r="P15" s="1900" t="s">
        <v>3883</v>
      </c>
      <c r="Q15" s="1900" t="s">
        <v>6181</v>
      </c>
      <c r="R15" s="1900" t="s">
        <v>3840</v>
      </c>
      <c r="S15" s="2168" t="s">
        <v>6401</v>
      </c>
      <c r="T15" s="2169" t="s">
        <v>1062</v>
      </c>
      <c r="U15" s="1901">
        <v>7</v>
      </c>
      <c r="V15" s="1895" t="s">
        <v>1036</v>
      </c>
      <c r="W15" s="1895"/>
      <c r="X15" s="2085"/>
      <c r="Y15" s="1895"/>
      <c r="Z15" s="1849"/>
      <c r="AA15" s="1932"/>
      <c r="AB15" s="1890"/>
      <c r="AC15" s="1890"/>
      <c r="AD15" s="1890"/>
      <c r="AE15" s="1890"/>
      <c r="AF15" s="1890"/>
      <c r="AG15" s="1890"/>
      <c r="AH15" s="1890"/>
      <c r="AI15" s="1890"/>
      <c r="AJ15" s="1890"/>
      <c r="AK15" s="1890"/>
      <c r="AL15" s="1890"/>
      <c r="AM15" s="1890"/>
      <c r="AN15" s="1890"/>
      <c r="AO15" s="1890"/>
      <c r="AP15" s="1890"/>
      <c r="AQ15" s="1890"/>
      <c r="AR15" s="1890"/>
      <c r="AS15" s="1890"/>
      <c r="AT15" s="1890"/>
      <c r="AU15" s="1890"/>
      <c r="AV15" s="1890"/>
      <c r="AW15" s="1890"/>
      <c r="AX15" s="1890"/>
    </row>
    <row r="16" spans="1:50" s="1891" customFormat="1" ht="22.5" customHeight="1" x14ac:dyDescent="0.25">
      <c r="A16" s="1878">
        <f t="shared" si="0"/>
        <v>7</v>
      </c>
      <c r="B16" s="1879" t="s">
        <v>4188</v>
      </c>
      <c r="C16" s="1880">
        <v>74</v>
      </c>
      <c r="D16" s="1892"/>
      <c r="E16" s="1893" t="s">
        <v>6194</v>
      </c>
      <c r="F16" s="1894" t="s">
        <v>6430</v>
      </c>
      <c r="G16" s="1895">
        <v>0</v>
      </c>
      <c r="H16" s="1896" t="s">
        <v>827</v>
      </c>
      <c r="I16" s="1904">
        <v>2010</v>
      </c>
      <c r="J16" s="1895">
        <v>0</v>
      </c>
      <c r="K16" s="1898">
        <v>1</v>
      </c>
      <c r="L16" s="1895" t="s">
        <v>4378</v>
      </c>
      <c r="M16" s="1895" t="s">
        <v>4364</v>
      </c>
      <c r="N16" s="1899" t="s">
        <v>6196</v>
      </c>
      <c r="O16" s="1900" t="s">
        <v>6197</v>
      </c>
      <c r="P16" s="1900" t="s">
        <v>3827</v>
      </c>
      <c r="Q16" s="1900" t="s">
        <v>6198</v>
      </c>
      <c r="R16" s="1900" t="s">
        <v>3827</v>
      </c>
      <c r="S16" s="2168" t="s">
        <v>6193</v>
      </c>
      <c r="T16" s="2169" t="s">
        <v>1062</v>
      </c>
      <c r="U16" s="1901">
        <v>7</v>
      </c>
      <c r="V16" s="1895" t="s">
        <v>1036</v>
      </c>
      <c r="W16" s="1895"/>
      <c r="X16" s="2085"/>
      <c r="Y16" s="1895"/>
      <c r="Z16" s="1849"/>
      <c r="AA16" s="1932"/>
      <c r="AB16" s="1890"/>
      <c r="AC16" s="1890"/>
      <c r="AD16" s="1890"/>
      <c r="AE16" s="1890"/>
      <c r="AF16" s="1890"/>
      <c r="AG16" s="1890"/>
      <c r="AH16" s="1890"/>
      <c r="AI16" s="1890"/>
      <c r="AJ16" s="1890"/>
      <c r="AK16" s="1890"/>
      <c r="AL16" s="1890"/>
      <c r="AM16" s="1890"/>
      <c r="AN16" s="1890"/>
      <c r="AO16" s="1890"/>
      <c r="AP16" s="1890"/>
      <c r="AQ16" s="1890"/>
      <c r="AR16" s="1890"/>
      <c r="AS16" s="1890"/>
      <c r="AT16" s="1890"/>
      <c r="AU16" s="1890"/>
      <c r="AV16" s="1890"/>
      <c r="AW16" s="1890"/>
      <c r="AX16" s="1890"/>
    </row>
    <row r="17" spans="1:50" s="1891" customFormat="1" ht="22.5" customHeight="1" x14ac:dyDescent="0.25">
      <c r="A17" s="1878">
        <f t="shared" si="0"/>
        <v>8</v>
      </c>
      <c r="B17" s="1879" t="s">
        <v>4188</v>
      </c>
      <c r="C17" s="1880">
        <v>68</v>
      </c>
      <c r="D17" s="1892"/>
      <c r="E17" s="1893" t="s">
        <v>6166</v>
      </c>
      <c r="F17" s="1894" t="s">
        <v>6167</v>
      </c>
      <c r="G17" s="1895">
        <v>0</v>
      </c>
      <c r="H17" s="1896" t="s">
        <v>2993</v>
      </c>
      <c r="I17" s="1904">
        <v>2010</v>
      </c>
      <c r="J17" s="1895">
        <v>0</v>
      </c>
      <c r="K17" s="1898"/>
      <c r="L17" s="1895" t="s">
        <v>4378</v>
      </c>
      <c r="M17" s="1895" t="s">
        <v>4364</v>
      </c>
      <c r="N17" s="1899" t="s">
        <v>6168</v>
      </c>
      <c r="O17" s="1900" t="s">
        <v>6169</v>
      </c>
      <c r="P17" s="1900" t="s">
        <v>4071</v>
      </c>
      <c r="Q17" s="1900" t="s">
        <v>6170</v>
      </c>
      <c r="R17" s="1900" t="s">
        <v>3883</v>
      </c>
      <c r="S17" s="2168" t="s">
        <v>6171</v>
      </c>
      <c r="T17" s="2169" t="s">
        <v>1062</v>
      </c>
      <c r="U17" s="1901">
        <v>7</v>
      </c>
      <c r="V17" s="1895" t="s">
        <v>1036</v>
      </c>
      <c r="W17" s="1895"/>
      <c r="X17" s="2085"/>
      <c r="Y17" s="1895"/>
      <c r="Z17" s="1849"/>
      <c r="AA17" s="1932"/>
      <c r="AB17" s="1890"/>
      <c r="AC17" s="1890"/>
      <c r="AD17" s="1890"/>
      <c r="AE17" s="1890"/>
      <c r="AF17" s="1890"/>
      <c r="AG17" s="1890"/>
      <c r="AH17" s="1890"/>
      <c r="AI17" s="1890"/>
      <c r="AJ17" s="1890"/>
      <c r="AK17" s="1890"/>
      <c r="AL17" s="1890"/>
      <c r="AM17" s="1890"/>
      <c r="AN17" s="1890"/>
      <c r="AO17" s="1890"/>
      <c r="AP17" s="1890"/>
      <c r="AQ17" s="1890"/>
      <c r="AR17" s="1890"/>
      <c r="AS17" s="1890"/>
      <c r="AT17" s="1890"/>
      <c r="AU17" s="1890"/>
      <c r="AV17" s="1890"/>
      <c r="AW17" s="1890"/>
      <c r="AX17" s="1890"/>
    </row>
    <row r="18" spans="1:50" s="1891" customFormat="1" ht="22.5" customHeight="1" x14ac:dyDescent="0.25">
      <c r="A18" s="1878">
        <f t="shared" si="0"/>
        <v>9</v>
      </c>
      <c r="B18" s="1879" t="s">
        <v>4188</v>
      </c>
      <c r="C18" s="1880">
        <v>8</v>
      </c>
      <c r="D18" s="1892"/>
      <c r="E18" s="1893" t="s">
        <v>5597</v>
      </c>
      <c r="F18" s="1894" t="s">
        <v>57</v>
      </c>
      <c r="G18" s="1895">
        <v>1</v>
      </c>
      <c r="H18" s="1896" t="s">
        <v>212</v>
      </c>
      <c r="I18" s="1904">
        <v>2010</v>
      </c>
      <c r="J18" s="1898">
        <v>1</v>
      </c>
      <c r="K18" s="1898"/>
      <c r="L18" s="1895" t="s">
        <v>4378</v>
      </c>
      <c r="M18" s="1895" t="s">
        <v>4364</v>
      </c>
      <c r="N18" s="1899" t="s">
        <v>5598</v>
      </c>
      <c r="O18" s="1900" t="s">
        <v>5599</v>
      </c>
      <c r="P18" s="1900" t="s">
        <v>4143</v>
      </c>
      <c r="Q18" s="1900" t="s">
        <v>5600</v>
      </c>
      <c r="R18" s="1900" t="s">
        <v>5601</v>
      </c>
      <c r="S18" s="2168" t="s">
        <v>5602</v>
      </c>
      <c r="T18" s="2169" t="s">
        <v>1053</v>
      </c>
      <c r="U18" s="1901">
        <v>7</v>
      </c>
      <c r="V18" s="1895" t="s">
        <v>1036</v>
      </c>
      <c r="W18" s="1895"/>
      <c r="X18" s="2085"/>
      <c r="Y18" s="1895"/>
      <c r="Z18" s="1849" t="s">
        <v>4378</v>
      </c>
      <c r="AA18" s="1932">
        <v>1</v>
      </c>
      <c r="AB18" s="1906" t="s">
        <v>6386</v>
      </c>
      <c r="AC18" s="1890"/>
      <c r="AD18" s="1890"/>
      <c r="AE18" s="1890"/>
      <c r="AF18" s="1890"/>
      <c r="AG18" s="1890"/>
      <c r="AH18" s="1890"/>
      <c r="AI18" s="1890"/>
      <c r="AJ18" s="1890"/>
      <c r="AK18" s="1890"/>
      <c r="AL18" s="1890"/>
      <c r="AM18" s="1890"/>
      <c r="AN18" s="1890"/>
      <c r="AO18" s="1890"/>
      <c r="AP18" s="1890"/>
      <c r="AQ18" s="1890"/>
      <c r="AR18" s="1890"/>
      <c r="AS18" s="1890"/>
      <c r="AT18" s="1890"/>
      <c r="AU18" s="1890"/>
      <c r="AV18" s="1890"/>
      <c r="AW18" s="1890"/>
      <c r="AX18" s="1890"/>
    </row>
    <row r="19" spans="1:50" s="1891" customFormat="1" ht="22.5" customHeight="1" x14ac:dyDescent="0.25">
      <c r="A19" s="1878">
        <f t="shared" si="0"/>
        <v>10</v>
      </c>
      <c r="B19" s="1879" t="s">
        <v>4188</v>
      </c>
      <c r="C19" s="1880">
        <v>42</v>
      </c>
      <c r="D19" s="1892"/>
      <c r="E19" s="1893" t="s">
        <v>5787</v>
      </c>
      <c r="F19" s="1894" t="s">
        <v>64</v>
      </c>
      <c r="G19" s="1895">
        <v>0</v>
      </c>
      <c r="H19" s="1896" t="s">
        <v>3123</v>
      </c>
      <c r="I19" s="1904">
        <v>2010</v>
      </c>
      <c r="J19" s="1898">
        <v>0</v>
      </c>
      <c r="K19" s="1898">
        <v>1</v>
      </c>
      <c r="L19" s="1895" t="s">
        <v>964</v>
      </c>
      <c r="M19" s="1895" t="s">
        <v>4364</v>
      </c>
      <c r="N19" s="1899" t="s">
        <v>5788</v>
      </c>
      <c r="O19" s="1900" t="s">
        <v>5789</v>
      </c>
      <c r="P19" s="1900" t="s">
        <v>5790</v>
      </c>
      <c r="Q19" s="1900" t="s">
        <v>5791</v>
      </c>
      <c r="R19" s="1900" t="s">
        <v>4391</v>
      </c>
      <c r="S19" s="2168" t="s">
        <v>5792</v>
      </c>
      <c r="T19" s="2169" t="s">
        <v>1062</v>
      </c>
      <c r="U19" s="1901">
        <v>7</v>
      </c>
      <c r="V19" s="1895"/>
      <c r="W19" s="1895"/>
      <c r="X19" s="2085"/>
      <c r="Y19" s="1895" t="s">
        <v>1036</v>
      </c>
      <c r="Z19" s="1849" t="s">
        <v>4378</v>
      </c>
      <c r="AA19" s="1932"/>
      <c r="AB19" s="1890"/>
      <c r="AC19" s="1890"/>
      <c r="AD19" s="1890"/>
      <c r="AE19" s="1890"/>
      <c r="AF19" s="1890"/>
      <c r="AG19" s="1890"/>
      <c r="AH19" s="1890"/>
      <c r="AI19" s="1890"/>
      <c r="AJ19" s="1890"/>
      <c r="AK19" s="1890"/>
      <c r="AL19" s="1890"/>
      <c r="AM19" s="1890"/>
      <c r="AN19" s="1890"/>
      <c r="AO19" s="1890"/>
      <c r="AP19" s="1890"/>
      <c r="AQ19" s="1890"/>
      <c r="AR19" s="1890"/>
      <c r="AS19" s="1890"/>
      <c r="AT19" s="1890"/>
      <c r="AU19" s="1890"/>
      <c r="AV19" s="1890"/>
      <c r="AW19" s="1890"/>
      <c r="AX19" s="1890"/>
    </row>
    <row r="20" spans="1:50" s="1891" customFormat="1" ht="22.5" customHeight="1" x14ac:dyDescent="0.25">
      <c r="A20" s="1878">
        <f t="shared" si="0"/>
        <v>11</v>
      </c>
      <c r="B20" s="1879" t="s">
        <v>4188</v>
      </c>
      <c r="C20" s="1880">
        <v>69</v>
      </c>
      <c r="D20" s="1892"/>
      <c r="E20" s="1893" t="s">
        <v>6172</v>
      </c>
      <c r="F20" s="1894" t="s">
        <v>2593</v>
      </c>
      <c r="G20" s="1895">
        <v>1</v>
      </c>
      <c r="H20" s="1896" t="s">
        <v>6173</v>
      </c>
      <c r="I20" s="1904">
        <v>2010</v>
      </c>
      <c r="J20" s="1895">
        <v>1</v>
      </c>
      <c r="K20" s="1898">
        <v>1</v>
      </c>
      <c r="L20" s="1895" t="s">
        <v>36</v>
      </c>
      <c r="M20" s="1895" t="s">
        <v>4364</v>
      </c>
      <c r="N20" s="1899" t="s">
        <v>6433</v>
      </c>
      <c r="O20" s="1900" t="s">
        <v>6175</v>
      </c>
      <c r="P20" s="1900" t="s">
        <v>3915</v>
      </c>
      <c r="Q20" s="1900" t="s">
        <v>6176</v>
      </c>
      <c r="R20" s="1900" t="s">
        <v>3883</v>
      </c>
      <c r="S20" s="2169" t="s">
        <v>6177</v>
      </c>
      <c r="T20" s="2169" t="s">
        <v>1062</v>
      </c>
      <c r="U20" s="1901">
        <v>7</v>
      </c>
      <c r="V20" s="1895"/>
      <c r="W20" s="1895" t="s">
        <v>1036</v>
      </c>
      <c r="X20" s="2085"/>
      <c r="Y20" s="1895"/>
      <c r="Z20" s="1849" t="s">
        <v>36</v>
      </c>
      <c r="AA20" s="1932"/>
      <c r="AB20" s="1890"/>
      <c r="AC20" s="1890"/>
      <c r="AD20" s="1890"/>
      <c r="AE20" s="1890"/>
      <c r="AF20" s="1890"/>
      <c r="AG20" s="1890"/>
      <c r="AH20" s="1890"/>
      <c r="AI20" s="1890"/>
      <c r="AJ20" s="1890"/>
      <c r="AK20" s="1890"/>
      <c r="AL20" s="1890"/>
      <c r="AM20" s="1890"/>
      <c r="AN20" s="1890"/>
      <c r="AO20" s="1890"/>
      <c r="AP20" s="1890"/>
      <c r="AQ20" s="1890"/>
      <c r="AR20" s="1890"/>
      <c r="AS20" s="1890"/>
      <c r="AT20" s="1890"/>
      <c r="AU20" s="1890"/>
      <c r="AV20" s="1890"/>
      <c r="AW20" s="1890"/>
      <c r="AX20" s="1890"/>
    </row>
    <row r="21" spans="1:50" s="1891" customFormat="1" ht="22.5" customHeight="1" x14ac:dyDescent="0.25">
      <c r="A21" s="1878">
        <f t="shared" si="0"/>
        <v>12</v>
      </c>
      <c r="B21" s="1879" t="s">
        <v>4188</v>
      </c>
      <c r="C21" s="1880">
        <v>45</v>
      </c>
      <c r="D21" s="1892"/>
      <c r="E21" s="1893" t="s">
        <v>4637</v>
      </c>
      <c r="F21" s="1894" t="s">
        <v>5716</v>
      </c>
      <c r="G21" s="1895">
        <v>1</v>
      </c>
      <c r="H21" s="1896" t="s">
        <v>706</v>
      </c>
      <c r="I21" s="1904">
        <v>2010</v>
      </c>
      <c r="J21" s="1898">
        <v>1</v>
      </c>
      <c r="K21" s="1898">
        <v>1</v>
      </c>
      <c r="L21" s="1895" t="s">
        <v>4378</v>
      </c>
      <c r="M21" s="1895" t="s">
        <v>4364</v>
      </c>
      <c r="N21" s="1899" t="s">
        <v>5805</v>
      </c>
      <c r="O21" s="1900" t="s">
        <v>5806</v>
      </c>
      <c r="P21" s="1900" t="s">
        <v>4532</v>
      </c>
      <c r="Q21" s="1900" t="s">
        <v>5807</v>
      </c>
      <c r="R21" s="1900" t="s">
        <v>4532</v>
      </c>
      <c r="S21" s="2168" t="s">
        <v>5808</v>
      </c>
      <c r="T21" s="2169" t="s">
        <v>1062</v>
      </c>
      <c r="U21" s="1901">
        <v>7</v>
      </c>
      <c r="V21" s="1895"/>
      <c r="W21" s="1895" t="s">
        <v>1036</v>
      </c>
      <c r="X21" s="2085"/>
      <c r="Y21" s="1895"/>
      <c r="Z21" s="1849" t="s">
        <v>4490</v>
      </c>
      <c r="AA21" s="1932"/>
      <c r="AB21" s="1890"/>
      <c r="AC21" s="1890"/>
      <c r="AD21" s="1890"/>
      <c r="AE21" s="1890"/>
      <c r="AF21" s="1890"/>
      <c r="AG21" s="1890"/>
      <c r="AH21" s="1890"/>
      <c r="AI21" s="1890"/>
      <c r="AJ21" s="1890"/>
      <c r="AK21" s="1890"/>
      <c r="AL21" s="1890"/>
      <c r="AM21" s="1890"/>
      <c r="AN21" s="1890"/>
      <c r="AO21" s="1890"/>
      <c r="AP21" s="1890"/>
      <c r="AQ21" s="1890"/>
      <c r="AR21" s="1890"/>
      <c r="AS21" s="1890"/>
      <c r="AT21" s="1890"/>
      <c r="AU21" s="1890"/>
      <c r="AV21" s="1890"/>
      <c r="AW21" s="1890"/>
      <c r="AX21" s="1890"/>
    </row>
    <row r="22" spans="1:50" s="1891" customFormat="1" ht="22.5" customHeight="1" x14ac:dyDescent="0.25">
      <c r="A22" s="1878">
        <f t="shared" si="0"/>
        <v>13</v>
      </c>
      <c r="B22" s="1879" t="s">
        <v>4188</v>
      </c>
      <c r="C22" s="1880">
        <v>79</v>
      </c>
      <c r="D22" s="1892"/>
      <c r="E22" s="1893" t="s">
        <v>6218</v>
      </c>
      <c r="F22" s="1894" t="s">
        <v>107</v>
      </c>
      <c r="G22" s="1895">
        <v>0</v>
      </c>
      <c r="H22" s="1896" t="s">
        <v>2990</v>
      </c>
      <c r="I22" s="1904">
        <v>2010</v>
      </c>
      <c r="J22" s="1895">
        <v>0</v>
      </c>
      <c r="K22" s="1898">
        <v>1</v>
      </c>
      <c r="L22" s="1895" t="s">
        <v>266</v>
      </c>
      <c r="M22" s="1895" t="s">
        <v>4364</v>
      </c>
      <c r="N22" s="1899" t="s">
        <v>6432</v>
      </c>
      <c r="O22" s="1900" t="s">
        <v>6220</v>
      </c>
      <c r="P22" s="1900" t="s">
        <v>3827</v>
      </c>
      <c r="Q22" s="1900" t="s">
        <v>6221</v>
      </c>
      <c r="R22" s="1900" t="s">
        <v>3827</v>
      </c>
      <c r="S22" s="2168" t="s">
        <v>6400</v>
      </c>
      <c r="T22" s="2169" t="s">
        <v>1062</v>
      </c>
      <c r="U22" s="1901">
        <v>7</v>
      </c>
      <c r="V22" s="1895"/>
      <c r="W22" s="1895" t="s">
        <v>1036</v>
      </c>
      <c r="X22" s="2085"/>
      <c r="Y22" s="1895"/>
      <c r="Z22" s="1849" t="s">
        <v>1566</v>
      </c>
      <c r="AA22" s="1932"/>
      <c r="AB22" s="1890"/>
      <c r="AC22" s="1890"/>
      <c r="AD22" s="1890"/>
      <c r="AE22" s="1890"/>
      <c r="AF22" s="1890"/>
      <c r="AG22" s="1890"/>
      <c r="AH22" s="1890"/>
      <c r="AI22" s="1890"/>
      <c r="AJ22" s="1890"/>
      <c r="AK22" s="1890"/>
      <c r="AL22" s="1890"/>
      <c r="AM22" s="1890"/>
      <c r="AN22" s="1890"/>
      <c r="AO22" s="1890"/>
      <c r="AP22" s="1890"/>
      <c r="AQ22" s="1890"/>
      <c r="AR22" s="1890"/>
      <c r="AS22" s="1890"/>
      <c r="AT22" s="1890"/>
      <c r="AU22" s="1890"/>
      <c r="AV22" s="1890"/>
      <c r="AW22" s="1890"/>
      <c r="AX22" s="1890"/>
    </row>
    <row r="23" spans="1:50" s="1891" customFormat="1" ht="22.5" customHeight="1" x14ac:dyDescent="0.25">
      <c r="A23" s="1878">
        <f t="shared" si="0"/>
        <v>14</v>
      </c>
      <c r="B23" s="1879" t="s">
        <v>4188</v>
      </c>
      <c r="C23" s="1880">
        <v>63</v>
      </c>
      <c r="D23" s="1892"/>
      <c r="E23" s="1893" t="s">
        <v>6154</v>
      </c>
      <c r="F23" s="1894" t="s">
        <v>107</v>
      </c>
      <c r="G23" s="1895">
        <v>1</v>
      </c>
      <c r="H23" s="1896" t="s">
        <v>3447</v>
      </c>
      <c r="I23" s="1904">
        <v>2010</v>
      </c>
      <c r="J23" s="1895">
        <v>1</v>
      </c>
      <c r="K23" s="1898">
        <v>1</v>
      </c>
      <c r="L23" s="1895" t="s">
        <v>4378</v>
      </c>
      <c r="M23" s="1895" t="s">
        <v>4364</v>
      </c>
      <c r="N23" s="1899" t="s">
        <v>6155</v>
      </c>
      <c r="O23" s="1900" t="s">
        <v>6156</v>
      </c>
      <c r="P23" s="1900" t="s">
        <v>4308</v>
      </c>
      <c r="Q23" s="1900" t="s">
        <v>6157</v>
      </c>
      <c r="R23" s="1900" t="s">
        <v>3827</v>
      </c>
      <c r="S23" s="2168" t="s">
        <v>6158</v>
      </c>
      <c r="T23" s="2169" t="s">
        <v>1062</v>
      </c>
      <c r="U23" s="1901">
        <v>7</v>
      </c>
      <c r="V23" s="1895" t="s">
        <v>1036</v>
      </c>
      <c r="W23" s="1895"/>
      <c r="X23" s="2085"/>
      <c r="Y23" s="1895"/>
      <c r="Z23" s="1849"/>
      <c r="AA23" s="1932"/>
      <c r="AB23" s="1890"/>
      <c r="AC23" s="1890"/>
      <c r="AD23" s="1890"/>
      <c r="AE23" s="1890"/>
      <c r="AF23" s="1890"/>
      <c r="AG23" s="1890"/>
      <c r="AH23" s="1890"/>
      <c r="AI23" s="1890"/>
      <c r="AJ23" s="1890"/>
      <c r="AK23" s="1890"/>
      <c r="AL23" s="1890"/>
      <c r="AM23" s="1890"/>
      <c r="AN23" s="1890"/>
      <c r="AO23" s="1890"/>
      <c r="AP23" s="1890"/>
      <c r="AQ23" s="1890"/>
      <c r="AR23" s="1890"/>
      <c r="AS23" s="1890"/>
      <c r="AT23" s="1890"/>
      <c r="AU23" s="1890"/>
      <c r="AV23" s="1890"/>
      <c r="AW23" s="1890"/>
      <c r="AX23" s="1890"/>
    </row>
    <row r="24" spans="1:50" s="1891" customFormat="1" ht="22.5" customHeight="1" x14ac:dyDescent="0.25">
      <c r="A24" s="1878">
        <f t="shared" si="0"/>
        <v>15</v>
      </c>
      <c r="B24" s="1879" t="s">
        <v>4188</v>
      </c>
      <c r="C24" s="1901">
        <v>36</v>
      </c>
      <c r="D24" s="1892"/>
      <c r="E24" s="1893" t="s">
        <v>5750</v>
      </c>
      <c r="F24" s="1894" t="s">
        <v>5751</v>
      </c>
      <c r="G24" s="1895">
        <v>0</v>
      </c>
      <c r="H24" s="1896" t="s">
        <v>2573</v>
      </c>
      <c r="I24" s="1904">
        <v>2010</v>
      </c>
      <c r="J24" s="1935">
        <v>0</v>
      </c>
      <c r="K24" s="1935">
        <v>1</v>
      </c>
      <c r="L24" s="1895" t="s">
        <v>4378</v>
      </c>
      <c r="M24" s="1895" t="s">
        <v>4364</v>
      </c>
      <c r="N24" s="1899" t="s">
        <v>5752</v>
      </c>
      <c r="O24" s="1900" t="s">
        <v>5753</v>
      </c>
      <c r="P24" s="1900" t="s">
        <v>5754</v>
      </c>
      <c r="Q24" s="1900" t="s">
        <v>5755</v>
      </c>
      <c r="R24" s="1900" t="s">
        <v>4391</v>
      </c>
      <c r="S24" s="2168" t="s">
        <v>5756</v>
      </c>
      <c r="T24" s="2169" t="s">
        <v>1053</v>
      </c>
      <c r="U24" s="1901">
        <v>7</v>
      </c>
      <c r="V24" s="1895" t="s">
        <v>1036</v>
      </c>
      <c r="W24" s="1895"/>
      <c r="X24" s="2085"/>
      <c r="Y24" s="1895"/>
      <c r="Z24" s="1849" t="s">
        <v>4378</v>
      </c>
      <c r="AA24" s="1932"/>
      <c r="AB24" s="1890"/>
      <c r="AC24" s="1890"/>
      <c r="AD24" s="1890"/>
      <c r="AE24" s="1890"/>
      <c r="AF24" s="1890"/>
      <c r="AG24" s="1890"/>
      <c r="AH24" s="1890"/>
      <c r="AI24" s="1890"/>
      <c r="AJ24" s="1890"/>
      <c r="AK24" s="1890"/>
      <c r="AL24" s="1890"/>
      <c r="AM24" s="1890"/>
      <c r="AN24" s="1890"/>
      <c r="AO24" s="1890"/>
      <c r="AP24" s="1890"/>
      <c r="AQ24" s="1890"/>
      <c r="AR24" s="1890"/>
      <c r="AS24" s="1890"/>
      <c r="AT24" s="1890"/>
      <c r="AU24" s="1890"/>
      <c r="AV24" s="1890"/>
      <c r="AW24" s="1890"/>
      <c r="AX24" s="1890"/>
    </row>
    <row r="25" spans="1:50" s="1891" customFormat="1" ht="22.5" customHeight="1" x14ac:dyDescent="0.25">
      <c r="A25" s="1878">
        <f t="shared" si="0"/>
        <v>16</v>
      </c>
      <c r="B25" s="1879" t="s">
        <v>4188</v>
      </c>
      <c r="C25" s="1880">
        <v>51</v>
      </c>
      <c r="D25" s="1892"/>
      <c r="E25" s="1893" t="s">
        <v>1484</v>
      </c>
      <c r="F25" s="1894" t="s">
        <v>140</v>
      </c>
      <c r="G25" s="1895">
        <v>0</v>
      </c>
      <c r="H25" s="1896" t="s">
        <v>6094</v>
      </c>
      <c r="I25" s="1904">
        <v>2010</v>
      </c>
      <c r="J25" s="1895">
        <v>0</v>
      </c>
      <c r="K25" s="1898">
        <v>1</v>
      </c>
      <c r="L25" s="1895" t="s">
        <v>4378</v>
      </c>
      <c r="M25" s="1895" t="s">
        <v>4364</v>
      </c>
      <c r="N25" s="1899" t="s">
        <v>6095</v>
      </c>
      <c r="O25" s="1900" t="s">
        <v>6096</v>
      </c>
      <c r="P25" s="1900" t="s">
        <v>3827</v>
      </c>
      <c r="Q25" s="1900" t="s">
        <v>6097</v>
      </c>
      <c r="R25" s="1900" t="s">
        <v>3864</v>
      </c>
      <c r="S25" s="2168" t="s">
        <v>6399</v>
      </c>
      <c r="T25" s="2169" t="s">
        <v>1062</v>
      </c>
      <c r="U25" s="1901">
        <v>7</v>
      </c>
      <c r="V25" s="1895" t="s">
        <v>1036</v>
      </c>
      <c r="W25" s="1895"/>
      <c r="X25" s="2085"/>
      <c r="Y25" s="1895"/>
      <c r="Z25" s="1849"/>
      <c r="AA25" s="1932"/>
      <c r="AB25" s="1936"/>
      <c r="AC25" s="1890"/>
      <c r="AD25" s="1890"/>
      <c r="AE25" s="1890"/>
      <c r="AF25" s="1890"/>
      <c r="AG25" s="1890"/>
      <c r="AH25" s="1890"/>
      <c r="AI25" s="1890"/>
      <c r="AJ25" s="1890"/>
      <c r="AK25" s="1890"/>
      <c r="AL25" s="1890"/>
      <c r="AM25" s="1890"/>
      <c r="AN25" s="1890"/>
      <c r="AO25" s="1890"/>
      <c r="AP25" s="1890"/>
      <c r="AQ25" s="1890"/>
      <c r="AR25" s="1890"/>
      <c r="AS25" s="1890"/>
      <c r="AT25" s="1890"/>
      <c r="AU25" s="1890"/>
      <c r="AV25" s="1890"/>
      <c r="AW25" s="1890"/>
      <c r="AX25" s="1890"/>
    </row>
    <row r="26" spans="1:50" s="1891" customFormat="1" ht="22.5" customHeight="1" x14ac:dyDescent="0.25">
      <c r="A26" s="1878">
        <f t="shared" si="0"/>
        <v>17</v>
      </c>
      <c r="B26" s="1879" t="s">
        <v>4188</v>
      </c>
      <c r="C26" s="1880">
        <v>39</v>
      </c>
      <c r="D26" s="1892"/>
      <c r="E26" s="1893" t="s">
        <v>5768</v>
      </c>
      <c r="F26" s="1894" t="s">
        <v>5769</v>
      </c>
      <c r="G26" s="1895">
        <v>0</v>
      </c>
      <c r="H26" s="1896" t="s">
        <v>3254</v>
      </c>
      <c r="I26" s="1904">
        <v>2010</v>
      </c>
      <c r="J26" s="1898">
        <v>0</v>
      </c>
      <c r="K26" s="1898">
        <v>1</v>
      </c>
      <c r="L26" s="1895" t="s">
        <v>4378</v>
      </c>
      <c r="M26" s="1895" t="s">
        <v>4364</v>
      </c>
      <c r="N26" s="1899" t="s">
        <v>5770</v>
      </c>
      <c r="O26" s="1900" t="s">
        <v>5771</v>
      </c>
      <c r="P26" s="1900" t="s">
        <v>5616</v>
      </c>
      <c r="Q26" s="1900" t="s">
        <v>5772</v>
      </c>
      <c r="R26" s="1900" t="s">
        <v>5616</v>
      </c>
      <c r="S26" s="2168" t="s">
        <v>5773</v>
      </c>
      <c r="T26" s="2169" t="s">
        <v>1062</v>
      </c>
      <c r="U26" s="1901">
        <v>7</v>
      </c>
      <c r="V26" s="1895"/>
      <c r="W26" s="1895"/>
      <c r="X26" s="2085"/>
      <c r="Y26" s="1895" t="s">
        <v>1036</v>
      </c>
      <c r="Z26" s="1849" t="s">
        <v>4378</v>
      </c>
      <c r="AA26" s="1932"/>
      <c r="AB26" s="1890"/>
      <c r="AC26" s="1890"/>
      <c r="AD26" s="1890"/>
      <c r="AE26" s="1890"/>
      <c r="AF26" s="1890"/>
      <c r="AG26" s="1890"/>
      <c r="AH26" s="1890"/>
      <c r="AI26" s="1890"/>
      <c r="AJ26" s="1890"/>
      <c r="AK26" s="1890"/>
      <c r="AL26" s="1890"/>
      <c r="AM26" s="1890"/>
      <c r="AN26" s="1890"/>
      <c r="AO26" s="1890"/>
      <c r="AP26" s="1890"/>
      <c r="AQ26" s="1890"/>
      <c r="AR26" s="1890"/>
      <c r="AS26" s="1890"/>
      <c r="AT26" s="1890"/>
      <c r="AU26" s="1890"/>
      <c r="AV26" s="1890"/>
      <c r="AW26" s="1890"/>
      <c r="AX26" s="1890"/>
    </row>
    <row r="27" spans="1:50" s="1891" customFormat="1" ht="22.5" customHeight="1" x14ac:dyDescent="0.25">
      <c r="A27" s="1878">
        <f t="shared" si="0"/>
        <v>18</v>
      </c>
      <c r="B27" s="1879" t="s">
        <v>4188</v>
      </c>
      <c r="C27" s="1880">
        <v>72</v>
      </c>
      <c r="D27" s="1892"/>
      <c r="E27" s="1893" t="s">
        <v>6183</v>
      </c>
      <c r="F27" s="1894" t="s">
        <v>146</v>
      </c>
      <c r="G27" s="1895">
        <v>0</v>
      </c>
      <c r="H27" s="1896" t="s">
        <v>3172</v>
      </c>
      <c r="I27" s="1904">
        <v>2010</v>
      </c>
      <c r="J27" s="1895">
        <v>0</v>
      </c>
      <c r="K27" s="1898">
        <v>1</v>
      </c>
      <c r="L27" s="1895" t="s">
        <v>4378</v>
      </c>
      <c r="M27" s="1895" t="s">
        <v>4364</v>
      </c>
      <c r="N27" s="1899" t="s">
        <v>6431</v>
      </c>
      <c r="O27" s="1900" t="s">
        <v>6185</v>
      </c>
      <c r="P27" s="1900" t="s">
        <v>3827</v>
      </c>
      <c r="Q27" s="1900" t="s">
        <v>6186</v>
      </c>
      <c r="R27" s="1900" t="s">
        <v>3827</v>
      </c>
      <c r="S27" s="2168" t="s">
        <v>6187</v>
      </c>
      <c r="T27" s="2169" t="s">
        <v>1062</v>
      </c>
      <c r="U27" s="1901">
        <v>7</v>
      </c>
      <c r="V27" s="1895"/>
      <c r="W27" s="1895" t="s">
        <v>1036</v>
      </c>
      <c r="X27" s="2085"/>
      <c r="Y27" s="1895"/>
      <c r="Z27" s="1849" t="s">
        <v>109</v>
      </c>
      <c r="AA27" s="1932"/>
      <c r="AB27" s="1890"/>
      <c r="AC27" s="1890"/>
      <c r="AD27" s="1890"/>
      <c r="AE27" s="1890"/>
      <c r="AF27" s="1890"/>
      <c r="AG27" s="1890"/>
      <c r="AH27" s="1890"/>
      <c r="AI27" s="1890"/>
      <c r="AJ27" s="1890"/>
      <c r="AK27" s="1890"/>
      <c r="AL27" s="1890"/>
      <c r="AM27" s="1890"/>
      <c r="AN27" s="1890"/>
      <c r="AO27" s="1890"/>
      <c r="AP27" s="1890"/>
      <c r="AQ27" s="1890"/>
      <c r="AR27" s="1890"/>
      <c r="AS27" s="1890"/>
      <c r="AT27" s="1890"/>
      <c r="AU27" s="1890"/>
      <c r="AV27" s="1890"/>
      <c r="AW27" s="1890"/>
      <c r="AX27" s="1890"/>
    </row>
    <row r="28" spans="1:50" s="1891" customFormat="1" ht="22.5" customHeight="1" x14ac:dyDescent="0.25">
      <c r="A28" s="1878">
        <f t="shared" si="0"/>
        <v>19</v>
      </c>
      <c r="B28" s="1879" t="s">
        <v>4188</v>
      </c>
      <c r="C28" s="1880">
        <v>34</v>
      </c>
      <c r="D28" s="1892"/>
      <c r="E28" s="1893" t="s">
        <v>5739</v>
      </c>
      <c r="F28" s="1894" t="s">
        <v>2815</v>
      </c>
      <c r="G28" s="1895">
        <v>0</v>
      </c>
      <c r="H28" s="1896" t="s">
        <v>3056</v>
      </c>
      <c r="I28" s="1904">
        <v>2010</v>
      </c>
      <c r="J28" s="1898">
        <v>0</v>
      </c>
      <c r="K28" s="1898">
        <v>1</v>
      </c>
      <c r="L28" s="1895" t="s">
        <v>4378</v>
      </c>
      <c r="M28" s="1895" t="s">
        <v>4364</v>
      </c>
      <c r="N28" s="1899" t="s">
        <v>5740</v>
      </c>
      <c r="O28" s="1900" t="s">
        <v>5741</v>
      </c>
      <c r="P28" s="1900" t="s">
        <v>3823</v>
      </c>
      <c r="Q28" s="1900" t="s">
        <v>5742</v>
      </c>
      <c r="R28" s="1900" t="s">
        <v>4391</v>
      </c>
      <c r="S28" s="2168" t="s">
        <v>5743</v>
      </c>
      <c r="T28" s="2169" t="s">
        <v>1062</v>
      </c>
      <c r="U28" s="1901">
        <v>7</v>
      </c>
      <c r="V28" s="1895" t="s">
        <v>1036</v>
      </c>
      <c r="W28" s="1895"/>
      <c r="X28" s="2085"/>
      <c r="Y28" s="1895"/>
      <c r="Z28" s="1849" t="s">
        <v>4378</v>
      </c>
      <c r="AA28" s="1932"/>
      <c r="AB28" s="1890"/>
      <c r="AC28" s="1890"/>
      <c r="AD28" s="1890"/>
      <c r="AE28" s="1890"/>
      <c r="AF28" s="1890"/>
      <c r="AG28" s="1890"/>
      <c r="AH28" s="1890"/>
      <c r="AI28" s="1890"/>
      <c r="AJ28" s="1890"/>
      <c r="AK28" s="1890"/>
      <c r="AL28" s="1890"/>
      <c r="AM28" s="1890"/>
      <c r="AN28" s="1890"/>
      <c r="AO28" s="1890"/>
      <c r="AP28" s="1890"/>
      <c r="AQ28" s="1890"/>
      <c r="AR28" s="1890"/>
      <c r="AS28" s="1890"/>
      <c r="AT28" s="1890"/>
      <c r="AU28" s="1890"/>
      <c r="AV28" s="1890"/>
      <c r="AW28" s="1890"/>
      <c r="AX28" s="1890"/>
    </row>
    <row r="29" spans="1:50" s="1891" customFormat="1" ht="22.5" customHeight="1" x14ac:dyDescent="0.25">
      <c r="A29" s="1878">
        <f t="shared" si="0"/>
        <v>20</v>
      </c>
      <c r="B29" s="1879" t="s">
        <v>4188</v>
      </c>
      <c r="C29" s="1880">
        <v>49</v>
      </c>
      <c r="D29" s="1892"/>
      <c r="E29" s="1893" t="s">
        <v>5825</v>
      </c>
      <c r="F29" s="1894" t="s">
        <v>5826</v>
      </c>
      <c r="G29" s="1895">
        <v>1</v>
      </c>
      <c r="H29" s="1896" t="s">
        <v>1369</v>
      </c>
      <c r="I29" s="1904">
        <v>2010</v>
      </c>
      <c r="J29" s="1898">
        <v>1</v>
      </c>
      <c r="K29" s="1898">
        <v>1</v>
      </c>
      <c r="L29" s="1895" t="s">
        <v>4355</v>
      </c>
      <c r="M29" s="1895" t="s">
        <v>4364</v>
      </c>
      <c r="N29" s="1899" t="s">
        <v>5827</v>
      </c>
      <c r="O29" s="1900" t="s">
        <v>5828</v>
      </c>
      <c r="P29" s="1900" t="s">
        <v>5829</v>
      </c>
      <c r="Q29" s="1900" t="s">
        <v>5830</v>
      </c>
      <c r="R29" s="1900" t="s">
        <v>4403</v>
      </c>
      <c r="S29" s="2168" t="s">
        <v>5831</v>
      </c>
      <c r="T29" s="2169" t="s">
        <v>1053</v>
      </c>
      <c r="U29" s="1901">
        <v>7</v>
      </c>
      <c r="V29" s="1895"/>
      <c r="W29" s="1895"/>
      <c r="X29" s="2085"/>
      <c r="Y29" s="1895" t="s">
        <v>1036</v>
      </c>
      <c r="Z29" s="1849" t="s">
        <v>4355</v>
      </c>
      <c r="AA29" s="1932"/>
      <c r="AB29" s="1890"/>
      <c r="AC29" s="1890"/>
      <c r="AD29" s="1890"/>
      <c r="AE29" s="1890"/>
      <c r="AF29" s="1890"/>
      <c r="AG29" s="1890"/>
      <c r="AH29" s="1890"/>
      <c r="AI29" s="1890"/>
      <c r="AJ29" s="1890"/>
      <c r="AK29" s="1890"/>
      <c r="AL29" s="1890"/>
      <c r="AM29" s="1890"/>
      <c r="AN29" s="1890"/>
      <c r="AO29" s="1890"/>
      <c r="AP29" s="1890"/>
      <c r="AQ29" s="1890"/>
      <c r="AR29" s="1890"/>
      <c r="AS29" s="1890"/>
      <c r="AT29" s="1890"/>
      <c r="AU29" s="1890"/>
      <c r="AV29" s="1890"/>
      <c r="AW29" s="1890"/>
      <c r="AX29" s="1890"/>
    </row>
    <row r="30" spans="1:50" s="1891" customFormat="1" ht="22.5" customHeight="1" x14ac:dyDescent="0.25">
      <c r="A30" s="1878">
        <f t="shared" si="0"/>
        <v>21</v>
      </c>
      <c r="B30" s="1879" t="s">
        <v>4188</v>
      </c>
      <c r="C30" s="1880">
        <v>62</v>
      </c>
      <c r="D30" s="1892"/>
      <c r="E30" s="1893" t="s">
        <v>6149</v>
      </c>
      <c r="F30" s="1894" t="s">
        <v>1362</v>
      </c>
      <c r="G30" s="1895">
        <v>1</v>
      </c>
      <c r="H30" s="1896" t="s">
        <v>3172</v>
      </c>
      <c r="I30" s="1904">
        <v>2010</v>
      </c>
      <c r="J30" s="1895">
        <v>1</v>
      </c>
      <c r="K30" s="1898">
        <v>1</v>
      </c>
      <c r="L30" s="1895" t="s">
        <v>4378</v>
      </c>
      <c r="M30" s="1895" t="s">
        <v>4364</v>
      </c>
      <c r="N30" s="1899" t="s">
        <v>6150</v>
      </c>
      <c r="O30" s="1900" t="s">
        <v>6151</v>
      </c>
      <c r="P30" s="1900" t="s">
        <v>3846</v>
      </c>
      <c r="Q30" s="1900" t="s">
        <v>6152</v>
      </c>
      <c r="R30" s="1900" t="s">
        <v>3827</v>
      </c>
      <c r="S30" s="2169" t="s">
        <v>6153</v>
      </c>
      <c r="T30" s="2169" t="s">
        <v>1053</v>
      </c>
      <c r="U30" s="1901">
        <v>7</v>
      </c>
      <c r="V30" s="1895" t="s">
        <v>1036</v>
      </c>
      <c r="W30" s="1895"/>
      <c r="X30" s="2085"/>
      <c r="Y30" s="1895"/>
      <c r="Z30" s="1849"/>
      <c r="AA30" s="1932"/>
      <c r="AB30" s="1890"/>
      <c r="AC30" s="1890"/>
      <c r="AD30" s="1890"/>
      <c r="AE30" s="1890"/>
      <c r="AF30" s="1890"/>
      <c r="AG30" s="1890"/>
      <c r="AH30" s="1890"/>
      <c r="AI30" s="1890"/>
      <c r="AJ30" s="1890"/>
      <c r="AK30" s="1890"/>
      <c r="AL30" s="1890"/>
      <c r="AM30" s="1890"/>
      <c r="AN30" s="1890"/>
      <c r="AO30" s="1890"/>
      <c r="AP30" s="1890"/>
      <c r="AQ30" s="1890"/>
      <c r="AR30" s="1890"/>
      <c r="AS30" s="1890"/>
      <c r="AT30" s="1890"/>
      <c r="AU30" s="1890"/>
      <c r="AV30" s="1890"/>
      <c r="AW30" s="1890"/>
      <c r="AX30" s="1890"/>
    </row>
    <row r="31" spans="1:50" s="1891" customFormat="1" ht="22.5" customHeight="1" x14ac:dyDescent="0.25">
      <c r="A31" s="1878">
        <f t="shared" si="0"/>
        <v>22</v>
      </c>
      <c r="B31" s="1879" t="s">
        <v>4342</v>
      </c>
      <c r="C31" s="1937" t="s">
        <v>150</v>
      </c>
      <c r="D31" s="1892"/>
      <c r="E31" s="1893" t="s">
        <v>4427</v>
      </c>
      <c r="F31" s="1894" t="s">
        <v>4428</v>
      </c>
      <c r="G31" s="1848">
        <v>1</v>
      </c>
      <c r="H31" s="1938" t="s">
        <v>1087</v>
      </c>
      <c r="I31" s="1904">
        <v>2009</v>
      </c>
      <c r="J31" s="1895"/>
      <c r="K31" s="1895"/>
      <c r="L31" s="1895" t="s">
        <v>130</v>
      </c>
      <c r="M31" s="1895" t="s">
        <v>4364</v>
      </c>
      <c r="N31" s="1899" t="s">
        <v>4429</v>
      </c>
      <c r="O31" s="1900" t="s">
        <v>4430</v>
      </c>
      <c r="P31" s="1900" t="s">
        <v>4431</v>
      </c>
      <c r="Q31" s="1900" t="s">
        <v>4432</v>
      </c>
      <c r="R31" s="1900" t="s">
        <v>3827</v>
      </c>
      <c r="S31" s="2169" t="s">
        <v>4433</v>
      </c>
      <c r="T31" s="2169" t="s">
        <v>1053</v>
      </c>
      <c r="U31" s="1901">
        <v>7</v>
      </c>
      <c r="V31" s="1895" t="s">
        <v>1036</v>
      </c>
      <c r="W31" s="1895"/>
      <c r="X31" s="2085"/>
      <c r="Y31" s="1895"/>
      <c r="Z31" s="1849"/>
      <c r="AA31" s="1932"/>
      <c r="AB31" s="1906" t="s">
        <v>150</v>
      </c>
      <c r="AC31" s="1890"/>
      <c r="AD31" s="1890"/>
      <c r="AE31" s="1890"/>
      <c r="AF31" s="1890"/>
      <c r="AG31" s="1890"/>
      <c r="AH31" s="1890"/>
      <c r="AI31" s="1890"/>
      <c r="AJ31" s="1890"/>
      <c r="AK31" s="1890"/>
      <c r="AL31" s="1890"/>
      <c r="AM31" s="1890"/>
      <c r="AN31" s="1890"/>
      <c r="AO31" s="1890"/>
      <c r="AP31" s="1890"/>
      <c r="AQ31" s="1890"/>
      <c r="AR31" s="1890"/>
      <c r="AS31" s="1890"/>
      <c r="AT31" s="1890"/>
      <c r="AU31" s="1890"/>
      <c r="AV31" s="1890"/>
      <c r="AW31" s="1890"/>
      <c r="AX31" s="1890"/>
    </row>
    <row r="32" spans="1:50" s="1891" customFormat="1" ht="22.5" customHeight="1" x14ac:dyDescent="0.25">
      <c r="A32" s="1878">
        <f t="shared" si="0"/>
        <v>23</v>
      </c>
      <c r="B32" s="1879" t="s">
        <v>4188</v>
      </c>
      <c r="C32" s="1880">
        <v>44</v>
      </c>
      <c r="D32" s="1892"/>
      <c r="E32" s="1893" t="s">
        <v>5798</v>
      </c>
      <c r="F32" s="1894" t="s">
        <v>5799</v>
      </c>
      <c r="G32" s="1895">
        <v>0</v>
      </c>
      <c r="H32" s="1896" t="s">
        <v>1398</v>
      </c>
      <c r="I32" s="1904">
        <v>2010</v>
      </c>
      <c r="J32" s="1898">
        <v>0</v>
      </c>
      <c r="K32" s="1898">
        <v>1</v>
      </c>
      <c r="L32" s="1895" t="s">
        <v>3402</v>
      </c>
      <c r="M32" s="1895" t="s">
        <v>4364</v>
      </c>
      <c r="N32" s="1899" t="s">
        <v>5800</v>
      </c>
      <c r="O32" s="1900" t="s">
        <v>5801</v>
      </c>
      <c r="P32" s="1900" t="s">
        <v>5802</v>
      </c>
      <c r="Q32" s="1900" t="s">
        <v>5803</v>
      </c>
      <c r="R32" s="1900" t="s">
        <v>5571</v>
      </c>
      <c r="S32" s="2168" t="s">
        <v>5804</v>
      </c>
      <c r="T32" s="2169" t="s">
        <v>1062</v>
      </c>
      <c r="U32" s="1901">
        <v>7</v>
      </c>
      <c r="V32" s="1895" t="s">
        <v>1036</v>
      </c>
      <c r="W32" s="1895"/>
      <c r="X32" s="2085"/>
      <c r="Y32" s="1895"/>
      <c r="Z32" s="1849" t="s">
        <v>4378</v>
      </c>
      <c r="AA32" s="1932"/>
      <c r="AB32" s="1890"/>
      <c r="AC32" s="1890"/>
      <c r="AD32" s="1890"/>
      <c r="AE32" s="1890"/>
      <c r="AF32" s="1890"/>
      <c r="AG32" s="1890"/>
      <c r="AH32" s="1890"/>
      <c r="AI32" s="1890"/>
      <c r="AJ32" s="1890"/>
      <c r="AK32" s="1890"/>
      <c r="AL32" s="1890"/>
      <c r="AM32" s="1890"/>
      <c r="AN32" s="1890"/>
      <c r="AO32" s="1890"/>
      <c r="AP32" s="1890"/>
      <c r="AQ32" s="1890"/>
      <c r="AR32" s="1890"/>
      <c r="AS32" s="1890"/>
      <c r="AT32" s="1890"/>
      <c r="AU32" s="1890"/>
      <c r="AV32" s="1890"/>
      <c r="AW32" s="1890"/>
      <c r="AX32" s="1890"/>
    </row>
    <row r="33" spans="1:50" s="1891" customFormat="1" ht="22.5" customHeight="1" x14ac:dyDescent="0.25">
      <c r="A33" s="1878">
        <f t="shared" si="0"/>
        <v>24</v>
      </c>
      <c r="B33" s="1879" t="s">
        <v>4188</v>
      </c>
      <c r="C33" s="1880">
        <v>50</v>
      </c>
      <c r="D33" s="1892"/>
      <c r="E33" s="1893" t="s">
        <v>5832</v>
      </c>
      <c r="F33" s="1894" t="s">
        <v>187</v>
      </c>
      <c r="G33" s="1895">
        <v>1</v>
      </c>
      <c r="H33" s="1896" t="s">
        <v>902</v>
      </c>
      <c r="I33" s="1904">
        <v>2010</v>
      </c>
      <c r="J33" s="1898">
        <v>1</v>
      </c>
      <c r="K33" s="1898">
        <v>1</v>
      </c>
      <c r="L33" s="1895" t="s">
        <v>4378</v>
      </c>
      <c r="M33" s="1895" t="s">
        <v>4364</v>
      </c>
      <c r="N33" s="1899" t="s">
        <v>5833</v>
      </c>
      <c r="O33" s="1900" t="s">
        <v>5834</v>
      </c>
      <c r="P33" s="1900" t="s">
        <v>4423</v>
      </c>
      <c r="Q33" s="1900" t="s">
        <v>5835</v>
      </c>
      <c r="R33" s="1900" t="s">
        <v>4391</v>
      </c>
      <c r="S33" s="2168" t="s">
        <v>5836</v>
      </c>
      <c r="T33" s="2169" t="s">
        <v>1062</v>
      </c>
      <c r="U33" s="1901">
        <v>7</v>
      </c>
      <c r="V33" s="1895" t="s">
        <v>1036</v>
      </c>
      <c r="W33" s="1895"/>
      <c r="X33" s="2085"/>
      <c r="Y33" s="1895"/>
      <c r="Z33" s="1849" t="s">
        <v>4378</v>
      </c>
      <c r="AA33" s="1932"/>
      <c r="AB33" s="1890"/>
      <c r="AC33" s="1890"/>
      <c r="AD33" s="1890"/>
      <c r="AE33" s="1890"/>
      <c r="AF33" s="1890"/>
      <c r="AG33" s="1890"/>
      <c r="AH33" s="1890"/>
      <c r="AI33" s="1890"/>
      <c r="AJ33" s="1890"/>
      <c r="AK33" s="1890"/>
      <c r="AL33" s="1890"/>
      <c r="AM33" s="1890"/>
      <c r="AN33" s="1890"/>
      <c r="AO33" s="1890"/>
      <c r="AP33" s="1890"/>
      <c r="AQ33" s="1890"/>
      <c r="AR33" s="1890"/>
      <c r="AS33" s="1890"/>
      <c r="AT33" s="1890"/>
      <c r="AU33" s="1890"/>
      <c r="AV33" s="1890"/>
      <c r="AW33" s="1890"/>
      <c r="AX33" s="1890"/>
    </row>
    <row r="34" spans="1:50" s="1891" customFormat="1" ht="22.5" customHeight="1" x14ac:dyDescent="0.25">
      <c r="A34" s="1878">
        <f t="shared" si="0"/>
        <v>25</v>
      </c>
      <c r="B34" s="1879" t="s">
        <v>4188</v>
      </c>
      <c r="C34" s="1880">
        <v>48</v>
      </c>
      <c r="D34" s="1892"/>
      <c r="E34" s="1893" t="s">
        <v>411</v>
      </c>
      <c r="F34" s="1894" t="s">
        <v>5820</v>
      </c>
      <c r="G34" s="1895">
        <v>1</v>
      </c>
      <c r="H34" s="1896" t="s">
        <v>545</v>
      </c>
      <c r="I34" s="1904">
        <v>2010</v>
      </c>
      <c r="J34" s="1898">
        <v>1</v>
      </c>
      <c r="K34" s="1898">
        <v>1</v>
      </c>
      <c r="L34" s="1895" t="s">
        <v>4378</v>
      </c>
      <c r="M34" s="1895" t="s">
        <v>4364</v>
      </c>
      <c r="N34" s="1899" t="s">
        <v>5821</v>
      </c>
      <c r="O34" s="1900" t="s">
        <v>5822</v>
      </c>
      <c r="P34" s="1900" t="s">
        <v>5640</v>
      </c>
      <c r="Q34" s="1900" t="s">
        <v>5823</v>
      </c>
      <c r="R34" s="1900" t="s">
        <v>5640</v>
      </c>
      <c r="S34" s="2168" t="s">
        <v>5824</v>
      </c>
      <c r="T34" s="2169" t="s">
        <v>1053</v>
      </c>
      <c r="U34" s="1901">
        <v>7</v>
      </c>
      <c r="V34" s="1895" t="s">
        <v>1036</v>
      </c>
      <c r="W34" s="1895"/>
      <c r="X34" s="2085"/>
      <c r="Y34" s="1895"/>
      <c r="Z34" s="1849" t="s">
        <v>4378</v>
      </c>
      <c r="AA34" s="1932"/>
      <c r="AB34" s="1890"/>
      <c r="AC34" s="1890"/>
      <c r="AD34" s="1890"/>
      <c r="AE34" s="1890"/>
      <c r="AF34" s="1890"/>
      <c r="AG34" s="1890"/>
      <c r="AH34" s="1890"/>
      <c r="AI34" s="1890"/>
      <c r="AJ34" s="1890"/>
      <c r="AK34" s="1890"/>
      <c r="AL34" s="1890"/>
      <c r="AM34" s="1890"/>
      <c r="AN34" s="1890"/>
      <c r="AO34" s="1890"/>
      <c r="AP34" s="1890"/>
      <c r="AQ34" s="1890"/>
      <c r="AR34" s="1890"/>
      <c r="AS34" s="1890"/>
      <c r="AT34" s="1890"/>
      <c r="AU34" s="1890"/>
      <c r="AV34" s="1890"/>
      <c r="AW34" s="1890"/>
      <c r="AX34" s="1890"/>
    </row>
    <row r="35" spans="1:50" s="1891" customFormat="1" ht="22.5" customHeight="1" x14ac:dyDescent="0.25">
      <c r="A35" s="1878">
        <f t="shared" si="0"/>
        <v>26</v>
      </c>
      <c r="B35" s="1879" t="s">
        <v>4188</v>
      </c>
      <c r="C35" s="1880">
        <v>73</v>
      </c>
      <c r="D35" s="1892"/>
      <c r="E35" s="1893" t="s">
        <v>6188</v>
      </c>
      <c r="F35" s="1894" t="s">
        <v>682</v>
      </c>
      <c r="G35" s="1895">
        <v>1</v>
      </c>
      <c r="H35" s="1896" t="s">
        <v>340</v>
      </c>
      <c r="I35" s="1904">
        <v>2010</v>
      </c>
      <c r="J35" s="1895">
        <v>1</v>
      </c>
      <c r="K35" s="1898">
        <v>1</v>
      </c>
      <c r="L35" s="1895" t="s">
        <v>4378</v>
      </c>
      <c r="M35" s="1895" t="s">
        <v>4364</v>
      </c>
      <c r="N35" s="1899" t="s">
        <v>6190</v>
      </c>
      <c r="O35" s="1900" t="s">
        <v>6191</v>
      </c>
      <c r="P35" s="1900" t="s">
        <v>3844</v>
      </c>
      <c r="Q35" s="1900" t="s">
        <v>6192</v>
      </c>
      <c r="R35" s="1900" t="s">
        <v>3840</v>
      </c>
      <c r="S35" s="2168" t="s">
        <v>6193</v>
      </c>
      <c r="T35" s="2169" t="s">
        <v>1062</v>
      </c>
      <c r="U35" s="1901">
        <v>7</v>
      </c>
      <c r="V35" s="1895" t="s">
        <v>1036</v>
      </c>
      <c r="W35" s="1895"/>
      <c r="X35" s="2085"/>
      <c r="Y35" s="1895"/>
      <c r="Z35" s="1849"/>
      <c r="AA35" s="1932"/>
      <c r="AB35" s="1890"/>
      <c r="AC35" s="1890"/>
      <c r="AD35" s="1890"/>
      <c r="AE35" s="1890"/>
      <c r="AF35" s="1890"/>
      <c r="AG35" s="1890"/>
      <c r="AH35" s="1890"/>
      <c r="AI35" s="1890"/>
      <c r="AJ35" s="1890"/>
      <c r="AK35" s="1890"/>
      <c r="AL35" s="1890"/>
      <c r="AM35" s="1890"/>
      <c r="AN35" s="1890"/>
      <c r="AO35" s="1890"/>
      <c r="AP35" s="1890"/>
      <c r="AQ35" s="1890"/>
      <c r="AR35" s="1890"/>
      <c r="AS35" s="1890"/>
      <c r="AT35" s="1890"/>
      <c r="AU35" s="1890"/>
      <c r="AV35" s="1890"/>
      <c r="AW35" s="1890"/>
      <c r="AX35" s="1890"/>
    </row>
    <row r="36" spans="1:50" s="1891" customFormat="1" ht="22.5" customHeight="1" x14ac:dyDescent="0.25">
      <c r="A36" s="1878">
        <f t="shared" si="0"/>
        <v>27</v>
      </c>
      <c r="B36" s="1879" t="s">
        <v>6215</v>
      </c>
      <c r="C36" s="1880">
        <v>78</v>
      </c>
      <c r="D36" s="1892"/>
      <c r="E36" s="1893" t="s">
        <v>1174</v>
      </c>
      <c r="F36" s="1894" t="s">
        <v>688</v>
      </c>
      <c r="G36" s="1895">
        <v>0</v>
      </c>
      <c r="H36" s="1896" t="s">
        <v>2845</v>
      </c>
      <c r="I36" s="1904">
        <v>2010</v>
      </c>
      <c r="J36" s="1895">
        <v>0</v>
      </c>
      <c r="K36" s="1898"/>
      <c r="L36" s="1895" t="s">
        <v>4378</v>
      </c>
      <c r="M36" s="1895" t="s">
        <v>4364</v>
      </c>
      <c r="N36" s="1899" t="s">
        <v>6216</v>
      </c>
      <c r="O36" s="1900" t="s">
        <v>4430</v>
      </c>
      <c r="P36" s="1900"/>
      <c r="Q36" s="1900" t="s">
        <v>4432</v>
      </c>
      <c r="R36" s="1900" t="s">
        <v>3840</v>
      </c>
      <c r="S36" s="2168" t="s">
        <v>6217</v>
      </c>
      <c r="T36" s="2169" t="s">
        <v>1053</v>
      </c>
      <c r="U36" s="1901">
        <v>7</v>
      </c>
      <c r="V36" s="1895" t="s">
        <v>1036</v>
      </c>
      <c r="W36" s="1895"/>
      <c r="X36" s="2085"/>
      <c r="Y36" s="1895"/>
      <c r="Z36" s="1849"/>
      <c r="AA36" s="1932"/>
      <c r="AB36" s="1890"/>
      <c r="AC36" s="1890"/>
      <c r="AD36" s="1890"/>
      <c r="AE36" s="1890"/>
      <c r="AF36" s="1890"/>
      <c r="AG36" s="1890"/>
      <c r="AH36" s="1890"/>
      <c r="AI36" s="1890"/>
      <c r="AJ36" s="1890"/>
      <c r="AK36" s="1890"/>
      <c r="AL36" s="1890"/>
      <c r="AM36" s="1890"/>
      <c r="AN36" s="1890"/>
      <c r="AO36" s="1890"/>
      <c r="AP36" s="1890"/>
      <c r="AQ36" s="1890"/>
      <c r="AR36" s="1890"/>
      <c r="AS36" s="1890"/>
      <c r="AT36" s="1890"/>
      <c r="AU36" s="1890"/>
      <c r="AV36" s="1890"/>
      <c r="AW36" s="1890"/>
      <c r="AX36" s="1890"/>
    </row>
    <row r="37" spans="1:50" s="1891" customFormat="1" ht="22.5" customHeight="1" x14ac:dyDescent="0.25">
      <c r="A37" s="1878">
        <f t="shared" si="0"/>
        <v>28</v>
      </c>
      <c r="B37" s="1879" t="s">
        <v>4188</v>
      </c>
      <c r="C37" s="1880">
        <v>47</v>
      </c>
      <c r="D37" s="1892"/>
      <c r="E37" s="1893" t="s">
        <v>5815</v>
      </c>
      <c r="F37" s="1894" t="s">
        <v>4466</v>
      </c>
      <c r="G37" s="1895">
        <v>1</v>
      </c>
      <c r="H37" s="1896" t="s">
        <v>1259</v>
      </c>
      <c r="I37" s="1904">
        <v>2010</v>
      </c>
      <c r="J37" s="1898">
        <v>1</v>
      </c>
      <c r="K37" s="1898">
        <v>1</v>
      </c>
      <c r="L37" s="1895" t="s">
        <v>4378</v>
      </c>
      <c r="M37" s="1895" t="s">
        <v>4364</v>
      </c>
      <c r="N37" s="1899" t="s">
        <v>5816</v>
      </c>
      <c r="O37" s="1900" t="s">
        <v>5817</v>
      </c>
      <c r="P37" s="1969" t="s">
        <v>5571</v>
      </c>
      <c r="Q37" s="1900" t="s">
        <v>5818</v>
      </c>
      <c r="R37" s="1900" t="s">
        <v>5640</v>
      </c>
      <c r="S37" s="2168" t="s">
        <v>5819</v>
      </c>
      <c r="T37" s="2169" t="s">
        <v>1053</v>
      </c>
      <c r="U37" s="1901">
        <v>7</v>
      </c>
      <c r="V37" s="1895" t="s">
        <v>1036</v>
      </c>
      <c r="W37" s="1895"/>
      <c r="X37" s="2085"/>
      <c r="Y37" s="1895"/>
      <c r="Z37" s="1849" t="s">
        <v>4378</v>
      </c>
      <c r="AA37" s="1932"/>
      <c r="AB37" s="1890"/>
      <c r="AC37" s="1890"/>
      <c r="AD37" s="1890"/>
      <c r="AE37" s="1890"/>
      <c r="AF37" s="1890"/>
      <c r="AG37" s="1890"/>
      <c r="AH37" s="1890"/>
      <c r="AI37" s="1890"/>
      <c r="AJ37" s="1890"/>
      <c r="AK37" s="1890"/>
      <c r="AL37" s="1890"/>
      <c r="AM37" s="1890"/>
      <c r="AN37" s="1890"/>
      <c r="AO37" s="1890"/>
      <c r="AP37" s="1890"/>
      <c r="AQ37" s="1890"/>
      <c r="AR37" s="1890"/>
      <c r="AS37" s="1890"/>
      <c r="AT37" s="1890"/>
      <c r="AU37" s="1890"/>
      <c r="AV37" s="1890"/>
      <c r="AW37" s="1890"/>
      <c r="AX37" s="1890"/>
    </row>
    <row r="38" spans="1:50" s="1891" customFormat="1" ht="22.5" customHeight="1" x14ac:dyDescent="0.25">
      <c r="A38" s="1878">
        <f t="shared" si="0"/>
        <v>29</v>
      </c>
      <c r="B38" s="1879" t="s">
        <v>4188</v>
      </c>
      <c r="C38" s="1880">
        <v>53</v>
      </c>
      <c r="D38" s="1892"/>
      <c r="E38" s="1893" t="s">
        <v>6106</v>
      </c>
      <c r="F38" s="1894" t="s">
        <v>459</v>
      </c>
      <c r="G38" s="1895">
        <v>0</v>
      </c>
      <c r="H38" s="1896" t="s">
        <v>282</v>
      </c>
      <c r="I38" s="1904">
        <v>2010</v>
      </c>
      <c r="J38" s="1895">
        <v>0</v>
      </c>
      <c r="K38" s="1898">
        <v>1</v>
      </c>
      <c r="L38" s="1895" t="s">
        <v>4378</v>
      </c>
      <c r="M38" s="1895" t="s">
        <v>4364</v>
      </c>
      <c r="N38" s="1899" t="s">
        <v>6107</v>
      </c>
      <c r="O38" s="1900" t="s">
        <v>6108</v>
      </c>
      <c r="P38" s="1900" t="s">
        <v>3844</v>
      </c>
      <c r="Q38" s="1900" t="s">
        <v>6109</v>
      </c>
      <c r="R38" s="1900" t="s">
        <v>3840</v>
      </c>
      <c r="S38" s="2169" t="s">
        <v>6398</v>
      </c>
      <c r="T38" s="2169" t="s">
        <v>1062</v>
      </c>
      <c r="U38" s="1901">
        <v>7</v>
      </c>
      <c r="V38" s="1895" t="s">
        <v>1036</v>
      </c>
      <c r="W38" s="1895"/>
      <c r="X38" s="2085"/>
      <c r="Y38" s="1895"/>
      <c r="Z38" s="1849"/>
      <c r="AA38" s="1932"/>
      <c r="AB38" s="1890"/>
      <c r="AC38" s="1890"/>
      <c r="AD38" s="1890"/>
      <c r="AE38" s="1890"/>
      <c r="AF38" s="1890"/>
      <c r="AG38" s="1890"/>
      <c r="AH38" s="1890"/>
      <c r="AI38" s="1890"/>
      <c r="AJ38" s="1890"/>
      <c r="AK38" s="1890"/>
      <c r="AL38" s="1890"/>
      <c r="AM38" s="1890"/>
      <c r="AN38" s="1890"/>
      <c r="AO38" s="1890"/>
      <c r="AP38" s="1890"/>
      <c r="AQ38" s="1890"/>
      <c r="AR38" s="1890"/>
      <c r="AS38" s="1890"/>
      <c r="AT38" s="1890"/>
      <c r="AU38" s="1890"/>
      <c r="AV38" s="1890"/>
      <c r="AW38" s="1890"/>
      <c r="AX38" s="1890"/>
    </row>
    <row r="39" spans="1:50" s="1891" customFormat="1" ht="22.5" customHeight="1" x14ac:dyDescent="0.25">
      <c r="A39" s="1878">
        <f t="shared" si="0"/>
        <v>30</v>
      </c>
      <c r="B39" s="1879" t="s">
        <v>4188</v>
      </c>
      <c r="C39" s="1880">
        <v>59</v>
      </c>
      <c r="D39" s="1892"/>
      <c r="E39" s="1893" t="s">
        <v>6136</v>
      </c>
      <c r="F39" s="1894" t="s">
        <v>459</v>
      </c>
      <c r="G39" s="1895">
        <v>0</v>
      </c>
      <c r="H39" s="1896" t="s">
        <v>1607</v>
      </c>
      <c r="I39" s="1904">
        <v>2010</v>
      </c>
      <c r="J39" s="1895">
        <v>0</v>
      </c>
      <c r="K39" s="1898">
        <v>1</v>
      </c>
      <c r="L39" s="1895" t="s">
        <v>713</v>
      </c>
      <c r="M39" s="1895" t="s">
        <v>4364</v>
      </c>
      <c r="N39" s="1899" t="s">
        <v>6137</v>
      </c>
      <c r="O39" s="1900" t="s">
        <v>6138</v>
      </c>
      <c r="P39" s="1900" t="s">
        <v>6139</v>
      </c>
      <c r="Q39" s="1900" t="s">
        <v>6140</v>
      </c>
      <c r="R39" s="1900" t="s">
        <v>3883</v>
      </c>
      <c r="S39" s="2169" t="s">
        <v>6141</v>
      </c>
      <c r="T39" s="2169" t="s">
        <v>1053</v>
      </c>
      <c r="U39" s="1901">
        <v>7</v>
      </c>
      <c r="V39" s="1895"/>
      <c r="W39" s="1895"/>
      <c r="X39" s="2085"/>
      <c r="Y39" s="1895" t="s">
        <v>1036</v>
      </c>
      <c r="Z39" s="1849" t="s">
        <v>713</v>
      </c>
      <c r="AA39" s="1932"/>
      <c r="AB39" s="1890"/>
      <c r="AC39" s="1890"/>
      <c r="AD39" s="1890"/>
      <c r="AE39" s="1890"/>
      <c r="AF39" s="1890"/>
      <c r="AG39" s="1890"/>
      <c r="AH39" s="1890"/>
      <c r="AI39" s="1890"/>
      <c r="AJ39" s="1890"/>
      <c r="AK39" s="1890"/>
      <c r="AL39" s="1890"/>
      <c r="AM39" s="1890"/>
      <c r="AN39" s="1890"/>
      <c r="AO39" s="1890"/>
      <c r="AP39" s="1890"/>
      <c r="AQ39" s="1890"/>
      <c r="AR39" s="1890"/>
      <c r="AS39" s="1890"/>
      <c r="AT39" s="1890"/>
      <c r="AU39" s="1890"/>
      <c r="AV39" s="1890"/>
      <c r="AW39" s="1890"/>
      <c r="AX39" s="1890"/>
    </row>
    <row r="40" spans="1:50" s="1891" customFormat="1" ht="22.5" customHeight="1" x14ac:dyDescent="0.25">
      <c r="A40" s="1878">
        <f t="shared" si="0"/>
        <v>31</v>
      </c>
      <c r="B40" s="1879" t="s">
        <v>4188</v>
      </c>
      <c r="C40" s="1880">
        <v>60</v>
      </c>
      <c r="D40" s="1892"/>
      <c r="E40" s="1893" t="s">
        <v>6142</v>
      </c>
      <c r="F40" s="1894" t="s">
        <v>1430</v>
      </c>
      <c r="G40" s="1895">
        <v>1</v>
      </c>
      <c r="H40" s="1896" t="s">
        <v>762</v>
      </c>
      <c r="I40" s="1904">
        <v>2010</v>
      </c>
      <c r="J40" s="1895">
        <v>1</v>
      </c>
      <c r="K40" s="1898"/>
      <c r="L40" s="1895" t="s">
        <v>4378</v>
      </c>
      <c r="M40" s="1895" t="s">
        <v>4364</v>
      </c>
      <c r="N40" s="2178" t="s">
        <v>6143</v>
      </c>
      <c r="O40" s="1900"/>
      <c r="P40" s="1900"/>
      <c r="Q40" s="1900" t="s">
        <v>6144</v>
      </c>
      <c r="R40" s="1900" t="s">
        <v>3827</v>
      </c>
      <c r="S40" s="2168" t="s">
        <v>6145</v>
      </c>
      <c r="T40" s="2169" t="s">
        <v>1062</v>
      </c>
      <c r="U40" s="1901">
        <v>7</v>
      </c>
      <c r="V40" s="1895" t="s">
        <v>1036</v>
      </c>
      <c r="W40" s="1895"/>
      <c r="X40" s="2085"/>
      <c r="Y40" s="1895"/>
      <c r="Z40" s="1849"/>
      <c r="AA40" s="1932"/>
      <c r="AB40" s="1890"/>
      <c r="AC40" s="1890"/>
      <c r="AD40" s="1890"/>
      <c r="AE40" s="1890"/>
      <c r="AF40" s="1890"/>
      <c r="AG40" s="1890"/>
      <c r="AH40" s="1890"/>
      <c r="AI40" s="1890"/>
      <c r="AJ40" s="1890"/>
      <c r="AK40" s="1890"/>
      <c r="AL40" s="1890"/>
      <c r="AM40" s="1890"/>
      <c r="AN40" s="1890"/>
      <c r="AO40" s="1890"/>
      <c r="AP40" s="1890"/>
      <c r="AQ40" s="1890"/>
      <c r="AR40" s="1890"/>
      <c r="AS40" s="1890"/>
      <c r="AT40" s="1890"/>
      <c r="AU40" s="1890"/>
      <c r="AV40" s="1890"/>
      <c r="AW40" s="1890"/>
      <c r="AX40" s="1890"/>
    </row>
    <row r="41" spans="1:50" s="1891" customFormat="1" ht="22.5" customHeight="1" x14ac:dyDescent="0.25">
      <c r="A41" s="1878">
        <f t="shared" si="0"/>
        <v>32</v>
      </c>
      <c r="B41" s="1879" t="s">
        <v>4188</v>
      </c>
      <c r="C41" s="1880">
        <v>61</v>
      </c>
      <c r="D41" s="1892"/>
      <c r="E41" s="1893" t="s">
        <v>4246</v>
      </c>
      <c r="F41" s="1894" t="s">
        <v>248</v>
      </c>
      <c r="G41" s="1895">
        <v>0</v>
      </c>
      <c r="H41" s="1896" t="s">
        <v>3447</v>
      </c>
      <c r="I41" s="1904">
        <v>2010</v>
      </c>
      <c r="J41" s="1895">
        <v>0</v>
      </c>
      <c r="K41" s="1898"/>
      <c r="L41" s="1895" t="s">
        <v>4378</v>
      </c>
      <c r="M41" s="1895" t="s">
        <v>4364</v>
      </c>
      <c r="N41" s="1899" t="s">
        <v>6146</v>
      </c>
      <c r="O41" s="1900" t="s">
        <v>6147</v>
      </c>
      <c r="P41" s="1900" t="s">
        <v>3844</v>
      </c>
      <c r="Q41" s="1900" t="s">
        <v>6148</v>
      </c>
      <c r="R41" s="1900" t="s">
        <v>3840</v>
      </c>
      <c r="S41" s="2168"/>
      <c r="T41" s="2169"/>
      <c r="U41" s="1901"/>
      <c r="V41" s="1895"/>
      <c r="W41" s="1895"/>
      <c r="X41" s="2085"/>
      <c r="Y41" s="1895" t="s">
        <v>1036</v>
      </c>
      <c r="Z41" s="1849" t="s">
        <v>835</v>
      </c>
      <c r="AA41" s="1932"/>
      <c r="AB41" s="1890"/>
      <c r="AC41" s="1890"/>
      <c r="AD41" s="1890"/>
      <c r="AE41" s="1890"/>
      <c r="AF41" s="1890"/>
      <c r="AG41" s="1890"/>
      <c r="AH41" s="1890"/>
      <c r="AI41" s="1890"/>
      <c r="AJ41" s="1890"/>
      <c r="AK41" s="1890"/>
      <c r="AL41" s="1890"/>
      <c r="AM41" s="1890"/>
      <c r="AN41" s="1890"/>
      <c r="AO41" s="1890"/>
      <c r="AP41" s="1890"/>
      <c r="AQ41" s="1890"/>
      <c r="AR41" s="1890"/>
      <c r="AS41" s="1890"/>
      <c r="AT41" s="1890"/>
      <c r="AU41" s="1890"/>
      <c r="AV41" s="1890"/>
      <c r="AW41" s="1890"/>
      <c r="AX41" s="1890"/>
    </row>
    <row r="42" spans="1:50" s="1891" customFormat="1" ht="22.5" customHeight="1" x14ac:dyDescent="0.25">
      <c r="A42" s="1878">
        <f t="shared" si="0"/>
        <v>33</v>
      </c>
      <c r="B42" s="1879" t="s">
        <v>4188</v>
      </c>
      <c r="C42" s="1901">
        <v>114</v>
      </c>
      <c r="D42" s="1892"/>
      <c r="E42" s="1893" t="s">
        <v>5904</v>
      </c>
      <c r="F42" s="1894" t="s">
        <v>261</v>
      </c>
      <c r="G42" s="1895">
        <v>1</v>
      </c>
      <c r="H42" s="1896" t="s">
        <v>1510</v>
      </c>
      <c r="I42" s="1904">
        <v>2010</v>
      </c>
      <c r="J42" s="1935">
        <v>1</v>
      </c>
      <c r="K42" s="1898">
        <v>1</v>
      </c>
      <c r="L42" s="1895" t="s">
        <v>4378</v>
      </c>
      <c r="M42" s="1895" t="s">
        <v>4364</v>
      </c>
      <c r="N42" s="1899" t="s">
        <v>5905</v>
      </c>
      <c r="O42" s="1900" t="s">
        <v>5906</v>
      </c>
      <c r="P42" s="1900" t="s">
        <v>5634</v>
      </c>
      <c r="Q42" s="1900"/>
      <c r="R42" s="1900"/>
      <c r="S42" s="2168" t="s">
        <v>5907</v>
      </c>
      <c r="T42" s="2169" t="s">
        <v>1062</v>
      </c>
      <c r="U42" s="1901">
        <v>7</v>
      </c>
      <c r="V42" s="1895"/>
      <c r="W42" s="1895"/>
      <c r="X42" s="2085"/>
      <c r="Y42" s="1895" t="s">
        <v>1036</v>
      </c>
      <c r="Z42" s="1849" t="s">
        <v>4378</v>
      </c>
      <c r="AA42" s="1932"/>
      <c r="AB42" s="1936" t="s">
        <v>4187</v>
      </c>
      <c r="AC42" s="1890"/>
      <c r="AD42" s="1890"/>
      <c r="AE42" s="1890"/>
      <c r="AF42" s="1890"/>
      <c r="AG42" s="1890"/>
      <c r="AH42" s="1890"/>
      <c r="AI42" s="1890"/>
      <c r="AJ42" s="1890"/>
      <c r="AK42" s="1890"/>
      <c r="AL42" s="1890"/>
      <c r="AM42" s="1890"/>
      <c r="AN42" s="1890"/>
      <c r="AO42" s="1890"/>
      <c r="AP42" s="1890"/>
      <c r="AQ42" s="1890"/>
      <c r="AR42" s="1890"/>
      <c r="AS42" s="1890"/>
      <c r="AT42" s="1890"/>
      <c r="AU42" s="1890"/>
      <c r="AV42" s="1890"/>
      <c r="AW42" s="1890"/>
      <c r="AX42" s="1890"/>
    </row>
    <row r="43" spans="1:50" s="1891" customFormat="1" ht="22.5" customHeight="1" x14ac:dyDescent="0.25">
      <c r="A43" s="1878">
        <f t="shared" si="0"/>
        <v>34</v>
      </c>
      <c r="B43" s="1879" t="s">
        <v>4188</v>
      </c>
      <c r="C43" s="1880">
        <v>80</v>
      </c>
      <c r="D43" s="1892"/>
      <c r="E43" s="1893" t="s">
        <v>6223</v>
      </c>
      <c r="F43" s="1894" t="s">
        <v>976</v>
      </c>
      <c r="G43" s="1895">
        <v>0</v>
      </c>
      <c r="H43" s="1938" t="s">
        <v>225</v>
      </c>
      <c r="I43" s="1904">
        <v>2010</v>
      </c>
      <c r="J43" s="1895">
        <v>0</v>
      </c>
      <c r="K43" s="1898">
        <v>1</v>
      </c>
      <c r="L43" s="1895" t="s">
        <v>4378</v>
      </c>
      <c r="M43" s="1895" t="s">
        <v>4364</v>
      </c>
      <c r="N43" s="1899" t="s">
        <v>6224</v>
      </c>
      <c r="O43" s="1900" t="s">
        <v>228</v>
      </c>
      <c r="P43" s="1900" t="s">
        <v>3844</v>
      </c>
      <c r="Q43" s="1900" t="s">
        <v>6225</v>
      </c>
      <c r="R43" s="1900" t="s">
        <v>3840</v>
      </c>
      <c r="S43" s="2168" t="s">
        <v>6226</v>
      </c>
      <c r="T43" s="2169" t="s">
        <v>1053</v>
      </c>
      <c r="U43" s="1901">
        <v>7</v>
      </c>
      <c r="V43" s="1895"/>
      <c r="W43" s="1895"/>
      <c r="X43" s="2085"/>
      <c r="Y43" s="1895" t="s">
        <v>1036</v>
      </c>
      <c r="Z43" s="1849" t="s">
        <v>835</v>
      </c>
      <c r="AA43" s="1932"/>
      <c r="AB43" s="1890"/>
      <c r="AC43" s="1890"/>
      <c r="AD43" s="1890"/>
      <c r="AE43" s="1890"/>
      <c r="AF43" s="1890"/>
      <c r="AG43" s="1890"/>
      <c r="AH43" s="1890"/>
      <c r="AI43" s="1890"/>
      <c r="AJ43" s="1890"/>
      <c r="AK43" s="1890"/>
      <c r="AL43" s="1890"/>
      <c r="AM43" s="1890"/>
      <c r="AN43" s="1890"/>
      <c r="AO43" s="1890"/>
      <c r="AP43" s="1890"/>
      <c r="AQ43" s="1890"/>
      <c r="AR43" s="1890"/>
      <c r="AS43" s="1890"/>
      <c r="AT43" s="1890"/>
      <c r="AU43" s="1890"/>
      <c r="AV43" s="1890"/>
      <c r="AW43" s="1890"/>
      <c r="AX43" s="1890"/>
    </row>
    <row r="44" spans="1:50" s="1891" customFormat="1" ht="22.5" customHeight="1" x14ac:dyDescent="0.25">
      <c r="A44" s="1878">
        <f t="shared" si="0"/>
        <v>35</v>
      </c>
      <c r="B44" s="1879" t="s">
        <v>4188</v>
      </c>
      <c r="C44" s="1880">
        <v>46</v>
      </c>
      <c r="D44" s="1892"/>
      <c r="E44" s="1893" t="s">
        <v>5809</v>
      </c>
      <c r="F44" s="1894" t="s">
        <v>5810</v>
      </c>
      <c r="G44" s="1895">
        <v>0</v>
      </c>
      <c r="H44" s="1896" t="s">
        <v>3536</v>
      </c>
      <c r="I44" s="1904">
        <v>2010</v>
      </c>
      <c r="J44" s="1898">
        <v>0</v>
      </c>
      <c r="K44" s="1898">
        <v>1</v>
      </c>
      <c r="L44" s="1895" t="s">
        <v>4378</v>
      </c>
      <c r="M44" s="1895" t="s">
        <v>4364</v>
      </c>
      <c r="N44" s="1899" t="s">
        <v>5811</v>
      </c>
      <c r="O44" s="1900" t="s">
        <v>5812</v>
      </c>
      <c r="P44" s="1900" t="s">
        <v>4423</v>
      </c>
      <c r="Q44" s="1900" t="s">
        <v>5813</v>
      </c>
      <c r="R44" s="1900" t="s">
        <v>5571</v>
      </c>
      <c r="S44" s="2168" t="s">
        <v>5814</v>
      </c>
      <c r="T44" s="2169" t="s">
        <v>1062</v>
      </c>
      <c r="U44" s="1901">
        <v>7</v>
      </c>
      <c r="V44" s="1895" t="s">
        <v>1036</v>
      </c>
      <c r="W44" s="1895"/>
      <c r="X44" s="2085"/>
      <c r="Y44" s="1895"/>
      <c r="Z44" s="1849" t="s">
        <v>4378</v>
      </c>
      <c r="AA44" s="1932"/>
      <c r="AB44" s="1890"/>
      <c r="AC44" s="1890"/>
      <c r="AD44" s="1890"/>
      <c r="AE44" s="1890"/>
      <c r="AF44" s="1890"/>
      <c r="AG44" s="1890"/>
      <c r="AH44" s="1890"/>
      <c r="AI44" s="1890"/>
      <c r="AJ44" s="1890"/>
      <c r="AK44" s="1890"/>
      <c r="AL44" s="1890"/>
      <c r="AM44" s="1890"/>
      <c r="AN44" s="1890"/>
      <c r="AO44" s="1890"/>
      <c r="AP44" s="1890"/>
      <c r="AQ44" s="1890"/>
      <c r="AR44" s="1890"/>
      <c r="AS44" s="1890"/>
      <c r="AT44" s="1890"/>
      <c r="AU44" s="1890"/>
      <c r="AV44" s="1890"/>
      <c r="AW44" s="1890"/>
      <c r="AX44" s="1890"/>
    </row>
    <row r="45" spans="1:50" s="1891" customFormat="1" ht="22.5" customHeight="1" x14ac:dyDescent="0.25">
      <c r="A45" s="1878">
        <f t="shared" si="0"/>
        <v>36</v>
      </c>
      <c r="B45" s="1879" t="s">
        <v>4188</v>
      </c>
      <c r="C45" s="1880">
        <v>55</v>
      </c>
      <c r="D45" s="1892"/>
      <c r="E45" s="1893" t="s">
        <v>6115</v>
      </c>
      <c r="F45" s="1894" t="s">
        <v>1490</v>
      </c>
      <c r="G45" s="1895">
        <v>1</v>
      </c>
      <c r="H45" s="1896" t="s">
        <v>4373</v>
      </c>
      <c r="I45" s="1904">
        <v>2010</v>
      </c>
      <c r="J45" s="1895">
        <v>1</v>
      </c>
      <c r="K45" s="1898">
        <v>1</v>
      </c>
      <c r="L45" s="1895" t="s">
        <v>4378</v>
      </c>
      <c r="M45" s="1895" t="s">
        <v>4364</v>
      </c>
      <c r="N45" s="1899" t="s">
        <v>6116</v>
      </c>
      <c r="O45" s="1900" t="s">
        <v>6117</v>
      </c>
      <c r="P45" s="1900" t="s">
        <v>6118</v>
      </c>
      <c r="Q45" s="1900" t="s">
        <v>6119</v>
      </c>
      <c r="R45" s="1900" t="s">
        <v>6120</v>
      </c>
      <c r="S45" s="2168" t="s">
        <v>6121</v>
      </c>
      <c r="T45" s="2169" t="s">
        <v>1062</v>
      </c>
      <c r="U45" s="1901">
        <v>7</v>
      </c>
      <c r="V45" s="1895"/>
      <c r="W45" s="1895" t="s">
        <v>1036</v>
      </c>
      <c r="X45" s="2085"/>
      <c r="Y45" s="1895"/>
      <c r="Z45" s="1849" t="s">
        <v>385</v>
      </c>
      <c r="AA45" s="1932"/>
      <c r="AB45" s="1890"/>
      <c r="AC45" s="1890"/>
      <c r="AD45" s="1890"/>
      <c r="AE45" s="1890"/>
      <c r="AF45" s="1890"/>
      <c r="AG45" s="1890"/>
      <c r="AH45" s="1890"/>
      <c r="AI45" s="1890"/>
      <c r="AJ45" s="1890"/>
      <c r="AK45" s="1890"/>
      <c r="AL45" s="1890"/>
      <c r="AM45" s="1890"/>
      <c r="AN45" s="1890"/>
      <c r="AO45" s="1890"/>
      <c r="AP45" s="1890"/>
      <c r="AQ45" s="1890"/>
      <c r="AR45" s="1890"/>
      <c r="AS45" s="1890"/>
      <c r="AT45" s="1890"/>
      <c r="AU45" s="1890"/>
      <c r="AV45" s="1890"/>
      <c r="AW45" s="1890"/>
      <c r="AX45" s="1890"/>
    </row>
    <row r="46" spans="1:50" s="1891" customFormat="1" ht="22.5" customHeight="1" x14ac:dyDescent="0.25">
      <c r="A46" s="1939">
        <f t="shared" si="0"/>
        <v>37</v>
      </c>
      <c r="B46" s="1940" t="s">
        <v>4188</v>
      </c>
      <c r="C46" s="1941">
        <v>43</v>
      </c>
      <c r="D46" s="1910"/>
      <c r="E46" s="1911" t="s">
        <v>5793</v>
      </c>
      <c r="F46" s="1912" t="s">
        <v>4555</v>
      </c>
      <c r="G46" s="1913">
        <v>1</v>
      </c>
      <c r="H46" s="1914" t="s">
        <v>522</v>
      </c>
      <c r="I46" s="1942">
        <v>2010</v>
      </c>
      <c r="J46" s="1916">
        <v>1</v>
      </c>
      <c r="K46" s="1916">
        <v>1</v>
      </c>
      <c r="L46" s="1913" t="s">
        <v>4378</v>
      </c>
      <c r="M46" s="1976" t="s">
        <v>4364</v>
      </c>
      <c r="N46" s="2171" t="s">
        <v>5794</v>
      </c>
      <c r="O46" s="2172" t="s">
        <v>5795</v>
      </c>
      <c r="P46" s="2172" t="s">
        <v>5571</v>
      </c>
      <c r="Q46" s="2172" t="s">
        <v>5796</v>
      </c>
      <c r="R46" s="2172" t="s">
        <v>5571</v>
      </c>
      <c r="S46" s="2173" t="s">
        <v>5797</v>
      </c>
      <c r="T46" s="2174" t="s">
        <v>1062</v>
      </c>
      <c r="U46" s="1909">
        <v>7</v>
      </c>
      <c r="V46" s="1913"/>
      <c r="W46" s="1913" t="s">
        <v>1036</v>
      </c>
      <c r="X46" s="2175"/>
      <c r="Y46" s="1976"/>
      <c r="Z46" s="1943" t="s">
        <v>4398</v>
      </c>
      <c r="AA46" s="1944"/>
      <c r="AB46" s="1890"/>
      <c r="AC46" s="1890"/>
      <c r="AD46" s="1890"/>
      <c r="AE46" s="1890"/>
      <c r="AF46" s="1890"/>
      <c r="AG46" s="1890"/>
      <c r="AH46" s="1890"/>
      <c r="AI46" s="1890"/>
      <c r="AJ46" s="1890"/>
      <c r="AK46" s="1890"/>
      <c r="AL46" s="1890"/>
      <c r="AM46" s="1890"/>
      <c r="AN46" s="1890"/>
      <c r="AO46" s="1890"/>
      <c r="AP46" s="1890"/>
      <c r="AQ46" s="1890"/>
      <c r="AR46" s="1890"/>
      <c r="AS46" s="1890"/>
      <c r="AT46" s="1890"/>
      <c r="AU46" s="1890"/>
      <c r="AV46" s="1890"/>
      <c r="AW46" s="1890"/>
      <c r="AX46" s="1890"/>
    </row>
    <row r="47" spans="1:50" s="1891" customFormat="1" ht="22.5" customHeight="1" x14ac:dyDescent="0.25">
      <c r="A47" s="1945"/>
      <c r="B47" s="1946"/>
      <c r="C47" s="1947"/>
      <c r="D47" s="1948"/>
      <c r="E47" s="1949"/>
      <c r="F47" s="1950"/>
      <c r="G47" s="1951"/>
      <c r="H47" s="1952"/>
      <c r="I47" s="1951"/>
      <c r="J47" s="1953"/>
      <c r="K47" s="1953"/>
      <c r="L47" s="1951"/>
      <c r="M47" s="1951"/>
      <c r="N47" s="1954"/>
      <c r="O47" s="1955"/>
      <c r="P47" s="1955"/>
      <c r="Q47" s="1955"/>
      <c r="R47" s="1955"/>
      <c r="S47" s="1954"/>
      <c r="T47" s="1956"/>
      <c r="U47" s="1947"/>
      <c r="V47" s="2160">
        <f>SUM(V10:V46)</f>
        <v>0</v>
      </c>
      <c r="W47" s="2160">
        <f t="shared" ref="W47:Y47" si="1">SUM(W10:W46)</f>
        <v>0</v>
      </c>
      <c r="X47" s="2160"/>
      <c r="Y47" s="2160">
        <f t="shared" si="1"/>
        <v>0</v>
      </c>
      <c r="Z47" s="1951"/>
      <c r="AA47" s="1957"/>
      <c r="AB47" s="1890"/>
      <c r="AC47" s="1890"/>
      <c r="AD47" s="1890"/>
      <c r="AE47" s="1890"/>
      <c r="AF47" s="1890"/>
      <c r="AG47" s="1890"/>
      <c r="AH47" s="1890"/>
      <c r="AI47" s="1890"/>
      <c r="AJ47" s="1890"/>
      <c r="AK47" s="1890"/>
      <c r="AL47" s="1890"/>
      <c r="AM47" s="1890"/>
      <c r="AN47" s="1890"/>
      <c r="AO47" s="1890"/>
      <c r="AP47" s="1890"/>
      <c r="AQ47" s="1890"/>
      <c r="AR47" s="1890"/>
      <c r="AS47" s="1890"/>
      <c r="AT47" s="1890"/>
      <c r="AU47" s="1890"/>
      <c r="AV47" s="1890"/>
      <c r="AW47" s="1890"/>
      <c r="AX47" s="1890"/>
    </row>
    <row r="48" spans="1:50" s="1891" customFormat="1" ht="22.5" customHeight="1" x14ac:dyDescent="0.2">
      <c r="A48" s="1958">
        <f>A46</f>
        <v>37</v>
      </c>
      <c r="B48" s="1959"/>
      <c r="C48" s="1960"/>
      <c r="D48" s="1961"/>
      <c r="E48" s="1962"/>
      <c r="F48" s="1963"/>
      <c r="G48" s="1964">
        <f>SUM(G10:G47)</f>
        <v>21</v>
      </c>
      <c r="H48" s="1965"/>
      <c r="I48" s="1966"/>
      <c r="J48" s="1967"/>
      <c r="K48" s="1967"/>
      <c r="L48" s="1966"/>
      <c r="M48" s="1966"/>
      <c r="N48" s="1968"/>
      <c r="O48" s="1969"/>
      <c r="P48" s="1969"/>
      <c r="Q48" s="1969"/>
      <c r="R48" s="1969"/>
      <c r="S48" s="1968"/>
      <c r="T48" s="2759" t="s">
        <v>6396</v>
      </c>
      <c r="U48" s="2759"/>
      <c r="V48" s="2759"/>
      <c r="W48" s="2759"/>
      <c r="X48" s="2759"/>
      <c r="Y48" s="2759"/>
      <c r="Z48" s="1966"/>
      <c r="AA48" s="1971"/>
      <c r="AB48" s="1890"/>
      <c r="AC48" s="1890"/>
      <c r="AD48" s="1890"/>
      <c r="AE48" s="1890"/>
      <c r="AF48" s="1890"/>
      <c r="AG48" s="1890"/>
      <c r="AH48" s="1890"/>
      <c r="AI48" s="1890"/>
      <c r="AJ48" s="1890"/>
      <c r="AK48" s="1890"/>
      <c r="AL48" s="1890"/>
      <c r="AM48" s="1890"/>
      <c r="AN48" s="1890"/>
      <c r="AO48" s="1890"/>
      <c r="AP48" s="1890"/>
      <c r="AQ48" s="1890"/>
      <c r="AR48" s="1890"/>
      <c r="AS48" s="1890"/>
      <c r="AT48" s="1890"/>
      <c r="AU48" s="1890"/>
      <c r="AV48" s="1890"/>
      <c r="AW48" s="1890"/>
      <c r="AX48" s="1890"/>
    </row>
    <row r="49" spans="1:50" s="1891" customFormat="1" ht="22.5" customHeight="1" x14ac:dyDescent="0.25">
      <c r="A49" s="1972"/>
      <c r="B49" s="1959"/>
      <c r="C49" s="1960"/>
      <c r="D49" s="1961"/>
      <c r="E49" s="1962"/>
      <c r="F49" s="1963"/>
      <c r="G49" s="1966">
        <f>A48-G48</f>
        <v>16</v>
      </c>
      <c r="H49" s="1965"/>
      <c r="I49" s="1966"/>
      <c r="J49" s="1967"/>
      <c r="K49" s="1967"/>
      <c r="L49" s="1966"/>
      <c r="M49" s="1966"/>
      <c r="N49" s="1968"/>
      <c r="O49" s="1969"/>
      <c r="P49" s="1969"/>
      <c r="Q49" s="1969"/>
      <c r="R49" s="1969"/>
      <c r="S49" s="1968"/>
      <c r="T49" s="1970"/>
      <c r="U49" s="1960"/>
      <c r="V49" s="1966"/>
      <c r="W49" s="1966"/>
      <c r="X49" s="1966"/>
      <c r="Y49" s="1966"/>
      <c r="Z49" s="1966"/>
      <c r="AA49" s="1971"/>
      <c r="AB49" s="1890"/>
      <c r="AC49" s="1890"/>
      <c r="AD49" s="1890"/>
      <c r="AE49" s="1890"/>
      <c r="AF49" s="1890"/>
      <c r="AG49" s="1890"/>
      <c r="AH49" s="1890"/>
      <c r="AI49" s="1890"/>
      <c r="AJ49" s="1890"/>
      <c r="AK49" s="1890"/>
      <c r="AL49" s="1890"/>
      <c r="AM49" s="1890"/>
      <c r="AN49" s="1890"/>
      <c r="AO49" s="1890"/>
      <c r="AP49" s="1890"/>
      <c r="AQ49" s="1890"/>
      <c r="AR49" s="1890"/>
      <c r="AS49" s="1890"/>
      <c r="AT49" s="1890"/>
      <c r="AU49" s="1890"/>
      <c r="AV49" s="1890"/>
      <c r="AW49" s="1890"/>
      <c r="AX49" s="1890"/>
    </row>
    <row r="50" spans="1:50" s="1891" customFormat="1" ht="22.5" customHeight="1" x14ac:dyDescent="0.25">
      <c r="A50" s="1972"/>
      <c r="B50" s="1959"/>
      <c r="C50" s="1960"/>
      <c r="D50" s="1961"/>
      <c r="E50" s="1962"/>
      <c r="F50" s="1963"/>
      <c r="G50" s="1966"/>
      <c r="H50" s="1965"/>
      <c r="I50" s="1966"/>
      <c r="J50" s="1967"/>
      <c r="K50" s="1967"/>
      <c r="L50" s="1966"/>
      <c r="M50" s="1966"/>
      <c r="N50" s="1968"/>
      <c r="O50" s="1969"/>
      <c r="P50" s="1969"/>
      <c r="Q50" s="1969"/>
      <c r="R50" s="1969"/>
      <c r="S50" s="1968"/>
      <c r="T50" s="1970"/>
      <c r="U50" s="1960"/>
      <c r="V50" s="1966"/>
      <c r="W50" s="1966"/>
      <c r="X50" s="1966"/>
      <c r="Y50" s="1966"/>
      <c r="Z50" s="1966"/>
      <c r="AA50" s="1971"/>
      <c r="AB50" s="1890"/>
      <c r="AC50" s="1890"/>
      <c r="AD50" s="1890"/>
      <c r="AE50" s="1890"/>
      <c r="AF50" s="1890"/>
      <c r="AG50" s="1890"/>
      <c r="AH50" s="1890"/>
      <c r="AI50" s="1890"/>
      <c r="AJ50" s="1890"/>
      <c r="AK50" s="1890"/>
      <c r="AL50" s="1890"/>
      <c r="AM50" s="1890"/>
      <c r="AN50" s="1890"/>
      <c r="AO50" s="1890"/>
      <c r="AP50" s="1890"/>
      <c r="AQ50" s="1890"/>
      <c r="AR50" s="1890"/>
      <c r="AS50" s="1890"/>
      <c r="AT50" s="1890"/>
      <c r="AU50" s="1890"/>
      <c r="AV50" s="1890"/>
      <c r="AW50" s="1890"/>
      <c r="AX50" s="1890"/>
    </row>
    <row r="51" spans="1:50" s="1891" customFormat="1" ht="22.5" customHeight="1" x14ac:dyDescent="0.25">
      <c r="A51" s="1973"/>
      <c r="B51" s="1959"/>
      <c r="C51" s="1960"/>
      <c r="D51" s="1961"/>
      <c r="E51" s="1962"/>
      <c r="F51" s="1963"/>
      <c r="G51" s="1966"/>
      <c r="H51" s="1965"/>
      <c r="I51" s="1966"/>
      <c r="J51" s="1967"/>
      <c r="K51" s="1967"/>
      <c r="L51" s="1966"/>
      <c r="M51" s="1966"/>
      <c r="N51" s="1968"/>
      <c r="O51" s="1969"/>
      <c r="P51" s="1969"/>
      <c r="Q51" s="1969"/>
      <c r="R51" s="1969"/>
      <c r="S51" s="1968"/>
      <c r="T51" s="1970"/>
      <c r="U51" s="1960"/>
      <c r="V51" s="1966"/>
      <c r="W51" s="1966"/>
      <c r="X51" s="1966"/>
      <c r="Y51" s="1966"/>
      <c r="Z51" s="1966"/>
      <c r="AA51" s="1971"/>
      <c r="AB51" s="1890"/>
      <c r="AC51" s="1890"/>
      <c r="AD51" s="1890"/>
      <c r="AE51" s="1890"/>
      <c r="AF51" s="1890"/>
      <c r="AG51" s="1890"/>
      <c r="AH51" s="1890"/>
      <c r="AI51" s="1890"/>
      <c r="AJ51" s="1890"/>
      <c r="AK51" s="1890"/>
      <c r="AL51" s="1890"/>
      <c r="AM51" s="1890"/>
      <c r="AN51" s="1890"/>
      <c r="AO51" s="1890"/>
      <c r="AP51" s="1890"/>
      <c r="AQ51" s="1890"/>
      <c r="AR51" s="1890"/>
      <c r="AS51" s="1890"/>
      <c r="AT51" s="1890"/>
      <c r="AU51" s="1890"/>
      <c r="AV51" s="1890"/>
      <c r="AW51" s="1890"/>
      <c r="AX51" s="1890"/>
    </row>
    <row r="52" spans="1:50" s="1891" customFormat="1" ht="22.5" customHeight="1" x14ac:dyDescent="0.25">
      <c r="A52" s="1973"/>
      <c r="B52" s="1959"/>
      <c r="C52" s="1960"/>
      <c r="D52" s="1961"/>
      <c r="E52" s="1962"/>
      <c r="F52" s="1963"/>
      <c r="G52" s="1966"/>
      <c r="H52" s="1965"/>
      <c r="I52" s="1966"/>
      <c r="J52" s="1967"/>
      <c r="K52" s="1967"/>
      <c r="L52" s="1966"/>
      <c r="M52" s="1966"/>
      <c r="N52" s="1968"/>
      <c r="O52" s="1969"/>
      <c r="P52" s="1969"/>
      <c r="Q52" s="1969"/>
      <c r="R52" s="1969"/>
      <c r="S52" s="1968"/>
      <c r="T52" s="1970"/>
      <c r="U52" s="1960"/>
      <c r="V52" s="1966"/>
      <c r="W52" s="1966"/>
      <c r="X52" s="1966"/>
      <c r="Y52" s="1966"/>
      <c r="Z52" s="1966"/>
      <c r="AA52" s="1971"/>
      <c r="AB52" s="1890"/>
      <c r="AC52" s="1890"/>
      <c r="AD52" s="1890"/>
      <c r="AE52" s="1890"/>
      <c r="AF52" s="1890"/>
      <c r="AG52" s="1890"/>
      <c r="AH52" s="1890"/>
      <c r="AI52" s="1890"/>
      <c r="AJ52" s="1890"/>
      <c r="AK52" s="1890"/>
      <c r="AL52" s="1890"/>
      <c r="AM52" s="1890"/>
      <c r="AN52" s="1890"/>
      <c r="AO52" s="1890"/>
      <c r="AP52" s="1890"/>
      <c r="AQ52" s="1890"/>
      <c r="AR52" s="1890"/>
      <c r="AS52" s="1890"/>
      <c r="AT52" s="1890"/>
      <c r="AU52" s="1890"/>
      <c r="AV52" s="1890"/>
      <c r="AW52" s="1890"/>
      <c r="AX52" s="1890"/>
    </row>
    <row r="53" spans="1:50" s="1891" customFormat="1" ht="24" customHeight="1" x14ac:dyDescent="0.25">
      <c r="B53" s="1974"/>
      <c r="C53" s="1903"/>
      <c r="F53" s="1975"/>
      <c r="J53" s="1885"/>
      <c r="K53" s="1967"/>
    </row>
    <row r="54" spans="1:50" s="1560" customFormat="1" x14ac:dyDescent="0.25">
      <c r="B54" s="1801"/>
      <c r="C54" s="710"/>
      <c r="F54" s="1855"/>
      <c r="J54" s="1559"/>
      <c r="K54" s="1802"/>
      <c r="O54" s="1803"/>
    </row>
    <row r="56" spans="1:50" s="2141" customFormat="1" ht="18.75" customHeight="1" x14ac:dyDescent="0.25">
      <c r="A56" s="2121">
        <f t="shared" ref="A56" si="2">A55+1</f>
        <v>1</v>
      </c>
      <c r="B56" s="2122" t="s">
        <v>4188</v>
      </c>
      <c r="C56" s="2123">
        <v>54</v>
      </c>
      <c r="D56" s="2124"/>
      <c r="E56" s="2142" t="s">
        <v>2367</v>
      </c>
      <c r="F56" s="2143" t="s">
        <v>3040</v>
      </c>
      <c r="G56" s="2127">
        <v>0</v>
      </c>
      <c r="H56" s="2128" t="s">
        <v>4059</v>
      </c>
      <c r="I56" s="2129">
        <v>2010</v>
      </c>
      <c r="J56" s="2127">
        <v>0</v>
      </c>
      <c r="K56" s="2130">
        <v>1</v>
      </c>
      <c r="L56" s="2127" t="s">
        <v>4378</v>
      </c>
      <c r="M56" s="2127" t="s">
        <v>4364</v>
      </c>
      <c r="N56" s="2144" t="s">
        <v>6111</v>
      </c>
      <c r="O56" s="2098" t="s">
        <v>6112</v>
      </c>
      <c r="P56" s="2098" t="s">
        <v>4036</v>
      </c>
      <c r="Q56" s="2098" t="s">
        <v>6113</v>
      </c>
      <c r="R56" s="2098" t="s">
        <v>4875</v>
      </c>
      <c r="S56" s="2134" t="s">
        <v>6402</v>
      </c>
      <c r="T56" s="2134" t="s">
        <v>1053</v>
      </c>
      <c r="U56" s="2135">
        <v>7</v>
      </c>
      <c r="V56" s="2136">
        <v>1</v>
      </c>
      <c r="W56" s="2136"/>
      <c r="X56" s="2137"/>
      <c r="Y56" s="2136"/>
      <c r="Z56" s="2136"/>
      <c r="AA56" s="2145"/>
      <c r="AB56" s="2146" t="s">
        <v>6413</v>
      </c>
      <c r="AC56" s="2140"/>
      <c r="AD56" s="2140"/>
      <c r="AE56" s="2140"/>
      <c r="AF56" s="2140"/>
      <c r="AG56" s="2140"/>
      <c r="AH56" s="2140"/>
      <c r="AI56" s="2140"/>
      <c r="AJ56" s="2140"/>
      <c r="AK56" s="2140"/>
      <c r="AL56" s="2140"/>
      <c r="AM56" s="2140"/>
      <c r="AN56" s="2140"/>
      <c r="AO56" s="2140"/>
      <c r="AP56" s="2140"/>
      <c r="AQ56" s="2140"/>
      <c r="AR56" s="2140"/>
      <c r="AS56" s="2140"/>
      <c r="AT56" s="2140"/>
      <c r="AU56" s="2140"/>
      <c r="AV56" s="2140"/>
      <c r="AW56" s="2140"/>
      <c r="AX56" s="2140"/>
    </row>
    <row r="57" spans="1:50" s="2141" customFormat="1" ht="18.75" customHeight="1" x14ac:dyDescent="0.25">
      <c r="A57" s="2121">
        <f>6</f>
        <v>6</v>
      </c>
      <c r="B57" s="2122" t="s">
        <v>4188</v>
      </c>
      <c r="C57" s="2123">
        <v>40</v>
      </c>
      <c r="D57" s="2124"/>
      <c r="E57" s="2142" t="s">
        <v>5774</v>
      </c>
      <c r="F57" s="2143" t="s">
        <v>5775</v>
      </c>
      <c r="G57" s="2127">
        <v>0</v>
      </c>
      <c r="H57" s="2128" t="s">
        <v>3007</v>
      </c>
      <c r="I57" s="2129">
        <v>2010</v>
      </c>
      <c r="J57" s="2130">
        <v>0</v>
      </c>
      <c r="K57" s="2130">
        <v>1</v>
      </c>
      <c r="L57" s="2127" t="s">
        <v>4378</v>
      </c>
      <c r="M57" s="2127" t="s">
        <v>4364</v>
      </c>
      <c r="N57" s="2144" t="s">
        <v>5776</v>
      </c>
      <c r="O57" s="2098" t="s">
        <v>5777</v>
      </c>
      <c r="P57" s="2098" t="s">
        <v>5778</v>
      </c>
      <c r="Q57" s="2098" t="s">
        <v>5779</v>
      </c>
      <c r="R57" s="2098" t="s">
        <v>5778</v>
      </c>
      <c r="S57" s="2133" t="s">
        <v>5780</v>
      </c>
      <c r="T57" s="2134" t="s">
        <v>1062</v>
      </c>
      <c r="U57" s="2135">
        <v>7</v>
      </c>
      <c r="V57" s="2136">
        <v>1</v>
      </c>
      <c r="W57" s="2136"/>
      <c r="X57" s="2137"/>
      <c r="Y57" s="2136"/>
      <c r="Z57" s="2136" t="s">
        <v>4378</v>
      </c>
      <c r="AA57" s="2145"/>
      <c r="AB57" s="2146" t="s">
        <v>6423</v>
      </c>
      <c r="AC57" s="2140"/>
      <c r="AD57" s="2140"/>
      <c r="AE57" s="2140"/>
      <c r="AF57" s="2140"/>
      <c r="AG57" s="2140"/>
      <c r="AH57" s="2140"/>
      <c r="AI57" s="2140"/>
      <c r="AJ57" s="2140"/>
      <c r="AK57" s="2140"/>
      <c r="AL57" s="2140"/>
      <c r="AM57" s="2140"/>
      <c r="AN57" s="2140"/>
      <c r="AO57" s="2140"/>
      <c r="AP57" s="2140"/>
      <c r="AQ57" s="2140"/>
      <c r="AR57" s="2140"/>
      <c r="AS57" s="2140"/>
      <c r="AT57" s="2140"/>
      <c r="AU57" s="2140"/>
      <c r="AV57" s="2140"/>
      <c r="AW57" s="2140"/>
      <c r="AX57" s="2140"/>
    </row>
  </sheetData>
  <autoFilter ref="A9:AX9"/>
  <sortState ref="A10:AA48">
    <sortCondition ref="F10:F48"/>
  </sortState>
  <mergeCells count="28">
    <mergeCell ref="T48:Y48"/>
    <mergeCell ref="A1:G1"/>
    <mergeCell ref="A2:G2"/>
    <mergeCell ref="V8:Y8"/>
    <mergeCell ref="O8:O9"/>
    <mergeCell ref="P8:P9"/>
    <mergeCell ref="Q8:Q9"/>
    <mergeCell ref="R8:R9"/>
    <mergeCell ref="S8:U8"/>
    <mergeCell ref="A7:AA7"/>
    <mergeCell ref="A8:A9"/>
    <mergeCell ref="B8:B9"/>
    <mergeCell ref="N8:N9"/>
    <mergeCell ref="C8:C9"/>
    <mergeCell ref="D8:D9"/>
    <mergeCell ref="E8:E9"/>
    <mergeCell ref="K8:K9"/>
    <mergeCell ref="L8:L9"/>
    <mergeCell ref="M8:M9"/>
    <mergeCell ref="AA8:AA9"/>
    <mergeCell ref="A4:AA4"/>
    <mergeCell ref="A5:AA5"/>
    <mergeCell ref="A6:AA6"/>
    <mergeCell ref="F8:F9"/>
    <mergeCell ref="G8:G9"/>
    <mergeCell ref="H8:H9"/>
    <mergeCell ref="I8:I9"/>
    <mergeCell ref="J8:J9"/>
  </mergeCells>
  <printOptions horizontalCentered="1"/>
  <pageMargins left="0" right="0" top="0.25" bottom="0.5" header="0.3" footer="0.3"/>
  <pageSetup scale="85" orientation="landscape" r:id="rId1"/>
  <headerFooter>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X58"/>
  <sheetViews>
    <sheetView zoomScale="89" zoomScaleNormal="89" workbookViewId="0">
      <pane xSplit="3" ySplit="9" topLeftCell="D30" activePane="bottomRight" state="frozen"/>
      <selection pane="topRight" activeCell="D1" sqref="D1"/>
      <selection pane="bottomLeft" activeCell="A9" sqref="A9"/>
      <selection pane="bottomRight" activeCell="A10" sqref="A10:XFD45"/>
    </sheetView>
  </sheetViews>
  <sheetFormatPr defaultColWidth="9.140625" defaultRowHeight="15" x14ac:dyDescent="0.25"/>
  <cols>
    <col min="1" max="1" width="5" style="1558" customWidth="1"/>
    <col min="2" max="2" width="9.85546875" style="1563" customWidth="1"/>
    <col min="3" max="3" width="9.140625" style="1678" customWidth="1"/>
    <col min="4" max="4" width="7" style="1558" customWidth="1"/>
    <col min="5" max="5" width="23.7109375" style="1558" customWidth="1"/>
    <col min="6" max="6" width="9.7109375" style="1856" customWidth="1"/>
    <col min="7" max="7" width="5.28515625" style="1558" customWidth="1"/>
    <col min="8" max="8" width="6.5703125" style="1558" customWidth="1"/>
    <col min="9" max="9" width="5.5703125" style="1558" customWidth="1"/>
    <col min="10" max="10" width="9.140625" style="1564" customWidth="1"/>
    <col min="11" max="11" width="9.140625" style="1657" customWidth="1"/>
    <col min="12" max="12" width="10.85546875" style="1558" customWidth="1"/>
    <col min="13" max="13" width="6.5703125" style="1558" customWidth="1"/>
    <col min="14" max="14" width="23.7109375" style="1558" customWidth="1"/>
    <col min="15" max="15" width="20.42578125" style="1656" customWidth="1"/>
    <col min="16" max="16" width="16.7109375" style="1558" customWidth="1"/>
    <col min="17" max="17" width="26" style="1558" customWidth="1"/>
    <col min="18" max="18" width="19.7109375" style="1558" customWidth="1"/>
    <col min="19" max="19" width="23.28515625" style="1558" customWidth="1"/>
    <col min="20" max="20" width="6.28515625" style="1558" customWidth="1"/>
    <col min="21" max="21" width="9.140625" style="1558" customWidth="1"/>
    <col min="22" max="25" width="5.42578125" style="1558" customWidth="1"/>
    <col min="26" max="26" width="11.140625" style="1558" hidden="1" customWidth="1"/>
    <col min="27" max="27" width="0" style="1558" hidden="1" customWidth="1"/>
    <col min="28" max="16384" width="9.140625" style="1558"/>
  </cols>
  <sheetData>
    <row r="1" spans="1:50" ht="15.75" x14ac:dyDescent="0.25">
      <c r="A1" s="2760" t="s">
        <v>0</v>
      </c>
      <c r="B1" s="2760"/>
      <c r="C1" s="2760"/>
      <c r="D1" s="2760"/>
      <c r="E1" s="2760"/>
      <c r="F1" s="2760"/>
      <c r="G1" s="2760"/>
      <c r="H1" s="1574"/>
      <c r="I1" s="1574"/>
      <c r="J1" s="1574"/>
      <c r="K1" s="1574"/>
      <c r="L1" s="1574"/>
      <c r="M1" s="1574"/>
      <c r="N1" s="1573"/>
      <c r="O1" s="1645"/>
      <c r="P1" s="1575"/>
      <c r="Q1" s="1575"/>
      <c r="R1" s="1575"/>
      <c r="S1" s="1575"/>
      <c r="T1" s="1576"/>
      <c r="U1" s="1577"/>
      <c r="V1" s="1577"/>
      <c r="W1" s="1577"/>
      <c r="X1" s="1577"/>
      <c r="Y1" s="1577"/>
      <c r="Z1" s="1577"/>
      <c r="AA1" s="1578"/>
      <c r="AB1" s="1578"/>
      <c r="AC1" s="1578"/>
      <c r="AD1" s="1578"/>
      <c r="AE1" s="1578"/>
      <c r="AF1" s="1578"/>
      <c r="AG1" s="1578"/>
      <c r="AH1" s="1578"/>
      <c r="AI1" s="1578"/>
      <c r="AJ1" s="1578"/>
      <c r="AK1" s="1578"/>
      <c r="AL1" s="1578"/>
      <c r="AM1" s="1578"/>
      <c r="AN1" s="1578"/>
      <c r="AO1" s="1578"/>
      <c r="AP1" s="1578"/>
      <c r="AQ1" s="1578"/>
      <c r="AR1" s="1578"/>
      <c r="AS1" s="1578"/>
      <c r="AT1" s="1578"/>
      <c r="AU1" s="1578"/>
      <c r="AV1" s="1578"/>
      <c r="AW1" s="1578"/>
      <c r="AX1" s="1578"/>
    </row>
    <row r="2" spans="1:50" ht="15.75" x14ac:dyDescent="0.25">
      <c r="A2" s="2761" t="s">
        <v>1</v>
      </c>
      <c r="B2" s="2761"/>
      <c r="C2" s="2761"/>
      <c r="D2" s="2761"/>
      <c r="E2" s="2761"/>
      <c r="F2" s="2761"/>
      <c r="G2" s="2761"/>
      <c r="H2" s="1582"/>
      <c r="I2" s="1582"/>
      <c r="J2" s="1582"/>
      <c r="K2" s="1582"/>
      <c r="L2" s="1582"/>
      <c r="M2" s="1582"/>
      <c r="N2" s="1581"/>
      <c r="O2" s="1646"/>
      <c r="P2" s="1583"/>
      <c r="Q2" s="1583"/>
      <c r="R2" s="1583"/>
      <c r="S2" s="1583"/>
      <c r="T2" s="1576"/>
      <c r="U2" s="1584"/>
      <c r="V2" s="1584"/>
      <c r="W2" s="1584"/>
      <c r="X2" s="1584"/>
      <c r="Y2" s="1584"/>
      <c r="Z2" s="1584"/>
      <c r="AA2" s="1578"/>
      <c r="AB2" s="1578"/>
      <c r="AC2" s="1578"/>
      <c r="AD2" s="1578"/>
      <c r="AE2" s="1578"/>
      <c r="AF2" s="1578"/>
      <c r="AG2" s="1578"/>
      <c r="AH2" s="1578"/>
      <c r="AI2" s="1578"/>
      <c r="AJ2" s="1578"/>
      <c r="AK2" s="1578"/>
      <c r="AL2" s="1578"/>
      <c r="AM2" s="1578"/>
      <c r="AN2" s="1578"/>
      <c r="AO2" s="1578"/>
      <c r="AP2" s="1578"/>
      <c r="AQ2" s="1578"/>
      <c r="AR2" s="1578"/>
      <c r="AS2" s="1578"/>
      <c r="AT2" s="1578"/>
      <c r="AU2" s="1578"/>
      <c r="AV2" s="1578"/>
      <c r="AW2" s="1578"/>
      <c r="AX2" s="1578"/>
    </row>
    <row r="3" spans="1:50" x14ac:dyDescent="0.25">
      <c r="A3" s="1585"/>
      <c r="B3" s="1586"/>
      <c r="C3" s="1585"/>
      <c r="D3" s="1585"/>
      <c r="E3" s="26"/>
      <c r="F3" s="1853"/>
      <c r="G3" s="26"/>
      <c r="H3" s="26"/>
      <c r="I3" s="26"/>
      <c r="J3" s="222"/>
      <c r="K3" s="222"/>
      <c r="L3" s="222"/>
      <c r="M3" s="222"/>
      <c r="N3" s="26"/>
      <c r="O3" s="1647"/>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row>
    <row r="4" spans="1:50" ht="20.25" x14ac:dyDescent="0.3">
      <c r="A4" s="2723" t="s">
        <v>2</v>
      </c>
      <c r="B4" s="2723"/>
      <c r="C4" s="2723"/>
      <c r="D4" s="2723"/>
      <c r="E4" s="2723"/>
      <c r="F4" s="2723"/>
      <c r="G4" s="2723"/>
      <c r="H4" s="2723"/>
      <c r="I4" s="2723"/>
      <c r="J4" s="2723"/>
      <c r="K4" s="2723"/>
      <c r="L4" s="2723"/>
      <c r="M4" s="2723"/>
      <c r="N4" s="2723"/>
      <c r="O4" s="2723"/>
      <c r="P4" s="2723"/>
      <c r="Q4" s="2723"/>
      <c r="R4" s="2723"/>
      <c r="S4" s="2723"/>
      <c r="T4" s="2723"/>
      <c r="U4" s="2723"/>
      <c r="V4" s="2723"/>
      <c r="W4" s="2723"/>
      <c r="X4" s="2723"/>
      <c r="Y4" s="2723"/>
      <c r="Z4" s="2723"/>
      <c r="AA4" s="2723"/>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row>
    <row r="5" spans="1:50" ht="20.25" x14ac:dyDescent="0.3">
      <c r="A5" s="2747" t="s">
        <v>5554</v>
      </c>
      <c r="B5" s="2747"/>
      <c r="C5" s="2747"/>
      <c r="D5" s="2747"/>
      <c r="E5" s="2747"/>
      <c r="F5" s="2747"/>
      <c r="G5" s="2747"/>
      <c r="H5" s="2747"/>
      <c r="I5" s="2747"/>
      <c r="J5" s="2747"/>
      <c r="K5" s="2747"/>
      <c r="L5" s="2747"/>
      <c r="M5" s="2747"/>
      <c r="N5" s="2747"/>
      <c r="O5" s="2747"/>
      <c r="P5" s="2747"/>
      <c r="Q5" s="2747"/>
      <c r="R5" s="2747"/>
      <c r="S5" s="2747"/>
      <c r="T5" s="2747"/>
      <c r="U5" s="2747"/>
      <c r="V5" s="2747"/>
      <c r="W5" s="2747"/>
      <c r="X5" s="2747"/>
      <c r="Y5" s="2747"/>
      <c r="Z5" s="2747"/>
      <c r="AA5" s="2747"/>
      <c r="AB5" s="1578"/>
      <c r="AC5" s="1578"/>
      <c r="AD5" s="1578"/>
      <c r="AE5" s="1578"/>
      <c r="AF5" s="1578"/>
      <c r="AG5" s="1578"/>
      <c r="AH5" s="1578"/>
      <c r="AI5" s="1578"/>
      <c r="AJ5" s="1578"/>
      <c r="AK5" s="1578"/>
      <c r="AL5" s="1578"/>
      <c r="AM5" s="1578"/>
      <c r="AN5" s="1578"/>
      <c r="AO5" s="1578"/>
      <c r="AP5" s="1578"/>
      <c r="AQ5" s="1578"/>
      <c r="AR5" s="1578"/>
      <c r="AS5" s="1578"/>
      <c r="AT5" s="1578"/>
      <c r="AU5" s="1578"/>
      <c r="AV5" s="1578"/>
      <c r="AW5" s="1578"/>
      <c r="AX5" s="1578"/>
    </row>
    <row r="6" spans="1:50" ht="20.25" x14ac:dyDescent="0.3">
      <c r="A6" s="2723" t="s">
        <v>6345</v>
      </c>
      <c r="B6" s="2723"/>
      <c r="C6" s="2723"/>
      <c r="D6" s="2723"/>
      <c r="E6" s="2723"/>
      <c r="F6" s="2723"/>
      <c r="G6" s="2723"/>
      <c r="H6" s="2723"/>
      <c r="I6" s="2723"/>
      <c r="J6" s="2723"/>
      <c r="K6" s="2723"/>
      <c r="L6" s="2723"/>
      <c r="M6" s="2723"/>
      <c r="N6" s="2723"/>
      <c r="O6" s="2723"/>
      <c r="P6" s="2723"/>
      <c r="Q6" s="2723"/>
      <c r="R6" s="2723"/>
      <c r="S6" s="2723"/>
      <c r="T6" s="2723"/>
      <c r="U6" s="2723"/>
      <c r="V6" s="2723"/>
      <c r="W6" s="2723"/>
      <c r="X6" s="2723"/>
      <c r="Y6" s="2723"/>
      <c r="Z6" s="2723"/>
      <c r="AA6" s="2723"/>
      <c r="AB6" s="1578"/>
      <c r="AC6" s="1578"/>
      <c r="AD6" s="1578"/>
      <c r="AE6" s="1578"/>
      <c r="AF6" s="1578"/>
      <c r="AG6" s="1578"/>
      <c r="AH6" s="1578"/>
      <c r="AI6" s="1578"/>
      <c r="AJ6" s="1578"/>
      <c r="AK6" s="1578"/>
      <c r="AL6" s="1578"/>
      <c r="AM6" s="1578"/>
      <c r="AN6" s="1578"/>
      <c r="AO6" s="1578"/>
      <c r="AP6" s="1578"/>
      <c r="AQ6" s="1578"/>
      <c r="AR6" s="1578"/>
      <c r="AS6" s="1578"/>
      <c r="AT6" s="1578"/>
      <c r="AU6" s="1578"/>
      <c r="AV6" s="1578"/>
      <c r="AW6" s="1578"/>
      <c r="AX6" s="1578"/>
    </row>
    <row r="7" spans="1:50" ht="20.25" x14ac:dyDescent="0.3">
      <c r="A7" s="2755" t="s">
        <v>6393</v>
      </c>
      <c r="B7" s="2755"/>
      <c r="C7" s="2755"/>
      <c r="D7" s="2755"/>
      <c r="E7" s="2755"/>
      <c r="F7" s="2755"/>
      <c r="G7" s="2755"/>
      <c r="H7" s="2755"/>
      <c r="I7" s="2755"/>
      <c r="J7" s="2755"/>
      <c r="K7" s="2755"/>
      <c r="L7" s="2755"/>
      <c r="M7" s="2755"/>
      <c r="N7" s="2755"/>
      <c r="O7" s="2755"/>
      <c r="P7" s="2755"/>
      <c r="Q7" s="2755"/>
      <c r="R7" s="2755"/>
      <c r="S7" s="2755"/>
      <c r="T7" s="2755"/>
      <c r="U7" s="2755"/>
      <c r="V7" s="2755"/>
      <c r="W7" s="2755"/>
      <c r="X7" s="2755"/>
      <c r="Y7" s="2755"/>
      <c r="Z7" s="2755"/>
      <c r="AA7" s="2755"/>
      <c r="AB7" s="1578"/>
      <c r="AC7" s="1578"/>
      <c r="AD7" s="1578"/>
      <c r="AE7" s="1578"/>
      <c r="AF7" s="1578"/>
      <c r="AG7" s="1578"/>
      <c r="AH7" s="1578"/>
      <c r="AI7" s="1578"/>
      <c r="AJ7" s="1578"/>
      <c r="AK7" s="1578"/>
      <c r="AL7" s="1578"/>
      <c r="AM7" s="1578"/>
      <c r="AN7" s="1578"/>
      <c r="AO7" s="1578"/>
      <c r="AP7" s="1578"/>
      <c r="AQ7" s="1578"/>
      <c r="AR7" s="1578"/>
      <c r="AS7" s="1578"/>
      <c r="AT7" s="1578"/>
      <c r="AU7" s="1578"/>
      <c r="AV7" s="1578"/>
      <c r="AW7" s="1578"/>
      <c r="AX7" s="1578"/>
    </row>
    <row r="8" spans="1:50" s="1794" customFormat="1" ht="24" customHeight="1" x14ac:dyDescent="0.25">
      <c r="A8" s="2770" t="s">
        <v>4</v>
      </c>
      <c r="B8" s="2780" t="s">
        <v>5</v>
      </c>
      <c r="C8" s="2782" t="s">
        <v>6336</v>
      </c>
      <c r="D8" s="2770" t="s">
        <v>7</v>
      </c>
      <c r="E8" s="2784" t="s">
        <v>8</v>
      </c>
      <c r="F8" s="2772" t="s">
        <v>9</v>
      </c>
      <c r="G8" s="2770" t="s">
        <v>5555</v>
      </c>
      <c r="H8" s="2774" t="s">
        <v>18</v>
      </c>
      <c r="I8" s="2776" t="s">
        <v>19</v>
      </c>
      <c r="J8" s="2770" t="s">
        <v>5555</v>
      </c>
      <c r="K8" s="2770" t="s">
        <v>5781</v>
      </c>
      <c r="L8" s="2770" t="s">
        <v>12</v>
      </c>
      <c r="M8" s="2770" t="s">
        <v>13</v>
      </c>
      <c r="N8" s="2770" t="s">
        <v>14</v>
      </c>
      <c r="O8" s="2770" t="s">
        <v>3824</v>
      </c>
      <c r="P8" s="2770" t="s">
        <v>3822</v>
      </c>
      <c r="Q8" s="2770" t="s">
        <v>3825</v>
      </c>
      <c r="R8" s="2770" t="s">
        <v>3822</v>
      </c>
      <c r="S8" s="2725" t="s">
        <v>16</v>
      </c>
      <c r="T8" s="2779"/>
      <c r="U8" s="2726"/>
      <c r="V8" s="2778" t="s">
        <v>17</v>
      </c>
      <c r="W8" s="2778"/>
      <c r="X8" s="2778"/>
      <c r="Y8" s="2778"/>
      <c r="Z8" s="1807"/>
      <c r="AA8" s="2724" t="s">
        <v>5585</v>
      </c>
      <c r="AB8" s="1793"/>
      <c r="AC8" s="1793"/>
      <c r="AD8" s="1793"/>
      <c r="AE8" s="1793"/>
      <c r="AF8" s="1793"/>
      <c r="AG8" s="1793"/>
      <c r="AH8" s="1793"/>
      <c r="AI8" s="1793"/>
      <c r="AJ8" s="1793"/>
      <c r="AK8" s="1793"/>
      <c r="AL8" s="1793"/>
      <c r="AM8" s="1793"/>
      <c r="AN8" s="1793"/>
      <c r="AO8" s="1793"/>
      <c r="AP8" s="1793"/>
      <c r="AQ8" s="1793"/>
      <c r="AR8" s="1793"/>
      <c r="AS8" s="1793"/>
      <c r="AT8" s="1793"/>
      <c r="AU8" s="1793"/>
      <c r="AV8" s="1793"/>
      <c r="AW8" s="1793"/>
      <c r="AX8" s="1793"/>
    </row>
    <row r="9" spans="1:50" s="1753" customFormat="1" ht="39" customHeight="1" x14ac:dyDescent="0.25">
      <c r="A9" s="2771"/>
      <c r="B9" s="2781"/>
      <c r="C9" s="2783"/>
      <c r="D9" s="2771"/>
      <c r="E9" s="2785"/>
      <c r="F9" s="2773"/>
      <c r="G9" s="2771"/>
      <c r="H9" s="2775"/>
      <c r="I9" s="2777"/>
      <c r="J9" s="2771"/>
      <c r="K9" s="2771"/>
      <c r="L9" s="2771"/>
      <c r="M9" s="2771"/>
      <c r="N9" s="2771"/>
      <c r="O9" s="2771"/>
      <c r="P9" s="2771"/>
      <c r="Q9" s="2771"/>
      <c r="R9" s="2771"/>
      <c r="S9" s="1918" t="s">
        <v>20</v>
      </c>
      <c r="T9" s="1919" t="s">
        <v>21</v>
      </c>
      <c r="U9" s="1920" t="s">
        <v>22</v>
      </c>
      <c r="V9" s="1921" t="s">
        <v>23</v>
      </c>
      <c r="W9" s="1920" t="s">
        <v>24</v>
      </c>
      <c r="X9" s="1920"/>
      <c r="Y9" s="1921" t="s">
        <v>25</v>
      </c>
      <c r="Z9" s="1921" t="s">
        <v>26</v>
      </c>
      <c r="AA9" s="2724"/>
      <c r="AB9" s="705"/>
      <c r="AC9" s="705"/>
      <c r="AD9" s="705"/>
      <c r="AE9" s="705"/>
      <c r="AF9" s="705"/>
      <c r="AG9" s="705"/>
      <c r="AH9" s="705"/>
      <c r="AI9" s="705"/>
      <c r="AJ9" s="705"/>
      <c r="AK9" s="705"/>
      <c r="AL9" s="705"/>
      <c r="AM9" s="705"/>
      <c r="AN9" s="705"/>
      <c r="AO9" s="705"/>
      <c r="AP9" s="705"/>
      <c r="AQ9" s="705"/>
      <c r="AR9" s="705"/>
      <c r="AS9" s="705"/>
      <c r="AT9" s="705"/>
      <c r="AU9" s="705"/>
      <c r="AV9" s="705"/>
      <c r="AW9" s="705"/>
      <c r="AX9" s="705"/>
    </row>
    <row r="10" spans="1:50" s="1989" customFormat="1" ht="22.5" customHeight="1" x14ac:dyDescent="0.25">
      <c r="A10" s="1977">
        <v>1</v>
      </c>
      <c r="B10" s="1978" t="s">
        <v>6215</v>
      </c>
      <c r="C10" s="1979">
        <v>81</v>
      </c>
      <c r="D10" s="1980"/>
      <c r="E10" s="1840" t="s">
        <v>6227</v>
      </c>
      <c r="F10" s="1841" t="s">
        <v>309</v>
      </c>
      <c r="G10" s="1846">
        <v>1</v>
      </c>
      <c r="H10" s="1981" t="s">
        <v>115</v>
      </c>
      <c r="I10" s="1982">
        <v>2010</v>
      </c>
      <c r="J10" s="1846">
        <v>1</v>
      </c>
      <c r="K10" s="1983"/>
      <c r="L10" s="1846" t="s">
        <v>600</v>
      </c>
      <c r="M10" s="1984" t="s">
        <v>4364</v>
      </c>
      <c r="N10" s="1986" t="s">
        <v>6437</v>
      </c>
      <c r="O10" s="1850" t="s">
        <v>6229</v>
      </c>
      <c r="P10" s="1852" t="s">
        <v>3827</v>
      </c>
      <c r="Q10" s="1852" t="s">
        <v>6230</v>
      </c>
      <c r="R10" s="1852" t="s">
        <v>3827</v>
      </c>
      <c r="S10" s="1843" t="s">
        <v>6231</v>
      </c>
      <c r="T10" s="1844" t="s">
        <v>1062</v>
      </c>
      <c r="U10" s="1845">
        <v>7</v>
      </c>
      <c r="V10" s="1842"/>
      <c r="W10" s="1842" t="s">
        <v>1036</v>
      </c>
      <c r="X10" s="2082"/>
      <c r="Y10" s="1842"/>
      <c r="Z10" s="1846" t="s">
        <v>600</v>
      </c>
      <c r="AA10" s="1987"/>
      <c r="AB10" s="1988"/>
      <c r="AC10" s="1988"/>
      <c r="AD10" s="1988"/>
      <c r="AE10" s="1988"/>
      <c r="AF10" s="1988"/>
      <c r="AG10" s="1988"/>
      <c r="AH10" s="1988"/>
      <c r="AI10" s="1988"/>
      <c r="AJ10" s="1988"/>
      <c r="AK10" s="1988"/>
      <c r="AL10" s="1988"/>
      <c r="AM10" s="1988"/>
      <c r="AN10" s="1988"/>
      <c r="AO10" s="1988"/>
      <c r="AP10" s="1988"/>
      <c r="AQ10" s="1988"/>
      <c r="AR10" s="1988"/>
      <c r="AS10" s="1988"/>
      <c r="AT10" s="1988"/>
      <c r="AU10" s="1988"/>
      <c r="AV10" s="1988"/>
      <c r="AW10" s="1988"/>
      <c r="AX10" s="1988"/>
    </row>
    <row r="11" spans="1:50" s="1991" customFormat="1" ht="22.5" customHeight="1" x14ac:dyDescent="0.25">
      <c r="A11" s="1977">
        <f t="shared" ref="A11:A45" si="0">A10+1</f>
        <v>2</v>
      </c>
      <c r="B11" s="1990" t="s">
        <v>3993</v>
      </c>
      <c r="C11" s="1979">
        <v>103</v>
      </c>
      <c r="D11" s="1980"/>
      <c r="E11" s="1840" t="s">
        <v>5849</v>
      </c>
      <c r="F11" s="1841" t="s">
        <v>4356</v>
      </c>
      <c r="G11" s="1846">
        <v>1</v>
      </c>
      <c r="H11" s="1981" t="s">
        <v>4630</v>
      </c>
      <c r="I11" s="1982">
        <v>2010</v>
      </c>
      <c r="J11" s="1983">
        <v>1</v>
      </c>
      <c r="K11" s="1983">
        <v>1</v>
      </c>
      <c r="L11" s="1846" t="s">
        <v>4378</v>
      </c>
      <c r="M11" s="1846" t="s">
        <v>4364</v>
      </c>
      <c r="N11" s="1986" t="s">
        <v>5850</v>
      </c>
      <c r="O11" s="1850" t="s">
        <v>5851</v>
      </c>
      <c r="P11" s="1852" t="s">
        <v>5571</v>
      </c>
      <c r="Q11" s="1852" t="s">
        <v>5852</v>
      </c>
      <c r="R11" s="1852" t="s">
        <v>5571</v>
      </c>
      <c r="S11" s="1843" t="s">
        <v>5853</v>
      </c>
      <c r="T11" s="1844" t="s">
        <v>1062</v>
      </c>
      <c r="U11" s="1845">
        <v>7</v>
      </c>
      <c r="V11" s="1842" t="s">
        <v>1036</v>
      </c>
      <c r="W11" s="1842"/>
      <c r="X11" s="2082"/>
      <c r="Y11" s="1842"/>
      <c r="Z11" s="1846" t="s">
        <v>4378</v>
      </c>
      <c r="AA11" s="1987"/>
      <c r="AB11" s="1988"/>
      <c r="AC11" s="1988"/>
      <c r="AD11" s="1988"/>
      <c r="AE11" s="1988"/>
      <c r="AF11" s="1988"/>
      <c r="AG11" s="1988"/>
      <c r="AH11" s="1988"/>
      <c r="AI11" s="1988"/>
      <c r="AJ11" s="1988"/>
      <c r="AK11" s="1988"/>
      <c r="AL11" s="1988"/>
      <c r="AM11" s="1988"/>
      <c r="AN11" s="1988"/>
      <c r="AO11" s="1988"/>
      <c r="AP11" s="1988"/>
      <c r="AQ11" s="1988"/>
      <c r="AR11" s="1988"/>
      <c r="AS11" s="1988"/>
      <c r="AT11" s="1988"/>
      <c r="AU11" s="1988"/>
      <c r="AV11" s="1988"/>
      <c r="AW11" s="1988"/>
      <c r="AX11" s="1988"/>
    </row>
    <row r="12" spans="1:50" s="1989" customFormat="1" ht="22.5" customHeight="1" x14ac:dyDescent="0.25">
      <c r="A12" s="1977">
        <f t="shared" si="0"/>
        <v>3</v>
      </c>
      <c r="B12" s="1990" t="s">
        <v>3993</v>
      </c>
      <c r="C12" s="1979"/>
      <c r="D12" s="1980"/>
      <c r="E12" s="1840" t="s">
        <v>6384</v>
      </c>
      <c r="F12" s="1841" t="s">
        <v>4356</v>
      </c>
      <c r="G12" s="1846">
        <v>1</v>
      </c>
      <c r="H12" s="1981" t="s">
        <v>2561</v>
      </c>
      <c r="I12" s="1982">
        <v>2010</v>
      </c>
      <c r="J12" s="1983">
        <v>1</v>
      </c>
      <c r="K12" s="1983">
        <v>1</v>
      </c>
      <c r="L12" s="1846" t="s">
        <v>4378</v>
      </c>
      <c r="M12" s="1846" t="s">
        <v>4364</v>
      </c>
      <c r="N12" s="1986" t="s">
        <v>6404</v>
      </c>
      <c r="O12" s="1850"/>
      <c r="P12" s="1852"/>
      <c r="Q12" s="1852" t="s">
        <v>6405</v>
      </c>
      <c r="R12" s="1852" t="s">
        <v>3883</v>
      </c>
      <c r="S12" s="1844" t="s">
        <v>6406</v>
      </c>
      <c r="T12" s="1844" t="s">
        <v>6383</v>
      </c>
      <c r="U12" s="1845">
        <v>7</v>
      </c>
      <c r="V12" s="1842"/>
      <c r="W12" s="1842"/>
      <c r="X12" s="2082"/>
      <c r="Y12" s="1842" t="s">
        <v>1036</v>
      </c>
      <c r="Z12" s="1846" t="s">
        <v>4378</v>
      </c>
      <c r="AA12" s="1987"/>
      <c r="AB12" s="1992" t="s">
        <v>6394</v>
      </c>
      <c r="AC12" s="1988"/>
      <c r="AD12" s="1988"/>
      <c r="AE12" s="1988"/>
      <c r="AF12" s="1988"/>
      <c r="AG12" s="1988"/>
      <c r="AH12" s="1988"/>
      <c r="AI12" s="1988"/>
      <c r="AJ12" s="1988"/>
      <c r="AK12" s="1988"/>
      <c r="AL12" s="1988"/>
      <c r="AM12" s="1988"/>
      <c r="AN12" s="1988"/>
      <c r="AO12" s="1988"/>
      <c r="AP12" s="1988"/>
      <c r="AQ12" s="1988"/>
      <c r="AR12" s="1988"/>
      <c r="AS12" s="1988"/>
      <c r="AT12" s="1988"/>
      <c r="AU12" s="1988"/>
      <c r="AV12" s="1988"/>
      <c r="AW12" s="1988"/>
      <c r="AX12" s="1988"/>
    </row>
    <row r="13" spans="1:50" s="1989" customFormat="1" ht="22.5" customHeight="1" x14ac:dyDescent="0.25">
      <c r="A13" s="1977">
        <f t="shared" si="0"/>
        <v>4</v>
      </c>
      <c r="B13" s="1990" t="s">
        <v>3993</v>
      </c>
      <c r="C13" s="1979">
        <v>97</v>
      </c>
      <c r="D13" s="1980"/>
      <c r="E13" s="1840" t="s">
        <v>6299</v>
      </c>
      <c r="F13" s="1841" t="s">
        <v>1287</v>
      </c>
      <c r="G13" s="1846">
        <v>1</v>
      </c>
      <c r="H13" s="1993" t="s">
        <v>809</v>
      </c>
      <c r="I13" s="1982">
        <v>2010</v>
      </c>
      <c r="J13" s="1846">
        <v>1</v>
      </c>
      <c r="K13" s="1846">
        <v>1</v>
      </c>
      <c r="L13" s="1846" t="s">
        <v>4378</v>
      </c>
      <c r="M13" s="1846" t="s">
        <v>4364</v>
      </c>
      <c r="N13" s="1986" t="s">
        <v>6300</v>
      </c>
      <c r="O13" s="1850" t="s">
        <v>6301</v>
      </c>
      <c r="P13" s="1852" t="s">
        <v>6302</v>
      </c>
      <c r="Q13" s="1852" t="s">
        <v>6303</v>
      </c>
      <c r="R13" s="1852" t="s">
        <v>3840</v>
      </c>
      <c r="S13" s="1844" t="s">
        <v>6304</v>
      </c>
      <c r="T13" s="1844" t="s">
        <v>1062</v>
      </c>
      <c r="U13" s="1845">
        <v>7</v>
      </c>
      <c r="V13" s="1842" t="s">
        <v>1036</v>
      </c>
      <c r="W13" s="1842"/>
      <c r="X13" s="2082"/>
      <c r="Y13" s="1842"/>
      <c r="Z13" s="1846"/>
      <c r="AA13" s="1987"/>
      <c r="AB13" s="1988"/>
      <c r="AC13" s="1988"/>
      <c r="AD13" s="1988"/>
      <c r="AE13" s="1988"/>
      <c r="AF13" s="1988"/>
      <c r="AG13" s="1988"/>
      <c r="AH13" s="1988"/>
      <c r="AI13" s="1988"/>
      <c r="AJ13" s="1988"/>
      <c r="AK13" s="1988"/>
      <c r="AL13" s="1988"/>
      <c r="AM13" s="1988"/>
      <c r="AN13" s="1988"/>
      <c r="AO13" s="1988"/>
      <c r="AP13" s="1988"/>
      <c r="AQ13" s="1988"/>
      <c r="AR13" s="1988"/>
      <c r="AS13" s="1988"/>
      <c r="AT13" s="1988"/>
      <c r="AU13" s="1988"/>
      <c r="AV13" s="1988"/>
      <c r="AW13" s="1988"/>
      <c r="AX13" s="1988"/>
    </row>
    <row r="14" spans="1:50" s="1991" customFormat="1" ht="22.5" customHeight="1" x14ac:dyDescent="0.25">
      <c r="A14" s="1977">
        <f t="shared" si="0"/>
        <v>5</v>
      </c>
      <c r="B14" s="1990" t="s">
        <v>3993</v>
      </c>
      <c r="C14" s="1979">
        <v>98</v>
      </c>
      <c r="D14" s="1980"/>
      <c r="E14" s="1840" t="s">
        <v>1318</v>
      </c>
      <c r="F14" s="1841" t="s">
        <v>2389</v>
      </c>
      <c r="G14" s="1846">
        <v>0</v>
      </c>
      <c r="H14" s="1993" t="s">
        <v>6101</v>
      </c>
      <c r="I14" s="1982">
        <v>2010</v>
      </c>
      <c r="J14" s="1846">
        <v>0</v>
      </c>
      <c r="K14" s="1846">
        <v>1</v>
      </c>
      <c r="L14" s="1846" t="s">
        <v>4378</v>
      </c>
      <c r="M14" s="1846" t="s">
        <v>4364</v>
      </c>
      <c r="N14" s="1986" t="s">
        <v>6305</v>
      </c>
      <c r="O14" s="1850" t="s">
        <v>6306</v>
      </c>
      <c r="P14" s="1852" t="s">
        <v>4100</v>
      </c>
      <c r="Q14" s="1852" t="s">
        <v>6307</v>
      </c>
      <c r="R14" s="1852" t="s">
        <v>3840</v>
      </c>
      <c r="S14" s="1844" t="s">
        <v>6308</v>
      </c>
      <c r="T14" s="1844" t="s">
        <v>1062</v>
      </c>
      <c r="U14" s="1845">
        <v>7</v>
      </c>
      <c r="V14" s="1842" t="s">
        <v>1036</v>
      </c>
      <c r="W14" s="1842"/>
      <c r="X14" s="2082"/>
      <c r="Y14" s="1842"/>
      <c r="Z14" s="1846"/>
      <c r="AA14" s="1987"/>
      <c r="AB14" s="1988"/>
      <c r="AC14" s="1988"/>
      <c r="AD14" s="1988"/>
      <c r="AE14" s="1988"/>
      <c r="AF14" s="1988"/>
      <c r="AG14" s="1988"/>
      <c r="AH14" s="1988"/>
      <c r="AI14" s="1988"/>
      <c r="AJ14" s="1988"/>
      <c r="AK14" s="1988"/>
      <c r="AL14" s="1988"/>
      <c r="AM14" s="1988"/>
      <c r="AN14" s="1988"/>
      <c r="AO14" s="1988"/>
      <c r="AP14" s="1988"/>
      <c r="AQ14" s="1988"/>
      <c r="AR14" s="1988"/>
      <c r="AS14" s="1988"/>
      <c r="AT14" s="1988"/>
      <c r="AU14" s="1988"/>
      <c r="AV14" s="1988"/>
      <c r="AW14" s="1988"/>
      <c r="AX14" s="1988"/>
    </row>
    <row r="15" spans="1:50" s="1989" customFormat="1" ht="22.5" customHeight="1" x14ac:dyDescent="0.25">
      <c r="A15" s="1977">
        <f t="shared" si="0"/>
        <v>6</v>
      </c>
      <c r="B15" s="1990" t="s">
        <v>3993</v>
      </c>
      <c r="C15" s="1979">
        <v>154</v>
      </c>
      <c r="D15" s="1980"/>
      <c r="E15" s="1994" t="s">
        <v>6347</v>
      </c>
      <c r="F15" s="1995" t="s">
        <v>5689</v>
      </c>
      <c r="G15" s="1996">
        <v>0</v>
      </c>
      <c r="H15" s="1981" t="s">
        <v>6348</v>
      </c>
      <c r="I15" s="1982">
        <v>2010</v>
      </c>
      <c r="J15" s="1846">
        <v>0</v>
      </c>
      <c r="K15" s="1997">
        <v>1</v>
      </c>
      <c r="L15" s="1846" t="s">
        <v>4378</v>
      </c>
      <c r="M15" s="1846" t="s">
        <v>4364</v>
      </c>
      <c r="N15" s="1986" t="s">
        <v>6349</v>
      </c>
      <c r="O15" s="1930" t="s">
        <v>6350</v>
      </c>
      <c r="P15" s="1847" t="s">
        <v>5622</v>
      </c>
      <c r="Q15" s="1847" t="s">
        <v>6351</v>
      </c>
      <c r="R15" s="1847" t="s">
        <v>4286</v>
      </c>
      <c r="S15" s="1843" t="s">
        <v>6352</v>
      </c>
      <c r="T15" s="1844" t="s">
        <v>1062</v>
      </c>
      <c r="U15" s="1845">
        <v>7</v>
      </c>
      <c r="V15" s="1842" t="s">
        <v>1036</v>
      </c>
      <c r="W15" s="1842"/>
      <c r="X15" s="2082"/>
      <c r="Y15" s="1842"/>
      <c r="Z15" s="1846" t="s">
        <v>4378</v>
      </c>
      <c r="AA15" s="1998"/>
      <c r="AB15" s="1988"/>
      <c r="AC15" s="1988"/>
      <c r="AD15" s="1988"/>
      <c r="AE15" s="1988"/>
      <c r="AF15" s="1988"/>
      <c r="AG15" s="1988"/>
      <c r="AH15" s="1988"/>
      <c r="AI15" s="1988"/>
      <c r="AJ15" s="1988"/>
      <c r="AK15" s="1988"/>
      <c r="AL15" s="1988"/>
      <c r="AM15" s="1988"/>
      <c r="AN15" s="1988"/>
      <c r="AO15" s="1988"/>
      <c r="AP15" s="1988"/>
      <c r="AQ15" s="1988"/>
      <c r="AR15" s="1988"/>
      <c r="AS15" s="1988"/>
      <c r="AT15" s="1988"/>
      <c r="AU15" s="1988"/>
      <c r="AV15" s="1988"/>
      <c r="AW15" s="1988"/>
      <c r="AX15" s="1988"/>
    </row>
    <row r="16" spans="1:50" s="1989" customFormat="1" ht="22.5" customHeight="1" x14ac:dyDescent="0.25">
      <c r="A16" s="1977">
        <f t="shared" si="0"/>
        <v>7</v>
      </c>
      <c r="B16" s="1990" t="s">
        <v>3993</v>
      </c>
      <c r="C16" s="1979">
        <v>87</v>
      </c>
      <c r="D16" s="1980"/>
      <c r="E16" s="1840" t="s">
        <v>2799</v>
      </c>
      <c r="F16" s="1841" t="s">
        <v>373</v>
      </c>
      <c r="G16" s="1846">
        <v>0</v>
      </c>
      <c r="H16" s="1981" t="s">
        <v>1193</v>
      </c>
      <c r="I16" s="1982">
        <v>2010</v>
      </c>
      <c r="J16" s="1846">
        <v>0</v>
      </c>
      <c r="K16" s="1999">
        <v>1</v>
      </c>
      <c r="L16" s="1846" t="s">
        <v>3880</v>
      </c>
      <c r="M16" s="1846" t="s">
        <v>4364</v>
      </c>
      <c r="N16" s="1986" t="s">
        <v>6254</v>
      </c>
      <c r="O16" s="1850" t="s">
        <v>6255</v>
      </c>
      <c r="P16" s="1852" t="s">
        <v>3827</v>
      </c>
      <c r="Q16" s="1852" t="s">
        <v>6256</v>
      </c>
      <c r="R16" s="1852" t="s">
        <v>3827</v>
      </c>
      <c r="S16" s="1843" t="s">
        <v>6257</v>
      </c>
      <c r="T16" s="1844" t="s">
        <v>1062</v>
      </c>
      <c r="U16" s="1845">
        <v>7</v>
      </c>
      <c r="V16" s="1842"/>
      <c r="W16" s="1842" t="s">
        <v>1036</v>
      </c>
      <c r="X16" s="2082"/>
      <c r="Y16" s="1842"/>
      <c r="Z16" s="1846" t="s">
        <v>3880</v>
      </c>
      <c r="AA16" s="1987"/>
      <c r="AB16" s="1988"/>
      <c r="AC16" s="1988"/>
      <c r="AD16" s="1988"/>
      <c r="AE16" s="1988"/>
      <c r="AF16" s="1988"/>
      <c r="AG16" s="1988"/>
      <c r="AH16" s="1988"/>
      <c r="AI16" s="1988"/>
      <c r="AJ16" s="1988"/>
      <c r="AK16" s="1988"/>
      <c r="AL16" s="1988"/>
      <c r="AM16" s="1988"/>
      <c r="AN16" s="1988"/>
      <c r="AO16" s="1988"/>
      <c r="AP16" s="1988"/>
      <c r="AQ16" s="1988"/>
      <c r="AR16" s="1988"/>
      <c r="AS16" s="1988"/>
      <c r="AT16" s="1988"/>
      <c r="AU16" s="1988"/>
      <c r="AV16" s="1988"/>
      <c r="AW16" s="1988"/>
      <c r="AX16" s="1988"/>
    </row>
    <row r="17" spans="1:50" s="1989" customFormat="1" ht="22.5" customHeight="1" x14ac:dyDescent="0.25">
      <c r="A17" s="1977">
        <f t="shared" si="0"/>
        <v>8</v>
      </c>
      <c r="B17" s="1990" t="s">
        <v>3993</v>
      </c>
      <c r="C17" s="1977">
        <v>101</v>
      </c>
      <c r="D17" s="1980"/>
      <c r="E17" s="1840" t="s">
        <v>5837</v>
      </c>
      <c r="F17" s="1841" t="s">
        <v>5838</v>
      </c>
      <c r="G17" s="1846">
        <v>0</v>
      </c>
      <c r="H17" s="1981" t="s">
        <v>3761</v>
      </c>
      <c r="I17" s="1982">
        <v>2010</v>
      </c>
      <c r="J17" s="1983">
        <v>0</v>
      </c>
      <c r="K17" s="1999">
        <v>1</v>
      </c>
      <c r="L17" s="1846" t="s">
        <v>4378</v>
      </c>
      <c r="M17" s="1846" t="s">
        <v>4364</v>
      </c>
      <c r="N17" s="1986" t="s">
        <v>5839</v>
      </c>
      <c r="O17" s="1850" t="s">
        <v>5840</v>
      </c>
      <c r="P17" s="1852" t="s">
        <v>5640</v>
      </c>
      <c r="Q17" s="1852" t="s">
        <v>5841</v>
      </c>
      <c r="R17" s="1852" t="s">
        <v>4391</v>
      </c>
      <c r="S17" s="1843" t="s">
        <v>5842</v>
      </c>
      <c r="T17" s="1844" t="s">
        <v>1062</v>
      </c>
      <c r="U17" s="1845">
        <v>7</v>
      </c>
      <c r="V17" s="1842" t="s">
        <v>1036</v>
      </c>
      <c r="W17" s="1842"/>
      <c r="X17" s="2082"/>
      <c r="Y17" s="1842"/>
      <c r="Z17" s="1846" t="s">
        <v>4378</v>
      </c>
      <c r="AA17" s="1987"/>
      <c r="AB17" s="1988"/>
      <c r="AC17" s="1988"/>
      <c r="AD17" s="1988"/>
      <c r="AE17" s="1988"/>
      <c r="AF17" s="1988"/>
      <c r="AG17" s="1988"/>
      <c r="AH17" s="1988"/>
      <c r="AI17" s="1988"/>
      <c r="AJ17" s="1988"/>
      <c r="AK17" s="1988"/>
      <c r="AL17" s="1988"/>
      <c r="AM17" s="1988"/>
      <c r="AN17" s="1988"/>
      <c r="AO17" s="1988"/>
      <c r="AP17" s="1988"/>
      <c r="AQ17" s="1988"/>
      <c r="AR17" s="1988"/>
      <c r="AS17" s="1988"/>
      <c r="AT17" s="1988"/>
      <c r="AU17" s="1988"/>
      <c r="AV17" s="1988"/>
      <c r="AW17" s="1988"/>
      <c r="AX17" s="1988"/>
    </row>
    <row r="18" spans="1:50" s="1989" customFormat="1" ht="22.5" customHeight="1" x14ac:dyDescent="0.25">
      <c r="A18" s="1977">
        <f t="shared" si="0"/>
        <v>9</v>
      </c>
      <c r="B18" s="1990" t="s">
        <v>3993</v>
      </c>
      <c r="C18" s="1979">
        <v>105</v>
      </c>
      <c r="D18" s="1980"/>
      <c r="E18" s="1840" t="s">
        <v>5860</v>
      </c>
      <c r="F18" s="1841" t="s">
        <v>5861</v>
      </c>
      <c r="G18" s="1846">
        <v>0</v>
      </c>
      <c r="H18" s="1981" t="s">
        <v>861</v>
      </c>
      <c r="I18" s="1982">
        <v>2010</v>
      </c>
      <c r="J18" s="1983">
        <v>0</v>
      </c>
      <c r="K18" s="1983">
        <v>1</v>
      </c>
      <c r="L18" s="1846" t="s">
        <v>4378</v>
      </c>
      <c r="M18" s="1846" t="s">
        <v>4364</v>
      </c>
      <c r="N18" s="1986" t="s">
        <v>5862</v>
      </c>
      <c r="O18" s="1850" t="s">
        <v>5863</v>
      </c>
      <c r="P18" s="1852" t="s">
        <v>4423</v>
      </c>
      <c r="Q18" s="1852" t="s">
        <v>5864</v>
      </c>
      <c r="R18" s="1852" t="s">
        <v>4403</v>
      </c>
      <c r="S18" s="1843" t="s">
        <v>5865</v>
      </c>
      <c r="T18" s="1844" t="s">
        <v>1062</v>
      </c>
      <c r="U18" s="1845">
        <v>7</v>
      </c>
      <c r="V18" s="1842" t="s">
        <v>1036</v>
      </c>
      <c r="W18" s="1842"/>
      <c r="X18" s="2082"/>
      <c r="Y18" s="1842"/>
      <c r="Z18" s="1846" t="s">
        <v>4378</v>
      </c>
      <c r="AA18" s="1987"/>
      <c r="AB18" s="1988"/>
      <c r="AC18" s="1988"/>
      <c r="AD18" s="1988"/>
      <c r="AE18" s="1988"/>
      <c r="AF18" s="1988"/>
      <c r="AG18" s="1988"/>
      <c r="AH18" s="1988"/>
      <c r="AI18" s="1988"/>
      <c r="AJ18" s="1988"/>
      <c r="AK18" s="1988"/>
      <c r="AL18" s="1988"/>
      <c r="AM18" s="1988"/>
      <c r="AN18" s="1988"/>
      <c r="AO18" s="1988"/>
      <c r="AP18" s="1988"/>
      <c r="AQ18" s="1988"/>
      <c r="AR18" s="1988"/>
      <c r="AS18" s="1988"/>
      <c r="AT18" s="1988"/>
      <c r="AU18" s="1988"/>
      <c r="AV18" s="1988"/>
      <c r="AW18" s="1988"/>
      <c r="AX18" s="1988"/>
    </row>
    <row r="19" spans="1:50" s="1989" customFormat="1" ht="22.5" customHeight="1" x14ac:dyDescent="0.25">
      <c r="A19" s="1977">
        <f t="shared" si="0"/>
        <v>10</v>
      </c>
      <c r="B19" s="1990" t="s">
        <v>3993</v>
      </c>
      <c r="C19" s="1979">
        <v>156</v>
      </c>
      <c r="D19" s="1980"/>
      <c r="E19" s="1840" t="s">
        <v>587</v>
      </c>
      <c r="F19" s="1841" t="s">
        <v>2808</v>
      </c>
      <c r="G19" s="1983">
        <v>0</v>
      </c>
      <c r="H19" s="1981" t="s">
        <v>6361</v>
      </c>
      <c r="I19" s="1982">
        <v>2010</v>
      </c>
      <c r="J19" s="1846">
        <v>0</v>
      </c>
      <c r="K19" s="1846">
        <v>1</v>
      </c>
      <c r="L19" s="1846" t="s">
        <v>4378</v>
      </c>
      <c r="M19" s="1846" t="s">
        <v>4364</v>
      </c>
      <c r="N19" s="1986" t="s">
        <v>6362</v>
      </c>
      <c r="O19" s="1850" t="s">
        <v>6363</v>
      </c>
      <c r="P19" s="1852" t="s">
        <v>4004</v>
      </c>
      <c r="Q19" s="1852" t="s">
        <v>6364</v>
      </c>
      <c r="R19" s="1852" t="s">
        <v>6365</v>
      </c>
      <c r="S19" s="1843" t="s">
        <v>6366</v>
      </c>
      <c r="T19" s="1844" t="s">
        <v>1062</v>
      </c>
      <c r="U19" s="1845">
        <v>7</v>
      </c>
      <c r="V19" s="1842"/>
      <c r="W19" s="1842"/>
      <c r="X19" s="2082"/>
      <c r="Y19" s="1842" t="s">
        <v>1036</v>
      </c>
      <c r="Z19" s="1846" t="s">
        <v>4378</v>
      </c>
      <c r="AA19" s="1987"/>
      <c r="AB19" s="1988" t="s">
        <v>6360</v>
      </c>
      <c r="AC19" s="1988"/>
      <c r="AD19" s="1988"/>
      <c r="AE19" s="1988"/>
      <c r="AF19" s="1988"/>
      <c r="AG19" s="1988"/>
      <c r="AH19" s="1988"/>
      <c r="AI19" s="1988"/>
      <c r="AJ19" s="1988"/>
      <c r="AK19" s="1988"/>
      <c r="AL19" s="1988"/>
      <c r="AM19" s="1988"/>
      <c r="AN19" s="1988"/>
      <c r="AO19" s="1988"/>
      <c r="AP19" s="1988"/>
      <c r="AQ19" s="1988"/>
      <c r="AR19" s="1988"/>
      <c r="AS19" s="1988"/>
      <c r="AT19" s="1988"/>
      <c r="AU19" s="1988"/>
      <c r="AV19" s="1988"/>
      <c r="AW19" s="1988"/>
      <c r="AX19" s="1988"/>
    </row>
    <row r="20" spans="1:50" s="1989" customFormat="1" ht="22.5" customHeight="1" x14ac:dyDescent="0.25">
      <c r="A20" s="1977">
        <f t="shared" si="0"/>
        <v>11</v>
      </c>
      <c r="B20" s="1990" t="s">
        <v>3993</v>
      </c>
      <c r="C20" s="1979">
        <v>107</v>
      </c>
      <c r="D20" s="1980"/>
      <c r="E20" s="1840" t="s">
        <v>5872</v>
      </c>
      <c r="F20" s="1841" t="s">
        <v>5769</v>
      </c>
      <c r="G20" s="1846">
        <v>0</v>
      </c>
      <c r="H20" s="1981" t="s">
        <v>582</v>
      </c>
      <c r="I20" s="1982">
        <v>2010</v>
      </c>
      <c r="J20" s="1983">
        <v>0</v>
      </c>
      <c r="K20" s="1983">
        <v>1</v>
      </c>
      <c r="L20" s="1846" t="s">
        <v>4413</v>
      </c>
      <c r="M20" s="1846" t="s">
        <v>4364</v>
      </c>
      <c r="N20" s="1986" t="s">
        <v>5873</v>
      </c>
      <c r="O20" s="1850" t="s">
        <v>5874</v>
      </c>
      <c r="P20" s="1852" t="s">
        <v>5571</v>
      </c>
      <c r="Q20" s="1852" t="s">
        <v>5875</v>
      </c>
      <c r="R20" s="1852" t="s">
        <v>5571</v>
      </c>
      <c r="S20" s="1843" t="s">
        <v>5876</v>
      </c>
      <c r="T20" s="1844" t="s">
        <v>1062</v>
      </c>
      <c r="U20" s="1845">
        <v>7</v>
      </c>
      <c r="V20" s="1842"/>
      <c r="W20" s="1842" t="s">
        <v>1036</v>
      </c>
      <c r="X20" s="2082"/>
      <c r="Y20" s="1842"/>
      <c r="Z20" s="1846" t="s">
        <v>4413</v>
      </c>
      <c r="AA20" s="1987"/>
      <c r="AB20" s="1988"/>
      <c r="AC20" s="1988"/>
      <c r="AD20" s="1988"/>
      <c r="AE20" s="1988"/>
      <c r="AF20" s="1988"/>
      <c r="AG20" s="1988"/>
      <c r="AH20" s="1988"/>
      <c r="AI20" s="1988"/>
      <c r="AJ20" s="1988"/>
      <c r="AK20" s="1988"/>
      <c r="AL20" s="1988"/>
      <c r="AM20" s="1988"/>
      <c r="AN20" s="1988"/>
      <c r="AO20" s="1988"/>
      <c r="AP20" s="1988"/>
      <c r="AQ20" s="1988"/>
      <c r="AR20" s="1988"/>
      <c r="AS20" s="1988"/>
      <c r="AT20" s="1988"/>
      <c r="AU20" s="1988"/>
      <c r="AV20" s="1988"/>
      <c r="AW20" s="1988"/>
      <c r="AX20" s="1988"/>
    </row>
    <row r="21" spans="1:50" s="1989" customFormat="1" ht="22.5" customHeight="1" x14ac:dyDescent="0.25">
      <c r="A21" s="1977">
        <f t="shared" si="0"/>
        <v>12</v>
      </c>
      <c r="B21" s="1990" t="s">
        <v>3993</v>
      </c>
      <c r="C21" s="1979">
        <v>106</v>
      </c>
      <c r="D21" s="1980"/>
      <c r="E21" s="1840" t="s">
        <v>5866</v>
      </c>
      <c r="F21" s="1841" t="s">
        <v>5867</v>
      </c>
      <c r="G21" s="1846">
        <v>0</v>
      </c>
      <c r="H21" s="1981" t="s">
        <v>2349</v>
      </c>
      <c r="I21" s="1982">
        <v>2010</v>
      </c>
      <c r="J21" s="1983">
        <v>0</v>
      </c>
      <c r="K21" s="1983">
        <v>1</v>
      </c>
      <c r="L21" s="1846" t="s">
        <v>4548</v>
      </c>
      <c r="M21" s="1846" t="s">
        <v>4364</v>
      </c>
      <c r="N21" s="1986" t="s">
        <v>5868</v>
      </c>
      <c r="O21" s="1850" t="s">
        <v>5869</v>
      </c>
      <c r="P21" s="1852" t="s">
        <v>5571</v>
      </c>
      <c r="Q21" s="1852" t="s">
        <v>5870</v>
      </c>
      <c r="R21" s="1852" t="s">
        <v>5571</v>
      </c>
      <c r="S21" s="1843" t="s">
        <v>5871</v>
      </c>
      <c r="T21" s="1844" t="s">
        <v>1062</v>
      </c>
      <c r="U21" s="1845">
        <v>7</v>
      </c>
      <c r="V21" s="1842"/>
      <c r="W21" s="1842" t="s">
        <v>1036</v>
      </c>
      <c r="X21" s="2082"/>
      <c r="Y21" s="1842"/>
      <c r="Z21" s="1846" t="s">
        <v>1267</v>
      </c>
      <c r="AA21" s="1987"/>
      <c r="AB21" s="1988"/>
      <c r="AC21" s="1988"/>
      <c r="AD21" s="1988"/>
      <c r="AE21" s="1988"/>
      <c r="AF21" s="1988"/>
      <c r="AG21" s="1988"/>
      <c r="AH21" s="1988"/>
      <c r="AI21" s="1988"/>
      <c r="AJ21" s="1988"/>
      <c r="AK21" s="1988"/>
      <c r="AL21" s="1988"/>
      <c r="AM21" s="1988"/>
      <c r="AN21" s="1988"/>
      <c r="AO21" s="1988"/>
      <c r="AP21" s="1988"/>
      <c r="AQ21" s="1988"/>
      <c r="AR21" s="1988"/>
      <c r="AS21" s="1988"/>
      <c r="AT21" s="1988"/>
      <c r="AU21" s="1988"/>
      <c r="AV21" s="1988"/>
      <c r="AW21" s="1988"/>
      <c r="AX21" s="1988"/>
    </row>
    <row r="22" spans="1:50" s="1989" customFormat="1" ht="22.5" customHeight="1" x14ac:dyDescent="0.25">
      <c r="A22" s="1977">
        <f t="shared" si="0"/>
        <v>13</v>
      </c>
      <c r="B22" s="1990" t="s">
        <v>3993</v>
      </c>
      <c r="C22" s="1979">
        <v>82</v>
      </c>
      <c r="D22" s="1980"/>
      <c r="E22" s="1840" t="s">
        <v>6232</v>
      </c>
      <c r="F22" s="1841" t="s">
        <v>431</v>
      </c>
      <c r="G22" s="1846">
        <v>1</v>
      </c>
      <c r="H22" s="1981" t="s">
        <v>168</v>
      </c>
      <c r="I22" s="1982">
        <v>2010</v>
      </c>
      <c r="J22" s="1846">
        <v>1</v>
      </c>
      <c r="K22" s="1983">
        <v>1</v>
      </c>
      <c r="L22" s="1846" t="s">
        <v>266</v>
      </c>
      <c r="M22" s="1846" t="s">
        <v>4364</v>
      </c>
      <c r="N22" s="1986" t="s">
        <v>6233</v>
      </c>
      <c r="O22" s="1850" t="s">
        <v>6234</v>
      </c>
      <c r="P22" s="1852" t="s">
        <v>3827</v>
      </c>
      <c r="Q22" s="1852" t="s">
        <v>6235</v>
      </c>
      <c r="R22" s="1852" t="s">
        <v>3827</v>
      </c>
      <c r="S22" s="1844" t="s">
        <v>6438</v>
      </c>
      <c r="T22" s="1844" t="s">
        <v>1062</v>
      </c>
      <c r="U22" s="1845">
        <v>7</v>
      </c>
      <c r="V22" s="1842"/>
      <c r="W22" s="1842"/>
      <c r="X22" s="2082"/>
      <c r="Y22" s="1842" t="s">
        <v>1036</v>
      </c>
      <c r="Z22" s="1846" t="s">
        <v>707</v>
      </c>
      <c r="AA22" s="1987"/>
      <c r="AB22" s="1988"/>
      <c r="AC22" s="1988"/>
      <c r="AD22" s="1988"/>
      <c r="AE22" s="1988"/>
      <c r="AF22" s="1988"/>
      <c r="AG22" s="1988"/>
      <c r="AH22" s="1988"/>
      <c r="AI22" s="1988"/>
      <c r="AJ22" s="1988"/>
      <c r="AK22" s="1988"/>
      <c r="AL22" s="1988"/>
      <c r="AM22" s="1988"/>
      <c r="AN22" s="1988"/>
      <c r="AO22" s="1988"/>
      <c r="AP22" s="1988"/>
      <c r="AQ22" s="1988"/>
      <c r="AR22" s="1988"/>
      <c r="AS22" s="1988"/>
      <c r="AT22" s="1988"/>
      <c r="AU22" s="1988"/>
      <c r="AV22" s="1988"/>
      <c r="AW22" s="1988"/>
      <c r="AX22" s="1988"/>
    </row>
    <row r="23" spans="1:50" s="1989" customFormat="1" ht="22.5" customHeight="1" x14ac:dyDescent="0.25">
      <c r="A23" s="1977">
        <f t="shared" si="0"/>
        <v>14</v>
      </c>
      <c r="B23" s="1990" t="s">
        <v>3993</v>
      </c>
      <c r="C23" s="1979">
        <v>102</v>
      </c>
      <c r="D23" s="1980"/>
      <c r="E23" s="1840" t="s">
        <v>5744</v>
      </c>
      <c r="F23" s="1841" t="s">
        <v>5843</v>
      </c>
      <c r="G23" s="1846">
        <v>1</v>
      </c>
      <c r="H23" s="1981" t="s">
        <v>2414</v>
      </c>
      <c r="I23" s="1982">
        <v>2010</v>
      </c>
      <c r="J23" s="1983">
        <v>1</v>
      </c>
      <c r="K23" s="1983">
        <v>1</v>
      </c>
      <c r="L23" s="1846" t="s">
        <v>4378</v>
      </c>
      <c r="M23" s="1846" t="s">
        <v>4364</v>
      </c>
      <c r="N23" s="1986" t="s">
        <v>5844</v>
      </c>
      <c r="O23" s="1850" t="s">
        <v>5845</v>
      </c>
      <c r="P23" s="1852" t="s">
        <v>5640</v>
      </c>
      <c r="Q23" s="1852" t="s">
        <v>5846</v>
      </c>
      <c r="R23" s="1852" t="s">
        <v>5847</v>
      </c>
      <c r="S23" s="1843" t="s">
        <v>5848</v>
      </c>
      <c r="T23" s="1844" t="s">
        <v>1062</v>
      </c>
      <c r="U23" s="1845">
        <v>7</v>
      </c>
      <c r="V23" s="1842" t="s">
        <v>1036</v>
      </c>
      <c r="W23" s="1842"/>
      <c r="X23" s="2082"/>
      <c r="Y23" s="1842"/>
      <c r="Z23" s="1846" t="s">
        <v>4378</v>
      </c>
      <c r="AA23" s="1987"/>
      <c r="AB23" s="1988"/>
      <c r="AC23" s="1988"/>
      <c r="AD23" s="1988"/>
      <c r="AE23" s="1988"/>
      <c r="AF23" s="1988"/>
      <c r="AG23" s="1988"/>
      <c r="AH23" s="1988"/>
      <c r="AI23" s="1988"/>
      <c r="AJ23" s="1988"/>
      <c r="AK23" s="1988"/>
      <c r="AL23" s="1988"/>
      <c r="AM23" s="1988"/>
      <c r="AN23" s="1988"/>
      <c r="AO23" s="1988"/>
      <c r="AP23" s="1988"/>
      <c r="AQ23" s="1988"/>
      <c r="AR23" s="1988"/>
      <c r="AS23" s="1988"/>
      <c r="AT23" s="1988"/>
      <c r="AU23" s="1988"/>
      <c r="AV23" s="1988"/>
      <c r="AW23" s="1988"/>
      <c r="AX23" s="1988"/>
    </row>
    <row r="24" spans="1:50" s="1989" customFormat="1" ht="22.5" customHeight="1" x14ac:dyDescent="0.25">
      <c r="A24" s="1977">
        <f t="shared" si="0"/>
        <v>15</v>
      </c>
      <c r="B24" s="1990" t="s">
        <v>3993</v>
      </c>
      <c r="C24" s="1979">
        <v>76</v>
      </c>
      <c r="D24" s="1980"/>
      <c r="E24" s="1840" t="s">
        <v>6204</v>
      </c>
      <c r="F24" s="1841" t="s">
        <v>206</v>
      </c>
      <c r="G24" s="1846">
        <v>1</v>
      </c>
      <c r="H24" s="1981" t="s">
        <v>1636</v>
      </c>
      <c r="I24" s="1982">
        <v>2010</v>
      </c>
      <c r="J24" s="1846">
        <v>1</v>
      </c>
      <c r="K24" s="1983">
        <v>1</v>
      </c>
      <c r="L24" s="1846" t="s">
        <v>79</v>
      </c>
      <c r="M24" s="1846" t="s">
        <v>4364</v>
      </c>
      <c r="N24" s="1986" t="s">
        <v>6205</v>
      </c>
      <c r="O24" s="1850" t="s">
        <v>6206</v>
      </c>
      <c r="P24" s="1852" t="s">
        <v>6207</v>
      </c>
      <c r="Q24" s="1852" t="s">
        <v>6208</v>
      </c>
      <c r="R24" s="1852" t="s">
        <v>3827</v>
      </c>
      <c r="S24" s="1843" t="s">
        <v>6209</v>
      </c>
      <c r="T24" s="1844" t="s">
        <v>1062</v>
      </c>
      <c r="U24" s="1845">
        <v>7</v>
      </c>
      <c r="V24" s="1842"/>
      <c r="W24" s="1842"/>
      <c r="X24" s="2082"/>
      <c r="Y24" s="1842" t="s">
        <v>1036</v>
      </c>
      <c r="Z24" s="1846" t="s">
        <v>79</v>
      </c>
      <c r="AA24" s="1987"/>
      <c r="AB24" s="1988"/>
      <c r="AC24" s="1988"/>
      <c r="AD24" s="1988"/>
      <c r="AE24" s="1988"/>
      <c r="AF24" s="1988"/>
      <c r="AG24" s="1988"/>
      <c r="AH24" s="1988"/>
      <c r="AI24" s="1988"/>
      <c r="AJ24" s="1988"/>
      <c r="AK24" s="1988"/>
      <c r="AL24" s="1988"/>
      <c r="AM24" s="1988"/>
      <c r="AN24" s="1988"/>
      <c r="AO24" s="1988"/>
      <c r="AP24" s="1988"/>
      <c r="AQ24" s="1988"/>
      <c r="AR24" s="1988"/>
      <c r="AS24" s="1988"/>
      <c r="AT24" s="1988"/>
      <c r="AU24" s="1988"/>
      <c r="AV24" s="1988"/>
      <c r="AW24" s="1988"/>
      <c r="AX24" s="1988"/>
    </row>
    <row r="25" spans="1:50" s="1989" customFormat="1" ht="22.5" customHeight="1" x14ac:dyDescent="0.25">
      <c r="A25" s="1977">
        <f t="shared" si="0"/>
        <v>16</v>
      </c>
      <c r="B25" s="1990" t="s">
        <v>3993</v>
      </c>
      <c r="C25" s="1979">
        <v>94</v>
      </c>
      <c r="D25" s="1980"/>
      <c r="E25" s="1994" t="s">
        <v>2963</v>
      </c>
      <c r="F25" s="1995" t="s">
        <v>206</v>
      </c>
      <c r="G25" s="1846">
        <v>1</v>
      </c>
      <c r="H25" s="1993" t="s">
        <v>3061</v>
      </c>
      <c r="I25" s="1982">
        <v>2010</v>
      </c>
      <c r="J25" s="1846">
        <v>1</v>
      </c>
      <c r="K25" s="1846">
        <v>1</v>
      </c>
      <c r="L25" s="1846" t="s">
        <v>4378</v>
      </c>
      <c r="M25" s="1846" t="s">
        <v>4364</v>
      </c>
      <c r="N25" s="1986" t="s">
        <v>6285</v>
      </c>
      <c r="O25" s="1930" t="s">
        <v>6286</v>
      </c>
      <c r="P25" s="1847" t="s">
        <v>6287</v>
      </c>
      <c r="Q25" s="1847" t="s">
        <v>6288</v>
      </c>
      <c r="R25" s="1847" t="s">
        <v>3827</v>
      </c>
      <c r="S25" s="1844" t="s">
        <v>6289</v>
      </c>
      <c r="T25" s="1844" t="s">
        <v>1062</v>
      </c>
      <c r="U25" s="1845">
        <v>7</v>
      </c>
      <c r="V25" s="1842" t="s">
        <v>1036</v>
      </c>
      <c r="W25" s="1842"/>
      <c r="X25" s="2082"/>
      <c r="Y25" s="1842"/>
      <c r="Z25" s="1846"/>
      <c r="AA25" s="1998"/>
      <c r="AB25" s="1988"/>
      <c r="AC25" s="1988"/>
      <c r="AD25" s="1988"/>
      <c r="AE25" s="1988"/>
      <c r="AF25" s="1988"/>
      <c r="AG25" s="1988"/>
      <c r="AH25" s="1988"/>
      <c r="AI25" s="1988"/>
      <c r="AJ25" s="1988"/>
      <c r="AK25" s="1988"/>
      <c r="AL25" s="1988"/>
      <c r="AM25" s="1988"/>
      <c r="AN25" s="1988"/>
      <c r="AO25" s="1988"/>
      <c r="AP25" s="1988"/>
      <c r="AQ25" s="1988"/>
      <c r="AR25" s="1988"/>
      <c r="AS25" s="1988"/>
      <c r="AT25" s="1988"/>
      <c r="AU25" s="1988"/>
      <c r="AV25" s="1988"/>
      <c r="AW25" s="1988"/>
      <c r="AX25" s="1988"/>
    </row>
    <row r="26" spans="1:50" s="1989" customFormat="1" ht="22.5" customHeight="1" x14ac:dyDescent="0.25">
      <c r="A26" s="1977">
        <f t="shared" si="0"/>
        <v>17</v>
      </c>
      <c r="B26" s="1990" t="s">
        <v>3993</v>
      </c>
      <c r="C26" s="1979">
        <v>99</v>
      </c>
      <c r="D26" s="1980"/>
      <c r="E26" s="1840" t="s">
        <v>3411</v>
      </c>
      <c r="F26" s="1841" t="s">
        <v>206</v>
      </c>
      <c r="G26" s="1846">
        <v>1</v>
      </c>
      <c r="H26" s="1993" t="s">
        <v>1110</v>
      </c>
      <c r="I26" s="1982">
        <v>2010</v>
      </c>
      <c r="J26" s="1846">
        <v>1</v>
      </c>
      <c r="K26" s="1846">
        <v>1</v>
      </c>
      <c r="L26" s="1846" t="s">
        <v>4378</v>
      </c>
      <c r="M26" s="1846" t="s">
        <v>4364</v>
      </c>
      <c r="N26" s="1986" t="s">
        <v>6309</v>
      </c>
      <c r="O26" s="1850" t="s">
        <v>6310</v>
      </c>
      <c r="P26" s="1852" t="s">
        <v>6311</v>
      </c>
      <c r="Q26" s="1852" t="s">
        <v>6312</v>
      </c>
      <c r="R26" s="1852" t="s">
        <v>6311</v>
      </c>
      <c r="S26" s="1844" t="s">
        <v>6313</v>
      </c>
      <c r="T26" s="1844" t="s">
        <v>1062</v>
      </c>
      <c r="U26" s="1845">
        <v>7</v>
      </c>
      <c r="V26" s="1842"/>
      <c r="W26" s="1842" t="s">
        <v>1036</v>
      </c>
      <c r="X26" s="2082"/>
      <c r="Y26" s="1842"/>
      <c r="Z26" s="1846" t="s">
        <v>385</v>
      </c>
      <c r="AA26" s="1987"/>
      <c r="AB26" s="1988"/>
      <c r="AC26" s="1988"/>
      <c r="AD26" s="1988"/>
      <c r="AE26" s="1988"/>
      <c r="AF26" s="1988"/>
      <c r="AG26" s="1988"/>
      <c r="AH26" s="1988"/>
      <c r="AI26" s="1988"/>
      <c r="AJ26" s="1988"/>
      <c r="AK26" s="1988"/>
      <c r="AL26" s="1988"/>
      <c r="AM26" s="1988"/>
      <c r="AN26" s="1988"/>
      <c r="AO26" s="1988"/>
      <c r="AP26" s="1988"/>
      <c r="AQ26" s="1988"/>
      <c r="AR26" s="1988"/>
      <c r="AS26" s="1988"/>
      <c r="AT26" s="1988"/>
      <c r="AU26" s="1988"/>
      <c r="AV26" s="1988"/>
      <c r="AW26" s="1988"/>
      <c r="AX26" s="1988"/>
    </row>
    <row r="27" spans="1:50" s="1989" customFormat="1" ht="22.5" customHeight="1" x14ac:dyDescent="0.25">
      <c r="A27" s="1977">
        <f t="shared" si="0"/>
        <v>18</v>
      </c>
      <c r="B27" s="1990" t="s">
        <v>3993</v>
      </c>
      <c r="C27" s="1979">
        <v>115</v>
      </c>
      <c r="D27" s="1980"/>
      <c r="E27" s="1840" t="s">
        <v>5908</v>
      </c>
      <c r="F27" s="1841" t="s">
        <v>4459</v>
      </c>
      <c r="G27" s="1846">
        <v>0</v>
      </c>
      <c r="H27" s="1981" t="s">
        <v>2113</v>
      </c>
      <c r="I27" s="1982">
        <v>2010</v>
      </c>
      <c r="J27" s="1983">
        <v>0</v>
      </c>
      <c r="K27" s="1983">
        <v>1</v>
      </c>
      <c r="L27" s="1846" t="s">
        <v>4378</v>
      </c>
      <c r="M27" s="1846" t="s">
        <v>4364</v>
      </c>
      <c r="N27" s="1986" t="s">
        <v>5909</v>
      </c>
      <c r="O27" s="1850" t="s">
        <v>5910</v>
      </c>
      <c r="P27" s="1852" t="s">
        <v>5640</v>
      </c>
      <c r="Q27" s="1852" t="s">
        <v>5911</v>
      </c>
      <c r="R27" s="1852" t="s">
        <v>5571</v>
      </c>
      <c r="S27" s="1843" t="s">
        <v>5912</v>
      </c>
      <c r="T27" s="1844" t="s">
        <v>1062</v>
      </c>
      <c r="U27" s="1845">
        <v>7</v>
      </c>
      <c r="V27" s="1842"/>
      <c r="W27" s="1842" t="s">
        <v>1036</v>
      </c>
      <c r="X27" s="2082"/>
      <c r="Y27" s="1842"/>
      <c r="Z27" s="1846" t="s">
        <v>4765</v>
      </c>
      <c r="AA27" s="1987"/>
      <c r="AB27" s="1988"/>
      <c r="AC27" s="1988"/>
      <c r="AD27" s="1988"/>
      <c r="AE27" s="1988"/>
      <c r="AF27" s="1988"/>
      <c r="AG27" s="1988"/>
      <c r="AH27" s="1988"/>
      <c r="AI27" s="1988"/>
      <c r="AJ27" s="1988"/>
      <c r="AK27" s="1988"/>
      <c r="AL27" s="1988"/>
      <c r="AM27" s="1988"/>
      <c r="AN27" s="1988"/>
      <c r="AO27" s="1988"/>
      <c r="AP27" s="1988"/>
      <c r="AQ27" s="1988"/>
      <c r="AR27" s="1988"/>
      <c r="AS27" s="1988"/>
      <c r="AT27" s="1988"/>
      <c r="AU27" s="1988"/>
      <c r="AV27" s="1988"/>
      <c r="AW27" s="1988"/>
      <c r="AX27" s="1988"/>
    </row>
    <row r="28" spans="1:50" s="1989" customFormat="1" ht="22.5" customHeight="1" x14ac:dyDescent="0.25">
      <c r="A28" s="1977">
        <f t="shared" si="0"/>
        <v>19</v>
      </c>
      <c r="B28" s="1990" t="s">
        <v>3993</v>
      </c>
      <c r="C28" s="1979">
        <v>117</v>
      </c>
      <c r="D28" s="1980"/>
      <c r="E28" s="1840" t="s">
        <v>5919</v>
      </c>
      <c r="F28" s="1841" t="s">
        <v>4696</v>
      </c>
      <c r="G28" s="1846">
        <v>0</v>
      </c>
      <c r="H28" s="1981" t="s">
        <v>1295</v>
      </c>
      <c r="I28" s="1982">
        <v>2010</v>
      </c>
      <c r="J28" s="1983">
        <v>0</v>
      </c>
      <c r="K28" s="1983">
        <v>1</v>
      </c>
      <c r="L28" s="1846" t="s">
        <v>4378</v>
      </c>
      <c r="M28" s="1846" t="s">
        <v>4364</v>
      </c>
      <c r="N28" s="1986" t="s">
        <v>5920</v>
      </c>
      <c r="O28" s="1850" t="s">
        <v>5921</v>
      </c>
      <c r="P28" s="1852" t="s">
        <v>5677</v>
      </c>
      <c r="Q28" s="1852" t="s">
        <v>5922</v>
      </c>
      <c r="R28" s="1852" t="s">
        <v>5677</v>
      </c>
      <c r="S28" s="1843" t="s">
        <v>5923</v>
      </c>
      <c r="T28" s="1844" t="s">
        <v>1062</v>
      </c>
      <c r="U28" s="1845">
        <v>7</v>
      </c>
      <c r="V28" s="1842" t="s">
        <v>1036</v>
      </c>
      <c r="W28" s="1842"/>
      <c r="X28" s="2082"/>
      <c r="Y28" s="1842"/>
      <c r="Z28" s="1846" t="s">
        <v>4378</v>
      </c>
      <c r="AA28" s="1987"/>
      <c r="AB28" s="1988"/>
      <c r="AC28" s="1988"/>
      <c r="AD28" s="1988"/>
      <c r="AE28" s="1988"/>
      <c r="AF28" s="1988"/>
      <c r="AG28" s="1988"/>
      <c r="AH28" s="1988"/>
      <c r="AI28" s="1988"/>
      <c r="AJ28" s="1988"/>
      <c r="AK28" s="1988"/>
      <c r="AL28" s="1988"/>
      <c r="AM28" s="1988"/>
      <c r="AN28" s="1988"/>
      <c r="AO28" s="1988"/>
      <c r="AP28" s="1988"/>
      <c r="AQ28" s="1988"/>
      <c r="AR28" s="1988"/>
      <c r="AS28" s="1988"/>
      <c r="AT28" s="1988"/>
      <c r="AU28" s="1988"/>
      <c r="AV28" s="1988"/>
      <c r="AW28" s="1988"/>
      <c r="AX28" s="1988"/>
    </row>
    <row r="29" spans="1:50" s="1989" customFormat="1" ht="22.5" customHeight="1" x14ac:dyDescent="0.25">
      <c r="A29" s="1977">
        <f t="shared" si="0"/>
        <v>20</v>
      </c>
      <c r="B29" s="1990" t="s">
        <v>3993</v>
      </c>
      <c r="C29" s="1979">
        <v>77</v>
      </c>
      <c r="D29" s="1980"/>
      <c r="E29" s="1840" t="s">
        <v>6210</v>
      </c>
      <c r="F29" s="1841" t="s">
        <v>217</v>
      </c>
      <c r="G29" s="1846">
        <v>1</v>
      </c>
      <c r="H29" s="1981" t="s">
        <v>1169</v>
      </c>
      <c r="I29" s="1982">
        <v>2010</v>
      </c>
      <c r="J29" s="1846">
        <v>1</v>
      </c>
      <c r="K29" s="1983">
        <v>1</v>
      </c>
      <c r="L29" s="1846" t="s">
        <v>6211</v>
      </c>
      <c r="M29" s="1846" t="s">
        <v>4364</v>
      </c>
      <c r="N29" s="1986" t="s">
        <v>6212</v>
      </c>
      <c r="O29" s="1850" t="s">
        <v>6213</v>
      </c>
      <c r="P29" s="1852" t="s">
        <v>3883</v>
      </c>
      <c r="Q29" s="1852" t="s">
        <v>4273</v>
      </c>
      <c r="R29" s="1852" t="s">
        <v>3883</v>
      </c>
      <c r="S29" s="1843" t="s">
        <v>6214</v>
      </c>
      <c r="T29" s="1844" t="s">
        <v>1062</v>
      </c>
      <c r="U29" s="1845">
        <v>7</v>
      </c>
      <c r="V29" s="1842"/>
      <c r="W29" s="1842"/>
      <c r="X29" s="2082"/>
      <c r="Y29" s="1842" t="s">
        <v>1036</v>
      </c>
      <c r="Z29" s="1846" t="s">
        <v>6211</v>
      </c>
      <c r="AA29" s="1987"/>
      <c r="AB29" s="1988"/>
      <c r="AC29" s="1988"/>
      <c r="AD29" s="1988"/>
      <c r="AE29" s="1988"/>
      <c r="AF29" s="1988"/>
      <c r="AG29" s="1988"/>
      <c r="AH29" s="1988"/>
      <c r="AI29" s="1988"/>
      <c r="AJ29" s="1988"/>
      <c r="AK29" s="1988"/>
      <c r="AL29" s="1988"/>
      <c r="AM29" s="1988"/>
      <c r="AN29" s="1988"/>
      <c r="AO29" s="1988"/>
      <c r="AP29" s="1988"/>
      <c r="AQ29" s="1988"/>
      <c r="AR29" s="1988"/>
      <c r="AS29" s="1988"/>
      <c r="AT29" s="1988"/>
      <c r="AU29" s="1988"/>
      <c r="AV29" s="1988"/>
      <c r="AW29" s="1988"/>
      <c r="AX29" s="1988"/>
    </row>
    <row r="30" spans="1:50" s="1989" customFormat="1" ht="22.5" customHeight="1" x14ac:dyDescent="0.25">
      <c r="A30" s="1977">
        <f t="shared" si="0"/>
        <v>21</v>
      </c>
      <c r="B30" s="1990" t="s">
        <v>3993</v>
      </c>
      <c r="C30" s="1979">
        <v>96</v>
      </c>
      <c r="D30" s="1980"/>
      <c r="E30" s="1840" t="s">
        <v>6295</v>
      </c>
      <c r="F30" s="1841" t="s">
        <v>701</v>
      </c>
      <c r="G30" s="1846">
        <v>0</v>
      </c>
      <c r="H30" s="1993" t="s">
        <v>2362</v>
      </c>
      <c r="I30" s="1982">
        <v>2010</v>
      </c>
      <c r="J30" s="1846">
        <v>0</v>
      </c>
      <c r="K30" s="1846">
        <v>1</v>
      </c>
      <c r="L30" s="1846" t="s">
        <v>4378</v>
      </c>
      <c r="M30" s="1846" t="s">
        <v>4364</v>
      </c>
      <c r="N30" s="1986" t="s">
        <v>6296</v>
      </c>
      <c r="O30" s="1850" t="s">
        <v>413</v>
      </c>
      <c r="P30" s="1852" t="s">
        <v>3827</v>
      </c>
      <c r="Q30" s="1852" t="s">
        <v>6297</v>
      </c>
      <c r="R30" s="1852" t="s">
        <v>3840</v>
      </c>
      <c r="S30" s="1844" t="s">
        <v>6298</v>
      </c>
      <c r="T30" s="1844" t="s">
        <v>1062</v>
      </c>
      <c r="U30" s="1845">
        <v>7</v>
      </c>
      <c r="V30" s="1842" t="s">
        <v>1036</v>
      </c>
      <c r="W30" s="1842"/>
      <c r="X30" s="2082"/>
      <c r="Y30" s="1842"/>
      <c r="Z30" s="1846"/>
      <c r="AA30" s="1987"/>
      <c r="AB30" s="1988"/>
      <c r="AC30" s="1988"/>
      <c r="AD30" s="1988"/>
      <c r="AE30" s="1988"/>
      <c r="AF30" s="1988"/>
      <c r="AG30" s="1988"/>
      <c r="AH30" s="1988"/>
      <c r="AI30" s="1988"/>
      <c r="AJ30" s="1988"/>
      <c r="AK30" s="1988"/>
      <c r="AL30" s="1988"/>
      <c r="AM30" s="1988"/>
      <c r="AN30" s="1988"/>
      <c r="AO30" s="1988"/>
      <c r="AP30" s="1988"/>
      <c r="AQ30" s="1988"/>
      <c r="AR30" s="1988"/>
      <c r="AS30" s="1988"/>
      <c r="AT30" s="1988"/>
      <c r="AU30" s="1988"/>
      <c r="AV30" s="1988"/>
      <c r="AW30" s="1988"/>
      <c r="AX30" s="1988"/>
    </row>
    <row r="31" spans="1:50" s="1989" customFormat="1" ht="22.5" customHeight="1" x14ac:dyDescent="0.25">
      <c r="A31" s="1977">
        <f t="shared" si="0"/>
        <v>22</v>
      </c>
      <c r="B31" s="1990" t="s">
        <v>3993</v>
      </c>
      <c r="C31" s="1979">
        <v>95</v>
      </c>
      <c r="D31" s="1980"/>
      <c r="E31" s="1994" t="s">
        <v>6290</v>
      </c>
      <c r="F31" s="1995" t="s">
        <v>459</v>
      </c>
      <c r="G31" s="1846">
        <v>0</v>
      </c>
      <c r="H31" s="1993" t="s">
        <v>1825</v>
      </c>
      <c r="I31" s="1982">
        <v>2010</v>
      </c>
      <c r="J31" s="1846">
        <v>0</v>
      </c>
      <c r="K31" s="1846">
        <v>1</v>
      </c>
      <c r="L31" s="1846" t="s">
        <v>4378</v>
      </c>
      <c r="M31" s="1846" t="s">
        <v>4364</v>
      </c>
      <c r="N31" s="1986" t="s">
        <v>6291</v>
      </c>
      <c r="O31" s="1930" t="s">
        <v>6292</v>
      </c>
      <c r="P31" s="1847" t="s">
        <v>3844</v>
      </c>
      <c r="Q31" s="1847" t="s">
        <v>6293</v>
      </c>
      <c r="R31" s="1847" t="s">
        <v>3883</v>
      </c>
      <c r="S31" s="1844" t="s">
        <v>6294</v>
      </c>
      <c r="T31" s="1844" t="s">
        <v>1062</v>
      </c>
      <c r="U31" s="1845">
        <v>7</v>
      </c>
      <c r="V31" s="1842" t="s">
        <v>1036</v>
      </c>
      <c r="W31" s="1842"/>
      <c r="X31" s="2082"/>
      <c r="Y31" s="1842"/>
      <c r="Z31" s="1846"/>
      <c r="AA31" s="1998"/>
      <c r="AB31" s="1988"/>
      <c r="AC31" s="1988"/>
      <c r="AD31" s="1988"/>
      <c r="AE31" s="1988"/>
      <c r="AF31" s="1988"/>
      <c r="AG31" s="1988"/>
      <c r="AH31" s="1988"/>
      <c r="AI31" s="1988"/>
      <c r="AJ31" s="1988"/>
      <c r="AK31" s="1988"/>
      <c r="AL31" s="1988"/>
      <c r="AM31" s="1988"/>
      <c r="AN31" s="1988"/>
      <c r="AO31" s="1988"/>
      <c r="AP31" s="1988"/>
      <c r="AQ31" s="1988"/>
      <c r="AR31" s="1988"/>
      <c r="AS31" s="1988"/>
      <c r="AT31" s="1988"/>
      <c r="AU31" s="1988"/>
      <c r="AV31" s="1988"/>
      <c r="AW31" s="1988"/>
      <c r="AX31" s="1988"/>
    </row>
    <row r="32" spans="1:50" s="1989" customFormat="1" ht="22.5" customHeight="1" x14ac:dyDescent="0.25">
      <c r="A32" s="1977">
        <f t="shared" si="0"/>
        <v>23</v>
      </c>
      <c r="B32" s="1990" t="s">
        <v>3993</v>
      </c>
      <c r="C32" s="1979">
        <v>110</v>
      </c>
      <c r="D32" s="2000"/>
      <c r="E32" s="2001" t="s">
        <v>5888</v>
      </c>
      <c r="F32" s="2002" t="s">
        <v>5889</v>
      </c>
      <c r="G32" s="2003">
        <v>1</v>
      </c>
      <c r="H32" s="2004" t="s">
        <v>2402</v>
      </c>
      <c r="I32" s="2005">
        <v>2010</v>
      </c>
      <c r="J32" s="2006">
        <v>1</v>
      </c>
      <c r="K32" s="2007">
        <v>1</v>
      </c>
      <c r="L32" s="2003" t="s">
        <v>4378</v>
      </c>
      <c r="M32" s="2003" t="s">
        <v>4364</v>
      </c>
      <c r="N32" s="2008" t="s">
        <v>5890</v>
      </c>
      <c r="O32" s="2009" t="s">
        <v>5891</v>
      </c>
      <c r="P32" s="2010" t="s">
        <v>4100</v>
      </c>
      <c r="Q32" s="2010" t="s">
        <v>5892</v>
      </c>
      <c r="R32" s="2010" t="s">
        <v>4532</v>
      </c>
      <c r="S32" s="2011" t="s">
        <v>5893</v>
      </c>
      <c r="T32" s="1844" t="s">
        <v>1062</v>
      </c>
      <c r="U32" s="2012">
        <v>7</v>
      </c>
      <c r="V32" s="2013" t="s">
        <v>1036</v>
      </c>
      <c r="W32" s="2013"/>
      <c r="X32" s="2013"/>
      <c r="Y32" s="2013"/>
      <c r="Z32" s="1846" t="s">
        <v>4378</v>
      </c>
      <c r="AA32" s="1987"/>
      <c r="AB32" s="1988"/>
      <c r="AC32" s="1988"/>
      <c r="AD32" s="1988"/>
      <c r="AE32" s="1988"/>
      <c r="AF32" s="1988"/>
      <c r="AG32" s="1988"/>
      <c r="AH32" s="1988"/>
      <c r="AI32" s="1988"/>
      <c r="AJ32" s="1988"/>
      <c r="AK32" s="1988"/>
      <c r="AL32" s="1988"/>
      <c r="AM32" s="1988"/>
      <c r="AN32" s="1988"/>
      <c r="AO32" s="1988"/>
      <c r="AP32" s="1988"/>
      <c r="AQ32" s="1988"/>
      <c r="AR32" s="1988"/>
      <c r="AS32" s="1988"/>
      <c r="AT32" s="1988"/>
      <c r="AU32" s="1988"/>
      <c r="AV32" s="1988"/>
      <c r="AW32" s="1988"/>
      <c r="AX32" s="1988"/>
    </row>
    <row r="33" spans="1:50" s="1989" customFormat="1" ht="22.5" customHeight="1" x14ac:dyDescent="0.25">
      <c r="A33" s="1977">
        <f t="shared" si="0"/>
        <v>24</v>
      </c>
      <c r="B33" s="1990" t="s">
        <v>3993</v>
      </c>
      <c r="C33" s="1979">
        <v>92</v>
      </c>
      <c r="D33" s="1980"/>
      <c r="E33" s="1994" t="s">
        <v>6277</v>
      </c>
      <c r="F33" s="1995" t="s">
        <v>6435</v>
      </c>
      <c r="G33" s="1846">
        <v>1</v>
      </c>
      <c r="H33" s="1993" t="s">
        <v>6279</v>
      </c>
      <c r="I33" s="1982">
        <v>2010</v>
      </c>
      <c r="J33" s="1846">
        <v>1</v>
      </c>
      <c r="K33" s="1997"/>
      <c r="L33" s="1846" t="s">
        <v>4378</v>
      </c>
      <c r="M33" s="1846" t="s">
        <v>4364</v>
      </c>
      <c r="N33" s="1986" t="s">
        <v>6280</v>
      </c>
      <c r="O33" s="1930" t="s">
        <v>3438</v>
      </c>
      <c r="P33" s="1847" t="s">
        <v>3929</v>
      </c>
      <c r="Q33" s="1847" t="s">
        <v>6281</v>
      </c>
      <c r="R33" s="1847" t="s">
        <v>3840</v>
      </c>
      <c r="S33" s="1844" t="s">
        <v>6282</v>
      </c>
      <c r="T33" s="1844" t="s">
        <v>1053</v>
      </c>
      <c r="U33" s="1845">
        <v>7</v>
      </c>
      <c r="V33" s="1842" t="s">
        <v>1036</v>
      </c>
      <c r="W33" s="1842"/>
      <c r="X33" s="2082"/>
      <c r="Y33" s="1842"/>
      <c r="Z33" s="1846"/>
      <c r="AA33" s="1998"/>
      <c r="AB33" s="1988"/>
      <c r="AC33" s="1988"/>
      <c r="AD33" s="1988"/>
      <c r="AE33" s="1988"/>
      <c r="AF33" s="1988"/>
      <c r="AG33" s="1988"/>
      <c r="AH33" s="1988"/>
      <c r="AI33" s="1988"/>
      <c r="AJ33" s="1988"/>
      <c r="AK33" s="1988"/>
      <c r="AL33" s="1988"/>
      <c r="AM33" s="1988"/>
      <c r="AN33" s="1988"/>
      <c r="AO33" s="1988"/>
      <c r="AP33" s="1988"/>
      <c r="AQ33" s="1988"/>
      <c r="AR33" s="1988"/>
      <c r="AS33" s="1988"/>
      <c r="AT33" s="1988"/>
      <c r="AU33" s="1988"/>
      <c r="AV33" s="1988"/>
      <c r="AW33" s="1988"/>
      <c r="AX33" s="1988"/>
    </row>
    <row r="34" spans="1:50" s="1989" customFormat="1" ht="22.5" customHeight="1" x14ac:dyDescent="0.25">
      <c r="A34" s="1977">
        <f t="shared" si="0"/>
        <v>25</v>
      </c>
      <c r="B34" s="1990" t="s">
        <v>3993</v>
      </c>
      <c r="C34" s="1979">
        <v>90</v>
      </c>
      <c r="D34" s="1980"/>
      <c r="E34" s="1840" t="s">
        <v>6268</v>
      </c>
      <c r="F34" s="1841" t="s">
        <v>4190</v>
      </c>
      <c r="G34" s="1846">
        <v>0</v>
      </c>
      <c r="H34" s="1981" t="s">
        <v>1295</v>
      </c>
      <c r="I34" s="1982">
        <v>2010</v>
      </c>
      <c r="J34" s="1846">
        <v>0</v>
      </c>
      <c r="K34" s="1999">
        <v>1</v>
      </c>
      <c r="L34" s="1846" t="s">
        <v>4378</v>
      </c>
      <c r="M34" s="1846" t="s">
        <v>4364</v>
      </c>
      <c r="N34" s="1986" t="s">
        <v>6269</v>
      </c>
      <c r="O34" s="1850" t="s">
        <v>6270</v>
      </c>
      <c r="P34" s="1852" t="s">
        <v>4036</v>
      </c>
      <c r="Q34" s="1852" t="s">
        <v>6271</v>
      </c>
      <c r="R34" s="1852" t="s">
        <v>3827</v>
      </c>
      <c r="S34" s="1843" t="s">
        <v>6272</v>
      </c>
      <c r="T34" s="1844" t="s">
        <v>1062</v>
      </c>
      <c r="U34" s="1845">
        <v>7</v>
      </c>
      <c r="V34" s="1842" t="s">
        <v>1036</v>
      </c>
      <c r="W34" s="1842"/>
      <c r="X34" s="2082"/>
      <c r="Y34" s="1842"/>
      <c r="Z34" s="1846"/>
      <c r="AA34" s="1987"/>
      <c r="AB34" s="1988"/>
      <c r="AC34" s="1988"/>
      <c r="AD34" s="1988"/>
      <c r="AE34" s="1988"/>
      <c r="AF34" s="1988"/>
      <c r="AG34" s="1988"/>
      <c r="AH34" s="1988"/>
      <c r="AI34" s="1988"/>
      <c r="AJ34" s="1988"/>
      <c r="AK34" s="1988"/>
      <c r="AL34" s="1988"/>
      <c r="AM34" s="1988"/>
      <c r="AN34" s="1988"/>
      <c r="AO34" s="1988"/>
      <c r="AP34" s="1988"/>
      <c r="AQ34" s="1988"/>
      <c r="AR34" s="1988"/>
      <c r="AS34" s="1988"/>
      <c r="AT34" s="1988"/>
      <c r="AU34" s="1988"/>
      <c r="AV34" s="1988"/>
      <c r="AW34" s="1988"/>
      <c r="AX34" s="1988"/>
    </row>
    <row r="35" spans="1:50" s="1989" customFormat="1" ht="22.5" customHeight="1" x14ac:dyDescent="0.25">
      <c r="A35" s="1977">
        <f t="shared" si="0"/>
        <v>26</v>
      </c>
      <c r="B35" s="1990" t="s">
        <v>3993</v>
      </c>
      <c r="C35" s="1979">
        <v>85</v>
      </c>
      <c r="D35" s="1980"/>
      <c r="E35" s="1840" t="s">
        <v>2879</v>
      </c>
      <c r="F35" s="1841" t="s">
        <v>957</v>
      </c>
      <c r="G35" s="1846">
        <v>1</v>
      </c>
      <c r="H35" s="1981" t="s">
        <v>40</v>
      </c>
      <c r="I35" s="1982">
        <v>2010</v>
      </c>
      <c r="J35" s="1846">
        <v>1</v>
      </c>
      <c r="K35" s="1999">
        <v>1</v>
      </c>
      <c r="L35" s="1846" t="s">
        <v>4378</v>
      </c>
      <c r="M35" s="1846" t="s">
        <v>4364</v>
      </c>
      <c r="N35" s="1986" t="s">
        <v>6246</v>
      </c>
      <c r="O35" s="1850" t="s">
        <v>6247</v>
      </c>
      <c r="P35" s="1852" t="s">
        <v>3844</v>
      </c>
      <c r="Q35" s="1852" t="s">
        <v>6248</v>
      </c>
      <c r="R35" s="1852" t="s">
        <v>3846</v>
      </c>
      <c r="S35" s="1843" t="s">
        <v>6249</v>
      </c>
      <c r="T35" s="1844" t="s">
        <v>1062</v>
      </c>
      <c r="U35" s="1845">
        <v>7</v>
      </c>
      <c r="V35" s="1842" t="s">
        <v>1036</v>
      </c>
      <c r="W35" s="1842"/>
      <c r="X35" s="2082"/>
      <c r="Y35" s="1842"/>
      <c r="Z35" s="1846"/>
      <c r="AA35" s="1987"/>
      <c r="AB35" s="1988"/>
      <c r="AC35" s="1988"/>
      <c r="AD35" s="1988"/>
      <c r="AE35" s="1988"/>
      <c r="AF35" s="1988"/>
      <c r="AG35" s="1988"/>
      <c r="AH35" s="1988"/>
      <c r="AI35" s="1988"/>
      <c r="AJ35" s="1988"/>
      <c r="AK35" s="1988"/>
      <c r="AL35" s="1988"/>
      <c r="AM35" s="1988"/>
      <c r="AN35" s="1988"/>
      <c r="AO35" s="1988"/>
      <c r="AP35" s="1988"/>
      <c r="AQ35" s="1988"/>
      <c r="AR35" s="1988"/>
      <c r="AS35" s="1988"/>
      <c r="AT35" s="1988"/>
      <c r="AU35" s="1988"/>
      <c r="AV35" s="1988"/>
      <c r="AW35" s="1988"/>
      <c r="AX35" s="1988"/>
    </row>
    <row r="36" spans="1:50" s="1989" customFormat="1" ht="22.5" customHeight="1" x14ac:dyDescent="0.25">
      <c r="A36" s="1977">
        <f t="shared" si="0"/>
        <v>27</v>
      </c>
      <c r="B36" s="1990" t="s">
        <v>3993</v>
      </c>
      <c r="C36" s="1979">
        <v>89</v>
      </c>
      <c r="D36" s="1980"/>
      <c r="E36" s="1840" t="s">
        <v>6263</v>
      </c>
      <c r="F36" s="1841" t="s">
        <v>224</v>
      </c>
      <c r="G36" s="1846">
        <v>1</v>
      </c>
      <c r="H36" s="1981" t="s">
        <v>6173</v>
      </c>
      <c r="I36" s="1982">
        <v>2010</v>
      </c>
      <c r="J36" s="1846">
        <v>1</v>
      </c>
      <c r="K36" s="1999">
        <v>1</v>
      </c>
      <c r="L36" s="1846" t="s">
        <v>4378</v>
      </c>
      <c r="M36" s="1846" t="s">
        <v>4364</v>
      </c>
      <c r="N36" s="1986" t="s">
        <v>6264</v>
      </c>
      <c r="O36" s="1850" t="s">
        <v>6265</v>
      </c>
      <c r="P36" s="1852" t="s">
        <v>3827</v>
      </c>
      <c r="Q36" s="1852" t="s">
        <v>6266</v>
      </c>
      <c r="R36" s="1852" t="s">
        <v>3827</v>
      </c>
      <c r="S36" s="1843" t="s">
        <v>6267</v>
      </c>
      <c r="T36" s="1844" t="s">
        <v>1062</v>
      </c>
      <c r="U36" s="1845"/>
      <c r="V36" s="1842"/>
      <c r="W36" s="1842" t="s">
        <v>1036</v>
      </c>
      <c r="X36" s="2082"/>
      <c r="Y36" s="1842"/>
      <c r="Z36" s="1846" t="s">
        <v>600</v>
      </c>
      <c r="AA36" s="1987"/>
      <c r="AB36" s="1988"/>
      <c r="AC36" s="1988"/>
      <c r="AD36" s="1988"/>
      <c r="AE36" s="1988"/>
      <c r="AF36" s="1988"/>
      <c r="AG36" s="1988"/>
      <c r="AH36" s="1988"/>
      <c r="AI36" s="1988"/>
      <c r="AJ36" s="1988"/>
      <c r="AK36" s="1988"/>
      <c r="AL36" s="1988"/>
      <c r="AM36" s="1988"/>
      <c r="AN36" s="1988"/>
      <c r="AO36" s="1988"/>
      <c r="AP36" s="1988"/>
      <c r="AQ36" s="1988"/>
      <c r="AR36" s="1988"/>
      <c r="AS36" s="1988"/>
      <c r="AT36" s="1988"/>
      <c r="AU36" s="1988"/>
      <c r="AV36" s="1988"/>
      <c r="AW36" s="1988"/>
      <c r="AX36" s="1988"/>
    </row>
    <row r="37" spans="1:50" s="1989" customFormat="1" ht="22.5" customHeight="1" x14ac:dyDescent="0.25">
      <c r="A37" s="1977">
        <f t="shared" si="0"/>
        <v>28</v>
      </c>
      <c r="B37" s="1978" t="s">
        <v>6215</v>
      </c>
      <c r="C37" s="1979">
        <v>88</v>
      </c>
      <c r="D37" s="1980"/>
      <c r="E37" s="1840" t="s">
        <v>6258</v>
      </c>
      <c r="F37" s="1841" t="s">
        <v>274</v>
      </c>
      <c r="G37" s="1846">
        <v>0</v>
      </c>
      <c r="H37" s="1981" t="s">
        <v>1976</v>
      </c>
      <c r="I37" s="1982">
        <v>2010</v>
      </c>
      <c r="J37" s="1846">
        <v>0</v>
      </c>
      <c r="K37" s="1999"/>
      <c r="L37" s="1846" t="s">
        <v>713</v>
      </c>
      <c r="M37" s="1846" t="s">
        <v>4364</v>
      </c>
      <c r="N37" s="1986" t="s">
        <v>6259</v>
      </c>
      <c r="O37" s="1850" t="s">
        <v>6260</v>
      </c>
      <c r="P37" s="1852" t="s">
        <v>4100</v>
      </c>
      <c r="Q37" s="1852" t="s">
        <v>6261</v>
      </c>
      <c r="R37" s="1852" t="s">
        <v>3827</v>
      </c>
      <c r="S37" s="1843" t="s">
        <v>6262</v>
      </c>
      <c r="T37" s="1844" t="s">
        <v>1062</v>
      </c>
      <c r="U37" s="1845">
        <v>7</v>
      </c>
      <c r="V37" s="1842" t="s">
        <v>1036</v>
      </c>
      <c r="W37" s="1842"/>
      <c r="X37" s="2082"/>
      <c r="Y37" s="1842"/>
      <c r="Z37" s="1846"/>
      <c r="AA37" s="1987"/>
      <c r="AB37" s="1988"/>
      <c r="AC37" s="1988"/>
      <c r="AD37" s="1988"/>
      <c r="AE37" s="1988"/>
      <c r="AF37" s="1988"/>
      <c r="AG37" s="1988"/>
      <c r="AH37" s="1988"/>
      <c r="AI37" s="1988"/>
      <c r="AJ37" s="1988"/>
      <c r="AK37" s="1988"/>
      <c r="AL37" s="1988"/>
      <c r="AM37" s="1988"/>
      <c r="AN37" s="1988"/>
      <c r="AO37" s="1988"/>
      <c r="AP37" s="1988"/>
      <c r="AQ37" s="1988"/>
      <c r="AR37" s="1988"/>
      <c r="AS37" s="1988"/>
      <c r="AT37" s="1988"/>
      <c r="AU37" s="1988"/>
      <c r="AV37" s="1988"/>
      <c r="AW37" s="1988"/>
      <c r="AX37" s="1988"/>
    </row>
    <row r="38" spans="1:50" s="1989" customFormat="1" ht="22.5" customHeight="1" x14ac:dyDescent="0.25">
      <c r="A38" s="1977">
        <f t="shared" si="0"/>
        <v>29</v>
      </c>
      <c r="B38" s="1990" t="s">
        <v>3993</v>
      </c>
      <c r="C38" s="1979">
        <v>75</v>
      </c>
      <c r="D38" s="1980"/>
      <c r="E38" s="1840" t="s">
        <v>6199</v>
      </c>
      <c r="F38" s="1841" t="s">
        <v>521</v>
      </c>
      <c r="G38" s="1846">
        <v>1</v>
      </c>
      <c r="H38" s="1981" t="s">
        <v>258</v>
      </c>
      <c r="I38" s="1982">
        <v>2010</v>
      </c>
      <c r="J38" s="1846">
        <v>1</v>
      </c>
      <c r="K38" s="1999">
        <v>1</v>
      </c>
      <c r="L38" s="1846" t="s">
        <v>4378</v>
      </c>
      <c r="M38" s="1846" t="s">
        <v>4364</v>
      </c>
      <c r="N38" s="1986" t="s">
        <v>6200</v>
      </c>
      <c r="O38" s="1850" t="s">
        <v>6201</v>
      </c>
      <c r="P38" s="1852" t="s">
        <v>3827</v>
      </c>
      <c r="Q38" s="1852" t="s">
        <v>6202</v>
      </c>
      <c r="R38" s="1852" t="s">
        <v>3840</v>
      </c>
      <c r="S38" s="1843" t="s">
        <v>6203</v>
      </c>
      <c r="T38" s="1844" t="s">
        <v>1062</v>
      </c>
      <c r="U38" s="1845">
        <v>7</v>
      </c>
      <c r="V38" s="1842" t="s">
        <v>1036</v>
      </c>
      <c r="W38" s="1842"/>
      <c r="X38" s="2082"/>
      <c r="Y38" s="1842"/>
      <c r="Z38" s="1846"/>
      <c r="AA38" s="1987"/>
      <c r="AB38" s="1988"/>
      <c r="AC38" s="1988"/>
      <c r="AD38" s="1988"/>
      <c r="AE38" s="1988"/>
      <c r="AF38" s="1988"/>
      <c r="AG38" s="1988"/>
      <c r="AH38" s="1988"/>
      <c r="AI38" s="1988"/>
      <c r="AJ38" s="1988"/>
      <c r="AK38" s="1988"/>
      <c r="AL38" s="1988"/>
      <c r="AM38" s="1988"/>
      <c r="AN38" s="1988"/>
      <c r="AO38" s="1988"/>
      <c r="AP38" s="1988"/>
      <c r="AQ38" s="1988"/>
      <c r="AR38" s="1988"/>
      <c r="AS38" s="1988"/>
      <c r="AT38" s="1988"/>
      <c r="AU38" s="1988"/>
      <c r="AV38" s="1988"/>
      <c r="AW38" s="1988"/>
      <c r="AX38" s="1988"/>
    </row>
    <row r="39" spans="1:50" s="1989" customFormat="1" ht="22.5" customHeight="1" x14ac:dyDescent="0.25">
      <c r="A39" s="1977">
        <f t="shared" si="0"/>
        <v>30</v>
      </c>
      <c r="B39" s="1990" t="s">
        <v>3993</v>
      </c>
      <c r="C39" s="1979">
        <v>86</v>
      </c>
      <c r="D39" s="1980"/>
      <c r="E39" s="1840" t="s">
        <v>1203</v>
      </c>
      <c r="F39" s="1841" t="s">
        <v>521</v>
      </c>
      <c r="G39" s="1846">
        <v>1</v>
      </c>
      <c r="H39" s="1981" t="s">
        <v>129</v>
      </c>
      <c r="I39" s="1982">
        <v>2010</v>
      </c>
      <c r="J39" s="1846">
        <v>1</v>
      </c>
      <c r="K39" s="1983">
        <v>1</v>
      </c>
      <c r="L39" s="1846" t="s">
        <v>4378</v>
      </c>
      <c r="M39" s="1846" t="s">
        <v>4364</v>
      </c>
      <c r="N39" s="1986" t="s">
        <v>6250</v>
      </c>
      <c r="O39" s="1850" t="s">
        <v>6251</v>
      </c>
      <c r="P39" s="1852" t="s">
        <v>3827</v>
      </c>
      <c r="Q39" s="1852" t="s">
        <v>6252</v>
      </c>
      <c r="R39" s="1852" t="s">
        <v>3827</v>
      </c>
      <c r="S39" s="1843" t="s">
        <v>6253</v>
      </c>
      <c r="T39" s="1844" t="s">
        <v>1062</v>
      </c>
      <c r="U39" s="1845">
        <v>7</v>
      </c>
      <c r="V39" s="1842" t="s">
        <v>1036</v>
      </c>
      <c r="W39" s="1842"/>
      <c r="X39" s="2082"/>
      <c r="Y39" s="1842"/>
      <c r="Z39" s="1846"/>
      <c r="AA39" s="1987"/>
      <c r="AB39" s="1988"/>
      <c r="AC39" s="1988"/>
      <c r="AD39" s="1988"/>
      <c r="AE39" s="1988"/>
      <c r="AF39" s="1988"/>
      <c r="AG39" s="1988"/>
      <c r="AH39" s="1988"/>
      <c r="AI39" s="1988"/>
      <c r="AJ39" s="1988"/>
      <c r="AK39" s="1988"/>
      <c r="AL39" s="1988"/>
      <c r="AM39" s="1988"/>
      <c r="AN39" s="1988"/>
      <c r="AO39" s="1988"/>
      <c r="AP39" s="1988"/>
      <c r="AQ39" s="1988"/>
      <c r="AR39" s="1988"/>
      <c r="AS39" s="1988"/>
      <c r="AT39" s="1988"/>
      <c r="AU39" s="1988"/>
      <c r="AV39" s="1988"/>
      <c r="AW39" s="1988"/>
      <c r="AX39" s="1988"/>
    </row>
    <row r="40" spans="1:50" s="1989" customFormat="1" ht="22.5" customHeight="1" x14ac:dyDescent="0.25">
      <c r="A40" s="1977">
        <f t="shared" si="0"/>
        <v>31</v>
      </c>
      <c r="B40" s="1990" t="s">
        <v>3993</v>
      </c>
      <c r="C40" s="1979">
        <v>109</v>
      </c>
      <c r="D40" s="1980"/>
      <c r="E40" s="1840" t="s">
        <v>5882</v>
      </c>
      <c r="F40" s="1841" t="s">
        <v>5810</v>
      </c>
      <c r="G40" s="1846">
        <v>0</v>
      </c>
      <c r="H40" s="1981" t="s">
        <v>1077</v>
      </c>
      <c r="I40" s="1982">
        <v>2010</v>
      </c>
      <c r="J40" s="1983">
        <v>0</v>
      </c>
      <c r="K40" s="1983">
        <v>1</v>
      </c>
      <c r="L40" s="1846" t="s">
        <v>4378</v>
      </c>
      <c r="M40" s="1846" t="s">
        <v>4364</v>
      </c>
      <c r="N40" s="1986" t="s">
        <v>5883</v>
      </c>
      <c r="O40" s="1850" t="s">
        <v>5884</v>
      </c>
      <c r="P40" s="1852" t="s">
        <v>4100</v>
      </c>
      <c r="Q40" s="1852" t="s">
        <v>5885</v>
      </c>
      <c r="R40" s="1852" t="s">
        <v>5886</v>
      </c>
      <c r="S40" s="1843" t="s">
        <v>5887</v>
      </c>
      <c r="T40" s="1844" t="s">
        <v>1062</v>
      </c>
      <c r="U40" s="1845">
        <v>7</v>
      </c>
      <c r="V40" s="1842" t="s">
        <v>1036</v>
      </c>
      <c r="W40" s="1842"/>
      <c r="X40" s="2082"/>
      <c r="Y40" s="1842"/>
      <c r="Z40" s="1846" t="s">
        <v>4378</v>
      </c>
      <c r="AA40" s="1987"/>
      <c r="AB40" s="1988"/>
      <c r="AC40" s="1988"/>
      <c r="AD40" s="1988"/>
      <c r="AE40" s="1988"/>
      <c r="AF40" s="1988"/>
      <c r="AG40" s="1988"/>
      <c r="AH40" s="1988"/>
      <c r="AI40" s="1988"/>
      <c r="AJ40" s="1988"/>
      <c r="AK40" s="1988"/>
      <c r="AL40" s="1988"/>
      <c r="AM40" s="1988"/>
      <c r="AN40" s="1988"/>
      <c r="AO40" s="1988"/>
      <c r="AP40" s="1988"/>
      <c r="AQ40" s="1988"/>
      <c r="AR40" s="1988"/>
      <c r="AS40" s="1988"/>
      <c r="AT40" s="1988"/>
      <c r="AU40" s="1988"/>
      <c r="AV40" s="1988"/>
      <c r="AW40" s="1988"/>
      <c r="AX40" s="1988"/>
    </row>
    <row r="41" spans="1:50" s="1989" customFormat="1" ht="22.5" customHeight="1" x14ac:dyDescent="0.25">
      <c r="A41" s="1977">
        <f t="shared" si="0"/>
        <v>32</v>
      </c>
      <c r="B41" s="1990" t="s">
        <v>3993</v>
      </c>
      <c r="C41" s="1979">
        <v>83</v>
      </c>
      <c r="D41" s="1980"/>
      <c r="E41" s="1840" t="s">
        <v>2827</v>
      </c>
      <c r="F41" s="1841" t="s">
        <v>295</v>
      </c>
      <c r="G41" s="1846">
        <v>0</v>
      </c>
      <c r="H41" s="1981" t="s">
        <v>3447</v>
      </c>
      <c r="I41" s="1982">
        <v>2010</v>
      </c>
      <c r="J41" s="1846">
        <v>0</v>
      </c>
      <c r="K41" s="1983">
        <v>1</v>
      </c>
      <c r="L41" s="1846" t="s">
        <v>4378</v>
      </c>
      <c r="M41" s="1846" t="s">
        <v>4364</v>
      </c>
      <c r="N41" s="1986" t="s">
        <v>6237</v>
      </c>
      <c r="O41" s="1850" t="s">
        <v>5419</v>
      </c>
      <c r="P41" s="1852" t="s">
        <v>3883</v>
      </c>
      <c r="Q41" s="1852" t="s">
        <v>6238</v>
      </c>
      <c r="R41" s="1852" t="s">
        <v>3827</v>
      </c>
      <c r="S41" s="1843" t="s">
        <v>6239</v>
      </c>
      <c r="T41" s="1844" t="s">
        <v>1062</v>
      </c>
      <c r="U41" s="1845">
        <v>7</v>
      </c>
      <c r="V41" s="1842" t="s">
        <v>1036</v>
      </c>
      <c r="W41" s="1842"/>
      <c r="X41" s="2082"/>
      <c r="Y41" s="1842"/>
      <c r="Z41" s="1846"/>
      <c r="AA41" s="1987"/>
      <c r="AB41" s="1988"/>
      <c r="AC41" s="1988"/>
      <c r="AD41" s="1988"/>
      <c r="AE41" s="1988"/>
      <c r="AF41" s="1988"/>
      <c r="AG41" s="1988"/>
      <c r="AH41" s="1988"/>
      <c r="AI41" s="1988"/>
      <c r="AJ41" s="1988"/>
      <c r="AK41" s="1988"/>
      <c r="AL41" s="1988"/>
      <c r="AM41" s="1988"/>
      <c r="AN41" s="1988"/>
      <c r="AO41" s="1988"/>
      <c r="AP41" s="1988"/>
      <c r="AQ41" s="1988"/>
      <c r="AR41" s="1988"/>
      <c r="AS41" s="1988"/>
      <c r="AT41" s="1988"/>
      <c r="AU41" s="1988"/>
      <c r="AV41" s="1988"/>
      <c r="AW41" s="1988"/>
      <c r="AX41" s="1988"/>
    </row>
    <row r="42" spans="1:50" s="1989" customFormat="1" ht="22.5" customHeight="1" x14ac:dyDescent="0.25">
      <c r="A42" s="1977">
        <f t="shared" si="0"/>
        <v>33</v>
      </c>
      <c r="B42" s="1990" t="s">
        <v>3993</v>
      </c>
      <c r="C42" s="1979">
        <v>104</v>
      </c>
      <c r="D42" s="1980"/>
      <c r="E42" s="1840" t="s">
        <v>5854</v>
      </c>
      <c r="F42" s="1841" t="s">
        <v>4547</v>
      </c>
      <c r="G42" s="1846">
        <v>1</v>
      </c>
      <c r="H42" s="1981" t="s">
        <v>2220</v>
      </c>
      <c r="I42" s="1982">
        <v>2010</v>
      </c>
      <c r="J42" s="1983">
        <v>1</v>
      </c>
      <c r="K42" s="1983">
        <v>1</v>
      </c>
      <c r="L42" s="1846" t="s">
        <v>4378</v>
      </c>
      <c r="M42" s="1846" t="s">
        <v>4364</v>
      </c>
      <c r="N42" s="1986" t="s">
        <v>5855</v>
      </c>
      <c r="O42" s="1850" t="s">
        <v>5856</v>
      </c>
      <c r="P42" s="1852" t="s">
        <v>5857</v>
      </c>
      <c r="Q42" s="1852" t="s">
        <v>5858</v>
      </c>
      <c r="R42" s="1852" t="s">
        <v>5857</v>
      </c>
      <c r="S42" s="1843" t="s">
        <v>5859</v>
      </c>
      <c r="T42" s="1844" t="s">
        <v>1062</v>
      </c>
      <c r="U42" s="1845">
        <v>7</v>
      </c>
      <c r="V42" s="1842" t="s">
        <v>1036</v>
      </c>
      <c r="W42" s="1842"/>
      <c r="X42" s="2082"/>
      <c r="Y42" s="1842"/>
      <c r="Z42" s="1846" t="s">
        <v>4378</v>
      </c>
      <c r="AA42" s="1987"/>
      <c r="AB42" s="1988"/>
      <c r="AC42" s="1988"/>
      <c r="AD42" s="1988"/>
      <c r="AE42" s="1988"/>
      <c r="AF42" s="1988"/>
      <c r="AG42" s="1988"/>
      <c r="AH42" s="1988"/>
      <c r="AI42" s="1988"/>
      <c r="AJ42" s="1988"/>
      <c r="AK42" s="1988"/>
      <c r="AL42" s="1988"/>
      <c r="AM42" s="1988"/>
      <c r="AN42" s="1988"/>
      <c r="AO42" s="1988"/>
      <c r="AP42" s="1988"/>
      <c r="AQ42" s="1988"/>
      <c r="AR42" s="1988"/>
      <c r="AS42" s="1988"/>
      <c r="AT42" s="1988"/>
      <c r="AU42" s="1988"/>
      <c r="AV42" s="1988"/>
      <c r="AW42" s="1988"/>
      <c r="AX42" s="1988"/>
    </row>
    <row r="43" spans="1:50" s="2020" customFormat="1" ht="22.5" customHeight="1" x14ac:dyDescent="0.25">
      <c r="A43" s="1977">
        <f t="shared" si="0"/>
        <v>34</v>
      </c>
      <c r="B43" s="1990" t="s">
        <v>3993</v>
      </c>
      <c r="C43" s="2014">
        <v>91</v>
      </c>
      <c r="D43" s="1980"/>
      <c r="E43" s="1994" t="s">
        <v>6273</v>
      </c>
      <c r="F43" s="2015" t="s">
        <v>1490</v>
      </c>
      <c r="G43" s="2016">
        <v>1</v>
      </c>
      <c r="H43" s="2017" t="s">
        <v>3401</v>
      </c>
      <c r="I43" s="2018">
        <v>2010</v>
      </c>
      <c r="J43" s="1997">
        <v>1</v>
      </c>
      <c r="K43" s="1997">
        <v>1</v>
      </c>
      <c r="L43" s="1846" t="s">
        <v>4378</v>
      </c>
      <c r="M43" s="1846" t="s">
        <v>4364</v>
      </c>
      <c r="N43" s="1986" t="s">
        <v>6274</v>
      </c>
      <c r="O43" s="1930" t="s">
        <v>2404</v>
      </c>
      <c r="P43" s="1847" t="s">
        <v>3827</v>
      </c>
      <c r="Q43" s="1847" t="s">
        <v>6275</v>
      </c>
      <c r="R43" s="1847" t="s">
        <v>3827</v>
      </c>
      <c r="S43" s="1844" t="s">
        <v>6276</v>
      </c>
      <c r="T43" s="1844" t="s">
        <v>1062</v>
      </c>
      <c r="U43" s="1845">
        <v>7</v>
      </c>
      <c r="V43" s="1842"/>
      <c r="W43" s="1842" t="s">
        <v>1036</v>
      </c>
      <c r="X43" s="2082"/>
      <c r="Y43" s="1842"/>
      <c r="Z43" s="1846" t="s">
        <v>385</v>
      </c>
      <c r="AA43" s="1998"/>
      <c r="AB43" s="1988"/>
      <c r="AC43" s="1988"/>
      <c r="AD43" s="2019"/>
      <c r="AE43" s="2019"/>
      <c r="AF43" s="2019"/>
      <c r="AG43" s="2019"/>
      <c r="AH43" s="2019"/>
      <c r="AI43" s="2019"/>
      <c r="AJ43" s="2019"/>
      <c r="AK43" s="2019"/>
      <c r="AL43" s="2019"/>
      <c r="AM43" s="2019"/>
      <c r="AN43" s="2019"/>
      <c r="AO43" s="2019"/>
      <c r="AP43" s="2019"/>
      <c r="AQ43" s="2019"/>
      <c r="AR43" s="2019"/>
      <c r="AS43" s="2019"/>
      <c r="AT43" s="2019"/>
      <c r="AU43" s="2019"/>
      <c r="AV43" s="2019"/>
      <c r="AW43" s="2019"/>
      <c r="AX43" s="2019"/>
    </row>
    <row r="44" spans="1:50" s="1989" customFormat="1" ht="22.5" customHeight="1" x14ac:dyDescent="0.25">
      <c r="A44" s="1977">
        <f t="shared" si="0"/>
        <v>35</v>
      </c>
      <c r="B44" s="1990" t="s">
        <v>3993</v>
      </c>
      <c r="C44" s="2014">
        <v>100</v>
      </c>
      <c r="D44" s="1980"/>
      <c r="E44" s="1840" t="s">
        <v>6314</v>
      </c>
      <c r="F44" s="1841" t="s">
        <v>6315</v>
      </c>
      <c r="G44" s="2016">
        <v>1</v>
      </c>
      <c r="H44" s="1993" t="s">
        <v>358</v>
      </c>
      <c r="I44" s="1985">
        <v>2010</v>
      </c>
      <c r="J44" s="1997">
        <v>1</v>
      </c>
      <c r="K44" s="1997">
        <v>1</v>
      </c>
      <c r="L44" s="1846" t="s">
        <v>4378</v>
      </c>
      <c r="M44" s="1846" t="s">
        <v>4364</v>
      </c>
      <c r="N44" s="1986" t="s">
        <v>6316</v>
      </c>
      <c r="O44" s="1850" t="s">
        <v>6317</v>
      </c>
      <c r="P44" s="1852" t="s">
        <v>3883</v>
      </c>
      <c r="Q44" s="1852" t="s">
        <v>6318</v>
      </c>
      <c r="R44" s="1852" t="s">
        <v>3883</v>
      </c>
      <c r="S44" s="1844" t="s">
        <v>6319</v>
      </c>
      <c r="T44" s="1844" t="s">
        <v>1062</v>
      </c>
      <c r="U44" s="1845">
        <v>7</v>
      </c>
      <c r="V44" s="1842" t="s">
        <v>1036</v>
      </c>
      <c r="W44" s="1842"/>
      <c r="X44" s="2082"/>
      <c r="Y44" s="1842"/>
      <c r="Z44" s="1846"/>
      <c r="AA44" s="1987"/>
      <c r="AB44" s="1988"/>
      <c r="AC44" s="2019"/>
      <c r="AD44" s="1988"/>
      <c r="AE44" s="1988"/>
      <c r="AF44" s="1988"/>
      <c r="AG44" s="1988"/>
      <c r="AH44" s="1988"/>
      <c r="AI44" s="1988"/>
      <c r="AJ44" s="1988"/>
      <c r="AK44" s="1988"/>
      <c r="AL44" s="1988"/>
      <c r="AM44" s="1988"/>
      <c r="AN44" s="1988"/>
      <c r="AO44" s="1988"/>
      <c r="AP44" s="1988"/>
      <c r="AQ44" s="1988"/>
      <c r="AR44" s="1988"/>
      <c r="AS44" s="1988"/>
      <c r="AT44" s="1988"/>
      <c r="AU44" s="1988"/>
      <c r="AV44" s="1988"/>
      <c r="AW44" s="1988"/>
      <c r="AX44" s="1988"/>
    </row>
    <row r="45" spans="1:50" s="1989" customFormat="1" ht="22.5" customHeight="1" x14ac:dyDescent="0.25">
      <c r="A45" s="2021">
        <f t="shared" si="0"/>
        <v>36</v>
      </c>
      <c r="B45" s="2022" t="s">
        <v>3993</v>
      </c>
      <c r="C45" s="2023">
        <v>93</v>
      </c>
      <c r="D45" s="2024"/>
      <c r="E45" s="2025" t="s">
        <v>6277</v>
      </c>
      <c r="F45" s="2015" t="s">
        <v>1239</v>
      </c>
      <c r="G45" s="2026">
        <v>1</v>
      </c>
      <c r="H45" s="2017" t="s">
        <v>6279</v>
      </c>
      <c r="I45" s="2018">
        <v>2010</v>
      </c>
      <c r="J45" s="2026">
        <v>1</v>
      </c>
      <c r="K45" s="2026"/>
      <c r="L45" s="2026" t="s">
        <v>4378</v>
      </c>
      <c r="M45" s="2027" t="s">
        <v>4364</v>
      </c>
      <c r="N45" s="2029" t="s">
        <v>6280</v>
      </c>
      <c r="O45" s="2030" t="s">
        <v>3438</v>
      </c>
      <c r="P45" s="2031" t="s">
        <v>3929</v>
      </c>
      <c r="Q45" s="2031" t="s">
        <v>6281</v>
      </c>
      <c r="R45" s="2031" t="s">
        <v>3840</v>
      </c>
      <c r="S45" s="2032" t="s">
        <v>6282</v>
      </c>
      <c r="T45" s="2032" t="s">
        <v>1053</v>
      </c>
      <c r="U45" s="2033">
        <v>7</v>
      </c>
      <c r="V45" s="2034" t="s">
        <v>1036</v>
      </c>
      <c r="W45" s="2034"/>
      <c r="X45" s="2083"/>
      <c r="Y45" s="2034"/>
      <c r="Z45" s="2026"/>
      <c r="AA45" s="2035"/>
      <c r="AB45" s="2019"/>
      <c r="AC45" s="1988"/>
      <c r="AD45" s="1988"/>
      <c r="AE45" s="1988"/>
      <c r="AF45" s="1988"/>
      <c r="AG45" s="1988"/>
      <c r="AH45" s="1988"/>
      <c r="AI45" s="1988"/>
      <c r="AJ45" s="1988"/>
      <c r="AK45" s="1988"/>
      <c r="AL45" s="1988"/>
      <c r="AM45" s="1988"/>
      <c r="AN45" s="1988"/>
      <c r="AO45" s="1988"/>
      <c r="AP45" s="1988"/>
      <c r="AQ45" s="1988"/>
      <c r="AR45" s="1988"/>
      <c r="AS45" s="1988"/>
      <c r="AT45" s="1988"/>
      <c r="AU45" s="1988"/>
      <c r="AV45" s="1988"/>
      <c r="AW45" s="1988"/>
      <c r="AX45" s="1988"/>
    </row>
    <row r="46" spans="1:50" s="2042" customFormat="1" ht="22.5" customHeight="1" x14ac:dyDescent="0.25">
      <c r="A46" s="2036"/>
      <c r="B46" s="2037"/>
      <c r="C46" s="2038"/>
      <c r="D46" s="2039"/>
      <c r="E46" s="2040"/>
      <c r="F46" s="2041"/>
      <c r="H46" s="2043"/>
      <c r="I46" s="2044"/>
      <c r="J46" s="2045"/>
      <c r="K46" s="2045"/>
      <c r="L46" s="2044"/>
      <c r="M46" s="2044"/>
      <c r="N46" s="2046"/>
      <c r="O46" s="1955"/>
      <c r="P46" s="2047"/>
      <c r="Q46" s="2047"/>
      <c r="R46" s="2047"/>
      <c r="S46" s="2046"/>
      <c r="T46" s="2048"/>
      <c r="U46" s="2038"/>
      <c r="V46" s="2179">
        <f>SUM(V10:V45)</f>
        <v>0</v>
      </c>
      <c r="W46" s="2179">
        <f t="shared" ref="W46:Y46" si="1">SUM(W10:W45)</f>
        <v>0</v>
      </c>
      <c r="X46" s="2179"/>
      <c r="Y46" s="2179">
        <f t="shared" si="1"/>
        <v>0</v>
      </c>
      <c r="Z46" s="2179"/>
      <c r="AA46" s="2180"/>
      <c r="AB46" s="2181">
        <f>SUM(V46:AA46)</f>
        <v>0</v>
      </c>
      <c r="AC46" s="2181"/>
      <c r="AD46" s="2038"/>
      <c r="AE46" s="2038"/>
      <c r="AF46" s="2038"/>
      <c r="AG46" s="2038"/>
      <c r="AH46" s="2038"/>
      <c r="AI46" s="2038"/>
      <c r="AJ46" s="2038"/>
      <c r="AK46" s="2038"/>
      <c r="AL46" s="2038"/>
      <c r="AM46" s="2038"/>
      <c r="AN46" s="2038"/>
      <c r="AO46" s="2038"/>
      <c r="AP46" s="2038"/>
      <c r="AQ46" s="2038"/>
      <c r="AR46" s="2038"/>
      <c r="AS46" s="2038"/>
      <c r="AT46" s="2038"/>
      <c r="AU46" s="2038"/>
      <c r="AV46" s="2038"/>
      <c r="AW46" s="2038"/>
      <c r="AX46" s="2038"/>
    </row>
    <row r="47" spans="1:50" s="2062" customFormat="1" ht="22.5" customHeight="1" x14ac:dyDescent="0.2">
      <c r="A47" s="2049">
        <f>A45</f>
        <v>36</v>
      </c>
      <c r="B47" s="2050"/>
      <c r="C47" s="2051"/>
      <c r="D47" s="2052"/>
      <c r="E47" s="2053"/>
      <c r="F47" s="2054"/>
      <c r="G47" s="2055">
        <f>SUM(G10:G46)</f>
        <v>20</v>
      </c>
      <c r="H47" s="2056"/>
      <c r="I47" s="2016"/>
      <c r="J47" s="2057"/>
      <c r="K47" s="2057"/>
      <c r="L47" s="2016"/>
      <c r="M47" s="2016"/>
      <c r="N47" s="2058"/>
      <c r="O47" s="1969"/>
      <c r="P47" s="2059"/>
      <c r="Q47" s="2059"/>
      <c r="R47" s="2059"/>
      <c r="S47" s="2058"/>
      <c r="T47" s="2759" t="s">
        <v>6396</v>
      </c>
      <c r="U47" s="2759"/>
      <c r="V47" s="2759"/>
      <c r="W47" s="2759"/>
      <c r="X47" s="2759"/>
      <c r="Y47" s="2759"/>
      <c r="Z47" s="2016"/>
      <c r="AA47" s="2061"/>
      <c r="AB47" s="2051"/>
      <c r="AC47" s="2051"/>
      <c r="AD47" s="2051"/>
      <c r="AE47" s="2051"/>
      <c r="AF47" s="2051"/>
      <c r="AG47" s="2051"/>
      <c r="AH47" s="2051"/>
      <c r="AI47" s="2051"/>
      <c r="AJ47" s="2051"/>
      <c r="AK47" s="2051"/>
      <c r="AL47" s="2051"/>
      <c r="AM47" s="2051"/>
      <c r="AN47" s="2051"/>
      <c r="AO47" s="2051"/>
      <c r="AP47" s="2051"/>
      <c r="AQ47" s="2051"/>
      <c r="AR47" s="2051"/>
      <c r="AS47" s="2051"/>
      <c r="AT47" s="2051"/>
      <c r="AU47" s="2051"/>
      <c r="AV47" s="2051"/>
      <c r="AW47" s="2051"/>
      <c r="AX47" s="2051"/>
    </row>
    <row r="48" spans="1:50" s="2062" customFormat="1" ht="22.5" customHeight="1" x14ac:dyDescent="0.25">
      <c r="A48" s="2063"/>
      <c r="B48" s="2050"/>
      <c r="C48" s="2051"/>
      <c r="D48" s="2052"/>
      <c r="E48" s="2053"/>
      <c r="F48" s="2054"/>
      <c r="G48" s="2016">
        <f>A47-G47</f>
        <v>16</v>
      </c>
      <c r="H48" s="2056"/>
      <c r="I48" s="2016"/>
      <c r="J48" s="2057"/>
      <c r="K48" s="2057"/>
      <c r="L48" s="2016"/>
      <c r="M48" s="2016"/>
      <c r="N48" s="2058"/>
      <c r="O48" s="1969"/>
      <c r="P48" s="2059"/>
      <c r="Q48" s="2059"/>
      <c r="R48" s="2059"/>
      <c r="S48" s="2058"/>
      <c r="T48" s="2060"/>
      <c r="U48" s="2051"/>
      <c r="V48" s="2016"/>
      <c r="W48" s="2016"/>
      <c r="X48" s="2016"/>
      <c r="Y48" s="2016"/>
      <c r="Z48" s="2016"/>
      <c r="AA48" s="2061"/>
      <c r="AB48" s="2051"/>
      <c r="AC48" s="2051"/>
      <c r="AD48" s="2051"/>
      <c r="AE48" s="2051"/>
      <c r="AF48" s="2051"/>
      <c r="AG48" s="2051"/>
      <c r="AH48" s="2051"/>
      <c r="AI48" s="2051"/>
      <c r="AJ48" s="2051"/>
      <c r="AK48" s="2051"/>
      <c r="AL48" s="2051"/>
      <c r="AM48" s="2051"/>
      <c r="AN48" s="2051"/>
      <c r="AO48" s="2051"/>
      <c r="AP48" s="2051"/>
      <c r="AQ48" s="2051"/>
      <c r="AR48" s="2051"/>
      <c r="AS48" s="2051"/>
      <c r="AT48" s="2051"/>
      <c r="AU48" s="2051"/>
      <c r="AV48" s="2051"/>
      <c r="AW48" s="2051"/>
      <c r="AX48" s="2051"/>
    </row>
    <row r="49" spans="1:50" s="2062" customFormat="1" ht="22.5" customHeight="1" x14ac:dyDescent="0.25">
      <c r="A49" s="2063"/>
      <c r="B49" s="2050"/>
      <c r="C49" s="2051"/>
      <c r="D49" s="2052"/>
      <c r="E49" s="2053"/>
      <c r="F49" s="2054"/>
      <c r="G49" s="2016"/>
      <c r="H49" s="2056"/>
      <c r="I49" s="2016"/>
      <c r="J49" s="2057"/>
      <c r="K49" s="2057"/>
      <c r="L49" s="2016"/>
      <c r="M49" s="2016"/>
      <c r="N49" s="2058"/>
      <c r="O49" s="1969"/>
      <c r="P49" s="2059"/>
      <c r="Q49" s="2059"/>
      <c r="R49" s="2059"/>
      <c r="S49" s="2058"/>
      <c r="T49" s="2060"/>
      <c r="U49" s="2051"/>
      <c r="V49" s="2016"/>
      <c r="W49" s="2016"/>
      <c r="X49" s="2016"/>
      <c r="Y49" s="2016"/>
      <c r="Z49" s="2016"/>
      <c r="AA49" s="2061"/>
      <c r="AB49" s="2051"/>
      <c r="AC49" s="2051"/>
      <c r="AD49" s="2051"/>
      <c r="AE49" s="2051"/>
      <c r="AF49" s="2051"/>
      <c r="AG49" s="2051"/>
      <c r="AH49" s="2051"/>
      <c r="AI49" s="2051"/>
      <c r="AJ49" s="2051"/>
      <c r="AK49" s="2051"/>
      <c r="AL49" s="2051"/>
      <c r="AM49" s="2051"/>
      <c r="AN49" s="2051"/>
      <c r="AO49" s="2051"/>
      <c r="AP49" s="2051"/>
      <c r="AQ49" s="2051"/>
      <c r="AR49" s="2051"/>
      <c r="AS49" s="2051"/>
      <c r="AT49" s="2051"/>
      <c r="AU49" s="2051"/>
      <c r="AV49" s="2051"/>
      <c r="AW49" s="2051"/>
      <c r="AX49" s="2051"/>
    </row>
    <row r="50" spans="1:50" s="2062" customFormat="1" ht="22.5" customHeight="1" x14ac:dyDescent="0.25">
      <c r="A50" s="2063"/>
      <c r="B50" s="2050"/>
      <c r="C50" s="2051"/>
      <c r="D50" s="2052"/>
      <c r="E50" s="2053"/>
      <c r="F50" s="2054"/>
      <c r="G50" s="2016"/>
      <c r="H50" s="2056"/>
      <c r="I50" s="2016"/>
      <c r="J50" s="2057"/>
      <c r="K50" s="2057"/>
      <c r="L50" s="2016"/>
      <c r="M50" s="2016"/>
      <c r="N50" s="2058"/>
      <c r="O50" s="1969"/>
      <c r="P50" s="2059"/>
      <c r="Q50" s="2059"/>
      <c r="R50" s="2059"/>
      <c r="S50" s="2058"/>
      <c r="T50" s="2060"/>
      <c r="U50" s="2051"/>
      <c r="V50" s="2016"/>
      <c r="W50" s="2016"/>
      <c r="X50" s="2016"/>
      <c r="Y50" s="2016"/>
      <c r="Z50" s="2016"/>
      <c r="AA50" s="2061"/>
      <c r="AB50" s="2051"/>
      <c r="AC50" s="2051"/>
      <c r="AD50" s="2051"/>
      <c r="AE50" s="2051"/>
      <c r="AF50" s="2051"/>
      <c r="AG50" s="2051"/>
      <c r="AH50" s="2051"/>
      <c r="AI50" s="2051"/>
      <c r="AJ50" s="2051"/>
      <c r="AK50" s="2051"/>
      <c r="AL50" s="2051"/>
      <c r="AM50" s="2051"/>
      <c r="AN50" s="2051"/>
      <c r="AO50" s="2051"/>
      <c r="AP50" s="2051"/>
      <c r="AQ50" s="2051"/>
      <c r="AR50" s="2051"/>
      <c r="AS50" s="2051"/>
      <c r="AT50" s="2051"/>
      <c r="AU50" s="2051"/>
      <c r="AV50" s="2051"/>
      <c r="AW50" s="2051"/>
      <c r="AX50" s="2051"/>
    </row>
    <row r="51" spans="1:50" s="2062" customFormat="1" ht="22.5" customHeight="1" x14ac:dyDescent="0.25">
      <c r="A51" s="2063"/>
      <c r="B51" s="2050"/>
      <c r="C51" s="2051"/>
      <c r="D51" s="2052"/>
      <c r="E51" s="2053"/>
      <c r="F51" s="2054"/>
      <c r="G51" s="2016"/>
      <c r="H51" s="2056"/>
      <c r="I51" s="2016"/>
      <c r="J51" s="2057"/>
      <c r="K51" s="2057"/>
      <c r="L51" s="2016"/>
      <c r="M51" s="2016"/>
      <c r="N51" s="2058"/>
      <c r="O51" s="1969"/>
      <c r="P51" s="2059"/>
      <c r="Q51" s="2059"/>
      <c r="R51" s="2059"/>
      <c r="S51" s="2058"/>
      <c r="T51" s="2060"/>
      <c r="U51" s="2051"/>
      <c r="V51" s="2016"/>
      <c r="W51" s="2016"/>
      <c r="X51" s="2016"/>
      <c r="Y51" s="2016"/>
      <c r="Z51" s="2016"/>
      <c r="AA51" s="2061"/>
      <c r="AB51" s="2051"/>
      <c r="AC51" s="2051"/>
      <c r="AD51" s="2051"/>
      <c r="AE51" s="2051"/>
      <c r="AF51" s="2051"/>
      <c r="AG51" s="2051"/>
      <c r="AH51" s="2051"/>
      <c r="AI51" s="2051"/>
      <c r="AJ51" s="2051"/>
      <c r="AK51" s="2051"/>
      <c r="AL51" s="2051"/>
      <c r="AM51" s="2051"/>
      <c r="AN51" s="2051"/>
      <c r="AO51" s="2051"/>
      <c r="AP51" s="2051"/>
      <c r="AQ51" s="2051"/>
      <c r="AR51" s="2051"/>
      <c r="AS51" s="2051"/>
      <c r="AT51" s="2051"/>
      <c r="AU51" s="2051"/>
      <c r="AV51" s="2051"/>
      <c r="AW51" s="2051"/>
      <c r="AX51" s="2051"/>
    </row>
    <row r="52" spans="1:50" s="2062" customFormat="1" ht="22.5" customHeight="1" x14ac:dyDescent="0.25">
      <c r="A52" s="2063"/>
      <c r="B52" s="2050"/>
      <c r="C52" s="2051"/>
      <c r="D52" s="2052"/>
      <c r="E52" s="2053"/>
      <c r="F52" s="2054"/>
      <c r="G52" s="2016"/>
      <c r="H52" s="2056"/>
      <c r="I52" s="2016"/>
      <c r="J52" s="2057"/>
      <c r="K52" s="2057"/>
      <c r="L52" s="2016"/>
      <c r="M52" s="2016"/>
      <c r="N52" s="2058"/>
      <c r="O52" s="1969"/>
      <c r="P52" s="2059"/>
      <c r="Q52" s="2059"/>
      <c r="R52" s="2059"/>
      <c r="S52" s="2058"/>
      <c r="T52" s="2060"/>
      <c r="U52" s="2051"/>
      <c r="V52" s="2016"/>
      <c r="W52" s="2016"/>
      <c r="X52" s="2016"/>
      <c r="Y52" s="2016"/>
      <c r="Z52" s="2016"/>
      <c r="AA52" s="2061"/>
      <c r="AB52" s="2051"/>
      <c r="AC52" s="2051"/>
      <c r="AD52" s="2051"/>
      <c r="AE52" s="2051"/>
      <c r="AF52" s="2051"/>
      <c r="AG52" s="2051"/>
      <c r="AH52" s="2051"/>
      <c r="AI52" s="2051"/>
      <c r="AJ52" s="2051"/>
      <c r="AK52" s="2051"/>
      <c r="AL52" s="2051"/>
      <c r="AM52" s="2051"/>
      <c r="AN52" s="2051"/>
      <c r="AO52" s="2051"/>
      <c r="AP52" s="2051"/>
      <c r="AQ52" s="2051"/>
      <c r="AR52" s="2051"/>
      <c r="AS52" s="2051"/>
      <c r="AT52" s="2051"/>
      <c r="AU52" s="2051"/>
      <c r="AV52" s="2051"/>
      <c r="AW52" s="2051"/>
      <c r="AX52" s="2051"/>
    </row>
    <row r="53" spans="1:50" s="1560" customFormat="1" x14ac:dyDescent="0.25">
      <c r="B53" s="1801"/>
      <c r="C53" s="710"/>
      <c r="F53" s="1855"/>
      <c r="J53" s="1559"/>
      <c r="K53" s="1802"/>
      <c r="O53" s="1803"/>
    </row>
    <row r="54" spans="1:50" s="1560" customFormat="1" x14ac:dyDescent="0.25">
      <c r="B54" s="1801"/>
      <c r="C54" s="710"/>
      <c r="F54" s="1855"/>
      <c r="J54" s="1559"/>
      <c r="K54" s="1802"/>
      <c r="O54" s="1803"/>
    </row>
    <row r="55" spans="1:50" s="1639" customFormat="1" ht="18" customHeight="1" x14ac:dyDescent="0.25">
      <c r="A55" s="1833">
        <v>24</v>
      </c>
      <c r="B55" s="1832" t="s">
        <v>4846</v>
      </c>
      <c r="C55" s="1624">
        <v>108</v>
      </c>
      <c r="D55" s="1625"/>
      <c r="E55" s="1626" t="s">
        <v>5877</v>
      </c>
      <c r="F55" s="1854" t="s">
        <v>5356</v>
      </c>
      <c r="G55" s="1628">
        <v>0</v>
      </c>
      <c r="H55" s="1629" t="s">
        <v>1375</v>
      </c>
      <c r="I55" s="1630">
        <v>2010</v>
      </c>
      <c r="J55" s="1631">
        <v>0</v>
      </c>
      <c r="K55" s="1631">
        <v>1</v>
      </c>
      <c r="L55" s="1628" t="s">
        <v>4378</v>
      </c>
      <c r="M55" s="1632" t="s">
        <v>4364</v>
      </c>
      <c r="N55" s="1633" t="s">
        <v>5878</v>
      </c>
      <c r="O55" s="1654" t="s">
        <v>5879</v>
      </c>
      <c r="P55" s="1634" t="s">
        <v>3823</v>
      </c>
      <c r="Q55" s="1634" t="s">
        <v>5880</v>
      </c>
      <c r="R55" s="1634" t="s">
        <v>3823</v>
      </c>
      <c r="S55" s="1635" t="s">
        <v>5881</v>
      </c>
      <c r="T55" s="1636" t="s">
        <v>1062</v>
      </c>
      <c r="U55" s="1637">
        <v>7</v>
      </c>
      <c r="V55" s="1628" t="s">
        <v>1028</v>
      </c>
      <c r="W55" s="1628"/>
      <c r="X55" s="2084"/>
      <c r="Y55" s="1628"/>
      <c r="Z55" s="1628" t="s">
        <v>4378</v>
      </c>
      <c r="AA55" s="1644"/>
      <c r="AB55" s="1834" t="s">
        <v>6354</v>
      </c>
      <c r="AC55" s="1638"/>
      <c r="AD55" s="1638"/>
      <c r="AE55" s="1638"/>
      <c r="AF55" s="1638"/>
      <c r="AG55" s="1638"/>
      <c r="AH55" s="1638"/>
      <c r="AI55" s="1638"/>
      <c r="AJ55" s="1638"/>
      <c r="AK55" s="1638"/>
      <c r="AL55" s="1638"/>
      <c r="AM55" s="1638"/>
      <c r="AN55" s="1638"/>
      <c r="AO55" s="1638"/>
      <c r="AP55" s="1638"/>
      <c r="AQ55" s="1638"/>
      <c r="AR55" s="1638"/>
      <c r="AS55" s="1638"/>
      <c r="AT55" s="1638"/>
      <c r="AU55" s="1638"/>
      <c r="AV55" s="1638"/>
      <c r="AW55" s="1638"/>
      <c r="AX55" s="1638"/>
    </row>
    <row r="56" spans="1:50" s="2107" customFormat="1" ht="19.5" customHeight="1" x14ac:dyDescent="0.25">
      <c r="A56" s="2087">
        <f t="shared" ref="A56:A58" si="2">A55+1</f>
        <v>25</v>
      </c>
      <c r="B56" s="2088" t="s">
        <v>3993</v>
      </c>
      <c r="C56" s="2089">
        <v>118</v>
      </c>
      <c r="D56" s="2090"/>
      <c r="E56" s="2091" t="s">
        <v>5924</v>
      </c>
      <c r="F56" s="2092" t="s">
        <v>5799</v>
      </c>
      <c r="G56" s="2093">
        <v>0</v>
      </c>
      <c r="H56" s="2094" t="s">
        <v>677</v>
      </c>
      <c r="I56" s="2095">
        <v>2010</v>
      </c>
      <c r="J56" s="2096">
        <v>0</v>
      </c>
      <c r="K56" s="2096">
        <v>1</v>
      </c>
      <c r="L56" s="2093" t="s">
        <v>4378</v>
      </c>
      <c r="M56" s="2093" t="s">
        <v>4364</v>
      </c>
      <c r="N56" s="2097" t="s">
        <v>5925</v>
      </c>
      <c r="O56" s="2098" t="s">
        <v>5926</v>
      </c>
      <c r="P56" s="2099" t="s">
        <v>5571</v>
      </c>
      <c r="Q56" s="2099" t="s">
        <v>5927</v>
      </c>
      <c r="R56" s="2099" t="s">
        <v>4391</v>
      </c>
      <c r="S56" s="2100" t="s">
        <v>5928</v>
      </c>
      <c r="T56" s="2101" t="s">
        <v>1062</v>
      </c>
      <c r="U56" s="2102">
        <v>7</v>
      </c>
      <c r="V56" s="2103">
        <v>1</v>
      </c>
      <c r="W56" s="2103"/>
      <c r="X56" s="2104"/>
      <c r="Y56" s="2103"/>
      <c r="Z56" s="2093" t="s">
        <v>4378</v>
      </c>
      <c r="AA56" s="2105"/>
      <c r="AB56" s="2108" t="s">
        <v>6409</v>
      </c>
      <c r="AC56" s="2106"/>
      <c r="AD56" s="2106"/>
      <c r="AE56" s="2106"/>
      <c r="AF56" s="2106"/>
      <c r="AG56" s="2106"/>
      <c r="AH56" s="2106"/>
      <c r="AI56" s="2106"/>
      <c r="AJ56" s="2106"/>
      <c r="AK56" s="2106"/>
      <c r="AL56" s="2106"/>
      <c r="AM56" s="2106"/>
      <c r="AN56" s="2106"/>
      <c r="AO56" s="2106"/>
      <c r="AP56" s="2106"/>
      <c r="AQ56" s="2106"/>
      <c r="AR56" s="2106"/>
      <c r="AS56" s="2106"/>
      <c r="AT56" s="2106"/>
      <c r="AU56" s="2106"/>
      <c r="AV56" s="2106"/>
      <c r="AW56" s="2106"/>
      <c r="AX56" s="2106"/>
    </row>
    <row r="57" spans="1:50" s="2107" customFormat="1" ht="19.5" customHeight="1" x14ac:dyDescent="0.25">
      <c r="A57" s="2087">
        <f t="shared" si="2"/>
        <v>26</v>
      </c>
      <c r="B57" s="2088" t="s">
        <v>3993</v>
      </c>
      <c r="C57" s="2089">
        <v>84</v>
      </c>
      <c r="D57" s="2090"/>
      <c r="E57" s="2091" t="s">
        <v>6240</v>
      </c>
      <c r="F57" s="2092" t="s">
        <v>6241</v>
      </c>
      <c r="G57" s="2093">
        <v>0</v>
      </c>
      <c r="H57" s="2094" t="s">
        <v>1077</v>
      </c>
      <c r="I57" s="2095">
        <v>2010</v>
      </c>
      <c r="J57" s="2093">
        <v>0</v>
      </c>
      <c r="K57" s="2096">
        <v>1</v>
      </c>
      <c r="L57" s="2093" t="s">
        <v>4378</v>
      </c>
      <c r="M57" s="2093" t="s">
        <v>4364</v>
      </c>
      <c r="N57" s="2097" t="s">
        <v>6242</v>
      </c>
      <c r="O57" s="2098" t="s">
        <v>2282</v>
      </c>
      <c r="P57" s="2099" t="s">
        <v>3846</v>
      </c>
      <c r="Q57" s="2099" t="s">
        <v>6243</v>
      </c>
      <c r="R57" s="2099" t="s">
        <v>3846</v>
      </c>
      <c r="S57" s="2100" t="s">
        <v>6244</v>
      </c>
      <c r="T57" s="2101" t="s">
        <v>1062</v>
      </c>
      <c r="U57" s="2102">
        <v>7</v>
      </c>
      <c r="V57" s="2103"/>
      <c r="W57" s="2103">
        <v>1</v>
      </c>
      <c r="X57" s="2104"/>
      <c r="Y57" s="2103"/>
      <c r="Z57" s="2093" t="s">
        <v>6245</v>
      </c>
      <c r="AA57" s="2105"/>
      <c r="AB57" s="2108" t="s">
        <v>6422</v>
      </c>
      <c r="AC57" s="2106"/>
      <c r="AD57" s="2106"/>
      <c r="AE57" s="2106"/>
      <c r="AF57" s="2106"/>
      <c r="AG57" s="2106"/>
      <c r="AH57" s="2106"/>
      <c r="AI57" s="2106"/>
      <c r="AJ57" s="2106"/>
      <c r="AK57" s="2106"/>
      <c r="AL57" s="2106"/>
      <c r="AM57" s="2106"/>
      <c r="AN57" s="2106"/>
      <c r="AO57" s="2106"/>
      <c r="AP57" s="2106"/>
      <c r="AQ57" s="2106"/>
      <c r="AR57" s="2106"/>
      <c r="AS57" s="2106"/>
      <c r="AT57" s="2106"/>
      <c r="AU57" s="2106"/>
      <c r="AV57" s="2106"/>
      <c r="AW57" s="2106"/>
      <c r="AX57" s="2106"/>
    </row>
    <row r="58" spans="1:50" s="2107" customFormat="1" ht="22.5" customHeight="1" x14ac:dyDescent="0.25">
      <c r="A58" s="2087">
        <f t="shared" si="2"/>
        <v>27</v>
      </c>
      <c r="B58" s="2088" t="s">
        <v>3993</v>
      </c>
      <c r="C58" s="2089">
        <v>119</v>
      </c>
      <c r="D58" s="2090"/>
      <c r="E58" s="2091" t="s">
        <v>5929</v>
      </c>
      <c r="F58" s="2092" t="s">
        <v>388</v>
      </c>
      <c r="G58" s="2093">
        <v>0</v>
      </c>
      <c r="H58" s="2094" t="s">
        <v>1865</v>
      </c>
      <c r="I58" s="2095">
        <v>2010</v>
      </c>
      <c r="J58" s="2096">
        <v>0</v>
      </c>
      <c r="K58" s="2096">
        <v>1</v>
      </c>
      <c r="L58" s="2093" t="s">
        <v>4378</v>
      </c>
      <c r="M58" s="2093" t="s">
        <v>4364</v>
      </c>
      <c r="N58" s="2097" t="s">
        <v>5930</v>
      </c>
      <c r="O58" s="2098" t="s">
        <v>5931</v>
      </c>
      <c r="P58" s="2099" t="s">
        <v>4409</v>
      </c>
      <c r="Q58" s="2099" t="s">
        <v>5932</v>
      </c>
      <c r="R58" s="2099" t="s">
        <v>4409</v>
      </c>
      <c r="S58" s="2100" t="s">
        <v>5933</v>
      </c>
      <c r="T58" s="2101" t="s">
        <v>1062</v>
      </c>
      <c r="U58" s="2102">
        <v>7</v>
      </c>
      <c r="V58" s="2103" t="s">
        <v>1036</v>
      </c>
      <c r="W58" s="2103"/>
      <c r="X58" s="2104"/>
      <c r="Y58" s="2103"/>
      <c r="Z58" s="2093" t="s">
        <v>4378</v>
      </c>
      <c r="AA58" s="2105"/>
      <c r="AB58" s="2108" t="s">
        <v>6439</v>
      </c>
      <c r="AC58" s="2106"/>
      <c r="AD58" s="2106"/>
      <c r="AE58" s="2106"/>
      <c r="AF58" s="2106"/>
      <c r="AG58" s="2106"/>
      <c r="AH58" s="2106"/>
      <c r="AI58" s="2106"/>
      <c r="AJ58" s="2106"/>
      <c r="AK58" s="2106"/>
      <c r="AL58" s="2106"/>
      <c r="AM58" s="2106"/>
      <c r="AN58" s="2106"/>
      <c r="AO58" s="2106"/>
      <c r="AP58" s="2106"/>
      <c r="AQ58" s="2106"/>
      <c r="AR58" s="2106"/>
      <c r="AS58" s="2106"/>
      <c r="AT58" s="2106"/>
      <c r="AU58" s="2106"/>
      <c r="AV58" s="2106"/>
      <c r="AW58" s="2106"/>
      <c r="AX58" s="2106"/>
    </row>
  </sheetData>
  <autoFilter ref="A9:AX9"/>
  <sortState ref="A10:AB48">
    <sortCondition ref="F10:F48"/>
  </sortState>
  <mergeCells count="28">
    <mergeCell ref="A1:G1"/>
    <mergeCell ref="A2:G2"/>
    <mergeCell ref="T47:Y47"/>
    <mergeCell ref="P8:P9"/>
    <mergeCell ref="Q8:Q9"/>
    <mergeCell ref="R8:R9"/>
    <mergeCell ref="S8:U8"/>
    <mergeCell ref="K8:K9"/>
    <mergeCell ref="L8:L9"/>
    <mergeCell ref="M8:M9"/>
    <mergeCell ref="N8:N9"/>
    <mergeCell ref="O8:O9"/>
    <mergeCell ref="V8:Y8"/>
    <mergeCell ref="H8:H9"/>
    <mergeCell ref="AA8:AA9"/>
    <mergeCell ref="A4:AA4"/>
    <mergeCell ref="A5:AA5"/>
    <mergeCell ref="A6:AA6"/>
    <mergeCell ref="A7:AA7"/>
    <mergeCell ref="A8:A9"/>
    <mergeCell ref="B8:B9"/>
    <mergeCell ref="C8:C9"/>
    <mergeCell ref="D8:D9"/>
    <mergeCell ref="E8:E9"/>
    <mergeCell ref="F8:F9"/>
    <mergeCell ref="G8:G9"/>
    <mergeCell ref="I8:I9"/>
    <mergeCell ref="J8:J9"/>
  </mergeCells>
  <printOptions horizontalCentered="1"/>
  <pageMargins left="0" right="0" top="0.25" bottom="0.5" header="0.3" footer="0.23"/>
  <pageSetup scale="85" orientation="landscape" r:id="rId1"/>
  <headerFooter>
    <oddFoote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X61"/>
  <sheetViews>
    <sheetView zoomScale="87" zoomScaleNormal="87" workbookViewId="0">
      <pane xSplit="3" ySplit="9" topLeftCell="P10" activePane="bottomRight" state="frozen"/>
      <selection pane="topRight" activeCell="D1" sqref="D1"/>
      <selection pane="bottomLeft" activeCell="A9" sqref="A9"/>
      <selection pane="bottomRight" activeCell="X37" sqref="X37"/>
    </sheetView>
  </sheetViews>
  <sheetFormatPr defaultColWidth="9.140625" defaultRowHeight="15" x14ac:dyDescent="0.25"/>
  <cols>
    <col min="1" max="1" width="5.42578125" style="1558" customWidth="1"/>
    <col min="2" max="2" width="9.85546875" style="1563" customWidth="1"/>
    <col min="3" max="3" width="9.140625" style="1678" customWidth="1"/>
    <col min="4" max="4" width="7" style="1558" customWidth="1"/>
    <col min="5" max="5" width="23.5703125" style="1558" customWidth="1"/>
    <col min="6" max="6" width="10" style="1558" customWidth="1"/>
    <col min="7" max="7" width="5.85546875" style="1558" customWidth="1"/>
    <col min="8" max="8" width="6.7109375" style="1558" customWidth="1"/>
    <col min="9" max="9" width="5.28515625" style="1558" customWidth="1"/>
    <col min="10" max="10" width="9.140625" style="1564" customWidth="1"/>
    <col min="11" max="11" width="9.140625" style="1657" customWidth="1"/>
    <col min="12" max="12" width="10.85546875" style="1558" customWidth="1"/>
    <col min="13" max="13" width="7" style="1558" customWidth="1"/>
    <col min="14" max="14" width="25.140625" style="1558" customWidth="1"/>
    <col min="15" max="15" width="20.85546875" style="1656" customWidth="1"/>
    <col min="16" max="16" width="16.7109375" style="1558" customWidth="1"/>
    <col min="17" max="17" width="26" style="1558" customWidth="1"/>
    <col min="18" max="18" width="19.7109375" style="1558" customWidth="1"/>
    <col min="19" max="19" width="22.140625" style="1558" customWidth="1"/>
    <col min="20" max="20" width="6.7109375" style="1558" customWidth="1"/>
    <col min="21" max="21" width="9.140625" style="1558" customWidth="1"/>
    <col min="22" max="25" width="5.28515625" style="1558" customWidth="1"/>
    <col min="26" max="26" width="11.140625" style="1558" customWidth="1"/>
    <col min="27" max="27" width="9.140625" style="1558" customWidth="1"/>
    <col min="28" max="28" width="22.7109375" style="1729" customWidth="1"/>
    <col min="29" max="16384" width="9.140625" style="1558"/>
  </cols>
  <sheetData>
    <row r="1" spans="1:50" ht="15.75" x14ac:dyDescent="0.25">
      <c r="A1" s="2760" t="s">
        <v>0</v>
      </c>
      <c r="B1" s="2760"/>
      <c r="C1" s="2760"/>
      <c r="D1" s="2760"/>
      <c r="E1" s="2760"/>
      <c r="F1" s="2760"/>
      <c r="G1" s="2760"/>
      <c r="H1" s="1574"/>
      <c r="I1" s="1574"/>
      <c r="J1" s="1574"/>
      <c r="K1" s="1574"/>
      <c r="L1" s="1574"/>
      <c r="M1" s="1574"/>
      <c r="N1" s="1573"/>
      <c r="O1" s="1645"/>
      <c r="P1" s="1575"/>
      <c r="Q1" s="1575"/>
      <c r="R1" s="1575"/>
      <c r="S1" s="1575"/>
      <c r="T1" s="1576"/>
      <c r="U1" s="1577"/>
      <c r="V1" s="1577"/>
      <c r="W1" s="1577"/>
      <c r="X1" s="1577"/>
      <c r="Y1" s="1577"/>
      <c r="Z1" s="1577"/>
      <c r="AA1" s="1578"/>
      <c r="AB1" s="2111"/>
      <c r="AC1" s="1578"/>
      <c r="AD1" s="1578"/>
      <c r="AE1" s="1578"/>
      <c r="AF1" s="1578"/>
      <c r="AG1" s="1578"/>
      <c r="AH1" s="1578"/>
      <c r="AI1" s="1578"/>
      <c r="AJ1" s="1578"/>
      <c r="AK1" s="1578"/>
      <c r="AL1" s="1578"/>
      <c r="AM1" s="1578"/>
      <c r="AN1" s="1578"/>
      <c r="AO1" s="1578"/>
      <c r="AP1" s="1578"/>
      <c r="AQ1" s="1578"/>
      <c r="AR1" s="1578"/>
      <c r="AS1" s="1578"/>
      <c r="AT1" s="1578"/>
      <c r="AU1" s="1578"/>
      <c r="AV1" s="1578"/>
      <c r="AW1" s="1578"/>
      <c r="AX1" s="1578"/>
    </row>
    <row r="2" spans="1:50" ht="15.75" x14ac:dyDescent="0.25">
      <c r="A2" s="2761" t="s">
        <v>1</v>
      </c>
      <c r="B2" s="2761"/>
      <c r="C2" s="2761"/>
      <c r="D2" s="2761"/>
      <c r="E2" s="2761"/>
      <c r="F2" s="2761"/>
      <c r="G2" s="2761"/>
      <c r="H2" s="1582"/>
      <c r="I2" s="1582"/>
      <c r="J2" s="1582"/>
      <c r="K2" s="1582"/>
      <c r="L2" s="1582"/>
      <c r="M2" s="1582"/>
      <c r="N2" s="1581"/>
      <c r="O2" s="1646"/>
      <c r="P2" s="1583"/>
      <c r="Q2" s="1583"/>
      <c r="R2" s="1583"/>
      <c r="S2" s="1583"/>
      <c r="T2" s="1576"/>
      <c r="U2" s="1584"/>
      <c r="V2" s="1584"/>
      <c r="W2" s="1584"/>
      <c r="X2" s="1584"/>
      <c r="Y2" s="1584"/>
      <c r="Z2" s="1584"/>
      <c r="AA2" s="1578"/>
      <c r="AB2" s="2111"/>
      <c r="AC2" s="1578"/>
      <c r="AD2" s="1578"/>
      <c r="AE2" s="1578"/>
      <c r="AF2" s="1578"/>
      <c r="AG2" s="1578"/>
      <c r="AH2" s="1578"/>
      <c r="AI2" s="1578"/>
      <c r="AJ2" s="1578"/>
      <c r="AK2" s="1578"/>
      <c r="AL2" s="1578"/>
      <c r="AM2" s="1578"/>
      <c r="AN2" s="1578"/>
      <c r="AO2" s="1578"/>
      <c r="AP2" s="1578"/>
      <c r="AQ2" s="1578"/>
      <c r="AR2" s="1578"/>
      <c r="AS2" s="1578"/>
      <c r="AT2" s="1578"/>
      <c r="AU2" s="1578"/>
      <c r="AV2" s="1578"/>
      <c r="AW2" s="1578"/>
      <c r="AX2" s="1578"/>
    </row>
    <row r="3" spans="1:50" x14ac:dyDescent="0.25">
      <c r="A3" s="1585"/>
      <c r="B3" s="1586"/>
      <c r="C3" s="1585"/>
      <c r="D3" s="1585"/>
      <c r="E3" s="26"/>
      <c r="F3" s="26"/>
      <c r="G3" s="26"/>
      <c r="H3" s="26"/>
      <c r="I3" s="26"/>
      <c r="J3" s="222"/>
      <c r="K3" s="222"/>
      <c r="L3" s="222"/>
      <c r="M3" s="222"/>
      <c r="N3" s="26"/>
      <c r="O3" s="1647"/>
      <c r="P3" s="26"/>
      <c r="Q3" s="26"/>
      <c r="R3" s="26"/>
      <c r="S3" s="26"/>
      <c r="T3" s="26"/>
      <c r="U3" s="26"/>
      <c r="V3" s="26"/>
      <c r="W3" s="26"/>
      <c r="X3" s="26"/>
      <c r="Y3" s="26"/>
      <c r="Z3" s="26"/>
      <c r="AA3" s="26"/>
      <c r="AB3" s="2112"/>
      <c r="AC3" s="26"/>
      <c r="AD3" s="26"/>
      <c r="AE3" s="26"/>
      <c r="AF3" s="26"/>
      <c r="AG3" s="26"/>
      <c r="AH3" s="26"/>
      <c r="AI3" s="26"/>
      <c r="AJ3" s="26"/>
      <c r="AK3" s="26"/>
      <c r="AL3" s="26"/>
      <c r="AM3" s="26"/>
      <c r="AN3" s="26"/>
      <c r="AO3" s="26"/>
      <c r="AP3" s="26"/>
      <c r="AQ3" s="26"/>
      <c r="AR3" s="26"/>
      <c r="AS3" s="26"/>
      <c r="AT3" s="26"/>
      <c r="AU3" s="26"/>
      <c r="AV3" s="26"/>
      <c r="AW3" s="26"/>
      <c r="AX3" s="26"/>
    </row>
    <row r="4" spans="1:50" ht="20.25" x14ac:dyDescent="0.3">
      <c r="A4" s="2723" t="s">
        <v>2</v>
      </c>
      <c r="B4" s="2723"/>
      <c r="C4" s="2723"/>
      <c r="D4" s="2723"/>
      <c r="E4" s="2723"/>
      <c r="F4" s="2723"/>
      <c r="G4" s="2723"/>
      <c r="H4" s="2723"/>
      <c r="I4" s="2723"/>
      <c r="J4" s="2723"/>
      <c r="K4" s="2723"/>
      <c r="L4" s="2723"/>
      <c r="M4" s="2723"/>
      <c r="N4" s="2723"/>
      <c r="O4" s="2723"/>
      <c r="P4" s="2723"/>
      <c r="Q4" s="2723"/>
      <c r="R4" s="2723"/>
      <c r="S4" s="2723"/>
      <c r="T4" s="2723"/>
      <c r="U4" s="2723"/>
      <c r="V4" s="2723"/>
      <c r="W4" s="2723"/>
      <c r="X4" s="2723"/>
      <c r="Y4" s="2723"/>
      <c r="Z4" s="2723"/>
      <c r="AA4" s="2723"/>
      <c r="AB4" s="2111"/>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row>
    <row r="5" spans="1:50" ht="20.25" x14ac:dyDescent="0.3">
      <c r="A5" s="2747" t="s">
        <v>5554</v>
      </c>
      <c r="B5" s="2747"/>
      <c r="C5" s="2747"/>
      <c r="D5" s="2747"/>
      <c r="E5" s="2747"/>
      <c r="F5" s="2747"/>
      <c r="G5" s="2747"/>
      <c r="H5" s="2747"/>
      <c r="I5" s="2747"/>
      <c r="J5" s="2747"/>
      <c r="K5" s="2747"/>
      <c r="L5" s="2747"/>
      <c r="M5" s="2747"/>
      <c r="N5" s="2747"/>
      <c r="O5" s="2747"/>
      <c r="P5" s="2747"/>
      <c r="Q5" s="2747"/>
      <c r="R5" s="2747"/>
      <c r="S5" s="2747"/>
      <c r="T5" s="2747"/>
      <c r="U5" s="2747"/>
      <c r="V5" s="2747"/>
      <c r="W5" s="2747"/>
      <c r="X5" s="2747"/>
      <c r="Y5" s="2747"/>
      <c r="Z5" s="2747"/>
      <c r="AA5" s="2747"/>
      <c r="AB5" s="2111"/>
      <c r="AC5" s="1578"/>
      <c r="AD5" s="1578"/>
      <c r="AE5" s="1578"/>
      <c r="AF5" s="1578"/>
      <c r="AG5" s="1578"/>
      <c r="AH5" s="1578"/>
      <c r="AI5" s="1578"/>
      <c r="AJ5" s="1578"/>
      <c r="AK5" s="1578"/>
      <c r="AL5" s="1578"/>
      <c r="AM5" s="1578"/>
      <c r="AN5" s="1578"/>
      <c r="AO5" s="1578"/>
      <c r="AP5" s="1578"/>
      <c r="AQ5" s="1578"/>
      <c r="AR5" s="1578"/>
      <c r="AS5" s="1578"/>
      <c r="AT5" s="1578"/>
      <c r="AU5" s="1578"/>
      <c r="AV5" s="1578"/>
      <c r="AW5" s="1578"/>
      <c r="AX5" s="1578"/>
    </row>
    <row r="6" spans="1:50" ht="20.25" x14ac:dyDescent="0.3">
      <c r="A6" s="2723" t="s">
        <v>6346</v>
      </c>
      <c r="B6" s="2723"/>
      <c r="C6" s="2723"/>
      <c r="D6" s="2723"/>
      <c r="E6" s="2723"/>
      <c r="F6" s="2723"/>
      <c r="G6" s="2723"/>
      <c r="H6" s="2723"/>
      <c r="I6" s="2723"/>
      <c r="J6" s="2723"/>
      <c r="K6" s="2723"/>
      <c r="L6" s="2723"/>
      <c r="M6" s="2723"/>
      <c r="N6" s="2723"/>
      <c r="O6" s="2723"/>
      <c r="P6" s="2723"/>
      <c r="Q6" s="2723"/>
      <c r="R6" s="2723"/>
      <c r="S6" s="2723"/>
      <c r="T6" s="2723"/>
      <c r="U6" s="2723"/>
      <c r="V6" s="2723"/>
      <c r="W6" s="2723"/>
      <c r="X6" s="2723"/>
      <c r="Y6" s="2723"/>
      <c r="Z6" s="2723"/>
      <c r="AA6" s="2723"/>
      <c r="AB6" s="2111"/>
      <c r="AC6" s="1578"/>
      <c r="AD6" s="1578"/>
      <c r="AE6" s="1578"/>
      <c r="AF6" s="1578"/>
      <c r="AG6" s="1578"/>
      <c r="AH6" s="1578"/>
      <c r="AI6" s="1578"/>
      <c r="AJ6" s="1578"/>
      <c r="AK6" s="1578"/>
      <c r="AL6" s="1578"/>
      <c r="AM6" s="1578"/>
      <c r="AN6" s="1578"/>
      <c r="AO6" s="1578"/>
      <c r="AP6" s="1578"/>
      <c r="AQ6" s="1578"/>
      <c r="AR6" s="1578"/>
      <c r="AS6" s="1578"/>
      <c r="AT6" s="1578"/>
      <c r="AU6" s="1578"/>
      <c r="AV6" s="1578"/>
      <c r="AW6" s="1578"/>
      <c r="AX6" s="1578"/>
    </row>
    <row r="7" spans="1:50" ht="25.5" customHeight="1" x14ac:dyDescent="0.3">
      <c r="A7" s="2755" t="s">
        <v>6385</v>
      </c>
      <c r="B7" s="2755"/>
      <c r="C7" s="2755"/>
      <c r="D7" s="2755"/>
      <c r="E7" s="2755"/>
      <c r="F7" s="2755"/>
      <c r="G7" s="2755"/>
      <c r="H7" s="2755"/>
      <c r="I7" s="2755"/>
      <c r="J7" s="2755"/>
      <c r="K7" s="2755"/>
      <c r="L7" s="2755"/>
      <c r="M7" s="2755"/>
      <c r="N7" s="2755"/>
      <c r="O7" s="2755"/>
      <c r="P7" s="2755"/>
      <c r="Q7" s="2755"/>
      <c r="R7" s="2755"/>
      <c r="S7" s="2755"/>
      <c r="T7" s="2755"/>
      <c r="U7" s="2755"/>
      <c r="V7" s="2755"/>
      <c r="W7" s="2755"/>
      <c r="X7" s="2755"/>
      <c r="Y7" s="2755"/>
      <c r="Z7" s="2755"/>
      <c r="AA7" s="2755"/>
      <c r="AB7" s="2113"/>
      <c r="AC7" s="34"/>
      <c r="AD7" s="34"/>
      <c r="AE7" s="34"/>
      <c r="AF7" s="34"/>
      <c r="AG7" s="34"/>
      <c r="AH7" s="34"/>
      <c r="AI7" s="34"/>
      <c r="AJ7" s="34"/>
      <c r="AK7" s="34"/>
      <c r="AL7" s="34"/>
      <c r="AM7" s="34"/>
      <c r="AN7" s="34"/>
      <c r="AO7" s="34"/>
      <c r="AP7" s="34"/>
      <c r="AQ7" s="34"/>
      <c r="AR7" s="34"/>
      <c r="AS7" s="34"/>
      <c r="AT7" s="34"/>
      <c r="AU7" s="34"/>
      <c r="AV7" s="34"/>
      <c r="AW7" s="34"/>
      <c r="AX7" s="34"/>
    </row>
    <row r="8" spans="1:50" s="1794" customFormat="1" ht="24.75" customHeight="1" x14ac:dyDescent="0.25">
      <c r="A8" s="2770" t="s">
        <v>4</v>
      </c>
      <c r="B8" s="2780" t="s">
        <v>5</v>
      </c>
      <c r="C8" s="2782" t="s">
        <v>6336</v>
      </c>
      <c r="D8" s="2770" t="s">
        <v>7</v>
      </c>
      <c r="E8" s="2784" t="s">
        <v>8</v>
      </c>
      <c r="F8" s="2772" t="s">
        <v>9</v>
      </c>
      <c r="G8" s="2770" t="s">
        <v>5555</v>
      </c>
      <c r="H8" s="2774" t="s">
        <v>18</v>
      </c>
      <c r="I8" s="2776" t="s">
        <v>19</v>
      </c>
      <c r="J8" s="2770" t="s">
        <v>5555</v>
      </c>
      <c r="K8" s="2770" t="s">
        <v>5781</v>
      </c>
      <c r="L8" s="2770" t="s">
        <v>12</v>
      </c>
      <c r="M8" s="2770" t="s">
        <v>13</v>
      </c>
      <c r="N8" s="2770" t="s">
        <v>14</v>
      </c>
      <c r="O8" s="2770" t="s">
        <v>3824</v>
      </c>
      <c r="P8" s="2770" t="s">
        <v>3822</v>
      </c>
      <c r="Q8" s="2770" t="s">
        <v>3825</v>
      </c>
      <c r="R8" s="2770" t="s">
        <v>3822</v>
      </c>
      <c r="S8" s="2725" t="s">
        <v>16</v>
      </c>
      <c r="T8" s="2779"/>
      <c r="U8" s="2726"/>
      <c r="V8" s="2778" t="s">
        <v>17</v>
      </c>
      <c r="W8" s="2778"/>
      <c r="X8" s="2778"/>
      <c r="Y8" s="2778"/>
      <c r="Z8" s="1807"/>
      <c r="AA8" s="2724" t="s">
        <v>5585</v>
      </c>
      <c r="AB8" s="2114"/>
      <c r="AC8" s="1793"/>
      <c r="AD8" s="1793"/>
      <c r="AE8" s="1793"/>
      <c r="AF8" s="1793"/>
      <c r="AG8" s="1793"/>
      <c r="AH8" s="1793"/>
      <c r="AI8" s="1793"/>
      <c r="AJ8" s="1793"/>
      <c r="AK8" s="1793"/>
      <c r="AL8" s="1793"/>
      <c r="AM8" s="1793"/>
      <c r="AN8" s="1793"/>
      <c r="AO8" s="1793"/>
      <c r="AP8" s="1793"/>
      <c r="AQ8" s="1793"/>
      <c r="AR8" s="1793"/>
      <c r="AS8" s="1793"/>
      <c r="AT8" s="1793"/>
      <c r="AU8" s="1793"/>
      <c r="AV8" s="1793"/>
      <c r="AW8" s="1793"/>
      <c r="AX8" s="1793"/>
    </row>
    <row r="9" spans="1:50" s="1753" customFormat="1" ht="39" customHeight="1" x14ac:dyDescent="0.25">
      <c r="A9" s="2771"/>
      <c r="B9" s="2781"/>
      <c r="C9" s="2783"/>
      <c r="D9" s="2771"/>
      <c r="E9" s="2785"/>
      <c r="F9" s="2773"/>
      <c r="G9" s="2771"/>
      <c r="H9" s="2775"/>
      <c r="I9" s="2777"/>
      <c r="J9" s="2771"/>
      <c r="K9" s="2771"/>
      <c r="L9" s="2771"/>
      <c r="M9" s="2771"/>
      <c r="N9" s="2771"/>
      <c r="O9" s="2771"/>
      <c r="P9" s="2771"/>
      <c r="Q9" s="2771"/>
      <c r="R9" s="2771"/>
      <c r="S9" s="1918" t="s">
        <v>20</v>
      </c>
      <c r="T9" s="1919" t="s">
        <v>21</v>
      </c>
      <c r="U9" s="1920" t="s">
        <v>22</v>
      </c>
      <c r="V9" s="1921" t="s">
        <v>23</v>
      </c>
      <c r="W9" s="1920" t="s">
        <v>24</v>
      </c>
      <c r="X9" s="1920"/>
      <c r="Y9" s="1921" t="s">
        <v>25</v>
      </c>
      <c r="Z9" s="1921" t="s">
        <v>26</v>
      </c>
      <c r="AA9" s="2724"/>
      <c r="AB9" s="706"/>
      <c r="AC9" s="705"/>
      <c r="AD9" s="705"/>
      <c r="AE9" s="705"/>
      <c r="AF9" s="705"/>
      <c r="AG9" s="705"/>
      <c r="AH9" s="705"/>
      <c r="AI9" s="705"/>
      <c r="AJ9" s="705"/>
      <c r="AK9" s="705"/>
      <c r="AL9" s="705"/>
      <c r="AM9" s="705"/>
      <c r="AN9" s="705"/>
      <c r="AO9" s="705"/>
      <c r="AP9" s="705"/>
      <c r="AQ9" s="705"/>
      <c r="AR9" s="705"/>
      <c r="AS9" s="705"/>
      <c r="AT9" s="705"/>
      <c r="AU9" s="705"/>
      <c r="AV9" s="705"/>
      <c r="AW9" s="705"/>
      <c r="AX9" s="705"/>
    </row>
    <row r="10" spans="1:50" s="1991" customFormat="1" ht="22.5" customHeight="1" x14ac:dyDescent="0.25">
      <c r="A10" s="1977">
        <v>1</v>
      </c>
      <c r="B10" s="2064" t="s">
        <v>4187</v>
      </c>
      <c r="C10" s="1979">
        <v>155</v>
      </c>
      <c r="D10" s="1980"/>
      <c r="E10" s="1840" t="s">
        <v>6355</v>
      </c>
      <c r="F10" s="1841" t="s">
        <v>556</v>
      </c>
      <c r="G10" s="1983">
        <v>1</v>
      </c>
      <c r="H10" s="1981" t="s">
        <v>1117</v>
      </c>
      <c r="I10" s="1982">
        <v>2010</v>
      </c>
      <c r="J10" s="1846">
        <v>1</v>
      </c>
      <c r="K10" s="1846">
        <v>1</v>
      </c>
      <c r="L10" s="1846" t="s">
        <v>4378</v>
      </c>
      <c r="M10" s="1846" t="s">
        <v>4364</v>
      </c>
      <c r="N10" s="1986" t="s">
        <v>6356</v>
      </c>
      <c r="O10" s="1850" t="s">
        <v>6357</v>
      </c>
      <c r="P10" s="1852" t="s">
        <v>5640</v>
      </c>
      <c r="Q10" s="1852" t="s">
        <v>6358</v>
      </c>
      <c r="R10" s="1852" t="s">
        <v>5640</v>
      </c>
      <c r="S10" s="1843" t="s">
        <v>6359</v>
      </c>
      <c r="T10" s="1844" t="s">
        <v>1062</v>
      </c>
      <c r="U10" s="1845">
        <v>7</v>
      </c>
      <c r="V10" s="1842" t="s">
        <v>1036</v>
      </c>
      <c r="W10" s="1842"/>
      <c r="X10" s="2082"/>
      <c r="Y10" s="1842"/>
      <c r="Z10" s="1846" t="s">
        <v>4378</v>
      </c>
      <c r="AA10" s="1987"/>
      <c r="AB10" s="1992" t="s">
        <v>6360</v>
      </c>
      <c r="AC10" s="1988"/>
      <c r="AD10" s="1988"/>
      <c r="AE10" s="1988"/>
      <c r="AF10" s="1988"/>
      <c r="AG10" s="1988"/>
      <c r="AH10" s="1988"/>
      <c r="AI10" s="1988"/>
      <c r="AJ10" s="1988"/>
      <c r="AK10" s="1988"/>
      <c r="AL10" s="1988"/>
      <c r="AM10" s="1988"/>
      <c r="AN10" s="1988"/>
      <c r="AO10" s="1988"/>
      <c r="AP10" s="1988"/>
      <c r="AQ10" s="1988"/>
      <c r="AR10" s="1988"/>
      <c r="AS10" s="1988"/>
      <c r="AT10" s="1988"/>
      <c r="AU10" s="1988"/>
      <c r="AV10" s="1988"/>
      <c r="AW10" s="1988"/>
      <c r="AX10" s="1988"/>
    </row>
    <row r="11" spans="1:50" s="1989" customFormat="1" ht="22.5" customHeight="1" x14ac:dyDescent="0.25">
      <c r="A11" s="1977">
        <f t="shared" ref="A11:A45" si="0">A10+1</f>
        <v>2</v>
      </c>
      <c r="B11" s="1990" t="s">
        <v>4187</v>
      </c>
      <c r="C11" s="1979">
        <v>121</v>
      </c>
      <c r="D11" s="1980"/>
      <c r="E11" s="1840" t="s">
        <v>5941</v>
      </c>
      <c r="F11" s="1841" t="s">
        <v>4356</v>
      </c>
      <c r="G11" s="1846">
        <v>0</v>
      </c>
      <c r="H11" s="1981" t="s">
        <v>181</v>
      </c>
      <c r="I11" s="1982">
        <v>2010</v>
      </c>
      <c r="J11" s="1983">
        <v>0</v>
      </c>
      <c r="K11" s="1983">
        <v>1</v>
      </c>
      <c r="L11" s="1846" t="s">
        <v>4378</v>
      </c>
      <c r="M11" s="1846" t="s">
        <v>4364</v>
      </c>
      <c r="N11" s="1986" t="s">
        <v>5942</v>
      </c>
      <c r="O11" s="1850" t="s">
        <v>5943</v>
      </c>
      <c r="P11" s="1852" t="s">
        <v>5571</v>
      </c>
      <c r="Q11" s="1852" t="s">
        <v>5944</v>
      </c>
      <c r="R11" s="1852" t="s">
        <v>5571</v>
      </c>
      <c r="S11" s="1843" t="s">
        <v>5354</v>
      </c>
      <c r="T11" s="1844" t="s">
        <v>1062</v>
      </c>
      <c r="U11" s="1845">
        <v>7</v>
      </c>
      <c r="V11" s="1842" t="s">
        <v>1036</v>
      </c>
      <c r="W11" s="1842"/>
      <c r="X11" s="2082"/>
      <c r="Y11" s="1842"/>
      <c r="Z11" s="1846" t="s">
        <v>4378</v>
      </c>
      <c r="AA11" s="1987"/>
      <c r="AB11" s="1992"/>
      <c r="AC11" s="1988"/>
      <c r="AD11" s="1988"/>
      <c r="AE11" s="1988"/>
      <c r="AF11" s="1988"/>
      <c r="AG11" s="1988"/>
      <c r="AH11" s="1988"/>
      <c r="AI11" s="1988"/>
      <c r="AJ11" s="1988"/>
      <c r="AK11" s="1988"/>
      <c r="AL11" s="1988"/>
      <c r="AM11" s="1988"/>
      <c r="AN11" s="1988"/>
      <c r="AO11" s="1988"/>
      <c r="AP11" s="1988"/>
      <c r="AQ11" s="1988"/>
      <c r="AR11" s="1988"/>
      <c r="AS11" s="1988"/>
      <c r="AT11" s="1988"/>
      <c r="AU11" s="1988"/>
      <c r="AV11" s="1988"/>
      <c r="AW11" s="1988"/>
      <c r="AX11" s="1988"/>
    </row>
    <row r="12" spans="1:50" s="1989" customFormat="1" ht="22.5" customHeight="1" x14ac:dyDescent="0.25">
      <c r="A12" s="1977">
        <f t="shared" si="0"/>
        <v>3</v>
      </c>
      <c r="B12" s="1990" t="s">
        <v>4187</v>
      </c>
      <c r="C12" s="2014">
        <v>135</v>
      </c>
      <c r="D12" s="1980"/>
      <c r="E12" s="1840" t="s">
        <v>6016</v>
      </c>
      <c r="F12" s="1841" t="s">
        <v>4356</v>
      </c>
      <c r="G12" s="1846">
        <v>0</v>
      </c>
      <c r="H12" s="1981" t="s">
        <v>1198</v>
      </c>
      <c r="I12" s="1982">
        <v>2010</v>
      </c>
      <c r="J12" s="1997">
        <v>0</v>
      </c>
      <c r="K12" s="1997">
        <v>1</v>
      </c>
      <c r="L12" s="1846" t="s">
        <v>4765</v>
      </c>
      <c r="M12" s="1846" t="s">
        <v>4364</v>
      </c>
      <c r="N12" s="1986" t="s">
        <v>6017</v>
      </c>
      <c r="O12" s="1850" t="s">
        <v>6018</v>
      </c>
      <c r="P12" s="1852" t="s">
        <v>5571</v>
      </c>
      <c r="Q12" s="1852" t="s">
        <v>6019</v>
      </c>
      <c r="R12" s="1852" t="s">
        <v>4391</v>
      </c>
      <c r="S12" s="1843" t="s">
        <v>6020</v>
      </c>
      <c r="T12" s="1844" t="s">
        <v>1062</v>
      </c>
      <c r="U12" s="1845">
        <v>7</v>
      </c>
      <c r="V12" s="1842"/>
      <c r="W12" s="1842" t="s">
        <v>1036</v>
      </c>
      <c r="X12" s="2082"/>
      <c r="Y12" s="1842"/>
      <c r="Z12" s="1846" t="s">
        <v>4765</v>
      </c>
      <c r="AA12" s="1987"/>
      <c r="AB12" s="1992"/>
      <c r="AC12" s="1988"/>
      <c r="AD12" s="1988"/>
      <c r="AE12" s="1988"/>
      <c r="AF12" s="1988"/>
      <c r="AG12" s="1988"/>
      <c r="AH12" s="1988"/>
      <c r="AI12" s="1988"/>
      <c r="AJ12" s="1988"/>
      <c r="AK12" s="1988"/>
      <c r="AL12" s="1988"/>
      <c r="AM12" s="1988"/>
      <c r="AN12" s="1988"/>
      <c r="AO12" s="1988"/>
      <c r="AP12" s="1988"/>
      <c r="AQ12" s="1988"/>
      <c r="AR12" s="1988"/>
      <c r="AS12" s="1988"/>
      <c r="AT12" s="1988"/>
      <c r="AU12" s="1988"/>
      <c r="AV12" s="1988"/>
      <c r="AW12" s="1988"/>
      <c r="AX12" s="1988"/>
    </row>
    <row r="13" spans="1:50" s="1989" customFormat="1" ht="22.5" customHeight="1" x14ac:dyDescent="0.25">
      <c r="A13" s="1977">
        <f t="shared" si="0"/>
        <v>4</v>
      </c>
      <c r="B13" s="1990" t="s">
        <v>4187</v>
      </c>
      <c r="C13" s="2014">
        <v>125</v>
      </c>
      <c r="D13" s="1980"/>
      <c r="E13" s="1840" t="s">
        <v>5962</v>
      </c>
      <c r="F13" s="1841" t="s">
        <v>4356</v>
      </c>
      <c r="G13" s="1846">
        <v>1</v>
      </c>
      <c r="H13" s="1981" t="s">
        <v>1244</v>
      </c>
      <c r="I13" s="1982">
        <v>2010</v>
      </c>
      <c r="J13" s="1999">
        <v>1</v>
      </c>
      <c r="K13" s="1999">
        <v>1</v>
      </c>
      <c r="L13" s="1846" t="s">
        <v>4378</v>
      </c>
      <c r="M13" s="1846" t="s">
        <v>4364</v>
      </c>
      <c r="N13" s="1986" t="s">
        <v>5963</v>
      </c>
      <c r="O13" s="1850" t="s">
        <v>5964</v>
      </c>
      <c r="P13" s="1852" t="s">
        <v>5571</v>
      </c>
      <c r="Q13" s="1852" t="s">
        <v>5965</v>
      </c>
      <c r="R13" s="1852" t="s">
        <v>5571</v>
      </c>
      <c r="S13" s="1843" t="s">
        <v>5966</v>
      </c>
      <c r="T13" s="1844" t="s">
        <v>1062</v>
      </c>
      <c r="U13" s="1845"/>
      <c r="V13" s="1842"/>
      <c r="W13" s="1842"/>
      <c r="X13" s="2082"/>
      <c r="Y13" s="1842" t="s">
        <v>1036</v>
      </c>
      <c r="Z13" s="1846" t="s">
        <v>600</v>
      </c>
      <c r="AA13" s="1987"/>
      <c r="AB13" s="1992"/>
      <c r="AC13" s="1988"/>
      <c r="AD13" s="1988"/>
      <c r="AE13" s="1988"/>
      <c r="AF13" s="1988"/>
      <c r="AG13" s="1988"/>
      <c r="AH13" s="1988"/>
      <c r="AI13" s="1988"/>
      <c r="AJ13" s="1988"/>
      <c r="AK13" s="1988"/>
      <c r="AL13" s="1988"/>
      <c r="AM13" s="1988"/>
      <c r="AN13" s="1988"/>
      <c r="AO13" s="1988"/>
      <c r="AP13" s="1988"/>
      <c r="AQ13" s="1988"/>
      <c r="AR13" s="1988"/>
      <c r="AS13" s="1988"/>
      <c r="AT13" s="1988"/>
      <c r="AU13" s="1988"/>
      <c r="AV13" s="1988"/>
      <c r="AW13" s="1988"/>
      <c r="AX13" s="1988"/>
    </row>
    <row r="14" spans="1:50" s="1989" customFormat="1" ht="22.5" customHeight="1" x14ac:dyDescent="0.25">
      <c r="A14" s="1977">
        <f t="shared" si="0"/>
        <v>5</v>
      </c>
      <c r="B14" s="1990" t="s">
        <v>4187</v>
      </c>
      <c r="C14" s="2014">
        <v>131</v>
      </c>
      <c r="D14" s="1980"/>
      <c r="E14" s="1840" t="s">
        <v>5994</v>
      </c>
      <c r="F14" s="1841" t="s">
        <v>4356</v>
      </c>
      <c r="G14" s="1846">
        <v>1</v>
      </c>
      <c r="H14" s="1981" t="s">
        <v>4847</v>
      </c>
      <c r="I14" s="1982">
        <v>2010</v>
      </c>
      <c r="J14" s="1997">
        <v>1</v>
      </c>
      <c r="K14" s="1997">
        <v>1</v>
      </c>
      <c r="L14" s="1846" t="s">
        <v>4378</v>
      </c>
      <c r="M14" s="1846" t="s">
        <v>4364</v>
      </c>
      <c r="N14" s="1986" t="s">
        <v>5995</v>
      </c>
      <c r="O14" s="1850" t="s">
        <v>5996</v>
      </c>
      <c r="P14" s="1852" t="s">
        <v>5997</v>
      </c>
      <c r="Q14" s="1852" t="s">
        <v>5998</v>
      </c>
      <c r="R14" s="1852" t="s">
        <v>4391</v>
      </c>
      <c r="S14" s="1843" t="s">
        <v>5999</v>
      </c>
      <c r="T14" s="1844" t="s">
        <v>1062</v>
      </c>
      <c r="U14" s="1845">
        <v>7</v>
      </c>
      <c r="V14" s="1842"/>
      <c r="W14" s="1842"/>
      <c r="X14" s="2082"/>
      <c r="Y14" s="1842" t="s">
        <v>1036</v>
      </c>
      <c r="Z14" s="1846" t="s">
        <v>4378</v>
      </c>
      <c r="AA14" s="1987"/>
      <c r="AB14" s="1992"/>
      <c r="AC14" s="1988"/>
      <c r="AD14" s="1988"/>
      <c r="AE14" s="1988"/>
      <c r="AF14" s="1988"/>
      <c r="AG14" s="1988"/>
      <c r="AH14" s="1988"/>
      <c r="AI14" s="1988"/>
      <c r="AJ14" s="1988"/>
      <c r="AK14" s="1988"/>
      <c r="AL14" s="1988"/>
      <c r="AM14" s="1988"/>
      <c r="AN14" s="1988"/>
      <c r="AO14" s="1988"/>
      <c r="AP14" s="1988"/>
      <c r="AQ14" s="1988"/>
      <c r="AR14" s="1988"/>
      <c r="AS14" s="1988"/>
      <c r="AT14" s="1988"/>
      <c r="AU14" s="1988"/>
      <c r="AV14" s="1988"/>
      <c r="AW14" s="1988"/>
      <c r="AX14" s="1988"/>
    </row>
    <row r="15" spans="1:50" s="1989" customFormat="1" ht="22.5" customHeight="1" x14ac:dyDescent="0.25">
      <c r="A15" s="1977">
        <f t="shared" si="0"/>
        <v>6</v>
      </c>
      <c r="B15" s="1990" t="s">
        <v>4187</v>
      </c>
      <c r="C15" s="2014">
        <v>136</v>
      </c>
      <c r="D15" s="1980"/>
      <c r="E15" s="1840" t="s">
        <v>2193</v>
      </c>
      <c r="F15" s="1841" t="s">
        <v>4356</v>
      </c>
      <c r="G15" s="1846">
        <v>1</v>
      </c>
      <c r="H15" s="1981" t="s">
        <v>154</v>
      </c>
      <c r="I15" s="1982">
        <v>2010</v>
      </c>
      <c r="J15" s="1997">
        <v>1</v>
      </c>
      <c r="K15" s="1997">
        <v>1</v>
      </c>
      <c r="L15" s="1846" t="s">
        <v>4378</v>
      </c>
      <c r="M15" s="1846" t="s">
        <v>4364</v>
      </c>
      <c r="N15" s="1986" t="s">
        <v>6021</v>
      </c>
      <c r="O15" s="1850" t="s">
        <v>6022</v>
      </c>
      <c r="P15" s="1852" t="s">
        <v>5571</v>
      </c>
      <c r="Q15" s="1852" t="s">
        <v>6023</v>
      </c>
      <c r="R15" s="1852" t="s">
        <v>5571</v>
      </c>
      <c r="S15" s="1843" t="s">
        <v>6024</v>
      </c>
      <c r="T15" s="1844" t="s">
        <v>1062</v>
      </c>
      <c r="U15" s="1845">
        <v>7</v>
      </c>
      <c r="V15" s="1842" t="s">
        <v>1036</v>
      </c>
      <c r="W15" s="1842"/>
      <c r="X15" s="2082"/>
      <c r="Y15" s="1842"/>
      <c r="Z15" s="1846" t="s">
        <v>4378</v>
      </c>
      <c r="AA15" s="1987"/>
      <c r="AB15" s="1992"/>
      <c r="AC15" s="1988"/>
      <c r="AD15" s="1988"/>
      <c r="AE15" s="1988"/>
      <c r="AF15" s="1988"/>
      <c r="AG15" s="1988"/>
      <c r="AH15" s="1988"/>
      <c r="AI15" s="1988"/>
      <c r="AJ15" s="1988"/>
      <c r="AK15" s="1988"/>
      <c r="AL15" s="1988"/>
      <c r="AM15" s="1988"/>
      <c r="AN15" s="1988"/>
      <c r="AO15" s="1988"/>
      <c r="AP15" s="1988"/>
      <c r="AQ15" s="1988"/>
      <c r="AR15" s="1988"/>
      <c r="AS15" s="1988"/>
      <c r="AT15" s="1988"/>
      <c r="AU15" s="1988"/>
      <c r="AV15" s="1988"/>
      <c r="AW15" s="1988"/>
      <c r="AX15" s="1988"/>
    </row>
    <row r="16" spans="1:50" s="1989" customFormat="1" ht="22.5" customHeight="1" x14ac:dyDescent="0.25">
      <c r="A16" s="1977">
        <f t="shared" si="0"/>
        <v>7</v>
      </c>
      <c r="B16" s="1990" t="s">
        <v>4187</v>
      </c>
      <c r="C16" s="2014">
        <v>138</v>
      </c>
      <c r="D16" s="1980"/>
      <c r="E16" s="1840" t="s">
        <v>6035</v>
      </c>
      <c r="F16" s="1841" t="s">
        <v>4356</v>
      </c>
      <c r="G16" s="1846">
        <v>1</v>
      </c>
      <c r="H16" s="1981" t="s">
        <v>2249</v>
      </c>
      <c r="I16" s="1982">
        <v>2010</v>
      </c>
      <c r="J16" s="1997">
        <v>1</v>
      </c>
      <c r="K16" s="1997">
        <v>1</v>
      </c>
      <c r="L16" s="1846" t="s">
        <v>4378</v>
      </c>
      <c r="M16" s="1846" t="s">
        <v>4364</v>
      </c>
      <c r="N16" s="1986" t="s">
        <v>6407</v>
      </c>
      <c r="O16" s="1850"/>
      <c r="P16" s="1852"/>
      <c r="Q16" s="1852" t="s">
        <v>6037</v>
      </c>
      <c r="R16" s="1852" t="s">
        <v>4391</v>
      </c>
      <c r="S16" s="1843" t="s">
        <v>6038</v>
      </c>
      <c r="T16" s="1844" t="s">
        <v>1991</v>
      </c>
      <c r="U16" s="1845">
        <v>7</v>
      </c>
      <c r="V16" s="1842"/>
      <c r="W16" s="1842" t="s">
        <v>1036</v>
      </c>
      <c r="X16" s="2082"/>
      <c r="Y16" s="1842"/>
      <c r="Z16" s="1846" t="s">
        <v>36</v>
      </c>
      <c r="AA16" s="1987">
        <v>1</v>
      </c>
      <c r="AB16" s="1992"/>
      <c r="AC16" s="1988"/>
      <c r="AD16" s="1988"/>
      <c r="AE16" s="1988"/>
      <c r="AF16" s="1988"/>
      <c r="AG16" s="1988"/>
      <c r="AH16" s="1988"/>
      <c r="AI16" s="1988"/>
      <c r="AJ16" s="1988"/>
      <c r="AK16" s="1988"/>
      <c r="AL16" s="1988"/>
      <c r="AM16" s="1988"/>
      <c r="AN16" s="1988"/>
      <c r="AO16" s="1988"/>
      <c r="AP16" s="1988"/>
      <c r="AQ16" s="1988"/>
      <c r="AR16" s="1988"/>
      <c r="AS16" s="1988"/>
      <c r="AT16" s="1988"/>
      <c r="AU16" s="1988"/>
      <c r="AV16" s="1988"/>
      <c r="AW16" s="1988"/>
      <c r="AX16" s="1988"/>
    </row>
    <row r="17" spans="1:50" s="1989" customFormat="1" ht="22.5" customHeight="1" x14ac:dyDescent="0.25">
      <c r="A17" s="1977">
        <f t="shared" si="0"/>
        <v>8</v>
      </c>
      <c r="B17" s="1990" t="s">
        <v>4187</v>
      </c>
      <c r="C17" s="2014">
        <v>134</v>
      </c>
      <c r="D17" s="1980"/>
      <c r="E17" s="1840" t="s">
        <v>6011</v>
      </c>
      <c r="F17" s="1841" t="s">
        <v>5711</v>
      </c>
      <c r="G17" s="1846">
        <v>0</v>
      </c>
      <c r="H17" s="1981" t="s">
        <v>971</v>
      </c>
      <c r="I17" s="1982">
        <v>2010</v>
      </c>
      <c r="J17" s="1997">
        <v>0</v>
      </c>
      <c r="K17" s="1997">
        <v>1</v>
      </c>
      <c r="L17" s="1846" t="s">
        <v>4602</v>
      </c>
      <c r="M17" s="1846" t="s">
        <v>4364</v>
      </c>
      <c r="N17" s="1986" t="s">
        <v>6012</v>
      </c>
      <c r="O17" s="1850" t="s">
        <v>6013</v>
      </c>
      <c r="P17" s="1852" t="s">
        <v>5571</v>
      </c>
      <c r="Q17" s="1852" t="s">
        <v>6014</v>
      </c>
      <c r="R17" s="1852" t="s">
        <v>5571</v>
      </c>
      <c r="S17" s="1843" t="s">
        <v>6015</v>
      </c>
      <c r="T17" s="1844" t="s">
        <v>1062</v>
      </c>
      <c r="U17" s="1845">
        <v>7</v>
      </c>
      <c r="V17" s="1842"/>
      <c r="W17" s="1842" t="s">
        <v>1036</v>
      </c>
      <c r="X17" s="2082"/>
      <c r="Y17" s="1842"/>
      <c r="Z17" s="1846" t="s">
        <v>4602</v>
      </c>
      <c r="AA17" s="1987"/>
      <c r="AB17" s="1992"/>
      <c r="AC17" s="1988"/>
      <c r="AD17" s="1988"/>
      <c r="AE17" s="1988"/>
      <c r="AF17" s="1988"/>
      <c r="AG17" s="1988"/>
      <c r="AH17" s="1988"/>
      <c r="AI17" s="1988"/>
      <c r="AJ17" s="1988"/>
      <c r="AK17" s="1988"/>
      <c r="AL17" s="1988"/>
      <c r="AM17" s="1988"/>
      <c r="AN17" s="1988"/>
      <c r="AO17" s="1988"/>
      <c r="AP17" s="1988"/>
      <c r="AQ17" s="1988"/>
      <c r="AR17" s="1988"/>
      <c r="AS17" s="1988"/>
      <c r="AT17" s="1988"/>
      <c r="AU17" s="1988"/>
      <c r="AV17" s="1988"/>
      <c r="AW17" s="1988"/>
      <c r="AX17" s="1988"/>
    </row>
    <row r="18" spans="1:50" s="1989" customFormat="1" ht="22.5" customHeight="1" x14ac:dyDescent="0.25">
      <c r="A18" s="1977">
        <f t="shared" si="0"/>
        <v>9</v>
      </c>
      <c r="B18" s="1990" t="s">
        <v>4187</v>
      </c>
      <c r="C18" s="2014">
        <v>116</v>
      </c>
      <c r="D18" s="1980"/>
      <c r="E18" s="1840" t="s">
        <v>5913</v>
      </c>
      <c r="F18" s="1841" t="s">
        <v>5914</v>
      </c>
      <c r="G18" s="1846">
        <v>1</v>
      </c>
      <c r="H18" s="1981" t="s">
        <v>2792</v>
      </c>
      <c r="I18" s="1982">
        <v>2010</v>
      </c>
      <c r="J18" s="1999">
        <v>1</v>
      </c>
      <c r="K18" s="1999">
        <v>1</v>
      </c>
      <c r="L18" s="1846" t="s">
        <v>4378</v>
      </c>
      <c r="M18" s="1846" t="s">
        <v>4364</v>
      </c>
      <c r="N18" s="1986" t="s">
        <v>5915</v>
      </c>
      <c r="O18" s="1850" t="s">
        <v>5916</v>
      </c>
      <c r="P18" s="1852" t="s">
        <v>5677</v>
      </c>
      <c r="Q18" s="1852" t="s">
        <v>5917</v>
      </c>
      <c r="R18" s="2075" t="s">
        <v>5677</v>
      </c>
      <c r="S18" s="1843" t="s">
        <v>5918</v>
      </c>
      <c r="T18" s="1844" t="s">
        <v>1062</v>
      </c>
      <c r="U18" s="1845">
        <v>7</v>
      </c>
      <c r="V18" s="1842" t="s">
        <v>1036</v>
      </c>
      <c r="W18" s="1842"/>
      <c r="X18" s="2082"/>
      <c r="Y18" s="1842"/>
      <c r="Z18" s="1846" t="s">
        <v>4378</v>
      </c>
      <c r="AA18" s="1987"/>
      <c r="AB18" s="1992"/>
      <c r="AC18" s="1988"/>
      <c r="AD18" s="1988"/>
      <c r="AE18" s="1988"/>
      <c r="AF18" s="1988"/>
      <c r="AG18" s="1988"/>
      <c r="AH18" s="1988"/>
      <c r="AI18" s="1988"/>
      <c r="AJ18" s="1988"/>
      <c r="AK18" s="1988"/>
      <c r="AL18" s="1988"/>
      <c r="AM18" s="1988"/>
      <c r="AN18" s="1988"/>
      <c r="AO18" s="1988"/>
      <c r="AP18" s="1988"/>
      <c r="AQ18" s="1988"/>
      <c r="AR18" s="1988"/>
      <c r="AS18" s="1988"/>
      <c r="AT18" s="1988"/>
      <c r="AU18" s="1988"/>
      <c r="AV18" s="1988"/>
      <c r="AW18" s="1988"/>
      <c r="AX18" s="1988"/>
    </row>
    <row r="19" spans="1:50" s="1989" customFormat="1" ht="22.5" customHeight="1" x14ac:dyDescent="0.25">
      <c r="A19" s="1977">
        <f t="shared" si="0"/>
        <v>10</v>
      </c>
      <c r="B19" s="1990" t="s">
        <v>4187</v>
      </c>
      <c r="C19" s="2014">
        <v>150</v>
      </c>
      <c r="D19" s="1980"/>
      <c r="E19" s="1840" t="s">
        <v>75</v>
      </c>
      <c r="F19" s="1841" t="s">
        <v>70</v>
      </c>
      <c r="G19" s="1846">
        <v>0</v>
      </c>
      <c r="H19" s="1981" t="s">
        <v>2449</v>
      </c>
      <c r="I19" s="1982">
        <v>2010</v>
      </c>
      <c r="J19" s="1997">
        <v>0</v>
      </c>
      <c r="K19" s="1997">
        <v>0</v>
      </c>
      <c r="L19" s="1846" t="s">
        <v>4378</v>
      </c>
      <c r="M19" s="1846" t="s">
        <v>4364</v>
      </c>
      <c r="N19" s="1986" t="s">
        <v>6323</v>
      </c>
      <c r="O19" s="1850"/>
      <c r="P19" s="1852"/>
      <c r="Q19" s="1850" t="s">
        <v>6324</v>
      </c>
      <c r="R19" s="1852" t="s">
        <v>3840</v>
      </c>
      <c r="S19" s="1843" t="s">
        <v>5831</v>
      </c>
      <c r="T19" s="1844" t="s">
        <v>1053</v>
      </c>
      <c r="U19" s="1845">
        <v>7</v>
      </c>
      <c r="V19" s="1842"/>
      <c r="W19" s="1842"/>
      <c r="X19" s="2082"/>
      <c r="Y19" s="1842" t="s">
        <v>1036</v>
      </c>
      <c r="Z19" s="1846" t="s">
        <v>177</v>
      </c>
      <c r="AA19" s="1987"/>
      <c r="AB19" s="1992"/>
      <c r="AC19" s="1988"/>
      <c r="AD19" s="1988"/>
      <c r="AE19" s="1988"/>
      <c r="AF19" s="1988"/>
      <c r="AG19" s="1988"/>
      <c r="AH19" s="1988"/>
      <c r="AI19" s="1988"/>
      <c r="AJ19" s="1988"/>
      <c r="AK19" s="1988"/>
      <c r="AL19" s="1988"/>
      <c r="AM19" s="1988"/>
      <c r="AN19" s="1988"/>
      <c r="AO19" s="1988"/>
      <c r="AP19" s="1988"/>
      <c r="AQ19" s="1988"/>
      <c r="AR19" s="1988"/>
      <c r="AS19" s="1988"/>
      <c r="AT19" s="1988"/>
      <c r="AU19" s="1988"/>
      <c r="AV19" s="1988"/>
      <c r="AW19" s="1988"/>
      <c r="AX19" s="1988"/>
    </row>
    <row r="20" spans="1:50" s="1989" customFormat="1" ht="22.5" customHeight="1" x14ac:dyDescent="0.25">
      <c r="A20" s="1977">
        <f t="shared" si="0"/>
        <v>11</v>
      </c>
      <c r="B20" s="1990" t="s">
        <v>4187</v>
      </c>
      <c r="C20" s="2014">
        <v>146</v>
      </c>
      <c r="D20" s="1980"/>
      <c r="E20" s="1840" t="s">
        <v>6072</v>
      </c>
      <c r="F20" s="1841" t="s">
        <v>64</v>
      </c>
      <c r="G20" s="1846">
        <v>0</v>
      </c>
      <c r="H20" s="1981" t="s">
        <v>4535</v>
      </c>
      <c r="I20" s="1982">
        <v>2010</v>
      </c>
      <c r="J20" s="1997">
        <v>0</v>
      </c>
      <c r="K20" s="1997">
        <v>1</v>
      </c>
      <c r="L20" s="1846" t="s">
        <v>4378</v>
      </c>
      <c r="M20" s="1846" t="s">
        <v>4364</v>
      </c>
      <c r="N20" s="1986" t="s">
        <v>6073</v>
      </c>
      <c r="O20" s="1850" t="s">
        <v>6074</v>
      </c>
      <c r="P20" s="1852" t="s">
        <v>3823</v>
      </c>
      <c r="Q20" s="1852" t="s">
        <v>6075</v>
      </c>
      <c r="R20" s="1852" t="s">
        <v>4425</v>
      </c>
      <c r="S20" s="1843" t="s">
        <v>6076</v>
      </c>
      <c r="T20" s="1844" t="s">
        <v>1062</v>
      </c>
      <c r="U20" s="1845">
        <v>7</v>
      </c>
      <c r="V20" s="1842"/>
      <c r="W20" s="1842"/>
      <c r="X20" s="2082"/>
      <c r="Y20" s="1842" t="s">
        <v>1036</v>
      </c>
      <c r="Z20" s="1846" t="s">
        <v>4378</v>
      </c>
      <c r="AA20" s="1987"/>
      <c r="AB20" s="1992"/>
      <c r="AC20" s="1988"/>
      <c r="AD20" s="1988"/>
      <c r="AE20" s="1988"/>
      <c r="AF20" s="1988"/>
      <c r="AG20" s="1988"/>
      <c r="AH20" s="1988"/>
      <c r="AI20" s="1988"/>
      <c r="AJ20" s="1988"/>
      <c r="AK20" s="1988"/>
      <c r="AL20" s="1988"/>
      <c r="AM20" s="1988"/>
      <c r="AN20" s="1988"/>
      <c r="AO20" s="1988"/>
      <c r="AP20" s="1988"/>
      <c r="AQ20" s="1988"/>
      <c r="AR20" s="1988"/>
      <c r="AS20" s="1988"/>
      <c r="AT20" s="1988"/>
      <c r="AU20" s="1988"/>
      <c r="AV20" s="1988"/>
      <c r="AW20" s="1988"/>
      <c r="AX20" s="1988"/>
    </row>
    <row r="21" spans="1:50" s="1989" customFormat="1" ht="22.5" customHeight="1" x14ac:dyDescent="0.25">
      <c r="A21" s="1977">
        <f t="shared" si="0"/>
        <v>12</v>
      </c>
      <c r="B21" s="1990" t="s">
        <v>4187</v>
      </c>
      <c r="C21" s="2014">
        <v>112</v>
      </c>
      <c r="D21" s="1980"/>
      <c r="E21" s="1840" t="s">
        <v>5898</v>
      </c>
      <c r="F21" s="1841" t="s">
        <v>5899</v>
      </c>
      <c r="G21" s="1846">
        <v>1</v>
      </c>
      <c r="H21" s="1981" t="s">
        <v>2063</v>
      </c>
      <c r="I21" s="1982">
        <v>2010</v>
      </c>
      <c r="J21" s="1999">
        <v>1</v>
      </c>
      <c r="K21" s="1999">
        <v>1</v>
      </c>
      <c r="L21" s="1846" t="s">
        <v>4378</v>
      </c>
      <c r="M21" s="1846" t="s">
        <v>4364</v>
      </c>
      <c r="N21" s="1986" t="s">
        <v>5900</v>
      </c>
      <c r="O21" s="1850" t="s">
        <v>5901</v>
      </c>
      <c r="P21" s="1852" t="s">
        <v>5702</v>
      </c>
      <c r="Q21" s="1852" t="s">
        <v>5902</v>
      </c>
      <c r="R21" s="1852" t="s">
        <v>5702</v>
      </c>
      <c r="S21" s="1843" t="s">
        <v>5903</v>
      </c>
      <c r="T21" s="1844" t="s">
        <v>1062</v>
      </c>
      <c r="U21" s="1845">
        <v>7</v>
      </c>
      <c r="V21" s="1842" t="s">
        <v>1036</v>
      </c>
      <c r="W21" s="1842"/>
      <c r="X21" s="2082"/>
      <c r="Y21" s="1842"/>
      <c r="Z21" s="1846" t="s">
        <v>4378</v>
      </c>
      <c r="AA21" s="1987"/>
      <c r="AB21" s="1992"/>
      <c r="AC21" s="1988"/>
      <c r="AD21" s="1988"/>
      <c r="AE21" s="1988"/>
      <c r="AF21" s="1988"/>
      <c r="AG21" s="1988"/>
      <c r="AH21" s="1988"/>
      <c r="AI21" s="1988"/>
      <c r="AJ21" s="1988"/>
      <c r="AK21" s="1988"/>
      <c r="AL21" s="1988"/>
      <c r="AM21" s="1988"/>
      <c r="AN21" s="1988"/>
      <c r="AO21" s="1988"/>
      <c r="AP21" s="1988"/>
      <c r="AQ21" s="1988"/>
      <c r="AR21" s="1988"/>
      <c r="AS21" s="1988"/>
      <c r="AT21" s="1988"/>
      <c r="AU21" s="1988"/>
      <c r="AV21" s="1988"/>
      <c r="AW21" s="1988"/>
      <c r="AX21" s="1988"/>
    </row>
    <row r="22" spans="1:50" s="1989" customFormat="1" ht="22.5" customHeight="1" x14ac:dyDescent="0.25">
      <c r="A22" s="1977">
        <f t="shared" si="0"/>
        <v>13</v>
      </c>
      <c r="B22" s="1990" t="s">
        <v>4187</v>
      </c>
      <c r="C22" s="1979">
        <v>139</v>
      </c>
      <c r="D22" s="1980"/>
      <c r="E22" s="1840" t="s">
        <v>6039</v>
      </c>
      <c r="F22" s="1841" t="s">
        <v>128</v>
      </c>
      <c r="G22" s="1846">
        <v>0</v>
      </c>
      <c r="H22" s="1981" t="s">
        <v>40</v>
      </c>
      <c r="I22" s="1982">
        <v>2010</v>
      </c>
      <c r="J22" s="1846">
        <v>0</v>
      </c>
      <c r="K22" s="1846">
        <v>1</v>
      </c>
      <c r="L22" s="1846" t="s">
        <v>4378</v>
      </c>
      <c r="M22" s="1846" t="s">
        <v>4364</v>
      </c>
      <c r="N22" s="1986" t="s">
        <v>6040</v>
      </c>
      <c r="O22" s="1850" t="s">
        <v>6041</v>
      </c>
      <c r="P22" s="1852" t="s">
        <v>5571</v>
      </c>
      <c r="Q22" s="1852" t="s">
        <v>5648</v>
      </c>
      <c r="R22" s="1852" t="s">
        <v>5571</v>
      </c>
      <c r="S22" s="1843" t="s">
        <v>6042</v>
      </c>
      <c r="T22" s="1844" t="s">
        <v>1053</v>
      </c>
      <c r="U22" s="1845">
        <v>7</v>
      </c>
      <c r="V22" s="1842" t="s">
        <v>1036</v>
      </c>
      <c r="W22" s="1842"/>
      <c r="X22" s="2082"/>
      <c r="Y22" s="1842"/>
      <c r="Z22" s="1846" t="s">
        <v>4378</v>
      </c>
      <c r="AA22" s="1987">
        <v>1</v>
      </c>
      <c r="AB22" s="1992"/>
      <c r="AC22" s="1988"/>
      <c r="AD22" s="1988"/>
      <c r="AE22" s="1988"/>
      <c r="AF22" s="1988"/>
      <c r="AG22" s="1988"/>
      <c r="AH22" s="1988"/>
      <c r="AI22" s="1988"/>
      <c r="AJ22" s="1988"/>
      <c r="AK22" s="1988"/>
      <c r="AL22" s="1988"/>
      <c r="AM22" s="1988"/>
      <c r="AN22" s="1988"/>
      <c r="AO22" s="1988"/>
      <c r="AP22" s="1988"/>
      <c r="AQ22" s="1988"/>
      <c r="AR22" s="1988"/>
      <c r="AS22" s="1988"/>
      <c r="AT22" s="1988"/>
      <c r="AU22" s="1988"/>
      <c r="AV22" s="1988"/>
      <c r="AW22" s="1988"/>
      <c r="AX22" s="1988"/>
    </row>
    <row r="23" spans="1:50" s="1989" customFormat="1" ht="22.5" customHeight="1" x14ac:dyDescent="0.25">
      <c r="A23" s="1977">
        <f t="shared" si="0"/>
        <v>14</v>
      </c>
      <c r="B23" s="1990" t="s">
        <v>4187</v>
      </c>
      <c r="C23" s="2014">
        <v>57</v>
      </c>
      <c r="D23" s="1980"/>
      <c r="E23" s="1840" t="s">
        <v>1824</v>
      </c>
      <c r="F23" s="1841" t="s">
        <v>140</v>
      </c>
      <c r="G23" s="1846">
        <v>0</v>
      </c>
      <c r="H23" s="1981" t="s">
        <v>1110</v>
      </c>
      <c r="I23" s="1982">
        <v>2010</v>
      </c>
      <c r="J23" s="1997">
        <v>0</v>
      </c>
      <c r="K23" s="1999"/>
      <c r="L23" s="1846" t="s">
        <v>385</v>
      </c>
      <c r="M23" s="1846" t="s">
        <v>4364</v>
      </c>
      <c r="N23" s="1986" t="s">
        <v>6127</v>
      </c>
      <c r="O23" s="1850" t="s">
        <v>6128</v>
      </c>
      <c r="P23" s="1852" t="s">
        <v>6129</v>
      </c>
      <c r="Q23" s="1852" t="s">
        <v>6028</v>
      </c>
      <c r="R23" s="1852" t="s">
        <v>3834</v>
      </c>
      <c r="S23" s="1843" t="s">
        <v>6408</v>
      </c>
      <c r="T23" s="1844" t="s">
        <v>1053</v>
      </c>
      <c r="U23" s="1845">
        <v>7</v>
      </c>
      <c r="V23" s="1842"/>
      <c r="W23" s="1842" t="s">
        <v>1036</v>
      </c>
      <c r="X23" s="2082"/>
      <c r="Y23" s="1842"/>
      <c r="Z23" s="1846" t="s">
        <v>41</v>
      </c>
      <c r="AA23" s="1987"/>
      <c r="AB23" s="2115" t="s">
        <v>4188</v>
      </c>
      <c r="AC23" s="1988"/>
      <c r="AD23" s="1988"/>
      <c r="AE23" s="1988"/>
      <c r="AF23" s="1988"/>
      <c r="AG23" s="1988"/>
      <c r="AH23" s="1988"/>
      <c r="AI23" s="1988"/>
      <c r="AJ23" s="1988"/>
      <c r="AK23" s="1988"/>
      <c r="AL23" s="1988"/>
      <c r="AM23" s="1988"/>
      <c r="AN23" s="1988"/>
      <c r="AO23" s="1988"/>
      <c r="AP23" s="1988"/>
      <c r="AQ23" s="1988"/>
      <c r="AR23" s="1988"/>
      <c r="AS23" s="1988"/>
      <c r="AT23" s="1988"/>
      <c r="AU23" s="1988"/>
      <c r="AV23" s="1988"/>
      <c r="AW23" s="1988"/>
      <c r="AX23" s="1988"/>
    </row>
    <row r="24" spans="1:50" s="1989" customFormat="1" ht="22.5" customHeight="1" x14ac:dyDescent="0.25">
      <c r="A24" s="1977">
        <f t="shared" si="0"/>
        <v>15</v>
      </c>
      <c r="B24" s="2153" t="s">
        <v>4342</v>
      </c>
      <c r="C24" s="1901">
        <v>127</v>
      </c>
      <c r="D24" s="1892"/>
      <c r="E24" s="1922" t="s">
        <v>5973</v>
      </c>
      <c r="F24" s="1923" t="s">
        <v>5769</v>
      </c>
      <c r="G24" s="1895">
        <v>0</v>
      </c>
      <c r="H24" s="1896" t="s">
        <v>850</v>
      </c>
      <c r="I24" s="1904">
        <v>2010</v>
      </c>
      <c r="J24" s="1933">
        <v>0</v>
      </c>
      <c r="K24" s="1933">
        <v>1</v>
      </c>
      <c r="L24" s="1895" t="s">
        <v>4378</v>
      </c>
      <c r="M24" s="1895" t="s">
        <v>4364</v>
      </c>
      <c r="N24" s="1929" t="s">
        <v>5974</v>
      </c>
      <c r="O24" s="1930"/>
      <c r="P24" s="1930"/>
      <c r="Q24" s="1930" t="s">
        <v>5975</v>
      </c>
      <c r="R24" s="1930" t="s">
        <v>3846</v>
      </c>
      <c r="S24" s="1926" t="s">
        <v>5976</v>
      </c>
      <c r="T24" s="1927" t="s">
        <v>1062</v>
      </c>
      <c r="U24" s="1928">
        <v>7</v>
      </c>
      <c r="V24" s="1849"/>
      <c r="W24" s="1849"/>
      <c r="X24" s="2081"/>
      <c r="Y24" s="1849" t="s">
        <v>1036</v>
      </c>
      <c r="Z24" s="1895" t="s">
        <v>4378</v>
      </c>
      <c r="AA24" s="1905"/>
      <c r="AB24" s="1906" t="s">
        <v>6415</v>
      </c>
      <c r="AC24" s="1988"/>
      <c r="AD24" s="1988"/>
      <c r="AE24" s="1988"/>
      <c r="AF24" s="1988"/>
      <c r="AG24" s="1988"/>
      <c r="AH24" s="1988"/>
      <c r="AI24" s="1988"/>
      <c r="AJ24" s="1988"/>
      <c r="AK24" s="1988"/>
      <c r="AL24" s="1988"/>
      <c r="AM24" s="1988"/>
      <c r="AN24" s="1988"/>
      <c r="AO24" s="1988"/>
      <c r="AP24" s="1988"/>
      <c r="AQ24" s="1988"/>
      <c r="AR24" s="1988"/>
      <c r="AS24" s="1988"/>
      <c r="AT24" s="1988"/>
      <c r="AU24" s="1988"/>
      <c r="AV24" s="1988"/>
      <c r="AW24" s="1988"/>
      <c r="AX24" s="1988"/>
    </row>
    <row r="25" spans="1:50" s="1989" customFormat="1" ht="22.5" customHeight="1" x14ac:dyDescent="0.25">
      <c r="A25" s="1977">
        <f t="shared" si="0"/>
        <v>16</v>
      </c>
      <c r="B25" s="1990" t="s">
        <v>4187</v>
      </c>
      <c r="C25" s="1979">
        <v>132</v>
      </c>
      <c r="D25" s="1980"/>
      <c r="E25" s="1840" t="s">
        <v>6000</v>
      </c>
      <c r="F25" s="1841" t="s">
        <v>6001</v>
      </c>
      <c r="G25" s="1846">
        <v>0</v>
      </c>
      <c r="H25" s="1981" t="s">
        <v>994</v>
      </c>
      <c r="I25" s="1982">
        <v>2010</v>
      </c>
      <c r="J25" s="1846">
        <v>0</v>
      </c>
      <c r="K25" s="1846">
        <v>1</v>
      </c>
      <c r="L25" s="1846" t="s">
        <v>118</v>
      </c>
      <c r="M25" s="1846" t="s">
        <v>4364</v>
      </c>
      <c r="N25" s="1986" t="s">
        <v>6002</v>
      </c>
      <c r="O25" s="1850" t="s">
        <v>6003</v>
      </c>
      <c r="P25" s="1852" t="s">
        <v>5640</v>
      </c>
      <c r="Q25" s="1852" t="s">
        <v>6004</v>
      </c>
      <c r="R25" s="1852" t="s">
        <v>5640</v>
      </c>
      <c r="S25" s="1843" t="s">
        <v>6005</v>
      </c>
      <c r="T25" s="1844" t="s">
        <v>1062</v>
      </c>
      <c r="U25" s="1845">
        <v>7</v>
      </c>
      <c r="V25" s="1842" t="s">
        <v>1036</v>
      </c>
      <c r="W25" s="1842"/>
      <c r="X25" s="2082"/>
      <c r="Y25" s="1842"/>
      <c r="Z25" s="1846" t="s">
        <v>4378</v>
      </c>
      <c r="AA25" s="1987"/>
      <c r="AB25" s="1992"/>
      <c r="AC25" s="1988"/>
      <c r="AD25" s="1988"/>
      <c r="AE25" s="1988"/>
      <c r="AF25" s="1988"/>
      <c r="AG25" s="1988"/>
      <c r="AH25" s="1988"/>
      <c r="AI25" s="1988"/>
      <c r="AJ25" s="1988"/>
      <c r="AK25" s="1988"/>
      <c r="AL25" s="1988"/>
      <c r="AM25" s="1988"/>
      <c r="AN25" s="1988"/>
      <c r="AO25" s="1988"/>
      <c r="AP25" s="1988"/>
      <c r="AQ25" s="1988"/>
      <c r="AR25" s="1988"/>
      <c r="AS25" s="1988"/>
      <c r="AT25" s="1988"/>
      <c r="AU25" s="1988"/>
      <c r="AV25" s="1988"/>
      <c r="AW25" s="1988"/>
      <c r="AX25" s="1988"/>
    </row>
    <row r="26" spans="1:50" s="1989" customFormat="1" ht="22.5" customHeight="1" x14ac:dyDescent="0.25">
      <c r="A26" s="1977">
        <f t="shared" si="0"/>
        <v>17</v>
      </c>
      <c r="B26" s="1990" t="s">
        <v>4187</v>
      </c>
      <c r="C26" s="1979">
        <v>124</v>
      </c>
      <c r="D26" s="1980"/>
      <c r="E26" s="1840" t="s">
        <v>5956</v>
      </c>
      <c r="F26" s="1841" t="s">
        <v>4447</v>
      </c>
      <c r="G26" s="1846">
        <v>1</v>
      </c>
      <c r="H26" s="1981" t="s">
        <v>1214</v>
      </c>
      <c r="I26" s="1982">
        <v>2010</v>
      </c>
      <c r="J26" s="1983">
        <v>1</v>
      </c>
      <c r="K26" s="1983">
        <v>1</v>
      </c>
      <c r="L26" s="1846" t="s">
        <v>4378</v>
      </c>
      <c r="M26" s="1846" t="s">
        <v>4364</v>
      </c>
      <c r="N26" s="1986" t="s">
        <v>5957</v>
      </c>
      <c r="O26" s="1850" t="s">
        <v>5958</v>
      </c>
      <c r="P26" s="1852" t="s">
        <v>5959</v>
      </c>
      <c r="Q26" s="1852" t="s">
        <v>5960</v>
      </c>
      <c r="R26" s="1852" t="s">
        <v>5677</v>
      </c>
      <c r="S26" s="1843" t="s">
        <v>5961</v>
      </c>
      <c r="T26" s="1844" t="s">
        <v>1062</v>
      </c>
      <c r="U26" s="1845">
        <v>7</v>
      </c>
      <c r="V26" s="1842" t="s">
        <v>1036</v>
      </c>
      <c r="W26" s="1842"/>
      <c r="X26" s="2082"/>
      <c r="Y26" s="1842"/>
      <c r="Z26" s="1846" t="s">
        <v>4378</v>
      </c>
      <c r="AA26" s="1987"/>
      <c r="AB26" s="1992"/>
      <c r="AC26" s="1988"/>
      <c r="AD26" s="1988"/>
      <c r="AE26" s="1988"/>
      <c r="AF26" s="1988"/>
      <c r="AG26" s="1988"/>
      <c r="AH26" s="1988"/>
      <c r="AI26" s="1988"/>
      <c r="AJ26" s="1988"/>
      <c r="AK26" s="1988"/>
      <c r="AL26" s="1988"/>
      <c r="AM26" s="1988"/>
      <c r="AN26" s="1988"/>
      <c r="AO26" s="1988"/>
      <c r="AP26" s="1988"/>
      <c r="AQ26" s="1988"/>
      <c r="AR26" s="1988"/>
      <c r="AS26" s="1988"/>
      <c r="AT26" s="1988"/>
      <c r="AU26" s="1988"/>
      <c r="AV26" s="1988"/>
      <c r="AW26" s="1988"/>
      <c r="AX26" s="1988"/>
    </row>
    <row r="27" spans="1:50" s="1989" customFormat="1" ht="22.5" customHeight="1" x14ac:dyDescent="0.25">
      <c r="A27" s="1977">
        <f t="shared" si="0"/>
        <v>18</v>
      </c>
      <c r="B27" s="1990" t="s">
        <v>4342</v>
      </c>
      <c r="C27" s="1979">
        <v>159</v>
      </c>
      <c r="D27" s="1980"/>
      <c r="E27" s="1840" t="s">
        <v>6416</v>
      </c>
      <c r="F27" s="1841" t="s">
        <v>206</v>
      </c>
      <c r="G27" s="1846">
        <v>1</v>
      </c>
      <c r="H27" s="1981" t="s">
        <v>2930</v>
      </c>
      <c r="I27" s="1982">
        <v>2008</v>
      </c>
      <c r="J27" s="1846">
        <v>1</v>
      </c>
      <c r="K27" s="1846">
        <v>1</v>
      </c>
      <c r="L27" s="1846" t="s">
        <v>533</v>
      </c>
      <c r="M27" s="2149" t="s">
        <v>252</v>
      </c>
      <c r="N27" s="1986" t="s">
        <v>6417</v>
      </c>
      <c r="O27" s="1850" t="s">
        <v>6418</v>
      </c>
      <c r="P27" s="1852" t="s">
        <v>5640</v>
      </c>
      <c r="Q27" s="1852" t="s">
        <v>6419</v>
      </c>
      <c r="R27" s="1852" t="s">
        <v>3840</v>
      </c>
      <c r="S27" s="2076" t="s">
        <v>6420</v>
      </c>
      <c r="T27" s="1844" t="s">
        <v>1053</v>
      </c>
      <c r="U27" s="1845">
        <v>7</v>
      </c>
      <c r="V27" s="1842"/>
      <c r="W27" s="1842"/>
      <c r="X27" s="2082"/>
      <c r="Y27" s="1842" t="s">
        <v>1036</v>
      </c>
      <c r="Z27" s="1846" t="s">
        <v>533</v>
      </c>
      <c r="AA27" s="1987"/>
      <c r="AB27" s="1992"/>
      <c r="AC27" s="1988"/>
      <c r="AD27" s="1988"/>
      <c r="AE27" s="1988"/>
      <c r="AF27" s="1988"/>
      <c r="AG27" s="1988"/>
      <c r="AH27" s="1988"/>
      <c r="AI27" s="1988"/>
      <c r="AJ27" s="1988"/>
      <c r="AK27" s="1988"/>
      <c r="AL27" s="1988"/>
      <c r="AM27" s="1988"/>
      <c r="AN27" s="1988"/>
      <c r="AO27" s="1988"/>
      <c r="AP27" s="1988"/>
      <c r="AQ27" s="1988"/>
      <c r="AR27" s="1988"/>
      <c r="AS27" s="1988"/>
      <c r="AT27" s="1988"/>
      <c r="AU27" s="1988"/>
      <c r="AV27" s="1988"/>
      <c r="AW27" s="1988"/>
      <c r="AX27" s="1988"/>
    </row>
    <row r="28" spans="1:50" s="1989" customFormat="1" ht="22.5" customHeight="1" x14ac:dyDescent="0.25">
      <c r="A28" s="1977">
        <f t="shared" si="0"/>
        <v>19</v>
      </c>
      <c r="B28" s="1990" t="s">
        <v>4187</v>
      </c>
      <c r="C28" s="1979">
        <v>111</v>
      </c>
      <c r="D28" s="1980"/>
      <c r="E28" s="1840" t="s">
        <v>4635</v>
      </c>
      <c r="F28" s="1841" t="s">
        <v>4466</v>
      </c>
      <c r="G28" s="1846">
        <v>1</v>
      </c>
      <c r="H28" s="1981" t="s">
        <v>5894</v>
      </c>
      <c r="I28" s="1982">
        <v>2010</v>
      </c>
      <c r="J28" s="1983">
        <v>1</v>
      </c>
      <c r="K28" s="1983">
        <v>1</v>
      </c>
      <c r="L28" s="1846" t="s">
        <v>4378</v>
      </c>
      <c r="M28" s="1846" t="s">
        <v>4364</v>
      </c>
      <c r="N28" s="1986" t="s">
        <v>5895</v>
      </c>
      <c r="O28" s="1850" t="s">
        <v>5896</v>
      </c>
      <c r="P28" s="1852" t="s">
        <v>5571</v>
      </c>
      <c r="Q28" s="1852" t="s">
        <v>1213</v>
      </c>
      <c r="R28" s="1852" t="s">
        <v>5571</v>
      </c>
      <c r="S28" s="1843" t="s">
        <v>5897</v>
      </c>
      <c r="T28" s="1844" t="s">
        <v>1053</v>
      </c>
      <c r="U28" s="1845">
        <v>7</v>
      </c>
      <c r="V28" s="1842"/>
      <c r="W28" s="1842" t="s">
        <v>1036</v>
      </c>
      <c r="X28" s="2082"/>
      <c r="Y28" s="1842"/>
      <c r="Z28" s="1846" t="s">
        <v>4413</v>
      </c>
      <c r="AA28" s="1987"/>
      <c r="AB28" s="1992"/>
      <c r="AC28" s="1988"/>
      <c r="AD28" s="1988"/>
      <c r="AE28" s="1988"/>
      <c r="AF28" s="1988"/>
      <c r="AG28" s="1988"/>
      <c r="AH28" s="1988"/>
      <c r="AI28" s="1988"/>
      <c r="AJ28" s="1988"/>
      <c r="AK28" s="1988"/>
      <c r="AL28" s="1988"/>
      <c r="AM28" s="1988"/>
      <c r="AN28" s="1988"/>
      <c r="AO28" s="1988"/>
      <c r="AP28" s="1988"/>
      <c r="AQ28" s="1988"/>
      <c r="AR28" s="1988"/>
      <c r="AS28" s="1988"/>
      <c r="AT28" s="1988"/>
      <c r="AU28" s="1988"/>
      <c r="AV28" s="1988"/>
      <c r="AW28" s="1988"/>
      <c r="AX28" s="1988"/>
    </row>
    <row r="29" spans="1:50" s="1989" customFormat="1" ht="22.5" customHeight="1" x14ac:dyDescent="0.25">
      <c r="A29" s="1977">
        <f t="shared" si="0"/>
        <v>20</v>
      </c>
      <c r="B29" s="1990" t="s">
        <v>4187</v>
      </c>
      <c r="C29" s="1979">
        <v>128</v>
      </c>
      <c r="D29" s="1980"/>
      <c r="E29" s="1994" t="s">
        <v>5977</v>
      </c>
      <c r="F29" s="1995" t="s">
        <v>4466</v>
      </c>
      <c r="G29" s="1846">
        <v>1</v>
      </c>
      <c r="H29" s="1981" t="s">
        <v>944</v>
      </c>
      <c r="I29" s="1982">
        <v>2010</v>
      </c>
      <c r="J29" s="1846">
        <v>1</v>
      </c>
      <c r="K29" s="1846">
        <v>1</v>
      </c>
      <c r="L29" s="1846" t="s">
        <v>4378</v>
      </c>
      <c r="M29" s="1846" t="s">
        <v>4364</v>
      </c>
      <c r="N29" s="1851" t="s">
        <v>5978</v>
      </c>
      <c r="O29" s="1930" t="s">
        <v>5979</v>
      </c>
      <c r="P29" s="1847" t="s">
        <v>5980</v>
      </c>
      <c r="Q29" s="1847" t="s">
        <v>5981</v>
      </c>
      <c r="R29" s="1847" t="s">
        <v>5640</v>
      </c>
      <c r="S29" s="1843" t="s">
        <v>5982</v>
      </c>
      <c r="T29" s="1844" t="s">
        <v>1062</v>
      </c>
      <c r="U29" s="1845">
        <v>7</v>
      </c>
      <c r="V29" s="1842" t="s">
        <v>1036</v>
      </c>
      <c r="W29" s="1842"/>
      <c r="X29" s="2082"/>
      <c r="Y29" s="1842"/>
      <c r="Z29" s="1846" t="s">
        <v>4378</v>
      </c>
      <c r="AA29" s="1998"/>
      <c r="AB29" s="1992"/>
      <c r="AC29" s="1988"/>
      <c r="AD29" s="1988"/>
      <c r="AE29" s="1988"/>
      <c r="AF29" s="1988"/>
      <c r="AG29" s="1988"/>
      <c r="AH29" s="1988"/>
      <c r="AI29" s="1988"/>
      <c r="AJ29" s="1988"/>
      <c r="AK29" s="1988"/>
      <c r="AL29" s="1988"/>
      <c r="AM29" s="1988"/>
      <c r="AN29" s="1988"/>
      <c r="AO29" s="1988"/>
      <c r="AP29" s="1988"/>
      <c r="AQ29" s="1988"/>
      <c r="AR29" s="1988"/>
      <c r="AS29" s="1988"/>
      <c r="AT29" s="1988"/>
      <c r="AU29" s="1988"/>
      <c r="AV29" s="1988"/>
      <c r="AW29" s="1988"/>
      <c r="AX29" s="1988"/>
    </row>
    <row r="30" spans="1:50" s="1989" customFormat="1" ht="22.5" customHeight="1" x14ac:dyDescent="0.25">
      <c r="A30" s="1977">
        <f t="shared" si="0"/>
        <v>21</v>
      </c>
      <c r="B30" s="1990" t="s">
        <v>4187</v>
      </c>
      <c r="C30" s="1979">
        <v>140</v>
      </c>
      <c r="D30" s="1980"/>
      <c r="E30" s="1840" t="s">
        <v>6025</v>
      </c>
      <c r="F30" s="1841" t="s">
        <v>4466</v>
      </c>
      <c r="G30" s="1846">
        <v>1</v>
      </c>
      <c r="H30" s="1981" t="s">
        <v>2522</v>
      </c>
      <c r="I30" s="1982">
        <v>2010</v>
      </c>
      <c r="J30" s="1846">
        <v>1</v>
      </c>
      <c r="K30" s="1846">
        <v>0</v>
      </c>
      <c r="L30" s="1846" t="s">
        <v>102</v>
      </c>
      <c r="M30" s="1846" t="s">
        <v>4364</v>
      </c>
      <c r="N30" s="1986" t="s">
        <v>6026</v>
      </c>
      <c r="O30" s="1850" t="s">
        <v>6027</v>
      </c>
      <c r="P30" s="1852" t="s">
        <v>5640</v>
      </c>
      <c r="Q30" s="1852" t="s">
        <v>6028</v>
      </c>
      <c r="R30" s="1852" t="s">
        <v>5640</v>
      </c>
      <c r="S30" s="2076" t="s">
        <v>6029</v>
      </c>
      <c r="T30" s="1844" t="s">
        <v>1053</v>
      </c>
      <c r="U30" s="1845">
        <v>7</v>
      </c>
      <c r="V30" s="1842"/>
      <c r="W30" s="1842"/>
      <c r="X30" s="2082"/>
      <c r="Y30" s="1842" t="s">
        <v>1036</v>
      </c>
      <c r="Z30" s="1846" t="s">
        <v>102</v>
      </c>
      <c r="AA30" s="1987"/>
      <c r="AB30" s="1992"/>
      <c r="AC30" s="1988"/>
      <c r="AD30" s="1988"/>
      <c r="AE30" s="1988"/>
      <c r="AF30" s="1988"/>
      <c r="AG30" s="1988"/>
      <c r="AH30" s="1988"/>
      <c r="AI30" s="1988"/>
      <c r="AJ30" s="1988"/>
      <c r="AK30" s="1988"/>
      <c r="AL30" s="1988"/>
      <c r="AM30" s="1988"/>
      <c r="AN30" s="1988"/>
      <c r="AO30" s="1988"/>
      <c r="AP30" s="1988"/>
      <c r="AQ30" s="1988"/>
      <c r="AR30" s="1988"/>
      <c r="AS30" s="1988"/>
      <c r="AT30" s="1988"/>
      <c r="AU30" s="1988"/>
      <c r="AV30" s="1988"/>
      <c r="AW30" s="1988"/>
      <c r="AX30" s="1988"/>
    </row>
    <row r="31" spans="1:50" s="1989" customFormat="1" ht="22.5" customHeight="1" x14ac:dyDescent="0.25">
      <c r="A31" s="1977">
        <f t="shared" si="0"/>
        <v>22</v>
      </c>
      <c r="B31" s="1990" t="s">
        <v>4187</v>
      </c>
      <c r="C31" s="1979">
        <v>147</v>
      </c>
      <c r="D31" s="2000"/>
      <c r="E31" s="2001" t="s">
        <v>6077</v>
      </c>
      <c r="F31" s="2002" t="s">
        <v>6078</v>
      </c>
      <c r="G31" s="2003">
        <v>1</v>
      </c>
      <c r="H31" s="2004" t="s">
        <v>1739</v>
      </c>
      <c r="I31" s="2005">
        <v>2010</v>
      </c>
      <c r="J31" s="2065">
        <v>1</v>
      </c>
      <c r="K31" s="2065">
        <v>0</v>
      </c>
      <c r="L31" s="2003" t="s">
        <v>4378</v>
      </c>
      <c r="M31" s="2003" t="s">
        <v>4364</v>
      </c>
      <c r="N31" s="2077" t="s">
        <v>6079</v>
      </c>
      <c r="O31" s="2009" t="s">
        <v>6080</v>
      </c>
      <c r="P31" s="2010" t="s">
        <v>6081</v>
      </c>
      <c r="Q31" s="2010" t="s">
        <v>6082</v>
      </c>
      <c r="R31" s="2010" t="s">
        <v>4391</v>
      </c>
      <c r="S31" s="2011" t="s">
        <v>6083</v>
      </c>
      <c r="T31" s="2078" t="s">
        <v>1062</v>
      </c>
      <c r="U31" s="2012">
        <v>7</v>
      </c>
      <c r="V31" s="2013" t="s">
        <v>1036</v>
      </c>
      <c r="W31" s="2013"/>
      <c r="X31" s="2013"/>
      <c r="Y31" s="2013"/>
      <c r="Z31" s="1846" t="s">
        <v>4378</v>
      </c>
      <c r="AA31" s="1987"/>
      <c r="AB31" s="1992"/>
      <c r="AC31" s="1988"/>
      <c r="AD31" s="1988"/>
      <c r="AE31" s="1988"/>
      <c r="AF31" s="1988"/>
      <c r="AG31" s="1988"/>
      <c r="AH31" s="1988"/>
      <c r="AI31" s="1988"/>
      <c r="AJ31" s="1988"/>
      <c r="AK31" s="1988"/>
      <c r="AL31" s="1988"/>
      <c r="AM31" s="1988"/>
      <c r="AN31" s="1988"/>
      <c r="AO31" s="1988"/>
      <c r="AP31" s="1988"/>
      <c r="AQ31" s="1988"/>
      <c r="AR31" s="1988"/>
      <c r="AS31" s="1988"/>
      <c r="AT31" s="1988"/>
      <c r="AU31" s="1988"/>
      <c r="AV31" s="1988"/>
      <c r="AW31" s="1988"/>
      <c r="AX31" s="1988"/>
    </row>
    <row r="32" spans="1:50" s="1989" customFormat="1" ht="22.5" customHeight="1" x14ac:dyDescent="0.25">
      <c r="A32" s="1977">
        <f t="shared" si="0"/>
        <v>23</v>
      </c>
      <c r="B32" s="1990" t="s">
        <v>4187</v>
      </c>
      <c r="C32" s="2014">
        <v>120</v>
      </c>
      <c r="D32" s="1980"/>
      <c r="E32" s="1840" t="s">
        <v>5934</v>
      </c>
      <c r="F32" s="1841" t="s">
        <v>4717</v>
      </c>
      <c r="G32" s="1846">
        <v>0</v>
      </c>
      <c r="H32" s="1981" t="s">
        <v>4574</v>
      </c>
      <c r="I32" s="1982">
        <v>2010</v>
      </c>
      <c r="J32" s="1999">
        <v>0</v>
      </c>
      <c r="K32" s="1999">
        <v>1</v>
      </c>
      <c r="L32" s="1846" t="s">
        <v>4378</v>
      </c>
      <c r="M32" s="1846" t="s">
        <v>4364</v>
      </c>
      <c r="N32" s="1986" t="s">
        <v>5935</v>
      </c>
      <c r="O32" s="1850" t="s">
        <v>5936</v>
      </c>
      <c r="P32" s="1852" t="s">
        <v>5937</v>
      </c>
      <c r="Q32" s="1852" t="s">
        <v>5938</v>
      </c>
      <c r="R32" s="1852" t="s">
        <v>5939</v>
      </c>
      <c r="S32" s="1843" t="s">
        <v>5940</v>
      </c>
      <c r="T32" s="1844" t="s">
        <v>1062</v>
      </c>
      <c r="U32" s="1845">
        <v>7</v>
      </c>
      <c r="V32" s="1842" t="s">
        <v>1036</v>
      </c>
      <c r="W32" s="1842"/>
      <c r="X32" s="2082"/>
      <c r="Y32" s="1842"/>
      <c r="Z32" s="1846" t="s">
        <v>4378</v>
      </c>
      <c r="AA32" s="1987"/>
      <c r="AB32" s="1992"/>
      <c r="AC32" s="1988"/>
      <c r="AD32" s="1988"/>
      <c r="AE32" s="1988"/>
      <c r="AF32" s="1988"/>
      <c r="AG32" s="1988"/>
      <c r="AH32" s="1988"/>
      <c r="AI32" s="1988"/>
      <c r="AJ32" s="1988"/>
      <c r="AK32" s="1988"/>
      <c r="AL32" s="1988"/>
      <c r="AM32" s="1988"/>
      <c r="AN32" s="1988"/>
      <c r="AO32" s="1988"/>
      <c r="AP32" s="1988"/>
      <c r="AQ32" s="1988"/>
      <c r="AR32" s="1988"/>
      <c r="AS32" s="1988"/>
      <c r="AT32" s="1988"/>
      <c r="AU32" s="1988"/>
      <c r="AV32" s="1988"/>
      <c r="AW32" s="1988"/>
      <c r="AX32" s="1988"/>
    </row>
    <row r="33" spans="1:50" s="1989" customFormat="1" ht="22.5" customHeight="1" x14ac:dyDescent="0.25">
      <c r="A33" s="1977">
        <f t="shared" si="0"/>
        <v>24</v>
      </c>
      <c r="B33" s="1990" t="s">
        <v>4187</v>
      </c>
      <c r="C33" s="2014">
        <v>133</v>
      </c>
      <c r="D33" s="1980"/>
      <c r="E33" s="1840" t="s">
        <v>6006</v>
      </c>
      <c r="F33" s="1841" t="s">
        <v>4717</v>
      </c>
      <c r="G33" s="1846">
        <v>0</v>
      </c>
      <c r="H33" s="1981" t="s">
        <v>1958</v>
      </c>
      <c r="I33" s="1982">
        <v>2010</v>
      </c>
      <c r="J33" s="1997">
        <v>0</v>
      </c>
      <c r="K33" s="1997">
        <v>1</v>
      </c>
      <c r="L33" s="1846" t="s">
        <v>4378</v>
      </c>
      <c r="M33" s="1846" t="s">
        <v>4364</v>
      </c>
      <c r="N33" s="1986" t="s">
        <v>6007</v>
      </c>
      <c r="O33" s="1850" t="s">
        <v>6008</v>
      </c>
      <c r="P33" s="1852" t="s">
        <v>4423</v>
      </c>
      <c r="Q33" s="1852" t="s">
        <v>4552</v>
      </c>
      <c r="R33" s="1852" t="s">
        <v>4391</v>
      </c>
      <c r="S33" s="1843" t="s">
        <v>6009</v>
      </c>
      <c r="T33" s="1844" t="s">
        <v>1062</v>
      </c>
      <c r="U33" s="1845">
        <v>7</v>
      </c>
      <c r="V33" s="1842"/>
      <c r="W33" s="1842"/>
      <c r="X33" s="2082"/>
      <c r="Y33" s="1842" t="s">
        <v>1036</v>
      </c>
      <c r="Z33" s="1846" t="s">
        <v>4378</v>
      </c>
      <c r="AA33" s="1987"/>
      <c r="AB33" s="1992"/>
      <c r="AC33" s="1988"/>
      <c r="AD33" s="1988"/>
      <c r="AE33" s="1988"/>
      <c r="AF33" s="1988"/>
      <c r="AG33" s="1988"/>
      <c r="AH33" s="1988"/>
      <c r="AI33" s="1988"/>
      <c r="AJ33" s="1988"/>
      <c r="AK33" s="1988"/>
      <c r="AL33" s="1988"/>
      <c r="AM33" s="1988"/>
      <c r="AN33" s="1988"/>
      <c r="AO33" s="1988"/>
      <c r="AP33" s="1988"/>
      <c r="AQ33" s="1988"/>
      <c r="AR33" s="1988"/>
      <c r="AS33" s="1988"/>
      <c r="AT33" s="1988"/>
      <c r="AU33" s="1988"/>
      <c r="AV33" s="1988"/>
      <c r="AW33" s="1988"/>
      <c r="AX33" s="1988"/>
    </row>
    <row r="34" spans="1:50" s="1989" customFormat="1" ht="22.5" customHeight="1" x14ac:dyDescent="0.25">
      <c r="A34" s="1977">
        <f t="shared" si="0"/>
        <v>25</v>
      </c>
      <c r="B34" s="1990" t="s">
        <v>4187</v>
      </c>
      <c r="C34" s="2014">
        <v>129</v>
      </c>
      <c r="D34" s="1980"/>
      <c r="E34" s="1994" t="s">
        <v>5983</v>
      </c>
      <c r="F34" s="1995" t="s">
        <v>5984</v>
      </c>
      <c r="G34" s="1846">
        <v>0</v>
      </c>
      <c r="H34" s="1981" t="s">
        <v>2215</v>
      </c>
      <c r="I34" s="1982">
        <v>2010</v>
      </c>
      <c r="J34" s="1997">
        <v>0</v>
      </c>
      <c r="K34" s="1997">
        <v>1</v>
      </c>
      <c r="L34" s="1846" t="s">
        <v>4378</v>
      </c>
      <c r="M34" s="1846" t="s">
        <v>4364</v>
      </c>
      <c r="N34" s="1986" t="s">
        <v>5985</v>
      </c>
      <c r="O34" s="1930" t="s">
        <v>5986</v>
      </c>
      <c r="P34" s="1847" t="s">
        <v>4409</v>
      </c>
      <c r="Q34" s="1847" t="s">
        <v>5987</v>
      </c>
      <c r="R34" s="1847" t="s">
        <v>5640</v>
      </c>
      <c r="S34" s="1843" t="s">
        <v>5988</v>
      </c>
      <c r="T34" s="1844" t="s">
        <v>1062</v>
      </c>
      <c r="U34" s="1845">
        <v>7</v>
      </c>
      <c r="V34" s="1842" t="s">
        <v>1036</v>
      </c>
      <c r="W34" s="1842"/>
      <c r="X34" s="2082"/>
      <c r="Y34" s="1842"/>
      <c r="Z34" s="1846" t="s">
        <v>4378</v>
      </c>
      <c r="AA34" s="1998"/>
      <c r="AB34" s="1992"/>
      <c r="AC34" s="1988"/>
      <c r="AD34" s="1988"/>
      <c r="AE34" s="1988"/>
      <c r="AF34" s="1988"/>
      <c r="AG34" s="1988"/>
      <c r="AH34" s="1988"/>
      <c r="AI34" s="1988"/>
      <c r="AJ34" s="1988"/>
      <c r="AK34" s="1988"/>
      <c r="AL34" s="1988"/>
      <c r="AM34" s="1988"/>
      <c r="AN34" s="1988"/>
      <c r="AO34" s="1988"/>
      <c r="AP34" s="1988"/>
      <c r="AQ34" s="1988"/>
      <c r="AR34" s="1988"/>
      <c r="AS34" s="1988"/>
      <c r="AT34" s="1988"/>
      <c r="AU34" s="1988"/>
      <c r="AV34" s="1988"/>
      <c r="AW34" s="1988"/>
      <c r="AX34" s="1988"/>
    </row>
    <row r="35" spans="1:50" s="1989" customFormat="1" ht="22.5" customHeight="1" x14ac:dyDescent="0.25">
      <c r="A35" s="1977">
        <f t="shared" si="0"/>
        <v>26</v>
      </c>
      <c r="B35" s="1990" t="s">
        <v>4187</v>
      </c>
      <c r="C35" s="2014">
        <v>141</v>
      </c>
      <c r="D35" s="1980"/>
      <c r="E35" s="1840" t="s">
        <v>4806</v>
      </c>
      <c r="F35" s="1841" t="s">
        <v>5356</v>
      </c>
      <c r="G35" s="1846">
        <v>0</v>
      </c>
      <c r="H35" s="1981" t="s">
        <v>3202</v>
      </c>
      <c r="I35" s="1982">
        <v>2010</v>
      </c>
      <c r="J35" s="1997">
        <v>0</v>
      </c>
      <c r="K35" s="1997">
        <v>1</v>
      </c>
      <c r="L35" s="1846" t="s">
        <v>4378</v>
      </c>
      <c r="M35" s="1846" t="s">
        <v>4364</v>
      </c>
      <c r="N35" s="1986" t="s">
        <v>6043</v>
      </c>
      <c r="O35" s="1850" t="s">
        <v>6044</v>
      </c>
      <c r="P35" s="1852" t="s">
        <v>6045</v>
      </c>
      <c r="Q35" s="1852" t="s">
        <v>6046</v>
      </c>
      <c r="R35" s="1852" t="s">
        <v>6047</v>
      </c>
      <c r="S35" s="1843" t="s">
        <v>6048</v>
      </c>
      <c r="T35" s="1844" t="s">
        <v>1053</v>
      </c>
      <c r="U35" s="1845">
        <v>7</v>
      </c>
      <c r="V35" s="1842"/>
      <c r="W35" s="1842"/>
      <c r="X35" s="2082"/>
      <c r="Y35" s="1842" t="s">
        <v>1036</v>
      </c>
      <c r="Z35" s="1846" t="s">
        <v>4378</v>
      </c>
      <c r="AA35" s="1987"/>
      <c r="AB35" s="1992"/>
      <c r="AC35" s="1988"/>
      <c r="AD35" s="1988"/>
      <c r="AE35" s="1988"/>
      <c r="AF35" s="1988"/>
      <c r="AG35" s="1988"/>
      <c r="AH35" s="1988"/>
      <c r="AI35" s="1988"/>
      <c r="AJ35" s="1988"/>
      <c r="AK35" s="1988"/>
      <c r="AL35" s="1988"/>
      <c r="AM35" s="1988"/>
      <c r="AN35" s="1988"/>
      <c r="AO35" s="1988"/>
      <c r="AP35" s="1988"/>
      <c r="AQ35" s="1988"/>
      <c r="AR35" s="1988"/>
      <c r="AS35" s="1988"/>
      <c r="AT35" s="1988"/>
      <c r="AU35" s="1988"/>
      <c r="AV35" s="1988"/>
      <c r="AW35" s="1988"/>
      <c r="AX35" s="1988"/>
    </row>
    <row r="36" spans="1:50" s="1989" customFormat="1" ht="22.5" customHeight="1" x14ac:dyDescent="0.25">
      <c r="A36" s="1977">
        <f t="shared" si="0"/>
        <v>27</v>
      </c>
      <c r="B36" s="1990" t="s">
        <v>4187</v>
      </c>
      <c r="C36" s="2014">
        <v>148</v>
      </c>
      <c r="D36" s="1980"/>
      <c r="E36" s="1840" t="s">
        <v>6084</v>
      </c>
      <c r="F36" s="1841" t="s">
        <v>4479</v>
      </c>
      <c r="G36" s="1846">
        <v>0</v>
      </c>
      <c r="H36" s="1981" t="s">
        <v>1723</v>
      </c>
      <c r="I36" s="1982">
        <v>2010</v>
      </c>
      <c r="J36" s="1997">
        <v>0</v>
      </c>
      <c r="K36" s="1997">
        <v>1</v>
      </c>
      <c r="L36" s="1846" t="s">
        <v>4378</v>
      </c>
      <c r="M36" s="1846" t="s">
        <v>4364</v>
      </c>
      <c r="N36" s="1986" t="s">
        <v>6085</v>
      </c>
      <c r="O36" s="1850" t="s">
        <v>6086</v>
      </c>
      <c r="P36" s="1852" t="s">
        <v>6087</v>
      </c>
      <c r="Q36" s="1852" t="s">
        <v>6088</v>
      </c>
      <c r="R36" s="2075" t="s">
        <v>3846</v>
      </c>
      <c r="S36" s="1843" t="s">
        <v>6089</v>
      </c>
      <c r="T36" s="1844" t="s">
        <v>1027</v>
      </c>
      <c r="U36" s="1845">
        <v>7</v>
      </c>
      <c r="V36" s="1842"/>
      <c r="W36" s="1842"/>
      <c r="X36" s="2082"/>
      <c r="Y36" s="1842" t="s">
        <v>1036</v>
      </c>
      <c r="Z36" s="1846" t="s">
        <v>4378</v>
      </c>
      <c r="AA36" s="1987">
        <v>1</v>
      </c>
      <c r="AB36" s="1992"/>
      <c r="AC36" s="1988"/>
      <c r="AD36" s="1988"/>
      <c r="AE36" s="1988"/>
      <c r="AF36" s="1988"/>
      <c r="AG36" s="1988"/>
      <c r="AH36" s="1988"/>
      <c r="AI36" s="1988"/>
      <c r="AJ36" s="1988"/>
      <c r="AK36" s="1988"/>
      <c r="AL36" s="1988"/>
      <c r="AM36" s="1988"/>
      <c r="AN36" s="1988"/>
      <c r="AO36" s="1988"/>
      <c r="AP36" s="1988"/>
      <c r="AQ36" s="1988"/>
      <c r="AR36" s="1988"/>
      <c r="AS36" s="1988"/>
      <c r="AT36" s="1988"/>
      <c r="AU36" s="1988"/>
      <c r="AV36" s="1988"/>
      <c r="AW36" s="1988"/>
      <c r="AX36" s="1988"/>
    </row>
    <row r="37" spans="1:50" s="1989" customFormat="1" ht="22.5" customHeight="1" x14ac:dyDescent="0.25">
      <c r="A37" s="1977">
        <f t="shared" si="0"/>
        <v>28</v>
      </c>
      <c r="B37" s="1990" t="s">
        <v>4187</v>
      </c>
      <c r="C37" s="2014">
        <v>142</v>
      </c>
      <c r="D37" s="1980"/>
      <c r="E37" s="1840" t="s">
        <v>6049</v>
      </c>
      <c r="F37" s="1841" t="s">
        <v>6050</v>
      </c>
      <c r="G37" s="1846">
        <v>0</v>
      </c>
      <c r="H37" s="1981" t="s">
        <v>1105</v>
      </c>
      <c r="I37" s="1982">
        <v>2010</v>
      </c>
      <c r="J37" s="1997">
        <v>0</v>
      </c>
      <c r="K37" s="1997">
        <v>0</v>
      </c>
      <c r="L37" s="1846" t="s">
        <v>4378</v>
      </c>
      <c r="M37" s="1846" t="s">
        <v>4364</v>
      </c>
      <c r="N37" s="1986" t="s">
        <v>6051</v>
      </c>
      <c r="O37" s="1850"/>
      <c r="P37" s="1852"/>
      <c r="Q37" s="1852" t="s">
        <v>6052</v>
      </c>
      <c r="R37" s="1852" t="s">
        <v>6053</v>
      </c>
      <c r="S37" s="1843" t="s">
        <v>6054</v>
      </c>
      <c r="T37" s="1844" t="s">
        <v>1062</v>
      </c>
      <c r="U37" s="1845">
        <v>7</v>
      </c>
      <c r="V37" s="1842"/>
      <c r="W37" s="1842"/>
      <c r="X37" s="2082"/>
      <c r="Y37" s="1842" t="s">
        <v>1036</v>
      </c>
      <c r="Z37" s="1846" t="s">
        <v>1151</v>
      </c>
      <c r="AA37" s="1987"/>
      <c r="AB37" s="1992"/>
      <c r="AC37" s="1988"/>
      <c r="AD37" s="1988"/>
      <c r="AE37" s="1988"/>
      <c r="AF37" s="1988"/>
      <c r="AG37" s="1988"/>
      <c r="AH37" s="1988"/>
      <c r="AI37" s="1988"/>
      <c r="AJ37" s="1988"/>
      <c r="AK37" s="1988"/>
      <c r="AL37" s="1988"/>
      <c r="AM37" s="1988"/>
      <c r="AN37" s="1988"/>
      <c r="AO37" s="1988"/>
      <c r="AP37" s="1988"/>
      <c r="AQ37" s="1988"/>
      <c r="AR37" s="1988"/>
      <c r="AS37" s="1988"/>
      <c r="AT37" s="1988"/>
      <c r="AU37" s="1988"/>
      <c r="AV37" s="1988"/>
      <c r="AW37" s="1988"/>
      <c r="AX37" s="1988"/>
    </row>
    <row r="38" spans="1:50" s="1989" customFormat="1" ht="22.5" customHeight="1" x14ac:dyDescent="0.25">
      <c r="A38" s="1977">
        <f t="shared" si="0"/>
        <v>29</v>
      </c>
      <c r="B38" s="1990" t="s">
        <v>4187</v>
      </c>
      <c r="C38" s="1979">
        <v>149</v>
      </c>
      <c r="D38" s="1980"/>
      <c r="E38" s="1840" t="s">
        <v>4953</v>
      </c>
      <c r="F38" s="1841" t="s">
        <v>5580</v>
      </c>
      <c r="G38" s="1846">
        <v>1</v>
      </c>
      <c r="H38" s="1981" t="s">
        <v>2168</v>
      </c>
      <c r="I38" s="1982">
        <v>2010</v>
      </c>
      <c r="J38" s="1846">
        <v>1</v>
      </c>
      <c r="K38" s="1846">
        <v>1</v>
      </c>
      <c r="L38" s="1846" t="s">
        <v>6090</v>
      </c>
      <c r="M38" s="1846" t="s">
        <v>4364</v>
      </c>
      <c r="N38" s="1986" t="s">
        <v>6091</v>
      </c>
      <c r="O38" s="1850"/>
      <c r="P38" s="1852"/>
      <c r="Q38" s="1852" t="s">
        <v>6092</v>
      </c>
      <c r="R38" s="1852" t="s">
        <v>5640</v>
      </c>
      <c r="S38" s="1843" t="s">
        <v>6093</v>
      </c>
      <c r="T38" s="1844" t="s">
        <v>1053</v>
      </c>
      <c r="U38" s="1845">
        <v>7</v>
      </c>
      <c r="V38" s="1842"/>
      <c r="W38" s="1842"/>
      <c r="X38" s="2082"/>
      <c r="Y38" s="1842" t="s">
        <v>1036</v>
      </c>
      <c r="Z38" s="1846" t="s">
        <v>4602</v>
      </c>
      <c r="AA38" s="1987"/>
      <c r="AB38" s="1992"/>
      <c r="AC38" s="1988"/>
      <c r="AD38" s="1988"/>
      <c r="AE38" s="1988"/>
      <c r="AF38" s="1988"/>
      <c r="AG38" s="1988"/>
      <c r="AH38" s="1988"/>
      <c r="AI38" s="1988"/>
      <c r="AJ38" s="1988"/>
      <c r="AK38" s="1988"/>
      <c r="AL38" s="1988"/>
      <c r="AM38" s="1988"/>
      <c r="AN38" s="1988"/>
      <c r="AO38" s="1988"/>
      <c r="AP38" s="1988"/>
      <c r="AQ38" s="1988"/>
      <c r="AR38" s="1988"/>
      <c r="AS38" s="1988"/>
      <c r="AT38" s="1988"/>
      <c r="AU38" s="1988"/>
      <c r="AV38" s="1988"/>
      <c r="AW38" s="1988"/>
      <c r="AX38" s="1988"/>
    </row>
    <row r="39" spans="1:50" s="1989" customFormat="1" ht="22.5" customHeight="1" x14ac:dyDescent="0.25">
      <c r="A39" s="1977">
        <f t="shared" si="0"/>
        <v>30</v>
      </c>
      <c r="B39" s="1990" t="s">
        <v>4187</v>
      </c>
      <c r="C39" s="2014">
        <v>126</v>
      </c>
      <c r="D39" s="1980"/>
      <c r="E39" s="1994" t="s">
        <v>5967</v>
      </c>
      <c r="F39" s="1995" t="s">
        <v>5556</v>
      </c>
      <c r="G39" s="1846">
        <v>1</v>
      </c>
      <c r="H39" s="1981" t="s">
        <v>1181</v>
      </c>
      <c r="I39" s="1982">
        <v>2010</v>
      </c>
      <c r="J39" s="1997">
        <v>1</v>
      </c>
      <c r="K39" s="1997">
        <v>1</v>
      </c>
      <c r="L39" s="1846" t="s">
        <v>4378</v>
      </c>
      <c r="M39" s="1846" t="s">
        <v>4364</v>
      </c>
      <c r="N39" s="1986" t="s">
        <v>5968</v>
      </c>
      <c r="O39" s="1930" t="s">
        <v>5969</v>
      </c>
      <c r="P39" s="1847" t="s">
        <v>5571</v>
      </c>
      <c r="Q39" s="1847" t="s">
        <v>5970</v>
      </c>
      <c r="R39" s="1847" t="s">
        <v>4425</v>
      </c>
      <c r="S39" s="1843" t="s">
        <v>5971</v>
      </c>
      <c r="T39" s="1844" t="s">
        <v>5972</v>
      </c>
      <c r="U39" s="1845">
        <v>7</v>
      </c>
      <c r="V39" s="1842"/>
      <c r="W39" s="1842"/>
      <c r="X39" s="2082"/>
      <c r="Y39" s="1842" t="s">
        <v>1036</v>
      </c>
      <c r="Z39" s="1846" t="s">
        <v>4378</v>
      </c>
      <c r="AA39" s="1998">
        <v>1</v>
      </c>
      <c r="AB39" s="1992"/>
      <c r="AC39" s="1988"/>
      <c r="AD39" s="1988"/>
      <c r="AE39" s="1988"/>
      <c r="AF39" s="1988"/>
      <c r="AG39" s="1988"/>
      <c r="AH39" s="1988"/>
      <c r="AI39" s="1988"/>
      <c r="AJ39" s="1988"/>
      <c r="AK39" s="1988"/>
      <c r="AL39" s="1988"/>
      <c r="AM39" s="1988"/>
      <c r="AN39" s="1988"/>
      <c r="AO39" s="1988"/>
      <c r="AP39" s="1988"/>
      <c r="AQ39" s="1988"/>
      <c r="AR39" s="1988"/>
      <c r="AS39" s="1988"/>
      <c r="AT39" s="1988"/>
      <c r="AU39" s="1988"/>
      <c r="AV39" s="1988"/>
      <c r="AW39" s="1988"/>
      <c r="AX39" s="1988"/>
    </row>
    <row r="40" spans="1:50" s="1989" customFormat="1" ht="22.5" customHeight="1" x14ac:dyDescent="0.25">
      <c r="A40" s="1977">
        <f t="shared" si="0"/>
        <v>31</v>
      </c>
      <c r="B40" s="1990" t="s">
        <v>4187</v>
      </c>
      <c r="C40" s="2014">
        <v>123</v>
      </c>
      <c r="D40" s="1980"/>
      <c r="E40" s="1840" t="s">
        <v>5951</v>
      </c>
      <c r="F40" s="1841" t="s">
        <v>5586</v>
      </c>
      <c r="G40" s="1846">
        <v>1</v>
      </c>
      <c r="H40" s="1981" t="s">
        <v>2835</v>
      </c>
      <c r="I40" s="1982">
        <v>2010</v>
      </c>
      <c r="J40" s="1999">
        <v>1</v>
      </c>
      <c r="K40" s="1999">
        <v>1</v>
      </c>
      <c r="L40" s="1846" t="s">
        <v>191</v>
      </c>
      <c r="M40" s="1846" t="s">
        <v>4364</v>
      </c>
      <c r="N40" s="1986" t="s">
        <v>5952</v>
      </c>
      <c r="O40" s="1850" t="s">
        <v>5953</v>
      </c>
      <c r="P40" s="1852" t="s">
        <v>5571</v>
      </c>
      <c r="Q40" s="1852" t="s">
        <v>5954</v>
      </c>
      <c r="R40" s="1852" t="s">
        <v>5571</v>
      </c>
      <c r="S40" s="1843" t="s">
        <v>5955</v>
      </c>
      <c r="T40" s="1844" t="s">
        <v>1062</v>
      </c>
      <c r="U40" s="1845">
        <v>7</v>
      </c>
      <c r="V40" s="1842"/>
      <c r="W40" s="1842"/>
      <c r="X40" s="2082"/>
      <c r="Y40" s="1842" t="s">
        <v>1036</v>
      </c>
      <c r="Z40" s="1846" t="s">
        <v>191</v>
      </c>
      <c r="AA40" s="1987"/>
      <c r="AB40" s="1992"/>
      <c r="AC40" s="1988"/>
      <c r="AD40" s="1988"/>
      <c r="AE40" s="1988"/>
      <c r="AF40" s="1988"/>
      <c r="AG40" s="1988"/>
      <c r="AH40" s="1988"/>
      <c r="AI40" s="1988"/>
      <c r="AJ40" s="1988"/>
      <c r="AK40" s="1988"/>
      <c r="AL40" s="1988"/>
      <c r="AM40" s="1988"/>
      <c r="AN40" s="1988"/>
      <c r="AO40" s="1988"/>
      <c r="AP40" s="1988"/>
      <c r="AQ40" s="1988"/>
      <c r="AR40" s="1988"/>
      <c r="AS40" s="1988"/>
      <c r="AT40" s="1988"/>
      <c r="AU40" s="1988"/>
      <c r="AV40" s="1988"/>
      <c r="AW40" s="1988"/>
      <c r="AX40" s="1988"/>
    </row>
    <row r="41" spans="1:50" s="1989" customFormat="1" ht="22.5" customHeight="1" x14ac:dyDescent="0.25">
      <c r="A41" s="1977">
        <f t="shared" si="0"/>
        <v>32</v>
      </c>
      <c r="B41" s="1990" t="s">
        <v>4187</v>
      </c>
      <c r="C41" s="2014">
        <v>130</v>
      </c>
      <c r="D41" s="1980"/>
      <c r="E41" s="1994" t="s">
        <v>5989</v>
      </c>
      <c r="F41" s="1995" t="s">
        <v>5990</v>
      </c>
      <c r="G41" s="1846">
        <v>0</v>
      </c>
      <c r="H41" s="1981" t="s">
        <v>803</v>
      </c>
      <c r="I41" s="1982">
        <v>2010</v>
      </c>
      <c r="J41" s="1997">
        <v>0</v>
      </c>
      <c r="K41" s="1997">
        <v>1</v>
      </c>
      <c r="L41" s="1846" t="s">
        <v>4602</v>
      </c>
      <c r="M41" s="1846" t="s">
        <v>4364</v>
      </c>
      <c r="N41" s="1986" t="s">
        <v>5991</v>
      </c>
      <c r="O41" s="1930" t="s">
        <v>5992</v>
      </c>
      <c r="P41" s="1847" t="s">
        <v>4713</v>
      </c>
      <c r="Q41" s="1847" t="s">
        <v>6010</v>
      </c>
      <c r="R41" s="1847" t="s">
        <v>5571</v>
      </c>
      <c r="S41" s="1843" t="s">
        <v>5993</v>
      </c>
      <c r="T41" s="1844" t="s">
        <v>1062</v>
      </c>
      <c r="U41" s="1845">
        <v>7</v>
      </c>
      <c r="V41" s="1842" t="s">
        <v>1036</v>
      </c>
      <c r="W41" s="1842"/>
      <c r="X41" s="2082"/>
      <c r="Y41" s="1842"/>
      <c r="Z41" s="1846" t="s">
        <v>4378</v>
      </c>
      <c r="AA41" s="1998"/>
      <c r="AB41" s="1992"/>
      <c r="AC41" s="1988"/>
      <c r="AD41" s="1988"/>
      <c r="AE41" s="1988"/>
      <c r="AF41" s="1988"/>
      <c r="AG41" s="1988"/>
      <c r="AH41" s="1988"/>
      <c r="AI41" s="1988"/>
      <c r="AJ41" s="1988"/>
      <c r="AK41" s="1988"/>
      <c r="AL41" s="1988"/>
      <c r="AM41" s="1988"/>
      <c r="AN41" s="1988"/>
      <c r="AO41" s="1988"/>
      <c r="AP41" s="1988"/>
      <c r="AQ41" s="1988"/>
      <c r="AR41" s="1988"/>
      <c r="AS41" s="1988"/>
      <c r="AT41" s="1988"/>
      <c r="AU41" s="1988"/>
      <c r="AV41" s="1988"/>
      <c r="AW41" s="1988"/>
      <c r="AX41" s="1988"/>
    </row>
    <row r="42" spans="1:50" s="1989" customFormat="1" ht="22.5" customHeight="1" x14ac:dyDescent="0.25">
      <c r="A42" s="1977">
        <f t="shared" si="0"/>
        <v>33</v>
      </c>
      <c r="B42" s="1990" t="s">
        <v>4187</v>
      </c>
      <c r="C42" s="2014">
        <v>151</v>
      </c>
      <c r="D42" s="1980"/>
      <c r="E42" s="1840" t="s">
        <v>520</v>
      </c>
      <c r="F42" s="1841" t="s">
        <v>6325</v>
      </c>
      <c r="G42" s="1846">
        <v>0</v>
      </c>
      <c r="H42" s="1981" t="s">
        <v>3202</v>
      </c>
      <c r="I42" s="1982">
        <v>2010</v>
      </c>
      <c r="J42" s="1997">
        <v>0</v>
      </c>
      <c r="K42" s="1997">
        <v>0</v>
      </c>
      <c r="L42" s="1846" t="s">
        <v>4378</v>
      </c>
      <c r="M42" s="1846" t="s">
        <v>4364</v>
      </c>
      <c r="N42" s="1986" t="s">
        <v>6326</v>
      </c>
      <c r="O42" s="1850" t="s">
        <v>6327</v>
      </c>
      <c r="P42" s="1852" t="s">
        <v>5571</v>
      </c>
      <c r="Q42" s="1852" t="s">
        <v>6328</v>
      </c>
      <c r="R42" s="1852" t="s">
        <v>3827</v>
      </c>
      <c r="S42" s="1843" t="s">
        <v>6329</v>
      </c>
      <c r="T42" s="1844" t="s">
        <v>1053</v>
      </c>
      <c r="U42" s="1845">
        <v>7</v>
      </c>
      <c r="V42" s="1842" t="s">
        <v>1036</v>
      </c>
      <c r="W42" s="1842"/>
      <c r="X42" s="2082"/>
      <c r="Y42" s="1842"/>
      <c r="Z42" s="1846" t="s">
        <v>4378</v>
      </c>
      <c r="AA42" s="1987">
        <v>1</v>
      </c>
      <c r="AB42" s="1992"/>
      <c r="AC42" s="1988"/>
      <c r="AD42" s="1988"/>
      <c r="AE42" s="1988"/>
      <c r="AF42" s="1988"/>
      <c r="AG42" s="1988"/>
      <c r="AH42" s="1988"/>
      <c r="AI42" s="1988"/>
      <c r="AJ42" s="1988"/>
      <c r="AK42" s="1988"/>
      <c r="AL42" s="1988"/>
      <c r="AM42" s="1988"/>
      <c r="AN42" s="1988"/>
      <c r="AO42" s="1988"/>
      <c r="AP42" s="1988"/>
      <c r="AQ42" s="1988"/>
      <c r="AR42" s="1988"/>
      <c r="AS42" s="1988"/>
      <c r="AT42" s="1988"/>
      <c r="AU42" s="1988"/>
      <c r="AV42" s="1988"/>
      <c r="AW42" s="1988"/>
      <c r="AX42" s="1988"/>
    </row>
    <row r="43" spans="1:50" s="1989" customFormat="1" ht="22.5" customHeight="1" x14ac:dyDescent="0.25">
      <c r="A43" s="1977">
        <f t="shared" si="0"/>
        <v>34</v>
      </c>
      <c r="B43" s="2066" t="s">
        <v>4187</v>
      </c>
      <c r="C43" s="2067">
        <v>144</v>
      </c>
      <c r="D43" s="2024"/>
      <c r="E43" s="2068" t="s">
        <v>6061</v>
      </c>
      <c r="F43" s="2069" t="s">
        <v>4547</v>
      </c>
      <c r="G43" s="2018">
        <v>1</v>
      </c>
      <c r="H43" s="2070" t="s">
        <v>582</v>
      </c>
      <c r="I43" s="2028">
        <v>2010</v>
      </c>
      <c r="J43" s="2071">
        <v>1</v>
      </c>
      <c r="K43" s="2071">
        <v>1</v>
      </c>
      <c r="L43" s="2026" t="s">
        <v>4378</v>
      </c>
      <c r="M43" s="2027" t="s">
        <v>4364</v>
      </c>
      <c r="N43" s="2029" t="s">
        <v>6062</v>
      </c>
      <c r="O43" s="1931" t="s">
        <v>6063</v>
      </c>
      <c r="P43" s="2079" t="s">
        <v>6064</v>
      </c>
      <c r="Q43" s="2079" t="s">
        <v>6065</v>
      </c>
      <c r="R43" s="2079" t="s">
        <v>4391</v>
      </c>
      <c r="S43" s="2150" t="s">
        <v>6066</v>
      </c>
      <c r="T43" s="2032" t="s">
        <v>1053</v>
      </c>
      <c r="U43" s="2033">
        <v>7</v>
      </c>
      <c r="V43" s="2034" t="s">
        <v>1036</v>
      </c>
      <c r="W43" s="2034"/>
      <c r="X43" s="2083"/>
      <c r="Y43" s="2034"/>
      <c r="Z43" s="2026" t="s">
        <v>4378</v>
      </c>
      <c r="AA43" s="2072"/>
      <c r="AB43" s="1992"/>
      <c r="AC43" s="1988"/>
      <c r="AD43" s="1988"/>
      <c r="AE43" s="1988"/>
      <c r="AF43" s="1988"/>
      <c r="AG43" s="1988"/>
      <c r="AH43" s="1988"/>
      <c r="AI43" s="1988"/>
      <c r="AJ43" s="1988"/>
      <c r="AK43" s="1988"/>
      <c r="AL43" s="1988"/>
      <c r="AM43" s="1988"/>
      <c r="AN43" s="1988"/>
      <c r="AO43" s="1988"/>
      <c r="AP43" s="1988"/>
      <c r="AQ43" s="1988"/>
      <c r="AR43" s="1988"/>
      <c r="AS43" s="1988"/>
      <c r="AT43" s="1988"/>
      <c r="AU43" s="1988"/>
      <c r="AV43" s="1988"/>
      <c r="AW43" s="1988"/>
      <c r="AX43" s="1988"/>
    </row>
    <row r="44" spans="1:50" s="2120" customFormat="1" ht="22.5" customHeight="1" x14ac:dyDescent="0.25">
      <c r="A44" s="1977">
        <f t="shared" si="0"/>
        <v>35</v>
      </c>
      <c r="B44" s="2148" t="s">
        <v>4187</v>
      </c>
      <c r="C44" s="1979">
        <v>52</v>
      </c>
      <c r="D44" s="1980"/>
      <c r="E44" s="1840" t="s">
        <v>6100</v>
      </c>
      <c r="F44" s="1841" t="s">
        <v>550</v>
      </c>
      <c r="G44" s="1846">
        <v>1</v>
      </c>
      <c r="H44" s="1981" t="s">
        <v>6101</v>
      </c>
      <c r="I44" s="1982">
        <v>2010</v>
      </c>
      <c r="J44" s="1846">
        <v>1</v>
      </c>
      <c r="K44" s="1983">
        <v>1</v>
      </c>
      <c r="L44" s="1846" t="s">
        <v>4378</v>
      </c>
      <c r="M44" s="1846" t="s">
        <v>4364</v>
      </c>
      <c r="N44" s="1986" t="s">
        <v>6102</v>
      </c>
      <c r="O44" s="1850" t="s">
        <v>6103</v>
      </c>
      <c r="P44" s="1852" t="s">
        <v>3827</v>
      </c>
      <c r="Q44" s="1852" t="s">
        <v>6104</v>
      </c>
      <c r="R44" s="1852" t="s">
        <v>3827</v>
      </c>
      <c r="S44" s="1843" t="s">
        <v>6105</v>
      </c>
      <c r="T44" s="1844" t="s">
        <v>1053</v>
      </c>
      <c r="U44" s="1845">
        <v>7</v>
      </c>
      <c r="V44" s="1842" t="s">
        <v>1036</v>
      </c>
      <c r="W44" s="1842"/>
      <c r="X44" s="2082"/>
      <c r="Y44" s="1842"/>
      <c r="Z44" s="2151"/>
      <c r="AA44" s="1987"/>
      <c r="AB44" s="2115" t="s">
        <v>4188</v>
      </c>
      <c r="AC44" s="2119"/>
      <c r="AD44" s="2119"/>
      <c r="AE44" s="2119"/>
      <c r="AF44" s="2119"/>
      <c r="AG44" s="2119"/>
      <c r="AH44" s="2119"/>
      <c r="AI44" s="2119"/>
      <c r="AJ44" s="2119"/>
      <c r="AK44" s="2119"/>
      <c r="AL44" s="2119"/>
      <c r="AM44" s="2119"/>
      <c r="AN44" s="2119"/>
      <c r="AO44" s="2119"/>
      <c r="AP44" s="2119"/>
      <c r="AQ44" s="2119"/>
      <c r="AR44" s="2119"/>
      <c r="AS44" s="2119"/>
      <c r="AT44" s="2119"/>
      <c r="AU44" s="2119"/>
      <c r="AV44" s="2119"/>
      <c r="AW44" s="2119"/>
      <c r="AX44" s="2119"/>
    </row>
    <row r="45" spans="1:50" s="1989" customFormat="1" ht="22.5" customHeight="1" x14ac:dyDescent="0.25">
      <c r="A45" s="1977">
        <f t="shared" si="0"/>
        <v>36</v>
      </c>
      <c r="B45" s="2066" t="s">
        <v>4187</v>
      </c>
      <c r="C45" s="2067">
        <v>137</v>
      </c>
      <c r="D45" s="2024"/>
      <c r="E45" s="2068" t="s">
        <v>6030</v>
      </c>
      <c r="F45" s="2069" t="s">
        <v>1239</v>
      </c>
      <c r="G45" s="2018">
        <v>0</v>
      </c>
      <c r="H45" s="2070" t="s">
        <v>538</v>
      </c>
      <c r="I45" s="2028">
        <v>2010</v>
      </c>
      <c r="J45" s="2071">
        <v>0</v>
      </c>
      <c r="K45" s="2071">
        <v>1</v>
      </c>
      <c r="L45" s="2026" t="s">
        <v>4378</v>
      </c>
      <c r="M45" s="2027" t="s">
        <v>4364</v>
      </c>
      <c r="N45" s="2029" t="s">
        <v>6031</v>
      </c>
      <c r="O45" s="1931" t="s">
        <v>6032</v>
      </c>
      <c r="P45" s="2079" t="s">
        <v>4004</v>
      </c>
      <c r="Q45" s="2079" t="s">
        <v>6033</v>
      </c>
      <c r="R45" s="2079" t="s">
        <v>4004</v>
      </c>
      <c r="S45" s="2080" t="s">
        <v>6034</v>
      </c>
      <c r="T45" s="2032" t="s">
        <v>1155</v>
      </c>
      <c r="U45" s="2033">
        <v>7</v>
      </c>
      <c r="V45" s="2034"/>
      <c r="W45" s="2034"/>
      <c r="X45" s="2083"/>
      <c r="Y45" s="2034" t="s">
        <v>1036</v>
      </c>
      <c r="Z45" s="2026" t="s">
        <v>4378</v>
      </c>
      <c r="AA45" s="2072">
        <v>1</v>
      </c>
      <c r="AB45" s="1992"/>
      <c r="AC45" s="1988"/>
      <c r="AD45" s="1988"/>
      <c r="AE45" s="1988"/>
      <c r="AF45" s="1988"/>
      <c r="AG45" s="1988"/>
      <c r="AH45" s="1988"/>
      <c r="AI45" s="1988"/>
      <c r="AJ45" s="1988"/>
      <c r="AK45" s="1988"/>
      <c r="AL45" s="1988"/>
      <c r="AM45" s="1988"/>
      <c r="AN45" s="1988"/>
      <c r="AO45" s="1988"/>
      <c r="AP45" s="1988"/>
      <c r="AQ45" s="1988"/>
      <c r="AR45" s="1988"/>
      <c r="AS45" s="1988"/>
      <c r="AT45" s="1988"/>
      <c r="AU45" s="1988"/>
      <c r="AV45" s="1988"/>
      <c r="AW45" s="1988"/>
      <c r="AX45" s="1988"/>
    </row>
    <row r="46" spans="1:50" s="1989" customFormat="1" ht="22.5" customHeight="1" x14ac:dyDescent="0.25">
      <c r="A46" s="2036"/>
      <c r="B46" s="2037"/>
      <c r="C46" s="2038"/>
      <c r="D46" s="2039"/>
      <c r="E46" s="2040"/>
      <c r="F46" s="2041"/>
      <c r="G46" s="2044"/>
      <c r="H46" s="2043"/>
      <c r="I46" s="2044"/>
      <c r="J46" s="2045"/>
      <c r="K46" s="2045"/>
      <c r="L46" s="2044"/>
      <c r="M46" s="2044"/>
      <c r="N46" s="2046"/>
      <c r="O46" s="1955"/>
      <c r="P46" s="2047"/>
      <c r="Q46" s="2047"/>
      <c r="R46" s="2047"/>
      <c r="S46" s="2046"/>
      <c r="T46" s="2048"/>
      <c r="U46" s="2038"/>
      <c r="V46" s="2179">
        <f>SUM(V10:V45)</f>
        <v>0</v>
      </c>
      <c r="W46" s="2179">
        <f>SUM(W10:W45)</f>
        <v>0</v>
      </c>
      <c r="X46" s="2179"/>
      <c r="Y46" s="2179">
        <f>SUM(Y10:Y45)</f>
        <v>0</v>
      </c>
      <c r="Z46" s="2179"/>
      <c r="AA46" s="2180"/>
      <c r="AB46" s="2182">
        <f>SUM(V46:AA46)</f>
        <v>0</v>
      </c>
      <c r="AC46" s="1988"/>
      <c r="AD46" s="1988"/>
      <c r="AE46" s="1988"/>
      <c r="AF46" s="1988"/>
      <c r="AG46" s="1988"/>
      <c r="AH46" s="1988"/>
      <c r="AI46" s="1988"/>
      <c r="AJ46" s="1988"/>
      <c r="AK46" s="1988"/>
      <c r="AL46" s="1988"/>
      <c r="AM46" s="1988"/>
      <c r="AN46" s="1988"/>
      <c r="AO46" s="1988"/>
      <c r="AP46" s="1988"/>
      <c r="AQ46" s="1988"/>
      <c r="AR46" s="1988"/>
      <c r="AS46" s="1988"/>
      <c r="AT46" s="1988"/>
      <c r="AU46" s="1988"/>
      <c r="AV46" s="1988"/>
      <c r="AW46" s="1988"/>
      <c r="AX46" s="1988"/>
    </row>
    <row r="47" spans="1:50" s="1989" customFormat="1" ht="22.5" customHeight="1" x14ac:dyDescent="0.2">
      <c r="A47" s="2063"/>
      <c r="B47" s="2050"/>
      <c r="C47" s="2051"/>
      <c r="D47" s="2052"/>
      <c r="E47" s="2053"/>
      <c r="F47" s="2054"/>
      <c r="G47" s="2055">
        <f>SUM(G10:G46)</f>
        <v>18</v>
      </c>
      <c r="H47" s="2056"/>
      <c r="I47" s="2016"/>
      <c r="J47" s="2057"/>
      <c r="K47" s="2057"/>
      <c r="L47" s="2016"/>
      <c r="M47" s="2016"/>
      <c r="N47" s="2058"/>
      <c r="O47" s="1969"/>
      <c r="P47" s="2059"/>
      <c r="Q47" s="2059"/>
      <c r="R47" s="2059"/>
      <c r="S47" s="2058"/>
      <c r="T47" s="2759" t="s">
        <v>6396</v>
      </c>
      <c r="U47" s="2759"/>
      <c r="V47" s="2759"/>
      <c r="W47" s="2759"/>
      <c r="X47" s="2759"/>
      <c r="Y47" s="2759"/>
      <c r="Z47" s="2016"/>
      <c r="AA47" s="2061"/>
      <c r="AB47" s="1992"/>
      <c r="AC47" s="1988"/>
      <c r="AD47" s="1988"/>
      <c r="AE47" s="1988"/>
      <c r="AF47" s="1988"/>
      <c r="AG47" s="1988"/>
      <c r="AH47" s="1988"/>
      <c r="AI47" s="1988"/>
      <c r="AJ47" s="1988"/>
      <c r="AK47" s="1988"/>
      <c r="AL47" s="1988"/>
      <c r="AM47" s="1988"/>
      <c r="AN47" s="1988"/>
      <c r="AO47" s="1988"/>
      <c r="AP47" s="1988"/>
      <c r="AQ47" s="1988"/>
      <c r="AR47" s="1988"/>
      <c r="AS47" s="1988"/>
      <c r="AT47" s="1988"/>
      <c r="AU47" s="1988"/>
      <c r="AV47" s="1988"/>
      <c r="AW47" s="1988"/>
      <c r="AX47" s="1988"/>
    </row>
    <row r="48" spans="1:50" s="1989" customFormat="1" ht="22.5" customHeight="1" x14ac:dyDescent="0.25">
      <c r="A48" s="2049">
        <f>A45</f>
        <v>36</v>
      </c>
      <c r="B48" s="2050"/>
      <c r="C48" s="2051"/>
      <c r="D48" s="2052"/>
      <c r="E48" s="2053"/>
      <c r="F48" s="2054"/>
      <c r="G48" s="2016">
        <f>A48-G47</f>
        <v>18</v>
      </c>
      <c r="H48" s="2056"/>
      <c r="I48" s="2016"/>
      <c r="J48" s="2057"/>
      <c r="K48" s="2057"/>
      <c r="L48" s="2016"/>
      <c r="M48" s="2016"/>
      <c r="N48" s="2058"/>
      <c r="O48" s="1969"/>
      <c r="P48" s="2059"/>
      <c r="Q48" s="2059"/>
      <c r="R48" s="2059"/>
      <c r="S48" s="2058"/>
      <c r="T48" s="2060"/>
      <c r="U48" s="2051"/>
      <c r="V48" s="2016"/>
      <c r="W48" s="2016"/>
      <c r="X48" s="2016"/>
      <c r="Y48" s="2016"/>
      <c r="Z48" s="2016"/>
      <c r="AA48" s="2061"/>
      <c r="AB48" s="1992"/>
      <c r="AC48" s="1988"/>
      <c r="AD48" s="1988"/>
      <c r="AE48" s="1988"/>
      <c r="AF48" s="1988"/>
      <c r="AG48" s="1988"/>
      <c r="AH48" s="1988"/>
      <c r="AI48" s="1988"/>
      <c r="AJ48" s="1988"/>
      <c r="AK48" s="1988"/>
      <c r="AL48" s="1988"/>
      <c r="AM48" s="1988"/>
      <c r="AN48" s="1988"/>
      <c r="AO48" s="1988"/>
      <c r="AP48" s="1988"/>
      <c r="AQ48" s="1988"/>
      <c r="AR48" s="1988"/>
      <c r="AS48" s="1988"/>
      <c r="AT48" s="1988"/>
      <c r="AU48" s="1988"/>
      <c r="AV48" s="1988"/>
      <c r="AW48" s="1988"/>
      <c r="AX48" s="1988"/>
    </row>
    <row r="49" spans="1:50" s="1989" customFormat="1" ht="22.5" customHeight="1" x14ac:dyDescent="0.25">
      <c r="A49" s="2063"/>
      <c r="B49" s="2050"/>
      <c r="C49" s="2051"/>
      <c r="D49" s="2052"/>
      <c r="E49" s="2053"/>
      <c r="F49" s="2054"/>
      <c r="G49" s="2016"/>
      <c r="H49" s="2056"/>
      <c r="I49" s="2016"/>
      <c r="J49" s="2057"/>
      <c r="K49" s="2057"/>
      <c r="L49" s="2016"/>
      <c r="M49" s="2016"/>
      <c r="N49" s="2058"/>
      <c r="O49" s="1969"/>
      <c r="P49" s="2059"/>
      <c r="Q49" s="2059"/>
      <c r="R49" s="2059"/>
      <c r="S49" s="2058"/>
      <c r="T49" s="2060"/>
      <c r="U49" s="2051"/>
      <c r="V49" s="2016"/>
      <c r="W49" s="2016"/>
      <c r="X49" s="2016"/>
      <c r="Y49" s="2016"/>
      <c r="Z49" s="2016"/>
      <c r="AA49" s="2061"/>
      <c r="AB49" s="1992"/>
      <c r="AC49" s="1988"/>
      <c r="AD49" s="1988"/>
      <c r="AE49" s="1988"/>
      <c r="AF49" s="1988"/>
      <c r="AG49" s="1988"/>
      <c r="AH49" s="1988"/>
      <c r="AI49" s="1988"/>
      <c r="AJ49" s="1988"/>
      <c r="AK49" s="1988"/>
      <c r="AL49" s="1988"/>
      <c r="AM49" s="1988"/>
      <c r="AN49" s="1988"/>
      <c r="AO49" s="1988"/>
      <c r="AP49" s="1988"/>
      <c r="AQ49" s="1988"/>
      <c r="AR49" s="1988"/>
      <c r="AS49" s="1988"/>
      <c r="AT49" s="1988"/>
      <c r="AU49" s="1988"/>
      <c r="AV49" s="1988"/>
      <c r="AW49" s="1988"/>
      <c r="AX49" s="1988"/>
    </row>
    <row r="50" spans="1:50" s="1989" customFormat="1" ht="22.5" customHeight="1" x14ac:dyDescent="0.25">
      <c r="A50" s="2063"/>
      <c r="B50" s="2050"/>
      <c r="C50" s="2051"/>
      <c r="D50" s="2052"/>
      <c r="E50" s="2053"/>
      <c r="F50" s="2054"/>
      <c r="G50" s="2016"/>
      <c r="H50" s="2056"/>
      <c r="I50" s="2016"/>
      <c r="J50" s="2057"/>
      <c r="K50" s="2057"/>
      <c r="L50" s="2016"/>
      <c r="M50" s="2016"/>
      <c r="N50" s="2058"/>
      <c r="O50" s="1969"/>
      <c r="P50" s="2059"/>
      <c r="Q50" s="2059"/>
      <c r="R50" s="2059"/>
      <c r="S50" s="2058"/>
      <c r="T50" s="2060"/>
      <c r="U50" s="2051"/>
      <c r="V50" s="2016"/>
      <c r="W50" s="2016"/>
      <c r="X50" s="2016"/>
      <c r="Y50" s="2016"/>
      <c r="Z50" s="2016"/>
      <c r="AA50" s="2061"/>
      <c r="AB50" s="1992"/>
      <c r="AC50" s="1988"/>
      <c r="AD50" s="1988"/>
      <c r="AE50" s="1988"/>
      <c r="AF50" s="1988"/>
      <c r="AG50" s="1988"/>
      <c r="AH50" s="1988"/>
      <c r="AI50" s="1988"/>
      <c r="AJ50" s="1988"/>
      <c r="AK50" s="1988"/>
      <c r="AL50" s="1988"/>
      <c r="AM50" s="1988"/>
      <c r="AN50" s="1988"/>
      <c r="AO50" s="1988"/>
      <c r="AP50" s="1988"/>
      <c r="AQ50" s="1988"/>
      <c r="AR50" s="1988"/>
      <c r="AS50" s="1988"/>
      <c r="AT50" s="1988"/>
      <c r="AU50" s="1988"/>
      <c r="AV50" s="1988"/>
      <c r="AW50" s="1988"/>
      <c r="AX50" s="1988"/>
    </row>
    <row r="51" spans="1:50" s="1989" customFormat="1" ht="22.5" customHeight="1" x14ac:dyDescent="0.25">
      <c r="A51" s="2063"/>
      <c r="B51" s="2050"/>
      <c r="C51" s="2051"/>
      <c r="D51" s="2052"/>
      <c r="E51" s="2053"/>
      <c r="F51" s="2054"/>
      <c r="G51" s="2016"/>
      <c r="H51" s="2056"/>
      <c r="I51" s="2016"/>
      <c r="J51" s="2057"/>
      <c r="K51" s="2057"/>
      <c r="L51" s="2016"/>
      <c r="M51" s="2016"/>
      <c r="N51" s="2058"/>
      <c r="O51" s="1969"/>
      <c r="P51" s="2059"/>
      <c r="Q51" s="2059"/>
      <c r="R51" s="2059"/>
      <c r="S51" s="2058"/>
      <c r="T51" s="2060"/>
      <c r="U51" s="2051"/>
      <c r="V51" s="2016"/>
      <c r="W51" s="2016"/>
      <c r="X51" s="2016"/>
      <c r="Y51" s="2016"/>
      <c r="Z51" s="2016"/>
      <c r="AA51" s="2061"/>
      <c r="AB51" s="1992"/>
      <c r="AC51" s="1988"/>
      <c r="AD51" s="1988"/>
      <c r="AE51" s="1988"/>
      <c r="AF51" s="1988"/>
      <c r="AG51" s="1988"/>
      <c r="AH51" s="1988"/>
      <c r="AI51" s="1988"/>
      <c r="AJ51" s="1988"/>
      <c r="AK51" s="1988"/>
      <c r="AL51" s="1988"/>
      <c r="AM51" s="1988"/>
      <c r="AN51" s="1988"/>
      <c r="AO51" s="1988"/>
      <c r="AP51" s="1988"/>
      <c r="AQ51" s="1988"/>
      <c r="AR51" s="1988"/>
      <c r="AS51" s="1988"/>
      <c r="AT51" s="1988"/>
      <c r="AU51" s="1988"/>
      <c r="AV51" s="1988"/>
      <c r="AW51" s="1988"/>
      <c r="AX51" s="1988"/>
    </row>
    <row r="52" spans="1:50" s="1989" customFormat="1" ht="22.5" customHeight="1" x14ac:dyDescent="0.25">
      <c r="A52" s="2063"/>
      <c r="B52" s="2050"/>
      <c r="C52" s="2051"/>
      <c r="D52" s="2052"/>
      <c r="E52" s="2053"/>
      <c r="F52" s="2054"/>
      <c r="G52" s="2016"/>
      <c r="H52" s="2056"/>
      <c r="I52" s="2016"/>
      <c r="J52" s="2057"/>
      <c r="K52" s="2057"/>
      <c r="L52" s="2016"/>
      <c r="M52" s="2016"/>
      <c r="N52" s="2058"/>
      <c r="O52" s="1969"/>
      <c r="P52" s="2059"/>
      <c r="Q52" s="2059"/>
      <c r="R52" s="2059"/>
      <c r="S52" s="2058"/>
      <c r="T52" s="2060"/>
      <c r="U52" s="2051"/>
      <c r="V52" s="2016"/>
      <c r="W52" s="2016"/>
      <c r="X52" s="2016"/>
      <c r="Y52" s="2016"/>
      <c r="Z52" s="2016"/>
      <c r="AA52" s="2061"/>
      <c r="AB52" s="1992"/>
      <c r="AC52" s="1988"/>
      <c r="AD52" s="1988"/>
      <c r="AE52" s="1988"/>
      <c r="AF52" s="1988"/>
      <c r="AG52" s="1988"/>
      <c r="AH52" s="1988"/>
      <c r="AI52" s="1988"/>
      <c r="AJ52" s="1988"/>
      <c r="AK52" s="1988"/>
      <c r="AL52" s="1988"/>
      <c r="AM52" s="1988"/>
      <c r="AN52" s="1988"/>
      <c r="AO52" s="1988"/>
      <c r="AP52" s="1988"/>
      <c r="AQ52" s="1988"/>
      <c r="AR52" s="1988"/>
      <c r="AS52" s="1988"/>
      <c r="AT52" s="1988"/>
      <c r="AU52" s="1988"/>
      <c r="AV52" s="1988"/>
      <c r="AW52" s="1988"/>
      <c r="AX52" s="1988"/>
    </row>
    <row r="53" spans="1:50" s="1989" customFormat="1" ht="22.5" customHeight="1" x14ac:dyDescent="0.25">
      <c r="A53" s="2063"/>
      <c r="B53" s="2050"/>
      <c r="C53" s="2051"/>
      <c r="D53" s="2052"/>
      <c r="E53" s="2053"/>
      <c r="F53" s="2054"/>
      <c r="G53" s="2016"/>
      <c r="H53" s="2056"/>
      <c r="I53" s="2016"/>
      <c r="J53" s="2057"/>
      <c r="K53" s="2057"/>
      <c r="L53" s="2016"/>
      <c r="M53" s="2016"/>
      <c r="N53" s="2058"/>
      <c r="O53" s="1969"/>
      <c r="P53" s="2059"/>
      <c r="Q53" s="2059"/>
      <c r="R53" s="2059"/>
      <c r="S53" s="2058"/>
      <c r="T53" s="2060"/>
      <c r="U53" s="2051"/>
      <c r="V53" s="2016"/>
      <c r="W53" s="2016"/>
      <c r="X53" s="2016"/>
      <c r="Y53" s="2016"/>
      <c r="Z53" s="2016"/>
      <c r="AA53" s="2061"/>
      <c r="AB53" s="1992"/>
      <c r="AC53" s="1988"/>
      <c r="AD53" s="1988"/>
      <c r="AE53" s="1988"/>
      <c r="AF53" s="1988"/>
      <c r="AG53" s="1988"/>
      <c r="AH53" s="1988"/>
      <c r="AI53" s="1988"/>
      <c r="AJ53" s="1988"/>
      <c r="AK53" s="1988"/>
      <c r="AL53" s="1988"/>
      <c r="AM53" s="1988"/>
      <c r="AN53" s="1988"/>
      <c r="AO53" s="1988"/>
      <c r="AP53" s="1988"/>
      <c r="AQ53" s="1988"/>
      <c r="AR53" s="1988"/>
      <c r="AS53" s="1988"/>
      <c r="AT53" s="1988"/>
      <c r="AU53" s="1988"/>
      <c r="AV53" s="1988"/>
      <c r="AW53" s="1988"/>
      <c r="AX53" s="1988"/>
    </row>
    <row r="54" spans="1:50" s="1989" customFormat="1" ht="21.75" customHeight="1" x14ac:dyDescent="0.25">
      <c r="A54" s="2063"/>
      <c r="B54" s="2050"/>
      <c r="C54" s="2051"/>
      <c r="D54" s="2052"/>
      <c r="E54" s="2053"/>
      <c r="F54" s="2054"/>
      <c r="G54" s="2016"/>
      <c r="H54" s="2056"/>
      <c r="I54" s="2016"/>
      <c r="J54" s="2057"/>
      <c r="K54" s="2057"/>
      <c r="L54" s="2016"/>
      <c r="M54" s="2016"/>
      <c r="N54" s="2058"/>
      <c r="O54" s="1969"/>
      <c r="P54" s="2059"/>
      <c r="Q54" s="2059"/>
      <c r="R54" s="2059"/>
      <c r="S54" s="2058"/>
      <c r="T54" s="2060"/>
      <c r="U54" s="2051"/>
      <c r="V54" s="2016"/>
      <c r="W54" s="2016"/>
      <c r="X54" s="2016"/>
      <c r="Y54" s="2016"/>
      <c r="Z54" s="2016"/>
      <c r="AA54" s="2061"/>
      <c r="AB54" s="1992"/>
      <c r="AC54" s="1988"/>
      <c r="AD54" s="1988"/>
      <c r="AE54" s="1988"/>
      <c r="AF54" s="1988"/>
      <c r="AG54" s="1988"/>
      <c r="AH54" s="1988"/>
      <c r="AI54" s="1988"/>
      <c r="AJ54" s="1988"/>
      <c r="AK54" s="1988"/>
      <c r="AL54" s="1988"/>
      <c r="AM54" s="1988"/>
      <c r="AN54" s="1988"/>
      <c r="AO54" s="1988"/>
      <c r="AP54" s="1988"/>
      <c r="AQ54" s="1988"/>
      <c r="AR54" s="1988"/>
      <c r="AS54" s="1988"/>
      <c r="AT54" s="1988"/>
      <c r="AU54" s="1988"/>
      <c r="AV54" s="1988"/>
      <c r="AW54" s="1988"/>
      <c r="AX54" s="1988"/>
    </row>
    <row r="55" spans="1:50" s="1989" customFormat="1" ht="21.75" customHeight="1" x14ac:dyDescent="0.25">
      <c r="A55" s="2063"/>
      <c r="B55" s="2050"/>
      <c r="C55" s="2051"/>
      <c r="D55" s="2052"/>
      <c r="E55" s="2053"/>
      <c r="F55" s="2054"/>
      <c r="G55" s="2016"/>
      <c r="H55" s="2056"/>
      <c r="I55" s="2016"/>
      <c r="J55" s="2057"/>
      <c r="K55" s="2057"/>
      <c r="L55" s="2016"/>
      <c r="M55" s="2016"/>
      <c r="N55" s="2058"/>
      <c r="O55" s="1969"/>
      <c r="P55" s="2059"/>
      <c r="Q55" s="2059"/>
      <c r="R55" s="2059"/>
      <c r="S55" s="2058"/>
      <c r="T55" s="2060"/>
      <c r="U55" s="2051"/>
      <c r="V55" s="2016"/>
      <c r="W55" s="2016"/>
      <c r="X55" s="2016"/>
      <c r="Y55" s="2016"/>
      <c r="Z55" s="2016"/>
      <c r="AA55" s="2061"/>
      <c r="AB55" s="1992"/>
      <c r="AC55" s="1988"/>
      <c r="AD55" s="1988"/>
      <c r="AE55" s="1988"/>
      <c r="AF55" s="1988"/>
      <c r="AG55" s="1988"/>
      <c r="AH55" s="1988"/>
      <c r="AI55" s="1988"/>
      <c r="AJ55" s="1988"/>
      <c r="AK55" s="1988"/>
      <c r="AL55" s="1988"/>
      <c r="AM55" s="1988"/>
      <c r="AN55" s="1988"/>
      <c r="AO55" s="1988"/>
      <c r="AP55" s="1988"/>
      <c r="AQ55" s="1988"/>
      <c r="AR55" s="1988"/>
      <c r="AS55" s="1988"/>
      <c r="AT55" s="1988"/>
      <c r="AU55" s="1988"/>
      <c r="AV55" s="1988"/>
      <c r="AW55" s="1988"/>
      <c r="AX55" s="1988"/>
    </row>
    <row r="56" spans="1:50" s="1989" customFormat="1" ht="21.75" customHeight="1" x14ac:dyDescent="0.25">
      <c r="B56" s="2073"/>
      <c r="C56" s="1991"/>
      <c r="J56" s="2074"/>
      <c r="K56" s="2057"/>
      <c r="O56" s="1891"/>
      <c r="AB56" s="2116"/>
    </row>
    <row r="57" spans="1:50" s="1989" customFormat="1" ht="21.75" customHeight="1" x14ac:dyDescent="0.25">
      <c r="B57" s="2073"/>
      <c r="C57" s="1991"/>
      <c r="J57" s="2074"/>
      <c r="K57" s="2057"/>
      <c r="O57" s="1891"/>
      <c r="AB57" s="2116"/>
    </row>
    <row r="58" spans="1:50" s="2107" customFormat="1" ht="21.75" customHeight="1" x14ac:dyDescent="0.25">
      <c r="A58" s="2087">
        <v>11</v>
      </c>
      <c r="B58" s="2088" t="s">
        <v>4187</v>
      </c>
      <c r="C58" s="2109">
        <v>152</v>
      </c>
      <c r="D58" s="2090"/>
      <c r="E58" s="2091" t="s">
        <v>6330</v>
      </c>
      <c r="F58" s="2092" t="s">
        <v>6331</v>
      </c>
      <c r="G58" s="2093">
        <v>1</v>
      </c>
      <c r="H58" s="2094" t="s">
        <v>557</v>
      </c>
      <c r="I58" s="2095">
        <v>2010</v>
      </c>
      <c r="J58" s="2110">
        <v>1</v>
      </c>
      <c r="K58" s="2110">
        <v>1</v>
      </c>
      <c r="L58" s="2093" t="s">
        <v>4378</v>
      </c>
      <c r="M58" s="2093" t="s">
        <v>4364</v>
      </c>
      <c r="N58" s="2097" t="s">
        <v>6332</v>
      </c>
      <c r="O58" s="2098" t="s">
        <v>6333</v>
      </c>
      <c r="P58" s="2099" t="s">
        <v>4004</v>
      </c>
      <c r="Q58" s="2099" t="s">
        <v>6334</v>
      </c>
      <c r="R58" s="2099" t="s">
        <v>4004</v>
      </c>
      <c r="S58" s="2100" t="s">
        <v>6335</v>
      </c>
      <c r="T58" s="2101" t="s">
        <v>1062</v>
      </c>
      <c r="U58" s="2102">
        <v>7</v>
      </c>
      <c r="V58" s="2103">
        <v>1</v>
      </c>
      <c r="W58" s="2103"/>
      <c r="X58" s="2104"/>
      <c r="Y58" s="2103"/>
      <c r="Z58" s="2093" t="s">
        <v>4378</v>
      </c>
      <c r="AA58" s="2105"/>
      <c r="AB58" s="2108" t="s">
        <v>6410</v>
      </c>
      <c r="AC58" s="2106"/>
      <c r="AD58" s="2106"/>
      <c r="AE58" s="2106"/>
      <c r="AF58" s="2106"/>
      <c r="AG58" s="2106"/>
      <c r="AH58" s="2106"/>
      <c r="AI58" s="2106"/>
      <c r="AJ58" s="2106"/>
      <c r="AK58" s="2106"/>
      <c r="AL58" s="2106"/>
      <c r="AM58" s="2106"/>
      <c r="AN58" s="2106"/>
      <c r="AO58" s="2106"/>
      <c r="AP58" s="2106"/>
      <c r="AQ58" s="2106"/>
      <c r="AR58" s="2106"/>
      <c r="AS58" s="2106"/>
      <c r="AT58" s="2106"/>
      <c r="AU58" s="2106"/>
      <c r="AV58" s="2106"/>
      <c r="AW58" s="2106"/>
      <c r="AX58" s="2106"/>
    </row>
    <row r="59" spans="1:50" s="2107" customFormat="1" ht="19.5" customHeight="1" x14ac:dyDescent="0.25">
      <c r="A59" s="2087">
        <v>15</v>
      </c>
      <c r="B59" s="2088" t="s">
        <v>4187</v>
      </c>
      <c r="C59" s="2109">
        <v>122</v>
      </c>
      <c r="D59" s="2090"/>
      <c r="E59" s="2091" t="s">
        <v>5945</v>
      </c>
      <c r="F59" s="2092" t="s">
        <v>128</v>
      </c>
      <c r="G59" s="2093">
        <v>0</v>
      </c>
      <c r="H59" s="2094" t="s">
        <v>3671</v>
      </c>
      <c r="I59" s="2095">
        <v>2010</v>
      </c>
      <c r="J59" s="2117">
        <v>0</v>
      </c>
      <c r="K59" s="2117">
        <v>1</v>
      </c>
      <c r="L59" s="2093" t="s">
        <v>4378</v>
      </c>
      <c r="M59" s="2093" t="s">
        <v>4364</v>
      </c>
      <c r="N59" s="2097" t="s">
        <v>5946</v>
      </c>
      <c r="O59" s="2098" t="s">
        <v>5947</v>
      </c>
      <c r="P59" s="2099" t="s">
        <v>5948</v>
      </c>
      <c r="Q59" s="2099" t="s">
        <v>5949</v>
      </c>
      <c r="R59" s="2099" t="s">
        <v>4391</v>
      </c>
      <c r="S59" s="2100" t="s">
        <v>5950</v>
      </c>
      <c r="T59" s="2101" t="s">
        <v>1062</v>
      </c>
      <c r="U59" s="2102">
        <v>7</v>
      </c>
      <c r="V59" s="2103">
        <v>1</v>
      </c>
      <c r="W59" s="2103"/>
      <c r="X59" s="2104"/>
      <c r="Y59" s="2103"/>
      <c r="Z59" s="2093" t="s">
        <v>4378</v>
      </c>
      <c r="AA59" s="2105"/>
      <c r="AB59" s="2108" t="s">
        <v>6411</v>
      </c>
      <c r="AC59" s="2106"/>
      <c r="AD59" s="2106"/>
      <c r="AE59" s="2106"/>
      <c r="AF59" s="2106"/>
      <c r="AG59" s="2106"/>
      <c r="AH59" s="2106"/>
      <c r="AI59" s="2106"/>
      <c r="AJ59" s="2106"/>
      <c r="AK59" s="2106"/>
      <c r="AL59" s="2106"/>
      <c r="AM59" s="2106"/>
      <c r="AN59" s="2106"/>
      <c r="AO59" s="2106"/>
      <c r="AP59" s="2106"/>
      <c r="AQ59" s="2106"/>
      <c r="AR59" s="2106"/>
      <c r="AS59" s="2106"/>
      <c r="AT59" s="2106"/>
      <c r="AU59" s="2106"/>
      <c r="AV59" s="2106"/>
      <c r="AW59" s="2106"/>
      <c r="AX59" s="2106"/>
    </row>
    <row r="60" spans="1:50" s="2107" customFormat="1" ht="19.5" customHeight="1" x14ac:dyDescent="0.25">
      <c r="A60" s="2087">
        <v>19</v>
      </c>
      <c r="B60" s="2088" t="s">
        <v>4187</v>
      </c>
      <c r="C60" s="2089">
        <v>143</v>
      </c>
      <c r="D60" s="2090"/>
      <c r="E60" s="2091" t="s">
        <v>6055</v>
      </c>
      <c r="F60" s="2092" t="s">
        <v>4655</v>
      </c>
      <c r="G60" s="2093">
        <v>1</v>
      </c>
      <c r="H60" s="2094" t="s">
        <v>310</v>
      </c>
      <c r="I60" s="2095">
        <v>2010</v>
      </c>
      <c r="J60" s="2093">
        <v>1</v>
      </c>
      <c r="K60" s="2093">
        <v>1</v>
      </c>
      <c r="L60" s="2093" t="s">
        <v>4378</v>
      </c>
      <c r="M60" s="2093" t="s">
        <v>4364</v>
      </c>
      <c r="N60" s="2097" t="s">
        <v>6056</v>
      </c>
      <c r="O60" s="2098" t="s">
        <v>6057</v>
      </c>
      <c r="P60" s="2099" t="s">
        <v>6058</v>
      </c>
      <c r="Q60" s="2099" t="s">
        <v>6059</v>
      </c>
      <c r="R60" s="2099" t="s">
        <v>4391</v>
      </c>
      <c r="S60" s="2100" t="s">
        <v>6060</v>
      </c>
      <c r="T60" s="2101" t="s">
        <v>1053</v>
      </c>
      <c r="U60" s="2102">
        <v>7</v>
      </c>
      <c r="V60" s="2103">
        <v>1</v>
      </c>
      <c r="W60" s="2103"/>
      <c r="X60" s="2104"/>
      <c r="Y60" s="2103"/>
      <c r="Z60" s="2093" t="s">
        <v>4378</v>
      </c>
      <c r="AA60" s="2105"/>
      <c r="AB60" s="2108" t="s">
        <v>6412</v>
      </c>
      <c r="AC60" s="2106"/>
      <c r="AD60" s="2106"/>
      <c r="AE60" s="2106"/>
      <c r="AF60" s="2106"/>
      <c r="AG60" s="2106"/>
      <c r="AH60" s="2106"/>
      <c r="AI60" s="2106"/>
      <c r="AJ60" s="2106"/>
      <c r="AK60" s="2106"/>
      <c r="AL60" s="2106"/>
      <c r="AM60" s="2106"/>
      <c r="AN60" s="2106"/>
      <c r="AO60" s="2106"/>
      <c r="AP60" s="2106"/>
      <c r="AQ60" s="2106"/>
      <c r="AR60" s="2106"/>
      <c r="AS60" s="2106"/>
      <c r="AT60" s="2106"/>
      <c r="AU60" s="2106"/>
      <c r="AV60" s="2106"/>
      <c r="AW60" s="2106"/>
      <c r="AX60" s="2106"/>
    </row>
    <row r="61" spans="1:50" s="2107" customFormat="1" ht="19.5" customHeight="1" x14ac:dyDescent="0.25">
      <c r="A61" s="2087">
        <v>1</v>
      </c>
      <c r="B61" s="2088" t="s">
        <v>4187</v>
      </c>
      <c r="C61" s="2089">
        <v>153</v>
      </c>
      <c r="D61" s="2090"/>
      <c r="E61" s="2091" t="s">
        <v>6337</v>
      </c>
      <c r="F61" s="2092" t="s">
        <v>556</v>
      </c>
      <c r="G61" s="2093">
        <v>0</v>
      </c>
      <c r="H61" s="2094" t="s">
        <v>2945</v>
      </c>
      <c r="I61" s="2095">
        <v>2010</v>
      </c>
      <c r="J61" s="2093">
        <v>0</v>
      </c>
      <c r="K61" s="2093">
        <v>1</v>
      </c>
      <c r="L61" s="2093" t="s">
        <v>4490</v>
      </c>
      <c r="M61" s="2152" t="s">
        <v>4364</v>
      </c>
      <c r="N61" s="2097" t="s">
        <v>6342</v>
      </c>
      <c r="O61" s="2098" t="s">
        <v>6338</v>
      </c>
      <c r="P61" s="2099" t="s">
        <v>6339</v>
      </c>
      <c r="Q61" s="2099" t="s">
        <v>6340</v>
      </c>
      <c r="R61" s="2099" t="s">
        <v>6339</v>
      </c>
      <c r="S61" s="2100" t="s">
        <v>6341</v>
      </c>
      <c r="T61" s="2101" t="s">
        <v>1062</v>
      </c>
      <c r="U61" s="2102">
        <v>7</v>
      </c>
      <c r="V61" s="2103"/>
      <c r="W61" s="2103">
        <v>1</v>
      </c>
      <c r="X61" s="2104"/>
      <c r="Y61" s="2103"/>
      <c r="Z61" s="2093" t="s">
        <v>4490</v>
      </c>
      <c r="AA61" s="2105"/>
      <c r="AB61" s="2108" t="s">
        <v>6424</v>
      </c>
      <c r="AC61" s="2106"/>
      <c r="AD61" s="2106"/>
      <c r="AE61" s="2106"/>
      <c r="AF61" s="2106"/>
      <c r="AG61" s="2106"/>
      <c r="AH61" s="2106"/>
      <c r="AI61" s="2106"/>
      <c r="AJ61" s="2106"/>
      <c r="AK61" s="2106"/>
      <c r="AL61" s="2106"/>
      <c r="AM61" s="2106"/>
      <c r="AN61" s="2106"/>
      <c r="AO61" s="2106"/>
      <c r="AP61" s="2106"/>
      <c r="AQ61" s="2106"/>
      <c r="AR61" s="2106"/>
      <c r="AS61" s="2106"/>
      <c r="AT61" s="2106"/>
      <c r="AU61" s="2106"/>
      <c r="AV61" s="2106"/>
      <c r="AW61" s="2106"/>
      <c r="AX61" s="2106"/>
    </row>
  </sheetData>
  <autoFilter ref="A9:AX48"/>
  <sortState ref="A10:AB46">
    <sortCondition ref="F10:F46"/>
  </sortState>
  <mergeCells count="28">
    <mergeCell ref="A1:G1"/>
    <mergeCell ref="A2:G2"/>
    <mergeCell ref="T47:Y47"/>
    <mergeCell ref="S8:U8"/>
    <mergeCell ref="K8:K9"/>
    <mergeCell ref="L8:L9"/>
    <mergeCell ref="M8:M9"/>
    <mergeCell ref="N8:N9"/>
    <mergeCell ref="O8:O9"/>
    <mergeCell ref="I8:I9"/>
    <mergeCell ref="J8:J9"/>
    <mergeCell ref="P8:P9"/>
    <mergeCell ref="Q8:Q9"/>
    <mergeCell ref="R8:R9"/>
    <mergeCell ref="V8:Y8"/>
    <mergeCell ref="H8:H9"/>
    <mergeCell ref="AA8:AA9"/>
    <mergeCell ref="A4:AA4"/>
    <mergeCell ref="A5:AA5"/>
    <mergeCell ref="A6:AA6"/>
    <mergeCell ref="A7:AA7"/>
    <mergeCell ref="A8:A9"/>
    <mergeCell ref="B8:B9"/>
    <mergeCell ref="C8:C9"/>
    <mergeCell ref="D8:D9"/>
    <mergeCell ref="E8:E9"/>
    <mergeCell ref="F8:F9"/>
    <mergeCell ref="G8:G9"/>
  </mergeCells>
  <printOptions horizontalCentered="1"/>
  <pageMargins left="0" right="0" top="0.25" bottom="0.53" header="0.3" footer="0.23"/>
  <pageSetup scale="85" orientation="landscape" r:id="rId1"/>
  <headerFooter>
    <oddFoote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G73"/>
  <sheetViews>
    <sheetView zoomScaleSheetLayoutView="80" workbookViewId="0">
      <selection activeCell="P13" sqref="P13"/>
    </sheetView>
  </sheetViews>
  <sheetFormatPr defaultRowHeight="15.75" x14ac:dyDescent="0.25"/>
  <cols>
    <col min="1" max="1" width="4.140625" style="2465" customWidth="1"/>
    <col min="2" max="2" width="18" style="646" customWidth="1"/>
    <col min="3" max="3" width="7.42578125" style="646" customWidth="1"/>
    <col min="4" max="4" width="4.28515625" style="2465" customWidth="1"/>
    <col min="5" max="5" width="6.7109375" style="2201" customWidth="1"/>
    <col min="6" max="6" width="6.7109375" style="646" customWidth="1"/>
    <col min="7" max="7" width="20.7109375" style="2465" customWidth="1"/>
    <col min="8" max="8" width="4.7109375" style="2465" customWidth="1"/>
    <col min="9" max="9" width="23.28515625" style="2430" customWidth="1"/>
    <col min="10" max="242" width="9.140625" style="646"/>
    <col min="243" max="243" width="5" style="646" customWidth="1"/>
    <col min="244" max="244" width="17.5703125" style="646" customWidth="1"/>
    <col min="245" max="245" width="6.7109375" style="646" customWidth="1"/>
    <col min="246" max="246" width="5.140625" style="646" customWidth="1"/>
    <col min="247" max="247" width="5.5703125" style="646" customWidth="1"/>
    <col min="248" max="248" width="4.5703125" style="646" customWidth="1"/>
    <col min="249" max="249" width="10.85546875" style="646" customWidth="1"/>
    <col min="250" max="250" width="4.7109375" style="646" customWidth="1"/>
    <col min="251" max="251" width="4.5703125" style="646" customWidth="1"/>
    <col min="252" max="252" width="21.42578125" style="646" customWidth="1"/>
    <col min="253" max="253" width="17.5703125" style="646" customWidth="1"/>
    <col min="254" max="254" width="10.7109375" style="646" customWidth="1"/>
    <col min="255" max="255" width="18.140625" style="646" customWidth="1"/>
    <col min="256" max="256" width="10.7109375" style="646" customWidth="1"/>
    <col min="257" max="257" width="19.42578125" style="646" customWidth="1"/>
    <col min="258" max="258" width="6.5703125" style="646" customWidth="1"/>
    <col min="259" max="259" width="6" style="646" customWidth="1"/>
    <col min="260" max="262" width="4.7109375" style="646" customWidth="1"/>
    <col min="263" max="263" width="11" style="646" customWidth="1"/>
    <col min="264" max="264" width="9.140625" style="646"/>
    <col min="265" max="265" width="41.7109375" style="646" customWidth="1"/>
    <col min="266" max="498" width="9.140625" style="646"/>
    <col min="499" max="499" width="5" style="646" customWidth="1"/>
    <col min="500" max="500" width="17.5703125" style="646" customWidth="1"/>
    <col min="501" max="501" width="6.7109375" style="646" customWidth="1"/>
    <col min="502" max="502" width="5.140625" style="646" customWidth="1"/>
    <col min="503" max="503" width="5.5703125" style="646" customWidth="1"/>
    <col min="504" max="504" width="4.5703125" style="646" customWidth="1"/>
    <col min="505" max="505" width="10.85546875" style="646" customWidth="1"/>
    <col min="506" max="506" width="4.7109375" style="646" customWidth="1"/>
    <col min="507" max="507" width="4.5703125" style="646" customWidth="1"/>
    <col min="508" max="508" width="21.42578125" style="646" customWidth="1"/>
    <col min="509" max="509" width="17.5703125" style="646" customWidth="1"/>
    <col min="510" max="510" width="10.7109375" style="646" customWidth="1"/>
    <col min="511" max="511" width="18.140625" style="646" customWidth="1"/>
    <col min="512" max="512" width="10.7109375" style="646" customWidth="1"/>
    <col min="513" max="513" width="19.42578125" style="646" customWidth="1"/>
    <col min="514" max="514" width="6.5703125" style="646" customWidth="1"/>
    <col min="515" max="515" width="6" style="646" customWidth="1"/>
    <col min="516" max="518" width="4.7109375" style="646" customWidth="1"/>
    <col min="519" max="519" width="11" style="646" customWidth="1"/>
    <col min="520" max="520" width="9.140625" style="646"/>
    <col min="521" max="521" width="41.7109375" style="646" customWidth="1"/>
    <col min="522" max="754" width="9.140625" style="646"/>
    <col min="755" max="755" width="5" style="646" customWidth="1"/>
    <col min="756" max="756" width="17.5703125" style="646" customWidth="1"/>
    <col min="757" max="757" width="6.7109375" style="646" customWidth="1"/>
    <col min="758" max="758" width="5.140625" style="646" customWidth="1"/>
    <col min="759" max="759" width="5.5703125" style="646" customWidth="1"/>
    <col min="760" max="760" width="4.5703125" style="646" customWidth="1"/>
    <col min="761" max="761" width="10.85546875" style="646" customWidth="1"/>
    <col min="762" max="762" width="4.7109375" style="646" customWidth="1"/>
    <col min="763" max="763" width="4.5703125" style="646" customWidth="1"/>
    <col min="764" max="764" width="21.42578125" style="646" customWidth="1"/>
    <col min="765" max="765" width="17.5703125" style="646" customWidth="1"/>
    <col min="766" max="766" width="10.7109375" style="646" customWidth="1"/>
    <col min="767" max="767" width="18.140625" style="646" customWidth="1"/>
    <col min="768" max="768" width="10.7109375" style="646" customWidth="1"/>
    <col min="769" max="769" width="19.42578125" style="646" customWidth="1"/>
    <col min="770" max="770" width="6.5703125" style="646" customWidth="1"/>
    <col min="771" max="771" width="6" style="646" customWidth="1"/>
    <col min="772" max="774" width="4.7109375" style="646" customWidth="1"/>
    <col min="775" max="775" width="11" style="646" customWidth="1"/>
    <col min="776" max="776" width="9.140625" style="646"/>
    <col min="777" max="777" width="41.7109375" style="646" customWidth="1"/>
    <col min="778" max="1010" width="9.140625" style="646"/>
    <col min="1011" max="1011" width="5" style="646" customWidth="1"/>
    <col min="1012" max="1012" width="17.5703125" style="646" customWidth="1"/>
    <col min="1013" max="1013" width="6.7109375" style="646" customWidth="1"/>
    <col min="1014" max="1014" width="5.140625" style="646" customWidth="1"/>
    <col min="1015" max="1015" width="5.5703125" style="646" customWidth="1"/>
    <col min="1016" max="1016" width="4.5703125" style="646" customWidth="1"/>
    <col min="1017" max="1017" width="10.85546875" style="646" customWidth="1"/>
    <col min="1018" max="1018" width="4.7109375" style="646" customWidth="1"/>
    <col min="1019" max="1019" width="4.5703125" style="646" customWidth="1"/>
    <col min="1020" max="1020" width="21.42578125" style="646" customWidth="1"/>
    <col min="1021" max="1021" width="17.5703125" style="646" customWidth="1"/>
    <col min="1022" max="1022" width="10.7109375" style="646" customWidth="1"/>
    <col min="1023" max="1023" width="18.140625" style="646" customWidth="1"/>
    <col min="1024" max="1024" width="10.7109375" style="646" customWidth="1"/>
    <col min="1025" max="1025" width="19.42578125" style="646" customWidth="1"/>
    <col min="1026" max="1026" width="6.5703125" style="646" customWidth="1"/>
    <col min="1027" max="1027" width="6" style="646" customWidth="1"/>
    <col min="1028" max="1030" width="4.7109375" style="646" customWidth="1"/>
    <col min="1031" max="1031" width="11" style="646" customWidth="1"/>
    <col min="1032" max="1032" width="9.140625" style="646"/>
    <col min="1033" max="1033" width="41.7109375" style="646" customWidth="1"/>
    <col min="1034" max="1266" width="9.140625" style="646"/>
    <col min="1267" max="1267" width="5" style="646" customWidth="1"/>
    <col min="1268" max="1268" width="17.5703125" style="646" customWidth="1"/>
    <col min="1269" max="1269" width="6.7109375" style="646" customWidth="1"/>
    <col min="1270" max="1270" width="5.140625" style="646" customWidth="1"/>
    <col min="1271" max="1271" width="5.5703125" style="646" customWidth="1"/>
    <col min="1272" max="1272" width="4.5703125" style="646" customWidth="1"/>
    <col min="1273" max="1273" width="10.85546875" style="646" customWidth="1"/>
    <col min="1274" max="1274" width="4.7109375" style="646" customWidth="1"/>
    <col min="1275" max="1275" width="4.5703125" style="646" customWidth="1"/>
    <col min="1276" max="1276" width="21.42578125" style="646" customWidth="1"/>
    <col min="1277" max="1277" width="17.5703125" style="646" customWidth="1"/>
    <col min="1278" max="1278" width="10.7109375" style="646" customWidth="1"/>
    <col min="1279" max="1279" width="18.140625" style="646" customWidth="1"/>
    <col min="1280" max="1280" width="10.7109375" style="646" customWidth="1"/>
    <col min="1281" max="1281" width="19.42578125" style="646" customWidth="1"/>
    <col min="1282" max="1282" width="6.5703125" style="646" customWidth="1"/>
    <col min="1283" max="1283" width="6" style="646" customWidth="1"/>
    <col min="1284" max="1286" width="4.7109375" style="646" customWidth="1"/>
    <col min="1287" max="1287" width="11" style="646" customWidth="1"/>
    <col min="1288" max="1288" width="9.140625" style="646"/>
    <col min="1289" max="1289" width="41.7109375" style="646" customWidth="1"/>
    <col min="1290" max="1522" width="9.140625" style="646"/>
    <col min="1523" max="1523" width="5" style="646" customWidth="1"/>
    <col min="1524" max="1524" width="17.5703125" style="646" customWidth="1"/>
    <col min="1525" max="1525" width="6.7109375" style="646" customWidth="1"/>
    <col min="1526" max="1526" width="5.140625" style="646" customWidth="1"/>
    <col min="1527" max="1527" width="5.5703125" style="646" customWidth="1"/>
    <col min="1528" max="1528" width="4.5703125" style="646" customWidth="1"/>
    <col min="1529" max="1529" width="10.85546875" style="646" customWidth="1"/>
    <col min="1530" max="1530" width="4.7109375" style="646" customWidth="1"/>
    <col min="1531" max="1531" width="4.5703125" style="646" customWidth="1"/>
    <col min="1532" max="1532" width="21.42578125" style="646" customWidth="1"/>
    <col min="1533" max="1533" width="17.5703125" style="646" customWidth="1"/>
    <col min="1534" max="1534" width="10.7109375" style="646" customWidth="1"/>
    <col min="1535" max="1535" width="18.140625" style="646" customWidth="1"/>
    <col min="1536" max="1536" width="10.7109375" style="646" customWidth="1"/>
    <col min="1537" max="1537" width="19.42578125" style="646" customWidth="1"/>
    <col min="1538" max="1538" width="6.5703125" style="646" customWidth="1"/>
    <col min="1539" max="1539" width="6" style="646" customWidth="1"/>
    <col min="1540" max="1542" width="4.7109375" style="646" customWidth="1"/>
    <col min="1543" max="1543" width="11" style="646" customWidth="1"/>
    <col min="1544" max="1544" width="9.140625" style="646"/>
    <col min="1545" max="1545" width="41.7109375" style="646" customWidth="1"/>
    <col min="1546" max="1778" width="9.140625" style="646"/>
    <col min="1779" max="1779" width="5" style="646" customWidth="1"/>
    <col min="1780" max="1780" width="17.5703125" style="646" customWidth="1"/>
    <col min="1781" max="1781" width="6.7109375" style="646" customWidth="1"/>
    <col min="1782" max="1782" width="5.140625" style="646" customWidth="1"/>
    <col min="1783" max="1783" width="5.5703125" style="646" customWidth="1"/>
    <col min="1784" max="1784" width="4.5703125" style="646" customWidth="1"/>
    <col min="1785" max="1785" width="10.85546875" style="646" customWidth="1"/>
    <col min="1786" max="1786" width="4.7109375" style="646" customWidth="1"/>
    <col min="1787" max="1787" width="4.5703125" style="646" customWidth="1"/>
    <col min="1788" max="1788" width="21.42578125" style="646" customWidth="1"/>
    <col min="1789" max="1789" width="17.5703125" style="646" customWidth="1"/>
    <col min="1790" max="1790" width="10.7109375" style="646" customWidth="1"/>
    <col min="1791" max="1791" width="18.140625" style="646" customWidth="1"/>
    <col min="1792" max="1792" width="10.7109375" style="646" customWidth="1"/>
    <col min="1793" max="1793" width="19.42578125" style="646" customWidth="1"/>
    <col min="1794" max="1794" width="6.5703125" style="646" customWidth="1"/>
    <col min="1795" max="1795" width="6" style="646" customWidth="1"/>
    <col min="1796" max="1798" width="4.7109375" style="646" customWidth="1"/>
    <col min="1799" max="1799" width="11" style="646" customWidth="1"/>
    <col min="1800" max="1800" width="9.140625" style="646"/>
    <col min="1801" max="1801" width="41.7109375" style="646" customWidth="1"/>
    <col min="1802" max="2034" width="9.140625" style="646"/>
    <col min="2035" max="2035" width="5" style="646" customWidth="1"/>
    <col min="2036" max="2036" width="17.5703125" style="646" customWidth="1"/>
    <col min="2037" max="2037" width="6.7109375" style="646" customWidth="1"/>
    <col min="2038" max="2038" width="5.140625" style="646" customWidth="1"/>
    <col min="2039" max="2039" width="5.5703125" style="646" customWidth="1"/>
    <col min="2040" max="2040" width="4.5703125" style="646" customWidth="1"/>
    <col min="2041" max="2041" width="10.85546875" style="646" customWidth="1"/>
    <col min="2042" max="2042" width="4.7109375" style="646" customWidth="1"/>
    <col min="2043" max="2043" width="4.5703125" style="646" customWidth="1"/>
    <col min="2044" max="2044" width="21.42578125" style="646" customWidth="1"/>
    <col min="2045" max="2045" width="17.5703125" style="646" customWidth="1"/>
    <col min="2046" max="2046" width="10.7109375" style="646" customWidth="1"/>
    <col min="2047" max="2047" width="18.140625" style="646" customWidth="1"/>
    <col min="2048" max="2048" width="10.7109375" style="646" customWidth="1"/>
    <col min="2049" max="2049" width="19.42578125" style="646" customWidth="1"/>
    <col min="2050" max="2050" width="6.5703125" style="646" customWidth="1"/>
    <col min="2051" max="2051" width="6" style="646" customWidth="1"/>
    <col min="2052" max="2054" width="4.7109375" style="646" customWidth="1"/>
    <col min="2055" max="2055" width="11" style="646" customWidth="1"/>
    <col min="2056" max="2056" width="9.140625" style="646"/>
    <col min="2057" max="2057" width="41.7109375" style="646" customWidth="1"/>
    <col min="2058" max="2290" width="9.140625" style="646"/>
    <col min="2291" max="2291" width="5" style="646" customWidth="1"/>
    <col min="2292" max="2292" width="17.5703125" style="646" customWidth="1"/>
    <col min="2293" max="2293" width="6.7109375" style="646" customWidth="1"/>
    <col min="2294" max="2294" width="5.140625" style="646" customWidth="1"/>
    <col min="2295" max="2295" width="5.5703125" style="646" customWidth="1"/>
    <col min="2296" max="2296" width="4.5703125" style="646" customWidth="1"/>
    <col min="2297" max="2297" width="10.85546875" style="646" customWidth="1"/>
    <col min="2298" max="2298" width="4.7109375" style="646" customWidth="1"/>
    <col min="2299" max="2299" width="4.5703125" style="646" customWidth="1"/>
    <col min="2300" max="2300" width="21.42578125" style="646" customWidth="1"/>
    <col min="2301" max="2301" width="17.5703125" style="646" customWidth="1"/>
    <col min="2302" max="2302" width="10.7109375" style="646" customWidth="1"/>
    <col min="2303" max="2303" width="18.140625" style="646" customWidth="1"/>
    <col min="2304" max="2304" width="10.7109375" style="646" customWidth="1"/>
    <col min="2305" max="2305" width="19.42578125" style="646" customWidth="1"/>
    <col min="2306" max="2306" width="6.5703125" style="646" customWidth="1"/>
    <col min="2307" max="2307" width="6" style="646" customWidth="1"/>
    <col min="2308" max="2310" width="4.7109375" style="646" customWidth="1"/>
    <col min="2311" max="2311" width="11" style="646" customWidth="1"/>
    <col min="2312" max="2312" width="9.140625" style="646"/>
    <col min="2313" max="2313" width="41.7109375" style="646" customWidth="1"/>
    <col min="2314" max="2546" width="9.140625" style="646"/>
    <col min="2547" max="2547" width="5" style="646" customWidth="1"/>
    <col min="2548" max="2548" width="17.5703125" style="646" customWidth="1"/>
    <col min="2549" max="2549" width="6.7109375" style="646" customWidth="1"/>
    <col min="2550" max="2550" width="5.140625" style="646" customWidth="1"/>
    <col min="2551" max="2551" width="5.5703125" style="646" customWidth="1"/>
    <col min="2552" max="2552" width="4.5703125" style="646" customWidth="1"/>
    <col min="2553" max="2553" width="10.85546875" style="646" customWidth="1"/>
    <col min="2554" max="2554" width="4.7109375" style="646" customWidth="1"/>
    <col min="2555" max="2555" width="4.5703125" style="646" customWidth="1"/>
    <col min="2556" max="2556" width="21.42578125" style="646" customWidth="1"/>
    <col min="2557" max="2557" width="17.5703125" style="646" customWidth="1"/>
    <col min="2558" max="2558" width="10.7109375" style="646" customWidth="1"/>
    <col min="2559" max="2559" width="18.140625" style="646" customWidth="1"/>
    <col min="2560" max="2560" width="10.7109375" style="646" customWidth="1"/>
    <col min="2561" max="2561" width="19.42578125" style="646" customWidth="1"/>
    <col min="2562" max="2562" width="6.5703125" style="646" customWidth="1"/>
    <col min="2563" max="2563" width="6" style="646" customWidth="1"/>
    <col min="2564" max="2566" width="4.7109375" style="646" customWidth="1"/>
    <col min="2567" max="2567" width="11" style="646" customWidth="1"/>
    <col min="2568" max="2568" width="9.140625" style="646"/>
    <col min="2569" max="2569" width="41.7109375" style="646" customWidth="1"/>
    <col min="2570" max="2802" width="9.140625" style="646"/>
    <col min="2803" max="2803" width="5" style="646" customWidth="1"/>
    <col min="2804" max="2804" width="17.5703125" style="646" customWidth="1"/>
    <col min="2805" max="2805" width="6.7109375" style="646" customWidth="1"/>
    <col min="2806" max="2806" width="5.140625" style="646" customWidth="1"/>
    <col min="2807" max="2807" width="5.5703125" style="646" customWidth="1"/>
    <col min="2808" max="2808" width="4.5703125" style="646" customWidth="1"/>
    <col min="2809" max="2809" width="10.85546875" style="646" customWidth="1"/>
    <col min="2810" max="2810" width="4.7109375" style="646" customWidth="1"/>
    <col min="2811" max="2811" width="4.5703125" style="646" customWidth="1"/>
    <col min="2812" max="2812" width="21.42578125" style="646" customWidth="1"/>
    <col min="2813" max="2813" width="17.5703125" style="646" customWidth="1"/>
    <col min="2814" max="2814" width="10.7109375" style="646" customWidth="1"/>
    <col min="2815" max="2815" width="18.140625" style="646" customWidth="1"/>
    <col min="2816" max="2816" width="10.7109375" style="646" customWidth="1"/>
    <col min="2817" max="2817" width="19.42578125" style="646" customWidth="1"/>
    <col min="2818" max="2818" width="6.5703125" style="646" customWidth="1"/>
    <col min="2819" max="2819" width="6" style="646" customWidth="1"/>
    <col min="2820" max="2822" width="4.7109375" style="646" customWidth="1"/>
    <col min="2823" max="2823" width="11" style="646" customWidth="1"/>
    <col min="2824" max="2824" width="9.140625" style="646"/>
    <col min="2825" max="2825" width="41.7109375" style="646" customWidth="1"/>
    <col min="2826" max="3058" width="9.140625" style="646"/>
    <col min="3059" max="3059" width="5" style="646" customWidth="1"/>
    <col min="3060" max="3060" width="17.5703125" style="646" customWidth="1"/>
    <col min="3061" max="3061" width="6.7109375" style="646" customWidth="1"/>
    <col min="3062" max="3062" width="5.140625" style="646" customWidth="1"/>
    <col min="3063" max="3063" width="5.5703125" style="646" customWidth="1"/>
    <col min="3064" max="3064" width="4.5703125" style="646" customWidth="1"/>
    <col min="3065" max="3065" width="10.85546875" style="646" customWidth="1"/>
    <col min="3066" max="3066" width="4.7109375" style="646" customWidth="1"/>
    <col min="3067" max="3067" width="4.5703125" style="646" customWidth="1"/>
    <col min="3068" max="3068" width="21.42578125" style="646" customWidth="1"/>
    <col min="3069" max="3069" width="17.5703125" style="646" customWidth="1"/>
    <col min="3070" max="3070" width="10.7109375" style="646" customWidth="1"/>
    <col min="3071" max="3071" width="18.140625" style="646" customWidth="1"/>
    <col min="3072" max="3072" width="10.7109375" style="646" customWidth="1"/>
    <col min="3073" max="3073" width="19.42578125" style="646" customWidth="1"/>
    <col min="3074" max="3074" width="6.5703125" style="646" customWidth="1"/>
    <col min="3075" max="3075" width="6" style="646" customWidth="1"/>
    <col min="3076" max="3078" width="4.7109375" style="646" customWidth="1"/>
    <col min="3079" max="3079" width="11" style="646" customWidth="1"/>
    <col min="3080" max="3080" width="9.140625" style="646"/>
    <col min="3081" max="3081" width="41.7109375" style="646" customWidth="1"/>
    <col min="3082" max="3314" width="9.140625" style="646"/>
    <col min="3315" max="3315" width="5" style="646" customWidth="1"/>
    <col min="3316" max="3316" width="17.5703125" style="646" customWidth="1"/>
    <col min="3317" max="3317" width="6.7109375" style="646" customWidth="1"/>
    <col min="3318" max="3318" width="5.140625" style="646" customWidth="1"/>
    <col min="3319" max="3319" width="5.5703125" style="646" customWidth="1"/>
    <col min="3320" max="3320" width="4.5703125" style="646" customWidth="1"/>
    <col min="3321" max="3321" width="10.85546875" style="646" customWidth="1"/>
    <col min="3322" max="3322" width="4.7109375" style="646" customWidth="1"/>
    <col min="3323" max="3323" width="4.5703125" style="646" customWidth="1"/>
    <col min="3324" max="3324" width="21.42578125" style="646" customWidth="1"/>
    <col min="3325" max="3325" width="17.5703125" style="646" customWidth="1"/>
    <col min="3326" max="3326" width="10.7109375" style="646" customWidth="1"/>
    <col min="3327" max="3327" width="18.140625" style="646" customWidth="1"/>
    <col min="3328" max="3328" width="10.7109375" style="646" customWidth="1"/>
    <col min="3329" max="3329" width="19.42578125" style="646" customWidth="1"/>
    <col min="3330" max="3330" width="6.5703125" style="646" customWidth="1"/>
    <col min="3331" max="3331" width="6" style="646" customWidth="1"/>
    <col min="3332" max="3334" width="4.7109375" style="646" customWidth="1"/>
    <col min="3335" max="3335" width="11" style="646" customWidth="1"/>
    <col min="3336" max="3336" width="9.140625" style="646"/>
    <col min="3337" max="3337" width="41.7109375" style="646" customWidth="1"/>
    <col min="3338" max="3570" width="9.140625" style="646"/>
    <col min="3571" max="3571" width="5" style="646" customWidth="1"/>
    <col min="3572" max="3572" width="17.5703125" style="646" customWidth="1"/>
    <col min="3573" max="3573" width="6.7109375" style="646" customWidth="1"/>
    <col min="3574" max="3574" width="5.140625" style="646" customWidth="1"/>
    <col min="3575" max="3575" width="5.5703125" style="646" customWidth="1"/>
    <col min="3576" max="3576" width="4.5703125" style="646" customWidth="1"/>
    <col min="3577" max="3577" width="10.85546875" style="646" customWidth="1"/>
    <col min="3578" max="3578" width="4.7109375" style="646" customWidth="1"/>
    <col min="3579" max="3579" width="4.5703125" style="646" customWidth="1"/>
    <col min="3580" max="3580" width="21.42578125" style="646" customWidth="1"/>
    <col min="3581" max="3581" width="17.5703125" style="646" customWidth="1"/>
    <col min="3582" max="3582" width="10.7109375" style="646" customWidth="1"/>
    <col min="3583" max="3583" width="18.140625" style="646" customWidth="1"/>
    <col min="3584" max="3584" width="10.7109375" style="646" customWidth="1"/>
    <col min="3585" max="3585" width="19.42578125" style="646" customWidth="1"/>
    <col min="3586" max="3586" width="6.5703125" style="646" customWidth="1"/>
    <col min="3587" max="3587" width="6" style="646" customWidth="1"/>
    <col min="3588" max="3590" width="4.7109375" style="646" customWidth="1"/>
    <col min="3591" max="3591" width="11" style="646" customWidth="1"/>
    <col min="3592" max="3592" width="9.140625" style="646"/>
    <col min="3593" max="3593" width="41.7109375" style="646" customWidth="1"/>
    <col min="3594" max="3826" width="9.140625" style="646"/>
    <col min="3827" max="3827" width="5" style="646" customWidth="1"/>
    <col min="3828" max="3828" width="17.5703125" style="646" customWidth="1"/>
    <col min="3829" max="3829" width="6.7109375" style="646" customWidth="1"/>
    <col min="3830" max="3830" width="5.140625" style="646" customWidth="1"/>
    <col min="3831" max="3831" width="5.5703125" style="646" customWidth="1"/>
    <col min="3832" max="3832" width="4.5703125" style="646" customWidth="1"/>
    <col min="3833" max="3833" width="10.85546875" style="646" customWidth="1"/>
    <col min="3834" max="3834" width="4.7109375" style="646" customWidth="1"/>
    <col min="3835" max="3835" width="4.5703125" style="646" customWidth="1"/>
    <col min="3836" max="3836" width="21.42578125" style="646" customWidth="1"/>
    <col min="3837" max="3837" width="17.5703125" style="646" customWidth="1"/>
    <col min="3838" max="3838" width="10.7109375" style="646" customWidth="1"/>
    <col min="3839" max="3839" width="18.140625" style="646" customWidth="1"/>
    <col min="3840" max="3840" width="10.7109375" style="646" customWidth="1"/>
    <col min="3841" max="3841" width="19.42578125" style="646" customWidth="1"/>
    <col min="3842" max="3842" width="6.5703125" style="646" customWidth="1"/>
    <col min="3843" max="3843" width="6" style="646" customWidth="1"/>
    <col min="3844" max="3846" width="4.7109375" style="646" customWidth="1"/>
    <col min="3847" max="3847" width="11" style="646" customWidth="1"/>
    <col min="3848" max="3848" width="9.140625" style="646"/>
    <col min="3849" max="3849" width="41.7109375" style="646" customWidth="1"/>
    <col min="3850" max="4082" width="9.140625" style="646"/>
    <col min="4083" max="4083" width="5" style="646" customWidth="1"/>
    <col min="4084" max="4084" width="17.5703125" style="646" customWidth="1"/>
    <col min="4085" max="4085" width="6.7109375" style="646" customWidth="1"/>
    <col min="4086" max="4086" width="5.140625" style="646" customWidth="1"/>
    <col min="4087" max="4087" width="5.5703125" style="646" customWidth="1"/>
    <col min="4088" max="4088" width="4.5703125" style="646" customWidth="1"/>
    <col min="4089" max="4089" width="10.85546875" style="646" customWidth="1"/>
    <col min="4090" max="4090" width="4.7109375" style="646" customWidth="1"/>
    <col min="4091" max="4091" width="4.5703125" style="646" customWidth="1"/>
    <col min="4092" max="4092" width="21.42578125" style="646" customWidth="1"/>
    <col min="4093" max="4093" width="17.5703125" style="646" customWidth="1"/>
    <col min="4094" max="4094" width="10.7109375" style="646" customWidth="1"/>
    <col min="4095" max="4095" width="18.140625" style="646" customWidth="1"/>
    <col min="4096" max="4096" width="10.7109375" style="646" customWidth="1"/>
    <col min="4097" max="4097" width="19.42578125" style="646" customWidth="1"/>
    <col min="4098" max="4098" width="6.5703125" style="646" customWidth="1"/>
    <col min="4099" max="4099" width="6" style="646" customWidth="1"/>
    <col min="4100" max="4102" width="4.7109375" style="646" customWidth="1"/>
    <col min="4103" max="4103" width="11" style="646" customWidth="1"/>
    <col min="4104" max="4104" width="9.140625" style="646"/>
    <col min="4105" max="4105" width="41.7109375" style="646" customWidth="1"/>
    <col min="4106" max="4338" width="9.140625" style="646"/>
    <col min="4339" max="4339" width="5" style="646" customWidth="1"/>
    <col min="4340" max="4340" width="17.5703125" style="646" customWidth="1"/>
    <col min="4341" max="4341" width="6.7109375" style="646" customWidth="1"/>
    <col min="4342" max="4342" width="5.140625" style="646" customWidth="1"/>
    <col min="4343" max="4343" width="5.5703125" style="646" customWidth="1"/>
    <col min="4344" max="4344" width="4.5703125" style="646" customWidth="1"/>
    <col min="4345" max="4345" width="10.85546875" style="646" customWidth="1"/>
    <col min="4346" max="4346" width="4.7109375" style="646" customWidth="1"/>
    <col min="4347" max="4347" width="4.5703125" style="646" customWidth="1"/>
    <col min="4348" max="4348" width="21.42578125" style="646" customWidth="1"/>
    <col min="4349" max="4349" width="17.5703125" style="646" customWidth="1"/>
    <col min="4350" max="4350" width="10.7109375" style="646" customWidth="1"/>
    <col min="4351" max="4351" width="18.140625" style="646" customWidth="1"/>
    <col min="4352" max="4352" width="10.7109375" style="646" customWidth="1"/>
    <col min="4353" max="4353" width="19.42578125" style="646" customWidth="1"/>
    <col min="4354" max="4354" width="6.5703125" style="646" customWidth="1"/>
    <col min="4355" max="4355" width="6" style="646" customWidth="1"/>
    <col min="4356" max="4358" width="4.7109375" style="646" customWidth="1"/>
    <col min="4359" max="4359" width="11" style="646" customWidth="1"/>
    <col min="4360" max="4360" width="9.140625" style="646"/>
    <col min="4361" max="4361" width="41.7109375" style="646" customWidth="1"/>
    <col min="4362" max="4594" width="9.140625" style="646"/>
    <col min="4595" max="4595" width="5" style="646" customWidth="1"/>
    <col min="4596" max="4596" width="17.5703125" style="646" customWidth="1"/>
    <col min="4597" max="4597" width="6.7109375" style="646" customWidth="1"/>
    <col min="4598" max="4598" width="5.140625" style="646" customWidth="1"/>
    <col min="4599" max="4599" width="5.5703125" style="646" customWidth="1"/>
    <col min="4600" max="4600" width="4.5703125" style="646" customWidth="1"/>
    <col min="4601" max="4601" width="10.85546875" style="646" customWidth="1"/>
    <col min="4602" max="4602" width="4.7109375" style="646" customWidth="1"/>
    <col min="4603" max="4603" width="4.5703125" style="646" customWidth="1"/>
    <col min="4604" max="4604" width="21.42578125" style="646" customWidth="1"/>
    <col min="4605" max="4605" width="17.5703125" style="646" customWidth="1"/>
    <col min="4606" max="4606" width="10.7109375" style="646" customWidth="1"/>
    <col min="4607" max="4607" width="18.140625" style="646" customWidth="1"/>
    <col min="4608" max="4608" width="10.7109375" style="646" customWidth="1"/>
    <col min="4609" max="4609" width="19.42578125" style="646" customWidth="1"/>
    <col min="4610" max="4610" width="6.5703125" style="646" customWidth="1"/>
    <col min="4611" max="4611" width="6" style="646" customWidth="1"/>
    <col min="4612" max="4614" width="4.7109375" style="646" customWidth="1"/>
    <col min="4615" max="4615" width="11" style="646" customWidth="1"/>
    <col min="4616" max="4616" width="9.140625" style="646"/>
    <col min="4617" max="4617" width="41.7109375" style="646" customWidth="1"/>
    <col min="4618" max="4850" width="9.140625" style="646"/>
    <col min="4851" max="4851" width="5" style="646" customWidth="1"/>
    <col min="4852" max="4852" width="17.5703125" style="646" customWidth="1"/>
    <col min="4853" max="4853" width="6.7109375" style="646" customWidth="1"/>
    <col min="4854" max="4854" width="5.140625" style="646" customWidth="1"/>
    <col min="4855" max="4855" width="5.5703125" style="646" customWidth="1"/>
    <col min="4856" max="4856" width="4.5703125" style="646" customWidth="1"/>
    <col min="4857" max="4857" width="10.85546875" style="646" customWidth="1"/>
    <col min="4858" max="4858" width="4.7109375" style="646" customWidth="1"/>
    <col min="4859" max="4859" width="4.5703125" style="646" customWidth="1"/>
    <col min="4860" max="4860" width="21.42578125" style="646" customWidth="1"/>
    <col min="4861" max="4861" width="17.5703125" style="646" customWidth="1"/>
    <col min="4862" max="4862" width="10.7109375" style="646" customWidth="1"/>
    <col min="4863" max="4863" width="18.140625" style="646" customWidth="1"/>
    <col min="4864" max="4864" width="10.7109375" style="646" customWidth="1"/>
    <col min="4865" max="4865" width="19.42578125" style="646" customWidth="1"/>
    <col min="4866" max="4866" width="6.5703125" style="646" customWidth="1"/>
    <col min="4867" max="4867" width="6" style="646" customWidth="1"/>
    <col min="4868" max="4870" width="4.7109375" style="646" customWidth="1"/>
    <col min="4871" max="4871" width="11" style="646" customWidth="1"/>
    <col min="4872" max="4872" width="9.140625" style="646"/>
    <col min="4873" max="4873" width="41.7109375" style="646" customWidth="1"/>
    <col min="4874" max="5106" width="9.140625" style="646"/>
    <col min="5107" max="5107" width="5" style="646" customWidth="1"/>
    <col min="5108" max="5108" width="17.5703125" style="646" customWidth="1"/>
    <col min="5109" max="5109" width="6.7109375" style="646" customWidth="1"/>
    <col min="5110" max="5110" width="5.140625" style="646" customWidth="1"/>
    <col min="5111" max="5111" width="5.5703125" style="646" customWidth="1"/>
    <col min="5112" max="5112" width="4.5703125" style="646" customWidth="1"/>
    <col min="5113" max="5113" width="10.85546875" style="646" customWidth="1"/>
    <col min="5114" max="5114" width="4.7109375" style="646" customWidth="1"/>
    <col min="5115" max="5115" width="4.5703125" style="646" customWidth="1"/>
    <col min="5116" max="5116" width="21.42578125" style="646" customWidth="1"/>
    <col min="5117" max="5117" width="17.5703125" style="646" customWidth="1"/>
    <col min="5118" max="5118" width="10.7109375" style="646" customWidth="1"/>
    <col min="5119" max="5119" width="18.140625" style="646" customWidth="1"/>
    <col min="5120" max="5120" width="10.7109375" style="646" customWidth="1"/>
    <col min="5121" max="5121" width="19.42578125" style="646" customWidth="1"/>
    <col min="5122" max="5122" width="6.5703125" style="646" customWidth="1"/>
    <col min="5123" max="5123" width="6" style="646" customWidth="1"/>
    <col min="5124" max="5126" width="4.7109375" style="646" customWidth="1"/>
    <col min="5127" max="5127" width="11" style="646" customWidth="1"/>
    <col min="5128" max="5128" width="9.140625" style="646"/>
    <col min="5129" max="5129" width="41.7109375" style="646" customWidth="1"/>
    <col min="5130" max="5362" width="9.140625" style="646"/>
    <col min="5363" max="5363" width="5" style="646" customWidth="1"/>
    <col min="5364" max="5364" width="17.5703125" style="646" customWidth="1"/>
    <col min="5365" max="5365" width="6.7109375" style="646" customWidth="1"/>
    <col min="5366" max="5366" width="5.140625" style="646" customWidth="1"/>
    <col min="5367" max="5367" width="5.5703125" style="646" customWidth="1"/>
    <col min="5368" max="5368" width="4.5703125" style="646" customWidth="1"/>
    <col min="5369" max="5369" width="10.85546875" style="646" customWidth="1"/>
    <col min="5370" max="5370" width="4.7109375" style="646" customWidth="1"/>
    <col min="5371" max="5371" width="4.5703125" style="646" customWidth="1"/>
    <col min="5372" max="5372" width="21.42578125" style="646" customWidth="1"/>
    <col min="5373" max="5373" width="17.5703125" style="646" customWidth="1"/>
    <col min="5374" max="5374" width="10.7109375" style="646" customWidth="1"/>
    <col min="5375" max="5375" width="18.140625" style="646" customWidth="1"/>
    <col min="5376" max="5376" width="10.7109375" style="646" customWidth="1"/>
    <col min="5377" max="5377" width="19.42578125" style="646" customWidth="1"/>
    <col min="5378" max="5378" width="6.5703125" style="646" customWidth="1"/>
    <col min="5379" max="5379" width="6" style="646" customWidth="1"/>
    <col min="5380" max="5382" width="4.7109375" style="646" customWidth="1"/>
    <col min="5383" max="5383" width="11" style="646" customWidth="1"/>
    <col min="5384" max="5384" width="9.140625" style="646"/>
    <col min="5385" max="5385" width="41.7109375" style="646" customWidth="1"/>
    <col min="5386" max="5618" width="9.140625" style="646"/>
    <col min="5619" max="5619" width="5" style="646" customWidth="1"/>
    <col min="5620" max="5620" width="17.5703125" style="646" customWidth="1"/>
    <col min="5621" max="5621" width="6.7109375" style="646" customWidth="1"/>
    <col min="5622" max="5622" width="5.140625" style="646" customWidth="1"/>
    <col min="5623" max="5623" width="5.5703125" style="646" customWidth="1"/>
    <col min="5624" max="5624" width="4.5703125" style="646" customWidth="1"/>
    <col min="5625" max="5625" width="10.85546875" style="646" customWidth="1"/>
    <col min="5626" max="5626" width="4.7109375" style="646" customWidth="1"/>
    <col min="5627" max="5627" width="4.5703125" style="646" customWidth="1"/>
    <col min="5628" max="5628" width="21.42578125" style="646" customWidth="1"/>
    <col min="5629" max="5629" width="17.5703125" style="646" customWidth="1"/>
    <col min="5630" max="5630" width="10.7109375" style="646" customWidth="1"/>
    <col min="5631" max="5631" width="18.140625" style="646" customWidth="1"/>
    <col min="5632" max="5632" width="10.7109375" style="646" customWidth="1"/>
    <col min="5633" max="5633" width="19.42578125" style="646" customWidth="1"/>
    <col min="5634" max="5634" width="6.5703125" style="646" customWidth="1"/>
    <col min="5635" max="5635" width="6" style="646" customWidth="1"/>
    <col min="5636" max="5638" width="4.7109375" style="646" customWidth="1"/>
    <col min="5639" max="5639" width="11" style="646" customWidth="1"/>
    <col min="5640" max="5640" width="9.140625" style="646"/>
    <col min="5641" max="5641" width="41.7109375" style="646" customWidth="1"/>
    <col min="5642" max="5874" width="9.140625" style="646"/>
    <col min="5875" max="5875" width="5" style="646" customWidth="1"/>
    <col min="5876" max="5876" width="17.5703125" style="646" customWidth="1"/>
    <col min="5877" max="5877" width="6.7109375" style="646" customWidth="1"/>
    <col min="5878" max="5878" width="5.140625" style="646" customWidth="1"/>
    <col min="5879" max="5879" width="5.5703125" style="646" customWidth="1"/>
    <col min="5880" max="5880" width="4.5703125" style="646" customWidth="1"/>
    <col min="5881" max="5881" width="10.85546875" style="646" customWidth="1"/>
    <col min="5882" max="5882" width="4.7109375" style="646" customWidth="1"/>
    <col min="5883" max="5883" width="4.5703125" style="646" customWidth="1"/>
    <col min="5884" max="5884" width="21.42578125" style="646" customWidth="1"/>
    <col min="5885" max="5885" width="17.5703125" style="646" customWidth="1"/>
    <col min="5886" max="5886" width="10.7109375" style="646" customWidth="1"/>
    <col min="5887" max="5887" width="18.140625" style="646" customWidth="1"/>
    <col min="5888" max="5888" width="10.7109375" style="646" customWidth="1"/>
    <col min="5889" max="5889" width="19.42578125" style="646" customWidth="1"/>
    <col min="5890" max="5890" width="6.5703125" style="646" customWidth="1"/>
    <col min="5891" max="5891" width="6" style="646" customWidth="1"/>
    <col min="5892" max="5894" width="4.7109375" style="646" customWidth="1"/>
    <col min="5895" max="5895" width="11" style="646" customWidth="1"/>
    <col min="5896" max="5896" width="9.140625" style="646"/>
    <col min="5897" max="5897" width="41.7109375" style="646" customWidth="1"/>
    <col min="5898" max="6130" width="9.140625" style="646"/>
    <col min="6131" max="6131" width="5" style="646" customWidth="1"/>
    <col min="6132" max="6132" width="17.5703125" style="646" customWidth="1"/>
    <col min="6133" max="6133" width="6.7109375" style="646" customWidth="1"/>
    <col min="6134" max="6134" width="5.140625" style="646" customWidth="1"/>
    <col min="6135" max="6135" width="5.5703125" style="646" customWidth="1"/>
    <col min="6136" max="6136" width="4.5703125" style="646" customWidth="1"/>
    <col min="6137" max="6137" width="10.85546875" style="646" customWidth="1"/>
    <col min="6138" max="6138" width="4.7109375" style="646" customWidth="1"/>
    <col min="6139" max="6139" width="4.5703125" style="646" customWidth="1"/>
    <col min="6140" max="6140" width="21.42578125" style="646" customWidth="1"/>
    <col min="6141" max="6141" width="17.5703125" style="646" customWidth="1"/>
    <col min="6142" max="6142" width="10.7109375" style="646" customWidth="1"/>
    <col min="6143" max="6143" width="18.140625" style="646" customWidth="1"/>
    <col min="6144" max="6144" width="10.7109375" style="646" customWidth="1"/>
    <col min="6145" max="6145" width="19.42578125" style="646" customWidth="1"/>
    <col min="6146" max="6146" width="6.5703125" style="646" customWidth="1"/>
    <col min="6147" max="6147" width="6" style="646" customWidth="1"/>
    <col min="6148" max="6150" width="4.7109375" style="646" customWidth="1"/>
    <col min="6151" max="6151" width="11" style="646" customWidth="1"/>
    <col min="6152" max="6152" width="9.140625" style="646"/>
    <col min="6153" max="6153" width="41.7109375" style="646" customWidth="1"/>
    <col min="6154" max="6386" width="9.140625" style="646"/>
    <col min="6387" max="6387" width="5" style="646" customWidth="1"/>
    <col min="6388" max="6388" width="17.5703125" style="646" customWidth="1"/>
    <col min="6389" max="6389" width="6.7109375" style="646" customWidth="1"/>
    <col min="6390" max="6390" width="5.140625" style="646" customWidth="1"/>
    <col min="6391" max="6391" width="5.5703125" style="646" customWidth="1"/>
    <col min="6392" max="6392" width="4.5703125" style="646" customWidth="1"/>
    <col min="6393" max="6393" width="10.85546875" style="646" customWidth="1"/>
    <col min="6394" max="6394" width="4.7109375" style="646" customWidth="1"/>
    <col min="6395" max="6395" width="4.5703125" style="646" customWidth="1"/>
    <col min="6396" max="6396" width="21.42578125" style="646" customWidth="1"/>
    <col min="6397" max="6397" width="17.5703125" style="646" customWidth="1"/>
    <col min="6398" max="6398" width="10.7109375" style="646" customWidth="1"/>
    <col min="6399" max="6399" width="18.140625" style="646" customWidth="1"/>
    <col min="6400" max="6400" width="10.7109375" style="646" customWidth="1"/>
    <col min="6401" max="6401" width="19.42578125" style="646" customWidth="1"/>
    <col min="6402" max="6402" width="6.5703125" style="646" customWidth="1"/>
    <col min="6403" max="6403" width="6" style="646" customWidth="1"/>
    <col min="6404" max="6406" width="4.7109375" style="646" customWidth="1"/>
    <col min="6407" max="6407" width="11" style="646" customWidth="1"/>
    <col min="6408" max="6408" width="9.140625" style="646"/>
    <col min="6409" max="6409" width="41.7109375" style="646" customWidth="1"/>
    <col min="6410" max="6642" width="9.140625" style="646"/>
    <col min="6643" max="6643" width="5" style="646" customWidth="1"/>
    <col min="6644" max="6644" width="17.5703125" style="646" customWidth="1"/>
    <col min="6645" max="6645" width="6.7109375" style="646" customWidth="1"/>
    <col min="6646" max="6646" width="5.140625" style="646" customWidth="1"/>
    <col min="6647" max="6647" width="5.5703125" style="646" customWidth="1"/>
    <col min="6648" max="6648" width="4.5703125" style="646" customWidth="1"/>
    <col min="6649" max="6649" width="10.85546875" style="646" customWidth="1"/>
    <col min="6650" max="6650" width="4.7109375" style="646" customWidth="1"/>
    <col min="6651" max="6651" width="4.5703125" style="646" customWidth="1"/>
    <col min="6652" max="6652" width="21.42578125" style="646" customWidth="1"/>
    <col min="6653" max="6653" width="17.5703125" style="646" customWidth="1"/>
    <col min="6654" max="6654" width="10.7109375" style="646" customWidth="1"/>
    <col min="6655" max="6655" width="18.140625" style="646" customWidth="1"/>
    <col min="6656" max="6656" width="10.7109375" style="646" customWidth="1"/>
    <col min="6657" max="6657" width="19.42578125" style="646" customWidth="1"/>
    <col min="6658" max="6658" width="6.5703125" style="646" customWidth="1"/>
    <col min="6659" max="6659" width="6" style="646" customWidth="1"/>
    <col min="6660" max="6662" width="4.7109375" style="646" customWidth="1"/>
    <col min="6663" max="6663" width="11" style="646" customWidth="1"/>
    <col min="6664" max="6664" width="9.140625" style="646"/>
    <col min="6665" max="6665" width="41.7109375" style="646" customWidth="1"/>
    <col min="6666" max="6898" width="9.140625" style="646"/>
    <col min="6899" max="6899" width="5" style="646" customWidth="1"/>
    <col min="6900" max="6900" width="17.5703125" style="646" customWidth="1"/>
    <col min="6901" max="6901" width="6.7109375" style="646" customWidth="1"/>
    <col min="6902" max="6902" width="5.140625" style="646" customWidth="1"/>
    <col min="6903" max="6903" width="5.5703125" style="646" customWidth="1"/>
    <col min="6904" max="6904" width="4.5703125" style="646" customWidth="1"/>
    <col min="6905" max="6905" width="10.85546875" style="646" customWidth="1"/>
    <col min="6906" max="6906" width="4.7109375" style="646" customWidth="1"/>
    <col min="6907" max="6907" width="4.5703125" style="646" customWidth="1"/>
    <col min="6908" max="6908" width="21.42578125" style="646" customWidth="1"/>
    <col min="6909" max="6909" width="17.5703125" style="646" customWidth="1"/>
    <col min="6910" max="6910" width="10.7109375" style="646" customWidth="1"/>
    <col min="6911" max="6911" width="18.140625" style="646" customWidth="1"/>
    <col min="6912" max="6912" width="10.7109375" style="646" customWidth="1"/>
    <col min="6913" max="6913" width="19.42578125" style="646" customWidth="1"/>
    <col min="6914" max="6914" width="6.5703125" style="646" customWidth="1"/>
    <col min="6915" max="6915" width="6" style="646" customWidth="1"/>
    <col min="6916" max="6918" width="4.7109375" style="646" customWidth="1"/>
    <col min="6919" max="6919" width="11" style="646" customWidth="1"/>
    <col min="6920" max="6920" width="9.140625" style="646"/>
    <col min="6921" max="6921" width="41.7109375" style="646" customWidth="1"/>
    <col min="6922" max="7154" width="9.140625" style="646"/>
    <col min="7155" max="7155" width="5" style="646" customWidth="1"/>
    <col min="7156" max="7156" width="17.5703125" style="646" customWidth="1"/>
    <col min="7157" max="7157" width="6.7109375" style="646" customWidth="1"/>
    <col min="7158" max="7158" width="5.140625" style="646" customWidth="1"/>
    <col min="7159" max="7159" width="5.5703125" style="646" customWidth="1"/>
    <col min="7160" max="7160" width="4.5703125" style="646" customWidth="1"/>
    <col min="7161" max="7161" width="10.85546875" style="646" customWidth="1"/>
    <col min="7162" max="7162" width="4.7109375" style="646" customWidth="1"/>
    <col min="7163" max="7163" width="4.5703125" style="646" customWidth="1"/>
    <col min="7164" max="7164" width="21.42578125" style="646" customWidth="1"/>
    <col min="7165" max="7165" width="17.5703125" style="646" customWidth="1"/>
    <col min="7166" max="7166" width="10.7109375" style="646" customWidth="1"/>
    <col min="7167" max="7167" width="18.140625" style="646" customWidth="1"/>
    <col min="7168" max="7168" width="10.7109375" style="646" customWidth="1"/>
    <col min="7169" max="7169" width="19.42578125" style="646" customWidth="1"/>
    <col min="7170" max="7170" width="6.5703125" style="646" customWidth="1"/>
    <col min="7171" max="7171" width="6" style="646" customWidth="1"/>
    <col min="7172" max="7174" width="4.7109375" style="646" customWidth="1"/>
    <col min="7175" max="7175" width="11" style="646" customWidth="1"/>
    <col min="7176" max="7176" width="9.140625" style="646"/>
    <col min="7177" max="7177" width="41.7109375" style="646" customWidth="1"/>
    <col min="7178" max="7410" width="9.140625" style="646"/>
    <col min="7411" max="7411" width="5" style="646" customWidth="1"/>
    <col min="7412" max="7412" width="17.5703125" style="646" customWidth="1"/>
    <col min="7413" max="7413" width="6.7109375" style="646" customWidth="1"/>
    <col min="7414" max="7414" width="5.140625" style="646" customWidth="1"/>
    <col min="7415" max="7415" width="5.5703125" style="646" customWidth="1"/>
    <col min="7416" max="7416" width="4.5703125" style="646" customWidth="1"/>
    <col min="7417" max="7417" width="10.85546875" style="646" customWidth="1"/>
    <col min="7418" max="7418" width="4.7109375" style="646" customWidth="1"/>
    <col min="7419" max="7419" width="4.5703125" style="646" customWidth="1"/>
    <col min="7420" max="7420" width="21.42578125" style="646" customWidth="1"/>
    <col min="7421" max="7421" width="17.5703125" style="646" customWidth="1"/>
    <col min="7422" max="7422" width="10.7109375" style="646" customWidth="1"/>
    <col min="7423" max="7423" width="18.140625" style="646" customWidth="1"/>
    <col min="7424" max="7424" width="10.7109375" style="646" customWidth="1"/>
    <col min="7425" max="7425" width="19.42578125" style="646" customWidth="1"/>
    <col min="7426" max="7426" width="6.5703125" style="646" customWidth="1"/>
    <col min="7427" max="7427" width="6" style="646" customWidth="1"/>
    <col min="7428" max="7430" width="4.7109375" style="646" customWidth="1"/>
    <col min="7431" max="7431" width="11" style="646" customWidth="1"/>
    <col min="7432" max="7432" width="9.140625" style="646"/>
    <col min="7433" max="7433" width="41.7109375" style="646" customWidth="1"/>
    <col min="7434" max="7666" width="9.140625" style="646"/>
    <col min="7667" max="7667" width="5" style="646" customWidth="1"/>
    <col min="7668" max="7668" width="17.5703125" style="646" customWidth="1"/>
    <col min="7669" max="7669" width="6.7109375" style="646" customWidth="1"/>
    <col min="7670" max="7670" width="5.140625" style="646" customWidth="1"/>
    <col min="7671" max="7671" width="5.5703125" style="646" customWidth="1"/>
    <col min="7672" max="7672" width="4.5703125" style="646" customWidth="1"/>
    <col min="7673" max="7673" width="10.85546875" style="646" customWidth="1"/>
    <col min="7674" max="7674" width="4.7109375" style="646" customWidth="1"/>
    <col min="7675" max="7675" width="4.5703125" style="646" customWidth="1"/>
    <col min="7676" max="7676" width="21.42578125" style="646" customWidth="1"/>
    <col min="7677" max="7677" width="17.5703125" style="646" customWidth="1"/>
    <col min="7678" max="7678" width="10.7109375" style="646" customWidth="1"/>
    <col min="7679" max="7679" width="18.140625" style="646" customWidth="1"/>
    <col min="7680" max="7680" width="10.7109375" style="646" customWidth="1"/>
    <col min="7681" max="7681" width="19.42578125" style="646" customWidth="1"/>
    <col min="7682" max="7682" width="6.5703125" style="646" customWidth="1"/>
    <col min="7683" max="7683" width="6" style="646" customWidth="1"/>
    <col min="7684" max="7686" width="4.7109375" style="646" customWidth="1"/>
    <col min="7687" max="7687" width="11" style="646" customWidth="1"/>
    <col min="7688" max="7688" width="9.140625" style="646"/>
    <col min="7689" max="7689" width="41.7109375" style="646" customWidth="1"/>
    <col min="7690" max="7922" width="9.140625" style="646"/>
    <col min="7923" max="7923" width="5" style="646" customWidth="1"/>
    <col min="7924" max="7924" width="17.5703125" style="646" customWidth="1"/>
    <col min="7925" max="7925" width="6.7109375" style="646" customWidth="1"/>
    <col min="7926" max="7926" width="5.140625" style="646" customWidth="1"/>
    <col min="7927" max="7927" width="5.5703125" style="646" customWidth="1"/>
    <col min="7928" max="7928" width="4.5703125" style="646" customWidth="1"/>
    <col min="7929" max="7929" width="10.85546875" style="646" customWidth="1"/>
    <col min="7930" max="7930" width="4.7109375" style="646" customWidth="1"/>
    <col min="7931" max="7931" width="4.5703125" style="646" customWidth="1"/>
    <col min="7932" max="7932" width="21.42578125" style="646" customWidth="1"/>
    <col min="7933" max="7933" width="17.5703125" style="646" customWidth="1"/>
    <col min="7934" max="7934" width="10.7109375" style="646" customWidth="1"/>
    <col min="7935" max="7935" width="18.140625" style="646" customWidth="1"/>
    <col min="7936" max="7936" width="10.7109375" style="646" customWidth="1"/>
    <col min="7937" max="7937" width="19.42578125" style="646" customWidth="1"/>
    <col min="7938" max="7938" width="6.5703125" style="646" customWidth="1"/>
    <col min="7939" max="7939" width="6" style="646" customWidth="1"/>
    <col min="7940" max="7942" width="4.7109375" style="646" customWidth="1"/>
    <col min="7943" max="7943" width="11" style="646" customWidth="1"/>
    <col min="7944" max="7944" width="9.140625" style="646"/>
    <col min="7945" max="7945" width="41.7109375" style="646" customWidth="1"/>
    <col min="7946" max="8178" width="9.140625" style="646"/>
    <col min="8179" max="8179" width="5" style="646" customWidth="1"/>
    <col min="8180" max="8180" width="17.5703125" style="646" customWidth="1"/>
    <col min="8181" max="8181" width="6.7109375" style="646" customWidth="1"/>
    <col min="8182" max="8182" width="5.140625" style="646" customWidth="1"/>
    <col min="8183" max="8183" width="5.5703125" style="646" customWidth="1"/>
    <col min="8184" max="8184" width="4.5703125" style="646" customWidth="1"/>
    <col min="8185" max="8185" width="10.85546875" style="646" customWidth="1"/>
    <col min="8186" max="8186" width="4.7109375" style="646" customWidth="1"/>
    <col min="8187" max="8187" width="4.5703125" style="646" customWidth="1"/>
    <col min="8188" max="8188" width="21.42578125" style="646" customWidth="1"/>
    <col min="8189" max="8189" width="17.5703125" style="646" customWidth="1"/>
    <col min="8190" max="8190" width="10.7109375" style="646" customWidth="1"/>
    <col min="8191" max="8191" width="18.140625" style="646" customWidth="1"/>
    <col min="8192" max="8192" width="10.7109375" style="646" customWidth="1"/>
    <col min="8193" max="8193" width="19.42578125" style="646" customWidth="1"/>
    <col min="8194" max="8194" width="6.5703125" style="646" customWidth="1"/>
    <col min="8195" max="8195" width="6" style="646" customWidth="1"/>
    <col min="8196" max="8198" width="4.7109375" style="646" customWidth="1"/>
    <col min="8199" max="8199" width="11" style="646" customWidth="1"/>
    <col min="8200" max="8200" width="9.140625" style="646"/>
    <col min="8201" max="8201" width="41.7109375" style="646" customWidth="1"/>
    <col min="8202" max="8434" width="9.140625" style="646"/>
    <col min="8435" max="8435" width="5" style="646" customWidth="1"/>
    <col min="8436" max="8436" width="17.5703125" style="646" customWidth="1"/>
    <col min="8437" max="8437" width="6.7109375" style="646" customWidth="1"/>
    <col min="8438" max="8438" width="5.140625" style="646" customWidth="1"/>
    <col min="8439" max="8439" width="5.5703125" style="646" customWidth="1"/>
    <col min="8440" max="8440" width="4.5703125" style="646" customWidth="1"/>
    <col min="8441" max="8441" width="10.85546875" style="646" customWidth="1"/>
    <col min="8442" max="8442" width="4.7109375" style="646" customWidth="1"/>
    <col min="8443" max="8443" width="4.5703125" style="646" customWidth="1"/>
    <col min="8444" max="8444" width="21.42578125" style="646" customWidth="1"/>
    <col min="8445" max="8445" width="17.5703125" style="646" customWidth="1"/>
    <col min="8446" max="8446" width="10.7109375" style="646" customWidth="1"/>
    <col min="8447" max="8447" width="18.140625" style="646" customWidth="1"/>
    <col min="8448" max="8448" width="10.7109375" style="646" customWidth="1"/>
    <col min="8449" max="8449" width="19.42578125" style="646" customWidth="1"/>
    <col min="8450" max="8450" width="6.5703125" style="646" customWidth="1"/>
    <col min="8451" max="8451" width="6" style="646" customWidth="1"/>
    <col min="8452" max="8454" width="4.7109375" style="646" customWidth="1"/>
    <col min="8455" max="8455" width="11" style="646" customWidth="1"/>
    <col min="8456" max="8456" width="9.140625" style="646"/>
    <col min="8457" max="8457" width="41.7109375" style="646" customWidth="1"/>
    <col min="8458" max="8690" width="9.140625" style="646"/>
    <col min="8691" max="8691" width="5" style="646" customWidth="1"/>
    <col min="8692" max="8692" width="17.5703125" style="646" customWidth="1"/>
    <col min="8693" max="8693" width="6.7109375" style="646" customWidth="1"/>
    <col min="8694" max="8694" width="5.140625" style="646" customWidth="1"/>
    <col min="8695" max="8695" width="5.5703125" style="646" customWidth="1"/>
    <col min="8696" max="8696" width="4.5703125" style="646" customWidth="1"/>
    <col min="8697" max="8697" width="10.85546875" style="646" customWidth="1"/>
    <col min="8698" max="8698" width="4.7109375" style="646" customWidth="1"/>
    <col min="8699" max="8699" width="4.5703125" style="646" customWidth="1"/>
    <col min="8700" max="8700" width="21.42578125" style="646" customWidth="1"/>
    <col min="8701" max="8701" width="17.5703125" style="646" customWidth="1"/>
    <col min="8702" max="8702" width="10.7109375" style="646" customWidth="1"/>
    <col min="8703" max="8703" width="18.140625" style="646" customWidth="1"/>
    <col min="8704" max="8704" width="10.7109375" style="646" customWidth="1"/>
    <col min="8705" max="8705" width="19.42578125" style="646" customWidth="1"/>
    <col min="8706" max="8706" width="6.5703125" style="646" customWidth="1"/>
    <col min="8707" max="8707" width="6" style="646" customWidth="1"/>
    <col min="8708" max="8710" width="4.7109375" style="646" customWidth="1"/>
    <col min="8711" max="8711" width="11" style="646" customWidth="1"/>
    <col min="8712" max="8712" width="9.140625" style="646"/>
    <col min="8713" max="8713" width="41.7109375" style="646" customWidth="1"/>
    <col min="8714" max="8946" width="9.140625" style="646"/>
    <col min="8947" max="8947" width="5" style="646" customWidth="1"/>
    <col min="8948" max="8948" width="17.5703125" style="646" customWidth="1"/>
    <col min="8949" max="8949" width="6.7109375" style="646" customWidth="1"/>
    <col min="8950" max="8950" width="5.140625" style="646" customWidth="1"/>
    <col min="8951" max="8951" width="5.5703125" style="646" customWidth="1"/>
    <col min="8952" max="8952" width="4.5703125" style="646" customWidth="1"/>
    <col min="8953" max="8953" width="10.85546875" style="646" customWidth="1"/>
    <col min="8954" max="8954" width="4.7109375" style="646" customWidth="1"/>
    <col min="8955" max="8955" width="4.5703125" style="646" customWidth="1"/>
    <col min="8956" max="8956" width="21.42578125" style="646" customWidth="1"/>
    <col min="8957" max="8957" width="17.5703125" style="646" customWidth="1"/>
    <col min="8958" max="8958" width="10.7109375" style="646" customWidth="1"/>
    <col min="8959" max="8959" width="18.140625" style="646" customWidth="1"/>
    <col min="8960" max="8960" width="10.7109375" style="646" customWidth="1"/>
    <col min="8961" max="8961" width="19.42578125" style="646" customWidth="1"/>
    <col min="8962" max="8962" width="6.5703125" style="646" customWidth="1"/>
    <col min="8963" max="8963" width="6" style="646" customWidth="1"/>
    <col min="8964" max="8966" width="4.7109375" style="646" customWidth="1"/>
    <col min="8967" max="8967" width="11" style="646" customWidth="1"/>
    <col min="8968" max="8968" width="9.140625" style="646"/>
    <col min="8969" max="8969" width="41.7109375" style="646" customWidth="1"/>
    <col min="8970" max="9202" width="9.140625" style="646"/>
    <col min="9203" max="9203" width="5" style="646" customWidth="1"/>
    <col min="9204" max="9204" width="17.5703125" style="646" customWidth="1"/>
    <col min="9205" max="9205" width="6.7109375" style="646" customWidth="1"/>
    <col min="9206" max="9206" width="5.140625" style="646" customWidth="1"/>
    <col min="9207" max="9207" width="5.5703125" style="646" customWidth="1"/>
    <col min="9208" max="9208" width="4.5703125" style="646" customWidth="1"/>
    <col min="9209" max="9209" width="10.85546875" style="646" customWidth="1"/>
    <col min="9210" max="9210" width="4.7109375" style="646" customWidth="1"/>
    <col min="9211" max="9211" width="4.5703125" style="646" customWidth="1"/>
    <col min="9212" max="9212" width="21.42578125" style="646" customWidth="1"/>
    <col min="9213" max="9213" width="17.5703125" style="646" customWidth="1"/>
    <col min="9214" max="9214" width="10.7109375" style="646" customWidth="1"/>
    <col min="9215" max="9215" width="18.140625" style="646" customWidth="1"/>
    <col min="9216" max="9216" width="10.7109375" style="646" customWidth="1"/>
    <col min="9217" max="9217" width="19.42578125" style="646" customWidth="1"/>
    <col min="9218" max="9218" width="6.5703125" style="646" customWidth="1"/>
    <col min="9219" max="9219" width="6" style="646" customWidth="1"/>
    <col min="9220" max="9222" width="4.7109375" style="646" customWidth="1"/>
    <col min="9223" max="9223" width="11" style="646" customWidth="1"/>
    <col min="9224" max="9224" width="9.140625" style="646"/>
    <col min="9225" max="9225" width="41.7109375" style="646" customWidth="1"/>
    <col min="9226" max="9458" width="9.140625" style="646"/>
    <col min="9459" max="9459" width="5" style="646" customWidth="1"/>
    <col min="9460" max="9460" width="17.5703125" style="646" customWidth="1"/>
    <col min="9461" max="9461" width="6.7109375" style="646" customWidth="1"/>
    <col min="9462" max="9462" width="5.140625" style="646" customWidth="1"/>
    <col min="9463" max="9463" width="5.5703125" style="646" customWidth="1"/>
    <col min="9464" max="9464" width="4.5703125" style="646" customWidth="1"/>
    <col min="9465" max="9465" width="10.85546875" style="646" customWidth="1"/>
    <col min="9466" max="9466" width="4.7109375" style="646" customWidth="1"/>
    <col min="9467" max="9467" width="4.5703125" style="646" customWidth="1"/>
    <col min="9468" max="9468" width="21.42578125" style="646" customWidth="1"/>
    <col min="9469" max="9469" width="17.5703125" style="646" customWidth="1"/>
    <col min="9470" max="9470" width="10.7109375" style="646" customWidth="1"/>
    <col min="9471" max="9471" width="18.140625" style="646" customWidth="1"/>
    <col min="9472" max="9472" width="10.7109375" style="646" customWidth="1"/>
    <col min="9473" max="9473" width="19.42578125" style="646" customWidth="1"/>
    <col min="9474" max="9474" width="6.5703125" style="646" customWidth="1"/>
    <col min="9475" max="9475" width="6" style="646" customWidth="1"/>
    <col min="9476" max="9478" width="4.7109375" style="646" customWidth="1"/>
    <col min="9479" max="9479" width="11" style="646" customWidth="1"/>
    <col min="9480" max="9480" width="9.140625" style="646"/>
    <col min="9481" max="9481" width="41.7109375" style="646" customWidth="1"/>
    <col min="9482" max="9714" width="9.140625" style="646"/>
    <col min="9715" max="9715" width="5" style="646" customWidth="1"/>
    <col min="9716" max="9716" width="17.5703125" style="646" customWidth="1"/>
    <col min="9717" max="9717" width="6.7109375" style="646" customWidth="1"/>
    <col min="9718" max="9718" width="5.140625" style="646" customWidth="1"/>
    <col min="9719" max="9719" width="5.5703125" style="646" customWidth="1"/>
    <col min="9720" max="9720" width="4.5703125" style="646" customWidth="1"/>
    <col min="9721" max="9721" width="10.85546875" style="646" customWidth="1"/>
    <col min="9722" max="9722" width="4.7109375" style="646" customWidth="1"/>
    <col min="9723" max="9723" width="4.5703125" style="646" customWidth="1"/>
    <col min="9724" max="9724" width="21.42578125" style="646" customWidth="1"/>
    <col min="9725" max="9725" width="17.5703125" style="646" customWidth="1"/>
    <col min="9726" max="9726" width="10.7109375" style="646" customWidth="1"/>
    <col min="9727" max="9727" width="18.140625" style="646" customWidth="1"/>
    <col min="9728" max="9728" width="10.7109375" style="646" customWidth="1"/>
    <col min="9729" max="9729" width="19.42578125" style="646" customWidth="1"/>
    <col min="9730" max="9730" width="6.5703125" style="646" customWidth="1"/>
    <col min="9731" max="9731" width="6" style="646" customWidth="1"/>
    <col min="9732" max="9734" width="4.7109375" style="646" customWidth="1"/>
    <col min="9735" max="9735" width="11" style="646" customWidth="1"/>
    <col min="9736" max="9736" width="9.140625" style="646"/>
    <col min="9737" max="9737" width="41.7109375" style="646" customWidth="1"/>
    <col min="9738" max="9970" width="9.140625" style="646"/>
    <col min="9971" max="9971" width="5" style="646" customWidth="1"/>
    <col min="9972" max="9972" width="17.5703125" style="646" customWidth="1"/>
    <col min="9973" max="9973" width="6.7109375" style="646" customWidth="1"/>
    <col min="9974" max="9974" width="5.140625" style="646" customWidth="1"/>
    <col min="9975" max="9975" width="5.5703125" style="646" customWidth="1"/>
    <col min="9976" max="9976" width="4.5703125" style="646" customWidth="1"/>
    <col min="9977" max="9977" width="10.85546875" style="646" customWidth="1"/>
    <col min="9978" max="9978" width="4.7109375" style="646" customWidth="1"/>
    <col min="9979" max="9979" width="4.5703125" style="646" customWidth="1"/>
    <col min="9980" max="9980" width="21.42578125" style="646" customWidth="1"/>
    <col min="9981" max="9981" width="17.5703125" style="646" customWidth="1"/>
    <col min="9982" max="9982" width="10.7109375" style="646" customWidth="1"/>
    <col min="9983" max="9983" width="18.140625" style="646" customWidth="1"/>
    <col min="9984" max="9984" width="10.7109375" style="646" customWidth="1"/>
    <col min="9985" max="9985" width="19.42578125" style="646" customWidth="1"/>
    <col min="9986" max="9986" width="6.5703125" style="646" customWidth="1"/>
    <col min="9987" max="9987" width="6" style="646" customWidth="1"/>
    <col min="9988" max="9990" width="4.7109375" style="646" customWidth="1"/>
    <col min="9991" max="9991" width="11" style="646" customWidth="1"/>
    <col min="9992" max="9992" width="9.140625" style="646"/>
    <col min="9993" max="9993" width="41.7109375" style="646" customWidth="1"/>
    <col min="9994" max="10226" width="9.140625" style="646"/>
    <col min="10227" max="10227" width="5" style="646" customWidth="1"/>
    <col min="10228" max="10228" width="17.5703125" style="646" customWidth="1"/>
    <col min="10229" max="10229" width="6.7109375" style="646" customWidth="1"/>
    <col min="10230" max="10230" width="5.140625" style="646" customWidth="1"/>
    <col min="10231" max="10231" width="5.5703125" style="646" customWidth="1"/>
    <col min="10232" max="10232" width="4.5703125" style="646" customWidth="1"/>
    <col min="10233" max="10233" width="10.85546875" style="646" customWidth="1"/>
    <col min="10234" max="10234" width="4.7109375" style="646" customWidth="1"/>
    <col min="10235" max="10235" width="4.5703125" style="646" customWidth="1"/>
    <col min="10236" max="10236" width="21.42578125" style="646" customWidth="1"/>
    <col min="10237" max="10237" width="17.5703125" style="646" customWidth="1"/>
    <col min="10238" max="10238" width="10.7109375" style="646" customWidth="1"/>
    <col min="10239" max="10239" width="18.140625" style="646" customWidth="1"/>
    <col min="10240" max="10240" width="10.7109375" style="646" customWidth="1"/>
    <col min="10241" max="10241" width="19.42578125" style="646" customWidth="1"/>
    <col min="10242" max="10242" width="6.5703125" style="646" customWidth="1"/>
    <col min="10243" max="10243" width="6" style="646" customWidth="1"/>
    <col min="10244" max="10246" width="4.7109375" style="646" customWidth="1"/>
    <col min="10247" max="10247" width="11" style="646" customWidth="1"/>
    <col min="10248" max="10248" width="9.140625" style="646"/>
    <col min="10249" max="10249" width="41.7109375" style="646" customWidth="1"/>
    <col min="10250" max="10482" width="9.140625" style="646"/>
    <col min="10483" max="10483" width="5" style="646" customWidth="1"/>
    <col min="10484" max="10484" width="17.5703125" style="646" customWidth="1"/>
    <col min="10485" max="10485" width="6.7109375" style="646" customWidth="1"/>
    <col min="10486" max="10486" width="5.140625" style="646" customWidth="1"/>
    <col min="10487" max="10487" width="5.5703125" style="646" customWidth="1"/>
    <col min="10488" max="10488" width="4.5703125" style="646" customWidth="1"/>
    <col min="10489" max="10489" width="10.85546875" style="646" customWidth="1"/>
    <col min="10490" max="10490" width="4.7109375" style="646" customWidth="1"/>
    <col min="10491" max="10491" width="4.5703125" style="646" customWidth="1"/>
    <col min="10492" max="10492" width="21.42578125" style="646" customWidth="1"/>
    <col min="10493" max="10493" width="17.5703125" style="646" customWidth="1"/>
    <col min="10494" max="10494" width="10.7109375" style="646" customWidth="1"/>
    <col min="10495" max="10495" width="18.140625" style="646" customWidth="1"/>
    <col min="10496" max="10496" width="10.7109375" style="646" customWidth="1"/>
    <col min="10497" max="10497" width="19.42578125" style="646" customWidth="1"/>
    <col min="10498" max="10498" width="6.5703125" style="646" customWidth="1"/>
    <col min="10499" max="10499" width="6" style="646" customWidth="1"/>
    <col min="10500" max="10502" width="4.7109375" style="646" customWidth="1"/>
    <col min="10503" max="10503" width="11" style="646" customWidth="1"/>
    <col min="10504" max="10504" width="9.140625" style="646"/>
    <col min="10505" max="10505" width="41.7109375" style="646" customWidth="1"/>
    <col min="10506" max="10738" width="9.140625" style="646"/>
    <col min="10739" max="10739" width="5" style="646" customWidth="1"/>
    <col min="10740" max="10740" width="17.5703125" style="646" customWidth="1"/>
    <col min="10741" max="10741" width="6.7109375" style="646" customWidth="1"/>
    <col min="10742" max="10742" width="5.140625" style="646" customWidth="1"/>
    <col min="10743" max="10743" width="5.5703125" style="646" customWidth="1"/>
    <col min="10744" max="10744" width="4.5703125" style="646" customWidth="1"/>
    <col min="10745" max="10745" width="10.85546875" style="646" customWidth="1"/>
    <col min="10746" max="10746" width="4.7109375" style="646" customWidth="1"/>
    <col min="10747" max="10747" width="4.5703125" style="646" customWidth="1"/>
    <col min="10748" max="10748" width="21.42578125" style="646" customWidth="1"/>
    <col min="10749" max="10749" width="17.5703125" style="646" customWidth="1"/>
    <col min="10750" max="10750" width="10.7109375" style="646" customWidth="1"/>
    <col min="10751" max="10751" width="18.140625" style="646" customWidth="1"/>
    <col min="10752" max="10752" width="10.7109375" style="646" customWidth="1"/>
    <col min="10753" max="10753" width="19.42578125" style="646" customWidth="1"/>
    <col min="10754" max="10754" width="6.5703125" style="646" customWidth="1"/>
    <col min="10755" max="10755" width="6" style="646" customWidth="1"/>
    <col min="10756" max="10758" width="4.7109375" style="646" customWidth="1"/>
    <col min="10759" max="10759" width="11" style="646" customWidth="1"/>
    <col min="10760" max="10760" width="9.140625" style="646"/>
    <col min="10761" max="10761" width="41.7109375" style="646" customWidth="1"/>
    <col min="10762" max="10994" width="9.140625" style="646"/>
    <col min="10995" max="10995" width="5" style="646" customWidth="1"/>
    <col min="10996" max="10996" width="17.5703125" style="646" customWidth="1"/>
    <col min="10997" max="10997" width="6.7109375" style="646" customWidth="1"/>
    <col min="10998" max="10998" width="5.140625" style="646" customWidth="1"/>
    <col min="10999" max="10999" width="5.5703125" style="646" customWidth="1"/>
    <col min="11000" max="11000" width="4.5703125" style="646" customWidth="1"/>
    <col min="11001" max="11001" width="10.85546875" style="646" customWidth="1"/>
    <col min="11002" max="11002" width="4.7109375" style="646" customWidth="1"/>
    <col min="11003" max="11003" width="4.5703125" style="646" customWidth="1"/>
    <col min="11004" max="11004" width="21.42578125" style="646" customWidth="1"/>
    <col min="11005" max="11005" width="17.5703125" style="646" customWidth="1"/>
    <col min="11006" max="11006" width="10.7109375" style="646" customWidth="1"/>
    <col min="11007" max="11007" width="18.140625" style="646" customWidth="1"/>
    <col min="11008" max="11008" width="10.7109375" style="646" customWidth="1"/>
    <col min="11009" max="11009" width="19.42578125" style="646" customWidth="1"/>
    <col min="11010" max="11010" width="6.5703125" style="646" customWidth="1"/>
    <col min="11011" max="11011" width="6" style="646" customWidth="1"/>
    <col min="11012" max="11014" width="4.7109375" style="646" customWidth="1"/>
    <col min="11015" max="11015" width="11" style="646" customWidth="1"/>
    <col min="11016" max="11016" width="9.140625" style="646"/>
    <col min="11017" max="11017" width="41.7109375" style="646" customWidth="1"/>
    <col min="11018" max="11250" width="9.140625" style="646"/>
    <col min="11251" max="11251" width="5" style="646" customWidth="1"/>
    <col min="11252" max="11252" width="17.5703125" style="646" customWidth="1"/>
    <col min="11253" max="11253" width="6.7109375" style="646" customWidth="1"/>
    <col min="11254" max="11254" width="5.140625" style="646" customWidth="1"/>
    <col min="11255" max="11255" width="5.5703125" style="646" customWidth="1"/>
    <col min="11256" max="11256" width="4.5703125" style="646" customWidth="1"/>
    <col min="11257" max="11257" width="10.85546875" style="646" customWidth="1"/>
    <col min="11258" max="11258" width="4.7109375" style="646" customWidth="1"/>
    <col min="11259" max="11259" width="4.5703125" style="646" customWidth="1"/>
    <col min="11260" max="11260" width="21.42578125" style="646" customWidth="1"/>
    <col min="11261" max="11261" width="17.5703125" style="646" customWidth="1"/>
    <col min="11262" max="11262" width="10.7109375" style="646" customWidth="1"/>
    <col min="11263" max="11263" width="18.140625" style="646" customWidth="1"/>
    <col min="11264" max="11264" width="10.7109375" style="646" customWidth="1"/>
    <col min="11265" max="11265" width="19.42578125" style="646" customWidth="1"/>
    <col min="11266" max="11266" width="6.5703125" style="646" customWidth="1"/>
    <col min="11267" max="11267" width="6" style="646" customWidth="1"/>
    <col min="11268" max="11270" width="4.7109375" style="646" customWidth="1"/>
    <col min="11271" max="11271" width="11" style="646" customWidth="1"/>
    <col min="11272" max="11272" width="9.140625" style="646"/>
    <col min="11273" max="11273" width="41.7109375" style="646" customWidth="1"/>
    <col min="11274" max="11506" width="9.140625" style="646"/>
    <col min="11507" max="11507" width="5" style="646" customWidth="1"/>
    <col min="11508" max="11508" width="17.5703125" style="646" customWidth="1"/>
    <col min="11509" max="11509" width="6.7109375" style="646" customWidth="1"/>
    <col min="11510" max="11510" width="5.140625" style="646" customWidth="1"/>
    <col min="11511" max="11511" width="5.5703125" style="646" customWidth="1"/>
    <col min="11512" max="11512" width="4.5703125" style="646" customWidth="1"/>
    <col min="11513" max="11513" width="10.85546875" style="646" customWidth="1"/>
    <col min="11514" max="11514" width="4.7109375" style="646" customWidth="1"/>
    <col min="11515" max="11515" width="4.5703125" style="646" customWidth="1"/>
    <col min="11516" max="11516" width="21.42578125" style="646" customWidth="1"/>
    <col min="11517" max="11517" width="17.5703125" style="646" customWidth="1"/>
    <col min="11518" max="11518" width="10.7109375" style="646" customWidth="1"/>
    <col min="11519" max="11519" width="18.140625" style="646" customWidth="1"/>
    <col min="11520" max="11520" width="10.7109375" style="646" customWidth="1"/>
    <col min="11521" max="11521" width="19.42578125" style="646" customWidth="1"/>
    <col min="11522" max="11522" width="6.5703125" style="646" customWidth="1"/>
    <col min="11523" max="11523" width="6" style="646" customWidth="1"/>
    <col min="11524" max="11526" width="4.7109375" style="646" customWidth="1"/>
    <col min="11527" max="11527" width="11" style="646" customWidth="1"/>
    <col min="11528" max="11528" width="9.140625" style="646"/>
    <col min="11529" max="11529" width="41.7109375" style="646" customWidth="1"/>
    <col min="11530" max="11762" width="9.140625" style="646"/>
    <col min="11763" max="11763" width="5" style="646" customWidth="1"/>
    <col min="11764" max="11764" width="17.5703125" style="646" customWidth="1"/>
    <col min="11765" max="11765" width="6.7109375" style="646" customWidth="1"/>
    <col min="11766" max="11766" width="5.140625" style="646" customWidth="1"/>
    <col min="11767" max="11767" width="5.5703125" style="646" customWidth="1"/>
    <col min="11768" max="11768" width="4.5703125" style="646" customWidth="1"/>
    <col min="11769" max="11769" width="10.85546875" style="646" customWidth="1"/>
    <col min="11770" max="11770" width="4.7109375" style="646" customWidth="1"/>
    <col min="11771" max="11771" width="4.5703125" style="646" customWidth="1"/>
    <col min="11772" max="11772" width="21.42578125" style="646" customWidth="1"/>
    <col min="11773" max="11773" width="17.5703125" style="646" customWidth="1"/>
    <col min="11774" max="11774" width="10.7109375" style="646" customWidth="1"/>
    <col min="11775" max="11775" width="18.140625" style="646" customWidth="1"/>
    <col min="11776" max="11776" width="10.7109375" style="646" customWidth="1"/>
    <col min="11777" max="11777" width="19.42578125" style="646" customWidth="1"/>
    <col min="11778" max="11778" width="6.5703125" style="646" customWidth="1"/>
    <col min="11779" max="11779" width="6" style="646" customWidth="1"/>
    <col min="11780" max="11782" width="4.7109375" style="646" customWidth="1"/>
    <col min="11783" max="11783" width="11" style="646" customWidth="1"/>
    <col min="11784" max="11784" width="9.140625" style="646"/>
    <col min="11785" max="11785" width="41.7109375" style="646" customWidth="1"/>
    <col min="11786" max="12018" width="9.140625" style="646"/>
    <col min="12019" max="12019" width="5" style="646" customWidth="1"/>
    <col min="12020" max="12020" width="17.5703125" style="646" customWidth="1"/>
    <col min="12021" max="12021" width="6.7109375" style="646" customWidth="1"/>
    <col min="12022" max="12022" width="5.140625" style="646" customWidth="1"/>
    <col min="12023" max="12023" width="5.5703125" style="646" customWidth="1"/>
    <col min="12024" max="12024" width="4.5703125" style="646" customWidth="1"/>
    <col min="12025" max="12025" width="10.85546875" style="646" customWidth="1"/>
    <col min="12026" max="12026" width="4.7109375" style="646" customWidth="1"/>
    <col min="12027" max="12027" width="4.5703125" style="646" customWidth="1"/>
    <col min="12028" max="12028" width="21.42578125" style="646" customWidth="1"/>
    <col min="12029" max="12029" width="17.5703125" style="646" customWidth="1"/>
    <col min="12030" max="12030" width="10.7109375" style="646" customWidth="1"/>
    <col min="12031" max="12031" width="18.140625" style="646" customWidth="1"/>
    <col min="12032" max="12032" width="10.7109375" style="646" customWidth="1"/>
    <col min="12033" max="12033" width="19.42578125" style="646" customWidth="1"/>
    <col min="12034" max="12034" width="6.5703125" style="646" customWidth="1"/>
    <col min="12035" max="12035" width="6" style="646" customWidth="1"/>
    <col min="12036" max="12038" width="4.7109375" style="646" customWidth="1"/>
    <col min="12039" max="12039" width="11" style="646" customWidth="1"/>
    <col min="12040" max="12040" width="9.140625" style="646"/>
    <col min="12041" max="12041" width="41.7109375" style="646" customWidth="1"/>
    <col min="12042" max="12274" width="9.140625" style="646"/>
    <col min="12275" max="12275" width="5" style="646" customWidth="1"/>
    <col min="12276" max="12276" width="17.5703125" style="646" customWidth="1"/>
    <col min="12277" max="12277" width="6.7109375" style="646" customWidth="1"/>
    <col min="12278" max="12278" width="5.140625" style="646" customWidth="1"/>
    <col min="12279" max="12279" width="5.5703125" style="646" customWidth="1"/>
    <col min="12280" max="12280" width="4.5703125" style="646" customWidth="1"/>
    <col min="12281" max="12281" width="10.85546875" style="646" customWidth="1"/>
    <col min="12282" max="12282" width="4.7109375" style="646" customWidth="1"/>
    <col min="12283" max="12283" width="4.5703125" style="646" customWidth="1"/>
    <col min="12284" max="12284" width="21.42578125" style="646" customWidth="1"/>
    <col min="12285" max="12285" width="17.5703125" style="646" customWidth="1"/>
    <col min="12286" max="12286" width="10.7109375" style="646" customWidth="1"/>
    <col min="12287" max="12287" width="18.140625" style="646" customWidth="1"/>
    <col min="12288" max="12288" width="10.7109375" style="646" customWidth="1"/>
    <col min="12289" max="12289" width="19.42578125" style="646" customWidth="1"/>
    <col min="12290" max="12290" width="6.5703125" style="646" customWidth="1"/>
    <col min="12291" max="12291" width="6" style="646" customWidth="1"/>
    <col min="12292" max="12294" width="4.7109375" style="646" customWidth="1"/>
    <col min="12295" max="12295" width="11" style="646" customWidth="1"/>
    <col min="12296" max="12296" width="9.140625" style="646"/>
    <col min="12297" max="12297" width="41.7109375" style="646" customWidth="1"/>
    <col min="12298" max="12530" width="9.140625" style="646"/>
    <col min="12531" max="12531" width="5" style="646" customWidth="1"/>
    <col min="12532" max="12532" width="17.5703125" style="646" customWidth="1"/>
    <col min="12533" max="12533" width="6.7109375" style="646" customWidth="1"/>
    <col min="12534" max="12534" width="5.140625" style="646" customWidth="1"/>
    <col min="12535" max="12535" width="5.5703125" style="646" customWidth="1"/>
    <col min="12536" max="12536" width="4.5703125" style="646" customWidth="1"/>
    <col min="12537" max="12537" width="10.85546875" style="646" customWidth="1"/>
    <col min="12538" max="12538" width="4.7109375" style="646" customWidth="1"/>
    <col min="12539" max="12539" width="4.5703125" style="646" customWidth="1"/>
    <col min="12540" max="12540" width="21.42578125" style="646" customWidth="1"/>
    <col min="12541" max="12541" width="17.5703125" style="646" customWidth="1"/>
    <col min="12542" max="12542" width="10.7109375" style="646" customWidth="1"/>
    <col min="12543" max="12543" width="18.140625" style="646" customWidth="1"/>
    <col min="12544" max="12544" width="10.7109375" style="646" customWidth="1"/>
    <col min="12545" max="12545" width="19.42578125" style="646" customWidth="1"/>
    <col min="12546" max="12546" width="6.5703125" style="646" customWidth="1"/>
    <col min="12547" max="12547" width="6" style="646" customWidth="1"/>
    <col min="12548" max="12550" width="4.7109375" style="646" customWidth="1"/>
    <col min="12551" max="12551" width="11" style="646" customWidth="1"/>
    <col min="12552" max="12552" width="9.140625" style="646"/>
    <col min="12553" max="12553" width="41.7109375" style="646" customWidth="1"/>
    <col min="12554" max="12786" width="9.140625" style="646"/>
    <col min="12787" max="12787" width="5" style="646" customWidth="1"/>
    <col min="12788" max="12788" width="17.5703125" style="646" customWidth="1"/>
    <col min="12789" max="12789" width="6.7109375" style="646" customWidth="1"/>
    <col min="12790" max="12790" width="5.140625" style="646" customWidth="1"/>
    <col min="12791" max="12791" width="5.5703125" style="646" customWidth="1"/>
    <col min="12792" max="12792" width="4.5703125" style="646" customWidth="1"/>
    <col min="12793" max="12793" width="10.85546875" style="646" customWidth="1"/>
    <col min="12794" max="12794" width="4.7109375" style="646" customWidth="1"/>
    <col min="12795" max="12795" width="4.5703125" style="646" customWidth="1"/>
    <col min="12796" max="12796" width="21.42578125" style="646" customWidth="1"/>
    <col min="12797" max="12797" width="17.5703125" style="646" customWidth="1"/>
    <col min="12798" max="12798" width="10.7109375" style="646" customWidth="1"/>
    <col min="12799" max="12799" width="18.140625" style="646" customWidth="1"/>
    <col min="12800" max="12800" width="10.7109375" style="646" customWidth="1"/>
    <col min="12801" max="12801" width="19.42578125" style="646" customWidth="1"/>
    <col min="12802" max="12802" width="6.5703125" style="646" customWidth="1"/>
    <col min="12803" max="12803" width="6" style="646" customWidth="1"/>
    <col min="12804" max="12806" width="4.7109375" style="646" customWidth="1"/>
    <col min="12807" max="12807" width="11" style="646" customWidth="1"/>
    <col min="12808" max="12808" width="9.140625" style="646"/>
    <col min="12809" max="12809" width="41.7109375" style="646" customWidth="1"/>
    <col min="12810" max="13042" width="9.140625" style="646"/>
    <col min="13043" max="13043" width="5" style="646" customWidth="1"/>
    <col min="13044" max="13044" width="17.5703125" style="646" customWidth="1"/>
    <col min="13045" max="13045" width="6.7109375" style="646" customWidth="1"/>
    <col min="13046" max="13046" width="5.140625" style="646" customWidth="1"/>
    <col min="13047" max="13047" width="5.5703125" style="646" customWidth="1"/>
    <col min="13048" max="13048" width="4.5703125" style="646" customWidth="1"/>
    <col min="13049" max="13049" width="10.85546875" style="646" customWidth="1"/>
    <col min="13050" max="13050" width="4.7109375" style="646" customWidth="1"/>
    <col min="13051" max="13051" width="4.5703125" style="646" customWidth="1"/>
    <col min="13052" max="13052" width="21.42578125" style="646" customWidth="1"/>
    <col min="13053" max="13053" width="17.5703125" style="646" customWidth="1"/>
    <col min="13054" max="13054" width="10.7109375" style="646" customWidth="1"/>
    <col min="13055" max="13055" width="18.140625" style="646" customWidth="1"/>
    <col min="13056" max="13056" width="10.7109375" style="646" customWidth="1"/>
    <col min="13057" max="13057" width="19.42578125" style="646" customWidth="1"/>
    <col min="13058" max="13058" width="6.5703125" style="646" customWidth="1"/>
    <col min="13059" max="13059" width="6" style="646" customWidth="1"/>
    <col min="13060" max="13062" width="4.7109375" style="646" customWidth="1"/>
    <col min="13063" max="13063" width="11" style="646" customWidth="1"/>
    <col min="13064" max="13064" width="9.140625" style="646"/>
    <col min="13065" max="13065" width="41.7109375" style="646" customWidth="1"/>
    <col min="13066" max="13298" width="9.140625" style="646"/>
    <col min="13299" max="13299" width="5" style="646" customWidth="1"/>
    <col min="13300" max="13300" width="17.5703125" style="646" customWidth="1"/>
    <col min="13301" max="13301" width="6.7109375" style="646" customWidth="1"/>
    <col min="13302" max="13302" width="5.140625" style="646" customWidth="1"/>
    <col min="13303" max="13303" width="5.5703125" style="646" customWidth="1"/>
    <col min="13304" max="13304" width="4.5703125" style="646" customWidth="1"/>
    <col min="13305" max="13305" width="10.85546875" style="646" customWidth="1"/>
    <col min="13306" max="13306" width="4.7109375" style="646" customWidth="1"/>
    <col min="13307" max="13307" width="4.5703125" style="646" customWidth="1"/>
    <col min="13308" max="13308" width="21.42578125" style="646" customWidth="1"/>
    <col min="13309" max="13309" width="17.5703125" style="646" customWidth="1"/>
    <col min="13310" max="13310" width="10.7109375" style="646" customWidth="1"/>
    <col min="13311" max="13311" width="18.140625" style="646" customWidth="1"/>
    <col min="13312" max="13312" width="10.7109375" style="646" customWidth="1"/>
    <col min="13313" max="13313" width="19.42578125" style="646" customWidth="1"/>
    <col min="13314" max="13314" width="6.5703125" style="646" customWidth="1"/>
    <col min="13315" max="13315" width="6" style="646" customWidth="1"/>
    <col min="13316" max="13318" width="4.7109375" style="646" customWidth="1"/>
    <col min="13319" max="13319" width="11" style="646" customWidth="1"/>
    <col min="13320" max="13320" width="9.140625" style="646"/>
    <col min="13321" max="13321" width="41.7109375" style="646" customWidth="1"/>
    <col min="13322" max="13554" width="9.140625" style="646"/>
    <col min="13555" max="13555" width="5" style="646" customWidth="1"/>
    <col min="13556" max="13556" width="17.5703125" style="646" customWidth="1"/>
    <col min="13557" max="13557" width="6.7109375" style="646" customWidth="1"/>
    <col min="13558" max="13558" width="5.140625" style="646" customWidth="1"/>
    <col min="13559" max="13559" width="5.5703125" style="646" customWidth="1"/>
    <col min="13560" max="13560" width="4.5703125" style="646" customWidth="1"/>
    <col min="13561" max="13561" width="10.85546875" style="646" customWidth="1"/>
    <col min="13562" max="13562" width="4.7109375" style="646" customWidth="1"/>
    <col min="13563" max="13563" width="4.5703125" style="646" customWidth="1"/>
    <col min="13564" max="13564" width="21.42578125" style="646" customWidth="1"/>
    <col min="13565" max="13565" width="17.5703125" style="646" customWidth="1"/>
    <col min="13566" max="13566" width="10.7109375" style="646" customWidth="1"/>
    <col min="13567" max="13567" width="18.140625" style="646" customWidth="1"/>
    <col min="13568" max="13568" width="10.7109375" style="646" customWidth="1"/>
    <col min="13569" max="13569" width="19.42578125" style="646" customWidth="1"/>
    <col min="13570" max="13570" width="6.5703125" style="646" customWidth="1"/>
    <col min="13571" max="13571" width="6" style="646" customWidth="1"/>
    <col min="13572" max="13574" width="4.7109375" style="646" customWidth="1"/>
    <col min="13575" max="13575" width="11" style="646" customWidth="1"/>
    <col min="13576" max="13576" width="9.140625" style="646"/>
    <col min="13577" max="13577" width="41.7109375" style="646" customWidth="1"/>
    <col min="13578" max="13810" width="9.140625" style="646"/>
    <col min="13811" max="13811" width="5" style="646" customWidth="1"/>
    <col min="13812" max="13812" width="17.5703125" style="646" customWidth="1"/>
    <col min="13813" max="13813" width="6.7109375" style="646" customWidth="1"/>
    <col min="13814" max="13814" width="5.140625" style="646" customWidth="1"/>
    <col min="13815" max="13815" width="5.5703125" style="646" customWidth="1"/>
    <col min="13816" max="13816" width="4.5703125" style="646" customWidth="1"/>
    <col min="13817" max="13817" width="10.85546875" style="646" customWidth="1"/>
    <col min="13818" max="13818" width="4.7109375" style="646" customWidth="1"/>
    <col min="13819" max="13819" width="4.5703125" style="646" customWidth="1"/>
    <col min="13820" max="13820" width="21.42578125" style="646" customWidth="1"/>
    <col min="13821" max="13821" width="17.5703125" style="646" customWidth="1"/>
    <col min="13822" max="13822" width="10.7109375" style="646" customWidth="1"/>
    <col min="13823" max="13823" width="18.140625" style="646" customWidth="1"/>
    <col min="13824" max="13824" width="10.7109375" style="646" customWidth="1"/>
    <col min="13825" max="13825" width="19.42578125" style="646" customWidth="1"/>
    <col min="13826" max="13826" width="6.5703125" style="646" customWidth="1"/>
    <col min="13827" max="13827" width="6" style="646" customWidth="1"/>
    <col min="13828" max="13830" width="4.7109375" style="646" customWidth="1"/>
    <col min="13831" max="13831" width="11" style="646" customWidth="1"/>
    <col min="13832" max="13832" width="9.140625" style="646"/>
    <col min="13833" max="13833" width="41.7109375" style="646" customWidth="1"/>
    <col min="13834" max="14066" width="9.140625" style="646"/>
    <col min="14067" max="14067" width="5" style="646" customWidth="1"/>
    <col min="14068" max="14068" width="17.5703125" style="646" customWidth="1"/>
    <col min="14069" max="14069" width="6.7109375" style="646" customWidth="1"/>
    <col min="14070" max="14070" width="5.140625" style="646" customWidth="1"/>
    <col min="14071" max="14071" width="5.5703125" style="646" customWidth="1"/>
    <col min="14072" max="14072" width="4.5703125" style="646" customWidth="1"/>
    <col min="14073" max="14073" width="10.85546875" style="646" customWidth="1"/>
    <col min="14074" max="14074" width="4.7109375" style="646" customWidth="1"/>
    <col min="14075" max="14075" width="4.5703125" style="646" customWidth="1"/>
    <col min="14076" max="14076" width="21.42578125" style="646" customWidth="1"/>
    <col min="14077" max="14077" width="17.5703125" style="646" customWidth="1"/>
    <col min="14078" max="14078" width="10.7109375" style="646" customWidth="1"/>
    <col min="14079" max="14079" width="18.140625" style="646" customWidth="1"/>
    <col min="14080" max="14080" width="10.7109375" style="646" customWidth="1"/>
    <col min="14081" max="14081" width="19.42578125" style="646" customWidth="1"/>
    <col min="14082" max="14082" width="6.5703125" style="646" customWidth="1"/>
    <col min="14083" max="14083" width="6" style="646" customWidth="1"/>
    <col min="14084" max="14086" width="4.7109375" style="646" customWidth="1"/>
    <col min="14087" max="14087" width="11" style="646" customWidth="1"/>
    <col min="14088" max="14088" width="9.140625" style="646"/>
    <col min="14089" max="14089" width="41.7109375" style="646" customWidth="1"/>
    <col min="14090" max="14322" width="9.140625" style="646"/>
    <col min="14323" max="14323" width="5" style="646" customWidth="1"/>
    <col min="14324" max="14324" width="17.5703125" style="646" customWidth="1"/>
    <col min="14325" max="14325" width="6.7109375" style="646" customWidth="1"/>
    <col min="14326" max="14326" width="5.140625" style="646" customWidth="1"/>
    <col min="14327" max="14327" width="5.5703125" style="646" customWidth="1"/>
    <col min="14328" max="14328" width="4.5703125" style="646" customWidth="1"/>
    <col min="14329" max="14329" width="10.85546875" style="646" customWidth="1"/>
    <col min="14330" max="14330" width="4.7109375" style="646" customWidth="1"/>
    <col min="14331" max="14331" width="4.5703125" style="646" customWidth="1"/>
    <col min="14332" max="14332" width="21.42578125" style="646" customWidth="1"/>
    <col min="14333" max="14333" width="17.5703125" style="646" customWidth="1"/>
    <col min="14334" max="14334" width="10.7109375" style="646" customWidth="1"/>
    <col min="14335" max="14335" width="18.140625" style="646" customWidth="1"/>
    <col min="14336" max="14336" width="10.7109375" style="646" customWidth="1"/>
    <col min="14337" max="14337" width="19.42578125" style="646" customWidth="1"/>
    <col min="14338" max="14338" width="6.5703125" style="646" customWidth="1"/>
    <col min="14339" max="14339" width="6" style="646" customWidth="1"/>
    <col min="14340" max="14342" width="4.7109375" style="646" customWidth="1"/>
    <col min="14343" max="14343" width="11" style="646" customWidth="1"/>
    <col min="14344" max="14344" width="9.140625" style="646"/>
    <col min="14345" max="14345" width="41.7109375" style="646" customWidth="1"/>
    <col min="14346" max="14578" width="9.140625" style="646"/>
    <col min="14579" max="14579" width="5" style="646" customWidth="1"/>
    <col min="14580" max="14580" width="17.5703125" style="646" customWidth="1"/>
    <col min="14581" max="14581" width="6.7109375" style="646" customWidth="1"/>
    <col min="14582" max="14582" width="5.140625" style="646" customWidth="1"/>
    <col min="14583" max="14583" width="5.5703125" style="646" customWidth="1"/>
    <col min="14584" max="14584" width="4.5703125" style="646" customWidth="1"/>
    <col min="14585" max="14585" width="10.85546875" style="646" customWidth="1"/>
    <col min="14586" max="14586" width="4.7109375" style="646" customWidth="1"/>
    <col min="14587" max="14587" width="4.5703125" style="646" customWidth="1"/>
    <col min="14588" max="14588" width="21.42578125" style="646" customWidth="1"/>
    <col min="14589" max="14589" width="17.5703125" style="646" customWidth="1"/>
    <col min="14590" max="14590" width="10.7109375" style="646" customWidth="1"/>
    <col min="14591" max="14591" width="18.140625" style="646" customWidth="1"/>
    <col min="14592" max="14592" width="10.7109375" style="646" customWidth="1"/>
    <col min="14593" max="14593" width="19.42578125" style="646" customWidth="1"/>
    <col min="14594" max="14594" width="6.5703125" style="646" customWidth="1"/>
    <col min="14595" max="14595" width="6" style="646" customWidth="1"/>
    <col min="14596" max="14598" width="4.7109375" style="646" customWidth="1"/>
    <col min="14599" max="14599" width="11" style="646" customWidth="1"/>
    <col min="14600" max="14600" width="9.140625" style="646"/>
    <col min="14601" max="14601" width="41.7109375" style="646" customWidth="1"/>
    <col min="14602" max="14834" width="9.140625" style="646"/>
    <col min="14835" max="14835" width="5" style="646" customWidth="1"/>
    <col min="14836" max="14836" width="17.5703125" style="646" customWidth="1"/>
    <col min="14837" max="14837" width="6.7109375" style="646" customWidth="1"/>
    <col min="14838" max="14838" width="5.140625" style="646" customWidth="1"/>
    <col min="14839" max="14839" width="5.5703125" style="646" customWidth="1"/>
    <col min="14840" max="14840" width="4.5703125" style="646" customWidth="1"/>
    <col min="14841" max="14841" width="10.85546875" style="646" customWidth="1"/>
    <col min="14842" max="14842" width="4.7109375" style="646" customWidth="1"/>
    <col min="14843" max="14843" width="4.5703125" style="646" customWidth="1"/>
    <col min="14844" max="14844" width="21.42578125" style="646" customWidth="1"/>
    <col min="14845" max="14845" width="17.5703125" style="646" customWidth="1"/>
    <col min="14846" max="14846" width="10.7109375" style="646" customWidth="1"/>
    <col min="14847" max="14847" width="18.140625" style="646" customWidth="1"/>
    <col min="14848" max="14848" width="10.7109375" style="646" customWidth="1"/>
    <col min="14849" max="14849" width="19.42578125" style="646" customWidth="1"/>
    <col min="14850" max="14850" width="6.5703125" style="646" customWidth="1"/>
    <col min="14851" max="14851" width="6" style="646" customWidth="1"/>
    <col min="14852" max="14854" width="4.7109375" style="646" customWidth="1"/>
    <col min="14855" max="14855" width="11" style="646" customWidth="1"/>
    <col min="14856" max="14856" width="9.140625" style="646"/>
    <col min="14857" max="14857" width="41.7109375" style="646" customWidth="1"/>
    <col min="14858" max="15090" width="9.140625" style="646"/>
    <col min="15091" max="15091" width="5" style="646" customWidth="1"/>
    <col min="15092" max="15092" width="17.5703125" style="646" customWidth="1"/>
    <col min="15093" max="15093" width="6.7109375" style="646" customWidth="1"/>
    <col min="15094" max="15094" width="5.140625" style="646" customWidth="1"/>
    <col min="15095" max="15095" width="5.5703125" style="646" customWidth="1"/>
    <col min="15096" max="15096" width="4.5703125" style="646" customWidth="1"/>
    <col min="15097" max="15097" width="10.85546875" style="646" customWidth="1"/>
    <col min="15098" max="15098" width="4.7109375" style="646" customWidth="1"/>
    <col min="15099" max="15099" width="4.5703125" style="646" customWidth="1"/>
    <col min="15100" max="15100" width="21.42578125" style="646" customWidth="1"/>
    <col min="15101" max="15101" width="17.5703125" style="646" customWidth="1"/>
    <col min="15102" max="15102" width="10.7109375" style="646" customWidth="1"/>
    <col min="15103" max="15103" width="18.140625" style="646" customWidth="1"/>
    <col min="15104" max="15104" width="10.7109375" style="646" customWidth="1"/>
    <col min="15105" max="15105" width="19.42578125" style="646" customWidth="1"/>
    <col min="15106" max="15106" width="6.5703125" style="646" customWidth="1"/>
    <col min="15107" max="15107" width="6" style="646" customWidth="1"/>
    <col min="15108" max="15110" width="4.7109375" style="646" customWidth="1"/>
    <col min="15111" max="15111" width="11" style="646" customWidth="1"/>
    <col min="15112" max="15112" width="9.140625" style="646"/>
    <col min="15113" max="15113" width="41.7109375" style="646" customWidth="1"/>
    <col min="15114" max="15346" width="9.140625" style="646"/>
    <col min="15347" max="15347" width="5" style="646" customWidth="1"/>
    <col min="15348" max="15348" width="17.5703125" style="646" customWidth="1"/>
    <col min="15349" max="15349" width="6.7109375" style="646" customWidth="1"/>
    <col min="15350" max="15350" width="5.140625" style="646" customWidth="1"/>
    <col min="15351" max="15351" width="5.5703125" style="646" customWidth="1"/>
    <col min="15352" max="15352" width="4.5703125" style="646" customWidth="1"/>
    <col min="15353" max="15353" width="10.85546875" style="646" customWidth="1"/>
    <col min="15354" max="15354" width="4.7109375" style="646" customWidth="1"/>
    <col min="15355" max="15355" width="4.5703125" style="646" customWidth="1"/>
    <col min="15356" max="15356" width="21.42578125" style="646" customWidth="1"/>
    <col min="15357" max="15357" width="17.5703125" style="646" customWidth="1"/>
    <col min="15358" max="15358" width="10.7109375" style="646" customWidth="1"/>
    <col min="15359" max="15359" width="18.140625" style="646" customWidth="1"/>
    <col min="15360" max="15360" width="10.7109375" style="646" customWidth="1"/>
    <col min="15361" max="15361" width="19.42578125" style="646" customWidth="1"/>
    <col min="15362" max="15362" width="6.5703125" style="646" customWidth="1"/>
    <col min="15363" max="15363" width="6" style="646" customWidth="1"/>
    <col min="15364" max="15366" width="4.7109375" style="646" customWidth="1"/>
    <col min="15367" max="15367" width="11" style="646" customWidth="1"/>
    <col min="15368" max="15368" width="9.140625" style="646"/>
    <col min="15369" max="15369" width="41.7109375" style="646" customWidth="1"/>
    <col min="15370" max="15602" width="9.140625" style="646"/>
    <col min="15603" max="15603" width="5" style="646" customWidth="1"/>
    <col min="15604" max="15604" width="17.5703125" style="646" customWidth="1"/>
    <col min="15605" max="15605" width="6.7109375" style="646" customWidth="1"/>
    <col min="15606" max="15606" width="5.140625" style="646" customWidth="1"/>
    <col min="15607" max="15607" width="5.5703125" style="646" customWidth="1"/>
    <col min="15608" max="15608" width="4.5703125" style="646" customWidth="1"/>
    <col min="15609" max="15609" width="10.85546875" style="646" customWidth="1"/>
    <col min="15610" max="15610" width="4.7109375" style="646" customWidth="1"/>
    <col min="15611" max="15611" width="4.5703125" style="646" customWidth="1"/>
    <col min="15612" max="15612" width="21.42578125" style="646" customWidth="1"/>
    <col min="15613" max="15613" width="17.5703125" style="646" customWidth="1"/>
    <col min="15614" max="15614" width="10.7109375" style="646" customWidth="1"/>
    <col min="15615" max="15615" width="18.140625" style="646" customWidth="1"/>
    <col min="15616" max="15616" width="10.7109375" style="646" customWidth="1"/>
    <col min="15617" max="15617" width="19.42578125" style="646" customWidth="1"/>
    <col min="15618" max="15618" width="6.5703125" style="646" customWidth="1"/>
    <col min="15619" max="15619" width="6" style="646" customWidth="1"/>
    <col min="15620" max="15622" width="4.7109375" style="646" customWidth="1"/>
    <col min="15623" max="15623" width="11" style="646" customWidth="1"/>
    <col min="15624" max="15624" width="9.140625" style="646"/>
    <col min="15625" max="15625" width="41.7109375" style="646" customWidth="1"/>
    <col min="15626" max="15858" width="9.140625" style="646"/>
    <col min="15859" max="15859" width="5" style="646" customWidth="1"/>
    <col min="15860" max="15860" width="17.5703125" style="646" customWidth="1"/>
    <col min="15861" max="15861" width="6.7109375" style="646" customWidth="1"/>
    <col min="15862" max="15862" width="5.140625" style="646" customWidth="1"/>
    <col min="15863" max="15863" width="5.5703125" style="646" customWidth="1"/>
    <col min="15864" max="15864" width="4.5703125" style="646" customWidth="1"/>
    <col min="15865" max="15865" width="10.85546875" style="646" customWidth="1"/>
    <col min="15866" max="15866" width="4.7109375" style="646" customWidth="1"/>
    <col min="15867" max="15867" width="4.5703125" style="646" customWidth="1"/>
    <col min="15868" max="15868" width="21.42578125" style="646" customWidth="1"/>
    <col min="15869" max="15869" width="17.5703125" style="646" customWidth="1"/>
    <col min="15870" max="15870" width="10.7109375" style="646" customWidth="1"/>
    <col min="15871" max="15871" width="18.140625" style="646" customWidth="1"/>
    <col min="15872" max="15872" width="10.7109375" style="646" customWidth="1"/>
    <col min="15873" max="15873" width="19.42578125" style="646" customWidth="1"/>
    <col min="15874" max="15874" width="6.5703125" style="646" customWidth="1"/>
    <col min="15875" max="15875" width="6" style="646" customWidth="1"/>
    <col min="15876" max="15878" width="4.7109375" style="646" customWidth="1"/>
    <col min="15879" max="15879" width="11" style="646" customWidth="1"/>
    <col min="15880" max="15880" width="9.140625" style="646"/>
    <col min="15881" max="15881" width="41.7109375" style="646" customWidth="1"/>
    <col min="15882" max="16114" width="9.140625" style="646"/>
    <col min="16115" max="16115" width="5" style="646" customWidth="1"/>
    <col min="16116" max="16116" width="17.5703125" style="646" customWidth="1"/>
    <col min="16117" max="16117" width="6.7109375" style="646" customWidth="1"/>
    <col min="16118" max="16118" width="5.140625" style="646" customWidth="1"/>
    <col min="16119" max="16119" width="5.5703125" style="646" customWidth="1"/>
    <col min="16120" max="16120" width="4.5703125" style="646" customWidth="1"/>
    <col min="16121" max="16121" width="10.85546875" style="646" customWidth="1"/>
    <col min="16122" max="16122" width="4.7109375" style="646" customWidth="1"/>
    <col min="16123" max="16123" width="4.5703125" style="646" customWidth="1"/>
    <col min="16124" max="16124" width="21.42578125" style="646" customWidth="1"/>
    <col min="16125" max="16125" width="17.5703125" style="646" customWidth="1"/>
    <col min="16126" max="16126" width="10.7109375" style="646" customWidth="1"/>
    <col min="16127" max="16127" width="18.140625" style="646" customWidth="1"/>
    <col min="16128" max="16128" width="10.7109375" style="646" customWidth="1"/>
    <col min="16129" max="16129" width="19.42578125" style="646" customWidth="1"/>
    <col min="16130" max="16130" width="6.5703125" style="646" customWidth="1"/>
    <col min="16131" max="16131" width="6" style="646" customWidth="1"/>
    <col min="16132" max="16134" width="4.7109375" style="646" customWidth="1"/>
    <col min="16135" max="16135" width="11" style="646" customWidth="1"/>
    <col min="16136" max="16136" width="9.140625" style="646"/>
    <col min="16137" max="16137" width="41.7109375" style="646" customWidth="1"/>
    <col min="16138" max="16384" width="9.140625" style="646"/>
  </cols>
  <sheetData>
    <row r="1" spans="1:9" x14ac:dyDescent="0.25">
      <c r="A1" s="2798" t="s">
        <v>6602</v>
      </c>
      <c r="B1" s="2798"/>
      <c r="C1" s="2798"/>
      <c r="D1" s="2798"/>
      <c r="E1" s="2798"/>
      <c r="F1" s="1574"/>
      <c r="G1" s="1574"/>
      <c r="H1" s="1574"/>
    </row>
    <row r="2" spans="1:9" x14ac:dyDescent="0.25">
      <c r="A2" s="2799" t="s">
        <v>1</v>
      </c>
      <c r="B2" s="2799"/>
      <c r="C2" s="2799"/>
      <c r="D2" s="2799"/>
      <c r="E2" s="2799"/>
      <c r="F2" s="1582"/>
      <c r="G2" s="1582"/>
      <c r="H2" s="1582"/>
    </row>
    <row r="3" spans="1:9" s="2446" customFormat="1" ht="18.75" x14ac:dyDescent="0.3">
      <c r="A3" s="2796" t="s">
        <v>6994</v>
      </c>
      <c r="B3" s="2796"/>
      <c r="C3" s="2796"/>
      <c r="D3" s="2796"/>
      <c r="E3" s="2796"/>
      <c r="F3" s="2796"/>
      <c r="G3" s="2796"/>
      <c r="H3" s="2796"/>
      <c r="I3" s="2796"/>
    </row>
    <row r="4" spans="1:9" s="2446" customFormat="1" ht="18.75" x14ac:dyDescent="0.3">
      <c r="A4" s="2796" t="s">
        <v>7252</v>
      </c>
      <c r="B4" s="2796"/>
      <c r="C4" s="2796"/>
      <c r="D4" s="2796"/>
      <c r="E4" s="2796"/>
      <c r="F4" s="2796"/>
      <c r="G4" s="2796"/>
      <c r="H4" s="2796"/>
      <c r="I4" s="2796"/>
    </row>
    <row r="5" spans="1:9" s="2446" customFormat="1" ht="18.75" x14ac:dyDescent="0.3">
      <c r="A5" s="2796" t="s">
        <v>7101</v>
      </c>
      <c r="B5" s="2796"/>
      <c r="C5" s="2796"/>
      <c r="D5" s="2796"/>
      <c r="E5" s="2796"/>
      <c r="F5" s="2796"/>
      <c r="G5" s="2796"/>
      <c r="H5" s="2796"/>
      <c r="I5" s="2796"/>
    </row>
    <row r="6" spans="1:9" ht="16.5" customHeight="1" x14ac:dyDescent="0.3">
      <c r="A6" s="2755" t="s">
        <v>5385</v>
      </c>
      <c r="B6" s="2755"/>
      <c r="C6" s="2755"/>
      <c r="D6" s="2755"/>
      <c r="E6" s="2755"/>
      <c r="F6" s="2755"/>
      <c r="G6" s="2755"/>
      <c r="H6" s="2755"/>
    </row>
    <row r="7" spans="1:9" s="894" customFormat="1" ht="10.5" customHeight="1" x14ac:dyDescent="0.2">
      <c r="A7" s="2786" t="s">
        <v>4</v>
      </c>
      <c r="B7" s="2788" t="s">
        <v>8</v>
      </c>
      <c r="C7" s="2790" t="s">
        <v>9</v>
      </c>
      <c r="D7" s="2786" t="s">
        <v>5555</v>
      </c>
      <c r="E7" s="2792" t="s">
        <v>7532</v>
      </c>
      <c r="F7" s="2800"/>
      <c r="G7" s="2786" t="s">
        <v>12</v>
      </c>
      <c r="H7" s="2786" t="s">
        <v>13</v>
      </c>
      <c r="I7" s="2793" t="s">
        <v>6606</v>
      </c>
    </row>
    <row r="8" spans="1:9" s="894" customFormat="1" ht="18" customHeight="1" x14ac:dyDescent="0.2">
      <c r="A8" s="2787"/>
      <c r="B8" s="2789"/>
      <c r="C8" s="2791"/>
      <c r="D8" s="2787"/>
      <c r="E8" s="2801"/>
      <c r="F8" s="2802"/>
      <c r="G8" s="2787"/>
      <c r="H8" s="2787"/>
      <c r="I8" s="2787"/>
    </row>
    <row r="9" spans="1:9" s="1034" customFormat="1" ht="20.25" customHeight="1" x14ac:dyDescent="0.25">
      <c r="A9" s="2878">
        <v>1</v>
      </c>
      <c r="B9" s="2650" t="s">
        <v>7253</v>
      </c>
      <c r="C9" s="2887" t="s">
        <v>556</v>
      </c>
      <c r="D9" s="2885">
        <v>1</v>
      </c>
      <c r="E9" s="2882" t="s">
        <v>615</v>
      </c>
      <c r="F9" s="2886" t="s">
        <v>7254</v>
      </c>
      <c r="G9" s="2878" t="s">
        <v>6952</v>
      </c>
      <c r="H9" s="2878" t="s">
        <v>33</v>
      </c>
      <c r="I9" s="2451"/>
    </row>
    <row r="10" spans="1:9" s="1034" customFormat="1" ht="20.25" customHeight="1" x14ac:dyDescent="0.25">
      <c r="A10" s="2242">
        <v>2</v>
      </c>
      <c r="B10" s="2293" t="s">
        <v>7255</v>
      </c>
      <c r="C10" s="2274" t="s">
        <v>309</v>
      </c>
      <c r="D10" s="2251">
        <v>0</v>
      </c>
      <c r="E10" s="2863" t="s">
        <v>1041</v>
      </c>
      <c r="F10" s="2864" t="s">
        <v>7254</v>
      </c>
      <c r="G10" s="2356" t="s">
        <v>1566</v>
      </c>
      <c r="H10" s="2242" t="s">
        <v>33</v>
      </c>
      <c r="I10" s="2431"/>
    </row>
    <row r="11" spans="1:9" s="1034" customFormat="1" ht="20.25" customHeight="1" x14ac:dyDescent="0.25">
      <c r="A11" s="2242">
        <v>3</v>
      </c>
      <c r="B11" s="2293" t="s">
        <v>7256</v>
      </c>
      <c r="C11" s="2274" t="s">
        <v>309</v>
      </c>
      <c r="D11" s="2251">
        <v>0</v>
      </c>
      <c r="E11" s="2863" t="s">
        <v>772</v>
      </c>
      <c r="F11" s="2864" t="s">
        <v>7254</v>
      </c>
      <c r="G11" s="2356" t="s">
        <v>6962</v>
      </c>
      <c r="H11" s="2242" t="s">
        <v>33</v>
      </c>
      <c r="I11" s="2431" t="s">
        <v>7257</v>
      </c>
    </row>
    <row r="12" spans="1:9" s="1034" customFormat="1" ht="20.25" customHeight="1" x14ac:dyDescent="0.25">
      <c r="A12" s="2242">
        <v>4</v>
      </c>
      <c r="B12" s="2293" t="s">
        <v>7258</v>
      </c>
      <c r="C12" s="2274" t="s">
        <v>309</v>
      </c>
      <c r="D12" s="2251">
        <v>1</v>
      </c>
      <c r="E12" s="2863" t="s">
        <v>1571</v>
      </c>
      <c r="F12" s="2864" t="s">
        <v>7254</v>
      </c>
      <c r="G12" s="2356" t="s">
        <v>6962</v>
      </c>
      <c r="H12" s="2242" t="s">
        <v>33</v>
      </c>
      <c r="I12" s="2431"/>
    </row>
    <row r="13" spans="1:9" s="1034" customFormat="1" ht="20.25" customHeight="1" x14ac:dyDescent="0.25">
      <c r="A13" s="2242">
        <v>5</v>
      </c>
      <c r="B13" s="2293" t="s">
        <v>7259</v>
      </c>
      <c r="C13" s="2274" t="s">
        <v>39</v>
      </c>
      <c r="D13" s="2251">
        <v>0</v>
      </c>
      <c r="E13" s="2863" t="s">
        <v>1057</v>
      </c>
      <c r="F13" s="2864" t="s">
        <v>7254</v>
      </c>
      <c r="G13" s="2356" t="s">
        <v>6952</v>
      </c>
      <c r="H13" s="2242" t="s">
        <v>33</v>
      </c>
      <c r="I13" s="2431" t="s">
        <v>7260</v>
      </c>
    </row>
    <row r="14" spans="1:9" s="1034" customFormat="1" ht="20.25" customHeight="1" x14ac:dyDescent="0.25">
      <c r="A14" s="2242">
        <v>6</v>
      </c>
      <c r="B14" s="2293" t="s">
        <v>7261</v>
      </c>
      <c r="C14" s="2274" t="s">
        <v>7262</v>
      </c>
      <c r="D14" s="2251">
        <v>0</v>
      </c>
      <c r="E14" s="2863" t="s">
        <v>949</v>
      </c>
      <c r="F14" s="2864" t="s">
        <v>7254</v>
      </c>
      <c r="G14" s="2356" t="s">
        <v>6952</v>
      </c>
      <c r="H14" s="2242" t="s">
        <v>33</v>
      </c>
      <c r="I14" s="2431"/>
    </row>
    <row r="15" spans="1:9" s="1034" customFormat="1" ht="20.25" customHeight="1" x14ac:dyDescent="0.25">
      <c r="A15" s="2242">
        <v>7</v>
      </c>
      <c r="B15" s="2293" t="s">
        <v>7263</v>
      </c>
      <c r="C15" s="2274" t="s">
        <v>1287</v>
      </c>
      <c r="D15" s="2251">
        <v>1</v>
      </c>
      <c r="E15" s="2863" t="s">
        <v>3016</v>
      </c>
      <c r="F15" s="2864" t="s">
        <v>7254</v>
      </c>
      <c r="G15" s="2356" t="s">
        <v>6952</v>
      </c>
      <c r="H15" s="2242" t="s">
        <v>33</v>
      </c>
      <c r="I15" s="2431"/>
    </row>
    <row r="16" spans="1:9" s="1034" customFormat="1" ht="20.25" customHeight="1" x14ac:dyDescent="0.25">
      <c r="A16" s="2242">
        <v>8</v>
      </c>
      <c r="B16" s="2293" t="s">
        <v>7264</v>
      </c>
      <c r="C16" s="2274" t="s">
        <v>57</v>
      </c>
      <c r="D16" s="2251">
        <v>0</v>
      </c>
      <c r="E16" s="2863" t="s">
        <v>1252</v>
      </c>
      <c r="F16" s="2864" t="s">
        <v>7254</v>
      </c>
      <c r="G16" s="2356" t="s">
        <v>6962</v>
      </c>
      <c r="H16" s="2242" t="s">
        <v>33</v>
      </c>
      <c r="I16" s="2431"/>
    </row>
    <row r="17" spans="1:9" s="1034" customFormat="1" ht="20.25" customHeight="1" x14ac:dyDescent="0.25">
      <c r="A17" s="2242">
        <v>9</v>
      </c>
      <c r="B17" s="2293" t="s">
        <v>7265</v>
      </c>
      <c r="C17" s="2274" t="s">
        <v>95</v>
      </c>
      <c r="D17" s="2251">
        <v>1</v>
      </c>
      <c r="E17" s="2863" t="s">
        <v>5663</v>
      </c>
      <c r="F17" s="2864" t="s">
        <v>7254</v>
      </c>
      <c r="G17" s="2356" t="s">
        <v>7266</v>
      </c>
      <c r="H17" s="2242" t="s">
        <v>33</v>
      </c>
      <c r="I17" s="2431"/>
    </row>
    <row r="18" spans="1:9" s="1034" customFormat="1" ht="20.25" customHeight="1" x14ac:dyDescent="0.25">
      <c r="A18" s="2242">
        <v>10</v>
      </c>
      <c r="B18" s="2293" t="s">
        <v>7267</v>
      </c>
      <c r="C18" s="2274" t="s">
        <v>95</v>
      </c>
      <c r="D18" s="2251">
        <v>1</v>
      </c>
      <c r="E18" s="2863" t="s">
        <v>4473</v>
      </c>
      <c r="F18" s="2864" t="s">
        <v>7254</v>
      </c>
      <c r="G18" s="2356" t="s">
        <v>7268</v>
      </c>
      <c r="H18" s="2242" t="s">
        <v>33</v>
      </c>
      <c r="I18" s="2431"/>
    </row>
    <row r="19" spans="1:9" s="1034" customFormat="1" ht="20.25" customHeight="1" x14ac:dyDescent="0.25">
      <c r="A19" s="2242">
        <v>11</v>
      </c>
      <c r="B19" s="2293" t="s">
        <v>236</v>
      </c>
      <c r="C19" s="2274" t="s">
        <v>1337</v>
      </c>
      <c r="D19" s="2251">
        <v>0</v>
      </c>
      <c r="E19" s="2863" t="s">
        <v>4847</v>
      </c>
      <c r="F19" s="2864" t="s">
        <v>7254</v>
      </c>
      <c r="G19" s="2356" t="s">
        <v>7269</v>
      </c>
      <c r="H19" s="2242" t="s">
        <v>33</v>
      </c>
      <c r="I19" s="2431"/>
    </row>
    <row r="20" spans="1:9" s="1034" customFormat="1" ht="20.25" customHeight="1" x14ac:dyDescent="0.25">
      <c r="A20" s="2242">
        <v>12</v>
      </c>
      <c r="B20" s="2293" t="s">
        <v>7271</v>
      </c>
      <c r="C20" s="2274" t="s">
        <v>7272</v>
      </c>
      <c r="D20" s="2251">
        <v>1</v>
      </c>
      <c r="E20" s="2863" t="s">
        <v>389</v>
      </c>
      <c r="F20" s="2864" t="s">
        <v>7254</v>
      </c>
      <c r="G20" s="2356" t="s">
        <v>7273</v>
      </c>
      <c r="H20" s="2242" t="s">
        <v>33</v>
      </c>
      <c r="I20" s="2431"/>
    </row>
    <row r="21" spans="1:9" s="1034" customFormat="1" ht="20.25" customHeight="1" x14ac:dyDescent="0.25">
      <c r="A21" s="2242">
        <v>13</v>
      </c>
      <c r="B21" s="2293" t="s">
        <v>7274</v>
      </c>
      <c r="C21" s="2274" t="s">
        <v>7275</v>
      </c>
      <c r="D21" s="2251">
        <v>0</v>
      </c>
      <c r="E21" s="2863" t="s">
        <v>3800</v>
      </c>
      <c r="F21" s="2864" t="s">
        <v>7254</v>
      </c>
      <c r="G21" s="2356" t="s">
        <v>6952</v>
      </c>
      <c r="H21" s="2242" t="s">
        <v>33</v>
      </c>
      <c r="I21" s="2431" t="s">
        <v>7208</v>
      </c>
    </row>
    <row r="22" spans="1:9" s="1034" customFormat="1" ht="20.25" customHeight="1" x14ac:dyDescent="0.25">
      <c r="A22" s="2242">
        <v>14</v>
      </c>
      <c r="B22" s="2293" t="s">
        <v>831</v>
      </c>
      <c r="C22" s="2274" t="s">
        <v>114</v>
      </c>
      <c r="D22" s="2251">
        <v>0</v>
      </c>
      <c r="E22" s="2863" t="s">
        <v>3387</v>
      </c>
      <c r="F22" s="2864" t="s">
        <v>7254</v>
      </c>
      <c r="G22" s="2356" t="s">
        <v>6952</v>
      </c>
      <c r="H22" s="2242" t="s">
        <v>33</v>
      </c>
      <c r="I22" s="2431"/>
    </row>
    <row r="23" spans="1:9" s="1034" customFormat="1" ht="20.25" customHeight="1" x14ac:dyDescent="0.25">
      <c r="A23" s="2242">
        <v>15</v>
      </c>
      <c r="B23" s="2293" t="s">
        <v>7277</v>
      </c>
      <c r="C23" s="2274" t="s">
        <v>140</v>
      </c>
      <c r="D23" s="2251">
        <v>0</v>
      </c>
      <c r="E23" s="2863" t="s">
        <v>1469</v>
      </c>
      <c r="F23" s="2864" t="s">
        <v>7254</v>
      </c>
      <c r="G23" s="2356" t="s">
        <v>6952</v>
      </c>
      <c r="H23" s="2242" t="s">
        <v>33</v>
      </c>
      <c r="I23" s="2431"/>
    </row>
    <row r="24" spans="1:9" s="1034" customFormat="1" ht="20.25" customHeight="1" x14ac:dyDescent="0.25">
      <c r="A24" s="2242">
        <v>16</v>
      </c>
      <c r="B24" s="2293" t="s">
        <v>7278</v>
      </c>
      <c r="C24" s="2274" t="s">
        <v>140</v>
      </c>
      <c r="D24" s="2251">
        <v>0</v>
      </c>
      <c r="E24" s="2863" t="s">
        <v>454</v>
      </c>
      <c r="F24" s="2864" t="s">
        <v>7254</v>
      </c>
      <c r="G24" s="2356" t="s">
        <v>7279</v>
      </c>
      <c r="H24" s="2242" t="s">
        <v>33</v>
      </c>
      <c r="I24" s="2431"/>
    </row>
    <row r="25" spans="1:9" s="1034" customFormat="1" ht="20.25" customHeight="1" x14ac:dyDescent="0.25">
      <c r="A25" s="2242">
        <v>17</v>
      </c>
      <c r="B25" s="2293" t="s">
        <v>7280</v>
      </c>
      <c r="C25" s="2274" t="s">
        <v>640</v>
      </c>
      <c r="D25" s="2466">
        <v>1</v>
      </c>
      <c r="E25" s="2863" t="s">
        <v>4291</v>
      </c>
      <c r="F25" s="2864" t="s">
        <v>7254</v>
      </c>
      <c r="G25" s="2356" t="s">
        <v>7281</v>
      </c>
      <c r="H25" s="2242" t="s">
        <v>33</v>
      </c>
      <c r="I25" s="2431"/>
    </row>
    <row r="26" spans="1:9" s="1034" customFormat="1" ht="20.25" customHeight="1" x14ac:dyDescent="0.25">
      <c r="A26" s="2242">
        <v>18</v>
      </c>
      <c r="B26" s="2293" t="s">
        <v>7282</v>
      </c>
      <c r="C26" s="2274" t="s">
        <v>146</v>
      </c>
      <c r="D26" s="2251">
        <v>0</v>
      </c>
      <c r="E26" s="2863" t="s">
        <v>40</v>
      </c>
      <c r="F26" s="2864" t="s">
        <v>7254</v>
      </c>
      <c r="G26" s="2356" t="s">
        <v>6952</v>
      </c>
      <c r="H26" s="2242" t="s">
        <v>33</v>
      </c>
      <c r="I26" s="2431"/>
    </row>
    <row r="27" spans="1:9" s="1034" customFormat="1" ht="20.25" customHeight="1" x14ac:dyDescent="0.25">
      <c r="A27" s="2242">
        <v>19</v>
      </c>
      <c r="B27" s="2293" t="s">
        <v>7283</v>
      </c>
      <c r="C27" s="2274" t="s">
        <v>2815</v>
      </c>
      <c r="D27" s="2251">
        <v>0</v>
      </c>
      <c r="E27" s="2863" t="s">
        <v>4130</v>
      </c>
      <c r="F27" s="2864" t="s">
        <v>7254</v>
      </c>
      <c r="G27" s="2356" t="s">
        <v>6952</v>
      </c>
      <c r="H27" s="2242" t="s">
        <v>33</v>
      </c>
      <c r="I27" s="2431"/>
    </row>
    <row r="28" spans="1:9" s="1034" customFormat="1" ht="20.25" customHeight="1" x14ac:dyDescent="0.25">
      <c r="A28" s="2242">
        <v>20</v>
      </c>
      <c r="B28" s="2293" t="s">
        <v>7284</v>
      </c>
      <c r="C28" s="2274" t="s">
        <v>167</v>
      </c>
      <c r="D28" s="2251">
        <v>1</v>
      </c>
      <c r="E28" s="2863" t="s">
        <v>3730</v>
      </c>
      <c r="F28" s="2864" t="s">
        <v>7254</v>
      </c>
      <c r="G28" s="2356" t="s">
        <v>6952</v>
      </c>
      <c r="H28" s="2242" t="s">
        <v>33</v>
      </c>
      <c r="I28" s="2431"/>
    </row>
    <row r="29" spans="1:9" s="1034" customFormat="1" ht="20.25" customHeight="1" x14ac:dyDescent="0.25">
      <c r="A29" s="2242">
        <v>21</v>
      </c>
      <c r="B29" s="2293" t="s">
        <v>7285</v>
      </c>
      <c r="C29" s="2274" t="s">
        <v>7286</v>
      </c>
      <c r="D29" s="2251">
        <v>0</v>
      </c>
      <c r="E29" s="2863" t="s">
        <v>845</v>
      </c>
      <c r="F29" s="2864" t="s">
        <v>7254</v>
      </c>
      <c r="G29" s="2356" t="s">
        <v>6962</v>
      </c>
      <c r="H29" s="2242" t="s">
        <v>33</v>
      </c>
      <c r="I29" s="2431"/>
    </row>
    <row r="30" spans="1:9" s="1034" customFormat="1" ht="20.25" customHeight="1" x14ac:dyDescent="0.25">
      <c r="A30" s="2242">
        <v>22</v>
      </c>
      <c r="B30" s="2293" t="s">
        <v>152</v>
      </c>
      <c r="C30" s="2274" t="s">
        <v>175</v>
      </c>
      <c r="D30" s="2251">
        <v>0</v>
      </c>
      <c r="E30" s="2863" t="s">
        <v>706</v>
      </c>
      <c r="F30" s="2864" t="s">
        <v>7254</v>
      </c>
      <c r="G30" s="2356" t="s">
        <v>6962</v>
      </c>
      <c r="H30" s="2242" t="s">
        <v>33</v>
      </c>
      <c r="I30" s="2431" t="s">
        <v>7462</v>
      </c>
    </row>
    <row r="31" spans="1:9" s="1034" customFormat="1" ht="20.25" customHeight="1" x14ac:dyDescent="0.25">
      <c r="A31" s="2242">
        <v>23</v>
      </c>
      <c r="B31" s="2293" t="s">
        <v>7287</v>
      </c>
      <c r="C31" s="2274" t="s">
        <v>881</v>
      </c>
      <c r="D31" s="2251">
        <v>0</v>
      </c>
      <c r="E31" s="2863" t="s">
        <v>3056</v>
      </c>
      <c r="F31" s="2864" t="s">
        <v>7254</v>
      </c>
      <c r="G31" s="2356" t="s">
        <v>6952</v>
      </c>
      <c r="H31" s="2242" t="s">
        <v>33</v>
      </c>
      <c r="I31" s="2431" t="s">
        <v>7288</v>
      </c>
    </row>
    <row r="32" spans="1:9" s="1034" customFormat="1" ht="20.25" customHeight="1" x14ac:dyDescent="0.25">
      <c r="A32" s="2242">
        <v>24</v>
      </c>
      <c r="B32" s="2293" t="s">
        <v>7289</v>
      </c>
      <c r="C32" s="2274" t="s">
        <v>431</v>
      </c>
      <c r="D32" s="2251">
        <v>1</v>
      </c>
      <c r="E32" s="2863" t="s">
        <v>2930</v>
      </c>
      <c r="F32" s="2864" t="s">
        <v>7254</v>
      </c>
      <c r="G32" s="2356" t="s">
        <v>7273</v>
      </c>
      <c r="H32" s="2242" t="s">
        <v>33</v>
      </c>
      <c r="I32" s="2431"/>
    </row>
    <row r="33" spans="1:241" s="1034" customFormat="1" ht="20.25" customHeight="1" x14ac:dyDescent="0.25">
      <c r="A33" s="2242">
        <v>25</v>
      </c>
      <c r="B33" s="2293" t="s">
        <v>7290</v>
      </c>
      <c r="C33" s="2274" t="s">
        <v>2276</v>
      </c>
      <c r="D33" s="2251">
        <v>1</v>
      </c>
      <c r="E33" s="2863" t="s">
        <v>3007</v>
      </c>
      <c r="F33" s="2864" t="s">
        <v>7254</v>
      </c>
      <c r="G33" s="2356" t="s">
        <v>6504</v>
      </c>
      <c r="H33" s="2242" t="s">
        <v>33</v>
      </c>
      <c r="I33" s="2431"/>
    </row>
    <row r="34" spans="1:241" s="1034" customFormat="1" ht="20.25" customHeight="1" x14ac:dyDescent="0.25">
      <c r="A34" s="2242">
        <v>26</v>
      </c>
      <c r="B34" s="2293" t="s">
        <v>7291</v>
      </c>
      <c r="C34" s="2274" t="s">
        <v>438</v>
      </c>
      <c r="D34" s="2251">
        <v>0</v>
      </c>
      <c r="E34" s="2863" t="s">
        <v>2883</v>
      </c>
      <c r="F34" s="2864" t="s">
        <v>7254</v>
      </c>
      <c r="G34" s="2356" t="s">
        <v>6952</v>
      </c>
      <c r="H34" s="2242" t="s">
        <v>33</v>
      </c>
      <c r="I34" s="2431"/>
    </row>
    <row r="35" spans="1:241" s="1034" customFormat="1" ht="20.25" customHeight="1" x14ac:dyDescent="0.25">
      <c r="A35" s="2242">
        <v>27</v>
      </c>
      <c r="B35" s="2293" t="s">
        <v>7292</v>
      </c>
      <c r="C35" s="2274" t="s">
        <v>217</v>
      </c>
      <c r="D35" s="2251">
        <v>1</v>
      </c>
      <c r="E35" s="2863" t="s">
        <v>4130</v>
      </c>
      <c r="F35" s="2864" t="s">
        <v>7254</v>
      </c>
      <c r="G35" s="2356" t="s">
        <v>6962</v>
      </c>
      <c r="H35" s="2242" t="s">
        <v>252</v>
      </c>
      <c r="I35" s="2431"/>
    </row>
    <row r="36" spans="1:241" s="1034" customFormat="1" ht="20.25" customHeight="1" x14ac:dyDescent="0.25">
      <c r="A36" s="2242">
        <v>28</v>
      </c>
      <c r="B36" s="2293" t="s">
        <v>7296</v>
      </c>
      <c r="C36" s="2274" t="s">
        <v>224</v>
      </c>
      <c r="D36" s="2251">
        <v>1</v>
      </c>
      <c r="E36" s="2863" t="s">
        <v>4113</v>
      </c>
      <c r="F36" s="2864" t="s">
        <v>7254</v>
      </c>
      <c r="G36" s="2356" t="s">
        <v>7266</v>
      </c>
      <c r="H36" s="2242" t="s">
        <v>33</v>
      </c>
      <c r="I36" s="2431"/>
    </row>
    <row r="37" spans="1:241" s="1034" customFormat="1" ht="20.25" customHeight="1" x14ac:dyDescent="0.25">
      <c r="A37" s="2242">
        <v>29</v>
      </c>
      <c r="B37" s="2293" t="s">
        <v>7297</v>
      </c>
      <c r="C37" s="2274" t="s">
        <v>701</v>
      </c>
      <c r="D37" s="2251">
        <v>0</v>
      </c>
      <c r="E37" s="2863" t="s">
        <v>2713</v>
      </c>
      <c r="F37" s="2864" t="s">
        <v>7254</v>
      </c>
      <c r="G37" s="2356" t="s">
        <v>6962</v>
      </c>
      <c r="H37" s="2242" t="s">
        <v>33</v>
      </c>
      <c r="I37" s="2431"/>
    </row>
    <row r="38" spans="1:241" s="1034" customFormat="1" ht="20.25" customHeight="1" x14ac:dyDescent="0.25">
      <c r="A38" s="2242">
        <v>30</v>
      </c>
      <c r="B38" s="2293" t="s">
        <v>7298</v>
      </c>
      <c r="C38" s="2274" t="s">
        <v>7299</v>
      </c>
      <c r="D38" s="2251">
        <v>0</v>
      </c>
      <c r="E38" s="2863" t="s">
        <v>181</v>
      </c>
      <c r="F38" s="2864" t="s">
        <v>7254</v>
      </c>
      <c r="G38" s="2356" t="s">
        <v>6952</v>
      </c>
      <c r="H38" s="2242" t="s">
        <v>33</v>
      </c>
      <c r="I38" s="2431"/>
    </row>
    <row r="39" spans="1:241" s="1034" customFormat="1" ht="20.25" customHeight="1" x14ac:dyDescent="0.25">
      <c r="A39" s="2242">
        <v>31</v>
      </c>
      <c r="B39" s="2293" t="s">
        <v>7300</v>
      </c>
      <c r="C39" s="2274" t="s">
        <v>459</v>
      </c>
      <c r="D39" s="2251">
        <v>0</v>
      </c>
      <c r="E39" s="2863" t="s">
        <v>470</v>
      </c>
      <c r="F39" s="2864" t="s">
        <v>7254</v>
      </c>
      <c r="G39" s="2356" t="s">
        <v>6952</v>
      </c>
      <c r="H39" s="2242" t="s">
        <v>33</v>
      </c>
      <c r="I39" s="2431"/>
    </row>
    <row r="40" spans="1:241" s="1034" customFormat="1" ht="20.25" customHeight="1" x14ac:dyDescent="0.25">
      <c r="A40" s="2242">
        <v>32</v>
      </c>
      <c r="B40" s="2293" t="s">
        <v>7301</v>
      </c>
      <c r="C40" s="2274" t="s">
        <v>1430</v>
      </c>
      <c r="D40" s="2251">
        <v>1</v>
      </c>
      <c r="E40" s="2863" t="s">
        <v>2349</v>
      </c>
      <c r="F40" s="2864" t="s">
        <v>7254</v>
      </c>
      <c r="G40" s="2356" t="s">
        <v>6952</v>
      </c>
      <c r="H40" s="2242" t="s">
        <v>33</v>
      </c>
      <c r="I40" s="2431"/>
    </row>
    <row r="41" spans="1:241" s="1034" customFormat="1" ht="20.25" customHeight="1" x14ac:dyDescent="0.25">
      <c r="A41" s="2242">
        <v>33</v>
      </c>
      <c r="B41" s="2293" t="s">
        <v>7302</v>
      </c>
      <c r="C41" s="2274" t="s">
        <v>933</v>
      </c>
      <c r="D41" s="2251">
        <v>0</v>
      </c>
      <c r="E41" s="2863" t="s">
        <v>3816</v>
      </c>
      <c r="F41" s="2864" t="s">
        <v>7254</v>
      </c>
      <c r="G41" s="2356" t="s">
        <v>6952</v>
      </c>
      <c r="H41" s="2242" t="s">
        <v>33</v>
      </c>
      <c r="I41" s="2431"/>
    </row>
    <row r="42" spans="1:241" s="1034" customFormat="1" ht="20.25" customHeight="1" x14ac:dyDescent="0.25">
      <c r="A42" s="2242">
        <v>34</v>
      </c>
      <c r="B42" s="2293" t="s">
        <v>6487</v>
      </c>
      <c r="C42" s="2464" t="s">
        <v>2862</v>
      </c>
      <c r="D42" s="2251">
        <v>0</v>
      </c>
      <c r="E42" s="2863" t="s">
        <v>522</v>
      </c>
      <c r="F42" s="2864" t="s">
        <v>6445</v>
      </c>
      <c r="G42" s="2242" t="s">
        <v>130</v>
      </c>
      <c r="H42" s="2242" t="s">
        <v>33</v>
      </c>
      <c r="I42" s="2431"/>
      <c r="J42" s="2707"/>
      <c r="K42" s="2707"/>
      <c r="L42" s="2707"/>
      <c r="M42" s="2707"/>
      <c r="N42" s="2707"/>
      <c r="O42" s="2707"/>
      <c r="P42" s="2707"/>
      <c r="Q42" s="2707"/>
      <c r="R42" s="2707"/>
      <c r="S42" s="2707"/>
      <c r="T42" s="2707"/>
      <c r="U42" s="2707"/>
      <c r="V42" s="2707"/>
      <c r="W42" s="2707"/>
      <c r="X42" s="2707"/>
      <c r="Y42" s="2707"/>
      <c r="Z42" s="2707"/>
      <c r="AA42" s="2707"/>
      <c r="AB42" s="2707"/>
      <c r="AC42" s="2707"/>
      <c r="AD42" s="2707"/>
      <c r="AE42" s="2707"/>
      <c r="AF42" s="2707"/>
      <c r="AG42" s="2707"/>
      <c r="AH42" s="2707"/>
      <c r="AI42" s="2707"/>
      <c r="AJ42" s="2707"/>
      <c r="AK42" s="2707"/>
      <c r="AL42" s="2707"/>
      <c r="AM42" s="2707"/>
      <c r="AN42" s="2707"/>
      <c r="AO42" s="2707"/>
      <c r="AP42" s="2707"/>
      <c r="AQ42" s="2707"/>
      <c r="AR42" s="2707"/>
      <c r="AS42" s="2707"/>
      <c r="AT42" s="2707"/>
      <c r="AU42" s="2707"/>
      <c r="AV42" s="2707"/>
      <c r="AW42" s="2707"/>
      <c r="AX42" s="2707"/>
      <c r="AY42" s="2707"/>
      <c r="AZ42" s="2707"/>
      <c r="BA42" s="2707"/>
      <c r="BB42" s="2707"/>
      <c r="BC42" s="2707"/>
      <c r="BD42" s="2707"/>
      <c r="BE42" s="2707"/>
      <c r="BF42" s="2707"/>
      <c r="BG42" s="2707"/>
      <c r="BH42" s="2707"/>
      <c r="BI42" s="2707"/>
      <c r="BJ42" s="2707"/>
      <c r="BK42" s="2707"/>
      <c r="BL42" s="2707"/>
      <c r="BM42" s="2707"/>
      <c r="BN42" s="2707"/>
      <c r="BO42" s="2707"/>
      <c r="BP42" s="2707"/>
      <c r="BQ42" s="2707"/>
      <c r="BR42" s="2707"/>
      <c r="BS42" s="2707"/>
      <c r="BT42" s="2707"/>
      <c r="BU42" s="2707"/>
      <c r="BV42" s="2707"/>
      <c r="BW42" s="2707"/>
      <c r="BX42" s="2707"/>
      <c r="BY42" s="2707"/>
      <c r="BZ42" s="2707"/>
      <c r="CA42" s="2707"/>
      <c r="CB42" s="2707"/>
      <c r="CC42" s="2707"/>
      <c r="CD42" s="2707"/>
      <c r="CE42" s="2707"/>
      <c r="CF42" s="2707"/>
      <c r="CG42" s="2707"/>
      <c r="CH42" s="2707"/>
      <c r="CI42" s="2707"/>
      <c r="CJ42" s="2707"/>
      <c r="CK42" s="2707"/>
      <c r="CL42" s="2707"/>
      <c r="CM42" s="2707"/>
      <c r="CN42" s="2707"/>
      <c r="CO42" s="2707"/>
      <c r="CP42" s="2707"/>
      <c r="CQ42" s="2707"/>
      <c r="CR42" s="2707"/>
      <c r="CS42" s="2707"/>
      <c r="CT42" s="2707"/>
      <c r="CU42" s="2707"/>
      <c r="CV42" s="2707"/>
      <c r="CW42" s="2707"/>
      <c r="CX42" s="2707"/>
      <c r="CY42" s="2707"/>
      <c r="CZ42" s="2707"/>
      <c r="DA42" s="2707"/>
      <c r="DB42" s="2707"/>
      <c r="DC42" s="2707"/>
      <c r="DD42" s="2707"/>
      <c r="DE42" s="2707"/>
      <c r="DF42" s="2707"/>
      <c r="DG42" s="2707"/>
      <c r="DH42" s="2707"/>
      <c r="DI42" s="2707"/>
      <c r="DJ42" s="2707"/>
      <c r="DK42" s="2707"/>
      <c r="DL42" s="2707"/>
      <c r="DM42" s="2707"/>
      <c r="DN42" s="2707"/>
      <c r="DO42" s="2707"/>
      <c r="DP42" s="2707"/>
      <c r="DQ42" s="2707"/>
      <c r="DR42" s="2707"/>
      <c r="DS42" s="2707"/>
      <c r="DT42" s="2707"/>
      <c r="DU42" s="2707"/>
      <c r="DV42" s="2707"/>
      <c r="DW42" s="2707"/>
      <c r="DX42" s="2707"/>
      <c r="DY42" s="2707"/>
      <c r="DZ42" s="2707"/>
      <c r="EA42" s="2707"/>
      <c r="EB42" s="2707"/>
      <c r="EC42" s="2707"/>
      <c r="ED42" s="2707"/>
      <c r="EE42" s="2707"/>
      <c r="EF42" s="2707"/>
      <c r="EG42" s="2707"/>
      <c r="EH42" s="2707"/>
      <c r="EI42" s="2707"/>
      <c r="EJ42" s="2707"/>
      <c r="EK42" s="2707"/>
      <c r="EL42" s="2707"/>
      <c r="EM42" s="2707"/>
      <c r="EN42" s="2707"/>
      <c r="EO42" s="2707"/>
      <c r="EP42" s="2707"/>
      <c r="EQ42" s="2707"/>
      <c r="ER42" s="2707"/>
      <c r="ES42" s="2707"/>
      <c r="ET42" s="2707"/>
      <c r="EU42" s="2707"/>
      <c r="EV42" s="2707"/>
      <c r="EW42" s="2707"/>
      <c r="EX42" s="2707"/>
      <c r="EY42" s="2707"/>
      <c r="EZ42" s="2707"/>
      <c r="FA42" s="2707"/>
      <c r="FB42" s="2707"/>
      <c r="FC42" s="2707"/>
      <c r="FD42" s="2707"/>
      <c r="FE42" s="2707"/>
      <c r="FF42" s="2707"/>
      <c r="FG42" s="2707"/>
      <c r="FH42" s="2707"/>
      <c r="FI42" s="2707"/>
      <c r="FJ42" s="2707"/>
      <c r="FK42" s="2707"/>
      <c r="FL42" s="2707"/>
      <c r="FM42" s="2707"/>
      <c r="FN42" s="2707"/>
      <c r="FO42" s="2707"/>
      <c r="FP42" s="2707"/>
      <c r="FQ42" s="2707"/>
      <c r="FR42" s="2707"/>
      <c r="FS42" s="2707"/>
      <c r="FT42" s="2707"/>
      <c r="FU42" s="2707"/>
      <c r="FV42" s="2707"/>
      <c r="FW42" s="2707"/>
      <c r="FX42" s="2707"/>
      <c r="FY42" s="2707"/>
      <c r="FZ42" s="2707"/>
      <c r="GA42" s="2707"/>
      <c r="GB42" s="2707"/>
      <c r="GC42" s="2707"/>
      <c r="GD42" s="2707"/>
      <c r="GE42" s="2707"/>
      <c r="GF42" s="2707"/>
      <c r="GG42" s="2707"/>
      <c r="GH42" s="2707"/>
      <c r="GI42" s="2707"/>
      <c r="GJ42" s="2707"/>
      <c r="GK42" s="2707"/>
      <c r="GL42" s="2707"/>
      <c r="GM42" s="2707"/>
      <c r="GN42" s="2707"/>
      <c r="GO42" s="2707"/>
      <c r="GP42" s="2707"/>
      <c r="GQ42" s="2707"/>
      <c r="GR42" s="2707"/>
      <c r="GS42" s="2707"/>
      <c r="GT42" s="2707"/>
      <c r="GU42" s="2707"/>
      <c r="GV42" s="2707"/>
      <c r="GW42" s="2707"/>
      <c r="GX42" s="2707"/>
      <c r="GY42" s="2707"/>
      <c r="GZ42" s="2707"/>
      <c r="HA42" s="2707"/>
      <c r="HB42" s="2707"/>
      <c r="HC42" s="2707"/>
      <c r="HD42" s="2707"/>
      <c r="HE42" s="2707"/>
      <c r="HF42" s="2707"/>
      <c r="HG42" s="2707"/>
      <c r="HH42" s="2707"/>
      <c r="HI42" s="2707"/>
      <c r="HJ42" s="2707"/>
      <c r="HK42" s="2707"/>
      <c r="HL42" s="2707"/>
      <c r="HM42" s="2707"/>
      <c r="HN42" s="2707"/>
      <c r="HO42" s="2707"/>
      <c r="HP42" s="2707"/>
      <c r="HQ42" s="2707"/>
      <c r="HR42" s="2707"/>
      <c r="HS42" s="2707"/>
      <c r="HT42" s="2707"/>
      <c r="HU42" s="2707"/>
      <c r="HV42" s="2707"/>
      <c r="HW42" s="2707"/>
      <c r="HX42" s="2707"/>
      <c r="HY42" s="2707"/>
      <c r="HZ42" s="2707"/>
      <c r="IA42" s="2707"/>
      <c r="IB42" s="2707"/>
      <c r="IC42" s="2707"/>
      <c r="ID42" s="2707"/>
      <c r="IE42" s="2707"/>
      <c r="IF42" s="2707"/>
      <c r="IG42" s="2707"/>
    </row>
    <row r="43" spans="1:241" s="1034" customFormat="1" ht="20.25" customHeight="1" x14ac:dyDescent="0.25">
      <c r="A43" s="2242">
        <v>35</v>
      </c>
      <c r="B43" s="2293" t="s">
        <v>7303</v>
      </c>
      <c r="C43" s="2274" t="s">
        <v>248</v>
      </c>
      <c r="D43" s="2251">
        <v>0</v>
      </c>
      <c r="E43" s="2863" t="s">
        <v>195</v>
      </c>
      <c r="F43" s="2864" t="s">
        <v>7254</v>
      </c>
      <c r="G43" s="2356" t="s">
        <v>6962</v>
      </c>
      <c r="H43" s="2242" t="s">
        <v>33</v>
      </c>
      <c r="I43" s="2431"/>
    </row>
    <row r="44" spans="1:241" s="1034" customFormat="1" ht="20.25" customHeight="1" x14ac:dyDescent="0.25">
      <c r="A44" s="2242">
        <v>36</v>
      </c>
      <c r="B44" s="2293" t="s">
        <v>7304</v>
      </c>
      <c r="C44" s="2274" t="s">
        <v>7305</v>
      </c>
      <c r="D44" s="2251">
        <v>0</v>
      </c>
      <c r="E44" s="2863" t="s">
        <v>3525</v>
      </c>
      <c r="F44" s="2864" t="s">
        <v>7254</v>
      </c>
      <c r="G44" s="2356" t="s">
        <v>7306</v>
      </c>
      <c r="H44" s="2242" t="s">
        <v>33</v>
      </c>
      <c r="I44" s="2431" t="s">
        <v>7307</v>
      </c>
    </row>
    <row r="45" spans="1:241" s="1034" customFormat="1" ht="20.25" customHeight="1" x14ac:dyDescent="0.25">
      <c r="A45" s="2242">
        <v>37</v>
      </c>
      <c r="B45" s="2293" t="s">
        <v>7308</v>
      </c>
      <c r="C45" s="2274" t="s">
        <v>489</v>
      </c>
      <c r="D45" s="2251">
        <v>0</v>
      </c>
      <c r="E45" s="2863" t="s">
        <v>2168</v>
      </c>
      <c r="F45" s="2864" t="s">
        <v>7254</v>
      </c>
      <c r="G45" s="2356" t="s">
        <v>6952</v>
      </c>
      <c r="H45" s="2242" t="s">
        <v>33</v>
      </c>
      <c r="I45" s="2431"/>
    </row>
    <row r="46" spans="1:241" s="1034" customFormat="1" ht="20.25" customHeight="1" x14ac:dyDescent="0.25">
      <c r="A46" s="2242">
        <v>38</v>
      </c>
      <c r="B46" s="2293" t="s">
        <v>7309</v>
      </c>
      <c r="C46" s="2274" t="s">
        <v>7310</v>
      </c>
      <c r="D46" s="2251">
        <v>1</v>
      </c>
      <c r="E46" s="2863" t="s">
        <v>4113</v>
      </c>
      <c r="F46" s="2864" t="s">
        <v>7254</v>
      </c>
      <c r="G46" s="2356" t="s">
        <v>6952</v>
      </c>
      <c r="H46" s="2242" t="s">
        <v>33</v>
      </c>
      <c r="I46" s="2431"/>
    </row>
    <row r="47" spans="1:241" s="1034" customFormat="1" ht="20.25" customHeight="1" x14ac:dyDescent="0.25">
      <c r="A47" s="2242">
        <v>39</v>
      </c>
      <c r="B47" s="2293" t="s">
        <v>7311</v>
      </c>
      <c r="C47" s="2274" t="s">
        <v>495</v>
      </c>
      <c r="D47" s="2251">
        <v>0</v>
      </c>
      <c r="E47" s="2863" t="s">
        <v>3071</v>
      </c>
      <c r="F47" s="2864" t="s">
        <v>7254</v>
      </c>
      <c r="G47" s="2356" t="s">
        <v>7312</v>
      </c>
      <c r="H47" s="2242" t="s">
        <v>33</v>
      </c>
      <c r="I47" s="2431"/>
    </row>
    <row r="48" spans="1:241" s="1034" customFormat="1" ht="20.25" customHeight="1" x14ac:dyDescent="0.25">
      <c r="A48" s="2242">
        <v>40</v>
      </c>
      <c r="B48" s="2293" t="s">
        <v>7287</v>
      </c>
      <c r="C48" s="2274" t="s">
        <v>957</v>
      </c>
      <c r="D48" s="2251">
        <v>1</v>
      </c>
      <c r="E48" s="2863" t="s">
        <v>1406</v>
      </c>
      <c r="F48" s="2864" t="s">
        <v>7254</v>
      </c>
      <c r="G48" s="2356" t="s">
        <v>6952</v>
      </c>
      <c r="H48" s="2242" t="s">
        <v>33</v>
      </c>
      <c r="I48" s="2431"/>
    </row>
    <row r="49" spans="1:241" s="1034" customFormat="1" ht="20.25" customHeight="1" x14ac:dyDescent="0.25">
      <c r="A49" s="2242">
        <v>41</v>
      </c>
      <c r="B49" s="2293" t="s">
        <v>7137</v>
      </c>
      <c r="C49" s="2464" t="s">
        <v>288</v>
      </c>
      <c r="D49" s="2251">
        <v>1</v>
      </c>
      <c r="E49" s="2863" t="s">
        <v>3525</v>
      </c>
      <c r="F49" s="2864" t="s">
        <v>6997</v>
      </c>
      <c r="G49" s="2242" t="s">
        <v>7001</v>
      </c>
      <c r="H49" s="2242" t="s">
        <v>33</v>
      </c>
      <c r="I49" s="2431"/>
      <c r="J49" s="2707"/>
      <c r="K49" s="2707"/>
      <c r="L49" s="2707"/>
      <c r="M49" s="2707"/>
      <c r="N49" s="2707"/>
      <c r="O49" s="2707"/>
      <c r="P49" s="2707"/>
      <c r="Q49" s="2707"/>
      <c r="R49" s="2707"/>
      <c r="S49" s="2707"/>
      <c r="T49" s="2707"/>
      <c r="U49" s="2707"/>
      <c r="V49" s="2707"/>
      <c r="W49" s="2707"/>
      <c r="X49" s="2707"/>
      <c r="Y49" s="2707"/>
      <c r="Z49" s="2707"/>
      <c r="AA49" s="2707"/>
      <c r="AB49" s="2707"/>
      <c r="AC49" s="2707"/>
      <c r="AD49" s="2707"/>
      <c r="AE49" s="2707"/>
      <c r="AF49" s="2707"/>
      <c r="AG49" s="2707"/>
      <c r="AH49" s="2707"/>
      <c r="AI49" s="2707"/>
      <c r="AJ49" s="2707"/>
      <c r="AK49" s="2707"/>
      <c r="AL49" s="2707"/>
      <c r="AM49" s="2707"/>
      <c r="AN49" s="2707"/>
      <c r="AO49" s="2707"/>
      <c r="AP49" s="2707"/>
      <c r="AQ49" s="2707"/>
      <c r="AR49" s="2707"/>
      <c r="AS49" s="2707"/>
      <c r="AT49" s="2707"/>
      <c r="AU49" s="2707"/>
      <c r="AV49" s="2707"/>
      <c r="AW49" s="2707"/>
      <c r="AX49" s="2707"/>
      <c r="AY49" s="2707"/>
      <c r="AZ49" s="2707"/>
      <c r="BA49" s="2707"/>
      <c r="BB49" s="2707"/>
      <c r="BC49" s="2707"/>
      <c r="BD49" s="2707"/>
      <c r="BE49" s="2707"/>
      <c r="BF49" s="2707"/>
      <c r="BG49" s="2707"/>
      <c r="BH49" s="2707"/>
      <c r="BI49" s="2707"/>
      <c r="BJ49" s="2707"/>
      <c r="BK49" s="2707"/>
      <c r="BL49" s="2707"/>
      <c r="BM49" s="2707"/>
      <c r="BN49" s="2707"/>
      <c r="BO49" s="2707"/>
      <c r="BP49" s="2707"/>
      <c r="BQ49" s="2707"/>
      <c r="BR49" s="2707"/>
      <c r="BS49" s="2707"/>
      <c r="BT49" s="2707"/>
      <c r="BU49" s="2707"/>
      <c r="BV49" s="2707"/>
      <c r="BW49" s="2707"/>
      <c r="BX49" s="2707"/>
      <c r="BY49" s="2707"/>
      <c r="BZ49" s="2707"/>
      <c r="CA49" s="2707"/>
      <c r="CB49" s="2707"/>
      <c r="CC49" s="2707"/>
      <c r="CD49" s="2707"/>
      <c r="CE49" s="2707"/>
      <c r="CF49" s="2707"/>
      <c r="CG49" s="2707"/>
      <c r="CH49" s="2707"/>
      <c r="CI49" s="2707"/>
      <c r="CJ49" s="2707"/>
      <c r="CK49" s="2707"/>
      <c r="CL49" s="2707"/>
      <c r="CM49" s="2707"/>
      <c r="CN49" s="2707"/>
      <c r="CO49" s="2707"/>
      <c r="CP49" s="2707"/>
      <c r="CQ49" s="2707"/>
      <c r="CR49" s="2707"/>
      <c r="CS49" s="2707"/>
      <c r="CT49" s="2707"/>
      <c r="CU49" s="2707"/>
      <c r="CV49" s="2707"/>
      <c r="CW49" s="2707"/>
      <c r="CX49" s="2707"/>
      <c r="CY49" s="2707"/>
      <c r="CZ49" s="2707"/>
      <c r="DA49" s="2707"/>
      <c r="DB49" s="2707"/>
      <c r="DC49" s="2707"/>
      <c r="DD49" s="2707"/>
      <c r="DE49" s="2707"/>
      <c r="DF49" s="2707"/>
      <c r="DG49" s="2707"/>
      <c r="DH49" s="2707"/>
      <c r="DI49" s="2707"/>
      <c r="DJ49" s="2707"/>
      <c r="DK49" s="2707"/>
      <c r="DL49" s="2707"/>
      <c r="DM49" s="2707"/>
      <c r="DN49" s="2707"/>
      <c r="DO49" s="2707"/>
      <c r="DP49" s="2707"/>
      <c r="DQ49" s="2707"/>
      <c r="DR49" s="2707"/>
      <c r="DS49" s="2707"/>
      <c r="DT49" s="2707"/>
      <c r="DU49" s="2707"/>
      <c r="DV49" s="2707"/>
      <c r="DW49" s="2707"/>
      <c r="DX49" s="2707"/>
      <c r="DY49" s="2707"/>
      <c r="DZ49" s="2707"/>
      <c r="EA49" s="2707"/>
      <c r="EB49" s="2707"/>
      <c r="EC49" s="2707"/>
      <c r="ED49" s="2707"/>
      <c r="EE49" s="2707"/>
      <c r="EF49" s="2707"/>
      <c r="EG49" s="2707"/>
      <c r="EH49" s="2707"/>
      <c r="EI49" s="2707"/>
      <c r="EJ49" s="2707"/>
      <c r="EK49" s="2707"/>
      <c r="EL49" s="2707"/>
      <c r="EM49" s="2707"/>
      <c r="EN49" s="2707"/>
      <c r="EO49" s="2707"/>
      <c r="EP49" s="2707"/>
      <c r="EQ49" s="2707"/>
      <c r="ER49" s="2707"/>
      <c r="ES49" s="2707"/>
      <c r="ET49" s="2707"/>
      <c r="EU49" s="2707"/>
      <c r="EV49" s="2707"/>
      <c r="EW49" s="2707"/>
      <c r="EX49" s="2707"/>
      <c r="EY49" s="2707"/>
      <c r="EZ49" s="2707"/>
      <c r="FA49" s="2707"/>
      <c r="FB49" s="2707"/>
      <c r="FC49" s="2707"/>
      <c r="FD49" s="2707"/>
      <c r="FE49" s="2707"/>
      <c r="FF49" s="2707"/>
      <c r="FG49" s="2707"/>
      <c r="FH49" s="2707"/>
      <c r="FI49" s="2707"/>
      <c r="FJ49" s="2707"/>
      <c r="FK49" s="2707"/>
      <c r="FL49" s="2707"/>
      <c r="FM49" s="2707"/>
      <c r="FN49" s="2707"/>
      <c r="FO49" s="2707"/>
      <c r="FP49" s="2707"/>
      <c r="FQ49" s="2707"/>
      <c r="FR49" s="2707"/>
      <c r="FS49" s="2707"/>
      <c r="FT49" s="2707"/>
      <c r="FU49" s="2707"/>
      <c r="FV49" s="2707"/>
      <c r="FW49" s="2707"/>
      <c r="FX49" s="2707"/>
      <c r="FY49" s="2707"/>
      <c r="FZ49" s="2707"/>
      <c r="GA49" s="2707"/>
      <c r="GB49" s="2707"/>
      <c r="GC49" s="2707"/>
      <c r="GD49" s="2707"/>
      <c r="GE49" s="2707"/>
      <c r="GF49" s="2707"/>
      <c r="GG49" s="2707"/>
      <c r="GH49" s="2707"/>
      <c r="GI49" s="2707"/>
      <c r="GJ49" s="2707"/>
      <c r="GK49" s="2707"/>
      <c r="GL49" s="2707"/>
      <c r="GM49" s="2707"/>
      <c r="GN49" s="2707"/>
      <c r="GO49" s="2707"/>
      <c r="GP49" s="2707"/>
      <c r="GQ49" s="2707"/>
      <c r="GR49" s="2707"/>
      <c r="GS49" s="2707"/>
      <c r="GT49" s="2707"/>
      <c r="GU49" s="2707"/>
      <c r="GV49" s="2707"/>
      <c r="GW49" s="2707"/>
      <c r="GX49" s="2707"/>
      <c r="GY49" s="2707"/>
      <c r="GZ49" s="2707"/>
      <c r="HA49" s="2707"/>
      <c r="HB49" s="2707"/>
      <c r="HC49" s="2707"/>
      <c r="HD49" s="2707"/>
      <c r="HE49" s="2707"/>
      <c r="HF49" s="2707"/>
      <c r="HG49" s="2707"/>
      <c r="HH49" s="2707"/>
      <c r="HI49" s="2707"/>
      <c r="HJ49" s="2707"/>
      <c r="HK49" s="2707"/>
      <c r="HL49" s="2707"/>
      <c r="HM49" s="2707"/>
      <c r="HN49" s="2707"/>
      <c r="HO49" s="2707"/>
      <c r="HP49" s="2707"/>
      <c r="HQ49" s="2707"/>
      <c r="HR49" s="2707"/>
      <c r="HS49" s="2707"/>
      <c r="HT49" s="2707"/>
      <c r="HU49" s="2707"/>
      <c r="HV49" s="2707"/>
      <c r="HW49" s="2707"/>
      <c r="HX49" s="2707"/>
      <c r="HY49" s="2707"/>
      <c r="HZ49" s="2707"/>
      <c r="IA49" s="2707"/>
      <c r="IB49" s="2707"/>
      <c r="IC49" s="2707"/>
      <c r="ID49" s="2707"/>
      <c r="IE49" s="2707"/>
      <c r="IF49" s="2707"/>
      <c r="IG49" s="2707"/>
    </row>
    <row r="50" spans="1:241" s="1034" customFormat="1" ht="20.25" customHeight="1" x14ac:dyDescent="0.25">
      <c r="A50" s="2242">
        <v>42</v>
      </c>
      <c r="B50" s="2293" t="s">
        <v>7313</v>
      </c>
      <c r="C50" s="2274" t="s">
        <v>550</v>
      </c>
      <c r="D50" s="2251">
        <v>1</v>
      </c>
      <c r="E50" s="2863" t="s">
        <v>1048</v>
      </c>
      <c r="F50" s="2864" t="s">
        <v>7254</v>
      </c>
      <c r="G50" s="2356" t="s">
        <v>6952</v>
      </c>
      <c r="H50" s="2242" t="s">
        <v>33</v>
      </c>
      <c r="I50" s="2431"/>
    </row>
    <row r="51" spans="1:241" s="1034" customFormat="1" ht="20.25" customHeight="1" x14ac:dyDescent="0.25">
      <c r="A51" s="2242">
        <v>43</v>
      </c>
      <c r="B51" s="2293" t="s">
        <v>7314</v>
      </c>
      <c r="C51" s="2274" t="s">
        <v>550</v>
      </c>
      <c r="D51" s="2251">
        <v>1</v>
      </c>
      <c r="E51" s="2863" t="s">
        <v>315</v>
      </c>
      <c r="F51" s="2864" t="s">
        <v>7254</v>
      </c>
      <c r="G51" s="2356" t="s">
        <v>6962</v>
      </c>
      <c r="H51" s="2242" t="s">
        <v>33</v>
      </c>
      <c r="I51" s="2431"/>
    </row>
    <row r="52" spans="1:241" s="1034" customFormat="1" ht="20.25" customHeight="1" x14ac:dyDescent="0.25">
      <c r="A52" s="2242">
        <v>44</v>
      </c>
      <c r="B52" s="2293" t="s">
        <v>7315</v>
      </c>
      <c r="C52" s="2274" t="s">
        <v>1239</v>
      </c>
      <c r="D52" s="2251">
        <v>1</v>
      </c>
      <c r="E52" s="2863" t="s">
        <v>269</v>
      </c>
      <c r="F52" s="2864" t="s">
        <v>7254</v>
      </c>
      <c r="G52" s="2356" t="s">
        <v>6952</v>
      </c>
      <c r="H52" s="2242" t="s">
        <v>33</v>
      </c>
      <c r="I52" s="2431"/>
    </row>
    <row r="53" spans="1:241" s="2862" customFormat="1" ht="20.25" customHeight="1" x14ac:dyDescent="0.25">
      <c r="A53" s="2467">
        <v>45</v>
      </c>
      <c r="B53" s="2296" t="s">
        <v>7316</v>
      </c>
      <c r="C53" s="2297" t="s">
        <v>7317</v>
      </c>
      <c r="D53" s="2298">
        <v>1</v>
      </c>
      <c r="E53" s="2866" t="s">
        <v>454</v>
      </c>
      <c r="F53" s="2867" t="s">
        <v>7254</v>
      </c>
      <c r="G53" s="2468" t="s">
        <v>6504</v>
      </c>
      <c r="H53" s="2250" t="s">
        <v>33</v>
      </c>
      <c r="I53" s="2432"/>
    </row>
    <row r="54" spans="1:241" x14ac:dyDescent="0.25">
      <c r="B54" s="2806" t="s">
        <v>7507</v>
      </c>
      <c r="C54" s="2806"/>
      <c r="D54" s="2806"/>
      <c r="E54" s="2471"/>
      <c r="F54" s="710"/>
      <c r="G54" s="1796"/>
      <c r="H54" s="2569">
        <v>1</v>
      </c>
    </row>
    <row r="55" spans="1:241" x14ac:dyDescent="0.25">
      <c r="B55" s="2807" t="s">
        <v>7531</v>
      </c>
      <c r="C55" s="2807"/>
      <c r="D55" s="2433"/>
      <c r="E55" s="2214"/>
      <c r="F55" s="2212"/>
      <c r="G55" s="2215"/>
      <c r="H55" s="2215"/>
    </row>
    <row r="56" spans="1:241" x14ac:dyDescent="0.25">
      <c r="E56" s="2214"/>
      <c r="F56" s="2472"/>
      <c r="G56" s="2215"/>
      <c r="H56" s="2215"/>
    </row>
    <row r="57" spans="1:241" x14ac:dyDescent="0.25">
      <c r="E57" s="2214"/>
      <c r="F57" s="2212"/>
      <c r="G57" s="2215"/>
      <c r="H57" s="2215"/>
    </row>
    <row r="58" spans="1:241" x14ac:dyDescent="0.25">
      <c r="E58" s="2214"/>
      <c r="F58" s="2212"/>
      <c r="G58" s="2215"/>
      <c r="H58" s="2215"/>
    </row>
    <row r="59" spans="1:241" hidden="1" x14ac:dyDescent="0.25">
      <c r="E59" s="2214"/>
      <c r="F59" s="2212"/>
      <c r="G59" s="2215"/>
      <c r="H59" s="2215"/>
    </row>
    <row r="60" spans="1:241" hidden="1" x14ac:dyDescent="0.25">
      <c r="E60" s="2214"/>
      <c r="F60" s="2212"/>
      <c r="G60" s="2215"/>
      <c r="H60" s="2215"/>
    </row>
    <row r="61" spans="1:241" hidden="1" x14ac:dyDescent="0.25">
      <c r="E61" s="2214"/>
      <c r="F61" s="2570">
        <f>COUNTIF(F9:F53,"2013")</f>
        <v>43</v>
      </c>
      <c r="G61" s="2215"/>
      <c r="H61" s="2215"/>
    </row>
    <row r="62" spans="1:241" hidden="1" x14ac:dyDescent="0.25">
      <c r="H62" s="646"/>
    </row>
    <row r="63" spans="1:241" hidden="1" x14ac:dyDescent="0.25"/>
    <row r="64" spans="1:241" hidden="1" x14ac:dyDescent="0.25"/>
    <row r="65" spans="1:9" hidden="1" x14ac:dyDescent="0.25"/>
    <row r="66" spans="1:9" s="2447" customFormat="1" ht="20.25" hidden="1" customHeight="1" x14ac:dyDescent="0.25">
      <c r="A66" s="2242">
        <v>21</v>
      </c>
      <c r="B66" s="2293" t="s">
        <v>3829</v>
      </c>
      <c r="C66" s="2274" t="s">
        <v>1362</v>
      </c>
      <c r="D66" s="2251">
        <v>1</v>
      </c>
      <c r="E66" s="2469" t="s">
        <v>475</v>
      </c>
      <c r="F66" s="2275" t="s">
        <v>7254</v>
      </c>
      <c r="G66" s="2356" t="s">
        <v>6952</v>
      </c>
      <c r="H66" s="2242" t="s">
        <v>33</v>
      </c>
      <c r="I66" s="2431" t="s">
        <v>7508</v>
      </c>
    </row>
    <row r="67" spans="1:9" s="2447" customFormat="1" ht="20.25" hidden="1" customHeight="1" x14ac:dyDescent="0.25">
      <c r="A67" s="2242">
        <v>15</v>
      </c>
      <c r="B67" s="2293" t="s">
        <v>7276</v>
      </c>
      <c r="C67" s="2274" t="s">
        <v>128</v>
      </c>
      <c r="D67" s="2251">
        <v>0</v>
      </c>
      <c r="E67" s="2469" t="s">
        <v>5363</v>
      </c>
      <c r="F67" s="2275" t="s">
        <v>7254</v>
      </c>
      <c r="G67" s="2356" t="s">
        <v>6504</v>
      </c>
      <c r="H67" s="2242" t="s">
        <v>33</v>
      </c>
      <c r="I67" s="2431" t="s">
        <v>7508</v>
      </c>
    </row>
    <row r="68" spans="1:9" hidden="1" x14ac:dyDescent="0.25"/>
    <row r="69" spans="1:9" hidden="1" x14ac:dyDescent="0.25"/>
    <row r="70" spans="1:9" hidden="1" x14ac:dyDescent="0.25"/>
    <row r="71" spans="1:9" hidden="1" x14ac:dyDescent="0.25"/>
    <row r="72" spans="1:9" hidden="1" x14ac:dyDescent="0.25"/>
    <row r="73" spans="1:9" hidden="1" x14ac:dyDescent="0.25"/>
  </sheetData>
  <sortState ref="A9:WWF55">
    <sortCondition ref="C9:C55"/>
  </sortState>
  <mergeCells count="16">
    <mergeCell ref="B55:C55"/>
    <mergeCell ref="A3:I3"/>
    <mergeCell ref="A4:I4"/>
    <mergeCell ref="A5:I5"/>
    <mergeCell ref="B54:D54"/>
    <mergeCell ref="E7:F8"/>
    <mergeCell ref="I7:I8"/>
    <mergeCell ref="G7:G8"/>
    <mergeCell ref="H7:H8"/>
    <mergeCell ref="A6:H6"/>
    <mergeCell ref="A1:E1"/>
    <mergeCell ref="A2:E2"/>
    <mergeCell ref="A7:A8"/>
    <mergeCell ref="B7:B8"/>
    <mergeCell ref="C7:C8"/>
    <mergeCell ref="D7:D8"/>
  </mergeCells>
  <dataValidations count="3">
    <dataValidation allowBlank="1" showErrorMessage="1" promptTitle="Số nhà" prompt="- Không bắt buộc nhập." sqref="IW10 SS10 ACO10 AMK10 AWG10 BGC10 BPY10 BZU10 CJQ10 CTM10 DDI10 DNE10 DXA10 EGW10 EQS10 FAO10 FKK10 FUG10 GEC10 GNY10 GXU10 HHQ10 HRM10 IBI10 ILE10 IVA10 JEW10 JOS10 JYO10 KIK10 KSG10 LCC10 LLY10 LVU10 MFQ10 MPM10 MZI10 NJE10 NTA10 OCW10 OMS10 OWO10 PGK10 PQG10 QAC10 QJY10 QTU10 RDQ10 RNM10 RXI10 SHE10 SRA10 TAW10 TKS10 TUO10 UEK10 UOG10 UYC10 VHY10 VRU10 WBQ10 WLM10 WVI10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IW65557 SS65557 ACO65557 AMK65557 AWG65557 BGC65557 BPY65557 BZU65557 CJQ65557 CTM65557 DDI65557 DNE65557 DXA65557 EGW65557 EQS65557 FAO65557 FKK65557 FUG65557 GEC65557 GNY65557 GXU65557 HHQ65557 HRM65557 IBI65557 ILE65557 IVA65557 JEW65557 JOS65557 JYO65557 KIK65557 KSG65557 LCC65557 LLY65557 LVU65557 MFQ65557 MPM65557 MZI65557 NJE65557 NTA65557 OCW65557 OMS65557 OWO65557 PGK65557 PQG65557 QAC65557 QJY65557 QTU65557 RDQ65557 RNM65557 RXI65557 SHE65557 SRA65557 TAW65557 TKS65557 TUO65557 UEK65557 UOG65557 UYC65557 VHY65557 VRU65557 WBQ65557 WLM65557 WVI65557 IW131093 SS131093 ACO131093 AMK131093 AWG131093 BGC131093 BPY131093 BZU131093 CJQ131093 CTM131093 DDI131093 DNE131093 DXA131093 EGW131093 EQS131093 FAO131093 FKK131093 FUG131093 GEC131093 GNY131093 GXU131093 HHQ131093 HRM131093 IBI131093 ILE131093 IVA131093 JEW131093 JOS131093 JYO131093 KIK131093 KSG131093 LCC131093 LLY131093 LVU131093 MFQ131093 MPM131093 MZI131093 NJE131093 NTA131093 OCW131093 OMS131093 OWO131093 PGK131093 PQG131093 QAC131093 QJY131093 QTU131093 RDQ131093 RNM131093 RXI131093 SHE131093 SRA131093 TAW131093 TKS131093 TUO131093 UEK131093 UOG131093 UYC131093 VHY131093 VRU131093 WBQ131093 WLM131093 WVI131093 IW196629 SS196629 ACO196629 AMK196629 AWG196629 BGC196629 BPY196629 BZU196629 CJQ196629 CTM196629 DDI196629 DNE196629 DXA196629 EGW196629 EQS196629 FAO196629 FKK196629 FUG196629 GEC196629 GNY196629 GXU196629 HHQ196629 HRM196629 IBI196629 ILE196629 IVA196629 JEW196629 JOS196629 JYO196629 KIK196629 KSG196629 LCC196629 LLY196629 LVU196629 MFQ196629 MPM196629 MZI196629 NJE196629 NTA196629 OCW196629 OMS196629 OWO196629 PGK196629 PQG196629 QAC196629 QJY196629 QTU196629 RDQ196629 RNM196629 RXI196629 SHE196629 SRA196629 TAW196629 TKS196629 TUO196629 UEK196629 UOG196629 UYC196629 VHY196629 VRU196629 WBQ196629 WLM196629 WVI196629 IW262165 SS262165 ACO262165 AMK262165 AWG262165 BGC262165 BPY262165 BZU262165 CJQ262165 CTM262165 DDI262165 DNE262165 DXA262165 EGW262165 EQS262165 FAO262165 FKK262165 FUG262165 GEC262165 GNY262165 GXU262165 HHQ262165 HRM262165 IBI262165 ILE262165 IVA262165 JEW262165 JOS262165 JYO262165 KIK262165 KSG262165 LCC262165 LLY262165 LVU262165 MFQ262165 MPM262165 MZI262165 NJE262165 NTA262165 OCW262165 OMS262165 OWO262165 PGK262165 PQG262165 QAC262165 QJY262165 QTU262165 RDQ262165 RNM262165 RXI262165 SHE262165 SRA262165 TAW262165 TKS262165 TUO262165 UEK262165 UOG262165 UYC262165 VHY262165 VRU262165 WBQ262165 WLM262165 WVI262165 IW327701 SS327701 ACO327701 AMK327701 AWG327701 BGC327701 BPY327701 BZU327701 CJQ327701 CTM327701 DDI327701 DNE327701 DXA327701 EGW327701 EQS327701 FAO327701 FKK327701 FUG327701 GEC327701 GNY327701 GXU327701 HHQ327701 HRM327701 IBI327701 ILE327701 IVA327701 JEW327701 JOS327701 JYO327701 KIK327701 KSG327701 LCC327701 LLY327701 LVU327701 MFQ327701 MPM327701 MZI327701 NJE327701 NTA327701 OCW327701 OMS327701 OWO327701 PGK327701 PQG327701 QAC327701 QJY327701 QTU327701 RDQ327701 RNM327701 RXI327701 SHE327701 SRA327701 TAW327701 TKS327701 TUO327701 UEK327701 UOG327701 UYC327701 VHY327701 VRU327701 WBQ327701 WLM327701 WVI327701 IW393237 SS393237 ACO393237 AMK393237 AWG393237 BGC393237 BPY393237 BZU393237 CJQ393237 CTM393237 DDI393237 DNE393237 DXA393237 EGW393237 EQS393237 FAO393237 FKK393237 FUG393237 GEC393237 GNY393237 GXU393237 HHQ393237 HRM393237 IBI393237 ILE393237 IVA393237 JEW393237 JOS393237 JYO393237 KIK393237 KSG393237 LCC393237 LLY393237 LVU393237 MFQ393237 MPM393237 MZI393237 NJE393237 NTA393237 OCW393237 OMS393237 OWO393237 PGK393237 PQG393237 QAC393237 QJY393237 QTU393237 RDQ393237 RNM393237 RXI393237 SHE393237 SRA393237 TAW393237 TKS393237 TUO393237 UEK393237 UOG393237 UYC393237 VHY393237 VRU393237 WBQ393237 WLM393237 WVI393237 IW458773 SS458773 ACO458773 AMK458773 AWG458773 BGC458773 BPY458773 BZU458773 CJQ458773 CTM458773 DDI458773 DNE458773 DXA458773 EGW458773 EQS458773 FAO458773 FKK458773 FUG458773 GEC458773 GNY458773 GXU458773 HHQ458773 HRM458773 IBI458773 ILE458773 IVA458773 JEW458773 JOS458773 JYO458773 KIK458773 KSG458773 LCC458773 LLY458773 LVU458773 MFQ458773 MPM458773 MZI458773 NJE458773 NTA458773 OCW458773 OMS458773 OWO458773 PGK458773 PQG458773 QAC458773 QJY458773 QTU458773 RDQ458773 RNM458773 RXI458773 SHE458773 SRA458773 TAW458773 TKS458773 TUO458773 UEK458773 UOG458773 UYC458773 VHY458773 VRU458773 WBQ458773 WLM458773 WVI458773 IW524309 SS524309 ACO524309 AMK524309 AWG524309 BGC524309 BPY524309 BZU524309 CJQ524309 CTM524309 DDI524309 DNE524309 DXA524309 EGW524309 EQS524309 FAO524309 FKK524309 FUG524309 GEC524309 GNY524309 GXU524309 HHQ524309 HRM524309 IBI524309 ILE524309 IVA524309 JEW524309 JOS524309 JYO524309 KIK524309 KSG524309 LCC524309 LLY524309 LVU524309 MFQ524309 MPM524309 MZI524309 NJE524309 NTA524309 OCW524309 OMS524309 OWO524309 PGK524309 PQG524309 QAC524309 QJY524309 QTU524309 RDQ524309 RNM524309 RXI524309 SHE524309 SRA524309 TAW524309 TKS524309 TUO524309 UEK524309 UOG524309 UYC524309 VHY524309 VRU524309 WBQ524309 WLM524309 WVI524309 IW589845 SS589845 ACO589845 AMK589845 AWG589845 BGC589845 BPY589845 BZU589845 CJQ589845 CTM589845 DDI589845 DNE589845 DXA589845 EGW589845 EQS589845 FAO589845 FKK589845 FUG589845 GEC589845 GNY589845 GXU589845 HHQ589845 HRM589845 IBI589845 ILE589845 IVA589845 JEW589845 JOS589845 JYO589845 KIK589845 KSG589845 LCC589845 LLY589845 LVU589845 MFQ589845 MPM589845 MZI589845 NJE589845 NTA589845 OCW589845 OMS589845 OWO589845 PGK589845 PQG589845 QAC589845 QJY589845 QTU589845 RDQ589845 RNM589845 RXI589845 SHE589845 SRA589845 TAW589845 TKS589845 TUO589845 UEK589845 UOG589845 UYC589845 VHY589845 VRU589845 WBQ589845 WLM589845 WVI589845 IW655381 SS655381 ACO655381 AMK655381 AWG655381 BGC655381 BPY655381 BZU655381 CJQ655381 CTM655381 DDI655381 DNE655381 DXA655381 EGW655381 EQS655381 FAO655381 FKK655381 FUG655381 GEC655381 GNY655381 GXU655381 HHQ655381 HRM655381 IBI655381 ILE655381 IVA655381 JEW655381 JOS655381 JYO655381 KIK655381 KSG655381 LCC655381 LLY655381 LVU655381 MFQ655381 MPM655381 MZI655381 NJE655381 NTA655381 OCW655381 OMS655381 OWO655381 PGK655381 PQG655381 QAC655381 QJY655381 QTU655381 RDQ655381 RNM655381 RXI655381 SHE655381 SRA655381 TAW655381 TKS655381 TUO655381 UEK655381 UOG655381 UYC655381 VHY655381 VRU655381 WBQ655381 WLM655381 WVI655381 IW720917 SS720917 ACO720917 AMK720917 AWG720917 BGC720917 BPY720917 BZU720917 CJQ720917 CTM720917 DDI720917 DNE720917 DXA720917 EGW720917 EQS720917 FAO720917 FKK720917 FUG720917 GEC720917 GNY720917 GXU720917 HHQ720917 HRM720917 IBI720917 ILE720917 IVA720917 JEW720917 JOS720917 JYO720917 KIK720917 KSG720917 LCC720917 LLY720917 LVU720917 MFQ720917 MPM720917 MZI720917 NJE720917 NTA720917 OCW720917 OMS720917 OWO720917 PGK720917 PQG720917 QAC720917 QJY720917 QTU720917 RDQ720917 RNM720917 RXI720917 SHE720917 SRA720917 TAW720917 TKS720917 TUO720917 UEK720917 UOG720917 UYC720917 VHY720917 VRU720917 WBQ720917 WLM720917 WVI720917 IW786453 SS786453 ACO786453 AMK786453 AWG786453 BGC786453 BPY786453 BZU786453 CJQ786453 CTM786453 DDI786453 DNE786453 DXA786453 EGW786453 EQS786453 FAO786453 FKK786453 FUG786453 GEC786453 GNY786453 GXU786453 HHQ786453 HRM786453 IBI786453 ILE786453 IVA786453 JEW786453 JOS786453 JYO786453 KIK786453 KSG786453 LCC786453 LLY786453 LVU786453 MFQ786453 MPM786453 MZI786453 NJE786453 NTA786453 OCW786453 OMS786453 OWO786453 PGK786453 PQG786453 QAC786453 QJY786453 QTU786453 RDQ786453 RNM786453 RXI786453 SHE786453 SRA786453 TAW786453 TKS786453 TUO786453 UEK786453 UOG786453 UYC786453 VHY786453 VRU786453 WBQ786453 WLM786453 WVI786453 IW851989 SS851989 ACO851989 AMK851989 AWG851989 BGC851989 BPY851989 BZU851989 CJQ851989 CTM851989 DDI851989 DNE851989 DXA851989 EGW851989 EQS851989 FAO851989 FKK851989 FUG851989 GEC851989 GNY851989 GXU851989 HHQ851989 HRM851989 IBI851989 ILE851989 IVA851989 JEW851989 JOS851989 JYO851989 KIK851989 KSG851989 LCC851989 LLY851989 LVU851989 MFQ851989 MPM851989 MZI851989 NJE851989 NTA851989 OCW851989 OMS851989 OWO851989 PGK851989 PQG851989 QAC851989 QJY851989 QTU851989 RDQ851989 RNM851989 RXI851989 SHE851989 SRA851989 TAW851989 TKS851989 TUO851989 UEK851989 UOG851989 UYC851989 VHY851989 VRU851989 WBQ851989 WLM851989 WVI851989 IW917525 SS917525 ACO917525 AMK917525 AWG917525 BGC917525 BPY917525 BZU917525 CJQ917525 CTM917525 DDI917525 DNE917525 DXA917525 EGW917525 EQS917525 FAO917525 FKK917525 FUG917525 GEC917525 GNY917525 GXU917525 HHQ917525 HRM917525 IBI917525 ILE917525 IVA917525 JEW917525 JOS917525 JYO917525 KIK917525 KSG917525 LCC917525 LLY917525 LVU917525 MFQ917525 MPM917525 MZI917525 NJE917525 NTA917525 OCW917525 OMS917525 OWO917525 PGK917525 PQG917525 QAC917525 QJY917525 QTU917525 RDQ917525 RNM917525 RXI917525 SHE917525 SRA917525 TAW917525 TKS917525 TUO917525 UEK917525 UOG917525 UYC917525 VHY917525 VRU917525 WBQ917525 WLM917525 WVI917525 IW983061 SS983061 ACO983061 AMK983061 AWG983061 BGC983061 BPY983061 BZU983061 CJQ983061 CTM983061 DDI983061 DNE983061 DXA983061 EGW983061 EQS983061 FAO983061 FKK983061 FUG983061 GEC983061 GNY983061 GXU983061 HHQ983061 HRM983061 IBI983061 ILE983061 IVA983061 JEW983061 JOS983061 JYO983061 KIK983061 KSG983061 LCC983061 LLY983061 LVU983061 MFQ983061 MPM983061 MZI983061 NJE983061 NTA983061 OCW983061 OMS983061 OWO983061 PGK983061 PQG983061 QAC983061 QJY983061 QTU983061 RDQ983061 RNM983061 RXI983061 SHE983061 SRA983061 TAW983061 TKS983061 TUO983061 UEK983061 UOG983061 UYC983061 VHY983061 VRU983061 WBQ983061 WLM983061 WVI983061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WLM983106:WLM983107 IW65567:IW65568 SS65567:SS65568 ACO65567:ACO65568 AMK65567:AMK65568 AWG65567:AWG65568 BGC65567:BGC65568 BPY65567:BPY65568 BZU65567:BZU65568 CJQ65567:CJQ65568 CTM65567:CTM65568 DDI65567:DDI65568 DNE65567:DNE65568 DXA65567:DXA65568 EGW65567:EGW65568 EQS65567:EQS65568 FAO65567:FAO65568 FKK65567:FKK65568 FUG65567:FUG65568 GEC65567:GEC65568 GNY65567:GNY65568 GXU65567:GXU65568 HHQ65567:HHQ65568 HRM65567:HRM65568 IBI65567:IBI65568 ILE65567:ILE65568 IVA65567:IVA65568 JEW65567:JEW65568 JOS65567:JOS65568 JYO65567:JYO65568 KIK65567:KIK65568 KSG65567:KSG65568 LCC65567:LCC65568 LLY65567:LLY65568 LVU65567:LVU65568 MFQ65567:MFQ65568 MPM65567:MPM65568 MZI65567:MZI65568 NJE65567:NJE65568 NTA65567:NTA65568 OCW65567:OCW65568 OMS65567:OMS65568 OWO65567:OWO65568 PGK65567:PGK65568 PQG65567:PQG65568 QAC65567:QAC65568 QJY65567:QJY65568 QTU65567:QTU65568 RDQ65567:RDQ65568 RNM65567:RNM65568 RXI65567:RXI65568 SHE65567:SHE65568 SRA65567:SRA65568 TAW65567:TAW65568 TKS65567:TKS65568 TUO65567:TUO65568 UEK65567:UEK65568 UOG65567:UOG65568 UYC65567:UYC65568 VHY65567:VHY65568 VRU65567:VRU65568 WBQ65567:WBQ65568 WLM65567:WLM65568 WVI65567:WVI65568 IW131103:IW131104 SS131103:SS131104 ACO131103:ACO131104 AMK131103:AMK131104 AWG131103:AWG131104 BGC131103:BGC131104 BPY131103:BPY131104 BZU131103:BZU131104 CJQ131103:CJQ131104 CTM131103:CTM131104 DDI131103:DDI131104 DNE131103:DNE131104 DXA131103:DXA131104 EGW131103:EGW131104 EQS131103:EQS131104 FAO131103:FAO131104 FKK131103:FKK131104 FUG131103:FUG131104 GEC131103:GEC131104 GNY131103:GNY131104 GXU131103:GXU131104 HHQ131103:HHQ131104 HRM131103:HRM131104 IBI131103:IBI131104 ILE131103:ILE131104 IVA131103:IVA131104 JEW131103:JEW131104 JOS131103:JOS131104 JYO131103:JYO131104 KIK131103:KIK131104 KSG131103:KSG131104 LCC131103:LCC131104 LLY131103:LLY131104 LVU131103:LVU131104 MFQ131103:MFQ131104 MPM131103:MPM131104 MZI131103:MZI131104 NJE131103:NJE131104 NTA131103:NTA131104 OCW131103:OCW131104 OMS131103:OMS131104 OWO131103:OWO131104 PGK131103:PGK131104 PQG131103:PQG131104 QAC131103:QAC131104 QJY131103:QJY131104 QTU131103:QTU131104 RDQ131103:RDQ131104 RNM131103:RNM131104 RXI131103:RXI131104 SHE131103:SHE131104 SRA131103:SRA131104 TAW131103:TAW131104 TKS131103:TKS131104 TUO131103:TUO131104 UEK131103:UEK131104 UOG131103:UOG131104 UYC131103:UYC131104 VHY131103:VHY131104 VRU131103:VRU131104 WBQ131103:WBQ131104 WLM131103:WLM131104 WVI131103:WVI131104 IW196639:IW196640 SS196639:SS196640 ACO196639:ACO196640 AMK196639:AMK196640 AWG196639:AWG196640 BGC196639:BGC196640 BPY196639:BPY196640 BZU196639:BZU196640 CJQ196639:CJQ196640 CTM196639:CTM196640 DDI196639:DDI196640 DNE196639:DNE196640 DXA196639:DXA196640 EGW196639:EGW196640 EQS196639:EQS196640 FAO196639:FAO196640 FKK196639:FKK196640 FUG196639:FUG196640 GEC196639:GEC196640 GNY196639:GNY196640 GXU196639:GXU196640 HHQ196639:HHQ196640 HRM196639:HRM196640 IBI196639:IBI196640 ILE196639:ILE196640 IVA196639:IVA196640 JEW196639:JEW196640 JOS196639:JOS196640 JYO196639:JYO196640 KIK196639:KIK196640 KSG196639:KSG196640 LCC196639:LCC196640 LLY196639:LLY196640 LVU196639:LVU196640 MFQ196639:MFQ196640 MPM196639:MPM196640 MZI196639:MZI196640 NJE196639:NJE196640 NTA196639:NTA196640 OCW196639:OCW196640 OMS196639:OMS196640 OWO196639:OWO196640 PGK196639:PGK196640 PQG196639:PQG196640 QAC196639:QAC196640 QJY196639:QJY196640 QTU196639:QTU196640 RDQ196639:RDQ196640 RNM196639:RNM196640 RXI196639:RXI196640 SHE196639:SHE196640 SRA196639:SRA196640 TAW196639:TAW196640 TKS196639:TKS196640 TUO196639:TUO196640 UEK196639:UEK196640 UOG196639:UOG196640 UYC196639:UYC196640 VHY196639:VHY196640 VRU196639:VRU196640 WBQ196639:WBQ196640 WLM196639:WLM196640 WVI196639:WVI196640 IW262175:IW262176 SS262175:SS262176 ACO262175:ACO262176 AMK262175:AMK262176 AWG262175:AWG262176 BGC262175:BGC262176 BPY262175:BPY262176 BZU262175:BZU262176 CJQ262175:CJQ262176 CTM262175:CTM262176 DDI262175:DDI262176 DNE262175:DNE262176 DXA262175:DXA262176 EGW262175:EGW262176 EQS262175:EQS262176 FAO262175:FAO262176 FKK262175:FKK262176 FUG262175:FUG262176 GEC262175:GEC262176 GNY262175:GNY262176 GXU262175:GXU262176 HHQ262175:HHQ262176 HRM262175:HRM262176 IBI262175:IBI262176 ILE262175:ILE262176 IVA262175:IVA262176 JEW262175:JEW262176 JOS262175:JOS262176 JYO262175:JYO262176 KIK262175:KIK262176 KSG262175:KSG262176 LCC262175:LCC262176 LLY262175:LLY262176 LVU262175:LVU262176 MFQ262175:MFQ262176 MPM262175:MPM262176 MZI262175:MZI262176 NJE262175:NJE262176 NTA262175:NTA262176 OCW262175:OCW262176 OMS262175:OMS262176 OWO262175:OWO262176 PGK262175:PGK262176 PQG262175:PQG262176 QAC262175:QAC262176 QJY262175:QJY262176 QTU262175:QTU262176 RDQ262175:RDQ262176 RNM262175:RNM262176 RXI262175:RXI262176 SHE262175:SHE262176 SRA262175:SRA262176 TAW262175:TAW262176 TKS262175:TKS262176 TUO262175:TUO262176 UEK262175:UEK262176 UOG262175:UOG262176 UYC262175:UYC262176 VHY262175:VHY262176 VRU262175:VRU262176 WBQ262175:WBQ262176 WLM262175:WLM262176 WVI262175:WVI262176 IW327711:IW327712 SS327711:SS327712 ACO327711:ACO327712 AMK327711:AMK327712 AWG327711:AWG327712 BGC327711:BGC327712 BPY327711:BPY327712 BZU327711:BZU327712 CJQ327711:CJQ327712 CTM327711:CTM327712 DDI327711:DDI327712 DNE327711:DNE327712 DXA327711:DXA327712 EGW327711:EGW327712 EQS327711:EQS327712 FAO327711:FAO327712 FKK327711:FKK327712 FUG327711:FUG327712 GEC327711:GEC327712 GNY327711:GNY327712 GXU327711:GXU327712 HHQ327711:HHQ327712 HRM327711:HRM327712 IBI327711:IBI327712 ILE327711:ILE327712 IVA327711:IVA327712 JEW327711:JEW327712 JOS327711:JOS327712 JYO327711:JYO327712 KIK327711:KIK327712 KSG327711:KSG327712 LCC327711:LCC327712 LLY327711:LLY327712 LVU327711:LVU327712 MFQ327711:MFQ327712 MPM327711:MPM327712 MZI327711:MZI327712 NJE327711:NJE327712 NTA327711:NTA327712 OCW327711:OCW327712 OMS327711:OMS327712 OWO327711:OWO327712 PGK327711:PGK327712 PQG327711:PQG327712 QAC327711:QAC327712 QJY327711:QJY327712 QTU327711:QTU327712 RDQ327711:RDQ327712 RNM327711:RNM327712 RXI327711:RXI327712 SHE327711:SHE327712 SRA327711:SRA327712 TAW327711:TAW327712 TKS327711:TKS327712 TUO327711:TUO327712 UEK327711:UEK327712 UOG327711:UOG327712 UYC327711:UYC327712 VHY327711:VHY327712 VRU327711:VRU327712 WBQ327711:WBQ327712 WLM327711:WLM327712 WVI327711:WVI327712 IW393247:IW393248 SS393247:SS393248 ACO393247:ACO393248 AMK393247:AMK393248 AWG393247:AWG393248 BGC393247:BGC393248 BPY393247:BPY393248 BZU393247:BZU393248 CJQ393247:CJQ393248 CTM393247:CTM393248 DDI393247:DDI393248 DNE393247:DNE393248 DXA393247:DXA393248 EGW393247:EGW393248 EQS393247:EQS393248 FAO393247:FAO393248 FKK393247:FKK393248 FUG393247:FUG393248 GEC393247:GEC393248 GNY393247:GNY393248 GXU393247:GXU393248 HHQ393247:HHQ393248 HRM393247:HRM393248 IBI393247:IBI393248 ILE393247:ILE393248 IVA393247:IVA393248 JEW393247:JEW393248 JOS393247:JOS393248 JYO393247:JYO393248 KIK393247:KIK393248 KSG393247:KSG393248 LCC393247:LCC393248 LLY393247:LLY393248 LVU393247:LVU393248 MFQ393247:MFQ393248 MPM393247:MPM393248 MZI393247:MZI393248 NJE393247:NJE393248 NTA393247:NTA393248 OCW393247:OCW393248 OMS393247:OMS393248 OWO393247:OWO393248 PGK393247:PGK393248 PQG393247:PQG393248 QAC393247:QAC393248 QJY393247:QJY393248 QTU393247:QTU393248 RDQ393247:RDQ393248 RNM393247:RNM393248 RXI393247:RXI393248 SHE393247:SHE393248 SRA393247:SRA393248 TAW393247:TAW393248 TKS393247:TKS393248 TUO393247:TUO393248 UEK393247:UEK393248 UOG393247:UOG393248 UYC393247:UYC393248 VHY393247:VHY393248 VRU393247:VRU393248 WBQ393247:WBQ393248 WLM393247:WLM393248 WVI393247:WVI393248 IW458783:IW458784 SS458783:SS458784 ACO458783:ACO458784 AMK458783:AMK458784 AWG458783:AWG458784 BGC458783:BGC458784 BPY458783:BPY458784 BZU458783:BZU458784 CJQ458783:CJQ458784 CTM458783:CTM458784 DDI458783:DDI458784 DNE458783:DNE458784 DXA458783:DXA458784 EGW458783:EGW458784 EQS458783:EQS458784 FAO458783:FAO458784 FKK458783:FKK458784 FUG458783:FUG458784 GEC458783:GEC458784 GNY458783:GNY458784 GXU458783:GXU458784 HHQ458783:HHQ458784 HRM458783:HRM458784 IBI458783:IBI458784 ILE458783:ILE458784 IVA458783:IVA458784 JEW458783:JEW458784 JOS458783:JOS458784 JYO458783:JYO458784 KIK458783:KIK458784 KSG458783:KSG458784 LCC458783:LCC458784 LLY458783:LLY458784 LVU458783:LVU458784 MFQ458783:MFQ458784 MPM458783:MPM458784 MZI458783:MZI458784 NJE458783:NJE458784 NTA458783:NTA458784 OCW458783:OCW458784 OMS458783:OMS458784 OWO458783:OWO458784 PGK458783:PGK458784 PQG458783:PQG458784 QAC458783:QAC458784 QJY458783:QJY458784 QTU458783:QTU458784 RDQ458783:RDQ458784 RNM458783:RNM458784 RXI458783:RXI458784 SHE458783:SHE458784 SRA458783:SRA458784 TAW458783:TAW458784 TKS458783:TKS458784 TUO458783:TUO458784 UEK458783:UEK458784 UOG458783:UOG458784 UYC458783:UYC458784 VHY458783:VHY458784 VRU458783:VRU458784 WBQ458783:WBQ458784 WLM458783:WLM458784 WVI458783:WVI458784 IW524319:IW524320 SS524319:SS524320 ACO524319:ACO524320 AMK524319:AMK524320 AWG524319:AWG524320 BGC524319:BGC524320 BPY524319:BPY524320 BZU524319:BZU524320 CJQ524319:CJQ524320 CTM524319:CTM524320 DDI524319:DDI524320 DNE524319:DNE524320 DXA524319:DXA524320 EGW524319:EGW524320 EQS524319:EQS524320 FAO524319:FAO524320 FKK524319:FKK524320 FUG524319:FUG524320 GEC524319:GEC524320 GNY524319:GNY524320 GXU524319:GXU524320 HHQ524319:HHQ524320 HRM524319:HRM524320 IBI524319:IBI524320 ILE524319:ILE524320 IVA524319:IVA524320 JEW524319:JEW524320 JOS524319:JOS524320 JYO524319:JYO524320 KIK524319:KIK524320 KSG524319:KSG524320 LCC524319:LCC524320 LLY524319:LLY524320 LVU524319:LVU524320 MFQ524319:MFQ524320 MPM524319:MPM524320 MZI524319:MZI524320 NJE524319:NJE524320 NTA524319:NTA524320 OCW524319:OCW524320 OMS524319:OMS524320 OWO524319:OWO524320 PGK524319:PGK524320 PQG524319:PQG524320 QAC524319:QAC524320 QJY524319:QJY524320 QTU524319:QTU524320 RDQ524319:RDQ524320 RNM524319:RNM524320 RXI524319:RXI524320 SHE524319:SHE524320 SRA524319:SRA524320 TAW524319:TAW524320 TKS524319:TKS524320 TUO524319:TUO524320 UEK524319:UEK524320 UOG524319:UOG524320 UYC524319:UYC524320 VHY524319:VHY524320 VRU524319:VRU524320 WBQ524319:WBQ524320 WLM524319:WLM524320 WVI524319:WVI524320 IW589855:IW589856 SS589855:SS589856 ACO589855:ACO589856 AMK589855:AMK589856 AWG589855:AWG589856 BGC589855:BGC589856 BPY589855:BPY589856 BZU589855:BZU589856 CJQ589855:CJQ589856 CTM589855:CTM589856 DDI589855:DDI589856 DNE589855:DNE589856 DXA589855:DXA589856 EGW589855:EGW589856 EQS589855:EQS589856 FAO589855:FAO589856 FKK589855:FKK589856 FUG589855:FUG589856 GEC589855:GEC589856 GNY589855:GNY589856 GXU589855:GXU589856 HHQ589855:HHQ589856 HRM589855:HRM589856 IBI589855:IBI589856 ILE589855:ILE589856 IVA589855:IVA589856 JEW589855:JEW589856 JOS589855:JOS589856 JYO589855:JYO589856 KIK589855:KIK589856 KSG589855:KSG589856 LCC589855:LCC589856 LLY589855:LLY589856 LVU589855:LVU589856 MFQ589855:MFQ589856 MPM589855:MPM589856 MZI589855:MZI589856 NJE589855:NJE589856 NTA589855:NTA589856 OCW589855:OCW589856 OMS589855:OMS589856 OWO589855:OWO589856 PGK589855:PGK589856 PQG589855:PQG589856 QAC589855:QAC589856 QJY589855:QJY589856 QTU589855:QTU589856 RDQ589855:RDQ589856 RNM589855:RNM589856 RXI589855:RXI589856 SHE589855:SHE589856 SRA589855:SRA589856 TAW589855:TAW589856 TKS589855:TKS589856 TUO589855:TUO589856 UEK589855:UEK589856 UOG589855:UOG589856 UYC589855:UYC589856 VHY589855:VHY589856 VRU589855:VRU589856 WBQ589855:WBQ589856 WLM589855:WLM589856 WVI589855:WVI589856 IW655391:IW655392 SS655391:SS655392 ACO655391:ACO655392 AMK655391:AMK655392 AWG655391:AWG655392 BGC655391:BGC655392 BPY655391:BPY655392 BZU655391:BZU655392 CJQ655391:CJQ655392 CTM655391:CTM655392 DDI655391:DDI655392 DNE655391:DNE655392 DXA655391:DXA655392 EGW655391:EGW655392 EQS655391:EQS655392 FAO655391:FAO655392 FKK655391:FKK655392 FUG655391:FUG655392 GEC655391:GEC655392 GNY655391:GNY655392 GXU655391:GXU655392 HHQ655391:HHQ655392 HRM655391:HRM655392 IBI655391:IBI655392 ILE655391:ILE655392 IVA655391:IVA655392 JEW655391:JEW655392 JOS655391:JOS655392 JYO655391:JYO655392 KIK655391:KIK655392 KSG655391:KSG655392 LCC655391:LCC655392 LLY655391:LLY655392 LVU655391:LVU655392 MFQ655391:MFQ655392 MPM655391:MPM655392 MZI655391:MZI655392 NJE655391:NJE655392 NTA655391:NTA655392 OCW655391:OCW655392 OMS655391:OMS655392 OWO655391:OWO655392 PGK655391:PGK655392 PQG655391:PQG655392 QAC655391:QAC655392 QJY655391:QJY655392 QTU655391:QTU655392 RDQ655391:RDQ655392 RNM655391:RNM655392 RXI655391:RXI655392 SHE655391:SHE655392 SRA655391:SRA655392 TAW655391:TAW655392 TKS655391:TKS655392 TUO655391:TUO655392 UEK655391:UEK655392 UOG655391:UOG655392 UYC655391:UYC655392 VHY655391:VHY655392 VRU655391:VRU655392 WBQ655391:WBQ655392 WLM655391:WLM655392 WVI655391:WVI655392 IW720927:IW720928 SS720927:SS720928 ACO720927:ACO720928 AMK720927:AMK720928 AWG720927:AWG720928 BGC720927:BGC720928 BPY720927:BPY720928 BZU720927:BZU720928 CJQ720927:CJQ720928 CTM720927:CTM720928 DDI720927:DDI720928 DNE720927:DNE720928 DXA720927:DXA720928 EGW720927:EGW720928 EQS720927:EQS720928 FAO720927:FAO720928 FKK720927:FKK720928 FUG720927:FUG720928 GEC720927:GEC720928 GNY720927:GNY720928 GXU720927:GXU720928 HHQ720927:HHQ720928 HRM720927:HRM720928 IBI720927:IBI720928 ILE720927:ILE720928 IVA720927:IVA720928 JEW720927:JEW720928 JOS720927:JOS720928 JYO720927:JYO720928 KIK720927:KIK720928 KSG720927:KSG720928 LCC720927:LCC720928 LLY720927:LLY720928 LVU720927:LVU720928 MFQ720927:MFQ720928 MPM720927:MPM720928 MZI720927:MZI720928 NJE720927:NJE720928 NTA720927:NTA720928 OCW720927:OCW720928 OMS720927:OMS720928 OWO720927:OWO720928 PGK720927:PGK720928 PQG720927:PQG720928 QAC720927:QAC720928 QJY720927:QJY720928 QTU720927:QTU720928 RDQ720927:RDQ720928 RNM720927:RNM720928 RXI720927:RXI720928 SHE720927:SHE720928 SRA720927:SRA720928 TAW720927:TAW720928 TKS720927:TKS720928 TUO720927:TUO720928 UEK720927:UEK720928 UOG720927:UOG720928 UYC720927:UYC720928 VHY720927:VHY720928 VRU720927:VRU720928 WBQ720927:WBQ720928 WLM720927:WLM720928 WVI720927:WVI720928 IW786463:IW786464 SS786463:SS786464 ACO786463:ACO786464 AMK786463:AMK786464 AWG786463:AWG786464 BGC786463:BGC786464 BPY786463:BPY786464 BZU786463:BZU786464 CJQ786463:CJQ786464 CTM786463:CTM786464 DDI786463:DDI786464 DNE786463:DNE786464 DXA786463:DXA786464 EGW786463:EGW786464 EQS786463:EQS786464 FAO786463:FAO786464 FKK786463:FKK786464 FUG786463:FUG786464 GEC786463:GEC786464 GNY786463:GNY786464 GXU786463:GXU786464 HHQ786463:HHQ786464 HRM786463:HRM786464 IBI786463:IBI786464 ILE786463:ILE786464 IVA786463:IVA786464 JEW786463:JEW786464 JOS786463:JOS786464 JYO786463:JYO786464 KIK786463:KIK786464 KSG786463:KSG786464 LCC786463:LCC786464 LLY786463:LLY786464 LVU786463:LVU786464 MFQ786463:MFQ786464 MPM786463:MPM786464 MZI786463:MZI786464 NJE786463:NJE786464 NTA786463:NTA786464 OCW786463:OCW786464 OMS786463:OMS786464 OWO786463:OWO786464 PGK786463:PGK786464 PQG786463:PQG786464 QAC786463:QAC786464 QJY786463:QJY786464 QTU786463:QTU786464 RDQ786463:RDQ786464 RNM786463:RNM786464 RXI786463:RXI786464 SHE786463:SHE786464 SRA786463:SRA786464 TAW786463:TAW786464 TKS786463:TKS786464 TUO786463:TUO786464 UEK786463:UEK786464 UOG786463:UOG786464 UYC786463:UYC786464 VHY786463:VHY786464 VRU786463:VRU786464 WBQ786463:WBQ786464 WLM786463:WLM786464 WVI786463:WVI786464 IW851999:IW852000 SS851999:SS852000 ACO851999:ACO852000 AMK851999:AMK852000 AWG851999:AWG852000 BGC851999:BGC852000 BPY851999:BPY852000 BZU851999:BZU852000 CJQ851999:CJQ852000 CTM851999:CTM852000 DDI851999:DDI852000 DNE851999:DNE852000 DXA851999:DXA852000 EGW851999:EGW852000 EQS851999:EQS852000 FAO851999:FAO852000 FKK851999:FKK852000 FUG851999:FUG852000 GEC851999:GEC852000 GNY851999:GNY852000 GXU851999:GXU852000 HHQ851999:HHQ852000 HRM851999:HRM852000 IBI851999:IBI852000 ILE851999:ILE852000 IVA851999:IVA852000 JEW851999:JEW852000 JOS851999:JOS852000 JYO851999:JYO852000 KIK851999:KIK852000 KSG851999:KSG852000 LCC851999:LCC852000 LLY851999:LLY852000 LVU851999:LVU852000 MFQ851999:MFQ852000 MPM851999:MPM852000 MZI851999:MZI852000 NJE851999:NJE852000 NTA851999:NTA852000 OCW851999:OCW852000 OMS851999:OMS852000 OWO851999:OWO852000 PGK851999:PGK852000 PQG851999:PQG852000 QAC851999:QAC852000 QJY851999:QJY852000 QTU851999:QTU852000 RDQ851999:RDQ852000 RNM851999:RNM852000 RXI851999:RXI852000 SHE851999:SHE852000 SRA851999:SRA852000 TAW851999:TAW852000 TKS851999:TKS852000 TUO851999:TUO852000 UEK851999:UEK852000 UOG851999:UOG852000 UYC851999:UYC852000 VHY851999:VHY852000 VRU851999:VRU852000 WBQ851999:WBQ852000 WLM851999:WLM852000 WVI851999:WVI852000 IW917535:IW917536 SS917535:SS917536 ACO917535:ACO917536 AMK917535:AMK917536 AWG917535:AWG917536 BGC917535:BGC917536 BPY917535:BPY917536 BZU917535:BZU917536 CJQ917535:CJQ917536 CTM917535:CTM917536 DDI917535:DDI917536 DNE917535:DNE917536 DXA917535:DXA917536 EGW917535:EGW917536 EQS917535:EQS917536 FAO917535:FAO917536 FKK917535:FKK917536 FUG917535:FUG917536 GEC917535:GEC917536 GNY917535:GNY917536 GXU917535:GXU917536 HHQ917535:HHQ917536 HRM917535:HRM917536 IBI917535:IBI917536 ILE917535:ILE917536 IVA917535:IVA917536 JEW917535:JEW917536 JOS917535:JOS917536 JYO917535:JYO917536 KIK917535:KIK917536 KSG917535:KSG917536 LCC917535:LCC917536 LLY917535:LLY917536 LVU917535:LVU917536 MFQ917535:MFQ917536 MPM917535:MPM917536 MZI917535:MZI917536 NJE917535:NJE917536 NTA917535:NTA917536 OCW917535:OCW917536 OMS917535:OMS917536 OWO917535:OWO917536 PGK917535:PGK917536 PQG917535:PQG917536 QAC917535:QAC917536 QJY917535:QJY917536 QTU917535:QTU917536 RDQ917535:RDQ917536 RNM917535:RNM917536 RXI917535:RXI917536 SHE917535:SHE917536 SRA917535:SRA917536 TAW917535:TAW917536 TKS917535:TKS917536 TUO917535:TUO917536 UEK917535:UEK917536 UOG917535:UOG917536 UYC917535:UYC917536 VHY917535:VHY917536 VRU917535:VRU917536 WBQ917535:WBQ917536 WLM917535:WLM917536 WVI917535:WVI917536 IW983071:IW983072 SS983071:SS983072 ACO983071:ACO983072 AMK983071:AMK983072 AWG983071:AWG983072 BGC983071:BGC983072 BPY983071:BPY983072 BZU983071:BZU983072 CJQ983071:CJQ983072 CTM983071:CTM983072 DDI983071:DDI983072 DNE983071:DNE983072 DXA983071:DXA983072 EGW983071:EGW983072 EQS983071:EQS983072 FAO983071:FAO983072 FKK983071:FKK983072 FUG983071:FUG983072 GEC983071:GEC983072 GNY983071:GNY983072 GXU983071:GXU983072 HHQ983071:HHQ983072 HRM983071:HRM983072 IBI983071:IBI983072 ILE983071:ILE983072 IVA983071:IVA983072 JEW983071:JEW983072 JOS983071:JOS983072 JYO983071:JYO983072 KIK983071:KIK983072 KSG983071:KSG983072 LCC983071:LCC983072 LLY983071:LLY983072 LVU983071:LVU983072 MFQ983071:MFQ983072 MPM983071:MPM983072 MZI983071:MZI983072 NJE983071:NJE983072 NTA983071:NTA983072 OCW983071:OCW983072 OMS983071:OMS983072 OWO983071:OWO983072 PGK983071:PGK983072 PQG983071:PQG983072 QAC983071:QAC983072 QJY983071:QJY983072 QTU983071:QTU983072 RDQ983071:RDQ983072 RNM983071:RNM983072 RXI983071:RXI983072 SHE983071:SHE983072 SRA983071:SRA983072 TAW983071:TAW983072 TKS983071:TKS983072 TUO983071:TUO983072 UEK983071:UEK983072 UOG983071:UOG983072 UYC983071:UYC983072 VHY983071:VHY983072 VRU983071:VRU983072 WBQ983071:WBQ983072 WLM983071:WLM983072 WVI983071:WVI983072 WLM917570:WLM917571 WVI917570:WVI917571 IW983106:IW983107 SS983106:SS983107 ACO983106:ACO983107 AMK983106:AMK983107 AWG983106:AWG983107 BGC983106:BGC983107 BPY983106:BPY983107 BZU983106:BZU983107 CJQ983106:CJQ983107 CTM983106:CTM983107 DDI983106:DDI983107 DNE983106:DNE983107 DXA983106:DXA983107 EGW983106:EGW983107 EQS983106:EQS983107 FAO983106:FAO983107 FKK983106:FKK983107 FUG983106:FUG983107 GEC983106:GEC983107 GNY983106:GNY983107 GXU983106:GXU983107 HHQ983106:HHQ983107 HRM983106:HRM983107 IBI983106:IBI983107 ILE983106:ILE983107 IVA983106:IVA983107 JEW983106:JEW983107 JOS983106:JOS983107 JYO983106:JYO983107 KIK983106:KIK983107 KSG983106:KSG983107 LCC983106:LCC983107 LLY983106:LLY983107 LVU983106:LVU983107 MFQ983106:MFQ983107 MPM983106:MPM983107 MZI983106:MZI983107 NJE983106:NJE983107 NTA983106:NTA983107 OCW983106:OCW983107 OMS983106:OMS983107 OWO983106:OWO983107 PGK983106:PGK983107 PQG983106:PQG983107 QAC983106:QAC983107 QJY983106:QJY983107 QTU983106:QTU983107 RDQ983106:RDQ983107 RNM983106:RNM983107 RXI983106:RXI983107 SHE983106:SHE983107 SRA983106:SRA983107 TAW983106:TAW983107 TKS983106:TKS983107 TUO983106:TUO983107 UEK983106:UEK983107 UOG983106:UOG983107 UYC983106:UYC983107 VHY983106:VHY983107 VRU983106:VRU983107 WBQ983106:WBQ983107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WVI983106:WVI983107 IW65602:IW65603 SS65602:SS65603 ACO65602:ACO65603 AMK65602:AMK65603 AWG65602:AWG65603 BGC65602:BGC65603 BPY65602:BPY65603 BZU65602:BZU65603 CJQ65602:CJQ65603 CTM65602:CTM65603 DDI65602:DDI65603 DNE65602:DNE65603 DXA65602:DXA65603 EGW65602:EGW65603 EQS65602:EQS65603 FAO65602:FAO65603 FKK65602:FKK65603 FUG65602:FUG65603 GEC65602:GEC65603 GNY65602:GNY65603 GXU65602:GXU65603 HHQ65602:HHQ65603 HRM65602:HRM65603 IBI65602:IBI65603 ILE65602:ILE65603 IVA65602:IVA65603 JEW65602:JEW65603 JOS65602:JOS65603 JYO65602:JYO65603 KIK65602:KIK65603 KSG65602:KSG65603 LCC65602:LCC65603 LLY65602:LLY65603 LVU65602:LVU65603 MFQ65602:MFQ65603 MPM65602:MPM65603 MZI65602:MZI65603 NJE65602:NJE65603 NTA65602:NTA65603 OCW65602:OCW65603 OMS65602:OMS65603 OWO65602:OWO65603 PGK65602:PGK65603 PQG65602:PQG65603 QAC65602:QAC65603 QJY65602:QJY65603 QTU65602:QTU65603 RDQ65602:RDQ65603 RNM65602:RNM65603 RXI65602:RXI65603 SHE65602:SHE65603 SRA65602:SRA65603 TAW65602:TAW65603 TKS65602:TKS65603 TUO65602:TUO65603 UEK65602:UEK65603 UOG65602:UOG65603 UYC65602:UYC65603 VHY65602:VHY65603 VRU65602:VRU65603 WBQ65602:WBQ65603 WLM65602:WLM65603 WVI65602:WVI65603 IW131138:IW131139 SS131138:SS131139 ACO131138:ACO131139 AMK131138:AMK131139 AWG131138:AWG131139 BGC131138:BGC131139 BPY131138:BPY131139 BZU131138:BZU131139 CJQ131138:CJQ131139 CTM131138:CTM131139 DDI131138:DDI131139 DNE131138:DNE131139 DXA131138:DXA131139 EGW131138:EGW131139 EQS131138:EQS131139 FAO131138:FAO131139 FKK131138:FKK131139 FUG131138:FUG131139 GEC131138:GEC131139 GNY131138:GNY131139 GXU131138:GXU131139 HHQ131138:HHQ131139 HRM131138:HRM131139 IBI131138:IBI131139 ILE131138:ILE131139 IVA131138:IVA131139 JEW131138:JEW131139 JOS131138:JOS131139 JYO131138:JYO131139 KIK131138:KIK131139 KSG131138:KSG131139 LCC131138:LCC131139 LLY131138:LLY131139 LVU131138:LVU131139 MFQ131138:MFQ131139 MPM131138:MPM131139 MZI131138:MZI131139 NJE131138:NJE131139 NTA131138:NTA131139 OCW131138:OCW131139 OMS131138:OMS131139 OWO131138:OWO131139 PGK131138:PGK131139 PQG131138:PQG131139 QAC131138:QAC131139 QJY131138:QJY131139 QTU131138:QTU131139 RDQ131138:RDQ131139 RNM131138:RNM131139 RXI131138:RXI131139 SHE131138:SHE131139 SRA131138:SRA131139 TAW131138:TAW131139 TKS131138:TKS131139 TUO131138:TUO131139 UEK131138:UEK131139 UOG131138:UOG131139 UYC131138:UYC131139 VHY131138:VHY131139 VRU131138:VRU131139 WBQ131138:WBQ131139 WLM131138:WLM131139 WVI131138:WVI131139 IW196674:IW196675 SS196674:SS196675 ACO196674:ACO196675 AMK196674:AMK196675 AWG196674:AWG196675 BGC196674:BGC196675 BPY196674:BPY196675 BZU196674:BZU196675 CJQ196674:CJQ196675 CTM196674:CTM196675 DDI196674:DDI196675 DNE196674:DNE196675 DXA196674:DXA196675 EGW196674:EGW196675 EQS196674:EQS196675 FAO196674:FAO196675 FKK196674:FKK196675 FUG196674:FUG196675 GEC196674:GEC196675 GNY196674:GNY196675 GXU196674:GXU196675 HHQ196674:HHQ196675 HRM196674:HRM196675 IBI196674:IBI196675 ILE196674:ILE196675 IVA196674:IVA196675 JEW196674:JEW196675 JOS196674:JOS196675 JYO196674:JYO196675 KIK196674:KIK196675 KSG196674:KSG196675 LCC196674:LCC196675 LLY196674:LLY196675 LVU196674:LVU196675 MFQ196674:MFQ196675 MPM196674:MPM196675 MZI196674:MZI196675 NJE196674:NJE196675 NTA196674:NTA196675 OCW196674:OCW196675 OMS196674:OMS196675 OWO196674:OWO196675 PGK196674:PGK196675 PQG196674:PQG196675 QAC196674:QAC196675 QJY196674:QJY196675 QTU196674:QTU196675 RDQ196674:RDQ196675 RNM196674:RNM196675 RXI196674:RXI196675 SHE196674:SHE196675 SRA196674:SRA196675 TAW196674:TAW196675 TKS196674:TKS196675 TUO196674:TUO196675 UEK196674:UEK196675 UOG196674:UOG196675 UYC196674:UYC196675 VHY196674:VHY196675 VRU196674:VRU196675 WBQ196674:WBQ196675 WLM196674:WLM196675 WVI196674:WVI196675 IW262210:IW262211 SS262210:SS262211 ACO262210:ACO262211 AMK262210:AMK262211 AWG262210:AWG262211 BGC262210:BGC262211 BPY262210:BPY262211 BZU262210:BZU262211 CJQ262210:CJQ262211 CTM262210:CTM262211 DDI262210:DDI262211 DNE262210:DNE262211 DXA262210:DXA262211 EGW262210:EGW262211 EQS262210:EQS262211 FAO262210:FAO262211 FKK262210:FKK262211 FUG262210:FUG262211 GEC262210:GEC262211 GNY262210:GNY262211 GXU262210:GXU262211 HHQ262210:HHQ262211 HRM262210:HRM262211 IBI262210:IBI262211 ILE262210:ILE262211 IVA262210:IVA262211 JEW262210:JEW262211 JOS262210:JOS262211 JYO262210:JYO262211 KIK262210:KIK262211 KSG262210:KSG262211 LCC262210:LCC262211 LLY262210:LLY262211 LVU262210:LVU262211 MFQ262210:MFQ262211 MPM262210:MPM262211 MZI262210:MZI262211 NJE262210:NJE262211 NTA262210:NTA262211 OCW262210:OCW262211 OMS262210:OMS262211 OWO262210:OWO262211 PGK262210:PGK262211 PQG262210:PQG262211 QAC262210:QAC262211 QJY262210:QJY262211 QTU262210:QTU262211 RDQ262210:RDQ262211 RNM262210:RNM262211 RXI262210:RXI262211 SHE262210:SHE262211 SRA262210:SRA262211 TAW262210:TAW262211 TKS262210:TKS262211 TUO262210:TUO262211 UEK262210:UEK262211 UOG262210:UOG262211 UYC262210:UYC262211 VHY262210:VHY262211 VRU262210:VRU262211 WBQ262210:WBQ262211 WLM262210:WLM262211 WVI262210:WVI262211 IW327746:IW327747 SS327746:SS327747 ACO327746:ACO327747 AMK327746:AMK327747 AWG327746:AWG327747 BGC327746:BGC327747 BPY327746:BPY327747 BZU327746:BZU327747 CJQ327746:CJQ327747 CTM327746:CTM327747 DDI327746:DDI327747 DNE327746:DNE327747 DXA327746:DXA327747 EGW327746:EGW327747 EQS327746:EQS327747 FAO327746:FAO327747 FKK327746:FKK327747 FUG327746:FUG327747 GEC327746:GEC327747 GNY327746:GNY327747 GXU327746:GXU327747 HHQ327746:HHQ327747 HRM327746:HRM327747 IBI327746:IBI327747 ILE327746:ILE327747 IVA327746:IVA327747 JEW327746:JEW327747 JOS327746:JOS327747 JYO327746:JYO327747 KIK327746:KIK327747 KSG327746:KSG327747 LCC327746:LCC327747 LLY327746:LLY327747 LVU327746:LVU327747 MFQ327746:MFQ327747 MPM327746:MPM327747 MZI327746:MZI327747 NJE327746:NJE327747 NTA327746:NTA327747 OCW327746:OCW327747 OMS327746:OMS327747 OWO327746:OWO327747 PGK327746:PGK327747 PQG327746:PQG327747 QAC327746:QAC327747 QJY327746:QJY327747 QTU327746:QTU327747 RDQ327746:RDQ327747 RNM327746:RNM327747 RXI327746:RXI327747 SHE327746:SHE327747 SRA327746:SRA327747 TAW327746:TAW327747 TKS327746:TKS327747 TUO327746:TUO327747 UEK327746:UEK327747 UOG327746:UOG327747 UYC327746:UYC327747 VHY327746:VHY327747 VRU327746:VRU327747 WBQ327746:WBQ327747 WLM327746:WLM327747 WVI327746:WVI327747 IW393282:IW393283 SS393282:SS393283 ACO393282:ACO393283 AMK393282:AMK393283 AWG393282:AWG393283 BGC393282:BGC393283 BPY393282:BPY393283 BZU393282:BZU393283 CJQ393282:CJQ393283 CTM393282:CTM393283 DDI393282:DDI393283 DNE393282:DNE393283 DXA393282:DXA393283 EGW393282:EGW393283 EQS393282:EQS393283 FAO393282:FAO393283 FKK393282:FKK393283 FUG393282:FUG393283 GEC393282:GEC393283 GNY393282:GNY393283 GXU393282:GXU393283 HHQ393282:HHQ393283 HRM393282:HRM393283 IBI393282:IBI393283 ILE393282:ILE393283 IVA393282:IVA393283 JEW393282:JEW393283 JOS393282:JOS393283 JYO393282:JYO393283 KIK393282:KIK393283 KSG393282:KSG393283 LCC393282:LCC393283 LLY393282:LLY393283 LVU393282:LVU393283 MFQ393282:MFQ393283 MPM393282:MPM393283 MZI393282:MZI393283 NJE393282:NJE393283 NTA393282:NTA393283 OCW393282:OCW393283 OMS393282:OMS393283 OWO393282:OWO393283 PGK393282:PGK393283 PQG393282:PQG393283 QAC393282:QAC393283 QJY393282:QJY393283 QTU393282:QTU393283 RDQ393282:RDQ393283 RNM393282:RNM393283 RXI393282:RXI393283 SHE393282:SHE393283 SRA393282:SRA393283 TAW393282:TAW393283 TKS393282:TKS393283 TUO393282:TUO393283 UEK393282:UEK393283 UOG393282:UOG393283 UYC393282:UYC393283 VHY393282:VHY393283 VRU393282:VRU393283 WBQ393282:WBQ393283 WLM393282:WLM393283 WVI393282:WVI393283 IW458818:IW458819 SS458818:SS458819 ACO458818:ACO458819 AMK458818:AMK458819 AWG458818:AWG458819 BGC458818:BGC458819 BPY458818:BPY458819 BZU458818:BZU458819 CJQ458818:CJQ458819 CTM458818:CTM458819 DDI458818:DDI458819 DNE458818:DNE458819 DXA458818:DXA458819 EGW458818:EGW458819 EQS458818:EQS458819 FAO458818:FAO458819 FKK458818:FKK458819 FUG458818:FUG458819 GEC458818:GEC458819 GNY458818:GNY458819 GXU458818:GXU458819 HHQ458818:HHQ458819 HRM458818:HRM458819 IBI458818:IBI458819 ILE458818:ILE458819 IVA458818:IVA458819 JEW458818:JEW458819 JOS458818:JOS458819 JYO458818:JYO458819 KIK458818:KIK458819 KSG458818:KSG458819 LCC458818:LCC458819 LLY458818:LLY458819 LVU458818:LVU458819 MFQ458818:MFQ458819 MPM458818:MPM458819 MZI458818:MZI458819 NJE458818:NJE458819 NTA458818:NTA458819 OCW458818:OCW458819 OMS458818:OMS458819 OWO458818:OWO458819 PGK458818:PGK458819 PQG458818:PQG458819 QAC458818:QAC458819 QJY458818:QJY458819 QTU458818:QTU458819 RDQ458818:RDQ458819 RNM458818:RNM458819 RXI458818:RXI458819 SHE458818:SHE458819 SRA458818:SRA458819 TAW458818:TAW458819 TKS458818:TKS458819 TUO458818:TUO458819 UEK458818:UEK458819 UOG458818:UOG458819 UYC458818:UYC458819 VHY458818:VHY458819 VRU458818:VRU458819 WBQ458818:WBQ458819 WLM458818:WLM458819 WVI458818:WVI458819 IW524354:IW524355 SS524354:SS524355 ACO524354:ACO524355 AMK524354:AMK524355 AWG524354:AWG524355 BGC524354:BGC524355 BPY524354:BPY524355 BZU524354:BZU524355 CJQ524354:CJQ524355 CTM524354:CTM524355 DDI524354:DDI524355 DNE524354:DNE524355 DXA524354:DXA524355 EGW524354:EGW524355 EQS524354:EQS524355 FAO524354:FAO524355 FKK524354:FKK524355 FUG524354:FUG524355 GEC524354:GEC524355 GNY524354:GNY524355 GXU524354:GXU524355 HHQ524354:HHQ524355 HRM524354:HRM524355 IBI524354:IBI524355 ILE524354:ILE524355 IVA524354:IVA524355 JEW524354:JEW524355 JOS524354:JOS524355 JYO524354:JYO524355 KIK524354:KIK524355 KSG524354:KSG524355 LCC524354:LCC524355 LLY524354:LLY524355 LVU524354:LVU524355 MFQ524354:MFQ524355 MPM524354:MPM524355 MZI524354:MZI524355 NJE524354:NJE524355 NTA524354:NTA524355 OCW524354:OCW524355 OMS524354:OMS524355 OWO524354:OWO524355 PGK524354:PGK524355 PQG524354:PQG524355 QAC524354:QAC524355 QJY524354:QJY524355 QTU524354:QTU524355 RDQ524354:RDQ524355 RNM524354:RNM524355 RXI524354:RXI524355 SHE524354:SHE524355 SRA524354:SRA524355 TAW524354:TAW524355 TKS524354:TKS524355 TUO524354:TUO524355 UEK524354:UEK524355 UOG524354:UOG524355 UYC524354:UYC524355 VHY524354:VHY524355 VRU524354:VRU524355 WBQ524354:WBQ524355 WLM524354:WLM524355 WVI524354:WVI524355 IW589890:IW589891 SS589890:SS589891 ACO589890:ACO589891 AMK589890:AMK589891 AWG589890:AWG589891 BGC589890:BGC589891 BPY589890:BPY589891 BZU589890:BZU589891 CJQ589890:CJQ589891 CTM589890:CTM589891 DDI589890:DDI589891 DNE589890:DNE589891 DXA589890:DXA589891 EGW589890:EGW589891 EQS589890:EQS589891 FAO589890:FAO589891 FKK589890:FKK589891 FUG589890:FUG589891 GEC589890:GEC589891 GNY589890:GNY589891 GXU589890:GXU589891 HHQ589890:HHQ589891 HRM589890:HRM589891 IBI589890:IBI589891 ILE589890:ILE589891 IVA589890:IVA589891 JEW589890:JEW589891 JOS589890:JOS589891 JYO589890:JYO589891 KIK589890:KIK589891 KSG589890:KSG589891 LCC589890:LCC589891 LLY589890:LLY589891 LVU589890:LVU589891 MFQ589890:MFQ589891 MPM589890:MPM589891 MZI589890:MZI589891 NJE589890:NJE589891 NTA589890:NTA589891 OCW589890:OCW589891 OMS589890:OMS589891 OWO589890:OWO589891 PGK589890:PGK589891 PQG589890:PQG589891 QAC589890:QAC589891 QJY589890:QJY589891 QTU589890:QTU589891 RDQ589890:RDQ589891 RNM589890:RNM589891 RXI589890:RXI589891 SHE589890:SHE589891 SRA589890:SRA589891 TAW589890:TAW589891 TKS589890:TKS589891 TUO589890:TUO589891 UEK589890:UEK589891 UOG589890:UOG589891 UYC589890:UYC589891 VHY589890:VHY589891 VRU589890:VRU589891 WBQ589890:WBQ589891 WLM589890:WLM589891 WVI589890:WVI589891 IW655426:IW655427 SS655426:SS655427 ACO655426:ACO655427 AMK655426:AMK655427 AWG655426:AWG655427 BGC655426:BGC655427 BPY655426:BPY655427 BZU655426:BZU655427 CJQ655426:CJQ655427 CTM655426:CTM655427 DDI655426:DDI655427 DNE655426:DNE655427 DXA655426:DXA655427 EGW655426:EGW655427 EQS655426:EQS655427 FAO655426:FAO655427 FKK655426:FKK655427 FUG655426:FUG655427 GEC655426:GEC655427 GNY655426:GNY655427 GXU655426:GXU655427 HHQ655426:HHQ655427 HRM655426:HRM655427 IBI655426:IBI655427 ILE655426:ILE655427 IVA655426:IVA655427 JEW655426:JEW655427 JOS655426:JOS655427 JYO655426:JYO655427 KIK655426:KIK655427 KSG655426:KSG655427 LCC655426:LCC655427 LLY655426:LLY655427 LVU655426:LVU655427 MFQ655426:MFQ655427 MPM655426:MPM655427 MZI655426:MZI655427 NJE655426:NJE655427 NTA655426:NTA655427 OCW655426:OCW655427 OMS655426:OMS655427 OWO655426:OWO655427 PGK655426:PGK655427 PQG655426:PQG655427 QAC655426:QAC655427 QJY655426:QJY655427 QTU655426:QTU655427 RDQ655426:RDQ655427 RNM655426:RNM655427 RXI655426:RXI655427 SHE655426:SHE655427 SRA655426:SRA655427 TAW655426:TAW655427 TKS655426:TKS655427 TUO655426:TUO655427 UEK655426:UEK655427 UOG655426:UOG655427 UYC655426:UYC655427 VHY655426:VHY655427 VRU655426:VRU655427 WBQ655426:WBQ655427 WLM655426:WLM655427 WVI655426:WVI655427 IW720962:IW720963 SS720962:SS720963 ACO720962:ACO720963 AMK720962:AMK720963 AWG720962:AWG720963 BGC720962:BGC720963 BPY720962:BPY720963 BZU720962:BZU720963 CJQ720962:CJQ720963 CTM720962:CTM720963 DDI720962:DDI720963 DNE720962:DNE720963 DXA720962:DXA720963 EGW720962:EGW720963 EQS720962:EQS720963 FAO720962:FAO720963 FKK720962:FKK720963 FUG720962:FUG720963 GEC720962:GEC720963 GNY720962:GNY720963 GXU720962:GXU720963 HHQ720962:HHQ720963 HRM720962:HRM720963 IBI720962:IBI720963 ILE720962:ILE720963 IVA720962:IVA720963 JEW720962:JEW720963 JOS720962:JOS720963 JYO720962:JYO720963 KIK720962:KIK720963 KSG720962:KSG720963 LCC720962:LCC720963 LLY720962:LLY720963 LVU720962:LVU720963 MFQ720962:MFQ720963 MPM720962:MPM720963 MZI720962:MZI720963 NJE720962:NJE720963 NTA720962:NTA720963 OCW720962:OCW720963 OMS720962:OMS720963 OWO720962:OWO720963 PGK720962:PGK720963 PQG720962:PQG720963 QAC720962:QAC720963 QJY720962:QJY720963 QTU720962:QTU720963 RDQ720962:RDQ720963 RNM720962:RNM720963 RXI720962:RXI720963 SHE720962:SHE720963 SRA720962:SRA720963 TAW720962:TAW720963 TKS720962:TKS720963 TUO720962:TUO720963 UEK720962:UEK720963 UOG720962:UOG720963 UYC720962:UYC720963 VHY720962:VHY720963 VRU720962:VRU720963 WBQ720962:WBQ720963 WLM720962:WLM720963 WVI720962:WVI720963 IW786498:IW786499 SS786498:SS786499 ACO786498:ACO786499 AMK786498:AMK786499 AWG786498:AWG786499 BGC786498:BGC786499 BPY786498:BPY786499 BZU786498:BZU786499 CJQ786498:CJQ786499 CTM786498:CTM786499 DDI786498:DDI786499 DNE786498:DNE786499 DXA786498:DXA786499 EGW786498:EGW786499 EQS786498:EQS786499 FAO786498:FAO786499 FKK786498:FKK786499 FUG786498:FUG786499 GEC786498:GEC786499 GNY786498:GNY786499 GXU786498:GXU786499 HHQ786498:HHQ786499 HRM786498:HRM786499 IBI786498:IBI786499 ILE786498:ILE786499 IVA786498:IVA786499 JEW786498:JEW786499 JOS786498:JOS786499 JYO786498:JYO786499 KIK786498:KIK786499 KSG786498:KSG786499 LCC786498:LCC786499 LLY786498:LLY786499 LVU786498:LVU786499 MFQ786498:MFQ786499 MPM786498:MPM786499 MZI786498:MZI786499 NJE786498:NJE786499 NTA786498:NTA786499 OCW786498:OCW786499 OMS786498:OMS786499 OWO786498:OWO786499 PGK786498:PGK786499 PQG786498:PQG786499 QAC786498:QAC786499 QJY786498:QJY786499 QTU786498:QTU786499 RDQ786498:RDQ786499 RNM786498:RNM786499 RXI786498:RXI786499 SHE786498:SHE786499 SRA786498:SRA786499 TAW786498:TAW786499 TKS786498:TKS786499 TUO786498:TUO786499 UEK786498:UEK786499 UOG786498:UOG786499 UYC786498:UYC786499 VHY786498:VHY786499 VRU786498:VRU786499 WBQ786498:WBQ786499 WLM786498:WLM786499 WVI786498:WVI786499 IW852034:IW852035 SS852034:SS852035 ACO852034:ACO852035 AMK852034:AMK852035 AWG852034:AWG852035 BGC852034:BGC852035 BPY852034:BPY852035 BZU852034:BZU852035 CJQ852034:CJQ852035 CTM852034:CTM852035 DDI852034:DDI852035 DNE852034:DNE852035 DXA852034:DXA852035 EGW852034:EGW852035 EQS852034:EQS852035 FAO852034:FAO852035 FKK852034:FKK852035 FUG852034:FUG852035 GEC852034:GEC852035 GNY852034:GNY852035 GXU852034:GXU852035 HHQ852034:HHQ852035 HRM852034:HRM852035 IBI852034:IBI852035 ILE852034:ILE852035 IVA852034:IVA852035 JEW852034:JEW852035 JOS852034:JOS852035 JYO852034:JYO852035 KIK852034:KIK852035 KSG852034:KSG852035 LCC852034:LCC852035 LLY852034:LLY852035 LVU852034:LVU852035 MFQ852034:MFQ852035 MPM852034:MPM852035 MZI852034:MZI852035 NJE852034:NJE852035 NTA852034:NTA852035 OCW852034:OCW852035 OMS852034:OMS852035 OWO852034:OWO852035 PGK852034:PGK852035 PQG852034:PQG852035 QAC852034:QAC852035 QJY852034:QJY852035 QTU852034:QTU852035 RDQ852034:RDQ852035 RNM852034:RNM852035 RXI852034:RXI852035 SHE852034:SHE852035 SRA852034:SRA852035 TAW852034:TAW852035 TKS852034:TKS852035 TUO852034:TUO852035 UEK852034:UEK852035 UOG852034:UOG852035 UYC852034:UYC852035 VHY852034:VHY852035 VRU852034:VRU852035 WBQ852034:WBQ852035 WLM852034:WLM852035 WVI852034:WVI852035 IW917570:IW917571 SS917570:SS917571 ACO917570:ACO917571 AMK917570:AMK917571 AWG917570:AWG917571 BGC917570:BGC917571 BPY917570:BPY917571 BZU917570:BZU917571 CJQ917570:CJQ917571 CTM917570:CTM917571 DDI917570:DDI917571 DNE917570:DNE917571 DXA917570:DXA917571 EGW917570:EGW917571 EQS917570:EQS917571 FAO917570:FAO917571 FKK917570:FKK917571 FUG917570:FUG917571 GEC917570:GEC917571 GNY917570:GNY917571 GXU917570:GXU917571 HHQ917570:HHQ917571 HRM917570:HRM917571 IBI917570:IBI917571 ILE917570:ILE917571 IVA917570:IVA917571 JEW917570:JEW917571 JOS917570:JOS917571 JYO917570:JYO917571 KIK917570:KIK917571 KSG917570:KSG917571 LCC917570:LCC917571 LLY917570:LLY917571 LVU917570:LVU917571 MFQ917570:MFQ917571 MPM917570:MPM917571 MZI917570:MZI917571 NJE917570:NJE917571 NTA917570:NTA917571 OCW917570:OCW917571 OMS917570:OMS917571 OWO917570:OWO917571 PGK917570:PGK917571 PQG917570:PQG917571 QAC917570:QAC917571 QJY917570:QJY917571 QTU917570:QTU917571 RDQ917570:RDQ917571 RNM917570:RNM917571 RXI917570:RXI917571 SHE917570:SHE917571 SRA917570:SRA917571 TAW917570:TAW917571 TKS917570:TKS917571 TUO917570:TUO917571 UEK917570:UEK917571 UOG917570:UOG917571 UYC917570:UYC917571 VHY917570:VHY917571 VRU917570:VRU917571 WBQ917570:WBQ917571 WVG41 WLK41 WBO41 VRS41 VHW41 UYA41 UOE41 UEI41 TUM41 TKQ41 TAU41 SQY41 SHC41 RXG41 RNK41 RDO41 QTS41 QJW41 QAA41 PQE41 PGI41 OWM41 OMQ41 OCU41 NSY41 NJC41 MZG41 MPK41 MFO41 LVS41 LLW41 LCA41 KSE41 KII41 JYM41 JOQ41 JEU41 IUY41 ILC41 IBG41 HRK41 HHO41 GXS41 GNW41 GEA41 FUE41 FKI41 FAM41 EQQ41 EGU41 DWY41 DNC41 DDG41 CTK41 CJO41 BZS41 BPW41 BGA41 AWE41 AMI41 ACM41 SQ41 IU41 WVG45 WLK45 WBO45 VRS45 VHW45 UYA45 UOE45 UEI45 TUM45 TKQ45 TAU45 SQY45 SHC45 RXG45 RNK45 RDO45 QTS45 QJW45 QAA45 PQE45 PGI45 OWM45 OMQ45 OCU45 NSY45 NJC45 MZG45 MPK45 MFO45 LVS45 LLW45 LCA45 KSE45 KII45 JYM45 JOQ45 JEU45 IUY45 ILC45 IBG45 HRK45 HHO45 GXS45 GNW45 GEA45 FUE45 FKI45 FAM45 EQQ45 EGU45 DWY45 DNC45 DDG45 CTK45 CJO45 BZS45 BPW45 BGA45 AWE45 AMI45 ACM45 SQ45 IU45 WVG47 WLK47 WBO47 VRS47 VHW47 UYA47 UOE47 UEI47 TUM47 TKQ47 TAU47 SQY47 SHC47 RXG47 RNK47 RDO47 QTS47 QJW47 QAA47 PQE47 PGI47 OWM47 OMQ47 OCU47 NSY47 NJC47 MZG47 MPK47 MFO47 LVS47 LLW47 LCA47 KSE47 KII47 JYM47 JOQ47 JEU47 IUY47 ILC47 IBG47 HRK47 HHO47 GXS47 GNW47 GEA47 FUE47 FKI47 FAM47 EQQ47 EGU47 DWY47 DNC47 DDG47 CTK47 CJO47 BZS47 BPW47 BGA47 AWE47 AMI47 ACM47 SQ47 IU47 IW50:IW53 WVI50:WVI53 WLM50:WLM53 WBQ50:WBQ53 VRU50:VRU53 VHY50:VHY53 UYC50:UYC53 UOG50:UOG53 UEK50:UEK53 TUO50:TUO53 TKS50:TKS53 TAW50:TAW53 SRA50:SRA53 SHE50:SHE53 RXI50:RXI53 RNM50:RNM53 RDQ50:RDQ53 QTU50:QTU53 QJY50:QJY53 QAC50:QAC53 PQG50:PQG53 PGK50:PGK53 OWO50:OWO53 OMS50:OMS53 OCW50:OCW53 NTA50:NTA53 NJE50:NJE53 MZI50:MZI53 MPM50:MPM53 MFQ50:MFQ53 LVU50:LVU53 LLY50:LLY53 LCC50:LCC53 KSG50:KSG53 KIK50:KIK53 JYO50:JYO53 JOS50:JOS53 JEW50:JEW53 IVA50:IVA53 ILE50:ILE53 IBI50:IBI53 HRM50:HRM53 HHQ50:HHQ53 GXU50:GXU53 GNY50:GNY53 GEC50:GEC53 FUG50:FUG53 FKK50:FKK53 FAO50:FAO53 EQS50:EQS53 EGW50:EGW53 DXA50:DXA53 DNE50:DNE53 DDI50:DDI53 CTM50:CTM53 CJQ50:CJQ53 BZU50:BZU53 BPY50:BPY53 BGC50:BGC53 AWG50:AWG53 AMK50:AMK53 ACO50:ACO53 SS50:SS53"/>
    <dataValidation allowBlank="1" showInputMessage="1" showErrorMessage="1" promptTitle="Năm sinh - Bắt buộc nhập" prompt="- Nhập đầy đủ ngày tháng năm sinh_x000a_* Ví dụ: 14-10-2006" sqref="IM10 SI10 ACE10 AMA10 AVW10 BFS10 BPO10 BZK10 CJG10 CTC10 DCY10 DMU10 DWQ10 EGM10 EQI10 FAE10 FKA10 FTW10 GDS10 GNO10 GXK10 HHG10 HRC10 IAY10 IKU10 IUQ10 JEM10 JOI10 JYE10 KIA10 KRW10 LBS10 LLO10 LVK10 MFG10 MPC10 MYY10 NIU10 NSQ10 OCM10 OMI10 OWE10 PGA10 PPW10 PZS10 QJO10 QTK10 RDG10 RNC10 RWY10 SGU10 SQQ10 TAM10 TKI10 TUE10 UEA10 UNW10 UXS10 VHO10 VRK10 WBG10 WLC10 WUY10 E65555 IM65555 SI65555 ACE65555 AMA65555 AVW65555 BFS65555 BPO65555 BZK65555 CJG65555 CTC65555 DCY65555 DMU65555 DWQ65555 EGM65555 EQI65555 FAE65555 FKA65555 FTW65555 GDS65555 GNO65555 GXK65555 HHG65555 HRC65555 IAY65555 IKU65555 IUQ65555 JEM65555 JOI65555 JYE65555 KIA65555 KRW65555 LBS65555 LLO65555 LVK65555 MFG65555 MPC65555 MYY65555 NIU65555 NSQ65555 OCM65555 OMI65555 OWE65555 PGA65555 PPW65555 PZS65555 QJO65555 QTK65555 RDG65555 RNC65555 RWY65555 SGU65555 SQQ65555 TAM65555 TKI65555 TUE65555 UEA65555 UNW65555 UXS65555 VHO65555 VRK65555 WBG65555 WLC65555 WUY65555 E131091 IM131091 SI131091 ACE131091 AMA131091 AVW131091 BFS131091 BPO131091 BZK131091 CJG131091 CTC131091 DCY131091 DMU131091 DWQ131091 EGM131091 EQI131091 FAE131091 FKA131091 FTW131091 GDS131091 GNO131091 GXK131091 HHG131091 HRC131091 IAY131091 IKU131091 IUQ131091 JEM131091 JOI131091 JYE131091 KIA131091 KRW131091 LBS131091 LLO131091 LVK131091 MFG131091 MPC131091 MYY131091 NIU131091 NSQ131091 OCM131091 OMI131091 OWE131091 PGA131091 PPW131091 PZS131091 QJO131091 QTK131091 RDG131091 RNC131091 RWY131091 SGU131091 SQQ131091 TAM131091 TKI131091 TUE131091 UEA131091 UNW131091 UXS131091 VHO131091 VRK131091 WBG131091 WLC131091 WUY131091 E196627 IM196627 SI196627 ACE196627 AMA196627 AVW196627 BFS196627 BPO196627 BZK196627 CJG196627 CTC196627 DCY196627 DMU196627 DWQ196627 EGM196627 EQI196627 FAE196627 FKA196627 FTW196627 GDS196627 GNO196627 GXK196627 HHG196627 HRC196627 IAY196627 IKU196627 IUQ196627 JEM196627 JOI196627 JYE196627 KIA196627 KRW196627 LBS196627 LLO196627 LVK196627 MFG196627 MPC196627 MYY196627 NIU196627 NSQ196627 OCM196627 OMI196627 OWE196627 PGA196627 PPW196627 PZS196627 QJO196627 QTK196627 RDG196627 RNC196627 RWY196627 SGU196627 SQQ196627 TAM196627 TKI196627 TUE196627 UEA196627 UNW196627 UXS196627 VHO196627 VRK196627 WBG196627 WLC196627 WUY196627 E262163 IM262163 SI262163 ACE262163 AMA262163 AVW262163 BFS262163 BPO262163 BZK262163 CJG262163 CTC262163 DCY262163 DMU262163 DWQ262163 EGM262163 EQI262163 FAE262163 FKA262163 FTW262163 GDS262163 GNO262163 GXK262163 HHG262163 HRC262163 IAY262163 IKU262163 IUQ262163 JEM262163 JOI262163 JYE262163 KIA262163 KRW262163 LBS262163 LLO262163 LVK262163 MFG262163 MPC262163 MYY262163 NIU262163 NSQ262163 OCM262163 OMI262163 OWE262163 PGA262163 PPW262163 PZS262163 QJO262163 QTK262163 RDG262163 RNC262163 RWY262163 SGU262163 SQQ262163 TAM262163 TKI262163 TUE262163 UEA262163 UNW262163 UXS262163 VHO262163 VRK262163 WBG262163 WLC262163 WUY262163 E327699 IM327699 SI327699 ACE327699 AMA327699 AVW327699 BFS327699 BPO327699 BZK327699 CJG327699 CTC327699 DCY327699 DMU327699 DWQ327699 EGM327699 EQI327699 FAE327699 FKA327699 FTW327699 GDS327699 GNO327699 GXK327699 HHG327699 HRC327699 IAY327699 IKU327699 IUQ327699 JEM327699 JOI327699 JYE327699 KIA327699 KRW327699 LBS327699 LLO327699 LVK327699 MFG327699 MPC327699 MYY327699 NIU327699 NSQ327699 OCM327699 OMI327699 OWE327699 PGA327699 PPW327699 PZS327699 QJO327699 QTK327699 RDG327699 RNC327699 RWY327699 SGU327699 SQQ327699 TAM327699 TKI327699 TUE327699 UEA327699 UNW327699 UXS327699 VHO327699 VRK327699 WBG327699 WLC327699 WUY327699 E393235 IM393235 SI393235 ACE393235 AMA393235 AVW393235 BFS393235 BPO393235 BZK393235 CJG393235 CTC393235 DCY393235 DMU393235 DWQ393235 EGM393235 EQI393235 FAE393235 FKA393235 FTW393235 GDS393235 GNO393235 GXK393235 HHG393235 HRC393235 IAY393235 IKU393235 IUQ393235 JEM393235 JOI393235 JYE393235 KIA393235 KRW393235 LBS393235 LLO393235 LVK393235 MFG393235 MPC393235 MYY393235 NIU393235 NSQ393235 OCM393235 OMI393235 OWE393235 PGA393235 PPW393235 PZS393235 QJO393235 QTK393235 RDG393235 RNC393235 RWY393235 SGU393235 SQQ393235 TAM393235 TKI393235 TUE393235 UEA393235 UNW393235 UXS393235 VHO393235 VRK393235 WBG393235 WLC393235 WUY393235 E458771 IM458771 SI458771 ACE458771 AMA458771 AVW458771 BFS458771 BPO458771 BZK458771 CJG458771 CTC458771 DCY458771 DMU458771 DWQ458771 EGM458771 EQI458771 FAE458771 FKA458771 FTW458771 GDS458771 GNO458771 GXK458771 HHG458771 HRC458771 IAY458771 IKU458771 IUQ458771 JEM458771 JOI458771 JYE458771 KIA458771 KRW458771 LBS458771 LLO458771 LVK458771 MFG458771 MPC458771 MYY458771 NIU458771 NSQ458771 OCM458771 OMI458771 OWE458771 PGA458771 PPW458771 PZS458771 QJO458771 QTK458771 RDG458771 RNC458771 RWY458771 SGU458771 SQQ458771 TAM458771 TKI458771 TUE458771 UEA458771 UNW458771 UXS458771 VHO458771 VRK458771 WBG458771 WLC458771 WUY458771 E524307 IM524307 SI524307 ACE524307 AMA524307 AVW524307 BFS524307 BPO524307 BZK524307 CJG524307 CTC524307 DCY524307 DMU524307 DWQ524307 EGM524307 EQI524307 FAE524307 FKA524307 FTW524307 GDS524307 GNO524307 GXK524307 HHG524307 HRC524307 IAY524307 IKU524307 IUQ524307 JEM524307 JOI524307 JYE524307 KIA524307 KRW524307 LBS524307 LLO524307 LVK524307 MFG524307 MPC524307 MYY524307 NIU524307 NSQ524307 OCM524307 OMI524307 OWE524307 PGA524307 PPW524307 PZS524307 QJO524307 QTK524307 RDG524307 RNC524307 RWY524307 SGU524307 SQQ524307 TAM524307 TKI524307 TUE524307 UEA524307 UNW524307 UXS524307 VHO524307 VRK524307 WBG524307 WLC524307 WUY524307 E589843 IM589843 SI589843 ACE589843 AMA589843 AVW589843 BFS589843 BPO589843 BZK589843 CJG589843 CTC589843 DCY589843 DMU589843 DWQ589843 EGM589843 EQI589843 FAE589843 FKA589843 FTW589843 GDS589843 GNO589843 GXK589843 HHG589843 HRC589843 IAY589843 IKU589843 IUQ589843 JEM589843 JOI589843 JYE589843 KIA589843 KRW589843 LBS589843 LLO589843 LVK589843 MFG589843 MPC589843 MYY589843 NIU589843 NSQ589843 OCM589843 OMI589843 OWE589843 PGA589843 PPW589843 PZS589843 QJO589843 QTK589843 RDG589843 RNC589843 RWY589843 SGU589843 SQQ589843 TAM589843 TKI589843 TUE589843 UEA589843 UNW589843 UXS589843 VHO589843 VRK589843 WBG589843 WLC589843 WUY589843 E655379 IM655379 SI655379 ACE655379 AMA655379 AVW655379 BFS655379 BPO655379 BZK655379 CJG655379 CTC655379 DCY655379 DMU655379 DWQ655379 EGM655379 EQI655379 FAE655379 FKA655379 FTW655379 GDS655379 GNO655379 GXK655379 HHG655379 HRC655379 IAY655379 IKU655379 IUQ655379 JEM655379 JOI655379 JYE655379 KIA655379 KRW655379 LBS655379 LLO655379 LVK655379 MFG655379 MPC655379 MYY655379 NIU655379 NSQ655379 OCM655379 OMI655379 OWE655379 PGA655379 PPW655379 PZS655379 QJO655379 QTK655379 RDG655379 RNC655379 RWY655379 SGU655379 SQQ655379 TAM655379 TKI655379 TUE655379 UEA655379 UNW655379 UXS655379 VHO655379 VRK655379 WBG655379 WLC655379 WUY655379 E720915 IM720915 SI720915 ACE720915 AMA720915 AVW720915 BFS720915 BPO720915 BZK720915 CJG720915 CTC720915 DCY720915 DMU720915 DWQ720915 EGM720915 EQI720915 FAE720915 FKA720915 FTW720915 GDS720915 GNO720915 GXK720915 HHG720915 HRC720915 IAY720915 IKU720915 IUQ720915 JEM720915 JOI720915 JYE720915 KIA720915 KRW720915 LBS720915 LLO720915 LVK720915 MFG720915 MPC720915 MYY720915 NIU720915 NSQ720915 OCM720915 OMI720915 OWE720915 PGA720915 PPW720915 PZS720915 QJO720915 QTK720915 RDG720915 RNC720915 RWY720915 SGU720915 SQQ720915 TAM720915 TKI720915 TUE720915 UEA720915 UNW720915 UXS720915 VHO720915 VRK720915 WBG720915 WLC720915 WUY720915 E786451 IM786451 SI786451 ACE786451 AMA786451 AVW786451 BFS786451 BPO786451 BZK786451 CJG786451 CTC786451 DCY786451 DMU786451 DWQ786451 EGM786451 EQI786451 FAE786451 FKA786451 FTW786451 GDS786451 GNO786451 GXK786451 HHG786451 HRC786451 IAY786451 IKU786451 IUQ786451 JEM786451 JOI786451 JYE786451 KIA786451 KRW786451 LBS786451 LLO786451 LVK786451 MFG786451 MPC786451 MYY786451 NIU786451 NSQ786451 OCM786451 OMI786451 OWE786451 PGA786451 PPW786451 PZS786451 QJO786451 QTK786451 RDG786451 RNC786451 RWY786451 SGU786451 SQQ786451 TAM786451 TKI786451 TUE786451 UEA786451 UNW786451 UXS786451 VHO786451 VRK786451 WBG786451 WLC786451 WUY786451 E851987 IM851987 SI851987 ACE851987 AMA851987 AVW851987 BFS851987 BPO851987 BZK851987 CJG851987 CTC851987 DCY851987 DMU851987 DWQ851987 EGM851987 EQI851987 FAE851987 FKA851987 FTW851987 GDS851987 GNO851987 GXK851987 HHG851987 HRC851987 IAY851987 IKU851987 IUQ851987 JEM851987 JOI851987 JYE851987 KIA851987 KRW851987 LBS851987 LLO851987 LVK851987 MFG851987 MPC851987 MYY851987 NIU851987 NSQ851987 OCM851987 OMI851987 OWE851987 PGA851987 PPW851987 PZS851987 QJO851987 QTK851987 RDG851987 RNC851987 RWY851987 SGU851987 SQQ851987 TAM851987 TKI851987 TUE851987 UEA851987 UNW851987 UXS851987 VHO851987 VRK851987 WBG851987 WLC851987 WUY851987 E917523 IM917523 SI917523 ACE917523 AMA917523 AVW917523 BFS917523 BPO917523 BZK917523 CJG917523 CTC917523 DCY917523 DMU917523 DWQ917523 EGM917523 EQI917523 FAE917523 FKA917523 FTW917523 GDS917523 GNO917523 GXK917523 HHG917523 HRC917523 IAY917523 IKU917523 IUQ917523 JEM917523 JOI917523 JYE917523 KIA917523 KRW917523 LBS917523 LLO917523 LVK917523 MFG917523 MPC917523 MYY917523 NIU917523 NSQ917523 OCM917523 OMI917523 OWE917523 PGA917523 PPW917523 PZS917523 QJO917523 QTK917523 RDG917523 RNC917523 RWY917523 SGU917523 SQQ917523 TAM917523 TKI917523 TUE917523 UEA917523 UNW917523 UXS917523 VHO917523 VRK917523 WBG917523 WLC917523 WUY917523 E983059 IM983059 SI983059 ACE983059 AMA983059 AVW983059 BFS983059 BPO983059 BZK983059 CJG983059 CTC983059 DCY983059 DMU983059 DWQ983059 EGM983059 EQI983059 FAE983059 FKA983059 FTW983059 GDS983059 GNO983059 GXK983059 HHG983059 HRC983059 IAY983059 IKU983059 IUQ983059 JEM983059 JOI983059 JYE983059 KIA983059 KRW983059 LBS983059 LLO983059 LVK983059 MFG983059 MPC983059 MYY983059 NIU983059 NSQ983059 OCM983059 OMI983059 OWE983059 PGA983059 PPW983059 PZS983059 QJO983059 QTK983059 RDG983059 RNC983059 RWY983059 SGU983059 SQQ983059 TAM983059 TKI983059 TUE983059 UEA983059 UNW983059 UXS983059 VHO983059 VRK983059 WBG983059 WLC983059 WUY983059 E65557 IM65557 SI65557 ACE65557 AMA65557 AVW65557 BFS65557 BPO65557 BZK65557 CJG65557 CTC65557 DCY65557 DMU65557 DWQ65557 EGM65557 EQI65557 FAE65557 FKA65557 FTW65557 GDS65557 GNO65557 GXK65557 HHG65557 HRC65557 IAY65557 IKU65557 IUQ65557 JEM65557 JOI65557 JYE65557 KIA65557 KRW65557 LBS65557 LLO65557 LVK65557 MFG65557 MPC65557 MYY65557 NIU65557 NSQ65557 OCM65557 OMI65557 OWE65557 PGA65557 PPW65557 PZS65557 QJO65557 QTK65557 RDG65557 RNC65557 RWY65557 SGU65557 SQQ65557 TAM65557 TKI65557 TUE65557 UEA65557 UNW65557 UXS65557 VHO65557 VRK65557 WBG65557 WLC65557 WUY65557 E131093 IM131093 SI131093 ACE131093 AMA131093 AVW131093 BFS131093 BPO131093 BZK131093 CJG131093 CTC131093 DCY131093 DMU131093 DWQ131093 EGM131093 EQI131093 FAE131093 FKA131093 FTW131093 GDS131093 GNO131093 GXK131093 HHG131093 HRC131093 IAY131093 IKU131093 IUQ131093 JEM131093 JOI131093 JYE131093 KIA131093 KRW131093 LBS131093 LLO131093 LVK131093 MFG131093 MPC131093 MYY131093 NIU131093 NSQ131093 OCM131093 OMI131093 OWE131093 PGA131093 PPW131093 PZS131093 QJO131093 QTK131093 RDG131093 RNC131093 RWY131093 SGU131093 SQQ131093 TAM131093 TKI131093 TUE131093 UEA131093 UNW131093 UXS131093 VHO131093 VRK131093 WBG131093 WLC131093 WUY131093 E196629 IM196629 SI196629 ACE196629 AMA196629 AVW196629 BFS196629 BPO196629 BZK196629 CJG196629 CTC196629 DCY196629 DMU196629 DWQ196629 EGM196629 EQI196629 FAE196629 FKA196629 FTW196629 GDS196629 GNO196629 GXK196629 HHG196629 HRC196629 IAY196629 IKU196629 IUQ196629 JEM196629 JOI196629 JYE196629 KIA196629 KRW196629 LBS196629 LLO196629 LVK196629 MFG196629 MPC196629 MYY196629 NIU196629 NSQ196629 OCM196629 OMI196629 OWE196629 PGA196629 PPW196629 PZS196629 QJO196629 QTK196629 RDG196629 RNC196629 RWY196629 SGU196629 SQQ196629 TAM196629 TKI196629 TUE196629 UEA196629 UNW196629 UXS196629 VHO196629 VRK196629 WBG196629 WLC196629 WUY196629 E262165 IM262165 SI262165 ACE262165 AMA262165 AVW262165 BFS262165 BPO262165 BZK262165 CJG262165 CTC262165 DCY262165 DMU262165 DWQ262165 EGM262165 EQI262165 FAE262165 FKA262165 FTW262165 GDS262165 GNO262165 GXK262165 HHG262165 HRC262165 IAY262165 IKU262165 IUQ262165 JEM262165 JOI262165 JYE262165 KIA262165 KRW262165 LBS262165 LLO262165 LVK262165 MFG262165 MPC262165 MYY262165 NIU262165 NSQ262165 OCM262165 OMI262165 OWE262165 PGA262165 PPW262165 PZS262165 QJO262165 QTK262165 RDG262165 RNC262165 RWY262165 SGU262165 SQQ262165 TAM262165 TKI262165 TUE262165 UEA262165 UNW262165 UXS262165 VHO262165 VRK262165 WBG262165 WLC262165 WUY262165 E327701 IM327701 SI327701 ACE327701 AMA327701 AVW327701 BFS327701 BPO327701 BZK327701 CJG327701 CTC327701 DCY327701 DMU327701 DWQ327701 EGM327701 EQI327701 FAE327701 FKA327701 FTW327701 GDS327701 GNO327701 GXK327701 HHG327701 HRC327701 IAY327701 IKU327701 IUQ327701 JEM327701 JOI327701 JYE327701 KIA327701 KRW327701 LBS327701 LLO327701 LVK327701 MFG327701 MPC327701 MYY327701 NIU327701 NSQ327701 OCM327701 OMI327701 OWE327701 PGA327701 PPW327701 PZS327701 QJO327701 QTK327701 RDG327701 RNC327701 RWY327701 SGU327701 SQQ327701 TAM327701 TKI327701 TUE327701 UEA327701 UNW327701 UXS327701 VHO327701 VRK327701 WBG327701 WLC327701 WUY327701 E393237 IM393237 SI393237 ACE393237 AMA393237 AVW393237 BFS393237 BPO393237 BZK393237 CJG393237 CTC393237 DCY393237 DMU393237 DWQ393237 EGM393237 EQI393237 FAE393237 FKA393237 FTW393237 GDS393237 GNO393237 GXK393237 HHG393237 HRC393237 IAY393237 IKU393237 IUQ393237 JEM393237 JOI393237 JYE393237 KIA393237 KRW393237 LBS393237 LLO393237 LVK393237 MFG393237 MPC393237 MYY393237 NIU393237 NSQ393237 OCM393237 OMI393237 OWE393237 PGA393237 PPW393237 PZS393237 QJO393237 QTK393237 RDG393237 RNC393237 RWY393237 SGU393237 SQQ393237 TAM393237 TKI393237 TUE393237 UEA393237 UNW393237 UXS393237 VHO393237 VRK393237 WBG393237 WLC393237 WUY393237 E458773 IM458773 SI458773 ACE458773 AMA458773 AVW458773 BFS458773 BPO458773 BZK458773 CJG458773 CTC458773 DCY458773 DMU458773 DWQ458773 EGM458773 EQI458773 FAE458773 FKA458773 FTW458773 GDS458773 GNO458773 GXK458773 HHG458773 HRC458773 IAY458773 IKU458773 IUQ458773 JEM458773 JOI458773 JYE458773 KIA458773 KRW458773 LBS458773 LLO458773 LVK458773 MFG458773 MPC458773 MYY458773 NIU458773 NSQ458773 OCM458773 OMI458773 OWE458773 PGA458773 PPW458773 PZS458773 QJO458773 QTK458773 RDG458773 RNC458773 RWY458773 SGU458773 SQQ458773 TAM458773 TKI458773 TUE458773 UEA458773 UNW458773 UXS458773 VHO458773 VRK458773 WBG458773 WLC458773 WUY458773 E524309 IM524309 SI524309 ACE524309 AMA524309 AVW524309 BFS524309 BPO524309 BZK524309 CJG524309 CTC524309 DCY524309 DMU524309 DWQ524309 EGM524309 EQI524309 FAE524309 FKA524309 FTW524309 GDS524309 GNO524309 GXK524309 HHG524309 HRC524309 IAY524309 IKU524309 IUQ524309 JEM524309 JOI524309 JYE524309 KIA524309 KRW524309 LBS524309 LLO524309 LVK524309 MFG524309 MPC524309 MYY524309 NIU524309 NSQ524309 OCM524309 OMI524309 OWE524309 PGA524309 PPW524309 PZS524309 QJO524309 QTK524309 RDG524309 RNC524309 RWY524309 SGU524309 SQQ524309 TAM524309 TKI524309 TUE524309 UEA524309 UNW524309 UXS524309 VHO524309 VRK524309 WBG524309 WLC524309 WUY524309 E589845 IM589845 SI589845 ACE589845 AMA589845 AVW589845 BFS589845 BPO589845 BZK589845 CJG589845 CTC589845 DCY589845 DMU589845 DWQ589845 EGM589845 EQI589845 FAE589845 FKA589845 FTW589845 GDS589845 GNO589845 GXK589845 HHG589845 HRC589845 IAY589845 IKU589845 IUQ589845 JEM589845 JOI589845 JYE589845 KIA589845 KRW589845 LBS589845 LLO589845 LVK589845 MFG589845 MPC589845 MYY589845 NIU589845 NSQ589845 OCM589845 OMI589845 OWE589845 PGA589845 PPW589845 PZS589845 QJO589845 QTK589845 RDG589845 RNC589845 RWY589845 SGU589845 SQQ589845 TAM589845 TKI589845 TUE589845 UEA589845 UNW589845 UXS589845 VHO589845 VRK589845 WBG589845 WLC589845 WUY589845 E655381 IM655381 SI655381 ACE655381 AMA655381 AVW655381 BFS655381 BPO655381 BZK655381 CJG655381 CTC655381 DCY655381 DMU655381 DWQ655381 EGM655381 EQI655381 FAE655381 FKA655381 FTW655381 GDS655381 GNO655381 GXK655381 HHG655381 HRC655381 IAY655381 IKU655381 IUQ655381 JEM655381 JOI655381 JYE655381 KIA655381 KRW655381 LBS655381 LLO655381 LVK655381 MFG655381 MPC655381 MYY655381 NIU655381 NSQ655381 OCM655381 OMI655381 OWE655381 PGA655381 PPW655381 PZS655381 QJO655381 QTK655381 RDG655381 RNC655381 RWY655381 SGU655381 SQQ655381 TAM655381 TKI655381 TUE655381 UEA655381 UNW655381 UXS655381 VHO655381 VRK655381 WBG655381 WLC655381 WUY655381 E720917 IM720917 SI720917 ACE720917 AMA720917 AVW720917 BFS720917 BPO720917 BZK720917 CJG720917 CTC720917 DCY720917 DMU720917 DWQ720917 EGM720917 EQI720917 FAE720917 FKA720917 FTW720917 GDS720917 GNO720917 GXK720917 HHG720917 HRC720917 IAY720917 IKU720917 IUQ720917 JEM720917 JOI720917 JYE720917 KIA720917 KRW720917 LBS720917 LLO720917 LVK720917 MFG720917 MPC720917 MYY720917 NIU720917 NSQ720917 OCM720917 OMI720917 OWE720917 PGA720917 PPW720917 PZS720917 QJO720917 QTK720917 RDG720917 RNC720917 RWY720917 SGU720917 SQQ720917 TAM720917 TKI720917 TUE720917 UEA720917 UNW720917 UXS720917 VHO720917 VRK720917 WBG720917 WLC720917 WUY720917 E786453 IM786453 SI786453 ACE786453 AMA786453 AVW786453 BFS786453 BPO786453 BZK786453 CJG786453 CTC786453 DCY786453 DMU786453 DWQ786453 EGM786453 EQI786453 FAE786453 FKA786453 FTW786453 GDS786453 GNO786453 GXK786453 HHG786453 HRC786453 IAY786453 IKU786453 IUQ786453 JEM786453 JOI786453 JYE786453 KIA786453 KRW786453 LBS786453 LLO786453 LVK786453 MFG786453 MPC786453 MYY786453 NIU786453 NSQ786453 OCM786453 OMI786453 OWE786453 PGA786453 PPW786453 PZS786453 QJO786453 QTK786453 RDG786453 RNC786453 RWY786453 SGU786453 SQQ786453 TAM786453 TKI786453 TUE786453 UEA786453 UNW786453 UXS786453 VHO786453 VRK786453 WBG786453 WLC786453 WUY786453 E851989 IM851989 SI851989 ACE851989 AMA851989 AVW851989 BFS851989 BPO851989 BZK851989 CJG851989 CTC851989 DCY851989 DMU851989 DWQ851989 EGM851989 EQI851989 FAE851989 FKA851989 FTW851989 GDS851989 GNO851989 GXK851989 HHG851989 HRC851989 IAY851989 IKU851989 IUQ851989 JEM851989 JOI851989 JYE851989 KIA851989 KRW851989 LBS851989 LLO851989 LVK851989 MFG851989 MPC851989 MYY851989 NIU851989 NSQ851989 OCM851989 OMI851989 OWE851989 PGA851989 PPW851989 PZS851989 QJO851989 QTK851989 RDG851989 RNC851989 RWY851989 SGU851989 SQQ851989 TAM851989 TKI851989 TUE851989 UEA851989 UNW851989 UXS851989 VHO851989 VRK851989 WBG851989 WLC851989 WUY851989 E917525 IM917525 SI917525 ACE917525 AMA917525 AVW917525 BFS917525 BPO917525 BZK917525 CJG917525 CTC917525 DCY917525 DMU917525 DWQ917525 EGM917525 EQI917525 FAE917525 FKA917525 FTW917525 GDS917525 GNO917525 GXK917525 HHG917525 HRC917525 IAY917525 IKU917525 IUQ917525 JEM917525 JOI917525 JYE917525 KIA917525 KRW917525 LBS917525 LLO917525 LVK917525 MFG917525 MPC917525 MYY917525 NIU917525 NSQ917525 OCM917525 OMI917525 OWE917525 PGA917525 PPW917525 PZS917525 QJO917525 QTK917525 RDG917525 RNC917525 RWY917525 SGU917525 SQQ917525 TAM917525 TKI917525 TUE917525 UEA917525 UNW917525 UXS917525 VHO917525 VRK917525 WBG917525 WLC917525 WUY917525 E983061 IM983061 SI983061 ACE983061 AMA983061 AVW983061 BFS983061 BPO983061 BZK983061 CJG983061 CTC983061 DCY983061 DMU983061 DWQ983061 EGM983061 EQI983061 FAE983061 FKA983061 FTW983061 GDS983061 GNO983061 GXK983061 HHG983061 HRC983061 IAY983061 IKU983061 IUQ983061 JEM983061 JOI983061 JYE983061 KIA983061 KRW983061 LBS983061 LLO983061 LVK983061 MFG983061 MPC983061 MYY983061 NIU983061 NSQ983061 OCM983061 OMI983061 OWE983061 PGA983061 PPW983061 PZS983061 QJO983061 QTK983061 RDG983061 RNC983061 RWY983061 SGU983061 SQQ983061 TAM983061 TKI983061 TUE983061 UEA983061 UNW983061 UXS983061 VHO983061 VRK983061 WBG983061 WLC983061 WUY983061 E65564 IM65564 SI65564 ACE65564 AMA65564 AVW65564 BFS65564 BPO65564 BZK65564 CJG65564 CTC65564 DCY65564 DMU65564 DWQ65564 EGM65564 EQI65564 FAE65564 FKA65564 FTW65564 GDS65564 GNO65564 GXK65564 HHG65564 HRC65564 IAY65564 IKU65564 IUQ65564 JEM65564 JOI65564 JYE65564 KIA65564 KRW65564 LBS65564 LLO65564 LVK65564 MFG65564 MPC65564 MYY65564 NIU65564 NSQ65564 OCM65564 OMI65564 OWE65564 PGA65564 PPW65564 PZS65564 QJO65564 QTK65564 RDG65564 RNC65564 RWY65564 SGU65564 SQQ65564 TAM65564 TKI65564 TUE65564 UEA65564 UNW65564 UXS65564 VHO65564 VRK65564 WBG65564 WLC65564 WUY65564 E131100 IM131100 SI131100 ACE131100 AMA131100 AVW131100 BFS131100 BPO131100 BZK131100 CJG131100 CTC131100 DCY131100 DMU131100 DWQ131100 EGM131100 EQI131100 FAE131100 FKA131100 FTW131100 GDS131100 GNO131100 GXK131100 HHG131100 HRC131100 IAY131100 IKU131100 IUQ131100 JEM131100 JOI131100 JYE131100 KIA131100 KRW131100 LBS131100 LLO131100 LVK131100 MFG131100 MPC131100 MYY131100 NIU131100 NSQ131100 OCM131100 OMI131100 OWE131100 PGA131100 PPW131100 PZS131100 QJO131100 QTK131100 RDG131100 RNC131100 RWY131100 SGU131100 SQQ131100 TAM131100 TKI131100 TUE131100 UEA131100 UNW131100 UXS131100 VHO131100 VRK131100 WBG131100 WLC131100 WUY131100 E196636 IM196636 SI196636 ACE196636 AMA196636 AVW196636 BFS196636 BPO196636 BZK196636 CJG196636 CTC196636 DCY196636 DMU196636 DWQ196636 EGM196636 EQI196636 FAE196636 FKA196636 FTW196636 GDS196636 GNO196636 GXK196636 HHG196636 HRC196636 IAY196636 IKU196636 IUQ196636 JEM196636 JOI196636 JYE196636 KIA196636 KRW196636 LBS196636 LLO196636 LVK196636 MFG196636 MPC196636 MYY196636 NIU196636 NSQ196636 OCM196636 OMI196636 OWE196636 PGA196636 PPW196636 PZS196636 QJO196636 QTK196636 RDG196636 RNC196636 RWY196636 SGU196636 SQQ196636 TAM196636 TKI196636 TUE196636 UEA196636 UNW196636 UXS196636 VHO196636 VRK196636 WBG196636 WLC196636 WUY196636 E262172 IM262172 SI262172 ACE262172 AMA262172 AVW262172 BFS262172 BPO262172 BZK262172 CJG262172 CTC262172 DCY262172 DMU262172 DWQ262172 EGM262172 EQI262172 FAE262172 FKA262172 FTW262172 GDS262172 GNO262172 GXK262172 HHG262172 HRC262172 IAY262172 IKU262172 IUQ262172 JEM262172 JOI262172 JYE262172 KIA262172 KRW262172 LBS262172 LLO262172 LVK262172 MFG262172 MPC262172 MYY262172 NIU262172 NSQ262172 OCM262172 OMI262172 OWE262172 PGA262172 PPW262172 PZS262172 QJO262172 QTK262172 RDG262172 RNC262172 RWY262172 SGU262172 SQQ262172 TAM262172 TKI262172 TUE262172 UEA262172 UNW262172 UXS262172 VHO262172 VRK262172 WBG262172 WLC262172 WUY262172 E327708 IM327708 SI327708 ACE327708 AMA327708 AVW327708 BFS327708 BPO327708 BZK327708 CJG327708 CTC327708 DCY327708 DMU327708 DWQ327708 EGM327708 EQI327708 FAE327708 FKA327708 FTW327708 GDS327708 GNO327708 GXK327708 HHG327708 HRC327708 IAY327708 IKU327708 IUQ327708 JEM327708 JOI327708 JYE327708 KIA327708 KRW327708 LBS327708 LLO327708 LVK327708 MFG327708 MPC327708 MYY327708 NIU327708 NSQ327708 OCM327708 OMI327708 OWE327708 PGA327708 PPW327708 PZS327708 QJO327708 QTK327708 RDG327708 RNC327708 RWY327708 SGU327708 SQQ327708 TAM327708 TKI327708 TUE327708 UEA327708 UNW327708 UXS327708 VHO327708 VRK327708 WBG327708 WLC327708 WUY327708 E393244 IM393244 SI393244 ACE393244 AMA393244 AVW393244 BFS393244 BPO393244 BZK393244 CJG393244 CTC393244 DCY393244 DMU393244 DWQ393244 EGM393244 EQI393244 FAE393244 FKA393244 FTW393244 GDS393244 GNO393244 GXK393244 HHG393244 HRC393244 IAY393244 IKU393244 IUQ393244 JEM393244 JOI393244 JYE393244 KIA393244 KRW393244 LBS393244 LLO393244 LVK393244 MFG393244 MPC393244 MYY393244 NIU393244 NSQ393244 OCM393244 OMI393244 OWE393244 PGA393244 PPW393244 PZS393244 QJO393244 QTK393244 RDG393244 RNC393244 RWY393244 SGU393244 SQQ393244 TAM393244 TKI393244 TUE393244 UEA393244 UNW393244 UXS393244 VHO393244 VRK393244 WBG393244 WLC393244 WUY393244 E458780 IM458780 SI458780 ACE458780 AMA458780 AVW458780 BFS458780 BPO458780 BZK458780 CJG458780 CTC458780 DCY458780 DMU458780 DWQ458780 EGM458780 EQI458780 FAE458780 FKA458780 FTW458780 GDS458780 GNO458780 GXK458780 HHG458780 HRC458780 IAY458780 IKU458780 IUQ458780 JEM458780 JOI458780 JYE458780 KIA458780 KRW458780 LBS458780 LLO458780 LVK458780 MFG458780 MPC458780 MYY458780 NIU458780 NSQ458780 OCM458780 OMI458780 OWE458780 PGA458780 PPW458780 PZS458780 QJO458780 QTK458780 RDG458780 RNC458780 RWY458780 SGU458780 SQQ458780 TAM458780 TKI458780 TUE458780 UEA458780 UNW458780 UXS458780 VHO458780 VRK458780 WBG458780 WLC458780 WUY458780 E524316 IM524316 SI524316 ACE524316 AMA524316 AVW524316 BFS524316 BPO524316 BZK524316 CJG524316 CTC524316 DCY524316 DMU524316 DWQ524316 EGM524316 EQI524316 FAE524316 FKA524316 FTW524316 GDS524316 GNO524316 GXK524316 HHG524316 HRC524316 IAY524316 IKU524316 IUQ524316 JEM524316 JOI524316 JYE524316 KIA524316 KRW524316 LBS524316 LLO524316 LVK524316 MFG524316 MPC524316 MYY524316 NIU524316 NSQ524316 OCM524316 OMI524316 OWE524316 PGA524316 PPW524316 PZS524316 QJO524316 QTK524316 RDG524316 RNC524316 RWY524316 SGU524316 SQQ524316 TAM524316 TKI524316 TUE524316 UEA524316 UNW524316 UXS524316 VHO524316 VRK524316 WBG524316 WLC524316 WUY524316 E589852 IM589852 SI589852 ACE589852 AMA589852 AVW589852 BFS589852 BPO589852 BZK589852 CJG589852 CTC589852 DCY589852 DMU589852 DWQ589852 EGM589852 EQI589852 FAE589852 FKA589852 FTW589852 GDS589852 GNO589852 GXK589852 HHG589852 HRC589852 IAY589852 IKU589852 IUQ589852 JEM589852 JOI589852 JYE589852 KIA589852 KRW589852 LBS589852 LLO589852 LVK589852 MFG589852 MPC589852 MYY589852 NIU589852 NSQ589852 OCM589852 OMI589852 OWE589852 PGA589852 PPW589852 PZS589852 QJO589852 QTK589852 RDG589852 RNC589852 RWY589852 SGU589852 SQQ589852 TAM589852 TKI589852 TUE589852 UEA589852 UNW589852 UXS589852 VHO589852 VRK589852 WBG589852 WLC589852 WUY589852 E655388 IM655388 SI655388 ACE655388 AMA655388 AVW655388 BFS655388 BPO655388 BZK655388 CJG655388 CTC655388 DCY655388 DMU655388 DWQ655388 EGM655388 EQI655388 FAE655388 FKA655388 FTW655388 GDS655388 GNO655388 GXK655388 HHG655388 HRC655388 IAY655388 IKU655388 IUQ655388 JEM655388 JOI655388 JYE655388 KIA655388 KRW655388 LBS655388 LLO655388 LVK655388 MFG655388 MPC655388 MYY655388 NIU655388 NSQ655388 OCM655388 OMI655388 OWE655388 PGA655388 PPW655388 PZS655388 QJO655388 QTK655388 RDG655388 RNC655388 RWY655388 SGU655388 SQQ655388 TAM655388 TKI655388 TUE655388 UEA655388 UNW655388 UXS655388 VHO655388 VRK655388 WBG655388 WLC655388 WUY655388 E720924 IM720924 SI720924 ACE720924 AMA720924 AVW720924 BFS720924 BPO720924 BZK720924 CJG720924 CTC720924 DCY720924 DMU720924 DWQ720924 EGM720924 EQI720924 FAE720924 FKA720924 FTW720924 GDS720924 GNO720924 GXK720924 HHG720924 HRC720924 IAY720924 IKU720924 IUQ720924 JEM720924 JOI720924 JYE720924 KIA720924 KRW720924 LBS720924 LLO720924 LVK720924 MFG720924 MPC720924 MYY720924 NIU720924 NSQ720924 OCM720924 OMI720924 OWE720924 PGA720924 PPW720924 PZS720924 QJO720924 QTK720924 RDG720924 RNC720924 RWY720924 SGU720924 SQQ720924 TAM720924 TKI720924 TUE720924 UEA720924 UNW720924 UXS720924 VHO720924 VRK720924 WBG720924 WLC720924 WUY720924 E786460 IM786460 SI786460 ACE786460 AMA786460 AVW786460 BFS786460 BPO786460 BZK786460 CJG786460 CTC786460 DCY786460 DMU786460 DWQ786460 EGM786460 EQI786460 FAE786460 FKA786460 FTW786460 GDS786460 GNO786460 GXK786460 HHG786460 HRC786460 IAY786460 IKU786460 IUQ786460 JEM786460 JOI786460 JYE786460 KIA786460 KRW786460 LBS786460 LLO786460 LVK786460 MFG786460 MPC786460 MYY786460 NIU786460 NSQ786460 OCM786460 OMI786460 OWE786460 PGA786460 PPW786460 PZS786460 QJO786460 QTK786460 RDG786460 RNC786460 RWY786460 SGU786460 SQQ786460 TAM786460 TKI786460 TUE786460 UEA786460 UNW786460 UXS786460 VHO786460 VRK786460 WBG786460 WLC786460 WUY786460 E851996 IM851996 SI851996 ACE851996 AMA851996 AVW851996 BFS851996 BPO851996 BZK851996 CJG851996 CTC851996 DCY851996 DMU851996 DWQ851996 EGM851996 EQI851996 FAE851996 FKA851996 FTW851996 GDS851996 GNO851996 GXK851996 HHG851996 HRC851996 IAY851996 IKU851996 IUQ851996 JEM851996 JOI851996 JYE851996 KIA851996 KRW851996 LBS851996 LLO851996 LVK851996 MFG851996 MPC851996 MYY851996 NIU851996 NSQ851996 OCM851996 OMI851996 OWE851996 PGA851996 PPW851996 PZS851996 QJO851996 QTK851996 RDG851996 RNC851996 RWY851996 SGU851996 SQQ851996 TAM851996 TKI851996 TUE851996 UEA851996 UNW851996 UXS851996 VHO851996 VRK851996 WBG851996 WLC851996 WUY851996 E917532 IM917532 SI917532 ACE917532 AMA917532 AVW917532 BFS917532 BPO917532 BZK917532 CJG917532 CTC917532 DCY917532 DMU917532 DWQ917532 EGM917532 EQI917532 FAE917532 FKA917532 FTW917532 GDS917532 GNO917532 GXK917532 HHG917532 HRC917532 IAY917532 IKU917532 IUQ917532 JEM917532 JOI917532 JYE917532 KIA917532 KRW917532 LBS917532 LLO917532 LVK917532 MFG917532 MPC917532 MYY917532 NIU917532 NSQ917532 OCM917532 OMI917532 OWE917532 PGA917532 PPW917532 PZS917532 QJO917532 QTK917532 RDG917532 RNC917532 RWY917532 SGU917532 SQQ917532 TAM917532 TKI917532 TUE917532 UEA917532 UNW917532 UXS917532 VHO917532 VRK917532 WBG917532 WLC917532 WUY917532 E983068 IM983068 SI983068 ACE983068 AMA983068 AVW983068 BFS983068 BPO983068 BZK983068 CJG983068 CTC983068 DCY983068 DMU983068 DWQ983068 EGM983068 EQI983068 FAE983068 FKA983068 FTW983068 GDS983068 GNO983068 GXK983068 HHG983068 HRC983068 IAY983068 IKU983068 IUQ983068 JEM983068 JOI983068 JYE983068 KIA983068 KRW983068 LBS983068 LLO983068 LVK983068 MFG983068 MPC983068 MYY983068 NIU983068 NSQ983068 OCM983068 OMI983068 OWE983068 PGA983068 PPW983068 PZS983068 QJO983068 QTK983068 RDG983068 RNC983068 RWY983068 SGU983068 SQQ983068 TAM983068 TKI983068 TUE983068 UEA983068 UNW983068 UXS983068 VHO983068 VRK983068 WBG983068 WLC983068 WUY983068 WLC983106:WLC983107 E65567:E65568 IM65567:IM65568 SI65567:SI65568 ACE65567:ACE65568 AMA65567:AMA65568 AVW65567:AVW65568 BFS65567:BFS65568 BPO65567:BPO65568 BZK65567:BZK65568 CJG65567:CJG65568 CTC65567:CTC65568 DCY65567:DCY65568 DMU65567:DMU65568 DWQ65567:DWQ65568 EGM65567:EGM65568 EQI65567:EQI65568 FAE65567:FAE65568 FKA65567:FKA65568 FTW65567:FTW65568 GDS65567:GDS65568 GNO65567:GNO65568 GXK65567:GXK65568 HHG65567:HHG65568 HRC65567:HRC65568 IAY65567:IAY65568 IKU65567:IKU65568 IUQ65567:IUQ65568 JEM65567:JEM65568 JOI65567:JOI65568 JYE65567:JYE65568 KIA65567:KIA65568 KRW65567:KRW65568 LBS65567:LBS65568 LLO65567:LLO65568 LVK65567:LVK65568 MFG65567:MFG65568 MPC65567:MPC65568 MYY65567:MYY65568 NIU65567:NIU65568 NSQ65567:NSQ65568 OCM65567:OCM65568 OMI65567:OMI65568 OWE65567:OWE65568 PGA65567:PGA65568 PPW65567:PPW65568 PZS65567:PZS65568 QJO65567:QJO65568 QTK65567:QTK65568 RDG65567:RDG65568 RNC65567:RNC65568 RWY65567:RWY65568 SGU65567:SGU65568 SQQ65567:SQQ65568 TAM65567:TAM65568 TKI65567:TKI65568 TUE65567:TUE65568 UEA65567:UEA65568 UNW65567:UNW65568 UXS65567:UXS65568 VHO65567:VHO65568 VRK65567:VRK65568 WBG65567:WBG65568 WLC65567:WLC65568 WUY65567:WUY65568 E131103:E131104 IM131103:IM131104 SI131103:SI131104 ACE131103:ACE131104 AMA131103:AMA131104 AVW131103:AVW131104 BFS131103:BFS131104 BPO131103:BPO131104 BZK131103:BZK131104 CJG131103:CJG131104 CTC131103:CTC131104 DCY131103:DCY131104 DMU131103:DMU131104 DWQ131103:DWQ131104 EGM131103:EGM131104 EQI131103:EQI131104 FAE131103:FAE131104 FKA131103:FKA131104 FTW131103:FTW131104 GDS131103:GDS131104 GNO131103:GNO131104 GXK131103:GXK131104 HHG131103:HHG131104 HRC131103:HRC131104 IAY131103:IAY131104 IKU131103:IKU131104 IUQ131103:IUQ131104 JEM131103:JEM131104 JOI131103:JOI131104 JYE131103:JYE131104 KIA131103:KIA131104 KRW131103:KRW131104 LBS131103:LBS131104 LLO131103:LLO131104 LVK131103:LVK131104 MFG131103:MFG131104 MPC131103:MPC131104 MYY131103:MYY131104 NIU131103:NIU131104 NSQ131103:NSQ131104 OCM131103:OCM131104 OMI131103:OMI131104 OWE131103:OWE131104 PGA131103:PGA131104 PPW131103:PPW131104 PZS131103:PZS131104 QJO131103:QJO131104 QTK131103:QTK131104 RDG131103:RDG131104 RNC131103:RNC131104 RWY131103:RWY131104 SGU131103:SGU131104 SQQ131103:SQQ131104 TAM131103:TAM131104 TKI131103:TKI131104 TUE131103:TUE131104 UEA131103:UEA131104 UNW131103:UNW131104 UXS131103:UXS131104 VHO131103:VHO131104 VRK131103:VRK131104 WBG131103:WBG131104 WLC131103:WLC131104 WUY131103:WUY131104 E196639:E196640 IM196639:IM196640 SI196639:SI196640 ACE196639:ACE196640 AMA196639:AMA196640 AVW196639:AVW196640 BFS196639:BFS196640 BPO196639:BPO196640 BZK196639:BZK196640 CJG196639:CJG196640 CTC196639:CTC196640 DCY196639:DCY196640 DMU196639:DMU196640 DWQ196639:DWQ196640 EGM196639:EGM196640 EQI196639:EQI196640 FAE196639:FAE196640 FKA196639:FKA196640 FTW196639:FTW196640 GDS196639:GDS196640 GNO196639:GNO196640 GXK196639:GXK196640 HHG196639:HHG196640 HRC196639:HRC196640 IAY196639:IAY196640 IKU196639:IKU196640 IUQ196639:IUQ196640 JEM196639:JEM196640 JOI196639:JOI196640 JYE196639:JYE196640 KIA196639:KIA196640 KRW196639:KRW196640 LBS196639:LBS196640 LLO196639:LLO196640 LVK196639:LVK196640 MFG196639:MFG196640 MPC196639:MPC196640 MYY196639:MYY196640 NIU196639:NIU196640 NSQ196639:NSQ196640 OCM196639:OCM196640 OMI196639:OMI196640 OWE196639:OWE196640 PGA196639:PGA196640 PPW196639:PPW196640 PZS196639:PZS196640 QJO196639:QJO196640 QTK196639:QTK196640 RDG196639:RDG196640 RNC196639:RNC196640 RWY196639:RWY196640 SGU196639:SGU196640 SQQ196639:SQQ196640 TAM196639:TAM196640 TKI196639:TKI196640 TUE196639:TUE196640 UEA196639:UEA196640 UNW196639:UNW196640 UXS196639:UXS196640 VHO196639:VHO196640 VRK196639:VRK196640 WBG196639:WBG196640 WLC196639:WLC196640 WUY196639:WUY196640 E262175:E262176 IM262175:IM262176 SI262175:SI262176 ACE262175:ACE262176 AMA262175:AMA262176 AVW262175:AVW262176 BFS262175:BFS262176 BPO262175:BPO262176 BZK262175:BZK262176 CJG262175:CJG262176 CTC262175:CTC262176 DCY262175:DCY262176 DMU262175:DMU262176 DWQ262175:DWQ262176 EGM262175:EGM262176 EQI262175:EQI262176 FAE262175:FAE262176 FKA262175:FKA262176 FTW262175:FTW262176 GDS262175:GDS262176 GNO262175:GNO262176 GXK262175:GXK262176 HHG262175:HHG262176 HRC262175:HRC262176 IAY262175:IAY262176 IKU262175:IKU262176 IUQ262175:IUQ262176 JEM262175:JEM262176 JOI262175:JOI262176 JYE262175:JYE262176 KIA262175:KIA262176 KRW262175:KRW262176 LBS262175:LBS262176 LLO262175:LLO262176 LVK262175:LVK262176 MFG262175:MFG262176 MPC262175:MPC262176 MYY262175:MYY262176 NIU262175:NIU262176 NSQ262175:NSQ262176 OCM262175:OCM262176 OMI262175:OMI262176 OWE262175:OWE262176 PGA262175:PGA262176 PPW262175:PPW262176 PZS262175:PZS262176 QJO262175:QJO262176 QTK262175:QTK262176 RDG262175:RDG262176 RNC262175:RNC262176 RWY262175:RWY262176 SGU262175:SGU262176 SQQ262175:SQQ262176 TAM262175:TAM262176 TKI262175:TKI262176 TUE262175:TUE262176 UEA262175:UEA262176 UNW262175:UNW262176 UXS262175:UXS262176 VHO262175:VHO262176 VRK262175:VRK262176 WBG262175:WBG262176 WLC262175:WLC262176 WUY262175:WUY262176 E327711:E327712 IM327711:IM327712 SI327711:SI327712 ACE327711:ACE327712 AMA327711:AMA327712 AVW327711:AVW327712 BFS327711:BFS327712 BPO327711:BPO327712 BZK327711:BZK327712 CJG327711:CJG327712 CTC327711:CTC327712 DCY327711:DCY327712 DMU327711:DMU327712 DWQ327711:DWQ327712 EGM327711:EGM327712 EQI327711:EQI327712 FAE327711:FAE327712 FKA327711:FKA327712 FTW327711:FTW327712 GDS327711:GDS327712 GNO327711:GNO327712 GXK327711:GXK327712 HHG327711:HHG327712 HRC327711:HRC327712 IAY327711:IAY327712 IKU327711:IKU327712 IUQ327711:IUQ327712 JEM327711:JEM327712 JOI327711:JOI327712 JYE327711:JYE327712 KIA327711:KIA327712 KRW327711:KRW327712 LBS327711:LBS327712 LLO327711:LLO327712 LVK327711:LVK327712 MFG327711:MFG327712 MPC327711:MPC327712 MYY327711:MYY327712 NIU327711:NIU327712 NSQ327711:NSQ327712 OCM327711:OCM327712 OMI327711:OMI327712 OWE327711:OWE327712 PGA327711:PGA327712 PPW327711:PPW327712 PZS327711:PZS327712 QJO327711:QJO327712 QTK327711:QTK327712 RDG327711:RDG327712 RNC327711:RNC327712 RWY327711:RWY327712 SGU327711:SGU327712 SQQ327711:SQQ327712 TAM327711:TAM327712 TKI327711:TKI327712 TUE327711:TUE327712 UEA327711:UEA327712 UNW327711:UNW327712 UXS327711:UXS327712 VHO327711:VHO327712 VRK327711:VRK327712 WBG327711:WBG327712 WLC327711:WLC327712 WUY327711:WUY327712 E393247:E393248 IM393247:IM393248 SI393247:SI393248 ACE393247:ACE393248 AMA393247:AMA393248 AVW393247:AVW393248 BFS393247:BFS393248 BPO393247:BPO393248 BZK393247:BZK393248 CJG393247:CJG393248 CTC393247:CTC393248 DCY393247:DCY393248 DMU393247:DMU393248 DWQ393247:DWQ393248 EGM393247:EGM393248 EQI393247:EQI393248 FAE393247:FAE393248 FKA393247:FKA393248 FTW393247:FTW393248 GDS393247:GDS393248 GNO393247:GNO393248 GXK393247:GXK393248 HHG393247:HHG393248 HRC393247:HRC393248 IAY393247:IAY393248 IKU393247:IKU393248 IUQ393247:IUQ393248 JEM393247:JEM393248 JOI393247:JOI393248 JYE393247:JYE393248 KIA393247:KIA393248 KRW393247:KRW393248 LBS393247:LBS393248 LLO393247:LLO393248 LVK393247:LVK393248 MFG393247:MFG393248 MPC393247:MPC393248 MYY393247:MYY393248 NIU393247:NIU393248 NSQ393247:NSQ393248 OCM393247:OCM393248 OMI393247:OMI393248 OWE393247:OWE393248 PGA393247:PGA393248 PPW393247:PPW393248 PZS393247:PZS393248 QJO393247:QJO393248 QTK393247:QTK393248 RDG393247:RDG393248 RNC393247:RNC393248 RWY393247:RWY393248 SGU393247:SGU393248 SQQ393247:SQQ393248 TAM393247:TAM393248 TKI393247:TKI393248 TUE393247:TUE393248 UEA393247:UEA393248 UNW393247:UNW393248 UXS393247:UXS393248 VHO393247:VHO393248 VRK393247:VRK393248 WBG393247:WBG393248 WLC393247:WLC393248 WUY393247:WUY393248 E458783:E458784 IM458783:IM458784 SI458783:SI458784 ACE458783:ACE458784 AMA458783:AMA458784 AVW458783:AVW458784 BFS458783:BFS458784 BPO458783:BPO458784 BZK458783:BZK458784 CJG458783:CJG458784 CTC458783:CTC458784 DCY458783:DCY458784 DMU458783:DMU458784 DWQ458783:DWQ458784 EGM458783:EGM458784 EQI458783:EQI458784 FAE458783:FAE458784 FKA458783:FKA458784 FTW458783:FTW458784 GDS458783:GDS458784 GNO458783:GNO458784 GXK458783:GXK458784 HHG458783:HHG458784 HRC458783:HRC458784 IAY458783:IAY458784 IKU458783:IKU458784 IUQ458783:IUQ458784 JEM458783:JEM458784 JOI458783:JOI458784 JYE458783:JYE458784 KIA458783:KIA458784 KRW458783:KRW458784 LBS458783:LBS458784 LLO458783:LLO458784 LVK458783:LVK458784 MFG458783:MFG458784 MPC458783:MPC458784 MYY458783:MYY458784 NIU458783:NIU458784 NSQ458783:NSQ458784 OCM458783:OCM458784 OMI458783:OMI458784 OWE458783:OWE458784 PGA458783:PGA458784 PPW458783:PPW458784 PZS458783:PZS458784 QJO458783:QJO458784 QTK458783:QTK458784 RDG458783:RDG458784 RNC458783:RNC458784 RWY458783:RWY458784 SGU458783:SGU458784 SQQ458783:SQQ458784 TAM458783:TAM458784 TKI458783:TKI458784 TUE458783:TUE458784 UEA458783:UEA458784 UNW458783:UNW458784 UXS458783:UXS458784 VHO458783:VHO458784 VRK458783:VRK458784 WBG458783:WBG458784 WLC458783:WLC458784 WUY458783:WUY458784 E524319:E524320 IM524319:IM524320 SI524319:SI524320 ACE524319:ACE524320 AMA524319:AMA524320 AVW524319:AVW524320 BFS524319:BFS524320 BPO524319:BPO524320 BZK524319:BZK524320 CJG524319:CJG524320 CTC524319:CTC524320 DCY524319:DCY524320 DMU524319:DMU524320 DWQ524319:DWQ524320 EGM524319:EGM524320 EQI524319:EQI524320 FAE524319:FAE524320 FKA524319:FKA524320 FTW524319:FTW524320 GDS524319:GDS524320 GNO524319:GNO524320 GXK524319:GXK524320 HHG524319:HHG524320 HRC524319:HRC524320 IAY524319:IAY524320 IKU524319:IKU524320 IUQ524319:IUQ524320 JEM524319:JEM524320 JOI524319:JOI524320 JYE524319:JYE524320 KIA524319:KIA524320 KRW524319:KRW524320 LBS524319:LBS524320 LLO524319:LLO524320 LVK524319:LVK524320 MFG524319:MFG524320 MPC524319:MPC524320 MYY524319:MYY524320 NIU524319:NIU524320 NSQ524319:NSQ524320 OCM524319:OCM524320 OMI524319:OMI524320 OWE524319:OWE524320 PGA524319:PGA524320 PPW524319:PPW524320 PZS524319:PZS524320 QJO524319:QJO524320 QTK524319:QTK524320 RDG524319:RDG524320 RNC524319:RNC524320 RWY524319:RWY524320 SGU524319:SGU524320 SQQ524319:SQQ524320 TAM524319:TAM524320 TKI524319:TKI524320 TUE524319:TUE524320 UEA524319:UEA524320 UNW524319:UNW524320 UXS524319:UXS524320 VHO524319:VHO524320 VRK524319:VRK524320 WBG524319:WBG524320 WLC524319:WLC524320 WUY524319:WUY524320 E589855:E589856 IM589855:IM589856 SI589855:SI589856 ACE589855:ACE589856 AMA589855:AMA589856 AVW589855:AVW589856 BFS589855:BFS589856 BPO589855:BPO589856 BZK589855:BZK589856 CJG589855:CJG589856 CTC589855:CTC589856 DCY589855:DCY589856 DMU589855:DMU589856 DWQ589855:DWQ589856 EGM589855:EGM589856 EQI589855:EQI589856 FAE589855:FAE589856 FKA589855:FKA589856 FTW589855:FTW589856 GDS589855:GDS589856 GNO589855:GNO589856 GXK589855:GXK589856 HHG589855:HHG589856 HRC589855:HRC589856 IAY589855:IAY589856 IKU589855:IKU589856 IUQ589855:IUQ589856 JEM589855:JEM589856 JOI589855:JOI589856 JYE589855:JYE589856 KIA589855:KIA589856 KRW589855:KRW589856 LBS589855:LBS589856 LLO589855:LLO589856 LVK589855:LVK589856 MFG589855:MFG589856 MPC589855:MPC589856 MYY589855:MYY589856 NIU589855:NIU589856 NSQ589855:NSQ589856 OCM589855:OCM589856 OMI589855:OMI589856 OWE589855:OWE589856 PGA589855:PGA589856 PPW589855:PPW589856 PZS589855:PZS589856 QJO589855:QJO589856 QTK589855:QTK589856 RDG589855:RDG589856 RNC589855:RNC589856 RWY589855:RWY589856 SGU589855:SGU589856 SQQ589855:SQQ589856 TAM589855:TAM589856 TKI589855:TKI589856 TUE589855:TUE589856 UEA589855:UEA589856 UNW589855:UNW589856 UXS589855:UXS589856 VHO589855:VHO589856 VRK589855:VRK589856 WBG589855:WBG589856 WLC589855:WLC589856 WUY589855:WUY589856 E655391:E655392 IM655391:IM655392 SI655391:SI655392 ACE655391:ACE655392 AMA655391:AMA655392 AVW655391:AVW655392 BFS655391:BFS655392 BPO655391:BPO655392 BZK655391:BZK655392 CJG655391:CJG655392 CTC655391:CTC655392 DCY655391:DCY655392 DMU655391:DMU655392 DWQ655391:DWQ655392 EGM655391:EGM655392 EQI655391:EQI655392 FAE655391:FAE655392 FKA655391:FKA655392 FTW655391:FTW655392 GDS655391:GDS655392 GNO655391:GNO655392 GXK655391:GXK655392 HHG655391:HHG655392 HRC655391:HRC655392 IAY655391:IAY655392 IKU655391:IKU655392 IUQ655391:IUQ655392 JEM655391:JEM655392 JOI655391:JOI655392 JYE655391:JYE655392 KIA655391:KIA655392 KRW655391:KRW655392 LBS655391:LBS655392 LLO655391:LLO655392 LVK655391:LVK655392 MFG655391:MFG655392 MPC655391:MPC655392 MYY655391:MYY655392 NIU655391:NIU655392 NSQ655391:NSQ655392 OCM655391:OCM655392 OMI655391:OMI655392 OWE655391:OWE655392 PGA655391:PGA655392 PPW655391:PPW655392 PZS655391:PZS655392 QJO655391:QJO655392 QTK655391:QTK655392 RDG655391:RDG655392 RNC655391:RNC655392 RWY655391:RWY655392 SGU655391:SGU655392 SQQ655391:SQQ655392 TAM655391:TAM655392 TKI655391:TKI655392 TUE655391:TUE655392 UEA655391:UEA655392 UNW655391:UNW655392 UXS655391:UXS655392 VHO655391:VHO655392 VRK655391:VRK655392 WBG655391:WBG655392 WLC655391:WLC655392 WUY655391:WUY655392 E720927:E720928 IM720927:IM720928 SI720927:SI720928 ACE720927:ACE720928 AMA720927:AMA720928 AVW720927:AVW720928 BFS720927:BFS720928 BPO720927:BPO720928 BZK720927:BZK720928 CJG720927:CJG720928 CTC720927:CTC720928 DCY720927:DCY720928 DMU720927:DMU720928 DWQ720927:DWQ720928 EGM720927:EGM720928 EQI720927:EQI720928 FAE720927:FAE720928 FKA720927:FKA720928 FTW720927:FTW720928 GDS720927:GDS720928 GNO720927:GNO720928 GXK720927:GXK720928 HHG720927:HHG720928 HRC720927:HRC720928 IAY720927:IAY720928 IKU720927:IKU720928 IUQ720927:IUQ720928 JEM720927:JEM720928 JOI720927:JOI720928 JYE720927:JYE720928 KIA720927:KIA720928 KRW720927:KRW720928 LBS720927:LBS720928 LLO720927:LLO720928 LVK720927:LVK720928 MFG720927:MFG720928 MPC720927:MPC720928 MYY720927:MYY720928 NIU720927:NIU720928 NSQ720927:NSQ720928 OCM720927:OCM720928 OMI720927:OMI720928 OWE720927:OWE720928 PGA720927:PGA720928 PPW720927:PPW720928 PZS720927:PZS720928 QJO720927:QJO720928 QTK720927:QTK720928 RDG720927:RDG720928 RNC720927:RNC720928 RWY720927:RWY720928 SGU720927:SGU720928 SQQ720927:SQQ720928 TAM720927:TAM720928 TKI720927:TKI720928 TUE720927:TUE720928 UEA720927:UEA720928 UNW720927:UNW720928 UXS720927:UXS720928 VHO720927:VHO720928 VRK720927:VRK720928 WBG720927:WBG720928 WLC720927:WLC720928 WUY720927:WUY720928 E786463:E786464 IM786463:IM786464 SI786463:SI786464 ACE786463:ACE786464 AMA786463:AMA786464 AVW786463:AVW786464 BFS786463:BFS786464 BPO786463:BPO786464 BZK786463:BZK786464 CJG786463:CJG786464 CTC786463:CTC786464 DCY786463:DCY786464 DMU786463:DMU786464 DWQ786463:DWQ786464 EGM786463:EGM786464 EQI786463:EQI786464 FAE786463:FAE786464 FKA786463:FKA786464 FTW786463:FTW786464 GDS786463:GDS786464 GNO786463:GNO786464 GXK786463:GXK786464 HHG786463:HHG786464 HRC786463:HRC786464 IAY786463:IAY786464 IKU786463:IKU786464 IUQ786463:IUQ786464 JEM786463:JEM786464 JOI786463:JOI786464 JYE786463:JYE786464 KIA786463:KIA786464 KRW786463:KRW786464 LBS786463:LBS786464 LLO786463:LLO786464 LVK786463:LVK786464 MFG786463:MFG786464 MPC786463:MPC786464 MYY786463:MYY786464 NIU786463:NIU786464 NSQ786463:NSQ786464 OCM786463:OCM786464 OMI786463:OMI786464 OWE786463:OWE786464 PGA786463:PGA786464 PPW786463:PPW786464 PZS786463:PZS786464 QJO786463:QJO786464 QTK786463:QTK786464 RDG786463:RDG786464 RNC786463:RNC786464 RWY786463:RWY786464 SGU786463:SGU786464 SQQ786463:SQQ786464 TAM786463:TAM786464 TKI786463:TKI786464 TUE786463:TUE786464 UEA786463:UEA786464 UNW786463:UNW786464 UXS786463:UXS786464 VHO786463:VHO786464 VRK786463:VRK786464 WBG786463:WBG786464 WLC786463:WLC786464 WUY786463:WUY786464 E851999:E852000 IM851999:IM852000 SI851999:SI852000 ACE851999:ACE852000 AMA851999:AMA852000 AVW851999:AVW852000 BFS851999:BFS852000 BPO851999:BPO852000 BZK851999:BZK852000 CJG851999:CJG852000 CTC851999:CTC852000 DCY851999:DCY852000 DMU851999:DMU852000 DWQ851999:DWQ852000 EGM851999:EGM852000 EQI851999:EQI852000 FAE851999:FAE852000 FKA851999:FKA852000 FTW851999:FTW852000 GDS851999:GDS852000 GNO851999:GNO852000 GXK851999:GXK852000 HHG851999:HHG852000 HRC851999:HRC852000 IAY851999:IAY852000 IKU851999:IKU852000 IUQ851999:IUQ852000 JEM851999:JEM852000 JOI851999:JOI852000 JYE851999:JYE852000 KIA851999:KIA852000 KRW851999:KRW852000 LBS851999:LBS852000 LLO851999:LLO852000 LVK851999:LVK852000 MFG851999:MFG852000 MPC851999:MPC852000 MYY851999:MYY852000 NIU851999:NIU852000 NSQ851999:NSQ852000 OCM851999:OCM852000 OMI851999:OMI852000 OWE851999:OWE852000 PGA851999:PGA852000 PPW851999:PPW852000 PZS851999:PZS852000 QJO851999:QJO852000 QTK851999:QTK852000 RDG851999:RDG852000 RNC851999:RNC852000 RWY851999:RWY852000 SGU851999:SGU852000 SQQ851999:SQQ852000 TAM851999:TAM852000 TKI851999:TKI852000 TUE851999:TUE852000 UEA851999:UEA852000 UNW851999:UNW852000 UXS851999:UXS852000 VHO851999:VHO852000 VRK851999:VRK852000 WBG851999:WBG852000 WLC851999:WLC852000 WUY851999:WUY852000 E917535:E917536 IM917535:IM917536 SI917535:SI917536 ACE917535:ACE917536 AMA917535:AMA917536 AVW917535:AVW917536 BFS917535:BFS917536 BPO917535:BPO917536 BZK917535:BZK917536 CJG917535:CJG917536 CTC917535:CTC917536 DCY917535:DCY917536 DMU917535:DMU917536 DWQ917535:DWQ917536 EGM917535:EGM917536 EQI917535:EQI917536 FAE917535:FAE917536 FKA917535:FKA917536 FTW917535:FTW917536 GDS917535:GDS917536 GNO917535:GNO917536 GXK917535:GXK917536 HHG917535:HHG917536 HRC917535:HRC917536 IAY917535:IAY917536 IKU917535:IKU917536 IUQ917535:IUQ917536 JEM917535:JEM917536 JOI917535:JOI917536 JYE917535:JYE917536 KIA917535:KIA917536 KRW917535:KRW917536 LBS917535:LBS917536 LLO917535:LLO917536 LVK917535:LVK917536 MFG917535:MFG917536 MPC917535:MPC917536 MYY917535:MYY917536 NIU917535:NIU917536 NSQ917535:NSQ917536 OCM917535:OCM917536 OMI917535:OMI917536 OWE917535:OWE917536 PGA917535:PGA917536 PPW917535:PPW917536 PZS917535:PZS917536 QJO917535:QJO917536 QTK917535:QTK917536 RDG917535:RDG917536 RNC917535:RNC917536 RWY917535:RWY917536 SGU917535:SGU917536 SQQ917535:SQQ917536 TAM917535:TAM917536 TKI917535:TKI917536 TUE917535:TUE917536 UEA917535:UEA917536 UNW917535:UNW917536 UXS917535:UXS917536 VHO917535:VHO917536 VRK917535:VRK917536 WBG917535:WBG917536 WLC917535:WLC917536 WUY917535:WUY917536 E983071:E983072 IM983071:IM983072 SI983071:SI983072 ACE983071:ACE983072 AMA983071:AMA983072 AVW983071:AVW983072 BFS983071:BFS983072 BPO983071:BPO983072 BZK983071:BZK983072 CJG983071:CJG983072 CTC983071:CTC983072 DCY983071:DCY983072 DMU983071:DMU983072 DWQ983071:DWQ983072 EGM983071:EGM983072 EQI983071:EQI983072 FAE983071:FAE983072 FKA983071:FKA983072 FTW983071:FTW983072 GDS983071:GDS983072 GNO983071:GNO983072 GXK983071:GXK983072 HHG983071:HHG983072 HRC983071:HRC983072 IAY983071:IAY983072 IKU983071:IKU983072 IUQ983071:IUQ983072 JEM983071:JEM983072 JOI983071:JOI983072 JYE983071:JYE983072 KIA983071:KIA983072 KRW983071:KRW983072 LBS983071:LBS983072 LLO983071:LLO983072 LVK983071:LVK983072 MFG983071:MFG983072 MPC983071:MPC983072 MYY983071:MYY983072 NIU983071:NIU983072 NSQ983071:NSQ983072 OCM983071:OCM983072 OMI983071:OMI983072 OWE983071:OWE983072 PGA983071:PGA983072 PPW983071:PPW983072 PZS983071:PZS983072 QJO983071:QJO983072 QTK983071:QTK983072 RDG983071:RDG983072 RNC983071:RNC983072 RWY983071:RWY983072 SGU983071:SGU983072 SQQ983071:SQQ983072 TAM983071:TAM983072 TKI983071:TKI983072 TUE983071:TUE983072 UEA983071:UEA983072 UNW983071:UNW983072 UXS983071:UXS983072 VHO983071:VHO983072 VRK983071:VRK983072 WBG983071:WBG983072 WLC983071:WLC983072 WUY983071:WUY983072 WLC917570:WLC917571 WUY917570:WUY917571 E983106:E983107 IM983106:IM983107 SI983106:SI983107 ACE983106:ACE983107 AMA983106:AMA983107 AVW983106:AVW983107 BFS983106:BFS983107 BPO983106:BPO983107 BZK983106:BZK983107 CJG983106:CJG983107 CTC983106:CTC983107 DCY983106:DCY983107 DMU983106:DMU983107 DWQ983106:DWQ983107 EGM983106:EGM983107 EQI983106:EQI983107 FAE983106:FAE983107 FKA983106:FKA983107 FTW983106:FTW983107 GDS983106:GDS983107 GNO983106:GNO983107 GXK983106:GXK983107 HHG983106:HHG983107 HRC983106:HRC983107 IAY983106:IAY983107 IKU983106:IKU983107 IUQ983106:IUQ983107 JEM983106:JEM983107 JOI983106:JOI983107 JYE983106:JYE983107 KIA983106:KIA983107 KRW983106:KRW983107 LBS983106:LBS983107 LLO983106:LLO983107 LVK983106:LVK983107 MFG983106:MFG983107 MPC983106:MPC983107 MYY983106:MYY983107 NIU983106:NIU983107 NSQ983106:NSQ983107 OCM983106:OCM983107 OMI983106:OMI983107 OWE983106:OWE983107 PGA983106:PGA983107 PPW983106:PPW983107 PZS983106:PZS983107 QJO983106:QJO983107 QTK983106:QTK983107 RDG983106:RDG983107 RNC983106:RNC983107 RWY983106:RWY983107 SGU983106:SGU983107 SQQ983106:SQQ983107 TAM983106:TAM983107 TKI983106:TKI983107 TUE983106:TUE983107 UEA983106:UEA983107 UNW983106:UNW983107 UXS983106:UXS983107 VHO983106:VHO983107 VRK983106:VRK983107 WBG983106:WBG983107 E65574 IM65574 SI65574 ACE65574 AMA65574 AVW65574 BFS65574 BPO65574 BZK65574 CJG65574 CTC65574 DCY65574 DMU65574 DWQ65574 EGM65574 EQI65574 FAE65574 FKA65574 FTW65574 GDS65574 GNO65574 GXK65574 HHG65574 HRC65574 IAY65574 IKU65574 IUQ65574 JEM65574 JOI65574 JYE65574 KIA65574 KRW65574 LBS65574 LLO65574 LVK65574 MFG65574 MPC65574 MYY65574 NIU65574 NSQ65574 OCM65574 OMI65574 OWE65574 PGA65574 PPW65574 PZS65574 QJO65574 QTK65574 RDG65574 RNC65574 RWY65574 SGU65574 SQQ65574 TAM65574 TKI65574 TUE65574 UEA65574 UNW65574 UXS65574 VHO65574 VRK65574 WBG65574 WLC65574 WUY65574 E131110 IM131110 SI131110 ACE131110 AMA131110 AVW131110 BFS131110 BPO131110 BZK131110 CJG131110 CTC131110 DCY131110 DMU131110 DWQ131110 EGM131110 EQI131110 FAE131110 FKA131110 FTW131110 GDS131110 GNO131110 GXK131110 HHG131110 HRC131110 IAY131110 IKU131110 IUQ131110 JEM131110 JOI131110 JYE131110 KIA131110 KRW131110 LBS131110 LLO131110 LVK131110 MFG131110 MPC131110 MYY131110 NIU131110 NSQ131110 OCM131110 OMI131110 OWE131110 PGA131110 PPW131110 PZS131110 QJO131110 QTK131110 RDG131110 RNC131110 RWY131110 SGU131110 SQQ131110 TAM131110 TKI131110 TUE131110 UEA131110 UNW131110 UXS131110 VHO131110 VRK131110 WBG131110 WLC131110 WUY131110 E196646 IM196646 SI196646 ACE196646 AMA196646 AVW196646 BFS196646 BPO196646 BZK196646 CJG196646 CTC196646 DCY196646 DMU196646 DWQ196646 EGM196646 EQI196646 FAE196646 FKA196646 FTW196646 GDS196646 GNO196646 GXK196646 HHG196646 HRC196646 IAY196646 IKU196646 IUQ196646 JEM196646 JOI196646 JYE196646 KIA196646 KRW196646 LBS196646 LLO196646 LVK196646 MFG196646 MPC196646 MYY196646 NIU196646 NSQ196646 OCM196646 OMI196646 OWE196646 PGA196646 PPW196646 PZS196646 QJO196646 QTK196646 RDG196646 RNC196646 RWY196646 SGU196646 SQQ196646 TAM196646 TKI196646 TUE196646 UEA196646 UNW196646 UXS196646 VHO196646 VRK196646 WBG196646 WLC196646 WUY196646 E262182 IM262182 SI262182 ACE262182 AMA262182 AVW262182 BFS262182 BPO262182 BZK262182 CJG262182 CTC262182 DCY262182 DMU262182 DWQ262182 EGM262182 EQI262182 FAE262182 FKA262182 FTW262182 GDS262182 GNO262182 GXK262182 HHG262182 HRC262182 IAY262182 IKU262182 IUQ262182 JEM262182 JOI262182 JYE262182 KIA262182 KRW262182 LBS262182 LLO262182 LVK262182 MFG262182 MPC262182 MYY262182 NIU262182 NSQ262182 OCM262182 OMI262182 OWE262182 PGA262182 PPW262182 PZS262182 QJO262182 QTK262182 RDG262182 RNC262182 RWY262182 SGU262182 SQQ262182 TAM262182 TKI262182 TUE262182 UEA262182 UNW262182 UXS262182 VHO262182 VRK262182 WBG262182 WLC262182 WUY262182 E327718 IM327718 SI327718 ACE327718 AMA327718 AVW327718 BFS327718 BPO327718 BZK327718 CJG327718 CTC327718 DCY327718 DMU327718 DWQ327718 EGM327718 EQI327718 FAE327718 FKA327718 FTW327718 GDS327718 GNO327718 GXK327718 HHG327718 HRC327718 IAY327718 IKU327718 IUQ327718 JEM327718 JOI327718 JYE327718 KIA327718 KRW327718 LBS327718 LLO327718 LVK327718 MFG327718 MPC327718 MYY327718 NIU327718 NSQ327718 OCM327718 OMI327718 OWE327718 PGA327718 PPW327718 PZS327718 QJO327718 QTK327718 RDG327718 RNC327718 RWY327718 SGU327718 SQQ327718 TAM327718 TKI327718 TUE327718 UEA327718 UNW327718 UXS327718 VHO327718 VRK327718 WBG327718 WLC327718 WUY327718 E393254 IM393254 SI393254 ACE393254 AMA393254 AVW393254 BFS393254 BPO393254 BZK393254 CJG393254 CTC393254 DCY393254 DMU393254 DWQ393254 EGM393254 EQI393254 FAE393254 FKA393254 FTW393254 GDS393254 GNO393254 GXK393254 HHG393254 HRC393254 IAY393254 IKU393254 IUQ393254 JEM393254 JOI393254 JYE393254 KIA393254 KRW393254 LBS393254 LLO393254 LVK393254 MFG393254 MPC393254 MYY393254 NIU393254 NSQ393254 OCM393254 OMI393254 OWE393254 PGA393254 PPW393254 PZS393254 QJO393254 QTK393254 RDG393254 RNC393254 RWY393254 SGU393254 SQQ393254 TAM393254 TKI393254 TUE393254 UEA393254 UNW393254 UXS393254 VHO393254 VRK393254 WBG393254 WLC393254 WUY393254 E458790 IM458790 SI458790 ACE458790 AMA458790 AVW458790 BFS458790 BPO458790 BZK458790 CJG458790 CTC458790 DCY458790 DMU458790 DWQ458790 EGM458790 EQI458790 FAE458790 FKA458790 FTW458790 GDS458790 GNO458790 GXK458790 HHG458790 HRC458790 IAY458790 IKU458790 IUQ458790 JEM458790 JOI458790 JYE458790 KIA458790 KRW458790 LBS458790 LLO458790 LVK458790 MFG458790 MPC458790 MYY458790 NIU458790 NSQ458790 OCM458790 OMI458790 OWE458790 PGA458790 PPW458790 PZS458790 QJO458790 QTK458790 RDG458790 RNC458790 RWY458790 SGU458790 SQQ458790 TAM458790 TKI458790 TUE458790 UEA458790 UNW458790 UXS458790 VHO458790 VRK458790 WBG458790 WLC458790 WUY458790 E524326 IM524326 SI524326 ACE524326 AMA524326 AVW524326 BFS524326 BPO524326 BZK524326 CJG524326 CTC524326 DCY524326 DMU524326 DWQ524326 EGM524326 EQI524326 FAE524326 FKA524326 FTW524326 GDS524326 GNO524326 GXK524326 HHG524326 HRC524326 IAY524326 IKU524326 IUQ524326 JEM524326 JOI524326 JYE524326 KIA524326 KRW524326 LBS524326 LLO524326 LVK524326 MFG524326 MPC524326 MYY524326 NIU524326 NSQ524326 OCM524326 OMI524326 OWE524326 PGA524326 PPW524326 PZS524326 QJO524326 QTK524326 RDG524326 RNC524326 RWY524326 SGU524326 SQQ524326 TAM524326 TKI524326 TUE524326 UEA524326 UNW524326 UXS524326 VHO524326 VRK524326 WBG524326 WLC524326 WUY524326 E589862 IM589862 SI589862 ACE589862 AMA589862 AVW589862 BFS589862 BPO589862 BZK589862 CJG589862 CTC589862 DCY589862 DMU589862 DWQ589862 EGM589862 EQI589862 FAE589862 FKA589862 FTW589862 GDS589862 GNO589862 GXK589862 HHG589862 HRC589862 IAY589862 IKU589862 IUQ589862 JEM589862 JOI589862 JYE589862 KIA589862 KRW589862 LBS589862 LLO589862 LVK589862 MFG589862 MPC589862 MYY589862 NIU589862 NSQ589862 OCM589862 OMI589862 OWE589862 PGA589862 PPW589862 PZS589862 QJO589862 QTK589862 RDG589862 RNC589862 RWY589862 SGU589862 SQQ589862 TAM589862 TKI589862 TUE589862 UEA589862 UNW589862 UXS589862 VHO589862 VRK589862 WBG589862 WLC589862 WUY589862 E655398 IM655398 SI655398 ACE655398 AMA655398 AVW655398 BFS655398 BPO655398 BZK655398 CJG655398 CTC655398 DCY655398 DMU655398 DWQ655398 EGM655398 EQI655398 FAE655398 FKA655398 FTW655398 GDS655398 GNO655398 GXK655398 HHG655398 HRC655398 IAY655398 IKU655398 IUQ655398 JEM655398 JOI655398 JYE655398 KIA655398 KRW655398 LBS655398 LLO655398 LVK655398 MFG655398 MPC655398 MYY655398 NIU655398 NSQ655398 OCM655398 OMI655398 OWE655398 PGA655398 PPW655398 PZS655398 QJO655398 QTK655398 RDG655398 RNC655398 RWY655398 SGU655398 SQQ655398 TAM655398 TKI655398 TUE655398 UEA655398 UNW655398 UXS655398 VHO655398 VRK655398 WBG655398 WLC655398 WUY655398 E720934 IM720934 SI720934 ACE720934 AMA720934 AVW720934 BFS720934 BPO720934 BZK720934 CJG720934 CTC720934 DCY720934 DMU720934 DWQ720934 EGM720934 EQI720934 FAE720934 FKA720934 FTW720934 GDS720934 GNO720934 GXK720934 HHG720934 HRC720934 IAY720934 IKU720934 IUQ720934 JEM720934 JOI720934 JYE720934 KIA720934 KRW720934 LBS720934 LLO720934 LVK720934 MFG720934 MPC720934 MYY720934 NIU720934 NSQ720934 OCM720934 OMI720934 OWE720934 PGA720934 PPW720934 PZS720934 QJO720934 QTK720934 RDG720934 RNC720934 RWY720934 SGU720934 SQQ720934 TAM720934 TKI720934 TUE720934 UEA720934 UNW720934 UXS720934 VHO720934 VRK720934 WBG720934 WLC720934 WUY720934 E786470 IM786470 SI786470 ACE786470 AMA786470 AVW786470 BFS786470 BPO786470 BZK786470 CJG786470 CTC786470 DCY786470 DMU786470 DWQ786470 EGM786470 EQI786470 FAE786470 FKA786470 FTW786470 GDS786470 GNO786470 GXK786470 HHG786470 HRC786470 IAY786470 IKU786470 IUQ786470 JEM786470 JOI786470 JYE786470 KIA786470 KRW786470 LBS786470 LLO786470 LVK786470 MFG786470 MPC786470 MYY786470 NIU786470 NSQ786470 OCM786470 OMI786470 OWE786470 PGA786470 PPW786470 PZS786470 QJO786470 QTK786470 RDG786470 RNC786470 RWY786470 SGU786470 SQQ786470 TAM786470 TKI786470 TUE786470 UEA786470 UNW786470 UXS786470 VHO786470 VRK786470 WBG786470 WLC786470 WUY786470 E852006 IM852006 SI852006 ACE852006 AMA852006 AVW852006 BFS852006 BPO852006 BZK852006 CJG852006 CTC852006 DCY852006 DMU852006 DWQ852006 EGM852006 EQI852006 FAE852006 FKA852006 FTW852006 GDS852006 GNO852006 GXK852006 HHG852006 HRC852006 IAY852006 IKU852006 IUQ852006 JEM852006 JOI852006 JYE852006 KIA852006 KRW852006 LBS852006 LLO852006 LVK852006 MFG852006 MPC852006 MYY852006 NIU852006 NSQ852006 OCM852006 OMI852006 OWE852006 PGA852006 PPW852006 PZS852006 QJO852006 QTK852006 RDG852006 RNC852006 RWY852006 SGU852006 SQQ852006 TAM852006 TKI852006 TUE852006 UEA852006 UNW852006 UXS852006 VHO852006 VRK852006 WBG852006 WLC852006 WUY852006 E917542 IM917542 SI917542 ACE917542 AMA917542 AVW917542 BFS917542 BPO917542 BZK917542 CJG917542 CTC917542 DCY917542 DMU917542 DWQ917542 EGM917542 EQI917542 FAE917542 FKA917542 FTW917542 GDS917542 GNO917542 GXK917542 HHG917542 HRC917542 IAY917542 IKU917542 IUQ917542 JEM917542 JOI917542 JYE917542 KIA917542 KRW917542 LBS917542 LLO917542 LVK917542 MFG917542 MPC917542 MYY917542 NIU917542 NSQ917542 OCM917542 OMI917542 OWE917542 PGA917542 PPW917542 PZS917542 QJO917542 QTK917542 RDG917542 RNC917542 RWY917542 SGU917542 SQQ917542 TAM917542 TKI917542 TUE917542 UEA917542 UNW917542 UXS917542 VHO917542 VRK917542 WBG917542 WLC917542 WUY917542 E983078 IM983078 SI983078 ACE983078 AMA983078 AVW983078 BFS983078 BPO983078 BZK983078 CJG983078 CTC983078 DCY983078 DMU983078 DWQ983078 EGM983078 EQI983078 FAE983078 FKA983078 FTW983078 GDS983078 GNO983078 GXK983078 HHG983078 HRC983078 IAY983078 IKU983078 IUQ983078 JEM983078 JOI983078 JYE983078 KIA983078 KRW983078 LBS983078 LLO983078 LVK983078 MFG983078 MPC983078 MYY983078 NIU983078 NSQ983078 OCM983078 OMI983078 OWE983078 PGA983078 PPW983078 PZS983078 QJO983078 QTK983078 RDG983078 RNC983078 RWY983078 SGU983078 SQQ983078 TAM983078 TKI983078 TUE983078 UEA983078 UNW983078 UXS983078 VHO983078 VRK983078 WBG983078 WLC983078 WUY983078 WUY983106:WUY983107 E65602:E65603 IM65602:IM65603 SI65602:SI65603 ACE65602:ACE65603 AMA65602:AMA65603 AVW65602:AVW65603 BFS65602:BFS65603 BPO65602:BPO65603 BZK65602:BZK65603 CJG65602:CJG65603 CTC65602:CTC65603 DCY65602:DCY65603 DMU65602:DMU65603 DWQ65602:DWQ65603 EGM65602:EGM65603 EQI65602:EQI65603 FAE65602:FAE65603 FKA65602:FKA65603 FTW65602:FTW65603 GDS65602:GDS65603 GNO65602:GNO65603 GXK65602:GXK65603 HHG65602:HHG65603 HRC65602:HRC65603 IAY65602:IAY65603 IKU65602:IKU65603 IUQ65602:IUQ65603 JEM65602:JEM65603 JOI65602:JOI65603 JYE65602:JYE65603 KIA65602:KIA65603 KRW65602:KRW65603 LBS65602:LBS65603 LLO65602:LLO65603 LVK65602:LVK65603 MFG65602:MFG65603 MPC65602:MPC65603 MYY65602:MYY65603 NIU65602:NIU65603 NSQ65602:NSQ65603 OCM65602:OCM65603 OMI65602:OMI65603 OWE65602:OWE65603 PGA65602:PGA65603 PPW65602:PPW65603 PZS65602:PZS65603 QJO65602:QJO65603 QTK65602:QTK65603 RDG65602:RDG65603 RNC65602:RNC65603 RWY65602:RWY65603 SGU65602:SGU65603 SQQ65602:SQQ65603 TAM65602:TAM65603 TKI65602:TKI65603 TUE65602:TUE65603 UEA65602:UEA65603 UNW65602:UNW65603 UXS65602:UXS65603 VHO65602:VHO65603 VRK65602:VRK65603 WBG65602:WBG65603 WLC65602:WLC65603 WUY65602:WUY65603 E131138:E131139 IM131138:IM131139 SI131138:SI131139 ACE131138:ACE131139 AMA131138:AMA131139 AVW131138:AVW131139 BFS131138:BFS131139 BPO131138:BPO131139 BZK131138:BZK131139 CJG131138:CJG131139 CTC131138:CTC131139 DCY131138:DCY131139 DMU131138:DMU131139 DWQ131138:DWQ131139 EGM131138:EGM131139 EQI131138:EQI131139 FAE131138:FAE131139 FKA131138:FKA131139 FTW131138:FTW131139 GDS131138:GDS131139 GNO131138:GNO131139 GXK131138:GXK131139 HHG131138:HHG131139 HRC131138:HRC131139 IAY131138:IAY131139 IKU131138:IKU131139 IUQ131138:IUQ131139 JEM131138:JEM131139 JOI131138:JOI131139 JYE131138:JYE131139 KIA131138:KIA131139 KRW131138:KRW131139 LBS131138:LBS131139 LLO131138:LLO131139 LVK131138:LVK131139 MFG131138:MFG131139 MPC131138:MPC131139 MYY131138:MYY131139 NIU131138:NIU131139 NSQ131138:NSQ131139 OCM131138:OCM131139 OMI131138:OMI131139 OWE131138:OWE131139 PGA131138:PGA131139 PPW131138:PPW131139 PZS131138:PZS131139 QJO131138:QJO131139 QTK131138:QTK131139 RDG131138:RDG131139 RNC131138:RNC131139 RWY131138:RWY131139 SGU131138:SGU131139 SQQ131138:SQQ131139 TAM131138:TAM131139 TKI131138:TKI131139 TUE131138:TUE131139 UEA131138:UEA131139 UNW131138:UNW131139 UXS131138:UXS131139 VHO131138:VHO131139 VRK131138:VRK131139 WBG131138:WBG131139 WLC131138:WLC131139 WUY131138:WUY131139 E196674:E196675 IM196674:IM196675 SI196674:SI196675 ACE196674:ACE196675 AMA196674:AMA196675 AVW196674:AVW196675 BFS196674:BFS196675 BPO196674:BPO196675 BZK196674:BZK196675 CJG196674:CJG196675 CTC196674:CTC196675 DCY196674:DCY196675 DMU196674:DMU196675 DWQ196674:DWQ196675 EGM196674:EGM196675 EQI196674:EQI196675 FAE196674:FAE196675 FKA196674:FKA196675 FTW196674:FTW196675 GDS196674:GDS196675 GNO196674:GNO196675 GXK196674:GXK196675 HHG196674:HHG196675 HRC196674:HRC196675 IAY196674:IAY196675 IKU196674:IKU196675 IUQ196674:IUQ196675 JEM196674:JEM196675 JOI196674:JOI196675 JYE196674:JYE196675 KIA196674:KIA196675 KRW196674:KRW196675 LBS196674:LBS196675 LLO196674:LLO196675 LVK196674:LVK196675 MFG196674:MFG196675 MPC196674:MPC196675 MYY196674:MYY196675 NIU196674:NIU196675 NSQ196674:NSQ196675 OCM196674:OCM196675 OMI196674:OMI196675 OWE196674:OWE196675 PGA196674:PGA196675 PPW196674:PPW196675 PZS196674:PZS196675 QJO196674:QJO196675 QTK196674:QTK196675 RDG196674:RDG196675 RNC196674:RNC196675 RWY196674:RWY196675 SGU196674:SGU196675 SQQ196674:SQQ196675 TAM196674:TAM196675 TKI196674:TKI196675 TUE196674:TUE196675 UEA196674:UEA196675 UNW196674:UNW196675 UXS196674:UXS196675 VHO196674:VHO196675 VRK196674:VRK196675 WBG196674:WBG196675 WLC196674:WLC196675 WUY196674:WUY196675 E262210:E262211 IM262210:IM262211 SI262210:SI262211 ACE262210:ACE262211 AMA262210:AMA262211 AVW262210:AVW262211 BFS262210:BFS262211 BPO262210:BPO262211 BZK262210:BZK262211 CJG262210:CJG262211 CTC262210:CTC262211 DCY262210:DCY262211 DMU262210:DMU262211 DWQ262210:DWQ262211 EGM262210:EGM262211 EQI262210:EQI262211 FAE262210:FAE262211 FKA262210:FKA262211 FTW262210:FTW262211 GDS262210:GDS262211 GNO262210:GNO262211 GXK262210:GXK262211 HHG262210:HHG262211 HRC262210:HRC262211 IAY262210:IAY262211 IKU262210:IKU262211 IUQ262210:IUQ262211 JEM262210:JEM262211 JOI262210:JOI262211 JYE262210:JYE262211 KIA262210:KIA262211 KRW262210:KRW262211 LBS262210:LBS262211 LLO262210:LLO262211 LVK262210:LVK262211 MFG262210:MFG262211 MPC262210:MPC262211 MYY262210:MYY262211 NIU262210:NIU262211 NSQ262210:NSQ262211 OCM262210:OCM262211 OMI262210:OMI262211 OWE262210:OWE262211 PGA262210:PGA262211 PPW262210:PPW262211 PZS262210:PZS262211 QJO262210:QJO262211 QTK262210:QTK262211 RDG262210:RDG262211 RNC262210:RNC262211 RWY262210:RWY262211 SGU262210:SGU262211 SQQ262210:SQQ262211 TAM262210:TAM262211 TKI262210:TKI262211 TUE262210:TUE262211 UEA262210:UEA262211 UNW262210:UNW262211 UXS262210:UXS262211 VHO262210:VHO262211 VRK262210:VRK262211 WBG262210:WBG262211 WLC262210:WLC262211 WUY262210:WUY262211 E327746:E327747 IM327746:IM327747 SI327746:SI327747 ACE327746:ACE327747 AMA327746:AMA327747 AVW327746:AVW327747 BFS327746:BFS327747 BPO327746:BPO327747 BZK327746:BZK327747 CJG327746:CJG327747 CTC327746:CTC327747 DCY327746:DCY327747 DMU327746:DMU327747 DWQ327746:DWQ327747 EGM327746:EGM327747 EQI327746:EQI327747 FAE327746:FAE327747 FKA327746:FKA327747 FTW327746:FTW327747 GDS327746:GDS327747 GNO327746:GNO327747 GXK327746:GXK327747 HHG327746:HHG327747 HRC327746:HRC327747 IAY327746:IAY327747 IKU327746:IKU327747 IUQ327746:IUQ327747 JEM327746:JEM327747 JOI327746:JOI327747 JYE327746:JYE327747 KIA327746:KIA327747 KRW327746:KRW327747 LBS327746:LBS327747 LLO327746:LLO327747 LVK327746:LVK327747 MFG327746:MFG327747 MPC327746:MPC327747 MYY327746:MYY327747 NIU327746:NIU327747 NSQ327746:NSQ327747 OCM327746:OCM327747 OMI327746:OMI327747 OWE327746:OWE327747 PGA327746:PGA327747 PPW327746:PPW327747 PZS327746:PZS327747 QJO327746:QJO327747 QTK327746:QTK327747 RDG327746:RDG327747 RNC327746:RNC327747 RWY327746:RWY327747 SGU327746:SGU327747 SQQ327746:SQQ327747 TAM327746:TAM327747 TKI327746:TKI327747 TUE327746:TUE327747 UEA327746:UEA327747 UNW327746:UNW327747 UXS327746:UXS327747 VHO327746:VHO327747 VRK327746:VRK327747 WBG327746:WBG327747 WLC327746:WLC327747 WUY327746:WUY327747 E393282:E393283 IM393282:IM393283 SI393282:SI393283 ACE393282:ACE393283 AMA393282:AMA393283 AVW393282:AVW393283 BFS393282:BFS393283 BPO393282:BPO393283 BZK393282:BZK393283 CJG393282:CJG393283 CTC393282:CTC393283 DCY393282:DCY393283 DMU393282:DMU393283 DWQ393282:DWQ393283 EGM393282:EGM393283 EQI393282:EQI393283 FAE393282:FAE393283 FKA393282:FKA393283 FTW393282:FTW393283 GDS393282:GDS393283 GNO393282:GNO393283 GXK393282:GXK393283 HHG393282:HHG393283 HRC393282:HRC393283 IAY393282:IAY393283 IKU393282:IKU393283 IUQ393282:IUQ393283 JEM393282:JEM393283 JOI393282:JOI393283 JYE393282:JYE393283 KIA393282:KIA393283 KRW393282:KRW393283 LBS393282:LBS393283 LLO393282:LLO393283 LVK393282:LVK393283 MFG393282:MFG393283 MPC393282:MPC393283 MYY393282:MYY393283 NIU393282:NIU393283 NSQ393282:NSQ393283 OCM393282:OCM393283 OMI393282:OMI393283 OWE393282:OWE393283 PGA393282:PGA393283 PPW393282:PPW393283 PZS393282:PZS393283 QJO393282:QJO393283 QTK393282:QTK393283 RDG393282:RDG393283 RNC393282:RNC393283 RWY393282:RWY393283 SGU393282:SGU393283 SQQ393282:SQQ393283 TAM393282:TAM393283 TKI393282:TKI393283 TUE393282:TUE393283 UEA393282:UEA393283 UNW393282:UNW393283 UXS393282:UXS393283 VHO393282:VHO393283 VRK393282:VRK393283 WBG393282:WBG393283 WLC393282:WLC393283 WUY393282:WUY393283 E458818:E458819 IM458818:IM458819 SI458818:SI458819 ACE458818:ACE458819 AMA458818:AMA458819 AVW458818:AVW458819 BFS458818:BFS458819 BPO458818:BPO458819 BZK458818:BZK458819 CJG458818:CJG458819 CTC458818:CTC458819 DCY458818:DCY458819 DMU458818:DMU458819 DWQ458818:DWQ458819 EGM458818:EGM458819 EQI458818:EQI458819 FAE458818:FAE458819 FKA458818:FKA458819 FTW458818:FTW458819 GDS458818:GDS458819 GNO458818:GNO458819 GXK458818:GXK458819 HHG458818:HHG458819 HRC458818:HRC458819 IAY458818:IAY458819 IKU458818:IKU458819 IUQ458818:IUQ458819 JEM458818:JEM458819 JOI458818:JOI458819 JYE458818:JYE458819 KIA458818:KIA458819 KRW458818:KRW458819 LBS458818:LBS458819 LLO458818:LLO458819 LVK458818:LVK458819 MFG458818:MFG458819 MPC458818:MPC458819 MYY458818:MYY458819 NIU458818:NIU458819 NSQ458818:NSQ458819 OCM458818:OCM458819 OMI458818:OMI458819 OWE458818:OWE458819 PGA458818:PGA458819 PPW458818:PPW458819 PZS458818:PZS458819 QJO458818:QJO458819 QTK458818:QTK458819 RDG458818:RDG458819 RNC458818:RNC458819 RWY458818:RWY458819 SGU458818:SGU458819 SQQ458818:SQQ458819 TAM458818:TAM458819 TKI458818:TKI458819 TUE458818:TUE458819 UEA458818:UEA458819 UNW458818:UNW458819 UXS458818:UXS458819 VHO458818:VHO458819 VRK458818:VRK458819 WBG458818:WBG458819 WLC458818:WLC458819 WUY458818:WUY458819 E524354:E524355 IM524354:IM524355 SI524354:SI524355 ACE524354:ACE524355 AMA524354:AMA524355 AVW524354:AVW524355 BFS524354:BFS524355 BPO524354:BPO524355 BZK524354:BZK524355 CJG524354:CJG524355 CTC524354:CTC524355 DCY524354:DCY524355 DMU524354:DMU524355 DWQ524354:DWQ524355 EGM524354:EGM524355 EQI524354:EQI524355 FAE524354:FAE524355 FKA524354:FKA524355 FTW524354:FTW524355 GDS524354:GDS524355 GNO524354:GNO524355 GXK524354:GXK524355 HHG524354:HHG524355 HRC524354:HRC524355 IAY524354:IAY524355 IKU524354:IKU524355 IUQ524354:IUQ524355 JEM524354:JEM524355 JOI524354:JOI524355 JYE524354:JYE524355 KIA524354:KIA524355 KRW524354:KRW524355 LBS524354:LBS524355 LLO524354:LLO524355 LVK524354:LVK524355 MFG524354:MFG524355 MPC524354:MPC524355 MYY524354:MYY524355 NIU524354:NIU524355 NSQ524354:NSQ524355 OCM524354:OCM524355 OMI524354:OMI524355 OWE524354:OWE524355 PGA524354:PGA524355 PPW524354:PPW524355 PZS524354:PZS524355 QJO524354:QJO524355 QTK524354:QTK524355 RDG524354:RDG524355 RNC524354:RNC524355 RWY524354:RWY524355 SGU524354:SGU524355 SQQ524354:SQQ524355 TAM524354:TAM524355 TKI524354:TKI524355 TUE524354:TUE524355 UEA524354:UEA524355 UNW524354:UNW524355 UXS524354:UXS524355 VHO524354:VHO524355 VRK524354:VRK524355 WBG524354:WBG524355 WLC524354:WLC524355 WUY524354:WUY524355 E589890:E589891 IM589890:IM589891 SI589890:SI589891 ACE589890:ACE589891 AMA589890:AMA589891 AVW589890:AVW589891 BFS589890:BFS589891 BPO589890:BPO589891 BZK589890:BZK589891 CJG589890:CJG589891 CTC589890:CTC589891 DCY589890:DCY589891 DMU589890:DMU589891 DWQ589890:DWQ589891 EGM589890:EGM589891 EQI589890:EQI589891 FAE589890:FAE589891 FKA589890:FKA589891 FTW589890:FTW589891 GDS589890:GDS589891 GNO589890:GNO589891 GXK589890:GXK589891 HHG589890:HHG589891 HRC589890:HRC589891 IAY589890:IAY589891 IKU589890:IKU589891 IUQ589890:IUQ589891 JEM589890:JEM589891 JOI589890:JOI589891 JYE589890:JYE589891 KIA589890:KIA589891 KRW589890:KRW589891 LBS589890:LBS589891 LLO589890:LLO589891 LVK589890:LVK589891 MFG589890:MFG589891 MPC589890:MPC589891 MYY589890:MYY589891 NIU589890:NIU589891 NSQ589890:NSQ589891 OCM589890:OCM589891 OMI589890:OMI589891 OWE589890:OWE589891 PGA589890:PGA589891 PPW589890:PPW589891 PZS589890:PZS589891 QJO589890:QJO589891 QTK589890:QTK589891 RDG589890:RDG589891 RNC589890:RNC589891 RWY589890:RWY589891 SGU589890:SGU589891 SQQ589890:SQQ589891 TAM589890:TAM589891 TKI589890:TKI589891 TUE589890:TUE589891 UEA589890:UEA589891 UNW589890:UNW589891 UXS589890:UXS589891 VHO589890:VHO589891 VRK589890:VRK589891 WBG589890:WBG589891 WLC589890:WLC589891 WUY589890:WUY589891 E655426:E655427 IM655426:IM655427 SI655426:SI655427 ACE655426:ACE655427 AMA655426:AMA655427 AVW655426:AVW655427 BFS655426:BFS655427 BPO655426:BPO655427 BZK655426:BZK655427 CJG655426:CJG655427 CTC655426:CTC655427 DCY655426:DCY655427 DMU655426:DMU655427 DWQ655426:DWQ655427 EGM655426:EGM655427 EQI655426:EQI655427 FAE655426:FAE655427 FKA655426:FKA655427 FTW655426:FTW655427 GDS655426:GDS655427 GNO655426:GNO655427 GXK655426:GXK655427 HHG655426:HHG655427 HRC655426:HRC655427 IAY655426:IAY655427 IKU655426:IKU655427 IUQ655426:IUQ655427 JEM655426:JEM655427 JOI655426:JOI655427 JYE655426:JYE655427 KIA655426:KIA655427 KRW655426:KRW655427 LBS655426:LBS655427 LLO655426:LLO655427 LVK655426:LVK655427 MFG655426:MFG655427 MPC655426:MPC655427 MYY655426:MYY655427 NIU655426:NIU655427 NSQ655426:NSQ655427 OCM655426:OCM655427 OMI655426:OMI655427 OWE655426:OWE655427 PGA655426:PGA655427 PPW655426:PPW655427 PZS655426:PZS655427 QJO655426:QJO655427 QTK655426:QTK655427 RDG655426:RDG655427 RNC655426:RNC655427 RWY655426:RWY655427 SGU655426:SGU655427 SQQ655426:SQQ655427 TAM655426:TAM655427 TKI655426:TKI655427 TUE655426:TUE655427 UEA655426:UEA655427 UNW655426:UNW655427 UXS655426:UXS655427 VHO655426:VHO655427 VRK655426:VRK655427 WBG655426:WBG655427 WLC655426:WLC655427 WUY655426:WUY655427 E720962:E720963 IM720962:IM720963 SI720962:SI720963 ACE720962:ACE720963 AMA720962:AMA720963 AVW720962:AVW720963 BFS720962:BFS720963 BPO720962:BPO720963 BZK720962:BZK720963 CJG720962:CJG720963 CTC720962:CTC720963 DCY720962:DCY720963 DMU720962:DMU720963 DWQ720962:DWQ720963 EGM720962:EGM720963 EQI720962:EQI720963 FAE720962:FAE720963 FKA720962:FKA720963 FTW720962:FTW720963 GDS720962:GDS720963 GNO720962:GNO720963 GXK720962:GXK720963 HHG720962:HHG720963 HRC720962:HRC720963 IAY720962:IAY720963 IKU720962:IKU720963 IUQ720962:IUQ720963 JEM720962:JEM720963 JOI720962:JOI720963 JYE720962:JYE720963 KIA720962:KIA720963 KRW720962:KRW720963 LBS720962:LBS720963 LLO720962:LLO720963 LVK720962:LVK720963 MFG720962:MFG720963 MPC720962:MPC720963 MYY720962:MYY720963 NIU720962:NIU720963 NSQ720962:NSQ720963 OCM720962:OCM720963 OMI720962:OMI720963 OWE720962:OWE720963 PGA720962:PGA720963 PPW720962:PPW720963 PZS720962:PZS720963 QJO720962:QJO720963 QTK720962:QTK720963 RDG720962:RDG720963 RNC720962:RNC720963 RWY720962:RWY720963 SGU720962:SGU720963 SQQ720962:SQQ720963 TAM720962:TAM720963 TKI720962:TKI720963 TUE720962:TUE720963 UEA720962:UEA720963 UNW720962:UNW720963 UXS720962:UXS720963 VHO720962:VHO720963 VRK720962:VRK720963 WBG720962:WBG720963 WLC720962:WLC720963 WUY720962:WUY720963 E786498:E786499 IM786498:IM786499 SI786498:SI786499 ACE786498:ACE786499 AMA786498:AMA786499 AVW786498:AVW786499 BFS786498:BFS786499 BPO786498:BPO786499 BZK786498:BZK786499 CJG786498:CJG786499 CTC786498:CTC786499 DCY786498:DCY786499 DMU786498:DMU786499 DWQ786498:DWQ786499 EGM786498:EGM786499 EQI786498:EQI786499 FAE786498:FAE786499 FKA786498:FKA786499 FTW786498:FTW786499 GDS786498:GDS786499 GNO786498:GNO786499 GXK786498:GXK786499 HHG786498:HHG786499 HRC786498:HRC786499 IAY786498:IAY786499 IKU786498:IKU786499 IUQ786498:IUQ786499 JEM786498:JEM786499 JOI786498:JOI786499 JYE786498:JYE786499 KIA786498:KIA786499 KRW786498:KRW786499 LBS786498:LBS786499 LLO786498:LLO786499 LVK786498:LVK786499 MFG786498:MFG786499 MPC786498:MPC786499 MYY786498:MYY786499 NIU786498:NIU786499 NSQ786498:NSQ786499 OCM786498:OCM786499 OMI786498:OMI786499 OWE786498:OWE786499 PGA786498:PGA786499 PPW786498:PPW786499 PZS786498:PZS786499 QJO786498:QJO786499 QTK786498:QTK786499 RDG786498:RDG786499 RNC786498:RNC786499 RWY786498:RWY786499 SGU786498:SGU786499 SQQ786498:SQQ786499 TAM786498:TAM786499 TKI786498:TKI786499 TUE786498:TUE786499 UEA786498:UEA786499 UNW786498:UNW786499 UXS786498:UXS786499 VHO786498:VHO786499 VRK786498:VRK786499 WBG786498:WBG786499 WLC786498:WLC786499 WUY786498:WUY786499 E852034:E852035 IM852034:IM852035 SI852034:SI852035 ACE852034:ACE852035 AMA852034:AMA852035 AVW852034:AVW852035 BFS852034:BFS852035 BPO852034:BPO852035 BZK852034:BZK852035 CJG852034:CJG852035 CTC852034:CTC852035 DCY852034:DCY852035 DMU852034:DMU852035 DWQ852034:DWQ852035 EGM852034:EGM852035 EQI852034:EQI852035 FAE852034:FAE852035 FKA852034:FKA852035 FTW852034:FTW852035 GDS852034:GDS852035 GNO852034:GNO852035 GXK852034:GXK852035 HHG852034:HHG852035 HRC852034:HRC852035 IAY852034:IAY852035 IKU852034:IKU852035 IUQ852034:IUQ852035 JEM852034:JEM852035 JOI852034:JOI852035 JYE852034:JYE852035 KIA852034:KIA852035 KRW852034:KRW852035 LBS852034:LBS852035 LLO852034:LLO852035 LVK852034:LVK852035 MFG852034:MFG852035 MPC852034:MPC852035 MYY852034:MYY852035 NIU852034:NIU852035 NSQ852034:NSQ852035 OCM852034:OCM852035 OMI852034:OMI852035 OWE852034:OWE852035 PGA852034:PGA852035 PPW852034:PPW852035 PZS852034:PZS852035 QJO852034:QJO852035 QTK852034:QTK852035 RDG852034:RDG852035 RNC852034:RNC852035 RWY852034:RWY852035 SGU852034:SGU852035 SQQ852034:SQQ852035 TAM852034:TAM852035 TKI852034:TKI852035 TUE852034:TUE852035 UEA852034:UEA852035 UNW852034:UNW852035 UXS852034:UXS852035 VHO852034:VHO852035 VRK852034:VRK852035 WBG852034:WBG852035 WLC852034:WLC852035 WUY852034:WUY852035 E917570:E917571 IM917570:IM917571 SI917570:SI917571 ACE917570:ACE917571 AMA917570:AMA917571 AVW917570:AVW917571 BFS917570:BFS917571 BPO917570:BPO917571 BZK917570:BZK917571 CJG917570:CJG917571 CTC917570:CTC917571 DCY917570:DCY917571 DMU917570:DMU917571 DWQ917570:DWQ917571 EGM917570:EGM917571 EQI917570:EQI917571 FAE917570:FAE917571 FKA917570:FKA917571 FTW917570:FTW917571 GDS917570:GDS917571 GNO917570:GNO917571 GXK917570:GXK917571 HHG917570:HHG917571 HRC917570:HRC917571 IAY917570:IAY917571 IKU917570:IKU917571 IUQ917570:IUQ917571 JEM917570:JEM917571 JOI917570:JOI917571 JYE917570:JYE917571 KIA917570:KIA917571 KRW917570:KRW917571 LBS917570:LBS917571 LLO917570:LLO917571 LVK917570:LVK917571 MFG917570:MFG917571 MPC917570:MPC917571 MYY917570:MYY917571 NIU917570:NIU917571 NSQ917570:NSQ917571 OCM917570:OCM917571 OMI917570:OMI917571 OWE917570:OWE917571 PGA917570:PGA917571 PPW917570:PPW917571 PZS917570:PZS917571 QJO917570:QJO917571 QTK917570:QTK917571 RDG917570:RDG917571 RNC917570:RNC917571 RWY917570:RWY917571 SGU917570:SGU917571 SQQ917570:SQQ917571 TAM917570:TAM917571 TKI917570:TKI917571 TUE917570:TUE917571 UEA917570:UEA917571 UNW917570:UNW917571 UXS917570:UXS917571 VHO917570:VHO917571 VRK917570:VRK917571 WBG917570:WBG917571 WUW41 WLA41 WBE41 VRI41 VHM41 UXQ41 UNU41 UDY41 TUC41 TKG41 TAK41 SQO41 SGS41 RWW41 RNA41 RDE41 QTI41 QJM41 PZQ41 PPU41 PFY41 OWC41 OMG41 OCK41 NSO41 NIS41 MYW41 MPA41 MFE41 LVI41 LLM41 LBQ41 KRU41 KHY41 JYC41 JOG41 JEK41 IUO41 IKS41 IAW41 HRA41 HHE41 GXI41 GNM41 GDQ41 FTU41 FJY41 FAC41 EQG41 EGK41 DWO41 DMS41 DCW41 CTA41 CJE41 BZI41 BPM41 BFQ41 AVU41 ALY41 ACC41 SG41 IK41 E41 WUW45 WLA45 WBE45 VRI45 VHM45 UXQ45 UNU45 UDY45 TUC45 TKG45 TAK45 SQO45 SGS45 RWW45 RNA45 RDE45 QTI45 QJM45 PZQ45 PPU45 PFY45 OWC45 OMG45 OCK45 NSO45 NIS45 MYW45 MPA45 MFE45 LVI45 LLM45 LBQ45 KRU45 KHY45 JYC45 JOG45 JEK45 IUO45 IKS45 IAW45 HRA45 HHE45 GXI45 GNM45 GDQ45 FTU45 FJY45 FAC45 EQG45 EGK45 DWO45 DMS45 DCW45 CTA45 CJE45 BZI45 BPM45 BFQ45 AVU45 ALY45 ACC45 SG45 IK45 E45 WUW47 WLA47 WBE47 VRI47 VHM47 UXQ47 UNU47 UDY47 TUC47 TKG47 TAK47 SQO47 SGS47 RWW47 RNA47 RDE47 QTI47 QJM47 PZQ47 PPU47 PFY47 OWC47 OMG47 OCK47 NSO47 NIS47 MYW47 MPA47 MFE47 LVI47 LLM47 LBQ47 KRU47 KHY47 JYC47 JOG47 JEK47 IUO47 IKS47 IAW47 HRA47 HHE47 GXI47 GNM47 GDQ47 FTU47 FJY47 FAC47 EQG47 EGK47 DWO47 DMS47 DCW47 CTA47 CJE47 BZI47 BPM47 BFQ47 AVU47 ALY47 ACC47 SG47 IK47 E47 IM50:IM53 E50:E53 WUY50:WUY53 WLC50:WLC53 WBG50:WBG53 VRK50:VRK53 VHO50:VHO53 UXS50:UXS53 UNW50:UNW53 UEA50:UEA53 TUE50:TUE53 TKI50:TKI53 TAM50:TAM53 SQQ50:SQQ53 SGU50:SGU53 RWY50:RWY53 RNC50:RNC53 RDG50:RDG53 QTK50:QTK53 QJO50:QJO53 PZS50:PZS53 PPW50:PPW53 PGA50:PGA53 OWE50:OWE53 OMI50:OMI53 OCM50:OCM53 NSQ50:NSQ53 NIU50:NIU53 MYY50:MYY53 MPC50:MPC53 MFG50:MFG53 LVK50:LVK53 LLO50:LLO53 LBS50:LBS53 KRW50:KRW53 KIA50:KIA53 JYE50:JYE53 JOI50:JOI53 JEM50:JEM53 IUQ50:IUQ53 IKU50:IKU53 IAY50:IAY53 HRC50:HRC53 HHG50:HHG53 GXK50:GXK53 GNO50:GNO53 GDS50:GDS53 FTW50:FTW53 FKA50:FKA53 FAE50:FAE53 EQI50:EQI53 EGM50:EGM53 DWQ50:DWQ53 DMU50:DMU53 DCY50:DCY53 CTC50:CTC53 CJG50:CJG53 BZK50:BZK53 BPO50:BPO53 BFS50:BFS53 AVW50:AVW53 AMA50:AMA53 ACE50:ACE53 SI50:SI53"/>
    <dataValidation allowBlank="1" showInputMessage="1" showErrorMessage="1" promptTitle="Họ đệm - Bắt buộc nhập" prompt="-  Bạn nhập theo 2 cách:_x000a_  + Nhập đầy đủ Họ và Tên_x000a_  --&gt; Chương trình PCMN sẽ tách tên khi bạn thêm file excel này vào_x000a_  + Chỉ nhập Họ đệm" sqref="IJ10 SF10 ACB10 ALX10 AVT10 BFP10 BPL10 BZH10 CJD10 CSZ10 DCV10 DMR10 DWN10 EGJ10 EQF10 FAB10 FJX10 FTT10 GDP10 GNL10 GXH10 HHD10 HQZ10 IAV10 IKR10 IUN10 JEJ10 JOF10 JYB10 KHX10 KRT10 LBP10 LLL10 LVH10 MFD10 MOZ10 MYV10 NIR10 NSN10 OCJ10 OMF10 OWB10 PFX10 PPT10 PZP10 QJL10 QTH10 RDD10 RMZ10 RWV10 SGR10 SQN10 TAJ10 TKF10 TUB10 UDX10 UNT10 UXP10 VHL10 VRH10 WBD10 WKZ10 WUV10 B65555 IJ65555 SF65555 ACB65555 ALX65555 AVT65555 BFP65555 BPL65555 BZH65555 CJD65555 CSZ65555 DCV65555 DMR65555 DWN65555 EGJ65555 EQF65555 FAB65555 FJX65555 FTT65555 GDP65555 GNL65555 GXH65555 HHD65555 HQZ65555 IAV65555 IKR65555 IUN65555 JEJ65555 JOF65555 JYB65555 KHX65555 KRT65555 LBP65555 LLL65555 LVH65555 MFD65555 MOZ65555 MYV65555 NIR65555 NSN65555 OCJ65555 OMF65555 OWB65555 PFX65555 PPT65555 PZP65555 QJL65555 QTH65555 RDD65555 RMZ65555 RWV65555 SGR65555 SQN65555 TAJ65555 TKF65555 TUB65555 UDX65555 UNT65555 UXP65555 VHL65555 VRH65555 WBD65555 WKZ65555 WUV65555 B131091 IJ131091 SF131091 ACB131091 ALX131091 AVT131091 BFP131091 BPL131091 BZH131091 CJD131091 CSZ131091 DCV131091 DMR131091 DWN131091 EGJ131091 EQF131091 FAB131091 FJX131091 FTT131091 GDP131091 GNL131091 GXH131091 HHD131091 HQZ131091 IAV131091 IKR131091 IUN131091 JEJ131091 JOF131091 JYB131091 KHX131091 KRT131091 LBP131091 LLL131091 LVH131091 MFD131091 MOZ131091 MYV131091 NIR131091 NSN131091 OCJ131091 OMF131091 OWB131091 PFX131091 PPT131091 PZP131091 QJL131091 QTH131091 RDD131091 RMZ131091 RWV131091 SGR131091 SQN131091 TAJ131091 TKF131091 TUB131091 UDX131091 UNT131091 UXP131091 VHL131091 VRH131091 WBD131091 WKZ131091 WUV131091 B196627 IJ196627 SF196627 ACB196627 ALX196627 AVT196627 BFP196627 BPL196627 BZH196627 CJD196627 CSZ196627 DCV196627 DMR196627 DWN196627 EGJ196627 EQF196627 FAB196627 FJX196627 FTT196627 GDP196627 GNL196627 GXH196627 HHD196627 HQZ196627 IAV196627 IKR196627 IUN196627 JEJ196627 JOF196627 JYB196627 KHX196627 KRT196627 LBP196627 LLL196627 LVH196627 MFD196627 MOZ196627 MYV196627 NIR196627 NSN196627 OCJ196627 OMF196627 OWB196627 PFX196627 PPT196627 PZP196627 QJL196627 QTH196627 RDD196627 RMZ196627 RWV196627 SGR196627 SQN196627 TAJ196627 TKF196627 TUB196627 UDX196627 UNT196627 UXP196627 VHL196627 VRH196627 WBD196627 WKZ196627 WUV196627 B262163 IJ262163 SF262163 ACB262163 ALX262163 AVT262163 BFP262163 BPL262163 BZH262163 CJD262163 CSZ262163 DCV262163 DMR262163 DWN262163 EGJ262163 EQF262163 FAB262163 FJX262163 FTT262163 GDP262163 GNL262163 GXH262163 HHD262163 HQZ262163 IAV262163 IKR262163 IUN262163 JEJ262163 JOF262163 JYB262163 KHX262163 KRT262163 LBP262163 LLL262163 LVH262163 MFD262163 MOZ262163 MYV262163 NIR262163 NSN262163 OCJ262163 OMF262163 OWB262163 PFX262163 PPT262163 PZP262163 QJL262163 QTH262163 RDD262163 RMZ262163 RWV262163 SGR262163 SQN262163 TAJ262163 TKF262163 TUB262163 UDX262163 UNT262163 UXP262163 VHL262163 VRH262163 WBD262163 WKZ262163 WUV262163 B327699 IJ327699 SF327699 ACB327699 ALX327699 AVT327699 BFP327699 BPL327699 BZH327699 CJD327699 CSZ327699 DCV327699 DMR327699 DWN327699 EGJ327699 EQF327699 FAB327699 FJX327699 FTT327699 GDP327699 GNL327699 GXH327699 HHD327699 HQZ327699 IAV327699 IKR327699 IUN327699 JEJ327699 JOF327699 JYB327699 KHX327699 KRT327699 LBP327699 LLL327699 LVH327699 MFD327699 MOZ327699 MYV327699 NIR327699 NSN327699 OCJ327699 OMF327699 OWB327699 PFX327699 PPT327699 PZP327699 QJL327699 QTH327699 RDD327699 RMZ327699 RWV327699 SGR327699 SQN327699 TAJ327699 TKF327699 TUB327699 UDX327699 UNT327699 UXP327699 VHL327699 VRH327699 WBD327699 WKZ327699 WUV327699 B393235 IJ393235 SF393235 ACB393235 ALX393235 AVT393235 BFP393235 BPL393235 BZH393235 CJD393235 CSZ393235 DCV393235 DMR393235 DWN393235 EGJ393235 EQF393235 FAB393235 FJX393235 FTT393235 GDP393235 GNL393235 GXH393235 HHD393235 HQZ393235 IAV393235 IKR393235 IUN393235 JEJ393235 JOF393235 JYB393235 KHX393235 KRT393235 LBP393235 LLL393235 LVH393235 MFD393235 MOZ393235 MYV393235 NIR393235 NSN393235 OCJ393235 OMF393235 OWB393235 PFX393235 PPT393235 PZP393235 QJL393235 QTH393235 RDD393235 RMZ393235 RWV393235 SGR393235 SQN393235 TAJ393235 TKF393235 TUB393235 UDX393235 UNT393235 UXP393235 VHL393235 VRH393235 WBD393235 WKZ393235 WUV393235 B458771 IJ458771 SF458771 ACB458771 ALX458771 AVT458771 BFP458771 BPL458771 BZH458771 CJD458771 CSZ458771 DCV458771 DMR458771 DWN458771 EGJ458771 EQF458771 FAB458771 FJX458771 FTT458771 GDP458771 GNL458771 GXH458771 HHD458771 HQZ458771 IAV458771 IKR458771 IUN458771 JEJ458771 JOF458771 JYB458771 KHX458771 KRT458771 LBP458771 LLL458771 LVH458771 MFD458771 MOZ458771 MYV458771 NIR458771 NSN458771 OCJ458771 OMF458771 OWB458771 PFX458771 PPT458771 PZP458771 QJL458771 QTH458771 RDD458771 RMZ458771 RWV458771 SGR458771 SQN458771 TAJ458771 TKF458771 TUB458771 UDX458771 UNT458771 UXP458771 VHL458771 VRH458771 WBD458771 WKZ458771 WUV458771 B524307 IJ524307 SF524307 ACB524307 ALX524307 AVT524307 BFP524307 BPL524307 BZH524307 CJD524307 CSZ524307 DCV524307 DMR524307 DWN524307 EGJ524307 EQF524307 FAB524307 FJX524307 FTT524307 GDP524307 GNL524307 GXH524307 HHD524307 HQZ524307 IAV524307 IKR524307 IUN524307 JEJ524307 JOF524307 JYB524307 KHX524307 KRT524307 LBP524307 LLL524307 LVH524307 MFD524307 MOZ524307 MYV524307 NIR524307 NSN524307 OCJ524307 OMF524307 OWB524307 PFX524307 PPT524307 PZP524307 QJL524307 QTH524307 RDD524307 RMZ524307 RWV524307 SGR524307 SQN524307 TAJ524307 TKF524307 TUB524307 UDX524307 UNT524307 UXP524307 VHL524307 VRH524307 WBD524307 WKZ524307 WUV524307 B589843 IJ589843 SF589843 ACB589843 ALX589843 AVT589843 BFP589843 BPL589843 BZH589843 CJD589843 CSZ589843 DCV589843 DMR589843 DWN589843 EGJ589843 EQF589843 FAB589843 FJX589843 FTT589843 GDP589843 GNL589843 GXH589843 HHD589843 HQZ589843 IAV589843 IKR589843 IUN589843 JEJ589843 JOF589843 JYB589843 KHX589843 KRT589843 LBP589843 LLL589843 LVH589843 MFD589843 MOZ589843 MYV589843 NIR589843 NSN589843 OCJ589843 OMF589843 OWB589843 PFX589843 PPT589843 PZP589843 QJL589843 QTH589843 RDD589843 RMZ589843 RWV589843 SGR589843 SQN589843 TAJ589843 TKF589843 TUB589843 UDX589843 UNT589843 UXP589843 VHL589843 VRH589843 WBD589843 WKZ589843 WUV589843 B655379 IJ655379 SF655379 ACB655379 ALX655379 AVT655379 BFP655379 BPL655379 BZH655379 CJD655379 CSZ655379 DCV655379 DMR655379 DWN655379 EGJ655379 EQF655379 FAB655379 FJX655379 FTT655379 GDP655379 GNL655379 GXH655379 HHD655379 HQZ655379 IAV655379 IKR655379 IUN655379 JEJ655379 JOF655379 JYB655379 KHX655379 KRT655379 LBP655379 LLL655379 LVH655379 MFD655379 MOZ655379 MYV655379 NIR655379 NSN655379 OCJ655379 OMF655379 OWB655379 PFX655379 PPT655379 PZP655379 QJL655379 QTH655379 RDD655379 RMZ655379 RWV655379 SGR655379 SQN655379 TAJ655379 TKF655379 TUB655379 UDX655379 UNT655379 UXP655379 VHL655379 VRH655379 WBD655379 WKZ655379 WUV655379 B720915 IJ720915 SF720915 ACB720915 ALX720915 AVT720915 BFP720915 BPL720915 BZH720915 CJD720915 CSZ720915 DCV720915 DMR720915 DWN720915 EGJ720915 EQF720915 FAB720915 FJX720915 FTT720915 GDP720915 GNL720915 GXH720915 HHD720915 HQZ720915 IAV720915 IKR720915 IUN720915 JEJ720915 JOF720915 JYB720915 KHX720915 KRT720915 LBP720915 LLL720915 LVH720915 MFD720915 MOZ720915 MYV720915 NIR720915 NSN720915 OCJ720915 OMF720915 OWB720915 PFX720915 PPT720915 PZP720915 QJL720915 QTH720915 RDD720915 RMZ720915 RWV720915 SGR720915 SQN720915 TAJ720915 TKF720915 TUB720915 UDX720915 UNT720915 UXP720915 VHL720915 VRH720915 WBD720915 WKZ720915 WUV720915 B786451 IJ786451 SF786451 ACB786451 ALX786451 AVT786451 BFP786451 BPL786451 BZH786451 CJD786451 CSZ786451 DCV786451 DMR786451 DWN786451 EGJ786451 EQF786451 FAB786451 FJX786451 FTT786451 GDP786451 GNL786451 GXH786451 HHD786451 HQZ786451 IAV786451 IKR786451 IUN786451 JEJ786451 JOF786451 JYB786451 KHX786451 KRT786451 LBP786451 LLL786451 LVH786451 MFD786451 MOZ786451 MYV786451 NIR786451 NSN786451 OCJ786451 OMF786451 OWB786451 PFX786451 PPT786451 PZP786451 QJL786451 QTH786451 RDD786451 RMZ786451 RWV786451 SGR786451 SQN786451 TAJ786451 TKF786451 TUB786451 UDX786451 UNT786451 UXP786451 VHL786451 VRH786451 WBD786451 WKZ786451 WUV786451 B851987 IJ851987 SF851987 ACB851987 ALX851987 AVT851987 BFP851987 BPL851987 BZH851987 CJD851987 CSZ851987 DCV851987 DMR851987 DWN851987 EGJ851987 EQF851987 FAB851987 FJX851987 FTT851987 GDP851987 GNL851987 GXH851987 HHD851987 HQZ851987 IAV851987 IKR851987 IUN851987 JEJ851987 JOF851987 JYB851987 KHX851987 KRT851987 LBP851987 LLL851987 LVH851987 MFD851987 MOZ851987 MYV851987 NIR851987 NSN851987 OCJ851987 OMF851987 OWB851987 PFX851987 PPT851987 PZP851987 QJL851987 QTH851987 RDD851987 RMZ851987 RWV851987 SGR851987 SQN851987 TAJ851987 TKF851987 TUB851987 UDX851987 UNT851987 UXP851987 VHL851987 VRH851987 WBD851987 WKZ851987 WUV851987 B917523 IJ917523 SF917523 ACB917523 ALX917523 AVT917523 BFP917523 BPL917523 BZH917523 CJD917523 CSZ917523 DCV917523 DMR917523 DWN917523 EGJ917523 EQF917523 FAB917523 FJX917523 FTT917523 GDP917523 GNL917523 GXH917523 HHD917523 HQZ917523 IAV917523 IKR917523 IUN917523 JEJ917523 JOF917523 JYB917523 KHX917523 KRT917523 LBP917523 LLL917523 LVH917523 MFD917523 MOZ917523 MYV917523 NIR917523 NSN917523 OCJ917523 OMF917523 OWB917523 PFX917523 PPT917523 PZP917523 QJL917523 QTH917523 RDD917523 RMZ917523 RWV917523 SGR917523 SQN917523 TAJ917523 TKF917523 TUB917523 UDX917523 UNT917523 UXP917523 VHL917523 VRH917523 WBD917523 WKZ917523 WUV917523 B983059 IJ983059 SF983059 ACB983059 ALX983059 AVT983059 BFP983059 BPL983059 BZH983059 CJD983059 CSZ983059 DCV983059 DMR983059 DWN983059 EGJ983059 EQF983059 FAB983059 FJX983059 FTT983059 GDP983059 GNL983059 GXH983059 HHD983059 HQZ983059 IAV983059 IKR983059 IUN983059 JEJ983059 JOF983059 JYB983059 KHX983059 KRT983059 LBP983059 LLL983059 LVH983059 MFD983059 MOZ983059 MYV983059 NIR983059 NSN983059 OCJ983059 OMF983059 OWB983059 PFX983059 PPT983059 PZP983059 QJL983059 QTH983059 RDD983059 RMZ983059 RWV983059 SGR983059 SQN983059 TAJ983059 TKF983059 TUB983059 UDX983059 UNT983059 UXP983059 VHL983059 VRH983059 WBD983059 WKZ983059 WUV983059 B65557 IJ65557 SF65557 ACB65557 ALX65557 AVT65557 BFP65557 BPL65557 BZH65557 CJD65557 CSZ65557 DCV65557 DMR65557 DWN65557 EGJ65557 EQF65557 FAB65557 FJX65557 FTT65557 GDP65557 GNL65557 GXH65557 HHD65557 HQZ65557 IAV65557 IKR65557 IUN65557 JEJ65557 JOF65557 JYB65557 KHX65557 KRT65557 LBP65557 LLL65557 LVH65557 MFD65557 MOZ65557 MYV65557 NIR65557 NSN65557 OCJ65557 OMF65557 OWB65557 PFX65557 PPT65557 PZP65557 QJL65557 QTH65557 RDD65557 RMZ65557 RWV65557 SGR65557 SQN65557 TAJ65557 TKF65557 TUB65557 UDX65557 UNT65557 UXP65557 VHL65557 VRH65557 WBD65557 WKZ65557 WUV65557 B131093 IJ131093 SF131093 ACB131093 ALX131093 AVT131093 BFP131093 BPL131093 BZH131093 CJD131093 CSZ131093 DCV131093 DMR131093 DWN131093 EGJ131093 EQF131093 FAB131093 FJX131093 FTT131093 GDP131093 GNL131093 GXH131093 HHD131093 HQZ131093 IAV131093 IKR131093 IUN131093 JEJ131093 JOF131093 JYB131093 KHX131093 KRT131093 LBP131093 LLL131093 LVH131093 MFD131093 MOZ131093 MYV131093 NIR131093 NSN131093 OCJ131093 OMF131093 OWB131093 PFX131093 PPT131093 PZP131093 QJL131093 QTH131093 RDD131093 RMZ131093 RWV131093 SGR131093 SQN131093 TAJ131093 TKF131093 TUB131093 UDX131093 UNT131093 UXP131093 VHL131093 VRH131093 WBD131093 WKZ131093 WUV131093 B196629 IJ196629 SF196629 ACB196629 ALX196629 AVT196629 BFP196629 BPL196629 BZH196629 CJD196629 CSZ196629 DCV196629 DMR196629 DWN196629 EGJ196629 EQF196629 FAB196629 FJX196629 FTT196629 GDP196629 GNL196629 GXH196629 HHD196629 HQZ196629 IAV196629 IKR196629 IUN196629 JEJ196629 JOF196629 JYB196629 KHX196629 KRT196629 LBP196629 LLL196629 LVH196629 MFD196629 MOZ196629 MYV196629 NIR196629 NSN196629 OCJ196629 OMF196629 OWB196629 PFX196629 PPT196629 PZP196629 QJL196629 QTH196629 RDD196629 RMZ196629 RWV196629 SGR196629 SQN196629 TAJ196629 TKF196629 TUB196629 UDX196629 UNT196629 UXP196629 VHL196629 VRH196629 WBD196629 WKZ196629 WUV196629 B262165 IJ262165 SF262165 ACB262165 ALX262165 AVT262165 BFP262165 BPL262165 BZH262165 CJD262165 CSZ262165 DCV262165 DMR262165 DWN262165 EGJ262165 EQF262165 FAB262165 FJX262165 FTT262165 GDP262165 GNL262165 GXH262165 HHD262165 HQZ262165 IAV262165 IKR262165 IUN262165 JEJ262165 JOF262165 JYB262165 KHX262165 KRT262165 LBP262165 LLL262165 LVH262165 MFD262165 MOZ262165 MYV262165 NIR262165 NSN262165 OCJ262165 OMF262165 OWB262165 PFX262165 PPT262165 PZP262165 QJL262165 QTH262165 RDD262165 RMZ262165 RWV262165 SGR262165 SQN262165 TAJ262165 TKF262165 TUB262165 UDX262165 UNT262165 UXP262165 VHL262165 VRH262165 WBD262165 WKZ262165 WUV262165 B327701 IJ327701 SF327701 ACB327701 ALX327701 AVT327701 BFP327701 BPL327701 BZH327701 CJD327701 CSZ327701 DCV327701 DMR327701 DWN327701 EGJ327701 EQF327701 FAB327701 FJX327701 FTT327701 GDP327701 GNL327701 GXH327701 HHD327701 HQZ327701 IAV327701 IKR327701 IUN327701 JEJ327701 JOF327701 JYB327701 KHX327701 KRT327701 LBP327701 LLL327701 LVH327701 MFD327701 MOZ327701 MYV327701 NIR327701 NSN327701 OCJ327701 OMF327701 OWB327701 PFX327701 PPT327701 PZP327701 QJL327701 QTH327701 RDD327701 RMZ327701 RWV327701 SGR327701 SQN327701 TAJ327701 TKF327701 TUB327701 UDX327701 UNT327701 UXP327701 VHL327701 VRH327701 WBD327701 WKZ327701 WUV327701 B393237 IJ393237 SF393237 ACB393237 ALX393237 AVT393237 BFP393237 BPL393237 BZH393237 CJD393237 CSZ393237 DCV393237 DMR393237 DWN393237 EGJ393237 EQF393237 FAB393237 FJX393237 FTT393237 GDP393237 GNL393237 GXH393237 HHD393237 HQZ393237 IAV393237 IKR393237 IUN393237 JEJ393237 JOF393237 JYB393237 KHX393237 KRT393237 LBP393237 LLL393237 LVH393237 MFD393237 MOZ393237 MYV393237 NIR393237 NSN393237 OCJ393237 OMF393237 OWB393237 PFX393237 PPT393237 PZP393237 QJL393237 QTH393237 RDD393237 RMZ393237 RWV393237 SGR393237 SQN393237 TAJ393237 TKF393237 TUB393237 UDX393237 UNT393237 UXP393237 VHL393237 VRH393237 WBD393237 WKZ393237 WUV393237 B458773 IJ458773 SF458773 ACB458773 ALX458773 AVT458773 BFP458773 BPL458773 BZH458773 CJD458773 CSZ458773 DCV458773 DMR458773 DWN458773 EGJ458773 EQF458773 FAB458773 FJX458773 FTT458773 GDP458773 GNL458773 GXH458773 HHD458773 HQZ458773 IAV458773 IKR458773 IUN458773 JEJ458773 JOF458773 JYB458773 KHX458773 KRT458773 LBP458773 LLL458773 LVH458773 MFD458773 MOZ458773 MYV458773 NIR458773 NSN458773 OCJ458773 OMF458773 OWB458773 PFX458773 PPT458773 PZP458773 QJL458773 QTH458773 RDD458773 RMZ458773 RWV458773 SGR458773 SQN458773 TAJ458773 TKF458773 TUB458773 UDX458773 UNT458773 UXP458773 VHL458773 VRH458773 WBD458773 WKZ458773 WUV458773 B524309 IJ524309 SF524309 ACB524309 ALX524309 AVT524309 BFP524309 BPL524309 BZH524309 CJD524309 CSZ524309 DCV524309 DMR524309 DWN524309 EGJ524309 EQF524309 FAB524309 FJX524309 FTT524309 GDP524309 GNL524309 GXH524309 HHD524309 HQZ524309 IAV524309 IKR524309 IUN524309 JEJ524309 JOF524309 JYB524309 KHX524309 KRT524309 LBP524309 LLL524309 LVH524309 MFD524309 MOZ524309 MYV524309 NIR524309 NSN524309 OCJ524309 OMF524309 OWB524309 PFX524309 PPT524309 PZP524309 QJL524309 QTH524309 RDD524309 RMZ524309 RWV524309 SGR524309 SQN524309 TAJ524309 TKF524309 TUB524309 UDX524309 UNT524309 UXP524309 VHL524309 VRH524309 WBD524309 WKZ524309 WUV524309 B589845 IJ589845 SF589845 ACB589845 ALX589845 AVT589845 BFP589845 BPL589845 BZH589845 CJD589845 CSZ589845 DCV589845 DMR589845 DWN589845 EGJ589845 EQF589845 FAB589845 FJX589845 FTT589845 GDP589845 GNL589845 GXH589845 HHD589845 HQZ589845 IAV589845 IKR589845 IUN589845 JEJ589845 JOF589845 JYB589845 KHX589845 KRT589845 LBP589845 LLL589845 LVH589845 MFD589845 MOZ589845 MYV589845 NIR589845 NSN589845 OCJ589845 OMF589845 OWB589845 PFX589845 PPT589845 PZP589845 QJL589845 QTH589845 RDD589845 RMZ589845 RWV589845 SGR589845 SQN589845 TAJ589845 TKF589845 TUB589845 UDX589845 UNT589845 UXP589845 VHL589845 VRH589845 WBD589845 WKZ589845 WUV589845 B655381 IJ655381 SF655381 ACB655381 ALX655381 AVT655381 BFP655381 BPL655381 BZH655381 CJD655381 CSZ655381 DCV655381 DMR655381 DWN655381 EGJ655381 EQF655381 FAB655381 FJX655381 FTT655381 GDP655381 GNL655381 GXH655381 HHD655381 HQZ655381 IAV655381 IKR655381 IUN655381 JEJ655381 JOF655381 JYB655381 KHX655381 KRT655381 LBP655381 LLL655381 LVH655381 MFD655381 MOZ655381 MYV655381 NIR655381 NSN655381 OCJ655381 OMF655381 OWB655381 PFX655381 PPT655381 PZP655381 QJL655381 QTH655381 RDD655381 RMZ655381 RWV655381 SGR655381 SQN655381 TAJ655381 TKF655381 TUB655381 UDX655381 UNT655381 UXP655381 VHL655381 VRH655381 WBD655381 WKZ655381 WUV655381 B720917 IJ720917 SF720917 ACB720917 ALX720917 AVT720917 BFP720917 BPL720917 BZH720917 CJD720917 CSZ720917 DCV720917 DMR720917 DWN720917 EGJ720917 EQF720917 FAB720917 FJX720917 FTT720917 GDP720917 GNL720917 GXH720917 HHD720917 HQZ720917 IAV720917 IKR720917 IUN720917 JEJ720917 JOF720917 JYB720917 KHX720917 KRT720917 LBP720917 LLL720917 LVH720917 MFD720917 MOZ720917 MYV720917 NIR720917 NSN720917 OCJ720917 OMF720917 OWB720917 PFX720917 PPT720917 PZP720917 QJL720917 QTH720917 RDD720917 RMZ720917 RWV720917 SGR720917 SQN720917 TAJ720917 TKF720917 TUB720917 UDX720917 UNT720917 UXP720917 VHL720917 VRH720917 WBD720917 WKZ720917 WUV720917 B786453 IJ786453 SF786453 ACB786453 ALX786453 AVT786453 BFP786453 BPL786453 BZH786453 CJD786453 CSZ786453 DCV786453 DMR786453 DWN786453 EGJ786453 EQF786453 FAB786453 FJX786453 FTT786453 GDP786453 GNL786453 GXH786453 HHD786453 HQZ786453 IAV786453 IKR786453 IUN786453 JEJ786453 JOF786453 JYB786453 KHX786453 KRT786453 LBP786453 LLL786453 LVH786453 MFD786453 MOZ786453 MYV786453 NIR786453 NSN786453 OCJ786453 OMF786453 OWB786453 PFX786453 PPT786453 PZP786453 QJL786453 QTH786453 RDD786453 RMZ786453 RWV786453 SGR786453 SQN786453 TAJ786453 TKF786453 TUB786453 UDX786453 UNT786453 UXP786453 VHL786453 VRH786453 WBD786453 WKZ786453 WUV786453 B851989 IJ851989 SF851989 ACB851989 ALX851989 AVT851989 BFP851989 BPL851989 BZH851989 CJD851989 CSZ851989 DCV851989 DMR851989 DWN851989 EGJ851989 EQF851989 FAB851989 FJX851989 FTT851989 GDP851989 GNL851989 GXH851989 HHD851989 HQZ851989 IAV851989 IKR851989 IUN851989 JEJ851989 JOF851989 JYB851989 KHX851989 KRT851989 LBP851989 LLL851989 LVH851989 MFD851989 MOZ851989 MYV851989 NIR851989 NSN851989 OCJ851989 OMF851989 OWB851989 PFX851989 PPT851989 PZP851989 QJL851989 QTH851989 RDD851989 RMZ851989 RWV851989 SGR851989 SQN851989 TAJ851989 TKF851989 TUB851989 UDX851989 UNT851989 UXP851989 VHL851989 VRH851989 WBD851989 WKZ851989 WUV851989 B917525 IJ917525 SF917525 ACB917525 ALX917525 AVT917525 BFP917525 BPL917525 BZH917525 CJD917525 CSZ917525 DCV917525 DMR917525 DWN917525 EGJ917525 EQF917525 FAB917525 FJX917525 FTT917525 GDP917525 GNL917525 GXH917525 HHD917525 HQZ917525 IAV917525 IKR917525 IUN917525 JEJ917525 JOF917525 JYB917525 KHX917525 KRT917525 LBP917525 LLL917525 LVH917525 MFD917525 MOZ917525 MYV917525 NIR917525 NSN917525 OCJ917525 OMF917525 OWB917525 PFX917525 PPT917525 PZP917525 QJL917525 QTH917525 RDD917525 RMZ917525 RWV917525 SGR917525 SQN917525 TAJ917525 TKF917525 TUB917525 UDX917525 UNT917525 UXP917525 VHL917525 VRH917525 WBD917525 WKZ917525 WUV917525 B983061 IJ983061 SF983061 ACB983061 ALX983061 AVT983061 BFP983061 BPL983061 BZH983061 CJD983061 CSZ983061 DCV983061 DMR983061 DWN983061 EGJ983061 EQF983061 FAB983061 FJX983061 FTT983061 GDP983061 GNL983061 GXH983061 HHD983061 HQZ983061 IAV983061 IKR983061 IUN983061 JEJ983061 JOF983061 JYB983061 KHX983061 KRT983061 LBP983061 LLL983061 LVH983061 MFD983061 MOZ983061 MYV983061 NIR983061 NSN983061 OCJ983061 OMF983061 OWB983061 PFX983061 PPT983061 PZP983061 QJL983061 QTH983061 RDD983061 RMZ983061 RWV983061 SGR983061 SQN983061 TAJ983061 TKF983061 TUB983061 UDX983061 UNT983061 UXP983061 VHL983061 VRH983061 WBD983061 WKZ983061 WUV983061 B65564 IJ65564 SF65564 ACB65564 ALX65564 AVT65564 BFP65564 BPL65564 BZH65564 CJD65564 CSZ65564 DCV65564 DMR65564 DWN65564 EGJ65564 EQF65564 FAB65564 FJX65564 FTT65564 GDP65564 GNL65564 GXH65564 HHD65564 HQZ65564 IAV65564 IKR65564 IUN65564 JEJ65564 JOF65564 JYB65564 KHX65564 KRT65564 LBP65564 LLL65564 LVH65564 MFD65564 MOZ65564 MYV65564 NIR65564 NSN65564 OCJ65564 OMF65564 OWB65564 PFX65564 PPT65564 PZP65564 QJL65564 QTH65564 RDD65564 RMZ65564 RWV65564 SGR65564 SQN65564 TAJ65564 TKF65564 TUB65564 UDX65564 UNT65564 UXP65564 VHL65564 VRH65564 WBD65564 WKZ65564 WUV65564 B131100 IJ131100 SF131100 ACB131100 ALX131100 AVT131100 BFP131100 BPL131100 BZH131100 CJD131100 CSZ131100 DCV131100 DMR131100 DWN131100 EGJ131100 EQF131100 FAB131100 FJX131100 FTT131100 GDP131100 GNL131100 GXH131100 HHD131100 HQZ131100 IAV131100 IKR131100 IUN131100 JEJ131100 JOF131100 JYB131100 KHX131100 KRT131100 LBP131100 LLL131100 LVH131100 MFD131100 MOZ131100 MYV131100 NIR131100 NSN131100 OCJ131100 OMF131100 OWB131100 PFX131100 PPT131100 PZP131100 QJL131100 QTH131100 RDD131100 RMZ131100 RWV131100 SGR131100 SQN131100 TAJ131100 TKF131100 TUB131100 UDX131100 UNT131100 UXP131100 VHL131100 VRH131100 WBD131100 WKZ131100 WUV131100 B196636 IJ196636 SF196636 ACB196636 ALX196636 AVT196636 BFP196636 BPL196636 BZH196636 CJD196636 CSZ196636 DCV196636 DMR196636 DWN196636 EGJ196636 EQF196636 FAB196636 FJX196636 FTT196636 GDP196636 GNL196636 GXH196636 HHD196636 HQZ196636 IAV196636 IKR196636 IUN196636 JEJ196636 JOF196636 JYB196636 KHX196636 KRT196636 LBP196636 LLL196636 LVH196636 MFD196636 MOZ196636 MYV196636 NIR196636 NSN196636 OCJ196636 OMF196636 OWB196636 PFX196636 PPT196636 PZP196636 QJL196636 QTH196636 RDD196636 RMZ196636 RWV196636 SGR196636 SQN196636 TAJ196636 TKF196636 TUB196636 UDX196636 UNT196636 UXP196636 VHL196636 VRH196636 WBD196636 WKZ196636 WUV196636 B262172 IJ262172 SF262172 ACB262172 ALX262172 AVT262172 BFP262172 BPL262172 BZH262172 CJD262172 CSZ262172 DCV262172 DMR262172 DWN262172 EGJ262172 EQF262172 FAB262172 FJX262172 FTT262172 GDP262172 GNL262172 GXH262172 HHD262172 HQZ262172 IAV262172 IKR262172 IUN262172 JEJ262172 JOF262172 JYB262172 KHX262172 KRT262172 LBP262172 LLL262172 LVH262172 MFD262172 MOZ262172 MYV262172 NIR262172 NSN262172 OCJ262172 OMF262172 OWB262172 PFX262172 PPT262172 PZP262172 QJL262172 QTH262172 RDD262172 RMZ262172 RWV262172 SGR262172 SQN262172 TAJ262172 TKF262172 TUB262172 UDX262172 UNT262172 UXP262172 VHL262172 VRH262172 WBD262172 WKZ262172 WUV262172 B327708 IJ327708 SF327708 ACB327708 ALX327708 AVT327708 BFP327708 BPL327708 BZH327708 CJD327708 CSZ327708 DCV327708 DMR327708 DWN327708 EGJ327708 EQF327708 FAB327708 FJX327708 FTT327708 GDP327708 GNL327708 GXH327708 HHD327708 HQZ327708 IAV327708 IKR327708 IUN327708 JEJ327708 JOF327708 JYB327708 KHX327708 KRT327708 LBP327708 LLL327708 LVH327708 MFD327708 MOZ327708 MYV327708 NIR327708 NSN327708 OCJ327708 OMF327708 OWB327708 PFX327708 PPT327708 PZP327708 QJL327708 QTH327708 RDD327708 RMZ327708 RWV327708 SGR327708 SQN327708 TAJ327708 TKF327708 TUB327708 UDX327708 UNT327708 UXP327708 VHL327708 VRH327708 WBD327708 WKZ327708 WUV327708 B393244 IJ393244 SF393244 ACB393244 ALX393244 AVT393244 BFP393244 BPL393244 BZH393244 CJD393244 CSZ393244 DCV393244 DMR393244 DWN393244 EGJ393244 EQF393244 FAB393244 FJX393244 FTT393244 GDP393244 GNL393244 GXH393244 HHD393244 HQZ393244 IAV393244 IKR393244 IUN393244 JEJ393244 JOF393244 JYB393244 KHX393244 KRT393244 LBP393244 LLL393244 LVH393244 MFD393244 MOZ393244 MYV393244 NIR393244 NSN393244 OCJ393244 OMF393244 OWB393244 PFX393244 PPT393244 PZP393244 QJL393244 QTH393244 RDD393244 RMZ393244 RWV393244 SGR393244 SQN393244 TAJ393244 TKF393244 TUB393244 UDX393244 UNT393244 UXP393244 VHL393244 VRH393244 WBD393244 WKZ393244 WUV393244 B458780 IJ458780 SF458780 ACB458780 ALX458780 AVT458780 BFP458780 BPL458780 BZH458780 CJD458780 CSZ458780 DCV458780 DMR458780 DWN458780 EGJ458780 EQF458780 FAB458780 FJX458780 FTT458780 GDP458780 GNL458780 GXH458780 HHD458780 HQZ458780 IAV458780 IKR458780 IUN458780 JEJ458780 JOF458780 JYB458780 KHX458780 KRT458780 LBP458780 LLL458780 LVH458780 MFD458780 MOZ458780 MYV458780 NIR458780 NSN458780 OCJ458780 OMF458780 OWB458780 PFX458780 PPT458780 PZP458780 QJL458780 QTH458780 RDD458780 RMZ458780 RWV458780 SGR458780 SQN458780 TAJ458780 TKF458780 TUB458780 UDX458780 UNT458780 UXP458780 VHL458780 VRH458780 WBD458780 WKZ458780 WUV458780 B524316 IJ524316 SF524316 ACB524316 ALX524316 AVT524316 BFP524316 BPL524316 BZH524316 CJD524316 CSZ524316 DCV524316 DMR524316 DWN524316 EGJ524316 EQF524316 FAB524316 FJX524316 FTT524316 GDP524316 GNL524316 GXH524316 HHD524316 HQZ524316 IAV524316 IKR524316 IUN524316 JEJ524316 JOF524316 JYB524316 KHX524316 KRT524316 LBP524316 LLL524316 LVH524316 MFD524316 MOZ524316 MYV524316 NIR524316 NSN524316 OCJ524316 OMF524316 OWB524316 PFX524316 PPT524316 PZP524316 QJL524316 QTH524316 RDD524316 RMZ524316 RWV524316 SGR524316 SQN524316 TAJ524316 TKF524316 TUB524316 UDX524316 UNT524316 UXP524316 VHL524316 VRH524316 WBD524316 WKZ524316 WUV524316 B589852 IJ589852 SF589852 ACB589852 ALX589852 AVT589852 BFP589852 BPL589852 BZH589852 CJD589852 CSZ589852 DCV589852 DMR589852 DWN589852 EGJ589852 EQF589852 FAB589852 FJX589852 FTT589852 GDP589852 GNL589852 GXH589852 HHD589852 HQZ589852 IAV589852 IKR589852 IUN589852 JEJ589852 JOF589852 JYB589852 KHX589852 KRT589852 LBP589852 LLL589852 LVH589852 MFD589852 MOZ589852 MYV589852 NIR589852 NSN589852 OCJ589852 OMF589852 OWB589852 PFX589852 PPT589852 PZP589852 QJL589852 QTH589852 RDD589852 RMZ589852 RWV589852 SGR589852 SQN589852 TAJ589852 TKF589852 TUB589852 UDX589852 UNT589852 UXP589852 VHL589852 VRH589852 WBD589852 WKZ589852 WUV589852 B655388 IJ655388 SF655388 ACB655388 ALX655388 AVT655388 BFP655388 BPL655388 BZH655388 CJD655388 CSZ655388 DCV655388 DMR655388 DWN655388 EGJ655388 EQF655388 FAB655388 FJX655388 FTT655388 GDP655388 GNL655388 GXH655388 HHD655388 HQZ655388 IAV655388 IKR655388 IUN655388 JEJ655388 JOF655388 JYB655388 KHX655388 KRT655388 LBP655388 LLL655388 LVH655388 MFD655388 MOZ655388 MYV655388 NIR655388 NSN655388 OCJ655388 OMF655388 OWB655388 PFX655388 PPT655388 PZP655388 QJL655388 QTH655388 RDD655388 RMZ655388 RWV655388 SGR655388 SQN655388 TAJ655388 TKF655388 TUB655388 UDX655388 UNT655388 UXP655388 VHL655388 VRH655388 WBD655388 WKZ655388 WUV655388 B720924 IJ720924 SF720924 ACB720924 ALX720924 AVT720924 BFP720924 BPL720924 BZH720924 CJD720924 CSZ720924 DCV720924 DMR720924 DWN720924 EGJ720924 EQF720924 FAB720924 FJX720924 FTT720924 GDP720924 GNL720924 GXH720924 HHD720924 HQZ720924 IAV720924 IKR720924 IUN720924 JEJ720924 JOF720924 JYB720924 KHX720924 KRT720924 LBP720924 LLL720924 LVH720924 MFD720924 MOZ720924 MYV720924 NIR720924 NSN720924 OCJ720924 OMF720924 OWB720924 PFX720924 PPT720924 PZP720924 QJL720924 QTH720924 RDD720924 RMZ720924 RWV720924 SGR720924 SQN720924 TAJ720924 TKF720924 TUB720924 UDX720924 UNT720924 UXP720924 VHL720924 VRH720924 WBD720924 WKZ720924 WUV720924 B786460 IJ786460 SF786460 ACB786460 ALX786460 AVT786460 BFP786460 BPL786460 BZH786460 CJD786460 CSZ786460 DCV786460 DMR786460 DWN786460 EGJ786460 EQF786460 FAB786460 FJX786460 FTT786460 GDP786460 GNL786460 GXH786460 HHD786460 HQZ786460 IAV786460 IKR786460 IUN786460 JEJ786460 JOF786460 JYB786460 KHX786460 KRT786460 LBP786460 LLL786460 LVH786460 MFD786460 MOZ786460 MYV786460 NIR786460 NSN786460 OCJ786460 OMF786460 OWB786460 PFX786460 PPT786460 PZP786460 QJL786460 QTH786460 RDD786460 RMZ786460 RWV786460 SGR786460 SQN786460 TAJ786460 TKF786460 TUB786460 UDX786460 UNT786460 UXP786460 VHL786460 VRH786460 WBD786460 WKZ786460 WUV786460 B851996 IJ851996 SF851996 ACB851996 ALX851996 AVT851996 BFP851996 BPL851996 BZH851996 CJD851996 CSZ851996 DCV851996 DMR851996 DWN851996 EGJ851996 EQF851996 FAB851996 FJX851996 FTT851996 GDP851996 GNL851996 GXH851996 HHD851996 HQZ851996 IAV851996 IKR851996 IUN851996 JEJ851996 JOF851996 JYB851996 KHX851996 KRT851996 LBP851996 LLL851996 LVH851996 MFD851996 MOZ851996 MYV851996 NIR851996 NSN851996 OCJ851996 OMF851996 OWB851996 PFX851996 PPT851996 PZP851996 QJL851996 QTH851996 RDD851996 RMZ851996 RWV851996 SGR851996 SQN851996 TAJ851996 TKF851996 TUB851996 UDX851996 UNT851996 UXP851996 VHL851996 VRH851996 WBD851996 WKZ851996 WUV851996 B917532 IJ917532 SF917532 ACB917532 ALX917532 AVT917532 BFP917532 BPL917532 BZH917532 CJD917532 CSZ917532 DCV917532 DMR917532 DWN917532 EGJ917532 EQF917532 FAB917532 FJX917532 FTT917532 GDP917532 GNL917532 GXH917532 HHD917532 HQZ917532 IAV917532 IKR917532 IUN917532 JEJ917532 JOF917532 JYB917532 KHX917532 KRT917532 LBP917532 LLL917532 LVH917532 MFD917532 MOZ917532 MYV917532 NIR917532 NSN917532 OCJ917532 OMF917532 OWB917532 PFX917532 PPT917532 PZP917532 QJL917532 QTH917532 RDD917532 RMZ917532 RWV917532 SGR917532 SQN917532 TAJ917532 TKF917532 TUB917532 UDX917532 UNT917532 UXP917532 VHL917532 VRH917532 WBD917532 WKZ917532 WUV917532 B983068 IJ983068 SF983068 ACB983068 ALX983068 AVT983068 BFP983068 BPL983068 BZH983068 CJD983068 CSZ983068 DCV983068 DMR983068 DWN983068 EGJ983068 EQF983068 FAB983068 FJX983068 FTT983068 GDP983068 GNL983068 GXH983068 HHD983068 HQZ983068 IAV983068 IKR983068 IUN983068 JEJ983068 JOF983068 JYB983068 KHX983068 KRT983068 LBP983068 LLL983068 LVH983068 MFD983068 MOZ983068 MYV983068 NIR983068 NSN983068 OCJ983068 OMF983068 OWB983068 PFX983068 PPT983068 PZP983068 QJL983068 QTH983068 RDD983068 RMZ983068 RWV983068 SGR983068 SQN983068 TAJ983068 TKF983068 TUB983068 UDX983068 UNT983068 UXP983068 VHL983068 VRH983068 WBD983068 WKZ983068 WUV983068 WKZ983106:WKZ983107 B65567:B65568 IJ65567:IJ65568 SF65567:SF65568 ACB65567:ACB65568 ALX65567:ALX65568 AVT65567:AVT65568 BFP65567:BFP65568 BPL65567:BPL65568 BZH65567:BZH65568 CJD65567:CJD65568 CSZ65567:CSZ65568 DCV65567:DCV65568 DMR65567:DMR65568 DWN65567:DWN65568 EGJ65567:EGJ65568 EQF65567:EQF65568 FAB65567:FAB65568 FJX65567:FJX65568 FTT65567:FTT65568 GDP65567:GDP65568 GNL65567:GNL65568 GXH65567:GXH65568 HHD65567:HHD65568 HQZ65567:HQZ65568 IAV65567:IAV65568 IKR65567:IKR65568 IUN65567:IUN65568 JEJ65567:JEJ65568 JOF65567:JOF65568 JYB65567:JYB65568 KHX65567:KHX65568 KRT65567:KRT65568 LBP65567:LBP65568 LLL65567:LLL65568 LVH65567:LVH65568 MFD65567:MFD65568 MOZ65567:MOZ65568 MYV65567:MYV65568 NIR65567:NIR65568 NSN65567:NSN65568 OCJ65567:OCJ65568 OMF65567:OMF65568 OWB65567:OWB65568 PFX65567:PFX65568 PPT65567:PPT65568 PZP65567:PZP65568 QJL65567:QJL65568 QTH65567:QTH65568 RDD65567:RDD65568 RMZ65567:RMZ65568 RWV65567:RWV65568 SGR65567:SGR65568 SQN65567:SQN65568 TAJ65567:TAJ65568 TKF65567:TKF65568 TUB65567:TUB65568 UDX65567:UDX65568 UNT65567:UNT65568 UXP65567:UXP65568 VHL65567:VHL65568 VRH65567:VRH65568 WBD65567:WBD65568 WKZ65567:WKZ65568 WUV65567:WUV65568 B131103:B131104 IJ131103:IJ131104 SF131103:SF131104 ACB131103:ACB131104 ALX131103:ALX131104 AVT131103:AVT131104 BFP131103:BFP131104 BPL131103:BPL131104 BZH131103:BZH131104 CJD131103:CJD131104 CSZ131103:CSZ131104 DCV131103:DCV131104 DMR131103:DMR131104 DWN131103:DWN131104 EGJ131103:EGJ131104 EQF131103:EQF131104 FAB131103:FAB131104 FJX131103:FJX131104 FTT131103:FTT131104 GDP131103:GDP131104 GNL131103:GNL131104 GXH131103:GXH131104 HHD131103:HHD131104 HQZ131103:HQZ131104 IAV131103:IAV131104 IKR131103:IKR131104 IUN131103:IUN131104 JEJ131103:JEJ131104 JOF131103:JOF131104 JYB131103:JYB131104 KHX131103:KHX131104 KRT131103:KRT131104 LBP131103:LBP131104 LLL131103:LLL131104 LVH131103:LVH131104 MFD131103:MFD131104 MOZ131103:MOZ131104 MYV131103:MYV131104 NIR131103:NIR131104 NSN131103:NSN131104 OCJ131103:OCJ131104 OMF131103:OMF131104 OWB131103:OWB131104 PFX131103:PFX131104 PPT131103:PPT131104 PZP131103:PZP131104 QJL131103:QJL131104 QTH131103:QTH131104 RDD131103:RDD131104 RMZ131103:RMZ131104 RWV131103:RWV131104 SGR131103:SGR131104 SQN131103:SQN131104 TAJ131103:TAJ131104 TKF131103:TKF131104 TUB131103:TUB131104 UDX131103:UDX131104 UNT131103:UNT131104 UXP131103:UXP131104 VHL131103:VHL131104 VRH131103:VRH131104 WBD131103:WBD131104 WKZ131103:WKZ131104 WUV131103:WUV131104 B196639:B196640 IJ196639:IJ196640 SF196639:SF196640 ACB196639:ACB196640 ALX196639:ALX196640 AVT196639:AVT196640 BFP196639:BFP196640 BPL196639:BPL196640 BZH196639:BZH196640 CJD196639:CJD196640 CSZ196639:CSZ196640 DCV196639:DCV196640 DMR196639:DMR196640 DWN196639:DWN196640 EGJ196639:EGJ196640 EQF196639:EQF196640 FAB196639:FAB196640 FJX196639:FJX196640 FTT196639:FTT196640 GDP196639:GDP196640 GNL196639:GNL196640 GXH196639:GXH196640 HHD196639:HHD196640 HQZ196639:HQZ196640 IAV196639:IAV196640 IKR196639:IKR196640 IUN196639:IUN196640 JEJ196639:JEJ196640 JOF196639:JOF196640 JYB196639:JYB196640 KHX196639:KHX196640 KRT196639:KRT196640 LBP196639:LBP196640 LLL196639:LLL196640 LVH196639:LVH196640 MFD196639:MFD196640 MOZ196639:MOZ196640 MYV196639:MYV196640 NIR196639:NIR196640 NSN196639:NSN196640 OCJ196639:OCJ196640 OMF196639:OMF196640 OWB196639:OWB196640 PFX196639:PFX196640 PPT196639:PPT196640 PZP196639:PZP196640 QJL196639:QJL196640 QTH196639:QTH196640 RDD196639:RDD196640 RMZ196639:RMZ196640 RWV196639:RWV196640 SGR196639:SGR196640 SQN196639:SQN196640 TAJ196639:TAJ196640 TKF196639:TKF196640 TUB196639:TUB196640 UDX196639:UDX196640 UNT196639:UNT196640 UXP196639:UXP196640 VHL196639:VHL196640 VRH196639:VRH196640 WBD196639:WBD196640 WKZ196639:WKZ196640 WUV196639:WUV196640 B262175:B262176 IJ262175:IJ262176 SF262175:SF262176 ACB262175:ACB262176 ALX262175:ALX262176 AVT262175:AVT262176 BFP262175:BFP262176 BPL262175:BPL262176 BZH262175:BZH262176 CJD262175:CJD262176 CSZ262175:CSZ262176 DCV262175:DCV262176 DMR262175:DMR262176 DWN262175:DWN262176 EGJ262175:EGJ262176 EQF262175:EQF262176 FAB262175:FAB262176 FJX262175:FJX262176 FTT262175:FTT262176 GDP262175:GDP262176 GNL262175:GNL262176 GXH262175:GXH262176 HHD262175:HHD262176 HQZ262175:HQZ262176 IAV262175:IAV262176 IKR262175:IKR262176 IUN262175:IUN262176 JEJ262175:JEJ262176 JOF262175:JOF262176 JYB262175:JYB262176 KHX262175:KHX262176 KRT262175:KRT262176 LBP262175:LBP262176 LLL262175:LLL262176 LVH262175:LVH262176 MFD262175:MFD262176 MOZ262175:MOZ262176 MYV262175:MYV262176 NIR262175:NIR262176 NSN262175:NSN262176 OCJ262175:OCJ262176 OMF262175:OMF262176 OWB262175:OWB262176 PFX262175:PFX262176 PPT262175:PPT262176 PZP262175:PZP262176 QJL262175:QJL262176 QTH262175:QTH262176 RDD262175:RDD262176 RMZ262175:RMZ262176 RWV262175:RWV262176 SGR262175:SGR262176 SQN262175:SQN262176 TAJ262175:TAJ262176 TKF262175:TKF262176 TUB262175:TUB262176 UDX262175:UDX262176 UNT262175:UNT262176 UXP262175:UXP262176 VHL262175:VHL262176 VRH262175:VRH262176 WBD262175:WBD262176 WKZ262175:WKZ262176 WUV262175:WUV262176 B327711:B327712 IJ327711:IJ327712 SF327711:SF327712 ACB327711:ACB327712 ALX327711:ALX327712 AVT327711:AVT327712 BFP327711:BFP327712 BPL327711:BPL327712 BZH327711:BZH327712 CJD327711:CJD327712 CSZ327711:CSZ327712 DCV327711:DCV327712 DMR327711:DMR327712 DWN327711:DWN327712 EGJ327711:EGJ327712 EQF327711:EQF327712 FAB327711:FAB327712 FJX327711:FJX327712 FTT327711:FTT327712 GDP327711:GDP327712 GNL327711:GNL327712 GXH327711:GXH327712 HHD327711:HHD327712 HQZ327711:HQZ327712 IAV327711:IAV327712 IKR327711:IKR327712 IUN327711:IUN327712 JEJ327711:JEJ327712 JOF327711:JOF327712 JYB327711:JYB327712 KHX327711:KHX327712 KRT327711:KRT327712 LBP327711:LBP327712 LLL327711:LLL327712 LVH327711:LVH327712 MFD327711:MFD327712 MOZ327711:MOZ327712 MYV327711:MYV327712 NIR327711:NIR327712 NSN327711:NSN327712 OCJ327711:OCJ327712 OMF327711:OMF327712 OWB327711:OWB327712 PFX327711:PFX327712 PPT327711:PPT327712 PZP327711:PZP327712 QJL327711:QJL327712 QTH327711:QTH327712 RDD327711:RDD327712 RMZ327711:RMZ327712 RWV327711:RWV327712 SGR327711:SGR327712 SQN327711:SQN327712 TAJ327711:TAJ327712 TKF327711:TKF327712 TUB327711:TUB327712 UDX327711:UDX327712 UNT327711:UNT327712 UXP327711:UXP327712 VHL327711:VHL327712 VRH327711:VRH327712 WBD327711:WBD327712 WKZ327711:WKZ327712 WUV327711:WUV327712 B393247:B393248 IJ393247:IJ393248 SF393247:SF393248 ACB393247:ACB393248 ALX393247:ALX393248 AVT393247:AVT393248 BFP393247:BFP393248 BPL393247:BPL393248 BZH393247:BZH393248 CJD393247:CJD393248 CSZ393247:CSZ393248 DCV393247:DCV393248 DMR393247:DMR393248 DWN393247:DWN393248 EGJ393247:EGJ393248 EQF393247:EQF393248 FAB393247:FAB393248 FJX393247:FJX393248 FTT393247:FTT393248 GDP393247:GDP393248 GNL393247:GNL393248 GXH393247:GXH393248 HHD393247:HHD393248 HQZ393247:HQZ393248 IAV393247:IAV393248 IKR393247:IKR393248 IUN393247:IUN393248 JEJ393247:JEJ393248 JOF393247:JOF393248 JYB393247:JYB393248 KHX393247:KHX393248 KRT393247:KRT393248 LBP393247:LBP393248 LLL393247:LLL393248 LVH393247:LVH393248 MFD393247:MFD393248 MOZ393247:MOZ393248 MYV393247:MYV393248 NIR393247:NIR393248 NSN393247:NSN393248 OCJ393247:OCJ393248 OMF393247:OMF393248 OWB393247:OWB393248 PFX393247:PFX393248 PPT393247:PPT393248 PZP393247:PZP393248 QJL393247:QJL393248 QTH393247:QTH393248 RDD393247:RDD393248 RMZ393247:RMZ393248 RWV393247:RWV393248 SGR393247:SGR393248 SQN393247:SQN393248 TAJ393247:TAJ393248 TKF393247:TKF393248 TUB393247:TUB393248 UDX393247:UDX393248 UNT393247:UNT393248 UXP393247:UXP393248 VHL393247:VHL393248 VRH393247:VRH393248 WBD393247:WBD393248 WKZ393247:WKZ393248 WUV393247:WUV393248 B458783:B458784 IJ458783:IJ458784 SF458783:SF458784 ACB458783:ACB458784 ALX458783:ALX458784 AVT458783:AVT458784 BFP458783:BFP458784 BPL458783:BPL458784 BZH458783:BZH458784 CJD458783:CJD458784 CSZ458783:CSZ458784 DCV458783:DCV458784 DMR458783:DMR458784 DWN458783:DWN458784 EGJ458783:EGJ458784 EQF458783:EQF458784 FAB458783:FAB458784 FJX458783:FJX458784 FTT458783:FTT458784 GDP458783:GDP458784 GNL458783:GNL458784 GXH458783:GXH458784 HHD458783:HHD458784 HQZ458783:HQZ458784 IAV458783:IAV458784 IKR458783:IKR458784 IUN458783:IUN458784 JEJ458783:JEJ458784 JOF458783:JOF458784 JYB458783:JYB458784 KHX458783:KHX458784 KRT458783:KRT458784 LBP458783:LBP458784 LLL458783:LLL458784 LVH458783:LVH458784 MFD458783:MFD458784 MOZ458783:MOZ458784 MYV458783:MYV458784 NIR458783:NIR458784 NSN458783:NSN458784 OCJ458783:OCJ458784 OMF458783:OMF458784 OWB458783:OWB458784 PFX458783:PFX458784 PPT458783:PPT458784 PZP458783:PZP458784 QJL458783:QJL458784 QTH458783:QTH458784 RDD458783:RDD458784 RMZ458783:RMZ458784 RWV458783:RWV458784 SGR458783:SGR458784 SQN458783:SQN458784 TAJ458783:TAJ458784 TKF458783:TKF458784 TUB458783:TUB458784 UDX458783:UDX458784 UNT458783:UNT458784 UXP458783:UXP458784 VHL458783:VHL458784 VRH458783:VRH458784 WBD458783:WBD458784 WKZ458783:WKZ458784 WUV458783:WUV458784 B524319:B524320 IJ524319:IJ524320 SF524319:SF524320 ACB524319:ACB524320 ALX524319:ALX524320 AVT524319:AVT524320 BFP524319:BFP524320 BPL524319:BPL524320 BZH524319:BZH524320 CJD524319:CJD524320 CSZ524319:CSZ524320 DCV524319:DCV524320 DMR524319:DMR524320 DWN524319:DWN524320 EGJ524319:EGJ524320 EQF524319:EQF524320 FAB524319:FAB524320 FJX524319:FJX524320 FTT524319:FTT524320 GDP524319:GDP524320 GNL524319:GNL524320 GXH524319:GXH524320 HHD524319:HHD524320 HQZ524319:HQZ524320 IAV524319:IAV524320 IKR524319:IKR524320 IUN524319:IUN524320 JEJ524319:JEJ524320 JOF524319:JOF524320 JYB524319:JYB524320 KHX524319:KHX524320 KRT524319:KRT524320 LBP524319:LBP524320 LLL524319:LLL524320 LVH524319:LVH524320 MFD524319:MFD524320 MOZ524319:MOZ524320 MYV524319:MYV524320 NIR524319:NIR524320 NSN524319:NSN524320 OCJ524319:OCJ524320 OMF524319:OMF524320 OWB524319:OWB524320 PFX524319:PFX524320 PPT524319:PPT524320 PZP524319:PZP524320 QJL524319:QJL524320 QTH524319:QTH524320 RDD524319:RDD524320 RMZ524319:RMZ524320 RWV524319:RWV524320 SGR524319:SGR524320 SQN524319:SQN524320 TAJ524319:TAJ524320 TKF524319:TKF524320 TUB524319:TUB524320 UDX524319:UDX524320 UNT524319:UNT524320 UXP524319:UXP524320 VHL524319:VHL524320 VRH524319:VRH524320 WBD524319:WBD524320 WKZ524319:WKZ524320 WUV524319:WUV524320 B589855:B589856 IJ589855:IJ589856 SF589855:SF589856 ACB589855:ACB589856 ALX589855:ALX589856 AVT589855:AVT589856 BFP589855:BFP589856 BPL589855:BPL589856 BZH589855:BZH589856 CJD589855:CJD589856 CSZ589855:CSZ589856 DCV589855:DCV589856 DMR589855:DMR589856 DWN589855:DWN589856 EGJ589855:EGJ589856 EQF589855:EQF589856 FAB589855:FAB589856 FJX589855:FJX589856 FTT589855:FTT589856 GDP589855:GDP589856 GNL589855:GNL589856 GXH589855:GXH589856 HHD589855:HHD589856 HQZ589855:HQZ589856 IAV589855:IAV589856 IKR589855:IKR589856 IUN589855:IUN589856 JEJ589855:JEJ589856 JOF589855:JOF589856 JYB589855:JYB589856 KHX589855:KHX589856 KRT589855:KRT589856 LBP589855:LBP589856 LLL589855:LLL589856 LVH589855:LVH589856 MFD589855:MFD589856 MOZ589855:MOZ589856 MYV589855:MYV589856 NIR589855:NIR589856 NSN589855:NSN589856 OCJ589855:OCJ589856 OMF589855:OMF589856 OWB589855:OWB589856 PFX589855:PFX589856 PPT589855:PPT589856 PZP589855:PZP589856 QJL589855:QJL589856 QTH589855:QTH589856 RDD589855:RDD589856 RMZ589855:RMZ589856 RWV589855:RWV589856 SGR589855:SGR589856 SQN589855:SQN589856 TAJ589855:TAJ589856 TKF589855:TKF589856 TUB589855:TUB589856 UDX589855:UDX589856 UNT589855:UNT589856 UXP589855:UXP589856 VHL589855:VHL589856 VRH589855:VRH589856 WBD589855:WBD589856 WKZ589855:WKZ589856 WUV589855:WUV589856 B655391:B655392 IJ655391:IJ655392 SF655391:SF655392 ACB655391:ACB655392 ALX655391:ALX655392 AVT655391:AVT655392 BFP655391:BFP655392 BPL655391:BPL655392 BZH655391:BZH655392 CJD655391:CJD655392 CSZ655391:CSZ655392 DCV655391:DCV655392 DMR655391:DMR655392 DWN655391:DWN655392 EGJ655391:EGJ655392 EQF655391:EQF655392 FAB655391:FAB655392 FJX655391:FJX655392 FTT655391:FTT655392 GDP655391:GDP655392 GNL655391:GNL655392 GXH655391:GXH655392 HHD655391:HHD655392 HQZ655391:HQZ655392 IAV655391:IAV655392 IKR655391:IKR655392 IUN655391:IUN655392 JEJ655391:JEJ655392 JOF655391:JOF655392 JYB655391:JYB655392 KHX655391:KHX655392 KRT655391:KRT655392 LBP655391:LBP655392 LLL655391:LLL655392 LVH655391:LVH655392 MFD655391:MFD655392 MOZ655391:MOZ655392 MYV655391:MYV655392 NIR655391:NIR655392 NSN655391:NSN655392 OCJ655391:OCJ655392 OMF655391:OMF655392 OWB655391:OWB655392 PFX655391:PFX655392 PPT655391:PPT655392 PZP655391:PZP655392 QJL655391:QJL655392 QTH655391:QTH655392 RDD655391:RDD655392 RMZ655391:RMZ655392 RWV655391:RWV655392 SGR655391:SGR655392 SQN655391:SQN655392 TAJ655391:TAJ655392 TKF655391:TKF655392 TUB655391:TUB655392 UDX655391:UDX655392 UNT655391:UNT655392 UXP655391:UXP655392 VHL655391:VHL655392 VRH655391:VRH655392 WBD655391:WBD655392 WKZ655391:WKZ655392 WUV655391:WUV655392 B720927:B720928 IJ720927:IJ720928 SF720927:SF720928 ACB720927:ACB720928 ALX720927:ALX720928 AVT720927:AVT720928 BFP720927:BFP720928 BPL720927:BPL720928 BZH720927:BZH720928 CJD720927:CJD720928 CSZ720927:CSZ720928 DCV720927:DCV720928 DMR720927:DMR720928 DWN720927:DWN720928 EGJ720927:EGJ720928 EQF720927:EQF720928 FAB720927:FAB720928 FJX720927:FJX720928 FTT720927:FTT720928 GDP720927:GDP720928 GNL720927:GNL720928 GXH720927:GXH720928 HHD720927:HHD720928 HQZ720927:HQZ720928 IAV720927:IAV720928 IKR720927:IKR720928 IUN720927:IUN720928 JEJ720927:JEJ720928 JOF720927:JOF720928 JYB720927:JYB720928 KHX720927:KHX720928 KRT720927:KRT720928 LBP720927:LBP720928 LLL720927:LLL720928 LVH720927:LVH720928 MFD720927:MFD720928 MOZ720927:MOZ720928 MYV720927:MYV720928 NIR720927:NIR720928 NSN720927:NSN720928 OCJ720927:OCJ720928 OMF720927:OMF720928 OWB720927:OWB720928 PFX720927:PFX720928 PPT720927:PPT720928 PZP720927:PZP720928 QJL720927:QJL720928 QTH720927:QTH720928 RDD720927:RDD720928 RMZ720927:RMZ720928 RWV720927:RWV720928 SGR720927:SGR720928 SQN720927:SQN720928 TAJ720927:TAJ720928 TKF720927:TKF720928 TUB720927:TUB720928 UDX720927:UDX720928 UNT720927:UNT720928 UXP720927:UXP720928 VHL720927:VHL720928 VRH720927:VRH720928 WBD720927:WBD720928 WKZ720927:WKZ720928 WUV720927:WUV720928 B786463:B786464 IJ786463:IJ786464 SF786463:SF786464 ACB786463:ACB786464 ALX786463:ALX786464 AVT786463:AVT786464 BFP786463:BFP786464 BPL786463:BPL786464 BZH786463:BZH786464 CJD786463:CJD786464 CSZ786463:CSZ786464 DCV786463:DCV786464 DMR786463:DMR786464 DWN786463:DWN786464 EGJ786463:EGJ786464 EQF786463:EQF786464 FAB786463:FAB786464 FJX786463:FJX786464 FTT786463:FTT786464 GDP786463:GDP786464 GNL786463:GNL786464 GXH786463:GXH786464 HHD786463:HHD786464 HQZ786463:HQZ786464 IAV786463:IAV786464 IKR786463:IKR786464 IUN786463:IUN786464 JEJ786463:JEJ786464 JOF786463:JOF786464 JYB786463:JYB786464 KHX786463:KHX786464 KRT786463:KRT786464 LBP786463:LBP786464 LLL786463:LLL786464 LVH786463:LVH786464 MFD786463:MFD786464 MOZ786463:MOZ786464 MYV786463:MYV786464 NIR786463:NIR786464 NSN786463:NSN786464 OCJ786463:OCJ786464 OMF786463:OMF786464 OWB786463:OWB786464 PFX786463:PFX786464 PPT786463:PPT786464 PZP786463:PZP786464 QJL786463:QJL786464 QTH786463:QTH786464 RDD786463:RDD786464 RMZ786463:RMZ786464 RWV786463:RWV786464 SGR786463:SGR786464 SQN786463:SQN786464 TAJ786463:TAJ786464 TKF786463:TKF786464 TUB786463:TUB786464 UDX786463:UDX786464 UNT786463:UNT786464 UXP786463:UXP786464 VHL786463:VHL786464 VRH786463:VRH786464 WBD786463:WBD786464 WKZ786463:WKZ786464 WUV786463:WUV786464 B851999:B852000 IJ851999:IJ852000 SF851999:SF852000 ACB851999:ACB852000 ALX851999:ALX852000 AVT851999:AVT852000 BFP851999:BFP852000 BPL851999:BPL852000 BZH851999:BZH852000 CJD851999:CJD852000 CSZ851999:CSZ852000 DCV851999:DCV852000 DMR851999:DMR852000 DWN851999:DWN852000 EGJ851999:EGJ852000 EQF851999:EQF852000 FAB851999:FAB852000 FJX851999:FJX852000 FTT851999:FTT852000 GDP851999:GDP852000 GNL851999:GNL852000 GXH851999:GXH852000 HHD851999:HHD852000 HQZ851999:HQZ852000 IAV851999:IAV852000 IKR851999:IKR852000 IUN851999:IUN852000 JEJ851999:JEJ852000 JOF851999:JOF852000 JYB851999:JYB852000 KHX851999:KHX852000 KRT851999:KRT852000 LBP851999:LBP852000 LLL851999:LLL852000 LVH851999:LVH852000 MFD851999:MFD852000 MOZ851999:MOZ852000 MYV851999:MYV852000 NIR851999:NIR852000 NSN851999:NSN852000 OCJ851999:OCJ852000 OMF851999:OMF852000 OWB851999:OWB852000 PFX851999:PFX852000 PPT851999:PPT852000 PZP851999:PZP852000 QJL851999:QJL852000 QTH851999:QTH852000 RDD851999:RDD852000 RMZ851999:RMZ852000 RWV851999:RWV852000 SGR851999:SGR852000 SQN851999:SQN852000 TAJ851999:TAJ852000 TKF851999:TKF852000 TUB851999:TUB852000 UDX851999:UDX852000 UNT851999:UNT852000 UXP851999:UXP852000 VHL851999:VHL852000 VRH851999:VRH852000 WBD851999:WBD852000 WKZ851999:WKZ852000 WUV851999:WUV852000 B917535:B917536 IJ917535:IJ917536 SF917535:SF917536 ACB917535:ACB917536 ALX917535:ALX917536 AVT917535:AVT917536 BFP917535:BFP917536 BPL917535:BPL917536 BZH917535:BZH917536 CJD917535:CJD917536 CSZ917535:CSZ917536 DCV917535:DCV917536 DMR917535:DMR917536 DWN917535:DWN917536 EGJ917535:EGJ917536 EQF917535:EQF917536 FAB917535:FAB917536 FJX917535:FJX917536 FTT917535:FTT917536 GDP917535:GDP917536 GNL917535:GNL917536 GXH917535:GXH917536 HHD917535:HHD917536 HQZ917535:HQZ917536 IAV917535:IAV917536 IKR917535:IKR917536 IUN917535:IUN917536 JEJ917535:JEJ917536 JOF917535:JOF917536 JYB917535:JYB917536 KHX917535:KHX917536 KRT917535:KRT917536 LBP917535:LBP917536 LLL917535:LLL917536 LVH917535:LVH917536 MFD917535:MFD917536 MOZ917535:MOZ917536 MYV917535:MYV917536 NIR917535:NIR917536 NSN917535:NSN917536 OCJ917535:OCJ917536 OMF917535:OMF917536 OWB917535:OWB917536 PFX917535:PFX917536 PPT917535:PPT917536 PZP917535:PZP917536 QJL917535:QJL917536 QTH917535:QTH917536 RDD917535:RDD917536 RMZ917535:RMZ917536 RWV917535:RWV917536 SGR917535:SGR917536 SQN917535:SQN917536 TAJ917535:TAJ917536 TKF917535:TKF917536 TUB917535:TUB917536 UDX917535:UDX917536 UNT917535:UNT917536 UXP917535:UXP917536 VHL917535:VHL917536 VRH917535:VRH917536 WBD917535:WBD917536 WKZ917535:WKZ917536 WUV917535:WUV917536 B983071:B983072 IJ983071:IJ983072 SF983071:SF983072 ACB983071:ACB983072 ALX983071:ALX983072 AVT983071:AVT983072 BFP983071:BFP983072 BPL983071:BPL983072 BZH983071:BZH983072 CJD983071:CJD983072 CSZ983071:CSZ983072 DCV983071:DCV983072 DMR983071:DMR983072 DWN983071:DWN983072 EGJ983071:EGJ983072 EQF983071:EQF983072 FAB983071:FAB983072 FJX983071:FJX983072 FTT983071:FTT983072 GDP983071:GDP983072 GNL983071:GNL983072 GXH983071:GXH983072 HHD983071:HHD983072 HQZ983071:HQZ983072 IAV983071:IAV983072 IKR983071:IKR983072 IUN983071:IUN983072 JEJ983071:JEJ983072 JOF983071:JOF983072 JYB983071:JYB983072 KHX983071:KHX983072 KRT983071:KRT983072 LBP983071:LBP983072 LLL983071:LLL983072 LVH983071:LVH983072 MFD983071:MFD983072 MOZ983071:MOZ983072 MYV983071:MYV983072 NIR983071:NIR983072 NSN983071:NSN983072 OCJ983071:OCJ983072 OMF983071:OMF983072 OWB983071:OWB983072 PFX983071:PFX983072 PPT983071:PPT983072 PZP983071:PZP983072 QJL983071:QJL983072 QTH983071:QTH983072 RDD983071:RDD983072 RMZ983071:RMZ983072 RWV983071:RWV983072 SGR983071:SGR983072 SQN983071:SQN983072 TAJ983071:TAJ983072 TKF983071:TKF983072 TUB983071:TUB983072 UDX983071:UDX983072 UNT983071:UNT983072 UXP983071:UXP983072 VHL983071:VHL983072 VRH983071:VRH983072 WBD983071:WBD983072 WKZ983071:WKZ983072 WUV983071:WUV983072 WKZ917570:WKZ917571 WUV917570:WUV917571 B983106:B983107 IJ983106:IJ983107 SF983106:SF983107 ACB983106:ACB983107 ALX983106:ALX983107 AVT983106:AVT983107 BFP983106:BFP983107 BPL983106:BPL983107 BZH983106:BZH983107 CJD983106:CJD983107 CSZ983106:CSZ983107 DCV983106:DCV983107 DMR983106:DMR983107 DWN983106:DWN983107 EGJ983106:EGJ983107 EQF983106:EQF983107 FAB983106:FAB983107 FJX983106:FJX983107 FTT983106:FTT983107 GDP983106:GDP983107 GNL983106:GNL983107 GXH983106:GXH983107 HHD983106:HHD983107 HQZ983106:HQZ983107 IAV983106:IAV983107 IKR983106:IKR983107 IUN983106:IUN983107 JEJ983106:JEJ983107 JOF983106:JOF983107 JYB983106:JYB983107 KHX983106:KHX983107 KRT983106:KRT983107 LBP983106:LBP983107 LLL983106:LLL983107 LVH983106:LVH983107 MFD983106:MFD983107 MOZ983106:MOZ983107 MYV983106:MYV983107 NIR983106:NIR983107 NSN983106:NSN983107 OCJ983106:OCJ983107 OMF983106:OMF983107 OWB983106:OWB983107 PFX983106:PFX983107 PPT983106:PPT983107 PZP983106:PZP983107 QJL983106:QJL983107 QTH983106:QTH983107 RDD983106:RDD983107 RMZ983106:RMZ983107 RWV983106:RWV983107 SGR983106:SGR983107 SQN983106:SQN983107 TAJ983106:TAJ983107 TKF983106:TKF983107 TUB983106:TUB983107 UDX983106:UDX983107 UNT983106:UNT983107 UXP983106:UXP983107 VHL983106:VHL983107 VRH983106:VRH983107 WBD983106:WBD983107 B65574 IJ65574 SF65574 ACB65574 ALX65574 AVT65574 BFP65574 BPL65574 BZH65574 CJD65574 CSZ65574 DCV65574 DMR65574 DWN65574 EGJ65574 EQF65574 FAB65574 FJX65574 FTT65574 GDP65574 GNL65574 GXH65574 HHD65574 HQZ65574 IAV65574 IKR65574 IUN65574 JEJ65574 JOF65574 JYB65574 KHX65574 KRT65574 LBP65574 LLL65574 LVH65574 MFD65574 MOZ65574 MYV65574 NIR65574 NSN65574 OCJ65574 OMF65574 OWB65574 PFX65574 PPT65574 PZP65574 QJL65574 QTH65574 RDD65574 RMZ65574 RWV65574 SGR65574 SQN65574 TAJ65574 TKF65574 TUB65574 UDX65574 UNT65574 UXP65574 VHL65574 VRH65574 WBD65574 WKZ65574 WUV65574 B131110 IJ131110 SF131110 ACB131110 ALX131110 AVT131110 BFP131110 BPL131110 BZH131110 CJD131110 CSZ131110 DCV131110 DMR131110 DWN131110 EGJ131110 EQF131110 FAB131110 FJX131110 FTT131110 GDP131110 GNL131110 GXH131110 HHD131110 HQZ131110 IAV131110 IKR131110 IUN131110 JEJ131110 JOF131110 JYB131110 KHX131110 KRT131110 LBP131110 LLL131110 LVH131110 MFD131110 MOZ131110 MYV131110 NIR131110 NSN131110 OCJ131110 OMF131110 OWB131110 PFX131110 PPT131110 PZP131110 QJL131110 QTH131110 RDD131110 RMZ131110 RWV131110 SGR131110 SQN131110 TAJ131110 TKF131110 TUB131110 UDX131110 UNT131110 UXP131110 VHL131110 VRH131110 WBD131110 WKZ131110 WUV131110 B196646 IJ196646 SF196646 ACB196646 ALX196646 AVT196646 BFP196646 BPL196646 BZH196646 CJD196646 CSZ196646 DCV196646 DMR196646 DWN196646 EGJ196646 EQF196646 FAB196646 FJX196646 FTT196646 GDP196646 GNL196646 GXH196646 HHD196646 HQZ196646 IAV196646 IKR196646 IUN196646 JEJ196646 JOF196646 JYB196646 KHX196646 KRT196646 LBP196646 LLL196646 LVH196646 MFD196646 MOZ196646 MYV196646 NIR196646 NSN196646 OCJ196646 OMF196646 OWB196646 PFX196646 PPT196646 PZP196646 QJL196646 QTH196646 RDD196646 RMZ196646 RWV196646 SGR196646 SQN196646 TAJ196646 TKF196646 TUB196646 UDX196646 UNT196646 UXP196646 VHL196646 VRH196646 WBD196646 WKZ196646 WUV196646 B262182 IJ262182 SF262182 ACB262182 ALX262182 AVT262182 BFP262182 BPL262182 BZH262182 CJD262182 CSZ262182 DCV262182 DMR262182 DWN262182 EGJ262182 EQF262182 FAB262182 FJX262182 FTT262182 GDP262182 GNL262182 GXH262182 HHD262182 HQZ262182 IAV262182 IKR262182 IUN262182 JEJ262182 JOF262182 JYB262182 KHX262182 KRT262182 LBP262182 LLL262182 LVH262182 MFD262182 MOZ262182 MYV262182 NIR262182 NSN262182 OCJ262182 OMF262182 OWB262182 PFX262182 PPT262182 PZP262182 QJL262182 QTH262182 RDD262182 RMZ262182 RWV262182 SGR262182 SQN262182 TAJ262182 TKF262182 TUB262182 UDX262182 UNT262182 UXP262182 VHL262182 VRH262182 WBD262182 WKZ262182 WUV262182 B327718 IJ327718 SF327718 ACB327718 ALX327718 AVT327718 BFP327718 BPL327718 BZH327718 CJD327718 CSZ327718 DCV327718 DMR327718 DWN327718 EGJ327718 EQF327718 FAB327718 FJX327718 FTT327718 GDP327718 GNL327718 GXH327718 HHD327718 HQZ327718 IAV327718 IKR327718 IUN327718 JEJ327718 JOF327718 JYB327718 KHX327718 KRT327718 LBP327718 LLL327718 LVH327718 MFD327718 MOZ327718 MYV327718 NIR327718 NSN327718 OCJ327718 OMF327718 OWB327718 PFX327718 PPT327718 PZP327718 QJL327718 QTH327718 RDD327718 RMZ327718 RWV327718 SGR327718 SQN327718 TAJ327718 TKF327718 TUB327718 UDX327718 UNT327718 UXP327718 VHL327718 VRH327718 WBD327718 WKZ327718 WUV327718 B393254 IJ393254 SF393254 ACB393254 ALX393254 AVT393254 BFP393254 BPL393254 BZH393254 CJD393254 CSZ393254 DCV393254 DMR393254 DWN393254 EGJ393254 EQF393254 FAB393254 FJX393254 FTT393254 GDP393254 GNL393254 GXH393254 HHD393254 HQZ393254 IAV393254 IKR393254 IUN393254 JEJ393254 JOF393254 JYB393254 KHX393254 KRT393254 LBP393254 LLL393254 LVH393254 MFD393254 MOZ393254 MYV393254 NIR393254 NSN393254 OCJ393254 OMF393254 OWB393254 PFX393254 PPT393254 PZP393254 QJL393254 QTH393254 RDD393254 RMZ393254 RWV393254 SGR393254 SQN393254 TAJ393254 TKF393254 TUB393254 UDX393254 UNT393254 UXP393254 VHL393254 VRH393254 WBD393254 WKZ393254 WUV393254 B458790 IJ458790 SF458790 ACB458790 ALX458790 AVT458790 BFP458790 BPL458790 BZH458790 CJD458790 CSZ458790 DCV458790 DMR458790 DWN458790 EGJ458790 EQF458790 FAB458790 FJX458790 FTT458790 GDP458790 GNL458790 GXH458790 HHD458790 HQZ458790 IAV458790 IKR458790 IUN458790 JEJ458790 JOF458790 JYB458790 KHX458790 KRT458790 LBP458790 LLL458790 LVH458790 MFD458790 MOZ458790 MYV458790 NIR458790 NSN458790 OCJ458790 OMF458790 OWB458790 PFX458790 PPT458790 PZP458790 QJL458790 QTH458790 RDD458790 RMZ458790 RWV458790 SGR458790 SQN458790 TAJ458790 TKF458790 TUB458790 UDX458790 UNT458790 UXP458790 VHL458790 VRH458790 WBD458790 WKZ458790 WUV458790 B524326 IJ524326 SF524326 ACB524326 ALX524326 AVT524326 BFP524326 BPL524326 BZH524326 CJD524326 CSZ524326 DCV524326 DMR524326 DWN524326 EGJ524326 EQF524326 FAB524326 FJX524326 FTT524326 GDP524326 GNL524326 GXH524326 HHD524326 HQZ524326 IAV524326 IKR524326 IUN524326 JEJ524326 JOF524326 JYB524326 KHX524326 KRT524326 LBP524326 LLL524326 LVH524326 MFD524326 MOZ524326 MYV524326 NIR524326 NSN524326 OCJ524326 OMF524326 OWB524326 PFX524326 PPT524326 PZP524326 QJL524326 QTH524326 RDD524326 RMZ524326 RWV524326 SGR524326 SQN524326 TAJ524326 TKF524326 TUB524326 UDX524326 UNT524326 UXP524326 VHL524326 VRH524326 WBD524326 WKZ524326 WUV524326 B589862 IJ589862 SF589862 ACB589862 ALX589862 AVT589862 BFP589862 BPL589862 BZH589862 CJD589862 CSZ589862 DCV589862 DMR589862 DWN589862 EGJ589862 EQF589862 FAB589862 FJX589862 FTT589862 GDP589862 GNL589862 GXH589862 HHD589862 HQZ589862 IAV589862 IKR589862 IUN589862 JEJ589862 JOF589862 JYB589862 KHX589862 KRT589862 LBP589862 LLL589862 LVH589862 MFD589862 MOZ589862 MYV589862 NIR589862 NSN589862 OCJ589862 OMF589862 OWB589862 PFX589862 PPT589862 PZP589862 QJL589862 QTH589862 RDD589862 RMZ589862 RWV589862 SGR589862 SQN589862 TAJ589862 TKF589862 TUB589862 UDX589862 UNT589862 UXP589862 VHL589862 VRH589862 WBD589862 WKZ589862 WUV589862 B655398 IJ655398 SF655398 ACB655398 ALX655398 AVT655398 BFP655398 BPL655398 BZH655398 CJD655398 CSZ655398 DCV655398 DMR655398 DWN655398 EGJ655398 EQF655398 FAB655398 FJX655398 FTT655398 GDP655398 GNL655398 GXH655398 HHD655398 HQZ655398 IAV655398 IKR655398 IUN655398 JEJ655398 JOF655398 JYB655398 KHX655398 KRT655398 LBP655398 LLL655398 LVH655398 MFD655398 MOZ655398 MYV655398 NIR655398 NSN655398 OCJ655398 OMF655398 OWB655398 PFX655398 PPT655398 PZP655398 QJL655398 QTH655398 RDD655398 RMZ655398 RWV655398 SGR655398 SQN655398 TAJ655398 TKF655398 TUB655398 UDX655398 UNT655398 UXP655398 VHL655398 VRH655398 WBD655398 WKZ655398 WUV655398 B720934 IJ720934 SF720934 ACB720934 ALX720934 AVT720934 BFP720934 BPL720934 BZH720934 CJD720934 CSZ720934 DCV720934 DMR720934 DWN720934 EGJ720934 EQF720934 FAB720934 FJX720934 FTT720934 GDP720934 GNL720934 GXH720934 HHD720934 HQZ720934 IAV720934 IKR720934 IUN720934 JEJ720934 JOF720934 JYB720934 KHX720934 KRT720934 LBP720934 LLL720934 LVH720934 MFD720934 MOZ720934 MYV720934 NIR720934 NSN720934 OCJ720934 OMF720934 OWB720934 PFX720934 PPT720934 PZP720934 QJL720934 QTH720934 RDD720934 RMZ720934 RWV720934 SGR720934 SQN720934 TAJ720934 TKF720934 TUB720934 UDX720934 UNT720934 UXP720934 VHL720934 VRH720934 WBD720934 WKZ720934 WUV720934 B786470 IJ786470 SF786470 ACB786470 ALX786470 AVT786470 BFP786470 BPL786470 BZH786470 CJD786470 CSZ786470 DCV786470 DMR786470 DWN786470 EGJ786470 EQF786470 FAB786470 FJX786470 FTT786470 GDP786470 GNL786470 GXH786470 HHD786470 HQZ786470 IAV786470 IKR786470 IUN786470 JEJ786470 JOF786470 JYB786470 KHX786470 KRT786470 LBP786470 LLL786470 LVH786470 MFD786470 MOZ786470 MYV786470 NIR786470 NSN786470 OCJ786470 OMF786470 OWB786470 PFX786470 PPT786470 PZP786470 QJL786470 QTH786470 RDD786470 RMZ786470 RWV786470 SGR786470 SQN786470 TAJ786470 TKF786470 TUB786470 UDX786470 UNT786470 UXP786470 VHL786470 VRH786470 WBD786470 WKZ786470 WUV786470 B852006 IJ852006 SF852006 ACB852006 ALX852006 AVT852006 BFP852006 BPL852006 BZH852006 CJD852006 CSZ852006 DCV852006 DMR852006 DWN852006 EGJ852006 EQF852006 FAB852006 FJX852006 FTT852006 GDP852006 GNL852006 GXH852006 HHD852006 HQZ852006 IAV852006 IKR852006 IUN852006 JEJ852006 JOF852006 JYB852006 KHX852006 KRT852006 LBP852006 LLL852006 LVH852006 MFD852006 MOZ852006 MYV852006 NIR852006 NSN852006 OCJ852006 OMF852006 OWB852006 PFX852006 PPT852006 PZP852006 QJL852006 QTH852006 RDD852006 RMZ852006 RWV852006 SGR852006 SQN852006 TAJ852006 TKF852006 TUB852006 UDX852006 UNT852006 UXP852006 VHL852006 VRH852006 WBD852006 WKZ852006 WUV852006 B917542 IJ917542 SF917542 ACB917542 ALX917542 AVT917542 BFP917542 BPL917542 BZH917542 CJD917542 CSZ917542 DCV917542 DMR917542 DWN917542 EGJ917542 EQF917542 FAB917542 FJX917542 FTT917542 GDP917542 GNL917542 GXH917542 HHD917542 HQZ917542 IAV917542 IKR917542 IUN917542 JEJ917542 JOF917542 JYB917542 KHX917542 KRT917542 LBP917542 LLL917542 LVH917542 MFD917542 MOZ917542 MYV917542 NIR917542 NSN917542 OCJ917542 OMF917542 OWB917542 PFX917542 PPT917542 PZP917542 QJL917542 QTH917542 RDD917542 RMZ917542 RWV917542 SGR917542 SQN917542 TAJ917542 TKF917542 TUB917542 UDX917542 UNT917542 UXP917542 VHL917542 VRH917542 WBD917542 WKZ917542 WUV917542 B983078 IJ983078 SF983078 ACB983078 ALX983078 AVT983078 BFP983078 BPL983078 BZH983078 CJD983078 CSZ983078 DCV983078 DMR983078 DWN983078 EGJ983078 EQF983078 FAB983078 FJX983078 FTT983078 GDP983078 GNL983078 GXH983078 HHD983078 HQZ983078 IAV983078 IKR983078 IUN983078 JEJ983078 JOF983078 JYB983078 KHX983078 KRT983078 LBP983078 LLL983078 LVH983078 MFD983078 MOZ983078 MYV983078 NIR983078 NSN983078 OCJ983078 OMF983078 OWB983078 PFX983078 PPT983078 PZP983078 QJL983078 QTH983078 RDD983078 RMZ983078 RWV983078 SGR983078 SQN983078 TAJ983078 TKF983078 TUB983078 UDX983078 UNT983078 UXP983078 VHL983078 VRH983078 WBD983078 WKZ983078 WUV983078 WUV983106:WUV983107 B65602:B65603 IJ65602:IJ65603 SF65602:SF65603 ACB65602:ACB65603 ALX65602:ALX65603 AVT65602:AVT65603 BFP65602:BFP65603 BPL65602:BPL65603 BZH65602:BZH65603 CJD65602:CJD65603 CSZ65602:CSZ65603 DCV65602:DCV65603 DMR65602:DMR65603 DWN65602:DWN65603 EGJ65602:EGJ65603 EQF65602:EQF65603 FAB65602:FAB65603 FJX65602:FJX65603 FTT65602:FTT65603 GDP65602:GDP65603 GNL65602:GNL65603 GXH65602:GXH65603 HHD65602:HHD65603 HQZ65602:HQZ65603 IAV65602:IAV65603 IKR65602:IKR65603 IUN65602:IUN65603 JEJ65602:JEJ65603 JOF65602:JOF65603 JYB65602:JYB65603 KHX65602:KHX65603 KRT65602:KRT65603 LBP65602:LBP65603 LLL65602:LLL65603 LVH65602:LVH65603 MFD65602:MFD65603 MOZ65602:MOZ65603 MYV65602:MYV65603 NIR65602:NIR65603 NSN65602:NSN65603 OCJ65602:OCJ65603 OMF65602:OMF65603 OWB65602:OWB65603 PFX65602:PFX65603 PPT65602:PPT65603 PZP65602:PZP65603 QJL65602:QJL65603 QTH65602:QTH65603 RDD65602:RDD65603 RMZ65602:RMZ65603 RWV65602:RWV65603 SGR65602:SGR65603 SQN65602:SQN65603 TAJ65602:TAJ65603 TKF65602:TKF65603 TUB65602:TUB65603 UDX65602:UDX65603 UNT65602:UNT65603 UXP65602:UXP65603 VHL65602:VHL65603 VRH65602:VRH65603 WBD65602:WBD65603 WKZ65602:WKZ65603 WUV65602:WUV65603 B131138:B131139 IJ131138:IJ131139 SF131138:SF131139 ACB131138:ACB131139 ALX131138:ALX131139 AVT131138:AVT131139 BFP131138:BFP131139 BPL131138:BPL131139 BZH131138:BZH131139 CJD131138:CJD131139 CSZ131138:CSZ131139 DCV131138:DCV131139 DMR131138:DMR131139 DWN131138:DWN131139 EGJ131138:EGJ131139 EQF131138:EQF131139 FAB131138:FAB131139 FJX131138:FJX131139 FTT131138:FTT131139 GDP131138:GDP131139 GNL131138:GNL131139 GXH131138:GXH131139 HHD131138:HHD131139 HQZ131138:HQZ131139 IAV131138:IAV131139 IKR131138:IKR131139 IUN131138:IUN131139 JEJ131138:JEJ131139 JOF131138:JOF131139 JYB131138:JYB131139 KHX131138:KHX131139 KRT131138:KRT131139 LBP131138:LBP131139 LLL131138:LLL131139 LVH131138:LVH131139 MFD131138:MFD131139 MOZ131138:MOZ131139 MYV131138:MYV131139 NIR131138:NIR131139 NSN131138:NSN131139 OCJ131138:OCJ131139 OMF131138:OMF131139 OWB131138:OWB131139 PFX131138:PFX131139 PPT131138:PPT131139 PZP131138:PZP131139 QJL131138:QJL131139 QTH131138:QTH131139 RDD131138:RDD131139 RMZ131138:RMZ131139 RWV131138:RWV131139 SGR131138:SGR131139 SQN131138:SQN131139 TAJ131138:TAJ131139 TKF131138:TKF131139 TUB131138:TUB131139 UDX131138:UDX131139 UNT131138:UNT131139 UXP131138:UXP131139 VHL131138:VHL131139 VRH131138:VRH131139 WBD131138:WBD131139 WKZ131138:WKZ131139 WUV131138:WUV131139 B196674:B196675 IJ196674:IJ196675 SF196674:SF196675 ACB196674:ACB196675 ALX196674:ALX196675 AVT196674:AVT196675 BFP196674:BFP196675 BPL196674:BPL196675 BZH196674:BZH196675 CJD196674:CJD196675 CSZ196674:CSZ196675 DCV196674:DCV196675 DMR196674:DMR196675 DWN196674:DWN196675 EGJ196674:EGJ196675 EQF196674:EQF196675 FAB196674:FAB196675 FJX196674:FJX196675 FTT196674:FTT196675 GDP196674:GDP196675 GNL196674:GNL196675 GXH196674:GXH196675 HHD196674:HHD196675 HQZ196674:HQZ196675 IAV196674:IAV196675 IKR196674:IKR196675 IUN196674:IUN196675 JEJ196674:JEJ196675 JOF196674:JOF196675 JYB196674:JYB196675 KHX196674:KHX196675 KRT196674:KRT196675 LBP196674:LBP196675 LLL196674:LLL196675 LVH196674:LVH196675 MFD196674:MFD196675 MOZ196674:MOZ196675 MYV196674:MYV196675 NIR196674:NIR196675 NSN196674:NSN196675 OCJ196674:OCJ196675 OMF196674:OMF196675 OWB196674:OWB196675 PFX196674:PFX196675 PPT196674:PPT196675 PZP196674:PZP196675 QJL196674:QJL196675 QTH196674:QTH196675 RDD196674:RDD196675 RMZ196674:RMZ196675 RWV196674:RWV196675 SGR196674:SGR196675 SQN196674:SQN196675 TAJ196674:TAJ196675 TKF196674:TKF196675 TUB196674:TUB196675 UDX196674:UDX196675 UNT196674:UNT196675 UXP196674:UXP196675 VHL196674:VHL196675 VRH196674:VRH196675 WBD196674:WBD196675 WKZ196674:WKZ196675 WUV196674:WUV196675 B262210:B262211 IJ262210:IJ262211 SF262210:SF262211 ACB262210:ACB262211 ALX262210:ALX262211 AVT262210:AVT262211 BFP262210:BFP262211 BPL262210:BPL262211 BZH262210:BZH262211 CJD262210:CJD262211 CSZ262210:CSZ262211 DCV262210:DCV262211 DMR262210:DMR262211 DWN262210:DWN262211 EGJ262210:EGJ262211 EQF262210:EQF262211 FAB262210:FAB262211 FJX262210:FJX262211 FTT262210:FTT262211 GDP262210:GDP262211 GNL262210:GNL262211 GXH262210:GXH262211 HHD262210:HHD262211 HQZ262210:HQZ262211 IAV262210:IAV262211 IKR262210:IKR262211 IUN262210:IUN262211 JEJ262210:JEJ262211 JOF262210:JOF262211 JYB262210:JYB262211 KHX262210:KHX262211 KRT262210:KRT262211 LBP262210:LBP262211 LLL262210:LLL262211 LVH262210:LVH262211 MFD262210:MFD262211 MOZ262210:MOZ262211 MYV262210:MYV262211 NIR262210:NIR262211 NSN262210:NSN262211 OCJ262210:OCJ262211 OMF262210:OMF262211 OWB262210:OWB262211 PFX262210:PFX262211 PPT262210:PPT262211 PZP262210:PZP262211 QJL262210:QJL262211 QTH262210:QTH262211 RDD262210:RDD262211 RMZ262210:RMZ262211 RWV262210:RWV262211 SGR262210:SGR262211 SQN262210:SQN262211 TAJ262210:TAJ262211 TKF262210:TKF262211 TUB262210:TUB262211 UDX262210:UDX262211 UNT262210:UNT262211 UXP262210:UXP262211 VHL262210:VHL262211 VRH262210:VRH262211 WBD262210:WBD262211 WKZ262210:WKZ262211 WUV262210:WUV262211 B327746:B327747 IJ327746:IJ327747 SF327746:SF327747 ACB327746:ACB327747 ALX327746:ALX327747 AVT327746:AVT327747 BFP327746:BFP327747 BPL327746:BPL327747 BZH327746:BZH327747 CJD327746:CJD327747 CSZ327746:CSZ327747 DCV327746:DCV327747 DMR327746:DMR327747 DWN327746:DWN327747 EGJ327746:EGJ327747 EQF327746:EQF327747 FAB327746:FAB327747 FJX327746:FJX327747 FTT327746:FTT327747 GDP327746:GDP327747 GNL327746:GNL327747 GXH327746:GXH327747 HHD327746:HHD327747 HQZ327746:HQZ327747 IAV327746:IAV327747 IKR327746:IKR327747 IUN327746:IUN327747 JEJ327746:JEJ327747 JOF327746:JOF327747 JYB327746:JYB327747 KHX327746:KHX327747 KRT327746:KRT327747 LBP327746:LBP327747 LLL327746:LLL327747 LVH327746:LVH327747 MFD327746:MFD327747 MOZ327746:MOZ327747 MYV327746:MYV327747 NIR327746:NIR327747 NSN327746:NSN327747 OCJ327746:OCJ327747 OMF327746:OMF327747 OWB327746:OWB327747 PFX327746:PFX327747 PPT327746:PPT327747 PZP327746:PZP327747 QJL327746:QJL327747 QTH327746:QTH327747 RDD327746:RDD327747 RMZ327746:RMZ327747 RWV327746:RWV327747 SGR327746:SGR327747 SQN327746:SQN327747 TAJ327746:TAJ327747 TKF327746:TKF327747 TUB327746:TUB327747 UDX327746:UDX327747 UNT327746:UNT327747 UXP327746:UXP327747 VHL327746:VHL327747 VRH327746:VRH327747 WBD327746:WBD327747 WKZ327746:WKZ327747 WUV327746:WUV327747 B393282:B393283 IJ393282:IJ393283 SF393282:SF393283 ACB393282:ACB393283 ALX393282:ALX393283 AVT393282:AVT393283 BFP393282:BFP393283 BPL393282:BPL393283 BZH393282:BZH393283 CJD393282:CJD393283 CSZ393282:CSZ393283 DCV393282:DCV393283 DMR393282:DMR393283 DWN393282:DWN393283 EGJ393282:EGJ393283 EQF393282:EQF393283 FAB393282:FAB393283 FJX393282:FJX393283 FTT393282:FTT393283 GDP393282:GDP393283 GNL393282:GNL393283 GXH393282:GXH393283 HHD393282:HHD393283 HQZ393282:HQZ393283 IAV393282:IAV393283 IKR393282:IKR393283 IUN393282:IUN393283 JEJ393282:JEJ393283 JOF393282:JOF393283 JYB393282:JYB393283 KHX393282:KHX393283 KRT393282:KRT393283 LBP393282:LBP393283 LLL393282:LLL393283 LVH393282:LVH393283 MFD393282:MFD393283 MOZ393282:MOZ393283 MYV393282:MYV393283 NIR393282:NIR393283 NSN393282:NSN393283 OCJ393282:OCJ393283 OMF393282:OMF393283 OWB393282:OWB393283 PFX393282:PFX393283 PPT393282:PPT393283 PZP393282:PZP393283 QJL393282:QJL393283 QTH393282:QTH393283 RDD393282:RDD393283 RMZ393282:RMZ393283 RWV393282:RWV393283 SGR393282:SGR393283 SQN393282:SQN393283 TAJ393282:TAJ393283 TKF393282:TKF393283 TUB393282:TUB393283 UDX393282:UDX393283 UNT393282:UNT393283 UXP393282:UXP393283 VHL393282:VHL393283 VRH393282:VRH393283 WBD393282:WBD393283 WKZ393282:WKZ393283 WUV393282:WUV393283 B458818:B458819 IJ458818:IJ458819 SF458818:SF458819 ACB458818:ACB458819 ALX458818:ALX458819 AVT458818:AVT458819 BFP458818:BFP458819 BPL458818:BPL458819 BZH458818:BZH458819 CJD458818:CJD458819 CSZ458818:CSZ458819 DCV458818:DCV458819 DMR458818:DMR458819 DWN458818:DWN458819 EGJ458818:EGJ458819 EQF458818:EQF458819 FAB458818:FAB458819 FJX458818:FJX458819 FTT458818:FTT458819 GDP458818:GDP458819 GNL458818:GNL458819 GXH458818:GXH458819 HHD458818:HHD458819 HQZ458818:HQZ458819 IAV458818:IAV458819 IKR458818:IKR458819 IUN458818:IUN458819 JEJ458818:JEJ458819 JOF458818:JOF458819 JYB458818:JYB458819 KHX458818:KHX458819 KRT458818:KRT458819 LBP458818:LBP458819 LLL458818:LLL458819 LVH458818:LVH458819 MFD458818:MFD458819 MOZ458818:MOZ458819 MYV458818:MYV458819 NIR458818:NIR458819 NSN458818:NSN458819 OCJ458818:OCJ458819 OMF458818:OMF458819 OWB458818:OWB458819 PFX458818:PFX458819 PPT458818:PPT458819 PZP458818:PZP458819 QJL458818:QJL458819 QTH458818:QTH458819 RDD458818:RDD458819 RMZ458818:RMZ458819 RWV458818:RWV458819 SGR458818:SGR458819 SQN458818:SQN458819 TAJ458818:TAJ458819 TKF458818:TKF458819 TUB458818:TUB458819 UDX458818:UDX458819 UNT458818:UNT458819 UXP458818:UXP458819 VHL458818:VHL458819 VRH458818:VRH458819 WBD458818:WBD458819 WKZ458818:WKZ458819 WUV458818:WUV458819 B524354:B524355 IJ524354:IJ524355 SF524354:SF524355 ACB524354:ACB524355 ALX524354:ALX524355 AVT524354:AVT524355 BFP524354:BFP524355 BPL524354:BPL524355 BZH524354:BZH524355 CJD524354:CJD524355 CSZ524354:CSZ524355 DCV524354:DCV524355 DMR524354:DMR524355 DWN524354:DWN524355 EGJ524354:EGJ524355 EQF524354:EQF524355 FAB524354:FAB524355 FJX524354:FJX524355 FTT524354:FTT524355 GDP524354:GDP524355 GNL524354:GNL524355 GXH524354:GXH524355 HHD524354:HHD524355 HQZ524354:HQZ524355 IAV524354:IAV524355 IKR524354:IKR524355 IUN524354:IUN524355 JEJ524354:JEJ524355 JOF524354:JOF524355 JYB524354:JYB524355 KHX524354:KHX524355 KRT524354:KRT524355 LBP524354:LBP524355 LLL524354:LLL524355 LVH524354:LVH524355 MFD524354:MFD524355 MOZ524354:MOZ524355 MYV524354:MYV524355 NIR524354:NIR524355 NSN524354:NSN524355 OCJ524354:OCJ524355 OMF524354:OMF524355 OWB524354:OWB524355 PFX524354:PFX524355 PPT524354:PPT524355 PZP524354:PZP524355 QJL524354:QJL524355 QTH524354:QTH524355 RDD524354:RDD524355 RMZ524354:RMZ524355 RWV524354:RWV524355 SGR524354:SGR524355 SQN524354:SQN524355 TAJ524354:TAJ524355 TKF524354:TKF524355 TUB524354:TUB524355 UDX524354:UDX524355 UNT524354:UNT524355 UXP524354:UXP524355 VHL524354:VHL524355 VRH524354:VRH524355 WBD524354:WBD524355 WKZ524354:WKZ524355 WUV524354:WUV524355 B589890:B589891 IJ589890:IJ589891 SF589890:SF589891 ACB589890:ACB589891 ALX589890:ALX589891 AVT589890:AVT589891 BFP589890:BFP589891 BPL589890:BPL589891 BZH589890:BZH589891 CJD589890:CJD589891 CSZ589890:CSZ589891 DCV589890:DCV589891 DMR589890:DMR589891 DWN589890:DWN589891 EGJ589890:EGJ589891 EQF589890:EQF589891 FAB589890:FAB589891 FJX589890:FJX589891 FTT589890:FTT589891 GDP589890:GDP589891 GNL589890:GNL589891 GXH589890:GXH589891 HHD589890:HHD589891 HQZ589890:HQZ589891 IAV589890:IAV589891 IKR589890:IKR589891 IUN589890:IUN589891 JEJ589890:JEJ589891 JOF589890:JOF589891 JYB589890:JYB589891 KHX589890:KHX589891 KRT589890:KRT589891 LBP589890:LBP589891 LLL589890:LLL589891 LVH589890:LVH589891 MFD589890:MFD589891 MOZ589890:MOZ589891 MYV589890:MYV589891 NIR589890:NIR589891 NSN589890:NSN589891 OCJ589890:OCJ589891 OMF589890:OMF589891 OWB589890:OWB589891 PFX589890:PFX589891 PPT589890:PPT589891 PZP589890:PZP589891 QJL589890:QJL589891 QTH589890:QTH589891 RDD589890:RDD589891 RMZ589890:RMZ589891 RWV589890:RWV589891 SGR589890:SGR589891 SQN589890:SQN589891 TAJ589890:TAJ589891 TKF589890:TKF589891 TUB589890:TUB589891 UDX589890:UDX589891 UNT589890:UNT589891 UXP589890:UXP589891 VHL589890:VHL589891 VRH589890:VRH589891 WBD589890:WBD589891 WKZ589890:WKZ589891 WUV589890:WUV589891 B655426:B655427 IJ655426:IJ655427 SF655426:SF655427 ACB655426:ACB655427 ALX655426:ALX655427 AVT655426:AVT655427 BFP655426:BFP655427 BPL655426:BPL655427 BZH655426:BZH655427 CJD655426:CJD655427 CSZ655426:CSZ655427 DCV655426:DCV655427 DMR655426:DMR655427 DWN655426:DWN655427 EGJ655426:EGJ655427 EQF655426:EQF655427 FAB655426:FAB655427 FJX655426:FJX655427 FTT655426:FTT655427 GDP655426:GDP655427 GNL655426:GNL655427 GXH655426:GXH655427 HHD655426:HHD655427 HQZ655426:HQZ655427 IAV655426:IAV655427 IKR655426:IKR655427 IUN655426:IUN655427 JEJ655426:JEJ655427 JOF655426:JOF655427 JYB655426:JYB655427 KHX655426:KHX655427 KRT655426:KRT655427 LBP655426:LBP655427 LLL655426:LLL655427 LVH655426:LVH655427 MFD655426:MFD655427 MOZ655426:MOZ655427 MYV655426:MYV655427 NIR655426:NIR655427 NSN655426:NSN655427 OCJ655426:OCJ655427 OMF655426:OMF655427 OWB655426:OWB655427 PFX655426:PFX655427 PPT655426:PPT655427 PZP655426:PZP655427 QJL655426:QJL655427 QTH655426:QTH655427 RDD655426:RDD655427 RMZ655426:RMZ655427 RWV655426:RWV655427 SGR655426:SGR655427 SQN655426:SQN655427 TAJ655426:TAJ655427 TKF655426:TKF655427 TUB655426:TUB655427 UDX655426:UDX655427 UNT655426:UNT655427 UXP655426:UXP655427 VHL655426:VHL655427 VRH655426:VRH655427 WBD655426:WBD655427 WKZ655426:WKZ655427 WUV655426:WUV655427 B720962:B720963 IJ720962:IJ720963 SF720962:SF720963 ACB720962:ACB720963 ALX720962:ALX720963 AVT720962:AVT720963 BFP720962:BFP720963 BPL720962:BPL720963 BZH720962:BZH720963 CJD720962:CJD720963 CSZ720962:CSZ720963 DCV720962:DCV720963 DMR720962:DMR720963 DWN720962:DWN720963 EGJ720962:EGJ720963 EQF720962:EQF720963 FAB720962:FAB720963 FJX720962:FJX720963 FTT720962:FTT720963 GDP720962:GDP720963 GNL720962:GNL720963 GXH720962:GXH720963 HHD720962:HHD720963 HQZ720962:HQZ720963 IAV720962:IAV720963 IKR720962:IKR720963 IUN720962:IUN720963 JEJ720962:JEJ720963 JOF720962:JOF720963 JYB720962:JYB720963 KHX720962:KHX720963 KRT720962:KRT720963 LBP720962:LBP720963 LLL720962:LLL720963 LVH720962:LVH720963 MFD720962:MFD720963 MOZ720962:MOZ720963 MYV720962:MYV720963 NIR720962:NIR720963 NSN720962:NSN720963 OCJ720962:OCJ720963 OMF720962:OMF720963 OWB720962:OWB720963 PFX720962:PFX720963 PPT720962:PPT720963 PZP720962:PZP720963 QJL720962:QJL720963 QTH720962:QTH720963 RDD720962:RDD720963 RMZ720962:RMZ720963 RWV720962:RWV720963 SGR720962:SGR720963 SQN720962:SQN720963 TAJ720962:TAJ720963 TKF720962:TKF720963 TUB720962:TUB720963 UDX720962:UDX720963 UNT720962:UNT720963 UXP720962:UXP720963 VHL720962:VHL720963 VRH720962:VRH720963 WBD720962:WBD720963 WKZ720962:WKZ720963 WUV720962:WUV720963 B786498:B786499 IJ786498:IJ786499 SF786498:SF786499 ACB786498:ACB786499 ALX786498:ALX786499 AVT786498:AVT786499 BFP786498:BFP786499 BPL786498:BPL786499 BZH786498:BZH786499 CJD786498:CJD786499 CSZ786498:CSZ786499 DCV786498:DCV786499 DMR786498:DMR786499 DWN786498:DWN786499 EGJ786498:EGJ786499 EQF786498:EQF786499 FAB786498:FAB786499 FJX786498:FJX786499 FTT786498:FTT786499 GDP786498:GDP786499 GNL786498:GNL786499 GXH786498:GXH786499 HHD786498:HHD786499 HQZ786498:HQZ786499 IAV786498:IAV786499 IKR786498:IKR786499 IUN786498:IUN786499 JEJ786498:JEJ786499 JOF786498:JOF786499 JYB786498:JYB786499 KHX786498:KHX786499 KRT786498:KRT786499 LBP786498:LBP786499 LLL786498:LLL786499 LVH786498:LVH786499 MFD786498:MFD786499 MOZ786498:MOZ786499 MYV786498:MYV786499 NIR786498:NIR786499 NSN786498:NSN786499 OCJ786498:OCJ786499 OMF786498:OMF786499 OWB786498:OWB786499 PFX786498:PFX786499 PPT786498:PPT786499 PZP786498:PZP786499 QJL786498:QJL786499 QTH786498:QTH786499 RDD786498:RDD786499 RMZ786498:RMZ786499 RWV786498:RWV786499 SGR786498:SGR786499 SQN786498:SQN786499 TAJ786498:TAJ786499 TKF786498:TKF786499 TUB786498:TUB786499 UDX786498:UDX786499 UNT786498:UNT786499 UXP786498:UXP786499 VHL786498:VHL786499 VRH786498:VRH786499 WBD786498:WBD786499 WKZ786498:WKZ786499 WUV786498:WUV786499 B852034:B852035 IJ852034:IJ852035 SF852034:SF852035 ACB852034:ACB852035 ALX852034:ALX852035 AVT852034:AVT852035 BFP852034:BFP852035 BPL852034:BPL852035 BZH852034:BZH852035 CJD852034:CJD852035 CSZ852034:CSZ852035 DCV852034:DCV852035 DMR852034:DMR852035 DWN852034:DWN852035 EGJ852034:EGJ852035 EQF852034:EQF852035 FAB852034:FAB852035 FJX852034:FJX852035 FTT852034:FTT852035 GDP852034:GDP852035 GNL852034:GNL852035 GXH852034:GXH852035 HHD852034:HHD852035 HQZ852034:HQZ852035 IAV852034:IAV852035 IKR852034:IKR852035 IUN852034:IUN852035 JEJ852034:JEJ852035 JOF852034:JOF852035 JYB852034:JYB852035 KHX852034:KHX852035 KRT852034:KRT852035 LBP852034:LBP852035 LLL852034:LLL852035 LVH852034:LVH852035 MFD852034:MFD852035 MOZ852034:MOZ852035 MYV852034:MYV852035 NIR852034:NIR852035 NSN852034:NSN852035 OCJ852034:OCJ852035 OMF852034:OMF852035 OWB852034:OWB852035 PFX852034:PFX852035 PPT852034:PPT852035 PZP852034:PZP852035 QJL852034:QJL852035 QTH852034:QTH852035 RDD852034:RDD852035 RMZ852034:RMZ852035 RWV852034:RWV852035 SGR852034:SGR852035 SQN852034:SQN852035 TAJ852034:TAJ852035 TKF852034:TKF852035 TUB852034:TUB852035 UDX852034:UDX852035 UNT852034:UNT852035 UXP852034:UXP852035 VHL852034:VHL852035 VRH852034:VRH852035 WBD852034:WBD852035 WKZ852034:WKZ852035 WUV852034:WUV852035 B917570:B917571 IJ917570:IJ917571 SF917570:SF917571 ACB917570:ACB917571 ALX917570:ALX917571 AVT917570:AVT917571 BFP917570:BFP917571 BPL917570:BPL917571 BZH917570:BZH917571 CJD917570:CJD917571 CSZ917570:CSZ917571 DCV917570:DCV917571 DMR917570:DMR917571 DWN917570:DWN917571 EGJ917570:EGJ917571 EQF917570:EQF917571 FAB917570:FAB917571 FJX917570:FJX917571 FTT917570:FTT917571 GDP917570:GDP917571 GNL917570:GNL917571 GXH917570:GXH917571 HHD917570:HHD917571 HQZ917570:HQZ917571 IAV917570:IAV917571 IKR917570:IKR917571 IUN917570:IUN917571 JEJ917570:JEJ917571 JOF917570:JOF917571 JYB917570:JYB917571 KHX917570:KHX917571 KRT917570:KRT917571 LBP917570:LBP917571 LLL917570:LLL917571 LVH917570:LVH917571 MFD917570:MFD917571 MOZ917570:MOZ917571 MYV917570:MYV917571 NIR917570:NIR917571 NSN917570:NSN917571 OCJ917570:OCJ917571 OMF917570:OMF917571 OWB917570:OWB917571 PFX917570:PFX917571 PPT917570:PPT917571 PZP917570:PZP917571 QJL917570:QJL917571 QTH917570:QTH917571 RDD917570:RDD917571 RMZ917570:RMZ917571 RWV917570:RWV917571 SGR917570:SGR917571 SQN917570:SQN917571 TAJ917570:TAJ917571 TKF917570:TKF917571 TUB917570:TUB917571 UDX917570:UDX917571 UNT917570:UNT917571 UXP917570:UXP917571 VHL917570:VHL917571 VRH917570:VRH917571 WBD917570:WBD917571 WUT41 WKX41 WBB41 VRF41 VHJ41 UXN41 UNR41 UDV41 TTZ41 TKD41 TAH41 SQL41 SGP41 RWT41 RMX41 RDB41 QTF41 QJJ41 PZN41 PPR41 PFV41 OVZ41 OMD41 OCH41 NSL41 NIP41 MYT41 MOX41 MFB41 LVF41 LLJ41 LBN41 KRR41 KHV41 JXZ41 JOD41 JEH41 IUL41 IKP41 IAT41 HQX41 HHB41 GXF41 GNJ41 GDN41 FTR41 FJV41 EZZ41 EQD41 EGH41 DWL41 DMP41 DCT41 CSX41 CJB41 BZF41 BPJ41 BFN41 AVR41 ALV41 ABZ41 SD41 IH41 B41 WUT45 WKX45 WBB45 VRF45 VHJ45 UXN45 UNR45 UDV45 TTZ45 TKD45 TAH45 SQL45 SGP45 RWT45 RMX45 RDB45 QTF45 QJJ45 PZN45 PPR45 PFV45 OVZ45 OMD45 OCH45 NSL45 NIP45 MYT45 MOX45 MFB45 LVF45 LLJ45 LBN45 KRR45 KHV45 JXZ45 JOD45 JEH45 IUL45 IKP45 IAT45 HQX45 HHB45 GXF45 GNJ45 GDN45 FTR45 FJV45 EZZ45 EQD45 EGH45 DWL45 DMP45 DCT45 CSX45 CJB45 BZF45 BPJ45 BFN45 AVR45 ALV45 ABZ45 SD45 IH45 B45 WUT47 WKX47 WBB47 VRF47 VHJ47 UXN47 UNR47 UDV47 TTZ47 TKD47 TAH47 SQL47 SGP47 RWT47 RMX47 RDB47 QTF47 QJJ47 PZN47 PPR47 PFV47 OVZ47 OMD47 OCH47 NSL47 NIP47 MYT47 MOX47 MFB47 LVF47 LLJ47 LBN47 KRR47 KHV47 JXZ47 JOD47 JEH47 IUL47 IKP47 IAT47 HQX47 HHB47 GXF47 GNJ47 GDN47 FTR47 FJV47 EZZ47 EQD47 EGH47 DWL47 DMP47 DCT47 CSX47 CJB47 BZF47 BPJ47 BFN47 AVR47 ALV47 ABZ47 SD47 IH47 B47 IJ50:IJ53 B50:B53 WUV50:WUV53 WKZ50:WKZ53 WBD50:WBD53 VRH50:VRH53 VHL50:VHL53 UXP50:UXP53 UNT50:UNT53 UDX50:UDX53 TUB50:TUB53 TKF50:TKF53 TAJ50:TAJ53 SQN50:SQN53 SGR50:SGR53 RWV50:RWV53 RMZ50:RMZ53 RDD50:RDD53 QTH50:QTH53 QJL50:QJL53 PZP50:PZP53 PPT50:PPT53 PFX50:PFX53 OWB50:OWB53 OMF50:OMF53 OCJ50:OCJ53 NSN50:NSN53 NIR50:NIR53 MYV50:MYV53 MOZ50:MOZ53 MFD50:MFD53 LVH50:LVH53 LLL50:LLL53 LBP50:LBP53 KRT50:KRT53 KHX50:KHX53 JYB50:JYB53 JOF50:JOF53 JEJ50:JEJ53 IUN50:IUN53 IKR50:IKR53 IAV50:IAV53 HQZ50:HQZ53 HHD50:HHD53 GXH50:GXH53 GNL50:GNL53 GDP50:GDP53 FTT50:FTT53 FJX50:FJX53 FAB50:FAB53 EQF50:EQF53 EGJ50:EGJ53 DWN50:DWN53 DMR50:DMR53 DCV50:DCV53 CSZ50:CSZ53 CJD50:CJD53 BZH50:BZH53 BPL50:BPL53 BFP50:BFP53 AVT50:AVT53 ALX50:ALX53 ACB50:ACB53 SF50:SF53"/>
  </dataValidations>
  <printOptions horizontalCentered="1"/>
  <pageMargins left="0.22" right="0.16" top="0.24" bottom="0.16" header="0.17" footer="0.16"/>
  <pageSetup orientation="portrait" r:id="rId1"/>
  <headerFooter>
    <oddFooter>&amp;C1.1</oddFooter>
  </headerFooter>
  <extLst>
    <ext xmlns:x14="http://schemas.microsoft.com/office/spreadsheetml/2009/9/main" uri="{CCE6A557-97BC-4b89-ADB6-D9C93CAAB3DF}">
      <x14:dataValidations xmlns:xm="http://schemas.microsoft.com/office/excel/2006/main" count="1">
        <x14:dataValidation allowBlank="1" showErrorMessage="1" promptTitle="Họ tên chủ hộ" prompt="- Không bắt buộc nhập.">
          <xm:sqref>IU10 SQ10 ACM10 AMI10 AWE10 BGA10 BPW10 BZS10 CJO10 CTK10 DDG10 DNC10 DWY10 EGU10 EQQ10 FAM10 FKI10 FUE10 GEA10 GNW10 GXS10 HHO10 HRK10 IBG10 ILC10 IUY10 JEU10 JOQ10 JYM10 KII10 KSE10 LCA10 LLW10 LVS10 MFO10 MPK10 MZG10 NJC10 NSY10 OCU10 OMQ10 OWM10 PGI10 PQE10 QAA10 QJW10 QTS10 RDO10 RNK10 RXG10 SHC10 SQY10 TAU10 TKQ10 TUM10 UEI10 UOE10 UYA10 VHW10 VRS10 WBO10 WLK10 WVG10 IU65555 SQ65555 ACM65555 AMI65555 AWE65555 BGA65555 BPW65555 BZS65555 CJO65555 CTK65555 DDG65555 DNC65555 DWY65555 EGU65555 EQQ65555 FAM65555 FKI65555 FUE65555 GEA65555 GNW65555 GXS65555 HHO65555 HRK65555 IBG65555 ILC65555 IUY65555 JEU65555 JOQ65555 JYM65555 KII65555 KSE65555 LCA65555 LLW65555 LVS65555 MFO65555 MPK65555 MZG65555 NJC65555 NSY65555 OCU65555 OMQ65555 OWM65555 PGI65555 PQE65555 QAA65555 QJW65555 QTS65555 RDO65555 RNK65555 RXG65555 SHC65555 SQY65555 TAU65555 TKQ65555 TUM65555 UEI65555 UOE65555 UYA65555 VHW65555 VRS65555 WBO65555 WLK65555 WVG65555 IU131091 SQ131091 ACM131091 AMI131091 AWE131091 BGA131091 BPW131091 BZS131091 CJO131091 CTK131091 DDG131091 DNC131091 DWY131091 EGU131091 EQQ131091 FAM131091 FKI131091 FUE131091 GEA131091 GNW131091 GXS131091 HHO131091 HRK131091 IBG131091 ILC131091 IUY131091 JEU131091 JOQ131091 JYM131091 KII131091 KSE131091 LCA131091 LLW131091 LVS131091 MFO131091 MPK131091 MZG131091 NJC131091 NSY131091 OCU131091 OMQ131091 OWM131091 PGI131091 PQE131091 QAA131091 QJW131091 QTS131091 RDO131091 RNK131091 RXG131091 SHC131091 SQY131091 TAU131091 TKQ131091 TUM131091 UEI131091 UOE131091 UYA131091 VHW131091 VRS131091 WBO131091 WLK131091 WVG131091 IU196627 SQ196627 ACM196627 AMI196627 AWE196627 BGA196627 BPW196627 BZS196627 CJO196627 CTK196627 DDG196627 DNC196627 DWY196627 EGU196627 EQQ196627 FAM196627 FKI196627 FUE196627 GEA196627 GNW196627 GXS196627 HHO196627 HRK196627 IBG196627 ILC196627 IUY196627 JEU196627 JOQ196627 JYM196627 KII196627 KSE196627 LCA196627 LLW196627 LVS196627 MFO196627 MPK196627 MZG196627 NJC196627 NSY196627 OCU196627 OMQ196627 OWM196627 PGI196627 PQE196627 QAA196627 QJW196627 QTS196627 RDO196627 RNK196627 RXG196627 SHC196627 SQY196627 TAU196627 TKQ196627 TUM196627 UEI196627 UOE196627 UYA196627 VHW196627 VRS196627 WBO196627 WLK196627 WVG196627 IU262163 SQ262163 ACM262163 AMI262163 AWE262163 BGA262163 BPW262163 BZS262163 CJO262163 CTK262163 DDG262163 DNC262163 DWY262163 EGU262163 EQQ262163 FAM262163 FKI262163 FUE262163 GEA262163 GNW262163 GXS262163 HHO262163 HRK262163 IBG262163 ILC262163 IUY262163 JEU262163 JOQ262163 JYM262163 KII262163 KSE262163 LCA262163 LLW262163 LVS262163 MFO262163 MPK262163 MZG262163 NJC262163 NSY262163 OCU262163 OMQ262163 OWM262163 PGI262163 PQE262163 QAA262163 QJW262163 QTS262163 RDO262163 RNK262163 RXG262163 SHC262163 SQY262163 TAU262163 TKQ262163 TUM262163 UEI262163 UOE262163 UYA262163 VHW262163 VRS262163 WBO262163 WLK262163 WVG262163 IU327699 SQ327699 ACM327699 AMI327699 AWE327699 BGA327699 BPW327699 BZS327699 CJO327699 CTK327699 DDG327699 DNC327699 DWY327699 EGU327699 EQQ327699 FAM327699 FKI327699 FUE327699 GEA327699 GNW327699 GXS327699 HHO327699 HRK327699 IBG327699 ILC327699 IUY327699 JEU327699 JOQ327699 JYM327699 KII327699 KSE327699 LCA327699 LLW327699 LVS327699 MFO327699 MPK327699 MZG327699 NJC327699 NSY327699 OCU327699 OMQ327699 OWM327699 PGI327699 PQE327699 QAA327699 QJW327699 QTS327699 RDO327699 RNK327699 RXG327699 SHC327699 SQY327699 TAU327699 TKQ327699 TUM327699 UEI327699 UOE327699 UYA327699 VHW327699 VRS327699 WBO327699 WLK327699 WVG327699 IU393235 SQ393235 ACM393235 AMI393235 AWE393235 BGA393235 BPW393235 BZS393235 CJO393235 CTK393235 DDG393235 DNC393235 DWY393235 EGU393235 EQQ393235 FAM393235 FKI393235 FUE393235 GEA393235 GNW393235 GXS393235 HHO393235 HRK393235 IBG393235 ILC393235 IUY393235 JEU393235 JOQ393235 JYM393235 KII393235 KSE393235 LCA393235 LLW393235 LVS393235 MFO393235 MPK393235 MZG393235 NJC393235 NSY393235 OCU393235 OMQ393235 OWM393235 PGI393235 PQE393235 QAA393235 QJW393235 QTS393235 RDO393235 RNK393235 RXG393235 SHC393235 SQY393235 TAU393235 TKQ393235 TUM393235 UEI393235 UOE393235 UYA393235 VHW393235 VRS393235 WBO393235 WLK393235 WVG393235 IU458771 SQ458771 ACM458771 AMI458771 AWE458771 BGA458771 BPW458771 BZS458771 CJO458771 CTK458771 DDG458771 DNC458771 DWY458771 EGU458771 EQQ458771 FAM458771 FKI458771 FUE458771 GEA458771 GNW458771 GXS458771 HHO458771 HRK458771 IBG458771 ILC458771 IUY458771 JEU458771 JOQ458771 JYM458771 KII458771 KSE458771 LCA458771 LLW458771 LVS458771 MFO458771 MPK458771 MZG458771 NJC458771 NSY458771 OCU458771 OMQ458771 OWM458771 PGI458771 PQE458771 QAA458771 QJW458771 QTS458771 RDO458771 RNK458771 RXG458771 SHC458771 SQY458771 TAU458771 TKQ458771 TUM458771 UEI458771 UOE458771 UYA458771 VHW458771 VRS458771 WBO458771 WLK458771 WVG458771 IU524307 SQ524307 ACM524307 AMI524307 AWE524307 BGA524307 BPW524307 BZS524307 CJO524307 CTK524307 DDG524307 DNC524307 DWY524307 EGU524307 EQQ524307 FAM524307 FKI524307 FUE524307 GEA524307 GNW524307 GXS524307 HHO524307 HRK524307 IBG524307 ILC524307 IUY524307 JEU524307 JOQ524307 JYM524307 KII524307 KSE524307 LCA524307 LLW524307 LVS524307 MFO524307 MPK524307 MZG524307 NJC524307 NSY524307 OCU524307 OMQ524307 OWM524307 PGI524307 PQE524307 QAA524307 QJW524307 QTS524307 RDO524307 RNK524307 RXG524307 SHC524307 SQY524307 TAU524307 TKQ524307 TUM524307 UEI524307 UOE524307 UYA524307 VHW524307 VRS524307 WBO524307 WLK524307 WVG524307 IU589843 SQ589843 ACM589843 AMI589843 AWE589843 BGA589843 BPW589843 BZS589843 CJO589843 CTK589843 DDG589843 DNC589843 DWY589843 EGU589843 EQQ589843 FAM589843 FKI589843 FUE589843 GEA589843 GNW589843 GXS589843 HHO589843 HRK589843 IBG589843 ILC589843 IUY589843 JEU589843 JOQ589843 JYM589843 KII589843 KSE589843 LCA589843 LLW589843 LVS589843 MFO589843 MPK589843 MZG589843 NJC589843 NSY589843 OCU589843 OMQ589843 OWM589843 PGI589843 PQE589843 QAA589843 QJW589843 QTS589843 RDO589843 RNK589843 RXG589843 SHC589843 SQY589843 TAU589843 TKQ589843 TUM589843 UEI589843 UOE589843 UYA589843 VHW589843 VRS589843 WBO589843 WLK589843 WVG589843 IU655379 SQ655379 ACM655379 AMI655379 AWE655379 BGA655379 BPW655379 BZS655379 CJO655379 CTK655379 DDG655379 DNC655379 DWY655379 EGU655379 EQQ655379 FAM655379 FKI655379 FUE655379 GEA655379 GNW655379 GXS655379 HHO655379 HRK655379 IBG655379 ILC655379 IUY655379 JEU655379 JOQ655379 JYM655379 KII655379 KSE655379 LCA655379 LLW655379 LVS655379 MFO655379 MPK655379 MZG655379 NJC655379 NSY655379 OCU655379 OMQ655379 OWM655379 PGI655379 PQE655379 QAA655379 QJW655379 QTS655379 RDO655379 RNK655379 RXG655379 SHC655379 SQY655379 TAU655379 TKQ655379 TUM655379 UEI655379 UOE655379 UYA655379 VHW655379 VRS655379 WBO655379 WLK655379 WVG655379 IU720915 SQ720915 ACM720915 AMI720915 AWE720915 BGA720915 BPW720915 BZS720915 CJO720915 CTK720915 DDG720915 DNC720915 DWY720915 EGU720915 EQQ720915 FAM720915 FKI720915 FUE720915 GEA720915 GNW720915 GXS720915 HHO720915 HRK720915 IBG720915 ILC720915 IUY720915 JEU720915 JOQ720915 JYM720915 KII720915 KSE720915 LCA720915 LLW720915 LVS720915 MFO720915 MPK720915 MZG720915 NJC720915 NSY720915 OCU720915 OMQ720915 OWM720915 PGI720915 PQE720915 QAA720915 QJW720915 QTS720915 RDO720915 RNK720915 RXG720915 SHC720915 SQY720915 TAU720915 TKQ720915 TUM720915 UEI720915 UOE720915 UYA720915 VHW720915 VRS720915 WBO720915 WLK720915 WVG720915 IU786451 SQ786451 ACM786451 AMI786451 AWE786451 BGA786451 BPW786451 BZS786451 CJO786451 CTK786451 DDG786451 DNC786451 DWY786451 EGU786451 EQQ786451 FAM786451 FKI786451 FUE786451 GEA786451 GNW786451 GXS786451 HHO786451 HRK786451 IBG786451 ILC786451 IUY786451 JEU786451 JOQ786451 JYM786451 KII786451 KSE786451 LCA786451 LLW786451 LVS786451 MFO786451 MPK786451 MZG786451 NJC786451 NSY786451 OCU786451 OMQ786451 OWM786451 PGI786451 PQE786451 QAA786451 QJW786451 QTS786451 RDO786451 RNK786451 RXG786451 SHC786451 SQY786451 TAU786451 TKQ786451 TUM786451 UEI786451 UOE786451 UYA786451 VHW786451 VRS786451 WBO786451 WLK786451 WVG786451 IU851987 SQ851987 ACM851987 AMI851987 AWE851987 BGA851987 BPW851987 BZS851987 CJO851987 CTK851987 DDG851987 DNC851987 DWY851987 EGU851987 EQQ851987 FAM851987 FKI851987 FUE851987 GEA851987 GNW851987 GXS851987 HHO851987 HRK851987 IBG851987 ILC851987 IUY851987 JEU851987 JOQ851987 JYM851987 KII851987 KSE851987 LCA851987 LLW851987 LVS851987 MFO851987 MPK851987 MZG851987 NJC851987 NSY851987 OCU851987 OMQ851987 OWM851987 PGI851987 PQE851987 QAA851987 QJW851987 QTS851987 RDO851987 RNK851987 RXG851987 SHC851987 SQY851987 TAU851987 TKQ851987 TUM851987 UEI851987 UOE851987 UYA851987 VHW851987 VRS851987 WBO851987 WLK851987 WVG851987 IU917523 SQ917523 ACM917523 AMI917523 AWE917523 BGA917523 BPW917523 BZS917523 CJO917523 CTK917523 DDG917523 DNC917523 DWY917523 EGU917523 EQQ917523 FAM917523 FKI917523 FUE917523 GEA917523 GNW917523 GXS917523 HHO917523 HRK917523 IBG917523 ILC917523 IUY917523 JEU917523 JOQ917523 JYM917523 KII917523 KSE917523 LCA917523 LLW917523 LVS917523 MFO917523 MPK917523 MZG917523 NJC917523 NSY917523 OCU917523 OMQ917523 OWM917523 PGI917523 PQE917523 QAA917523 QJW917523 QTS917523 RDO917523 RNK917523 RXG917523 SHC917523 SQY917523 TAU917523 TKQ917523 TUM917523 UEI917523 UOE917523 UYA917523 VHW917523 VRS917523 WBO917523 WLK917523 WVG917523 IU983059 SQ983059 ACM983059 AMI983059 AWE983059 BGA983059 BPW983059 BZS983059 CJO983059 CTK983059 DDG983059 DNC983059 DWY983059 EGU983059 EQQ983059 FAM983059 FKI983059 FUE983059 GEA983059 GNW983059 GXS983059 HHO983059 HRK983059 IBG983059 ILC983059 IUY983059 JEU983059 JOQ983059 JYM983059 KII983059 KSE983059 LCA983059 LLW983059 LVS983059 MFO983059 MPK983059 MZG983059 NJC983059 NSY983059 OCU983059 OMQ983059 OWM983059 PGI983059 PQE983059 QAA983059 QJW983059 QTS983059 RDO983059 RNK983059 RXG983059 SHC983059 SQY983059 TAU983059 TKQ983059 TUM983059 UEI983059 UOE983059 UYA983059 VHW983059 VRS983059 WBO983059 WLK983059 WVG983059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WVE983061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JA65561 SW65561 ACS65561 AMO65561 AWK65561 BGG65561 BQC65561 BZY65561 CJU65561 CTQ65561 DDM65561 DNI65561 DXE65561 EHA65561 EQW65561 FAS65561 FKO65561 FUK65561 GEG65561 GOC65561 GXY65561 HHU65561 HRQ65561 IBM65561 ILI65561 IVE65561 JFA65561 JOW65561 JYS65561 KIO65561 KSK65561 LCG65561 LMC65561 LVY65561 MFU65561 MPQ65561 MZM65561 NJI65561 NTE65561 ODA65561 OMW65561 OWS65561 PGO65561 PQK65561 QAG65561 QKC65561 QTY65561 RDU65561 RNQ65561 RXM65561 SHI65561 SRE65561 TBA65561 TKW65561 TUS65561 UEO65561 UOK65561 UYG65561 VIC65561 VRY65561 WBU65561 WLQ65561 WVM65561 JA131097 SW131097 ACS131097 AMO131097 AWK131097 BGG131097 BQC131097 BZY131097 CJU131097 CTQ131097 DDM131097 DNI131097 DXE131097 EHA131097 EQW131097 FAS131097 FKO131097 FUK131097 GEG131097 GOC131097 GXY131097 HHU131097 HRQ131097 IBM131097 ILI131097 IVE131097 JFA131097 JOW131097 JYS131097 KIO131097 KSK131097 LCG131097 LMC131097 LVY131097 MFU131097 MPQ131097 MZM131097 NJI131097 NTE131097 ODA131097 OMW131097 OWS131097 PGO131097 PQK131097 QAG131097 QKC131097 QTY131097 RDU131097 RNQ131097 RXM131097 SHI131097 SRE131097 TBA131097 TKW131097 TUS131097 UEO131097 UOK131097 UYG131097 VIC131097 VRY131097 WBU131097 WLQ131097 WVM131097 JA196633 SW196633 ACS196633 AMO196633 AWK196633 BGG196633 BQC196633 BZY196633 CJU196633 CTQ196633 DDM196633 DNI196633 DXE196633 EHA196633 EQW196633 FAS196633 FKO196633 FUK196633 GEG196633 GOC196633 GXY196633 HHU196633 HRQ196633 IBM196633 ILI196633 IVE196633 JFA196633 JOW196633 JYS196633 KIO196633 KSK196633 LCG196633 LMC196633 LVY196633 MFU196633 MPQ196633 MZM196633 NJI196633 NTE196633 ODA196633 OMW196633 OWS196633 PGO196633 PQK196633 QAG196633 QKC196633 QTY196633 RDU196633 RNQ196633 RXM196633 SHI196633 SRE196633 TBA196633 TKW196633 TUS196633 UEO196633 UOK196633 UYG196633 VIC196633 VRY196633 WBU196633 WLQ196633 WVM196633 JA262169 SW262169 ACS262169 AMO262169 AWK262169 BGG262169 BQC262169 BZY262169 CJU262169 CTQ262169 DDM262169 DNI262169 DXE262169 EHA262169 EQW262169 FAS262169 FKO262169 FUK262169 GEG262169 GOC262169 GXY262169 HHU262169 HRQ262169 IBM262169 ILI262169 IVE262169 JFA262169 JOW262169 JYS262169 KIO262169 KSK262169 LCG262169 LMC262169 LVY262169 MFU262169 MPQ262169 MZM262169 NJI262169 NTE262169 ODA262169 OMW262169 OWS262169 PGO262169 PQK262169 QAG262169 QKC262169 QTY262169 RDU262169 RNQ262169 RXM262169 SHI262169 SRE262169 TBA262169 TKW262169 TUS262169 UEO262169 UOK262169 UYG262169 VIC262169 VRY262169 WBU262169 WLQ262169 WVM262169 JA327705 SW327705 ACS327705 AMO327705 AWK327705 BGG327705 BQC327705 BZY327705 CJU327705 CTQ327705 DDM327705 DNI327705 DXE327705 EHA327705 EQW327705 FAS327705 FKO327705 FUK327705 GEG327705 GOC327705 GXY327705 HHU327705 HRQ327705 IBM327705 ILI327705 IVE327705 JFA327705 JOW327705 JYS327705 KIO327705 KSK327705 LCG327705 LMC327705 LVY327705 MFU327705 MPQ327705 MZM327705 NJI327705 NTE327705 ODA327705 OMW327705 OWS327705 PGO327705 PQK327705 QAG327705 QKC327705 QTY327705 RDU327705 RNQ327705 RXM327705 SHI327705 SRE327705 TBA327705 TKW327705 TUS327705 UEO327705 UOK327705 UYG327705 VIC327705 VRY327705 WBU327705 WLQ327705 WVM327705 JA393241 SW393241 ACS393241 AMO393241 AWK393241 BGG393241 BQC393241 BZY393241 CJU393241 CTQ393241 DDM393241 DNI393241 DXE393241 EHA393241 EQW393241 FAS393241 FKO393241 FUK393241 GEG393241 GOC393241 GXY393241 HHU393241 HRQ393241 IBM393241 ILI393241 IVE393241 JFA393241 JOW393241 JYS393241 KIO393241 KSK393241 LCG393241 LMC393241 LVY393241 MFU393241 MPQ393241 MZM393241 NJI393241 NTE393241 ODA393241 OMW393241 OWS393241 PGO393241 PQK393241 QAG393241 QKC393241 QTY393241 RDU393241 RNQ393241 RXM393241 SHI393241 SRE393241 TBA393241 TKW393241 TUS393241 UEO393241 UOK393241 UYG393241 VIC393241 VRY393241 WBU393241 WLQ393241 WVM393241 JA458777 SW458777 ACS458777 AMO458777 AWK458777 BGG458777 BQC458777 BZY458777 CJU458777 CTQ458777 DDM458777 DNI458777 DXE458777 EHA458777 EQW458777 FAS458777 FKO458777 FUK458777 GEG458777 GOC458777 GXY458777 HHU458777 HRQ458777 IBM458777 ILI458777 IVE458777 JFA458777 JOW458777 JYS458777 KIO458777 KSK458777 LCG458777 LMC458777 LVY458777 MFU458777 MPQ458777 MZM458777 NJI458777 NTE458777 ODA458777 OMW458777 OWS458777 PGO458777 PQK458777 QAG458777 QKC458777 QTY458777 RDU458777 RNQ458777 RXM458777 SHI458777 SRE458777 TBA458777 TKW458777 TUS458777 UEO458777 UOK458777 UYG458777 VIC458777 VRY458777 WBU458777 WLQ458777 WVM458777 JA524313 SW524313 ACS524313 AMO524313 AWK524313 BGG524313 BQC524313 BZY524313 CJU524313 CTQ524313 DDM524313 DNI524313 DXE524313 EHA524313 EQW524313 FAS524313 FKO524313 FUK524313 GEG524313 GOC524313 GXY524313 HHU524313 HRQ524313 IBM524313 ILI524313 IVE524313 JFA524313 JOW524313 JYS524313 KIO524313 KSK524313 LCG524313 LMC524313 LVY524313 MFU524313 MPQ524313 MZM524313 NJI524313 NTE524313 ODA524313 OMW524313 OWS524313 PGO524313 PQK524313 QAG524313 QKC524313 QTY524313 RDU524313 RNQ524313 RXM524313 SHI524313 SRE524313 TBA524313 TKW524313 TUS524313 UEO524313 UOK524313 UYG524313 VIC524313 VRY524313 WBU524313 WLQ524313 WVM524313 JA589849 SW589849 ACS589849 AMO589849 AWK589849 BGG589849 BQC589849 BZY589849 CJU589849 CTQ589849 DDM589849 DNI589849 DXE589849 EHA589849 EQW589849 FAS589849 FKO589849 FUK589849 GEG589849 GOC589849 GXY589849 HHU589849 HRQ589849 IBM589849 ILI589849 IVE589849 JFA589849 JOW589849 JYS589849 KIO589849 KSK589849 LCG589849 LMC589849 LVY589849 MFU589849 MPQ589849 MZM589849 NJI589849 NTE589849 ODA589849 OMW589849 OWS589849 PGO589849 PQK589849 QAG589849 QKC589849 QTY589849 RDU589849 RNQ589849 RXM589849 SHI589849 SRE589849 TBA589849 TKW589849 TUS589849 UEO589849 UOK589849 UYG589849 VIC589849 VRY589849 WBU589849 WLQ589849 WVM589849 JA655385 SW655385 ACS655385 AMO655385 AWK655385 BGG655385 BQC655385 BZY655385 CJU655385 CTQ655385 DDM655385 DNI655385 DXE655385 EHA655385 EQW655385 FAS655385 FKO655385 FUK655385 GEG655385 GOC655385 GXY655385 HHU655385 HRQ655385 IBM655385 ILI655385 IVE655385 JFA655385 JOW655385 JYS655385 KIO655385 KSK655385 LCG655385 LMC655385 LVY655385 MFU655385 MPQ655385 MZM655385 NJI655385 NTE655385 ODA655385 OMW655385 OWS655385 PGO655385 PQK655385 QAG655385 QKC655385 QTY655385 RDU655385 RNQ655385 RXM655385 SHI655385 SRE655385 TBA655385 TKW655385 TUS655385 UEO655385 UOK655385 UYG655385 VIC655385 VRY655385 WBU655385 WLQ655385 WVM655385 JA720921 SW720921 ACS720921 AMO720921 AWK720921 BGG720921 BQC720921 BZY720921 CJU720921 CTQ720921 DDM720921 DNI720921 DXE720921 EHA720921 EQW720921 FAS720921 FKO720921 FUK720921 GEG720921 GOC720921 GXY720921 HHU720921 HRQ720921 IBM720921 ILI720921 IVE720921 JFA720921 JOW720921 JYS720921 KIO720921 KSK720921 LCG720921 LMC720921 LVY720921 MFU720921 MPQ720921 MZM720921 NJI720921 NTE720921 ODA720921 OMW720921 OWS720921 PGO720921 PQK720921 QAG720921 QKC720921 QTY720921 RDU720921 RNQ720921 RXM720921 SHI720921 SRE720921 TBA720921 TKW720921 TUS720921 UEO720921 UOK720921 UYG720921 VIC720921 VRY720921 WBU720921 WLQ720921 WVM720921 JA786457 SW786457 ACS786457 AMO786457 AWK786457 BGG786457 BQC786457 BZY786457 CJU786457 CTQ786457 DDM786457 DNI786457 DXE786457 EHA786457 EQW786457 FAS786457 FKO786457 FUK786457 GEG786457 GOC786457 GXY786457 HHU786457 HRQ786457 IBM786457 ILI786457 IVE786457 JFA786457 JOW786457 JYS786457 KIO786457 KSK786457 LCG786457 LMC786457 LVY786457 MFU786457 MPQ786457 MZM786457 NJI786457 NTE786457 ODA786457 OMW786457 OWS786457 PGO786457 PQK786457 QAG786457 QKC786457 QTY786457 RDU786457 RNQ786457 RXM786457 SHI786457 SRE786457 TBA786457 TKW786457 TUS786457 UEO786457 UOK786457 UYG786457 VIC786457 VRY786457 WBU786457 WLQ786457 WVM786457 JA851993 SW851993 ACS851993 AMO851993 AWK851993 BGG851993 BQC851993 BZY851993 CJU851993 CTQ851993 DDM851993 DNI851993 DXE851993 EHA851993 EQW851993 FAS851993 FKO851993 FUK851993 GEG851993 GOC851993 GXY851993 HHU851993 HRQ851993 IBM851993 ILI851993 IVE851993 JFA851993 JOW851993 JYS851993 KIO851993 KSK851993 LCG851993 LMC851993 LVY851993 MFU851993 MPQ851993 MZM851993 NJI851993 NTE851993 ODA851993 OMW851993 OWS851993 PGO851993 PQK851993 QAG851993 QKC851993 QTY851993 RDU851993 RNQ851993 RXM851993 SHI851993 SRE851993 TBA851993 TKW851993 TUS851993 UEO851993 UOK851993 UYG851993 VIC851993 VRY851993 WBU851993 WLQ851993 WVM851993 JA917529 SW917529 ACS917529 AMO917529 AWK917529 BGG917529 BQC917529 BZY917529 CJU917529 CTQ917529 DDM917529 DNI917529 DXE917529 EHA917529 EQW917529 FAS917529 FKO917529 FUK917529 GEG917529 GOC917529 GXY917529 HHU917529 HRQ917529 IBM917529 ILI917529 IVE917529 JFA917529 JOW917529 JYS917529 KIO917529 KSK917529 LCG917529 LMC917529 LVY917529 MFU917529 MPQ917529 MZM917529 NJI917529 NTE917529 ODA917529 OMW917529 OWS917529 PGO917529 PQK917529 QAG917529 QKC917529 QTY917529 RDU917529 RNQ917529 RXM917529 SHI917529 SRE917529 TBA917529 TKW917529 TUS917529 UEO917529 UOK917529 UYG917529 VIC917529 VRY917529 WBU917529 WLQ917529 WVM917529 JA983065 SW983065 ACS983065 AMO983065 AWK983065 BGG983065 BQC983065 BZY983065 CJU983065 CTQ983065 DDM983065 DNI983065 DXE983065 EHA983065 EQW983065 FAS983065 FKO983065 FUK983065 GEG983065 GOC983065 GXY983065 HHU983065 HRQ983065 IBM983065 ILI983065 IVE983065 JFA983065 JOW983065 JYS983065 KIO983065 KSK983065 LCG983065 LMC983065 LVY983065 MFU983065 MPQ983065 MZM983065 NJI983065 NTE983065 ODA983065 OMW983065 OWS983065 PGO983065 PQK983065 QAG983065 QKC983065 QTY983065 RDU983065 RNQ983065 RXM983065 SHI983065 SRE983065 TBA983065 TKW983065 TUS983065 UEO983065 UOK983065 UYG983065 VIC983065 VRY983065 WBU983065 WLQ983065 WVM983065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WVE983068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IU20 SQ20 ACM20 AMI20 AWE20 BGA20 BPW20 BZS20 CJO20 CTK20 DDG20 DNC20 DWY20 EGU20 EQQ20 FAM20 FKI20 FUE20 GEA20 GNW20 GXS20 HHO20 HRK20 IBG20 ILC20 IUY20 JEU20 JOQ20 JYM20 KII20 KSE20 LCA20 LLW20 LVS20 MFO20 MPK20 MZG20 NJC20 NSY20 OCU20 OMQ20 OWM20 PGI20 PQE20 QAA20 QJW20 QTS20 RDO20 RNK20 RXG20 SHC20 SQY20 TAU20 TKQ20 TUM20 UEI20 UOE20 UYA20 VHW20 VRS20 WBO20 WLK20 WVG20 IU65567 SQ65567 ACM65567 AMI65567 AWE65567 BGA65567 BPW65567 BZS65567 CJO65567 CTK65567 DDG65567 DNC65567 DWY65567 EGU65567 EQQ65567 FAM65567 FKI65567 FUE65567 GEA65567 GNW65567 GXS65567 HHO65567 HRK65567 IBG65567 ILC65567 IUY65567 JEU65567 JOQ65567 JYM65567 KII65567 KSE65567 LCA65567 LLW65567 LVS65567 MFO65567 MPK65567 MZG65567 NJC65567 NSY65567 OCU65567 OMQ65567 OWM65567 PGI65567 PQE65567 QAA65567 QJW65567 QTS65567 RDO65567 RNK65567 RXG65567 SHC65567 SQY65567 TAU65567 TKQ65567 TUM65567 UEI65567 UOE65567 UYA65567 VHW65567 VRS65567 WBO65567 WLK65567 WVG65567 IU131103 SQ131103 ACM131103 AMI131103 AWE131103 BGA131103 BPW131103 BZS131103 CJO131103 CTK131103 DDG131103 DNC131103 DWY131103 EGU131103 EQQ131103 FAM131103 FKI131103 FUE131103 GEA131103 GNW131103 GXS131103 HHO131103 HRK131103 IBG131103 ILC131103 IUY131103 JEU131103 JOQ131103 JYM131103 KII131103 KSE131103 LCA131103 LLW131103 LVS131103 MFO131103 MPK131103 MZG131103 NJC131103 NSY131103 OCU131103 OMQ131103 OWM131103 PGI131103 PQE131103 QAA131103 QJW131103 QTS131103 RDO131103 RNK131103 RXG131103 SHC131103 SQY131103 TAU131103 TKQ131103 TUM131103 UEI131103 UOE131103 UYA131103 VHW131103 VRS131103 WBO131103 WLK131103 WVG131103 IU196639 SQ196639 ACM196639 AMI196639 AWE196639 BGA196639 BPW196639 BZS196639 CJO196639 CTK196639 DDG196639 DNC196639 DWY196639 EGU196639 EQQ196639 FAM196639 FKI196639 FUE196639 GEA196639 GNW196639 GXS196639 HHO196639 HRK196639 IBG196639 ILC196639 IUY196639 JEU196639 JOQ196639 JYM196639 KII196639 KSE196639 LCA196639 LLW196639 LVS196639 MFO196639 MPK196639 MZG196639 NJC196639 NSY196639 OCU196639 OMQ196639 OWM196639 PGI196639 PQE196639 QAA196639 QJW196639 QTS196639 RDO196639 RNK196639 RXG196639 SHC196639 SQY196639 TAU196639 TKQ196639 TUM196639 UEI196639 UOE196639 UYA196639 VHW196639 VRS196639 WBO196639 WLK196639 WVG196639 IU262175 SQ262175 ACM262175 AMI262175 AWE262175 BGA262175 BPW262175 BZS262175 CJO262175 CTK262175 DDG262175 DNC262175 DWY262175 EGU262175 EQQ262175 FAM262175 FKI262175 FUE262175 GEA262175 GNW262175 GXS262175 HHO262175 HRK262175 IBG262175 ILC262175 IUY262175 JEU262175 JOQ262175 JYM262175 KII262175 KSE262175 LCA262175 LLW262175 LVS262175 MFO262175 MPK262175 MZG262175 NJC262175 NSY262175 OCU262175 OMQ262175 OWM262175 PGI262175 PQE262175 QAA262175 QJW262175 QTS262175 RDO262175 RNK262175 RXG262175 SHC262175 SQY262175 TAU262175 TKQ262175 TUM262175 UEI262175 UOE262175 UYA262175 VHW262175 VRS262175 WBO262175 WLK262175 WVG262175 IU327711 SQ327711 ACM327711 AMI327711 AWE327711 BGA327711 BPW327711 BZS327711 CJO327711 CTK327711 DDG327711 DNC327711 DWY327711 EGU327711 EQQ327711 FAM327711 FKI327711 FUE327711 GEA327711 GNW327711 GXS327711 HHO327711 HRK327711 IBG327711 ILC327711 IUY327711 JEU327711 JOQ327711 JYM327711 KII327711 KSE327711 LCA327711 LLW327711 LVS327711 MFO327711 MPK327711 MZG327711 NJC327711 NSY327711 OCU327711 OMQ327711 OWM327711 PGI327711 PQE327711 QAA327711 QJW327711 QTS327711 RDO327711 RNK327711 RXG327711 SHC327711 SQY327711 TAU327711 TKQ327711 TUM327711 UEI327711 UOE327711 UYA327711 VHW327711 VRS327711 WBO327711 WLK327711 WVG327711 IU393247 SQ393247 ACM393247 AMI393247 AWE393247 BGA393247 BPW393247 BZS393247 CJO393247 CTK393247 DDG393247 DNC393247 DWY393247 EGU393247 EQQ393247 FAM393247 FKI393247 FUE393247 GEA393247 GNW393247 GXS393247 HHO393247 HRK393247 IBG393247 ILC393247 IUY393247 JEU393247 JOQ393247 JYM393247 KII393247 KSE393247 LCA393247 LLW393247 LVS393247 MFO393247 MPK393247 MZG393247 NJC393247 NSY393247 OCU393247 OMQ393247 OWM393247 PGI393247 PQE393247 QAA393247 QJW393247 QTS393247 RDO393247 RNK393247 RXG393247 SHC393247 SQY393247 TAU393247 TKQ393247 TUM393247 UEI393247 UOE393247 UYA393247 VHW393247 VRS393247 WBO393247 WLK393247 WVG393247 IU458783 SQ458783 ACM458783 AMI458783 AWE458783 BGA458783 BPW458783 BZS458783 CJO458783 CTK458783 DDG458783 DNC458783 DWY458783 EGU458783 EQQ458783 FAM458783 FKI458783 FUE458783 GEA458783 GNW458783 GXS458783 HHO458783 HRK458783 IBG458783 ILC458783 IUY458783 JEU458783 JOQ458783 JYM458783 KII458783 KSE458783 LCA458783 LLW458783 LVS458783 MFO458783 MPK458783 MZG458783 NJC458783 NSY458783 OCU458783 OMQ458783 OWM458783 PGI458783 PQE458783 QAA458783 QJW458783 QTS458783 RDO458783 RNK458783 RXG458783 SHC458783 SQY458783 TAU458783 TKQ458783 TUM458783 UEI458783 UOE458783 UYA458783 VHW458783 VRS458783 WBO458783 WLK458783 WVG458783 IU524319 SQ524319 ACM524319 AMI524319 AWE524319 BGA524319 BPW524319 BZS524319 CJO524319 CTK524319 DDG524319 DNC524319 DWY524319 EGU524319 EQQ524319 FAM524319 FKI524319 FUE524319 GEA524319 GNW524319 GXS524319 HHO524319 HRK524319 IBG524319 ILC524319 IUY524319 JEU524319 JOQ524319 JYM524319 KII524319 KSE524319 LCA524319 LLW524319 LVS524319 MFO524319 MPK524319 MZG524319 NJC524319 NSY524319 OCU524319 OMQ524319 OWM524319 PGI524319 PQE524319 QAA524319 QJW524319 QTS524319 RDO524319 RNK524319 RXG524319 SHC524319 SQY524319 TAU524319 TKQ524319 TUM524319 UEI524319 UOE524319 UYA524319 VHW524319 VRS524319 WBO524319 WLK524319 WVG524319 IU589855 SQ589855 ACM589855 AMI589855 AWE589855 BGA589855 BPW589855 BZS589855 CJO589855 CTK589855 DDG589855 DNC589855 DWY589855 EGU589855 EQQ589855 FAM589855 FKI589855 FUE589855 GEA589855 GNW589855 GXS589855 HHO589855 HRK589855 IBG589855 ILC589855 IUY589855 JEU589855 JOQ589855 JYM589855 KII589855 KSE589855 LCA589855 LLW589855 LVS589855 MFO589855 MPK589855 MZG589855 NJC589855 NSY589855 OCU589855 OMQ589855 OWM589855 PGI589855 PQE589855 QAA589855 QJW589855 QTS589855 RDO589855 RNK589855 RXG589855 SHC589855 SQY589855 TAU589855 TKQ589855 TUM589855 UEI589855 UOE589855 UYA589855 VHW589855 VRS589855 WBO589855 WLK589855 WVG589855 IU655391 SQ655391 ACM655391 AMI655391 AWE655391 BGA655391 BPW655391 BZS655391 CJO655391 CTK655391 DDG655391 DNC655391 DWY655391 EGU655391 EQQ655391 FAM655391 FKI655391 FUE655391 GEA655391 GNW655391 GXS655391 HHO655391 HRK655391 IBG655391 ILC655391 IUY655391 JEU655391 JOQ655391 JYM655391 KII655391 KSE655391 LCA655391 LLW655391 LVS655391 MFO655391 MPK655391 MZG655391 NJC655391 NSY655391 OCU655391 OMQ655391 OWM655391 PGI655391 PQE655391 QAA655391 QJW655391 QTS655391 RDO655391 RNK655391 RXG655391 SHC655391 SQY655391 TAU655391 TKQ655391 TUM655391 UEI655391 UOE655391 UYA655391 VHW655391 VRS655391 WBO655391 WLK655391 WVG655391 IU720927 SQ720927 ACM720927 AMI720927 AWE720927 BGA720927 BPW720927 BZS720927 CJO720927 CTK720927 DDG720927 DNC720927 DWY720927 EGU720927 EQQ720927 FAM720927 FKI720927 FUE720927 GEA720927 GNW720927 GXS720927 HHO720927 HRK720927 IBG720927 ILC720927 IUY720927 JEU720927 JOQ720927 JYM720927 KII720927 KSE720927 LCA720927 LLW720927 LVS720927 MFO720927 MPK720927 MZG720927 NJC720927 NSY720927 OCU720927 OMQ720927 OWM720927 PGI720927 PQE720927 QAA720927 QJW720927 QTS720927 RDO720927 RNK720927 RXG720927 SHC720927 SQY720927 TAU720927 TKQ720927 TUM720927 UEI720927 UOE720927 UYA720927 VHW720927 VRS720927 WBO720927 WLK720927 WVG720927 IU786463 SQ786463 ACM786463 AMI786463 AWE786463 BGA786463 BPW786463 BZS786463 CJO786463 CTK786463 DDG786463 DNC786463 DWY786463 EGU786463 EQQ786463 FAM786463 FKI786463 FUE786463 GEA786463 GNW786463 GXS786463 HHO786463 HRK786463 IBG786463 ILC786463 IUY786463 JEU786463 JOQ786463 JYM786463 KII786463 KSE786463 LCA786463 LLW786463 LVS786463 MFO786463 MPK786463 MZG786463 NJC786463 NSY786463 OCU786463 OMQ786463 OWM786463 PGI786463 PQE786463 QAA786463 QJW786463 QTS786463 RDO786463 RNK786463 RXG786463 SHC786463 SQY786463 TAU786463 TKQ786463 TUM786463 UEI786463 UOE786463 UYA786463 VHW786463 VRS786463 WBO786463 WLK786463 WVG786463 IU851999 SQ851999 ACM851999 AMI851999 AWE851999 BGA851999 BPW851999 BZS851999 CJO851999 CTK851999 DDG851999 DNC851999 DWY851999 EGU851999 EQQ851999 FAM851999 FKI851999 FUE851999 GEA851999 GNW851999 GXS851999 HHO851999 HRK851999 IBG851999 ILC851999 IUY851999 JEU851999 JOQ851999 JYM851999 KII851999 KSE851999 LCA851999 LLW851999 LVS851999 MFO851999 MPK851999 MZG851999 NJC851999 NSY851999 OCU851999 OMQ851999 OWM851999 PGI851999 PQE851999 QAA851999 QJW851999 QTS851999 RDO851999 RNK851999 RXG851999 SHC851999 SQY851999 TAU851999 TKQ851999 TUM851999 UEI851999 UOE851999 UYA851999 VHW851999 VRS851999 WBO851999 WLK851999 WVG851999 IU917535 SQ917535 ACM917535 AMI917535 AWE917535 BGA917535 BPW917535 BZS917535 CJO917535 CTK917535 DDG917535 DNC917535 DWY917535 EGU917535 EQQ917535 FAM917535 FKI917535 FUE917535 GEA917535 GNW917535 GXS917535 HHO917535 HRK917535 IBG917535 ILC917535 IUY917535 JEU917535 JOQ917535 JYM917535 KII917535 KSE917535 LCA917535 LLW917535 LVS917535 MFO917535 MPK917535 MZG917535 NJC917535 NSY917535 OCU917535 OMQ917535 OWM917535 PGI917535 PQE917535 QAA917535 QJW917535 QTS917535 RDO917535 RNK917535 RXG917535 SHC917535 SQY917535 TAU917535 TKQ917535 TUM917535 UEI917535 UOE917535 UYA917535 VHW917535 VRS917535 WBO917535 WLK917535 WVG917535 IU983071 SQ983071 ACM983071 AMI983071 AWE983071 BGA983071 BPW983071 BZS983071 CJO983071 CTK983071 DDG983071 DNC983071 DWY983071 EGU983071 EQQ983071 FAM983071 FKI983071 FUE983071 GEA983071 GNW983071 GXS983071 HHO983071 HRK983071 IBG983071 ILC983071 IUY983071 JEU983071 JOQ983071 JYM983071 KII983071 KSE983071 LCA983071 LLW983071 LVS983071 MFO983071 MPK983071 MZG983071 NJC983071 NSY983071 OCU983071 OMQ983071 OWM983071 PGI983071 PQE983071 QAA983071 QJW983071 QTS983071 RDO983071 RNK983071 RXG983071 SHC983071 SQY983071 TAU983071 TKQ983071 TUM983071 UEI983071 UOE983071 UYA983071 VHW983071 VRS983071 WBO983071 WLK983071 WVG983071 JA65567:JA65568 SW65567:SW65568 ACS65567:ACS65568 AMO65567:AMO65568 AWK65567:AWK65568 BGG65567:BGG65568 BQC65567:BQC65568 BZY65567:BZY65568 CJU65567:CJU65568 CTQ65567:CTQ65568 DDM65567:DDM65568 DNI65567:DNI65568 DXE65567:DXE65568 EHA65567:EHA65568 EQW65567:EQW65568 FAS65567:FAS65568 FKO65567:FKO65568 FUK65567:FUK65568 GEG65567:GEG65568 GOC65567:GOC65568 GXY65567:GXY65568 HHU65567:HHU65568 HRQ65567:HRQ65568 IBM65567:IBM65568 ILI65567:ILI65568 IVE65567:IVE65568 JFA65567:JFA65568 JOW65567:JOW65568 JYS65567:JYS65568 KIO65567:KIO65568 KSK65567:KSK65568 LCG65567:LCG65568 LMC65567:LMC65568 LVY65567:LVY65568 MFU65567:MFU65568 MPQ65567:MPQ65568 MZM65567:MZM65568 NJI65567:NJI65568 NTE65567:NTE65568 ODA65567:ODA65568 OMW65567:OMW65568 OWS65567:OWS65568 PGO65567:PGO65568 PQK65567:PQK65568 QAG65567:QAG65568 QKC65567:QKC65568 QTY65567:QTY65568 RDU65567:RDU65568 RNQ65567:RNQ65568 RXM65567:RXM65568 SHI65567:SHI65568 SRE65567:SRE65568 TBA65567:TBA65568 TKW65567:TKW65568 TUS65567:TUS65568 UEO65567:UEO65568 UOK65567:UOK65568 UYG65567:UYG65568 VIC65567:VIC65568 VRY65567:VRY65568 WBU65567:WBU65568 WLQ65567:WLQ65568 WVM65567:WVM65568 JA131103:JA131104 SW131103:SW131104 ACS131103:ACS131104 AMO131103:AMO131104 AWK131103:AWK131104 BGG131103:BGG131104 BQC131103:BQC131104 BZY131103:BZY131104 CJU131103:CJU131104 CTQ131103:CTQ131104 DDM131103:DDM131104 DNI131103:DNI131104 DXE131103:DXE131104 EHA131103:EHA131104 EQW131103:EQW131104 FAS131103:FAS131104 FKO131103:FKO131104 FUK131103:FUK131104 GEG131103:GEG131104 GOC131103:GOC131104 GXY131103:GXY131104 HHU131103:HHU131104 HRQ131103:HRQ131104 IBM131103:IBM131104 ILI131103:ILI131104 IVE131103:IVE131104 JFA131103:JFA131104 JOW131103:JOW131104 JYS131103:JYS131104 KIO131103:KIO131104 KSK131103:KSK131104 LCG131103:LCG131104 LMC131103:LMC131104 LVY131103:LVY131104 MFU131103:MFU131104 MPQ131103:MPQ131104 MZM131103:MZM131104 NJI131103:NJI131104 NTE131103:NTE131104 ODA131103:ODA131104 OMW131103:OMW131104 OWS131103:OWS131104 PGO131103:PGO131104 PQK131103:PQK131104 QAG131103:QAG131104 QKC131103:QKC131104 QTY131103:QTY131104 RDU131103:RDU131104 RNQ131103:RNQ131104 RXM131103:RXM131104 SHI131103:SHI131104 SRE131103:SRE131104 TBA131103:TBA131104 TKW131103:TKW131104 TUS131103:TUS131104 UEO131103:UEO131104 UOK131103:UOK131104 UYG131103:UYG131104 VIC131103:VIC131104 VRY131103:VRY131104 WBU131103:WBU131104 WLQ131103:WLQ131104 WVM131103:WVM131104 JA196639:JA196640 SW196639:SW196640 ACS196639:ACS196640 AMO196639:AMO196640 AWK196639:AWK196640 BGG196639:BGG196640 BQC196639:BQC196640 BZY196639:BZY196640 CJU196639:CJU196640 CTQ196639:CTQ196640 DDM196639:DDM196640 DNI196639:DNI196640 DXE196639:DXE196640 EHA196639:EHA196640 EQW196639:EQW196640 FAS196639:FAS196640 FKO196639:FKO196640 FUK196639:FUK196640 GEG196639:GEG196640 GOC196639:GOC196640 GXY196639:GXY196640 HHU196639:HHU196640 HRQ196639:HRQ196640 IBM196639:IBM196640 ILI196639:ILI196640 IVE196639:IVE196640 JFA196639:JFA196640 JOW196639:JOW196640 JYS196639:JYS196640 KIO196639:KIO196640 KSK196639:KSK196640 LCG196639:LCG196640 LMC196639:LMC196640 LVY196639:LVY196640 MFU196639:MFU196640 MPQ196639:MPQ196640 MZM196639:MZM196640 NJI196639:NJI196640 NTE196639:NTE196640 ODA196639:ODA196640 OMW196639:OMW196640 OWS196639:OWS196640 PGO196639:PGO196640 PQK196639:PQK196640 QAG196639:QAG196640 QKC196639:QKC196640 QTY196639:QTY196640 RDU196639:RDU196640 RNQ196639:RNQ196640 RXM196639:RXM196640 SHI196639:SHI196640 SRE196639:SRE196640 TBA196639:TBA196640 TKW196639:TKW196640 TUS196639:TUS196640 UEO196639:UEO196640 UOK196639:UOK196640 UYG196639:UYG196640 VIC196639:VIC196640 VRY196639:VRY196640 WBU196639:WBU196640 WLQ196639:WLQ196640 WVM196639:WVM196640 JA262175:JA262176 SW262175:SW262176 ACS262175:ACS262176 AMO262175:AMO262176 AWK262175:AWK262176 BGG262175:BGG262176 BQC262175:BQC262176 BZY262175:BZY262176 CJU262175:CJU262176 CTQ262175:CTQ262176 DDM262175:DDM262176 DNI262175:DNI262176 DXE262175:DXE262176 EHA262175:EHA262176 EQW262175:EQW262176 FAS262175:FAS262176 FKO262175:FKO262176 FUK262175:FUK262176 GEG262175:GEG262176 GOC262175:GOC262176 GXY262175:GXY262176 HHU262175:HHU262176 HRQ262175:HRQ262176 IBM262175:IBM262176 ILI262175:ILI262176 IVE262175:IVE262176 JFA262175:JFA262176 JOW262175:JOW262176 JYS262175:JYS262176 KIO262175:KIO262176 KSK262175:KSK262176 LCG262175:LCG262176 LMC262175:LMC262176 LVY262175:LVY262176 MFU262175:MFU262176 MPQ262175:MPQ262176 MZM262175:MZM262176 NJI262175:NJI262176 NTE262175:NTE262176 ODA262175:ODA262176 OMW262175:OMW262176 OWS262175:OWS262176 PGO262175:PGO262176 PQK262175:PQK262176 QAG262175:QAG262176 QKC262175:QKC262176 QTY262175:QTY262176 RDU262175:RDU262176 RNQ262175:RNQ262176 RXM262175:RXM262176 SHI262175:SHI262176 SRE262175:SRE262176 TBA262175:TBA262176 TKW262175:TKW262176 TUS262175:TUS262176 UEO262175:UEO262176 UOK262175:UOK262176 UYG262175:UYG262176 VIC262175:VIC262176 VRY262175:VRY262176 WBU262175:WBU262176 WLQ262175:WLQ262176 WVM262175:WVM262176 JA327711:JA327712 SW327711:SW327712 ACS327711:ACS327712 AMO327711:AMO327712 AWK327711:AWK327712 BGG327711:BGG327712 BQC327711:BQC327712 BZY327711:BZY327712 CJU327711:CJU327712 CTQ327711:CTQ327712 DDM327711:DDM327712 DNI327711:DNI327712 DXE327711:DXE327712 EHA327711:EHA327712 EQW327711:EQW327712 FAS327711:FAS327712 FKO327711:FKO327712 FUK327711:FUK327712 GEG327711:GEG327712 GOC327711:GOC327712 GXY327711:GXY327712 HHU327711:HHU327712 HRQ327711:HRQ327712 IBM327711:IBM327712 ILI327711:ILI327712 IVE327711:IVE327712 JFA327711:JFA327712 JOW327711:JOW327712 JYS327711:JYS327712 KIO327711:KIO327712 KSK327711:KSK327712 LCG327711:LCG327712 LMC327711:LMC327712 LVY327711:LVY327712 MFU327711:MFU327712 MPQ327711:MPQ327712 MZM327711:MZM327712 NJI327711:NJI327712 NTE327711:NTE327712 ODA327711:ODA327712 OMW327711:OMW327712 OWS327711:OWS327712 PGO327711:PGO327712 PQK327711:PQK327712 QAG327711:QAG327712 QKC327711:QKC327712 QTY327711:QTY327712 RDU327711:RDU327712 RNQ327711:RNQ327712 RXM327711:RXM327712 SHI327711:SHI327712 SRE327711:SRE327712 TBA327711:TBA327712 TKW327711:TKW327712 TUS327711:TUS327712 UEO327711:UEO327712 UOK327711:UOK327712 UYG327711:UYG327712 VIC327711:VIC327712 VRY327711:VRY327712 WBU327711:WBU327712 WLQ327711:WLQ327712 WVM327711:WVM327712 JA393247:JA393248 SW393247:SW393248 ACS393247:ACS393248 AMO393247:AMO393248 AWK393247:AWK393248 BGG393247:BGG393248 BQC393247:BQC393248 BZY393247:BZY393248 CJU393247:CJU393248 CTQ393247:CTQ393248 DDM393247:DDM393248 DNI393247:DNI393248 DXE393247:DXE393248 EHA393247:EHA393248 EQW393247:EQW393248 FAS393247:FAS393248 FKO393247:FKO393248 FUK393247:FUK393248 GEG393247:GEG393248 GOC393247:GOC393248 GXY393247:GXY393248 HHU393247:HHU393248 HRQ393247:HRQ393248 IBM393247:IBM393248 ILI393247:ILI393248 IVE393247:IVE393248 JFA393247:JFA393248 JOW393247:JOW393248 JYS393247:JYS393248 KIO393247:KIO393248 KSK393247:KSK393248 LCG393247:LCG393248 LMC393247:LMC393248 LVY393247:LVY393248 MFU393247:MFU393248 MPQ393247:MPQ393248 MZM393247:MZM393248 NJI393247:NJI393248 NTE393247:NTE393248 ODA393247:ODA393248 OMW393247:OMW393248 OWS393247:OWS393248 PGO393247:PGO393248 PQK393247:PQK393248 QAG393247:QAG393248 QKC393247:QKC393248 QTY393247:QTY393248 RDU393247:RDU393248 RNQ393247:RNQ393248 RXM393247:RXM393248 SHI393247:SHI393248 SRE393247:SRE393248 TBA393247:TBA393248 TKW393247:TKW393248 TUS393247:TUS393248 UEO393247:UEO393248 UOK393247:UOK393248 UYG393247:UYG393248 VIC393247:VIC393248 VRY393247:VRY393248 WBU393247:WBU393248 WLQ393247:WLQ393248 WVM393247:WVM393248 JA458783:JA458784 SW458783:SW458784 ACS458783:ACS458784 AMO458783:AMO458784 AWK458783:AWK458784 BGG458783:BGG458784 BQC458783:BQC458784 BZY458783:BZY458784 CJU458783:CJU458784 CTQ458783:CTQ458784 DDM458783:DDM458784 DNI458783:DNI458784 DXE458783:DXE458784 EHA458783:EHA458784 EQW458783:EQW458784 FAS458783:FAS458784 FKO458783:FKO458784 FUK458783:FUK458784 GEG458783:GEG458784 GOC458783:GOC458784 GXY458783:GXY458784 HHU458783:HHU458784 HRQ458783:HRQ458784 IBM458783:IBM458784 ILI458783:ILI458784 IVE458783:IVE458784 JFA458783:JFA458784 JOW458783:JOW458784 JYS458783:JYS458784 KIO458783:KIO458784 KSK458783:KSK458784 LCG458783:LCG458784 LMC458783:LMC458784 LVY458783:LVY458784 MFU458783:MFU458784 MPQ458783:MPQ458784 MZM458783:MZM458784 NJI458783:NJI458784 NTE458783:NTE458784 ODA458783:ODA458784 OMW458783:OMW458784 OWS458783:OWS458784 PGO458783:PGO458784 PQK458783:PQK458784 QAG458783:QAG458784 QKC458783:QKC458784 QTY458783:QTY458784 RDU458783:RDU458784 RNQ458783:RNQ458784 RXM458783:RXM458784 SHI458783:SHI458784 SRE458783:SRE458784 TBA458783:TBA458784 TKW458783:TKW458784 TUS458783:TUS458784 UEO458783:UEO458784 UOK458783:UOK458784 UYG458783:UYG458784 VIC458783:VIC458784 VRY458783:VRY458784 WBU458783:WBU458784 WLQ458783:WLQ458784 WVM458783:WVM458784 JA524319:JA524320 SW524319:SW524320 ACS524319:ACS524320 AMO524319:AMO524320 AWK524319:AWK524320 BGG524319:BGG524320 BQC524319:BQC524320 BZY524319:BZY524320 CJU524319:CJU524320 CTQ524319:CTQ524320 DDM524319:DDM524320 DNI524319:DNI524320 DXE524319:DXE524320 EHA524319:EHA524320 EQW524319:EQW524320 FAS524319:FAS524320 FKO524319:FKO524320 FUK524319:FUK524320 GEG524319:GEG524320 GOC524319:GOC524320 GXY524319:GXY524320 HHU524319:HHU524320 HRQ524319:HRQ524320 IBM524319:IBM524320 ILI524319:ILI524320 IVE524319:IVE524320 JFA524319:JFA524320 JOW524319:JOW524320 JYS524319:JYS524320 KIO524319:KIO524320 KSK524319:KSK524320 LCG524319:LCG524320 LMC524319:LMC524320 LVY524319:LVY524320 MFU524319:MFU524320 MPQ524319:MPQ524320 MZM524319:MZM524320 NJI524319:NJI524320 NTE524319:NTE524320 ODA524319:ODA524320 OMW524319:OMW524320 OWS524319:OWS524320 PGO524319:PGO524320 PQK524319:PQK524320 QAG524319:QAG524320 QKC524319:QKC524320 QTY524319:QTY524320 RDU524319:RDU524320 RNQ524319:RNQ524320 RXM524319:RXM524320 SHI524319:SHI524320 SRE524319:SRE524320 TBA524319:TBA524320 TKW524319:TKW524320 TUS524319:TUS524320 UEO524319:UEO524320 UOK524319:UOK524320 UYG524319:UYG524320 VIC524319:VIC524320 VRY524319:VRY524320 WBU524319:WBU524320 WLQ524319:WLQ524320 WVM524319:WVM524320 JA589855:JA589856 SW589855:SW589856 ACS589855:ACS589856 AMO589855:AMO589856 AWK589855:AWK589856 BGG589855:BGG589856 BQC589855:BQC589856 BZY589855:BZY589856 CJU589855:CJU589856 CTQ589855:CTQ589856 DDM589855:DDM589856 DNI589855:DNI589856 DXE589855:DXE589856 EHA589855:EHA589856 EQW589855:EQW589856 FAS589855:FAS589856 FKO589855:FKO589856 FUK589855:FUK589856 GEG589855:GEG589856 GOC589855:GOC589856 GXY589855:GXY589856 HHU589855:HHU589856 HRQ589855:HRQ589856 IBM589855:IBM589856 ILI589855:ILI589856 IVE589855:IVE589856 JFA589855:JFA589856 JOW589855:JOW589856 JYS589855:JYS589856 KIO589855:KIO589856 KSK589855:KSK589856 LCG589855:LCG589856 LMC589855:LMC589856 LVY589855:LVY589856 MFU589855:MFU589856 MPQ589855:MPQ589856 MZM589855:MZM589856 NJI589855:NJI589856 NTE589855:NTE589856 ODA589855:ODA589856 OMW589855:OMW589856 OWS589855:OWS589856 PGO589855:PGO589856 PQK589855:PQK589856 QAG589855:QAG589856 QKC589855:QKC589856 QTY589855:QTY589856 RDU589855:RDU589856 RNQ589855:RNQ589856 RXM589855:RXM589856 SHI589855:SHI589856 SRE589855:SRE589856 TBA589855:TBA589856 TKW589855:TKW589856 TUS589855:TUS589856 UEO589855:UEO589856 UOK589855:UOK589856 UYG589855:UYG589856 VIC589855:VIC589856 VRY589855:VRY589856 WBU589855:WBU589856 WLQ589855:WLQ589856 WVM589855:WVM589856 JA655391:JA655392 SW655391:SW655392 ACS655391:ACS655392 AMO655391:AMO655392 AWK655391:AWK655392 BGG655391:BGG655392 BQC655391:BQC655392 BZY655391:BZY655392 CJU655391:CJU655392 CTQ655391:CTQ655392 DDM655391:DDM655392 DNI655391:DNI655392 DXE655391:DXE655392 EHA655391:EHA655392 EQW655391:EQW655392 FAS655391:FAS655392 FKO655391:FKO655392 FUK655391:FUK655392 GEG655391:GEG655392 GOC655391:GOC655392 GXY655391:GXY655392 HHU655391:HHU655392 HRQ655391:HRQ655392 IBM655391:IBM655392 ILI655391:ILI655392 IVE655391:IVE655392 JFA655391:JFA655392 JOW655391:JOW655392 JYS655391:JYS655392 KIO655391:KIO655392 KSK655391:KSK655392 LCG655391:LCG655392 LMC655391:LMC655392 LVY655391:LVY655392 MFU655391:MFU655392 MPQ655391:MPQ655392 MZM655391:MZM655392 NJI655391:NJI655392 NTE655391:NTE655392 ODA655391:ODA655392 OMW655391:OMW655392 OWS655391:OWS655392 PGO655391:PGO655392 PQK655391:PQK655392 QAG655391:QAG655392 QKC655391:QKC655392 QTY655391:QTY655392 RDU655391:RDU655392 RNQ655391:RNQ655392 RXM655391:RXM655392 SHI655391:SHI655392 SRE655391:SRE655392 TBA655391:TBA655392 TKW655391:TKW655392 TUS655391:TUS655392 UEO655391:UEO655392 UOK655391:UOK655392 UYG655391:UYG655392 VIC655391:VIC655392 VRY655391:VRY655392 WBU655391:WBU655392 WLQ655391:WLQ655392 WVM655391:WVM655392 JA720927:JA720928 SW720927:SW720928 ACS720927:ACS720928 AMO720927:AMO720928 AWK720927:AWK720928 BGG720927:BGG720928 BQC720927:BQC720928 BZY720927:BZY720928 CJU720927:CJU720928 CTQ720927:CTQ720928 DDM720927:DDM720928 DNI720927:DNI720928 DXE720927:DXE720928 EHA720927:EHA720928 EQW720927:EQW720928 FAS720927:FAS720928 FKO720927:FKO720928 FUK720927:FUK720928 GEG720927:GEG720928 GOC720927:GOC720928 GXY720927:GXY720928 HHU720927:HHU720928 HRQ720927:HRQ720928 IBM720927:IBM720928 ILI720927:ILI720928 IVE720927:IVE720928 JFA720927:JFA720928 JOW720927:JOW720928 JYS720927:JYS720928 KIO720927:KIO720928 KSK720927:KSK720928 LCG720927:LCG720928 LMC720927:LMC720928 LVY720927:LVY720928 MFU720927:MFU720928 MPQ720927:MPQ720928 MZM720927:MZM720928 NJI720927:NJI720928 NTE720927:NTE720928 ODA720927:ODA720928 OMW720927:OMW720928 OWS720927:OWS720928 PGO720927:PGO720928 PQK720927:PQK720928 QAG720927:QAG720928 QKC720927:QKC720928 QTY720927:QTY720928 RDU720927:RDU720928 RNQ720927:RNQ720928 RXM720927:RXM720928 SHI720927:SHI720928 SRE720927:SRE720928 TBA720927:TBA720928 TKW720927:TKW720928 TUS720927:TUS720928 UEO720927:UEO720928 UOK720927:UOK720928 UYG720927:UYG720928 VIC720927:VIC720928 VRY720927:VRY720928 WBU720927:WBU720928 WLQ720927:WLQ720928 WVM720927:WVM720928 JA786463:JA786464 SW786463:SW786464 ACS786463:ACS786464 AMO786463:AMO786464 AWK786463:AWK786464 BGG786463:BGG786464 BQC786463:BQC786464 BZY786463:BZY786464 CJU786463:CJU786464 CTQ786463:CTQ786464 DDM786463:DDM786464 DNI786463:DNI786464 DXE786463:DXE786464 EHA786463:EHA786464 EQW786463:EQW786464 FAS786463:FAS786464 FKO786463:FKO786464 FUK786463:FUK786464 GEG786463:GEG786464 GOC786463:GOC786464 GXY786463:GXY786464 HHU786463:HHU786464 HRQ786463:HRQ786464 IBM786463:IBM786464 ILI786463:ILI786464 IVE786463:IVE786464 JFA786463:JFA786464 JOW786463:JOW786464 JYS786463:JYS786464 KIO786463:KIO786464 KSK786463:KSK786464 LCG786463:LCG786464 LMC786463:LMC786464 LVY786463:LVY786464 MFU786463:MFU786464 MPQ786463:MPQ786464 MZM786463:MZM786464 NJI786463:NJI786464 NTE786463:NTE786464 ODA786463:ODA786464 OMW786463:OMW786464 OWS786463:OWS786464 PGO786463:PGO786464 PQK786463:PQK786464 QAG786463:QAG786464 QKC786463:QKC786464 QTY786463:QTY786464 RDU786463:RDU786464 RNQ786463:RNQ786464 RXM786463:RXM786464 SHI786463:SHI786464 SRE786463:SRE786464 TBA786463:TBA786464 TKW786463:TKW786464 TUS786463:TUS786464 UEO786463:UEO786464 UOK786463:UOK786464 UYG786463:UYG786464 VIC786463:VIC786464 VRY786463:VRY786464 WBU786463:WBU786464 WLQ786463:WLQ786464 WVM786463:WVM786464 JA851999:JA852000 SW851999:SW852000 ACS851999:ACS852000 AMO851999:AMO852000 AWK851999:AWK852000 BGG851999:BGG852000 BQC851999:BQC852000 BZY851999:BZY852000 CJU851999:CJU852000 CTQ851999:CTQ852000 DDM851999:DDM852000 DNI851999:DNI852000 DXE851999:DXE852000 EHA851999:EHA852000 EQW851999:EQW852000 FAS851999:FAS852000 FKO851999:FKO852000 FUK851999:FUK852000 GEG851999:GEG852000 GOC851999:GOC852000 GXY851999:GXY852000 HHU851999:HHU852000 HRQ851999:HRQ852000 IBM851999:IBM852000 ILI851999:ILI852000 IVE851999:IVE852000 JFA851999:JFA852000 JOW851999:JOW852000 JYS851999:JYS852000 KIO851999:KIO852000 KSK851999:KSK852000 LCG851999:LCG852000 LMC851999:LMC852000 LVY851999:LVY852000 MFU851999:MFU852000 MPQ851999:MPQ852000 MZM851999:MZM852000 NJI851999:NJI852000 NTE851999:NTE852000 ODA851999:ODA852000 OMW851999:OMW852000 OWS851999:OWS852000 PGO851999:PGO852000 PQK851999:PQK852000 QAG851999:QAG852000 QKC851999:QKC852000 QTY851999:QTY852000 RDU851999:RDU852000 RNQ851999:RNQ852000 RXM851999:RXM852000 SHI851999:SHI852000 SRE851999:SRE852000 TBA851999:TBA852000 TKW851999:TKW852000 TUS851999:TUS852000 UEO851999:UEO852000 UOK851999:UOK852000 UYG851999:UYG852000 VIC851999:VIC852000 VRY851999:VRY852000 WBU851999:WBU852000 WLQ851999:WLQ852000 WVM851999:WVM852000 JA917535:JA917536 SW917535:SW917536 ACS917535:ACS917536 AMO917535:AMO917536 AWK917535:AWK917536 BGG917535:BGG917536 BQC917535:BQC917536 BZY917535:BZY917536 CJU917535:CJU917536 CTQ917535:CTQ917536 DDM917535:DDM917536 DNI917535:DNI917536 DXE917535:DXE917536 EHA917535:EHA917536 EQW917535:EQW917536 FAS917535:FAS917536 FKO917535:FKO917536 FUK917535:FUK917536 GEG917535:GEG917536 GOC917535:GOC917536 GXY917535:GXY917536 HHU917535:HHU917536 HRQ917535:HRQ917536 IBM917535:IBM917536 ILI917535:ILI917536 IVE917535:IVE917536 JFA917535:JFA917536 JOW917535:JOW917536 JYS917535:JYS917536 KIO917535:KIO917536 KSK917535:KSK917536 LCG917535:LCG917536 LMC917535:LMC917536 LVY917535:LVY917536 MFU917535:MFU917536 MPQ917535:MPQ917536 MZM917535:MZM917536 NJI917535:NJI917536 NTE917535:NTE917536 ODA917535:ODA917536 OMW917535:OMW917536 OWS917535:OWS917536 PGO917535:PGO917536 PQK917535:PQK917536 QAG917535:QAG917536 QKC917535:QKC917536 QTY917535:QTY917536 RDU917535:RDU917536 RNQ917535:RNQ917536 RXM917535:RXM917536 SHI917535:SHI917536 SRE917535:SRE917536 TBA917535:TBA917536 TKW917535:TKW917536 TUS917535:TUS917536 UEO917535:UEO917536 UOK917535:UOK917536 UYG917535:UYG917536 VIC917535:VIC917536 VRY917535:VRY917536 WBU917535:WBU917536 WLQ917535:WLQ917536 WVM917535:WVM917536 JA983071:JA983072 SW983071:SW983072 ACS983071:ACS983072 AMO983071:AMO983072 AWK983071:AWK983072 BGG983071:BGG983072 BQC983071:BQC983072 BZY983071:BZY983072 CJU983071:CJU983072 CTQ983071:CTQ983072 DDM983071:DDM983072 DNI983071:DNI983072 DXE983071:DXE983072 EHA983071:EHA983072 EQW983071:EQW983072 FAS983071:FAS983072 FKO983071:FKO983072 FUK983071:FUK983072 GEG983071:GEG983072 GOC983071:GOC983072 GXY983071:GXY983072 HHU983071:HHU983072 HRQ983071:HRQ983072 IBM983071:IBM983072 ILI983071:ILI983072 IVE983071:IVE983072 JFA983071:JFA983072 JOW983071:JOW983072 JYS983071:JYS983072 KIO983071:KIO983072 KSK983071:KSK983072 LCG983071:LCG983072 LMC983071:LMC983072 LVY983071:LVY983072 MFU983071:MFU983072 MPQ983071:MPQ983072 MZM983071:MZM983072 NJI983071:NJI983072 NTE983071:NTE983072 ODA983071:ODA983072 OMW983071:OMW983072 OWS983071:OWS983072 PGO983071:PGO983072 PQK983071:PQK983072 QAG983071:QAG983072 QKC983071:QKC983072 QTY983071:QTY983072 RDU983071:RDU983072 RNQ983071:RNQ983072 RXM983071:RXM983072 SHI983071:SHI983072 SRE983071:SRE983072 TBA983071:TBA983072 TKW983071:TKW983072 TUS983071:TUS983072 UEO983071:UEO983072 UOK983071:UOK983072 UYG983071:UYG983072 VIC983071:VIC983072 VRY983071:VRY983072 WBU983071:WBU983072 WLQ983071:WLQ983072 WVM983071:WVM983072 IS19:IS21 SO19:SO21 ACK19:ACK21 AMG19:AMG21 AWC19:AWC21 BFY19:BFY21 BPU19:BPU21 BZQ19:BZQ21 CJM19:CJM21 CTI19:CTI21 DDE19:DDE21 DNA19:DNA21 DWW19:DWW21 EGS19:EGS21 EQO19:EQO21 FAK19:FAK21 FKG19:FKG21 FUC19:FUC21 GDY19:GDY21 GNU19:GNU21 GXQ19:GXQ21 HHM19:HHM21 HRI19:HRI21 IBE19:IBE21 ILA19:ILA21 IUW19:IUW21 JES19:JES21 JOO19:JOO21 JYK19:JYK21 KIG19:KIG21 KSC19:KSC21 LBY19:LBY21 LLU19:LLU21 LVQ19:LVQ21 MFM19:MFM21 MPI19:MPI21 MZE19:MZE21 NJA19:NJA21 NSW19:NSW21 OCS19:OCS21 OMO19:OMO21 OWK19:OWK21 PGG19:PGG21 PQC19:PQC21 PZY19:PZY21 QJU19:QJU21 QTQ19:QTQ21 RDM19:RDM21 RNI19:RNI21 RXE19:RXE21 SHA19:SHA21 SQW19:SQW21 TAS19:TAS21 TKO19:TKO21 TUK19:TUK21 UEG19:UEG21 UOC19:UOC21 UXY19:UXY21 VHU19:VHU21 VRQ19:VRQ21 WBM19:WBM21 WLI19:WLI21 WVE19:WVE21 IS65567:IS65568 SO65567:SO65568 ACK65567:ACK65568 AMG65567:AMG65568 AWC65567:AWC65568 BFY65567:BFY65568 BPU65567:BPU65568 BZQ65567:BZQ65568 CJM65567:CJM65568 CTI65567:CTI65568 DDE65567:DDE65568 DNA65567:DNA65568 DWW65567:DWW65568 EGS65567:EGS65568 EQO65567:EQO65568 FAK65567:FAK65568 FKG65567:FKG65568 FUC65567:FUC65568 GDY65567:GDY65568 GNU65567:GNU65568 GXQ65567:GXQ65568 HHM65567:HHM65568 HRI65567:HRI65568 IBE65567:IBE65568 ILA65567:ILA65568 IUW65567:IUW65568 JES65567:JES65568 JOO65567:JOO65568 JYK65567:JYK65568 KIG65567:KIG65568 KSC65567:KSC65568 LBY65567:LBY65568 LLU65567:LLU65568 LVQ65567:LVQ65568 MFM65567:MFM65568 MPI65567:MPI65568 MZE65567:MZE65568 NJA65567:NJA65568 NSW65567:NSW65568 OCS65567:OCS65568 OMO65567:OMO65568 OWK65567:OWK65568 PGG65567:PGG65568 PQC65567:PQC65568 PZY65567:PZY65568 QJU65567:QJU65568 QTQ65567:QTQ65568 RDM65567:RDM65568 RNI65567:RNI65568 RXE65567:RXE65568 SHA65567:SHA65568 SQW65567:SQW65568 TAS65567:TAS65568 TKO65567:TKO65568 TUK65567:TUK65568 UEG65567:UEG65568 UOC65567:UOC65568 UXY65567:UXY65568 VHU65567:VHU65568 VRQ65567:VRQ65568 WBM65567:WBM65568 WLI65567:WLI65568 WVE65567:WVE65568 IS131103:IS131104 SO131103:SO131104 ACK131103:ACK131104 AMG131103:AMG131104 AWC131103:AWC131104 BFY131103:BFY131104 BPU131103:BPU131104 BZQ131103:BZQ131104 CJM131103:CJM131104 CTI131103:CTI131104 DDE131103:DDE131104 DNA131103:DNA131104 DWW131103:DWW131104 EGS131103:EGS131104 EQO131103:EQO131104 FAK131103:FAK131104 FKG131103:FKG131104 FUC131103:FUC131104 GDY131103:GDY131104 GNU131103:GNU131104 GXQ131103:GXQ131104 HHM131103:HHM131104 HRI131103:HRI131104 IBE131103:IBE131104 ILA131103:ILA131104 IUW131103:IUW131104 JES131103:JES131104 JOO131103:JOO131104 JYK131103:JYK131104 KIG131103:KIG131104 KSC131103:KSC131104 LBY131103:LBY131104 LLU131103:LLU131104 LVQ131103:LVQ131104 MFM131103:MFM131104 MPI131103:MPI131104 MZE131103:MZE131104 NJA131103:NJA131104 NSW131103:NSW131104 OCS131103:OCS131104 OMO131103:OMO131104 OWK131103:OWK131104 PGG131103:PGG131104 PQC131103:PQC131104 PZY131103:PZY131104 QJU131103:QJU131104 QTQ131103:QTQ131104 RDM131103:RDM131104 RNI131103:RNI131104 RXE131103:RXE131104 SHA131103:SHA131104 SQW131103:SQW131104 TAS131103:TAS131104 TKO131103:TKO131104 TUK131103:TUK131104 UEG131103:UEG131104 UOC131103:UOC131104 UXY131103:UXY131104 VHU131103:VHU131104 VRQ131103:VRQ131104 WBM131103:WBM131104 WLI131103:WLI131104 WVE131103:WVE131104 IS196639:IS196640 SO196639:SO196640 ACK196639:ACK196640 AMG196639:AMG196640 AWC196639:AWC196640 BFY196639:BFY196640 BPU196639:BPU196640 BZQ196639:BZQ196640 CJM196639:CJM196640 CTI196639:CTI196640 DDE196639:DDE196640 DNA196639:DNA196640 DWW196639:DWW196640 EGS196639:EGS196640 EQO196639:EQO196640 FAK196639:FAK196640 FKG196639:FKG196640 FUC196639:FUC196640 GDY196639:GDY196640 GNU196639:GNU196640 GXQ196639:GXQ196640 HHM196639:HHM196640 HRI196639:HRI196640 IBE196639:IBE196640 ILA196639:ILA196640 IUW196639:IUW196640 JES196639:JES196640 JOO196639:JOO196640 JYK196639:JYK196640 KIG196639:KIG196640 KSC196639:KSC196640 LBY196639:LBY196640 LLU196639:LLU196640 LVQ196639:LVQ196640 MFM196639:MFM196640 MPI196639:MPI196640 MZE196639:MZE196640 NJA196639:NJA196640 NSW196639:NSW196640 OCS196639:OCS196640 OMO196639:OMO196640 OWK196639:OWK196640 PGG196639:PGG196640 PQC196639:PQC196640 PZY196639:PZY196640 QJU196639:QJU196640 QTQ196639:QTQ196640 RDM196639:RDM196640 RNI196639:RNI196640 RXE196639:RXE196640 SHA196639:SHA196640 SQW196639:SQW196640 TAS196639:TAS196640 TKO196639:TKO196640 TUK196639:TUK196640 UEG196639:UEG196640 UOC196639:UOC196640 UXY196639:UXY196640 VHU196639:VHU196640 VRQ196639:VRQ196640 WBM196639:WBM196640 WLI196639:WLI196640 WVE196639:WVE196640 IS262175:IS262176 SO262175:SO262176 ACK262175:ACK262176 AMG262175:AMG262176 AWC262175:AWC262176 BFY262175:BFY262176 BPU262175:BPU262176 BZQ262175:BZQ262176 CJM262175:CJM262176 CTI262175:CTI262176 DDE262175:DDE262176 DNA262175:DNA262176 DWW262175:DWW262176 EGS262175:EGS262176 EQO262175:EQO262176 FAK262175:FAK262176 FKG262175:FKG262176 FUC262175:FUC262176 GDY262175:GDY262176 GNU262175:GNU262176 GXQ262175:GXQ262176 HHM262175:HHM262176 HRI262175:HRI262176 IBE262175:IBE262176 ILA262175:ILA262176 IUW262175:IUW262176 JES262175:JES262176 JOO262175:JOO262176 JYK262175:JYK262176 KIG262175:KIG262176 KSC262175:KSC262176 LBY262175:LBY262176 LLU262175:LLU262176 LVQ262175:LVQ262176 MFM262175:MFM262176 MPI262175:MPI262176 MZE262175:MZE262176 NJA262175:NJA262176 NSW262175:NSW262176 OCS262175:OCS262176 OMO262175:OMO262176 OWK262175:OWK262176 PGG262175:PGG262176 PQC262175:PQC262176 PZY262175:PZY262176 QJU262175:QJU262176 QTQ262175:QTQ262176 RDM262175:RDM262176 RNI262175:RNI262176 RXE262175:RXE262176 SHA262175:SHA262176 SQW262175:SQW262176 TAS262175:TAS262176 TKO262175:TKO262176 TUK262175:TUK262176 UEG262175:UEG262176 UOC262175:UOC262176 UXY262175:UXY262176 VHU262175:VHU262176 VRQ262175:VRQ262176 WBM262175:WBM262176 WLI262175:WLI262176 WVE262175:WVE262176 IS327711:IS327712 SO327711:SO327712 ACK327711:ACK327712 AMG327711:AMG327712 AWC327711:AWC327712 BFY327711:BFY327712 BPU327711:BPU327712 BZQ327711:BZQ327712 CJM327711:CJM327712 CTI327711:CTI327712 DDE327711:DDE327712 DNA327711:DNA327712 DWW327711:DWW327712 EGS327711:EGS327712 EQO327711:EQO327712 FAK327711:FAK327712 FKG327711:FKG327712 FUC327711:FUC327712 GDY327711:GDY327712 GNU327711:GNU327712 GXQ327711:GXQ327712 HHM327711:HHM327712 HRI327711:HRI327712 IBE327711:IBE327712 ILA327711:ILA327712 IUW327711:IUW327712 JES327711:JES327712 JOO327711:JOO327712 JYK327711:JYK327712 KIG327711:KIG327712 KSC327711:KSC327712 LBY327711:LBY327712 LLU327711:LLU327712 LVQ327711:LVQ327712 MFM327711:MFM327712 MPI327711:MPI327712 MZE327711:MZE327712 NJA327711:NJA327712 NSW327711:NSW327712 OCS327711:OCS327712 OMO327711:OMO327712 OWK327711:OWK327712 PGG327711:PGG327712 PQC327711:PQC327712 PZY327711:PZY327712 QJU327711:QJU327712 QTQ327711:QTQ327712 RDM327711:RDM327712 RNI327711:RNI327712 RXE327711:RXE327712 SHA327711:SHA327712 SQW327711:SQW327712 TAS327711:TAS327712 TKO327711:TKO327712 TUK327711:TUK327712 UEG327711:UEG327712 UOC327711:UOC327712 UXY327711:UXY327712 VHU327711:VHU327712 VRQ327711:VRQ327712 WBM327711:WBM327712 WLI327711:WLI327712 WVE327711:WVE327712 IS393247:IS393248 SO393247:SO393248 ACK393247:ACK393248 AMG393247:AMG393248 AWC393247:AWC393248 BFY393247:BFY393248 BPU393247:BPU393248 BZQ393247:BZQ393248 CJM393247:CJM393248 CTI393247:CTI393248 DDE393247:DDE393248 DNA393247:DNA393248 DWW393247:DWW393248 EGS393247:EGS393248 EQO393247:EQO393248 FAK393247:FAK393248 FKG393247:FKG393248 FUC393247:FUC393248 GDY393247:GDY393248 GNU393247:GNU393248 GXQ393247:GXQ393248 HHM393247:HHM393248 HRI393247:HRI393248 IBE393247:IBE393248 ILA393247:ILA393248 IUW393247:IUW393248 JES393247:JES393248 JOO393247:JOO393248 JYK393247:JYK393248 KIG393247:KIG393248 KSC393247:KSC393248 LBY393247:LBY393248 LLU393247:LLU393248 LVQ393247:LVQ393248 MFM393247:MFM393248 MPI393247:MPI393248 MZE393247:MZE393248 NJA393247:NJA393248 NSW393247:NSW393248 OCS393247:OCS393248 OMO393247:OMO393248 OWK393247:OWK393248 PGG393247:PGG393248 PQC393247:PQC393248 PZY393247:PZY393248 QJU393247:QJU393248 QTQ393247:QTQ393248 RDM393247:RDM393248 RNI393247:RNI393248 RXE393247:RXE393248 SHA393247:SHA393248 SQW393247:SQW393248 TAS393247:TAS393248 TKO393247:TKO393248 TUK393247:TUK393248 UEG393247:UEG393248 UOC393247:UOC393248 UXY393247:UXY393248 VHU393247:VHU393248 VRQ393247:VRQ393248 WBM393247:WBM393248 WLI393247:WLI393248 WVE393247:WVE393248 IS458783:IS458784 SO458783:SO458784 ACK458783:ACK458784 AMG458783:AMG458784 AWC458783:AWC458784 BFY458783:BFY458784 BPU458783:BPU458784 BZQ458783:BZQ458784 CJM458783:CJM458784 CTI458783:CTI458784 DDE458783:DDE458784 DNA458783:DNA458784 DWW458783:DWW458784 EGS458783:EGS458784 EQO458783:EQO458784 FAK458783:FAK458784 FKG458783:FKG458784 FUC458783:FUC458784 GDY458783:GDY458784 GNU458783:GNU458784 GXQ458783:GXQ458784 HHM458783:HHM458784 HRI458783:HRI458784 IBE458783:IBE458784 ILA458783:ILA458784 IUW458783:IUW458784 JES458783:JES458784 JOO458783:JOO458784 JYK458783:JYK458784 KIG458783:KIG458784 KSC458783:KSC458784 LBY458783:LBY458784 LLU458783:LLU458784 LVQ458783:LVQ458784 MFM458783:MFM458784 MPI458783:MPI458784 MZE458783:MZE458784 NJA458783:NJA458784 NSW458783:NSW458784 OCS458783:OCS458784 OMO458783:OMO458784 OWK458783:OWK458784 PGG458783:PGG458784 PQC458783:PQC458784 PZY458783:PZY458784 QJU458783:QJU458784 QTQ458783:QTQ458784 RDM458783:RDM458784 RNI458783:RNI458784 RXE458783:RXE458784 SHA458783:SHA458784 SQW458783:SQW458784 TAS458783:TAS458784 TKO458783:TKO458784 TUK458783:TUK458784 UEG458783:UEG458784 UOC458783:UOC458784 UXY458783:UXY458784 VHU458783:VHU458784 VRQ458783:VRQ458784 WBM458783:WBM458784 WLI458783:WLI458784 WVE458783:WVE458784 IS524319:IS524320 SO524319:SO524320 ACK524319:ACK524320 AMG524319:AMG524320 AWC524319:AWC524320 BFY524319:BFY524320 BPU524319:BPU524320 BZQ524319:BZQ524320 CJM524319:CJM524320 CTI524319:CTI524320 DDE524319:DDE524320 DNA524319:DNA524320 DWW524319:DWW524320 EGS524319:EGS524320 EQO524319:EQO524320 FAK524319:FAK524320 FKG524319:FKG524320 FUC524319:FUC524320 GDY524319:GDY524320 GNU524319:GNU524320 GXQ524319:GXQ524320 HHM524319:HHM524320 HRI524319:HRI524320 IBE524319:IBE524320 ILA524319:ILA524320 IUW524319:IUW524320 JES524319:JES524320 JOO524319:JOO524320 JYK524319:JYK524320 KIG524319:KIG524320 KSC524319:KSC524320 LBY524319:LBY524320 LLU524319:LLU524320 LVQ524319:LVQ524320 MFM524319:MFM524320 MPI524319:MPI524320 MZE524319:MZE524320 NJA524319:NJA524320 NSW524319:NSW524320 OCS524319:OCS524320 OMO524319:OMO524320 OWK524319:OWK524320 PGG524319:PGG524320 PQC524319:PQC524320 PZY524319:PZY524320 QJU524319:QJU524320 QTQ524319:QTQ524320 RDM524319:RDM524320 RNI524319:RNI524320 RXE524319:RXE524320 SHA524319:SHA524320 SQW524319:SQW524320 TAS524319:TAS524320 TKO524319:TKO524320 TUK524319:TUK524320 UEG524319:UEG524320 UOC524319:UOC524320 UXY524319:UXY524320 VHU524319:VHU524320 VRQ524319:VRQ524320 WBM524319:WBM524320 WLI524319:WLI524320 WVE524319:WVE524320 IS589855:IS589856 SO589855:SO589856 ACK589855:ACK589856 AMG589855:AMG589856 AWC589855:AWC589856 BFY589855:BFY589856 BPU589855:BPU589856 BZQ589855:BZQ589856 CJM589855:CJM589856 CTI589855:CTI589856 DDE589855:DDE589856 DNA589855:DNA589856 DWW589855:DWW589856 EGS589855:EGS589856 EQO589855:EQO589856 FAK589855:FAK589856 FKG589855:FKG589856 FUC589855:FUC589856 GDY589855:GDY589856 GNU589855:GNU589856 GXQ589855:GXQ589856 HHM589855:HHM589856 HRI589855:HRI589856 IBE589855:IBE589856 ILA589855:ILA589856 IUW589855:IUW589856 JES589855:JES589856 JOO589855:JOO589856 JYK589855:JYK589856 KIG589855:KIG589856 KSC589855:KSC589856 LBY589855:LBY589856 LLU589855:LLU589856 LVQ589855:LVQ589856 MFM589855:MFM589856 MPI589855:MPI589856 MZE589855:MZE589856 NJA589855:NJA589856 NSW589855:NSW589856 OCS589855:OCS589856 OMO589855:OMO589856 OWK589855:OWK589856 PGG589855:PGG589856 PQC589855:PQC589856 PZY589855:PZY589856 QJU589855:QJU589856 QTQ589855:QTQ589856 RDM589855:RDM589856 RNI589855:RNI589856 RXE589855:RXE589856 SHA589855:SHA589856 SQW589855:SQW589856 TAS589855:TAS589856 TKO589855:TKO589856 TUK589855:TUK589856 UEG589855:UEG589856 UOC589855:UOC589856 UXY589855:UXY589856 VHU589855:VHU589856 VRQ589855:VRQ589856 WBM589855:WBM589856 WLI589855:WLI589856 WVE589855:WVE589856 IS655391:IS655392 SO655391:SO655392 ACK655391:ACK655392 AMG655391:AMG655392 AWC655391:AWC655392 BFY655391:BFY655392 BPU655391:BPU655392 BZQ655391:BZQ655392 CJM655391:CJM655392 CTI655391:CTI655392 DDE655391:DDE655392 DNA655391:DNA655392 DWW655391:DWW655392 EGS655391:EGS655392 EQO655391:EQO655392 FAK655391:FAK655392 FKG655391:FKG655392 FUC655391:FUC655392 GDY655391:GDY655392 GNU655391:GNU655392 GXQ655391:GXQ655392 HHM655391:HHM655392 HRI655391:HRI655392 IBE655391:IBE655392 ILA655391:ILA655392 IUW655391:IUW655392 JES655391:JES655392 JOO655391:JOO655392 JYK655391:JYK655392 KIG655391:KIG655392 KSC655391:KSC655392 LBY655391:LBY655392 LLU655391:LLU655392 LVQ655391:LVQ655392 MFM655391:MFM655392 MPI655391:MPI655392 MZE655391:MZE655392 NJA655391:NJA655392 NSW655391:NSW655392 OCS655391:OCS655392 OMO655391:OMO655392 OWK655391:OWK655392 PGG655391:PGG655392 PQC655391:PQC655392 PZY655391:PZY655392 QJU655391:QJU655392 QTQ655391:QTQ655392 RDM655391:RDM655392 RNI655391:RNI655392 RXE655391:RXE655392 SHA655391:SHA655392 SQW655391:SQW655392 TAS655391:TAS655392 TKO655391:TKO655392 TUK655391:TUK655392 UEG655391:UEG655392 UOC655391:UOC655392 UXY655391:UXY655392 VHU655391:VHU655392 VRQ655391:VRQ655392 WBM655391:WBM655392 WLI655391:WLI655392 WVE655391:WVE655392 IS720927:IS720928 SO720927:SO720928 ACK720927:ACK720928 AMG720927:AMG720928 AWC720927:AWC720928 BFY720927:BFY720928 BPU720927:BPU720928 BZQ720927:BZQ720928 CJM720927:CJM720928 CTI720927:CTI720928 DDE720927:DDE720928 DNA720927:DNA720928 DWW720927:DWW720928 EGS720927:EGS720928 EQO720927:EQO720928 FAK720927:FAK720928 FKG720927:FKG720928 FUC720927:FUC720928 GDY720927:GDY720928 GNU720927:GNU720928 GXQ720927:GXQ720928 HHM720927:HHM720928 HRI720927:HRI720928 IBE720927:IBE720928 ILA720927:ILA720928 IUW720927:IUW720928 JES720927:JES720928 JOO720927:JOO720928 JYK720927:JYK720928 KIG720927:KIG720928 KSC720927:KSC720928 LBY720927:LBY720928 LLU720927:LLU720928 LVQ720927:LVQ720928 MFM720927:MFM720928 MPI720927:MPI720928 MZE720927:MZE720928 NJA720927:NJA720928 NSW720927:NSW720928 OCS720927:OCS720928 OMO720927:OMO720928 OWK720927:OWK720928 PGG720927:PGG720928 PQC720927:PQC720928 PZY720927:PZY720928 QJU720927:QJU720928 QTQ720927:QTQ720928 RDM720927:RDM720928 RNI720927:RNI720928 RXE720927:RXE720928 SHA720927:SHA720928 SQW720927:SQW720928 TAS720927:TAS720928 TKO720927:TKO720928 TUK720927:TUK720928 UEG720927:UEG720928 UOC720927:UOC720928 UXY720927:UXY720928 VHU720927:VHU720928 VRQ720927:VRQ720928 WBM720927:WBM720928 WLI720927:WLI720928 WVE720927:WVE720928 IS786463:IS786464 SO786463:SO786464 ACK786463:ACK786464 AMG786463:AMG786464 AWC786463:AWC786464 BFY786463:BFY786464 BPU786463:BPU786464 BZQ786463:BZQ786464 CJM786463:CJM786464 CTI786463:CTI786464 DDE786463:DDE786464 DNA786463:DNA786464 DWW786463:DWW786464 EGS786463:EGS786464 EQO786463:EQO786464 FAK786463:FAK786464 FKG786463:FKG786464 FUC786463:FUC786464 GDY786463:GDY786464 GNU786463:GNU786464 GXQ786463:GXQ786464 HHM786463:HHM786464 HRI786463:HRI786464 IBE786463:IBE786464 ILA786463:ILA786464 IUW786463:IUW786464 JES786463:JES786464 JOO786463:JOO786464 JYK786463:JYK786464 KIG786463:KIG786464 KSC786463:KSC786464 LBY786463:LBY786464 LLU786463:LLU786464 LVQ786463:LVQ786464 MFM786463:MFM786464 MPI786463:MPI786464 MZE786463:MZE786464 NJA786463:NJA786464 NSW786463:NSW786464 OCS786463:OCS786464 OMO786463:OMO786464 OWK786463:OWK786464 PGG786463:PGG786464 PQC786463:PQC786464 PZY786463:PZY786464 QJU786463:QJU786464 QTQ786463:QTQ786464 RDM786463:RDM786464 RNI786463:RNI786464 RXE786463:RXE786464 SHA786463:SHA786464 SQW786463:SQW786464 TAS786463:TAS786464 TKO786463:TKO786464 TUK786463:TUK786464 UEG786463:UEG786464 UOC786463:UOC786464 UXY786463:UXY786464 VHU786463:VHU786464 VRQ786463:VRQ786464 WBM786463:WBM786464 WLI786463:WLI786464 WVE786463:WVE786464 IS851999:IS852000 SO851999:SO852000 ACK851999:ACK852000 AMG851999:AMG852000 AWC851999:AWC852000 BFY851999:BFY852000 BPU851999:BPU852000 BZQ851999:BZQ852000 CJM851999:CJM852000 CTI851999:CTI852000 DDE851999:DDE852000 DNA851999:DNA852000 DWW851999:DWW852000 EGS851999:EGS852000 EQO851999:EQO852000 FAK851999:FAK852000 FKG851999:FKG852000 FUC851999:FUC852000 GDY851999:GDY852000 GNU851999:GNU852000 GXQ851999:GXQ852000 HHM851999:HHM852000 HRI851999:HRI852000 IBE851999:IBE852000 ILA851999:ILA852000 IUW851999:IUW852000 JES851999:JES852000 JOO851999:JOO852000 JYK851999:JYK852000 KIG851999:KIG852000 KSC851999:KSC852000 LBY851999:LBY852000 LLU851999:LLU852000 LVQ851999:LVQ852000 MFM851999:MFM852000 MPI851999:MPI852000 MZE851999:MZE852000 NJA851999:NJA852000 NSW851999:NSW852000 OCS851999:OCS852000 OMO851999:OMO852000 OWK851999:OWK852000 PGG851999:PGG852000 PQC851999:PQC852000 PZY851999:PZY852000 QJU851999:QJU852000 QTQ851999:QTQ852000 RDM851999:RDM852000 RNI851999:RNI852000 RXE851999:RXE852000 SHA851999:SHA852000 SQW851999:SQW852000 TAS851999:TAS852000 TKO851999:TKO852000 TUK851999:TUK852000 UEG851999:UEG852000 UOC851999:UOC852000 UXY851999:UXY852000 VHU851999:VHU852000 VRQ851999:VRQ852000 WBM851999:WBM852000 WLI851999:WLI852000 WVE851999:WVE852000 IS917535:IS917536 SO917535:SO917536 ACK917535:ACK917536 AMG917535:AMG917536 AWC917535:AWC917536 BFY917535:BFY917536 BPU917535:BPU917536 BZQ917535:BZQ917536 CJM917535:CJM917536 CTI917535:CTI917536 DDE917535:DDE917536 DNA917535:DNA917536 DWW917535:DWW917536 EGS917535:EGS917536 EQO917535:EQO917536 FAK917535:FAK917536 FKG917535:FKG917536 FUC917535:FUC917536 GDY917535:GDY917536 GNU917535:GNU917536 GXQ917535:GXQ917536 HHM917535:HHM917536 HRI917535:HRI917536 IBE917535:IBE917536 ILA917535:ILA917536 IUW917535:IUW917536 JES917535:JES917536 JOO917535:JOO917536 JYK917535:JYK917536 KIG917535:KIG917536 KSC917535:KSC917536 LBY917535:LBY917536 LLU917535:LLU917536 LVQ917535:LVQ917536 MFM917535:MFM917536 MPI917535:MPI917536 MZE917535:MZE917536 NJA917535:NJA917536 NSW917535:NSW917536 OCS917535:OCS917536 OMO917535:OMO917536 OWK917535:OWK917536 PGG917535:PGG917536 PQC917535:PQC917536 PZY917535:PZY917536 QJU917535:QJU917536 QTQ917535:QTQ917536 RDM917535:RDM917536 RNI917535:RNI917536 RXE917535:RXE917536 SHA917535:SHA917536 SQW917535:SQW917536 TAS917535:TAS917536 TKO917535:TKO917536 TUK917535:TUK917536 UEG917535:UEG917536 UOC917535:UOC917536 UXY917535:UXY917536 VHU917535:VHU917536 VRQ917535:VRQ917536 WBM917535:WBM917536 WLI917535:WLI917536 WVE917535:WVE917536 IS983071:IS983072 SO983071:SO983072 ACK983071:ACK983072 AMG983071:AMG983072 AWC983071:AWC983072 BFY983071:BFY983072 BPU983071:BPU983072 BZQ983071:BZQ983072 CJM983071:CJM983072 CTI983071:CTI983072 DDE983071:DDE983072 DNA983071:DNA983072 DWW983071:DWW983072 EGS983071:EGS983072 EQO983071:EQO983072 FAK983071:FAK983072 FKG983071:FKG983072 FUC983071:FUC983072 GDY983071:GDY983072 GNU983071:GNU983072 GXQ983071:GXQ983072 HHM983071:HHM983072 HRI983071:HRI983072 IBE983071:IBE983072 ILA983071:ILA983072 IUW983071:IUW983072 JES983071:JES983072 JOO983071:JOO983072 JYK983071:JYK983072 KIG983071:KIG983072 KSC983071:KSC983072 LBY983071:LBY983072 LLU983071:LLU983072 LVQ983071:LVQ983072 MFM983071:MFM983072 MPI983071:MPI983072 MZE983071:MZE983072 NJA983071:NJA983072 NSW983071:NSW983072 OCS983071:OCS983072 OMO983071:OMO983072 OWK983071:OWK983072 PGG983071:PGG983072 PQC983071:PQC983072 PZY983071:PZY983072 QJU983071:QJU983072 QTQ983071:QTQ983072 RDM983071:RDM983072 RNI983071:RNI983072 RXE983071:RXE983072 SHA983071:SHA983072 SQW983071:SQW983072 TAS983071:TAS983072 TKO983071:TKO983072 TUK983071:TUK983072 UEG983071:UEG983072 UOC983071:UOC983072 UXY983071:UXY983072 VHU983071:VHU983072 VRQ983071:VRQ983072 WBM983071:WBM983072 WLI983071:WLI983072 WVE983071:WVE983072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JA65574 SW65574 ACS65574 AMO65574 AWK65574 BGG65574 BQC65574 BZY65574 CJU65574 CTQ65574 DDM65574 DNI65574 DXE65574 EHA65574 EQW65574 FAS65574 FKO65574 FUK65574 GEG65574 GOC65574 GXY65574 HHU65574 HRQ65574 IBM65574 ILI65574 IVE65574 JFA65574 JOW65574 JYS65574 KIO65574 KSK65574 LCG65574 LMC65574 LVY65574 MFU65574 MPQ65574 MZM65574 NJI65574 NTE65574 ODA65574 OMW65574 OWS65574 PGO65574 PQK65574 QAG65574 QKC65574 QTY65574 RDU65574 RNQ65574 RXM65574 SHI65574 SRE65574 TBA65574 TKW65574 TUS65574 UEO65574 UOK65574 UYG65574 VIC65574 VRY65574 WBU65574 WLQ65574 WVM65574 JA131110 SW131110 ACS131110 AMO131110 AWK131110 BGG131110 BQC131110 BZY131110 CJU131110 CTQ131110 DDM131110 DNI131110 DXE131110 EHA131110 EQW131110 FAS131110 FKO131110 FUK131110 GEG131110 GOC131110 GXY131110 HHU131110 HRQ131110 IBM131110 ILI131110 IVE131110 JFA131110 JOW131110 JYS131110 KIO131110 KSK131110 LCG131110 LMC131110 LVY131110 MFU131110 MPQ131110 MZM131110 NJI131110 NTE131110 ODA131110 OMW131110 OWS131110 PGO131110 PQK131110 QAG131110 QKC131110 QTY131110 RDU131110 RNQ131110 RXM131110 SHI131110 SRE131110 TBA131110 TKW131110 TUS131110 UEO131110 UOK131110 UYG131110 VIC131110 VRY131110 WBU131110 WLQ131110 WVM131110 JA196646 SW196646 ACS196646 AMO196646 AWK196646 BGG196646 BQC196646 BZY196646 CJU196646 CTQ196646 DDM196646 DNI196646 DXE196646 EHA196646 EQW196646 FAS196646 FKO196646 FUK196646 GEG196646 GOC196646 GXY196646 HHU196646 HRQ196646 IBM196646 ILI196646 IVE196646 JFA196646 JOW196646 JYS196646 KIO196646 KSK196646 LCG196646 LMC196646 LVY196646 MFU196646 MPQ196646 MZM196646 NJI196646 NTE196646 ODA196646 OMW196646 OWS196646 PGO196646 PQK196646 QAG196646 QKC196646 QTY196646 RDU196646 RNQ196646 RXM196646 SHI196646 SRE196646 TBA196646 TKW196646 TUS196646 UEO196646 UOK196646 UYG196646 VIC196646 VRY196646 WBU196646 WLQ196646 WVM196646 JA262182 SW262182 ACS262182 AMO262182 AWK262182 BGG262182 BQC262182 BZY262182 CJU262182 CTQ262182 DDM262182 DNI262182 DXE262182 EHA262182 EQW262182 FAS262182 FKO262182 FUK262182 GEG262182 GOC262182 GXY262182 HHU262182 HRQ262182 IBM262182 ILI262182 IVE262182 JFA262182 JOW262182 JYS262182 KIO262182 KSK262182 LCG262182 LMC262182 LVY262182 MFU262182 MPQ262182 MZM262182 NJI262182 NTE262182 ODA262182 OMW262182 OWS262182 PGO262182 PQK262182 QAG262182 QKC262182 QTY262182 RDU262182 RNQ262182 RXM262182 SHI262182 SRE262182 TBA262182 TKW262182 TUS262182 UEO262182 UOK262182 UYG262182 VIC262182 VRY262182 WBU262182 WLQ262182 WVM262182 JA327718 SW327718 ACS327718 AMO327718 AWK327718 BGG327718 BQC327718 BZY327718 CJU327718 CTQ327718 DDM327718 DNI327718 DXE327718 EHA327718 EQW327718 FAS327718 FKO327718 FUK327718 GEG327718 GOC327718 GXY327718 HHU327718 HRQ327718 IBM327718 ILI327718 IVE327718 JFA327718 JOW327718 JYS327718 KIO327718 KSK327718 LCG327718 LMC327718 LVY327718 MFU327718 MPQ327718 MZM327718 NJI327718 NTE327718 ODA327718 OMW327718 OWS327718 PGO327718 PQK327718 QAG327718 QKC327718 QTY327718 RDU327718 RNQ327718 RXM327718 SHI327718 SRE327718 TBA327718 TKW327718 TUS327718 UEO327718 UOK327718 UYG327718 VIC327718 VRY327718 WBU327718 WLQ327718 WVM327718 JA393254 SW393254 ACS393254 AMO393254 AWK393254 BGG393254 BQC393254 BZY393254 CJU393254 CTQ393254 DDM393254 DNI393254 DXE393254 EHA393254 EQW393254 FAS393254 FKO393254 FUK393254 GEG393254 GOC393254 GXY393254 HHU393254 HRQ393254 IBM393254 ILI393254 IVE393254 JFA393254 JOW393254 JYS393254 KIO393254 KSK393254 LCG393254 LMC393254 LVY393254 MFU393254 MPQ393254 MZM393254 NJI393254 NTE393254 ODA393254 OMW393254 OWS393254 PGO393254 PQK393254 QAG393254 QKC393254 QTY393254 RDU393254 RNQ393254 RXM393254 SHI393254 SRE393254 TBA393254 TKW393254 TUS393254 UEO393254 UOK393254 UYG393254 VIC393254 VRY393254 WBU393254 WLQ393254 WVM393254 JA458790 SW458790 ACS458790 AMO458790 AWK458790 BGG458790 BQC458790 BZY458790 CJU458790 CTQ458790 DDM458790 DNI458790 DXE458790 EHA458790 EQW458790 FAS458790 FKO458790 FUK458790 GEG458790 GOC458790 GXY458790 HHU458790 HRQ458790 IBM458790 ILI458790 IVE458790 JFA458790 JOW458790 JYS458790 KIO458790 KSK458790 LCG458790 LMC458790 LVY458790 MFU458790 MPQ458790 MZM458790 NJI458790 NTE458790 ODA458790 OMW458790 OWS458790 PGO458790 PQK458790 QAG458790 QKC458790 QTY458790 RDU458790 RNQ458790 RXM458790 SHI458790 SRE458790 TBA458790 TKW458790 TUS458790 UEO458790 UOK458790 UYG458790 VIC458790 VRY458790 WBU458790 WLQ458790 WVM458790 JA524326 SW524326 ACS524326 AMO524326 AWK524326 BGG524326 BQC524326 BZY524326 CJU524326 CTQ524326 DDM524326 DNI524326 DXE524326 EHA524326 EQW524326 FAS524326 FKO524326 FUK524326 GEG524326 GOC524326 GXY524326 HHU524326 HRQ524326 IBM524326 ILI524326 IVE524326 JFA524326 JOW524326 JYS524326 KIO524326 KSK524326 LCG524326 LMC524326 LVY524326 MFU524326 MPQ524326 MZM524326 NJI524326 NTE524326 ODA524326 OMW524326 OWS524326 PGO524326 PQK524326 QAG524326 QKC524326 QTY524326 RDU524326 RNQ524326 RXM524326 SHI524326 SRE524326 TBA524326 TKW524326 TUS524326 UEO524326 UOK524326 UYG524326 VIC524326 VRY524326 WBU524326 WLQ524326 WVM524326 JA589862 SW589862 ACS589862 AMO589862 AWK589862 BGG589862 BQC589862 BZY589862 CJU589862 CTQ589862 DDM589862 DNI589862 DXE589862 EHA589862 EQW589862 FAS589862 FKO589862 FUK589862 GEG589862 GOC589862 GXY589862 HHU589862 HRQ589862 IBM589862 ILI589862 IVE589862 JFA589862 JOW589862 JYS589862 KIO589862 KSK589862 LCG589862 LMC589862 LVY589862 MFU589862 MPQ589862 MZM589862 NJI589862 NTE589862 ODA589862 OMW589862 OWS589862 PGO589862 PQK589862 QAG589862 QKC589862 QTY589862 RDU589862 RNQ589862 RXM589862 SHI589862 SRE589862 TBA589862 TKW589862 TUS589862 UEO589862 UOK589862 UYG589862 VIC589862 VRY589862 WBU589862 WLQ589862 WVM589862 JA655398 SW655398 ACS655398 AMO655398 AWK655398 BGG655398 BQC655398 BZY655398 CJU655398 CTQ655398 DDM655398 DNI655398 DXE655398 EHA655398 EQW655398 FAS655398 FKO655398 FUK655398 GEG655398 GOC655398 GXY655398 HHU655398 HRQ655398 IBM655398 ILI655398 IVE655398 JFA655398 JOW655398 JYS655398 KIO655398 KSK655398 LCG655398 LMC655398 LVY655398 MFU655398 MPQ655398 MZM655398 NJI655398 NTE655398 ODA655398 OMW655398 OWS655398 PGO655398 PQK655398 QAG655398 QKC655398 QTY655398 RDU655398 RNQ655398 RXM655398 SHI655398 SRE655398 TBA655398 TKW655398 TUS655398 UEO655398 UOK655398 UYG655398 VIC655398 VRY655398 WBU655398 WLQ655398 WVM655398 JA720934 SW720934 ACS720934 AMO720934 AWK720934 BGG720934 BQC720934 BZY720934 CJU720934 CTQ720934 DDM720934 DNI720934 DXE720934 EHA720934 EQW720934 FAS720934 FKO720934 FUK720934 GEG720934 GOC720934 GXY720934 HHU720934 HRQ720934 IBM720934 ILI720934 IVE720934 JFA720934 JOW720934 JYS720934 KIO720934 KSK720934 LCG720934 LMC720934 LVY720934 MFU720934 MPQ720934 MZM720934 NJI720934 NTE720934 ODA720934 OMW720934 OWS720934 PGO720934 PQK720934 QAG720934 QKC720934 QTY720934 RDU720934 RNQ720934 RXM720934 SHI720934 SRE720934 TBA720934 TKW720934 TUS720934 UEO720934 UOK720934 UYG720934 VIC720934 VRY720934 WBU720934 WLQ720934 WVM720934 JA786470 SW786470 ACS786470 AMO786470 AWK786470 BGG786470 BQC786470 BZY786470 CJU786470 CTQ786470 DDM786470 DNI786470 DXE786470 EHA786470 EQW786470 FAS786470 FKO786470 FUK786470 GEG786470 GOC786470 GXY786470 HHU786470 HRQ786470 IBM786470 ILI786470 IVE786470 JFA786470 JOW786470 JYS786470 KIO786470 KSK786470 LCG786470 LMC786470 LVY786470 MFU786470 MPQ786470 MZM786470 NJI786470 NTE786470 ODA786470 OMW786470 OWS786470 PGO786470 PQK786470 QAG786470 QKC786470 QTY786470 RDU786470 RNQ786470 RXM786470 SHI786470 SRE786470 TBA786470 TKW786470 TUS786470 UEO786470 UOK786470 UYG786470 VIC786470 VRY786470 WBU786470 WLQ786470 WVM786470 JA852006 SW852006 ACS852006 AMO852006 AWK852006 BGG852006 BQC852006 BZY852006 CJU852006 CTQ852006 DDM852006 DNI852006 DXE852006 EHA852006 EQW852006 FAS852006 FKO852006 FUK852006 GEG852006 GOC852006 GXY852006 HHU852006 HRQ852006 IBM852006 ILI852006 IVE852006 JFA852006 JOW852006 JYS852006 KIO852006 KSK852006 LCG852006 LMC852006 LVY852006 MFU852006 MPQ852006 MZM852006 NJI852006 NTE852006 ODA852006 OMW852006 OWS852006 PGO852006 PQK852006 QAG852006 QKC852006 QTY852006 RDU852006 RNQ852006 RXM852006 SHI852006 SRE852006 TBA852006 TKW852006 TUS852006 UEO852006 UOK852006 UYG852006 VIC852006 VRY852006 WBU852006 WLQ852006 WVM852006 JA917542 SW917542 ACS917542 AMO917542 AWK917542 BGG917542 BQC917542 BZY917542 CJU917542 CTQ917542 DDM917542 DNI917542 DXE917542 EHA917542 EQW917542 FAS917542 FKO917542 FUK917542 GEG917542 GOC917542 GXY917542 HHU917542 HRQ917542 IBM917542 ILI917542 IVE917542 JFA917542 JOW917542 JYS917542 KIO917542 KSK917542 LCG917542 LMC917542 LVY917542 MFU917542 MPQ917542 MZM917542 NJI917542 NTE917542 ODA917542 OMW917542 OWS917542 PGO917542 PQK917542 QAG917542 QKC917542 QTY917542 RDU917542 RNQ917542 RXM917542 SHI917542 SRE917542 TBA917542 TKW917542 TUS917542 UEO917542 UOK917542 UYG917542 VIC917542 VRY917542 WBU917542 WLQ917542 WVM917542 JA983078 SW983078 ACS983078 AMO983078 AWK983078 BGG983078 BQC983078 BZY983078 CJU983078 CTQ983078 DDM983078 DNI983078 DXE983078 EHA983078 EQW983078 FAS983078 FKO983078 FUK983078 GEG983078 GOC983078 GXY983078 HHU983078 HRQ983078 IBM983078 ILI983078 IVE983078 JFA983078 JOW983078 JYS983078 KIO983078 KSK983078 LCG983078 LMC983078 LVY983078 MFU983078 MPQ983078 MZM983078 NJI983078 NTE983078 ODA983078 OMW983078 OWS983078 PGO983078 PQK983078 QAG983078 QKC983078 QTY983078 RDU983078 RNQ983078 RXM983078 SHI983078 SRE983078 TBA983078 TKW983078 TUS983078 UEO983078 UOK983078 UYG983078 VIC983078 VRY983078 WBU983078 WLQ983078 WVM983078 IS25 SO25 ACK25 AMG25 AWC25 BFY25 BPU25 BZQ25 CJM25 CTI25 DDE25 DNA25 DWW25 EGS25 EQO25 FAK25 FKG25 FUC25 GDY25 GNU25 GXQ25 HHM25 HRI25 IBE25 ILA25 IUW25 JES25 JOO25 JYK25 KIG25 KSC25 LBY25 LLU25 LVQ25 MFM25 MPI25 MZE25 NJA25 NSW25 OCS25 OMO25 OWK25 PGG25 PQC25 PZY25 QJU25 QTQ25 RDM25 RNI25 RXE25 SHA25 SQW25 TAS25 TKO25 TUK25 UEG25 UOC25 UXY25 VHU25 VRQ25 WBM25 WLI25 WVE25 IS65574 SO65574 ACK65574 AMG65574 AWC65574 BFY65574 BPU65574 BZQ65574 CJM65574 CTI65574 DDE65574 DNA65574 DWW65574 EGS65574 EQO65574 FAK65574 FKG65574 FUC65574 GDY65574 GNU65574 GXQ65574 HHM65574 HRI65574 IBE65574 ILA65574 IUW65574 JES65574 JOO65574 JYK65574 KIG65574 KSC65574 LBY65574 LLU65574 LVQ65574 MFM65574 MPI65574 MZE65574 NJA65574 NSW65574 OCS65574 OMO65574 OWK65574 PGG65574 PQC65574 PZY65574 QJU65574 QTQ65574 RDM65574 RNI65574 RXE65574 SHA65574 SQW65574 TAS65574 TKO65574 TUK65574 UEG65574 UOC65574 UXY65574 VHU65574 VRQ65574 WBM65574 WLI65574 WVE65574 IS131110 SO131110 ACK131110 AMG131110 AWC131110 BFY131110 BPU131110 BZQ131110 CJM131110 CTI131110 DDE131110 DNA131110 DWW131110 EGS131110 EQO131110 FAK131110 FKG131110 FUC131110 GDY131110 GNU131110 GXQ131110 HHM131110 HRI131110 IBE131110 ILA131110 IUW131110 JES131110 JOO131110 JYK131110 KIG131110 KSC131110 LBY131110 LLU131110 LVQ131110 MFM131110 MPI131110 MZE131110 NJA131110 NSW131110 OCS131110 OMO131110 OWK131110 PGG131110 PQC131110 PZY131110 QJU131110 QTQ131110 RDM131110 RNI131110 RXE131110 SHA131110 SQW131110 TAS131110 TKO131110 TUK131110 UEG131110 UOC131110 UXY131110 VHU131110 VRQ131110 WBM131110 WLI131110 WVE131110 IS196646 SO196646 ACK196646 AMG196646 AWC196646 BFY196646 BPU196646 BZQ196646 CJM196646 CTI196646 DDE196646 DNA196646 DWW196646 EGS196646 EQO196646 FAK196646 FKG196646 FUC196646 GDY196646 GNU196646 GXQ196646 HHM196646 HRI196646 IBE196646 ILA196646 IUW196646 JES196646 JOO196646 JYK196646 KIG196646 KSC196646 LBY196646 LLU196646 LVQ196646 MFM196646 MPI196646 MZE196646 NJA196646 NSW196646 OCS196646 OMO196646 OWK196646 PGG196646 PQC196646 PZY196646 QJU196646 QTQ196646 RDM196646 RNI196646 RXE196646 SHA196646 SQW196646 TAS196646 TKO196646 TUK196646 UEG196646 UOC196646 UXY196646 VHU196646 VRQ196646 WBM196646 WLI196646 WVE196646 IS262182 SO262182 ACK262182 AMG262182 AWC262182 BFY262182 BPU262182 BZQ262182 CJM262182 CTI262182 DDE262182 DNA262182 DWW262182 EGS262182 EQO262182 FAK262182 FKG262182 FUC262182 GDY262182 GNU262182 GXQ262182 HHM262182 HRI262182 IBE262182 ILA262182 IUW262182 JES262182 JOO262182 JYK262182 KIG262182 KSC262182 LBY262182 LLU262182 LVQ262182 MFM262182 MPI262182 MZE262182 NJA262182 NSW262182 OCS262182 OMO262182 OWK262182 PGG262182 PQC262182 PZY262182 QJU262182 QTQ262182 RDM262182 RNI262182 RXE262182 SHA262182 SQW262182 TAS262182 TKO262182 TUK262182 UEG262182 UOC262182 UXY262182 VHU262182 VRQ262182 WBM262182 WLI262182 WVE262182 IS327718 SO327718 ACK327718 AMG327718 AWC327718 BFY327718 BPU327718 BZQ327718 CJM327718 CTI327718 DDE327718 DNA327718 DWW327718 EGS327718 EQO327718 FAK327718 FKG327718 FUC327718 GDY327718 GNU327718 GXQ327718 HHM327718 HRI327718 IBE327718 ILA327718 IUW327718 JES327718 JOO327718 JYK327718 KIG327718 KSC327718 LBY327718 LLU327718 LVQ327718 MFM327718 MPI327718 MZE327718 NJA327718 NSW327718 OCS327718 OMO327718 OWK327718 PGG327718 PQC327718 PZY327718 QJU327718 QTQ327718 RDM327718 RNI327718 RXE327718 SHA327718 SQW327718 TAS327718 TKO327718 TUK327718 UEG327718 UOC327718 UXY327718 VHU327718 VRQ327718 WBM327718 WLI327718 WVE327718 IS393254 SO393254 ACK393254 AMG393254 AWC393254 BFY393254 BPU393254 BZQ393254 CJM393254 CTI393254 DDE393254 DNA393254 DWW393254 EGS393254 EQO393254 FAK393254 FKG393254 FUC393254 GDY393254 GNU393254 GXQ393254 HHM393254 HRI393254 IBE393254 ILA393254 IUW393254 JES393254 JOO393254 JYK393254 KIG393254 KSC393254 LBY393254 LLU393254 LVQ393254 MFM393254 MPI393254 MZE393254 NJA393254 NSW393254 OCS393254 OMO393254 OWK393254 PGG393254 PQC393254 PZY393254 QJU393254 QTQ393254 RDM393254 RNI393254 RXE393254 SHA393254 SQW393254 TAS393254 TKO393254 TUK393254 UEG393254 UOC393254 UXY393254 VHU393254 VRQ393254 WBM393254 WLI393254 WVE393254 IS458790 SO458790 ACK458790 AMG458790 AWC458790 BFY458790 BPU458790 BZQ458790 CJM458790 CTI458790 DDE458790 DNA458790 DWW458790 EGS458790 EQO458790 FAK458790 FKG458790 FUC458790 GDY458790 GNU458790 GXQ458790 HHM458790 HRI458790 IBE458790 ILA458790 IUW458790 JES458790 JOO458790 JYK458790 KIG458790 KSC458790 LBY458790 LLU458790 LVQ458790 MFM458790 MPI458790 MZE458790 NJA458790 NSW458790 OCS458790 OMO458790 OWK458790 PGG458790 PQC458790 PZY458790 QJU458790 QTQ458790 RDM458790 RNI458790 RXE458790 SHA458790 SQW458790 TAS458790 TKO458790 TUK458790 UEG458790 UOC458790 UXY458790 VHU458790 VRQ458790 WBM458790 WLI458790 WVE458790 IS524326 SO524326 ACK524326 AMG524326 AWC524326 BFY524326 BPU524326 BZQ524326 CJM524326 CTI524326 DDE524326 DNA524326 DWW524326 EGS524326 EQO524326 FAK524326 FKG524326 FUC524326 GDY524326 GNU524326 GXQ524326 HHM524326 HRI524326 IBE524326 ILA524326 IUW524326 JES524326 JOO524326 JYK524326 KIG524326 KSC524326 LBY524326 LLU524326 LVQ524326 MFM524326 MPI524326 MZE524326 NJA524326 NSW524326 OCS524326 OMO524326 OWK524326 PGG524326 PQC524326 PZY524326 QJU524326 QTQ524326 RDM524326 RNI524326 RXE524326 SHA524326 SQW524326 TAS524326 TKO524326 TUK524326 UEG524326 UOC524326 UXY524326 VHU524326 VRQ524326 WBM524326 WLI524326 WVE524326 IS589862 SO589862 ACK589862 AMG589862 AWC589862 BFY589862 BPU589862 BZQ589862 CJM589862 CTI589862 DDE589862 DNA589862 DWW589862 EGS589862 EQO589862 FAK589862 FKG589862 FUC589862 GDY589862 GNU589862 GXQ589862 HHM589862 HRI589862 IBE589862 ILA589862 IUW589862 JES589862 JOO589862 JYK589862 KIG589862 KSC589862 LBY589862 LLU589862 LVQ589862 MFM589862 MPI589862 MZE589862 NJA589862 NSW589862 OCS589862 OMO589862 OWK589862 PGG589862 PQC589862 PZY589862 QJU589862 QTQ589862 RDM589862 RNI589862 RXE589862 SHA589862 SQW589862 TAS589862 TKO589862 TUK589862 UEG589862 UOC589862 UXY589862 VHU589862 VRQ589862 WBM589862 WLI589862 WVE589862 IS655398 SO655398 ACK655398 AMG655398 AWC655398 BFY655398 BPU655398 BZQ655398 CJM655398 CTI655398 DDE655398 DNA655398 DWW655398 EGS655398 EQO655398 FAK655398 FKG655398 FUC655398 GDY655398 GNU655398 GXQ655398 HHM655398 HRI655398 IBE655398 ILA655398 IUW655398 JES655398 JOO655398 JYK655398 KIG655398 KSC655398 LBY655398 LLU655398 LVQ655398 MFM655398 MPI655398 MZE655398 NJA655398 NSW655398 OCS655398 OMO655398 OWK655398 PGG655398 PQC655398 PZY655398 QJU655398 QTQ655398 RDM655398 RNI655398 RXE655398 SHA655398 SQW655398 TAS655398 TKO655398 TUK655398 UEG655398 UOC655398 UXY655398 VHU655398 VRQ655398 WBM655398 WLI655398 WVE655398 IS720934 SO720934 ACK720934 AMG720934 AWC720934 BFY720934 BPU720934 BZQ720934 CJM720934 CTI720934 DDE720934 DNA720934 DWW720934 EGS720934 EQO720934 FAK720934 FKG720934 FUC720934 GDY720934 GNU720934 GXQ720934 HHM720934 HRI720934 IBE720934 ILA720934 IUW720934 JES720934 JOO720934 JYK720934 KIG720934 KSC720934 LBY720934 LLU720934 LVQ720934 MFM720934 MPI720934 MZE720934 NJA720934 NSW720934 OCS720934 OMO720934 OWK720934 PGG720934 PQC720934 PZY720934 QJU720934 QTQ720934 RDM720934 RNI720934 RXE720934 SHA720934 SQW720934 TAS720934 TKO720934 TUK720934 UEG720934 UOC720934 UXY720934 VHU720934 VRQ720934 WBM720934 WLI720934 WVE720934 IS786470 SO786470 ACK786470 AMG786470 AWC786470 BFY786470 BPU786470 BZQ786470 CJM786470 CTI786470 DDE786470 DNA786470 DWW786470 EGS786470 EQO786470 FAK786470 FKG786470 FUC786470 GDY786470 GNU786470 GXQ786470 HHM786470 HRI786470 IBE786470 ILA786470 IUW786470 JES786470 JOO786470 JYK786470 KIG786470 KSC786470 LBY786470 LLU786470 LVQ786470 MFM786470 MPI786470 MZE786470 NJA786470 NSW786470 OCS786470 OMO786470 OWK786470 PGG786470 PQC786470 PZY786470 QJU786470 QTQ786470 RDM786470 RNI786470 RXE786470 SHA786470 SQW786470 TAS786470 TKO786470 TUK786470 UEG786470 UOC786470 UXY786470 VHU786470 VRQ786470 WBM786470 WLI786470 WVE786470 IS852006 SO852006 ACK852006 AMG852006 AWC852006 BFY852006 BPU852006 BZQ852006 CJM852006 CTI852006 DDE852006 DNA852006 DWW852006 EGS852006 EQO852006 FAK852006 FKG852006 FUC852006 GDY852006 GNU852006 GXQ852006 HHM852006 HRI852006 IBE852006 ILA852006 IUW852006 JES852006 JOO852006 JYK852006 KIG852006 KSC852006 LBY852006 LLU852006 LVQ852006 MFM852006 MPI852006 MZE852006 NJA852006 NSW852006 OCS852006 OMO852006 OWK852006 PGG852006 PQC852006 PZY852006 QJU852006 QTQ852006 RDM852006 RNI852006 RXE852006 SHA852006 SQW852006 TAS852006 TKO852006 TUK852006 UEG852006 UOC852006 UXY852006 VHU852006 VRQ852006 WBM852006 WLI852006 WVE852006 IS917542 SO917542 ACK917542 AMG917542 AWC917542 BFY917542 BPU917542 BZQ917542 CJM917542 CTI917542 DDE917542 DNA917542 DWW917542 EGS917542 EQO917542 FAK917542 FKG917542 FUC917542 GDY917542 GNU917542 GXQ917542 HHM917542 HRI917542 IBE917542 ILA917542 IUW917542 JES917542 JOO917542 JYK917542 KIG917542 KSC917542 LBY917542 LLU917542 LVQ917542 MFM917542 MPI917542 MZE917542 NJA917542 NSW917542 OCS917542 OMO917542 OWK917542 PGG917542 PQC917542 PZY917542 QJU917542 QTQ917542 RDM917542 RNI917542 RXE917542 SHA917542 SQW917542 TAS917542 TKO917542 TUK917542 UEG917542 UOC917542 UXY917542 VHU917542 VRQ917542 WBM917542 WLI917542 WVE917542 IS983078 SO983078 ACK983078 AMG983078 AWC983078 BFY983078 BPU983078 BZQ983078 CJM983078 CTI983078 DDE983078 DNA983078 DWW983078 EGS983078 EQO983078 FAK983078 FKG983078 FUC983078 GDY983078 GNU983078 GXQ983078 HHM983078 HRI983078 IBE983078 ILA983078 IUW983078 JES983078 JOO983078 JYK983078 KIG983078 KSC983078 LBY983078 LLU983078 LVQ983078 MFM983078 MPI983078 MZE983078 NJA983078 NSW983078 OCS983078 OMO983078 OWK983078 PGG983078 PQC983078 PZY983078 QJU983078 QTQ983078 RDM983078 RNI983078 RXE983078 SHA983078 SQW983078 TAS983078 TKO983078 TUK983078 UEG983078 UOC983078 UXY983078 VHU983078 VRQ983078 WBM983078 WLI983078 WVE983078 JA65601:JA65603 SW65601:SW65603 ACS65601:ACS65603 AMO65601:AMO65603 AWK65601:AWK65603 BGG65601:BGG65603 BQC65601:BQC65603 BZY65601:BZY65603 CJU65601:CJU65603 CTQ65601:CTQ65603 DDM65601:DDM65603 DNI65601:DNI65603 DXE65601:DXE65603 EHA65601:EHA65603 EQW65601:EQW65603 FAS65601:FAS65603 FKO65601:FKO65603 FUK65601:FUK65603 GEG65601:GEG65603 GOC65601:GOC65603 GXY65601:GXY65603 HHU65601:HHU65603 HRQ65601:HRQ65603 IBM65601:IBM65603 ILI65601:ILI65603 IVE65601:IVE65603 JFA65601:JFA65603 JOW65601:JOW65603 JYS65601:JYS65603 KIO65601:KIO65603 KSK65601:KSK65603 LCG65601:LCG65603 LMC65601:LMC65603 LVY65601:LVY65603 MFU65601:MFU65603 MPQ65601:MPQ65603 MZM65601:MZM65603 NJI65601:NJI65603 NTE65601:NTE65603 ODA65601:ODA65603 OMW65601:OMW65603 OWS65601:OWS65603 PGO65601:PGO65603 PQK65601:PQK65603 QAG65601:QAG65603 QKC65601:QKC65603 QTY65601:QTY65603 RDU65601:RDU65603 RNQ65601:RNQ65603 RXM65601:RXM65603 SHI65601:SHI65603 SRE65601:SRE65603 TBA65601:TBA65603 TKW65601:TKW65603 TUS65601:TUS65603 UEO65601:UEO65603 UOK65601:UOK65603 UYG65601:UYG65603 VIC65601:VIC65603 VRY65601:VRY65603 WBU65601:WBU65603 WLQ65601:WLQ65603 WVM65601:WVM65603 JA131137:JA131139 SW131137:SW131139 ACS131137:ACS131139 AMO131137:AMO131139 AWK131137:AWK131139 BGG131137:BGG131139 BQC131137:BQC131139 BZY131137:BZY131139 CJU131137:CJU131139 CTQ131137:CTQ131139 DDM131137:DDM131139 DNI131137:DNI131139 DXE131137:DXE131139 EHA131137:EHA131139 EQW131137:EQW131139 FAS131137:FAS131139 FKO131137:FKO131139 FUK131137:FUK131139 GEG131137:GEG131139 GOC131137:GOC131139 GXY131137:GXY131139 HHU131137:HHU131139 HRQ131137:HRQ131139 IBM131137:IBM131139 ILI131137:ILI131139 IVE131137:IVE131139 JFA131137:JFA131139 JOW131137:JOW131139 JYS131137:JYS131139 KIO131137:KIO131139 KSK131137:KSK131139 LCG131137:LCG131139 LMC131137:LMC131139 LVY131137:LVY131139 MFU131137:MFU131139 MPQ131137:MPQ131139 MZM131137:MZM131139 NJI131137:NJI131139 NTE131137:NTE131139 ODA131137:ODA131139 OMW131137:OMW131139 OWS131137:OWS131139 PGO131137:PGO131139 PQK131137:PQK131139 QAG131137:QAG131139 QKC131137:QKC131139 QTY131137:QTY131139 RDU131137:RDU131139 RNQ131137:RNQ131139 RXM131137:RXM131139 SHI131137:SHI131139 SRE131137:SRE131139 TBA131137:TBA131139 TKW131137:TKW131139 TUS131137:TUS131139 UEO131137:UEO131139 UOK131137:UOK131139 UYG131137:UYG131139 VIC131137:VIC131139 VRY131137:VRY131139 WBU131137:WBU131139 WLQ131137:WLQ131139 WVM131137:WVM131139 JA196673:JA196675 SW196673:SW196675 ACS196673:ACS196675 AMO196673:AMO196675 AWK196673:AWK196675 BGG196673:BGG196675 BQC196673:BQC196675 BZY196673:BZY196675 CJU196673:CJU196675 CTQ196673:CTQ196675 DDM196673:DDM196675 DNI196673:DNI196675 DXE196673:DXE196675 EHA196673:EHA196675 EQW196673:EQW196675 FAS196673:FAS196675 FKO196673:FKO196675 FUK196673:FUK196675 GEG196673:GEG196675 GOC196673:GOC196675 GXY196673:GXY196675 HHU196673:HHU196675 HRQ196673:HRQ196675 IBM196673:IBM196675 ILI196673:ILI196675 IVE196673:IVE196675 JFA196673:JFA196675 JOW196673:JOW196675 JYS196673:JYS196675 KIO196673:KIO196675 KSK196673:KSK196675 LCG196673:LCG196675 LMC196673:LMC196675 LVY196673:LVY196675 MFU196673:MFU196675 MPQ196673:MPQ196675 MZM196673:MZM196675 NJI196673:NJI196675 NTE196673:NTE196675 ODA196673:ODA196675 OMW196673:OMW196675 OWS196673:OWS196675 PGO196673:PGO196675 PQK196673:PQK196675 QAG196673:QAG196675 QKC196673:QKC196675 QTY196673:QTY196675 RDU196673:RDU196675 RNQ196673:RNQ196675 RXM196673:RXM196675 SHI196673:SHI196675 SRE196673:SRE196675 TBA196673:TBA196675 TKW196673:TKW196675 TUS196673:TUS196675 UEO196673:UEO196675 UOK196673:UOK196675 UYG196673:UYG196675 VIC196673:VIC196675 VRY196673:VRY196675 WBU196673:WBU196675 WLQ196673:WLQ196675 WVM196673:WVM196675 JA262209:JA262211 SW262209:SW262211 ACS262209:ACS262211 AMO262209:AMO262211 AWK262209:AWK262211 BGG262209:BGG262211 BQC262209:BQC262211 BZY262209:BZY262211 CJU262209:CJU262211 CTQ262209:CTQ262211 DDM262209:DDM262211 DNI262209:DNI262211 DXE262209:DXE262211 EHA262209:EHA262211 EQW262209:EQW262211 FAS262209:FAS262211 FKO262209:FKO262211 FUK262209:FUK262211 GEG262209:GEG262211 GOC262209:GOC262211 GXY262209:GXY262211 HHU262209:HHU262211 HRQ262209:HRQ262211 IBM262209:IBM262211 ILI262209:ILI262211 IVE262209:IVE262211 JFA262209:JFA262211 JOW262209:JOW262211 JYS262209:JYS262211 KIO262209:KIO262211 KSK262209:KSK262211 LCG262209:LCG262211 LMC262209:LMC262211 LVY262209:LVY262211 MFU262209:MFU262211 MPQ262209:MPQ262211 MZM262209:MZM262211 NJI262209:NJI262211 NTE262209:NTE262211 ODA262209:ODA262211 OMW262209:OMW262211 OWS262209:OWS262211 PGO262209:PGO262211 PQK262209:PQK262211 QAG262209:QAG262211 QKC262209:QKC262211 QTY262209:QTY262211 RDU262209:RDU262211 RNQ262209:RNQ262211 RXM262209:RXM262211 SHI262209:SHI262211 SRE262209:SRE262211 TBA262209:TBA262211 TKW262209:TKW262211 TUS262209:TUS262211 UEO262209:UEO262211 UOK262209:UOK262211 UYG262209:UYG262211 VIC262209:VIC262211 VRY262209:VRY262211 WBU262209:WBU262211 WLQ262209:WLQ262211 WVM262209:WVM262211 JA327745:JA327747 SW327745:SW327747 ACS327745:ACS327747 AMO327745:AMO327747 AWK327745:AWK327747 BGG327745:BGG327747 BQC327745:BQC327747 BZY327745:BZY327747 CJU327745:CJU327747 CTQ327745:CTQ327747 DDM327745:DDM327747 DNI327745:DNI327747 DXE327745:DXE327747 EHA327745:EHA327747 EQW327745:EQW327747 FAS327745:FAS327747 FKO327745:FKO327747 FUK327745:FUK327747 GEG327745:GEG327747 GOC327745:GOC327747 GXY327745:GXY327747 HHU327745:HHU327747 HRQ327745:HRQ327747 IBM327745:IBM327747 ILI327745:ILI327747 IVE327745:IVE327747 JFA327745:JFA327747 JOW327745:JOW327747 JYS327745:JYS327747 KIO327745:KIO327747 KSK327745:KSK327747 LCG327745:LCG327747 LMC327745:LMC327747 LVY327745:LVY327747 MFU327745:MFU327747 MPQ327745:MPQ327747 MZM327745:MZM327747 NJI327745:NJI327747 NTE327745:NTE327747 ODA327745:ODA327747 OMW327745:OMW327747 OWS327745:OWS327747 PGO327745:PGO327747 PQK327745:PQK327747 QAG327745:QAG327747 QKC327745:QKC327747 QTY327745:QTY327747 RDU327745:RDU327747 RNQ327745:RNQ327747 RXM327745:RXM327747 SHI327745:SHI327747 SRE327745:SRE327747 TBA327745:TBA327747 TKW327745:TKW327747 TUS327745:TUS327747 UEO327745:UEO327747 UOK327745:UOK327747 UYG327745:UYG327747 VIC327745:VIC327747 VRY327745:VRY327747 WBU327745:WBU327747 WLQ327745:WLQ327747 WVM327745:WVM327747 JA393281:JA393283 SW393281:SW393283 ACS393281:ACS393283 AMO393281:AMO393283 AWK393281:AWK393283 BGG393281:BGG393283 BQC393281:BQC393283 BZY393281:BZY393283 CJU393281:CJU393283 CTQ393281:CTQ393283 DDM393281:DDM393283 DNI393281:DNI393283 DXE393281:DXE393283 EHA393281:EHA393283 EQW393281:EQW393283 FAS393281:FAS393283 FKO393281:FKO393283 FUK393281:FUK393283 GEG393281:GEG393283 GOC393281:GOC393283 GXY393281:GXY393283 HHU393281:HHU393283 HRQ393281:HRQ393283 IBM393281:IBM393283 ILI393281:ILI393283 IVE393281:IVE393283 JFA393281:JFA393283 JOW393281:JOW393283 JYS393281:JYS393283 KIO393281:KIO393283 KSK393281:KSK393283 LCG393281:LCG393283 LMC393281:LMC393283 LVY393281:LVY393283 MFU393281:MFU393283 MPQ393281:MPQ393283 MZM393281:MZM393283 NJI393281:NJI393283 NTE393281:NTE393283 ODA393281:ODA393283 OMW393281:OMW393283 OWS393281:OWS393283 PGO393281:PGO393283 PQK393281:PQK393283 QAG393281:QAG393283 QKC393281:QKC393283 QTY393281:QTY393283 RDU393281:RDU393283 RNQ393281:RNQ393283 RXM393281:RXM393283 SHI393281:SHI393283 SRE393281:SRE393283 TBA393281:TBA393283 TKW393281:TKW393283 TUS393281:TUS393283 UEO393281:UEO393283 UOK393281:UOK393283 UYG393281:UYG393283 VIC393281:VIC393283 VRY393281:VRY393283 WBU393281:WBU393283 WLQ393281:WLQ393283 WVM393281:WVM393283 JA458817:JA458819 SW458817:SW458819 ACS458817:ACS458819 AMO458817:AMO458819 AWK458817:AWK458819 BGG458817:BGG458819 BQC458817:BQC458819 BZY458817:BZY458819 CJU458817:CJU458819 CTQ458817:CTQ458819 DDM458817:DDM458819 DNI458817:DNI458819 DXE458817:DXE458819 EHA458817:EHA458819 EQW458817:EQW458819 FAS458817:FAS458819 FKO458817:FKO458819 FUK458817:FUK458819 GEG458817:GEG458819 GOC458817:GOC458819 GXY458817:GXY458819 HHU458817:HHU458819 HRQ458817:HRQ458819 IBM458817:IBM458819 ILI458817:ILI458819 IVE458817:IVE458819 JFA458817:JFA458819 JOW458817:JOW458819 JYS458817:JYS458819 KIO458817:KIO458819 KSK458817:KSK458819 LCG458817:LCG458819 LMC458817:LMC458819 LVY458817:LVY458819 MFU458817:MFU458819 MPQ458817:MPQ458819 MZM458817:MZM458819 NJI458817:NJI458819 NTE458817:NTE458819 ODA458817:ODA458819 OMW458817:OMW458819 OWS458817:OWS458819 PGO458817:PGO458819 PQK458817:PQK458819 QAG458817:QAG458819 QKC458817:QKC458819 QTY458817:QTY458819 RDU458817:RDU458819 RNQ458817:RNQ458819 RXM458817:RXM458819 SHI458817:SHI458819 SRE458817:SRE458819 TBA458817:TBA458819 TKW458817:TKW458819 TUS458817:TUS458819 UEO458817:UEO458819 UOK458817:UOK458819 UYG458817:UYG458819 VIC458817:VIC458819 VRY458817:VRY458819 WBU458817:WBU458819 WLQ458817:WLQ458819 WVM458817:WVM458819 JA524353:JA524355 SW524353:SW524355 ACS524353:ACS524355 AMO524353:AMO524355 AWK524353:AWK524355 BGG524353:BGG524355 BQC524353:BQC524355 BZY524353:BZY524355 CJU524353:CJU524355 CTQ524353:CTQ524355 DDM524353:DDM524355 DNI524353:DNI524355 DXE524353:DXE524355 EHA524353:EHA524355 EQW524353:EQW524355 FAS524353:FAS524355 FKO524353:FKO524355 FUK524353:FUK524355 GEG524353:GEG524355 GOC524353:GOC524355 GXY524353:GXY524355 HHU524353:HHU524355 HRQ524353:HRQ524355 IBM524353:IBM524355 ILI524353:ILI524355 IVE524353:IVE524355 JFA524353:JFA524355 JOW524353:JOW524355 JYS524353:JYS524355 KIO524353:KIO524355 KSK524353:KSK524355 LCG524353:LCG524355 LMC524353:LMC524355 LVY524353:LVY524355 MFU524353:MFU524355 MPQ524353:MPQ524355 MZM524353:MZM524355 NJI524353:NJI524355 NTE524353:NTE524355 ODA524353:ODA524355 OMW524353:OMW524355 OWS524353:OWS524355 PGO524353:PGO524355 PQK524353:PQK524355 QAG524353:QAG524355 QKC524353:QKC524355 QTY524353:QTY524355 RDU524353:RDU524355 RNQ524353:RNQ524355 RXM524353:RXM524355 SHI524353:SHI524355 SRE524353:SRE524355 TBA524353:TBA524355 TKW524353:TKW524355 TUS524353:TUS524355 UEO524353:UEO524355 UOK524353:UOK524355 UYG524353:UYG524355 VIC524353:VIC524355 VRY524353:VRY524355 WBU524353:WBU524355 WLQ524353:WLQ524355 WVM524353:WVM524355 JA589889:JA589891 SW589889:SW589891 ACS589889:ACS589891 AMO589889:AMO589891 AWK589889:AWK589891 BGG589889:BGG589891 BQC589889:BQC589891 BZY589889:BZY589891 CJU589889:CJU589891 CTQ589889:CTQ589891 DDM589889:DDM589891 DNI589889:DNI589891 DXE589889:DXE589891 EHA589889:EHA589891 EQW589889:EQW589891 FAS589889:FAS589891 FKO589889:FKO589891 FUK589889:FUK589891 GEG589889:GEG589891 GOC589889:GOC589891 GXY589889:GXY589891 HHU589889:HHU589891 HRQ589889:HRQ589891 IBM589889:IBM589891 ILI589889:ILI589891 IVE589889:IVE589891 JFA589889:JFA589891 JOW589889:JOW589891 JYS589889:JYS589891 KIO589889:KIO589891 KSK589889:KSK589891 LCG589889:LCG589891 LMC589889:LMC589891 LVY589889:LVY589891 MFU589889:MFU589891 MPQ589889:MPQ589891 MZM589889:MZM589891 NJI589889:NJI589891 NTE589889:NTE589891 ODA589889:ODA589891 OMW589889:OMW589891 OWS589889:OWS589891 PGO589889:PGO589891 PQK589889:PQK589891 QAG589889:QAG589891 QKC589889:QKC589891 QTY589889:QTY589891 RDU589889:RDU589891 RNQ589889:RNQ589891 RXM589889:RXM589891 SHI589889:SHI589891 SRE589889:SRE589891 TBA589889:TBA589891 TKW589889:TKW589891 TUS589889:TUS589891 UEO589889:UEO589891 UOK589889:UOK589891 UYG589889:UYG589891 VIC589889:VIC589891 VRY589889:VRY589891 WBU589889:WBU589891 WLQ589889:WLQ589891 WVM589889:WVM589891 JA655425:JA655427 SW655425:SW655427 ACS655425:ACS655427 AMO655425:AMO655427 AWK655425:AWK655427 BGG655425:BGG655427 BQC655425:BQC655427 BZY655425:BZY655427 CJU655425:CJU655427 CTQ655425:CTQ655427 DDM655425:DDM655427 DNI655425:DNI655427 DXE655425:DXE655427 EHA655425:EHA655427 EQW655425:EQW655427 FAS655425:FAS655427 FKO655425:FKO655427 FUK655425:FUK655427 GEG655425:GEG655427 GOC655425:GOC655427 GXY655425:GXY655427 HHU655425:HHU655427 HRQ655425:HRQ655427 IBM655425:IBM655427 ILI655425:ILI655427 IVE655425:IVE655427 JFA655425:JFA655427 JOW655425:JOW655427 JYS655425:JYS655427 KIO655425:KIO655427 KSK655425:KSK655427 LCG655425:LCG655427 LMC655425:LMC655427 LVY655425:LVY655427 MFU655425:MFU655427 MPQ655425:MPQ655427 MZM655425:MZM655427 NJI655425:NJI655427 NTE655425:NTE655427 ODA655425:ODA655427 OMW655425:OMW655427 OWS655425:OWS655427 PGO655425:PGO655427 PQK655425:PQK655427 QAG655425:QAG655427 QKC655425:QKC655427 QTY655425:QTY655427 RDU655425:RDU655427 RNQ655425:RNQ655427 RXM655425:RXM655427 SHI655425:SHI655427 SRE655425:SRE655427 TBA655425:TBA655427 TKW655425:TKW655427 TUS655425:TUS655427 UEO655425:UEO655427 UOK655425:UOK655427 UYG655425:UYG655427 VIC655425:VIC655427 VRY655425:VRY655427 WBU655425:WBU655427 WLQ655425:WLQ655427 WVM655425:WVM655427 JA720961:JA720963 SW720961:SW720963 ACS720961:ACS720963 AMO720961:AMO720963 AWK720961:AWK720963 BGG720961:BGG720963 BQC720961:BQC720963 BZY720961:BZY720963 CJU720961:CJU720963 CTQ720961:CTQ720963 DDM720961:DDM720963 DNI720961:DNI720963 DXE720961:DXE720963 EHA720961:EHA720963 EQW720961:EQW720963 FAS720961:FAS720963 FKO720961:FKO720963 FUK720961:FUK720963 GEG720961:GEG720963 GOC720961:GOC720963 GXY720961:GXY720963 HHU720961:HHU720963 HRQ720961:HRQ720963 IBM720961:IBM720963 ILI720961:ILI720963 IVE720961:IVE720963 JFA720961:JFA720963 JOW720961:JOW720963 JYS720961:JYS720963 KIO720961:KIO720963 KSK720961:KSK720963 LCG720961:LCG720963 LMC720961:LMC720963 LVY720961:LVY720963 MFU720961:MFU720963 MPQ720961:MPQ720963 MZM720961:MZM720963 NJI720961:NJI720963 NTE720961:NTE720963 ODA720961:ODA720963 OMW720961:OMW720963 OWS720961:OWS720963 PGO720961:PGO720963 PQK720961:PQK720963 QAG720961:QAG720963 QKC720961:QKC720963 QTY720961:QTY720963 RDU720961:RDU720963 RNQ720961:RNQ720963 RXM720961:RXM720963 SHI720961:SHI720963 SRE720961:SRE720963 TBA720961:TBA720963 TKW720961:TKW720963 TUS720961:TUS720963 UEO720961:UEO720963 UOK720961:UOK720963 UYG720961:UYG720963 VIC720961:VIC720963 VRY720961:VRY720963 WBU720961:WBU720963 WLQ720961:WLQ720963 WVM720961:WVM720963 JA786497:JA786499 SW786497:SW786499 ACS786497:ACS786499 AMO786497:AMO786499 AWK786497:AWK786499 BGG786497:BGG786499 BQC786497:BQC786499 BZY786497:BZY786499 CJU786497:CJU786499 CTQ786497:CTQ786499 DDM786497:DDM786499 DNI786497:DNI786499 DXE786497:DXE786499 EHA786497:EHA786499 EQW786497:EQW786499 FAS786497:FAS786499 FKO786497:FKO786499 FUK786497:FUK786499 GEG786497:GEG786499 GOC786497:GOC786499 GXY786497:GXY786499 HHU786497:HHU786499 HRQ786497:HRQ786499 IBM786497:IBM786499 ILI786497:ILI786499 IVE786497:IVE786499 JFA786497:JFA786499 JOW786497:JOW786499 JYS786497:JYS786499 KIO786497:KIO786499 KSK786497:KSK786499 LCG786497:LCG786499 LMC786497:LMC786499 LVY786497:LVY786499 MFU786497:MFU786499 MPQ786497:MPQ786499 MZM786497:MZM786499 NJI786497:NJI786499 NTE786497:NTE786499 ODA786497:ODA786499 OMW786497:OMW786499 OWS786497:OWS786499 PGO786497:PGO786499 PQK786497:PQK786499 QAG786497:QAG786499 QKC786497:QKC786499 QTY786497:QTY786499 RDU786497:RDU786499 RNQ786497:RNQ786499 RXM786497:RXM786499 SHI786497:SHI786499 SRE786497:SRE786499 TBA786497:TBA786499 TKW786497:TKW786499 TUS786497:TUS786499 UEO786497:UEO786499 UOK786497:UOK786499 UYG786497:UYG786499 VIC786497:VIC786499 VRY786497:VRY786499 WBU786497:WBU786499 WLQ786497:WLQ786499 WVM786497:WVM786499 JA852033:JA852035 SW852033:SW852035 ACS852033:ACS852035 AMO852033:AMO852035 AWK852033:AWK852035 BGG852033:BGG852035 BQC852033:BQC852035 BZY852033:BZY852035 CJU852033:CJU852035 CTQ852033:CTQ852035 DDM852033:DDM852035 DNI852033:DNI852035 DXE852033:DXE852035 EHA852033:EHA852035 EQW852033:EQW852035 FAS852033:FAS852035 FKO852033:FKO852035 FUK852033:FUK852035 GEG852033:GEG852035 GOC852033:GOC852035 GXY852033:GXY852035 HHU852033:HHU852035 HRQ852033:HRQ852035 IBM852033:IBM852035 ILI852033:ILI852035 IVE852033:IVE852035 JFA852033:JFA852035 JOW852033:JOW852035 JYS852033:JYS852035 KIO852033:KIO852035 KSK852033:KSK852035 LCG852033:LCG852035 LMC852033:LMC852035 LVY852033:LVY852035 MFU852033:MFU852035 MPQ852033:MPQ852035 MZM852033:MZM852035 NJI852033:NJI852035 NTE852033:NTE852035 ODA852033:ODA852035 OMW852033:OMW852035 OWS852033:OWS852035 PGO852033:PGO852035 PQK852033:PQK852035 QAG852033:QAG852035 QKC852033:QKC852035 QTY852033:QTY852035 RDU852033:RDU852035 RNQ852033:RNQ852035 RXM852033:RXM852035 SHI852033:SHI852035 SRE852033:SRE852035 TBA852033:TBA852035 TKW852033:TKW852035 TUS852033:TUS852035 UEO852033:UEO852035 UOK852033:UOK852035 UYG852033:UYG852035 VIC852033:VIC852035 VRY852033:VRY852035 WBU852033:WBU852035 WLQ852033:WLQ852035 WVM852033:WVM852035 JA917569:JA917571 SW917569:SW917571 ACS917569:ACS917571 AMO917569:AMO917571 AWK917569:AWK917571 BGG917569:BGG917571 BQC917569:BQC917571 BZY917569:BZY917571 CJU917569:CJU917571 CTQ917569:CTQ917571 DDM917569:DDM917571 DNI917569:DNI917571 DXE917569:DXE917571 EHA917569:EHA917571 EQW917569:EQW917571 FAS917569:FAS917571 FKO917569:FKO917571 FUK917569:FUK917571 GEG917569:GEG917571 GOC917569:GOC917571 GXY917569:GXY917571 HHU917569:HHU917571 HRQ917569:HRQ917571 IBM917569:IBM917571 ILI917569:ILI917571 IVE917569:IVE917571 JFA917569:JFA917571 JOW917569:JOW917571 JYS917569:JYS917571 KIO917569:KIO917571 KSK917569:KSK917571 LCG917569:LCG917571 LMC917569:LMC917571 LVY917569:LVY917571 MFU917569:MFU917571 MPQ917569:MPQ917571 MZM917569:MZM917571 NJI917569:NJI917571 NTE917569:NTE917571 ODA917569:ODA917571 OMW917569:OMW917571 OWS917569:OWS917571 PGO917569:PGO917571 PQK917569:PQK917571 QAG917569:QAG917571 QKC917569:QKC917571 QTY917569:QTY917571 RDU917569:RDU917571 RNQ917569:RNQ917571 RXM917569:RXM917571 SHI917569:SHI917571 SRE917569:SRE917571 TBA917569:TBA917571 TKW917569:TKW917571 TUS917569:TUS917571 UEO917569:UEO917571 UOK917569:UOK917571 UYG917569:UYG917571 VIC917569:VIC917571 VRY917569:VRY917571 WBU917569:WBU917571 WLQ917569:WLQ917571 WVM917569:WVM917571 JA983105:JA983107 SW983105:SW983107 ACS983105:ACS983107 AMO983105:AMO983107 AWK983105:AWK983107 BGG983105:BGG983107 BQC983105:BQC983107 BZY983105:BZY983107 CJU983105:CJU983107 CTQ983105:CTQ983107 DDM983105:DDM983107 DNI983105:DNI983107 DXE983105:DXE983107 EHA983105:EHA983107 EQW983105:EQW983107 FAS983105:FAS983107 FKO983105:FKO983107 FUK983105:FUK983107 GEG983105:GEG983107 GOC983105:GOC983107 GXY983105:GXY983107 HHU983105:HHU983107 HRQ983105:HRQ983107 IBM983105:IBM983107 ILI983105:ILI983107 IVE983105:IVE983107 JFA983105:JFA983107 JOW983105:JOW983107 JYS983105:JYS983107 KIO983105:KIO983107 KSK983105:KSK983107 LCG983105:LCG983107 LMC983105:LMC983107 LVY983105:LVY983107 MFU983105:MFU983107 MPQ983105:MPQ983107 MZM983105:MZM983107 NJI983105:NJI983107 NTE983105:NTE983107 ODA983105:ODA983107 OMW983105:OMW983107 OWS983105:OWS983107 PGO983105:PGO983107 PQK983105:PQK983107 QAG983105:QAG983107 QKC983105:QKC983107 QTY983105:QTY983107 RDU983105:RDU983107 RNQ983105:RNQ983107 RXM983105:RXM983107 SHI983105:SHI983107 SRE983105:SRE983107 TBA983105:TBA983107 TKW983105:TKW983107 TUS983105:TUS983107 UEO983105:UEO983107 UOK983105:UOK983107 UYG983105:UYG983107 VIC983105:VIC983107 VRY983105:VRY983107 WBU983105:WBU983107 WLQ983105:WLQ983107 WVM983105:WVM983107 IS65602:IS65603 SO65602:SO65603 ACK65602:ACK65603 AMG65602:AMG65603 AWC65602:AWC65603 BFY65602:BFY65603 BPU65602:BPU65603 BZQ65602:BZQ65603 CJM65602:CJM65603 CTI65602:CTI65603 DDE65602:DDE65603 DNA65602:DNA65603 DWW65602:DWW65603 EGS65602:EGS65603 EQO65602:EQO65603 FAK65602:FAK65603 FKG65602:FKG65603 FUC65602:FUC65603 GDY65602:GDY65603 GNU65602:GNU65603 GXQ65602:GXQ65603 HHM65602:HHM65603 HRI65602:HRI65603 IBE65602:IBE65603 ILA65602:ILA65603 IUW65602:IUW65603 JES65602:JES65603 JOO65602:JOO65603 JYK65602:JYK65603 KIG65602:KIG65603 KSC65602:KSC65603 LBY65602:LBY65603 LLU65602:LLU65603 LVQ65602:LVQ65603 MFM65602:MFM65603 MPI65602:MPI65603 MZE65602:MZE65603 NJA65602:NJA65603 NSW65602:NSW65603 OCS65602:OCS65603 OMO65602:OMO65603 OWK65602:OWK65603 PGG65602:PGG65603 PQC65602:PQC65603 PZY65602:PZY65603 QJU65602:QJU65603 QTQ65602:QTQ65603 RDM65602:RDM65603 RNI65602:RNI65603 RXE65602:RXE65603 SHA65602:SHA65603 SQW65602:SQW65603 TAS65602:TAS65603 TKO65602:TKO65603 TUK65602:TUK65603 UEG65602:UEG65603 UOC65602:UOC65603 UXY65602:UXY65603 VHU65602:VHU65603 VRQ65602:VRQ65603 WBM65602:WBM65603 WLI65602:WLI65603 WVE65602:WVE65603 IS131138:IS131139 SO131138:SO131139 ACK131138:ACK131139 AMG131138:AMG131139 AWC131138:AWC131139 BFY131138:BFY131139 BPU131138:BPU131139 BZQ131138:BZQ131139 CJM131138:CJM131139 CTI131138:CTI131139 DDE131138:DDE131139 DNA131138:DNA131139 DWW131138:DWW131139 EGS131138:EGS131139 EQO131138:EQO131139 FAK131138:FAK131139 FKG131138:FKG131139 FUC131138:FUC131139 GDY131138:GDY131139 GNU131138:GNU131139 GXQ131138:GXQ131139 HHM131138:HHM131139 HRI131138:HRI131139 IBE131138:IBE131139 ILA131138:ILA131139 IUW131138:IUW131139 JES131138:JES131139 JOO131138:JOO131139 JYK131138:JYK131139 KIG131138:KIG131139 KSC131138:KSC131139 LBY131138:LBY131139 LLU131138:LLU131139 LVQ131138:LVQ131139 MFM131138:MFM131139 MPI131138:MPI131139 MZE131138:MZE131139 NJA131138:NJA131139 NSW131138:NSW131139 OCS131138:OCS131139 OMO131138:OMO131139 OWK131138:OWK131139 PGG131138:PGG131139 PQC131138:PQC131139 PZY131138:PZY131139 QJU131138:QJU131139 QTQ131138:QTQ131139 RDM131138:RDM131139 RNI131138:RNI131139 RXE131138:RXE131139 SHA131138:SHA131139 SQW131138:SQW131139 TAS131138:TAS131139 TKO131138:TKO131139 TUK131138:TUK131139 UEG131138:UEG131139 UOC131138:UOC131139 UXY131138:UXY131139 VHU131138:VHU131139 VRQ131138:VRQ131139 WBM131138:WBM131139 WLI131138:WLI131139 WVE131138:WVE131139 IS196674:IS196675 SO196674:SO196675 ACK196674:ACK196675 AMG196674:AMG196675 AWC196674:AWC196675 BFY196674:BFY196675 BPU196674:BPU196675 BZQ196674:BZQ196675 CJM196674:CJM196675 CTI196674:CTI196675 DDE196674:DDE196675 DNA196674:DNA196675 DWW196674:DWW196675 EGS196674:EGS196675 EQO196674:EQO196675 FAK196674:FAK196675 FKG196674:FKG196675 FUC196674:FUC196675 GDY196674:GDY196675 GNU196674:GNU196675 GXQ196674:GXQ196675 HHM196674:HHM196675 HRI196674:HRI196675 IBE196674:IBE196675 ILA196674:ILA196675 IUW196674:IUW196675 JES196674:JES196675 JOO196674:JOO196675 JYK196674:JYK196675 KIG196674:KIG196675 KSC196674:KSC196675 LBY196674:LBY196675 LLU196674:LLU196675 LVQ196674:LVQ196675 MFM196674:MFM196675 MPI196674:MPI196675 MZE196674:MZE196675 NJA196674:NJA196675 NSW196674:NSW196675 OCS196674:OCS196675 OMO196674:OMO196675 OWK196674:OWK196675 PGG196674:PGG196675 PQC196674:PQC196675 PZY196674:PZY196675 QJU196674:QJU196675 QTQ196674:QTQ196675 RDM196674:RDM196675 RNI196674:RNI196675 RXE196674:RXE196675 SHA196674:SHA196675 SQW196674:SQW196675 TAS196674:TAS196675 TKO196674:TKO196675 TUK196674:TUK196675 UEG196674:UEG196675 UOC196674:UOC196675 UXY196674:UXY196675 VHU196674:VHU196675 VRQ196674:VRQ196675 WBM196674:WBM196675 WLI196674:WLI196675 WVE196674:WVE196675 IS262210:IS262211 SO262210:SO262211 ACK262210:ACK262211 AMG262210:AMG262211 AWC262210:AWC262211 BFY262210:BFY262211 BPU262210:BPU262211 BZQ262210:BZQ262211 CJM262210:CJM262211 CTI262210:CTI262211 DDE262210:DDE262211 DNA262210:DNA262211 DWW262210:DWW262211 EGS262210:EGS262211 EQO262210:EQO262211 FAK262210:FAK262211 FKG262210:FKG262211 FUC262210:FUC262211 GDY262210:GDY262211 GNU262210:GNU262211 GXQ262210:GXQ262211 HHM262210:HHM262211 HRI262210:HRI262211 IBE262210:IBE262211 ILA262210:ILA262211 IUW262210:IUW262211 JES262210:JES262211 JOO262210:JOO262211 JYK262210:JYK262211 KIG262210:KIG262211 KSC262210:KSC262211 LBY262210:LBY262211 LLU262210:LLU262211 LVQ262210:LVQ262211 MFM262210:MFM262211 MPI262210:MPI262211 MZE262210:MZE262211 NJA262210:NJA262211 NSW262210:NSW262211 OCS262210:OCS262211 OMO262210:OMO262211 OWK262210:OWK262211 PGG262210:PGG262211 PQC262210:PQC262211 PZY262210:PZY262211 QJU262210:QJU262211 QTQ262210:QTQ262211 RDM262210:RDM262211 RNI262210:RNI262211 RXE262210:RXE262211 SHA262210:SHA262211 SQW262210:SQW262211 TAS262210:TAS262211 TKO262210:TKO262211 TUK262210:TUK262211 UEG262210:UEG262211 UOC262210:UOC262211 UXY262210:UXY262211 VHU262210:VHU262211 VRQ262210:VRQ262211 WBM262210:WBM262211 WLI262210:WLI262211 WVE262210:WVE262211 IS327746:IS327747 SO327746:SO327747 ACK327746:ACK327747 AMG327746:AMG327747 AWC327746:AWC327747 BFY327746:BFY327747 BPU327746:BPU327747 BZQ327746:BZQ327747 CJM327746:CJM327747 CTI327746:CTI327747 DDE327746:DDE327747 DNA327746:DNA327747 DWW327746:DWW327747 EGS327746:EGS327747 EQO327746:EQO327747 FAK327746:FAK327747 FKG327746:FKG327747 FUC327746:FUC327747 GDY327746:GDY327747 GNU327746:GNU327747 GXQ327746:GXQ327747 HHM327746:HHM327747 HRI327746:HRI327747 IBE327746:IBE327747 ILA327746:ILA327747 IUW327746:IUW327747 JES327746:JES327747 JOO327746:JOO327747 JYK327746:JYK327747 KIG327746:KIG327747 KSC327746:KSC327747 LBY327746:LBY327747 LLU327746:LLU327747 LVQ327746:LVQ327747 MFM327746:MFM327747 MPI327746:MPI327747 MZE327746:MZE327747 NJA327746:NJA327747 NSW327746:NSW327747 OCS327746:OCS327747 OMO327746:OMO327747 OWK327746:OWK327747 PGG327746:PGG327747 PQC327746:PQC327747 PZY327746:PZY327747 QJU327746:QJU327747 QTQ327746:QTQ327747 RDM327746:RDM327747 RNI327746:RNI327747 RXE327746:RXE327747 SHA327746:SHA327747 SQW327746:SQW327747 TAS327746:TAS327747 TKO327746:TKO327747 TUK327746:TUK327747 UEG327746:UEG327747 UOC327746:UOC327747 UXY327746:UXY327747 VHU327746:VHU327747 VRQ327746:VRQ327747 WBM327746:WBM327747 WLI327746:WLI327747 WVE327746:WVE327747 IS393282:IS393283 SO393282:SO393283 ACK393282:ACK393283 AMG393282:AMG393283 AWC393282:AWC393283 BFY393282:BFY393283 BPU393282:BPU393283 BZQ393282:BZQ393283 CJM393282:CJM393283 CTI393282:CTI393283 DDE393282:DDE393283 DNA393282:DNA393283 DWW393282:DWW393283 EGS393282:EGS393283 EQO393282:EQO393283 FAK393282:FAK393283 FKG393282:FKG393283 FUC393282:FUC393283 GDY393282:GDY393283 GNU393282:GNU393283 GXQ393282:GXQ393283 HHM393282:HHM393283 HRI393282:HRI393283 IBE393282:IBE393283 ILA393282:ILA393283 IUW393282:IUW393283 JES393282:JES393283 JOO393282:JOO393283 JYK393282:JYK393283 KIG393282:KIG393283 KSC393282:KSC393283 LBY393282:LBY393283 LLU393282:LLU393283 LVQ393282:LVQ393283 MFM393282:MFM393283 MPI393282:MPI393283 MZE393282:MZE393283 NJA393282:NJA393283 NSW393282:NSW393283 OCS393282:OCS393283 OMO393282:OMO393283 OWK393282:OWK393283 PGG393282:PGG393283 PQC393282:PQC393283 PZY393282:PZY393283 QJU393282:QJU393283 QTQ393282:QTQ393283 RDM393282:RDM393283 RNI393282:RNI393283 RXE393282:RXE393283 SHA393282:SHA393283 SQW393282:SQW393283 TAS393282:TAS393283 TKO393282:TKO393283 TUK393282:TUK393283 UEG393282:UEG393283 UOC393282:UOC393283 UXY393282:UXY393283 VHU393282:VHU393283 VRQ393282:VRQ393283 WBM393282:WBM393283 WLI393282:WLI393283 WVE393282:WVE393283 IS458818:IS458819 SO458818:SO458819 ACK458818:ACK458819 AMG458818:AMG458819 AWC458818:AWC458819 BFY458818:BFY458819 BPU458818:BPU458819 BZQ458818:BZQ458819 CJM458818:CJM458819 CTI458818:CTI458819 DDE458818:DDE458819 DNA458818:DNA458819 DWW458818:DWW458819 EGS458818:EGS458819 EQO458818:EQO458819 FAK458818:FAK458819 FKG458818:FKG458819 FUC458818:FUC458819 GDY458818:GDY458819 GNU458818:GNU458819 GXQ458818:GXQ458819 HHM458818:HHM458819 HRI458818:HRI458819 IBE458818:IBE458819 ILA458818:ILA458819 IUW458818:IUW458819 JES458818:JES458819 JOO458818:JOO458819 JYK458818:JYK458819 KIG458818:KIG458819 KSC458818:KSC458819 LBY458818:LBY458819 LLU458818:LLU458819 LVQ458818:LVQ458819 MFM458818:MFM458819 MPI458818:MPI458819 MZE458818:MZE458819 NJA458818:NJA458819 NSW458818:NSW458819 OCS458818:OCS458819 OMO458818:OMO458819 OWK458818:OWK458819 PGG458818:PGG458819 PQC458818:PQC458819 PZY458818:PZY458819 QJU458818:QJU458819 QTQ458818:QTQ458819 RDM458818:RDM458819 RNI458818:RNI458819 RXE458818:RXE458819 SHA458818:SHA458819 SQW458818:SQW458819 TAS458818:TAS458819 TKO458818:TKO458819 TUK458818:TUK458819 UEG458818:UEG458819 UOC458818:UOC458819 UXY458818:UXY458819 VHU458818:VHU458819 VRQ458818:VRQ458819 WBM458818:WBM458819 WLI458818:WLI458819 WVE458818:WVE458819 IS524354:IS524355 SO524354:SO524355 ACK524354:ACK524355 AMG524354:AMG524355 AWC524354:AWC524355 BFY524354:BFY524355 BPU524354:BPU524355 BZQ524354:BZQ524355 CJM524354:CJM524355 CTI524354:CTI524355 DDE524354:DDE524355 DNA524354:DNA524355 DWW524354:DWW524355 EGS524354:EGS524355 EQO524354:EQO524355 FAK524354:FAK524355 FKG524354:FKG524355 FUC524354:FUC524355 GDY524354:GDY524355 GNU524354:GNU524355 GXQ524354:GXQ524355 HHM524354:HHM524355 HRI524354:HRI524355 IBE524354:IBE524355 ILA524354:ILA524355 IUW524354:IUW524355 JES524354:JES524355 JOO524354:JOO524355 JYK524354:JYK524355 KIG524354:KIG524355 KSC524354:KSC524355 LBY524354:LBY524355 LLU524354:LLU524355 LVQ524354:LVQ524355 MFM524354:MFM524355 MPI524354:MPI524355 MZE524354:MZE524355 NJA524354:NJA524355 NSW524354:NSW524355 OCS524354:OCS524355 OMO524354:OMO524355 OWK524354:OWK524355 PGG524354:PGG524355 PQC524354:PQC524355 PZY524354:PZY524355 QJU524354:QJU524355 QTQ524354:QTQ524355 RDM524354:RDM524355 RNI524354:RNI524355 RXE524354:RXE524355 SHA524354:SHA524355 SQW524354:SQW524355 TAS524354:TAS524355 TKO524354:TKO524355 TUK524354:TUK524355 UEG524354:UEG524355 UOC524354:UOC524355 UXY524354:UXY524355 VHU524354:VHU524355 VRQ524354:VRQ524355 WBM524354:WBM524355 WLI524354:WLI524355 WVE524354:WVE524355 IS589890:IS589891 SO589890:SO589891 ACK589890:ACK589891 AMG589890:AMG589891 AWC589890:AWC589891 BFY589890:BFY589891 BPU589890:BPU589891 BZQ589890:BZQ589891 CJM589890:CJM589891 CTI589890:CTI589891 DDE589890:DDE589891 DNA589890:DNA589891 DWW589890:DWW589891 EGS589890:EGS589891 EQO589890:EQO589891 FAK589890:FAK589891 FKG589890:FKG589891 FUC589890:FUC589891 GDY589890:GDY589891 GNU589890:GNU589891 GXQ589890:GXQ589891 HHM589890:HHM589891 HRI589890:HRI589891 IBE589890:IBE589891 ILA589890:ILA589891 IUW589890:IUW589891 JES589890:JES589891 JOO589890:JOO589891 JYK589890:JYK589891 KIG589890:KIG589891 KSC589890:KSC589891 LBY589890:LBY589891 LLU589890:LLU589891 LVQ589890:LVQ589891 MFM589890:MFM589891 MPI589890:MPI589891 MZE589890:MZE589891 NJA589890:NJA589891 NSW589890:NSW589891 OCS589890:OCS589891 OMO589890:OMO589891 OWK589890:OWK589891 PGG589890:PGG589891 PQC589890:PQC589891 PZY589890:PZY589891 QJU589890:QJU589891 QTQ589890:QTQ589891 RDM589890:RDM589891 RNI589890:RNI589891 RXE589890:RXE589891 SHA589890:SHA589891 SQW589890:SQW589891 TAS589890:TAS589891 TKO589890:TKO589891 TUK589890:TUK589891 UEG589890:UEG589891 UOC589890:UOC589891 UXY589890:UXY589891 VHU589890:VHU589891 VRQ589890:VRQ589891 WBM589890:WBM589891 WLI589890:WLI589891 WVE589890:WVE589891 IS655426:IS655427 SO655426:SO655427 ACK655426:ACK655427 AMG655426:AMG655427 AWC655426:AWC655427 BFY655426:BFY655427 BPU655426:BPU655427 BZQ655426:BZQ655427 CJM655426:CJM655427 CTI655426:CTI655427 DDE655426:DDE655427 DNA655426:DNA655427 DWW655426:DWW655427 EGS655426:EGS655427 EQO655426:EQO655427 FAK655426:FAK655427 FKG655426:FKG655427 FUC655426:FUC655427 GDY655426:GDY655427 GNU655426:GNU655427 GXQ655426:GXQ655427 HHM655426:HHM655427 HRI655426:HRI655427 IBE655426:IBE655427 ILA655426:ILA655427 IUW655426:IUW655427 JES655426:JES655427 JOO655426:JOO655427 JYK655426:JYK655427 KIG655426:KIG655427 KSC655426:KSC655427 LBY655426:LBY655427 LLU655426:LLU655427 LVQ655426:LVQ655427 MFM655426:MFM655427 MPI655426:MPI655427 MZE655426:MZE655427 NJA655426:NJA655427 NSW655426:NSW655427 OCS655426:OCS655427 OMO655426:OMO655427 OWK655426:OWK655427 PGG655426:PGG655427 PQC655426:PQC655427 PZY655426:PZY655427 QJU655426:QJU655427 QTQ655426:QTQ655427 RDM655426:RDM655427 RNI655426:RNI655427 RXE655426:RXE655427 SHA655426:SHA655427 SQW655426:SQW655427 TAS655426:TAS655427 TKO655426:TKO655427 TUK655426:TUK655427 UEG655426:UEG655427 UOC655426:UOC655427 UXY655426:UXY655427 VHU655426:VHU655427 VRQ655426:VRQ655427 WBM655426:WBM655427 WLI655426:WLI655427 WVE655426:WVE655427 IS720962:IS720963 SO720962:SO720963 ACK720962:ACK720963 AMG720962:AMG720963 AWC720962:AWC720963 BFY720962:BFY720963 BPU720962:BPU720963 BZQ720962:BZQ720963 CJM720962:CJM720963 CTI720962:CTI720963 DDE720962:DDE720963 DNA720962:DNA720963 DWW720962:DWW720963 EGS720962:EGS720963 EQO720962:EQO720963 FAK720962:FAK720963 FKG720962:FKG720963 FUC720962:FUC720963 GDY720962:GDY720963 GNU720962:GNU720963 GXQ720962:GXQ720963 HHM720962:HHM720963 HRI720962:HRI720963 IBE720962:IBE720963 ILA720962:ILA720963 IUW720962:IUW720963 JES720962:JES720963 JOO720962:JOO720963 JYK720962:JYK720963 KIG720962:KIG720963 KSC720962:KSC720963 LBY720962:LBY720963 LLU720962:LLU720963 LVQ720962:LVQ720963 MFM720962:MFM720963 MPI720962:MPI720963 MZE720962:MZE720963 NJA720962:NJA720963 NSW720962:NSW720963 OCS720962:OCS720963 OMO720962:OMO720963 OWK720962:OWK720963 PGG720962:PGG720963 PQC720962:PQC720963 PZY720962:PZY720963 QJU720962:QJU720963 QTQ720962:QTQ720963 RDM720962:RDM720963 RNI720962:RNI720963 RXE720962:RXE720963 SHA720962:SHA720963 SQW720962:SQW720963 TAS720962:TAS720963 TKO720962:TKO720963 TUK720962:TUK720963 UEG720962:UEG720963 UOC720962:UOC720963 UXY720962:UXY720963 VHU720962:VHU720963 VRQ720962:VRQ720963 WBM720962:WBM720963 WLI720962:WLI720963 WVE720962:WVE720963 IS786498:IS786499 SO786498:SO786499 ACK786498:ACK786499 AMG786498:AMG786499 AWC786498:AWC786499 BFY786498:BFY786499 BPU786498:BPU786499 BZQ786498:BZQ786499 CJM786498:CJM786499 CTI786498:CTI786499 DDE786498:DDE786499 DNA786498:DNA786499 DWW786498:DWW786499 EGS786498:EGS786499 EQO786498:EQO786499 FAK786498:FAK786499 FKG786498:FKG786499 FUC786498:FUC786499 GDY786498:GDY786499 GNU786498:GNU786499 GXQ786498:GXQ786499 HHM786498:HHM786499 HRI786498:HRI786499 IBE786498:IBE786499 ILA786498:ILA786499 IUW786498:IUW786499 JES786498:JES786499 JOO786498:JOO786499 JYK786498:JYK786499 KIG786498:KIG786499 KSC786498:KSC786499 LBY786498:LBY786499 LLU786498:LLU786499 LVQ786498:LVQ786499 MFM786498:MFM786499 MPI786498:MPI786499 MZE786498:MZE786499 NJA786498:NJA786499 NSW786498:NSW786499 OCS786498:OCS786499 OMO786498:OMO786499 OWK786498:OWK786499 PGG786498:PGG786499 PQC786498:PQC786499 PZY786498:PZY786499 QJU786498:QJU786499 QTQ786498:QTQ786499 RDM786498:RDM786499 RNI786498:RNI786499 RXE786498:RXE786499 SHA786498:SHA786499 SQW786498:SQW786499 TAS786498:TAS786499 TKO786498:TKO786499 TUK786498:TUK786499 UEG786498:UEG786499 UOC786498:UOC786499 UXY786498:UXY786499 VHU786498:VHU786499 VRQ786498:VRQ786499 WBM786498:WBM786499 WLI786498:WLI786499 WVE786498:WVE786499 IS852034:IS852035 SO852034:SO852035 ACK852034:ACK852035 AMG852034:AMG852035 AWC852034:AWC852035 BFY852034:BFY852035 BPU852034:BPU852035 BZQ852034:BZQ852035 CJM852034:CJM852035 CTI852034:CTI852035 DDE852034:DDE852035 DNA852034:DNA852035 DWW852034:DWW852035 EGS852034:EGS852035 EQO852034:EQO852035 FAK852034:FAK852035 FKG852034:FKG852035 FUC852034:FUC852035 GDY852034:GDY852035 GNU852034:GNU852035 GXQ852034:GXQ852035 HHM852034:HHM852035 HRI852034:HRI852035 IBE852034:IBE852035 ILA852034:ILA852035 IUW852034:IUW852035 JES852034:JES852035 JOO852034:JOO852035 JYK852034:JYK852035 KIG852034:KIG852035 KSC852034:KSC852035 LBY852034:LBY852035 LLU852034:LLU852035 LVQ852034:LVQ852035 MFM852034:MFM852035 MPI852034:MPI852035 MZE852034:MZE852035 NJA852034:NJA852035 NSW852034:NSW852035 OCS852034:OCS852035 OMO852034:OMO852035 OWK852034:OWK852035 PGG852034:PGG852035 PQC852034:PQC852035 PZY852034:PZY852035 QJU852034:QJU852035 QTQ852034:QTQ852035 RDM852034:RDM852035 RNI852034:RNI852035 RXE852034:RXE852035 SHA852034:SHA852035 SQW852034:SQW852035 TAS852034:TAS852035 TKO852034:TKO852035 TUK852034:TUK852035 UEG852034:UEG852035 UOC852034:UOC852035 UXY852034:UXY852035 VHU852034:VHU852035 VRQ852034:VRQ852035 WBM852034:WBM852035 WLI852034:WLI852035 WVE852034:WVE852035 IS917570:IS917571 SO917570:SO917571 ACK917570:ACK917571 AMG917570:AMG917571 AWC917570:AWC917571 BFY917570:BFY917571 BPU917570:BPU917571 BZQ917570:BZQ917571 CJM917570:CJM917571 CTI917570:CTI917571 DDE917570:DDE917571 DNA917570:DNA917571 DWW917570:DWW917571 EGS917570:EGS917571 EQO917570:EQO917571 FAK917570:FAK917571 FKG917570:FKG917571 FUC917570:FUC917571 GDY917570:GDY917571 GNU917570:GNU917571 GXQ917570:GXQ917571 HHM917570:HHM917571 HRI917570:HRI917571 IBE917570:IBE917571 ILA917570:ILA917571 IUW917570:IUW917571 JES917570:JES917571 JOO917570:JOO917571 JYK917570:JYK917571 KIG917570:KIG917571 KSC917570:KSC917571 LBY917570:LBY917571 LLU917570:LLU917571 LVQ917570:LVQ917571 MFM917570:MFM917571 MPI917570:MPI917571 MZE917570:MZE917571 NJA917570:NJA917571 NSW917570:NSW917571 OCS917570:OCS917571 OMO917570:OMO917571 OWK917570:OWK917571 PGG917570:PGG917571 PQC917570:PQC917571 PZY917570:PZY917571 QJU917570:QJU917571 QTQ917570:QTQ917571 RDM917570:RDM917571 RNI917570:RNI917571 RXE917570:RXE917571 SHA917570:SHA917571 SQW917570:SQW917571 TAS917570:TAS917571 TKO917570:TKO917571 TUK917570:TUK917571 UEG917570:UEG917571 UOC917570:UOC917571 UXY917570:UXY917571 VHU917570:VHU917571 VRQ917570:VRQ917571 WBM917570:WBM917571 WLI917570:WLI917571 WVE917570:WVE917571 IS983106:IS983107 SO983106:SO983107 ACK983106:ACK983107 AMG983106:AMG983107 AWC983106:AWC983107 BFY983106:BFY983107 BPU983106:BPU983107 BZQ983106:BZQ983107 CJM983106:CJM983107 CTI983106:CTI983107 DDE983106:DDE983107 DNA983106:DNA983107 DWW983106:DWW983107 EGS983106:EGS983107 EQO983106:EQO983107 FAK983106:FAK983107 FKG983106:FKG983107 FUC983106:FUC983107 GDY983106:GDY983107 GNU983106:GNU983107 GXQ983106:GXQ983107 HHM983106:HHM983107 HRI983106:HRI983107 IBE983106:IBE983107 ILA983106:ILA983107 IUW983106:IUW983107 JES983106:JES983107 JOO983106:JOO983107 JYK983106:JYK983107 KIG983106:KIG983107 KSC983106:KSC983107 LBY983106:LBY983107 LLU983106:LLU983107 LVQ983106:LVQ983107 MFM983106:MFM983107 MPI983106:MPI983107 MZE983106:MZE983107 NJA983106:NJA983107 NSW983106:NSW983107 OCS983106:OCS983107 OMO983106:OMO983107 OWK983106:OWK983107 PGG983106:PGG983107 PQC983106:PQC983107 PZY983106:PZY983107 QJU983106:QJU983107 QTQ983106:QTQ983107 RDM983106:RDM983107 RNI983106:RNI983107 RXE983106:RXE983107 SHA983106:SHA983107 SQW983106:SQW983107 TAS983106:TAS983107 TKO983106:TKO983107 TUK983106:TUK983107 UEG983106:UEG983107 UOC983106:UOC983107 UXY983106:UXY983107 VHU983106:VHU983107 VRQ983106:VRQ983107 WBM983106:WBM983107 WLI983106:WLI983107 WVE983106:WVE983107 WVG983107 IU65603 SQ65603 ACM65603 AMI65603 AWE65603 BGA65603 BPW65603 BZS65603 CJO65603 CTK65603 DDG65603 DNC65603 DWY65603 EGU65603 EQQ65603 FAM65603 FKI65603 FUE65603 GEA65603 GNW65603 GXS65603 HHO65603 HRK65603 IBG65603 ILC65603 IUY65603 JEU65603 JOQ65603 JYM65603 KII65603 KSE65603 LCA65603 LLW65603 LVS65603 MFO65603 MPK65603 MZG65603 NJC65603 NSY65603 OCU65603 OMQ65603 OWM65603 PGI65603 PQE65603 QAA65603 QJW65603 QTS65603 RDO65603 RNK65603 RXG65603 SHC65603 SQY65603 TAU65603 TKQ65603 TUM65603 UEI65603 UOE65603 UYA65603 VHW65603 VRS65603 WBO65603 WLK65603 WVG65603 IU131139 SQ131139 ACM131139 AMI131139 AWE131139 BGA131139 BPW131139 BZS131139 CJO131139 CTK131139 DDG131139 DNC131139 DWY131139 EGU131139 EQQ131139 FAM131139 FKI131139 FUE131139 GEA131139 GNW131139 GXS131139 HHO131139 HRK131139 IBG131139 ILC131139 IUY131139 JEU131139 JOQ131139 JYM131139 KII131139 KSE131139 LCA131139 LLW131139 LVS131139 MFO131139 MPK131139 MZG131139 NJC131139 NSY131139 OCU131139 OMQ131139 OWM131139 PGI131139 PQE131139 QAA131139 QJW131139 QTS131139 RDO131139 RNK131139 RXG131139 SHC131139 SQY131139 TAU131139 TKQ131139 TUM131139 UEI131139 UOE131139 UYA131139 VHW131139 VRS131139 WBO131139 WLK131139 WVG131139 IU196675 SQ196675 ACM196675 AMI196675 AWE196675 BGA196675 BPW196675 BZS196675 CJO196675 CTK196675 DDG196675 DNC196675 DWY196675 EGU196675 EQQ196675 FAM196675 FKI196675 FUE196675 GEA196675 GNW196675 GXS196675 HHO196675 HRK196675 IBG196675 ILC196675 IUY196675 JEU196675 JOQ196675 JYM196675 KII196675 KSE196675 LCA196675 LLW196675 LVS196675 MFO196675 MPK196675 MZG196675 NJC196675 NSY196675 OCU196675 OMQ196675 OWM196675 PGI196675 PQE196675 QAA196675 QJW196675 QTS196675 RDO196675 RNK196675 RXG196675 SHC196675 SQY196675 TAU196675 TKQ196675 TUM196675 UEI196675 UOE196675 UYA196675 VHW196675 VRS196675 WBO196675 WLK196675 WVG196675 IU262211 SQ262211 ACM262211 AMI262211 AWE262211 BGA262211 BPW262211 BZS262211 CJO262211 CTK262211 DDG262211 DNC262211 DWY262211 EGU262211 EQQ262211 FAM262211 FKI262211 FUE262211 GEA262211 GNW262211 GXS262211 HHO262211 HRK262211 IBG262211 ILC262211 IUY262211 JEU262211 JOQ262211 JYM262211 KII262211 KSE262211 LCA262211 LLW262211 LVS262211 MFO262211 MPK262211 MZG262211 NJC262211 NSY262211 OCU262211 OMQ262211 OWM262211 PGI262211 PQE262211 QAA262211 QJW262211 QTS262211 RDO262211 RNK262211 RXG262211 SHC262211 SQY262211 TAU262211 TKQ262211 TUM262211 UEI262211 UOE262211 UYA262211 VHW262211 VRS262211 WBO262211 WLK262211 WVG262211 IU327747 SQ327747 ACM327747 AMI327747 AWE327747 BGA327747 BPW327747 BZS327747 CJO327747 CTK327747 DDG327747 DNC327747 DWY327747 EGU327747 EQQ327747 FAM327747 FKI327747 FUE327747 GEA327747 GNW327747 GXS327747 HHO327747 HRK327747 IBG327747 ILC327747 IUY327747 JEU327747 JOQ327747 JYM327747 KII327747 KSE327747 LCA327747 LLW327747 LVS327747 MFO327747 MPK327747 MZG327747 NJC327747 NSY327747 OCU327747 OMQ327747 OWM327747 PGI327747 PQE327747 QAA327747 QJW327747 QTS327747 RDO327747 RNK327747 RXG327747 SHC327747 SQY327747 TAU327747 TKQ327747 TUM327747 UEI327747 UOE327747 UYA327747 VHW327747 VRS327747 WBO327747 WLK327747 WVG327747 IU393283 SQ393283 ACM393283 AMI393283 AWE393283 BGA393283 BPW393283 BZS393283 CJO393283 CTK393283 DDG393283 DNC393283 DWY393283 EGU393283 EQQ393283 FAM393283 FKI393283 FUE393283 GEA393283 GNW393283 GXS393283 HHO393283 HRK393283 IBG393283 ILC393283 IUY393283 JEU393283 JOQ393283 JYM393283 KII393283 KSE393283 LCA393283 LLW393283 LVS393283 MFO393283 MPK393283 MZG393283 NJC393283 NSY393283 OCU393283 OMQ393283 OWM393283 PGI393283 PQE393283 QAA393283 QJW393283 QTS393283 RDO393283 RNK393283 RXG393283 SHC393283 SQY393283 TAU393283 TKQ393283 TUM393283 UEI393283 UOE393283 UYA393283 VHW393283 VRS393283 WBO393283 WLK393283 WVG393283 IU458819 SQ458819 ACM458819 AMI458819 AWE458819 BGA458819 BPW458819 BZS458819 CJO458819 CTK458819 DDG458819 DNC458819 DWY458819 EGU458819 EQQ458819 FAM458819 FKI458819 FUE458819 GEA458819 GNW458819 GXS458819 HHO458819 HRK458819 IBG458819 ILC458819 IUY458819 JEU458819 JOQ458819 JYM458819 KII458819 KSE458819 LCA458819 LLW458819 LVS458819 MFO458819 MPK458819 MZG458819 NJC458819 NSY458819 OCU458819 OMQ458819 OWM458819 PGI458819 PQE458819 QAA458819 QJW458819 QTS458819 RDO458819 RNK458819 RXG458819 SHC458819 SQY458819 TAU458819 TKQ458819 TUM458819 UEI458819 UOE458819 UYA458819 VHW458819 VRS458819 WBO458819 WLK458819 WVG458819 IU524355 SQ524355 ACM524355 AMI524355 AWE524355 BGA524355 BPW524355 BZS524355 CJO524355 CTK524355 DDG524355 DNC524355 DWY524355 EGU524355 EQQ524355 FAM524355 FKI524355 FUE524355 GEA524355 GNW524355 GXS524355 HHO524355 HRK524355 IBG524355 ILC524355 IUY524355 JEU524355 JOQ524355 JYM524355 KII524355 KSE524355 LCA524355 LLW524355 LVS524355 MFO524355 MPK524355 MZG524355 NJC524355 NSY524355 OCU524355 OMQ524355 OWM524355 PGI524355 PQE524355 QAA524355 QJW524355 QTS524355 RDO524355 RNK524355 RXG524355 SHC524355 SQY524355 TAU524355 TKQ524355 TUM524355 UEI524355 UOE524355 UYA524355 VHW524355 VRS524355 WBO524355 WLK524355 WVG524355 IU589891 SQ589891 ACM589891 AMI589891 AWE589891 BGA589891 BPW589891 BZS589891 CJO589891 CTK589891 DDG589891 DNC589891 DWY589891 EGU589891 EQQ589891 FAM589891 FKI589891 FUE589891 GEA589891 GNW589891 GXS589891 HHO589891 HRK589891 IBG589891 ILC589891 IUY589891 JEU589891 JOQ589891 JYM589891 KII589891 KSE589891 LCA589891 LLW589891 LVS589891 MFO589891 MPK589891 MZG589891 NJC589891 NSY589891 OCU589891 OMQ589891 OWM589891 PGI589891 PQE589891 QAA589891 QJW589891 QTS589891 RDO589891 RNK589891 RXG589891 SHC589891 SQY589891 TAU589891 TKQ589891 TUM589891 UEI589891 UOE589891 UYA589891 VHW589891 VRS589891 WBO589891 WLK589891 WVG589891 IU655427 SQ655427 ACM655427 AMI655427 AWE655427 BGA655427 BPW655427 BZS655427 CJO655427 CTK655427 DDG655427 DNC655427 DWY655427 EGU655427 EQQ655427 FAM655427 FKI655427 FUE655427 GEA655427 GNW655427 GXS655427 HHO655427 HRK655427 IBG655427 ILC655427 IUY655427 JEU655427 JOQ655427 JYM655427 KII655427 KSE655427 LCA655427 LLW655427 LVS655427 MFO655427 MPK655427 MZG655427 NJC655427 NSY655427 OCU655427 OMQ655427 OWM655427 PGI655427 PQE655427 QAA655427 QJW655427 QTS655427 RDO655427 RNK655427 RXG655427 SHC655427 SQY655427 TAU655427 TKQ655427 TUM655427 UEI655427 UOE655427 UYA655427 VHW655427 VRS655427 WBO655427 WLK655427 WVG655427 IU720963 SQ720963 ACM720963 AMI720963 AWE720963 BGA720963 BPW720963 BZS720963 CJO720963 CTK720963 DDG720963 DNC720963 DWY720963 EGU720963 EQQ720963 FAM720963 FKI720963 FUE720963 GEA720963 GNW720963 GXS720963 HHO720963 HRK720963 IBG720963 ILC720963 IUY720963 JEU720963 JOQ720963 JYM720963 KII720963 KSE720963 LCA720963 LLW720963 LVS720963 MFO720963 MPK720963 MZG720963 NJC720963 NSY720963 OCU720963 OMQ720963 OWM720963 PGI720963 PQE720963 QAA720963 QJW720963 QTS720963 RDO720963 RNK720963 RXG720963 SHC720963 SQY720963 TAU720963 TKQ720963 TUM720963 UEI720963 UOE720963 UYA720963 VHW720963 VRS720963 WBO720963 WLK720963 WVG720963 IU786499 SQ786499 ACM786499 AMI786499 AWE786499 BGA786499 BPW786499 BZS786499 CJO786499 CTK786499 DDG786499 DNC786499 DWY786499 EGU786499 EQQ786499 FAM786499 FKI786499 FUE786499 GEA786499 GNW786499 GXS786499 HHO786499 HRK786499 IBG786499 ILC786499 IUY786499 JEU786499 JOQ786499 JYM786499 KII786499 KSE786499 LCA786499 LLW786499 LVS786499 MFO786499 MPK786499 MZG786499 NJC786499 NSY786499 OCU786499 OMQ786499 OWM786499 PGI786499 PQE786499 QAA786499 QJW786499 QTS786499 RDO786499 RNK786499 RXG786499 SHC786499 SQY786499 TAU786499 TKQ786499 TUM786499 UEI786499 UOE786499 UYA786499 VHW786499 VRS786499 WBO786499 WLK786499 WVG786499 IU852035 SQ852035 ACM852035 AMI852035 AWE852035 BGA852035 BPW852035 BZS852035 CJO852035 CTK852035 DDG852035 DNC852035 DWY852035 EGU852035 EQQ852035 FAM852035 FKI852035 FUE852035 GEA852035 GNW852035 GXS852035 HHO852035 HRK852035 IBG852035 ILC852035 IUY852035 JEU852035 JOQ852035 JYM852035 KII852035 KSE852035 LCA852035 LLW852035 LVS852035 MFO852035 MPK852035 MZG852035 NJC852035 NSY852035 OCU852035 OMQ852035 OWM852035 PGI852035 PQE852035 QAA852035 QJW852035 QTS852035 RDO852035 RNK852035 RXG852035 SHC852035 SQY852035 TAU852035 TKQ852035 TUM852035 UEI852035 UOE852035 UYA852035 VHW852035 VRS852035 WBO852035 WLK852035 WVG852035 IU917571 SQ917571 ACM917571 AMI917571 AWE917571 BGA917571 BPW917571 BZS917571 CJO917571 CTK917571 DDG917571 DNC917571 DWY917571 EGU917571 EQQ917571 FAM917571 FKI917571 FUE917571 GEA917571 GNW917571 GXS917571 HHO917571 HRK917571 IBG917571 ILC917571 IUY917571 JEU917571 JOQ917571 JYM917571 KII917571 KSE917571 LCA917571 LLW917571 LVS917571 MFO917571 MPK917571 MZG917571 NJC917571 NSY917571 OCU917571 OMQ917571 OWM917571 PGI917571 PQE917571 QAA917571 QJW917571 QTS917571 RDO917571 RNK917571 RXG917571 SHC917571 SQY917571 TAU917571 TKQ917571 TUM917571 UEI917571 UOE917571 UYA917571 VHW917571 VRS917571 WBO917571 WLK917571 WVG917571 IU983107 SQ983107 ACM983107 AMI983107 AWE983107 BGA983107 BPW983107 BZS983107 CJO983107 CTK983107 DDG983107 DNC983107 DWY983107 EGU983107 EQQ983107 FAM983107 FKI983107 FUE983107 GEA983107 GNW983107 GXS983107 HHO983107 HRK983107 IBG983107 ILC983107 IUY983107 JEU983107 JOQ983107 JYM983107 KII983107 KSE983107 LCA983107 LLW983107 LVS983107 MFO983107 MPK983107 MZG983107 NJC983107 NSY983107 OCU983107 OMQ983107 OWM983107 PGI983107 PQE983107 QAA983107 QJW983107 QTS983107 RDO983107 RNK983107 RXG983107 SHC983107 SQY983107 TAU983107 TKQ983107 TUM983107 UEI983107 UOE983107 UYA983107 VHW983107 VRS983107 WBO983107 WLK983107 JA19:JA21 JA15 WVM19:WVM21 WVM15 WLQ19:WLQ21 WLQ15 WBU19:WBU21 WBU15 VRY19:VRY21 VRY15 VIC19:VIC21 VIC15 UYG19:UYG21 UYG15 UOK19:UOK21 UOK15 UEO19:UEO21 UEO15 TUS19:TUS21 TUS15 TKW19:TKW21 TKW15 TBA19:TBA21 TBA15 SRE19:SRE21 SRE15 SHI19:SHI21 SHI15 RXM19:RXM21 RXM15 RNQ19:RNQ21 RNQ15 RDU19:RDU21 RDU15 QTY19:QTY21 QTY15 QKC19:QKC21 QKC15 QAG19:QAG21 QAG15 PQK19:PQK21 PQK15 PGO19:PGO21 PGO15 OWS19:OWS21 OWS15 OMW19:OMW21 OMW15 ODA19:ODA21 ODA15 NTE19:NTE21 NTE15 NJI19:NJI21 NJI15 MZM19:MZM21 MZM15 MPQ19:MPQ21 MPQ15 MFU19:MFU21 MFU15 LVY19:LVY21 LVY15 LMC19:LMC21 LMC15 LCG19:LCG21 LCG15 KSK19:KSK21 KSK15 KIO19:KIO21 KIO15 JYS19:JYS21 JYS15 JOW19:JOW21 JOW15 JFA19:JFA21 JFA15 IVE19:IVE21 IVE15 ILI19:ILI21 ILI15 IBM19:IBM21 IBM15 HRQ19:HRQ21 HRQ15 HHU19:HHU21 HHU15 GXY19:GXY21 GXY15 GOC19:GOC21 GOC15 GEG19:GEG21 GEG15 FUK19:FUK21 FUK15 FKO19:FKO21 FKO15 FAS19:FAS21 FAS15 EQW19:EQW21 EQW15 EHA19:EHA21 EHA15 DXE19:DXE21 DXE15 DNI19:DNI21 DNI15 DDM19:DDM21 DDM15 CTQ19:CTQ21 CTQ15 CJU19:CJU21 CJU15 BZY19:BZY21 BZY15 BQC19:BQC21 BQC15 BGG19:BGG21 BGG15 AWK19:AWK21 AWK15 AMO19:AMO21 AMO15 ACS19:ACS21 ACS15 SW19:SW21 SW15 IU50:IU53 SQ50:SQ53 ACM50:ACM53 AMI50:AMI53 AWE50:AWE53 BGA50:BGA53 BPW50:BPW53 BZS50:BZS53 CJO50:CJO53 CTK50:CTK53 DDG50:DDG53 DNC50:DNC53 DWY50:DWY53 EGU50:EGU53 EQQ50:EQQ53 FAM50:FAM53 FKI50:FKI53 FUE50:FUE53 GEA50:GEA53 GNW50:GNW53 GXS50:GXS53 HHO50:HHO53 HRK50:HRK53 IBG50:IBG53 ILC50:ILC53 IUY50:IUY53 JEU50:JEU53 JOQ50:JOQ53 JYM50:JYM53 KII50:KII53 KSE50:KSE53 LCA50:LCA53 LLW50:LLW53 LVS50:LVS53 MFO50:MFO53 MPK50:MPK53 MZG50:MZG53 NJC50:NJC53 NSY50:NSY53 OCU50:OCU53 OMQ50:OMQ53 OWM50:OWM53 PGI50:PGI53 PQE50:PQE53 QAA50:QAA53 QJW50:QJW53 QTS50:QTS53 RDO50:RDO53 RNK50:RNK53 RXG50:RXG53 SHC50:SHC53 SQY50:SQY53 TAU50:TAU53 TKQ50:TKQ53 TUM50:TUM53 UEI50:UEI53 UOE50:UOE53 UYA50:UYA53 VHW50:VHW53 VRS50:VRS53 WBO50:WBO53 WLK50:WLK53 WVG50:WVG53 WVE50:WVE53 WLI50:WLI53 WBM50:WBM53 VRQ50:VRQ53 VHU50:VHU53 UXY50:UXY53 UOC50:UOC53 UEG50:UEG53 TUK50:TUK53 TKO50:TKO53 TAS50:TAS53 SQW50:SQW53 SHA50:SHA53 RXE50:RXE53 RNI50:RNI53 RDM50:RDM53 QTQ50:QTQ53 QJU50:QJU53 PZY50:PZY53 PQC50:PQC53 PGG50:PGG53 OWK50:OWK53 OMO50:OMO53 OCS50:OCS53 NSW50:NSW53 NJA50:NJA53 MZE50:MZE53 MPI50:MPI53 MFM50:MFM53 LVQ50:LVQ53 LLU50:LLU53 LBY50:LBY53 KSC50:KSC53 KIG50:KIG53 JYK50:JYK53 JOO50:JOO53 JES50:JES53 IUW50:IUW53 ILA50:ILA53 IBE50:IBE53 HRI50:HRI53 HHM50:HHM53 GXQ50:GXQ53 GNU50:GNU53 GDY50:GDY53 FUC50:FUC53 FKG50:FKG53 FAK50:FAK53 EQO50:EQO53 EGS50:EGS53 DWW50:DWW53 DNA50:DNA53 DDE50:DDE53 CTI50:CTI53 CJM50:CJM53 BZQ50:BZQ53 BPU50:BPU53 BFY50:BFY53 AWC50:AWC53 AMG50:AMG53 ACK50:ACK53 SO50:SO53 IS50:IS53 JA50:JA53 SW50:SW53 ACS50:ACS53 AMO50:AMO53 AWK50:AWK53 BGG50:BGG53 BQC50:BQC53 BZY50:BZY53 CJU50:CJU53 CTQ50:CTQ53 DDM50:DDM53 DNI50:DNI53 DXE50:DXE53 EHA50:EHA53 EQW50:EQW53 FAS50:FAS53 FKO50:FKO53 FUK50:FUK53 GEG50:GEG53 GOC50:GOC53 GXY50:GXY53 HHU50:HHU53 HRQ50:HRQ53 IBM50:IBM53 ILI50:ILI53 IVE50:IVE53 JFA50:JFA53 JOW50:JOW53 JYS50:JYS53 KIO50:KIO53 KSK50:KSK53 LCG50:LCG53 LMC50:LMC53 LVY50:LVY53 MFU50:MFU53 MPQ50:MPQ53 MZM50:MZM53 NJI50:NJI53 NTE50:NTE53 ODA50:ODA53 OMW50:OMW53 OWS50:OWS53 PGO50:PGO53 PQK50:PQK53 QAG50:QAG53 QKC50:QKC53 QTY50:QTY53 RDU50:RDU53 RNQ50:RNQ53 RXM50:RXM53 SHI50:SHI53 SRE50:SRE53 TBA50:TBA53 TKW50:TKW53 TUS50:TUS53 UEO50:UEO53 UOK50:UOK53 UYG50:UYG53 VIC50:VIC53 VRY50:VRY53 WBU50:WBU53 WLQ50:WLQ53 WVM50:WVM53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G63"/>
  <sheetViews>
    <sheetView zoomScaleSheetLayoutView="80" workbookViewId="0">
      <selection activeCell="N7" sqref="N7"/>
    </sheetView>
  </sheetViews>
  <sheetFormatPr defaultRowHeight="15.75" x14ac:dyDescent="0.25"/>
  <cols>
    <col min="1" max="1" width="4.140625" style="2465" customWidth="1"/>
    <col min="2" max="2" width="19.7109375" style="646" customWidth="1"/>
    <col min="3" max="3" width="7.140625" style="646" customWidth="1"/>
    <col min="4" max="4" width="4.28515625" style="2465" customWidth="1"/>
    <col min="5" max="5" width="6.7109375" style="2201" customWidth="1"/>
    <col min="6" max="6" width="6.7109375" style="646" customWidth="1"/>
    <col min="7" max="7" width="19.140625" style="2465" customWidth="1"/>
    <col min="8" max="8" width="4.7109375" style="2465" customWidth="1"/>
    <col min="9" max="9" width="26.5703125" style="2430" customWidth="1"/>
    <col min="10" max="242" width="9.140625" style="646"/>
    <col min="243" max="243" width="5" style="646" customWidth="1"/>
    <col min="244" max="244" width="17.5703125" style="646" customWidth="1"/>
    <col min="245" max="245" width="6.7109375" style="646" customWidth="1"/>
    <col min="246" max="246" width="5.140625" style="646" customWidth="1"/>
    <col min="247" max="247" width="5.5703125" style="646" customWidth="1"/>
    <col min="248" max="248" width="4.5703125" style="646" customWidth="1"/>
    <col min="249" max="249" width="10.85546875" style="646" customWidth="1"/>
    <col min="250" max="250" width="4.7109375" style="646" customWidth="1"/>
    <col min="251" max="251" width="4.5703125" style="646" customWidth="1"/>
    <col min="252" max="252" width="21.42578125" style="646" customWidth="1"/>
    <col min="253" max="253" width="17.5703125" style="646" customWidth="1"/>
    <col min="254" max="254" width="10.7109375" style="646" customWidth="1"/>
    <col min="255" max="255" width="18.140625" style="646" customWidth="1"/>
    <col min="256" max="256" width="10.7109375" style="646" customWidth="1"/>
    <col min="257" max="257" width="19.42578125" style="646" customWidth="1"/>
    <col min="258" max="258" width="6.5703125" style="646" customWidth="1"/>
    <col min="259" max="259" width="6" style="646" customWidth="1"/>
    <col min="260" max="262" width="4.7109375" style="646" customWidth="1"/>
    <col min="263" max="263" width="11" style="646" customWidth="1"/>
    <col min="264" max="264" width="9.140625" style="646"/>
    <col min="265" max="265" width="41.7109375" style="646" customWidth="1"/>
    <col min="266" max="498" width="9.140625" style="646"/>
    <col min="499" max="499" width="5" style="646" customWidth="1"/>
    <col min="500" max="500" width="17.5703125" style="646" customWidth="1"/>
    <col min="501" max="501" width="6.7109375" style="646" customWidth="1"/>
    <col min="502" max="502" width="5.140625" style="646" customWidth="1"/>
    <col min="503" max="503" width="5.5703125" style="646" customWidth="1"/>
    <col min="504" max="504" width="4.5703125" style="646" customWidth="1"/>
    <col min="505" max="505" width="10.85546875" style="646" customWidth="1"/>
    <col min="506" max="506" width="4.7109375" style="646" customWidth="1"/>
    <col min="507" max="507" width="4.5703125" style="646" customWidth="1"/>
    <col min="508" max="508" width="21.42578125" style="646" customWidth="1"/>
    <col min="509" max="509" width="17.5703125" style="646" customWidth="1"/>
    <col min="510" max="510" width="10.7109375" style="646" customWidth="1"/>
    <col min="511" max="511" width="18.140625" style="646" customWidth="1"/>
    <col min="512" max="512" width="10.7109375" style="646" customWidth="1"/>
    <col min="513" max="513" width="19.42578125" style="646" customWidth="1"/>
    <col min="514" max="514" width="6.5703125" style="646" customWidth="1"/>
    <col min="515" max="515" width="6" style="646" customWidth="1"/>
    <col min="516" max="518" width="4.7109375" style="646" customWidth="1"/>
    <col min="519" max="519" width="11" style="646" customWidth="1"/>
    <col min="520" max="520" width="9.140625" style="646"/>
    <col min="521" max="521" width="41.7109375" style="646" customWidth="1"/>
    <col min="522" max="754" width="9.140625" style="646"/>
    <col min="755" max="755" width="5" style="646" customWidth="1"/>
    <col min="756" max="756" width="17.5703125" style="646" customWidth="1"/>
    <col min="757" max="757" width="6.7109375" style="646" customWidth="1"/>
    <col min="758" max="758" width="5.140625" style="646" customWidth="1"/>
    <col min="759" max="759" width="5.5703125" style="646" customWidth="1"/>
    <col min="760" max="760" width="4.5703125" style="646" customWidth="1"/>
    <col min="761" max="761" width="10.85546875" style="646" customWidth="1"/>
    <col min="762" max="762" width="4.7109375" style="646" customWidth="1"/>
    <col min="763" max="763" width="4.5703125" style="646" customWidth="1"/>
    <col min="764" max="764" width="21.42578125" style="646" customWidth="1"/>
    <col min="765" max="765" width="17.5703125" style="646" customWidth="1"/>
    <col min="766" max="766" width="10.7109375" style="646" customWidth="1"/>
    <col min="767" max="767" width="18.140625" style="646" customWidth="1"/>
    <col min="768" max="768" width="10.7109375" style="646" customWidth="1"/>
    <col min="769" max="769" width="19.42578125" style="646" customWidth="1"/>
    <col min="770" max="770" width="6.5703125" style="646" customWidth="1"/>
    <col min="771" max="771" width="6" style="646" customWidth="1"/>
    <col min="772" max="774" width="4.7109375" style="646" customWidth="1"/>
    <col min="775" max="775" width="11" style="646" customWidth="1"/>
    <col min="776" max="776" width="9.140625" style="646"/>
    <col min="777" max="777" width="41.7109375" style="646" customWidth="1"/>
    <col min="778" max="1010" width="9.140625" style="646"/>
    <col min="1011" max="1011" width="5" style="646" customWidth="1"/>
    <col min="1012" max="1012" width="17.5703125" style="646" customWidth="1"/>
    <col min="1013" max="1013" width="6.7109375" style="646" customWidth="1"/>
    <col min="1014" max="1014" width="5.140625" style="646" customWidth="1"/>
    <col min="1015" max="1015" width="5.5703125" style="646" customWidth="1"/>
    <col min="1016" max="1016" width="4.5703125" style="646" customWidth="1"/>
    <col min="1017" max="1017" width="10.85546875" style="646" customWidth="1"/>
    <col min="1018" max="1018" width="4.7109375" style="646" customWidth="1"/>
    <col min="1019" max="1019" width="4.5703125" style="646" customWidth="1"/>
    <col min="1020" max="1020" width="21.42578125" style="646" customWidth="1"/>
    <col min="1021" max="1021" width="17.5703125" style="646" customWidth="1"/>
    <col min="1022" max="1022" width="10.7109375" style="646" customWidth="1"/>
    <col min="1023" max="1023" width="18.140625" style="646" customWidth="1"/>
    <col min="1024" max="1024" width="10.7109375" style="646" customWidth="1"/>
    <col min="1025" max="1025" width="19.42578125" style="646" customWidth="1"/>
    <col min="1026" max="1026" width="6.5703125" style="646" customWidth="1"/>
    <col min="1027" max="1027" width="6" style="646" customWidth="1"/>
    <col min="1028" max="1030" width="4.7109375" style="646" customWidth="1"/>
    <col min="1031" max="1031" width="11" style="646" customWidth="1"/>
    <col min="1032" max="1032" width="9.140625" style="646"/>
    <col min="1033" max="1033" width="41.7109375" style="646" customWidth="1"/>
    <col min="1034" max="1266" width="9.140625" style="646"/>
    <col min="1267" max="1267" width="5" style="646" customWidth="1"/>
    <col min="1268" max="1268" width="17.5703125" style="646" customWidth="1"/>
    <col min="1269" max="1269" width="6.7109375" style="646" customWidth="1"/>
    <col min="1270" max="1270" width="5.140625" style="646" customWidth="1"/>
    <col min="1271" max="1271" width="5.5703125" style="646" customWidth="1"/>
    <col min="1272" max="1272" width="4.5703125" style="646" customWidth="1"/>
    <col min="1273" max="1273" width="10.85546875" style="646" customWidth="1"/>
    <col min="1274" max="1274" width="4.7109375" style="646" customWidth="1"/>
    <col min="1275" max="1275" width="4.5703125" style="646" customWidth="1"/>
    <col min="1276" max="1276" width="21.42578125" style="646" customWidth="1"/>
    <col min="1277" max="1277" width="17.5703125" style="646" customWidth="1"/>
    <col min="1278" max="1278" width="10.7109375" style="646" customWidth="1"/>
    <col min="1279" max="1279" width="18.140625" style="646" customWidth="1"/>
    <col min="1280" max="1280" width="10.7109375" style="646" customWidth="1"/>
    <col min="1281" max="1281" width="19.42578125" style="646" customWidth="1"/>
    <col min="1282" max="1282" width="6.5703125" style="646" customWidth="1"/>
    <col min="1283" max="1283" width="6" style="646" customWidth="1"/>
    <col min="1284" max="1286" width="4.7109375" style="646" customWidth="1"/>
    <col min="1287" max="1287" width="11" style="646" customWidth="1"/>
    <col min="1288" max="1288" width="9.140625" style="646"/>
    <col min="1289" max="1289" width="41.7109375" style="646" customWidth="1"/>
    <col min="1290" max="1522" width="9.140625" style="646"/>
    <col min="1523" max="1523" width="5" style="646" customWidth="1"/>
    <col min="1524" max="1524" width="17.5703125" style="646" customWidth="1"/>
    <col min="1525" max="1525" width="6.7109375" style="646" customWidth="1"/>
    <col min="1526" max="1526" width="5.140625" style="646" customWidth="1"/>
    <col min="1527" max="1527" width="5.5703125" style="646" customWidth="1"/>
    <col min="1528" max="1528" width="4.5703125" style="646" customWidth="1"/>
    <col min="1529" max="1529" width="10.85546875" style="646" customWidth="1"/>
    <col min="1530" max="1530" width="4.7109375" style="646" customWidth="1"/>
    <col min="1531" max="1531" width="4.5703125" style="646" customWidth="1"/>
    <col min="1532" max="1532" width="21.42578125" style="646" customWidth="1"/>
    <col min="1533" max="1533" width="17.5703125" style="646" customWidth="1"/>
    <col min="1534" max="1534" width="10.7109375" style="646" customWidth="1"/>
    <col min="1535" max="1535" width="18.140625" style="646" customWidth="1"/>
    <col min="1536" max="1536" width="10.7109375" style="646" customWidth="1"/>
    <col min="1537" max="1537" width="19.42578125" style="646" customWidth="1"/>
    <col min="1538" max="1538" width="6.5703125" style="646" customWidth="1"/>
    <col min="1539" max="1539" width="6" style="646" customWidth="1"/>
    <col min="1540" max="1542" width="4.7109375" style="646" customWidth="1"/>
    <col min="1543" max="1543" width="11" style="646" customWidth="1"/>
    <col min="1544" max="1544" width="9.140625" style="646"/>
    <col min="1545" max="1545" width="41.7109375" style="646" customWidth="1"/>
    <col min="1546" max="1778" width="9.140625" style="646"/>
    <col min="1779" max="1779" width="5" style="646" customWidth="1"/>
    <col min="1780" max="1780" width="17.5703125" style="646" customWidth="1"/>
    <col min="1781" max="1781" width="6.7109375" style="646" customWidth="1"/>
    <col min="1782" max="1782" width="5.140625" style="646" customWidth="1"/>
    <col min="1783" max="1783" width="5.5703125" style="646" customWidth="1"/>
    <col min="1784" max="1784" width="4.5703125" style="646" customWidth="1"/>
    <col min="1785" max="1785" width="10.85546875" style="646" customWidth="1"/>
    <col min="1786" max="1786" width="4.7109375" style="646" customWidth="1"/>
    <col min="1787" max="1787" width="4.5703125" style="646" customWidth="1"/>
    <col min="1788" max="1788" width="21.42578125" style="646" customWidth="1"/>
    <col min="1789" max="1789" width="17.5703125" style="646" customWidth="1"/>
    <col min="1790" max="1790" width="10.7109375" style="646" customWidth="1"/>
    <col min="1791" max="1791" width="18.140625" style="646" customWidth="1"/>
    <col min="1792" max="1792" width="10.7109375" style="646" customWidth="1"/>
    <col min="1793" max="1793" width="19.42578125" style="646" customWidth="1"/>
    <col min="1794" max="1794" width="6.5703125" style="646" customWidth="1"/>
    <col min="1795" max="1795" width="6" style="646" customWidth="1"/>
    <col min="1796" max="1798" width="4.7109375" style="646" customWidth="1"/>
    <col min="1799" max="1799" width="11" style="646" customWidth="1"/>
    <col min="1800" max="1800" width="9.140625" style="646"/>
    <col min="1801" max="1801" width="41.7109375" style="646" customWidth="1"/>
    <col min="1802" max="2034" width="9.140625" style="646"/>
    <col min="2035" max="2035" width="5" style="646" customWidth="1"/>
    <col min="2036" max="2036" width="17.5703125" style="646" customWidth="1"/>
    <col min="2037" max="2037" width="6.7109375" style="646" customWidth="1"/>
    <col min="2038" max="2038" width="5.140625" style="646" customWidth="1"/>
    <col min="2039" max="2039" width="5.5703125" style="646" customWidth="1"/>
    <col min="2040" max="2040" width="4.5703125" style="646" customWidth="1"/>
    <col min="2041" max="2041" width="10.85546875" style="646" customWidth="1"/>
    <col min="2042" max="2042" width="4.7109375" style="646" customWidth="1"/>
    <col min="2043" max="2043" width="4.5703125" style="646" customWidth="1"/>
    <col min="2044" max="2044" width="21.42578125" style="646" customWidth="1"/>
    <col min="2045" max="2045" width="17.5703125" style="646" customWidth="1"/>
    <col min="2046" max="2046" width="10.7109375" style="646" customWidth="1"/>
    <col min="2047" max="2047" width="18.140625" style="646" customWidth="1"/>
    <col min="2048" max="2048" width="10.7109375" style="646" customWidth="1"/>
    <col min="2049" max="2049" width="19.42578125" style="646" customWidth="1"/>
    <col min="2050" max="2050" width="6.5703125" style="646" customWidth="1"/>
    <col min="2051" max="2051" width="6" style="646" customWidth="1"/>
    <col min="2052" max="2054" width="4.7109375" style="646" customWidth="1"/>
    <col min="2055" max="2055" width="11" style="646" customWidth="1"/>
    <col min="2056" max="2056" width="9.140625" style="646"/>
    <col min="2057" max="2057" width="41.7109375" style="646" customWidth="1"/>
    <col min="2058" max="2290" width="9.140625" style="646"/>
    <col min="2291" max="2291" width="5" style="646" customWidth="1"/>
    <col min="2292" max="2292" width="17.5703125" style="646" customWidth="1"/>
    <col min="2293" max="2293" width="6.7109375" style="646" customWidth="1"/>
    <col min="2294" max="2294" width="5.140625" style="646" customWidth="1"/>
    <col min="2295" max="2295" width="5.5703125" style="646" customWidth="1"/>
    <col min="2296" max="2296" width="4.5703125" style="646" customWidth="1"/>
    <col min="2297" max="2297" width="10.85546875" style="646" customWidth="1"/>
    <col min="2298" max="2298" width="4.7109375" style="646" customWidth="1"/>
    <col min="2299" max="2299" width="4.5703125" style="646" customWidth="1"/>
    <col min="2300" max="2300" width="21.42578125" style="646" customWidth="1"/>
    <col min="2301" max="2301" width="17.5703125" style="646" customWidth="1"/>
    <col min="2302" max="2302" width="10.7109375" style="646" customWidth="1"/>
    <col min="2303" max="2303" width="18.140625" style="646" customWidth="1"/>
    <col min="2304" max="2304" width="10.7109375" style="646" customWidth="1"/>
    <col min="2305" max="2305" width="19.42578125" style="646" customWidth="1"/>
    <col min="2306" max="2306" width="6.5703125" style="646" customWidth="1"/>
    <col min="2307" max="2307" width="6" style="646" customWidth="1"/>
    <col min="2308" max="2310" width="4.7109375" style="646" customWidth="1"/>
    <col min="2311" max="2311" width="11" style="646" customWidth="1"/>
    <col min="2312" max="2312" width="9.140625" style="646"/>
    <col min="2313" max="2313" width="41.7109375" style="646" customWidth="1"/>
    <col min="2314" max="2546" width="9.140625" style="646"/>
    <col min="2547" max="2547" width="5" style="646" customWidth="1"/>
    <col min="2548" max="2548" width="17.5703125" style="646" customWidth="1"/>
    <col min="2549" max="2549" width="6.7109375" style="646" customWidth="1"/>
    <col min="2550" max="2550" width="5.140625" style="646" customWidth="1"/>
    <col min="2551" max="2551" width="5.5703125" style="646" customWidth="1"/>
    <col min="2552" max="2552" width="4.5703125" style="646" customWidth="1"/>
    <col min="2553" max="2553" width="10.85546875" style="646" customWidth="1"/>
    <col min="2554" max="2554" width="4.7109375" style="646" customWidth="1"/>
    <col min="2555" max="2555" width="4.5703125" style="646" customWidth="1"/>
    <col min="2556" max="2556" width="21.42578125" style="646" customWidth="1"/>
    <col min="2557" max="2557" width="17.5703125" style="646" customWidth="1"/>
    <col min="2558" max="2558" width="10.7109375" style="646" customWidth="1"/>
    <col min="2559" max="2559" width="18.140625" style="646" customWidth="1"/>
    <col min="2560" max="2560" width="10.7109375" style="646" customWidth="1"/>
    <col min="2561" max="2561" width="19.42578125" style="646" customWidth="1"/>
    <col min="2562" max="2562" width="6.5703125" style="646" customWidth="1"/>
    <col min="2563" max="2563" width="6" style="646" customWidth="1"/>
    <col min="2564" max="2566" width="4.7109375" style="646" customWidth="1"/>
    <col min="2567" max="2567" width="11" style="646" customWidth="1"/>
    <col min="2568" max="2568" width="9.140625" style="646"/>
    <col min="2569" max="2569" width="41.7109375" style="646" customWidth="1"/>
    <col min="2570" max="2802" width="9.140625" style="646"/>
    <col min="2803" max="2803" width="5" style="646" customWidth="1"/>
    <col min="2804" max="2804" width="17.5703125" style="646" customWidth="1"/>
    <col min="2805" max="2805" width="6.7109375" style="646" customWidth="1"/>
    <col min="2806" max="2806" width="5.140625" style="646" customWidth="1"/>
    <col min="2807" max="2807" width="5.5703125" style="646" customWidth="1"/>
    <col min="2808" max="2808" width="4.5703125" style="646" customWidth="1"/>
    <col min="2809" max="2809" width="10.85546875" style="646" customWidth="1"/>
    <col min="2810" max="2810" width="4.7109375" style="646" customWidth="1"/>
    <col min="2811" max="2811" width="4.5703125" style="646" customWidth="1"/>
    <col min="2812" max="2812" width="21.42578125" style="646" customWidth="1"/>
    <col min="2813" max="2813" width="17.5703125" style="646" customWidth="1"/>
    <col min="2814" max="2814" width="10.7109375" style="646" customWidth="1"/>
    <col min="2815" max="2815" width="18.140625" style="646" customWidth="1"/>
    <col min="2816" max="2816" width="10.7109375" style="646" customWidth="1"/>
    <col min="2817" max="2817" width="19.42578125" style="646" customWidth="1"/>
    <col min="2818" max="2818" width="6.5703125" style="646" customWidth="1"/>
    <col min="2819" max="2819" width="6" style="646" customWidth="1"/>
    <col min="2820" max="2822" width="4.7109375" style="646" customWidth="1"/>
    <col min="2823" max="2823" width="11" style="646" customWidth="1"/>
    <col min="2824" max="2824" width="9.140625" style="646"/>
    <col min="2825" max="2825" width="41.7109375" style="646" customWidth="1"/>
    <col min="2826" max="3058" width="9.140625" style="646"/>
    <col min="3059" max="3059" width="5" style="646" customWidth="1"/>
    <col min="3060" max="3060" width="17.5703125" style="646" customWidth="1"/>
    <col min="3061" max="3061" width="6.7109375" style="646" customWidth="1"/>
    <col min="3062" max="3062" width="5.140625" style="646" customWidth="1"/>
    <col min="3063" max="3063" width="5.5703125" style="646" customWidth="1"/>
    <col min="3064" max="3064" width="4.5703125" style="646" customWidth="1"/>
    <col min="3065" max="3065" width="10.85546875" style="646" customWidth="1"/>
    <col min="3066" max="3066" width="4.7109375" style="646" customWidth="1"/>
    <col min="3067" max="3067" width="4.5703125" style="646" customWidth="1"/>
    <col min="3068" max="3068" width="21.42578125" style="646" customWidth="1"/>
    <col min="3069" max="3069" width="17.5703125" style="646" customWidth="1"/>
    <col min="3070" max="3070" width="10.7109375" style="646" customWidth="1"/>
    <col min="3071" max="3071" width="18.140625" style="646" customWidth="1"/>
    <col min="3072" max="3072" width="10.7109375" style="646" customWidth="1"/>
    <col min="3073" max="3073" width="19.42578125" style="646" customWidth="1"/>
    <col min="3074" max="3074" width="6.5703125" style="646" customWidth="1"/>
    <col min="3075" max="3075" width="6" style="646" customWidth="1"/>
    <col min="3076" max="3078" width="4.7109375" style="646" customWidth="1"/>
    <col min="3079" max="3079" width="11" style="646" customWidth="1"/>
    <col min="3080" max="3080" width="9.140625" style="646"/>
    <col min="3081" max="3081" width="41.7109375" style="646" customWidth="1"/>
    <col min="3082" max="3314" width="9.140625" style="646"/>
    <col min="3315" max="3315" width="5" style="646" customWidth="1"/>
    <col min="3316" max="3316" width="17.5703125" style="646" customWidth="1"/>
    <col min="3317" max="3317" width="6.7109375" style="646" customWidth="1"/>
    <col min="3318" max="3318" width="5.140625" style="646" customWidth="1"/>
    <col min="3319" max="3319" width="5.5703125" style="646" customWidth="1"/>
    <col min="3320" max="3320" width="4.5703125" style="646" customWidth="1"/>
    <col min="3321" max="3321" width="10.85546875" style="646" customWidth="1"/>
    <col min="3322" max="3322" width="4.7109375" style="646" customWidth="1"/>
    <col min="3323" max="3323" width="4.5703125" style="646" customWidth="1"/>
    <col min="3324" max="3324" width="21.42578125" style="646" customWidth="1"/>
    <col min="3325" max="3325" width="17.5703125" style="646" customWidth="1"/>
    <col min="3326" max="3326" width="10.7109375" style="646" customWidth="1"/>
    <col min="3327" max="3327" width="18.140625" style="646" customWidth="1"/>
    <col min="3328" max="3328" width="10.7109375" style="646" customWidth="1"/>
    <col min="3329" max="3329" width="19.42578125" style="646" customWidth="1"/>
    <col min="3330" max="3330" width="6.5703125" style="646" customWidth="1"/>
    <col min="3331" max="3331" width="6" style="646" customWidth="1"/>
    <col min="3332" max="3334" width="4.7109375" style="646" customWidth="1"/>
    <col min="3335" max="3335" width="11" style="646" customWidth="1"/>
    <col min="3336" max="3336" width="9.140625" style="646"/>
    <col min="3337" max="3337" width="41.7109375" style="646" customWidth="1"/>
    <col min="3338" max="3570" width="9.140625" style="646"/>
    <col min="3571" max="3571" width="5" style="646" customWidth="1"/>
    <col min="3572" max="3572" width="17.5703125" style="646" customWidth="1"/>
    <col min="3573" max="3573" width="6.7109375" style="646" customWidth="1"/>
    <col min="3574" max="3574" width="5.140625" style="646" customWidth="1"/>
    <col min="3575" max="3575" width="5.5703125" style="646" customWidth="1"/>
    <col min="3576" max="3576" width="4.5703125" style="646" customWidth="1"/>
    <col min="3577" max="3577" width="10.85546875" style="646" customWidth="1"/>
    <col min="3578" max="3578" width="4.7109375" style="646" customWidth="1"/>
    <col min="3579" max="3579" width="4.5703125" style="646" customWidth="1"/>
    <col min="3580" max="3580" width="21.42578125" style="646" customWidth="1"/>
    <col min="3581" max="3581" width="17.5703125" style="646" customWidth="1"/>
    <col min="3582" max="3582" width="10.7109375" style="646" customWidth="1"/>
    <col min="3583" max="3583" width="18.140625" style="646" customWidth="1"/>
    <col min="3584" max="3584" width="10.7109375" style="646" customWidth="1"/>
    <col min="3585" max="3585" width="19.42578125" style="646" customWidth="1"/>
    <col min="3586" max="3586" width="6.5703125" style="646" customWidth="1"/>
    <col min="3587" max="3587" width="6" style="646" customWidth="1"/>
    <col min="3588" max="3590" width="4.7109375" style="646" customWidth="1"/>
    <col min="3591" max="3591" width="11" style="646" customWidth="1"/>
    <col min="3592" max="3592" width="9.140625" style="646"/>
    <col min="3593" max="3593" width="41.7109375" style="646" customWidth="1"/>
    <col min="3594" max="3826" width="9.140625" style="646"/>
    <col min="3827" max="3827" width="5" style="646" customWidth="1"/>
    <col min="3828" max="3828" width="17.5703125" style="646" customWidth="1"/>
    <col min="3829" max="3829" width="6.7109375" style="646" customWidth="1"/>
    <col min="3830" max="3830" width="5.140625" style="646" customWidth="1"/>
    <col min="3831" max="3831" width="5.5703125" style="646" customWidth="1"/>
    <col min="3832" max="3832" width="4.5703125" style="646" customWidth="1"/>
    <col min="3833" max="3833" width="10.85546875" style="646" customWidth="1"/>
    <col min="3834" max="3834" width="4.7109375" style="646" customWidth="1"/>
    <col min="3835" max="3835" width="4.5703125" style="646" customWidth="1"/>
    <col min="3836" max="3836" width="21.42578125" style="646" customWidth="1"/>
    <col min="3837" max="3837" width="17.5703125" style="646" customWidth="1"/>
    <col min="3838" max="3838" width="10.7109375" style="646" customWidth="1"/>
    <col min="3839" max="3839" width="18.140625" style="646" customWidth="1"/>
    <col min="3840" max="3840" width="10.7109375" style="646" customWidth="1"/>
    <col min="3841" max="3841" width="19.42578125" style="646" customWidth="1"/>
    <col min="3842" max="3842" width="6.5703125" style="646" customWidth="1"/>
    <col min="3843" max="3843" width="6" style="646" customWidth="1"/>
    <col min="3844" max="3846" width="4.7109375" style="646" customWidth="1"/>
    <col min="3847" max="3847" width="11" style="646" customWidth="1"/>
    <col min="3848" max="3848" width="9.140625" style="646"/>
    <col min="3849" max="3849" width="41.7109375" style="646" customWidth="1"/>
    <col min="3850" max="4082" width="9.140625" style="646"/>
    <col min="4083" max="4083" width="5" style="646" customWidth="1"/>
    <col min="4084" max="4084" width="17.5703125" style="646" customWidth="1"/>
    <col min="4085" max="4085" width="6.7109375" style="646" customWidth="1"/>
    <col min="4086" max="4086" width="5.140625" style="646" customWidth="1"/>
    <col min="4087" max="4087" width="5.5703125" style="646" customWidth="1"/>
    <col min="4088" max="4088" width="4.5703125" style="646" customWidth="1"/>
    <col min="4089" max="4089" width="10.85546875" style="646" customWidth="1"/>
    <col min="4090" max="4090" width="4.7109375" style="646" customWidth="1"/>
    <col min="4091" max="4091" width="4.5703125" style="646" customWidth="1"/>
    <col min="4092" max="4092" width="21.42578125" style="646" customWidth="1"/>
    <col min="4093" max="4093" width="17.5703125" style="646" customWidth="1"/>
    <col min="4094" max="4094" width="10.7109375" style="646" customWidth="1"/>
    <col min="4095" max="4095" width="18.140625" style="646" customWidth="1"/>
    <col min="4096" max="4096" width="10.7109375" style="646" customWidth="1"/>
    <col min="4097" max="4097" width="19.42578125" style="646" customWidth="1"/>
    <col min="4098" max="4098" width="6.5703125" style="646" customWidth="1"/>
    <col min="4099" max="4099" width="6" style="646" customWidth="1"/>
    <col min="4100" max="4102" width="4.7109375" style="646" customWidth="1"/>
    <col min="4103" max="4103" width="11" style="646" customWidth="1"/>
    <col min="4104" max="4104" width="9.140625" style="646"/>
    <col min="4105" max="4105" width="41.7109375" style="646" customWidth="1"/>
    <col min="4106" max="4338" width="9.140625" style="646"/>
    <col min="4339" max="4339" width="5" style="646" customWidth="1"/>
    <col min="4340" max="4340" width="17.5703125" style="646" customWidth="1"/>
    <col min="4341" max="4341" width="6.7109375" style="646" customWidth="1"/>
    <col min="4342" max="4342" width="5.140625" style="646" customWidth="1"/>
    <col min="4343" max="4343" width="5.5703125" style="646" customWidth="1"/>
    <col min="4344" max="4344" width="4.5703125" style="646" customWidth="1"/>
    <col min="4345" max="4345" width="10.85546875" style="646" customWidth="1"/>
    <col min="4346" max="4346" width="4.7109375" style="646" customWidth="1"/>
    <col min="4347" max="4347" width="4.5703125" style="646" customWidth="1"/>
    <col min="4348" max="4348" width="21.42578125" style="646" customWidth="1"/>
    <col min="4349" max="4349" width="17.5703125" style="646" customWidth="1"/>
    <col min="4350" max="4350" width="10.7109375" style="646" customWidth="1"/>
    <col min="4351" max="4351" width="18.140625" style="646" customWidth="1"/>
    <col min="4352" max="4352" width="10.7109375" style="646" customWidth="1"/>
    <col min="4353" max="4353" width="19.42578125" style="646" customWidth="1"/>
    <col min="4354" max="4354" width="6.5703125" style="646" customWidth="1"/>
    <col min="4355" max="4355" width="6" style="646" customWidth="1"/>
    <col min="4356" max="4358" width="4.7109375" style="646" customWidth="1"/>
    <col min="4359" max="4359" width="11" style="646" customWidth="1"/>
    <col min="4360" max="4360" width="9.140625" style="646"/>
    <col min="4361" max="4361" width="41.7109375" style="646" customWidth="1"/>
    <col min="4362" max="4594" width="9.140625" style="646"/>
    <col min="4595" max="4595" width="5" style="646" customWidth="1"/>
    <col min="4596" max="4596" width="17.5703125" style="646" customWidth="1"/>
    <col min="4597" max="4597" width="6.7109375" style="646" customWidth="1"/>
    <col min="4598" max="4598" width="5.140625" style="646" customWidth="1"/>
    <col min="4599" max="4599" width="5.5703125" style="646" customWidth="1"/>
    <col min="4600" max="4600" width="4.5703125" style="646" customWidth="1"/>
    <col min="4601" max="4601" width="10.85546875" style="646" customWidth="1"/>
    <col min="4602" max="4602" width="4.7109375" style="646" customWidth="1"/>
    <col min="4603" max="4603" width="4.5703125" style="646" customWidth="1"/>
    <col min="4604" max="4604" width="21.42578125" style="646" customWidth="1"/>
    <col min="4605" max="4605" width="17.5703125" style="646" customWidth="1"/>
    <col min="4606" max="4606" width="10.7109375" style="646" customWidth="1"/>
    <col min="4607" max="4607" width="18.140625" style="646" customWidth="1"/>
    <col min="4608" max="4608" width="10.7109375" style="646" customWidth="1"/>
    <col min="4609" max="4609" width="19.42578125" style="646" customWidth="1"/>
    <col min="4610" max="4610" width="6.5703125" style="646" customWidth="1"/>
    <col min="4611" max="4611" width="6" style="646" customWidth="1"/>
    <col min="4612" max="4614" width="4.7109375" style="646" customWidth="1"/>
    <col min="4615" max="4615" width="11" style="646" customWidth="1"/>
    <col min="4616" max="4616" width="9.140625" style="646"/>
    <col min="4617" max="4617" width="41.7109375" style="646" customWidth="1"/>
    <col min="4618" max="4850" width="9.140625" style="646"/>
    <col min="4851" max="4851" width="5" style="646" customWidth="1"/>
    <col min="4852" max="4852" width="17.5703125" style="646" customWidth="1"/>
    <col min="4853" max="4853" width="6.7109375" style="646" customWidth="1"/>
    <col min="4854" max="4854" width="5.140625" style="646" customWidth="1"/>
    <col min="4855" max="4855" width="5.5703125" style="646" customWidth="1"/>
    <col min="4856" max="4856" width="4.5703125" style="646" customWidth="1"/>
    <col min="4857" max="4857" width="10.85546875" style="646" customWidth="1"/>
    <col min="4858" max="4858" width="4.7109375" style="646" customWidth="1"/>
    <col min="4859" max="4859" width="4.5703125" style="646" customWidth="1"/>
    <col min="4860" max="4860" width="21.42578125" style="646" customWidth="1"/>
    <col min="4861" max="4861" width="17.5703125" style="646" customWidth="1"/>
    <col min="4862" max="4862" width="10.7109375" style="646" customWidth="1"/>
    <col min="4863" max="4863" width="18.140625" style="646" customWidth="1"/>
    <col min="4864" max="4864" width="10.7109375" style="646" customWidth="1"/>
    <col min="4865" max="4865" width="19.42578125" style="646" customWidth="1"/>
    <col min="4866" max="4866" width="6.5703125" style="646" customWidth="1"/>
    <col min="4867" max="4867" width="6" style="646" customWidth="1"/>
    <col min="4868" max="4870" width="4.7109375" style="646" customWidth="1"/>
    <col min="4871" max="4871" width="11" style="646" customWidth="1"/>
    <col min="4872" max="4872" width="9.140625" style="646"/>
    <col min="4873" max="4873" width="41.7109375" style="646" customWidth="1"/>
    <col min="4874" max="5106" width="9.140625" style="646"/>
    <col min="5107" max="5107" width="5" style="646" customWidth="1"/>
    <col min="5108" max="5108" width="17.5703125" style="646" customWidth="1"/>
    <col min="5109" max="5109" width="6.7109375" style="646" customWidth="1"/>
    <col min="5110" max="5110" width="5.140625" style="646" customWidth="1"/>
    <col min="5111" max="5111" width="5.5703125" style="646" customWidth="1"/>
    <col min="5112" max="5112" width="4.5703125" style="646" customWidth="1"/>
    <col min="5113" max="5113" width="10.85546875" style="646" customWidth="1"/>
    <col min="5114" max="5114" width="4.7109375" style="646" customWidth="1"/>
    <col min="5115" max="5115" width="4.5703125" style="646" customWidth="1"/>
    <col min="5116" max="5116" width="21.42578125" style="646" customWidth="1"/>
    <col min="5117" max="5117" width="17.5703125" style="646" customWidth="1"/>
    <col min="5118" max="5118" width="10.7109375" style="646" customWidth="1"/>
    <col min="5119" max="5119" width="18.140625" style="646" customWidth="1"/>
    <col min="5120" max="5120" width="10.7109375" style="646" customWidth="1"/>
    <col min="5121" max="5121" width="19.42578125" style="646" customWidth="1"/>
    <col min="5122" max="5122" width="6.5703125" style="646" customWidth="1"/>
    <col min="5123" max="5123" width="6" style="646" customWidth="1"/>
    <col min="5124" max="5126" width="4.7109375" style="646" customWidth="1"/>
    <col min="5127" max="5127" width="11" style="646" customWidth="1"/>
    <col min="5128" max="5128" width="9.140625" style="646"/>
    <col min="5129" max="5129" width="41.7109375" style="646" customWidth="1"/>
    <col min="5130" max="5362" width="9.140625" style="646"/>
    <col min="5363" max="5363" width="5" style="646" customWidth="1"/>
    <col min="5364" max="5364" width="17.5703125" style="646" customWidth="1"/>
    <col min="5365" max="5365" width="6.7109375" style="646" customWidth="1"/>
    <col min="5366" max="5366" width="5.140625" style="646" customWidth="1"/>
    <col min="5367" max="5367" width="5.5703125" style="646" customWidth="1"/>
    <col min="5368" max="5368" width="4.5703125" style="646" customWidth="1"/>
    <col min="5369" max="5369" width="10.85546875" style="646" customWidth="1"/>
    <col min="5370" max="5370" width="4.7109375" style="646" customWidth="1"/>
    <col min="5371" max="5371" width="4.5703125" style="646" customWidth="1"/>
    <col min="5372" max="5372" width="21.42578125" style="646" customWidth="1"/>
    <col min="5373" max="5373" width="17.5703125" style="646" customWidth="1"/>
    <col min="5374" max="5374" width="10.7109375" style="646" customWidth="1"/>
    <col min="5375" max="5375" width="18.140625" style="646" customWidth="1"/>
    <col min="5376" max="5376" width="10.7109375" style="646" customWidth="1"/>
    <col min="5377" max="5377" width="19.42578125" style="646" customWidth="1"/>
    <col min="5378" max="5378" width="6.5703125" style="646" customWidth="1"/>
    <col min="5379" max="5379" width="6" style="646" customWidth="1"/>
    <col min="5380" max="5382" width="4.7109375" style="646" customWidth="1"/>
    <col min="5383" max="5383" width="11" style="646" customWidth="1"/>
    <col min="5384" max="5384" width="9.140625" style="646"/>
    <col min="5385" max="5385" width="41.7109375" style="646" customWidth="1"/>
    <col min="5386" max="5618" width="9.140625" style="646"/>
    <col min="5619" max="5619" width="5" style="646" customWidth="1"/>
    <col min="5620" max="5620" width="17.5703125" style="646" customWidth="1"/>
    <col min="5621" max="5621" width="6.7109375" style="646" customWidth="1"/>
    <col min="5622" max="5622" width="5.140625" style="646" customWidth="1"/>
    <col min="5623" max="5623" width="5.5703125" style="646" customWidth="1"/>
    <col min="5624" max="5624" width="4.5703125" style="646" customWidth="1"/>
    <col min="5625" max="5625" width="10.85546875" style="646" customWidth="1"/>
    <col min="5626" max="5626" width="4.7109375" style="646" customWidth="1"/>
    <col min="5627" max="5627" width="4.5703125" style="646" customWidth="1"/>
    <col min="5628" max="5628" width="21.42578125" style="646" customWidth="1"/>
    <col min="5629" max="5629" width="17.5703125" style="646" customWidth="1"/>
    <col min="5630" max="5630" width="10.7109375" style="646" customWidth="1"/>
    <col min="5631" max="5631" width="18.140625" style="646" customWidth="1"/>
    <col min="5632" max="5632" width="10.7109375" style="646" customWidth="1"/>
    <col min="5633" max="5633" width="19.42578125" style="646" customWidth="1"/>
    <col min="5634" max="5634" width="6.5703125" style="646" customWidth="1"/>
    <col min="5635" max="5635" width="6" style="646" customWidth="1"/>
    <col min="5636" max="5638" width="4.7109375" style="646" customWidth="1"/>
    <col min="5639" max="5639" width="11" style="646" customWidth="1"/>
    <col min="5640" max="5640" width="9.140625" style="646"/>
    <col min="5641" max="5641" width="41.7109375" style="646" customWidth="1"/>
    <col min="5642" max="5874" width="9.140625" style="646"/>
    <col min="5875" max="5875" width="5" style="646" customWidth="1"/>
    <col min="5876" max="5876" width="17.5703125" style="646" customWidth="1"/>
    <col min="5877" max="5877" width="6.7109375" style="646" customWidth="1"/>
    <col min="5878" max="5878" width="5.140625" style="646" customWidth="1"/>
    <col min="5879" max="5879" width="5.5703125" style="646" customWidth="1"/>
    <col min="5880" max="5880" width="4.5703125" style="646" customWidth="1"/>
    <col min="5881" max="5881" width="10.85546875" style="646" customWidth="1"/>
    <col min="5882" max="5882" width="4.7109375" style="646" customWidth="1"/>
    <col min="5883" max="5883" width="4.5703125" style="646" customWidth="1"/>
    <col min="5884" max="5884" width="21.42578125" style="646" customWidth="1"/>
    <col min="5885" max="5885" width="17.5703125" style="646" customWidth="1"/>
    <col min="5886" max="5886" width="10.7109375" style="646" customWidth="1"/>
    <col min="5887" max="5887" width="18.140625" style="646" customWidth="1"/>
    <col min="5888" max="5888" width="10.7109375" style="646" customWidth="1"/>
    <col min="5889" max="5889" width="19.42578125" style="646" customWidth="1"/>
    <col min="5890" max="5890" width="6.5703125" style="646" customWidth="1"/>
    <col min="5891" max="5891" width="6" style="646" customWidth="1"/>
    <col min="5892" max="5894" width="4.7109375" style="646" customWidth="1"/>
    <col min="5895" max="5895" width="11" style="646" customWidth="1"/>
    <col min="5896" max="5896" width="9.140625" style="646"/>
    <col min="5897" max="5897" width="41.7109375" style="646" customWidth="1"/>
    <col min="5898" max="6130" width="9.140625" style="646"/>
    <col min="6131" max="6131" width="5" style="646" customWidth="1"/>
    <col min="6132" max="6132" width="17.5703125" style="646" customWidth="1"/>
    <col min="6133" max="6133" width="6.7109375" style="646" customWidth="1"/>
    <col min="6134" max="6134" width="5.140625" style="646" customWidth="1"/>
    <col min="6135" max="6135" width="5.5703125" style="646" customWidth="1"/>
    <col min="6136" max="6136" width="4.5703125" style="646" customWidth="1"/>
    <col min="6137" max="6137" width="10.85546875" style="646" customWidth="1"/>
    <col min="6138" max="6138" width="4.7109375" style="646" customWidth="1"/>
    <col min="6139" max="6139" width="4.5703125" style="646" customWidth="1"/>
    <col min="6140" max="6140" width="21.42578125" style="646" customWidth="1"/>
    <col min="6141" max="6141" width="17.5703125" style="646" customWidth="1"/>
    <col min="6142" max="6142" width="10.7109375" style="646" customWidth="1"/>
    <col min="6143" max="6143" width="18.140625" style="646" customWidth="1"/>
    <col min="6144" max="6144" width="10.7109375" style="646" customWidth="1"/>
    <col min="6145" max="6145" width="19.42578125" style="646" customWidth="1"/>
    <col min="6146" max="6146" width="6.5703125" style="646" customWidth="1"/>
    <col min="6147" max="6147" width="6" style="646" customWidth="1"/>
    <col min="6148" max="6150" width="4.7109375" style="646" customWidth="1"/>
    <col min="6151" max="6151" width="11" style="646" customWidth="1"/>
    <col min="6152" max="6152" width="9.140625" style="646"/>
    <col min="6153" max="6153" width="41.7109375" style="646" customWidth="1"/>
    <col min="6154" max="6386" width="9.140625" style="646"/>
    <col min="6387" max="6387" width="5" style="646" customWidth="1"/>
    <col min="6388" max="6388" width="17.5703125" style="646" customWidth="1"/>
    <col min="6389" max="6389" width="6.7109375" style="646" customWidth="1"/>
    <col min="6390" max="6390" width="5.140625" style="646" customWidth="1"/>
    <col min="6391" max="6391" width="5.5703125" style="646" customWidth="1"/>
    <col min="6392" max="6392" width="4.5703125" style="646" customWidth="1"/>
    <col min="6393" max="6393" width="10.85546875" style="646" customWidth="1"/>
    <col min="6394" max="6394" width="4.7109375" style="646" customWidth="1"/>
    <col min="6395" max="6395" width="4.5703125" style="646" customWidth="1"/>
    <col min="6396" max="6396" width="21.42578125" style="646" customWidth="1"/>
    <col min="6397" max="6397" width="17.5703125" style="646" customWidth="1"/>
    <col min="6398" max="6398" width="10.7109375" style="646" customWidth="1"/>
    <col min="6399" max="6399" width="18.140625" style="646" customWidth="1"/>
    <col min="6400" max="6400" width="10.7109375" style="646" customWidth="1"/>
    <col min="6401" max="6401" width="19.42578125" style="646" customWidth="1"/>
    <col min="6402" max="6402" width="6.5703125" style="646" customWidth="1"/>
    <col min="6403" max="6403" width="6" style="646" customWidth="1"/>
    <col min="6404" max="6406" width="4.7109375" style="646" customWidth="1"/>
    <col min="6407" max="6407" width="11" style="646" customWidth="1"/>
    <col min="6408" max="6408" width="9.140625" style="646"/>
    <col min="6409" max="6409" width="41.7109375" style="646" customWidth="1"/>
    <col min="6410" max="6642" width="9.140625" style="646"/>
    <col min="6643" max="6643" width="5" style="646" customWidth="1"/>
    <col min="6644" max="6644" width="17.5703125" style="646" customWidth="1"/>
    <col min="6645" max="6645" width="6.7109375" style="646" customWidth="1"/>
    <col min="6646" max="6646" width="5.140625" style="646" customWidth="1"/>
    <col min="6647" max="6647" width="5.5703125" style="646" customWidth="1"/>
    <col min="6648" max="6648" width="4.5703125" style="646" customWidth="1"/>
    <col min="6649" max="6649" width="10.85546875" style="646" customWidth="1"/>
    <col min="6650" max="6650" width="4.7109375" style="646" customWidth="1"/>
    <col min="6651" max="6651" width="4.5703125" style="646" customWidth="1"/>
    <col min="6652" max="6652" width="21.42578125" style="646" customWidth="1"/>
    <col min="6653" max="6653" width="17.5703125" style="646" customWidth="1"/>
    <col min="6654" max="6654" width="10.7109375" style="646" customWidth="1"/>
    <col min="6655" max="6655" width="18.140625" style="646" customWidth="1"/>
    <col min="6656" max="6656" width="10.7109375" style="646" customWidth="1"/>
    <col min="6657" max="6657" width="19.42578125" style="646" customWidth="1"/>
    <col min="6658" max="6658" width="6.5703125" style="646" customWidth="1"/>
    <col min="6659" max="6659" width="6" style="646" customWidth="1"/>
    <col min="6660" max="6662" width="4.7109375" style="646" customWidth="1"/>
    <col min="6663" max="6663" width="11" style="646" customWidth="1"/>
    <col min="6664" max="6664" width="9.140625" style="646"/>
    <col min="6665" max="6665" width="41.7109375" style="646" customWidth="1"/>
    <col min="6666" max="6898" width="9.140625" style="646"/>
    <col min="6899" max="6899" width="5" style="646" customWidth="1"/>
    <col min="6900" max="6900" width="17.5703125" style="646" customWidth="1"/>
    <col min="6901" max="6901" width="6.7109375" style="646" customWidth="1"/>
    <col min="6902" max="6902" width="5.140625" style="646" customWidth="1"/>
    <col min="6903" max="6903" width="5.5703125" style="646" customWidth="1"/>
    <col min="6904" max="6904" width="4.5703125" style="646" customWidth="1"/>
    <col min="6905" max="6905" width="10.85546875" style="646" customWidth="1"/>
    <col min="6906" max="6906" width="4.7109375" style="646" customWidth="1"/>
    <col min="6907" max="6907" width="4.5703125" style="646" customWidth="1"/>
    <col min="6908" max="6908" width="21.42578125" style="646" customWidth="1"/>
    <col min="6909" max="6909" width="17.5703125" style="646" customWidth="1"/>
    <col min="6910" max="6910" width="10.7109375" style="646" customWidth="1"/>
    <col min="6911" max="6911" width="18.140625" style="646" customWidth="1"/>
    <col min="6912" max="6912" width="10.7109375" style="646" customWidth="1"/>
    <col min="6913" max="6913" width="19.42578125" style="646" customWidth="1"/>
    <col min="6914" max="6914" width="6.5703125" style="646" customWidth="1"/>
    <col min="6915" max="6915" width="6" style="646" customWidth="1"/>
    <col min="6916" max="6918" width="4.7109375" style="646" customWidth="1"/>
    <col min="6919" max="6919" width="11" style="646" customWidth="1"/>
    <col min="6920" max="6920" width="9.140625" style="646"/>
    <col min="6921" max="6921" width="41.7109375" style="646" customWidth="1"/>
    <col min="6922" max="7154" width="9.140625" style="646"/>
    <col min="7155" max="7155" width="5" style="646" customWidth="1"/>
    <col min="7156" max="7156" width="17.5703125" style="646" customWidth="1"/>
    <col min="7157" max="7157" width="6.7109375" style="646" customWidth="1"/>
    <col min="7158" max="7158" width="5.140625" style="646" customWidth="1"/>
    <col min="7159" max="7159" width="5.5703125" style="646" customWidth="1"/>
    <col min="7160" max="7160" width="4.5703125" style="646" customWidth="1"/>
    <col min="7161" max="7161" width="10.85546875" style="646" customWidth="1"/>
    <col min="7162" max="7162" width="4.7109375" style="646" customWidth="1"/>
    <col min="7163" max="7163" width="4.5703125" style="646" customWidth="1"/>
    <col min="7164" max="7164" width="21.42578125" style="646" customWidth="1"/>
    <col min="7165" max="7165" width="17.5703125" style="646" customWidth="1"/>
    <col min="7166" max="7166" width="10.7109375" style="646" customWidth="1"/>
    <col min="7167" max="7167" width="18.140625" style="646" customWidth="1"/>
    <col min="7168" max="7168" width="10.7109375" style="646" customWidth="1"/>
    <col min="7169" max="7169" width="19.42578125" style="646" customWidth="1"/>
    <col min="7170" max="7170" width="6.5703125" style="646" customWidth="1"/>
    <col min="7171" max="7171" width="6" style="646" customWidth="1"/>
    <col min="7172" max="7174" width="4.7109375" style="646" customWidth="1"/>
    <col min="7175" max="7175" width="11" style="646" customWidth="1"/>
    <col min="7176" max="7176" width="9.140625" style="646"/>
    <col min="7177" max="7177" width="41.7109375" style="646" customWidth="1"/>
    <col min="7178" max="7410" width="9.140625" style="646"/>
    <col min="7411" max="7411" width="5" style="646" customWidth="1"/>
    <col min="7412" max="7412" width="17.5703125" style="646" customWidth="1"/>
    <col min="7413" max="7413" width="6.7109375" style="646" customWidth="1"/>
    <col min="7414" max="7414" width="5.140625" style="646" customWidth="1"/>
    <col min="7415" max="7415" width="5.5703125" style="646" customWidth="1"/>
    <col min="7416" max="7416" width="4.5703125" style="646" customWidth="1"/>
    <col min="7417" max="7417" width="10.85546875" style="646" customWidth="1"/>
    <col min="7418" max="7418" width="4.7109375" style="646" customWidth="1"/>
    <col min="7419" max="7419" width="4.5703125" style="646" customWidth="1"/>
    <col min="7420" max="7420" width="21.42578125" style="646" customWidth="1"/>
    <col min="7421" max="7421" width="17.5703125" style="646" customWidth="1"/>
    <col min="7422" max="7422" width="10.7109375" style="646" customWidth="1"/>
    <col min="7423" max="7423" width="18.140625" style="646" customWidth="1"/>
    <col min="7424" max="7424" width="10.7109375" style="646" customWidth="1"/>
    <col min="7425" max="7425" width="19.42578125" style="646" customWidth="1"/>
    <col min="7426" max="7426" width="6.5703125" style="646" customWidth="1"/>
    <col min="7427" max="7427" width="6" style="646" customWidth="1"/>
    <col min="7428" max="7430" width="4.7109375" style="646" customWidth="1"/>
    <col min="7431" max="7431" width="11" style="646" customWidth="1"/>
    <col min="7432" max="7432" width="9.140625" style="646"/>
    <col min="7433" max="7433" width="41.7109375" style="646" customWidth="1"/>
    <col min="7434" max="7666" width="9.140625" style="646"/>
    <col min="7667" max="7667" width="5" style="646" customWidth="1"/>
    <col min="7668" max="7668" width="17.5703125" style="646" customWidth="1"/>
    <col min="7669" max="7669" width="6.7109375" style="646" customWidth="1"/>
    <col min="7670" max="7670" width="5.140625" style="646" customWidth="1"/>
    <col min="7671" max="7671" width="5.5703125" style="646" customWidth="1"/>
    <col min="7672" max="7672" width="4.5703125" style="646" customWidth="1"/>
    <col min="7673" max="7673" width="10.85546875" style="646" customWidth="1"/>
    <col min="7674" max="7674" width="4.7109375" style="646" customWidth="1"/>
    <col min="7675" max="7675" width="4.5703125" style="646" customWidth="1"/>
    <col min="7676" max="7676" width="21.42578125" style="646" customWidth="1"/>
    <col min="7677" max="7677" width="17.5703125" style="646" customWidth="1"/>
    <col min="7678" max="7678" width="10.7109375" style="646" customWidth="1"/>
    <col min="7679" max="7679" width="18.140625" style="646" customWidth="1"/>
    <col min="7680" max="7680" width="10.7109375" style="646" customWidth="1"/>
    <col min="7681" max="7681" width="19.42578125" style="646" customWidth="1"/>
    <col min="7682" max="7682" width="6.5703125" style="646" customWidth="1"/>
    <col min="7683" max="7683" width="6" style="646" customWidth="1"/>
    <col min="7684" max="7686" width="4.7109375" style="646" customWidth="1"/>
    <col min="7687" max="7687" width="11" style="646" customWidth="1"/>
    <col min="7688" max="7688" width="9.140625" style="646"/>
    <col min="7689" max="7689" width="41.7109375" style="646" customWidth="1"/>
    <col min="7690" max="7922" width="9.140625" style="646"/>
    <col min="7923" max="7923" width="5" style="646" customWidth="1"/>
    <col min="7924" max="7924" width="17.5703125" style="646" customWidth="1"/>
    <col min="7925" max="7925" width="6.7109375" style="646" customWidth="1"/>
    <col min="7926" max="7926" width="5.140625" style="646" customWidth="1"/>
    <col min="7927" max="7927" width="5.5703125" style="646" customWidth="1"/>
    <col min="7928" max="7928" width="4.5703125" style="646" customWidth="1"/>
    <col min="7929" max="7929" width="10.85546875" style="646" customWidth="1"/>
    <col min="7930" max="7930" width="4.7109375" style="646" customWidth="1"/>
    <col min="7931" max="7931" width="4.5703125" style="646" customWidth="1"/>
    <col min="7932" max="7932" width="21.42578125" style="646" customWidth="1"/>
    <col min="7933" max="7933" width="17.5703125" style="646" customWidth="1"/>
    <col min="7934" max="7934" width="10.7109375" style="646" customWidth="1"/>
    <col min="7935" max="7935" width="18.140625" style="646" customWidth="1"/>
    <col min="7936" max="7936" width="10.7109375" style="646" customWidth="1"/>
    <col min="7937" max="7937" width="19.42578125" style="646" customWidth="1"/>
    <col min="7938" max="7938" width="6.5703125" style="646" customWidth="1"/>
    <col min="7939" max="7939" width="6" style="646" customWidth="1"/>
    <col min="7940" max="7942" width="4.7109375" style="646" customWidth="1"/>
    <col min="7943" max="7943" width="11" style="646" customWidth="1"/>
    <col min="7944" max="7944" width="9.140625" style="646"/>
    <col min="7945" max="7945" width="41.7109375" style="646" customWidth="1"/>
    <col min="7946" max="8178" width="9.140625" style="646"/>
    <col min="8179" max="8179" width="5" style="646" customWidth="1"/>
    <col min="8180" max="8180" width="17.5703125" style="646" customWidth="1"/>
    <col min="8181" max="8181" width="6.7109375" style="646" customWidth="1"/>
    <col min="8182" max="8182" width="5.140625" style="646" customWidth="1"/>
    <col min="8183" max="8183" width="5.5703125" style="646" customWidth="1"/>
    <col min="8184" max="8184" width="4.5703125" style="646" customWidth="1"/>
    <col min="8185" max="8185" width="10.85546875" style="646" customWidth="1"/>
    <col min="8186" max="8186" width="4.7109375" style="646" customWidth="1"/>
    <col min="8187" max="8187" width="4.5703125" style="646" customWidth="1"/>
    <col min="8188" max="8188" width="21.42578125" style="646" customWidth="1"/>
    <col min="8189" max="8189" width="17.5703125" style="646" customWidth="1"/>
    <col min="8190" max="8190" width="10.7109375" style="646" customWidth="1"/>
    <col min="8191" max="8191" width="18.140625" style="646" customWidth="1"/>
    <col min="8192" max="8192" width="10.7109375" style="646" customWidth="1"/>
    <col min="8193" max="8193" width="19.42578125" style="646" customWidth="1"/>
    <col min="8194" max="8194" width="6.5703125" style="646" customWidth="1"/>
    <col min="8195" max="8195" width="6" style="646" customWidth="1"/>
    <col min="8196" max="8198" width="4.7109375" style="646" customWidth="1"/>
    <col min="8199" max="8199" width="11" style="646" customWidth="1"/>
    <col min="8200" max="8200" width="9.140625" style="646"/>
    <col min="8201" max="8201" width="41.7109375" style="646" customWidth="1"/>
    <col min="8202" max="8434" width="9.140625" style="646"/>
    <col min="8435" max="8435" width="5" style="646" customWidth="1"/>
    <col min="8436" max="8436" width="17.5703125" style="646" customWidth="1"/>
    <col min="8437" max="8437" width="6.7109375" style="646" customWidth="1"/>
    <col min="8438" max="8438" width="5.140625" style="646" customWidth="1"/>
    <col min="8439" max="8439" width="5.5703125" style="646" customWidth="1"/>
    <col min="8440" max="8440" width="4.5703125" style="646" customWidth="1"/>
    <col min="8441" max="8441" width="10.85546875" style="646" customWidth="1"/>
    <col min="8442" max="8442" width="4.7109375" style="646" customWidth="1"/>
    <col min="8443" max="8443" width="4.5703125" style="646" customWidth="1"/>
    <col min="8444" max="8444" width="21.42578125" style="646" customWidth="1"/>
    <col min="8445" max="8445" width="17.5703125" style="646" customWidth="1"/>
    <col min="8446" max="8446" width="10.7109375" style="646" customWidth="1"/>
    <col min="8447" max="8447" width="18.140625" style="646" customWidth="1"/>
    <col min="8448" max="8448" width="10.7109375" style="646" customWidth="1"/>
    <col min="8449" max="8449" width="19.42578125" style="646" customWidth="1"/>
    <col min="8450" max="8450" width="6.5703125" style="646" customWidth="1"/>
    <col min="8451" max="8451" width="6" style="646" customWidth="1"/>
    <col min="8452" max="8454" width="4.7109375" style="646" customWidth="1"/>
    <col min="8455" max="8455" width="11" style="646" customWidth="1"/>
    <col min="8456" max="8456" width="9.140625" style="646"/>
    <col min="8457" max="8457" width="41.7109375" style="646" customWidth="1"/>
    <col min="8458" max="8690" width="9.140625" style="646"/>
    <col min="8691" max="8691" width="5" style="646" customWidth="1"/>
    <col min="8692" max="8692" width="17.5703125" style="646" customWidth="1"/>
    <col min="8693" max="8693" width="6.7109375" style="646" customWidth="1"/>
    <col min="8694" max="8694" width="5.140625" style="646" customWidth="1"/>
    <col min="8695" max="8695" width="5.5703125" style="646" customWidth="1"/>
    <col min="8696" max="8696" width="4.5703125" style="646" customWidth="1"/>
    <col min="8697" max="8697" width="10.85546875" style="646" customWidth="1"/>
    <col min="8698" max="8698" width="4.7109375" style="646" customWidth="1"/>
    <col min="8699" max="8699" width="4.5703125" style="646" customWidth="1"/>
    <col min="8700" max="8700" width="21.42578125" style="646" customWidth="1"/>
    <col min="8701" max="8701" width="17.5703125" style="646" customWidth="1"/>
    <col min="8702" max="8702" width="10.7109375" style="646" customWidth="1"/>
    <col min="8703" max="8703" width="18.140625" style="646" customWidth="1"/>
    <col min="8704" max="8704" width="10.7109375" style="646" customWidth="1"/>
    <col min="8705" max="8705" width="19.42578125" style="646" customWidth="1"/>
    <col min="8706" max="8706" width="6.5703125" style="646" customWidth="1"/>
    <col min="8707" max="8707" width="6" style="646" customWidth="1"/>
    <col min="8708" max="8710" width="4.7109375" style="646" customWidth="1"/>
    <col min="8711" max="8711" width="11" style="646" customWidth="1"/>
    <col min="8712" max="8712" width="9.140625" style="646"/>
    <col min="8713" max="8713" width="41.7109375" style="646" customWidth="1"/>
    <col min="8714" max="8946" width="9.140625" style="646"/>
    <col min="8947" max="8947" width="5" style="646" customWidth="1"/>
    <col min="8948" max="8948" width="17.5703125" style="646" customWidth="1"/>
    <col min="8949" max="8949" width="6.7109375" style="646" customWidth="1"/>
    <col min="8950" max="8950" width="5.140625" style="646" customWidth="1"/>
    <col min="8951" max="8951" width="5.5703125" style="646" customWidth="1"/>
    <col min="8952" max="8952" width="4.5703125" style="646" customWidth="1"/>
    <col min="8953" max="8953" width="10.85546875" style="646" customWidth="1"/>
    <col min="8954" max="8954" width="4.7109375" style="646" customWidth="1"/>
    <col min="8955" max="8955" width="4.5703125" style="646" customWidth="1"/>
    <col min="8956" max="8956" width="21.42578125" style="646" customWidth="1"/>
    <col min="8957" max="8957" width="17.5703125" style="646" customWidth="1"/>
    <col min="8958" max="8958" width="10.7109375" style="646" customWidth="1"/>
    <col min="8959" max="8959" width="18.140625" style="646" customWidth="1"/>
    <col min="8960" max="8960" width="10.7109375" style="646" customWidth="1"/>
    <col min="8961" max="8961" width="19.42578125" style="646" customWidth="1"/>
    <col min="8962" max="8962" width="6.5703125" style="646" customWidth="1"/>
    <col min="8963" max="8963" width="6" style="646" customWidth="1"/>
    <col min="8964" max="8966" width="4.7109375" style="646" customWidth="1"/>
    <col min="8967" max="8967" width="11" style="646" customWidth="1"/>
    <col min="8968" max="8968" width="9.140625" style="646"/>
    <col min="8969" max="8969" width="41.7109375" style="646" customWidth="1"/>
    <col min="8970" max="9202" width="9.140625" style="646"/>
    <col min="9203" max="9203" width="5" style="646" customWidth="1"/>
    <col min="9204" max="9204" width="17.5703125" style="646" customWidth="1"/>
    <col min="9205" max="9205" width="6.7109375" style="646" customWidth="1"/>
    <col min="9206" max="9206" width="5.140625" style="646" customWidth="1"/>
    <col min="9207" max="9207" width="5.5703125" style="646" customWidth="1"/>
    <col min="9208" max="9208" width="4.5703125" style="646" customWidth="1"/>
    <col min="9209" max="9209" width="10.85546875" style="646" customWidth="1"/>
    <col min="9210" max="9210" width="4.7109375" style="646" customWidth="1"/>
    <col min="9211" max="9211" width="4.5703125" style="646" customWidth="1"/>
    <col min="9212" max="9212" width="21.42578125" style="646" customWidth="1"/>
    <col min="9213" max="9213" width="17.5703125" style="646" customWidth="1"/>
    <col min="9214" max="9214" width="10.7109375" style="646" customWidth="1"/>
    <col min="9215" max="9215" width="18.140625" style="646" customWidth="1"/>
    <col min="9216" max="9216" width="10.7109375" style="646" customWidth="1"/>
    <col min="9217" max="9217" width="19.42578125" style="646" customWidth="1"/>
    <col min="9218" max="9218" width="6.5703125" style="646" customWidth="1"/>
    <col min="9219" max="9219" width="6" style="646" customWidth="1"/>
    <col min="9220" max="9222" width="4.7109375" style="646" customWidth="1"/>
    <col min="9223" max="9223" width="11" style="646" customWidth="1"/>
    <col min="9224" max="9224" width="9.140625" style="646"/>
    <col min="9225" max="9225" width="41.7109375" style="646" customWidth="1"/>
    <col min="9226" max="9458" width="9.140625" style="646"/>
    <col min="9459" max="9459" width="5" style="646" customWidth="1"/>
    <col min="9460" max="9460" width="17.5703125" style="646" customWidth="1"/>
    <col min="9461" max="9461" width="6.7109375" style="646" customWidth="1"/>
    <col min="9462" max="9462" width="5.140625" style="646" customWidth="1"/>
    <col min="9463" max="9463" width="5.5703125" style="646" customWidth="1"/>
    <col min="9464" max="9464" width="4.5703125" style="646" customWidth="1"/>
    <col min="9465" max="9465" width="10.85546875" style="646" customWidth="1"/>
    <col min="9466" max="9466" width="4.7109375" style="646" customWidth="1"/>
    <col min="9467" max="9467" width="4.5703125" style="646" customWidth="1"/>
    <col min="9468" max="9468" width="21.42578125" style="646" customWidth="1"/>
    <col min="9469" max="9469" width="17.5703125" style="646" customWidth="1"/>
    <col min="9470" max="9470" width="10.7109375" style="646" customWidth="1"/>
    <col min="9471" max="9471" width="18.140625" style="646" customWidth="1"/>
    <col min="9472" max="9472" width="10.7109375" style="646" customWidth="1"/>
    <col min="9473" max="9473" width="19.42578125" style="646" customWidth="1"/>
    <col min="9474" max="9474" width="6.5703125" style="646" customWidth="1"/>
    <col min="9475" max="9475" width="6" style="646" customWidth="1"/>
    <col min="9476" max="9478" width="4.7109375" style="646" customWidth="1"/>
    <col min="9479" max="9479" width="11" style="646" customWidth="1"/>
    <col min="9480" max="9480" width="9.140625" style="646"/>
    <col min="9481" max="9481" width="41.7109375" style="646" customWidth="1"/>
    <col min="9482" max="9714" width="9.140625" style="646"/>
    <col min="9715" max="9715" width="5" style="646" customWidth="1"/>
    <col min="9716" max="9716" width="17.5703125" style="646" customWidth="1"/>
    <col min="9717" max="9717" width="6.7109375" style="646" customWidth="1"/>
    <col min="9718" max="9718" width="5.140625" style="646" customWidth="1"/>
    <col min="9719" max="9719" width="5.5703125" style="646" customWidth="1"/>
    <col min="9720" max="9720" width="4.5703125" style="646" customWidth="1"/>
    <col min="9721" max="9721" width="10.85546875" style="646" customWidth="1"/>
    <col min="9722" max="9722" width="4.7109375" style="646" customWidth="1"/>
    <col min="9723" max="9723" width="4.5703125" style="646" customWidth="1"/>
    <col min="9724" max="9724" width="21.42578125" style="646" customWidth="1"/>
    <col min="9725" max="9725" width="17.5703125" style="646" customWidth="1"/>
    <col min="9726" max="9726" width="10.7109375" style="646" customWidth="1"/>
    <col min="9727" max="9727" width="18.140625" style="646" customWidth="1"/>
    <col min="9728" max="9728" width="10.7109375" style="646" customWidth="1"/>
    <col min="9729" max="9729" width="19.42578125" style="646" customWidth="1"/>
    <col min="9730" max="9730" width="6.5703125" style="646" customWidth="1"/>
    <col min="9731" max="9731" width="6" style="646" customWidth="1"/>
    <col min="9732" max="9734" width="4.7109375" style="646" customWidth="1"/>
    <col min="9735" max="9735" width="11" style="646" customWidth="1"/>
    <col min="9736" max="9736" width="9.140625" style="646"/>
    <col min="9737" max="9737" width="41.7109375" style="646" customWidth="1"/>
    <col min="9738" max="9970" width="9.140625" style="646"/>
    <col min="9971" max="9971" width="5" style="646" customWidth="1"/>
    <col min="9972" max="9972" width="17.5703125" style="646" customWidth="1"/>
    <col min="9973" max="9973" width="6.7109375" style="646" customWidth="1"/>
    <col min="9974" max="9974" width="5.140625" style="646" customWidth="1"/>
    <col min="9975" max="9975" width="5.5703125" style="646" customWidth="1"/>
    <col min="9976" max="9976" width="4.5703125" style="646" customWidth="1"/>
    <col min="9977" max="9977" width="10.85546875" style="646" customWidth="1"/>
    <col min="9978" max="9978" width="4.7109375" style="646" customWidth="1"/>
    <col min="9979" max="9979" width="4.5703125" style="646" customWidth="1"/>
    <col min="9980" max="9980" width="21.42578125" style="646" customWidth="1"/>
    <col min="9981" max="9981" width="17.5703125" style="646" customWidth="1"/>
    <col min="9982" max="9982" width="10.7109375" style="646" customWidth="1"/>
    <col min="9983" max="9983" width="18.140625" style="646" customWidth="1"/>
    <col min="9984" max="9984" width="10.7109375" style="646" customWidth="1"/>
    <col min="9985" max="9985" width="19.42578125" style="646" customWidth="1"/>
    <col min="9986" max="9986" width="6.5703125" style="646" customWidth="1"/>
    <col min="9987" max="9987" width="6" style="646" customWidth="1"/>
    <col min="9988" max="9990" width="4.7109375" style="646" customWidth="1"/>
    <col min="9991" max="9991" width="11" style="646" customWidth="1"/>
    <col min="9992" max="9992" width="9.140625" style="646"/>
    <col min="9993" max="9993" width="41.7109375" style="646" customWidth="1"/>
    <col min="9994" max="10226" width="9.140625" style="646"/>
    <col min="10227" max="10227" width="5" style="646" customWidth="1"/>
    <col min="10228" max="10228" width="17.5703125" style="646" customWidth="1"/>
    <col min="10229" max="10229" width="6.7109375" style="646" customWidth="1"/>
    <col min="10230" max="10230" width="5.140625" style="646" customWidth="1"/>
    <col min="10231" max="10231" width="5.5703125" style="646" customWidth="1"/>
    <col min="10232" max="10232" width="4.5703125" style="646" customWidth="1"/>
    <col min="10233" max="10233" width="10.85546875" style="646" customWidth="1"/>
    <col min="10234" max="10234" width="4.7109375" style="646" customWidth="1"/>
    <col min="10235" max="10235" width="4.5703125" style="646" customWidth="1"/>
    <col min="10236" max="10236" width="21.42578125" style="646" customWidth="1"/>
    <col min="10237" max="10237" width="17.5703125" style="646" customWidth="1"/>
    <col min="10238" max="10238" width="10.7109375" style="646" customWidth="1"/>
    <col min="10239" max="10239" width="18.140625" style="646" customWidth="1"/>
    <col min="10240" max="10240" width="10.7109375" style="646" customWidth="1"/>
    <col min="10241" max="10241" width="19.42578125" style="646" customWidth="1"/>
    <col min="10242" max="10242" width="6.5703125" style="646" customWidth="1"/>
    <col min="10243" max="10243" width="6" style="646" customWidth="1"/>
    <col min="10244" max="10246" width="4.7109375" style="646" customWidth="1"/>
    <col min="10247" max="10247" width="11" style="646" customWidth="1"/>
    <col min="10248" max="10248" width="9.140625" style="646"/>
    <col min="10249" max="10249" width="41.7109375" style="646" customWidth="1"/>
    <col min="10250" max="10482" width="9.140625" style="646"/>
    <col min="10483" max="10483" width="5" style="646" customWidth="1"/>
    <col min="10484" max="10484" width="17.5703125" style="646" customWidth="1"/>
    <col min="10485" max="10485" width="6.7109375" style="646" customWidth="1"/>
    <col min="10486" max="10486" width="5.140625" style="646" customWidth="1"/>
    <col min="10487" max="10487" width="5.5703125" style="646" customWidth="1"/>
    <col min="10488" max="10488" width="4.5703125" style="646" customWidth="1"/>
    <col min="10489" max="10489" width="10.85546875" style="646" customWidth="1"/>
    <col min="10490" max="10490" width="4.7109375" style="646" customWidth="1"/>
    <col min="10491" max="10491" width="4.5703125" style="646" customWidth="1"/>
    <col min="10492" max="10492" width="21.42578125" style="646" customWidth="1"/>
    <col min="10493" max="10493" width="17.5703125" style="646" customWidth="1"/>
    <col min="10494" max="10494" width="10.7109375" style="646" customWidth="1"/>
    <col min="10495" max="10495" width="18.140625" style="646" customWidth="1"/>
    <col min="10496" max="10496" width="10.7109375" style="646" customWidth="1"/>
    <col min="10497" max="10497" width="19.42578125" style="646" customWidth="1"/>
    <col min="10498" max="10498" width="6.5703125" style="646" customWidth="1"/>
    <col min="10499" max="10499" width="6" style="646" customWidth="1"/>
    <col min="10500" max="10502" width="4.7109375" style="646" customWidth="1"/>
    <col min="10503" max="10503" width="11" style="646" customWidth="1"/>
    <col min="10504" max="10504" width="9.140625" style="646"/>
    <col min="10505" max="10505" width="41.7109375" style="646" customWidth="1"/>
    <col min="10506" max="10738" width="9.140625" style="646"/>
    <col min="10739" max="10739" width="5" style="646" customWidth="1"/>
    <col min="10740" max="10740" width="17.5703125" style="646" customWidth="1"/>
    <col min="10741" max="10741" width="6.7109375" style="646" customWidth="1"/>
    <col min="10742" max="10742" width="5.140625" style="646" customWidth="1"/>
    <col min="10743" max="10743" width="5.5703125" style="646" customWidth="1"/>
    <col min="10744" max="10744" width="4.5703125" style="646" customWidth="1"/>
    <col min="10745" max="10745" width="10.85546875" style="646" customWidth="1"/>
    <col min="10746" max="10746" width="4.7109375" style="646" customWidth="1"/>
    <col min="10747" max="10747" width="4.5703125" style="646" customWidth="1"/>
    <col min="10748" max="10748" width="21.42578125" style="646" customWidth="1"/>
    <col min="10749" max="10749" width="17.5703125" style="646" customWidth="1"/>
    <col min="10750" max="10750" width="10.7109375" style="646" customWidth="1"/>
    <col min="10751" max="10751" width="18.140625" style="646" customWidth="1"/>
    <col min="10752" max="10752" width="10.7109375" style="646" customWidth="1"/>
    <col min="10753" max="10753" width="19.42578125" style="646" customWidth="1"/>
    <col min="10754" max="10754" width="6.5703125" style="646" customWidth="1"/>
    <col min="10755" max="10755" width="6" style="646" customWidth="1"/>
    <col min="10756" max="10758" width="4.7109375" style="646" customWidth="1"/>
    <col min="10759" max="10759" width="11" style="646" customWidth="1"/>
    <col min="10760" max="10760" width="9.140625" style="646"/>
    <col min="10761" max="10761" width="41.7109375" style="646" customWidth="1"/>
    <col min="10762" max="10994" width="9.140625" style="646"/>
    <col min="10995" max="10995" width="5" style="646" customWidth="1"/>
    <col min="10996" max="10996" width="17.5703125" style="646" customWidth="1"/>
    <col min="10997" max="10997" width="6.7109375" style="646" customWidth="1"/>
    <col min="10998" max="10998" width="5.140625" style="646" customWidth="1"/>
    <col min="10999" max="10999" width="5.5703125" style="646" customWidth="1"/>
    <col min="11000" max="11000" width="4.5703125" style="646" customWidth="1"/>
    <col min="11001" max="11001" width="10.85546875" style="646" customWidth="1"/>
    <col min="11002" max="11002" width="4.7109375" style="646" customWidth="1"/>
    <col min="11003" max="11003" width="4.5703125" style="646" customWidth="1"/>
    <col min="11004" max="11004" width="21.42578125" style="646" customWidth="1"/>
    <col min="11005" max="11005" width="17.5703125" style="646" customWidth="1"/>
    <col min="11006" max="11006" width="10.7109375" style="646" customWidth="1"/>
    <col min="11007" max="11007" width="18.140625" style="646" customWidth="1"/>
    <col min="11008" max="11008" width="10.7109375" style="646" customWidth="1"/>
    <col min="11009" max="11009" width="19.42578125" style="646" customWidth="1"/>
    <col min="11010" max="11010" width="6.5703125" style="646" customWidth="1"/>
    <col min="11011" max="11011" width="6" style="646" customWidth="1"/>
    <col min="11012" max="11014" width="4.7109375" style="646" customWidth="1"/>
    <col min="11015" max="11015" width="11" style="646" customWidth="1"/>
    <col min="11016" max="11016" width="9.140625" style="646"/>
    <col min="11017" max="11017" width="41.7109375" style="646" customWidth="1"/>
    <col min="11018" max="11250" width="9.140625" style="646"/>
    <col min="11251" max="11251" width="5" style="646" customWidth="1"/>
    <col min="11252" max="11252" width="17.5703125" style="646" customWidth="1"/>
    <col min="11253" max="11253" width="6.7109375" style="646" customWidth="1"/>
    <col min="11254" max="11254" width="5.140625" style="646" customWidth="1"/>
    <col min="11255" max="11255" width="5.5703125" style="646" customWidth="1"/>
    <col min="11256" max="11256" width="4.5703125" style="646" customWidth="1"/>
    <col min="11257" max="11257" width="10.85546875" style="646" customWidth="1"/>
    <col min="11258" max="11258" width="4.7109375" style="646" customWidth="1"/>
    <col min="11259" max="11259" width="4.5703125" style="646" customWidth="1"/>
    <col min="11260" max="11260" width="21.42578125" style="646" customWidth="1"/>
    <col min="11261" max="11261" width="17.5703125" style="646" customWidth="1"/>
    <col min="11262" max="11262" width="10.7109375" style="646" customWidth="1"/>
    <col min="11263" max="11263" width="18.140625" style="646" customWidth="1"/>
    <col min="11264" max="11264" width="10.7109375" style="646" customWidth="1"/>
    <col min="11265" max="11265" width="19.42578125" style="646" customWidth="1"/>
    <col min="11266" max="11266" width="6.5703125" style="646" customWidth="1"/>
    <col min="11267" max="11267" width="6" style="646" customWidth="1"/>
    <col min="11268" max="11270" width="4.7109375" style="646" customWidth="1"/>
    <col min="11271" max="11271" width="11" style="646" customWidth="1"/>
    <col min="11272" max="11272" width="9.140625" style="646"/>
    <col min="11273" max="11273" width="41.7109375" style="646" customWidth="1"/>
    <col min="11274" max="11506" width="9.140625" style="646"/>
    <col min="11507" max="11507" width="5" style="646" customWidth="1"/>
    <col min="11508" max="11508" width="17.5703125" style="646" customWidth="1"/>
    <col min="11509" max="11509" width="6.7109375" style="646" customWidth="1"/>
    <col min="11510" max="11510" width="5.140625" style="646" customWidth="1"/>
    <col min="11511" max="11511" width="5.5703125" style="646" customWidth="1"/>
    <col min="11512" max="11512" width="4.5703125" style="646" customWidth="1"/>
    <col min="11513" max="11513" width="10.85546875" style="646" customWidth="1"/>
    <col min="11514" max="11514" width="4.7109375" style="646" customWidth="1"/>
    <col min="11515" max="11515" width="4.5703125" style="646" customWidth="1"/>
    <col min="11516" max="11516" width="21.42578125" style="646" customWidth="1"/>
    <col min="11517" max="11517" width="17.5703125" style="646" customWidth="1"/>
    <col min="11518" max="11518" width="10.7109375" style="646" customWidth="1"/>
    <col min="11519" max="11519" width="18.140625" style="646" customWidth="1"/>
    <col min="11520" max="11520" width="10.7109375" style="646" customWidth="1"/>
    <col min="11521" max="11521" width="19.42578125" style="646" customWidth="1"/>
    <col min="11522" max="11522" width="6.5703125" style="646" customWidth="1"/>
    <col min="11523" max="11523" width="6" style="646" customWidth="1"/>
    <col min="11524" max="11526" width="4.7109375" style="646" customWidth="1"/>
    <col min="11527" max="11527" width="11" style="646" customWidth="1"/>
    <col min="11528" max="11528" width="9.140625" style="646"/>
    <col min="11529" max="11529" width="41.7109375" style="646" customWidth="1"/>
    <col min="11530" max="11762" width="9.140625" style="646"/>
    <col min="11763" max="11763" width="5" style="646" customWidth="1"/>
    <col min="11764" max="11764" width="17.5703125" style="646" customWidth="1"/>
    <col min="11765" max="11765" width="6.7109375" style="646" customWidth="1"/>
    <col min="11766" max="11766" width="5.140625" style="646" customWidth="1"/>
    <col min="11767" max="11767" width="5.5703125" style="646" customWidth="1"/>
    <col min="11768" max="11768" width="4.5703125" style="646" customWidth="1"/>
    <col min="11769" max="11769" width="10.85546875" style="646" customWidth="1"/>
    <col min="11770" max="11770" width="4.7109375" style="646" customWidth="1"/>
    <col min="11771" max="11771" width="4.5703125" style="646" customWidth="1"/>
    <col min="11772" max="11772" width="21.42578125" style="646" customWidth="1"/>
    <col min="11773" max="11773" width="17.5703125" style="646" customWidth="1"/>
    <col min="11774" max="11774" width="10.7109375" style="646" customWidth="1"/>
    <col min="11775" max="11775" width="18.140625" style="646" customWidth="1"/>
    <col min="11776" max="11776" width="10.7109375" style="646" customWidth="1"/>
    <col min="11777" max="11777" width="19.42578125" style="646" customWidth="1"/>
    <col min="11778" max="11778" width="6.5703125" style="646" customWidth="1"/>
    <col min="11779" max="11779" width="6" style="646" customWidth="1"/>
    <col min="11780" max="11782" width="4.7109375" style="646" customWidth="1"/>
    <col min="11783" max="11783" width="11" style="646" customWidth="1"/>
    <col min="11784" max="11784" width="9.140625" style="646"/>
    <col min="11785" max="11785" width="41.7109375" style="646" customWidth="1"/>
    <col min="11786" max="12018" width="9.140625" style="646"/>
    <col min="12019" max="12019" width="5" style="646" customWidth="1"/>
    <col min="12020" max="12020" width="17.5703125" style="646" customWidth="1"/>
    <col min="12021" max="12021" width="6.7109375" style="646" customWidth="1"/>
    <col min="12022" max="12022" width="5.140625" style="646" customWidth="1"/>
    <col min="12023" max="12023" width="5.5703125" style="646" customWidth="1"/>
    <col min="12024" max="12024" width="4.5703125" style="646" customWidth="1"/>
    <col min="12025" max="12025" width="10.85546875" style="646" customWidth="1"/>
    <col min="12026" max="12026" width="4.7109375" style="646" customWidth="1"/>
    <col min="12027" max="12027" width="4.5703125" style="646" customWidth="1"/>
    <col min="12028" max="12028" width="21.42578125" style="646" customWidth="1"/>
    <col min="12029" max="12029" width="17.5703125" style="646" customWidth="1"/>
    <col min="12030" max="12030" width="10.7109375" style="646" customWidth="1"/>
    <col min="12031" max="12031" width="18.140625" style="646" customWidth="1"/>
    <col min="12032" max="12032" width="10.7109375" style="646" customWidth="1"/>
    <col min="12033" max="12033" width="19.42578125" style="646" customWidth="1"/>
    <col min="12034" max="12034" width="6.5703125" style="646" customWidth="1"/>
    <col min="12035" max="12035" width="6" style="646" customWidth="1"/>
    <col min="12036" max="12038" width="4.7109375" style="646" customWidth="1"/>
    <col min="12039" max="12039" width="11" style="646" customWidth="1"/>
    <col min="12040" max="12040" width="9.140625" style="646"/>
    <col min="12041" max="12041" width="41.7109375" style="646" customWidth="1"/>
    <col min="12042" max="12274" width="9.140625" style="646"/>
    <col min="12275" max="12275" width="5" style="646" customWidth="1"/>
    <col min="12276" max="12276" width="17.5703125" style="646" customWidth="1"/>
    <col min="12277" max="12277" width="6.7109375" style="646" customWidth="1"/>
    <col min="12278" max="12278" width="5.140625" style="646" customWidth="1"/>
    <col min="12279" max="12279" width="5.5703125" style="646" customWidth="1"/>
    <col min="12280" max="12280" width="4.5703125" style="646" customWidth="1"/>
    <col min="12281" max="12281" width="10.85546875" style="646" customWidth="1"/>
    <col min="12282" max="12282" width="4.7109375" style="646" customWidth="1"/>
    <col min="12283" max="12283" width="4.5703125" style="646" customWidth="1"/>
    <col min="12284" max="12284" width="21.42578125" style="646" customWidth="1"/>
    <col min="12285" max="12285" width="17.5703125" style="646" customWidth="1"/>
    <col min="12286" max="12286" width="10.7109375" style="646" customWidth="1"/>
    <col min="12287" max="12287" width="18.140625" style="646" customWidth="1"/>
    <col min="12288" max="12288" width="10.7109375" style="646" customWidth="1"/>
    <col min="12289" max="12289" width="19.42578125" style="646" customWidth="1"/>
    <col min="12290" max="12290" width="6.5703125" style="646" customWidth="1"/>
    <col min="12291" max="12291" width="6" style="646" customWidth="1"/>
    <col min="12292" max="12294" width="4.7109375" style="646" customWidth="1"/>
    <col min="12295" max="12295" width="11" style="646" customWidth="1"/>
    <col min="12296" max="12296" width="9.140625" style="646"/>
    <col min="12297" max="12297" width="41.7109375" style="646" customWidth="1"/>
    <col min="12298" max="12530" width="9.140625" style="646"/>
    <col min="12531" max="12531" width="5" style="646" customWidth="1"/>
    <col min="12532" max="12532" width="17.5703125" style="646" customWidth="1"/>
    <col min="12533" max="12533" width="6.7109375" style="646" customWidth="1"/>
    <col min="12534" max="12534" width="5.140625" style="646" customWidth="1"/>
    <col min="12535" max="12535" width="5.5703125" style="646" customWidth="1"/>
    <col min="12536" max="12536" width="4.5703125" style="646" customWidth="1"/>
    <col min="12537" max="12537" width="10.85546875" style="646" customWidth="1"/>
    <col min="12538" max="12538" width="4.7109375" style="646" customWidth="1"/>
    <col min="12539" max="12539" width="4.5703125" style="646" customWidth="1"/>
    <col min="12540" max="12540" width="21.42578125" style="646" customWidth="1"/>
    <col min="12541" max="12541" width="17.5703125" style="646" customWidth="1"/>
    <col min="12542" max="12542" width="10.7109375" style="646" customWidth="1"/>
    <col min="12543" max="12543" width="18.140625" style="646" customWidth="1"/>
    <col min="12544" max="12544" width="10.7109375" style="646" customWidth="1"/>
    <col min="12545" max="12545" width="19.42578125" style="646" customWidth="1"/>
    <col min="12546" max="12546" width="6.5703125" style="646" customWidth="1"/>
    <col min="12547" max="12547" width="6" style="646" customWidth="1"/>
    <col min="12548" max="12550" width="4.7109375" style="646" customWidth="1"/>
    <col min="12551" max="12551" width="11" style="646" customWidth="1"/>
    <col min="12552" max="12552" width="9.140625" style="646"/>
    <col min="12553" max="12553" width="41.7109375" style="646" customWidth="1"/>
    <col min="12554" max="12786" width="9.140625" style="646"/>
    <col min="12787" max="12787" width="5" style="646" customWidth="1"/>
    <col min="12788" max="12788" width="17.5703125" style="646" customWidth="1"/>
    <col min="12789" max="12789" width="6.7109375" style="646" customWidth="1"/>
    <col min="12790" max="12790" width="5.140625" style="646" customWidth="1"/>
    <col min="12791" max="12791" width="5.5703125" style="646" customWidth="1"/>
    <col min="12792" max="12792" width="4.5703125" style="646" customWidth="1"/>
    <col min="12793" max="12793" width="10.85546875" style="646" customWidth="1"/>
    <col min="12794" max="12794" width="4.7109375" style="646" customWidth="1"/>
    <col min="12795" max="12795" width="4.5703125" style="646" customWidth="1"/>
    <col min="12796" max="12796" width="21.42578125" style="646" customWidth="1"/>
    <col min="12797" max="12797" width="17.5703125" style="646" customWidth="1"/>
    <col min="12798" max="12798" width="10.7109375" style="646" customWidth="1"/>
    <col min="12799" max="12799" width="18.140625" style="646" customWidth="1"/>
    <col min="12800" max="12800" width="10.7109375" style="646" customWidth="1"/>
    <col min="12801" max="12801" width="19.42578125" style="646" customWidth="1"/>
    <col min="12802" max="12802" width="6.5703125" style="646" customWidth="1"/>
    <col min="12803" max="12803" width="6" style="646" customWidth="1"/>
    <col min="12804" max="12806" width="4.7109375" style="646" customWidth="1"/>
    <col min="12807" max="12807" width="11" style="646" customWidth="1"/>
    <col min="12808" max="12808" width="9.140625" style="646"/>
    <col min="12809" max="12809" width="41.7109375" style="646" customWidth="1"/>
    <col min="12810" max="13042" width="9.140625" style="646"/>
    <col min="13043" max="13043" width="5" style="646" customWidth="1"/>
    <col min="13044" max="13044" width="17.5703125" style="646" customWidth="1"/>
    <col min="13045" max="13045" width="6.7109375" style="646" customWidth="1"/>
    <col min="13046" max="13046" width="5.140625" style="646" customWidth="1"/>
    <col min="13047" max="13047" width="5.5703125" style="646" customWidth="1"/>
    <col min="13048" max="13048" width="4.5703125" style="646" customWidth="1"/>
    <col min="13049" max="13049" width="10.85546875" style="646" customWidth="1"/>
    <col min="13050" max="13050" width="4.7109375" style="646" customWidth="1"/>
    <col min="13051" max="13051" width="4.5703125" style="646" customWidth="1"/>
    <col min="13052" max="13052" width="21.42578125" style="646" customWidth="1"/>
    <col min="13053" max="13053" width="17.5703125" style="646" customWidth="1"/>
    <col min="13054" max="13054" width="10.7109375" style="646" customWidth="1"/>
    <col min="13055" max="13055" width="18.140625" style="646" customWidth="1"/>
    <col min="13056" max="13056" width="10.7109375" style="646" customWidth="1"/>
    <col min="13057" max="13057" width="19.42578125" style="646" customWidth="1"/>
    <col min="13058" max="13058" width="6.5703125" style="646" customWidth="1"/>
    <col min="13059" max="13059" width="6" style="646" customWidth="1"/>
    <col min="13060" max="13062" width="4.7109375" style="646" customWidth="1"/>
    <col min="13063" max="13063" width="11" style="646" customWidth="1"/>
    <col min="13064" max="13064" width="9.140625" style="646"/>
    <col min="13065" max="13065" width="41.7109375" style="646" customWidth="1"/>
    <col min="13066" max="13298" width="9.140625" style="646"/>
    <col min="13299" max="13299" width="5" style="646" customWidth="1"/>
    <col min="13300" max="13300" width="17.5703125" style="646" customWidth="1"/>
    <col min="13301" max="13301" width="6.7109375" style="646" customWidth="1"/>
    <col min="13302" max="13302" width="5.140625" style="646" customWidth="1"/>
    <col min="13303" max="13303" width="5.5703125" style="646" customWidth="1"/>
    <col min="13304" max="13304" width="4.5703125" style="646" customWidth="1"/>
    <col min="13305" max="13305" width="10.85546875" style="646" customWidth="1"/>
    <col min="13306" max="13306" width="4.7109375" style="646" customWidth="1"/>
    <col min="13307" max="13307" width="4.5703125" style="646" customWidth="1"/>
    <col min="13308" max="13308" width="21.42578125" style="646" customWidth="1"/>
    <col min="13309" max="13309" width="17.5703125" style="646" customWidth="1"/>
    <col min="13310" max="13310" width="10.7109375" style="646" customWidth="1"/>
    <col min="13311" max="13311" width="18.140625" style="646" customWidth="1"/>
    <col min="13312" max="13312" width="10.7109375" style="646" customWidth="1"/>
    <col min="13313" max="13313" width="19.42578125" style="646" customWidth="1"/>
    <col min="13314" max="13314" width="6.5703125" style="646" customWidth="1"/>
    <col min="13315" max="13315" width="6" style="646" customWidth="1"/>
    <col min="13316" max="13318" width="4.7109375" style="646" customWidth="1"/>
    <col min="13319" max="13319" width="11" style="646" customWidth="1"/>
    <col min="13320" max="13320" width="9.140625" style="646"/>
    <col min="13321" max="13321" width="41.7109375" style="646" customWidth="1"/>
    <col min="13322" max="13554" width="9.140625" style="646"/>
    <col min="13555" max="13555" width="5" style="646" customWidth="1"/>
    <col min="13556" max="13556" width="17.5703125" style="646" customWidth="1"/>
    <col min="13557" max="13557" width="6.7109375" style="646" customWidth="1"/>
    <col min="13558" max="13558" width="5.140625" style="646" customWidth="1"/>
    <col min="13559" max="13559" width="5.5703125" style="646" customWidth="1"/>
    <col min="13560" max="13560" width="4.5703125" style="646" customWidth="1"/>
    <col min="13561" max="13561" width="10.85546875" style="646" customWidth="1"/>
    <col min="13562" max="13562" width="4.7109375" style="646" customWidth="1"/>
    <col min="13563" max="13563" width="4.5703125" style="646" customWidth="1"/>
    <col min="13564" max="13564" width="21.42578125" style="646" customWidth="1"/>
    <col min="13565" max="13565" width="17.5703125" style="646" customWidth="1"/>
    <col min="13566" max="13566" width="10.7109375" style="646" customWidth="1"/>
    <col min="13567" max="13567" width="18.140625" style="646" customWidth="1"/>
    <col min="13568" max="13568" width="10.7109375" style="646" customWidth="1"/>
    <col min="13569" max="13569" width="19.42578125" style="646" customWidth="1"/>
    <col min="13570" max="13570" width="6.5703125" style="646" customWidth="1"/>
    <col min="13571" max="13571" width="6" style="646" customWidth="1"/>
    <col min="13572" max="13574" width="4.7109375" style="646" customWidth="1"/>
    <col min="13575" max="13575" width="11" style="646" customWidth="1"/>
    <col min="13576" max="13576" width="9.140625" style="646"/>
    <col min="13577" max="13577" width="41.7109375" style="646" customWidth="1"/>
    <col min="13578" max="13810" width="9.140625" style="646"/>
    <col min="13811" max="13811" width="5" style="646" customWidth="1"/>
    <col min="13812" max="13812" width="17.5703125" style="646" customWidth="1"/>
    <col min="13813" max="13813" width="6.7109375" style="646" customWidth="1"/>
    <col min="13814" max="13814" width="5.140625" style="646" customWidth="1"/>
    <col min="13815" max="13815" width="5.5703125" style="646" customWidth="1"/>
    <col min="13816" max="13816" width="4.5703125" style="646" customWidth="1"/>
    <col min="13817" max="13817" width="10.85546875" style="646" customWidth="1"/>
    <col min="13818" max="13818" width="4.7109375" style="646" customWidth="1"/>
    <col min="13819" max="13819" width="4.5703125" style="646" customWidth="1"/>
    <col min="13820" max="13820" width="21.42578125" style="646" customWidth="1"/>
    <col min="13821" max="13821" width="17.5703125" style="646" customWidth="1"/>
    <col min="13822" max="13822" width="10.7109375" style="646" customWidth="1"/>
    <col min="13823" max="13823" width="18.140625" style="646" customWidth="1"/>
    <col min="13824" max="13824" width="10.7109375" style="646" customWidth="1"/>
    <col min="13825" max="13825" width="19.42578125" style="646" customWidth="1"/>
    <col min="13826" max="13826" width="6.5703125" style="646" customWidth="1"/>
    <col min="13827" max="13827" width="6" style="646" customWidth="1"/>
    <col min="13828" max="13830" width="4.7109375" style="646" customWidth="1"/>
    <col min="13831" max="13831" width="11" style="646" customWidth="1"/>
    <col min="13832" max="13832" width="9.140625" style="646"/>
    <col min="13833" max="13833" width="41.7109375" style="646" customWidth="1"/>
    <col min="13834" max="14066" width="9.140625" style="646"/>
    <col min="14067" max="14067" width="5" style="646" customWidth="1"/>
    <col min="14068" max="14068" width="17.5703125" style="646" customWidth="1"/>
    <col min="14069" max="14069" width="6.7109375" style="646" customWidth="1"/>
    <col min="14070" max="14070" width="5.140625" style="646" customWidth="1"/>
    <col min="14071" max="14071" width="5.5703125" style="646" customWidth="1"/>
    <col min="14072" max="14072" width="4.5703125" style="646" customWidth="1"/>
    <col min="14073" max="14073" width="10.85546875" style="646" customWidth="1"/>
    <col min="14074" max="14074" width="4.7109375" style="646" customWidth="1"/>
    <col min="14075" max="14075" width="4.5703125" style="646" customWidth="1"/>
    <col min="14076" max="14076" width="21.42578125" style="646" customWidth="1"/>
    <col min="14077" max="14077" width="17.5703125" style="646" customWidth="1"/>
    <col min="14078" max="14078" width="10.7109375" style="646" customWidth="1"/>
    <col min="14079" max="14079" width="18.140625" style="646" customWidth="1"/>
    <col min="14080" max="14080" width="10.7109375" style="646" customWidth="1"/>
    <col min="14081" max="14081" width="19.42578125" style="646" customWidth="1"/>
    <col min="14082" max="14082" width="6.5703125" style="646" customWidth="1"/>
    <col min="14083" max="14083" width="6" style="646" customWidth="1"/>
    <col min="14084" max="14086" width="4.7109375" style="646" customWidth="1"/>
    <col min="14087" max="14087" width="11" style="646" customWidth="1"/>
    <col min="14088" max="14088" width="9.140625" style="646"/>
    <col min="14089" max="14089" width="41.7109375" style="646" customWidth="1"/>
    <col min="14090" max="14322" width="9.140625" style="646"/>
    <col min="14323" max="14323" width="5" style="646" customWidth="1"/>
    <col min="14324" max="14324" width="17.5703125" style="646" customWidth="1"/>
    <col min="14325" max="14325" width="6.7109375" style="646" customWidth="1"/>
    <col min="14326" max="14326" width="5.140625" style="646" customWidth="1"/>
    <col min="14327" max="14327" width="5.5703125" style="646" customWidth="1"/>
    <col min="14328" max="14328" width="4.5703125" style="646" customWidth="1"/>
    <col min="14329" max="14329" width="10.85546875" style="646" customWidth="1"/>
    <col min="14330" max="14330" width="4.7109375" style="646" customWidth="1"/>
    <col min="14331" max="14331" width="4.5703125" style="646" customWidth="1"/>
    <col min="14332" max="14332" width="21.42578125" style="646" customWidth="1"/>
    <col min="14333" max="14333" width="17.5703125" style="646" customWidth="1"/>
    <col min="14334" max="14334" width="10.7109375" style="646" customWidth="1"/>
    <col min="14335" max="14335" width="18.140625" style="646" customWidth="1"/>
    <col min="14336" max="14336" width="10.7109375" style="646" customWidth="1"/>
    <col min="14337" max="14337" width="19.42578125" style="646" customWidth="1"/>
    <col min="14338" max="14338" width="6.5703125" style="646" customWidth="1"/>
    <col min="14339" max="14339" width="6" style="646" customWidth="1"/>
    <col min="14340" max="14342" width="4.7109375" style="646" customWidth="1"/>
    <col min="14343" max="14343" width="11" style="646" customWidth="1"/>
    <col min="14344" max="14344" width="9.140625" style="646"/>
    <col min="14345" max="14345" width="41.7109375" style="646" customWidth="1"/>
    <col min="14346" max="14578" width="9.140625" style="646"/>
    <col min="14579" max="14579" width="5" style="646" customWidth="1"/>
    <col min="14580" max="14580" width="17.5703125" style="646" customWidth="1"/>
    <col min="14581" max="14581" width="6.7109375" style="646" customWidth="1"/>
    <col min="14582" max="14582" width="5.140625" style="646" customWidth="1"/>
    <col min="14583" max="14583" width="5.5703125" style="646" customWidth="1"/>
    <col min="14584" max="14584" width="4.5703125" style="646" customWidth="1"/>
    <col min="14585" max="14585" width="10.85546875" style="646" customWidth="1"/>
    <col min="14586" max="14586" width="4.7109375" style="646" customWidth="1"/>
    <col min="14587" max="14587" width="4.5703125" style="646" customWidth="1"/>
    <col min="14588" max="14588" width="21.42578125" style="646" customWidth="1"/>
    <col min="14589" max="14589" width="17.5703125" style="646" customWidth="1"/>
    <col min="14590" max="14590" width="10.7109375" style="646" customWidth="1"/>
    <col min="14591" max="14591" width="18.140625" style="646" customWidth="1"/>
    <col min="14592" max="14592" width="10.7109375" style="646" customWidth="1"/>
    <col min="14593" max="14593" width="19.42578125" style="646" customWidth="1"/>
    <col min="14594" max="14594" width="6.5703125" style="646" customWidth="1"/>
    <col min="14595" max="14595" width="6" style="646" customWidth="1"/>
    <col min="14596" max="14598" width="4.7109375" style="646" customWidth="1"/>
    <col min="14599" max="14599" width="11" style="646" customWidth="1"/>
    <col min="14600" max="14600" width="9.140625" style="646"/>
    <col min="14601" max="14601" width="41.7109375" style="646" customWidth="1"/>
    <col min="14602" max="14834" width="9.140625" style="646"/>
    <col min="14835" max="14835" width="5" style="646" customWidth="1"/>
    <col min="14836" max="14836" width="17.5703125" style="646" customWidth="1"/>
    <col min="14837" max="14837" width="6.7109375" style="646" customWidth="1"/>
    <col min="14838" max="14838" width="5.140625" style="646" customWidth="1"/>
    <col min="14839" max="14839" width="5.5703125" style="646" customWidth="1"/>
    <col min="14840" max="14840" width="4.5703125" style="646" customWidth="1"/>
    <col min="14841" max="14841" width="10.85546875" style="646" customWidth="1"/>
    <col min="14842" max="14842" width="4.7109375" style="646" customWidth="1"/>
    <col min="14843" max="14843" width="4.5703125" style="646" customWidth="1"/>
    <col min="14844" max="14844" width="21.42578125" style="646" customWidth="1"/>
    <col min="14845" max="14845" width="17.5703125" style="646" customWidth="1"/>
    <col min="14846" max="14846" width="10.7109375" style="646" customWidth="1"/>
    <col min="14847" max="14847" width="18.140625" style="646" customWidth="1"/>
    <col min="14848" max="14848" width="10.7109375" style="646" customWidth="1"/>
    <col min="14849" max="14849" width="19.42578125" style="646" customWidth="1"/>
    <col min="14850" max="14850" width="6.5703125" style="646" customWidth="1"/>
    <col min="14851" max="14851" width="6" style="646" customWidth="1"/>
    <col min="14852" max="14854" width="4.7109375" style="646" customWidth="1"/>
    <col min="14855" max="14855" width="11" style="646" customWidth="1"/>
    <col min="14856" max="14856" width="9.140625" style="646"/>
    <col min="14857" max="14857" width="41.7109375" style="646" customWidth="1"/>
    <col min="14858" max="15090" width="9.140625" style="646"/>
    <col min="15091" max="15091" width="5" style="646" customWidth="1"/>
    <col min="15092" max="15092" width="17.5703125" style="646" customWidth="1"/>
    <col min="15093" max="15093" width="6.7109375" style="646" customWidth="1"/>
    <col min="15094" max="15094" width="5.140625" style="646" customWidth="1"/>
    <col min="15095" max="15095" width="5.5703125" style="646" customWidth="1"/>
    <col min="15096" max="15096" width="4.5703125" style="646" customWidth="1"/>
    <col min="15097" max="15097" width="10.85546875" style="646" customWidth="1"/>
    <col min="15098" max="15098" width="4.7109375" style="646" customWidth="1"/>
    <col min="15099" max="15099" width="4.5703125" style="646" customWidth="1"/>
    <col min="15100" max="15100" width="21.42578125" style="646" customWidth="1"/>
    <col min="15101" max="15101" width="17.5703125" style="646" customWidth="1"/>
    <col min="15102" max="15102" width="10.7109375" style="646" customWidth="1"/>
    <col min="15103" max="15103" width="18.140625" style="646" customWidth="1"/>
    <col min="15104" max="15104" width="10.7109375" style="646" customWidth="1"/>
    <col min="15105" max="15105" width="19.42578125" style="646" customWidth="1"/>
    <col min="15106" max="15106" width="6.5703125" style="646" customWidth="1"/>
    <col min="15107" max="15107" width="6" style="646" customWidth="1"/>
    <col min="15108" max="15110" width="4.7109375" style="646" customWidth="1"/>
    <col min="15111" max="15111" width="11" style="646" customWidth="1"/>
    <col min="15112" max="15112" width="9.140625" style="646"/>
    <col min="15113" max="15113" width="41.7109375" style="646" customWidth="1"/>
    <col min="15114" max="15346" width="9.140625" style="646"/>
    <col min="15347" max="15347" width="5" style="646" customWidth="1"/>
    <col min="15348" max="15348" width="17.5703125" style="646" customWidth="1"/>
    <col min="15349" max="15349" width="6.7109375" style="646" customWidth="1"/>
    <col min="15350" max="15350" width="5.140625" style="646" customWidth="1"/>
    <col min="15351" max="15351" width="5.5703125" style="646" customWidth="1"/>
    <col min="15352" max="15352" width="4.5703125" style="646" customWidth="1"/>
    <col min="15353" max="15353" width="10.85546875" style="646" customWidth="1"/>
    <col min="15354" max="15354" width="4.7109375" style="646" customWidth="1"/>
    <col min="15355" max="15355" width="4.5703125" style="646" customWidth="1"/>
    <col min="15356" max="15356" width="21.42578125" style="646" customWidth="1"/>
    <col min="15357" max="15357" width="17.5703125" style="646" customWidth="1"/>
    <col min="15358" max="15358" width="10.7109375" style="646" customWidth="1"/>
    <col min="15359" max="15359" width="18.140625" style="646" customWidth="1"/>
    <col min="15360" max="15360" width="10.7109375" style="646" customWidth="1"/>
    <col min="15361" max="15361" width="19.42578125" style="646" customWidth="1"/>
    <col min="15362" max="15362" width="6.5703125" style="646" customWidth="1"/>
    <col min="15363" max="15363" width="6" style="646" customWidth="1"/>
    <col min="15364" max="15366" width="4.7109375" style="646" customWidth="1"/>
    <col min="15367" max="15367" width="11" style="646" customWidth="1"/>
    <col min="15368" max="15368" width="9.140625" style="646"/>
    <col min="15369" max="15369" width="41.7109375" style="646" customWidth="1"/>
    <col min="15370" max="15602" width="9.140625" style="646"/>
    <col min="15603" max="15603" width="5" style="646" customWidth="1"/>
    <col min="15604" max="15604" width="17.5703125" style="646" customWidth="1"/>
    <col min="15605" max="15605" width="6.7109375" style="646" customWidth="1"/>
    <col min="15606" max="15606" width="5.140625" style="646" customWidth="1"/>
    <col min="15607" max="15607" width="5.5703125" style="646" customWidth="1"/>
    <col min="15608" max="15608" width="4.5703125" style="646" customWidth="1"/>
    <col min="15609" max="15609" width="10.85546875" style="646" customWidth="1"/>
    <col min="15610" max="15610" width="4.7109375" style="646" customWidth="1"/>
    <col min="15611" max="15611" width="4.5703125" style="646" customWidth="1"/>
    <col min="15612" max="15612" width="21.42578125" style="646" customWidth="1"/>
    <col min="15613" max="15613" width="17.5703125" style="646" customWidth="1"/>
    <col min="15614" max="15614" width="10.7109375" style="646" customWidth="1"/>
    <col min="15615" max="15615" width="18.140625" style="646" customWidth="1"/>
    <col min="15616" max="15616" width="10.7109375" style="646" customWidth="1"/>
    <col min="15617" max="15617" width="19.42578125" style="646" customWidth="1"/>
    <col min="15618" max="15618" width="6.5703125" style="646" customWidth="1"/>
    <col min="15619" max="15619" width="6" style="646" customWidth="1"/>
    <col min="15620" max="15622" width="4.7109375" style="646" customWidth="1"/>
    <col min="15623" max="15623" width="11" style="646" customWidth="1"/>
    <col min="15624" max="15624" width="9.140625" style="646"/>
    <col min="15625" max="15625" width="41.7109375" style="646" customWidth="1"/>
    <col min="15626" max="15858" width="9.140625" style="646"/>
    <col min="15859" max="15859" width="5" style="646" customWidth="1"/>
    <col min="15860" max="15860" width="17.5703125" style="646" customWidth="1"/>
    <col min="15861" max="15861" width="6.7109375" style="646" customWidth="1"/>
    <col min="15862" max="15862" width="5.140625" style="646" customWidth="1"/>
    <col min="15863" max="15863" width="5.5703125" style="646" customWidth="1"/>
    <col min="15864" max="15864" width="4.5703125" style="646" customWidth="1"/>
    <col min="15865" max="15865" width="10.85546875" style="646" customWidth="1"/>
    <col min="15866" max="15866" width="4.7109375" style="646" customWidth="1"/>
    <col min="15867" max="15867" width="4.5703125" style="646" customWidth="1"/>
    <col min="15868" max="15868" width="21.42578125" style="646" customWidth="1"/>
    <col min="15869" max="15869" width="17.5703125" style="646" customWidth="1"/>
    <col min="15870" max="15870" width="10.7109375" style="646" customWidth="1"/>
    <col min="15871" max="15871" width="18.140625" style="646" customWidth="1"/>
    <col min="15872" max="15872" width="10.7109375" style="646" customWidth="1"/>
    <col min="15873" max="15873" width="19.42578125" style="646" customWidth="1"/>
    <col min="15874" max="15874" width="6.5703125" style="646" customWidth="1"/>
    <col min="15875" max="15875" width="6" style="646" customWidth="1"/>
    <col min="15876" max="15878" width="4.7109375" style="646" customWidth="1"/>
    <col min="15879" max="15879" width="11" style="646" customWidth="1"/>
    <col min="15880" max="15880" width="9.140625" style="646"/>
    <col min="15881" max="15881" width="41.7109375" style="646" customWidth="1"/>
    <col min="15882" max="16114" width="9.140625" style="646"/>
    <col min="16115" max="16115" width="5" style="646" customWidth="1"/>
    <col min="16116" max="16116" width="17.5703125" style="646" customWidth="1"/>
    <col min="16117" max="16117" width="6.7109375" style="646" customWidth="1"/>
    <col min="16118" max="16118" width="5.140625" style="646" customWidth="1"/>
    <col min="16119" max="16119" width="5.5703125" style="646" customWidth="1"/>
    <col min="16120" max="16120" width="4.5703125" style="646" customWidth="1"/>
    <col min="16121" max="16121" width="10.85546875" style="646" customWidth="1"/>
    <col min="16122" max="16122" width="4.7109375" style="646" customWidth="1"/>
    <col min="16123" max="16123" width="4.5703125" style="646" customWidth="1"/>
    <col min="16124" max="16124" width="21.42578125" style="646" customWidth="1"/>
    <col min="16125" max="16125" width="17.5703125" style="646" customWidth="1"/>
    <col min="16126" max="16126" width="10.7109375" style="646" customWidth="1"/>
    <col min="16127" max="16127" width="18.140625" style="646" customWidth="1"/>
    <col min="16128" max="16128" width="10.7109375" style="646" customWidth="1"/>
    <col min="16129" max="16129" width="19.42578125" style="646" customWidth="1"/>
    <col min="16130" max="16130" width="6.5703125" style="646" customWidth="1"/>
    <col min="16131" max="16131" width="6" style="646" customWidth="1"/>
    <col min="16132" max="16134" width="4.7109375" style="646" customWidth="1"/>
    <col min="16135" max="16135" width="11" style="646" customWidth="1"/>
    <col min="16136" max="16136" width="9.140625" style="646"/>
    <col min="16137" max="16137" width="41.7109375" style="646" customWidth="1"/>
    <col min="16138" max="16384" width="9.140625" style="646"/>
  </cols>
  <sheetData>
    <row r="1" spans="1:9" x14ac:dyDescent="0.25">
      <c r="A1" s="2798" t="s">
        <v>6602</v>
      </c>
      <c r="B1" s="2798"/>
      <c r="C1" s="2798"/>
      <c r="D1" s="2798"/>
      <c r="E1" s="2798"/>
      <c r="F1" s="1574"/>
      <c r="G1" s="1574"/>
      <c r="H1" s="1574"/>
    </row>
    <row r="2" spans="1:9" x14ac:dyDescent="0.25">
      <c r="A2" s="2799" t="s">
        <v>1</v>
      </c>
      <c r="B2" s="2799"/>
      <c r="C2" s="2799"/>
      <c r="D2" s="2799"/>
      <c r="E2" s="2799"/>
      <c r="F2" s="1582"/>
      <c r="G2" s="1582"/>
      <c r="H2" s="1582"/>
    </row>
    <row r="3" spans="1:9" s="2446" customFormat="1" ht="18.75" x14ac:dyDescent="0.3">
      <c r="A3" s="2796" t="s">
        <v>7044</v>
      </c>
      <c r="B3" s="2796"/>
      <c r="C3" s="2796"/>
      <c r="D3" s="2796"/>
      <c r="E3" s="2796"/>
      <c r="F3" s="2796"/>
      <c r="G3" s="2796"/>
      <c r="H3" s="2796"/>
      <c r="I3" s="2796"/>
    </row>
    <row r="4" spans="1:9" s="2446" customFormat="1" ht="18.75" x14ac:dyDescent="0.3">
      <c r="A4" s="2796" t="s">
        <v>7252</v>
      </c>
      <c r="B4" s="2796"/>
      <c r="C4" s="2796"/>
      <c r="D4" s="2796"/>
      <c r="E4" s="2796"/>
      <c r="F4" s="2796"/>
      <c r="G4" s="2796"/>
      <c r="H4" s="2796"/>
      <c r="I4" s="2796"/>
    </row>
    <row r="5" spans="1:9" s="2446" customFormat="1" ht="18.75" x14ac:dyDescent="0.3">
      <c r="A5" s="2797" t="s">
        <v>7147</v>
      </c>
      <c r="B5" s="2797"/>
      <c r="C5" s="2797"/>
      <c r="D5" s="2797"/>
      <c r="E5" s="2797"/>
      <c r="F5" s="2797"/>
      <c r="G5" s="2797"/>
      <c r="H5" s="2797"/>
      <c r="I5" s="2797"/>
    </row>
    <row r="6" spans="1:9" s="894" customFormat="1" ht="15.75" customHeight="1" x14ac:dyDescent="0.2">
      <c r="A6" s="2786" t="s">
        <v>4</v>
      </c>
      <c r="B6" s="2788" t="s">
        <v>8</v>
      </c>
      <c r="C6" s="2790" t="s">
        <v>9</v>
      </c>
      <c r="D6" s="2786" t="s">
        <v>5555</v>
      </c>
      <c r="E6" s="2792" t="s">
        <v>7532</v>
      </c>
      <c r="F6" s="2800"/>
      <c r="G6" s="2786" t="s">
        <v>12</v>
      </c>
      <c r="H6" s="2786" t="s">
        <v>13</v>
      </c>
      <c r="I6" s="2793" t="s">
        <v>6606</v>
      </c>
    </row>
    <row r="7" spans="1:9" s="894" customFormat="1" ht="18" customHeight="1" x14ac:dyDescent="0.2">
      <c r="A7" s="2787"/>
      <c r="B7" s="2789"/>
      <c r="C7" s="2791"/>
      <c r="D7" s="2787"/>
      <c r="E7" s="2801"/>
      <c r="F7" s="2802"/>
      <c r="G7" s="2787"/>
      <c r="H7" s="2787"/>
      <c r="I7" s="2787"/>
    </row>
    <row r="8" spans="1:9" s="1034" customFormat="1" ht="20.25" customHeight="1" x14ac:dyDescent="0.25">
      <c r="A8" s="2878">
        <v>1</v>
      </c>
      <c r="B8" s="2455" t="s">
        <v>7318</v>
      </c>
      <c r="C8" s="2456" t="s">
        <v>556</v>
      </c>
      <c r="D8" s="2454">
        <v>1</v>
      </c>
      <c r="E8" s="2882" t="s">
        <v>207</v>
      </c>
      <c r="F8" s="2879" t="s">
        <v>7254</v>
      </c>
      <c r="G8" s="2880" t="s">
        <v>6962</v>
      </c>
      <c r="H8" s="2878" t="s">
        <v>33</v>
      </c>
      <c r="I8" s="2451"/>
    </row>
    <row r="9" spans="1:9" s="1034" customFormat="1" ht="20.25" customHeight="1" x14ac:dyDescent="0.25">
      <c r="A9" s="2242">
        <v>2</v>
      </c>
      <c r="B9" s="2293" t="s">
        <v>7046</v>
      </c>
      <c r="C9" s="2464" t="s">
        <v>556</v>
      </c>
      <c r="D9" s="2251">
        <v>0</v>
      </c>
      <c r="E9" s="2863" t="s">
        <v>582</v>
      </c>
      <c r="F9" s="2864" t="s">
        <v>6997</v>
      </c>
      <c r="G9" s="2356" t="s">
        <v>6499</v>
      </c>
      <c r="H9" s="2242" t="s">
        <v>33</v>
      </c>
      <c r="I9" s="2431"/>
    </row>
    <row r="10" spans="1:9" s="1034" customFormat="1" ht="20.25" customHeight="1" x14ac:dyDescent="0.25">
      <c r="A10" s="2242">
        <v>3</v>
      </c>
      <c r="B10" s="2293" t="s">
        <v>7319</v>
      </c>
      <c r="C10" s="2274" t="s">
        <v>4014</v>
      </c>
      <c r="D10" s="2251">
        <v>0</v>
      </c>
      <c r="E10" s="2863" t="s">
        <v>1071</v>
      </c>
      <c r="F10" s="2864" t="s">
        <v>7254</v>
      </c>
      <c r="G10" s="2356" t="s">
        <v>6952</v>
      </c>
      <c r="H10" s="2242" t="s">
        <v>33</v>
      </c>
      <c r="I10" s="2431"/>
    </row>
    <row r="11" spans="1:9" s="1034" customFormat="1" ht="20.25" customHeight="1" x14ac:dyDescent="0.25">
      <c r="A11" s="2242">
        <v>4</v>
      </c>
      <c r="B11" s="2293" t="s">
        <v>7320</v>
      </c>
      <c r="C11" s="2274" t="s">
        <v>309</v>
      </c>
      <c r="D11" s="2251">
        <v>0</v>
      </c>
      <c r="E11" s="2863" t="s">
        <v>891</v>
      </c>
      <c r="F11" s="2864" t="s">
        <v>7254</v>
      </c>
      <c r="G11" s="2356" t="s">
        <v>6952</v>
      </c>
      <c r="H11" s="2242" t="s">
        <v>33</v>
      </c>
      <c r="I11" s="2431"/>
    </row>
    <row r="12" spans="1:9" s="1034" customFormat="1" ht="20.25" customHeight="1" x14ac:dyDescent="0.25">
      <c r="A12" s="2242">
        <v>5</v>
      </c>
      <c r="B12" s="2293" t="s">
        <v>7321</v>
      </c>
      <c r="C12" s="2274" t="s">
        <v>309</v>
      </c>
      <c r="D12" s="2251">
        <v>1</v>
      </c>
      <c r="E12" s="2863" t="s">
        <v>3691</v>
      </c>
      <c r="F12" s="2864" t="s">
        <v>7254</v>
      </c>
      <c r="G12" s="2356" t="s">
        <v>6952</v>
      </c>
      <c r="H12" s="2242" t="s">
        <v>33</v>
      </c>
      <c r="I12" s="2431"/>
    </row>
    <row r="13" spans="1:9" s="1034" customFormat="1" ht="20.25" customHeight="1" x14ac:dyDescent="0.25">
      <c r="A13" s="2242">
        <v>6</v>
      </c>
      <c r="B13" s="2293" t="s">
        <v>6878</v>
      </c>
      <c r="C13" s="2274" t="s">
        <v>309</v>
      </c>
      <c r="D13" s="2251">
        <v>1</v>
      </c>
      <c r="E13" s="2863" t="s">
        <v>122</v>
      </c>
      <c r="F13" s="2864" t="s">
        <v>7254</v>
      </c>
      <c r="G13" s="2356" t="s">
        <v>36</v>
      </c>
      <c r="H13" s="2242" t="s">
        <v>33</v>
      </c>
      <c r="I13" s="2431" t="s">
        <v>7505</v>
      </c>
    </row>
    <row r="14" spans="1:9" s="1034" customFormat="1" ht="20.25" customHeight="1" x14ac:dyDescent="0.25">
      <c r="A14" s="2242">
        <v>7</v>
      </c>
      <c r="B14" s="2293" t="s">
        <v>7322</v>
      </c>
      <c r="C14" s="2274" t="s">
        <v>39</v>
      </c>
      <c r="D14" s="2251">
        <v>0</v>
      </c>
      <c r="E14" s="2863" t="s">
        <v>2025</v>
      </c>
      <c r="F14" s="2864" t="s">
        <v>7254</v>
      </c>
      <c r="G14" s="2356" t="s">
        <v>6952</v>
      </c>
      <c r="H14" s="2242" t="s">
        <v>33</v>
      </c>
      <c r="I14" s="2431"/>
    </row>
    <row r="15" spans="1:9" s="1034" customFormat="1" ht="20.25" customHeight="1" x14ac:dyDescent="0.25">
      <c r="A15" s="2242">
        <v>8</v>
      </c>
      <c r="B15" s="2293" t="s">
        <v>7323</v>
      </c>
      <c r="C15" s="2274" t="s">
        <v>7324</v>
      </c>
      <c r="D15" s="2251">
        <v>0</v>
      </c>
      <c r="E15" s="2863" t="s">
        <v>218</v>
      </c>
      <c r="F15" s="2864" t="s">
        <v>7254</v>
      </c>
      <c r="G15" s="2356" t="s">
        <v>6504</v>
      </c>
      <c r="H15" s="2242" t="s">
        <v>33</v>
      </c>
      <c r="I15" s="2431"/>
    </row>
    <row r="16" spans="1:9" s="1034" customFormat="1" ht="20.25" customHeight="1" x14ac:dyDescent="0.25">
      <c r="A16" s="2242">
        <v>9</v>
      </c>
      <c r="B16" s="2293" t="s">
        <v>7325</v>
      </c>
      <c r="C16" s="2274" t="s">
        <v>64</v>
      </c>
      <c r="D16" s="2251">
        <v>0</v>
      </c>
      <c r="E16" s="2863" t="s">
        <v>484</v>
      </c>
      <c r="F16" s="2864" t="s">
        <v>7254</v>
      </c>
      <c r="G16" s="2356" t="s">
        <v>6952</v>
      </c>
      <c r="H16" s="2242" t="s">
        <v>33</v>
      </c>
      <c r="I16" s="2431"/>
    </row>
    <row r="17" spans="1:9" s="1034" customFormat="1" ht="20.25" customHeight="1" x14ac:dyDescent="0.25">
      <c r="A17" s="2242">
        <v>10</v>
      </c>
      <c r="B17" s="2293" t="s">
        <v>7326</v>
      </c>
      <c r="C17" s="2274" t="s">
        <v>350</v>
      </c>
      <c r="D17" s="2251">
        <v>1</v>
      </c>
      <c r="E17" s="2863" t="s">
        <v>739</v>
      </c>
      <c r="F17" s="2864" t="s">
        <v>7254</v>
      </c>
      <c r="G17" s="2356" t="s">
        <v>6952</v>
      </c>
      <c r="H17" s="2242" t="s">
        <v>33</v>
      </c>
      <c r="I17" s="2431"/>
    </row>
    <row r="18" spans="1:9" s="1034" customFormat="1" ht="20.25" customHeight="1" x14ac:dyDescent="0.25">
      <c r="A18" s="2242">
        <v>11</v>
      </c>
      <c r="B18" s="2293" t="s">
        <v>7327</v>
      </c>
      <c r="C18" s="2274" t="s">
        <v>95</v>
      </c>
      <c r="D18" s="2251">
        <v>1</v>
      </c>
      <c r="E18" s="2863" t="s">
        <v>4320</v>
      </c>
      <c r="F18" s="2864" t="s">
        <v>7254</v>
      </c>
      <c r="G18" s="2356" t="s">
        <v>6952</v>
      </c>
      <c r="H18" s="2242" t="s">
        <v>33</v>
      </c>
      <c r="I18" s="2431"/>
    </row>
    <row r="19" spans="1:9" s="1034" customFormat="1" ht="20.25" customHeight="1" x14ac:dyDescent="0.25">
      <c r="A19" s="2242">
        <v>12</v>
      </c>
      <c r="B19" s="2293" t="s">
        <v>2560</v>
      </c>
      <c r="C19" s="2274" t="s">
        <v>95</v>
      </c>
      <c r="D19" s="2251">
        <v>1</v>
      </c>
      <c r="E19" s="2863" t="s">
        <v>444</v>
      </c>
      <c r="F19" s="2864" t="s">
        <v>7254</v>
      </c>
      <c r="G19" s="2356" t="s">
        <v>7270</v>
      </c>
      <c r="H19" s="2242" t="s">
        <v>33</v>
      </c>
      <c r="I19" s="2431"/>
    </row>
    <row r="20" spans="1:9" s="1034" customFormat="1" ht="20.25" customHeight="1" x14ac:dyDescent="0.25">
      <c r="A20" s="2242">
        <v>13</v>
      </c>
      <c r="B20" s="2293" t="s">
        <v>236</v>
      </c>
      <c r="C20" s="2274" t="s">
        <v>1337</v>
      </c>
      <c r="D20" s="2251">
        <v>0</v>
      </c>
      <c r="E20" s="2863" t="s">
        <v>573</v>
      </c>
      <c r="F20" s="2864" t="s">
        <v>7254</v>
      </c>
      <c r="G20" s="2356" t="s">
        <v>6952</v>
      </c>
      <c r="H20" s="2242" t="s">
        <v>33</v>
      </c>
      <c r="I20" s="2431"/>
    </row>
    <row r="21" spans="1:9" s="1034" customFormat="1" ht="20.25" customHeight="1" x14ac:dyDescent="0.25">
      <c r="A21" s="2242">
        <v>14</v>
      </c>
      <c r="B21" s="2293" t="s">
        <v>7328</v>
      </c>
      <c r="C21" s="2274" t="s">
        <v>107</v>
      </c>
      <c r="D21" s="2251">
        <v>0</v>
      </c>
      <c r="E21" s="2863" t="s">
        <v>2969</v>
      </c>
      <c r="F21" s="2864" t="s">
        <v>7254</v>
      </c>
      <c r="G21" s="2356" t="s">
        <v>6952</v>
      </c>
      <c r="H21" s="2242" t="s">
        <v>33</v>
      </c>
      <c r="I21" s="2431"/>
    </row>
    <row r="22" spans="1:9" s="1034" customFormat="1" ht="20.25" customHeight="1" x14ac:dyDescent="0.25">
      <c r="A22" s="2242">
        <v>15</v>
      </c>
      <c r="B22" s="2293" t="s">
        <v>2620</v>
      </c>
      <c r="C22" s="2274" t="s">
        <v>2940</v>
      </c>
      <c r="D22" s="2251">
        <v>0</v>
      </c>
      <c r="E22" s="2863" t="s">
        <v>809</v>
      </c>
      <c r="F22" s="2864" t="s">
        <v>7254</v>
      </c>
      <c r="G22" s="2356" t="s">
        <v>6952</v>
      </c>
      <c r="H22" s="2242" t="s">
        <v>33</v>
      </c>
      <c r="I22" s="2431"/>
    </row>
    <row r="23" spans="1:9" s="1034" customFormat="1" ht="20.25" customHeight="1" x14ac:dyDescent="0.25">
      <c r="A23" s="2242">
        <v>16</v>
      </c>
      <c r="B23" s="2293" t="s">
        <v>7329</v>
      </c>
      <c r="C23" s="2274" t="s">
        <v>128</v>
      </c>
      <c r="D23" s="2251">
        <v>0</v>
      </c>
      <c r="E23" s="2863" t="s">
        <v>1619</v>
      </c>
      <c r="F23" s="2864" t="s">
        <v>7254</v>
      </c>
      <c r="G23" s="2356" t="s">
        <v>6952</v>
      </c>
      <c r="H23" s="2242" t="s">
        <v>6973</v>
      </c>
      <c r="I23" s="2431"/>
    </row>
    <row r="24" spans="1:9" s="1034" customFormat="1" ht="20.25" customHeight="1" x14ac:dyDescent="0.25">
      <c r="A24" s="2242">
        <v>17</v>
      </c>
      <c r="B24" s="2293" t="s">
        <v>7330</v>
      </c>
      <c r="C24" s="2274" t="s">
        <v>7331</v>
      </c>
      <c r="D24" s="2251">
        <v>1</v>
      </c>
      <c r="E24" s="2863" t="s">
        <v>3254</v>
      </c>
      <c r="F24" s="2864" t="s">
        <v>7254</v>
      </c>
      <c r="G24" s="2356" t="s">
        <v>7332</v>
      </c>
      <c r="H24" s="2242" t="s">
        <v>33</v>
      </c>
      <c r="I24" s="2431"/>
    </row>
    <row r="25" spans="1:9" s="1034" customFormat="1" ht="20.25" customHeight="1" x14ac:dyDescent="0.25">
      <c r="A25" s="2242">
        <v>18</v>
      </c>
      <c r="B25" s="2293" t="s">
        <v>7333</v>
      </c>
      <c r="C25" s="2274" t="s">
        <v>140</v>
      </c>
      <c r="D25" s="2251">
        <v>0</v>
      </c>
      <c r="E25" s="2863" t="s">
        <v>2857</v>
      </c>
      <c r="F25" s="2864" t="s">
        <v>7254</v>
      </c>
      <c r="G25" s="2356" t="s">
        <v>6962</v>
      </c>
      <c r="H25" s="2242" t="s">
        <v>33</v>
      </c>
      <c r="I25" s="2431"/>
    </row>
    <row r="26" spans="1:9" s="1034" customFormat="1" ht="20.25" customHeight="1" x14ac:dyDescent="0.25">
      <c r="A26" s="2242">
        <v>19</v>
      </c>
      <c r="B26" s="2293" t="s">
        <v>7334</v>
      </c>
      <c r="C26" s="2274" t="s">
        <v>640</v>
      </c>
      <c r="D26" s="2251">
        <v>1</v>
      </c>
      <c r="E26" s="2863" t="s">
        <v>2141</v>
      </c>
      <c r="F26" s="2864" t="s">
        <v>7254</v>
      </c>
      <c r="G26" s="2356" t="s">
        <v>6962</v>
      </c>
      <c r="H26" s="2242" t="s">
        <v>33</v>
      </c>
      <c r="I26" s="2431"/>
    </row>
    <row r="27" spans="1:9" s="1034" customFormat="1" ht="20.25" customHeight="1" x14ac:dyDescent="0.25">
      <c r="A27" s="2242">
        <v>20</v>
      </c>
      <c r="B27" s="2293" t="s">
        <v>7335</v>
      </c>
      <c r="C27" s="2274" t="s">
        <v>146</v>
      </c>
      <c r="D27" s="2251">
        <v>0</v>
      </c>
      <c r="E27" s="2863" t="s">
        <v>225</v>
      </c>
      <c r="F27" s="2864" t="s">
        <v>7254</v>
      </c>
      <c r="G27" s="2356" t="s">
        <v>6504</v>
      </c>
      <c r="H27" s="2242" t="s">
        <v>33</v>
      </c>
      <c r="I27" s="2431"/>
    </row>
    <row r="28" spans="1:9" s="1034" customFormat="1" ht="20.25" customHeight="1" x14ac:dyDescent="0.25">
      <c r="A28" s="2242">
        <v>21</v>
      </c>
      <c r="B28" s="2293" t="s">
        <v>7336</v>
      </c>
      <c r="C28" s="2274" t="s">
        <v>153</v>
      </c>
      <c r="D28" s="2251">
        <v>0</v>
      </c>
      <c r="E28" s="2863" t="s">
        <v>4871</v>
      </c>
      <c r="F28" s="2864" t="s">
        <v>7254</v>
      </c>
      <c r="G28" s="2356" t="s">
        <v>6952</v>
      </c>
      <c r="H28" s="2242" t="s">
        <v>33</v>
      </c>
      <c r="I28" s="2431"/>
    </row>
    <row r="29" spans="1:9" s="1034" customFormat="1" ht="20.25" customHeight="1" x14ac:dyDescent="0.25">
      <c r="A29" s="2242">
        <v>22</v>
      </c>
      <c r="B29" s="2293" t="s">
        <v>7337</v>
      </c>
      <c r="C29" s="2274" t="s">
        <v>167</v>
      </c>
      <c r="D29" s="2251">
        <v>1</v>
      </c>
      <c r="E29" s="2863" t="s">
        <v>2863</v>
      </c>
      <c r="F29" s="2864" t="s">
        <v>7254</v>
      </c>
      <c r="G29" s="2356" t="s">
        <v>6962</v>
      </c>
      <c r="H29" s="2242" t="s">
        <v>33</v>
      </c>
      <c r="I29" s="2431"/>
    </row>
    <row r="30" spans="1:9" s="1034" customFormat="1" ht="20.25" customHeight="1" x14ac:dyDescent="0.25">
      <c r="A30" s="2242">
        <v>23</v>
      </c>
      <c r="B30" s="2293" t="s">
        <v>7338</v>
      </c>
      <c r="C30" s="2274" t="s">
        <v>175</v>
      </c>
      <c r="D30" s="2251">
        <v>0</v>
      </c>
      <c r="E30" s="2863" t="s">
        <v>2232</v>
      </c>
      <c r="F30" s="2864" t="s">
        <v>7254</v>
      </c>
      <c r="G30" s="2356" t="s">
        <v>7270</v>
      </c>
      <c r="H30" s="2242" t="s">
        <v>33</v>
      </c>
      <c r="I30" s="2431"/>
    </row>
    <row r="31" spans="1:9" s="1034" customFormat="1" ht="20.25" customHeight="1" x14ac:dyDescent="0.25">
      <c r="A31" s="2242">
        <v>24</v>
      </c>
      <c r="B31" s="2293" t="s">
        <v>7482</v>
      </c>
      <c r="C31" s="2274" t="s">
        <v>194</v>
      </c>
      <c r="D31" s="2251">
        <v>0</v>
      </c>
      <c r="E31" s="2863" t="s">
        <v>3071</v>
      </c>
      <c r="F31" s="2864" t="s">
        <v>7254</v>
      </c>
      <c r="G31" s="2356" t="s">
        <v>6952</v>
      </c>
      <c r="H31" s="2242" t="s">
        <v>252</v>
      </c>
      <c r="I31" s="2431" t="s">
        <v>7483</v>
      </c>
    </row>
    <row r="32" spans="1:9" s="1034" customFormat="1" ht="20.25" customHeight="1" x14ac:dyDescent="0.25">
      <c r="A32" s="2242">
        <v>25</v>
      </c>
      <c r="B32" s="2293" t="s">
        <v>7339</v>
      </c>
      <c r="C32" s="2274" t="s">
        <v>416</v>
      </c>
      <c r="D32" s="2251">
        <v>1</v>
      </c>
      <c r="E32" s="2884" t="s">
        <v>3401</v>
      </c>
      <c r="F32" s="2864" t="s">
        <v>7254</v>
      </c>
      <c r="G32" s="2356" t="s">
        <v>6952</v>
      </c>
      <c r="H32" s="2242" t="s">
        <v>33</v>
      </c>
      <c r="I32" s="2431"/>
    </row>
    <row r="33" spans="1:241" s="1034" customFormat="1" ht="20.25" customHeight="1" x14ac:dyDescent="0.25">
      <c r="A33" s="2242">
        <v>26</v>
      </c>
      <c r="B33" s="2293" t="s">
        <v>7340</v>
      </c>
      <c r="C33" s="2274" t="s">
        <v>881</v>
      </c>
      <c r="D33" s="2251">
        <v>0</v>
      </c>
      <c r="E33" s="2863" t="s">
        <v>2561</v>
      </c>
      <c r="F33" s="2864" t="s">
        <v>7254</v>
      </c>
      <c r="G33" s="2356" t="s">
        <v>6952</v>
      </c>
      <c r="H33" s="2242" t="s">
        <v>33</v>
      </c>
      <c r="I33" s="2431"/>
    </row>
    <row r="34" spans="1:241" s="1034" customFormat="1" ht="20.25" customHeight="1" x14ac:dyDescent="0.25">
      <c r="A34" s="2242">
        <v>27</v>
      </c>
      <c r="B34" s="2293" t="s">
        <v>7341</v>
      </c>
      <c r="C34" s="2274" t="s">
        <v>682</v>
      </c>
      <c r="D34" s="2251">
        <v>0</v>
      </c>
      <c r="E34" s="2863" t="s">
        <v>2063</v>
      </c>
      <c r="F34" s="2864" t="s">
        <v>7254</v>
      </c>
      <c r="G34" s="2356" t="s">
        <v>6952</v>
      </c>
      <c r="H34" s="2242" t="s">
        <v>33</v>
      </c>
      <c r="I34" s="2431"/>
    </row>
    <row r="35" spans="1:241" s="1034" customFormat="1" ht="20.25" customHeight="1" x14ac:dyDescent="0.25">
      <c r="A35" s="2242">
        <v>28</v>
      </c>
      <c r="B35" s="2293" t="s">
        <v>7342</v>
      </c>
      <c r="C35" s="2274" t="s">
        <v>217</v>
      </c>
      <c r="D35" s="2251">
        <v>1</v>
      </c>
      <c r="E35" s="2863" t="s">
        <v>82</v>
      </c>
      <c r="F35" s="2864" t="s">
        <v>7254</v>
      </c>
      <c r="G35" s="2242" t="s">
        <v>7343</v>
      </c>
      <c r="H35" s="2242" t="s">
        <v>33</v>
      </c>
      <c r="I35" s="2431" t="s">
        <v>7295</v>
      </c>
      <c r="J35" s="2707"/>
      <c r="K35" s="2707"/>
      <c r="L35" s="2707"/>
      <c r="M35" s="2707"/>
      <c r="N35" s="2707"/>
      <c r="O35" s="2707"/>
      <c r="P35" s="2707"/>
      <c r="Q35" s="2707"/>
      <c r="R35" s="2707"/>
      <c r="S35" s="2707"/>
      <c r="T35" s="2707"/>
      <c r="U35" s="2707"/>
      <c r="V35" s="2707"/>
      <c r="W35" s="2707"/>
      <c r="X35" s="2707"/>
      <c r="Y35" s="2707"/>
      <c r="Z35" s="2707"/>
      <c r="AA35" s="2707"/>
      <c r="AB35" s="2707"/>
      <c r="AC35" s="2707"/>
      <c r="AD35" s="2707"/>
      <c r="AE35" s="2707"/>
      <c r="AF35" s="2707"/>
      <c r="AG35" s="2707"/>
      <c r="AH35" s="2707"/>
      <c r="AI35" s="2707"/>
      <c r="AJ35" s="2707"/>
      <c r="AK35" s="2707"/>
      <c r="AL35" s="2707"/>
      <c r="AM35" s="2707"/>
      <c r="AN35" s="2707"/>
      <c r="AO35" s="2707"/>
      <c r="AP35" s="2707"/>
      <c r="AQ35" s="2707"/>
      <c r="AR35" s="2707"/>
      <c r="AS35" s="2707"/>
      <c r="AT35" s="2707"/>
      <c r="AU35" s="2707"/>
      <c r="AV35" s="2707"/>
      <c r="AW35" s="2707"/>
      <c r="AX35" s="2707"/>
      <c r="AY35" s="2707"/>
      <c r="AZ35" s="2707"/>
      <c r="BA35" s="2707"/>
      <c r="BB35" s="2707"/>
      <c r="BC35" s="2707"/>
      <c r="BD35" s="2707"/>
      <c r="BE35" s="2707"/>
      <c r="BF35" s="2707"/>
      <c r="BG35" s="2707"/>
      <c r="BH35" s="2707"/>
      <c r="BI35" s="2707"/>
      <c r="BJ35" s="2707"/>
      <c r="BK35" s="2707"/>
      <c r="BL35" s="2707"/>
      <c r="BM35" s="2707"/>
      <c r="BN35" s="2707"/>
      <c r="BO35" s="2707"/>
      <c r="BP35" s="2707"/>
      <c r="BQ35" s="2707"/>
      <c r="BR35" s="2707"/>
      <c r="BS35" s="2707"/>
      <c r="BT35" s="2707"/>
      <c r="BU35" s="2707"/>
      <c r="BV35" s="2707"/>
      <c r="BW35" s="2707"/>
      <c r="BX35" s="2707"/>
      <c r="BY35" s="2707"/>
      <c r="BZ35" s="2707"/>
      <c r="CA35" s="2707"/>
      <c r="CB35" s="2707"/>
      <c r="CC35" s="2707"/>
      <c r="CD35" s="2707"/>
      <c r="CE35" s="2707"/>
      <c r="CF35" s="2707"/>
      <c r="CG35" s="2707"/>
      <c r="CH35" s="2707"/>
      <c r="CI35" s="2707"/>
      <c r="CJ35" s="2707"/>
      <c r="CK35" s="2707"/>
      <c r="CL35" s="2707"/>
      <c r="CM35" s="2707"/>
      <c r="CN35" s="2707"/>
      <c r="CO35" s="2707"/>
      <c r="CP35" s="2707"/>
      <c r="CQ35" s="2707"/>
      <c r="CR35" s="2707"/>
      <c r="CS35" s="2707"/>
      <c r="CT35" s="2707"/>
      <c r="CU35" s="2707"/>
      <c r="CV35" s="2707"/>
      <c r="CW35" s="2707"/>
      <c r="CX35" s="2707"/>
      <c r="CY35" s="2707"/>
      <c r="CZ35" s="2707"/>
      <c r="DA35" s="2707"/>
      <c r="DB35" s="2707"/>
      <c r="DC35" s="2707"/>
      <c r="DD35" s="2707"/>
      <c r="DE35" s="2707"/>
      <c r="DF35" s="2707"/>
      <c r="DG35" s="2707"/>
      <c r="DH35" s="2707"/>
      <c r="DI35" s="2707"/>
      <c r="DJ35" s="2707"/>
      <c r="DK35" s="2707"/>
      <c r="DL35" s="2707"/>
      <c r="DM35" s="2707"/>
      <c r="DN35" s="2707"/>
      <c r="DO35" s="2707"/>
      <c r="DP35" s="2707"/>
      <c r="DQ35" s="2707"/>
      <c r="DR35" s="2707"/>
      <c r="DS35" s="2707"/>
      <c r="DT35" s="2707"/>
      <c r="DU35" s="2707"/>
      <c r="DV35" s="2707"/>
      <c r="DW35" s="2707"/>
      <c r="DX35" s="2707"/>
      <c r="DY35" s="2707"/>
      <c r="DZ35" s="2707"/>
      <c r="EA35" s="2707"/>
      <c r="EB35" s="2707"/>
      <c r="EC35" s="2707"/>
      <c r="ED35" s="2707"/>
      <c r="EE35" s="2707"/>
      <c r="EF35" s="2707"/>
      <c r="EG35" s="2707"/>
      <c r="EH35" s="2707"/>
      <c r="EI35" s="2707"/>
      <c r="EJ35" s="2707"/>
      <c r="EK35" s="2707"/>
      <c r="EL35" s="2707"/>
      <c r="EM35" s="2707"/>
      <c r="EN35" s="2707"/>
      <c r="EO35" s="2707"/>
      <c r="EP35" s="2707"/>
      <c r="EQ35" s="2707"/>
      <c r="ER35" s="2707"/>
      <c r="ES35" s="2707"/>
      <c r="ET35" s="2707"/>
      <c r="EU35" s="2707"/>
      <c r="EV35" s="2707"/>
      <c r="EW35" s="2707"/>
      <c r="EX35" s="2707"/>
      <c r="EY35" s="2707"/>
      <c r="EZ35" s="2707"/>
      <c r="FA35" s="2707"/>
      <c r="FB35" s="2707"/>
      <c r="FC35" s="2707"/>
      <c r="FD35" s="2707"/>
      <c r="FE35" s="2707"/>
      <c r="FF35" s="2707"/>
      <c r="FG35" s="2707"/>
      <c r="FH35" s="2707"/>
      <c r="FI35" s="2707"/>
      <c r="FJ35" s="2707"/>
      <c r="FK35" s="2707"/>
      <c r="FL35" s="2707"/>
      <c r="FM35" s="2707"/>
      <c r="FN35" s="2707"/>
      <c r="FO35" s="2707"/>
      <c r="FP35" s="2707"/>
      <c r="FQ35" s="2707"/>
      <c r="FR35" s="2707"/>
      <c r="FS35" s="2707"/>
      <c r="FT35" s="2707"/>
      <c r="FU35" s="2707"/>
      <c r="FV35" s="2707"/>
      <c r="FW35" s="2707"/>
      <c r="FX35" s="2707"/>
      <c r="FY35" s="2707"/>
      <c r="FZ35" s="2707"/>
      <c r="GA35" s="2707"/>
      <c r="GB35" s="2707"/>
      <c r="GC35" s="2707"/>
      <c r="GD35" s="2707"/>
      <c r="GE35" s="2707"/>
      <c r="GF35" s="2707"/>
      <c r="GG35" s="2707"/>
      <c r="GH35" s="2707"/>
      <c r="GI35" s="2707"/>
      <c r="GJ35" s="2707"/>
      <c r="GK35" s="2707"/>
      <c r="GL35" s="2707"/>
      <c r="GM35" s="2707"/>
      <c r="GN35" s="2707"/>
      <c r="GO35" s="2707"/>
      <c r="GP35" s="2707"/>
      <c r="GQ35" s="2707"/>
      <c r="GR35" s="2707"/>
      <c r="GS35" s="2707"/>
      <c r="GT35" s="2707"/>
      <c r="GU35" s="2707"/>
      <c r="GV35" s="2707"/>
      <c r="GW35" s="2707"/>
      <c r="GX35" s="2707"/>
      <c r="GY35" s="2707"/>
      <c r="GZ35" s="2707"/>
      <c r="HA35" s="2707"/>
      <c r="HB35" s="2707"/>
      <c r="HC35" s="2707"/>
      <c r="HD35" s="2707"/>
      <c r="HE35" s="2707"/>
      <c r="HF35" s="2707"/>
      <c r="HG35" s="2707"/>
      <c r="HH35" s="2707"/>
      <c r="HI35" s="2707"/>
      <c r="HJ35" s="2707"/>
      <c r="HK35" s="2707"/>
      <c r="HL35" s="2707"/>
      <c r="HM35" s="2707"/>
      <c r="HN35" s="2707"/>
      <c r="HO35" s="2707"/>
      <c r="HP35" s="2707"/>
      <c r="HQ35" s="2707"/>
      <c r="HR35" s="2707"/>
      <c r="HS35" s="2707"/>
      <c r="HT35" s="2707"/>
      <c r="HU35" s="2707"/>
      <c r="HV35" s="2707"/>
      <c r="HW35" s="2707"/>
      <c r="HX35" s="2707"/>
      <c r="HY35" s="2707"/>
      <c r="HZ35" s="2707"/>
      <c r="IA35" s="2707"/>
      <c r="IB35" s="2707"/>
      <c r="IC35" s="2707"/>
      <c r="ID35" s="2707"/>
      <c r="IE35" s="2707"/>
      <c r="IF35" s="2707"/>
      <c r="IG35" s="2707"/>
    </row>
    <row r="36" spans="1:241" s="1034" customFormat="1" ht="20.25" customHeight="1" x14ac:dyDescent="0.25">
      <c r="A36" s="2242">
        <v>29</v>
      </c>
      <c r="B36" s="2293" t="s">
        <v>7344</v>
      </c>
      <c r="C36" s="2274" t="s">
        <v>224</v>
      </c>
      <c r="D36" s="2251">
        <v>1</v>
      </c>
      <c r="E36" s="2863" t="s">
        <v>3202</v>
      </c>
      <c r="F36" s="2864" t="s">
        <v>7254</v>
      </c>
      <c r="G36" s="2356" t="s">
        <v>6504</v>
      </c>
      <c r="H36" s="2242" t="s">
        <v>33</v>
      </c>
      <c r="I36" s="2431"/>
    </row>
    <row r="37" spans="1:241" s="1034" customFormat="1" ht="20.25" customHeight="1" x14ac:dyDescent="0.25">
      <c r="A37" s="2242">
        <v>30</v>
      </c>
      <c r="B37" s="2293" t="s">
        <v>7345</v>
      </c>
      <c r="C37" s="2274" t="s">
        <v>459</v>
      </c>
      <c r="D37" s="2251">
        <v>0</v>
      </c>
      <c r="E37" s="2863" t="s">
        <v>3025</v>
      </c>
      <c r="F37" s="2864" t="s">
        <v>7254</v>
      </c>
      <c r="G37" s="2356" t="s">
        <v>6952</v>
      </c>
      <c r="H37" s="2242" t="s">
        <v>33</v>
      </c>
      <c r="I37" s="2431"/>
    </row>
    <row r="38" spans="1:241" s="1034" customFormat="1" ht="20.25" customHeight="1" x14ac:dyDescent="0.25">
      <c r="A38" s="2242">
        <v>31</v>
      </c>
      <c r="B38" s="2293" t="s">
        <v>7346</v>
      </c>
      <c r="C38" s="2274" t="s">
        <v>2490</v>
      </c>
      <c r="D38" s="2251">
        <v>0</v>
      </c>
      <c r="E38" s="2863" t="s">
        <v>7347</v>
      </c>
      <c r="F38" s="2864" t="s">
        <v>7254</v>
      </c>
      <c r="G38" s="2356" t="s">
        <v>6962</v>
      </c>
      <c r="H38" s="2242" t="s">
        <v>33</v>
      </c>
      <c r="I38" s="2431"/>
    </row>
    <row r="39" spans="1:241" s="1034" customFormat="1" ht="20.25" customHeight="1" x14ac:dyDescent="0.25">
      <c r="A39" s="2242">
        <v>32</v>
      </c>
      <c r="B39" s="2293" t="s">
        <v>620</v>
      </c>
      <c r="C39" s="2274" t="s">
        <v>1430</v>
      </c>
      <c r="D39" s="2251">
        <v>1</v>
      </c>
      <c r="E39" s="2863" t="s">
        <v>1469</v>
      </c>
      <c r="F39" s="2864" t="s">
        <v>7254</v>
      </c>
      <c r="G39" s="2356" t="s">
        <v>6962</v>
      </c>
      <c r="H39" s="2242" t="s">
        <v>33</v>
      </c>
      <c r="I39" s="2431"/>
    </row>
    <row r="40" spans="1:241" s="1034" customFormat="1" ht="20.25" customHeight="1" x14ac:dyDescent="0.25">
      <c r="A40" s="2242">
        <v>33</v>
      </c>
      <c r="B40" s="2293" t="s">
        <v>7348</v>
      </c>
      <c r="C40" s="2274" t="s">
        <v>933</v>
      </c>
      <c r="D40" s="2251">
        <v>0</v>
      </c>
      <c r="E40" s="2863" t="s">
        <v>2449</v>
      </c>
      <c r="F40" s="2864" t="s">
        <v>7254</v>
      </c>
      <c r="G40" s="2356" t="s">
        <v>7349</v>
      </c>
      <c r="H40" s="2242" t="s">
        <v>33</v>
      </c>
      <c r="I40" s="2431"/>
    </row>
    <row r="41" spans="1:241" s="1034" customFormat="1" ht="20.25" customHeight="1" x14ac:dyDescent="0.25">
      <c r="A41" s="2242">
        <v>34</v>
      </c>
      <c r="B41" s="2293" t="s">
        <v>406</v>
      </c>
      <c r="C41" s="2274" t="s">
        <v>7350</v>
      </c>
      <c r="D41" s="2466">
        <v>0</v>
      </c>
      <c r="E41" s="2863" t="s">
        <v>3536</v>
      </c>
      <c r="F41" s="2864" t="s">
        <v>7254</v>
      </c>
      <c r="G41" s="2356" t="s">
        <v>6952</v>
      </c>
      <c r="H41" s="2242" t="s">
        <v>33</v>
      </c>
      <c r="I41" s="2431"/>
    </row>
    <row r="42" spans="1:241" s="1034" customFormat="1" ht="20.25" customHeight="1" x14ac:dyDescent="0.25">
      <c r="A42" s="2242">
        <v>35</v>
      </c>
      <c r="B42" s="2293" t="s">
        <v>943</v>
      </c>
      <c r="C42" s="2274" t="s">
        <v>2094</v>
      </c>
      <c r="D42" s="2251">
        <v>1</v>
      </c>
      <c r="E42" s="2863" t="s">
        <v>3545</v>
      </c>
      <c r="F42" s="2864" t="s">
        <v>7254</v>
      </c>
      <c r="G42" s="2356" t="s">
        <v>6952</v>
      </c>
      <c r="H42" s="2242" t="s">
        <v>33</v>
      </c>
      <c r="I42" s="2431" t="s">
        <v>7478</v>
      </c>
    </row>
    <row r="43" spans="1:241" s="1034" customFormat="1" ht="20.25" customHeight="1" x14ac:dyDescent="0.25">
      <c r="A43" s="2242">
        <v>36</v>
      </c>
      <c r="B43" s="2293" t="s">
        <v>7351</v>
      </c>
      <c r="C43" s="2274" t="s">
        <v>2094</v>
      </c>
      <c r="D43" s="2251">
        <v>1</v>
      </c>
      <c r="E43" s="2863" t="s">
        <v>2986</v>
      </c>
      <c r="F43" s="2864" t="s">
        <v>7254</v>
      </c>
      <c r="G43" s="2356" t="s">
        <v>6952</v>
      </c>
      <c r="H43" s="2242" t="s">
        <v>33</v>
      </c>
      <c r="I43" s="2431"/>
    </row>
    <row r="44" spans="1:241" s="1034" customFormat="1" ht="20.25" customHeight="1" x14ac:dyDescent="0.25">
      <c r="A44" s="2242">
        <v>37</v>
      </c>
      <c r="B44" s="2293" t="s">
        <v>6512</v>
      </c>
      <c r="C44" s="2274" t="s">
        <v>248</v>
      </c>
      <c r="D44" s="2251">
        <v>0</v>
      </c>
      <c r="E44" s="2863" t="s">
        <v>739</v>
      </c>
      <c r="F44" s="2864" t="s">
        <v>7254</v>
      </c>
      <c r="G44" s="2356" t="s">
        <v>385</v>
      </c>
      <c r="H44" s="2242" t="s">
        <v>33</v>
      </c>
      <c r="I44" s="2431"/>
    </row>
    <row r="45" spans="1:241" s="1034" customFormat="1" ht="20.25" customHeight="1" x14ac:dyDescent="0.25">
      <c r="A45" s="2242">
        <v>38</v>
      </c>
      <c r="B45" s="2293" t="s">
        <v>7352</v>
      </c>
      <c r="C45" s="2274" t="s">
        <v>489</v>
      </c>
      <c r="D45" s="2251">
        <v>0</v>
      </c>
      <c r="E45" s="2863" t="s">
        <v>6448</v>
      </c>
      <c r="F45" s="2864" t="s">
        <v>7254</v>
      </c>
      <c r="G45" s="2356" t="s">
        <v>7353</v>
      </c>
      <c r="H45" s="2242" t="s">
        <v>33</v>
      </c>
      <c r="I45" s="2431"/>
    </row>
    <row r="46" spans="1:241" s="1034" customFormat="1" ht="20.25" customHeight="1" x14ac:dyDescent="0.25">
      <c r="A46" s="2242">
        <v>39</v>
      </c>
      <c r="B46" s="2293" t="s">
        <v>7354</v>
      </c>
      <c r="C46" s="2274" t="s">
        <v>7310</v>
      </c>
      <c r="D46" s="2466">
        <v>1</v>
      </c>
      <c r="E46" s="2863" t="s">
        <v>1187</v>
      </c>
      <c r="F46" s="2864" t="s">
        <v>7254</v>
      </c>
      <c r="G46" s="2356" t="s">
        <v>6952</v>
      </c>
      <c r="H46" s="2242" t="s">
        <v>33</v>
      </c>
      <c r="I46" s="2431"/>
    </row>
    <row r="47" spans="1:241" s="1034" customFormat="1" ht="20.25" customHeight="1" x14ac:dyDescent="0.25">
      <c r="A47" s="2242">
        <v>40</v>
      </c>
      <c r="B47" s="2293" t="s">
        <v>7007</v>
      </c>
      <c r="C47" s="2464" t="s">
        <v>738</v>
      </c>
      <c r="D47" s="2251">
        <v>0</v>
      </c>
      <c r="E47" s="2863" t="s">
        <v>3172</v>
      </c>
      <c r="F47" s="2864" t="s">
        <v>6997</v>
      </c>
      <c r="G47" s="2356" t="s">
        <v>7001</v>
      </c>
      <c r="H47" s="2242" t="s">
        <v>33</v>
      </c>
      <c r="I47" s="2431"/>
    </row>
    <row r="48" spans="1:241" s="1034" customFormat="1" ht="20.25" customHeight="1" x14ac:dyDescent="0.25">
      <c r="A48" s="2242">
        <v>41</v>
      </c>
      <c r="B48" s="2293" t="s">
        <v>7355</v>
      </c>
      <c r="C48" s="2274" t="s">
        <v>495</v>
      </c>
      <c r="D48" s="2251">
        <v>0</v>
      </c>
      <c r="E48" s="2863" t="s">
        <v>1143</v>
      </c>
      <c r="F48" s="2864" t="s">
        <v>7254</v>
      </c>
      <c r="G48" s="2356" t="s">
        <v>6952</v>
      </c>
      <c r="H48" s="2242" t="s">
        <v>33</v>
      </c>
      <c r="I48" s="2431"/>
    </row>
    <row r="49" spans="1:9" s="1034" customFormat="1" ht="20.25" customHeight="1" x14ac:dyDescent="0.25">
      <c r="A49" s="2242">
        <v>42</v>
      </c>
      <c r="B49" s="2293" t="s">
        <v>7258</v>
      </c>
      <c r="C49" s="2274" t="s">
        <v>7356</v>
      </c>
      <c r="D49" s="2251">
        <v>0</v>
      </c>
      <c r="E49" s="2863" t="s">
        <v>2539</v>
      </c>
      <c r="F49" s="2864" t="s">
        <v>7254</v>
      </c>
      <c r="G49" s="2356" t="s">
        <v>6962</v>
      </c>
      <c r="H49" s="2242" t="s">
        <v>33</v>
      </c>
      <c r="I49" s="2431"/>
    </row>
    <row r="50" spans="1:9" s="1034" customFormat="1" ht="20.25" customHeight="1" x14ac:dyDescent="0.25">
      <c r="A50" s="2242">
        <v>43</v>
      </c>
      <c r="B50" s="2293" t="s">
        <v>7357</v>
      </c>
      <c r="C50" s="2274" t="s">
        <v>1222</v>
      </c>
      <c r="D50" s="2251">
        <v>1</v>
      </c>
      <c r="E50" s="2863" t="s">
        <v>1087</v>
      </c>
      <c r="F50" s="2864" t="s">
        <v>7254</v>
      </c>
      <c r="G50" s="2356" t="s">
        <v>6952</v>
      </c>
      <c r="H50" s="2242" t="s">
        <v>33</v>
      </c>
      <c r="I50" s="2431"/>
    </row>
    <row r="51" spans="1:9" s="1034" customFormat="1" ht="20.25" customHeight="1" x14ac:dyDescent="0.25">
      <c r="A51" s="2242">
        <v>44</v>
      </c>
      <c r="B51" s="2293" t="s">
        <v>7358</v>
      </c>
      <c r="C51" s="2274" t="s">
        <v>550</v>
      </c>
      <c r="D51" s="2251">
        <v>1</v>
      </c>
      <c r="E51" s="2863" t="s">
        <v>1412</v>
      </c>
      <c r="F51" s="2864" t="s">
        <v>7254</v>
      </c>
      <c r="G51" s="2356" t="s">
        <v>7359</v>
      </c>
      <c r="H51" s="2242" t="s">
        <v>33</v>
      </c>
      <c r="I51" s="2431"/>
    </row>
    <row r="52" spans="1:9" s="1034" customFormat="1" ht="20.25" customHeight="1" x14ac:dyDescent="0.25">
      <c r="A52" s="2242">
        <v>45</v>
      </c>
      <c r="B52" s="2293" t="s">
        <v>7360</v>
      </c>
      <c r="C52" s="2274" t="s">
        <v>550</v>
      </c>
      <c r="D52" s="2251">
        <v>1</v>
      </c>
      <c r="E52" s="2863" t="s">
        <v>750</v>
      </c>
      <c r="F52" s="2864" t="s">
        <v>7254</v>
      </c>
      <c r="G52" s="2356" t="s">
        <v>6962</v>
      </c>
      <c r="H52" s="2242" t="s">
        <v>33</v>
      </c>
      <c r="I52" s="2431"/>
    </row>
    <row r="53" spans="1:9" s="1034" customFormat="1" ht="20.25" customHeight="1" x14ac:dyDescent="0.25">
      <c r="A53" s="2242">
        <v>46</v>
      </c>
      <c r="B53" s="2293" t="s">
        <v>7361</v>
      </c>
      <c r="C53" s="2274" t="s">
        <v>1239</v>
      </c>
      <c r="D53" s="2251">
        <v>1</v>
      </c>
      <c r="E53" s="2863" t="s">
        <v>4130</v>
      </c>
      <c r="F53" s="2864" t="s">
        <v>7254</v>
      </c>
      <c r="G53" s="2356" t="s">
        <v>594</v>
      </c>
      <c r="H53" s="2242" t="s">
        <v>33</v>
      </c>
      <c r="I53" s="2431"/>
    </row>
    <row r="54" spans="1:9" s="2862" customFormat="1" ht="20.25" customHeight="1" x14ac:dyDescent="0.25">
      <c r="A54" s="2467">
        <v>47</v>
      </c>
      <c r="B54" s="2296" t="s">
        <v>174</v>
      </c>
      <c r="C54" s="2297" t="s">
        <v>301</v>
      </c>
      <c r="D54" s="2298">
        <v>1</v>
      </c>
      <c r="E54" s="2866" t="s">
        <v>792</v>
      </c>
      <c r="F54" s="2867" t="s">
        <v>7254</v>
      </c>
      <c r="G54" s="2468" t="s">
        <v>6962</v>
      </c>
      <c r="H54" s="2250" t="s">
        <v>33</v>
      </c>
      <c r="I54" s="2432"/>
    </row>
    <row r="55" spans="1:9" x14ac:dyDescent="0.25">
      <c r="B55" s="2806" t="s">
        <v>7362</v>
      </c>
      <c r="C55" s="2806"/>
      <c r="D55" s="2806"/>
      <c r="E55" s="2471"/>
      <c r="F55" s="710"/>
      <c r="G55" s="1796"/>
      <c r="H55" s="2569">
        <v>1</v>
      </c>
    </row>
    <row r="56" spans="1:9" x14ac:dyDescent="0.25">
      <c r="B56" s="2807" t="s">
        <v>7588</v>
      </c>
      <c r="C56" s="2807"/>
      <c r="D56" s="2470"/>
      <c r="E56" s="2214"/>
      <c r="F56" s="2212"/>
      <c r="G56" s="2215"/>
      <c r="H56" s="2215"/>
    </row>
    <row r="57" spans="1:9" x14ac:dyDescent="0.25">
      <c r="A57" s="2555"/>
      <c r="C57" s="2433"/>
      <c r="D57" s="2470"/>
      <c r="E57" s="2214"/>
      <c r="F57" s="2212"/>
      <c r="G57" s="2215"/>
      <c r="H57" s="2215"/>
    </row>
    <row r="58" spans="1:9" x14ac:dyDescent="0.25">
      <c r="A58" s="2555"/>
      <c r="C58" s="2433"/>
      <c r="D58" s="2470"/>
      <c r="E58" s="2214"/>
      <c r="F58" s="2212"/>
      <c r="G58" s="2215"/>
      <c r="H58" s="2215"/>
    </row>
    <row r="59" spans="1:9" x14ac:dyDescent="0.25">
      <c r="E59" s="2214"/>
      <c r="F59" s="2212"/>
      <c r="G59" s="2215"/>
      <c r="H59" s="2215"/>
    </row>
    <row r="60" spans="1:9" x14ac:dyDescent="0.25">
      <c r="E60" s="2214"/>
      <c r="F60" s="2212"/>
      <c r="G60" s="2215"/>
      <c r="H60" s="2215"/>
    </row>
    <row r="61" spans="1:9" x14ac:dyDescent="0.25">
      <c r="E61" s="2214"/>
      <c r="F61" s="2212"/>
      <c r="G61" s="2215"/>
      <c r="H61" s="2215"/>
    </row>
    <row r="62" spans="1:9" x14ac:dyDescent="0.25">
      <c r="E62" s="2214"/>
      <c r="F62" s="2212"/>
      <c r="G62" s="2215"/>
      <c r="H62" s="2215"/>
    </row>
    <row r="63" spans="1:9" x14ac:dyDescent="0.25">
      <c r="E63" s="2214"/>
      <c r="F63" s="2212"/>
      <c r="G63" s="2215"/>
      <c r="H63" s="2212"/>
    </row>
  </sheetData>
  <sortState ref="A9:WWF56">
    <sortCondition ref="C9:C56"/>
  </sortState>
  <mergeCells count="15">
    <mergeCell ref="B56:C56"/>
    <mergeCell ref="A3:I3"/>
    <mergeCell ref="A4:I4"/>
    <mergeCell ref="A5:I5"/>
    <mergeCell ref="B55:D55"/>
    <mergeCell ref="E6:F7"/>
    <mergeCell ref="I6:I7"/>
    <mergeCell ref="G6:G7"/>
    <mergeCell ref="H6:H7"/>
    <mergeCell ref="A1:E1"/>
    <mergeCell ref="A2:E2"/>
    <mergeCell ref="A6:A7"/>
    <mergeCell ref="B6:B7"/>
    <mergeCell ref="C6:C7"/>
    <mergeCell ref="D6:D7"/>
  </mergeCells>
  <dataValidations count="3">
    <dataValidation allowBlank="1" showInputMessage="1" showErrorMessage="1" promptTitle="Họ đệm - Bắt buộc nhập" prompt="-  Bạn nhập theo 2 cách:_x000a_  + Nhập đầy đủ Họ và Tên_x000a_  --&gt; Chương trình PCMN sẽ tách tên khi bạn thêm file excel này vào_x000a_  + Chỉ nhập Họ đệm" sqref="IJ54 IJ9 SF9 ACB9 ALX9 AVT9 BFP9 BPL9 BZH9 CJD9 CSZ9 DCV9 DMR9 DWN9 EGJ9 EQF9 FAB9 FJX9 FTT9 GDP9 GNL9 GXH9 HHD9 HQZ9 IAV9 IKR9 IUN9 JEJ9 JOF9 JYB9 KHX9 KRT9 LBP9 LLL9 LVH9 MFD9 MOZ9 MYV9 NIR9 NSN9 OCJ9 OMF9 OWB9 PFX9 PPT9 PZP9 QJL9 QTH9 RDD9 RMZ9 RWV9 SGR9 SQN9 TAJ9 TKF9 TUB9 UDX9 UNT9 UXP9 VHL9 VRH9 WBD9 WKZ9 WUV9 B65543 IJ65543 SF65543 ACB65543 ALX65543 AVT65543 BFP65543 BPL65543 BZH65543 CJD65543 CSZ65543 DCV65543 DMR65543 DWN65543 EGJ65543 EQF65543 FAB65543 FJX65543 FTT65543 GDP65543 GNL65543 GXH65543 HHD65543 HQZ65543 IAV65543 IKR65543 IUN65543 JEJ65543 JOF65543 JYB65543 KHX65543 KRT65543 LBP65543 LLL65543 LVH65543 MFD65543 MOZ65543 MYV65543 NIR65543 NSN65543 OCJ65543 OMF65543 OWB65543 PFX65543 PPT65543 PZP65543 QJL65543 QTH65543 RDD65543 RMZ65543 RWV65543 SGR65543 SQN65543 TAJ65543 TKF65543 TUB65543 UDX65543 UNT65543 UXP65543 VHL65543 VRH65543 WBD65543 WKZ65543 WUV65543 B131079 IJ131079 SF131079 ACB131079 ALX131079 AVT131079 BFP131079 BPL131079 BZH131079 CJD131079 CSZ131079 DCV131079 DMR131079 DWN131079 EGJ131079 EQF131079 FAB131079 FJX131079 FTT131079 GDP131079 GNL131079 GXH131079 HHD131079 HQZ131079 IAV131079 IKR131079 IUN131079 JEJ131079 JOF131079 JYB131079 KHX131079 KRT131079 LBP131079 LLL131079 LVH131079 MFD131079 MOZ131079 MYV131079 NIR131079 NSN131079 OCJ131079 OMF131079 OWB131079 PFX131079 PPT131079 PZP131079 QJL131079 QTH131079 RDD131079 RMZ131079 RWV131079 SGR131079 SQN131079 TAJ131079 TKF131079 TUB131079 UDX131079 UNT131079 UXP131079 VHL131079 VRH131079 WBD131079 WKZ131079 WUV131079 B196615 IJ196615 SF196615 ACB196615 ALX196615 AVT196615 BFP196615 BPL196615 BZH196615 CJD196615 CSZ196615 DCV196615 DMR196615 DWN196615 EGJ196615 EQF196615 FAB196615 FJX196615 FTT196615 GDP196615 GNL196615 GXH196615 HHD196615 HQZ196615 IAV196615 IKR196615 IUN196615 JEJ196615 JOF196615 JYB196615 KHX196615 KRT196615 LBP196615 LLL196615 LVH196615 MFD196615 MOZ196615 MYV196615 NIR196615 NSN196615 OCJ196615 OMF196615 OWB196615 PFX196615 PPT196615 PZP196615 QJL196615 QTH196615 RDD196615 RMZ196615 RWV196615 SGR196615 SQN196615 TAJ196615 TKF196615 TUB196615 UDX196615 UNT196615 UXP196615 VHL196615 VRH196615 WBD196615 WKZ196615 WUV196615 B262151 IJ262151 SF262151 ACB262151 ALX262151 AVT262151 BFP262151 BPL262151 BZH262151 CJD262151 CSZ262151 DCV262151 DMR262151 DWN262151 EGJ262151 EQF262151 FAB262151 FJX262151 FTT262151 GDP262151 GNL262151 GXH262151 HHD262151 HQZ262151 IAV262151 IKR262151 IUN262151 JEJ262151 JOF262151 JYB262151 KHX262151 KRT262151 LBP262151 LLL262151 LVH262151 MFD262151 MOZ262151 MYV262151 NIR262151 NSN262151 OCJ262151 OMF262151 OWB262151 PFX262151 PPT262151 PZP262151 QJL262151 QTH262151 RDD262151 RMZ262151 RWV262151 SGR262151 SQN262151 TAJ262151 TKF262151 TUB262151 UDX262151 UNT262151 UXP262151 VHL262151 VRH262151 WBD262151 WKZ262151 WUV262151 B327687 IJ327687 SF327687 ACB327687 ALX327687 AVT327687 BFP327687 BPL327687 BZH327687 CJD327687 CSZ327687 DCV327687 DMR327687 DWN327687 EGJ327687 EQF327687 FAB327687 FJX327687 FTT327687 GDP327687 GNL327687 GXH327687 HHD327687 HQZ327687 IAV327687 IKR327687 IUN327687 JEJ327687 JOF327687 JYB327687 KHX327687 KRT327687 LBP327687 LLL327687 LVH327687 MFD327687 MOZ327687 MYV327687 NIR327687 NSN327687 OCJ327687 OMF327687 OWB327687 PFX327687 PPT327687 PZP327687 QJL327687 QTH327687 RDD327687 RMZ327687 RWV327687 SGR327687 SQN327687 TAJ327687 TKF327687 TUB327687 UDX327687 UNT327687 UXP327687 VHL327687 VRH327687 WBD327687 WKZ327687 WUV327687 B393223 IJ393223 SF393223 ACB393223 ALX393223 AVT393223 BFP393223 BPL393223 BZH393223 CJD393223 CSZ393223 DCV393223 DMR393223 DWN393223 EGJ393223 EQF393223 FAB393223 FJX393223 FTT393223 GDP393223 GNL393223 GXH393223 HHD393223 HQZ393223 IAV393223 IKR393223 IUN393223 JEJ393223 JOF393223 JYB393223 KHX393223 KRT393223 LBP393223 LLL393223 LVH393223 MFD393223 MOZ393223 MYV393223 NIR393223 NSN393223 OCJ393223 OMF393223 OWB393223 PFX393223 PPT393223 PZP393223 QJL393223 QTH393223 RDD393223 RMZ393223 RWV393223 SGR393223 SQN393223 TAJ393223 TKF393223 TUB393223 UDX393223 UNT393223 UXP393223 VHL393223 VRH393223 WBD393223 WKZ393223 WUV393223 B458759 IJ458759 SF458759 ACB458759 ALX458759 AVT458759 BFP458759 BPL458759 BZH458759 CJD458759 CSZ458759 DCV458759 DMR458759 DWN458759 EGJ458759 EQF458759 FAB458759 FJX458759 FTT458759 GDP458759 GNL458759 GXH458759 HHD458759 HQZ458759 IAV458759 IKR458759 IUN458759 JEJ458759 JOF458759 JYB458759 KHX458759 KRT458759 LBP458759 LLL458759 LVH458759 MFD458759 MOZ458759 MYV458759 NIR458759 NSN458759 OCJ458759 OMF458759 OWB458759 PFX458759 PPT458759 PZP458759 QJL458759 QTH458759 RDD458759 RMZ458759 RWV458759 SGR458759 SQN458759 TAJ458759 TKF458759 TUB458759 UDX458759 UNT458759 UXP458759 VHL458759 VRH458759 WBD458759 WKZ458759 WUV458759 B524295 IJ524295 SF524295 ACB524295 ALX524295 AVT524295 BFP524295 BPL524295 BZH524295 CJD524295 CSZ524295 DCV524295 DMR524295 DWN524295 EGJ524295 EQF524295 FAB524295 FJX524295 FTT524295 GDP524295 GNL524295 GXH524295 HHD524295 HQZ524295 IAV524295 IKR524295 IUN524295 JEJ524295 JOF524295 JYB524295 KHX524295 KRT524295 LBP524295 LLL524295 LVH524295 MFD524295 MOZ524295 MYV524295 NIR524295 NSN524295 OCJ524295 OMF524295 OWB524295 PFX524295 PPT524295 PZP524295 QJL524295 QTH524295 RDD524295 RMZ524295 RWV524295 SGR524295 SQN524295 TAJ524295 TKF524295 TUB524295 UDX524295 UNT524295 UXP524295 VHL524295 VRH524295 WBD524295 WKZ524295 WUV524295 B589831 IJ589831 SF589831 ACB589831 ALX589831 AVT589831 BFP589831 BPL589831 BZH589831 CJD589831 CSZ589831 DCV589831 DMR589831 DWN589831 EGJ589831 EQF589831 FAB589831 FJX589831 FTT589831 GDP589831 GNL589831 GXH589831 HHD589831 HQZ589831 IAV589831 IKR589831 IUN589831 JEJ589831 JOF589831 JYB589831 KHX589831 KRT589831 LBP589831 LLL589831 LVH589831 MFD589831 MOZ589831 MYV589831 NIR589831 NSN589831 OCJ589831 OMF589831 OWB589831 PFX589831 PPT589831 PZP589831 QJL589831 QTH589831 RDD589831 RMZ589831 RWV589831 SGR589831 SQN589831 TAJ589831 TKF589831 TUB589831 UDX589831 UNT589831 UXP589831 VHL589831 VRH589831 WBD589831 WKZ589831 WUV589831 B655367 IJ655367 SF655367 ACB655367 ALX655367 AVT655367 BFP655367 BPL655367 BZH655367 CJD655367 CSZ655367 DCV655367 DMR655367 DWN655367 EGJ655367 EQF655367 FAB655367 FJX655367 FTT655367 GDP655367 GNL655367 GXH655367 HHD655367 HQZ655367 IAV655367 IKR655367 IUN655367 JEJ655367 JOF655367 JYB655367 KHX655367 KRT655367 LBP655367 LLL655367 LVH655367 MFD655367 MOZ655367 MYV655367 NIR655367 NSN655367 OCJ655367 OMF655367 OWB655367 PFX655367 PPT655367 PZP655367 QJL655367 QTH655367 RDD655367 RMZ655367 RWV655367 SGR655367 SQN655367 TAJ655367 TKF655367 TUB655367 UDX655367 UNT655367 UXP655367 VHL655367 VRH655367 WBD655367 WKZ655367 WUV655367 B720903 IJ720903 SF720903 ACB720903 ALX720903 AVT720903 BFP720903 BPL720903 BZH720903 CJD720903 CSZ720903 DCV720903 DMR720903 DWN720903 EGJ720903 EQF720903 FAB720903 FJX720903 FTT720903 GDP720903 GNL720903 GXH720903 HHD720903 HQZ720903 IAV720903 IKR720903 IUN720903 JEJ720903 JOF720903 JYB720903 KHX720903 KRT720903 LBP720903 LLL720903 LVH720903 MFD720903 MOZ720903 MYV720903 NIR720903 NSN720903 OCJ720903 OMF720903 OWB720903 PFX720903 PPT720903 PZP720903 QJL720903 QTH720903 RDD720903 RMZ720903 RWV720903 SGR720903 SQN720903 TAJ720903 TKF720903 TUB720903 UDX720903 UNT720903 UXP720903 VHL720903 VRH720903 WBD720903 WKZ720903 WUV720903 B786439 IJ786439 SF786439 ACB786439 ALX786439 AVT786439 BFP786439 BPL786439 BZH786439 CJD786439 CSZ786439 DCV786439 DMR786439 DWN786439 EGJ786439 EQF786439 FAB786439 FJX786439 FTT786439 GDP786439 GNL786439 GXH786439 HHD786439 HQZ786439 IAV786439 IKR786439 IUN786439 JEJ786439 JOF786439 JYB786439 KHX786439 KRT786439 LBP786439 LLL786439 LVH786439 MFD786439 MOZ786439 MYV786439 NIR786439 NSN786439 OCJ786439 OMF786439 OWB786439 PFX786439 PPT786439 PZP786439 QJL786439 QTH786439 RDD786439 RMZ786439 RWV786439 SGR786439 SQN786439 TAJ786439 TKF786439 TUB786439 UDX786439 UNT786439 UXP786439 VHL786439 VRH786439 WBD786439 WKZ786439 WUV786439 B851975 IJ851975 SF851975 ACB851975 ALX851975 AVT851975 BFP851975 BPL851975 BZH851975 CJD851975 CSZ851975 DCV851975 DMR851975 DWN851975 EGJ851975 EQF851975 FAB851975 FJX851975 FTT851975 GDP851975 GNL851975 GXH851975 HHD851975 HQZ851975 IAV851975 IKR851975 IUN851975 JEJ851975 JOF851975 JYB851975 KHX851975 KRT851975 LBP851975 LLL851975 LVH851975 MFD851975 MOZ851975 MYV851975 NIR851975 NSN851975 OCJ851975 OMF851975 OWB851975 PFX851975 PPT851975 PZP851975 QJL851975 QTH851975 RDD851975 RMZ851975 RWV851975 SGR851975 SQN851975 TAJ851975 TKF851975 TUB851975 UDX851975 UNT851975 UXP851975 VHL851975 VRH851975 WBD851975 WKZ851975 WUV851975 B917511 IJ917511 SF917511 ACB917511 ALX917511 AVT917511 BFP917511 BPL917511 BZH917511 CJD917511 CSZ917511 DCV917511 DMR917511 DWN917511 EGJ917511 EQF917511 FAB917511 FJX917511 FTT917511 GDP917511 GNL917511 GXH917511 HHD917511 HQZ917511 IAV917511 IKR917511 IUN917511 JEJ917511 JOF917511 JYB917511 KHX917511 KRT917511 LBP917511 LLL917511 LVH917511 MFD917511 MOZ917511 MYV917511 NIR917511 NSN917511 OCJ917511 OMF917511 OWB917511 PFX917511 PPT917511 PZP917511 QJL917511 QTH917511 RDD917511 RMZ917511 RWV917511 SGR917511 SQN917511 TAJ917511 TKF917511 TUB917511 UDX917511 UNT917511 UXP917511 VHL917511 VRH917511 WBD917511 WKZ917511 WUV917511 B983047 IJ983047 SF983047 ACB983047 ALX983047 AVT983047 BFP983047 BPL983047 BZH983047 CJD983047 CSZ983047 DCV983047 DMR983047 DWN983047 EGJ983047 EQF983047 FAB983047 FJX983047 FTT983047 GDP983047 GNL983047 GXH983047 HHD983047 HQZ983047 IAV983047 IKR983047 IUN983047 JEJ983047 JOF983047 JYB983047 KHX983047 KRT983047 LBP983047 LLL983047 LVH983047 MFD983047 MOZ983047 MYV983047 NIR983047 NSN983047 OCJ983047 OMF983047 OWB983047 PFX983047 PPT983047 PZP983047 QJL983047 QTH983047 RDD983047 RMZ983047 RWV983047 SGR983047 SQN983047 TAJ983047 TKF983047 TUB983047 UDX983047 UNT983047 UXP983047 VHL983047 VRH983047 WBD983047 WKZ983047 WUV983047 B65545 IJ65545 SF65545 ACB65545 ALX65545 AVT65545 BFP65545 BPL65545 BZH65545 CJD65545 CSZ65545 DCV65545 DMR65545 DWN65545 EGJ65545 EQF65545 FAB65545 FJX65545 FTT65545 GDP65545 GNL65545 GXH65545 HHD65545 HQZ65545 IAV65545 IKR65545 IUN65545 JEJ65545 JOF65545 JYB65545 KHX65545 KRT65545 LBP65545 LLL65545 LVH65545 MFD65545 MOZ65545 MYV65545 NIR65545 NSN65545 OCJ65545 OMF65545 OWB65545 PFX65545 PPT65545 PZP65545 QJL65545 QTH65545 RDD65545 RMZ65545 RWV65545 SGR65545 SQN65545 TAJ65545 TKF65545 TUB65545 UDX65545 UNT65545 UXP65545 VHL65545 VRH65545 WBD65545 WKZ65545 WUV65545 B131081 IJ131081 SF131081 ACB131081 ALX131081 AVT131081 BFP131081 BPL131081 BZH131081 CJD131081 CSZ131081 DCV131081 DMR131081 DWN131081 EGJ131081 EQF131081 FAB131081 FJX131081 FTT131081 GDP131081 GNL131081 GXH131081 HHD131081 HQZ131081 IAV131081 IKR131081 IUN131081 JEJ131081 JOF131081 JYB131081 KHX131081 KRT131081 LBP131081 LLL131081 LVH131081 MFD131081 MOZ131081 MYV131081 NIR131081 NSN131081 OCJ131081 OMF131081 OWB131081 PFX131081 PPT131081 PZP131081 QJL131081 QTH131081 RDD131081 RMZ131081 RWV131081 SGR131081 SQN131081 TAJ131081 TKF131081 TUB131081 UDX131081 UNT131081 UXP131081 VHL131081 VRH131081 WBD131081 WKZ131081 WUV131081 B196617 IJ196617 SF196617 ACB196617 ALX196617 AVT196617 BFP196617 BPL196617 BZH196617 CJD196617 CSZ196617 DCV196617 DMR196617 DWN196617 EGJ196617 EQF196617 FAB196617 FJX196617 FTT196617 GDP196617 GNL196617 GXH196617 HHD196617 HQZ196617 IAV196617 IKR196617 IUN196617 JEJ196617 JOF196617 JYB196617 KHX196617 KRT196617 LBP196617 LLL196617 LVH196617 MFD196617 MOZ196617 MYV196617 NIR196617 NSN196617 OCJ196617 OMF196617 OWB196617 PFX196617 PPT196617 PZP196617 QJL196617 QTH196617 RDD196617 RMZ196617 RWV196617 SGR196617 SQN196617 TAJ196617 TKF196617 TUB196617 UDX196617 UNT196617 UXP196617 VHL196617 VRH196617 WBD196617 WKZ196617 WUV196617 B262153 IJ262153 SF262153 ACB262153 ALX262153 AVT262153 BFP262153 BPL262153 BZH262153 CJD262153 CSZ262153 DCV262153 DMR262153 DWN262153 EGJ262153 EQF262153 FAB262153 FJX262153 FTT262153 GDP262153 GNL262153 GXH262153 HHD262153 HQZ262153 IAV262153 IKR262153 IUN262153 JEJ262153 JOF262153 JYB262153 KHX262153 KRT262153 LBP262153 LLL262153 LVH262153 MFD262153 MOZ262153 MYV262153 NIR262153 NSN262153 OCJ262153 OMF262153 OWB262153 PFX262153 PPT262153 PZP262153 QJL262153 QTH262153 RDD262153 RMZ262153 RWV262153 SGR262153 SQN262153 TAJ262153 TKF262153 TUB262153 UDX262153 UNT262153 UXP262153 VHL262153 VRH262153 WBD262153 WKZ262153 WUV262153 B327689 IJ327689 SF327689 ACB327689 ALX327689 AVT327689 BFP327689 BPL327689 BZH327689 CJD327689 CSZ327689 DCV327689 DMR327689 DWN327689 EGJ327689 EQF327689 FAB327689 FJX327689 FTT327689 GDP327689 GNL327689 GXH327689 HHD327689 HQZ327689 IAV327689 IKR327689 IUN327689 JEJ327689 JOF327689 JYB327689 KHX327689 KRT327689 LBP327689 LLL327689 LVH327689 MFD327689 MOZ327689 MYV327689 NIR327689 NSN327689 OCJ327689 OMF327689 OWB327689 PFX327689 PPT327689 PZP327689 QJL327689 QTH327689 RDD327689 RMZ327689 RWV327689 SGR327689 SQN327689 TAJ327689 TKF327689 TUB327689 UDX327689 UNT327689 UXP327689 VHL327689 VRH327689 WBD327689 WKZ327689 WUV327689 B393225 IJ393225 SF393225 ACB393225 ALX393225 AVT393225 BFP393225 BPL393225 BZH393225 CJD393225 CSZ393225 DCV393225 DMR393225 DWN393225 EGJ393225 EQF393225 FAB393225 FJX393225 FTT393225 GDP393225 GNL393225 GXH393225 HHD393225 HQZ393225 IAV393225 IKR393225 IUN393225 JEJ393225 JOF393225 JYB393225 KHX393225 KRT393225 LBP393225 LLL393225 LVH393225 MFD393225 MOZ393225 MYV393225 NIR393225 NSN393225 OCJ393225 OMF393225 OWB393225 PFX393225 PPT393225 PZP393225 QJL393225 QTH393225 RDD393225 RMZ393225 RWV393225 SGR393225 SQN393225 TAJ393225 TKF393225 TUB393225 UDX393225 UNT393225 UXP393225 VHL393225 VRH393225 WBD393225 WKZ393225 WUV393225 B458761 IJ458761 SF458761 ACB458761 ALX458761 AVT458761 BFP458761 BPL458761 BZH458761 CJD458761 CSZ458761 DCV458761 DMR458761 DWN458761 EGJ458761 EQF458761 FAB458761 FJX458761 FTT458761 GDP458761 GNL458761 GXH458761 HHD458761 HQZ458761 IAV458761 IKR458761 IUN458761 JEJ458761 JOF458761 JYB458761 KHX458761 KRT458761 LBP458761 LLL458761 LVH458761 MFD458761 MOZ458761 MYV458761 NIR458761 NSN458761 OCJ458761 OMF458761 OWB458761 PFX458761 PPT458761 PZP458761 QJL458761 QTH458761 RDD458761 RMZ458761 RWV458761 SGR458761 SQN458761 TAJ458761 TKF458761 TUB458761 UDX458761 UNT458761 UXP458761 VHL458761 VRH458761 WBD458761 WKZ458761 WUV458761 B524297 IJ524297 SF524297 ACB524297 ALX524297 AVT524297 BFP524297 BPL524297 BZH524297 CJD524297 CSZ524297 DCV524297 DMR524297 DWN524297 EGJ524297 EQF524297 FAB524297 FJX524297 FTT524297 GDP524297 GNL524297 GXH524297 HHD524297 HQZ524297 IAV524297 IKR524297 IUN524297 JEJ524297 JOF524297 JYB524297 KHX524297 KRT524297 LBP524297 LLL524297 LVH524297 MFD524297 MOZ524297 MYV524297 NIR524297 NSN524297 OCJ524297 OMF524297 OWB524297 PFX524297 PPT524297 PZP524297 QJL524297 QTH524297 RDD524297 RMZ524297 RWV524297 SGR524297 SQN524297 TAJ524297 TKF524297 TUB524297 UDX524297 UNT524297 UXP524297 VHL524297 VRH524297 WBD524297 WKZ524297 WUV524297 B589833 IJ589833 SF589833 ACB589833 ALX589833 AVT589833 BFP589833 BPL589833 BZH589833 CJD589833 CSZ589833 DCV589833 DMR589833 DWN589833 EGJ589833 EQF589833 FAB589833 FJX589833 FTT589833 GDP589833 GNL589833 GXH589833 HHD589833 HQZ589833 IAV589833 IKR589833 IUN589833 JEJ589833 JOF589833 JYB589833 KHX589833 KRT589833 LBP589833 LLL589833 LVH589833 MFD589833 MOZ589833 MYV589833 NIR589833 NSN589833 OCJ589833 OMF589833 OWB589833 PFX589833 PPT589833 PZP589833 QJL589833 QTH589833 RDD589833 RMZ589833 RWV589833 SGR589833 SQN589833 TAJ589833 TKF589833 TUB589833 UDX589833 UNT589833 UXP589833 VHL589833 VRH589833 WBD589833 WKZ589833 WUV589833 B655369 IJ655369 SF655369 ACB655369 ALX655369 AVT655369 BFP655369 BPL655369 BZH655369 CJD655369 CSZ655369 DCV655369 DMR655369 DWN655369 EGJ655369 EQF655369 FAB655369 FJX655369 FTT655369 GDP655369 GNL655369 GXH655369 HHD655369 HQZ655369 IAV655369 IKR655369 IUN655369 JEJ655369 JOF655369 JYB655369 KHX655369 KRT655369 LBP655369 LLL655369 LVH655369 MFD655369 MOZ655369 MYV655369 NIR655369 NSN655369 OCJ655369 OMF655369 OWB655369 PFX655369 PPT655369 PZP655369 QJL655369 QTH655369 RDD655369 RMZ655369 RWV655369 SGR655369 SQN655369 TAJ655369 TKF655369 TUB655369 UDX655369 UNT655369 UXP655369 VHL655369 VRH655369 WBD655369 WKZ655369 WUV655369 B720905 IJ720905 SF720905 ACB720905 ALX720905 AVT720905 BFP720905 BPL720905 BZH720905 CJD720905 CSZ720905 DCV720905 DMR720905 DWN720905 EGJ720905 EQF720905 FAB720905 FJX720905 FTT720905 GDP720905 GNL720905 GXH720905 HHD720905 HQZ720905 IAV720905 IKR720905 IUN720905 JEJ720905 JOF720905 JYB720905 KHX720905 KRT720905 LBP720905 LLL720905 LVH720905 MFD720905 MOZ720905 MYV720905 NIR720905 NSN720905 OCJ720905 OMF720905 OWB720905 PFX720905 PPT720905 PZP720905 QJL720905 QTH720905 RDD720905 RMZ720905 RWV720905 SGR720905 SQN720905 TAJ720905 TKF720905 TUB720905 UDX720905 UNT720905 UXP720905 VHL720905 VRH720905 WBD720905 WKZ720905 WUV720905 B786441 IJ786441 SF786441 ACB786441 ALX786441 AVT786441 BFP786441 BPL786441 BZH786441 CJD786441 CSZ786441 DCV786441 DMR786441 DWN786441 EGJ786441 EQF786441 FAB786441 FJX786441 FTT786441 GDP786441 GNL786441 GXH786441 HHD786441 HQZ786441 IAV786441 IKR786441 IUN786441 JEJ786441 JOF786441 JYB786441 KHX786441 KRT786441 LBP786441 LLL786441 LVH786441 MFD786441 MOZ786441 MYV786441 NIR786441 NSN786441 OCJ786441 OMF786441 OWB786441 PFX786441 PPT786441 PZP786441 QJL786441 QTH786441 RDD786441 RMZ786441 RWV786441 SGR786441 SQN786441 TAJ786441 TKF786441 TUB786441 UDX786441 UNT786441 UXP786441 VHL786441 VRH786441 WBD786441 WKZ786441 WUV786441 B851977 IJ851977 SF851977 ACB851977 ALX851977 AVT851977 BFP851977 BPL851977 BZH851977 CJD851977 CSZ851977 DCV851977 DMR851977 DWN851977 EGJ851977 EQF851977 FAB851977 FJX851977 FTT851977 GDP851977 GNL851977 GXH851977 HHD851977 HQZ851977 IAV851977 IKR851977 IUN851977 JEJ851977 JOF851977 JYB851977 KHX851977 KRT851977 LBP851977 LLL851977 LVH851977 MFD851977 MOZ851977 MYV851977 NIR851977 NSN851977 OCJ851977 OMF851977 OWB851977 PFX851977 PPT851977 PZP851977 QJL851977 QTH851977 RDD851977 RMZ851977 RWV851977 SGR851977 SQN851977 TAJ851977 TKF851977 TUB851977 UDX851977 UNT851977 UXP851977 VHL851977 VRH851977 WBD851977 WKZ851977 WUV851977 B917513 IJ917513 SF917513 ACB917513 ALX917513 AVT917513 BFP917513 BPL917513 BZH917513 CJD917513 CSZ917513 DCV917513 DMR917513 DWN917513 EGJ917513 EQF917513 FAB917513 FJX917513 FTT917513 GDP917513 GNL917513 GXH917513 HHD917513 HQZ917513 IAV917513 IKR917513 IUN917513 JEJ917513 JOF917513 JYB917513 KHX917513 KRT917513 LBP917513 LLL917513 LVH917513 MFD917513 MOZ917513 MYV917513 NIR917513 NSN917513 OCJ917513 OMF917513 OWB917513 PFX917513 PPT917513 PZP917513 QJL917513 QTH917513 RDD917513 RMZ917513 RWV917513 SGR917513 SQN917513 TAJ917513 TKF917513 TUB917513 UDX917513 UNT917513 UXP917513 VHL917513 VRH917513 WBD917513 WKZ917513 WUV917513 B983049 IJ983049 SF983049 ACB983049 ALX983049 AVT983049 BFP983049 BPL983049 BZH983049 CJD983049 CSZ983049 DCV983049 DMR983049 DWN983049 EGJ983049 EQF983049 FAB983049 FJX983049 FTT983049 GDP983049 GNL983049 GXH983049 HHD983049 HQZ983049 IAV983049 IKR983049 IUN983049 JEJ983049 JOF983049 JYB983049 KHX983049 KRT983049 LBP983049 LLL983049 LVH983049 MFD983049 MOZ983049 MYV983049 NIR983049 NSN983049 OCJ983049 OMF983049 OWB983049 PFX983049 PPT983049 PZP983049 QJL983049 QTH983049 RDD983049 RMZ983049 RWV983049 SGR983049 SQN983049 TAJ983049 TKF983049 TUB983049 UDX983049 UNT983049 UXP983049 VHL983049 VRH983049 WBD983049 WKZ983049 WUV983049 B65552 IJ65552 SF65552 ACB65552 ALX65552 AVT65552 BFP65552 BPL65552 BZH65552 CJD65552 CSZ65552 DCV65552 DMR65552 DWN65552 EGJ65552 EQF65552 FAB65552 FJX65552 FTT65552 GDP65552 GNL65552 GXH65552 HHD65552 HQZ65552 IAV65552 IKR65552 IUN65552 JEJ65552 JOF65552 JYB65552 KHX65552 KRT65552 LBP65552 LLL65552 LVH65552 MFD65552 MOZ65552 MYV65552 NIR65552 NSN65552 OCJ65552 OMF65552 OWB65552 PFX65552 PPT65552 PZP65552 QJL65552 QTH65552 RDD65552 RMZ65552 RWV65552 SGR65552 SQN65552 TAJ65552 TKF65552 TUB65552 UDX65552 UNT65552 UXP65552 VHL65552 VRH65552 WBD65552 WKZ65552 WUV65552 B131088 IJ131088 SF131088 ACB131088 ALX131088 AVT131088 BFP131088 BPL131088 BZH131088 CJD131088 CSZ131088 DCV131088 DMR131088 DWN131088 EGJ131088 EQF131088 FAB131088 FJX131088 FTT131088 GDP131088 GNL131088 GXH131088 HHD131088 HQZ131088 IAV131088 IKR131088 IUN131088 JEJ131088 JOF131088 JYB131088 KHX131088 KRT131088 LBP131088 LLL131088 LVH131088 MFD131088 MOZ131088 MYV131088 NIR131088 NSN131088 OCJ131088 OMF131088 OWB131088 PFX131088 PPT131088 PZP131088 QJL131088 QTH131088 RDD131088 RMZ131088 RWV131088 SGR131088 SQN131088 TAJ131088 TKF131088 TUB131088 UDX131088 UNT131088 UXP131088 VHL131088 VRH131088 WBD131088 WKZ131088 WUV131088 B196624 IJ196624 SF196624 ACB196624 ALX196624 AVT196624 BFP196624 BPL196624 BZH196624 CJD196624 CSZ196624 DCV196624 DMR196624 DWN196624 EGJ196624 EQF196624 FAB196624 FJX196624 FTT196624 GDP196624 GNL196624 GXH196624 HHD196624 HQZ196624 IAV196624 IKR196624 IUN196624 JEJ196624 JOF196624 JYB196624 KHX196624 KRT196624 LBP196624 LLL196624 LVH196624 MFD196624 MOZ196624 MYV196624 NIR196624 NSN196624 OCJ196624 OMF196624 OWB196624 PFX196624 PPT196624 PZP196624 QJL196624 QTH196624 RDD196624 RMZ196624 RWV196624 SGR196624 SQN196624 TAJ196624 TKF196624 TUB196624 UDX196624 UNT196624 UXP196624 VHL196624 VRH196624 WBD196624 WKZ196624 WUV196624 B262160 IJ262160 SF262160 ACB262160 ALX262160 AVT262160 BFP262160 BPL262160 BZH262160 CJD262160 CSZ262160 DCV262160 DMR262160 DWN262160 EGJ262160 EQF262160 FAB262160 FJX262160 FTT262160 GDP262160 GNL262160 GXH262160 HHD262160 HQZ262160 IAV262160 IKR262160 IUN262160 JEJ262160 JOF262160 JYB262160 KHX262160 KRT262160 LBP262160 LLL262160 LVH262160 MFD262160 MOZ262160 MYV262160 NIR262160 NSN262160 OCJ262160 OMF262160 OWB262160 PFX262160 PPT262160 PZP262160 QJL262160 QTH262160 RDD262160 RMZ262160 RWV262160 SGR262160 SQN262160 TAJ262160 TKF262160 TUB262160 UDX262160 UNT262160 UXP262160 VHL262160 VRH262160 WBD262160 WKZ262160 WUV262160 B327696 IJ327696 SF327696 ACB327696 ALX327696 AVT327696 BFP327696 BPL327696 BZH327696 CJD327696 CSZ327696 DCV327696 DMR327696 DWN327696 EGJ327696 EQF327696 FAB327696 FJX327696 FTT327696 GDP327696 GNL327696 GXH327696 HHD327696 HQZ327696 IAV327696 IKR327696 IUN327696 JEJ327696 JOF327696 JYB327696 KHX327696 KRT327696 LBP327696 LLL327696 LVH327696 MFD327696 MOZ327696 MYV327696 NIR327696 NSN327696 OCJ327696 OMF327696 OWB327696 PFX327696 PPT327696 PZP327696 QJL327696 QTH327696 RDD327696 RMZ327696 RWV327696 SGR327696 SQN327696 TAJ327696 TKF327696 TUB327696 UDX327696 UNT327696 UXP327696 VHL327696 VRH327696 WBD327696 WKZ327696 WUV327696 B393232 IJ393232 SF393232 ACB393232 ALX393232 AVT393232 BFP393232 BPL393232 BZH393232 CJD393232 CSZ393232 DCV393232 DMR393232 DWN393232 EGJ393232 EQF393232 FAB393232 FJX393232 FTT393232 GDP393232 GNL393232 GXH393232 HHD393232 HQZ393232 IAV393232 IKR393232 IUN393232 JEJ393232 JOF393232 JYB393232 KHX393232 KRT393232 LBP393232 LLL393232 LVH393232 MFD393232 MOZ393232 MYV393232 NIR393232 NSN393232 OCJ393232 OMF393232 OWB393232 PFX393232 PPT393232 PZP393232 QJL393232 QTH393232 RDD393232 RMZ393232 RWV393232 SGR393232 SQN393232 TAJ393232 TKF393232 TUB393232 UDX393232 UNT393232 UXP393232 VHL393232 VRH393232 WBD393232 WKZ393232 WUV393232 B458768 IJ458768 SF458768 ACB458768 ALX458768 AVT458768 BFP458768 BPL458768 BZH458768 CJD458768 CSZ458768 DCV458768 DMR458768 DWN458768 EGJ458768 EQF458768 FAB458768 FJX458768 FTT458768 GDP458768 GNL458768 GXH458768 HHD458768 HQZ458768 IAV458768 IKR458768 IUN458768 JEJ458768 JOF458768 JYB458768 KHX458768 KRT458768 LBP458768 LLL458768 LVH458768 MFD458768 MOZ458768 MYV458768 NIR458768 NSN458768 OCJ458768 OMF458768 OWB458768 PFX458768 PPT458768 PZP458768 QJL458768 QTH458768 RDD458768 RMZ458768 RWV458768 SGR458768 SQN458768 TAJ458768 TKF458768 TUB458768 UDX458768 UNT458768 UXP458768 VHL458768 VRH458768 WBD458768 WKZ458768 WUV458768 B524304 IJ524304 SF524304 ACB524304 ALX524304 AVT524304 BFP524304 BPL524304 BZH524304 CJD524304 CSZ524304 DCV524304 DMR524304 DWN524304 EGJ524304 EQF524304 FAB524304 FJX524304 FTT524304 GDP524304 GNL524304 GXH524304 HHD524304 HQZ524304 IAV524304 IKR524304 IUN524304 JEJ524304 JOF524304 JYB524304 KHX524304 KRT524304 LBP524304 LLL524304 LVH524304 MFD524304 MOZ524304 MYV524304 NIR524304 NSN524304 OCJ524304 OMF524304 OWB524304 PFX524304 PPT524304 PZP524304 QJL524304 QTH524304 RDD524304 RMZ524304 RWV524304 SGR524304 SQN524304 TAJ524304 TKF524304 TUB524304 UDX524304 UNT524304 UXP524304 VHL524304 VRH524304 WBD524304 WKZ524304 WUV524304 B589840 IJ589840 SF589840 ACB589840 ALX589840 AVT589840 BFP589840 BPL589840 BZH589840 CJD589840 CSZ589840 DCV589840 DMR589840 DWN589840 EGJ589840 EQF589840 FAB589840 FJX589840 FTT589840 GDP589840 GNL589840 GXH589840 HHD589840 HQZ589840 IAV589840 IKR589840 IUN589840 JEJ589840 JOF589840 JYB589840 KHX589840 KRT589840 LBP589840 LLL589840 LVH589840 MFD589840 MOZ589840 MYV589840 NIR589840 NSN589840 OCJ589840 OMF589840 OWB589840 PFX589840 PPT589840 PZP589840 QJL589840 QTH589840 RDD589840 RMZ589840 RWV589840 SGR589840 SQN589840 TAJ589840 TKF589840 TUB589840 UDX589840 UNT589840 UXP589840 VHL589840 VRH589840 WBD589840 WKZ589840 WUV589840 B655376 IJ655376 SF655376 ACB655376 ALX655376 AVT655376 BFP655376 BPL655376 BZH655376 CJD655376 CSZ655376 DCV655376 DMR655376 DWN655376 EGJ655376 EQF655376 FAB655376 FJX655376 FTT655376 GDP655376 GNL655376 GXH655376 HHD655376 HQZ655376 IAV655376 IKR655376 IUN655376 JEJ655376 JOF655376 JYB655376 KHX655376 KRT655376 LBP655376 LLL655376 LVH655376 MFD655376 MOZ655376 MYV655376 NIR655376 NSN655376 OCJ655376 OMF655376 OWB655376 PFX655376 PPT655376 PZP655376 QJL655376 QTH655376 RDD655376 RMZ655376 RWV655376 SGR655376 SQN655376 TAJ655376 TKF655376 TUB655376 UDX655376 UNT655376 UXP655376 VHL655376 VRH655376 WBD655376 WKZ655376 WUV655376 B720912 IJ720912 SF720912 ACB720912 ALX720912 AVT720912 BFP720912 BPL720912 BZH720912 CJD720912 CSZ720912 DCV720912 DMR720912 DWN720912 EGJ720912 EQF720912 FAB720912 FJX720912 FTT720912 GDP720912 GNL720912 GXH720912 HHD720912 HQZ720912 IAV720912 IKR720912 IUN720912 JEJ720912 JOF720912 JYB720912 KHX720912 KRT720912 LBP720912 LLL720912 LVH720912 MFD720912 MOZ720912 MYV720912 NIR720912 NSN720912 OCJ720912 OMF720912 OWB720912 PFX720912 PPT720912 PZP720912 QJL720912 QTH720912 RDD720912 RMZ720912 RWV720912 SGR720912 SQN720912 TAJ720912 TKF720912 TUB720912 UDX720912 UNT720912 UXP720912 VHL720912 VRH720912 WBD720912 WKZ720912 WUV720912 B786448 IJ786448 SF786448 ACB786448 ALX786448 AVT786448 BFP786448 BPL786448 BZH786448 CJD786448 CSZ786448 DCV786448 DMR786448 DWN786448 EGJ786448 EQF786448 FAB786448 FJX786448 FTT786448 GDP786448 GNL786448 GXH786448 HHD786448 HQZ786448 IAV786448 IKR786448 IUN786448 JEJ786448 JOF786448 JYB786448 KHX786448 KRT786448 LBP786448 LLL786448 LVH786448 MFD786448 MOZ786448 MYV786448 NIR786448 NSN786448 OCJ786448 OMF786448 OWB786448 PFX786448 PPT786448 PZP786448 QJL786448 QTH786448 RDD786448 RMZ786448 RWV786448 SGR786448 SQN786448 TAJ786448 TKF786448 TUB786448 UDX786448 UNT786448 UXP786448 VHL786448 VRH786448 WBD786448 WKZ786448 WUV786448 B851984 IJ851984 SF851984 ACB851984 ALX851984 AVT851984 BFP851984 BPL851984 BZH851984 CJD851984 CSZ851984 DCV851984 DMR851984 DWN851984 EGJ851984 EQF851984 FAB851984 FJX851984 FTT851984 GDP851984 GNL851984 GXH851984 HHD851984 HQZ851984 IAV851984 IKR851984 IUN851984 JEJ851984 JOF851984 JYB851984 KHX851984 KRT851984 LBP851984 LLL851984 LVH851984 MFD851984 MOZ851984 MYV851984 NIR851984 NSN851984 OCJ851984 OMF851984 OWB851984 PFX851984 PPT851984 PZP851984 QJL851984 QTH851984 RDD851984 RMZ851984 RWV851984 SGR851984 SQN851984 TAJ851984 TKF851984 TUB851984 UDX851984 UNT851984 UXP851984 VHL851984 VRH851984 WBD851984 WKZ851984 WUV851984 B917520 IJ917520 SF917520 ACB917520 ALX917520 AVT917520 BFP917520 BPL917520 BZH917520 CJD917520 CSZ917520 DCV917520 DMR917520 DWN917520 EGJ917520 EQF917520 FAB917520 FJX917520 FTT917520 GDP917520 GNL917520 GXH917520 HHD917520 HQZ917520 IAV917520 IKR917520 IUN917520 JEJ917520 JOF917520 JYB917520 KHX917520 KRT917520 LBP917520 LLL917520 LVH917520 MFD917520 MOZ917520 MYV917520 NIR917520 NSN917520 OCJ917520 OMF917520 OWB917520 PFX917520 PPT917520 PZP917520 QJL917520 QTH917520 RDD917520 RMZ917520 RWV917520 SGR917520 SQN917520 TAJ917520 TKF917520 TUB917520 UDX917520 UNT917520 UXP917520 VHL917520 VRH917520 WBD917520 WKZ917520 WUV917520 B983056 IJ983056 SF983056 ACB983056 ALX983056 AVT983056 BFP983056 BPL983056 BZH983056 CJD983056 CSZ983056 DCV983056 DMR983056 DWN983056 EGJ983056 EQF983056 FAB983056 FJX983056 FTT983056 GDP983056 GNL983056 GXH983056 HHD983056 HQZ983056 IAV983056 IKR983056 IUN983056 JEJ983056 JOF983056 JYB983056 KHX983056 KRT983056 LBP983056 LLL983056 LVH983056 MFD983056 MOZ983056 MYV983056 NIR983056 NSN983056 OCJ983056 OMF983056 OWB983056 PFX983056 PPT983056 PZP983056 QJL983056 QTH983056 RDD983056 RMZ983056 RWV983056 SGR983056 SQN983056 TAJ983056 TKF983056 TUB983056 UDX983056 UNT983056 UXP983056 VHL983056 VRH983056 WBD983056 WKZ983056 WUV983056 WKZ983094:WKZ983095 B54 WUV54 WKZ54 WBD54 VRH54 VHL54 UXP54 UNT54 UDX54 TUB54 TKF54 TAJ54 SQN54 SGR54 RWV54 RMZ54 RDD54 QTH54 QJL54 PZP54 PPT54 PFX54 OWB54 OMF54 OCJ54 NSN54 NIR54 MYV54 MOZ54 MFD54 LVH54 LLL54 LBP54 KRT54 KHX54 JYB54 JOF54 JEJ54 IUN54 IKR54 IAV54 HQZ54 HHD54 GXH54 GNL54 GDP54 FTT54 FJX54 FAB54 EQF54 EGJ54 DWN54 DMR54 DCV54 CSZ54 CJD54 BZH54 BPL54 BFP54 AVT54 ALX54 ACB54 SF54 B65555:B65556 IJ65555:IJ65556 SF65555:SF65556 ACB65555:ACB65556 ALX65555:ALX65556 AVT65555:AVT65556 BFP65555:BFP65556 BPL65555:BPL65556 BZH65555:BZH65556 CJD65555:CJD65556 CSZ65555:CSZ65556 DCV65555:DCV65556 DMR65555:DMR65556 DWN65555:DWN65556 EGJ65555:EGJ65556 EQF65555:EQF65556 FAB65555:FAB65556 FJX65555:FJX65556 FTT65555:FTT65556 GDP65555:GDP65556 GNL65555:GNL65556 GXH65555:GXH65556 HHD65555:HHD65556 HQZ65555:HQZ65556 IAV65555:IAV65556 IKR65555:IKR65556 IUN65555:IUN65556 JEJ65555:JEJ65556 JOF65555:JOF65556 JYB65555:JYB65556 KHX65555:KHX65556 KRT65555:KRT65556 LBP65555:LBP65556 LLL65555:LLL65556 LVH65555:LVH65556 MFD65555:MFD65556 MOZ65555:MOZ65556 MYV65555:MYV65556 NIR65555:NIR65556 NSN65555:NSN65556 OCJ65555:OCJ65556 OMF65555:OMF65556 OWB65555:OWB65556 PFX65555:PFX65556 PPT65555:PPT65556 PZP65555:PZP65556 QJL65555:QJL65556 QTH65555:QTH65556 RDD65555:RDD65556 RMZ65555:RMZ65556 RWV65555:RWV65556 SGR65555:SGR65556 SQN65555:SQN65556 TAJ65555:TAJ65556 TKF65555:TKF65556 TUB65555:TUB65556 UDX65555:UDX65556 UNT65555:UNT65556 UXP65555:UXP65556 VHL65555:VHL65556 VRH65555:VRH65556 WBD65555:WBD65556 WKZ65555:WKZ65556 WUV65555:WUV65556 B131091:B131092 IJ131091:IJ131092 SF131091:SF131092 ACB131091:ACB131092 ALX131091:ALX131092 AVT131091:AVT131092 BFP131091:BFP131092 BPL131091:BPL131092 BZH131091:BZH131092 CJD131091:CJD131092 CSZ131091:CSZ131092 DCV131091:DCV131092 DMR131091:DMR131092 DWN131091:DWN131092 EGJ131091:EGJ131092 EQF131091:EQF131092 FAB131091:FAB131092 FJX131091:FJX131092 FTT131091:FTT131092 GDP131091:GDP131092 GNL131091:GNL131092 GXH131091:GXH131092 HHD131091:HHD131092 HQZ131091:HQZ131092 IAV131091:IAV131092 IKR131091:IKR131092 IUN131091:IUN131092 JEJ131091:JEJ131092 JOF131091:JOF131092 JYB131091:JYB131092 KHX131091:KHX131092 KRT131091:KRT131092 LBP131091:LBP131092 LLL131091:LLL131092 LVH131091:LVH131092 MFD131091:MFD131092 MOZ131091:MOZ131092 MYV131091:MYV131092 NIR131091:NIR131092 NSN131091:NSN131092 OCJ131091:OCJ131092 OMF131091:OMF131092 OWB131091:OWB131092 PFX131091:PFX131092 PPT131091:PPT131092 PZP131091:PZP131092 QJL131091:QJL131092 QTH131091:QTH131092 RDD131091:RDD131092 RMZ131091:RMZ131092 RWV131091:RWV131092 SGR131091:SGR131092 SQN131091:SQN131092 TAJ131091:TAJ131092 TKF131091:TKF131092 TUB131091:TUB131092 UDX131091:UDX131092 UNT131091:UNT131092 UXP131091:UXP131092 VHL131091:VHL131092 VRH131091:VRH131092 WBD131091:WBD131092 WKZ131091:WKZ131092 WUV131091:WUV131092 B196627:B196628 IJ196627:IJ196628 SF196627:SF196628 ACB196627:ACB196628 ALX196627:ALX196628 AVT196627:AVT196628 BFP196627:BFP196628 BPL196627:BPL196628 BZH196627:BZH196628 CJD196627:CJD196628 CSZ196627:CSZ196628 DCV196627:DCV196628 DMR196627:DMR196628 DWN196627:DWN196628 EGJ196627:EGJ196628 EQF196627:EQF196628 FAB196627:FAB196628 FJX196627:FJX196628 FTT196627:FTT196628 GDP196627:GDP196628 GNL196627:GNL196628 GXH196627:GXH196628 HHD196627:HHD196628 HQZ196627:HQZ196628 IAV196627:IAV196628 IKR196627:IKR196628 IUN196627:IUN196628 JEJ196627:JEJ196628 JOF196627:JOF196628 JYB196627:JYB196628 KHX196627:KHX196628 KRT196627:KRT196628 LBP196627:LBP196628 LLL196627:LLL196628 LVH196627:LVH196628 MFD196627:MFD196628 MOZ196627:MOZ196628 MYV196627:MYV196628 NIR196627:NIR196628 NSN196627:NSN196628 OCJ196627:OCJ196628 OMF196627:OMF196628 OWB196627:OWB196628 PFX196627:PFX196628 PPT196627:PPT196628 PZP196627:PZP196628 QJL196627:QJL196628 QTH196627:QTH196628 RDD196627:RDD196628 RMZ196627:RMZ196628 RWV196627:RWV196628 SGR196627:SGR196628 SQN196627:SQN196628 TAJ196627:TAJ196628 TKF196627:TKF196628 TUB196627:TUB196628 UDX196627:UDX196628 UNT196627:UNT196628 UXP196627:UXP196628 VHL196627:VHL196628 VRH196627:VRH196628 WBD196627:WBD196628 WKZ196627:WKZ196628 WUV196627:WUV196628 B262163:B262164 IJ262163:IJ262164 SF262163:SF262164 ACB262163:ACB262164 ALX262163:ALX262164 AVT262163:AVT262164 BFP262163:BFP262164 BPL262163:BPL262164 BZH262163:BZH262164 CJD262163:CJD262164 CSZ262163:CSZ262164 DCV262163:DCV262164 DMR262163:DMR262164 DWN262163:DWN262164 EGJ262163:EGJ262164 EQF262163:EQF262164 FAB262163:FAB262164 FJX262163:FJX262164 FTT262163:FTT262164 GDP262163:GDP262164 GNL262163:GNL262164 GXH262163:GXH262164 HHD262163:HHD262164 HQZ262163:HQZ262164 IAV262163:IAV262164 IKR262163:IKR262164 IUN262163:IUN262164 JEJ262163:JEJ262164 JOF262163:JOF262164 JYB262163:JYB262164 KHX262163:KHX262164 KRT262163:KRT262164 LBP262163:LBP262164 LLL262163:LLL262164 LVH262163:LVH262164 MFD262163:MFD262164 MOZ262163:MOZ262164 MYV262163:MYV262164 NIR262163:NIR262164 NSN262163:NSN262164 OCJ262163:OCJ262164 OMF262163:OMF262164 OWB262163:OWB262164 PFX262163:PFX262164 PPT262163:PPT262164 PZP262163:PZP262164 QJL262163:QJL262164 QTH262163:QTH262164 RDD262163:RDD262164 RMZ262163:RMZ262164 RWV262163:RWV262164 SGR262163:SGR262164 SQN262163:SQN262164 TAJ262163:TAJ262164 TKF262163:TKF262164 TUB262163:TUB262164 UDX262163:UDX262164 UNT262163:UNT262164 UXP262163:UXP262164 VHL262163:VHL262164 VRH262163:VRH262164 WBD262163:WBD262164 WKZ262163:WKZ262164 WUV262163:WUV262164 B327699:B327700 IJ327699:IJ327700 SF327699:SF327700 ACB327699:ACB327700 ALX327699:ALX327700 AVT327699:AVT327700 BFP327699:BFP327700 BPL327699:BPL327700 BZH327699:BZH327700 CJD327699:CJD327700 CSZ327699:CSZ327700 DCV327699:DCV327700 DMR327699:DMR327700 DWN327699:DWN327700 EGJ327699:EGJ327700 EQF327699:EQF327700 FAB327699:FAB327700 FJX327699:FJX327700 FTT327699:FTT327700 GDP327699:GDP327700 GNL327699:GNL327700 GXH327699:GXH327700 HHD327699:HHD327700 HQZ327699:HQZ327700 IAV327699:IAV327700 IKR327699:IKR327700 IUN327699:IUN327700 JEJ327699:JEJ327700 JOF327699:JOF327700 JYB327699:JYB327700 KHX327699:KHX327700 KRT327699:KRT327700 LBP327699:LBP327700 LLL327699:LLL327700 LVH327699:LVH327700 MFD327699:MFD327700 MOZ327699:MOZ327700 MYV327699:MYV327700 NIR327699:NIR327700 NSN327699:NSN327700 OCJ327699:OCJ327700 OMF327699:OMF327700 OWB327699:OWB327700 PFX327699:PFX327700 PPT327699:PPT327700 PZP327699:PZP327700 QJL327699:QJL327700 QTH327699:QTH327700 RDD327699:RDD327700 RMZ327699:RMZ327700 RWV327699:RWV327700 SGR327699:SGR327700 SQN327699:SQN327700 TAJ327699:TAJ327700 TKF327699:TKF327700 TUB327699:TUB327700 UDX327699:UDX327700 UNT327699:UNT327700 UXP327699:UXP327700 VHL327699:VHL327700 VRH327699:VRH327700 WBD327699:WBD327700 WKZ327699:WKZ327700 WUV327699:WUV327700 B393235:B393236 IJ393235:IJ393236 SF393235:SF393236 ACB393235:ACB393236 ALX393235:ALX393236 AVT393235:AVT393236 BFP393235:BFP393236 BPL393235:BPL393236 BZH393235:BZH393236 CJD393235:CJD393236 CSZ393235:CSZ393236 DCV393235:DCV393236 DMR393235:DMR393236 DWN393235:DWN393236 EGJ393235:EGJ393236 EQF393235:EQF393236 FAB393235:FAB393236 FJX393235:FJX393236 FTT393235:FTT393236 GDP393235:GDP393236 GNL393235:GNL393236 GXH393235:GXH393236 HHD393235:HHD393236 HQZ393235:HQZ393236 IAV393235:IAV393236 IKR393235:IKR393236 IUN393235:IUN393236 JEJ393235:JEJ393236 JOF393235:JOF393236 JYB393235:JYB393236 KHX393235:KHX393236 KRT393235:KRT393236 LBP393235:LBP393236 LLL393235:LLL393236 LVH393235:LVH393236 MFD393235:MFD393236 MOZ393235:MOZ393236 MYV393235:MYV393236 NIR393235:NIR393236 NSN393235:NSN393236 OCJ393235:OCJ393236 OMF393235:OMF393236 OWB393235:OWB393236 PFX393235:PFX393236 PPT393235:PPT393236 PZP393235:PZP393236 QJL393235:QJL393236 QTH393235:QTH393236 RDD393235:RDD393236 RMZ393235:RMZ393236 RWV393235:RWV393236 SGR393235:SGR393236 SQN393235:SQN393236 TAJ393235:TAJ393236 TKF393235:TKF393236 TUB393235:TUB393236 UDX393235:UDX393236 UNT393235:UNT393236 UXP393235:UXP393236 VHL393235:VHL393236 VRH393235:VRH393236 WBD393235:WBD393236 WKZ393235:WKZ393236 WUV393235:WUV393236 B458771:B458772 IJ458771:IJ458772 SF458771:SF458772 ACB458771:ACB458772 ALX458771:ALX458772 AVT458771:AVT458772 BFP458771:BFP458772 BPL458771:BPL458772 BZH458771:BZH458772 CJD458771:CJD458772 CSZ458771:CSZ458772 DCV458771:DCV458772 DMR458771:DMR458772 DWN458771:DWN458772 EGJ458771:EGJ458772 EQF458771:EQF458772 FAB458771:FAB458772 FJX458771:FJX458772 FTT458771:FTT458772 GDP458771:GDP458772 GNL458771:GNL458772 GXH458771:GXH458772 HHD458771:HHD458772 HQZ458771:HQZ458772 IAV458771:IAV458772 IKR458771:IKR458772 IUN458771:IUN458772 JEJ458771:JEJ458772 JOF458771:JOF458772 JYB458771:JYB458772 KHX458771:KHX458772 KRT458771:KRT458772 LBP458771:LBP458772 LLL458771:LLL458772 LVH458771:LVH458772 MFD458771:MFD458772 MOZ458771:MOZ458772 MYV458771:MYV458772 NIR458771:NIR458772 NSN458771:NSN458772 OCJ458771:OCJ458772 OMF458771:OMF458772 OWB458771:OWB458772 PFX458771:PFX458772 PPT458771:PPT458772 PZP458771:PZP458772 QJL458771:QJL458772 QTH458771:QTH458772 RDD458771:RDD458772 RMZ458771:RMZ458772 RWV458771:RWV458772 SGR458771:SGR458772 SQN458771:SQN458772 TAJ458771:TAJ458772 TKF458771:TKF458772 TUB458771:TUB458772 UDX458771:UDX458772 UNT458771:UNT458772 UXP458771:UXP458772 VHL458771:VHL458772 VRH458771:VRH458772 WBD458771:WBD458772 WKZ458771:WKZ458772 WUV458771:WUV458772 B524307:B524308 IJ524307:IJ524308 SF524307:SF524308 ACB524307:ACB524308 ALX524307:ALX524308 AVT524307:AVT524308 BFP524307:BFP524308 BPL524307:BPL524308 BZH524307:BZH524308 CJD524307:CJD524308 CSZ524307:CSZ524308 DCV524307:DCV524308 DMR524307:DMR524308 DWN524307:DWN524308 EGJ524307:EGJ524308 EQF524307:EQF524308 FAB524307:FAB524308 FJX524307:FJX524308 FTT524307:FTT524308 GDP524307:GDP524308 GNL524307:GNL524308 GXH524307:GXH524308 HHD524307:HHD524308 HQZ524307:HQZ524308 IAV524307:IAV524308 IKR524307:IKR524308 IUN524307:IUN524308 JEJ524307:JEJ524308 JOF524307:JOF524308 JYB524307:JYB524308 KHX524307:KHX524308 KRT524307:KRT524308 LBP524307:LBP524308 LLL524307:LLL524308 LVH524307:LVH524308 MFD524307:MFD524308 MOZ524307:MOZ524308 MYV524307:MYV524308 NIR524307:NIR524308 NSN524307:NSN524308 OCJ524307:OCJ524308 OMF524307:OMF524308 OWB524307:OWB524308 PFX524307:PFX524308 PPT524307:PPT524308 PZP524307:PZP524308 QJL524307:QJL524308 QTH524307:QTH524308 RDD524307:RDD524308 RMZ524307:RMZ524308 RWV524307:RWV524308 SGR524307:SGR524308 SQN524307:SQN524308 TAJ524307:TAJ524308 TKF524307:TKF524308 TUB524307:TUB524308 UDX524307:UDX524308 UNT524307:UNT524308 UXP524307:UXP524308 VHL524307:VHL524308 VRH524307:VRH524308 WBD524307:WBD524308 WKZ524307:WKZ524308 WUV524307:WUV524308 B589843:B589844 IJ589843:IJ589844 SF589843:SF589844 ACB589843:ACB589844 ALX589843:ALX589844 AVT589843:AVT589844 BFP589843:BFP589844 BPL589843:BPL589844 BZH589843:BZH589844 CJD589843:CJD589844 CSZ589843:CSZ589844 DCV589843:DCV589844 DMR589843:DMR589844 DWN589843:DWN589844 EGJ589843:EGJ589844 EQF589843:EQF589844 FAB589843:FAB589844 FJX589843:FJX589844 FTT589843:FTT589844 GDP589843:GDP589844 GNL589843:GNL589844 GXH589843:GXH589844 HHD589843:HHD589844 HQZ589843:HQZ589844 IAV589843:IAV589844 IKR589843:IKR589844 IUN589843:IUN589844 JEJ589843:JEJ589844 JOF589843:JOF589844 JYB589843:JYB589844 KHX589843:KHX589844 KRT589843:KRT589844 LBP589843:LBP589844 LLL589843:LLL589844 LVH589843:LVH589844 MFD589843:MFD589844 MOZ589843:MOZ589844 MYV589843:MYV589844 NIR589843:NIR589844 NSN589843:NSN589844 OCJ589843:OCJ589844 OMF589843:OMF589844 OWB589843:OWB589844 PFX589843:PFX589844 PPT589843:PPT589844 PZP589843:PZP589844 QJL589843:QJL589844 QTH589843:QTH589844 RDD589843:RDD589844 RMZ589843:RMZ589844 RWV589843:RWV589844 SGR589843:SGR589844 SQN589843:SQN589844 TAJ589843:TAJ589844 TKF589843:TKF589844 TUB589843:TUB589844 UDX589843:UDX589844 UNT589843:UNT589844 UXP589843:UXP589844 VHL589843:VHL589844 VRH589843:VRH589844 WBD589843:WBD589844 WKZ589843:WKZ589844 WUV589843:WUV589844 B655379:B655380 IJ655379:IJ655380 SF655379:SF655380 ACB655379:ACB655380 ALX655379:ALX655380 AVT655379:AVT655380 BFP655379:BFP655380 BPL655379:BPL655380 BZH655379:BZH655380 CJD655379:CJD655380 CSZ655379:CSZ655380 DCV655379:DCV655380 DMR655379:DMR655380 DWN655379:DWN655380 EGJ655379:EGJ655380 EQF655379:EQF655380 FAB655379:FAB655380 FJX655379:FJX655380 FTT655379:FTT655380 GDP655379:GDP655380 GNL655379:GNL655380 GXH655379:GXH655380 HHD655379:HHD655380 HQZ655379:HQZ655380 IAV655379:IAV655380 IKR655379:IKR655380 IUN655379:IUN655380 JEJ655379:JEJ655380 JOF655379:JOF655380 JYB655379:JYB655380 KHX655379:KHX655380 KRT655379:KRT655380 LBP655379:LBP655380 LLL655379:LLL655380 LVH655379:LVH655380 MFD655379:MFD655380 MOZ655379:MOZ655380 MYV655379:MYV655380 NIR655379:NIR655380 NSN655379:NSN655380 OCJ655379:OCJ655380 OMF655379:OMF655380 OWB655379:OWB655380 PFX655379:PFX655380 PPT655379:PPT655380 PZP655379:PZP655380 QJL655379:QJL655380 QTH655379:QTH655380 RDD655379:RDD655380 RMZ655379:RMZ655380 RWV655379:RWV655380 SGR655379:SGR655380 SQN655379:SQN655380 TAJ655379:TAJ655380 TKF655379:TKF655380 TUB655379:TUB655380 UDX655379:UDX655380 UNT655379:UNT655380 UXP655379:UXP655380 VHL655379:VHL655380 VRH655379:VRH655380 WBD655379:WBD655380 WKZ655379:WKZ655380 WUV655379:WUV655380 B720915:B720916 IJ720915:IJ720916 SF720915:SF720916 ACB720915:ACB720916 ALX720915:ALX720916 AVT720915:AVT720916 BFP720915:BFP720916 BPL720915:BPL720916 BZH720915:BZH720916 CJD720915:CJD720916 CSZ720915:CSZ720916 DCV720915:DCV720916 DMR720915:DMR720916 DWN720915:DWN720916 EGJ720915:EGJ720916 EQF720915:EQF720916 FAB720915:FAB720916 FJX720915:FJX720916 FTT720915:FTT720916 GDP720915:GDP720916 GNL720915:GNL720916 GXH720915:GXH720916 HHD720915:HHD720916 HQZ720915:HQZ720916 IAV720915:IAV720916 IKR720915:IKR720916 IUN720915:IUN720916 JEJ720915:JEJ720916 JOF720915:JOF720916 JYB720915:JYB720916 KHX720915:KHX720916 KRT720915:KRT720916 LBP720915:LBP720916 LLL720915:LLL720916 LVH720915:LVH720916 MFD720915:MFD720916 MOZ720915:MOZ720916 MYV720915:MYV720916 NIR720915:NIR720916 NSN720915:NSN720916 OCJ720915:OCJ720916 OMF720915:OMF720916 OWB720915:OWB720916 PFX720915:PFX720916 PPT720915:PPT720916 PZP720915:PZP720916 QJL720915:QJL720916 QTH720915:QTH720916 RDD720915:RDD720916 RMZ720915:RMZ720916 RWV720915:RWV720916 SGR720915:SGR720916 SQN720915:SQN720916 TAJ720915:TAJ720916 TKF720915:TKF720916 TUB720915:TUB720916 UDX720915:UDX720916 UNT720915:UNT720916 UXP720915:UXP720916 VHL720915:VHL720916 VRH720915:VRH720916 WBD720915:WBD720916 WKZ720915:WKZ720916 WUV720915:WUV720916 B786451:B786452 IJ786451:IJ786452 SF786451:SF786452 ACB786451:ACB786452 ALX786451:ALX786452 AVT786451:AVT786452 BFP786451:BFP786452 BPL786451:BPL786452 BZH786451:BZH786452 CJD786451:CJD786452 CSZ786451:CSZ786452 DCV786451:DCV786452 DMR786451:DMR786452 DWN786451:DWN786452 EGJ786451:EGJ786452 EQF786451:EQF786452 FAB786451:FAB786452 FJX786451:FJX786452 FTT786451:FTT786452 GDP786451:GDP786452 GNL786451:GNL786452 GXH786451:GXH786452 HHD786451:HHD786452 HQZ786451:HQZ786452 IAV786451:IAV786452 IKR786451:IKR786452 IUN786451:IUN786452 JEJ786451:JEJ786452 JOF786451:JOF786452 JYB786451:JYB786452 KHX786451:KHX786452 KRT786451:KRT786452 LBP786451:LBP786452 LLL786451:LLL786452 LVH786451:LVH786452 MFD786451:MFD786452 MOZ786451:MOZ786452 MYV786451:MYV786452 NIR786451:NIR786452 NSN786451:NSN786452 OCJ786451:OCJ786452 OMF786451:OMF786452 OWB786451:OWB786452 PFX786451:PFX786452 PPT786451:PPT786452 PZP786451:PZP786452 QJL786451:QJL786452 QTH786451:QTH786452 RDD786451:RDD786452 RMZ786451:RMZ786452 RWV786451:RWV786452 SGR786451:SGR786452 SQN786451:SQN786452 TAJ786451:TAJ786452 TKF786451:TKF786452 TUB786451:TUB786452 UDX786451:UDX786452 UNT786451:UNT786452 UXP786451:UXP786452 VHL786451:VHL786452 VRH786451:VRH786452 WBD786451:WBD786452 WKZ786451:WKZ786452 WUV786451:WUV786452 B851987:B851988 IJ851987:IJ851988 SF851987:SF851988 ACB851987:ACB851988 ALX851987:ALX851988 AVT851987:AVT851988 BFP851987:BFP851988 BPL851987:BPL851988 BZH851987:BZH851988 CJD851987:CJD851988 CSZ851987:CSZ851988 DCV851987:DCV851988 DMR851987:DMR851988 DWN851987:DWN851988 EGJ851987:EGJ851988 EQF851987:EQF851988 FAB851987:FAB851988 FJX851987:FJX851988 FTT851987:FTT851988 GDP851987:GDP851988 GNL851987:GNL851988 GXH851987:GXH851988 HHD851987:HHD851988 HQZ851987:HQZ851988 IAV851987:IAV851988 IKR851987:IKR851988 IUN851987:IUN851988 JEJ851987:JEJ851988 JOF851987:JOF851988 JYB851987:JYB851988 KHX851987:KHX851988 KRT851987:KRT851988 LBP851987:LBP851988 LLL851987:LLL851988 LVH851987:LVH851988 MFD851987:MFD851988 MOZ851987:MOZ851988 MYV851987:MYV851988 NIR851987:NIR851988 NSN851987:NSN851988 OCJ851987:OCJ851988 OMF851987:OMF851988 OWB851987:OWB851988 PFX851987:PFX851988 PPT851987:PPT851988 PZP851987:PZP851988 QJL851987:QJL851988 QTH851987:QTH851988 RDD851987:RDD851988 RMZ851987:RMZ851988 RWV851987:RWV851988 SGR851987:SGR851988 SQN851987:SQN851988 TAJ851987:TAJ851988 TKF851987:TKF851988 TUB851987:TUB851988 UDX851987:UDX851988 UNT851987:UNT851988 UXP851987:UXP851988 VHL851987:VHL851988 VRH851987:VRH851988 WBD851987:WBD851988 WKZ851987:WKZ851988 WUV851987:WUV851988 B917523:B917524 IJ917523:IJ917524 SF917523:SF917524 ACB917523:ACB917524 ALX917523:ALX917524 AVT917523:AVT917524 BFP917523:BFP917524 BPL917523:BPL917524 BZH917523:BZH917524 CJD917523:CJD917524 CSZ917523:CSZ917524 DCV917523:DCV917524 DMR917523:DMR917524 DWN917523:DWN917524 EGJ917523:EGJ917524 EQF917523:EQF917524 FAB917523:FAB917524 FJX917523:FJX917524 FTT917523:FTT917524 GDP917523:GDP917524 GNL917523:GNL917524 GXH917523:GXH917524 HHD917523:HHD917524 HQZ917523:HQZ917524 IAV917523:IAV917524 IKR917523:IKR917524 IUN917523:IUN917524 JEJ917523:JEJ917524 JOF917523:JOF917524 JYB917523:JYB917524 KHX917523:KHX917524 KRT917523:KRT917524 LBP917523:LBP917524 LLL917523:LLL917524 LVH917523:LVH917524 MFD917523:MFD917524 MOZ917523:MOZ917524 MYV917523:MYV917524 NIR917523:NIR917524 NSN917523:NSN917524 OCJ917523:OCJ917524 OMF917523:OMF917524 OWB917523:OWB917524 PFX917523:PFX917524 PPT917523:PPT917524 PZP917523:PZP917524 QJL917523:QJL917524 QTH917523:QTH917524 RDD917523:RDD917524 RMZ917523:RMZ917524 RWV917523:RWV917524 SGR917523:SGR917524 SQN917523:SQN917524 TAJ917523:TAJ917524 TKF917523:TKF917524 TUB917523:TUB917524 UDX917523:UDX917524 UNT917523:UNT917524 UXP917523:UXP917524 VHL917523:VHL917524 VRH917523:VRH917524 WBD917523:WBD917524 WKZ917523:WKZ917524 WUV917523:WUV917524 B983059:B983060 IJ983059:IJ983060 SF983059:SF983060 ACB983059:ACB983060 ALX983059:ALX983060 AVT983059:AVT983060 BFP983059:BFP983060 BPL983059:BPL983060 BZH983059:BZH983060 CJD983059:CJD983060 CSZ983059:CSZ983060 DCV983059:DCV983060 DMR983059:DMR983060 DWN983059:DWN983060 EGJ983059:EGJ983060 EQF983059:EQF983060 FAB983059:FAB983060 FJX983059:FJX983060 FTT983059:FTT983060 GDP983059:GDP983060 GNL983059:GNL983060 GXH983059:GXH983060 HHD983059:HHD983060 HQZ983059:HQZ983060 IAV983059:IAV983060 IKR983059:IKR983060 IUN983059:IUN983060 JEJ983059:JEJ983060 JOF983059:JOF983060 JYB983059:JYB983060 KHX983059:KHX983060 KRT983059:KRT983060 LBP983059:LBP983060 LLL983059:LLL983060 LVH983059:LVH983060 MFD983059:MFD983060 MOZ983059:MOZ983060 MYV983059:MYV983060 NIR983059:NIR983060 NSN983059:NSN983060 OCJ983059:OCJ983060 OMF983059:OMF983060 OWB983059:OWB983060 PFX983059:PFX983060 PPT983059:PPT983060 PZP983059:PZP983060 QJL983059:QJL983060 QTH983059:QTH983060 RDD983059:RDD983060 RMZ983059:RMZ983060 RWV983059:RWV983060 SGR983059:SGR983060 SQN983059:SQN983060 TAJ983059:TAJ983060 TKF983059:TKF983060 TUB983059:TUB983060 UDX983059:UDX983060 UNT983059:UNT983060 UXP983059:UXP983060 VHL983059:VHL983060 VRH983059:VRH983060 WBD983059:WBD983060 WKZ983059:WKZ983060 WUV983059:WUV983060 WKZ917558:WKZ917559 WUV917558:WUV917559 B983094:B983095 IJ983094:IJ983095 SF983094:SF983095 ACB983094:ACB983095 ALX983094:ALX983095 AVT983094:AVT983095 BFP983094:BFP983095 BPL983094:BPL983095 BZH983094:BZH983095 CJD983094:CJD983095 CSZ983094:CSZ983095 DCV983094:DCV983095 DMR983094:DMR983095 DWN983094:DWN983095 EGJ983094:EGJ983095 EQF983094:EQF983095 FAB983094:FAB983095 FJX983094:FJX983095 FTT983094:FTT983095 GDP983094:GDP983095 GNL983094:GNL983095 GXH983094:GXH983095 HHD983094:HHD983095 HQZ983094:HQZ983095 IAV983094:IAV983095 IKR983094:IKR983095 IUN983094:IUN983095 JEJ983094:JEJ983095 JOF983094:JOF983095 JYB983094:JYB983095 KHX983094:KHX983095 KRT983094:KRT983095 LBP983094:LBP983095 LLL983094:LLL983095 LVH983094:LVH983095 MFD983094:MFD983095 MOZ983094:MOZ983095 MYV983094:MYV983095 NIR983094:NIR983095 NSN983094:NSN983095 OCJ983094:OCJ983095 OMF983094:OMF983095 OWB983094:OWB983095 PFX983094:PFX983095 PPT983094:PPT983095 PZP983094:PZP983095 QJL983094:QJL983095 QTH983094:QTH983095 RDD983094:RDD983095 RMZ983094:RMZ983095 RWV983094:RWV983095 SGR983094:SGR983095 SQN983094:SQN983095 TAJ983094:TAJ983095 TKF983094:TKF983095 TUB983094:TUB983095 UDX983094:UDX983095 UNT983094:UNT983095 UXP983094:UXP983095 VHL983094:VHL983095 VRH983094:VRH983095 WBD983094:WBD983095 B65562 IJ65562 SF65562 ACB65562 ALX65562 AVT65562 BFP65562 BPL65562 BZH65562 CJD65562 CSZ65562 DCV65562 DMR65562 DWN65562 EGJ65562 EQF65562 FAB65562 FJX65562 FTT65562 GDP65562 GNL65562 GXH65562 HHD65562 HQZ65562 IAV65562 IKR65562 IUN65562 JEJ65562 JOF65562 JYB65562 KHX65562 KRT65562 LBP65562 LLL65562 LVH65562 MFD65562 MOZ65562 MYV65562 NIR65562 NSN65562 OCJ65562 OMF65562 OWB65562 PFX65562 PPT65562 PZP65562 QJL65562 QTH65562 RDD65562 RMZ65562 RWV65562 SGR65562 SQN65562 TAJ65562 TKF65562 TUB65562 UDX65562 UNT65562 UXP65562 VHL65562 VRH65562 WBD65562 WKZ65562 WUV65562 B131098 IJ131098 SF131098 ACB131098 ALX131098 AVT131098 BFP131098 BPL131098 BZH131098 CJD131098 CSZ131098 DCV131098 DMR131098 DWN131098 EGJ131098 EQF131098 FAB131098 FJX131098 FTT131098 GDP131098 GNL131098 GXH131098 HHD131098 HQZ131098 IAV131098 IKR131098 IUN131098 JEJ131098 JOF131098 JYB131098 KHX131098 KRT131098 LBP131098 LLL131098 LVH131098 MFD131098 MOZ131098 MYV131098 NIR131098 NSN131098 OCJ131098 OMF131098 OWB131098 PFX131098 PPT131098 PZP131098 QJL131098 QTH131098 RDD131098 RMZ131098 RWV131098 SGR131098 SQN131098 TAJ131098 TKF131098 TUB131098 UDX131098 UNT131098 UXP131098 VHL131098 VRH131098 WBD131098 WKZ131098 WUV131098 B196634 IJ196634 SF196634 ACB196634 ALX196634 AVT196634 BFP196634 BPL196634 BZH196634 CJD196634 CSZ196634 DCV196634 DMR196634 DWN196634 EGJ196634 EQF196634 FAB196634 FJX196634 FTT196634 GDP196634 GNL196634 GXH196634 HHD196634 HQZ196634 IAV196634 IKR196634 IUN196634 JEJ196634 JOF196634 JYB196634 KHX196634 KRT196634 LBP196634 LLL196634 LVH196634 MFD196634 MOZ196634 MYV196634 NIR196634 NSN196634 OCJ196634 OMF196634 OWB196634 PFX196634 PPT196634 PZP196634 QJL196634 QTH196634 RDD196634 RMZ196634 RWV196634 SGR196634 SQN196634 TAJ196634 TKF196634 TUB196634 UDX196634 UNT196634 UXP196634 VHL196634 VRH196634 WBD196634 WKZ196634 WUV196634 B262170 IJ262170 SF262170 ACB262170 ALX262170 AVT262170 BFP262170 BPL262170 BZH262170 CJD262170 CSZ262170 DCV262170 DMR262170 DWN262170 EGJ262170 EQF262170 FAB262170 FJX262170 FTT262170 GDP262170 GNL262170 GXH262170 HHD262170 HQZ262170 IAV262170 IKR262170 IUN262170 JEJ262170 JOF262170 JYB262170 KHX262170 KRT262170 LBP262170 LLL262170 LVH262170 MFD262170 MOZ262170 MYV262170 NIR262170 NSN262170 OCJ262170 OMF262170 OWB262170 PFX262170 PPT262170 PZP262170 QJL262170 QTH262170 RDD262170 RMZ262170 RWV262170 SGR262170 SQN262170 TAJ262170 TKF262170 TUB262170 UDX262170 UNT262170 UXP262170 VHL262170 VRH262170 WBD262170 WKZ262170 WUV262170 B327706 IJ327706 SF327706 ACB327706 ALX327706 AVT327706 BFP327706 BPL327706 BZH327706 CJD327706 CSZ327706 DCV327706 DMR327706 DWN327706 EGJ327706 EQF327706 FAB327706 FJX327706 FTT327706 GDP327706 GNL327706 GXH327706 HHD327706 HQZ327706 IAV327706 IKR327706 IUN327706 JEJ327706 JOF327706 JYB327706 KHX327706 KRT327706 LBP327706 LLL327706 LVH327706 MFD327706 MOZ327706 MYV327706 NIR327706 NSN327706 OCJ327706 OMF327706 OWB327706 PFX327706 PPT327706 PZP327706 QJL327706 QTH327706 RDD327706 RMZ327706 RWV327706 SGR327706 SQN327706 TAJ327706 TKF327706 TUB327706 UDX327706 UNT327706 UXP327706 VHL327706 VRH327706 WBD327706 WKZ327706 WUV327706 B393242 IJ393242 SF393242 ACB393242 ALX393242 AVT393242 BFP393242 BPL393242 BZH393242 CJD393242 CSZ393242 DCV393242 DMR393242 DWN393242 EGJ393242 EQF393242 FAB393242 FJX393242 FTT393242 GDP393242 GNL393242 GXH393242 HHD393242 HQZ393242 IAV393242 IKR393242 IUN393242 JEJ393242 JOF393242 JYB393242 KHX393242 KRT393242 LBP393242 LLL393242 LVH393242 MFD393242 MOZ393242 MYV393242 NIR393242 NSN393242 OCJ393242 OMF393242 OWB393242 PFX393242 PPT393242 PZP393242 QJL393242 QTH393242 RDD393242 RMZ393242 RWV393242 SGR393242 SQN393242 TAJ393242 TKF393242 TUB393242 UDX393242 UNT393242 UXP393242 VHL393242 VRH393242 WBD393242 WKZ393242 WUV393242 B458778 IJ458778 SF458778 ACB458778 ALX458778 AVT458778 BFP458778 BPL458778 BZH458778 CJD458778 CSZ458778 DCV458778 DMR458778 DWN458778 EGJ458778 EQF458778 FAB458778 FJX458778 FTT458778 GDP458778 GNL458778 GXH458778 HHD458778 HQZ458778 IAV458778 IKR458778 IUN458778 JEJ458778 JOF458778 JYB458778 KHX458778 KRT458778 LBP458778 LLL458778 LVH458778 MFD458778 MOZ458778 MYV458778 NIR458778 NSN458778 OCJ458778 OMF458778 OWB458778 PFX458778 PPT458778 PZP458778 QJL458778 QTH458778 RDD458778 RMZ458778 RWV458778 SGR458778 SQN458778 TAJ458778 TKF458778 TUB458778 UDX458778 UNT458778 UXP458778 VHL458778 VRH458778 WBD458778 WKZ458778 WUV458778 B524314 IJ524314 SF524314 ACB524314 ALX524314 AVT524314 BFP524314 BPL524314 BZH524314 CJD524314 CSZ524314 DCV524314 DMR524314 DWN524314 EGJ524314 EQF524314 FAB524314 FJX524314 FTT524314 GDP524314 GNL524314 GXH524314 HHD524314 HQZ524314 IAV524314 IKR524314 IUN524314 JEJ524314 JOF524314 JYB524314 KHX524314 KRT524314 LBP524314 LLL524314 LVH524314 MFD524314 MOZ524314 MYV524314 NIR524314 NSN524314 OCJ524314 OMF524314 OWB524314 PFX524314 PPT524314 PZP524314 QJL524314 QTH524314 RDD524314 RMZ524314 RWV524314 SGR524314 SQN524314 TAJ524314 TKF524314 TUB524314 UDX524314 UNT524314 UXP524314 VHL524314 VRH524314 WBD524314 WKZ524314 WUV524314 B589850 IJ589850 SF589850 ACB589850 ALX589850 AVT589850 BFP589850 BPL589850 BZH589850 CJD589850 CSZ589850 DCV589850 DMR589850 DWN589850 EGJ589850 EQF589850 FAB589850 FJX589850 FTT589850 GDP589850 GNL589850 GXH589850 HHD589850 HQZ589850 IAV589850 IKR589850 IUN589850 JEJ589850 JOF589850 JYB589850 KHX589850 KRT589850 LBP589850 LLL589850 LVH589850 MFD589850 MOZ589850 MYV589850 NIR589850 NSN589850 OCJ589850 OMF589850 OWB589850 PFX589850 PPT589850 PZP589850 QJL589850 QTH589850 RDD589850 RMZ589850 RWV589850 SGR589850 SQN589850 TAJ589850 TKF589850 TUB589850 UDX589850 UNT589850 UXP589850 VHL589850 VRH589850 WBD589850 WKZ589850 WUV589850 B655386 IJ655386 SF655386 ACB655386 ALX655386 AVT655386 BFP655386 BPL655386 BZH655386 CJD655386 CSZ655386 DCV655386 DMR655386 DWN655386 EGJ655386 EQF655386 FAB655386 FJX655386 FTT655386 GDP655386 GNL655386 GXH655386 HHD655386 HQZ655386 IAV655386 IKR655386 IUN655386 JEJ655386 JOF655386 JYB655386 KHX655386 KRT655386 LBP655386 LLL655386 LVH655386 MFD655386 MOZ655386 MYV655386 NIR655386 NSN655386 OCJ655386 OMF655386 OWB655386 PFX655386 PPT655386 PZP655386 QJL655386 QTH655386 RDD655386 RMZ655386 RWV655386 SGR655386 SQN655386 TAJ655386 TKF655386 TUB655386 UDX655386 UNT655386 UXP655386 VHL655386 VRH655386 WBD655386 WKZ655386 WUV655386 B720922 IJ720922 SF720922 ACB720922 ALX720922 AVT720922 BFP720922 BPL720922 BZH720922 CJD720922 CSZ720922 DCV720922 DMR720922 DWN720922 EGJ720922 EQF720922 FAB720922 FJX720922 FTT720922 GDP720922 GNL720922 GXH720922 HHD720922 HQZ720922 IAV720922 IKR720922 IUN720922 JEJ720922 JOF720922 JYB720922 KHX720922 KRT720922 LBP720922 LLL720922 LVH720922 MFD720922 MOZ720922 MYV720922 NIR720922 NSN720922 OCJ720922 OMF720922 OWB720922 PFX720922 PPT720922 PZP720922 QJL720922 QTH720922 RDD720922 RMZ720922 RWV720922 SGR720922 SQN720922 TAJ720922 TKF720922 TUB720922 UDX720922 UNT720922 UXP720922 VHL720922 VRH720922 WBD720922 WKZ720922 WUV720922 B786458 IJ786458 SF786458 ACB786458 ALX786458 AVT786458 BFP786458 BPL786458 BZH786458 CJD786458 CSZ786458 DCV786458 DMR786458 DWN786458 EGJ786458 EQF786458 FAB786458 FJX786458 FTT786458 GDP786458 GNL786458 GXH786458 HHD786458 HQZ786458 IAV786458 IKR786458 IUN786458 JEJ786458 JOF786458 JYB786458 KHX786458 KRT786458 LBP786458 LLL786458 LVH786458 MFD786458 MOZ786458 MYV786458 NIR786458 NSN786458 OCJ786458 OMF786458 OWB786458 PFX786458 PPT786458 PZP786458 QJL786458 QTH786458 RDD786458 RMZ786458 RWV786458 SGR786458 SQN786458 TAJ786458 TKF786458 TUB786458 UDX786458 UNT786458 UXP786458 VHL786458 VRH786458 WBD786458 WKZ786458 WUV786458 B851994 IJ851994 SF851994 ACB851994 ALX851994 AVT851994 BFP851994 BPL851994 BZH851994 CJD851994 CSZ851994 DCV851994 DMR851994 DWN851994 EGJ851994 EQF851994 FAB851994 FJX851994 FTT851994 GDP851994 GNL851994 GXH851994 HHD851994 HQZ851994 IAV851994 IKR851994 IUN851994 JEJ851994 JOF851994 JYB851994 KHX851994 KRT851994 LBP851994 LLL851994 LVH851994 MFD851994 MOZ851994 MYV851994 NIR851994 NSN851994 OCJ851994 OMF851994 OWB851994 PFX851994 PPT851994 PZP851994 QJL851994 QTH851994 RDD851994 RMZ851994 RWV851994 SGR851994 SQN851994 TAJ851994 TKF851994 TUB851994 UDX851994 UNT851994 UXP851994 VHL851994 VRH851994 WBD851994 WKZ851994 WUV851994 B917530 IJ917530 SF917530 ACB917530 ALX917530 AVT917530 BFP917530 BPL917530 BZH917530 CJD917530 CSZ917530 DCV917530 DMR917530 DWN917530 EGJ917530 EQF917530 FAB917530 FJX917530 FTT917530 GDP917530 GNL917530 GXH917530 HHD917530 HQZ917530 IAV917530 IKR917530 IUN917530 JEJ917530 JOF917530 JYB917530 KHX917530 KRT917530 LBP917530 LLL917530 LVH917530 MFD917530 MOZ917530 MYV917530 NIR917530 NSN917530 OCJ917530 OMF917530 OWB917530 PFX917530 PPT917530 PZP917530 QJL917530 QTH917530 RDD917530 RMZ917530 RWV917530 SGR917530 SQN917530 TAJ917530 TKF917530 TUB917530 UDX917530 UNT917530 UXP917530 VHL917530 VRH917530 WBD917530 WKZ917530 WUV917530 B983066 IJ983066 SF983066 ACB983066 ALX983066 AVT983066 BFP983066 BPL983066 BZH983066 CJD983066 CSZ983066 DCV983066 DMR983066 DWN983066 EGJ983066 EQF983066 FAB983066 FJX983066 FTT983066 GDP983066 GNL983066 GXH983066 HHD983066 HQZ983066 IAV983066 IKR983066 IUN983066 JEJ983066 JOF983066 JYB983066 KHX983066 KRT983066 LBP983066 LLL983066 LVH983066 MFD983066 MOZ983066 MYV983066 NIR983066 NSN983066 OCJ983066 OMF983066 OWB983066 PFX983066 PPT983066 PZP983066 QJL983066 QTH983066 RDD983066 RMZ983066 RWV983066 SGR983066 SQN983066 TAJ983066 TKF983066 TUB983066 UDX983066 UNT983066 UXP983066 VHL983066 VRH983066 WBD983066 WKZ983066 WUV983066 WUV983094:WUV983095 B65590:B65591 IJ65590:IJ65591 SF65590:SF65591 ACB65590:ACB65591 ALX65590:ALX65591 AVT65590:AVT65591 BFP65590:BFP65591 BPL65590:BPL65591 BZH65590:BZH65591 CJD65590:CJD65591 CSZ65590:CSZ65591 DCV65590:DCV65591 DMR65590:DMR65591 DWN65590:DWN65591 EGJ65590:EGJ65591 EQF65590:EQF65591 FAB65590:FAB65591 FJX65590:FJX65591 FTT65590:FTT65591 GDP65590:GDP65591 GNL65590:GNL65591 GXH65590:GXH65591 HHD65590:HHD65591 HQZ65590:HQZ65591 IAV65590:IAV65591 IKR65590:IKR65591 IUN65590:IUN65591 JEJ65590:JEJ65591 JOF65590:JOF65591 JYB65590:JYB65591 KHX65590:KHX65591 KRT65590:KRT65591 LBP65590:LBP65591 LLL65590:LLL65591 LVH65590:LVH65591 MFD65590:MFD65591 MOZ65590:MOZ65591 MYV65590:MYV65591 NIR65590:NIR65591 NSN65590:NSN65591 OCJ65590:OCJ65591 OMF65590:OMF65591 OWB65590:OWB65591 PFX65590:PFX65591 PPT65590:PPT65591 PZP65590:PZP65591 QJL65590:QJL65591 QTH65590:QTH65591 RDD65590:RDD65591 RMZ65590:RMZ65591 RWV65590:RWV65591 SGR65590:SGR65591 SQN65590:SQN65591 TAJ65590:TAJ65591 TKF65590:TKF65591 TUB65590:TUB65591 UDX65590:UDX65591 UNT65590:UNT65591 UXP65590:UXP65591 VHL65590:VHL65591 VRH65590:VRH65591 WBD65590:WBD65591 WKZ65590:WKZ65591 WUV65590:WUV65591 B131126:B131127 IJ131126:IJ131127 SF131126:SF131127 ACB131126:ACB131127 ALX131126:ALX131127 AVT131126:AVT131127 BFP131126:BFP131127 BPL131126:BPL131127 BZH131126:BZH131127 CJD131126:CJD131127 CSZ131126:CSZ131127 DCV131126:DCV131127 DMR131126:DMR131127 DWN131126:DWN131127 EGJ131126:EGJ131127 EQF131126:EQF131127 FAB131126:FAB131127 FJX131126:FJX131127 FTT131126:FTT131127 GDP131126:GDP131127 GNL131126:GNL131127 GXH131126:GXH131127 HHD131126:HHD131127 HQZ131126:HQZ131127 IAV131126:IAV131127 IKR131126:IKR131127 IUN131126:IUN131127 JEJ131126:JEJ131127 JOF131126:JOF131127 JYB131126:JYB131127 KHX131126:KHX131127 KRT131126:KRT131127 LBP131126:LBP131127 LLL131126:LLL131127 LVH131126:LVH131127 MFD131126:MFD131127 MOZ131126:MOZ131127 MYV131126:MYV131127 NIR131126:NIR131127 NSN131126:NSN131127 OCJ131126:OCJ131127 OMF131126:OMF131127 OWB131126:OWB131127 PFX131126:PFX131127 PPT131126:PPT131127 PZP131126:PZP131127 QJL131126:QJL131127 QTH131126:QTH131127 RDD131126:RDD131127 RMZ131126:RMZ131127 RWV131126:RWV131127 SGR131126:SGR131127 SQN131126:SQN131127 TAJ131126:TAJ131127 TKF131126:TKF131127 TUB131126:TUB131127 UDX131126:UDX131127 UNT131126:UNT131127 UXP131126:UXP131127 VHL131126:VHL131127 VRH131126:VRH131127 WBD131126:WBD131127 WKZ131126:WKZ131127 WUV131126:WUV131127 B196662:B196663 IJ196662:IJ196663 SF196662:SF196663 ACB196662:ACB196663 ALX196662:ALX196663 AVT196662:AVT196663 BFP196662:BFP196663 BPL196662:BPL196663 BZH196662:BZH196663 CJD196662:CJD196663 CSZ196662:CSZ196663 DCV196662:DCV196663 DMR196662:DMR196663 DWN196662:DWN196663 EGJ196662:EGJ196663 EQF196662:EQF196663 FAB196662:FAB196663 FJX196662:FJX196663 FTT196662:FTT196663 GDP196662:GDP196663 GNL196662:GNL196663 GXH196662:GXH196663 HHD196662:HHD196663 HQZ196662:HQZ196663 IAV196662:IAV196663 IKR196662:IKR196663 IUN196662:IUN196663 JEJ196662:JEJ196663 JOF196662:JOF196663 JYB196662:JYB196663 KHX196662:KHX196663 KRT196662:KRT196663 LBP196662:LBP196663 LLL196662:LLL196663 LVH196662:LVH196663 MFD196662:MFD196663 MOZ196662:MOZ196663 MYV196662:MYV196663 NIR196662:NIR196663 NSN196662:NSN196663 OCJ196662:OCJ196663 OMF196662:OMF196663 OWB196662:OWB196663 PFX196662:PFX196663 PPT196662:PPT196663 PZP196662:PZP196663 QJL196662:QJL196663 QTH196662:QTH196663 RDD196662:RDD196663 RMZ196662:RMZ196663 RWV196662:RWV196663 SGR196662:SGR196663 SQN196662:SQN196663 TAJ196662:TAJ196663 TKF196662:TKF196663 TUB196662:TUB196663 UDX196662:UDX196663 UNT196662:UNT196663 UXP196662:UXP196663 VHL196662:VHL196663 VRH196662:VRH196663 WBD196662:WBD196663 WKZ196662:WKZ196663 WUV196662:WUV196663 B262198:B262199 IJ262198:IJ262199 SF262198:SF262199 ACB262198:ACB262199 ALX262198:ALX262199 AVT262198:AVT262199 BFP262198:BFP262199 BPL262198:BPL262199 BZH262198:BZH262199 CJD262198:CJD262199 CSZ262198:CSZ262199 DCV262198:DCV262199 DMR262198:DMR262199 DWN262198:DWN262199 EGJ262198:EGJ262199 EQF262198:EQF262199 FAB262198:FAB262199 FJX262198:FJX262199 FTT262198:FTT262199 GDP262198:GDP262199 GNL262198:GNL262199 GXH262198:GXH262199 HHD262198:HHD262199 HQZ262198:HQZ262199 IAV262198:IAV262199 IKR262198:IKR262199 IUN262198:IUN262199 JEJ262198:JEJ262199 JOF262198:JOF262199 JYB262198:JYB262199 KHX262198:KHX262199 KRT262198:KRT262199 LBP262198:LBP262199 LLL262198:LLL262199 LVH262198:LVH262199 MFD262198:MFD262199 MOZ262198:MOZ262199 MYV262198:MYV262199 NIR262198:NIR262199 NSN262198:NSN262199 OCJ262198:OCJ262199 OMF262198:OMF262199 OWB262198:OWB262199 PFX262198:PFX262199 PPT262198:PPT262199 PZP262198:PZP262199 QJL262198:QJL262199 QTH262198:QTH262199 RDD262198:RDD262199 RMZ262198:RMZ262199 RWV262198:RWV262199 SGR262198:SGR262199 SQN262198:SQN262199 TAJ262198:TAJ262199 TKF262198:TKF262199 TUB262198:TUB262199 UDX262198:UDX262199 UNT262198:UNT262199 UXP262198:UXP262199 VHL262198:VHL262199 VRH262198:VRH262199 WBD262198:WBD262199 WKZ262198:WKZ262199 WUV262198:WUV262199 B327734:B327735 IJ327734:IJ327735 SF327734:SF327735 ACB327734:ACB327735 ALX327734:ALX327735 AVT327734:AVT327735 BFP327734:BFP327735 BPL327734:BPL327735 BZH327734:BZH327735 CJD327734:CJD327735 CSZ327734:CSZ327735 DCV327734:DCV327735 DMR327734:DMR327735 DWN327734:DWN327735 EGJ327734:EGJ327735 EQF327734:EQF327735 FAB327734:FAB327735 FJX327734:FJX327735 FTT327734:FTT327735 GDP327734:GDP327735 GNL327734:GNL327735 GXH327734:GXH327735 HHD327734:HHD327735 HQZ327734:HQZ327735 IAV327734:IAV327735 IKR327734:IKR327735 IUN327734:IUN327735 JEJ327734:JEJ327735 JOF327734:JOF327735 JYB327734:JYB327735 KHX327734:KHX327735 KRT327734:KRT327735 LBP327734:LBP327735 LLL327734:LLL327735 LVH327734:LVH327735 MFD327734:MFD327735 MOZ327734:MOZ327735 MYV327734:MYV327735 NIR327734:NIR327735 NSN327734:NSN327735 OCJ327734:OCJ327735 OMF327734:OMF327735 OWB327734:OWB327735 PFX327734:PFX327735 PPT327734:PPT327735 PZP327734:PZP327735 QJL327734:QJL327735 QTH327734:QTH327735 RDD327734:RDD327735 RMZ327734:RMZ327735 RWV327734:RWV327735 SGR327734:SGR327735 SQN327734:SQN327735 TAJ327734:TAJ327735 TKF327734:TKF327735 TUB327734:TUB327735 UDX327734:UDX327735 UNT327734:UNT327735 UXP327734:UXP327735 VHL327734:VHL327735 VRH327734:VRH327735 WBD327734:WBD327735 WKZ327734:WKZ327735 WUV327734:WUV327735 B393270:B393271 IJ393270:IJ393271 SF393270:SF393271 ACB393270:ACB393271 ALX393270:ALX393271 AVT393270:AVT393271 BFP393270:BFP393271 BPL393270:BPL393271 BZH393270:BZH393271 CJD393270:CJD393271 CSZ393270:CSZ393271 DCV393270:DCV393271 DMR393270:DMR393271 DWN393270:DWN393271 EGJ393270:EGJ393271 EQF393270:EQF393271 FAB393270:FAB393271 FJX393270:FJX393271 FTT393270:FTT393271 GDP393270:GDP393271 GNL393270:GNL393271 GXH393270:GXH393271 HHD393270:HHD393271 HQZ393270:HQZ393271 IAV393270:IAV393271 IKR393270:IKR393271 IUN393270:IUN393271 JEJ393270:JEJ393271 JOF393270:JOF393271 JYB393270:JYB393271 KHX393270:KHX393271 KRT393270:KRT393271 LBP393270:LBP393271 LLL393270:LLL393271 LVH393270:LVH393271 MFD393270:MFD393271 MOZ393270:MOZ393271 MYV393270:MYV393271 NIR393270:NIR393271 NSN393270:NSN393271 OCJ393270:OCJ393271 OMF393270:OMF393271 OWB393270:OWB393271 PFX393270:PFX393271 PPT393270:PPT393271 PZP393270:PZP393271 QJL393270:QJL393271 QTH393270:QTH393271 RDD393270:RDD393271 RMZ393270:RMZ393271 RWV393270:RWV393271 SGR393270:SGR393271 SQN393270:SQN393271 TAJ393270:TAJ393271 TKF393270:TKF393271 TUB393270:TUB393271 UDX393270:UDX393271 UNT393270:UNT393271 UXP393270:UXP393271 VHL393270:VHL393271 VRH393270:VRH393271 WBD393270:WBD393271 WKZ393270:WKZ393271 WUV393270:WUV393271 B458806:B458807 IJ458806:IJ458807 SF458806:SF458807 ACB458806:ACB458807 ALX458806:ALX458807 AVT458806:AVT458807 BFP458806:BFP458807 BPL458806:BPL458807 BZH458806:BZH458807 CJD458806:CJD458807 CSZ458806:CSZ458807 DCV458806:DCV458807 DMR458806:DMR458807 DWN458806:DWN458807 EGJ458806:EGJ458807 EQF458806:EQF458807 FAB458806:FAB458807 FJX458806:FJX458807 FTT458806:FTT458807 GDP458806:GDP458807 GNL458806:GNL458807 GXH458806:GXH458807 HHD458806:HHD458807 HQZ458806:HQZ458807 IAV458806:IAV458807 IKR458806:IKR458807 IUN458806:IUN458807 JEJ458806:JEJ458807 JOF458806:JOF458807 JYB458806:JYB458807 KHX458806:KHX458807 KRT458806:KRT458807 LBP458806:LBP458807 LLL458806:LLL458807 LVH458806:LVH458807 MFD458806:MFD458807 MOZ458806:MOZ458807 MYV458806:MYV458807 NIR458806:NIR458807 NSN458806:NSN458807 OCJ458806:OCJ458807 OMF458806:OMF458807 OWB458806:OWB458807 PFX458806:PFX458807 PPT458806:PPT458807 PZP458806:PZP458807 QJL458806:QJL458807 QTH458806:QTH458807 RDD458806:RDD458807 RMZ458806:RMZ458807 RWV458806:RWV458807 SGR458806:SGR458807 SQN458806:SQN458807 TAJ458806:TAJ458807 TKF458806:TKF458807 TUB458806:TUB458807 UDX458806:UDX458807 UNT458806:UNT458807 UXP458806:UXP458807 VHL458806:VHL458807 VRH458806:VRH458807 WBD458806:WBD458807 WKZ458806:WKZ458807 WUV458806:WUV458807 B524342:B524343 IJ524342:IJ524343 SF524342:SF524343 ACB524342:ACB524343 ALX524342:ALX524343 AVT524342:AVT524343 BFP524342:BFP524343 BPL524342:BPL524343 BZH524342:BZH524343 CJD524342:CJD524343 CSZ524342:CSZ524343 DCV524342:DCV524343 DMR524342:DMR524343 DWN524342:DWN524343 EGJ524342:EGJ524343 EQF524342:EQF524343 FAB524342:FAB524343 FJX524342:FJX524343 FTT524342:FTT524343 GDP524342:GDP524343 GNL524342:GNL524343 GXH524342:GXH524343 HHD524342:HHD524343 HQZ524342:HQZ524343 IAV524342:IAV524343 IKR524342:IKR524343 IUN524342:IUN524343 JEJ524342:JEJ524343 JOF524342:JOF524343 JYB524342:JYB524343 KHX524342:KHX524343 KRT524342:KRT524343 LBP524342:LBP524343 LLL524342:LLL524343 LVH524342:LVH524343 MFD524342:MFD524343 MOZ524342:MOZ524343 MYV524342:MYV524343 NIR524342:NIR524343 NSN524342:NSN524343 OCJ524342:OCJ524343 OMF524342:OMF524343 OWB524342:OWB524343 PFX524342:PFX524343 PPT524342:PPT524343 PZP524342:PZP524343 QJL524342:QJL524343 QTH524342:QTH524343 RDD524342:RDD524343 RMZ524342:RMZ524343 RWV524342:RWV524343 SGR524342:SGR524343 SQN524342:SQN524343 TAJ524342:TAJ524343 TKF524342:TKF524343 TUB524342:TUB524343 UDX524342:UDX524343 UNT524342:UNT524343 UXP524342:UXP524343 VHL524342:VHL524343 VRH524342:VRH524343 WBD524342:WBD524343 WKZ524342:WKZ524343 WUV524342:WUV524343 B589878:B589879 IJ589878:IJ589879 SF589878:SF589879 ACB589878:ACB589879 ALX589878:ALX589879 AVT589878:AVT589879 BFP589878:BFP589879 BPL589878:BPL589879 BZH589878:BZH589879 CJD589878:CJD589879 CSZ589878:CSZ589879 DCV589878:DCV589879 DMR589878:DMR589879 DWN589878:DWN589879 EGJ589878:EGJ589879 EQF589878:EQF589879 FAB589878:FAB589879 FJX589878:FJX589879 FTT589878:FTT589879 GDP589878:GDP589879 GNL589878:GNL589879 GXH589878:GXH589879 HHD589878:HHD589879 HQZ589878:HQZ589879 IAV589878:IAV589879 IKR589878:IKR589879 IUN589878:IUN589879 JEJ589878:JEJ589879 JOF589878:JOF589879 JYB589878:JYB589879 KHX589878:KHX589879 KRT589878:KRT589879 LBP589878:LBP589879 LLL589878:LLL589879 LVH589878:LVH589879 MFD589878:MFD589879 MOZ589878:MOZ589879 MYV589878:MYV589879 NIR589878:NIR589879 NSN589878:NSN589879 OCJ589878:OCJ589879 OMF589878:OMF589879 OWB589878:OWB589879 PFX589878:PFX589879 PPT589878:PPT589879 PZP589878:PZP589879 QJL589878:QJL589879 QTH589878:QTH589879 RDD589878:RDD589879 RMZ589878:RMZ589879 RWV589878:RWV589879 SGR589878:SGR589879 SQN589878:SQN589879 TAJ589878:TAJ589879 TKF589878:TKF589879 TUB589878:TUB589879 UDX589878:UDX589879 UNT589878:UNT589879 UXP589878:UXP589879 VHL589878:VHL589879 VRH589878:VRH589879 WBD589878:WBD589879 WKZ589878:WKZ589879 WUV589878:WUV589879 B655414:B655415 IJ655414:IJ655415 SF655414:SF655415 ACB655414:ACB655415 ALX655414:ALX655415 AVT655414:AVT655415 BFP655414:BFP655415 BPL655414:BPL655415 BZH655414:BZH655415 CJD655414:CJD655415 CSZ655414:CSZ655415 DCV655414:DCV655415 DMR655414:DMR655415 DWN655414:DWN655415 EGJ655414:EGJ655415 EQF655414:EQF655415 FAB655414:FAB655415 FJX655414:FJX655415 FTT655414:FTT655415 GDP655414:GDP655415 GNL655414:GNL655415 GXH655414:GXH655415 HHD655414:HHD655415 HQZ655414:HQZ655415 IAV655414:IAV655415 IKR655414:IKR655415 IUN655414:IUN655415 JEJ655414:JEJ655415 JOF655414:JOF655415 JYB655414:JYB655415 KHX655414:KHX655415 KRT655414:KRT655415 LBP655414:LBP655415 LLL655414:LLL655415 LVH655414:LVH655415 MFD655414:MFD655415 MOZ655414:MOZ655415 MYV655414:MYV655415 NIR655414:NIR655415 NSN655414:NSN655415 OCJ655414:OCJ655415 OMF655414:OMF655415 OWB655414:OWB655415 PFX655414:PFX655415 PPT655414:PPT655415 PZP655414:PZP655415 QJL655414:QJL655415 QTH655414:QTH655415 RDD655414:RDD655415 RMZ655414:RMZ655415 RWV655414:RWV655415 SGR655414:SGR655415 SQN655414:SQN655415 TAJ655414:TAJ655415 TKF655414:TKF655415 TUB655414:TUB655415 UDX655414:UDX655415 UNT655414:UNT655415 UXP655414:UXP655415 VHL655414:VHL655415 VRH655414:VRH655415 WBD655414:WBD655415 WKZ655414:WKZ655415 WUV655414:WUV655415 B720950:B720951 IJ720950:IJ720951 SF720950:SF720951 ACB720950:ACB720951 ALX720950:ALX720951 AVT720950:AVT720951 BFP720950:BFP720951 BPL720950:BPL720951 BZH720950:BZH720951 CJD720950:CJD720951 CSZ720950:CSZ720951 DCV720950:DCV720951 DMR720950:DMR720951 DWN720950:DWN720951 EGJ720950:EGJ720951 EQF720950:EQF720951 FAB720950:FAB720951 FJX720950:FJX720951 FTT720950:FTT720951 GDP720950:GDP720951 GNL720950:GNL720951 GXH720950:GXH720951 HHD720950:HHD720951 HQZ720950:HQZ720951 IAV720950:IAV720951 IKR720950:IKR720951 IUN720950:IUN720951 JEJ720950:JEJ720951 JOF720950:JOF720951 JYB720950:JYB720951 KHX720950:KHX720951 KRT720950:KRT720951 LBP720950:LBP720951 LLL720950:LLL720951 LVH720950:LVH720951 MFD720950:MFD720951 MOZ720950:MOZ720951 MYV720950:MYV720951 NIR720950:NIR720951 NSN720950:NSN720951 OCJ720950:OCJ720951 OMF720950:OMF720951 OWB720950:OWB720951 PFX720950:PFX720951 PPT720950:PPT720951 PZP720950:PZP720951 QJL720950:QJL720951 QTH720950:QTH720951 RDD720950:RDD720951 RMZ720950:RMZ720951 RWV720950:RWV720951 SGR720950:SGR720951 SQN720950:SQN720951 TAJ720950:TAJ720951 TKF720950:TKF720951 TUB720950:TUB720951 UDX720950:UDX720951 UNT720950:UNT720951 UXP720950:UXP720951 VHL720950:VHL720951 VRH720950:VRH720951 WBD720950:WBD720951 WKZ720950:WKZ720951 WUV720950:WUV720951 B786486:B786487 IJ786486:IJ786487 SF786486:SF786487 ACB786486:ACB786487 ALX786486:ALX786487 AVT786486:AVT786487 BFP786486:BFP786487 BPL786486:BPL786487 BZH786486:BZH786487 CJD786486:CJD786487 CSZ786486:CSZ786487 DCV786486:DCV786487 DMR786486:DMR786487 DWN786486:DWN786487 EGJ786486:EGJ786487 EQF786486:EQF786487 FAB786486:FAB786487 FJX786486:FJX786487 FTT786486:FTT786487 GDP786486:GDP786487 GNL786486:GNL786487 GXH786486:GXH786487 HHD786486:HHD786487 HQZ786486:HQZ786487 IAV786486:IAV786487 IKR786486:IKR786487 IUN786486:IUN786487 JEJ786486:JEJ786487 JOF786486:JOF786487 JYB786486:JYB786487 KHX786486:KHX786487 KRT786486:KRT786487 LBP786486:LBP786487 LLL786486:LLL786487 LVH786486:LVH786487 MFD786486:MFD786487 MOZ786486:MOZ786487 MYV786486:MYV786487 NIR786486:NIR786487 NSN786486:NSN786487 OCJ786486:OCJ786487 OMF786486:OMF786487 OWB786486:OWB786487 PFX786486:PFX786487 PPT786486:PPT786487 PZP786486:PZP786487 QJL786486:QJL786487 QTH786486:QTH786487 RDD786486:RDD786487 RMZ786486:RMZ786487 RWV786486:RWV786487 SGR786486:SGR786487 SQN786486:SQN786487 TAJ786486:TAJ786487 TKF786486:TKF786487 TUB786486:TUB786487 UDX786486:UDX786487 UNT786486:UNT786487 UXP786486:UXP786487 VHL786486:VHL786487 VRH786486:VRH786487 WBD786486:WBD786487 WKZ786486:WKZ786487 WUV786486:WUV786487 B852022:B852023 IJ852022:IJ852023 SF852022:SF852023 ACB852022:ACB852023 ALX852022:ALX852023 AVT852022:AVT852023 BFP852022:BFP852023 BPL852022:BPL852023 BZH852022:BZH852023 CJD852022:CJD852023 CSZ852022:CSZ852023 DCV852022:DCV852023 DMR852022:DMR852023 DWN852022:DWN852023 EGJ852022:EGJ852023 EQF852022:EQF852023 FAB852022:FAB852023 FJX852022:FJX852023 FTT852022:FTT852023 GDP852022:GDP852023 GNL852022:GNL852023 GXH852022:GXH852023 HHD852022:HHD852023 HQZ852022:HQZ852023 IAV852022:IAV852023 IKR852022:IKR852023 IUN852022:IUN852023 JEJ852022:JEJ852023 JOF852022:JOF852023 JYB852022:JYB852023 KHX852022:KHX852023 KRT852022:KRT852023 LBP852022:LBP852023 LLL852022:LLL852023 LVH852022:LVH852023 MFD852022:MFD852023 MOZ852022:MOZ852023 MYV852022:MYV852023 NIR852022:NIR852023 NSN852022:NSN852023 OCJ852022:OCJ852023 OMF852022:OMF852023 OWB852022:OWB852023 PFX852022:PFX852023 PPT852022:PPT852023 PZP852022:PZP852023 QJL852022:QJL852023 QTH852022:QTH852023 RDD852022:RDD852023 RMZ852022:RMZ852023 RWV852022:RWV852023 SGR852022:SGR852023 SQN852022:SQN852023 TAJ852022:TAJ852023 TKF852022:TKF852023 TUB852022:TUB852023 UDX852022:UDX852023 UNT852022:UNT852023 UXP852022:UXP852023 VHL852022:VHL852023 VRH852022:VRH852023 WBD852022:WBD852023 WKZ852022:WKZ852023 WUV852022:WUV852023 B917558:B917559 IJ917558:IJ917559 SF917558:SF917559 ACB917558:ACB917559 ALX917558:ALX917559 AVT917558:AVT917559 BFP917558:BFP917559 BPL917558:BPL917559 BZH917558:BZH917559 CJD917558:CJD917559 CSZ917558:CSZ917559 DCV917558:DCV917559 DMR917558:DMR917559 DWN917558:DWN917559 EGJ917558:EGJ917559 EQF917558:EQF917559 FAB917558:FAB917559 FJX917558:FJX917559 FTT917558:FTT917559 GDP917558:GDP917559 GNL917558:GNL917559 GXH917558:GXH917559 HHD917558:HHD917559 HQZ917558:HQZ917559 IAV917558:IAV917559 IKR917558:IKR917559 IUN917558:IUN917559 JEJ917558:JEJ917559 JOF917558:JOF917559 JYB917558:JYB917559 KHX917558:KHX917559 KRT917558:KRT917559 LBP917558:LBP917559 LLL917558:LLL917559 LVH917558:LVH917559 MFD917558:MFD917559 MOZ917558:MOZ917559 MYV917558:MYV917559 NIR917558:NIR917559 NSN917558:NSN917559 OCJ917558:OCJ917559 OMF917558:OMF917559 OWB917558:OWB917559 PFX917558:PFX917559 PPT917558:PPT917559 PZP917558:PZP917559 QJL917558:QJL917559 QTH917558:QTH917559 RDD917558:RDD917559 RMZ917558:RMZ917559 RWV917558:RWV917559 SGR917558:SGR917559 SQN917558:SQN917559 TAJ917558:TAJ917559 TKF917558:TKF917559 TUB917558:TUB917559 UDX917558:UDX917559 UNT917558:UNT917559 UXP917558:UXP917559 VHL917558:VHL917559 VRH917558:VRH917559 WBD917558:WBD917559 IH41 SD41 ABZ41 ALV41 AVR41 BFN41 BPJ41 BZF41 CJB41 CSX41 DCT41 DMP41 DWL41 EGH41 EQD41 EZZ41 FJV41 FTR41 GDN41 GNJ41 GXF41 HHB41 HQX41 IAT41 IKP41 IUL41 JEH41 JOD41 JXZ41 KHV41 KRR41 LBN41 LLJ41 LVF41 MFB41 MOX41 MYT41 NIP41 NSL41 OCH41 OMD41 OVZ41 PFV41 PPR41 PZN41 QJJ41 QTF41 RDB41 RMX41 RWT41 SGP41 SQL41 TAH41 TKD41 TTZ41 UDV41 UNR41 UXN41 VHJ41 VRF41 WBB41 WKX41 WUT41 B41 B45 IH45 SD45 ABZ45 ALV45 AVR45 BFN45 BPJ45 BZF45 CJB45 CSX45 DCT45 DMP45 DWL45 EGH45 EQD45 EZZ45 FJV45 FTR45 GDN45 GNJ45 GXF45 HHB45 HQX45 IAT45 IKP45 IUL45 JEH45 JOD45 JXZ45 KHV45 KRR45 LBN45 LLJ45 LVF45 MFB45 MOX45 MYT45 NIP45 NSL45 OCH45 OMD45 OVZ45 PFV45 PPR45 PZN45 QJJ45 QTF45 RDB45 RMX45 RWT45 SGP45 SQL45 TAH45 TKD45 TTZ45 UDV45 UNR45 UXN45 VHJ45 VRF45 WBB45 WKX45 WUT45 B47:B48 IH47:IH48 SD47:SD48 ABZ47:ABZ48 ALV47:ALV48 AVR47:AVR48 BFN47:BFN48 BPJ47:BPJ48 BZF47:BZF48 CJB47:CJB48 CSX47:CSX48 DCT47:DCT48 DMP47:DMP48 DWL47:DWL48 EGH47:EGH48 EQD47:EQD48 EZZ47:EZZ48 FJV47:FJV48 FTR47:FTR48 GDN47:GDN48 GNJ47:GNJ48 GXF47:GXF48 HHB47:HHB48 HQX47:HQX48 IAT47:IAT48 IKP47:IKP48 IUL47:IUL48 JEH47:JEH48 JOD47:JOD48 JXZ47:JXZ48 KHV47:KHV48 KRR47:KRR48 LBN47:LBN48 LLJ47:LLJ48 LVF47:LVF48 MFB47:MFB48 MOX47:MOX48 MYT47:MYT48 NIP47:NIP48 NSL47:NSL48 OCH47:OCH48 OMD47:OMD48 OVZ47:OVZ48 PFV47:PFV48 PPR47:PPR48 PZN47:PZN48 QJJ47:QJJ48 QTF47:QTF48 RDB47:RDB48 RMX47:RMX48 RWT47:RWT48 SGP47:SGP48 SQL47:SQL48 TAH47:TAH48 TKD47:TKD48 TTZ47:TTZ48 UDV47:UDV48 UNR47:UNR48 UXN47:UXN48 VHJ47:VHJ48 VRF47:VRF48 WBB47:WBB48 WKX47:WKX48 WUT47:WUT48"/>
    <dataValidation allowBlank="1" showInputMessage="1" showErrorMessage="1" promptTitle="Năm sinh - Bắt buộc nhập" prompt="- Nhập đầy đủ ngày tháng năm sinh_x000a_* Ví dụ: 14-10-2006" sqref="IM54 IM9 SI9 ACE9 AMA9 AVW9 BFS9 BPO9 BZK9 CJG9 CTC9 DCY9 DMU9 DWQ9 EGM9 EQI9 FAE9 FKA9 FTW9 GDS9 GNO9 GXK9 HHG9 HRC9 IAY9 IKU9 IUQ9 JEM9 JOI9 JYE9 KIA9 KRW9 LBS9 LLO9 LVK9 MFG9 MPC9 MYY9 NIU9 NSQ9 OCM9 OMI9 OWE9 PGA9 PPW9 PZS9 QJO9 QTK9 RDG9 RNC9 RWY9 SGU9 SQQ9 TAM9 TKI9 TUE9 UEA9 UNW9 UXS9 VHO9 VRK9 WBG9 WLC9 WUY9 E65543 IM65543 SI65543 ACE65543 AMA65543 AVW65543 BFS65543 BPO65543 BZK65543 CJG65543 CTC65543 DCY65543 DMU65543 DWQ65543 EGM65543 EQI65543 FAE65543 FKA65543 FTW65543 GDS65543 GNO65543 GXK65543 HHG65543 HRC65543 IAY65543 IKU65543 IUQ65543 JEM65543 JOI65543 JYE65543 KIA65543 KRW65543 LBS65543 LLO65543 LVK65543 MFG65543 MPC65543 MYY65543 NIU65543 NSQ65543 OCM65543 OMI65543 OWE65543 PGA65543 PPW65543 PZS65543 QJO65543 QTK65543 RDG65543 RNC65543 RWY65543 SGU65543 SQQ65543 TAM65543 TKI65543 TUE65543 UEA65543 UNW65543 UXS65543 VHO65543 VRK65543 WBG65543 WLC65543 WUY65543 E131079 IM131079 SI131079 ACE131079 AMA131079 AVW131079 BFS131079 BPO131079 BZK131079 CJG131079 CTC131079 DCY131079 DMU131079 DWQ131079 EGM131079 EQI131079 FAE131079 FKA131079 FTW131079 GDS131079 GNO131079 GXK131079 HHG131079 HRC131079 IAY131079 IKU131079 IUQ131079 JEM131079 JOI131079 JYE131079 KIA131079 KRW131079 LBS131079 LLO131079 LVK131079 MFG131079 MPC131079 MYY131079 NIU131079 NSQ131079 OCM131079 OMI131079 OWE131079 PGA131079 PPW131079 PZS131079 QJO131079 QTK131079 RDG131079 RNC131079 RWY131079 SGU131079 SQQ131079 TAM131079 TKI131079 TUE131079 UEA131079 UNW131079 UXS131079 VHO131079 VRK131079 WBG131079 WLC131079 WUY131079 E196615 IM196615 SI196615 ACE196615 AMA196615 AVW196615 BFS196615 BPO196615 BZK196615 CJG196615 CTC196615 DCY196615 DMU196615 DWQ196615 EGM196615 EQI196615 FAE196615 FKA196615 FTW196615 GDS196615 GNO196615 GXK196615 HHG196615 HRC196615 IAY196615 IKU196615 IUQ196615 JEM196615 JOI196615 JYE196615 KIA196615 KRW196615 LBS196615 LLO196615 LVK196615 MFG196615 MPC196615 MYY196615 NIU196615 NSQ196615 OCM196615 OMI196615 OWE196615 PGA196615 PPW196615 PZS196615 QJO196615 QTK196615 RDG196615 RNC196615 RWY196615 SGU196615 SQQ196615 TAM196615 TKI196615 TUE196615 UEA196615 UNW196615 UXS196615 VHO196615 VRK196615 WBG196615 WLC196615 WUY196615 E262151 IM262151 SI262151 ACE262151 AMA262151 AVW262151 BFS262151 BPO262151 BZK262151 CJG262151 CTC262151 DCY262151 DMU262151 DWQ262151 EGM262151 EQI262151 FAE262151 FKA262151 FTW262151 GDS262151 GNO262151 GXK262151 HHG262151 HRC262151 IAY262151 IKU262151 IUQ262151 JEM262151 JOI262151 JYE262151 KIA262151 KRW262151 LBS262151 LLO262151 LVK262151 MFG262151 MPC262151 MYY262151 NIU262151 NSQ262151 OCM262151 OMI262151 OWE262151 PGA262151 PPW262151 PZS262151 QJO262151 QTK262151 RDG262151 RNC262151 RWY262151 SGU262151 SQQ262151 TAM262151 TKI262151 TUE262151 UEA262151 UNW262151 UXS262151 VHO262151 VRK262151 WBG262151 WLC262151 WUY262151 E327687 IM327687 SI327687 ACE327687 AMA327687 AVW327687 BFS327687 BPO327687 BZK327687 CJG327687 CTC327687 DCY327687 DMU327687 DWQ327687 EGM327687 EQI327687 FAE327687 FKA327687 FTW327687 GDS327687 GNO327687 GXK327687 HHG327687 HRC327687 IAY327687 IKU327687 IUQ327687 JEM327687 JOI327687 JYE327687 KIA327687 KRW327687 LBS327687 LLO327687 LVK327687 MFG327687 MPC327687 MYY327687 NIU327687 NSQ327687 OCM327687 OMI327687 OWE327687 PGA327687 PPW327687 PZS327687 QJO327687 QTK327687 RDG327687 RNC327687 RWY327687 SGU327687 SQQ327687 TAM327687 TKI327687 TUE327687 UEA327687 UNW327687 UXS327687 VHO327687 VRK327687 WBG327687 WLC327687 WUY327687 E393223 IM393223 SI393223 ACE393223 AMA393223 AVW393223 BFS393223 BPO393223 BZK393223 CJG393223 CTC393223 DCY393223 DMU393223 DWQ393223 EGM393223 EQI393223 FAE393223 FKA393223 FTW393223 GDS393223 GNO393223 GXK393223 HHG393223 HRC393223 IAY393223 IKU393223 IUQ393223 JEM393223 JOI393223 JYE393223 KIA393223 KRW393223 LBS393223 LLO393223 LVK393223 MFG393223 MPC393223 MYY393223 NIU393223 NSQ393223 OCM393223 OMI393223 OWE393223 PGA393223 PPW393223 PZS393223 QJO393223 QTK393223 RDG393223 RNC393223 RWY393223 SGU393223 SQQ393223 TAM393223 TKI393223 TUE393223 UEA393223 UNW393223 UXS393223 VHO393223 VRK393223 WBG393223 WLC393223 WUY393223 E458759 IM458759 SI458759 ACE458759 AMA458759 AVW458759 BFS458759 BPO458759 BZK458759 CJG458759 CTC458759 DCY458759 DMU458759 DWQ458759 EGM458759 EQI458759 FAE458759 FKA458759 FTW458759 GDS458759 GNO458759 GXK458759 HHG458759 HRC458759 IAY458759 IKU458759 IUQ458759 JEM458759 JOI458759 JYE458759 KIA458759 KRW458759 LBS458759 LLO458759 LVK458759 MFG458759 MPC458759 MYY458759 NIU458759 NSQ458759 OCM458759 OMI458759 OWE458759 PGA458759 PPW458759 PZS458759 QJO458759 QTK458759 RDG458759 RNC458759 RWY458759 SGU458759 SQQ458759 TAM458759 TKI458759 TUE458759 UEA458759 UNW458759 UXS458759 VHO458759 VRK458759 WBG458759 WLC458759 WUY458759 E524295 IM524295 SI524295 ACE524295 AMA524295 AVW524295 BFS524295 BPO524295 BZK524295 CJG524295 CTC524295 DCY524295 DMU524295 DWQ524295 EGM524295 EQI524295 FAE524295 FKA524295 FTW524295 GDS524295 GNO524295 GXK524295 HHG524295 HRC524295 IAY524295 IKU524295 IUQ524295 JEM524295 JOI524295 JYE524295 KIA524295 KRW524295 LBS524295 LLO524295 LVK524295 MFG524295 MPC524295 MYY524295 NIU524295 NSQ524295 OCM524295 OMI524295 OWE524295 PGA524295 PPW524295 PZS524295 QJO524295 QTK524295 RDG524295 RNC524295 RWY524295 SGU524295 SQQ524295 TAM524295 TKI524295 TUE524295 UEA524295 UNW524295 UXS524295 VHO524295 VRK524295 WBG524295 WLC524295 WUY524295 E589831 IM589831 SI589831 ACE589831 AMA589831 AVW589831 BFS589831 BPO589831 BZK589831 CJG589831 CTC589831 DCY589831 DMU589831 DWQ589831 EGM589831 EQI589831 FAE589831 FKA589831 FTW589831 GDS589831 GNO589831 GXK589831 HHG589831 HRC589831 IAY589831 IKU589831 IUQ589831 JEM589831 JOI589831 JYE589831 KIA589831 KRW589831 LBS589831 LLO589831 LVK589831 MFG589831 MPC589831 MYY589831 NIU589831 NSQ589831 OCM589831 OMI589831 OWE589831 PGA589831 PPW589831 PZS589831 QJO589831 QTK589831 RDG589831 RNC589831 RWY589831 SGU589831 SQQ589831 TAM589831 TKI589831 TUE589831 UEA589831 UNW589831 UXS589831 VHO589831 VRK589831 WBG589831 WLC589831 WUY589831 E655367 IM655367 SI655367 ACE655367 AMA655367 AVW655367 BFS655367 BPO655367 BZK655367 CJG655367 CTC655367 DCY655367 DMU655367 DWQ655367 EGM655367 EQI655367 FAE655367 FKA655367 FTW655367 GDS655367 GNO655367 GXK655367 HHG655367 HRC655367 IAY655367 IKU655367 IUQ655367 JEM655367 JOI655367 JYE655367 KIA655367 KRW655367 LBS655367 LLO655367 LVK655367 MFG655367 MPC655367 MYY655367 NIU655367 NSQ655367 OCM655367 OMI655367 OWE655367 PGA655367 PPW655367 PZS655367 QJO655367 QTK655367 RDG655367 RNC655367 RWY655367 SGU655367 SQQ655367 TAM655367 TKI655367 TUE655367 UEA655367 UNW655367 UXS655367 VHO655367 VRK655367 WBG655367 WLC655367 WUY655367 E720903 IM720903 SI720903 ACE720903 AMA720903 AVW720903 BFS720903 BPO720903 BZK720903 CJG720903 CTC720903 DCY720903 DMU720903 DWQ720903 EGM720903 EQI720903 FAE720903 FKA720903 FTW720903 GDS720903 GNO720903 GXK720903 HHG720903 HRC720903 IAY720903 IKU720903 IUQ720903 JEM720903 JOI720903 JYE720903 KIA720903 KRW720903 LBS720903 LLO720903 LVK720903 MFG720903 MPC720903 MYY720903 NIU720903 NSQ720903 OCM720903 OMI720903 OWE720903 PGA720903 PPW720903 PZS720903 QJO720903 QTK720903 RDG720903 RNC720903 RWY720903 SGU720903 SQQ720903 TAM720903 TKI720903 TUE720903 UEA720903 UNW720903 UXS720903 VHO720903 VRK720903 WBG720903 WLC720903 WUY720903 E786439 IM786439 SI786439 ACE786439 AMA786439 AVW786439 BFS786439 BPO786439 BZK786439 CJG786439 CTC786439 DCY786439 DMU786439 DWQ786439 EGM786439 EQI786439 FAE786439 FKA786439 FTW786439 GDS786439 GNO786439 GXK786439 HHG786439 HRC786439 IAY786439 IKU786439 IUQ786439 JEM786439 JOI786439 JYE786439 KIA786439 KRW786439 LBS786439 LLO786439 LVK786439 MFG786439 MPC786439 MYY786439 NIU786439 NSQ786439 OCM786439 OMI786439 OWE786439 PGA786439 PPW786439 PZS786439 QJO786439 QTK786439 RDG786439 RNC786439 RWY786439 SGU786439 SQQ786439 TAM786439 TKI786439 TUE786439 UEA786439 UNW786439 UXS786439 VHO786439 VRK786439 WBG786439 WLC786439 WUY786439 E851975 IM851975 SI851975 ACE851975 AMA851975 AVW851975 BFS851975 BPO851975 BZK851975 CJG851975 CTC851975 DCY851975 DMU851975 DWQ851975 EGM851975 EQI851975 FAE851975 FKA851975 FTW851975 GDS851975 GNO851975 GXK851975 HHG851975 HRC851975 IAY851975 IKU851975 IUQ851975 JEM851975 JOI851975 JYE851975 KIA851975 KRW851975 LBS851975 LLO851975 LVK851975 MFG851975 MPC851975 MYY851975 NIU851975 NSQ851975 OCM851975 OMI851975 OWE851975 PGA851975 PPW851975 PZS851975 QJO851975 QTK851975 RDG851975 RNC851975 RWY851975 SGU851975 SQQ851975 TAM851975 TKI851975 TUE851975 UEA851975 UNW851975 UXS851975 VHO851975 VRK851975 WBG851975 WLC851975 WUY851975 E917511 IM917511 SI917511 ACE917511 AMA917511 AVW917511 BFS917511 BPO917511 BZK917511 CJG917511 CTC917511 DCY917511 DMU917511 DWQ917511 EGM917511 EQI917511 FAE917511 FKA917511 FTW917511 GDS917511 GNO917511 GXK917511 HHG917511 HRC917511 IAY917511 IKU917511 IUQ917511 JEM917511 JOI917511 JYE917511 KIA917511 KRW917511 LBS917511 LLO917511 LVK917511 MFG917511 MPC917511 MYY917511 NIU917511 NSQ917511 OCM917511 OMI917511 OWE917511 PGA917511 PPW917511 PZS917511 QJO917511 QTK917511 RDG917511 RNC917511 RWY917511 SGU917511 SQQ917511 TAM917511 TKI917511 TUE917511 UEA917511 UNW917511 UXS917511 VHO917511 VRK917511 WBG917511 WLC917511 WUY917511 E983047 IM983047 SI983047 ACE983047 AMA983047 AVW983047 BFS983047 BPO983047 BZK983047 CJG983047 CTC983047 DCY983047 DMU983047 DWQ983047 EGM983047 EQI983047 FAE983047 FKA983047 FTW983047 GDS983047 GNO983047 GXK983047 HHG983047 HRC983047 IAY983047 IKU983047 IUQ983047 JEM983047 JOI983047 JYE983047 KIA983047 KRW983047 LBS983047 LLO983047 LVK983047 MFG983047 MPC983047 MYY983047 NIU983047 NSQ983047 OCM983047 OMI983047 OWE983047 PGA983047 PPW983047 PZS983047 QJO983047 QTK983047 RDG983047 RNC983047 RWY983047 SGU983047 SQQ983047 TAM983047 TKI983047 TUE983047 UEA983047 UNW983047 UXS983047 VHO983047 VRK983047 WBG983047 WLC983047 WUY983047 E65545 IM65545 SI65545 ACE65545 AMA65545 AVW65545 BFS65545 BPO65545 BZK65545 CJG65545 CTC65545 DCY65545 DMU65545 DWQ65545 EGM65545 EQI65545 FAE65545 FKA65545 FTW65545 GDS65545 GNO65545 GXK65545 HHG65545 HRC65545 IAY65545 IKU65545 IUQ65545 JEM65545 JOI65545 JYE65545 KIA65545 KRW65545 LBS65545 LLO65545 LVK65545 MFG65545 MPC65545 MYY65545 NIU65545 NSQ65545 OCM65545 OMI65545 OWE65545 PGA65545 PPW65545 PZS65545 QJO65545 QTK65545 RDG65545 RNC65545 RWY65545 SGU65545 SQQ65545 TAM65545 TKI65545 TUE65545 UEA65545 UNW65545 UXS65545 VHO65545 VRK65545 WBG65545 WLC65545 WUY65545 E131081 IM131081 SI131081 ACE131081 AMA131081 AVW131081 BFS131081 BPO131081 BZK131081 CJG131081 CTC131081 DCY131081 DMU131081 DWQ131081 EGM131081 EQI131081 FAE131081 FKA131081 FTW131081 GDS131081 GNO131081 GXK131081 HHG131081 HRC131081 IAY131081 IKU131081 IUQ131081 JEM131081 JOI131081 JYE131081 KIA131081 KRW131081 LBS131081 LLO131081 LVK131081 MFG131081 MPC131081 MYY131081 NIU131081 NSQ131081 OCM131081 OMI131081 OWE131081 PGA131081 PPW131081 PZS131081 QJO131081 QTK131081 RDG131081 RNC131081 RWY131081 SGU131081 SQQ131081 TAM131081 TKI131081 TUE131081 UEA131081 UNW131081 UXS131081 VHO131081 VRK131081 WBG131081 WLC131081 WUY131081 E196617 IM196617 SI196617 ACE196617 AMA196617 AVW196617 BFS196617 BPO196617 BZK196617 CJG196617 CTC196617 DCY196617 DMU196617 DWQ196617 EGM196617 EQI196617 FAE196617 FKA196617 FTW196617 GDS196617 GNO196617 GXK196617 HHG196617 HRC196617 IAY196617 IKU196617 IUQ196617 JEM196617 JOI196617 JYE196617 KIA196617 KRW196617 LBS196617 LLO196617 LVK196617 MFG196617 MPC196617 MYY196617 NIU196617 NSQ196617 OCM196617 OMI196617 OWE196617 PGA196617 PPW196617 PZS196617 QJO196617 QTK196617 RDG196617 RNC196617 RWY196617 SGU196617 SQQ196617 TAM196617 TKI196617 TUE196617 UEA196617 UNW196617 UXS196617 VHO196617 VRK196617 WBG196617 WLC196617 WUY196617 E262153 IM262153 SI262153 ACE262153 AMA262153 AVW262153 BFS262153 BPO262153 BZK262153 CJG262153 CTC262153 DCY262153 DMU262153 DWQ262153 EGM262153 EQI262153 FAE262153 FKA262153 FTW262153 GDS262153 GNO262153 GXK262153 HHG262153 HRC262153 IAY262153 IKU262153 IUQ262153 JEM262153 JOI262153 JYE262153 KIA262153 KRW262153 LBS262153 LLO262153 LVK262153 MFG262153 MPC262153 MYY262153 NIU262153 NSQ262153 OCM262153 OMI262153 OWE262153 PGA262153 PPW262153 PZS262153 QJO262153 QTK262153 RDG262153 RNC262153 RWY262153 SGU262153 SQQ262153 TAM262153 TKI262153 TUE262153 UEA262153 UNW262153 UXS262153 VHO262153 VRK262153 WBG262153 WLC262153 WUY262153 E327689 IM327689 SI327689 ACE327689 AMA327689 AVW327689 BFS327689 BPO327689 BZK327689 CJG327689 CTC327689 DCY327689 DMU327689 DWQ327689 EGM327689 EQI327689 FAE327689 FKA327689 FTW327689 GDS327689 GNO327689 GXK327689 HHG327689 HRC327689 IAY327689 IKU327689 IUQ327689 JEM327689 JOI327689 JYE327689 KIA327689 KRW327689 LBS327689 LLO327689 LVK327689 MFG327689 MPC327689 MYY327689 NIU327689 NSQ327689 OCM327689 OMI327689 OWE327689 PGA327689 PPW327689 PZS327689 QJO327689 QTK327689 RDG327689 RNC327689 RWY327689 SGU327689 SQQ327689 TAM327689 TKI327689 TUE327689 UEA327689 UNW327689 UXS327689 VHO327689 VRK327689 WBG327689 WLC327689 WUY327689 E393225 IM393225 SI393225 ACE393225 AMA393225 AVW393225 BFS393225 BPO393225 BZK393225 CJG393225 CTC393225 DCY393225 DMU393225 DWQ393225 EGM393225 EQI393225 FAE393225 FKA393225 FTW393225 GDS393225 GNO393225 GXK393225 HHG393225 HRC393225 IAY393225 IKU393225 IUQ393225 JEM393225 JOI393225 JYE393225 KIA393225 KRW393225 LBS393225 LLO393225 LVK393225 MFG393225 MPC393225 MYY393225 NIU393225 NSQ393225 OCM393225 OMI393225 OWE393225 PGA393225 PPW393225 PZS393225 QJO393225 QTK393225 RDG393225 RNC393225 RWY393225 SGU393225 SQQ393225 TAM393225 TKI393225 TUE393225 UEA393225 UNW393225 UXS393225 VHO393225 VRK393225 WBG393225 WLC393225 WUY393225 E458761 IM458761 SI458761 ACE458761 AMA458761 AVW458761 BFS458761 BPO458761 BZK458761 CJG458761 CTC458761 DCY458761 DMU458761 DWQ458761 EGM458761 EQI458761 FAE458761 FKA458761 FTW458761 GDS458761 GNO458761 GXK458761 HHG458761 HRC458761 IAY458761 IKU458761 IUQ458761 JEM458761 JOI458761 JYE458761 KIA458761 KRW458761 LBS458761 LLO458761 LVK458761 MFG458761 MPC458761 MYY458761 NIU458761 NSQ458761 OCM458761 OMI458761 OWE458761 PGA458761 PPW458761 PZS458761 QJO458761 QTK458761 RDG458761 RNC458761 RWY458761 SGU458761 SQQ458761 TAM458761 TKI458761 TUE458761 UEA458761 UNW458761 UXS458761 VHO458761 VRK458761 WBG458761 WLC458761 WUY458761 E524297 IM524297 SI524297 ACE524297 AMA524297 AVW524297 BFS524297 BPO524297 BZK524297 CJG524297 CTC524297 DCY524297 DMU524297 DWQ524297 EGM524297 EQI524297 FAE524297 FKA524297 FTW524297 GDS524297 GNO524297 GXK524297 HHG524297 HRC524297 IAY524297 IKU524297 IUQ524297 JEM524297 JOI524297 JYE524297 KIA524297 KRW524297 LBS524297 LLO524297 LVK524297 MFG524297 MPC524297 MYY524297 NIU524297 NSQ524297 OCM524297 OMI524297 OWE524297 PGA524297 PPW524297 PZS524297 QJO524297 QTK524297 RDG524297 RNC524297 RWY524297 SGU524297 SQQ524297 TAM524297 TKI524297 TUE524297 UEA524297 UNW524297 UXS524297 VHO524297 VRK524297 WBG524297 WLC524297 WUY524297 E589833 IM589833 SI589833 ACE589833 AMA589833 AVW589833 BFS589833 BPO589833 BZK589833 CJG589833 CTC589833 DCY589833 DMU589833 DWQ589833 EGM589833 EQI589833 FAE589833 FKA589833 FTW589833 GDS589833 GNO589833 GXK589833 HHG589833 HRC589833 IAY589833 IKU589833 IUQ589833 JEM589833 JOI589833 JYE589833 KIA589833 KRW589833 LBS589833 LLO589833 LVK589833 MFG589833 MPC589833 MYY589833 NIU589833 NSQ589833 OCM589833 OMI589833 OWE589833 PGA589833 PPW589833 PZS589833 QJO589833 QTK589833 RDG589833 RNC589833 RWY589833 SGU589833 SQQ589833 TAM589833 TKI589833 TUE589833 UEA589833 UNW589833 UXS589833 VHO589833 VRK589833 WBG589833 WLC589833 WUY589833 E655369 IM655369 SI655369 ACE655369 AMA655369 AVW655369 BFS655369 BPO655369 BZK655369 CJG655369 CTC655369 DCY655369 DMU655369 DWQ655369 EGM655369 EQI655369 FAE655369 FKA655369 FTW655369 GDS655369 GNO655369 GXK655369 HHG655369 HRC655369 IAY655369 IKU655369 IUQ655369 JEM655369 JOI655369 JYE655369 KIA655369 KRW655369 LBS655369 LLO655369 LVK655369 MFG655369 MPC655369 MYY655369 NIU655369 NSQ655369 OCM655369 OMI655369 OWE655369 PGA655369 PPW655369 PZS655369 QJO655369 QTK655369 RDG655369 RNC655369 RWY655369 SGU655369 SQQ655369 TAM655369 TKI655369 TUE655369 UEA655369 UNW655369 UXS655369 VHO655369 VRK655369 WBG655369 WLC655369 WUY655369 E720905 IM720905 SI720905 ACE720905 AMA720905 AVW720905 BFS720905 BPO720905 BZK720905 CJG720905 CTC720905 DCY720905 DMU720905 DWQ720905 EGM720905 EQI720905 FAE720905 FKA720905 FTW720905 GDS720905 GNO720905 GXK720905 HHG720905 HRC720905 IAY720905 IKU720905 IUQ720905 JEM720905 JOI720905 JYE720905 KIA720905 KRW720905 LBS720905 LLO720905 LVK720905 MFG720905 MPC720905 MYY720905 NIU720905 NSQ720905 OCM720905 OMI720905 OWE720905 PGA720905 PPW720905 PZS720905 QJO720905 QTK720905 RDG720905 RNC720905 RWY720905 SGU720905 SQQ720905 TAM720905 TKI720905 TUE720905 UEA720905 UNW720905 UXS720905 VHO720905 VRK720905 WBG720905 WLC720905 WUY720905 E786441 IM786441 SI786441 ACE786441 AMA786441 AVW786441 BFS786441 BPO786441 BZK786441 CJG786441 CTC786441 DCY786441 DMU786441 DWQ786441 EGM786441 EQI786441 FAE786441 FKA786441 FTW786441 GDS786441 GNO786441 GXK786441 HHG786441 HRC786441 IAY786441 IKU786441 IUQ786441 JEM786441 JOI786441 JYE786441 KIA786441 KRW786441 LBS786441 LLO786441 LVK786441 MFG786441 MPC786441 MYY786441 NIU786441 NSQ786441 OCM786441 OMI786441 OWE786441 PGA786441 PPW786441 PZS786441 QJO786441 QTK786441 RDG786441 RNC786441 RWY786441 SGU786441 SQQ786441 TAM786441 TKI786441 TUE786441 UEA786441 UNW786441 UXS786441 VHO786441 VRK786441 WBG786441 WLC786441 WUY786441 E851977 IM851977 SI851977 ACE851977 AMA851977 AVW851977 BFS851977 BPO851977 BZK851977 CJG851977 CTC851977 DCY851977 DMU851977 DWQ851977 EGM851977 EQI851977 FAE851977 FKA851977 FTW851977 GDS851977 GNO851977 GXK851977 HHG851977 HRC851977 IAY851977 IKU851977 IUQ851977 JEM851977 JOI851977 JYE851977 KIA851977 KRW851977 LBS851977 LLO851977 LVK851977 MFG851977 MPC851977 MYY851977 NIU851977 NSQ851977 OCM851977 OMI851977 OWE851977 PGA851977 PPW851977 PZS851977 QJO851977 QTK851977 RDG851977 RNC851977 RWY851977 SGU851977 SQQ851977 TAM851977 TKI851977 TUE851977 UEA851977 UNW851977 UXS851977 VHO851977 VRK851977 WBG851977 WLC851977 WUY851977 E917513 IM917513 SI917513 ACE917513 AMA917513 AVW917513 BFS917513 BPO917513 BZK917513 CJG917513 CTC917513 DCY917513 DMU917513 DWQ917513 EGM917513 EQI917513 FAE917513 FKA917513 FTW917513 GDS917513 GNO917513 GXK917513 HHG917513 HRC917513 IAY917513 IKU917513 IUQ917513 JEM917513 JOI917513 JYE917513 KIA917513 KRW917513 LBS917513 LLO917513 LVK917513 MFG917513 MPC917513 MYY917513 NIU917513 NSQ917513 OCM917513 OMI917513 OWE917513 PGA917513 PPW917513 PZS917513 QJO917513 QTK917513 RDG917513 RNC917513 RWY917513 SGU917513 SQQ917513 TAM917513 TKI917513 TUE917513 UEA917513 UNW917513 UXS917513 VHO917513 VRK917513 WBG917513 WLC917513 WUY917513 E983049 IM983049 SI983049 ACE983049 AMA983049 AVW983049 BFS983049 BPO983049 BZK983049 CJG983049 CTC983049 DCY983049 DMU983049 DWQ983049 EGM983049 EQI983049 FAE983049 FKA983049 FTW983049 GDS983049 GNO983049 GXK983049 HHG983049 HRC983049 IAY983049 IKU983049 IUQ983049 JEM983049 JOI983049 JYE983049 KIA983049 KRW983049 LBS983049 LLO983049 LVK983049 MFG983049 MPC983049 MYY983049 NIU983049 NSQ983049 OCM983049 OMI983049 OWE983049 PGA983049 PPW983049 PZS983049 QJO983049 QTK983049 RDG983049 RNC983049 RWY983049 SGU983049 SQQ983049 TAM983049 TKI983049 TUE983049 UEA983049 UNW983049 UXS983049 VHO983049 VRK983049 WBG983049 WLC983049 WUY983049 E65552 IM65552 SI65552 ACE65552 AMA65552 AVW65552 BFS65552 BPO65552 BZK65552 CJG65552 CTC65552 DCY65552 DMU65552 DWQ65552 EGM65552 EQI65552 FAE65552 FKA65552 FTW65552 GDS65552 GNO65552 GXK65552 HHG65552 HRC65552 IAY65552 IKU65552 IUQ65552 JEM65552 JOI65552 JYE65552 KIA65552 KRW65552 LBS65552 LLO65552 LVK65552 MFG65552 MPC65552 MYY65552 NIU65552 NSQ65552 OCM65552 OMI65552 OWE65552 PGA65552 PPW65552 PZS65552 QJO65552 QTK65552 RDG65552 RNC65552 RWY65552 SGU65552 SQQ65552 TAM65552 TKI65552 TUE65552 UEA65552 UNW65552 UXS65552 VHO65552 VRK65552 WBG65552 WLC65552 WUY65552 E131088 IM131088 SI131088 ACE131088 AMA131088 AVW131088 BFS131088 BPO131088 BZK131088 CJG131088 CTC131088 DCY131088 DMU131088 DWQ131088 EGM131088 EQI131088 FAE131088 FKA131088 FTW131088 GDS131088 GNO131088 GXK131088 HHG131088 HRC131088 IAY131088 IKU131088 IUQ131088 JEM131088 JOI131088 JYE131088 KIA131088 KRW131088 LBS131088 LLO131088 LVK131088 MFG131088 MPC131088 MYY131088 NIU131088 NSQ131088 OCM131088 OMI131088 OWE131088 PGA131088 PPW131088 PZS131088 QJO131088 QTK131088 RDG131088 RNC131088 RWY131088 SGU131088 SQQ131088 TAM131088 TKI131088 TUE131088 UEA131088 UNW131088 UXS131088 VHO131088 VRK131088 WBG131088 WLC131088 WUY131088 E196624 IM196624 SI196624 ACE196624 AMA196624 AVW196624 BFS196624 BPO196624 BZK196624 CJG196624 CTC196624 DCY196624 DMU196624 DWQ196624 EGM196624 EQI196624 FAE196624 FKA196624 FTW196624 GDS196624 GNO196624 GXK196624 HHG196624 HRC196624 IAY196624 IKU196624 IUQ196624 JEM196624 JOI196624 JYE196624 KIA196624 KRW196624 LBS196624 LLO196624 LVK196624 MFG196624 MPC196624 MYY196624 NIU196624 NSQ196624 OCM196624 OMI196624 OWE196624 PGA196624 PPW196624 PZS196624 QJO196624 QTK196624 RDG196624 RNC196624 RWY196624 SGU196624 SQQ196624 TAM196624 TKI196624 TUE196624 UEA196624 UNW196624 UXS196624 VHO196624 VRK196624 WBG196624 WLC196624 WUY196624 E262160 IM262160 SI262160 ACE262160 AMA262160 AVW262160 BFS262160 BPO262160 BZK262160 CJG262160 CTC262160 DCY262160 DMU262160 DWQ262160 EGM262160 EQI262160 FAE262160 FKA262160 FTW262160 GDS262160 GNO262160 GXK262160 HHG262160 HRC262160 IAY262160 IKU262160 IUQ262160 JEM262160 JOI262160 JYE262160 KIA262160 KRW262160 LBS262160 LLO262160 LVK262160 MFG262160 MPC262160 MYY262160 NIU262160 NSQ262160 OCM262160 OMI262160 OWE262160 PGA262160 PPW262160 PZS262160 QJO262160 QTK262160 RDG262160 RNC262160 RWY262160 SGU262160 SQQ262160 TAM262160 TKI262160 TUE262160 UEA262160 UNW262160 UXS262160 VHO262160 VRK262160 WBG262160 WLC262160 WUY262160 E327696 IM327696 SI327696 ACE327696 AMA327696 AVW327696 BFS327696 BPO327696 BZK327696 CJG327696 CTC327696 DCY327696 DMU327696 DWQ327696 EGM327696 EQI327696 FAE327696 FKA327696 FTW327696 GDS327696 GNO327696 GXK327696 HHG327696 HRC327696 IAY327696 IKU327696 IUQ327696 JEM327696 JOI327696 JYE327696 KIA327696 KRW327696 LBS327696 LLO327696 LVK327696 MFG327696 MPC327696 MYY327696 NIU327696 NSQ327696 OCM327696 OMI327696 OWE327696 PGA327696 PPW327696 PZS327696 QJO327696 QTK327696 RDG327696 RNC327696 RWY327696 SGU327696 SQQ327696 TAM327696 TKI327696 TUE327696 UEA327696 UNW327696 UXS327696 VHO327696 VRK327696 WBG327696 WLC327696 WUY327696 E393232 IM393232 SI393232 ACE393232 AMA393232 AVW393232 BFS393232 BPO393232 BZK393232 CJG393232 CTC393232 DCY393232 DMU393232 DWQ393232 EGM393232 EQI393232 FAE393232 FKA393232 FTW393232 GDS393232 GNO393232 GXK393232 HHG393232 HRC393232 IAY393232 IKU393232 IUQ393232 JEM393232 JOI393232 JYE393232 KIA393232 KRW393232 LBS393232 LLO393232 LVK393232 MFG393232 MPC393232 MYY393232 NIU393232 NSQ393232 OCM393232 OMI393232 OWE393232 PGA393232 PPW393232 PZS393232 QJO393232 QTK393232 RDG393232 RNC393232 RWY393232 SGU393232 SQQ393232 TAM393232 TKI393232 TUE393232 UEA393232 UNW393232 UXS393232 VHO393232 VRK393232 WBG393232 WLC393232 WUY393232 E458768 IM458768 SI458768 ACE458768 AMA458768 AVW458768 BFS458768 BPO458768 BZK458768 CJG458768 CTC458768 DCY458768 DMU458768 DWQ458768 EGM458768 EQI458768 FAE458768 FKA458768 FTW458768 GDS458768 GNO458768 GXK458768 HHG458768 HRC458768 IAY458768 IKU458768 IUQ458768 JEM458768 JOI458768 JYE458768 KIA458768 KRW458768 LBS458768 LLO458768 LVK458768 MFG458768 MPC458768 MYY458768 NIU458768 NSQ458768 OCM458768 OMI458768 OWE458768 PGA458768 PPW458768 PZS458768 QJO458768 QTK458768 RDG458768 RNC458768 RWY458768 SGU458768 SQQ458768 TAM458768 TKI458768 TUE458768 UEA458768 UNW458768 UXS458768 VHO458768 VRK458768 WBG458768 WLC458768 WUY458768 E524304 IM524304 SI524304 ACE524304 AMA524304 AVW524304 BFS524304 BPO524304 BZK524304 CJG524304 CTC524304 DCY524304 DMU524304 DWQ524304 EGM524304 EQI524304 FAE524304 FKA524304 FTW524304 GDS524304 GNO524304 GXK524304 HHG524304 HRC524304 IAY524304 IKU524304 IUQ524304 JEM524304 JOI524304 JYE524304 KIA524304 KRW524304 LBS524304 LLO524304 LVK524304 MFG524304 MPC524304 MYY524304 NIU524304 NSQ524304 OCM524304 OMI524304 OWE524304 PGA524304 PPW524304 PZS524304 QJO524304 QTK524304 RDG524304 RNC524304 RWY524304 SGU524304 SQQ524304 TAM524304 TKI524304 TUE524304 UEA524304 UNW524304 UXS524304 VHO524304 VRK524304 WBG524304 WLC524304 WUY524304 E589840 IM589840 SI589840 ACE589840 AMA589840 AVW589840 BFS589840 BPO589840 BZK589840 CJG589840 CTC589840 DCY589840 DMU589840 DWQ589840 EGM589840 EQI589840 FAE589840 FKA589840 FTW589840 GDS589840 GNO589840 GXK589840 HHG589840 HRC589840 IAY589840 IKU589840 IUQ589840 JEM589840 JOI589840 JYE589840 KIA589840 KRW589840 LBS589840 LLO589840 LVK589840 MFG589840 MPC589840 MYY589840 NIU589840 NSQ589840 OCM589840 OMI589840 OWE589840 PGA589840 PPW589840 PZS589840 QJO589840 QTK589840 RDG589840 RNC589840 RWY589840 SGU589840 SQQ589840 TAM589840 TKI589840 TUE589840 UEA589840 UNW589840 UXS589840 VHO589840 VRK589840 WBG589840 WLC589840 WUY589840 E655376 IM655376 SI655376 ACE655376 AMA655376 AVW655376 BFS655376 BPO655376 BZK655376 CJG655376 CTC655376 DCY655376 DMU655376 DWQ655376 EGM655376 EQI655376 FAE655376 FKA655376 FTW655376 GDS655376 GNO655376 GXK655376 HHG655376 HRC655376 IAY655376 IKU655376 IUQ655376 JEM655376 JOI655376 JYE655376 KIA655376 KRW655376 LBS655376 LLO655376 LVK655376 MFG655376 MPC655376 MYY655376 NIU655376 NSQ655376 OCM655376 OMI655376 OWE655376 PGA655376 PPW655376 PZS655376 QJO655376 QTK655376 RDG655376 RNC655376 RWY655376 SGU655376 SQQ655376 TAM655376 TKI655376 TUE655376 UEA655376 UNW655376 UXS655376 VHO655376 VRK655376 WBG655376 WLC655376 WUY655376 E720912 IM720912 SI720912 ACE720912 AMA720912 AVW720912 BFS720912 BPO720912 BZK720912 CJG720912 CTC720912 DCY720912 DMU720912 DWQ720912 EGM720912 EQI720912 FAE720912 FKA720912 FTW720912 GDS720912 GNO720912 GXK720912 HHG720912 HRC720912 IAY720912 IKU720912 IUQ720912 JEM720912 JOI720912 JYE720912 KIA720912 KRW720912 LBS720912 LLO720912 LVK720912 MFG720912 MPC720912 MYY720912 NIU720912 NSQ720912 OCM720912 OMI720912 OWE720912 PGA720912 PPW720912 PZS720912 QJO720912 QTK720912 RDG720912 RNC720912 RWY720912 SGU720912 SQQ720912 TAM720912 TKI720912 TUE720912 UEA720912 UNW720912 UXS720912 VHO720912 VRK720912 WBG720912 WLC720912 WUY720912 E786448 IM786448 SI786448 ACE786448 AMA786448 AVW786448 BFS786448 BPO786448 BZK786448 CJG786448 CTC786448 DCY786448 DMU786448 DWQ786448 EGM786448 EQI786448 FAE786448 FKA786448 FTW786448 GDS786448 GNO786448 GXK786448 HHG786448 HRC786448 IAY786448 IKU786448 IUQ786448 JEM786448 JOI786448 JYE786448 KIA786448 KRW786448 LBS786448 LLO786448 LVK786448 MFG786448 MPC786448 MYY786448 NIU786448 NSQ786448 OCM786448 OMI786448 OWE786448 PGA786448 PPW786448 PZS786448 QJO786448 QTK786448 RDG786448 RNC786448 RWY786448 SGU786448 SQQ786448 TAM786448 TKI786448 TUE786448 UEA786448 UNW786448 UXS786448 VHO786448 VRK786448 WBG786448 WLC786448 WUY786448 E851984 IM851984 SI851984 ACE851984 AMA851984 AVW851984 BFS851984 BPO851984 BZK851984 CJG851984 CTC851984 DCY851984 DMU851984 DWQ851984 EGM851984 EQI851984 FAE851984 FKA851984 FTW851984 GDS851984 GNO851984 GXK851984 HHG851984 HRC851984 IAY851984 IKU851984 IUQ851984 JEM851984 JOI851984 JYE851984 KIA851984 KRW851984 LBS851984 LLO851984 LVK851984 MFG851984 MPC851984 MYY851984 NIU851984 NSQ851984 OCM851984 OMI851984 OWE851984 PGA851984 PPW851984 PZS851984 QJO851984 QTK851984 RDG851984 RNC851984 RWY851984 SGU851984 SQQ851984 TAM851984 TKI851984 TUE851984 UEA851984 UNW851984 UXS851984 VHO851984 VRK851984 WBG851984 WLC851984 WUY851984 E917520 IM917520 SI917520 ACE917520 AMA917520 AVW917520 BFS917520 BPO917520 BZK917520 CJG917520 CTC917520 DCY917520 DMU917520 DWQ917520 EGM917520 EQI917520 FAE917520 FKA917520 FTW917520 GDS917520 GNO917520 GXK917520 HHG917520 HRC917520 IAY917520 IKU917520 IUQ917520 JEM917520 JOI917520 JYE917520 KIA917520 KRW917520 LBS917520 LLO917520 LVK917520 MFG917520 MPC917520 MYY917520 NIU917520 NSQ917520 OCM917520 OMI917520 OWE917520 PGA917520 PPW917520 PZS917520 QJO917520 QTK917520 RDG917520 RNC917520 RWY917520 SGU917520 SQQ917520 TAM917520 TKI917520 TUE917520 UEA917520 UNW917520 UXS917520 VHO917520 VRK917520 WBG917520 WLC917520 WUY917520 E983056 IM983056 SI983056 ACE983056 AMA983056 AVW983056 BFS983056 BPO983056 BZK983056 CJG983056 CTC983056 DCY983056 DMU983056 DWQ983056 EGM983056 EQI983056 FAE983056 FKA983056 FTW983056 GDS983056 GNO983056 GXK983056 HHG983056 HRC983056 IAY983056 IKU983056 IUQ983056 JEM983056 JOI983056 JYE983056 KIA983056 KRW983056 LBS983056 LLO983056 LVK983056 MFG983056 MPC983056 MYY983056 NIU983056 NSQ983056 OCM983056 OMI983056 OWE983056 PGA983056 PPW983056 PZS983056 QJO983056 QTK983056 RDG983056 RNC983056 RWY983056 SGU983056 SQQ983056 TAM983056 TKI983056 TUE983056 UEA983056 UNW983056 UXS983056 VHO983056 VRK983056 WBG983056 WLC983056 WUY983056 WLC983094:WLC983095 E54 WUY54 WLC54 WBG54 VRK54 VHO54 UXS54 UNW54 UEA54 TUE54 TKI54 TAM54 SQQ54 SGU54 RWY54 RNC54 RDG54 QTK54 QJO54 PZS54 PPW54 PGA54 OWE54 OMI54 OCM54 NSQ54 NIU54 MYY54 MPC54 MFG54 LVK54 LLO54 LBS54 KRW54 KIA54 JYE54 JOI54 JEM54 IUQ54 IKU54 IAY54 HRC54 HHG54 GXK54 GNO54 GDS54 FTW54 FKA54 FAE54 EQI54 EGM54 DWQ54 DMU54 DCY54 CTC54 CJG54 BZK54 BPO54 BFS54 AVW54 AMA54 ACE54 SI54 E65555:E65556 IM65555:IM65556 SI65555:SI65556 ACE65555:ACE65556 AMA65555:AMA65556 AVW65555:AVW65556 BFS65555:BFS65556 BPO65555:BPO65556 BZK65555:BZK65556 CJG65555:CJG65556 CTC65555:CTC65556 DCY65555:DCY65556 DMU65555:DMU65556 DWQ65555:DWQ65556 EGM65555:EGM65556 EQI65555:EQI65556 FAE65555:FAE65556 FKA65555:FKA65556 FTW65555:FTW65556 GDS65555:GDS65556 GNO65555:GNO65556 GXK65555:GXK65556 HHG65555:HHG65556 HRC65555:HRC65556 IAY65555:IAY65556 IKU65555:IKU65556 IUQ65555:IUQ65556 JEM65555:JEM65556 JOI65555:JOI65556 JYE65555:JYE65556 KIA65555:KIA65556 KRW65555:KRW65556 LBS65555:LBS65556 LLO65555:LLO65556 LVK65555:LVK65556 MFG65555:MFG65556 MPC65555:MPC65556 MYY65555:MYY65556 NIU65555:NIU65556 NSQ65555:NSQ65556 OCM65555:OCM65556 OMI65555:OMI65556 OWE65555:OWE65556 PGA65555:PGA65556 PPW65555:PPW65556 PZS65555:PZS65556 QJO65555:QJO65556 QTK65555:QTK65556 RDG65555:RDG65556 RNC65555:RNC65556 RWY65555:RWY65556 SGU65555:SGU65556 SQQ65555:SQQ65556 TAM65555:TAM65556 TKI65555:TKI65556 TUE65555:TUE65556 UEA65555:UEA65556 UNW65555:UNW65556 UXS65555:UXS65556 VHO65555:VHO65556 VRK65555:VRK65556 WBG65555:WBG65556 WLC65555:WLC65556 WUY65555:WUY65556 E131091:E131092 IM131091:IM131092 SI131091:SI131092 ACE131091:ACE131092 AMA131091:AMA131092 AVW131091:AVW131092 BFS131091:BFS131092 BPO131091:BPO131092 BZK131091:BZK131092 CJG131091:CJG131092 CTC131091:CTC131092 DCY131091:DCY131092 DMU131091:DMU131092 DWQ131091:DWQ131092 EGM131091:EGM131092 EQI131091:EQI131092 FAE131091:FAE131092 FKA131091:FKA131092 FTW131091:FTW131092 GDS131091:GDS131092 GNO131091:GNO131092 GXK131091:GXK131092 HHG131091:HHG131092 HRC131091:HRC131092 IAY131091:IAY131092 IKU131091:IKU131092 IUQ131091:IUQ131092 JEM131091:JEM131092 JOI131091:JOI131092 JYE131091:JYE131092 KIA131091:KIA131092 KRW131091:KRW131092 LBS131091:LBS131092 LLO131091:LLO131092 LVK131091:LVK131092 MFG131091:MFG131092 MPC131091:MPC131092 MYY131091:MYY131092 NIU131091:NIU131092 NSQ131091:NSQ131092 OCM131091:OCM131092 OMI131091:OMI131092 OWE131091:OWE131092 PGA131091:PGA131092 PPW131091:PPW131092 PZS131091:PZS131092 QJO131091:QJO131092 QTK131091:QTK131092 RDG131091:RDG131092 RNC131091:RNC131092 RWY131091:RWY131092 SGU131091:SGU131092 SQQ131091:SQQ131092 TAM131091:TAM131092 TKI131091:TKI131092 TUE131091:TUE131092 UEA131091:UEA131092 UNW131091:UNW131092 UXS131091:UXS131092 VHO131091:VHO131092 VRK131091:VRK131092 WBG131091:WBG131092 WLC131091:WLC131092 WUY131091:WUY131092 E196627:E196628 IM196627:IM196628 SI196627:SI196628 ACE196627:ACE196628 AMA196627:AMA196628 AVW196627:AVW196628 BFS196627:BFS196628 BPO196627:BPO196628 BZK196627:BZK196628 CJG196627:CJG196628 CTC196627:CTC196628 DCY196627:DCY196628 DMU196627:DMU196628 DWQ196627:DWQ196628 EGM196627:EGM196628 EQI196627:EQI196628 FAE196627:FAE196628 FKA196627:FKA196628 FTW196627:FTW196628 GDS196627:GDS196628 GNO196627:GNO196628 GXK196627:GXK196628 HHG196627:HHG196628 HRC196627:HRC196628 IAY196627:IAY196628 IKU196627:IKU196628 IUQ196627:IUQ196628 JEM196627:JEM196628 JOI196627:JOI196628 JYE196627:JYE196628 KIA196627:KIA196628 KRW196627:KRW196628 LBS196627:LBS196628 LLO196627:LLO196628 LVK196627:LVK196628 MFG196627:MFG196628 MPC196627:MPC196628 MYY196627:MYY196628 NIU196627:NIU196628 NSQ196627:NSQ196628 OCM196627:OCM196628 OMI196627:OMI196628 OWE196627:OWE196628 PGA196627:PGA196628 PPW196627:PPW196628 PZS196627:PZS196628 QJO196627:QJO196628 QTK196627:QTK196628 RDG196627:RDG196628 RNC196627:RNC196628 RWY196627:RWY196628 SGU196627:SGU196628 SQQ196627:SQQ196628 TAM196627:TAM196628 TKI196627:TKI196628 TUE196627:TUE196628 UEA196627:UEA196628 UNW196627:UNW196628 UXS196627:UXS196628 VHO196627:VHO196628 VRK196627:VRK196628 WBG196627:WBG196628 WLC196627:WLC196628 WUY196627:WUY196628 E262163:E262164 IM262163:IM262164 SI262163:SI262164 ACE262163:ACE262164 AMA262163:AMA262164 AVW262163:AVW262164 BFS262163:BFS262164 BPO262163:BPO262164 BZK262163:BZK262164 CJG262163:CJG262164 CTC262163:CTC262164 DCY262163:DCY262164 DMU262163:DMU262164 DWQ262163:DWQ262164 EGM262163:EGM262164 EQI262163:EQI262164 FAE262163:FAE262164 FKA262163:FKA262164 FTW262163:FTW262164 GDS262163:GDS262164 GNO262163:GNO262164 GXK262163:GXK262164 HHG262163:HHG262164 HRC262163:HRC262164 IAY262163:IAY262164 IKU262163:IKU262164 IUQ262163:IUQ262164 JEM262163:JEM262164 JOI262163:JOI262164 JYE262163:JYE262164 KIA262163:KIA262164 KRW262163:KRW262164 LBS262163:LBS262164 LLO262163:LLO262164 LVK262163:LVK262164 MFG262163:MFG262164 MPC262163:MPC262164 MYY262163:MYY262164 NIU262163:NIU262164 NSQ262163:NSQ262164 OCM262163:OCM262164 OMI262163:OMI262164 OWE262163:OWE262164 PGA262163:PGA262164 PPW262163:PPW262164 PZS262163:PZS262164 QJO262163:QJO262164 QTK262163:QTK262164 RDG262163:RDG262164 RNC262163:RNC262164 RWY262163:RWY262164 SGU262163:SGU262164 SQQ262163:SQQ262164 TAM262163:TAM262164 TKI262163:TKI262164 TUE262163:TUE262164 UEA262163:UEA262164 UNW262163:UNW262164 UXS262163:UXS262164 VHO262163:VHO262164 VRK262163:VRK262164 WBG262163:WBG262164 WLC262163:WLC262164 WUY262163:WUY262164 E327699:E327700 IM327699:IM327700 SI327699:SI327700 ACE327699:ACE327700 AMA327699:AMA327700 AVW327699:AVW327700 BFS327699:BFS327700 BPO327699:BPO327700 BZK327699:BZK327700 CJG327699:CJG327700 CTC327699:CTC327700 DCY327699:DCY327700 DMU327699:DMU327700 DWQ327699:DWQ327700 EGM327699:EGM327700 EQI327699:EQI327700 FAE327699:FAE327700 FKA327699:FKA327700 FTW327699:FTW327700 GDS327699:GDS327700 GNO327699:GNO327700 GXK327699:GXK327700 HHG327699:HHG327700 HRC327699:HRC327700 IAY327699:IAY327700 IKU327699:IKU327700 IUQ327699:IUQ327700 JEM327699:JEM327700 JOI327699:JOI327700 JYE327699:JYE327700 KIA327699:KIA327700 KRW327699:KRW327700 LBS327699:LBS327700 LLO327699:LLO327700 LVK327699:LVK327700 MFG327699:MFG327700 MPC327699:MPC327700 MYY327699:MYY327700 NIU327699:NIU327700 NSQ327699:NSQ327700 OCM327699:OCM327700 OMI327699:OMI327700 OWE327699:OWE327700 PGA327699:PGA327700 PPW327699:PPW327700 PZS327699:PZS327700 QJO327699:QJO327700 QTK327699:QTK327700 RDG327699:RDG327700 RNC327699:RNC327700 RWY327699:RWY327700 SGU327699:SGU327700 SQQ327699:SQQ327700 TAM327699:TAM327700 TKI327699:TKI327700 TUE327699:TUE327700 UEA327699:UEA327700 UNW327699:UNW327700 UXS327699:UXS327700 VHO327699:VHO327700 VRK327699:VRK327700 WBG327699:WBG327700 WLC327699:WLC327700 WUY327699:WUY327700 E393235:E393236 IM393235:IM393236 SI393235:SI393236 ACE393235:ACE393236 AMA393235:AMA393236 AVW393235:AVW393236 BFS393235:BFS393236 BPO393235:BPO393236 BZK393235:BZK393236 CJG393235:CJG393236 CTC393235:CTC393236 DCY393235:DCY393236 DMU393235:DMU393236 DWQ393235:DWQ393236 EGM393235:EGM393236 EQI393235:EQI393236 FAE393235:FAE393236 FKA393235:FKA393236 FTW393235:FTW393236 GDS393235:GDS393236 GNO393235:GNO393236 GXK393235:GXK393236 HHG393235:HHG393236 HRC393235:HRC393236 IAY393235:IAY393236 IKU393235:IKU393236 IUQ393235:IUQ393236 JEM393235:JEM393236 JOI393235:JOI393236 JYE393235:JYE393236 KIA393235:KIA393236 KRW393235:KRW393236 LBS393235:LBS393236 LLO393235:LLO393236 LVK393235:LVK393236 MFG393235:MFG393236 MPC393235:MPC393236 MYY393235:MYY393236 NIU393235:NIU393236 NSQ393235:NSQ393236 OCM393235:OCM393236 OMI393235:OMI393236 OWE393235:OWE393236 PGA393235:PGA393236 PPW393235:PPW393236 PZS393235:PZS393236 QJO393235:QJO393236 QTK393235:QTK393236 RDG393235:RDG393236 RNC393235:RNC393236 RWY393235:RWY393236 SGU393235:SGU393236 SQQ393235:SQQ393236 TAM393235:TAM393236 TKI393235:TKI393236 TUE393235:TUE393236 UEA393235:UEA393236 UNW393235:UNW393236 UXS393235:UXS393236 VHO393235:VHO393236 VRK393235:VRK393236 WBG393235:WBG393236 WLC393235:WLC393236 WUY393235:WUY393236 E458771:E458772 IM458771:IM458772 SI458771:SI458772 ACE458771:ACE458772 AMA458771:AMA458772 AVW458771:AVW458772 BFS458771:BFS458772 BPO458771:BPO458772 BZK458771:BZK458772 CJG458771:CJG458772 CTC458771:CTC458772 DCY458771:DCY458772 DMU458771:DMU458772 DWQ458771:DWQ458772 EGM458771:EGM458772 EQI458771:EQI458772 FAE458771:FAE458772 FKA458771:FKA458772 FTW458771:FTW458772 GDS458771:GDS458772 GNO458771:GNO458772 GXK458771:GXK458772 HHG458771:HHG458772 HRC458771:HRC458772 IAY458771:IAY458772 IKU458771:IKU458772 IUQ458771:IUQ458772 JEM458771:JEM458772 JOI458771:JOI458772 JYE458771:JYE458772 KIA458771:KIA458772 KRW458771:KRW458772 LBS458771:LBS458772 LLO458771:LLO458772 LVK458771:LVK458772 MFG458771:MFG458772 MPC458771:MPC458772 MYY458771:MYY458772 NIU458771:NIU458772 NSQ458771:NSQ458772 OCM458771:OCM458772 OMI458771:OMI458772 OWE458771:OWE458772 PGA458771:PGA458772 PPW458771:PPW458772 PZS458771:PZS458772 QJO458771:QJO458772 QTK458771:QTK458772 RDG458771:RDG458772 RNC458771:RNC458772 RWY458771:RWY458772 SGU458771:SGU458772 SQQ458771:SQQ458772 TAM458771:TAM458772 TKI458771:TKI458772 TUE458771:TUE458772 UEA458771:UEA458772 UNW458771:UNW458772 UXS458771:UXS458772 VHO458771:VHO458772 VRK458771:VRK458772 WBG458771:WBG458772 WLC458771:WLC458772 WUY458771:WUY458772 E524307:E524308 IM524307:IM524308 SI524307:SI524308 ACE524307:ACE524308 AMA524307:AMA524308 AVW524307:AVW524308 BFS524307:BFS524308 BPO524307:BPO524308 BZK524307:BZK524308 CJG524307:CJG524308 CTC524307:CTC524308 DCY524307:DCY524308 DMU524307:DMU524308 DWQ524307:DWQ524308 EGM524307:EGM524308 EQI524307:EQI524308 FAE524307:FAE524308 FKA524307:FKA524308 FTW524307:FTW524308 GDS524307:GDS524308 GNO524307:GNO524308 GXK524307:GXK524308 HHG524307:HHG524308 HRC524307:HRC524308 IAY524307:IAY524308 IKU524307:IKU524308 IUQ524307:IUQ524308 JEM524307:JEM524308 JOI524307:JOI524308 JYE524307:JYE524308 KIA524307:KIA524308 KRW524307:KRW524308 LBS524307:LBS524308 LLO524307:LLO524308 LVK524307:LVK524308 MFG524307:MFG524308 MPC524307:MPC524308 MYY524307:MYY524308 NIU524307:NIU524308 NSQ524307:NSQ524308 OCM524307:OCM524308 OMI524307:OMI524308 OWE524307:OWE524308 PGA524307:PGA524308 PPW524307:PPW524308 PZS524307:PZS524308 QJO524307:QJO524308 QTK524307:QTK524308 RDG524307:RDG524308 RNC524307:RNC524308 RWY524307:RWY524308 SGU524307:SGU524308 SQQ524307:SQQ524308 TAM524307:TAM524308 TKI524307:TKI524308 TUE524307:TUE524308 UEA524307:UEA524308 UNW524307:UNW524308 UXS524307:UXS524308 VHO524307:VHO524308 VRK524307:VRK524308 WBG524307:WBG524308 WLC524307:WLC524308 WUY524307:WUY524308 E589843:E589844 IM589843:IM589844 SI589843:SI589844 ACE589843:ACE589844 AMA589843:AMA589844 AVW589843:AVW589844 BFS589843:BFS589844 BPO589843:BPO589844 BZK589843:BZK589844 CJG589843:CJG589844 CTC589843:CTC589844 DCY589843:DCY589844 DMU589843:DMU589844 DWQ589843:DWQ589844 EGM589843:EGM589844 EQI589843:EQI589844 FAE589843:FAE589844 FKA589843:FKA589844 FTW589843:FTW589844 GDS589843:GDS589844 GNO589843:GNO589844 GXK589843:GXK589844 HHG589843:HHG589844 HRC589843:HRC589844 IAY589843:IAY589844 IKU589843:IKU589844 IUQ589843:IUQ589844 JEM589843:JEM589844 JOI589843:JOI589844 JYE589843:JYE589844 KIA589843:KIA589844 KRW589843:KRW589844 LBS589843:LBS589844 LLO589843:LLO589844 LVK589843:LVK589844 MFG589843:MFG589844 MPC589843:MPC589844 MYY589843:MYY589844 NIU589843:NIU589844 NSQ589843:NSQ589844 OCM589843:OCM589844 OMI589843:OMI589844 OWE589843:OWE589844 PGA589843:PGA589844 PPW589843:PPW589844 PZS589843:PZS589844 QJO589843:QJO589844 QTK589843:QTK589844 RDG589843:RDG589844 RNC589843:RNC589844 RWY589843:RWY589844 SGU589843:SGU589844 SQQ589843:SQQ589844 TAM589843:TAM589844 TKI589843:TKI589844 TUE589843:TUE589844 UEA589843:UEA589844 UNW589843:UNW589844 UXS589843:UXS589844 VHO589843:VHO589844 VRK589843:VRK589844 WBG589843:WBG589844 WLC589843:WLC589844 WUY589843:WUY589844 E655379:E655380 IM655379:IM655380 SI655379:SI655380 ACE655379:ACE655380 AMA655379:AMA655380 AVW655379:AVW655380 BFS655379:BFS655380 BPO655379:BPO655380 BZK655379:BZK655380 CJG655379:CJG655380 CTC655379:CTC655380 DCY655379:DCY655380 DMU655379:DMU655380 DWQ655379:DWQ655380 EGM655379:EGM655380 EQI655379:EQI655380 FAE655379:FAE655380 FKA655379:FKA655380 FTW655379:FTW655380 GDS655379:GDS655380 GNO655379:GNO655380 GXK655379:GXK655380 HHG655379:HHG655380 HRC655379:HRC655380 IAY655379:IAY655380 IKU655379:IKU655380 IUQ655379:IUQ655380 JEM655379:JEM655380 JOI655379:JOI655380 JYE655379:JYE655380 KIA655379:KIA655380 KRW655379:KRW655380 LBS655379:LBS655380 LLO655379:LLO655380 LVK655379:LVK655380 MFG655379:MFG655380 MPC655379:MPC655380 MYY655379:MYY655380 NIU655379:NIU655380 NSQ655379:NSQ655380 OCM655379:OCM655380 OMI655379:OMI655380 OWE655379:OWE655380 PGA655379:PGA655380 PPW655379:PPW655380 PZS655379:PZS655380 QJO655379:QJO655380 QTK655379:QTK655380 RDG655379:RDG655380 RNC655379:RNC655380 RWY655379:RWY655380 SGU655379:SGU655380 SQQ655379:SQQ655380 TAM655379:TAM655380 TKI655379:TKI655380 TUE655379:TUE655380 UEA655379:UEA655380 UNW655379:UNW655380 UXS655379:UXS655380 VHO655379:VHO655380 VRK655379:VRK655380 WBG655379:WBG655380 WLC655379:WLC655380 WUY655379:WUY655380 E720915:E720916 IM720915:IM720916 SI720915:SI720916 ACE720915:ACE720916 AMA720915:AMA720916 AVW720915:AVW720916 BFS720915:BFS720916 BPO720915:BPO720916 BZK720915:BZK720916 CJG720915:CJG720916 CTC720915:CTC720916 DCY720915:DCY720916 DMU720915:DMU720916 DWQ720915:DWQ720916 EGM720915:EGM720916 EQI720915:EQI720916 FAE720915:FAE720916 FKA720915:FKA720916 FTW720915:FTW720916 GDS720915:GDS720916 GNO720915:GNO720916 GXK720915:GXK720916 HHG720915:HHG720916 HRC720915:HRC720916 IAY720915:IAY720916 IKU720915:IKU720916 IUQ720915:IUQ720916 JEM720915:JEM720916 JOI720915:JOI720916 JYE720915:JYE720916 KIA720915:KIA720916 KRW720915:KRW720916 LBS720915:LBS720916 LLO720915:LLO720916 LVK720915:LVK720916 MFG720915:MFG720916 MPC720915:MPC720916 MYY720915:MYY720916 NIU720915:NIU720916 NSQ720915:NSQ720916 OCM720915:OCM720916 OMI720915:OMI720916 OWE720915:OWE720916 PGA720915:PGA720916 PPW720915:PPW720916 PZS720915:PZS720916 QJO720915:QJO720916 QTK720915:QTK720916 RDG720915:RDG720916 RNC720915:RNC720916 RWY720915:RWY720916 SGU720915:SGU720916 SQQ720915:SQQ720916 TAM720915:TAM720916 TKI720915:TKI720916 TUE720915:TUE720916 UEA720915:UEA720916 UNW720915:UNW720916 UXS720915:UXS720916 VHO720915:VHO720916 VRK720915:VRK720916 WBG720915:WBG720916 WLC720915:WLC720916 WUY720915:WUY720916 E786451:E786452 IM786451:IM786452 SI786451:SI786452 ACE786451:ACE786452 AMA786451:AMA786452 AVW786451:AVW786452 BFS786451:BFS786452 BPO786451:BPO786452 BZK786451:BZK786452 CJG786451:CJG786452 CTC786451:CTC786452 DCY786451:DCY786452 DMU786451:DMU786452 DWQ786451:DWQ786452 EGM786451:EGM786452 EQI786451:EQI786452 FAE786451:FAE786452 FKA786451:FKA786452 FTW786451:FTW786452 GDS786451:GDS786452 GNO786451:GNO786452 GXK786451:GXK786452 HHG786451:HHG786452 HRC786451:HRC786452 IAY786451:IAY786452 IKU786451:IKU786452 IUQ786451:IUQ786452 JEM786451:JEM786452 JOI786451:JOI786452 JYE786451:JYE786452 KIA786451:KIA786452 KRW786451:KRW786452 LBS786451:LBS786452 LLO786451:LLO786452 LVK786451:LVK786452 MFG786451:MFG786452 MPC786451:MPC786452 MYY786451:MYY786452 NIU786451:NIU786452 NSQ786451:NSQ786452 OCM786451:OCM786452 OMI786451:OMI786452 OWE786451:OWE786452 PGA786451:PGA786452 PPW786451:PPW786452 PZS786451:PZS786452 QJO786451:QJO786452 QTK786451:QTK786452 RDG786451:RDG786452 RNC786451:RNC786452 RWY786451:RWY786452 SGU786451:SGU786452 SQQ786451:SQQ786452 TAM786451:TAM786452 TKI786451:TKI786452 TUE786451:TUE786452 UEA786451:UEA786452 UNW786451:UNW786452 UXS786451:UXS786452 VHO786451:VHO786452 VRK786451:VRK786452 WBG786451:WBG786452 WLC786451:WLC786452 WUY786451:WUY786452 E851987:E851988 IM851987:IM851988 SI851987:SI851988 ACE851987:ACE851988 AMA851987:AMA851988 AVW851987:AVW851988 BFS851987:BFS851988 BPO851987:BPO851988 BZK851987:BZK851988 CJG851987:CJG851988 CTC851987:CTC851988 DCY851987:DCY851988 DMU851987:DMU851988 DWQ851987:DWQ851988 EGM851987:EGM851988 EQI851987:EQI851988 FAE851987:FAE851988 FKA851987:FKA851988 FTW851987:FTW851988 GDS851987:GDS851988 GNO851987:GNO851988 GXK851987:GXK851988 HHG851987:HHG851988 HRC851987:HRC851988 IAY851987:IAY851988 IKU851987:IKU851988 IUQ851987:IUQ851988 JEM851987:JEM851988 JOI851987:JOI851988 JYE851987:JYE851988 KIA851987:KIA851988 KRW851987:KRW851988 LBS851987:LBS851988 LLO851987:LLO851988 LVK851987:LVK851988 MFG851987:MFG851988 MPC851987:MPC851988 MYY851987:MYY851988 NIU851987:NIU851988 NSQ851987:NSQ851988 OCM851987:OCM851988 OMI851987:OMI851988 OWE851987:OWE851988 PGA851987:PGA851988 PPW851987:PPW851988 PZS851987:PZS851988 QJO851987:QJO851988 QTK851987:QTK851988 RDG851987:RDG851988 RNC851987:RNC851988 RWY851987:RWY851988 SGU851987:SGU851988 SQQ851987:SQQ851988 TAM851987:TAM851988 TKI851987:TKI851988 TUE851987:TUE851988 UEA851987:UEA851988 UNW851987:UNW851988 UXS851987:UXS851988 VHO851987:VHO851988 VRK851987:VRK851988 WBG851987:WBG851988 WLC851987:WLC851988 WUY851987:WUY851988 E917523:E917524 IM917523:IM917524 SI917523:SI917524 ACE917523:ACE917524 AMA917523:AMA917524 AVW917523:AVW917524 BFS917523:BFS917524 BPO917523:BPO917524 BZK917523:BZK917524 CJG917523:CJG917524 CTC917523:CTC917524 DCY917523:DCY917524 DMU917523:DMU917524 DWQ917523:DWQ917524 EGM917523:EGM917524 EQI917523:EQI917524 FAE917523:FAE917524 FKA917523:FKA917524 FTW917523:FTW917524 GDS917523:GDS917524 GNO917523:GNO917524 GXK917523:GXK917524 HHG917523:HHG917524 HRC917523:HRC917524 IAY917523:IAY917524 IKU917523:IKU917524 IUQ917523:IUQ917524 JEM917523:JEM917524 JOI917523:JOI917524 JYE917523:JYE917524 KIA917523:KIA917524 KRW917523:KRW917524 LBS917523:LBS917524 LLO917523:LLO917524 LVK917523:LVK917524 MFG917523:MFG917524 MPC917523:MPC917524 MYY917523:MYY917524 NIU917523:NIU917524 NSQ917523:NSQ917524 OCM917523:OCM917524 OMI917523:OMI917524 OWE917523:OWE917524 PGA917523:PGA917524 PPW917523:PPW917524 PZS917523:PZS917524 QJO917523:QJO917524 QTK917523:QTK917524 RDG917523:RDG917524 RNC917523:RNC917524 RWY917523:RWY917524 SGU917523:SGU917524 SQQ917523:SQQ917524 TAM917523:TAM917524 TKI917523:TKI917524 TUE917523:TUE917524 UEA917523:UEA917524 UNW917523:UNW917524 UXS917523:UXS917524 VHO917523:VHO917524 VRK917523:VRK917524 WBG917523:WBG917524 WLC917523:WLC917524 WUY917523:WUY917524 E983059:E983060 IM983059:IM983060 SI983059:SI983060 ACE983059:ACE983060 AMA983059:AMA983060 AVW983059:AVW983060 BFS983059:BFS983060 BPO983059:BPO983060 BZK983059:BZK983060 CJG983059:CJG983060 CTC983059:CTC983060 DCY983059:DCY983060 DMU983059:DMU983060 DWQ983059:DWQ983060 EGM983059:EGM983060 EQI983059:EQI983060 FAE983059:FAE983060 FKA983059:FKA983060 FTW983059:FTW983060 GDS983059:GDS983060 GNO983059:GNO983060 GXK983059:GXK983060 HHG983059:HHG983060 HRC983059:HRC983060 IAY983059:IAY983060 IKU983059:IKU983060 IUQ983059:IUQ983060 JEM983059:JEM983060 JOI983059:JOI983060 JYE983059:JYE983060 KIA983059:KIA983060 KRW983059:KRW983060 LBS983059:LBS983060 LLO983059:LLO983060 LVK983059:LVK983060 MFG983059:MFG983060 MPC983059:MPC983060 MYY983059:MYY983060 NIU983059:NIU983060 NSQ983059:NSQ983060 OCM983059:OCM983060 OMI983059:OMI983060 OWE983059:OWE983060 PGA983059:PGA983060 PPW983059:PPW983060 PZS983059:PZS983060 QJO983059:QJO983060 QTK983059:QTK983060 RDG983059:RDG983060 RNC983059:RNC983060 RWY983059:RWY983060 SGU983059:SGU983060 SQQ983059:SQQ983060 TAM983059:TAM983060 TKI983059:TKI983060 TUE983059:TUE983060 UEA983059:UEA983060 UNW983059:UNW983060 UXS983059:UXS983060 VHO983059:VHO983060 VRK983059:VRK983060 WBG983059:WBG983060 WLC983059:WLC983060 WUY983059:WUY983060 WLC917558:WLC917559 WUY917558:WUY917559 E983094:E983095 IM983094:IM983095 SI983094:SI983095 ACE983094:ACE983095 AMA983094:AMA983095 AVW983094:AVW983095 BFS983094:BFS983095 BPO983094:BPO983095 BZK983094:BZK983095 CJG983094:CJG983095 CTC983094:CTC983095 DCY983094:DCY983095 DMU983094:DMU983095 DWQ983094:DWQ983095 EGM983094:EGM983095 EQI983094:EQI983095 FAE983094:FAE983095 FKA983094:FKA983095 FTW983094:FTW983095 GDS983094:GDS983095 GNO983094:GNO983095 GXK983094:GXK983095 HHG983094:HHG983095 HRC983094:HRC983095 IAY983094:IAY983095 IKU983094:IKU983095 IUQ983094:IUQ983095 JEM983094:JEM983095 JOI983094:JOI983095 JYE983094:JYE983095 KIA983094:KIA983095 KRW983094:KRW983095 LBS983094:LBS983095 LLO983094:LLO983095 LVK983094:LVK983095 MFG983094:MFG983095 MPC983094:MPC983095 MYY983094:MYY983095 NIU983094:NIU983095 NSQ983094:NSQ983095 OCM983094:OCM983095 OMI983094:OMI983095 OWE983094:OWE983095 PGA983094:PGA983095 PPW983094:PPW983095 PZS983094:PZS983095 QJO983094:QJO983095 QTK983094:QTK983095 RDG983094:RDG983095 RNC983094:RNC983095 RWY983094:RWY983095 SGU983094:SGU983095 SQQ983094:SQQ983095 TAM983094:TAM983095 TKI983094:TKI983095 TUE983094:TUE983095 UEA983094:UEA983095 UNW983094:UNW983095 UXS983094:UXS983095 VHO983094:VHO983095 VRK983094:VRK983095 WBG983094:WBG983095 E65562 IM65562 SI65562 ACE65562 AMA65562 AVW65562 BFS65562 BPO65562 BZK65562 CJG65562 CTC65562 DCY65562 DMU65562 DWQ65562 EGM65562 EQI65562 FAE65562 FKA65562 FTW65562 GDS65562 GNO65562 GXK65562 HHG65562 HRC65562 IAY65562 IKU65562 IUQ65562 JEM65562 JOI65562 JYE65562 KIA65562 KRW65562 LBS65562 LLO65562 LVK65562 MFG65562 MPC65562 MYY65562 NIU65562 NSQ65562 OCM65562 OMI65562 OWE65562 PGA65562 PPW65562 PZS65562 QJO65562 QTK65562 RDG65562 RNC65562 RWY65562 SGU65562 SQQ65562 TAM65562 TKI65562 TUE65562 UEA65562 UNW65562 UXS65562 VHO65562 VRK65562 WBG65562 WLC65562 WUY65562 E131098 IM131098 SI131098 ACE131098 AMA131098 AVW131098 BFS131098 BPO131098 BZK131098 CJG131098 CTC131098 DCY131098 DMU131098 DWQ131098 EGM131098 EQI131098 FAE131098 FKA131098 FTW131098 GDS131098 GNO131098 GXK131098 HHG131098 HRC131098 IAY131098 IKU131098 IUQ131098 JEM131098 JOI131098 JYE131098 KIA131098 KRW131098 LBS131098 LLO131098 LVK131098 MFG131098 MPC131098 MYY131098 NIU131098 NSQ131098 OCM131098 OMI131098 OWE131098 PGA131098 PPW131098 PZS131098 QJO131098 QTK131098 RDG131098 RNC131098 RWY131098 SGU131098 SQQ131098 TAM131098 TKI131098 TUE131098 UEA131098 UNW131098 UXS131098 VHO131098 VRK131098 WBG131098 WLC131098 WUY131098 E196634 IM196634 SI196634 ACE196634 AMA196634 AVW196634 BFS196634 BPO196634 BZK196634 CJG196634 CTC196634 DCY196634 DMU196634 DWQ196634 EGM196634 EQI196634 FAE196634 FKA196634 FTW196634 GDS196634 GNO196634 GXK196634 HHG196634 HRC196634 IAY196634 IKU196634 IUQ196634 JEM196634 JOI196634 JYE196634 KIA196634 KRW196634 LBS196634 LLO196634 LVK196634 MFG196634 MPC196634 MYY196634 NIU196634 NSQ196634 OCM196634 OMI196634 OWE196634 PGA196634 PPW196634 PZS196634 QJO196634 QTK196634 RDG196634 RNC196634 RWY196634 SGU196634 SQQ196634 TAM196634 TKI196634 TUE196634 UEA196634 UNW196634 UXS196634 VHO196634 VRK196634 WBG196634 WLC196634 WUY196634 E262170 IM262170 SI262170 ACE262170 AMA262170 AVW262170 BFS262170 BPO262170 BZK262170 CJG262170 CTC262170 DCY262170 DMU262170 DWQ262170 EGM262170 EQI262170 FAE262170 FKA262170 FTW262170 GDS262170 GNO262170 GXK262170 HHG262170 HRC262170 IAY262170 IKU262170 IUQ262170 JEM262170 JOI262170 JYE262170 KIA262170 KRW262170 LBS262170 LLO262170 LVK262170 MFG262170 MPC262170 MYY262170 NIU262170 NSQ262170 OCM262170 OMI262170 OWE262170 PGA262170 PPW262170 PZS262170 QJO262170 QTK262170 RDG262170 RNC262170 RWY262170 SGU262170 SQQ262170 TAM262170 TKI262170 TUE262170 UEA262170 UNW262170 UXS262170 VHO262170 VRK262170 WBG262170 WLC262170 WUY262170 E327706 IM327706 SI327706 ACE327706 AMA327706 AVW327706 BFS327706 BPO327706 BZK327706 CJG327706 CTC327706 DCY327706 DMU327706 DWQ327706 EGM327706 EQI327706 FAE327706 FKA327706 FTW327706 GDS327706 GNO327706 GXK327706 HHG327706 HRC327706 IAY327706 IKU327706 IUQ327706 JEM327706 JOI327706 JYE327706 KIA327706 KRW327706 LBS327706 LLO327706 LVK327706 MFG327706 MPC327706 MYY327706 NIU327706 NSQ327706 OCM327706 OMI327706 OWE327706 PGA327706 PPW327706 PZS327706 QJO327706 QTK327706 RDG327706 RNC327706 RWY327706 SGU327706 SQQ327706 TAM327706 TKI327706 TUE327706 UEA327706 UNW327706 UXS327706 VHO327706 VRK327706 WBG327706 WLC327706 WUY327706 E393242 IM393242 SI393242 ACE393242 AMA393242 AVW393242 BFS393242 BPO393242 BZK393242 CJG393242 CTC393242 DCY393242 DMU393242 DWQ393242 EGM393242 EQI393242 FAE393242 FKA393242 FTW393242 GDS393242 GNO393242 GXK393242 HHG393242 HRC393242 IAY393242 IKU393242 IUQ393242 JEM393242 JOI393242 JYE393242 KIA393242 KRW393242 LBS393242 LLO393242 LVK393242 MFG393242 MPC393242 MYY393242 NIU393242 NSQ393242 OCM393242 OMI393242 OWE393242 PGA393242 PPW393242 PZS393242 QJO393242 QTK393242 RDG393242 RNC393242 RWY393242 SGU393242 SQQ393242 TAM393242 TKI393242 TUE393242 UEA393242 UNW393242 UXS393242 VHO393242 VRK393242 WBG393242 WLC393242 WUY393242 E458778 IM458778 SI458778 ACE458778 AMA458778 AVW458778 BFS458778 BPO458778 BZK458778 CJG458778 CTC458778 DCY458778 DMU458778 DWQ458778 EGM458778 EQI458778 FAE458778 FKA458778 FTW458778 GDS458778 GNO458778 GXK458778 HHG458778 HRC458778 IAY458778 IKU458778 IUQ458778 JEM458778 JOI458778 JYE458778 KIA458778 KRW458778 LBS458778 LLO458778 LVK458778 MFG458778 MPC458778 MYY458778 NIU458778 NSQ458778 OCM458778 OMI458778 OWE458778 PGA458778 PPW458778 PZS458778 QJO458778 QTK458778 RDG458778 RNC458778 RWY458778 SGU458778 SQQ458778 TAM458778 TKI458778 TUE458778 UEA458778 UNW458778 UXS458778 VHO458778 VRK458778 WBG458778 WLC458778 WUY458778 E524314 IM524314 SI524314 ACE524314 AMA524314 AVW524314 BFS524314 BPO524314 BZK524314 CJG524314 CTC524314 DCY524314 DMU524314 DWQ524314 EGM524314 EQI524314 FAE524314 FKA524314 FTW524314 GDS524314 GNO524314 GXK524314 HHG524314 HRC524314 IAY524314 IKU524314 IUQ524314 JEM524314 JOI524314 JYE524314 KIA524314 KRW524314 LBS524314 LLO524314 LVK524314 MFG524314 MPC524314 MYY524314 NIU524314 NSQ524314 OCM524314 OMI524314 OWE524314 PGA524314 PPW524314 PZS524314 QJO524314 QTK524314 RDG524314 RNC524314 RWY524314 SGU524314 SQQ524314 TAM524314 TKI524314 TUE524314 UEA524314 UNW524314 UXS524314 VHO524314 VRK524314 WBG524314 WLC524314 WUY524314 E589850 IM589850 SI589850 ACE589850 AMA589850 AVW589850 BFS589850 BPO589850 BZK589850 CJG589850 CTC589850 DCY589850 DMU589850 DWQ589850 EGM589850 EQI589850 FAE589850 FKA589850 FTW589850 GDS589850 GNO589850 GXK589850 HHG589850 HRC589850 IAY589850 IKU589850 IUQ589850 JEM589850 JOI589850 JYE589850 KIA589850 KRW589850 LBS589850 LLO589850 LVK589850 MFG589850 MPC589850 MYY589850 NIU589850 NSQ589850 OCM589850 OMI589850 OWE589850 PGA589850 PPW589850 PZS589850 QJO589850 QTK589850 RDG589850 RNC589850 RWY589850 SGU589850 SQQ589850 TAM589850 TKI589850 TUE589850 UEA589850 UNW589850 UXS589850 VHO589850 VRK589850 WBG589850 WLC589850 WUY589850 E655386 IM655386 SI655386 ACE655386 AMA655386 AVW655386 BFS655386 BPO655386 BZK655386 CJG655386 CTC655386 DCY655386 DMU655386 DWQ655386 EGM655386 EQI655386 FAE655386 FKA655386 FTW655386 GDS655386 GNO655386 GXK655386 HHG655386 HRC655386 IAY655386 IKU655386 IUQ655386 JEM655386 JOI655386 JYE655386 KIA655386 KRW655386 LBS655386 LLO655386 LVK655386 MFG655386 MPC655386 MYY655386 NIU655386 NSQ655386 OCM655386 OMI655386 OWE655386 PGA655386 PPW655386 PZS655386 QJO655386 QTK655386 RDG655386 RNC655386 RWY655386 SGU655386 SQQ655386 TAM655386 TKI655386 TUE655386 UEA655386 UNW655386 UXS655386 VHO655386 VRK655386 WBG655386 WLC655386 WUY655386 E720922 IM720922 SI720922 ACE720922 AMA720922 AVW720922 BFS720922 BPO720922 BZK720922 CJG720922 CTC720922 DCY720922 DMU720922 DWQ720922 EGM720922 EQI720922 FAE720922 FKA720922 FTW720922 GDS720922 GNO720922 GXK720922 HHG720922 HRC720922 IAY720922 IKU720922 IUQ720922 JEM720922 JOI720922 JYE720922 KIA720922 KRW720922 LBS720922 LLO720922 LVK720922 MFG720922 MPC720922 MYY720922 NIU720922 NSQ720922 OCM720922 OMI720922 OWE720922 PGA720922 PPW720922 PZS720922 QJO720922 QTK720922 RDG720922 RNC720922 RWY720922 SGU720922 SQQ720922 TAM720922 TKI720922 TUE720922 UEA720922 UNW720922 UXS720922 VHO720922 VRK720922 WBG720922 WLC720922 WUY720922 E786458 IM786458 SI786458 ACE786458 AMA786458 AVW786458 BFS786458 BPO786458 BZK786458 CJG786458 CTC786458 DCY786458 DMU786458 DWQ786458 EGM786458 EQI786458 FAE786458 FKA786458 FTW786458 GDS786458 GNO786458 GXK786458 HHG786458 HRC786458 IAY786458 IKU786458 IUQ786458 JEM786458 JOI786458 JYE786458 KIA786458 KRW786458 LBS786458 LLO786458 LVK786458 MFG786458 MPC786458 MYY786458 NIU786458 NSQ786458 OCM786458 OMI786458 OWE786458 PGA786458 PPW786458 PZS786458 QJO786458 QTK786458 RDG786458 RNC786458 RWY786458 SGU786458 SQQ786458 TAM786458 TKI786458 TUE786458 UEA786458 UNW786458 UXS786458 VHO786458 VRK786458 WBG786458 WLC786458 WUY786458 E851994 IM851994 SI851994 ACE851994 AMA851994 AVW851994 BFS851994 BPO851994 BZK851994 CJG851994 CTC851994 DCY851994 DMU851994 DWQ851994 EGM851994 EQI851994 FAE851994 FKA851994 FTW851994 GDS851994 GNO851994 GXK851994 HHG851994 HRC851994 IAY851994 IKU851994 IUQ851994 JEM851994 JOI851994 JYE851994 KIA851994 KRW851994 LBS851994 LLO851994 LVK851994 MFG851994 MPC851994 MYY851994 NIU851994 NSQ851994 OCM851994 OMI851994 OWE851994 PGA851994 PPW851994 PZS851994 QJO851994 QTK851994 RDG851994 RNC851994 RWY851994 SGU851994 SQQ851994 TAM851994 TKI851994 TUE851994 UEA851994 UNW851994 UXS851994 VHO851994 VRK851994 WBG851994 WLC851994 WUY851994 E917530 IM917530 SI917530 ACE917530 AMA917530 AVW917530 BFS917530 BPO917530 BZK917530 CJG917530 CTC917530 DCY917530 DMU917530 DWQ917530 EGM917530 EQI917530 FAE917530 FKA917530 FTW917530 GDS917530 GNO917530 GXK917530 HHG917530 HRC917530 IAY917530 IKU917530 IUQ917530 JEM917530 JOI917530 JYE917530 KIA917530 KRW917530 LBS917530 LLO917530 LVK917530 MFG917530 MPC917530 MYY917530 NIU917530 NSQ917530 OCM917530 OMI917530 OWE917530 PGA917530 PPW917530 PZS917530 QJO917530 QTK917530 RDG917530 RNC917530 RWY917530 SGU917530 SQQ917530 TAM917530 TKI917530 TUE917530 UEA917530 UNW917530 UXS917530 VHO917530 VRK917530 WBG917530 WLC917530 WUY917530 E983066 IM983066 SI983066 ACE983066 AMA983066 AVW983066 BFS983066 BPO983066 BZK983066 CJG983066 CTC983066 DCY983066 DMU983066 DWQ983066 EGM983066 EQI983066 FAE983066 FKA983066 FTW983066 GDS983066 GNO983066 GXK983066 HHG983066 HRC983066 IAY983066 IKU983066 IUQ983066 JEM983066 JOI983066 JYE983066 KIA983066 KRW983066 LBS983066 LLO983066 LVK983066 MFG983066 MPC983066 MYY983066 NIU983066 NSQ983066 OCM983066 OMI983066 OWE983066 PGA983066 PPW983066 PZS983066 QJO983066 QTK983066 RDG983066 RNC983066 RWY983066 SGU983066 SQQ983066 TAM983066 TKI983066 TUE983066 UEA983066 UNW983066 UXS983066 VHO983066 VRK983066 WBG983066 WLC983066 WUY983066 WUY983094:WUY983095 E65590:E65591 IM65590:IM65591 SI65590:SI65591 ACE65590:ACE65591 AMA65590:AMA65591 AVW65590:AVW65591 BFS65590:BFS65591 BPO65590:BPO65591 BZK65590:BZK65591 CJG65590:CJG65591 CTC65590:CTC65591 DCY65590:DCY65591 DMU65590:DMU65591 DWQ65590:DWQ65591 EGM65590:EGM65591 EQI65590:EQI65591 FAE65590:FAE65591 FKA65590:FKA65591 FTW65590:FTW65591 GDS65590:GDS65591 GNO65590:GNO65591 GXK65590:GXK65591 HHG65590:HHG65591 HRC65590:HRC65591 IAY65590:IAY65591 IKU65590:IKU65591 IUQ65590:IUQ65591 JEM65590:JEM65591 JOI65590:JOI65591 JYE65590:JYE65591 KIA65590:KIA65591 KRW65590:KRW65591 LBS65590:LBS65591 LLO65590:LLO65591 LVK65590:LVK65591 MFG65590:MFG65591 MPC65590:MPC65591 MYY65590:MYY65591 NIU65590:NIU65591 NSQ65590:NSQ65591 OCM65590:OCM65591 OMI65590:OMI65591 OWE65590:OWE65591 PGA65590:PGA65591 PPW65590:PPW65591 PZS65590:PZS65591 QJO65590:QJO65591 QTK65590:QTK65591 RDG65590:RDG65591 RNC65590:RNC65591 RWY65590:RWY65591 SGU65590:SGU65591 SQQ65590:SQQ65591 TAM65590:TAM65591 TKI65590:TKI65591 TUE65590:TUE65591 UEA65590:UEA65591 UNW65590:UNW65591 UXS65590:UXS65591 VHO65590:VHO65591 VRK65590:VRK65591 WBG65590:WBG65591 WLC65590:WLC65591 WUY65590:WUY65591 E131126:E131127 IM131126:IM131127 SI131126:SI131127 ACE131126:ACE131127 AMA131126:AMA131127 AVW131126:AVW131127 BFS131126:BFS131127 BPO131126:BPO131127 BZK131126:BZK131127 CJG131126:CJG131127 CTC131126:CTC131127 DCY131126:DCY131127 DMU131126:DMU131127 DWQ131126:DWQ131127 EGM131126:EGM131127 EQI131126:EQI131127 FAE131126:FAE131127 FKA131126:FKA131127 FTW131126:FTW131127 GDS131126:GDS131127 GNO131126:GNO131127 GXK131126:GXK131127 HHG131126:HHG131127 HRC131126:HRC131127 IAY131126:IAY131127 IKU131126:IKU131127 IUQ131126:IUQ131127 JEM131126:JEM131127 JOI131126:JOI131127 JYE131126:JYE131127 KIA131126:KIA131127 KRW131126:KRW131127 LBS131126:LBS131127 LLO131126:LLO131127 LVK131126:LVK131127 MFG131126:MFG131127 MPC131126:MPC131127 MYY131126:MYY131127 NIU131126:NIU131127 NSQ131126:NSQ131127 OCM131126:OCM131127 OMI131126:OMI131127 OWE131126:OWE131127 PGA131126:PGA131127 PPW131126:PPW131127 PZS131126:PZS131127 QJO131126:QJO131127 QTK131126:QTK131127 RDG131126:RDG131127 RNC131126:RNC131127 RWY131126:RWY131127 SGU131126:SGU131127 SQQ131126:SQQ131127 TAM131126:TAM131127 TKI131126:TKI131127 TUE131126:TUE131127 UEA131126:UEA131127 UNW131126:UNW131127 UXS131126:UXS131127 VHO131126:VHO131127 VRK131126:VRK131127 WBG131126:WBG131127 WLC131126:WLC131127 WUY131126:WUY131127 E196662:E196663 IM196662:IM196663 SI196662:SI196663 ACE196662:ACE196663 AMA196662:AMA196663 AVW196662:AVW196663 BFS196662:BFS196663 BPO196662:BPO196663 BZK196662:BZK196663 CJG196662:CJG196663 CTC196662:CTC196663 DCY196662:DCY196663 DMU196662:DMU196663 DWQ196662:DWQ196663 EGM196662:EGM196663 EQI196662:EQI196663 FAE196662:FAE196663 FKA196662:FKA196663 FTW196662:FTW196663 GDS196662:GDS196663 GNO196662:GNO196663 GXK196662:GXK196663 HHG196662:HHG196663 HRC196662:HRC196663 IAY196662:IAY196663 IKU196662:IKU196663 IUQ196662:IUQ196663 JEM196662:JEM196663 JOI196662:JOI196663 JYE196662:JYE196663 KIA196662:KIA196663 KRW196662:KRW196663 LBS196662:LBS196663 LLO196662:LLO196663 LVK196662:LVK196663 MFG196662:MFG196663 MPC196662:MPC196663 MYY196662:MYY196663 NIU196662:NIU196663 NSQ196662:NSQ196663 OCM196662:OCM196663 OMI196662:OMI196663 OWE196662:OWE196663 PGA196662:PGA196663 PPW196662:PPW196663 PZS196662:PZS196663 QJO196662:QJO196663 QTK196662:QTK196663 RDG196662:RDG196663 RNC196662:RNC196663 RWY196662:RWY196663 SGU196662:SGU196663 SQQ196662:SQQ196663 TAM196662:TAM196663 TKI196662:TKI196663 TUE196662:TUE196663 UEA196662:UEA196663 UNW196662:UNW196663 UXS196662:UXS196663 VHO196662:VHO196663 VRK196662:VRK196663 WBG196662:WBG196663 WLC196662:WLC196663 WUY196662:WUY196663 E262198:E262199 IM262198:IM262199 SI262198:SI262199 ACE262198:ACE262199 AMA262198:AMA262199 AVW262198:AVW262199 BFS262198:BFS262199 BPO262198:BPO262199 BZK262198:BZK262199 CJG262198:CJG262199 CTC262198:CTC262199 DCY262198:DCY262199 DMU262198:DMU262199 DWQ262198:DWQ262199 EGM262198:EGM262199 EQI262198:EQI262199 FAE262198:FAE262199 FKA262198:FKA262199 FTW262198:FTW262199 GDS262198:GDS262199 GNO262198:GNO262199 GXK262198:GXK262199 HHG262198:HHG262199 HRC262198:HRC262199 IAY262198:IAY262199 IKU262198:IKU262199 IUQ262198:IUQ262199 JEM262198:JEM262199 JOI262198:JOI262199 JYE262198:JYE262199 KIA262198:KIA262199 KRW262198:KRW262199 LBS262198:LBS262199 LLO262198:LLO262199 LVK262198:LVK262199 MFG262198:MFG262199 MPC262198:MPC262199 MYY262198:MYY262199 NIU262198:NIU262199 NSQ262198:NSQ262199 OCM262198:OCM262199 OMI262198:OMI262199 OWE262198:OWE262199 PGA262198:PGA262199 PPW262198:PPW262199 PZS262198:PZS262199 QJO262198:QJO262199 QTK262198:QTK262199 RDG262198:RDG262199 RNC262198:RNC262199 RWY262198:RWY262199 SGU262198:SGU262199 SQQ262198:SQQ262199 TAM262198:TAM262199 TKI262198:TKI262199 TUE262198:TUE262199 UEA262198:UEA262199 UNW262198:UNW262199 UXS262198:UXS262199 VHO262198:VHO262199 VRK262198:VRK262199 WBG262198:WBG262199 WLC262198:WLC262199 WUY262198:WUY262199 E327734:E327735 IM327734:IM327735 SI327734:SI327735 ACE327734:ACE327735 AMA327734:AMA327735 AVW327734:AVW327735 BFS327734:BFS327735 BPO327734:BPO327735 BZK327734:BZK327735 CJG327734:CJG327735 CTC327734:CTC327735 DCY327734:DCY327735 DMU327734:DMU327735 DWQ327734:DWQ327735 EGM327734:EGM327735 EQI327734:EQI327735 FAE327734:FAE327735 FKA327734:FKA327735 FTW327734:FTW327735 GDS327734:GDS327735 GNO327734:GNO327735 GXK327734:GXK327735 HHG327734:HHG327735 HRC327734:HRC327735 IAY327734:IAY327735 IKU327734:IKU327735 IUQ327734:IUQ327735 JEM327734:JEM327735 JOI327734:JOI327735 JYE327734:JYE327735 KIA327734:KIA327735 KRW327734:KRW327735 LBS327734:LBS327735 LLO327734:LLO327735 LVK327734:LVK327735 MFG327734:MFG327735 MPC327734:MPC327735 MYY327734:MYY327735 NIU327734:NIU327735 NSQ327734:NSQ327735 OCM327734:OCM327735 OMI327734:OMI327735 OWE327734:OWE327735 PGA327734:PGA327735 PPW327734:PPW327735 PZS327734:PZS327735 QJO327734:QJO327735 QTK327734:QTK327735 RDG327734:RDG327735 RNC327734:RNC327735 RWY327734:RWY327735 SGU327734:SGU327735 SQQ327734:SQQ327735 TAM327734:TAM327735 TKI327734:TKI327735 TUE327734:TUE327735 UEA327734:UEA327735 UNW327734:UNW327735 UXS327734:UXS327735 VHO327734:VHO327735 VRK327734:VRK327735 WBG327734:WBG327735 WLC327734:WLC327735 WUY327734:WUY327735 E393270:E393271 IM393270:IM393271 SI393270:SI393271 ACE393270:ACE393271 AMA393270:AMA393271 AVW393270:AVW393271 BFS393270:BFS393271 BPO393270:BPO393271 BZK393270:BZK393271 CJG393270:CJG393271 CTC393270:CTC393271 DCY393270:DCY393271 DMU393270:DMU393271 DWQ393270:DWQ393271 EGM393270:EGM393271 EQI393270:EQI393271 FAE393270:FAE393271 FKA393270:FKA393271 FTW393270:FTW393271 GDS393270:GDS393271 GNO393270:GNO393271 GXK393270:GXK393271 HHG393270:HHG393271 HRC393270:HRC393271 IAY393270:IAY393271 IKU393270:IKU393271 IUQ393270:IUQ393271 JEM393270:JEM393271 JOI393270:JOI393271 JYE393270:JYE393271 KIA393270:KIA393271 KRW393270:KRW393271 LBS393270:LBS393271 LLO393270:LLO393271 LVK393270:LVK393271 MFG393270:MFG393271 MPC393270:MPC393271 MYY393270:MYY393271 NIU393270:NIU393271 NSQ393270:NSQ393271 OCM393270:OCM393271 OMI393270:OMI393271 OWE393270:OWE393271 PGA393270:PGA393271 PPW393270:PPW393271 PZS393270:PZS393271 QJO393270:QJO393271 QTK393270:QTK393271 RDG393270:RDG393271 RNC393270:RNC393271 RWY393270:RWY393271 SGU393270:SGU393271 SQQ393270:SQQ393271 TAM393270:TAM393271 TKI393270:TKI393271 TUE393270:TUE393271 UEA393270:UEA393271 UNW393270:UNW393271 UXS393270:UXS393271 VHO393270:VHO393271 VRK393270:VRK393271 WBG393270:WBG393271 WLC393270:WLC393271 WUY393270:WUY393271 E458806:E458807 IM458806:IM458807 SI458806:SI458807 ACE458806:ACE458807 AMA458806:AMA458807 AVW458806:AVW458807 BFS458806:BFS458807 BPO458806:BPO458807 BZK458806:BZK458807 CJG458806:CJG458807 CTC458806:CTC458807 DCY458806:DCY458807 DMU458806:DMU458807 DWQ458806:DWQ458807 EGM458806:EGM458807 EQI458806:EQI458807 FAE458806:FAE458807 FKA458806:FKA458807 FTW458806:FTW458807 GDS458806:GDS458807 GNO458806:GNO458807 GXK458806:GXK458807 HHG458806:HHG458807 HRC458806:HRC458807 IAY458806:IAY458807 IKU458806:IKU458807 IUQ458806:IUQ458807 JEM458806:JEM458807 JOI458806:JOI458807 JYE458806:JYE458807 KIA458806:KIA458807 KRW458806:KRW458807 LBS458806:LBS458807 LLO458806:LLO458807 LVK458806:LVK458807 MFG458806:MFG458807 MPC458806:MPC458807 MYY458806:MYY458807 NIU458806:NIU458807 NSQ458806:NSQ458807 OCM458806:OCM458807 OMI458806:OMI458807 OWE458806:OWE458807 PGA458806:PGA458807 PPW458806:PPW458807 PZS458806:PZS458807 QJO458806:QJO458807 QTK458806:QTK458807 RDG458806:RDG458807 RNC458806:RNC458807 RWY458806:RWY458807 SGU458806:SGU458807 SQQ458806:SQQ458807 TAM458806:TAM458807 TKI458806:TKI458807 TUE458806:TUE458807 UEA458806:UEA458807 UNW458806:UNW458807 UXS458806:UXS458807 VHO458806:VHO458807 VRK458806:VRK458807 WBG458806:WBG458807 WLC458806:WLC458807 WUY458806:WUY458807 E524342:E524343 IM524342:IM524343 SI524342:SI524343 ACE524342:ACE524343 AMA524342:AMA524343 AVW524342:AVW524343 BFS524342:BFS524343 BPO524342:BPO524343 BZK524342:BZK524343 CJG524342:CJG524343 CTC524342:CTC524343 DCY524342:DCY524343 DMU524342:DMU524343 DWQ524342:DWQ524343 EGM524342:EGM524343 EQI524342:EQI524343 FAE524342:FAE524343 FKA524342:FKA524343 FTW524342:FTW524343 GDS524342:GDS524343 GNO524342:GNO524343 GXK524342:GXK524343 HHG524342:HHG524343 HRC524342:HRC524343 IAY524342:IAY524343 IKU524342:IKU524343 IUQ524342:IUQ524343 JEM524342:JEM524343 JOI524342:JOI524343 JYE524342:JYE524343 KIA524342:KIA524343 KRW524342:KRW524343 LBS524342:LBS524343 LLO524342:LLO524343 LVK524342:LVK524343 MFG524342:MFG524343 MPC524342:MPC524343 MYY524342:MYY524343 NIU524342:NIU524343 NSQ524342:NSQ524343 OCM524342:OCM524343 OMI524342:OMI524343 OWE524342:OWE524343 PGA524342:PGA524343 PPW524342:PPW524343 PZS524342:PZS524343 QJO524342:QJO524343 QTK524342:QTK524343 RDG524342:RDG524343 RNC524342:RNC524343 RWY524342:RWY524343 SGU524342:SGU524343 SQQ524342:SQQ524343 TAM524342:TAM524343 TKI524342:TKI524343 TUE524342:TUE524343 UEA524342:UEA524343 UNW524342:UNW524343 UXS524342:UXS524343 VHO524342:VHO524343 VRK524342:VRK524343 WBG524342:WBG524343 WLC524342:WLC524343 WUY524342:WUY524343 E589878:E589879 IM589878:IM589879 SI589878:SI589879 ACE589878:ACE589879 AMA589878:AMA589879 AVW589878:AVW589879 BFS589878:BFS589879 BPO589878:BPO589879 BZK589878:BZK589879 CJG589878:CJG589879 CTC589878:CTC589879 DCY589878:DCY589879 DMU589878:DMU589879 DWQ589878:DWQ589879 EGM589878:EGM589879 EQI589878:EQI589879 FAE589878:FAE589879 FKA589878:FKA589879 FTW589878:FTW589879 GDS589878:GDS589879 GNO589878:GNO589879 GXK589878:GXK589879 HHG589878:HHG589879 HRC589878:HRC589879 IAY589878:IAY589879 IKU589878:IKU589879 IUQ589878:IUQ589879 JEM589878:JEM589879 JOI589878:JOI589879 JYE589878:JYE589879 KIA589878:KIA589879 KRW589878:KRW589879 LBS589878:LBS589879 LLO589878:LLO589879 LVK589878:LVK589879 MFG589878:MFG589879 MPC589878:MPC589879 MYY589878:MYY589879 NIU589878:NIU589879 NSQ589878:NSQ589879 OCM589878:OCM589879 OMI589878:OMI589879 OWE589878:OWE589879 PGA589878:PGA589879 PPW589878:PPW589879 PZS589878:PZS589879 QJO589878:QJO589879 QTK589878:QTK589879 RDG589878:RDG589879 RNC589878:RNC589879 RWY589878:RWY589879 SGU589878:SGU589879 SQQ589878:SQQ589879 TAM589878:TAM589879 TKI589878:TKI589879 TUE589878:TUE589879 UEA589878:UEA589879 UNW589878:UNW589879 UXS589878:UXS589879 VHO589878:VHO589879 VRK589878:VRK589879 WBG589878:WBG589879 WLC589878:WLC589879 WUY589878:WUY589879 E655414:E655415 IM655414:IM655415 SI655414:SI655415 ACE655414:ACE655415 AMA655414:AMA655415 AVW655414:AVW655415 BFS655414:BFS655415 BPO655414:BPO655415 BZK655414:BZK655415 CJG655414:CJG655415 CTC655414:CTC655415 DCY655414:DCY655415 DMU655414:DMU655415 DWQ655414:DWQ655415 EGM655414:EGM655415 EQI655414:EQI655415 FAE655414:FAE655415 FKA655414:FKA655415 FTW655414:FTW655415 GDS655414:GDS655415 GNO655414:GNO655415 GXK655414:GXK655415 HHG655414:HHG655415 HRC655414:HRC655415 IAY655414:IAY655415 IKU655414:IKU655415 IUQ655414:IUQ655415 JEM655414:JEM655415 JOI655414:JOI655415 JYE655414:JYE655415 KIA655414:KIA655415 KRW655414:KRW655415 LBS655414:LBS655415 LLO655414:LLO655415 LVK655414:LVK655415 MFG655414:MFG655415 MPC655414:MPC655415 MYY655414:MYY655415 NIU655414:NIU655415 NSQ655414:NSQ655415 OCM655414:OCM655415 OMI655414:OMI655415 OWE655414:OWE655415 PGA655414:PGA655415 PPW655414:PPW655415 PZS655414:PZS655415 QJO655414:QJO655415 QTK655414:QTK655415 RDG655414:RDG655415 RNC655414:RNC655415 RWY655414:RWY655415 SGU655414:SGU655415 SQQ655414:SQQ655415 TAM655414:TAM655415 TKI655414:TKI655415 TUE655414:TUE655415 UEA655414:UEA655415 UNW655414:UNW655415 UXS655414:UXS655415 VHO655414:VHO655415 VRK655414:VRK655415 WBG655414:WBG655415 WLC655414:WLC655415 WUY655414:WUY655415 E720950:E720951 IM720950:IM720951 SI720950:SI720951 ACE720950:ACE720951 AMA720950:AMA720951 AVW720950:AVW720951 BFS720950:BFS720951 BPO720950:BPO720951 BZK720950:BZK720951 CJG720950:CJG720951 CTC720950:CTC720951 DCY720950:DCY720951 DMU720950:DMU720951 DWQ720950:DWQ720951 EGM720950:EGM720951 EQI720950:EQI720951 FAE720950:FAE720951 FKA720950:FKA720951 FTW720950:FTW720951 GDS720950:GDS720951 GNO720950:GNO720951 GXK720950:GXK720951 HHG720950:HHG720951 HRC720950:HRC720951 IAY720950:IAY720951 IKU720950:IKU720951 IUQ720950:IUQ720951 JEM720950:JEM720951 JOI720950:JOI720951 JYE720950:JYE720951 KIA720950:KIA720951 KRW720950:KRW720951 LBS720950:LBS720951 LLO720950:LLO720951 LVK720950:LVK720951 MFG720950:MFG720951 MPC720950:MPC720951 MYY720950:MYY720951 NIU720950:NIU720951 NSQ720950:NSQ720951 OCM720950:OCM720951 OMI720950:OMI720951 OWE720950:OWE720951 PGA720950:PGA720951 PPW720950:PPW720951 PZS720950:PZS720951 QJO720950:QJO720951 QTK720950:QTK720951 RDG720950:RDG720951 RNC720950:RNC720951 RWY720950:RWY720951 SGU720950:SGU720951 SQQ720950:SQQ720951 TAM720950:TAM720951 TKI720950:TKI720951 TUE720950:TUE720951 UEA720950:UEA720951 UNW720950:UNW720951 UXS720950:UXS720951 VHO720950:VHO720951 VRK720950:VRK720951 WBG720950:WBG720951 WLC720950:WLC720951 WUY720950:WUY720951 E786486:E786487 IM786486:IM786487 SI786486:SI786487 ACE786486:ACE786487 AMA786486:AMA786487 AVW786486:AVW786487 BFS786486:BFS786487 BPO786486:BPO786487 BZK786486:BZK786487 CJG786486:CJG786487 CTC786486:CTC786487 DCY786486:DCY786487 DMU786486:DMU786487 DWQ786486:DWQ786487 EGM786486:EGM786487 EQI786486:EQI786487 FAE786486:FAE786487 FKA786486:FKA786487 FTW786486:FTW786487 GDS786486:GDS786487 GNO786486:GNO786487 GXK786486:GXK786487 HHG786486:HHG786487 HRC786486:HRC786487 IAY786486:IAY786487 IKU786486:IKU786487 IUQ786486:IUQ786487 JEM786486:JEM786487 JOI786486:JOI786487 JYE786486:JYE786487 KIA786486:KIA786487 KRW786486:KRW786487 LBS786486:LBS786487 LLO786486:LLO786487 LVK786486:LVK786487 MFG786486:MFG786487 MPC786486:MPC786487 MYY786486:MYY786487 NIU786486:NIU786487 NSQ786486:NSQ786487 OCM786486:OCM786487 OMI786486:OMI786487 OWE786486:OWE786487 PGA786486:PGA786487 PPW786486:PPW786487 PZS786486:PZS786487 QJO786486:QJO786487 QTK786486:QTK786487 RDG786486:RDG786487 RNC786486:RNC786487 RWY786486:RWY786487 SGU786486:SGU786487 SQQ786486:SQQ786487 TAM786486:TAM786487 TKI786486:TKI786487 TUE786486:TUE786487 UEA786486:UEA786487 UNW786486:UNW786487 UXS786486:UXS786487 VHO786486:VHO786487 VRK786486:VRK786487 WBG786486:WBG786487 WLC786486:WLC786487 WUY786486:WUY786487 E852022:E852023 IM852022:IM852023 SI852022:SI852023 ACE852022:ACE852023 AMA852022:AMA852023 AVW852022:AVW852023 BFS852022:BFS852023 BPO852022:BPO852023 BZK852022:BZK852023 CJG852022:CJG852023 CTC852022:CTC852023 DCY852022:DCY852023 DMU852022:DMU852023 DWQ852022:DWQ852023 EGM852022:EGM852023 EQI852022:EQI852023 FAE852022:FAE852023 FKA852022:FKA852023 FTW852022:FTW852023 GDS852022:GDS852023 GNO852022:GNO852023 GXK852022:GXK852023 HHG852022:HHG852023 HRC852022:HRC852023 IAY852022:IAY852023 IKU852022:IKU852023 IUQ852022:IUQ852023 JEM852022:JEM852023 JOI852022:JOI852023 JYE852022:JYE852023 KIA852022:KIA852023 KRW852022:KRW852023 LBS852022:LBS852023 LLO852022:LLO852023 LVK852022:LVK852023 MFG852022:MFG852023 MPC852022:MPC852023 MYY852022:MYY852023 NIU852022:NIU852023 NSQ852022:NSQ852023 OCM852022:OCM852023 OMI852022:OMI852023 OWE852022:OWE852023 PGA852022:PGA852023 PPW852022:PPW852023 PZS852022:PZS852023 QJO852022:QJO852023 QTK852022:QTK852023 RDG852022:RDG852023 RNC852022:RNC852023 RWY852022:RWY852023 SGU852022:SGU852023 SQQ852022:SQQ852023 TAM852022:TAM852023 TKI852022:TKI852023 TUE852022:TUE852023 UEA852022:UEA852023 UNW852022:UNW852023 UXS852022:UXS852023 VHO852022:VHO852023 VRK852022:VRK852023 WBG852022:WBG852023 WLC852022:WLC852023 WUY852022:WUY852023 E917558:E917559 IM917558:IM917559 SI917558:SI917559 ACE917558:ACE917559 AMA917558:AMA917559 AVW917558:AVW917559 BFS917558:BFS917559 BPO917558:BPO917559 BZK917558:BZK917559 CJG917558:CJG917559 CTC917558:CTC917559 DCY917558:DCY917559 DMU917558:DMU917559 DWQ917558:DWQ917559 EGM917558:EGM917559 EQI917558:EQI917559 FAE917558:FAE917559 FKA917558:FKA917559 FTW917558:FTW917559 GDS917558:GDS917559 GNO917558:GNO917559 GXK917558:GXK917559 HHG917558:HHG917559 HRC917558:HRC917559 IAY917558:IAY917559 IKU917558:IKU917559 IUQ917558:IUQ917559 JEM917558:JEM917559 JOI917558:JOI917559 JYE917558:JYE917559 KIA917558:KIA917559 KRW917558:KRW917559 LBS917558:LBS917559 LLO917558:LLO917559 LVK917558:LVK917559 MFG917558:MFG917559 MPC917558:MPC917559 MYY917558:MYY917559 NIU917558:NIU917559 NSQ917558:NSQ917559 OCM917558:OCM917559 OMI917558:OMI917559 OWE917558:OWE917559 PGA917558:PGA917559 PPW917558:PPW917559 PZS917558:PZS917559 QJO917558:QJO917559 QTK917558:QTK917559 RDG917558:RDG917559 RNC917558:RNC917559 RWY917558:RWY917559 SGU917558:SGU917559 SQQ917558:SQQ917559 TAM917558:TAM917559 TKI917558:TKI917559 TUE917558:TUE917559 UEA917558:UEA917559 UNW917558:UNW917559 UXS917558:UXS917559 VHO917558:VHO917559 VRK917558:VRK917559 WBG917558:WBG917559 IK41 SG41 ACC41 ALY41 AVU41 BFQ41 BPM41 BZI41 CJE41 CTA41 DCW41 DMS41 DWO41 EGK41 EQG41 FAC41 FJY41 FTU41 GDQ41 GNM41 GXI41 HHE41 HRA41 IAW41 IKS41 IUO41 JEK41 JOG41 JYC41 KHY41 KRU41 LBQ41 LLM41 LVI41 MFE41 MPA41 MYW41 NIS41 NSO41 OCK41 OMG41 OWC41 PFY41 PPU41 PZQ41 QJM41 QTI41 RDE41 RNA41 RWW41 SGS41 SQO41 TAK41 TKG41 TUC41 UDY41 UNU41 UXQ41 VHM41 VRI41 WBE41 WLA41 WUW41 E41 E45 IK45 SG45 ACC45 ALY45 AVU45 BFQ45 BPM45 BZI45 CJE45 CTA45 DCW45 DMS45 DWO45 EGK45 EQG45 FAC45 FJY45 FTU45 GDQ45 GNM45 GXI45 HHE45 HRA45 IAW45 IKS45 IUO45 JEK45 JOG45 JYC45 KHY45 KRU45 LBQ45 LLM45 LVI45 MFE45 MPA45 MYW45 NIS45 NSO45 OCK45 OMG45 OWC45 PFY45 PPU45 PZQ45 QJM45 QTI45 RDE45 RNA45 RWW45 SGS45 SQO45 TAK45 TKG45 TUC45 UDY45 UNU45 UXQ45 VHM45 VRI45 WBE45 WLA45 WUW45 E47:E48 IK47:IK48 SG47:SG48 ACC47:ACC48 ALY47:ALY48 AVU47:AVU48 BFQ47:BFQ48 BPM47:BPM48 BZI47:BZI48 CJE47:CJE48 CTA47:CTA48 DCW47:DCW48 DMS47:DMS48 DWO47:DWO48 EGK47:EGK48 EQG47:EQG48 FAC47:FAC48 FJY47:FJY48 FTU47:FTU48 GDQ47:GDQ48 GNM47:GNM48 GXI47:GXI48 HHE47:HHE48 HRA47:HRA48 IAW47:IAW48 IKS47:IKS48 IUO47:IUO48 JEK47:JEK48 JOG47:JOG48 JYC47:JYC48 KHY47:KHY48 KRU47:KRU48 LBQ47:LBQ48 LLM47:LLM48 LVI47:LVI48 MFE47:MFE48 MPA47:MPA48 MYW47:MYW48 NIS47:NIS48 NSO47:NSO48 OCK47:OCK48 OMG47:OMG48 OWC47:OWC48 PFY47:PFY48 PPU47:PPU48 PZQ47:PZQ48 QJM47:QJM48 QTI47:QTI48 RDE47:RDE48 RNA47:RNA48 RWW47:RWW48 SGS47:SGS48 SQO47:SQO48 TAK47:TAK48 TKG47:TKG48 TUC47:TUC48 UDY47:UDY48 UNU47:UNU48 UXQ47:UXQ48 VHM47:VHM48 VRI47:VRI48 WBE47:WBE48 WLA47:WLA48 WUW47:WUW48"/>
    <dataValidation allowBlank="1" showErrorMessage="1" promptTitle="Số nhà" prompt="- Không bắt buộc nhập." sqref="IW54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WLM983094:WLM983095 WVI54 WLM54 WBQ54 VRU54 VHY54 UYC54 UOG54 UEK54 TUO54 TKS54 TAW54 SRA54 SHE54 RXI54 RNM54 RDQ54 QTU54 QJY54 QAC54 PQG54 PGK54 OWO54 OMS54 OCW54 NTA54 NJE54 MZI54 MPM54 MFQ54 LVU54 LLY54 LCC54 KSG54 KIK54 JYO54 JOS54 JEW54 IVA54 ILE54 IBI54 HRM54 HHQ54 GXU54 GNY54 GEC54 FUG54 FKK54 FAO54 EQS54 EGW54 DXA54 DNE54 DDI54 CTM54 CJQ54 BZU54 BPY54 BGC54 AWG54 AMK54 ACO54 SS54 IW65555:IW65556 SS65555:SS65556 ACO65555:ACO65556 AMK65555:AMK65556 AWG65555:AWG65556 BGC65555:BGC65556 BPY65555:BPY65556 BZU65555:BZU65556 CJQ65555:CJQ65556 CTM65555:CTM65556 DDI65555:DDI65556 DNE65555:DNE65556 DXA65555:DXA65556 EGW65555:EGW65556 EQS65555:EQS65556 FAO65555:FAO65556 FKK65555:FKK65556 FUG65555:FUG65556 GEC65555:GEC65556 GNY65555:GNY65556 GXU65555:GXU65556 HHQ65555:HHQ65556 HRM65555:HRM65556 IBI65555:IBI65556 ILE65555:ILE65556 IVA65555:IVA65556 JEW65555:JEW65556 JOS65555:JOS65556 JYO65555:JYO65556 KIK65555:KIK65556 KSG65555:KSG65556 LCC65555:LCC65556 LLY65555:LLY65556 LVU65555:LVU65556 MFQ65555:MFQ65556 MPM65555:MPM65556 MZI65555:MZI65556 NJE65555:NJE65556 NTA65555:NTA65556 OCW65555:OCW65556 OMS65555:OMS65556 OWO65555:OWO65556 PGK65555:PGK65556 PQG65555:PQG65556 QAC65555:QAC65556 QJY65555:QJY65556 QTU65555:QTU65556 RDQ65555:RDQ65556 RNM65555:RNM65556 RXI65555:RXI65556 SHE65555:SHE65556 SRA65555:SRA65556 TAW65555:TAW65556 TKS65555:TKS65556 TUO65555:TUO65556 UEK65555:UEK65556 UOG65555:UOG65556 UYC65555:UYC65556 VHY65555:VHY65556 VRU65555:VRU65556 WBQ65555:WBQ65556 WLM65555:WLM65556 WVI65555:WVI65556 IW131091:IW131092 SS131091:SS131092 ACO131091:ACO131092 AMK131091:AMK131092 AWG131091:AWG131092 BGC131091:BGC131092 BPY131091:BPY131092 BZU131091:BZU131092 CJQ131091:CJQ131092 CTM131091:CTM131092 DDI131091:DDI131092 DNE131091:DNE131092 DXA131091:DXA131092 EGW131091:EGW131092 EQS131091:EQS131092 FAO131091:FAO131092 FKK131091:FKK131092 FUG131091:FUG131092 GEC131091:GEC131092 GNY131091:GNY131092 GXU131091:GXU131092 HHQ131091:HHQ131092 HRM131091:HRM131092 IBI131091:IBI131092 ILE131091:ILE131092 IVA131091:IVA131092 JEW131091:JEW131092 JOS131091:JOS131092 JYO131091:JYO131092 KIK131091:KIK131092 KSG131091:KSG131092 LCC131091:LCC131092 LLY131091:LLY131092 LVU131091:LVU131092 MFQ131091:MFQ131092 MPM131091:MPM131092 MZI131091:MZI131092 NJE131091:NJE131092 NTA131091:NTA131092 OCW131091:OCW131092 OMS131091:OMS131092 OWO131091:OWO131092 PGK131091:PGK131092 PQG131091:PQG131092 QAC131091:QAC131092 QJY131091:QJY131092 QTU131091:QTU131092 RDQ131091:RDQ131092 RNM131091:RNM131092 RXI131091:RXI131092 SHE131091:SHE131092 SRA131091:SRA131092 TAW131091:TAW131092 TKS131091:TKS131092 TUO131091:TUO131092 UEK131091:UEK131092 UOG131091:UOG131092 UYC131091:UYC131092 VHY131091:VHY131092 VRU131091:VRU131092 WBQ131091:WBQ131092 WLM131091:WLM131092 WVI131091:WVI131092 IW196627:IW196628 SS196627:SS196628 ACO196627:ACO196628 AMK196627:AMK196628 AWG196627:AWG196628 BGC196627:BGC196628 BPY196627:BPY196628 BZU196627:BZU196628 CJQ196627:CJQ196628 CTM196627:CTM196628 DDI196627:DDI196628 DNE196627:DNE196628 DXA196627:DXA196628 EGW196627:EGW196628 EQS196627:EQS196628 FAO196627:FAO196628 FKK196627:FKK196628 FUG196627:FUG196628 GEC196627:GEC196628 GNY196627:GNY196628 GXU196627:GXU196628 HHQ196627:HHQ196628 HRM196627:HRM196628 IBI196627:IBI196628 ILE196627:ILE196628 IVA196627:IVA196628 JEW196627:JEW196628 JOS196627:JOS196628 JYO196627:JYO196628 KIK196627:KIK196628 KSG196627:KSG196628 LCC196627:LCC196628 LLY196627:LLY196628 LVU196627:LVU196628 MFQ196627:MFQ196628 MPM196627:MPM196628 MZI196627:MZI196628 NJE196627:NJE196628 NTA196627:NTA196628 OCW196627:OCW196628 OMS196627:OMS196628 OWO196627:OWO196628 PGK196627:PGK196628 PQG196627:PQG196628 QAC196627:QAC196628 QJY196627:QJY196628 QTU196627:QTU196628 RDQ196627:RDQ196628 RNM196627:RNM196628 RXI196627:RXI196628 SHE196627:SHE196628 SRA196627:SRA196628 TAW196627:TAW196628 TKS196627:TKS196628 TUO196627:TUO196628 UEK196627:UEK196628 UOG196627:UOG196628 UYC196627:UYC196628 VHY196627:VHY196628 VRU196627:VRU196628 WBQ196627:WBQ196628 WLM196627:WLM196628 WVI196627:WVI196628 IW262163:IW262164 SS262163:SS262164 ACO262163:ACO262164 AMK262163:AMK262164 AWG262163:AWG262164 BGC262163:BGC262164 BPY262163:BPY262164 BZU262163:BZU262164 CJQ262163:CJQ262164 CTM262163:CTM262164 DDI262163:DDI262164 DNE262163:DNE262164 DXA262163:DXA262164 EGW262163:EGW262164 EQS262163:EQS262164 FAO262163:FAO262164 FKK262163:FKK262164 FUG262163:FUG262164 GEC262163:GEC262164 GNY262163:GNY262164 GXU262163:GXU262164 HHQ262163:HHQ262164 HRM262163:HRM262164 IBI262163:IBI262164 ILE262163:ILE262164 IVA262163:IVA262164 JEW262163:JEW262164 JOS262163:JOS262164 JYO262163:JYO262164 KIK262163:KIK262164 KSG262163:KSG262164 LCC262163:LCC262164 LLY262163:LLY262164 LVU262163:LVU262164 MFQ262163:MFQ262164 MPM262163:MPM262164 MZI262163:MZI262164 NJE262163:NJE262164 NTA262163:NTA262164 OCW262163:OCW262164 OMS262163:OMS262164 OWO262163:OWO262164 PGK262163:PGK262164 PQG262163:PQG262164 QAC262163:QAC262164 QJY262163:QJY262164 QTU262163:QTU262164 RDQ262163:RDQ262164 RNM262163:RNM262164 RXI262163:RXI262164 SHE262163:SHE262164 SRA262163:SRA262164 TAW262163:TAW262164 TKS262163:TKS262164 TUO262163:TUO262164 UEK262163:UEK262164 UOG262163:UOG262164 UYC262163:UYC262164 VHY262163:VHY262164 VRU262163:VRU262164 WBQ262163:WBQ262164 WLM262163:WLM262164 WVI262163:WVI262164 IW327699:IW327700 SS327699:SS327700 ACO327699:ACO327700 AMK327699:AMK327700 AWG327699:AWG327700 BGC327699:BGC327700 BPY327699:BPY327700 BZU327699:BZU327700 CJQ327699:CJQ327700 CTM327699:CTM327700 DDI327699:DDI327700 DNE327699:DNE327700 DXA327699:DXA327700 EGW327699:EGW327700 EQS327699:EQS327700 FAO327699:FAO327700 FKK327699:FKK327700 FUG327699:FUG327700 GEC327699:GEC327700 GNY327699:GNY327700 GXU327699:GXU327700 HHQ327699:HHQ327700 HRM327699:HRM327700 IBI327699:IBI327700 ILE327699:ILE327700 IVA327699:IVA327700 JEW327699:JEW327700 JOS327699:JOS327700 JYO327699:JYO327700 KIK327699:KIK327700 KSG327699:KSG327700 LCC327699:LCC327700 LLY327699:LLY327700 LVU327699:LVU327700 MFQ327699:MFQ327700 MPM327699:MPM327700 MZI327699:MZI327700 NJE327699:NJE327700 NTA327699:NTA327700 OCW327699:OCW327700 OMS327699:OMS327700 OWO327699:OWO327700 PGK327699:PGK327700 PQG327699:PQG327700 QAC327699:QAC327700 QJY327699:QJY327700 QTU327699:QTU327700 RDQ327699:RDQ327700 RNM327699:RNM327700 RXI327699:RXI327700 SHE327699:SHE327700 SRA327699:SRA327700 TAW327699:TAW327700 TKS327699:TKS327700 TUO327699:TUO327700 UEK327699:UEK327700 UOG327699:UOG327700 UYC327699:UYC327700 VHY327699:VHY327700 VRU327699:VRU327700 WBQ327699:WBQ327700 WLM327699:WLM327700 WVI327699:WVI327700 IW393235:IW393236 SS393235:SS393236 ACO393235:ACO393236 AMK393235:AMK393236 AWG393235:AWG393236 BGC393235:BGC393236 BPY393235:BPY393236 BZU393235:BZU393236 CJQ393235:CJQ393236 CTM393235:CTM393236 DDI393235:DDI393236 DNE393235:DNE393236 DXA393235:DXA393236 EGW393235:EGW393236 EQS393235:EQS393236 FAO393235:FAO393236 FKK393235:FKK393236 FUG393235:FUG393236 GEC393235:GEC393236 GNY393235:GNY393236 GXU393235:GXU393236 HHQ393235:HHQ393236 HRM393235:HRM393236 IBI393235:IBI393236 ILE393235:ILE393236 IVA393235:IVA393236 JEW393235:JEW393236 JOS393235:JOS393236 JYO393235:JYO393236 KIK393235:KIK393236 KSG393235:KSG393236 LCC393235:LCC393236 LLY393235:LLY393236 LVU393235:LVU393236 MFQ393235:MFQ393236 MPM393235:MPM393236 MZI393235:MZI393236 NJE393235:NJE393236 NTA393235:NTA393236 OCW393235:OCW393236 OMS393235:OMS393236 OWO393235:OWO393236 PGK393235:PGK393236 PQG393235:PQG393236 QAC393235:QAC393236 QJY393235:QJY393236 QTU393235:QTU393236 RDQ393235:RDQ393236 RNM393235:RNM393236 RXI393235:RXI393236 SHE393235:SHE393236 SRA393235:SRA393236 TAW393235:TAW393236 TKS393235:TKS393236 TUO393235:TUO393236 UEK393235:UEK393236 UOG393235:UOG393236 UYC393235:UYC393236 VHY393235:VHY393236 VRU393235:VRU393236 WBQ393235:WBQ393236 WLM393235:WLM393236 WVI393235:WVI393236 IW458771:IW458772 SS458771:SS458772 ACO458771:ACO458772 AMK458771:AMK458772 AWG458771:AWG458772 BGC458771:BGC458772 BPY458771:BPY458772 BZU458771:BZU458772 CJQ458771:CJQ458772 CTM458771:CTM458772 DDI458771:DDI458772 DNE458771:DNE458772 DXA458771:DXA458772 EGW458771:EGW458772 EQS458771:EQS458772 FAO458771:FAO458772 FKK458771:FKK458772 FUG458771:FUG458772 GEC458771:GEC458772 GNY458771:GNY458772 GXU458771:GXU458772 HHQ458771:HHQ458772 HRM458771:HRM458772 IBI458771:IBI458772 ILE458771:ILE458772 IVA458771:IVA458772 JEW458771:JEW458772 JOS458771:JOS458772 JYO458771:JYO458772 KIK458771:KIK458772 KSG458771:KSG458772 LCC458771:LCC458772 LLY458771:LLY458772 LVU458771:LVU458772 MFQ458771:MFQ458772 MPM458771:MPM458772 MZI458771:MZI458772 NJE458771:NJE458772 NTA458771:NTA458772 OCW458771:OCW458772 OMS458771:OMS458772 OWO458771:OWO458772 PGK458771:PGK458772 PQG458771:PQG458772 QAC458771:QAC458772 QJY458771:QJY458772 QTU458771:QTU458772 RDQ458771:RDQ458772 RNM458771:RNM458772 RXI458771:RXI458772 SHE458771:SHE458772 SRA458771:SRA458772 TAW458771:TAW458772 TKS458771:TKS458772 TUO458771:TUO458772 UEK458771:UEK458772 UOG458771:UOG458772 UYC458771:UYC458772 VHY458771:VHY458772 VRU458771:VRU458772 WBQ458771:WBQ458772 WLM458771:WLM458772 WVI458771:WVI458772 IW524307:IW524308 SS524307:SS524308 ACO524307:ACO524308 AMK524307:AMK524308 AWG524307:AWG524308 BGC524307:BGC524308 BPY524307:BPY524308 BZU524307:BZU524308 CJQ524307:CJQ524308 CTM524307:CTM524308 DDI524307:DDI524308 DNE524307:DNE524308 DXA524307:DXA524308 EGW524307:EGW524308 EQS524307:EQS524308 FAO524307:FAO524308 FKK524307:FKK524308 FUG524307:FUG524308 GEC524307:GEC524308 GNY524307:GNY524308 GXU524307:GXU524308 HHQ524307:HHQ524308 HRM524307:HRM524308 IBI524307:IBI524308 ILE524307:ILE524308 IVA524307:IVA524308 JEW524307:JEW524308 JOS524307:JOS524308 JYO524307:JYO524308 KIK524307:KIK524308 KSG524307:KSG524308 LCC524307:LCC524308 LLY524307:LLY524308 LVU524307:LVU524308 MFQ524307:MFQ524308 MPM524307:MPM524308 MZI524307:MZI524308 NJE524307:NJE524308 NTA524307:NTA524308 OCW524307:OCW524308 OMS524307:OMS524308 OWO524307:OWO524308 PGK524307:PGK524308 PQG524307:PQG524308 QAC524307:QAC524308 QJY524307:QJY524308 QTU524307:QTU524308 RDQ524307:RDQ524308 RNM524307:RNM524308 RXI524307:RXI524308 SHE524307:SHE524308 SRA524307:SRA524308 TAW524307:TAW524308 TKS524307:TKS524308 TUO524307:TUO524308 UEK524307:UEK524308 UOG524307:UOG524308 UYC524307:UYC524308 VHY524307:VHY524308 VRU524307:VRU524308 WBQ524307:WBQ524308 WLM524307:WLM524308 WVI524307:WVI524308 IW589843:IW589844 SS589843:SS589844 ACO589843:ACO589844 AMK589843:AMK589844 AWG589843:AWG589844 BGC589843:BGC589844 BPY589843:BPY589844 BZU589843:BZU589844 CJQ589843:CJQ589844 CTM589843:CTM589844 DDI589843:DDI589844 DNE589843:DNE589844 DXA589843:DXA589844 EGW589843:EGW589844 EQS589843:EQS589844 FAO589843:FAO589844 FKK589843:FKK589844 FUG589843:FUG589844 GEC589843:GEC589844 GNY589843:GNY589844 GXU589843:GXU589844 HHQ589843:HHQ589844 HRM589843:HRM589844 IBI589843:IBI589844 ILE589843:ILE589844 IVA589843:IVA589844 JEW589843:JEW589844 JOS589843:JOS589844 JYO589843:JYO589844 KIK589843:KIK589844 KSG589843:KSG589844 LCC589843:LCC589844 LLY589843:LLY589844 LVU589843:LVU589844 MFQ589843:MFQ589844 MPM589843:MPM589844 MZI589843:MZI589844 NJE589843:NJE589844 NTA589843:NTA589844 OCW589843:OCW589844 OMS589843:OMS589844 OWO589843:OWO589844 PGK589843:PGK589844 PQG589843:PQG589844 QAC589843:QAC589844 QJY589843:QJY589844 QTU589843:QTU589844 RDQ589843:RDQ589844 RNM589843:RNM589844 RXI589843:RXI589844 SHE589843:SHE589844 SRA589843:SRA589844 TAW589843:TAW589844 TKS589843:TKS589844 TUO589843:TUO589844 UEK589843:UEK589844 UOG589843:UOG589844 UYC589843:UYC589844 VHY589843:VHY589844 VRU589843:VRU589844 WBQ589843:WBQ589844 WLM589843:WLM589844 WVI589843:WVI589844 IW655379:IW655380 SS655379:SS655380 ACO655379:ACO655380 AMK655379:AMK655380 AWG655379:AWG655380 BGC655379:BGC655380 BPY655379:BPY655380 BZU655379:BZU655380 CJQ655379:CJQ655380 CTM655379:CTM655380 DDI655379:DDI655380 DNE655379:DNE655380 DXA655379:DXA655380 EGW655379:EGW655380 EQS655379:EQS655380 FAO655379:FAO655380 FKK655379:FKK655380 FUG655379:FUG655380 GEC655379:GEC655380 GNY655379:GNY655380 GXU655379:GXU655380 HHQ655379:HHQ655380 HRM655379:HRM655380 IBI655379:IBI655380 ILE655379:ILE655380 IVA655379:IVA655380 JEW655379:JEW655380 JOS655379:JOS655380 JYO655379:JYO655380 KIK655379:KIK655380 KSG655379:KSG655380 LCC655379:LCC655380 LLY655379:LLY655380 LVU655379:LVU655380 MFQ655379:MFQ655380 MPM655379:MPM655380 MZI655379:MZI655380 NJE655379:NJE655380 NTA655379:NTA655380 OCW655379:OCW655380 OMS655379:OMS655380 OWO655379:OWO655380 PGK655379:PGK655380 PQG655379:PQG655380 QAC655379:QAC655380 QJY655379:QJY655380 QTU655379:QTU655380 RDQ655379:RDQ655380 RNM655379:RNM655380 RXI655379:RXI655380 SHE655379:SHE655380 SRA655379:SRA655380 TAW655379:TAW655380 TKS655379:TKS655380 TUO655379:TUO655380 UEK655379:UEK655380 UOG655379:UOG655380 UYC655379:UYC655380 VHY655379:VHY655380 VRU655379:VRU655380 WBQ655379:WBQ655380 WLM655379:WLM655380 WVI655379:WVI655380 IW720915:IW720916 SS720915:SS720916 ACO720915:ACO720916 AMK720915:AMK720916 AWG720915:AWG720916 BGC720915:BGC720916 BPY720915:BPY720916 BZU720915:BZU720916 CJQ720915:CJQ720916 CTM720915:CTM720916 DDI720915:DDI720916 DNE720915:DNE720916 DXA720915:DXA720916 EGW720915:EGW720916 EQS720915:EQS720916 FAO720915:FAO720916 FKK720915:FKK720916 FUG720915:FUG720916 GEC720915:GEC720916 GNY720915:GNY720916 GXU720915:GXU720916 HHQ720915:HHQ720916 HRM720915:HRM720916 IBI720915:IBI720916 ILE720915:ILE720916 IVA720915:IVA720916 JEW720915:JEW720916 JOS720915:JOS720916 JYO720915:JYO720916 KIK720915:KIK720916 KSG720915:KSG720916 LCC720915:LCC720916 LLY720915:LLY720916 LVU720915:LVU720916 MFQ720915:MFQ720916 MPM720915:MPM720916 MZI720915:MZI720916 NJE720915:NJE720916 NTA720915:NTA720916 OCW720915:OCW720916 OMS720915:OMS720916 OWO720915:OWO720916 PGK720915:PGK720916 PQG720915:PQG720916 QAC720915:QAC720916 QJY720915:QJY720916 QTU720915:QTU720916 RDQ720915:RDQ720916 RNM720915:RNM720916 RXI720915:RXI720916 SHE720915:SHE720916 SRA720915:SRA720916 TAW720915:TAW720916 TKS720915:TKS720916 TUO720915:TUO720916 UEK720915:UEK720916 UOG720915:UOG720916 UYC720915:UYC720916 VHY720915:VHY720916 VRU720915:VRU720916 WBQ720915:WBQ720916 WLM720915:WLM720916 WVI720915:WVI720916 IW786451:IW786452 SS786451:SS786452 ACO786451:ACO786452 AMK786451:AMK786452 AWG786451:AWG786452 BGC786451:BGC786452 BPY786451:BPY786452 BZU786451:BZU786452 CJQ786451:CJQ786452 CTM786451:CTM786452 DDI786451:DDI786452 DNE786451:DNE786452 DXA786451:DXA786452 EGW786451:EGW786452 EQS786451:EQS786452 FAO786451:FAO786452 FKK786451:FKK786452 FUG786451:FUG786452 GEC786451:GEC786452 GNY786451:GNY786452 GXU786451:GXU786452 HHQ786451:HHQ786452 HRM786451:HRM786452 IBI786451:IBI786452 ILE786451:ILE786452 IVA786451:IVA786452 JEW786451:JEW786452 JOS786451:JOS786452 JYO786451:JYO786452 KIK786451:KIK786452 KSG786451:KSG786452 LCC786451:LCC786452 LLY786451:LLY786452 LVU786451:LVU786452 MFQ786451:MFQ786452 MPM786451:MPM786452 MZI786451:MZI786452 NJE786451:NJE786452 NTA786451:NTA786452 OCW786451:OCW786452 OMS786451:OMS786452 OWO786451:OWO786452 PGK786451:PGK786452 PQG786451:PQG786452 QAC786451:QAC786452 QJY786451:QJY786452 QTU786451:QTU786452 RDQ786451:RDQ786452 RNM786451:RNM786452 RXI786451:RXI786452 SHE786451:SHE786452 SRA786451:SRA786452 TAW786451:TAW786452 TKS786451:TKS786452 TUO786451:TUO786452 UEK786451:UEK786452 UOG786451:UOG786452 UYC786451:UYC786452 VHY786451:VHY786452 VRU786451:VRU786452 WBQ786451:WBQ786452 WLM786451:WLM786452 WVI786451:WVI786452 IW851987:IW851988 SS851987:SS851988 ACO851987:ACO851988 AMK851987:AMK851988 AWG851987:AWG851988 BGC851987:BGC851988 BPY851987:BPY851988 BZU851987:BZU851988 CJQ851987:CJQ851988 CTM851987:CTM851988 DDI851987:DDI851988 DNE851987:DNE851988 DXA851987:DXA851988 EGW851987:EGW851988 EQS851987:EQS851988 FAO851987:FAO851988 FKK851987:FKK851988 FUG851987:FUG851988 GEC851987:GEC851988 GNY851987:GNY851988 GXU851987:GXU851988 HHQ851987:HHQ851988 HRM851987:HRM851988 IBI851987:IBI851988 ILE851987:ILE851988 IVA851987:IVA851988 JEW851987:JEW851988 JOS851987:JOS851988 JYO851987:JYO851988 KIK851987:KIK851988 KSG851987:KSG851988 LCC851987:LCC851988 LLY851987:LLY851988 LVU851987:LVU851988 MFQ851987:MFQ851988 MPM851987:MPM851988 MZI851987:MZI851988 NJE851987:NJE851988 NTA851987:NTA851988 OCW851987:OCW851988 OMS851987:OMS851988 OWO851987:OWO851988 PGK851987:PGK851988 PQG851987:PQG851988 QAC851987:QAC851988 QJY851987:QJY851988 QTU851987:QTU851988 RDQ851987:RDQ851988 RNM851987:RNM851988 RXI851987:RXI851988 SHE851987:SHE851988 SRA851987:SRA851988 TAW851987:TAW851988 TKS851987:TKS851988 TUO851987:TUO851988 UEK851987:UEK851988 UOG851987:UOG851988 UYC851987:UYC851988 VHY851987:VHY851988 VRU851987:VRU851988 WBQ851987:WBQ851988 WLM851987:WLM851988 WVI851987:WVI851988 IW917523:IW917524 SS917523:SS917524 ACO917523:ACO917524 AMK917523:AMK917524 AWG917523:AWG917524 BGC917523:BGC917524 BPY917523:BPY917524 BZU917523:BZU917524 CJQ917523:CJQ917524 CTM917523:CTM917524 DDI917523:DDI917524 DNE917523:DNE917524 DXA917523:DXA917524 EGW917523:EGW917524 EQS917523:EQS917524 FAO917523:FAO917524 FKK917523:FKK917524 FUG917523:FUG917524 GEC917523:GEC917524 GNY917523:GNY917524 GXU917523:GXU917524 HHQ917523:HHQ917524 HRM917523:HRM917524 IBI917523:IBI917524 ILE917523:ILE917524 IVA917523:IVA917524 JEW917523:JEW917524 JOS917523:JOS917524 JYO917523:JYO917524 KIK917523:KIK917524 KSG917523:KSG917524 LCC917523:LCC917524 LLY917523:LLY917524 LVU917523:LVU917524 MFQ917523:MFQ917524 MPM917523:MPM917524 MZI917523:MZI917524 NJE917523:NJE917524 NTA917523:NTA917524 OCW917523:OCW917524 OMS917523:OMS917524 OWO917523:OWO917524 PGK917523:PGK917524 PQG917523:PQG917524 QAC917523:QAC917524 QJY917523:QJY917524 QTU917523:QTU917524 RDQ917523:RDQ917524 RNM917523:RNM917524 RXI917523:RXI917524 SHE917523:SHE917524 SRA917523:SRA917524 TAW917523:TAW917524 TKS917523:TKS917524 TUO917523:TUO917524 UEK917523:UEK917524 UOG917523:UOG917524 UYC917523:UYC917524 VHY917523:VHY917524 VRU917523:VRU917524 WBQ917523:WBQ917524 WLM917523:WLM917524 WVI917523:WVI917524 IW983059:IW983060 SS983059:SS983060 ACO983059:ACO983060 AMK983059:AMK983060 AWG983059:AWG983060 BGC983059:BGC983060 BPY983059:BPY983060 BZU983059:BZU983060 CJQ983059:CJQ983060 CTM983059:CTM983060 DDI983059:DDI983060 DNE983059:DNE983060 DXA983059:DXA983060 EGW983059:EGW983060 EQS983059:EQS983060 FAO983059:FAO983060 FKK983059:FKK983060 FUG983059:FUG983060 GEC983059:GEC983060 GNY983059:GNY983060 GXU983059:GXU983060 HHQ983059:HHQ983060 HRM983059:HRM983060 IBI983059:IBI983060 ILE983059:ILE983060 IVA983059:IVA983060 JEW983059:JEW983060 JOS983059:JOS983060 JYO983059:JYO983060 KIK983059:KIK983060 KSG983059:KSG983060 LCC983059:LCC983060 LLY983059:LLY983060 LVU983059:LVU983060 MFQ983059:MFQ983060 MPM983059:MPM983060 MZI983059:MZI983060 NJE983059:NJE983060 NTA983059:NTA983060 OCW983059:OCW983060 OMS983059:OMS983060 OWO983059:OWO983060 PGK983059:PGK983060 PQG983059:PQG983060 QAC983059:QAC983060 QJY983059:QJY983060 QTU983059:QTU983060 RDQ983059:RDQ983060 RNM983059:RNM983060 RXI983059:RXI983060 SHE983059:SHE983060 SRA983059:SRA983060 TAW983059:TAW983060 TKS983059:TKS983060 TUO983059:TUO983060 UEK983059:UEK983060 UOG983059:UOG983060 UYC983059:UYC983060 VHY983059:VHY983060 VRU983059:VRU983060 WBQ983059:WBQ983060 WLM983059:WLM983060 WVI983059:WVI983060 WLM917558:WLM917559 WVI917558:WVI917559 IW983094:IW983095 SS983094:SS983095 ACO983094:ACO983095 AMK983094:AMK983095 AWG983094:AWG983095 BGC983094:BGC983095 BPY983094:BPY983095 BZU983094:BZU983095 CJQ983094:CJQ983095 CTM983094:CTM983095 DDI983094:DDI983095 DNE983094:DNE983095 DXA983094:DXA983095 EGW983094:EGW983095 EQS983094:EQS983095 FAO983094:FAO983095 FKK983094:FKK983095 FUG983094:FUG983095 GEC983094:GEC983095 GNY983094:GNY983095 GXU983094:GXU983095 HHQ983094:HHQ983095 HRM983094:HRM983095 IBI983094:IBI983095 ILE983094:ILE983095 IVA983094:IVA983095 JEW983094:JEW983095 JOS983094:JOS983095 JYO983094:JYO983095 KIK983094:KIK983095 KSG983094:KSG983095 LCC983094:LCC983095 LLY983094:LLY983095 LVU983094:LVU983095 MFQ983094:MFQ983095 MPM983094:MPM983095 MZI983094:MZI983095 NJE983094:NJE983095 NTA983094:NTA983095 OCW983094:OCW983095 OMS983094:OMS983095 OWO983094:OWO983095 PGK983094:PGK983095 PQG983094:PQG983095 QAC983094:QAC983095 QJY983094:QJY983095 QTU983094:QTU983095 RDQ983094:RDQ983095 RNM983094:RNM983095 RXI983094:RXI983095 SHE983094:SHE983095 SRA983094:SRA983095 TAW983094:TAW983095 TKS983094:TKS983095 TUO983094:TUO983095 UEK983094:UEK983095 UOG983094:UOG983095 UYC983094:UYC983095 VHY983094:VHY983095 VRU983094:VRU983095 WBQ983094:WBQ983095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WVI983094:WVI983095 IW65590:IW65591 SS65590:SS65591 ACO65590:ACO65591 AMK65590:AMK65591 AWG65590:AWG65591 BGC65590:BGC65591 BPY65590:BPY65591 BZU65590:BZU65591 CJQ65590:CJQ65591 CTM65590:CTM65591 DDI65590:DDI65591 DNE65590:DNE65591 DXA65590:DXA65591 EGW65590:EGW65591 EQS65590:EQS65591 FAO65590:FAO65591 FKK65590:FKK65591 FUG65590:FUG65591 GEC65590:GEC65591 GNY65590:GNY65591 GXU65590:GXU65591 HHQ65590:HHQ65591 HRM65590:HRM65591 IBI65590:IBI65591 ILE65590:ILE65591 IVA65590:IVA65591 JEW65590:JEW65591 JOS65590:JOS65591 JYO65590:JYO65591 KIK65590:KIK65591 KSG65590:KSG65591 LCC65590:LCC65591 LLY65590:LLY65591 LVU65590:LVU65591 MFQ65590:MFQ65591 MPM65590:MPM65591 MZI65590:MZI65591 NJE65590:NJE65591 NTA65590:NTA65591 OCW65590:OCW65591 OMS65590:OMS65591 OWO65590:OWO65591 PGK65590:PGK65591 PQG65590:PQG65591 QAC65590:QAC65591 QJY65590:QJY65591 QTU65590:QTU65591 RDQ65590:RDQ65591 RNM65590:RNM65591 RXI65590:RXI65591 SHE65590:SHE65591 SRA65590:SRA65591 TAW65590:TAW65591 TKS65590:TKS65591 TUO65590:TUO65591 UEK65590:UEK65591 UOG65590:UOG65591 UYC65590:UYC65591 VHY65590:VHY65591 VRU65590:VRU65591 WBQ65590:WBQ65591 WLM65590:WLM65591 WVI65590:WVI65591 IW131126:IW131127 SS131126:SS131127 ACO131126:ACO131127 AMK131126:AMK131127 AWG131126:AWG131127 BGC131126:BGC131127 BPY131126:BPY131127 BZU131126:BZU131127 CJQ131126:CJQ131127 CTM131126:CTM131127 DDI131126:DDI131127 DNE131126:DNE131127 DXA131126:DXA131127 EGW131126:EGW131127 EQS131126:EQS131127 FAO131126:FAO131127 FKK131126:FKK131127 FUG131126:FUG131127 GEC131126:GEC131127 GNY131126:GNY131127 GXU131126:GXU131127 HHQ131126:HHQ131127 HRM131126:HRM131127 IBI131126:IBI131127 ILE131126:ILE131127 IVA131126:IVA131127 JEW131126:JEW131127 JOS131126:JOS131127 JYO131126:JYO131127 KIK131126:KIK131127 KSG131126:KSG131127 LCC131126:LCC131127 LLY131126:LLY131127 LVU131126:LVU131127 MFQ131126:MFQ131127 MPM131126:MPM131127 MZI131126:MZI131127 NJE131126:NJE131127 NTA131126:NTA131127 OCW131126:OCW131127 OMS131126:OMS131127 OWO131126:OWO131127 PGK131126:PGK131127 PQG131126:PQG131127 QAC131126:QAC131127 QJY131126:QJY131127 QTU131126:QTU131127 RDQ131126:RDQ131127 RNM131126:RNM131127 RXI131126:RXI131127 SHE131126:SHE131127 SRA131126:SRA131127 TAW131126:TAW131127 TKS131126:TKS131127 TUO131126:TUO131127 UEK131126:UEK131127 UOG131126:UOG131127 UYC131126:UYC131127 VHY131126:VHY131127 VRU131126:VRU131127 WBQ131126:WBQ131127 WLM131126:WLM131127 WVI131126:WVI131127 IW196662:IW196663 SS196662:SS196663 ACO196662:ACO196663 AMK196662:AMK196663 AWG196662:AWG196663 BGC196662:BGC196663 BPY196662:BPY196663 BZU196662:BZU196663 CJQ196662:CJQ196663 CTM196662:CTM196663 DDI196662:DDI196663 DNE196662:DNE196663 DXA196662:DXA196663 EGW196662:EGW196663 EQS196662:EQS196663 FAO196662:FAO196663 FKK196662:FKK196663 FUG196662:FUG196663 GEC196662:GEC196663 GNY196662:GNY196663 GXU196662:GXU196663 HHQ196662:HHQ196663 HRM196662:HRM196663 IBI196662:IBI196663 ILE196662:ILE196663 IVA196662:IVA196663 JEW196662:JEW196663 JOS196662:JOS196663 JYO196662:JYO196663 KIK196662:KIK196663 KSG196662:KSG196663 LCC196662:LCC196663 LLY196662:LLY196663 LVU196662:LVU196663 MFQ196662:MFQ196663 MPM196662:MPM196663 MZI196662:MZI196663 NJE196662:NJE196663 NTA196662:NTA196663 OCW196662:OCW196663 OMS196662:OMS196663 OWO196662:OWO196663 PGK196662:PGK196663 PQG196662:PQG196663 QAC196662:QAC196663 QJY196662:QJY196663 QTU196662:QTU196663 RDQ196662:RDQ196663 RNM196662:RNM196663 RXI196662:RXI196663 SHE196662:SHE196663 SRA196662:SRA196663 TAW196662:TAW196663 TKS196662:TKS196663 TUO196662:TUO196663 UEK196662:UEK196663 UOG196662:UOG196663 UYC196662:UYC196663 VHY196662:VHY196663 VRU196662:VRU196663 WBQ196662:WBQ196663 WLM196662:WLM196663 WVI196662:WVI196663 IW262198:IW262199 SS262198:SS262199 ACO262198:ACO262199 AMK262198:AMK262199 AWG262198:AWG262199 BGC262198:BGC262199 BPY262198:BPY262199 BZU262198:BZU262199 CJQ262198:CJQ262199 CTM262198:CTM262199 DDI262198:DDI262199 DNE262198:DNE262199 DXA262198:DXA262199 EGW262198:EGW262199 EQS262198:EQS262199 FAO262198:FAO262199 FKK262198:FKK262199 FUG262198:FUG262199 GEC262198:GEC262199 GNY262198:GNY262199 GXU262198:GXU262199 HHQ262198:HHQ262199 HRM262198:HRM262199 IBI262198:IBI262199 ILE262198:ILE262199 IVA262198:IVA262199 JEW262198:JEW262199 JOS262198:JOS262199 JYO262198:JYO262199 KIK262198:KIK262199 KSG262198:KSG262199 LCC262198:LCC262199 LLY262198:LLY262199 LVU262198:LVU262199 MFQ262198:MFQ262199 MPM262198:MPM262199 MZI262198:MZI262199 NJE262198:NJE262199 NTA262198:NTA262199 OCW262198:OCW262199 OMS262198:OMS262199 OWO262198:OWO262199 PGK262198:PGK262199 PQG262198:PQG262199 QAC262198:QAC262199 QJY262198:QJY262199 QTU262198:QTU262199 RDQ262198:RDQ262199 RNM262198:RNM262199 RXI262198:RXI262199 SHE262198:SHE262199 SRA262198:SRA262199 TAW262198:TAW262199 TKS262198:TKS262199 TUO262198:TUO262199 UEK262198:UEK262199 UOG262198:UOG262199 UYC262198:UYC262199 VHY262198:VHY262199 VRU262198:VRU262199 WBQ262198:WBQ262199 WLM262198:WLM262199 WVI262198:WVI262199 IW327734:IW327735 SS327734:SS327735 ACO327734:ACO327735 AMK327734:AMK327735 AWG327734:AWG327735 BGC327734:BGC327735 BPY327734:BPY327735 BZU327734:BZU327735 CJQ327734:CJQ327735 CTM327734:CTM327735 DDI327734:DDI327735 DNE327734:DNE327735 DXA327734:DXA327735 EGW327734:EGW327735 EQS327734:EQS327735 FAO327734:FAO327735 FKK327734:FKK327735 FUG327734:FUG327735 GEC327734:GEC327735 GNY327734:GNY327735 GXU327734:GXU327735 HHQ327734:HHQ327735 HRM327734:HRM327735 IBI327734:IBI327735 ILE327734:ILE327735 IVA327734:IVA327735 JEW327734:JEW327735 JOS327734:JOS327735 JYO327734:JYO327735 KIK327734:KIK327735 KSG327734:KSG327735 LCC327734:LCC327735 LLY327734:LLY327735 LVU327734:LVU327735 MFQ327734:MFQ327735 MPM327734:MPM327735 MZI327734:MZI327735 NJE327734:NJE327735 NTA327734:NTA327735 OCW327734:OCW327735 OMS327734:OMS327735 OWO327734:OWO327735 PGK327734:PGK327735 PQG327734:PQG327735 QAC327734:QAC327735 QJY327734:QJY327735 QTU327734:QTU327735 RDQ327734:RDQ327735 RNM327734:RNM327735 RXI327734:RXI327735 SHE327734:SHE327735 SRA327734:SRA327735 TAW327734:TAW327735 TKS327734:TKS327735 TUO327734:TUO327735 UEK327734:UEK327735 UOG327734:UOG327735 UYC327734:UYC327735 VHY327734:VHY327735 VRU327734:VRU327735 WBQ327734:WBQ327735 WLM327734:WLM327735 WVI327734:WVI327735 IW393270:IW393271 SS393270:SS393271 ACO393270:ACO393271 AMK393270:AMK393271 AWG393270:AWG393271 BGC393270:BGC393271 BPY393270:BPY393271 BZU393270:BZU393271 CJQ393270:CJQ393271 CTM393270:CTM393271 DDI393270:DDI393271 DNE393270:DNE393271 DXA393270:DXA393271 EGW393270:EGW393271 EQS393270:EQS393271 FAO393270:FAO393271 FKK393270:FKK393271 FUG393270:FUG393271 GEC393270:GEC393271 GNY393270:GNY393271 GXU393270:GXU393271 HHQ393270:HHQ393271 HRM393270:HRM393271 IBI393270:IBI393271 ILE393270:ILE393271 IVA393270:IVA393271 JEW393270:JEW393271 JOS393270:JOS393271 JYO393270:JYO393271 KIK393270:KIK393271 KSG393270:KSG393271 LCC393270:LCC393271 LLY393270:LLY393271 LVU393270:LVU393271 MFQ393270:MFQ393271 MPM393270:MPM393271 MZI393270:MZI393271 NJE393270:NJE393271 NTA393270:NTA393271 OCW393270:OCW393271 OMS393270:OMS393271 OWO393270:OWO393271 PGK393270:PGK393271 PQG393270:PQG393271 QAC393270:QAC393271 QJY393270:QJY393271 QTU393270:QTU393271 RDQ393270:RDQ393271 RNM393270:RNM393271 RXI393270:RXI393271 SHE393270:SHE393271 SRA393270:SRA393271 TAW393270:TAW393271 TKS393270:TKS393271 TUO393270:TUO393271 UEK393270:UEK393271 UOG393270:UOG393271 UYC393270:UYC393271 VHY393270:VHY393271 VRU393270:VRU393271 WBQ393270:WBQ393271 WLM393270:WLM393271 WVI393270:WVI393271 IW458806:IW458807 SS458806:SS458807 ACO458806:ACO458807 AMK458806:AMK458807 AWG458806:AWG458807 BGC458806:BGC458807 BPY458806:BPY458807 BZU458806:BZU458807 CJQ458806:CJQ458807 CTM458806:CTM458807 DDI458806:DDI458807 DNE458806:DNE458807 DXA458806:DXA458807 EGW458806:EGW458807 EQS458806:EQS458807 FAO458806:FAO458807 FKK458806:FKK458807 FUG458806:FUG458807 GEC458806:GEC458807 GNY458806:GNY458807 GXU458806:GXU458807 HHQ458806:HHQ458807 HRM458806:HRM458807 IBI458806:IBI458807 ILE458806:ILE458807 IVA458806:IVA458807 JEW458806:JEW458807 JOS458806:JOS458807 JYO458806:JYO458807 KIK458806:KIK458807 KSG458806:KSG458807 LCC458806:LCC458807 LLY458806:LLY458807 LVU458806:LVU458807 MFQ458806:MFQ458807 MPM458806:MPM458807 MZI458806:MZI458807 NJE458806:NJE458807 NTA458806:NTA458807 OCW458806:OCW458807 OMS458806:OMS458807 OWO458806:OWO458807 PGK458806:PGK458807 PQG458806:PQG458807 QAC458806:QAC458807 QJY458806:QJY458807 QTU458806:QTU458807 RDQ458806:RDQ458807 RNM458806:RNM458807 RXI458806:RXI458807 SHE458806:SHE458807 SRA458806:SRA458807 TAW458806:TAW458807 TKS458806:TKS458807 TUO458806:TUO458807 UEK458806:UEK458807 UOG458806:UOG458807 UYC458806:UYC458807 VHY458806:VHY458807 VRU458806:VRU458807 WBQ458806:WBQ458807 WLM458806:WLM458807 WVI458806:WVI458807 IW524342:IW524343 SS524342:SS524343 ACO524342:ACO524343 AMK524342:AMK524343 AWG524342:AWG524343 BGC524342:BGC524343 BPY524342:BPY524343 BZU524342:BZU524343 CJQ524342:CJQ524343 CTM524342:CTM524343 DDI524342:DDI524343 DNE524342:DNE524343 DXA524342:DXA524343 EGW524342:EGW524343 EQS524342:EQS524343 FAO524342:FAO524343 FKK524342:FKK524343 FUG524342:FUG524343 GEC524342:GEC524343 GNY524342:GNY524343 GXU524342:GXU524343 HHQ524342:HHQ524343 HRM524342:HRM524343 IBI524342:IBI524343 ILE524342:ILE524343 IVA524342:IVA524343 JEW524342:JEW524343 JOS524342:JOS524343 JYO524342:JYO524343 KIK524342:KIK524343 KSG524342:KSG524343 LCC524342:LCC524343 LLY524342:LLY524343 LVU524342:LVU524343 MFQ524342:MFQ524343 MPM524342:MPM524343 MZI524342:MZI524343 NJE524342:NJE524343 NTA524342:NTA524343 OCW524342:OCW524343 OMS524342:OMS524343 OWO524342:OWO524343 PGK524342:PGK524343 PQG524342:PQG524343 QAC524342:QAC524343 QJY524342:QJY524343 QTU524342:QTU524343 RDQ524342:RDQ524343 RNM524342:RNM524343 RXI524342:RXI524343 SHE524342:SHE524343 SRA524342:SRA524343 TAW524342:TAW524343 TKS524342:TKS524343 TUO524342:TUO524343 UEK524342:UEK524343 UOG524342:UOG524343 UYC524342:UYC524343 VHY524342:VHY524343 VRU524342:VRU524343 WBQ524342:WBQ524343 WLM524342:WLM524343 WVI524342:WVI524343 IW589878:IW589879 SS589878:SS589879 ACO589878:ACO589879 AMK589878:AMK589879 AWG589878:AWG589879 BGC589878:BGC589879 BPY589878:BPY589879 BZU589878:BZU589879 CJQ589878:CJQ589879 CTM589878:CTM589879 DDI589878:DDI589879 DNE589878:DNE589879 DXA589878:DXA589879 EGW589878:EGW589879 EQS589878:EQS589879 FAO589878:FAO589879 FKK589878:FKK589879 FUG589878:FUG589879 GEC589878:GEC589879 GNY589878:GNY589879 GXU589878:GXU589879 HHQ589878:HHQ589879 HRM589878:HRM589879 IBI589878:IBI589879 ILE589878:ILE589879 IVA589878:IVA589879 JEW589878:JEW589879 JOS589878:JOS589879 JYO589878:JYO589879 KIK589878:KIK589879 KSG589878:KSG589879 LCC589878:LCC589879 LLY589878:LLY589879 LVU589878:LVU589879 MFQ589878:MFQ589879 MPM589878:MPM589879 MZI589878:MZI589879 NJE589878:NJE589879 NTA589878:NTA589879 OCW589878:OCW589879 OMS589878:OMS589879 OWO589878:OWO589879 PGK589878:PGK589879 PQG589878:PQG589879 QAC589878:QAC589879 QJY589878:QJY589879 QTU589878:QTU589879 RDQ589878:RDQ589879 RNM589878:RNM589879 RXI589878:RXI589879 SHE589878:SHE589879 SRA589878:SRA589879 TAW589878:TAW589879 TKS589878:TKS589879 TUO589878:TUO589879 UEK589878:UEK589879 UOG589878:UOG589879 UYC589878:UYC589879 VHY589878:VHY589879 VRU589878:VRU589879 WBQ589878:WBQ589879 WLM589878:WLM589879 WVI589878:WVI589879 IW655414:IW655415 SS655414:SS655415 ACO655414:ACO655415 AMK655414:AMK655415 AWG655414:AWG655415 BGC655414:BGC655415 BPY655414:BPY655415 BZU655414:BZU655415 CJQ655414:CJQ655415 CTM655414:CTM655415 DDI655414:DDI655415 DNE655414:DNE655415 DXA655414:DXA655415 EGW655414:EGW655415 EQS655414:EQS655415 FAO655414:FAO655415 FKK655414:FKK655415 FUG655414:FUG655415 GEC655414:GEC655415 GNY655414:GNY655415 GXU655414:GXU655415 HHQ655414:HHQ655415 HRM655414:HRM655415 IBI655414:IBI655415 ILE655414:ILE655415 IVA655414:IVA655415 JEW655414:JEW655415 JOS655414:JOS655415 JYO655414:JYO655415 KIK655414:KIK655415 KSG655414:KSG655415 LCC655414:LCC655415 LLY655414:LLY655415 LVU655414:LVU655415 MFQ655414:MFQ655415 MPM655414:MPM655415 MZI655414:MZI655415 NJE655414:NJE655415 NTA655414:NTA655415 OCW655414:OCW655415 OMS655414:OMS655415 OWO655414:OWO655415 PGK655414:PGK655415 PQG655414:PQG655415 QAC655414:QAC655415 QJY655414:QJY655415 QTU655414:QTU655415 RDQ655414:RDQ655415 RNM655414:RNM655415 RXI655414:RXI655415 SHE655414:SHE655415 SRA655414:SRA655415 TAW655414:TAW655415 TKS655414:TKS655415 TUO655414:TUO655415 UEK655414:UEK655415 UOG655414:UOG655415 UYC655414:UYC655415 VHY655414:VHY655415 VRU655414:VRU655415 WBQ655414:WBQ655415 WLM655414:WLM655415 WVI655414:WVI655415 IW720950:IW720951 SS720950:SS720951 ACO720950:ACO720951 AMK720950:AMK720951 AWG720950:AWG720951 BGC720950:BGC720951 BPY720950:BPY720951 BZU720950:BZU720951 CJQ720950:CJQ720951 CTM720950:CTM720951 DDI720950:DDI720951 DNE720950:DNE720951 DXA720950:DXA720951 EGW720950:EGW720951 EQS720950:EQS720951 FAO720950:FAO720951 FKK720950:FKK720951 FUG720950:FUG720951 GEC720950:GEC720951 GNY720950:GNY720951 GXU720950:GXU720951 HHQ720950:HHQ720951 HRM720950:HRM720951 IBI720950:IBI720951 ILE720950:ILE720951 IVA720950:IVA720951 JEW720950:JEW720951 JOS720950:JOS720951 JYO720950:JYO720951 KIK720950:KIK720951 KSG720950:KSG720951 LCC720950:LCC720951 LLY720950:LLY720951 LVU720950:LVU720951 MFQ720950:MFQ720951 MPM720950:MPM720951 MZI720950:MZI720951 NJE720950:NJE720951 NTA720950:NTA720951 OCW720950:OCW720951 OMS720950:OMS720951 OWO720950:OWO720951 PGK720950:PGK720951 PQG720950:PQG720951 QAC720950:QAC720951 QJY720950:QJY720951 QTU720950:QTU720951 RDQ720950:RDQ720951 RNM720950:RNM720951 RXI720950:RXI720951 SHE720950:SHE720951 SRA720950:SRA720951 TAW720950:TAW720951 TKS720950:TKS720951 TUO720950:TUO720951 UEK720950:UEK720951 UOG720950:UOG720951 UYC720950:UYC720951 VHY720950:VHY720951 VRU720950:VRU720951 WBQ720950:WBQ720951 WLM720950:WLM720951 WVI720950:WVI720951 IW786486:IW786487 SS786486:SS786487 ACO786486:ACO786487 AMK786486:AMK786487 AWG786486:AWG786487 BGC786486:BGC786487 BPY786486:BPY786487 BZU786486:BZU786487 CJQ786486:CJQ786487 CTM786486:CTM786487 DDI786486:DDI786487 DNE786486:DNE786487 DXA786486:DXA786487 EGW786486:EGW786487 EQS786486:EQS786487 FAO786486:FAO786487 FKK786486:FKK786487 FUG786486:FUG786487 GEC786486:GEC786487 GNY786486:GNY786487 GXU786486:GXU786487 HHQ786486:HHQ786487 HRM786486:HRM786487 IBI786486:IBI786487 ILE786486:ILE786487 IVA786486:IVA786487 JEW786486:JEW786487 JOS786486:JOS786487 JYO786486:JYO786487 KIK786486:KIK786487 KSG786486:KSG786487 LCC786486:LCC786487 LLY786486:LLY786487 LVU786486:LVU786487 MFQ786486:MFQ786487 MPM786486:MPM786487 MZI786486:MZI786487 NJE786486:NJE786487 NTA786486:NTA786487 OCW786486:OCW786487 OMS786486:OMS786487 OWO786486:OWO786487 PGK786486:PGK786487 PQG786486:PQG786487 QAC786486:QAC786487 QJY786486:QJY786487 QTU786486:QTU786487 RDQ786486:RDQ786487 RNM786486:RNM786487 RXI786486:RXI786487 SHE786486:SHE786487 SRA786486:SRA786487 TAW786486:TAW786487 TKS786486:TKS786487 TUO786486:TUO786487 UEK786486:UEK786487 UOG786486:UOG786487 UYC786486:UYC786487 VHY786486:VHY786487 VRU786486:VRU786487 WBQ786486:WBQ786487 WLM786486:WLM786487 WVI786486:WVI786487 IW852022:IW852023 SS852022:SS852023 ACO852022:ACO852023 AMK852022:AMK852023 AWG852022:AWG852023 BGC852022:BGC852023 BPY852022:BPY852023 BZU852022:BZU852023 CJQ852022:CJQ852023 CTM852022:CTM852023 DDI852022:DDI852023 DNE852022:DNE852023 DXA852022:DXA852023 EGW852022:EGW852023 EQS852022:EQS852023 FAO852022:FAO852023 FKK852022:FKK852023 FUG852022:FUG852023 GEC852022:GEC852023 GNY852022:GNY852023 GXU852022:GXU852023 HHQ852022:HHQ852023 HRM852022:HRM852023 IBI852022:IBI852023 ILE852022:ILE852023 IVA852022:IVA852023 JEW852022:JEW852023 JOS852022:JOS852023 JYO852022:JYO852023 KIK852022:KIK852023 KSG852022:KSG852023 LCC852022:LCC852023 LLY852022:LLY852023 LVU852022:LVU852023 MFQ852022:MFQ852023 MPM852022:MPM852023 MZI852022:MZI852023 NJE852022:NJE852023 NTA852022:NTA852023 OCW852022:OCW852023 OMS852022:OMS852023 OWO852022:OWO852023 PGK852022:PGK852023 PQG852022:PQG852023 QAC852022:QAC852023 QJY852022:QJY852023 QTU852022:QTU852023 RDQ852022:RDQ852023 RNM852022:RNM852023 RXI852022:RXI852023 SHE852022:SHE852023 SRA852022:SRA852023 TAW852022:TAW852023 TKS852022:TKS852023 TUO852022:TUO852023 UEK852022:UEK852023 UOG852022:UOG852023 UYC852022:UYC852023 VHY852022:VHY852023 VRU852022:VRU852023 WBQ852022:WBQ852023 WLM852022:WLM852023 WVI852022:WVI852023 IW917558:IW917559 SS917558:SS917559 ACO917558:ACO917559 AMK917558:AMK917559 AWG917558:AWG917559 BGC917558:BGC917559 BPY917558:BPY917559 BZU917558:BZU917559 CJQ917558:CJQ917559 CTM917558:CTM917559 DDI917558:DDI917559 DNE917558:DNE917559 DXA917558:DXA917559 EGW917558:EGW917559 EQS917558:EQS917559 FAO917558:FAO917559 FKK917558:FKK917559 FUG917558:FUG917559 GEC917558:GEC917559 GNY917558:GNY917559 GXU917558:GXU917559 HHQ917558:HHQ917559 HRM917558:HRM917559 IBI917558:IBI917559 ILE917558:ILE917559 IVA917558:IVA917559 JEW917558:JEW917559 JOS917558:JOS917559 JYO917558:JYO917559 KIK917558:KIK917559 KSG917558:KSG917559 LCC917558:LCC917559 LLY917558:LLY917559 LVU917558:LVU917559 MFQ917558:MFQ917559 MPM917558:MPM917559 MZI917558:MZI917559 NJE917558:NJE917559 NTA917558:NTA917559 OCW917558:OCW917559 OMS917558:OMS917559 OWO917558:OWO917559 PGK917558:PGK917559 PQG917558:PQG917559 QAC917558:QAC917559 QJY917558:QJY917559 QTU917558:QTU917559 RDQ917558:RDQ917559 RNM917558:RNM917559 RXI917558:RXI917559 SHE917558:SHE917559 SRA917558:SRA917559 TAW917558:TAW917559 TKS917558:TKS917559 TUO917558:TUO917559 UEK917558:UEK917559 UOG917558:UOG917559 UYC917558:UYC917559 VHY917558:VHY917559 VRU917558:VRU917559 WBQ917558:WBQ917559 IU41 SQ41 ACM41 AMI41 AWE41 BGA41 BPW41 BZS41 CJO41 CTK41 DDG41 DNC41 DWY41 EGU41 EQQ41 FAM41 FKI41 FUE41 GEA41 GNW41 GXS41 HHO41 HRK41 IBG41 ILC41 IUY41 JEU41 JOQ41 JYM41 KII41 KSE41 LCA41 LLW41 LVS41 MFO41 MPK41 MZG41 NJC41 NSY41 OCU41 OMQ41 OWM41 PGI41 PQE41 QAA41 QJW41 QTS41 RDO41 RNK41 RXG41 SHC41 SQY41 TAU41 TKQ41 TUM41 UEI41 UOE41 UYA41 VHW41 VRS41 WBO41 WLK41 WVG41 IU45 SQ45 ACM45 AMI45 AWE45 BGA45 BPW45 BZS45 CJO45 CTK45 DDG45 DNC45 DWY45 EGU45 EQQ45 FAM45 FKI45 FUE45 GEA45 GNW45 GXS45 HHO45 HRK45 IBG45 ILC45 IUY45 JEU45 JOQ45 JYM45 KII45 KSE45 LCA45 LLW45 LVS45 MFO45 MPK45 MZG45 NJC45 NSY45 OCU45 OMQ45 OWM45 PGI45 PQE45 QAA45 QJW45 QTS45 RDO45 RNK45 RXG45 SHC45 SQY45 TAU45 TKQ45 TUM45 UEI45 UOE45 UYA45 VHW45 VRS45 WBO45 WLK45 WVG45 IU47:IU48 SQ47:SQ48 ACM47:ACM48 AMI47:AMI48 AWE47:AWE48 BGA47:BGA48 BPW47:BPW48 BZS47:BZS48 CJO47:CJO48 CTK47:CTK48 DDG47:DDG48 DNC47:DNC48 DWY47:DWY48 EGU47:EGU48 EQQ47:EQQ48 FAM47:FAM48 FKI47:FKI48 FUE47:FUE48 GEA47:GEA48 GNW47:GNW48 GXS47:GXS48 HHO47:HHO48 HRK47:HRK48 IBG47:IBG48 ILC47:ILC48 IUY47:IUY48 JEU47:JEU48 JOQ47:JOQ48 JYM47:JYM48 KII47:KII48 KSE47:KSE48 LCA47:LCA48 LLW47:LLW48 LVS47:LVS48 MFO47:MFO48 MPK47:MPK48 MZG47:MZG48 NJC47:NJC48 NSY47:NSY48 OCU47:OCU48 OMQ47:OMQ48 OWM47:OWM48 PGI47:PGI48 PQE47:PQE48 QAA47:QAA48 QJW47:QJW48 QTS47:QTS48 RDO47:RDO48 RNK47:RNK48 RXG47:RXG48 SHC47:SHC48 SQY47:SQY48 TAU47:TAU48 TKQ47:TKQ48 TUM47:TUM48 UEI47:UEI48 UOE47:UOE48 UYA47:UYA48 VHW47:VHW48 VRS47:VRS48 WBO47:WBO48 WLK47:WLK48 WVG47:WVG48"/>
  </dataValidations>
  <printOptions horizontalCentered="1"/>
  <pageMargins left="0.25" right="0.16" top="0.23" bottom="0.16" header="0.17" footer="0.16"/>
  <pageSetup orientation="portrait" r:id="rId1"/>
  <headerFooter>
    <oddFooter>&amp;C1.2</oddFooter>
  </headerFooter>
  <extLst>
    <ext xmlns:x14="http://schemas.microsoft.com/office/spreadsheetml/2009/9/main" uri="{CCE6A557-97BC-4b89-ADB6-D9C93CAAB3DF}">
      <x14:dataValidations xmlns:xm="http://schemas.microsoft.com/office/excel/2006/main" count="1">
        <x14:dataValidation allowBlank="1" showErrorMessage="1" promptTitle="Họ tên chủ hộ" prompt="- Không bắt buộc nhập.">
          <xm:sqref>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IU65543 SQ65543 ACM65543 AMI65543 AWE65543 BGA65543 BPW65543 BZS65543 CJO65543 CTK65543 DDG65543 DNC65543 DWY65543 EGU65543 EQQ65543 FAM65543 FKI65543 FUE65543 GEA65543 GNW65543 GXS65543 HHO65543 HRK65543 IBG65543 ILC65543 IUY65543 JEU65543 JOQ65543 JYM65543 KII65543 KSE65543 LCA65543 LLW65543 LVS65543 MFO65543 MPK65543 MZG65543 NJC65543 NSY65543 OCU65543 OMQ65543 OWM65543 PGI65543 PQE65543 QAA65543 QJW65543 QTS65543 RDO65543 RNK65543 RXG65543 SHC65543 SQY65543 TAU65543 TKQ65543 TUM65543 UEI65543 UOE65543 UYA65543 VHW65543 VRS65543 WBO65543 WLK65543 WVG65543 IU131079 SQ131079 ACM131079 AMI131079 AWE131079 BGA131079 BPW131079 BZS131079 CJO131079 CTK131079 DDG131079 DNC131079 DWY131079 EGU131079 EQQ131079 FAM131079 FKI131079 FUE131079 GEA131079 GNW131079 GXS131079 HHO131079 HRK131079 IBG131079 ILC131079 IUY131079 JEU131079 JOQ131079 JYM131079 KII131079 KSE131079 LCA131079 LLW131079 LVS131079 MFO131079 MPK131079 MZG131079 NJC131079 NSY131079 OCU131079 OMQ131079 OWM131079 PGI131079 PQE131079 QAA131079 QJW131079 QTS131079 RDO131079 RNK131079 RXG131079 SHC131079 SQY131079 TAU131079 TKQ131079 TUM131079 UEI131079 UOE131079 UYA131079 VHW131079 VRS131079 WBO131079 WLK131079 WVG131079 IU196615 SQ196615 ACM196615 AMI196615 AWE196615 BGA196615 BPW196615 BZS196615 CJO196615 CTK196615 DDG196615 DNC196615 DWY196615 EGU196615 EQQ196615 FAM196615 FKI196615 FUE196615 GEA196615 GNW196615 GXS196615 HHO196615 HRK196615 IBG196615 ILC196615 IUY196615 JEU196615 JOQ196615 JYM196615 KII196615 KSE196615 LCA196615 LLW196615 LVS196615 MFO196615 MPK196615 MZG196615 NJC196615 NSY196615 OCU196615 OMQ196615 OWM196615 PGI196615 PQE196615 QAA196615 QJW196615 QTS196615 RDO196615 RNK196615 RXG196615 SHC196615 SQY196615 TAU196615 TKQ196615 TUM196615 UEI196615 UOE196615 UYA196615 VHW196615 VRS196615 WBO196615 WLK196615 WVG196615 IU262151 SQ262151 ACM262151 AMI262151 AWE262151 BGA262151 BPW262151 BZS262151 CJO262151 CTK262151 DDG262151 DNC262151 DWY262151 EGU262151 EQQ262151 FAM262151 FKI262151 FUE262151 GEA262151 GNW262151 GXS262151 HHO262151 HRK262151 IBG262151 ILC262151 IUY262151 JEU262151 JOQ262151 JYM262151 KII262151 KSE262151 LCA262151 LLW262151 LVS262151 MFO262151 MPK262151 MZG262151 NJC262151 NSY262151 OCU262151 OMQ262151 OWM262151 PGI262151 PQE262151 QAA262151 QJW262151 QTS262151 RDO262151 RNK262151 RXG262151 SHC262151 SQY262151 TAU262151 TKQ262151 TUM262151 UEI262151 UOE262151 UYA262151 VHW262151 VRS262151 WBO262151 WLK262151 WVG262151 IU327687 SQ327687 ACM327687 AMI327687 AWE327687 BGA327687 BPW327687 BZS327687 CJO327687 CTK327687 DDG327687 DNC327687 DWY327687 EGU327687 EQQ327687 FAM327687 FKI327687 FUE327687 GEA327687 GNW327687 GXS327687 HHO327687 HRK327687 IBG327687 ILC327687 IUY327687 JEU327687 JOQ327687 JYM327687 KII327687 KSE327687 LCA327687 LLW327687 LVS327687 MFO327687 MPK327687 MZG327687 NJC327687 NSY327687 OCU327687 OMQ327687 OWM327687 PGI327687 PQE327687 QAA327687 QJW327687 QTS327687 RDO327687 RNK327687 RXG327687 SHC327687 SQY327687 TAU327687 TKQ327687 TUM327687 UEI327687 UOE327687 UYA327687 VHW327687 VRS327687 WBO327687 WLK327687 WVG327687 IU393223 SQ393223 ACM393223 AMI393223 AWE393223 BGA393223 BPW393223 BZS393223 CJO393223 CTK393223 DDG393223 DNC393223 DWY393223 EGU393223 EQQ393223 FAM393223 FKI393223 FUE393223 GEA393223 GNW393223 GXS393223 HHO393223 HRK393223 IBG393223 ILC393223 IUY393223 JEU393223 JOQ393223 JYM393223 KII393223 KSE393223 LCA393223 LLW393223 LVS393223 MFO393223 MPK393223 MZG393223 NJC393223 NSY393223 OCU393223 OMQ393223 OWM393223 PGI393223 PQE393223 QAA393223 QJW393223 QTS393223 RDO393223 RNK393223 RXG393223 SHC393223 SQY393223 TAU393223 TKQ393223 TUM393223 UEI393223 UOE393223 UYA393223 VHW393223 VRS393223 WBO393223 WLK393223 WVG393223 IU458759 SQ458759 ACM458759 AMI458759 AWE458759 BGA458759 BPW458759 BZS458759 CJO458759 CTK458759 DDG458759 DNC458759 DWY458759 EGU458759 EQQ458759 FAM458759 FKI458759 FUE458759 GEA458759 GNW458759 GXS458759 HHO458759 HRK458759 IBG458759 ILC458759 IUY458759 JEU458759 JOQ458759 JYM458759 KII458759 KSE458759 LCA458759 LLW458759 LVS458759 MFO458759 MPK458759 MZG458759 NJC458759 NSY458759 OCU458759 OMQ458759 OWM458759 PGI458759 PQE458759 QAA458759 QJW458759 QTS458759 RDO458759 RNK458759 RXG458759 SHC458759 SQY458759 TAU458759 TKQ458759 TUM458759 UEI458759 UOE458759 UYA458759 VHW458759 VRS458759 WBO458759 WLK458759 WVG458759 IU524295 SQ524295 ACM524295 AMI524295 AWE524295 BGA524295 BPW524295 BZS524295 CJO524295 CTK524295 DDG524295 DNC524295 DWY524295 EGU524295 EQQ524295 FAM524295 FKI524295 FUE524295 GEA524295 GNW524295 GXS524295 HHO524295 HRK524295 IBG524295 ILC524295 IUY524295 JEU524295 JOQ524295 JYM524295 KII524295 KSE524295 LCA524295 LLW524295 LVS524295 MFO524295 MPK524295 MZG524295 NJC524295 NSY524295 OCU524295 OMQ524295 OWM524295 PGI524295 PQE524295 QAA524295 QJW524295 QTS524295 RDO524295 RNK524295 RXG524295 SHC524295 SQY524295 TAU524295 TKQ524295 TUM524295 UEI524295 UOE524295 UYA524295 VHW524295 VRS524295 WBO524295 WLK524295 WVG524295 IU589831 SQ589831 ACM589831 AMI589831 AWE589831 BGA589831 BPW589831 BZS589831 CJO589831 CTK589831 DDG589831 DNC589831 DWY589831 EGU589831 EQQ589831 FAM589831 FKI589831 FUE589831 GEA589831 GNW589831 GXS589831 HHO589831 HRK589831 IBG589831 ILC589831 IUY589831 JEU589831 JOQ589831 JYM589831 KII589831 KSE589831 LCA589831 LLW589831 LVS589831 MFO589831 MPK589831 MZG589831 NJC589831 NSY589831 OCU589831 OMQ589831 OWM589831 PGI589831 PQE589831 QAA589831 QJW589831 QTS589831 RDO589831 RNK589831 RXG589831 SHC589831 SQY589831 TAU589831 TKQ589831 TUM589831 UEI589831 UOE589831 UYA589831 VHW589831 VRS589831 WBO589831 WLK589831 WVG589831 IU655367 SQ655367 ACM655367 AMI655367 AWE655367 BGA655367 BPW655367 BZS655367 CJO655367 CTK655367 DDG655367 DNC655367 DWY655367 EGU655367 EQQ655367 FAM655367 FKI655367 FUE655367 GEA655367 GNW655367 GXS655367 HHO655367 HRK655367 IBG655367 ILC655367 IUY655367 JEU655367 JOQ655367 JYM655367 KII655367 KSE655367 LCA655367 LLW655367 LVS655367 MFO655367 MPK655367 MZG655367 NJC655367 NSY655367 OCU655367 OMQ655367 OWM655367 PGI655367 PQE655367 QAA655367 QJW655367 QTS655367 RDO655367 RNK655367 RXG655367 SHC655367 SQY655367 TAU655367 TKQ655367 TUM655367 UEI655367 UOE655367 UYA655367 VHW655367 VRS655367 WBO655367 WLK655367 WVG655367 IU720903 SQ720903 ACM720903 AMI720903 AWE720903 BGA720903 BPW720903 BZS720903 CJO720903 CTK720903 DDG720903 DNC720903 DWY720903 EGU720903 EQQ720903 FAM720903 FKI720903 FUE720903 GEA720903 GNW720903 GXS720903 HHO720903 HRK720903 IBG720903 ILC720903 IUY720903 JEU720903 JOQ720903 JYM720903 KII720903 KSE720903 LCA720903 LLW720903 LVS720903 MFO720903 MPK720903 MZG720903 NJC720903 NSY720903 OCU720903 OMQ720903 OWM720903 PGI720903 PQE720903 QAA720903 QJW720903 QTS720903 RDO720903 RNK720903 RXG720903 SHC720903 SQY720903 TAU720903 TKQ720903 TUM720903 UEI720903 UOE720903 UYA720903 VHW720903 VRS720903 WBO720903 WLK720903 WVG720903 IU786439 SQ786439 ACM786439 AMI786439 AWE786439 BGA786439 BPW786439 BZS786439 CJO786439 CTK786439 DDG786439 DNC786439 DWY786439 EGU786439 EQQ786439 FAM786439 FKI786439 FUE786439 GEA786439 GNW786439 GXS786439 HHO786439 HRK786439 IBG786439 ILC786439 IUY786439 JEU786439 JOQ786439 JYM786439 KII786439 KSE786439 LCA786439 LLW786439 LVS786439 MFO786439 MPK786439 MZG786439 NJC786439 NSY786439 OCU786439 OMQ786439 OWM786439 PGI786439 PQE786439 QAA786439 QJW786439 QTS786439 RDO786439 RNK786439 RXG786439 SHC786439 SQY786439 TAU786439 TKQ786439 TUM786439 UEI786439 UOE786439 UYA786439 VHW786439 VRS786439 WBO786439 WLK786439 WVG786439 IU851975 SQ851975 ACM851975 AMI851975 AWE851975 BGA851975 BPW851975 BZS851975 CJO851975 CTK851975 DDG851975 DNC851975 DWY851975 EGU851975 EQQ851975 FAM851975 FKI851975 FUE851975 GEA851975 GNW851975 GXS851975 HHO851975 HRK851975 IBG851975 ILC851975 IUY851975 JEU851975 JOQ851975 JYM851975 KII851975 KSE851975 LCA851975 LLW851975 LVS851975 MFO851975 MPK851975 MZG851975 NJC851975 NSY851975 OCU851975 OMQ851975 OWM851975 PGI851975 PQE851975 QAA851975 QJW851975 QTS851975 RDO851975 RNK851975 RXG851975 SHC851975 SQY851975 TAU851975 TKQ851975 TUM851975 UEI851975 UOE851975 UYA851975 VHW851975 VRS851975 WBO851975 WLK851975 WVG851975 IU917511 SQ917511 ACM917511 AMI917511 AWE917511 BGA917511 BPW917511 BZS917511 CJO917511 CTK917511 DDG917511 DNC917511 DWY917511 EGU917511 EQQ917511 FAM917511 FKI917511 FUE917511 GEA917511 GNW917511 GXS917511 HHO917511 HRK917511 IBG917511 ILC917511 IUY917511 JEU917511 JOQ917511 JYM917511 KII917511 KSE917511 LCA917511 LLW917511 LVS917511 MFO917511 MPK917511 MZG917511 NJC917511 NSY917511 OCU917511 OMQ917511 OWM917511 PGI917511 PQE917511 QAA917511 QJW917511 QTS917511 RDO917511 RNK917511 RXG917511 SHC917511 SQY917511 TAU917511 TKQ917511 TUM917511 UEI917511 UOE917511 UYA917511 VHW917511 VRS917511 WBO917511 WLK917511 WVG917511 IU983047 SQ983047 ACM983047 AMI983047 AWE983047 BGA983047 BPW983047 BZS983047 CJO983047 CTK983047 DDG983047 DNC983047 DWY983047 EGU983047 EQQ983047 FAM983047 FKI983047 FUE983047 GEA983047 GNW983047 GXS983047 HHO983047 HRK983047 IBG983047 ILC983047 IUY983047 JEU983047 JOQ983047 JYM983047 KII983047 KSE983047 LCA983047 LLW983047 LVS983047 MFO983047 MPK983047 MZG983047 NJC983047 NSY983047 OCU983047 OMQ983047 OWM983047 PGI983047 PQE983047 QAA983047 QJW983047 QTS983047 RDO983047 RNK983047 RXG983047 SHC983047 SQY983047 TAU983047 TKQ983047 TUM983047 UEI983047 UOE983047 UYA983047 VHW983047 VRS983047 WBO983047 WLK983047 WVG983047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IS65545 SO65545 ACK65545 AMG65545 AWC65545 BFY65545 BPU65545 BZQ65545 CJM65545 CTI65545 DDE65545 DNA65545 DWW65545 EGS65545 EQO65545 FAK65545 FKG65545 FUC65545 GDY65545 GNU65545 GXQ65545 HHM65545 HRI65545 IBE65545 ILA65545 IUW65545 JES65545 JOO65545 JYK65545 KIG65545 KSC65545 LBY65545 LLU65545 LVQ65545 MFM65545 MPI65545 MZE65545 NJA65545 NSW65545 OCS65545 OMO65545 OWK65545 PGG65545 PQC65545 PZY65545 QJU65545 QTQ65545 RDM65545 RNI65545 RXE65545 SHA65545 SQW65545 TAS65545 TKO65545 TUK65545 UEG65545 UOC65545 UXY65545 VHU65545 VRQ65545 WBM65545 WLI65545 WVE65545 IS131081 SO131081 ACK131081 AMG131081 AWC131081 BFY131081 BPU131081 BZQ131081 CJM131081 CTI131081 DDE131081 DNA131081 DWW131081 EGS131081 EQO131081 FAK131081 FKG131081 FUC131081 GDY131081 GNU131081 GXQ131081 HHM131081 HRI131081 IBE131081 ILA131081 IUW131081 JES131081 JOO131081 JYK131081 KIG131081 KSC131081 LBY131081 LLU131081 LVQ131081 MFM131081 MPI131081 MZE131081 NJA131081 NSW131081 OCS131081 OMO131081 OWK131081 PGG131081 PQC131081 PZY131081 QJU131081 QTQ131081 RDM131081 RNI131081 RXE131081 SHA131081 SQW131081 TAS131081 TKO131081 TUK131081 UEG131081 UOC131081 UXY131081 VHU131081 VRQ131081 WBM131081 WLI131081 WVE131081 IS196617 SO196617 ACK196617 AMG196617 AWC196617 BFY196617 BPU196617 BZQ196617 CJM196617 CTI196617 DDE196617 DNA196617 DWW196617 EGS196617 EQO196617 FAK196617 FKG196617 FUC196617 GDY196617 GNU196617 GXQ196617 HHM196617 HRI196617 IBE196617 ILA196617 IUW196617 JES196617 JOO196617 JYK196617 KIG196617 KSC196617 LBY196617 LLU196617 LVQ196617 MFM196617 MPI196617 MZE196617 NJA196617 NSW196617 OCS196617 OMO196617 OWK196617 PGG196617 PQC196617 PZY196617 QJU196617 QTQ196617 RDM196617 RNI196617 RXE196617 SHA196617 SQW196617 TAS196617 TKO196617 TUK196617 UEG196617 UOC196617 UXY196617 VHU196617 VRQ196617 WBM196617 WLI196617 WVE196617 IS262153 SO262153 ACK262153 AMG262153 AWC262153 BFY262153 BPU262153 BZQ262153 CJM262153 CTI262153 DDE262153 DNA262153 DWW262153 EGS262153 EQO262153 FAK262153 FKG262153 FUC262153 GDY262153 GNU262153 GXQ262153 HHM262153 HRI262153 IBE262153 ILA262153 IUW262153 JES262153 JOO262153 JYK262153 KIG262153 KSC262153 LBY262153 LLU262153 LVQ262153 MFM262153 MPI262153 MZE262153 NJA262153 NSW262153 OCS262153 OMO262153 OWK262153 PGG262153 PQC262153 PZY262153 QJU262153 QTQ262153 RDM262153 RNI262153 RXE262153 SHA262153 SQW262153 TAS262153 TKO262153 TUK262153 UEG262153 UOC262153 UXY262153 VHU262153 VRQ262153 WBM262153 WLI262153 WVE262153 IS327689 SO327689 ACK327689 AMG327689 AWC327689 BFY327689 BPU327689 BZQ327689 CJM327689 CTI327689 DDE327689 DNA327689 DWW327689 EGS327689 EQO327689 FAK327689 FKG327689 FUC327689 GDY327689 GNU327689 GXQ327689 HHM327689 HRI327689 IBE327689 ILA327689 IUW327689 JES327689 JOO327689 JYK327689 KIG327689 KSC327689 LBY327689 LLU327689 LVQ327689 MFM327689 MPI327689 MZE327689 NJA327689 NSW327689 OCS327689 OMO327689 OWK327689 PGG327689 PQC327689 PZY327689 QJU327689 QTQ327689 RDM327689 RNI327689 RXE327689 SHA327689 SQW327689 TAS327689 TKO327689 TUK327689 UEG327689 UOC327689 UXY327689 VHU327689 VRQ327689 WBM327689 WLI327689 WVE327689 IS393225 SO393225 ACK393225 AMG393225 AWC393225 BFY393225 BPU393225 BZQ393225 CJM393225 CTI393225 DDE393225 DNA393225 DWW393225 EGS393225 EQO393225 FAK393225 FKG393225 FUC393225 GDY393225 GNU393225 GXQ393225 HHM393225 HRI393225 IBE393225 ILA393225 IUW393225 JES393225 JOO393225 JYK393225 KIG393225 KSC393225 LBY393225 LLU393225 LVQ393225 MFM393225 MPI393225 MZE393225 NJA393225 NSW393225 OCS393225 OMO393225 OWK393225 PGG393225 PQC393225 PZY393225 QJU393225 QTQ393225 RDM393225 RNI393225 RXE393225 SHA393225 SQW393225 TAS393225 TKO393225 TUK393225 UEG393225 UOC393225 UXY393225 VHU393225 VRQ393225 WBM393225 WLI393225 WVE393225 IS458761 SO458761 ACK458761 AMG458761 AWC458761 BFY458761 BPU458761 BZQ458761 CJM458761 CTI458761 DDE458761 DNA458761 DWW458761 EGS458761 EQO458761 FAK458761 FKG458761 FUC458761 GDY458761 GNU458761 GXQ458761 HHM458761 HRI458761 IBE458761 ILA458761 IUW458761 JES458761 JOO458761 JYK458761 KIG458761 KSC458761 LBY458761 LLU458761 LVQ458761 MFM458761 MPI458761 MZE458761 NJA458761 NSW458761 OCS458761 OMO458761 OWK458761 PGG458761 PQC458761 PZY458761 QJU458761 QTQ458761 RDM458761 RNI458761 RXE458761 SHA458761 SQW458761 TAS458761 TKO458761 TUK458761 UEG458761 UOC458761 UXY458761 VHU458761 VRQ458761 WBM458761 WLI458761 WVE458761 IS524297 SO524297 ACK524297 AMG524297 AWC524297 BFY524297 BPU524297 BZQ524297 CJM524297 CTI524297 DDE524297 DNA524297 DWW524297 EGS524297 EQO524297 FAK524297 FKG524297 FUC524297 GDY524297 GNU524297 GXQ524297 HHM524297 HRI524297 IBE524297 ILA524297 IUW524297 JES524297 JOO524297 JYK524297 KIG524297 KSC524297 LBY524297 LLU524297 LVQ524297 MFM524297 MPI524297 MZE524297 NJA524297 NSW524297 OCS524297 OMO524297 OWK524297 PGG524297 PQC524297 PZY524297 QJU524297 QTQ524297 RDM524297 RNI524297 RXE524297 SHA524297 SQW524297 TAS524297 TKO524297 TUK524297 UEG524297 UOC524297 UXY524297 VHU524297 VRQ524297 WBM524297 WLI524297 WVE524297 IS589833 SO589833 ACK589833 AMG589833 AWC589833 BFY589833 BPU589833 BZQ589833 CJM589833 CTI589833 DDE589833 DNA589833 DWW589833 EGS589833 EQO589833 FAK589833 FKG589833 FUC589833 GDY589833 GNU589833 GXQ589833 HHM589833 HRI589833 IBE589833 ILA589833 IUW589833 JES589833 JOO589833 JYK589833 KIG589833 KSC589833 LBY589833 LLU589833 LVQ589833 MFM589833 MPI589833 MZE589833 NJA589833 NSW589833 OCS589833 OMO589833 OWK589833 PGG589833 PQC589833 PZY589833 QJU589833 QTQ589833 RDM589833 RNI589833 RXE589833 SHA589833 SQW589833 TAS589833 TKO589833 TUK589833 UEG589833 UOC589833 UXY589833 VHU589833 VRQ589833 WBM589833 WLI589833 WVE589833 IS655369 SO655369 ACK655369 AMG655369 AWC655369 BFY655369 BPU655369 BZQ655369 CJM655369 CTI655369 DDE655369 DNA655369 DWW655369 EGS655369 EQO655369 FAK655369 FKG655369 FUC655369 GDY655369 GNU655369 GXQ655369 HHM655369 HRI655369 IBE655369 ILA655369 IUW655369 JES655369 JOO655369 JYK655369 KIG655369 KSC655369 LBY655369 LLU655369 LVQ655369 MFM655369 MPI655369 MZE655369 NJA655369 NSW655369 OCS655369 OMO655369 OWK655369 PGG655369 PQC655369 PZY655369 QJU655369 QTQ655369 RDM655369 RNI655369 RXE655369 SHA655369 SQW655369 TAS655369 TKO655369 TUK655369 UEG655369 UOC655369 UXY655369 VHU655369 VRQ655369 WBM655369 WLI655369 WVE655369 IS720905 SO720905 ACK720905 AMG720905 AWC720905 BFY720905 BPU720905 BZQ720905 CJM720905 CTI720905 DDE720905 DNA720905 DWW720905 EGS720905 EQO720905 FAK720905 FKG720905 FUC720905 GDY720905 GNU720905 GXQ720905 HHM720905 HRI720905 IBE720905 ILA720905 IUW720905 JES720905 JOO720905 JYK720905 KIG720905 KSC720905 LBY720905 LLU720905 LVQ720905 MFM720905 MPI720905 MZE720905 NJA720905 NSW720905 OCS720905 OMO720905 OWK720905 PGG720905 PQC720905 PZY720905 QJU720905 QTQ720905 RDM720905 RNI720905 RXE720905 SHA720905 SQW720905 TAS720905 TKO720905 TUK720905 UEG720905 UOC720905 UXY720905 VHU720905 VRQ720905 WBM720905 WLI720905 WVE720905 IS786441 SO786441 ACK786441 AMG786441 AWC786441 BFY786441 BPU786441 BZQ786441 CJM786441 CTI786441 DDE786441 DNA786441 DWW786441 EGS786441 EQO786441 FAK786441 FKG786441 FUC786441 GDY786441 GNU786441 GXQ786441 HHM786441 HRI786441 IBE786441 ILA786441 IUW786441 JES786441 JOO786441 JYK786441 KIG786441 KSC786441 LBY786441 LLU786441 LVQ786441 MFM786441 MPI786441 MZE786441 NJA786441 NSW786441 OCS786441 OMO786441 OWK786441 PGG786441 PQC786441 PZY786441 QJU786441 QTQ786441 RDM786441 RNI786441 RXE786441 SHA786441 SQW786441 TAS786441 TKO786441 TUK786441 UEG786441 UOC786441 UXY786441 VHU786441 VRQ786441 WBM786441 WLI786441 WVE786441 IS851977 SO851977 ACK851977 AMG851977 AWC851977 BFY851977 BPU851977 BZQ851977 CJM851977 CTI851977 DDE851977 DNA851977 DWW851977 EGS851977 EQO851977 FAK851977 FKG851977 FUC851977 GDY851977 GNU851977 GXQ851977 HHM851977 HRI851977 IBE851977 ILA851977 IUW851977 JES851977 JOO851977 JYK851977 KIG851977 KSC851977 LBY851977 LLU851977 LVQ851977 MFM851977 MPI851977 MZE851977 NJA851977 NSW851977 OCS851977 OMO851977 OWK851977 PGG851977 PQC851977 PZY851977 QJU851977 QTQ851977 RDM851977 RNI851977 RXE851977 SHA851977 SQW851977 TAS851977 TKO851977 TUK851977 UEG851977 UOC851977 UXY851977 VHU851977 VRQ851977 WBM851977 WLI851977 WVE851977 IS917513 SO917513 ACK917513 AMG917513 AWC917513 BFY917513 BPU917513 BZQ917513 CJM917513 CTI917513 DDE917513 DNA917513 DWW917513 EGS917513 EQO917513 FAK917513 FKG917513 FUC917513 GDY917513 GNU917513 GXQ917513 HHM917513 HRI917513 IBE917513 ILA917513 IUW917513 JES917513 JOO917513 JYK917513 KIG917513 KSC917513 LBY917513 LLU917513 LVQ917513 MFM917513 MPI917513 MZE917513 NJA917513 NSW917513 OCS917513 OMO917513 OWK917513 PGG917513 PQC917513 PZY917513 QJU917513 QTQ917513 RDM917513 RNI917513 RXE917513 SHA917513 SQW917513 TAS917513 TKO917513 TUK917513 UEG917513 UOC917513 UXY917513 VHU917513 VRQ917513 WBM917513 WLI917513 WVE917513 IS983049 SO983049 ACK983049 AMG983049 AWC983049 BFY983049 BPU983049 BZQ983049 CJM983049 CTI983049 DDE983049 DNA983049 DWW983049 EGS983049 EQO983049 FAK983049 FKG983049 FUC983049 GDY983049 GNU983049 GXQ983049 HHM983049 HRI983049 IBE983049 ILA983049 IUW983049 JES983049 JOO983049 JYK983049 KIG983049 KSC983049 LBY983049 LLU983049 LVQ983049 MFM983049 MPI983049 MZE983049 NJA983049 NSW983049 OCS983049 OMO983049 OWK983049 PGG983049 PQC983049 PZY983049 QJU983049 QTQ983049 RDM983049 RNI983049 RXE983049 SHA983049 SQW983049 TAS983049 TKO983049 TUK983049 UEG983049 UOC983049 UXY983049 VHU983049 VRQ983049 WBM983049 WLI983049 WVE983049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IS65552 SO65552 ACK65552 AMG65552 AWC65552 BFY65552 BPU65552 BZQ65552 CJM65552 CTI65552 DDE65552 DNA65552 DWW65552 EGS65552 EQO65552 FAK65552 FKG65552 FUC65552 GDY65552 GNU65552 GXQ65552 HHM65552 HRI65552 IBE65552 ILA65552 IUW65552 JES65552 JOO65552 JYK65552 KIG65552 KSC65552 LBY65552 LLU65552 LVQ65552 MFM65552 MPI65552 MZE65552 NJA65552 NSW65552 OCS65552 OMO65552 OWK65552 PGG65552 PQC65552 PZY65552 QJU65552 QTQ65552 RDM65552 RNI65552 RXE65552 SHA65552 SQW65552 TAS65552 TKO65552 TUK65552 UEG65552 UOC65552 UXY65552 VHU65552 VRQ65552 WBM65552 WLI65552 WVE65552 IS131088 SO131088 ACK131088 AMG131088 AWC131088 BFY131088 BPU131088 BZQ131088 CJM131088 CTI131088 DDE131088 DNA131088 DWW131088 EGS131088 EQO131088 FAK131088 FKG131088 FUC131088 GDY131088 GNU131088 GXQ131088 HHM131088 HRI131088 IBE131088 ILA131088 IUW131088 JES131088 JOO131088 JYK131088 KIG131088 KSC131088 LBY131088 LLU131088 LVQ131088 MFM131088 MPI131088 MZE131088 NJA131088 NSW131088 OCS131088 OMO131088 OWK131088 PGG131088 PQC131088 PZY131088 QJU131088 QTQ131088 RDM131088 RNI131088 RXE131088 SHA131088 SQW131088 TAS131088 TKO131088 TUK131088 UEG131088 UOC131088 UXY131088 VHU131088 VRQ131088 WBM131088 WLI131088 WVE131088 IS196624 SO196624 ACK196624 AMG196624 AWC196624 BFY196624 BPU196624 BZQ196624 CJM196624 CTI196624 DDE196624 DNA196624 DWW196624 EGS196624 EQO196624 FAK196624 FKG196624 FUC196624 GDY196624 GNU196624 GXQ196624 HHM196624 HRI196624 IBE196624 ILA196624 IUW196624 JES196624 JOO196624 JYK196624 KIG196624 KSC196624 LBY196624 LLU196624 LVQ196624 MFM196624 MPI196624 MZE196624 NJA196624 NSW196624 OCS196624 OMO196624 OWK196624 PGG196624 PQC196624 PZY196624 QJU196624 QTQ196624 RDM196624 RNI196624 RXE196624 SHA196624 SQW196624 TAS196624 TKO196624 TUK196624 UEG196624 UOC196624 UXY196624 VHU196624 VRQ196624 WBM196624 WLI196624 WVE196624 IS262160 SO262160 ACK262160 AMG262160 AWC262160 BFY262160 BPU262160 BZQ262160 CJM262160 CTI262160 DDE262160 DNA262160 DWW262160 EGS262160 EQO262160 FAK262160 FKG262160 FUC262160 GDY262160 GNU262160 GXQ262160 HHM262160 HRI262160 IBE262160 ILA262160 IUW262160 JES262160 JOO262160 JYK262160 KIG262160 KSC262160 LBY262160 LLU262160 LVQ262160 MFM262160 MPI262160 MZE262160 NJA262160 NSW262160 OCS262160 OMO262160 OWK262160 PGG262160 PQC262160 PZY262160 QJU262160 QTQ262160 RDM262160 RNI262160 RXE262160 SHA262160 SQW262160 TAS262160 TKO262160 TUK262160 UEG262160 UOC262160 UXY262160 VHU262160 VRQ262160 WBM262160 WLI262160 WVE262160 IS327696 SO327696 ACK327696 AMG327696 AWC327696 BFY327696 BPU327696 BZQ327696 CJM327696 CTI327696 DDE327696 DNA327696 DWW327696 EGS327696 EQO327696 FAK327696 FKG327696 FUC327696 GDY327696 GNU327696 GXQ327696 HHM327696 HRI327696 IBE327696 ILA327696 IUW327696 JES327696 JOO327696 JYK327696 KIG327696 KSC327696 LBY327696 LLU327696 LVQ327696 MFM327696 MPI327696 MZE327696 NJA327696 NSW327696 OCS327696 OMO327696 OWK327696 PGG327696 PQC327696 PZY327696 QJU327696 QTQ327696 RDM327696 RNI327696 RXE327696 SHA327696 SQW327696 TAS327696 TKO327696 TUK327696 UEG327696 UOC327696 UXY327696 VHU327696 VRQ327696 WBM327696 WLI327696 WVE327696 IS393232 SO393232 ACK393232 AMG393232 AWC393232 BFY393232 BPU393232 BZQ393232 CJM393232 CTI393232 DDE393232 DNA393232 DWW393232 EGS393232 EQO393232 FAK393232 FKG393232 FUC393232 GDY393232 GNU393232 GXQ393232 HHM393232 HRI393232 IBE393232 ILA393232 IUW393232 JES393232 JOO393232 JYK393232 KIG393232 KSC393232 LBY393232 LLU393232 LVQ393232 MFM393232 MPI393232 MZE393232 NJA393232 NSW393232 OCS393232 OMO393232 OWK393232 PGG393232 PQC393232 PZY393232 QJU393232 QTQ393232 RDM393232 RNI393232 RXE393232 SHA393232 SQW393232 TAS393232 TKO393232 TUK393232 UEG393232 UOC393232 UXY393232 VHU393232 VRQ393232 WBM393232 WLI393232 WVE393232 IS458768 SO458768 ACK458768 AMG458768 AWC458768 BFY458768 BPU458768 BZQ458768 CJM458768 CTI458768 DDE458768 DNA458768 DWW458768 EGS458768 EQO458768 FAK458768 FKG458768 FUC458768 GDY458768 GNU458768 GXQ458768 HHM458768 HRI458768 IBE458768 ILA458768 IUW458768 JES458768 JOO458768 JYK458768 KIG458768 KSC458768 LBY458768 LLU458768 LVQ458768 MFM458768 MPI458768 MZE458768 NJA458768 NSW458768 OCS458768 OMO458768 OWK458768 PGG458768 PQC458768 PZY458768 QJU458768 QTQ458768 RDM458768 RNI458768 RXE458768 SHA458768 SQW458768 TAS458768 TKO458768 TUK458768 UEG458768 UOC458768 UXY458768 VHU458768 VRQ458768 WBM458768 WLI458768 WVE458768 IS524304 SO524304 ACK524304 AMG524304 AWC524304 BFY524304 BPU524304 BZQ524304 CJM524304 CTI524304 DDE524304 DNA524304 DWW524304 EGS524304 EQO524304 FAK524304 FKG524304 FUC524304 GDY524304 GNU524304 GXQ524304 HHM524304 HRI524304 IBE524304 ILA524304 IUW524304 JES524304 JOO524304 JYK524304 KIG524304 KSC524304 LBY524304 LLU524304 LVQ524304 MFM524304 MPI524304 MZE524304 NJA524304 NSW524304 OCS524304 OMO524304 OWK524304 PGG524304 PQC524304 PZY524304 QJU524304 QTQ524304 RDM524304 RNI524304 RXE524304 SHA524304 SQW524304 TAS524304 TKO524304 TUK524304 UEG524304 UOC524304 UXY524304 VHU524304 VRQ524304 WBM524304 WLI524304 WVE524304 IS589840 SO589840 ACK589840 AMG589840 AWC589840 BFY589840 BPU589840 BZQ589840 CJM589840 CTI589840 DDE589840 DNA589840 DWW589840 EGS589840 EQO589840 FAK589840 FKG589840 FUC589840 GDY589840 GNU589840 GXQ589840 HHM589840 HRI589840 IBE589840 ILA589840 IUW589840 JES589840 JOO589840 JYK589840 KIG589840 KSC589840 LBY589840 LLU589840 LVQ589840 MFM589840 MPI589840 MZE589840 NJA589840 NSW589840 OCS589840 OMO589840 OWK589840 PGG589840 PQC589840 PZY589840 QJU589840 QTQ589840 RDM589840 RNI589840 RXE589840 SHA589840 SQW589840 TAS589840 TKO589840 TUK589840 UEG589840 UOC589840 UXY589840 VHU589840 VRQ589840 WBM589840 WLI589840 WVE589840 IS655376 SO655376 ACK655376 AMG655376 AWC655376 BFY655376 BPU655376 BZQ655376 CJM655376 CTI655376 DDE655376 DNA655376 DWW655376 EGS655376 EQO655376 FAK655376 FKG655376 FUC655376 GDY655376 GNU655376 GXQ655376 HHM655376 HRI655376 IBE655376 ILA655376 IUW655376 JES655376 JOO655376 JYK655376 KIG655376 KSC655376 LBY655376 LLU655376 LVQ655376 MFM655376 MPI655376 MZE655376 NJA655376 NSW655376 OCS655376 OMO655376 OWK655376 PGG655376 PQC655376 PZY655376 QJU655376 QTQ655376 RDM655376 RNI655376 RXE655376 SHA655376 SQW655376 TAS655376 TKO655376 TUK655376 UEG655376 UOC655376 UXY655376 VHU655376 VRQ655376 WBM655376 WLI655376 WVE655376 IS720912 SO720912 ACK720912 AMG720912 AWC720912 BFY720912 BPU720912 BZQ720912 CJM720912 CTI720912 DDE720912 DNA720912 DWW720912 EGS720912 EQO720912 FAK720912 FKG720912 FUC720912 GDY720912 GNU720912 GXQ720912 HHM720912 HRI720912 IBE720912 ILA720912 IUW720912 JES720912 JOO720912 JYK720912 KIG720912 KSC720912 LBY720912 LLU720912 LVQ720912 MFM720912 MPI720912 MZE720912 NJA720912 NSW720912 OCS720912 OMO720912 OWK720912 PGG720912 PQC720912 PZY720912 QJU720912 QTQ720912 RDM720912 RNI720912 RXE720912 SHA720912 SQW720912 TAS720912 TKO720912 TUK720912 UEG720912 UOC720912 UXY720912 VHU720912 VRQ720912 WBM720912 WLI720912 WVE720912 IS786448 SO786448 ACK786448 AMG786448 AWC786448 BFY786448 BPU786448 BZQ786448 CJM786448 CTI786448 DDE786448 DNA786448 DWW786448 EGS786448 EQO786448 FAK786448 FKG786448 FUC786448 GDY786448 GNU786448 GXQ786448 HHM786448 HRI786448 IBE786448 ILA786448 IUW786448 JES786448 JOO786448 JYK786448 KIG786448 KSC786448 LBY786448 LLU786448 LVQ786448 MFM786448 MPI786448 MZE786448 NJA786448 NSW786448 OCS786448 OMO786448 OWK786448 PGG786448 PQC786448 PZY786448 QJU786448 QTQ786448 RDM786448 RNI786448 RXE786448 SHA786448 SQW786448 TAS786448 TKO786448 TUK786448 UEG786448 UOC786448 UXY786448 VHU786448 VRQ786448 WBM786448 WLI786448 WVE786448 IS851984 SO851984 ACK851984 AMG851984 AWC851984 BFY851984 BPU851984 BZQ851984 CJM851984 CTI851984 DDE851984 DNA851984 DWW851984 EGS851984 EQO851984 FAK851984 FKG851984 FUC851984 GDY851984 GNU851984 GXQ851984 HHM851984 HRI851984 IBE851984 ILA851984 IUW851984 JES851984 JOO851984 JYK851984 KIG851984 KSC851984 LBY851984 LLU851984 LVQ851984 MFM851984 MPI851984 MZE851984 NJA851984 NSW851984 OCS851984 OMO851984 OWK851984 PGG851984 PQC851984 PZY851984 QJU851984 QTQ851984 RDM851984 RNI851984 RXE851984 SHA851984 SQW851984 TAS851984 TKO851984 TUK851984 UEG851984 UOC851984 UXY851984 VHU851984 VRQ851984 WBM851984 WLI851984 WVE851984 IS917520 SO917520 ACK917520 AMG917520 AWC917520 BFY917520 BPU917520 BZQ917520 CJM917520 CTI917520 DDE917520 DNA917520 DWW917520 EGS917520 EQO917520 FAK917520 FKG917520 FUC917520 GDY917520 GNU917520 GXQ917520 HHM917520 HRI917520 IBE917520 ILA917520 IUW917520 JES917520 JOO917520 JYK917520 KIG917520 KSC917520 LBY917520 LLU917520 LVQ917520 MFM917520 MPI917520 MZE917520 NJA917520 NSW917520 OCS917520 OMO917520 OWK917520 PGG917520 PQC917520 PZY917520 QJU917520 QTQ917520 RDM917520 RNI917520 RXE917520 SHA917520 SQW917520 TAS917520 TKO917520 TUK917520 UEG917520 UOC917520 UXY917520 VHU917520 VRQ917520 WBM917520 WLI917520 WVE917520 IS983056 SO983056 ACK983056 AMG983056 AWC983056 BFY983056 BPU983056 BZQ983056 CJM983056 CTI983056 DDE983056 DNA983056 DWW983056 EGS983056 EQO983056 FAK983056 FKG983056 FUC983056 GDY983056 GNU983056 GXQ983056 HHM983056 HRI983056 IBE983056 ILA983056 IUW983056 JES983056 JOO983056 JYK983056 KIG983056 KSC983056 LBY983056 LLU983056 LVQ983056 MFM983056 MPI983056 MZE983056 NJA983056 NSW983056 OCS983056 OMO983056 OWK983056 PGG983056 PQC983056 PZY983056 QJU983056 QTQ983056 RDM983056 RNI983056 RXE983056 SHA983056 SQW983056 TAS983056 TKO983056 TUK983056 UEG983056 UOC983056 UXY983056 VHU983056 VRQ983056 WBM983056 WLI983056 WVE983056 JA65552 SW65552 ACS65552 AMO65552 AWK65552 BGG65552 BQC65552 BZY65552 CJU65552 CTQ65552 DDM65552 DNI65552 DXE65552 EHA65552 EQW65552 FAS65552 FKO65552 FUK65552 GEG65552 GOC65552 GXY65552 HHU65552 HRQ65552 IBM65552 ILI65552 IVE65552 JFA65552 JOW65552 JYS65552 KIO65552 KSK65552 LCG65552 LMC65552 LVY65552 MFU65552 MPQ65552 MZM65552 NJI65552 NTE65552 ODA65552 OMW65552 OWS65552 PGO65552 PQK65552 QAG65552 QKC65552 QTY65552 RDU65552 RNQ65552 RXM65552 SHI65552 SRE65552 TBA65552 TKW65552 TUS65552 UEO65552 UOK65552 UYG65552 VIC65552 VRY65552 WBU65552 WLQ65552 WVM65552 JA131088 SW131088 ACS131088 AMO131088 AWK131088 BGG131088 BQC131088 BZY131088 CJU131088 CTQ131088 DDM131088 DNI131088 DXE131088 EHA131088 EQW131088 FAS131088 FKO131088 FUK131088 GEG131088 GOC131088 GXY131088 HHU131088 HRQ131088 IBM131088 ILI131088 IVE131088 JFA131088 JOW131088 JYS131088 KIO131088 KSK131088 LCG131088 LMC131088 LVY131088 MFU131088 MPQ131088 MZM131088 NJI131088 NTE131088 ODA131088 OMW131088 OWS131088 PGO131088 PQK131088 QAG131088 QKC131088 QTY131088 RDU131088 RNQ131088 RXM131088 SHI131088 SRE131088 TBA131088 TKW131088 TUS131088 UEO131088 UOK131088 UYG131088 VIC131088 VRY131088 WBU131088 WLQ131088 WVM131088 JA196624 SW196624 ACS196624 AMO196624 AWK196624 BGG196624 BQC196624 BZY196624 CJU196624 CTQ196624 DDM196624 DNI196624 DXE196624 EHA196624 EQW196624 FAS196624 FKO196624 FUK196624 GEG196624 GOC196624 GXY196624 HHU196624 HRQ196624 IBM196624 ILI196624 IVE196624 JFA196624 JOW196624 JYS196624 KIO196624 KSK196624 LCG196624 LMC196624 LVY196624 MFU196624 MPQ196624 MZM196624 NJI196624 NTE196624 ODA196624 OMW196624 OWS196624 PGO196624 PQK196624 QAG196624 QKC196624 QTY196624 RDU196624 RNQ196624 RXM196624 SHI196624 SRE196624 TBA196624 TKW196624 TUS196624 UEO196624 UOK196624 UYG196624 VIC196624 VRY196624 WBU196624 WLQ196624 WVM196624 JA262160 SW262160 ACS262160 AMO262160 AWK262160 BGG262160 BQC262160 BZY262160 CJU262160 CTQ262160 DDM262160 DNI262160 DXE262160 EHA262160 EQW262160 FAS262160 FKO262160 FUK262160 GEG262160 GOC262160 GXY262160 HHU262160 HRQ262160 IBM262160 ILI262160 IVE262160 JFA262160 JOW262160 JYS262160 KIO262160 KSK262160 LCG262160 LMC262160 LVY262160 MFU262160 MPQ262160 MZM262160 NJI262160 NTE262160 ODA262160 OMW262160 OWS262160 PGO262160 PQK262160 QAG262160 QKC262160 QTY262160 RDU262160 RNQ262160 RXM262160 SHI262160 SRE262160 TBA262160 TKW262160 TUS262160 UEO262160 UOK262160 UYG262160 VIC262160 VRY262160 WBU262160 WLQ262160 WVM262160 JA327696 SW327696 ACS327696 AMO327696 AWK327696 BGG327696 BQC327696 BZY327696 CJU327696 CTQ327696 DDM327696 DNI327696 DXE327696 EHA327696 EQW327696 FAS327696 FKO327696 FUK327696 GEG327696 GOC327696 GXY327696 HHU327696 HRQ327696 IBM327696 ILI327696 IVE327696 JFA327696 JOW327696 JYS327696 KIO327696 KSK327696 LCG327696 LMC327696 LVY327696 MFU327696 MPQ327696 MZM327696 NJI327696 NTE327696 ODA327696 OMW327696 OWS327696 PGO327696 PQK327696 QAG327696 QKC327696 QTY327696 RDU327696 RNQ327696 RXM327696 SHI327696 SRE327696 TBA327696 TKW327696 TUS327696 UEO327696 UOK327696 UYG327696 VIC327696 VRY327696 WBU327696 WLQ327696 WVM327696 JA393232 SW393232 ACS393232 AMO393232 AWK393232 BGG393232 BQC393232 BZY393232 CJU393232 CTQ393232 DDM393232 DNI393232 DXE393232 EHA393232 EQW393232 FAS393232 FKO393232 FUK393232 GEG393232 GOC393232 GXY393232 HHU393232 HRQ393232 IBM393232 ILI393232 IVE393232 JFA393232 JOW393232 JYS393232 KIO393232 KSK393232 LCG393232 LMC393232 LVY393232 MFU393232 MPQ393232 MZM393232 NJI393232 NTE393232 ODA393232 OMW393232 OWS393232 PGO393232 PQK393232 QAG393232 QKC393232 QTY393232 RDU393232 RNQ393232 RXM393232 SHI393232 SRE393232 TBA393232 TKW393232 TUS393232 UEO393232 UOK393232 UYG393232 VIC393232 VRY393232 WBU393232 WLQ393232 WVM393232 JA458768 SW458768 ACS458768 AMO458768 AWK458768 BGG458768 BQC458768 BZY458768 CJU458768 CTQ458768 DDM458768 DNI458768 DXE458768 EHA458768 EQW458768 FAS458768 FKO458768 FUK458768 GEG458768 GOC458768 GXY458768 HHU458768 HRQ458768 IBM458768 ILI458768 IVE458768 JFA458768 JOW458768 JYS458768 KIO458768 KSK458768 LCG458768 LMC458768 LVY458768 MFU458768 MPQ458768 MZM458768 NJI458768 NTE458768 ODA458768 OMW458768 OWS458768 PGO458768 PQK458768 QAG458768 QKC458768 QTY458768 RDU458768 RNQ458768 RXM458768 SHI458768 SRE458768 TBA458768 TKW458768 TUS458768 UEO458768 UOK458768 UYG458768 VIC458768 VRY458768 WBU458768 WLQ458768 WVM458768 JA524304 SW524304 ACS524304 AMO524304 AWK524304 BGG524304 BQC524304 BZY524304 CJU524304 CTQ524304 DDM524304 DNI524304 DXE524304 EHA524304 EQW524304 FAS524304 FKO524304 FUK524304 GEG524304 GOC524304 GXY524304 HHU524304 HRQ524304 IBM524304 ILI524304 IVE524304 JFA524304 JOW524304 JYS524304 KIO524304 KSK524304 LCG524304 LMC524304 LVY524304 MFU524304 MPQ524304 MZM524304 NJI524304 NTE524304 ODA524304 OMW524304 OWS524304 PGO524304 PQK524304 QAG524304 QKC524304 QTY524304 RDU524304 RNQ524304 RXM524304 SHI524304 SRE524304 TBA524304 TKW524304 TUS524304 UEO524304 UOK524304 UYG524304 VIC524304 VRY524304 WBU524304 WLQ524304 WVM524304 JA589840 SW589840 ACS589840 AMO589840 AWK589840 BGG589840 BQC589840 BZY589840 CJU589840 CTQ589840 DDM589840 DNI589840 DXE589840 EHA589840 EQW589840 FAS589840 FKO589840 FUK589840 GEG589840 GOC589840 GXY589840 HHU589840 HRQ589840 IBM589840 ILI589840 IVE589840 JFA589840 JOW589840 JYS589840 KIO589840 KSK589840 LCG589840 LMC589840 LVY589840 MFU589840 MPQ589840 MZM589840 NJI589840 NTE589840 ODA589840 OMW589840 OWS589840 PGO589840 PQK589840 QAG589840 QKC589840 QTY589840 RDU589840 RNQ589840 RXM589840 SHI589840 SRE589840 TBA589840 TKW589840 TUS589840 UEO589840 UOK589840 UYG589840 VIC589840 VRY589840 WBU589840 WLQ589840 WVM589840 JA655376 SW655376 ACS655376 AMO655376 AWK655376 BGG655376 BQC655376 BZY655376 CJU655376 CTQ655376 DDM655376 DNI655376 DXE655376 EHA655376 EQW655376 FAS655376 FKO655376 FUK655376 GEG655376 GOC655376 GXY655376 HHU655376 HRQ655376 IBM655376 ILI655376 IVE655376 JFA655376 JOW655376 JYS655376 KIO655376 KSK655376 LCG655376 LMC655376 LVY655376 MFU655376 MPQ655376 MZM655376 NJI655376 NTE655376 ODA655376 OMW655376 OWS655376 PGO655376 PQK655376 QAG655376 QKC655376 QTY655376 RDU655376 RNQ655376 RXM655376 SHI655376 SRE655376 TBA655376 TKW655376 TUS655376 UEO655376 UOK655376 UYG655376 VIC655376 VRY655376 WBU655376 WLQ655376 WVM655376 JA720912 SW720912 ACS720912 AMO720912 AWK720912 BGG720912 BQC720912 BZY720912 CJU720912 CTQ720912 DDM720912 DNI720912 DXE720912 EHA720912 EQW720912 FAS720912 FKO720912 FUK720912 GEG720912 GOC720912 GXY720912 HHU720912 HRQ720912 IBM720912 ILI720912 IVE720912 JFA720912 JOW720912 JYS720912 KIO720912 KSK720912 LCG720912 LMC720912 LVY720912 MFU720912 MPQ720912 MZM720912 NJI720912 NTE720912 ODA720912 OMW720912 OWS720912 PGO720912 PQK720912 QAG720912 QKC720912 QTY720912 RDU720912 RNQ720912 RXM720912 SHI720912 SRE720912 TBA720912 TKW720912 TUS720912 UEO720912 UOK720912 UYG720912 VIC720912 VRY720912 WBU720912 WLQ720912 WVM720912 JA786448 SW786448 ACS786448 AMO786448 AWK786448 BGG786448 BQC786448 BZY786448 CJU786448 CTQ786448 DDM786448 DNI786448 DXE786448 EHA786448 EQW786448 FAS786448 FKO786448 FUK786448 GEG786448 GOC786448 GXY786448 HHU786448 HRQ786448 IBM786448 ILI786448 IVE786448 JFA786448 JOW786448 JYS786448 KIO786448 KSK786448 LCG786448 LMC786448 LVY786448 MFU786448 MPQ786448 MZM786448 NJI786448 NTE786448 ODA786448 OMW786448 OWS786448 PGO786448 PQK786448 QAG786448 QKC786448 QTY786448 RDU786448 RNQ786448 RXM786448 SHI786448 SRE786448 TBA786448 TKW786448 TUS786448 UEO786448 UOK786448 UYG786448 VIC786448 VRY786448 WBU786448 WLQ786448 WVM786448 JA851984 SW851984 ACS851984 AMO851984 AWK851984 BGG851984 BQC851984 BZY851984 CJU851984 CTQ851984 DDM851984 DNI851984 DXE851984 EHA851984 EQW851984 FAS851984 FKO851984 FUK851984 GEG851984 GOC851984 GXY851984 HHU851984 HRQ851984 IBM851984 ILI851984 IVE851984 JFA851984 JOW851984 JYS851984 KIO851984 KSK851984 LCG851984 LMC851984 LVY851984 MFU851984 MPQ851984 MZM851984 NJI851984 NTE851984 ODA851984 OMW851984 OWS851984 PGO851984 PQK851984 QAG851984 QKC851984 QTY851984 RDU851984 RNQ851984 RXM851984 SHI851984 SRE851984 TBA851984 TKW851984 TUS851984 UEO851984 UOK851984 UYG851984 VIC851984 VRY851984 WBU851984 WLQ851984 WVM851984 JA917520 SW917520 ACS917520 AMO917520 AWK917520 BGG917520 BQC917520 BZY917520 CJU917520 CTQ917520 DDM917520 DNI917520 DXE917520 EHA917520 EQW917520 FAS917520 FKO917520 FUK917520 GEG917520 GOC917520 GXY917520 HHU917520 HRQ917520 IBM917520 ILI917520 IVE917520 JFA917520 JOW917520 JYS917520 KIO917520 KSK917520 LCG917520 LMC917520 LVY917520 MFU917520 MPQ917520 MZM917520 NJI917520 NTE917520 ODA917520 OMW917520 OWS917520 PGO917520 PQK917520 QAG917520 QKC917520 QTY917520 RDU917520 RNQ917520 RXM917520 SHI917520 SRE917520 TBA917520 TKW917520 TUS917520 UEO917520 UOK917520 UYG917520 VIC917520 VRY917520 WBU917520 WLQ917520 WVM917520 JA983056 SW983056 ACS983056 AMO983056 AWK983056 BGG983056 BQC983056 BZY983056 CJU983056 CTQ983056 DDM983056 DNI983056 DXE983056 EHA983056 EQW983056 FAS983056 FKO983056 FUK983056 GEG983056 GOC983056 GXY983056 HHU983056 HRQ983056 IBM983056 ILI983056 IVE983056 JFA983056 JOW983056 JYS983056 KIO983056 KSK983056 LCG983056 LMC983056 LVY983056 MFU983056 MPQ983056 MZM983056 NJI983056 NTE983056 ODA983056 OMW983056 OWS983056 PGO983056 PQK983056 QAG983056 QKC983056 QTY983056 RDU983056 RNQ983056 RXM983056 SHI983056 SRE983056 TBA983056 TKW983056 TUS983056 UEO983056 UOK983056 UYG983056 VIC983056 VRY983056 WBU983056 WLQ983056 WVM983056 IU19 SQ19 ACM19 AMI19 AWE19 BGA19 BPW19 BZS19 CJO19 CTK19 DDG19 DNC19 DWY19 EGU19 EQQ19 FAM19 FKI19 FUE19 GEA19 GNW19 GXS19 HHO19 HRK19 IBG19 ILC19 IUY19 JEU19 JOQ19 JYM19 KII19 KSE19 LCA19 LLW19 LVS19 MFO19 MPK19 MZG19 NJC19 NSY19 OCU19 OMQ19 OWM19 PGI19 PQE19 QAA19 QJW19 QTS19 RDO19 RNK19 RXG19 SHC19 SQY19 TAU19 TKQ19 TUM19 UEI19 UOE19 UYA19 VHW19 VRS19 WBO19 WLK19 WVG19 IU65555 SQ65555 ACM65555 AMI65555 AWE65555 BGA65555 BPW65555 BZS65555 CJO65555 CTK65555 DDG65555 DNC65555 DWY65555 EGU65555 EQQ65555 FAM65555 FKI65555 FUE65555 GEA65555 GNW65555 GXS65555 HHO65555 HRK65555 IBG65555 ILC65555 IUY65555 JEU65555 JOQ65555 JYM65555 KII65555 KSE65555 LCA65555 LLW65555 LVS65555 MFO65555 MPK65555 MZG65555 NJC65555 NSY65555 OCU65555 OMQ65555 OWM65555 PGI65555 PQE65555 QAA65555 QJW65555 QTS65555 RDO65555 RNK65555 RXG65555 SHC65555 SQY65555 TAU65555 TKQ65555 TUM65555 UEI65555 UOE65555 UYA65555 VHW65555 VRS65555 WBO65555 WLK65555 WVG65555 IU131091 SQ131091 ACM131091 AMI131091 AWE131091 BGA131091 BPW131091 BZS131091 CJO131091 CTK131091 DDG131091 DNC131091 DWY131091 EGU131091 EQQ131091 FAM131091 FKI131091 FUE131091 GEA131091 GNW131091 GXS131091 HHO131091 HRK131091 IBG131091 ILC131091 IUY131091 JEU131091 JOQ131091 JYM131091 KII131091 KSE131091 LCA131091 LLW131091 LVS131091 MFO131091 MPK131091 MZG131091 NJC131091 NSY131091 OCU131091 OMQ131091 OWM131091 PGI131091 PQE131091 QAA131091 QJW131091 QTS131091 RDO131091 RNK131091 RXG131091 SHC131091 SQY131091 TAU131091 TKQ131091 TUM131091 UEI131091 UOE131091 UYA131091 VHW131091 VRS131091 WBO131091 WLK131091 WVG131091 IU196627 SQ196627 ACM196627 AMI196627 AWE196627 BGA196627 BPW196627 BZS196627 CJO196627 CTK196627 DDG196627 DNC196627 DWY196627 EGU196627 EQQ196627 FAM196627 FKI196627 FUE196627 GEA196627 GNW196627 GXS196627 HHO196627 HRK196627 IBG196627 ILC196627 IUY196627 JEU196627 JOQ196627 JYM196627 KII196627 KSE196627 LCA196627 LLW196627 LVS196627 MFO196627 MPK196627 MZG196627 NJC196627 NSY196627 OCU196627 OMQ196627 OWM196627 PGI196627 PQE196627 QAA196627 QJW196627 QTS196627 RDO196627 RNK196627 RXG196627 SHC196627 SQY196627 TAU196627 TKQ196627 TUM196627 UEI196627 UOE196627 UYA196627 VHW196627 VRS196627 WBO196627 WLK196627 WVG196627 IU262163 SQ262163 ACM262163 AMI262163 AWE262163 BGA262163 BPW262163 BZS262163 CJO262163 CTK262163 DDG262163 DNC262163 DWY262163 EGU262163 EQQ262163 FAM262163 FKI262163 FUE262163 GEA262163 GNW262163 GXS262163 HHO262163 HRK262163 IBG262163 ILC262163 IUY262163 JEU262163 JOQ262163 JYM262163 KII262163 KSE262163 LCA262163 LLW262163 LVS262163 MFO262163 MPK262163 MZG262163 NJC262163 NSY262163 OCU262163 OMQ262163 OWM262163 PGI262163 PQE262163 QAA262163 QJW262163 QTS262163 RDO262163 RNK262163 RXG262163 SHC262163 SQY262163 TAU262163 TKQ262163 TUM262163 UEI262163 UOE262163 UYA262163 VHW262163 VRS262163 WBO262163 WLK262163 WVG262163 IU327699 SQ327699 ACM327699 AMI327699 AWE327699 BGA327699 BPW327699 BZS327699 CJO327699 CTK327699 DDG327699 DNC327699 DWY327699 EGU327699 EQQ327699 FAM327699 FKI327699 FUE327699 GEA327699 GNW327699 GXS327699 HHO327699 HRK327699 IBG327699 ILC327699 IUY327699 JEU327699 JOQ327699 JYM327699 KII327699 KSE327699 LCA327699 LLW327699 LVS327699 MFO327699 MPK327699 MZG327699 NJC327699 NSY327699 OCU327699 OMQ327699 OWM327699 PGI327699 PQE327699 QAA327699 QJW327699 QTS327699 RDO327699 RNK327699 RXG327699 SHC327699 SQY327699 TAU327699 TKQ327699 TUM327699 UEI327699 UOE327699 UYA327699 VHW327699 VRS327699 WBO327699 WLK327699 WVG327699 IU393235 SQ393235 ACM393235 AMI393235 AWE393235 BGA393235 BPW393235 BZS393235 CJO393235 CTK393235 DDG393235 DNC393235 DWY393235 EGU393235 EQQ393235 FAM393235 FKI393235 FUE393235 GEA393235 GNW393235 GXS393235 HHO393235 HRK393235 IBG393235 ILC393235 IUY393235 JEU393235 JOQ393235 JYM393235 KII393235 KSE393235 LCA393235 LLW393235 LVS393235 MFO393235 MPK393235 MZG393235 NJC393235 NSY393235 OCU393235 OMQ393235 OWM393235 PGI393235 PQE393235 QAA393235 QJW393235 QTS393235 RDO393235 RNK393235 RXG393235 SHC393235 SQY393235 TAU393235 TKQ393235 TUM393235 UEI393235 UOE393235 UYA393235 VHW393235 VRS393235 WBO393235 WLK393235 WVG393235 IU458771 SQ458771 ACM458771 AMI458771 AWE458771 BGA458771 BPW458771 BZS458771 CJO458771 CTK458771 DDG458771 DNC458771 DWY458771 EGU458771 EQQ458771 FAM458771 FKI458771 FUE458771 GEA458771 GNW458771 GXS458771 HHO458771 HRK458771 IBG458771 ILC458771 IUY458771 JEU458771 JOQ458771 JYM458771 KII458771 KSE458771 LCA458771 LLW458771 LVS458771 MFO458771 MPK458771 MZG458771 NJC458771 NSY458771 OCU458771 OMQ458771 OWM458771 PGI458771 PQE458771 QAA458771 QJW458771 QTS458771 RDO458771 RNK458771 RXG458771 SHC458771 SQY458771 TAU458771 TKQ458771 TUM458771 UEI458771 UOE458771 UYA458771 VHW458771 VRS458771 WBO458771 WLK458771 WVG458771 IU524307 SQ524307 ACM524307 AMI524307 AWE524307 BGA524307 BPW524307 BZS524307 CJO524307 CTK524307 DDG524307 DNC524307 DWY524307 EGU524307 EQQ524307 FAM524307 FKI524307 FUE524307 GEA524307 GNW524307 GXS524307 HHO524307 HRK524307 IBG524307 ILC524307 IUY524307 JEU524307 JOQ524307 JYM524307 KII524307 KSE524307 LCA524307 LLW524307 LVS524307 MFO524307 MPK524307 MZG524307 NJC524307 NSY524307 OCU524307 OMQ524307 OWM524307 PGI524307 PQE524307 QAA524307 QJW524307 QTS524307 RDO524307 RNK524307 RXG524307 SHC524307 SQY524307 TAU524307 TKQ524307 TUM524307 UEI524307 UOE524307 UYA524307 VHW524307 VRS524307 WBO524307 WLK524307 WVG524307 IU589843 SQ589843 ACM589843 AMI589843 AWE589843 BGA589843 BPW589843 BZS589843 CJO589843 CTK589843 DDG589843 DNC589843 DWY589843 EGU589843 EQQ589843 FAM589843 FKI589843 FUE589843 GEA589843 GNW589843 GXS589843 HHO589843 HRK589843 IBG589843 ILC589843 IUY589843 JEU589843 JOQ589843 JYM589843 KII589843 KSE589843 LCA589843 LLW589843 LVS589843 MFO589843 MPK589843 MZG589843 NJC589843 NSY589843 OCU589843 OMQ589843 OWM589843 PGI589843 PQE589843 QAA589843 QJW589843 QTS589843 RDO589843 RNK589843 RXG589843 SHC589843 SQY589843 TAU589843 TKQ589843 TUM589843 UEI589843 UOE589843 UYA589843 VHW589843 VRS589843 WBO589843 WLK589843 WVG589843 IU655379 SQ655379 ACM655379 AMI655379 AWE655379 BGA655379 BPW655379 BZS655379 CJO655379 CTK655379 DDG655379 DNC655379 DWY655379 EGU655379 EQQ655379 FAM655379 FKI655379 FUE655379 GEA655379 GNW655379 GXS655379 HHO655379 HRK655379 IBG655379 ILC655379 IUY655379 JEU655379 JOQ655379 JYM655379 KII655379 KSE655379 LCA655379 LLW655379 LVS655379 MFO655379 MPK655379 MZG655379 NJC655379 NSY655379 OCU655379 OMQ655379 OWM655379 PGI655379 PQE655379 QAA655379 QJW655379 QTS655379 RDO655379 RNK655379 RXG655379 SHC655379 SQY655379 TAU655379 TKQ655379 TUM655379 UEI655379 UOE655379 UYA655379 VHW655379 VRS655379 WBO655379 WLK655379 WVG655379 IU720915 SQ720915 ACM720915 AMI720915 AWE720915 BGA720915 BPW720915 BZS720915 CJO720915 CTK720915 DDG720915 DNC720915 DWY720915 EGU720915 EQQ720915 FAM720915 FKI720915 FUE720915 GEA720915 GNW720915 GXS720915 HHO720915 HRK720915 IBG720915 ILC720915 IUY720915 JEU720915 JOQ720915 JYM720915 KII720915 KSE720915 LCA720915 LLW720915 LVS720915 MFO720915 MPK720915 MZG720915 NJC720915 NSY720915 OCU720915 OMQ720915 OWM720915 PGI720915 PQE720915 QAA720915 QJW720915 QTS720915 RDO720915 RNK720915 RXG720915 SHC720915 SQY720915 TAU720915 TKQ720915 TUM720915 UEI720915 UOE720915 UYA720915 VHW720915 VRS720915 WBO720915 WLK720915 WVG720915 IU786451 SQ786451 ACM786451 AMI786451 AWE786451 BGA786451 BPW786451 BZS786451 CJO786451 CTK786451 DDG786451 DNC786451 DWY786451 EGU786451 EQQ786451 FAM786451 FKI786451 FUE786451 GEA786451 GNW786451 GXS786451 HHO786451 HRK786451 IBG786451 ILC786451 IUY786451 JEU786451 JOQ786451 JYM786451 KII786451 KSE786451 LCA786451 LLW786451 LVS786451 MFO786451 MPK786451 MZG786451 NJC786451 NSY786451 OCU786451 OMQ786451 OWM786451 PGI786451 PQE786451 QAA786451 QJW786451 QTS786451 RDO786451 RNK786451 RXG786451 SHC786451 SQY786451 TAU786451 TKQ786451 TUM786451 UEI786451 UOE786451 UYA786451 VHW786451 VRS786451 WBO786451 WLK786451 WVG786451 IU851987 SQ851987 ACM851987 AMI851987 AWE851987 BGA851987 BPW851987 BZS851987 CJO851987 CTK851987 DDG851987 DNC851987 DWY851987 EGU851987 EQQ851987 FAM851987 FKI851987 FUE851987 GEA851987 GNW851987 GXS851987 HHO851987 HRK851987 IBG851987 ILC851987 IUY851987 JEU851987 JOQ851987 JYM851987 KII851987 KSE851987 LCA851987 LLW851987 LVS851987 MFO851987 MPK851987 MZG851987 NJC851987 NSY851987 OCU851987 OMQ851987 OWM851987 PGI851987 PQE851987 QAA851987 QJW851987 QTS851987 RDO851987 RNK851987 RXG851987 SHC851987 SQY851987 TAU851987 TKQ851987 TUM851987 UEI851987 UOE851987 UYA851987 VHW851987 VRS851987 WBO851987 WLK851987 WVG851987 IU917523 SQ917523 ACM917523 AMI917523 AWE917523 BGA917523 BPW917523 BZS917523 CJO917523 CTK917523 DDG917523 DNC917523 DWY917523 EGU917523 EQQ917523 FAM917523 FKI917523 FUE917523 GEA917523 GNW917523 GXS917523 HHO917523 HRK917523 IBG917523 ILC917523 IUY917523 JEU917523 JOQ917523 JYM917523 KII917523 KSE917523 LCA917523 LLW917523 LVS917523 MFO917523 MPK917523 MZG917523 NJC917523 NSY917523 OCU917523 OMQ917523 OWM917523 PGI917523 PQE917523 QAA917523 QJW917523 QTS917523 RDO917523 RNK917523 RXG917523 SHC917523 SQY917523 TAU917523 TKQ917523 TUM917523 UEI917523 UOE917523 UYA917523 VHW917523 VRS917523 WBO917523 WLK917523 WVG917523 IU983059 SQ983059 ACM983059 AMI983059 AWE983059 BGA983059 BPW983059 BZS983059 CJO983059 CTK983059 DDG983059 DNC983059 DWY983059 EGU983059 EQQ983059 FAM983059 FKI983059 FUE983059 GEA983059 GNW983059 GXS983059 HHO983059 HRK983059 IBG983059 ILC983059 IUY983059 JEU983059 JOQ983059 JYM983059 KII983059 KSE983059 LCA983059 LLW983059 LVS983059 MFO983059 MPK983059 MZG983059 NJC983059 NSY983059 OCU983059 OMQ983059 OWM983059 PGI983059 PQE983059 QAA983059 QJW983059 QTS983059 RDO983059 RNK983059 RXG983059 SHC983059 SQY983059 TAU983059 TKQ983059 TUM983059 UEI983059 UOE983059 UYA983059 VHW983059 VRS983059 WBO983059 WLK983059 WVG983059 JA65555:JA65556 SW65555:SW65556 ACS65555:ACS65556 AMO65555:AMO65556 AWK65555:AWK65556 BGG65555:BGG65556 BQC65555:BQC65556 BZY65555:BZY65556 CJU65555:CJU65556 CTQ65555:CTQ65556 DDM65555:DDM65556 DNI65555:DNI65556 DXE65555:DXE65556 EHA65555:EHA65556 EQW65555:EQW65556 FAS65555:FAS65556 FKO65555:FKO65556 FUK65555:FUK65556 GEG65555:GEG65556 GOC65555:GOC65556 GXY65555:GXY65556 HHU65555:HHU65556 HRQ65555:HRQ65556 IBM65555:IBM65556 ILI65555:ILI65556 IVE65555:IVE65556 JFA65555:JFA65556 JOW65555:JOW65556 JYS65555:JYS65556 KIO65555:KIO65556 KSK65555:KSK65556 LCG65555:LCG65556 LMC65555:LMC65556 LVY65555:LVY65556 MFU65555:MFU65556 MPQ65555:MPQ65556 MZM65555:MZM65556 NJI65555:NJI65556 NTE65555:NTE65556 ODA65555:ODA65556 OMW65555:OMW65556 OWS65555:OWS65556 PGO65555:PGO65556 PQK65555:PQK65556 QAG65555:QAG65556 QKC65555:QKC65556 QTY65555:QTY65556 RDU65555:RDU65556 RNQ65555:RNQ65556 RXM65555:RXM65556 SHI65555:SHI65556 SRE65555:SRE65556 TBA65555:TBA65556 TKW65555:TKW65556 TUS65555:TUS65556 UEO65555:UEO65556 UOK65555:UOK65556 UYG65555:UYG65556 VIC65555:VIC65556 VRY65555:VRY65556 WBU65555:WBU65556 WLQ65555:WLQ65556 WVM65555:WVM65556 JA131091:JA131092 SW131091:SW131092 ACS131091:ACS131092 AMO131091:AMO131092 AWK131091:AWK131092 BGG131091:BGG131092 BQC131091:BQC131092 BZY131091:BZY131092 CJU131091:CJU131092 CTQ131091:CTQ131092 DDM131091:DDM131092 DNI131091:DNI131092 DXE131091:DXE131092 EHA131091:EHA131092 EQW131091:EQW131092 FAS131091:FAS131092 FKO131091:FKO131092 FUK131091:FUK131092 GEG131091:GEG131092 GOC131091:GOC131092 GXY131091:GXY131092 HHU131091:HHU131092 HRQ131091:HRQ131092 IBM131091:IBM131092 ILI131091:ILI131092 IVE131091:IVE131092 JFA131091:JFA131092 JOW131091:JOW131092 JYS131091:JYS131092 KIO131091:KIO131092 KSK131091:KSK131092 LCG131091:LCG131092 LMC131091:LMC131092 LVY131091:LVY131092 MFU131091:MFU131092 MPQ131091:MPQ131092 MZM131091:MZM131092 NJI131091:NJI131092 NTE131091:NTE131092 ODA131091:ODA131092 OMW131091:OMW131092 OWS131091:OWS131092 PGO131091:PGO131092 PQK131091:PQK131092 QAG131091:QAG131092 QKC131091:QKC131092 QTY131091:QTY131092 RDU131091:RDU131092 RNQ131091:RNQ131092 RXM131091:RXM131092 SHI131091:SHI131092 SRE131091:SRE131092 TBA131091:TBA131092 TKW131091:TKW131092 TUS131091:TUS131092 UEO131091:UEO131092 UOK131091:UOK131092 UYG131091:UYG131092 VIC131091:VIC131092 VRY131091:VRY131092 WBU131091:WBU131092 WLQ131091:WLQ131092 WVM131091:WVM131092 JA196627:JA196628 SW196627:SW196628 ACS196627:ACS196628 AMO196627:AMO196628 AWK196627:AWK196628 BGG196627:BGG196628 BQC196627:BQC196628 BZY196627:BZY196628 CJU196627:CJU196628 CTQ196627:CTQ196628 DDM196627:DDM196628 DNI196627:DNI196628 DXE196627:DXE196628 EHA196627:EHA196628 EQW196627:EQW196628 FAS196627:FAS196628 FKO196627:FKO196628 FUK196627:FUK196628 GEG196627:GEG196628 GOC196627:GOC196628 GXY196627:GXY196628 HHU196627:HHU196628 HRQ196627:HRQ196628 IBM196627:IBM196628 ILI196627:ILI196628 IVE196627:IVE196628 JFA196627:JFA196628 JOW196627:JOW196628 JYS196627:JYS196628 KIO196627:KIO196628 KSK196627:KSK196628 LCG196627:LCG196628 LMC196627:LMC196628 LVY196627:LVY196628 MFU196627:MFU196628 MPQ196627:MPQ196628 MZM196627:MZM196628 NJI196627:NJI196628 NTE196627:NTE196628 ODA196627:ODA196628 OMW196627:OMW196628 OWS196627:OWS196628 PGO196627:PGO196628 PQK196627:PQK196628 QAG196627:QAG196628 QKC196627:QKC196628 QTY196627:QTY196628 RDU196627:RDU196628 RNQ196627:RNQ196628 RXM196627:RXM196628 SHI196627:SHI196628 SRE196627:SRE196628 TBA196627:TBA196628 TKW196627:TKW196628 TUS196627:TUS196628 UEO196627:UEO196628 UOK196627:UOK196628 UYG196627:UYG196628 VIC196627:VIC196628 VRY196627:VRY196628 WBU196627:WBU196628 WLQ196627:WLQ196628 WVM196627:WVM196628 JA262163:JA262164 SW262163:SW262164 ACS262163:ACS262164 AMO262163:AMO262164 AWK262163:AWK262164 BGG262163:BGG262164 BQC262163:BQC262164 BZY262163:BZY262164 CJU262163:CJU262164 CTQ262163:CTQ262164 DDM262163:DDM262164 DNI262163:DNI262164 DXE262163:DXE262164 EHA262163:EHA262164 EQW262163:EQW262164 FAS262163:FAS262164 FKO262163:FKO262164 FUK262163:FUK262164 GEG262163:GEG262164 GOC262163:GOC262164 GXY262163:GXY262164 HHU262163:HHU262164 HRQ262163:HRQ262164 IBM262163:IBM262164 ILI262163:ILI262164 IVE262163:IVE262164 JFA262163:JFA262164 JOW262163:JOW262164 JYS262163:JYS262164 KIO262163:KIO262164 KSK262163:KSK262164 LCG262163:LCG262164 LMC262163:LMC262164 LVY262163:LVY262164 MFU262163:MFU262164 MPQ262163:MPQ262164 MZM262163:MZM262164 NJI262163:NJI262164 NTE262163:NTE262164 ODA262163:ODA262164 OMW262163:OMW262164 OWS262163:OWS262164 PGO262163:PGO262164 PQK262163:PQK262164 QAG262163:QAG262164 QKC262163:QKC262164 QTY262163:QTY262164 RDU262163:RDU262164 RNQ262163:RNQ262164 RXM262163:RXM262164 SHI262163:SHI262164 SRE262163:SRE262164 TBA262163:TBA262164 TKW262163:TKW262164 TUS262163:TUS262164 UEO262163:UEO262164 UOK262163:UOK262164 UYG262163:UYG262164 VIC262163:VIC262164 VRY262163:VRY262164 WBU262163:WBU262164 WLQ262163:WLQ262164 WVM262163:WVM262164 JA327699:JA327700 SW327699:SW327700 ACS327699:ACS327700 AMO327699:AMO327700 AWK327699:AWK327700 BGG327699:BGG327700 BQC327699:BQC327700 BZY327699:BZY327700 CJU327699:CJU327700 CTQ327699:CTQ327700 DDM327699:DDM327700 DNI327699:DNI327700 DXE327699:DXE327700 EHA327699:EHA327700 EQW327699:EQW327700 FAS327699:FAS327700 FKO327699:FKO327700 FUK327699:FUK327700 GEG327699:GEG327700 GOC327699:GOC327700 GXY327699:GXY327700 HHU327699:HHU327700 HRQ327699:HRQ327700 IBM327699:IBM327700 ILI327699:ILI327700 IVE327699:IVE327700 JFA327699:JFA327700 JOW327699:JOW327700 JYS327699:JYS327700 KIO327699:KIO327700 KSK327699:KSK327700 LCG327699:LCG327700 LMC327699:LMC327700 LVY327699:LVY327700 MFU327699:MFU327700 MPQ327699:MPQ327700 MZM327699:MZM327700 NJI327699:NJI327700 NTE327699:NTE327700 ODA327699:ODA327700 OMW327699:OMW327700 OWS327699:OWS327700 PGO327699:PGO327700 PQK327699:PQK327700 QAG327699:QAG327700 QKC327699:QKC327700 QTY327699:QTY327700 RDU327699:RDU327700 RNQ327699:RNQ327700 RXM327699:RXM327700 SHI327699:SHI327700 SRE327699:SRE327700 TBA327699:TBA327700 TKW327699:TKW327700 TUS327699:TUS327700 UEO327699:UEO327700 UOK327699:UOK327700 UYG327699:UYG327700 VIC327699:VIC327700 VRY327699:VRY327700 WBU327699:WBU327700 WLQ327699:WLQ327700 WVM327699:WVM327700 JA393235:JA393236 SW393235:SW393236 ACS393235:ACS393236 AMO393235:AMO393236 AWK393235:AWK393236 BGG393235:BGG393236 BQC393235:BQC393236 BZY393235:BZY393236 CJU393235:CJU393236 CTQ393235:CTQ393236 DDM393235:DDM393236 DNI393235:DNI393236 DXE393235:DXE393236 EHA393235:EHA393236 EQW393235:EQW393236 FAS393235:FAS393236 FKO393235:FKO393236 FUK393235:FUK393236 GEG393235:GEG393236 GOC393235:GOC393236 GXY393235:GXY393236 HHU393235:HHU393236 HRQ393235:HRQ393236 IBM393235:IBM393236 ILI393235:ILI393236 IVE393235:IVE393236 JFA393235:JFA393236 JOW393235:JOW393236 JYS393235:JYS393236 KIO393235:KIO393236 KSK393235:KSK393236 LCG393235:LCG393236 LMC393235:LMC393236 LVY393235:LVY393236 MFU393235:MFU393236 MPQ393235:MPQ393236 MZM393235:MZM393236 NJI393235:NJI393236 NTE393235:NTE393236 ODA393235:ODA393236 OMW393235:OMW393236 OWS393235:OWS393236 PGO393235:PGO393236 PQK393235:PQK393236 QAG393235:QAG393236 QKC393235:QKC393236 QTY393235:QTY393236 RDU393235:RDU393236 RNQ393235:RNQ393236 RXM393235:RXM393236 SHI393235:SHI393236 SRE393235:SRE393236 TBA393235:TBA393236 TKW393235:TKW393236 TUS393235:TUS393236 UEO393235:UEO393236 UOK393235:UOK393236 UYG393235:UYG393236 VIC393235:VIC393236 VRY393235:VRY393236 WBU393235:WBU393236 WLQ393235:WLQ393236 WVM393235:WVM393236 JA458771:JA458772 SW458771:SW458772 ACS458771:ACS458772 AMO458771:AMO458772 AWK458771:AWK458772 BGG458771:BGG458772 BQC458771:BQC458772 BZY458771:BZY458772 CJU458771:CJU458772 CTQ458771:CTQ458772 DDM458771:DDM458772 DNI458771:DNI458772 DXE458771:DXE458772 EHA458771:EHA458772 EQW458771:EQW458772 FAS458771:FAS458772 FKO458771:FKO458772 FUK458771:FUK458772 GEG458771:GEG458772 GOC458771:GOC458772 GXY458771:GXY458772 HHU458771:HHU458772 HRQ458771:HRQ458772 IBM458771:IBM458772 ILI458771:ILI458772 IVE458771:IVE458772 JFA458771:JFA458772 JOW458771:JOW458772 JYS458771:JYS458772 KIO458771:KIO458772 KSK458771:KSK458772 LCG458771:LCG458772 LMC458771:LMC458772 LVY458771:LVY458772 MFU458771:MFU458772 MPQ458771:MPQ458772 MZM458771:MZM458772 NJI458771:NJI458772 NTE458771:NTE458772 ODA458771:ODA458772 OMW458771:OMW458772 OWS458771:OWS458772 PGO458771:PGO458772 PQK458771:PQK458772 QAG458771:QAG458772 QKC458771:QKC458772 QTY458771:QTY458772 RDU458771:RDU458772 RNQ458771:RNQ458772 RXM458771:RXM458772 SHI458771:SHI458772 SRE458771:SRE458772 TBA458771:TBA458772 TKW458771:TKW458772 TUS458771:TUS458772 UEO458771:UEO458772 UOK458771:UOK458772 UYG458771:UYG458772 VIC458771:VIC458772 VRY458771:VRY458772 WBU458771:WBU458772 WLQ458771:WLQ458772 WVM458771:WVM458772 JA524307:JA524308 SW524307:SW524308 ACS524307:ACS524308 AMO524307:AMO524308 AWK524307:AWK524308 BGG524307:BGG524308 BQC524307:BQC524308 BZY524307:BZY524308 CJU524307:CJU524308 CTQ524307:CTQ524308 DDM524307:DDM524308 DNI524307:DNI524308 DXE524307:DXE524308 EHA524307:EHA524308 EQW524307:EQW524308 FAS524307:FAS524308 FKO524307:FKO524308 FUK524307:FUK524308 GEG524307:GEG524308 GOC524307:GOC524308 GXY524307:GXY524308 HHU524307:HHU524308 HRQ524307:HRQ524308 IBM524307:IBM524308 ILI524307:ILI524308 IVE524307:IVE524308 JFA524307:JFA524308 JOW524307:JOW524308 JYS524307:JYS524308 KIO524307:KIO524308 KSK524307:KSK524308 LCG524307:LCG524308 LMC524307:LMC524308 LVY524307:LVY524308 MFU524307:MFU524308 MPQ524307:MPQ524308 MZM524307:MZM524308 NJI524307:NJI524308 NTE524307:NTE524308 ODA524307:ODA524308 OMW524307:OMW524308 OWS524307:OWS524308 PGO524307:PGO524308 PQK524307:PQK524308 QAG524307:QAG524308 QKC524307:QKC524308 QTY524307:QTY524308 RDU524307:RDU524308 RNQ524307:RNQ524308 RXM524307:RXM524308 SHI524307:SHI524308 SRE524307:SRE524308 TBA524307:TBA524308 TKW524307:TKW524308 TUS524307:TUS524308 UEO524307:UEO524308 UOK524307:UOK524308 UYG524307:UYG524308 VIC524307:VIC524308 VRY524307:VRY524308 WBU524307:WBU524308 WLQ524307:WLQ524308 WVM524307:WVM524308 JA589843:JA589844 SW589843:SW589844 ACS589843:ACS589844 AMO589843:AMO589844 AWK589843:AWK589844 BGG589843:BGG589844 BQC589843:BQC589844 BZY589843:BZY589844 CJU589843:CJU589844 CTQ589843:CTQ589844 DDM589843:DDM589844 DNI589843:DNI589844 DXE589843:DXE589844 EHA589843:EHA589844 EQW589843:EQW589844 FAS589843:FAS589844 FKO589843:FKO589844 FUK589843:FUK589844 GEG589843:GEG589844 GOC589843:GOC589844 GXY589843:GXY589844 HHU589843:HHU589844 HRQ589843:HRQ589844 IBM589843:IBM589844 ILI589843:ILI589844 IVE589843:IVE589844 JFA589843:JFA589844 JOW589843:JOW589844 JYS589843:JYS589844 KIO589843:KIO589844 KSK589843:KSK589844 LCG589843:LCG589844 LMC589843:LMC589844 LVY589843:LVY589844 MFU589843:MFU589844 MPQ589843:MPQ589844 MZM589843:MZM589844 NJI589843:NJI589844 NTE589843:NTE589844 ODA589843:ODA589844 OMW589843:OMW589844 OWS589843:OWS589844 PGO589843:PGO589844 PQK589843:PQK589844 QAG589843:QAG589844 QKC589843:QKC589844 QTY589843:QTY589844 RDU589843:RDU589844 RNQ589843:RNQ589844 RXM589843:RXM589844 SHI589843:SHI589844 SRE589843:SRE589844 TBA589843:TBA589844 TKW589843:TKW589844 TUS589843:TUS589844 UEO589843:UEO589844 UOK589843:UOK589844 UYG589843:UYG589844 VIC589843:VIC589844 VRY589843:VRY589844 WBU589843:WBU589844 WLQ589843:WLQ589844 WVM589843:WVM589844 JA655379:JA655380 SW655379:SW655380 ACS655379:ACS655380 AMO655379:AMO655380 AWK655379:AWK655380 BGG655379:BGG655380 BQC655379:BQC655380 BZY655379:BZY655380 CJU655379:CJU655380 CTQ655379:CTQ655380 DDM655379:DDM655380 DNI655379:DNI655380 DXE655379:DXE655380 EHA655379:EHA655380 EQW655379:EQW655380 FAS655379:FAS655380 FKO655379:FKO655380 FUK655379:FUK655380 GEG655379:GEG655380 GOC655379:GOC655380 GXY655379:GXY655380 HHU655379:HHU655380 HRQ655379:HRQ655380 IBM655379:IBM655380 ILI655379:ILI655380 IVE655379:IVE655380 JFA655379:JFA655380 JOW655379:JOW655380 JYS655379:JYS655380 KIO655379:KIO655380 KSK655379:KSK655380 LCG655379:LCG655380 LMC655379:LMC655380 LVY655379:LVY655380 MFU655379:MFU655380 MPQ655379:MPQ655380 MZM655379:MZM655380 NJI655379:NJI655380 NTE655379:NTE655380 ODA655379:ODA655380 OMW655379:OMW655380 OWS655379:OWS655380 PGO655379:PGO655380 PQK655379:PQK655380 QAG655379:QAG655380 QKC655379:QKC655380 QTY655379:QTY655380 RDU655379:RDU655380 RNQ655379:RNQ655380 RXM655379:RXM655380 SHI655379:SHI655380 SRE655379:SRE655380 TBA655379:TBA655380 TKW655379:TKW655380 TUS655379:TUS655380 UEO655379:UEO655380 UOK655379:UOK655380 UYG655379:UYG655380 VIC655379:VIC655380 VRY655379:VRY655380 WBU655379:WBU655380 WLQ655379:WLQ655380 WVM655379:WVM655380 JA720915:JA720916 SW720915:SW720916 ACS720915:ACS720916 AMO720915:AMO720916 AWK720915:AWK720916 BGG720915:BGG720916 BQC720915:BQC720916 BZY720915:BZY720916 CJU720915:CJU720916 CTQ720915:CTQ720916 DDM720915:DDM720916 DNI720915:DNI720916 DXE720915:DXE720916 EHA720915:EHA720916 EQW720915:EQW720916 FAS720915:FAS720916 FKO720915:FKO720916 FUK720915:FUK720916 GEG720915:GEG720916 GOC720915:GOC720916 GXY720915:GXY720916 HHU720915:HHU720916 HRQ720915:HRQ720916 IBM720915:IBM720916 ILI720915:ILI720916 IVE720915:IVE720916 JFA720915:JFA720916 JOW720915:JOW720916 JYS720915:JYS720916 KIO720915:KIO720916 KSK720915:KSK720916 LCG720915:LCG720916 LMC720915:LMC720916 LVY720915:LVY720916 MFU720915:MFU720916 MPQ720915:MPQ720916 MZM720915:MZM720916 NJI720915:NJI720916 NTE720915:NTE720916 ODA720915:ODA720916 OMW720915:OMW720916 OWS720915:OWS720916 PGO720915:PGO720916 PQK720915:PQK720916 QAG720915:QAG720916 QKC720915:QKC720916 QTY720915:QTY720916 RDU720915:RDU720916 RNQ720915:RNQ720916 RXM720915:RXM720916 SHI720915:SHI720916 SRE720915:SRE720916 TBA720915:TBA720916 TKW720915:TKW720916 TUS720915:TUS720916 UEO720915:UEO720916 UOK720915:UOK720916 UYG720915:UYG720916 VIC720915:VIC720916 VRY720915:VRY720916 WBU720915:WBU720916 WLQ720915:WLQ720916 WVM720915:WVM720916 JA786451:JA786452 SW786451:SW786452 ACS786451:ACS786452 AMO786451:AMO786452 AWK786451:AWK786452 BGG786451:BGG786452 BQC786451:BQC786452 BZY786451:BZY786452 CJU786451:CJU786452 CTQ786451:CTQ786452 DDM786451:DDM786452 DNI786451:DNI786452 DXE786451:DXE786452 EHA786451:EHA786452 EQW786451:EQW786452 FAS786451:FAS786452 FKO786451:FKO786452 FUK786451:FUK786452 GEG786451:GEG786452 GOC786451:GOC786452 GXY786451:GXY786452 HHU786451:HHU786452 HRQ786451:HRQ786452 IBM786451:IBM786452 ILI786451:ILI786452 IVE786451:IVE786452 JFA786451:JFA786452 JOW786451:JOW786452 JYS786451:JYS786452 KIO786451:KIO786452 KSK786451:KSK786452 LCG786451:LCG786452 LMC786451:LMC786452 LVY786451:LVY786452 MFU786451:MFU786452 MPQ786451:MPQ786452 MZM786451:MZM786452 NJI786451:NJI786452 NTE786451:NTE786452 ODA786451:ODA786452 OMW786451:OMW786452 OWS786451:OWS786452 PGO786451:PGO786452 PQK786451:PQK786452 QAG786451:QAG786452 QKC786451:QKC786452 QTY786451:QTY786452 RDU786451:RDU786452 RNQ786451:RNQ786452 RXM786451:RXM786452 SHI786451:SHI786452 SRE786451:SRE786452 TBA786451:TBA786452 TKW786451:TKW786452 TUS786451:TUS786452 UEO786451:UEO786452 UOK786451:UOK786452 UYG786451:UYG786452 VIC786451:VIC786452 VRY786451:VRY786452 WBU786451:WBU786452 WLQ786451:WLQ786452 WVM786451:WVM786452 JA851987:JA851988 SW851987:SW851988 ACS851987:ACS851988 AMO851987:AMO851988 AWK851987:AWK851988 BGG851987:BGG851988 BQC851987:BQC851988 BZY851987:BZY851988 CJU851987:CJU851988 CTQ851987:CTQ851988 DDM851987:DDM851988 DNI851987:DNI851988 DXE851987:DXE851988 EHA851987:EHA851988 EQW851987:EQW851988 FAS851987:FAS851988 FKO851987:FKO851988 FUK851987:FUK851988 GEG851987:GEG851988 GOC851987:GOC851988 GXY851987:GXY851988 HHU851987:HHU851988 HRQ851987:HRQ851988 IBM851987:IBM851988 ILI851987:ILI851988 IVE851987:IVE851988 JFA851987:JFA851988 JOW851987:JOW851988 JYS851987:JYS851988 KIO851987:KIO851988 KSK851987:KSK851988 LCG851987:LCG851988 LMC851987:LMC851988 LVY851987:LVY851988 MFU851987:MFU851988 MPQ851987:MPQ851988 MZM851987:MZM851988 NJI851987:NJI851988 NTE851987:NTE851988 ODA851987:ODA851988 OMW851987:OMW851988 OWS851987:OWS851988 PGO851987:PGO851988 PQK851987:PQK851988 QAG851987:QAG851988 QKC851987:QKC851988 QTY851987:QTY851988 RDU851987:RDU851988 RNQ851987:RNQ851988 RXM851987:RXM851988 SHI851987:SHI851988 SRE851987:SRE851988 TBA851987:TBA851988 TKW851987:TKW851988 TUS851987:TUS851988 UEO851987:UEO851988 UOK851987:UOK851988 UYG851987:UYG851988 VIC851987:VIC851988 VRY851987:VRY851988 WBU851987:WBU851988 WLQ851987:WLQ851988 WVM851987:WVM851988 JA917523:JA917524 SW917523:SW917524 ACS917523:ACS917524 AMO917523:AMO917524 AWK917523:AWK917524 BGG917523:BGG917524 BQC917523:BQC917524 BZY917523:BZY917524 CJU917523:CJU917524 CTQ917523:CTQ917524 DDM917523:DDM917524 DNI917523:DNI917524 DXE917523:DXE917524 EHA917523:EHA917524 EQW917523:EQW917524 FAS917523:FAS917524 FKO917523:FKO917524 FUK917523:FUK917524 GEG917523:GEG917524 GOC917523:GOC917524 GXY917523:GXY917524 HHU917523:HHU917524 HRQ917523:HRQ917524 IBM917523:IBM917524 ILI917523:ILI917524 IVE917523:IVE917524 JFA917523:JFA917524 JOW917523:JOW917524 JYS917523:JYS917524 KIO917523:KIO917524 KSK917523:KSK917524 LCG917523:LCG917524 LMC917523:LMC917524 LVY917523:LVY917524 MFU917523:MFU917524 MPQ917523:MPQ917524 MZM917523:MZM917524 NJI917523:NJI917524 NTE917523:NTE917524 ODA917523:ODA917524 OMW917523:OMW917524 OWS917523:OWS917524 PGO917523:PGO917524 PQK917523:PQK917524 QAG917523:QAG917524 QKC917523:QKC917524 QTY917523:QTY917524 RDU917523:RDU917524 RNQ917523:RNQ917524 RXM917523:RXM917524 SHI917523:SHI917524 SRE917523:SRE917524 TBA917523:TBA917524 TKW917523:TKW917524 TUS917523:TUS917524 UEO917523:UEO917524 UOK917523:UOK917524 UYG917523:UYG917524 VIC917523:VIC917524 VRY917523:VRY917524 WBU917523:WBU917524 WLQ917523:WLQ917524 WVM917523:WVM917524 JA983059:JA983060 SW983059:SW983060 ACS983059:ACS983060 AMO983059:AMO983060 AWK983059:AWK983060 BGG983059:BGG983060 BQC983059:BQC983060 BZY983059:BZY983060 CJU983059:CJU983060 CTQ983059:CTQ983060 DDM983059:DDM983060 DNI983059:DNI983060 DXE983059:DXE983060 EHA983059:EHA983060 EQW983059:EQW983060 FAS983059:FAS983060 FKO983059:FKO983060 FUK983059:FUK983060 GEG983059:GEG983060 GOC983059:GOC983060 GXY983059:GXY983060 HHU983059:HHU983060 HRQ983059:HRQ983060 IBM983059:IBM983060 ILI983059:ILI983060 IVE983059:IVE983060 JFA983059:JFA983060 JOW983059:JOW983060 JYS983059:JYS983060 KIO983059:KIO983060 KSK983059:KSK983060 LCG983059:LCG983060 LMC983059:LMC983060 LVY983059:LVY983060 MFU983059:MFU983060 MPQ983059:MPQ983060 MZM983059:MZM983060 NJI983059:NJI983060 NTE983059:NTE983060 ODA983059:ODA983060 OMW983059:OMW983060 OWS983059:OWS983060 PGO983059:PGO983060 PQK983059:PQK983060 QAG983059:QAG983060 QKC983059:QKC983060 QTY983059:QTY983060 RDU983059:RDU983060 RNQ983059:RNQ983060 RXM983059:RXM983060 SHI983059:SHI983060 SRE983059:SRE983060 TBA983059:TBA983060 TKW983059:TKW983060 TUS983059:TUS983060 UEO983059:UEO983060 UOK983059:UOK983060 UYG983059:UYG983060 VIC983059:VIC983060 VRY983059:VRY983060 WBU983059:WBU983060 WLQ983059:WLQ983060 WVM983059:WVM983060 IS18:IS20 SO18:SO20 ACK18:ACK20 AMG18:AMG20 AWC18:AWC20 BFY18:BFY20 BPU18:BPU20 BZQ18:BZQ20 CJM18:CJM20 CTI18:CTI20 DDE18:DDE20 DNA18:DNA20 DWW18:DWW20 EGS18:EGS20 EQO18:EQO20 FAK18:FAK20 FKG18:FKG20 FUC18:FUC20 GDY18:GDY20 GNU18:GNU20 GXQ18:GXQ20 HHM18:HHM20 HRI18:HRI20 IBE18:IBE20 ILA18:ILA20 IUW18:IUW20 JES18:JES20 JOO18:JOO20 JYK18:JYK20 KIG18:KIG20 KSC18:KSC20 LBY18:LBY20 LLU18:LLU20 LVQ18:LVQ20 MFM18:MFM20 MPI18:MPI20 MZE18:MZE20 NJA18:NJA20 NSW18:NSW20 OCS18:OCS20 OMO18:OMO20 OWK18:OWK20 PGG18:PGG20 PQC18:PQC20 PZY18:PZY20 QJU18:QJU20 QTQ18:QTQ20 RDM18:RDM20 RNI18:RNI20 RXE18:RXE20 SHA18:SHA20 SQW18:SQW20 TAS18:TAS20 TKO18:TKO20 TUK18:TUK20 UEG18:UEG20 UOC18:UOC20 UXY18:UXY20 VHU18:VHU20 VRQ18:VRQ20 WBM18:WBM20 WLI18:WLI20 WVE18:WVE20 IS65555:IS65556 SO65555:SO65556 ACK65555:ACK65556 AMG65555:AMG65556 AWC65555:AWC65556 BFY65555:BFY65556 BPU65555:BPU65556 BZQ65555:BZQ65556 CJM65555:CJM65556 CTI65555:CTI65556 DDE65555:DDE65556 DNA65555:DNA65556 DWW65555:DWW65556 EGS65555:EGS65556 EQO65555:EQO65556 FAK65555:FAK65556 FKG65555:FKG65556 FUC65555:FUC65556 GDY65555:GDY65556 GNU65555:GNU65556 GXQ65555:GXQ65556 HHM65555:HHM65556 HRI65555:HRI65556 IBE65555:IBE65556 ILA65555:ILA65556 IUW65555:IUW65556 JES65555:JES65556 JOO65555:JOO65556 JYK65555:JYK65556 KIG65555:KIG65556 KSC65555:KSC65556 LBY65555:LBY65556 LLU65555:LLU65556 LVQ65555:LVQ65556 MFM65555:MFM65556 MPI65555:MPI65556 MZE65555:MZE65556 NJA65555:NJA65556 NSW65555:NSW65556 OCS65555:OCS65556 OMO65555:OMO65556 OWK65555:OWK65556 PGG65555:PGG65556 PQC65555:PQC65556 PZY65555:PZY65556 QJU65555:QJU65556 QTQ65555:QTQ65556 RDM65555:RDM65556 RNI65555:RNI65556 RXE65555:RXE65556 SHA65555:SHA65556 SQW65555:SQW65556 TAS65555:TAS65556 TKO65555:TKO65556 TUK65555:TUK65556 UEG65555:UEG65556 UOC65555:UOC65556 UXY65555:UXY65556 VHU65555:VHU65556 VRQ65555:VRQ65556 WBM65555:WBM65556 WLI65555:WLI65556 WVE65555:WVE65556 IS131091:IS131092 SO131091:SO131092 ACK131091:ACK131092 AMG131091:AMG131092 AWC131091:AWC131092 BFY131091:BFY131092 BPU131091:BPU131092 BZQ131091:BZQ131092 CJM131091:CJM131092 CTI131091:CTI131092 DDE131091:DDE131092 DNA131091:DNA131092 DWW131091:DWW131092 EGS131091:EGS131092 EQO131091:EQO131092 FAK131091:FAK131092 FKG131091:FKG131092 FUC131091:FUC131092 GDY131091:GDY131092 GNU131091:GNU131092 GXQ131091:GXQ131092 HHM131091:HHM131092 HRI131091:HRI131092 IBE131091:IBE131092 ILA131091:ILA131092 IUW131091:IUW131092 JES131091:JES131092 JOO131091:JOO131092 JYK131091:JYK131092 KIG131091:KIG131092 KSC131091:KSC131092 LBY131091:LBY131092 LLU131091:LLU131092 LVQ131091:LVQ131092 MFM131091:MFM131092 MPI131091:MPI131092 MZE131091:MZE131092 NJA131091:NJA131092 NSW131091:NSW131092 OCS131091:OCS131092 OMO131091:OMO131092 OWK131091:OWK131092 PGG131091:PGG131092 PQC131091:PQC131092 PZY131091:PZY131092 QJU131091:QJU131092 QTQ131091:QTQ131092 RDM131091:RDM131092 RNI131091:RNI131092 RXE131091:RXE131092 SHA131091:SHA131092 SQW131091:SQW131092 TAS131091:TAS131092 TKO131091:TKO131092 TUK131091:TUK131092 UEG131091:UEG131092 UOC131091:UOC131092 UXY131091:UXY131092 VHU131091:VHU131092 VRQ131091:VRQ131092 WBM131091:WBM131092 WLI131091:WLI131092 WVE131091:WVE131092 IS196627:IS196628 SO196627:SO196628 ACK196627:ACK196628 AMG196627:AMG196628 AWC196627:AWC196628 BFY196627:BFY196628 BPU196627:BPU196628 BZQ196627:BZQ196628 CJM196627:CJM196628 CTI196627:CTI196628 DDE196627:DDE196628 DNA196627:DNA196628 DWW196627:DWW196628 EGS196627:EGS196628 EQO196627:EQO196628 FAK196627:FAK196628 FKG196627:FKG196628 FUC196627:FUC196628 GDY196627:GDY196628 GNU196627:GNU196628 GXQ196627:GXQ196628 HHM196627:HHM196628 HRI196627:HRI196628 IBE196627:IBE196628 ILA196627:ILA196628 IUW196627:IUW196628 JES196627:JES196628 JOO196627:JOO196628 JYK196627:JYK196628 KIG196627:KIG196628 KSC196627:KSC196628 LBY196627:LBY196628 LLU196627:LLU196628 LVQ196627:LVQ196628 MFM196627:MFM196628 MPI196627:MPI196628 MZE196627:MZE196628 NJA196627:NJA196628 NSW196627:NSW196628 OCS196627:OCS196628 OMO196627:OMO196628 OWK196627:OWK196628 PGG196627:PGG196628 PQC196627:PQC196628 PZY196627:PZY196628 QJU196627:QJU196628 QTQ196627:QTQ196628 RDM196627:RDM196628 RNI196627:RNI196628 RXE196627:RXE196628 SHA196627:SHA196628 SQW196627:SQW196628 TAS196627:TAS196628 TKO196627:TKO196628 TUK196627:TUK196628 UEG196627:UEG196628 UOC196627:UOC196628 UXY196627:UXY196628 VHU196627:VHU196628 VRQ196627:VRQ196628 WBM196627:WBM196628 WLI196627:WLI196628 WVE196627:WVE196628 IS262163:IS262164 SO262163:SO262164 ACK262163:ACK262164 AMG262163:AMG262164 AWC262163:AWC262164 BFY262163:BFY262164 BPU262163:BPU262164 BZQ262163:BZQ262164 CJM262163:CJM262164 CTI262163:CTI262164 DDE262163:DDE262164 DNA262163:DNA262164 DWW262163:DWW262164 EGS262163:EGS262164 EQO262163:EQO262164 FAK262163:FAK262164 FKG262163:FKG262164 FUC262163:FUC262164 GDY262163:GDY262164 GNU262163:GNU262164 GXQ262163:GXQ262164 HHM262163:HHM262164 HRI262163:HRI262164 IBE262163:IBE262164 ILA262163:ILA262164 IUW262163:IUW262164 JES262163:JES262164 JOO262163:JOO262164 JYK262163:JYK262164 KIG262163:KIG262164 KSC262163:KSC262164 LBY262163:LBY262164 LLU262163:LLU262164 LVQ262163:LVQ262164 MFM262163:MFM262164 MPI262163:MPI262164 MZE262163:MZE262164 NJA262163:NJA262164 NSW262163:NSW262164 OCS262163:OCS262164 OMO262163:OMO262164 OWK262163:OWK262164 PGG262163:PGG262164 PQC262163:PQC262164 PZY262163:PZY262164 QJU262163:QJU262164 QTQ262163:QTQ262164 RDM262163:RDM262164 RNI262163:RNI262164 RXE262163:RXE262164 SHA262163:SHA262164 SQW262163:SQW262164 TAS262163:TAS262164 TKO262163:TKO262164 TUK262163:TUK262164 UEG262163:UEG262164 UOC262163:UOC262164 UXY262163:UXY262164 VHU262163:VHU262164 VRQ262163:VRQ262164 WBM262163:WBM262164 WLI262163:WLI262164 WVE262163:WVE262164 IS327699:IS327700 SO327699:SO327700 ACK327699:ACK327700 AMG327699:AMG327700 AWC327699:AWC327700 BFY327699:BFY327700 BPU327699:BPU327700 BZQ327699:BZQ327700 CJM327699:CJM327700 CTI327699:CTI327700 DDE327699:DDE327700 DNA327699:DNA327700 DWW327699:DWW327700 EGS327699:EGS327700 EQO327699:EQO327700 FAK327699:FAK327700 FKG327699:FKG327700 FUC327699:FUC327700 GDY327699:GDY327700 GNU327699:GNU327700 GXQ327699:GXQ327700 HHM327699:HHM327700 HRI327699:HRI327700 IBE327699:IBE327700 ILA327699:ILA327700 IUW327699:IUW327700 JES327699:JES327700 JOO327699:JOO327700 JYK327699:JYK327700 KIG327699:KIG327700 KSC327699:KSC327700 LBY327699:LBY327700 LLU327699:LLU327700 LVQ327699:LVQ327700 MFM327699:MFM327700 MPI327699:MPI327700 MZE327699:MZE327700 NJA327699:NJA327700 NSW327699:NSW327700 OCS327699:OCS327700 OMO327699:OMO327700 OWK327699:OWK327700 PGG327699:PGG327700 PQC327699:PQC327700 PZY327699:PZY327700 QJU327699:QJU327700 QTQ327699:QTQ327700 RDM327699:RDM327700 RNI327699:RNI327700 RXE327699:RXE327700 SHA327699:SHA327700 SQW327699:SQW327700 TAS327699:TAS327700 TKO327699:TKO327700 TUK327699:TUK327700 UEG327699:UEG327700 UOC327699:UOC327700 UXY327699:UXY327700 VHU327699:VHU327700 VRQ327699:VRQ327700 WBM327699:WBM327700 WLI327699:WLI327700 WVE327699:WVE327700 IS393235:IS393236 SO393235:SO393236 ACK393235:ACK393236 AMG393235:AMG393236 AWC393235:AWC393236 BFY393235:BFY393236 BPU393235:BPU393236 BZQ393235:BZQ393236 CJM393235:CJM393236 CTI393235:CTI393236 DDE393235:DDE393236 DNA393235:DNA393236 DWW393235:DWW393236 EGS393235:EGS393236 EQO393235:EQO393236 FAK393235:FAK393236 FKG393235:FKG393236 FUC393235:FUC393236 GDY393235:GDY393236 GNU393235:GNU393236 GXQ393235:GXQ393236 HHM393235:HHM393236 HRI393235:HRI393236 IBE393235:IBE393236 ILA393235:ILA393236 IUW393235:IUW393236 JES393235:JES393236 JOO393235:JOO393236 JYK393235:JYK393236 KIG393235:KIG393236 KSC393235:KSC393236 LBY393235:LBY393236 LLU393235:LLU393236 LVQ393235:LVQ393236 MFM393235:MFM393236 MPI393235:MPI393236 MZE393235:MZE393236 NJA393235:NJA393236 NSW393235:NSW393236 OCS393235:OCS393236 OMO393235:OMO393236 OWK393235:OWK393236 PGG393235:PGG393236 PQC393235:PQC393236 PZY393235:PZY393236 QJU393235:QJU393236 QTQ393235:QTQ393236 RDM393235:RDM393236 RNI393235:RNI393236 RXE393235:RXE393236 SHA393235:SHA393236 SQW393235:SQW393236 TAS393235:TAS393236 TKO393235:TKO393236 TUK393235:TUK393236 UEG393235:UEG393236 UOC393235:UOC393236 UXY393235:UXY393236 VHU393235:VHU393236 VRQ393235:VRQ393236 WBM393235:WBM393236 WLI393235:WLI393236 WVE393235:WVE393236 IS458771:IS458772 SO458771:SO458772 ACK458771:ACK458772 AMG458771:AMG458772 AWC458771:AWC458772 BFY458771:BFY458772 BPU458771:BPU458772 BZQ458771:BZQ458772 CJM458771:CJM458772 CTI458771:CTI458772 DDE458771:DDE458772 DNA458771:DNA458772 DWW458771:DWW458772 EGS458771:EGS458772 EQO458771:EQO458772 FAK458771:FAK458772 FKG458771:FKG458772 FUC458771:FUC458772 GDY458771:GDY458772 GNU458771:GNU458772 GXQ458771:GXQ458772 HHM458771:HHM458772 HRI458771:HRI458772 IBE458771:IBE458772 ILA458771:ILA458772 IUW458771:IUW458772 JES458771:JES458772 JOO458771:JOO458772 JYK458771:JYK458772 KIG458771:KIG458772 KSC458771:KSC458772 LBY458771:LBY458772 LLU458771:LLU458772 LVQ458771:LVQ458772 MFM458771:MFM458772 MPI458771:MPI458772 MZE458771:MZE458772 NJA458771:NJA458772 NSW458771:NSW458772 OCS458771:OCS458772 OMO458771:OMO458772 OWK458771:OWK458772 PGG458771:PGG458772 PQC458771:PQC458772 PZY458771:PZY458772 QJU458771:QJU458772 QTQ458771:QTQ458772 RDM458771:RDM458772 RNI458771:RNI458772 RXE458771:RXE458772 SHA458771:SHA458772 SQW458771:SQW458772 TAS458771:TAS458772 TKO458771:TKO458772 TUK458771:TUK458772 UEG458771:UEG458772 UOC458771:UOC458772 UXY458771:UXY458772 VHU458771:VHU458772 VRQ458771:VRQ458772 WBM458771:WBM458772 WLI458771:WLI458772 WVE458771:WVE458772 IS524307:IS524308 SO524307:SO524308 ACK524307:ACK524308 AMG524307:AMG524308 AWC524307:AWC524308 BFY524307:BFY524308 BPU524307:BPU524308 BZQ524307:BZQ524308 CJM524307:CJM524308 CTI524307:CTI524308 DDE524307:DDE524308 DNA524307:DNA524308 DWW524307:DWW524308 EGS524307:EGS524308 EQO524307:EQO524308 FAK524307:FAK524308 FKG524307:FKG524308 FUC524307:FUC524308 GDY524307:GDY524308 GNU524307:GNU524308 GXQ524307:GXQ524308 HHM524307:HHM524308 HRI524307:HRI524308 IBE524307:IBE524308 ILA524307:ILA524308 IUW524307:IUW524308 JES524307:JES524308 JOO524307:JOO524308 JYK524307:JYK524308 KIG524307:KIG524308 KSC524307:KSC524308 LBY524307:LBY524308 LLU524307:LLU524308 LVQ524307:LVQ524308 MFM524307:MFM524308 MPI524307:MPI524308 MZE524307:MZE524308 NJA524307:NJA524308 NSW524307:NSW524308 OCS524307:OCS524308 OMO524307:OMO524308 OWK524307:OWK524308 PGG524307:PGG524308 PQC524307:PQC524308 PZY524307:PZY524308 QJU524307:QJU524308 QTQ524307:QTQ524308 RDM524307:RDM524308 RNI524307:RNI524308 RXE524307:RXE524308 SHA524307:SHA524308 SQW524307:SQW524308 TAS524307:TAS524308 TKO524307:TKO524308 TUK524307:TUK524308 UEG524307:UEG524308 UOC524307:UOC524308 UXY524307:UXY524308 VHU524307:VHU524308 VRQ524307:VRQ524308 WBM524307:WBM524308 WLI524307:WLI524308 WVE524307:WVE524308 IS589843:IS589844 SO589843:SO589844 ACK589843:ACK589844 AMG589843:AMG589844 AWC589843:AWC589844 BFY589843:BFY589844 BPU589843:BPU589844 BZQ589843:BZQ589844 CJM589843:CJM589844 CTI589843:CTI589844 DDE589843:DDE589844 DNA589843:DNA589844 DWW589843:DWW589844 EGS589843:EGS589844 EQO589843:EQO589844 FAK589843:FAK589844 FKG589843:FKG589844 FUC589843:FUC589844 GDY589843:GDY589844 GNU589843:GNU589844 GXQ589843:GXQ589844 HHM589843:HHM589844 HRI589843:HRI589844 IBE589843:IBE589844 ILA589843:ILA589844 IUW589843:IUW589844 JES589843:JES589844 JOO589843:JOO589844 JYK589843:JYK589844 KIG589843:KIG589844 KSC589843:KSC589844 LBY589843:LBY589844 LLU589843:LLU589844 LVQ589843:LVQ589844 MFM589843:MFM589844 MPI589843:MPI589844 MZE589843:MZE589844 NJA589843:NJA589844 NSW589843:NSW589844 OCS589843:OCS589844 OMO589843:OMO589844 OWK589843:OWK589844 PGG589843:PGG589844 PQC589843:PQC589844 PZY589843:PZY589844 QJU589843:QJU589844 QTQ589843:QTQ589844 RDM589843:RDM589844 RNI589843:RNI589844 RXE589843:RXE589844 SHA589843:SHA589844 SQW589843:SQW589844 TAS589843:TAS589844 TKO589843:TKO589844 TUK589843:TUK589844 UEG589843:UEG589844 UOC589843:UOC589844 UXY589843:UXY589844 VHU589843:VHU589844 VRQ589843:VRQ589844 WBM589843:WBM589844 WLI589843:WLI589844 WVE589843:WVE589844 IS655379:IS655380 SO655379:SO655380 ACK655379:ACK655380 AMG655379:AMG655380 AWC655379:AWC655380 BFY655379:BFY655380 BPU655379:BPU655380 BZQ655379:BZQ655380 CJM655379:CJM655380 CTI655379:CTI655380 DDE655379:DDE655380 DNA655379:DNA655380 DWW655379:DWW655380 EGS655379:EGS655380 EQO655379:EQO655380 FAK655379:FAK655380 FKG655379:FKG655380 FUC655379:FUC655380 GDY655379:GDY655380 GNU655379:GNU655380 GXQ655379:GXQ655380 HHM655379:HHM655380 HRI655379:HRI655380 IBE655379:IBE655380 ILA655379:ILA655380 IUW655379:IUW655380 JES655379:JES655380 JOO655379:JOO655380 JYK655379:JYK655380 KIG655379:KIG655380 KSC655379:KSC655380 LBY655379:LBY655380 LLU655379:LLU655380 LVQ655379:LVQ655380 MFM655379:MFM655380 MPI655379:MPI655380 MZE655379:MZE655380 NJA655379:NJA655380 NSW655379:NSW655380 OCS655379:OCS655380 OMO655379:OMO655380 OWK655379:OWK655380 PGG655379:PGG655380 PQC655379:PQC655380 PZY655379:PZY655380 QJU655379:QJU655380 QTQ655379:QTQ655380 RDM655379:RDM655380 RNI655379:RNI655380 RXE655379:RXE655380 SHA655379:SHA655380 SQW655379:SQW655380 TAS655379:TAS655380 TKO655379:TKO655380 TUK655379:TUK655380 UEG655379:UEG655380 UOC655379:UOC655380 UXY655379:UXY655380 VHU655379:VHU655380 VRQ655379:VRQ655380 WBM655379:WBM655380 WLI655379:WLI655380 WVE655379:WVE655380 IS720915:IS720916 SO720915:SO720916 ACK720915:ACK720916 AMG720915:AMG720916 AWC720915:AWC720916 BFY720915:BFY720916 BPU720915:BPU720916 BZQ720915:BZQ720916 CJM720915:CJM720916 CTI720915:CTI720916 DDE720915:DDE720916 DNA720915:DNA720916 DWW720915:DWW720916 EGS720915:EGS720916 EQO720915:EQO720916 FAK720915:FAK720916 FKG720915:FKG720916 FUC720915:FUC720916 GDY720915:GDY720916 GNU720915:GNU720916 GXQ720915:GXQ720916 HHM720915:HHM720916 HRI720915:HRI720916 IBE720915:IBE720916 ILA720915:ILA720916 IUW720915:IUW720916 JES720915:JES720916 JOO720915:JOO720916 JYK720915:JYK720916 KIG720915:KIG720916 KSC720915:KSC720916 LBY720915:LBY720916 LLU720915:LLU720916 LVQ720915:LVQ720916 MFM720915:MFM720916 MPI720915:MPI720916 MZE720915:MZE720916 NJA720915:NJA720916 NSW720915:NSW720916 OCS720915:OCS720916 OMO720915:OMO720916 OWK720915:OWK720916 PGG720915:PGG720916 PQC720915:PQC720916 PZY720915:PZY720916 QJU720915:QJU720916 QTQ720915:QTQ720916 RDM720915:RDM720916 RNI720915:RNI720916 RXE720915:RXE720916 SHA720915:SHA720916 SQW720915:SQW720916 TAS720915:TAS720916 TKO720915:TKO720916 TUK720915:TUK720916 UEG720915:UEG720916 UOC720915:UOC720916 UXY720915:UXY720916 VHU720915:VHU720916 VRQ720915:VRQ720916 WBM720915:WBM720916 WLI720915:WLI720916 WVE720915:WVE720916 IS786451:IS786452 SO786451:SO786452 ACK786451:ACK786452 AMG786451:AMG786452 AWC786451:AWC786452 BFY786451:BFY786452 BPU786451:BPU786452 BZQ786451:BZQ786452 CJM786451:CJM786452 CTI786451:CTI786452 DDE786451:DDE786452 DNA786451:DNA786452 DWW786451:DWW786452 EGS786451:EGS786452 EQO786451:EQO786452 FAK786451:FAK786452 FKG786451:FKG786452 FUC786451:FUC786452 GDY786451:GDY786452 GNU786451:GNU786452 GXQ786451:GXQ786452 HHM786451:HHM786452 HRI786451:HRI786452 IBE786451:IBE786452 ILA786451:ILA786452 IUW786451:IUW786452 JES786451:JES786452 JOO786451:JOO786452 JYK786451:JYK786452 KIG786451:KIG786452 KSC786451:KSC786452 LBY786451:LBY786452 LLU786451:LLU786452 LVQ786451:LVQ786452 MFM786451:MFM786452 MPI786451:MPI786452 MZE786451:MZE786452 NJA786451:NJA786452 NSW786451:NSW786452 OCS786451:OCS786452 OMO786451:OMO786452 OWK786451:OWK786452 PGG786451:PGG786452 PQC786451:PQC786452 PZY786451:PZY786452 QJU786451:QJU786452 QTQ786451:QTQ786452 RDM786451:RDM786452 RNI786451:RNI786452 RXE786451:RXE786452 SHA786451:SHA786452 SQW786451:SQW786452 TAS786451:TAS786452 TKO786451:TKO786452 TUK786451:TUK786452 UEG786451:UEG786452 UOC786451:UOC786452 UXY786451:UXY786452 VHU786451:VHU786452 VRQ786451:VRQ786452 WBM786451:WBM786452 WLI786451:WLI786452 WVE786451:WVE786452 IS851987:IS851988 SO851987:SO851988 ACK851987:ACK851988 AMG851987:AMG851988 AWC851987:AWC851988 BFY851987:BFY851988 BPU851987:BPU851988 BZQ851987:BZQ851988 CJM851987:CJM851988 CTI851987:CTI851988 DDE851987:DDE851988 DNA851987:DNA851988 DWW851987:DWW851988 EGS851987:EGS851988 EQO851987:EQO851988 FAK851987:FAK851988 FKG851987:FKG851988 FUC851987:FUC851988 GDY851987:GDY851988 GNU851987:GNU851988 GXQ851987:GXQ851988 HHM851987:HHM851988 HRI851987:HRI851988 IBE851987:IBE851988 ILA851987:ILA851988 IUW851987:IUW851988 JES851987:JES851988 JOO851987:JOO851988 JYK851987:JYK851988 KIG851987:KIG851988 KSC851987:KSC851988 LBY851987:LBY851988 LLU851987:LLU851988 LVQ851987:LVQ851988 MFM851987:MFM851988 MPI851987:MPI851988 MZE851987:MZE851988 NJA851987:NJA851988 NSW851987:NSW851988 OCS851987:OCS851988 OMO851987:OMO851988 OWK851987:OWK851988 PGG851987:PGG851988 PQC851987:PQC851988 PZY851987:PZY851988 QJU851987:QJU851988 QTQ851987:QTQ851988 RDM851987:RDM851988 RNI851987:RNI851988 RXE851987:RXE851988 SHA851987:SHA851988 SQW851987:SQW851988 TAS851987:TAS851988 TKO851987:TKO851988 TUK851987:TUK851988 UEG851987:UEG851988 UOC851987:UOC851988 UXY851987:UXY851988 VHU851987:VHU851988 VRQ851987:VRQ851988 WBM851987:WBM851988 WLI851987:WLI851988 WVE851987:WVE851988 IS917523:IS917524 SO917523:SO917524 ACK917523:ACK917524 AMG917523:AMG917524 AWC917523:AWC917524 BFY917523:BFY917524 BPU917523:BPU917524 BZQ917523:BZQ917524 CJM917523:CJM917524 CTI917523:CTI917524 DDE917523:DDE917524 DNA917523:DNA917524 DWW917523:DWW917524 EGS917523:EGS917524 EQO917523:EQO917524 FAK917523:FAK917524 FKG917523:FKG917524 FUC917523:FUC917524 GDY917523:GDY917524 GNU917523:GNU917524 GXQ917523:GXQ917524 HHM917523:HHM917524 HRI917523:HRI917524 IBE917523:IBE917524 ILA917523:ILA917524 IUW917523:IUW917524 JES917523:JES917524 JOO917523:JOO917524 JYK917523:JYK917524 KIG917523:KIG917524 KSC917523:KSC917524 LBY917523:LBY917524 LLU917523:LLU917524 LVQ917523:LVQ917524 MFM917523:MFM917524 MPI917523:MPI917524 MZE917523:MZE917524 NJA917523:NJA917524 NSW917523:NSW917524 OCS917523:OCS917524 OMO917523:OMO917524 OWK917523:OWK917524 PGG917523:PGG917524 PQC917523:PQC917524 PZY917523:PZY917524 QJU917523:QJU917524 QTQ917523:QTQ917524 RDM917523:RDM917524 RNI917523:RNI917524 RXE917523:RXE917524 SHA917523:SHA917524 SQW917523:SQW917524 TAS917523:TAS917524 TKO917523:TKO917524 TUK917523:TUK917524 UEG917523:UEG917524 UOC917523:UOC917524 UXY917523:UXY917524 VHU917523:VHU917524 VRQ917523:VRQ917524 WBM917523:WBM917524 WLI917523:WLI917524 WVE917523:WVE917524 IS983059:IS983060 SO983059:SO983060 ACK983059:ACK983060 AMG983059:AMG983060 AWC983059:AWC983060 BFY983059:BFY983060 BPU983059:BPU983060 BZQ983059:BZQ983060 CJM983059:CJM983060 CTI983059:CTI983060 DDE983059:DDE983060 DNA983059:DNA983060 DWW983059:DWW983060 EGS983059:EGS983060 EQO983059:EQO983060 FAK983059:FAK983060 FKG983059:FKG983060 FUC983059:FUC983060 GDY983059:GDY983060 GNU983059:GNU983060 GXQ983059:GXQ983060 HHM983059:HHM983060 HRI983059:HRI983060 IBE983059:IBE983060 ILA983059:ILA983060 IUW983059:IUW983060 JES983059:JES983060 JOO983059:JOO983060 JYK983059:JYK983060 KIG983059:KIG983060 KSC983059:KSC983060 LBY983059:LBY983060 LLU983059:LLU983060 LVQ983059:LVQ983060 MFM983059:MFM983060 MPI983059:MPI983060 MZE983059:MZE983060 NJA983059:NJA983060 NSW983059:NSW983060 OCS983059:OCS983060 OMO983059:OMO983060 OWK983059:OWK983060 PGG983059:PGG983060 PQC983059:PQC983060 PZY983059:PZY983060 QJU983059:QJU983060 QTQ983059:QTQ983060 RDM983059:RDM983060 RNI983059:RNI983060 RXE983059:RXE983060 SHA983059:SHA983060 SQW983059:SQW983060 TAS983059:TAS983060 TKO983059:TKO983060 TUK983059:TUK983060 UEG983059:UEG983060 UOC983059:UOC983060 UXY983059:UXY983060 VHU983059:VHU983060 VRQ983059:VRQ983060 WBM983059:WBM983060 WLI983059:WLI983060 WVE983059:WVE983060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IS25 SO25 ACK25 AMG25 AWC25 BFY25 BPU25 BZQ25 CJM25 CTI25 DDE25 DNA25 DWW25 EGS25 EQO25 FAK25 FKG25 FUC25 GDY25 GNU25 GXQ25 HHM25 HRI25 IBE25 ILA25 IUW25 JES25 JOO25 JYK25 KIG25 KSC25 LBY25 LLU25 LVQ25 MFM25 MPI25 MZE25 NJA25 NSW25 OCS25 OMO25 OWK25 PGG25 PQC25 PZY25 QJU25 QTQ25 RDM25 RNI25 RXE25 SHA25 SQW25 TAS25 TKO25 TUK25 UEG25 UOC25 UXY25 VHU25 VRQ25 WBM25 WLI25 WVE25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WVE983066 JA65589:JA65591 SW65589:SW65591 ACS65589:ACS65591 AMO65589:AMO65591 AWK65589:AWK65591 BGG65589:BGG65591 BQC65589:BQC65591 BZY65589:BZY65591 CJU65589:CJU65591 CTQ65589:CTQ65591 DDM65589:DDM65591 DNI65589:DNI65591 DXE65589:DXE65591 EHA65589:EHA65591 EQW65589:EQW65591 FAS65589:FAS65591 FKO65589:FKO65591 FUK65589:FUK65591 GEG65589:GEG65591 GOC65589:GOC65591 GXY65589:GXY65591 HHU65589:HHU65591 HRQ65589:HRQ65591 IBM65589:IBM65591 ILI65589:ILI65591 IVE65589:IVE65591 JFA65589:JFA65591 JOW65589:JOW65591 JYS65589:JYS65591 KIO65589:KIO65591 KSK65589:KSK65591 LCG65589:LCG65591 LMC65589:LMC65591 LVY65589:LVY65591 MFU65589:MFU65591 MPQ65589:MPQ65591 MZM65589:MZM65591 NJI65589:NJI65591 NTE65589:NTE65591 ODA65589:ODA65591 OMW65589:OMW65591 OWS65589:OWS65591 PGO65589:PGO65591 PQK65589:PQK65591 QAG65589:QAG65591 QKC65589:QKC65591 QTY65589:QTY65591 RDU65589:RDU65591 RNQ65589:RNQ65591 RXM65589:RXM65591 SHI65589:SHI65591 SRE65589:SRE65591 TBA65589:TBA65591 TKW65589:TKW65591 TUS65589:TUS65591 UEO65589:UEO65591 UOK65589:UOK65591 UYG65589:UYG65591 VIC65589:VIC65591 VRY65589:VRY65591 WBU65589:WBU65591 WLQ65589:WLQ65591 WVM65589:WVM65591 JA131125:JA131127 SW131125:SW131127 ACS131125:ACS131127 AMO131125:AMO131127 AWK131125:AWK131127 BGG131125:BGG131127 BQC131125:BQC131127 BZY131125:BZY131127 CJU131125:CJU131127 CTQ131125:CTQ131127 DDM131125:DDM131127 DNI131125:DNI131127 DXE131125:DXE131127 EHA131125:EHA131127 EQW131125:EQW131127 FAS131125:FAS131127 FKO131125:FKO131127 FUK131125:FUK131127 GEG131125:GEG131127 GOC131125:GOC131127 GXY131125:GXY131127 HHU131125:HHU131127 HRQ131125:HRQ131127 IBM131125:IBM131127 ILI131125:ILI131127 IVE131125:IVE131127 JFA131125:JFA131127 JOW131125:JOW131127 JYS131125:JYS131127 KIO131125:KIO131127 KSK131125:KSK131127 LCG131125:LCG131127 LMC131125:LMC131127 LVY131125:LVY131127 MFU131125:MFU131127 MPQ131125:MPQ131127 MZM131125:MZM131127 NJI131125:NJI131127 NTE131125:NTE131127 ODA131125:ODA131127 OMW131125:OMW131127 OWS131125:OWS131127 PGO131125:PGO131127 PQK131125:PQK131127 QAG131125:QAG131127 QKC131125:QKC131127 QTY131125:QTY131127 RDU131125:RDU131127 RNQ131125:RNQ131127 RXM131125:RXM131127 SHI131125:SHI131127 SRE131125:SRE131127 TBA131125:TBA131127 TKW131125:TKW131127 TUS131125:TUS131127 UEO131125:UEO131127 UOK131125:UOK131127 UYG131125:UYG131127 VIC131125:VIC131127 VRY131125:VRY131127 WBU131125:WBU131127 WLQ131125:WLQ131127 WVM131125:WVM131127 JA196661:JA196663 SW196661:SW196663 ACS196661:ACS196663 AMO196661:AMO196663 AWK196661:AWK196663 BGG196661:BGG196663 BQC196661:BQC196663 BZY196661:BZY196663 CJU196661:CJU196663 CTQ196661:CTQ196663 DDM196661:DDM196663 DNI196661:DNI196663 DXE196661:DXE196663 EHA196661:EHA196663 EQW196661:EQW196663 FAS196661:FAS196663 FKO196661:FKO196663 FUK196661:FUK196663 GEG196661:GEG196663 GOC196661:GOC196663 GXY196661:GXY196663 HHU196661:HHU196663 HRQ196661:HRQ196663 IBM196661:IBM196663 ILI196661:ILI196663 IVE196661:IVE196663 JFA196661:JFA196663 JOW196661:JOW196663 JYS196661:JYS196663 KIO196661:KIO196663 KSK196661:KSK196663 LCG196661:LCG196663 LMC196661:LMC196663 LVY196661:LVY196663 MFU196661:MFU196663 MPQ196661:MPQ196663 MZM196661:MZM196663 NJI196661:NJI196663 NTE196661:NTE196663 ODA196661:ODA196663 OMW196661:OMW196663 OWS196661:OWS196663 PGO196661:PGO196663 PQK196661:PQK196663 QAG196661:QAG196663 QKC196661:QKC196663 QTY196661:QTY196663 RDU196661:RDU196663 RNQ196661:RNQ196663 RXM196661:RXM196663 SHI196661:SHI196663 SRE196661:SRE196663 TBA196661:TBA196663 TKW196661:TKW196663 TUS196661:TUS196663 UEO196661:UEO196663 UOK196661:UOK196663 UYG196661:UYG196663 VIC196661:VIC196663 VRY196661:VRY196663 WBU196661:WBU196663 WLQ196661:WLQ196663 WVM196661:WVM196663 JA262197:JA262199 SW262197:SW262199 ACS262197:ACS262199 AMO262197:AMO262199 AWK262197:AWK262199 BGG262197:BGG262199 BQC262197:BQC262199 BZY262197:BZY262199 CJU262197:CJU262199 CTQ262197:CTQ262199 DDM262197:DDM262199 DNI262197:DNI262199 DXE262197:DXE262199 EHA262197:EHA262199 EQW262197:EQW262199 FAS262197:FAS262199 FKO262197:FKO262199 FUK262197:FUK262199 GEG262197:GEG262199 GOC262197:GOC262199 GXY262197:GXY262199 HHU262197:HHU262199 HRQ262197:HRQ262199 IBM262197:IBM262199 ILI262197:ILI262199 IVE262197:IVE262199 JFA262197:JFA262199 JOW262197:JOW262199 JYS262197:JYS262199 KIO262197:KIO262199 KSK262197:KSK262199 LCG262197:LCG262199 LMC262197:LMC262199 LVY262197:LVY262199 MFU262197:MFU262199 MPQ262197:MPQ262199 MZM262197:MZM262199 NJI262197:NJI262199 NTE262197:NTE262199 ODA262197:ODA262199 OMW262197:OMW262199 OWS262197:OWS262199 PGO262197:PGO262199 PQK262197:PQK262199 QAG262197:QAG262199 QKC262197:QKC262199 QTY262197:QTY262199 RDU262197:RDU262199 RNQ262197:RNQ262199 RXM262197:RXM262199 SHI262197:SHI262199 SRE262197:SRE262199 TBA262197:TBA262199 TKW262197:TKW262199 TUS262197:TUS262199 UEO262197:UEO262199 UOK262197:UOK262199 UYG262197:UYG262199 VIC262197:VIC262199 VRY262197:VRY262199 WBU262197:WBU262199 WLQ262197:WLQ262199 WVM262197:WVM262199 JA327733:JA327735 SW327733:SW327735 ACS327733:ACS327735 AMO327733:AMO327735 AWK327733:AWK327735 BGG327733:BGG327735 BQC327733:BQC327735 BZY327733:BZY327735 CJU327733:CJU327735 CTQ327733:CTQ327735 DDM327733:DDM327735 DNI327733:DNI327735 DXE327733:DXE327735 EHA327733:EHA327735 EQW327733:EQW327735 FAS327733:FAS327735 FKO327733:FKO327735 FUK327733:FUK327735 GEG327733:GEG327735 GOC327733:GOC327735 GXY327733:GXY327735 HHU327733:HHU327735 HRQ327733:HRQ327735 IBM327733:IBM327735 ILI327733:ILI327735 IVE327733:IVE327735 JFA327733:JFA327735 JOW327733:JOW327735 JYS327733:JYS327735 KIO327733:KIO327735 KSK327733:KSK327735 LCG327733:LCG327735 LMC327733:LMC327735 LVY327733:LVY327735 MFU327733:MFU327735 MPQ327733:MPQ327735 MZM327733:MZM327735 NJI327733:NJI327735 NTE327733:NTE327735 ODA327733:ODA327735 OMW327733:OMW327735 OWS327733:OWS327735 PGO327733:PGO327735 PQK327733:PQK327735 QAG327733:QAG327735 QKC327733:QKC327735 QTY327733:QTY327735 RDU327733:RDU327735 RNQ327733:RNQ327735 RXM327733:RXM327735 SHI327733:SHI327735 SRE327733:SRE327735 TBA327733:TBA327735 TKW327733:TKW327735 TUS327733:TUS327735 UEO327733:UEO327735 UOK327733:UOK327735 UYG327733:UYG327735 VIC327733:VIC327735 VRY327733:VRY327735 WBU327733:WBU327735 WLQ327733:WLQ327735 WVM327733:WVM327735 JA393269:JA393271 SW393269:SW393271 ACS393269:ACS393271 AMO393269:AMO393271 AWK393269:AWK393271 BGG393269:BGG393271 BQC393269:BQC393271 BZY393269:BZY393271 CJU393269:CJU393271 CTQ393269:CTQ393271 DDM393269:DDM393271 DNI393269:DNI393271 DXE393269:DXE393271 EHA393269:EHA393271 EQW393269:EQW393271 FAS393269:FAS393271 FKO393269:FKO393271 FUK393269:FUK393271 GEG393269:GEG393271 GOC393269:GOC393271 GXY393269:GXY393271 HHU393269:HHU393271 HRQ393269:HRQ393271 IBM393269:IBM393271 ILI393269:ILI393271 IVE393269:IVE393271 JFA393269:JFA393271 JOW393269:JOW393271 JYS393269:JYS393271 KIO393269:KIO393271 KSK393269:KSK393271 LCG393269:LCG393271 LMC393269:LMC393271 LVY393269:LVY393271 MFU393269:MFU393271 MPQ393269:MPQ393271 MZM393269:MZM393271 NJI393269:NJI393271 NTE393269:NTE393271 ODA393269:ODA393271 OMW393269:OMW393271 OWS393269:OWS393271 PGO393269:PGO393271 PQK393269:PQK393271 QAG393269:QAG393271 QKC393269:QKC393271 QTY393269:QTY393271 RDU393269:RDU393271 RNQ393269:RNQ393271 RXM393269:RXM393271 SHI393269:SHI393271 SRE393269:SRE393271 TBA393269:TBA393271 TKW393269:TKW393271 TUS393269:TUS393271 UEO393269:UEO393271 UOK393269:UOK393271 UYG393269:UYG393271 VIC393269:VIC393271 VRY393269:VRY393271 WBU393269:WBU393271 WLQ393269:WLQ393271 WVM393269:WVM393271 JA458805:JA458807 SW458805:SW458807 ACS458805:ACS458807 AMO458805:AMO458807 AWK458805:AWK458807 BGG458805:BGG458807 BQC458805:BQC458807 BZY458805:BZY458807 CJU458805:CJU458807 CTQ458805:CTQ458807 DDM458805:DDM458807 DNI458805:DNI458807 DXE458805:DXE458807 EHA458805:EHA458807 EQW458805:EQW458807 FAS458805:FAS458807 FKO458805:FKO458807 FUK458805:FUK458807 GEG458805:GEG458807 GOC458805:GOC458807 GXY458805:GXY458807 HHU458805:HHU458807 HRQ458805:HRQ458807 IBM458805:IBM458807 ILI458805:ILI458807 IVE458805:IVE458807 JFA458805:JFA458807 JOW458805:JOW458807 JYS458805:JYS458807 KIO458805:KIO458807 KSK458805:KSK458807 LCG458805:LCG458807 LMC458805:LMC458807 LVY458805:LVY458807 MFU458805:MFU458807 MPQ458805:MPQ458807 MZM458805:MZM458807 NJI458805:NJI458807 NTE458805:NTE458807 ODA458805:ODA458807 OMW458805:OMW458807 OWS458805:OWS458807 PGO458805:PGO458807 PQK458805:PQK458807 QAG458805:QAG458807 QKC458805:QKC458807 QTY458805:QTY458807 RDU458805:RDU458807 RNQ458805:RNQ458807 RXM458805:RXM458807 SHI458805:SHI458807 SRE458805:SRE458807 TBA458805:TBA458807 TKW458805:TKW458807 TUS458805:TUS458807 UEO458805:UEO458807 UOK458805:UOK458807 UYG458805:UYG458807 VIC458805:VIC458807 VRY458805:VRY458807 WBU458805:WBU458807 WLQ458805:WLQ458807 WVM458805:WVM458807 JA524341:JA524343 SW524341:SW524343 ACS524341:ACS524343 AMO524341:AMO524343 AWK524341:AWK524343 BGG524341:BGG524343 BQC524341:BQC524343 BZY524341:BZY524343 CJU524341:CJU524343 CTQ524341:CTQ524343 DDM524341:DDM524343 DNI524341:DNI524343 DXE524341:DXE524343 EHA524341:EHA524343 EQW524341:EQW524343 FAS524341:FAS524343 FKO524341:FKO524343 FUK524341:FUK524343 GEG524341:GEG524343 GOC524341:GOC524343 GXY524341:GXY524343 HHU524341:HHU524343 HRQ524341:HRQ524343 IBM524341:IBM524343 ILI524341:ILI524343 IVE524341:IVE524343 JFA524341:JFA524343 JOW524341:JOW524343 JYS524341:JYS524343 KIO524341:KIO524343 KSK524341:KSK524343 LCG524341:LCG524343 LMC524341:LMC524343 LVY524341:LVY524343 MFU524341:MFU524343 MPQ524341:MPQ524343 MZM524341:MZM524343 NJI524341:NJI524343 NTE524341:NTE524343 ODA524341:ODA524343 OMW524341:OMW524343 OWS524341:OWS524343 PGO524341:PGO524343 PQK524341:PQK524343 QAG524341:QAG524343 QKC524341:QKC524343 QTY524341:QTY524343 RDU524341:RDU524343 RNQ524341:RNQ524343 RXM524341:RXM524343 SHI524341:SHI524343 SRE524341:SRE524343 TBA524341:TBA524343 TKW524341:TKW524343 TUS524341:TUS524343 UEO524341:UEO524343 UOK524341:UOK524343 UYG524341:UYG524343 VIC524341:VIC524343 VRY524341:VRY524343 WBU524341:WBU524343 WLQ524341:WLQ524343 WVM524341:WVM524343 JA589877:JA589879 SW589877:SW589879 ACS589877:ACS589879 AMO589877:AMO589879 AWK589877:AWK589879 BGG589877:BGG589879 BQC589877:BQC589879 BZY589877:BZY589879 CJU589877:CJU589879 CTQ589877:CTQ589879 DDM589877:DDM589879 DNI589877:DNI589879 DXE589877:DXE589879 EHA589877:EHA589879 EQW589877:EQW589879 FAS589877:FAS589879 FKO589877:FKO589879 FUK589877:FUK589879 GEG589877:GEG589879 GOC589877:GOC589879 GXY589877:GXY589879 HHU589877:HHU589879 HRQ589877:HRQ589879 IBM589877:IBM589879 ILI589877:ILI589879 IVE589877:IVE589879 JFA589877:JFA589879 JOW589877:JOW589879 JYS589877:JYS589879 KIO589877:KIO589879 KSK589877:KSK589879 LCG589877:LCG589879 LMC589877:LMC589879 LVY589877:LVY589879 MFU589877:MFU589879 MPQ589877:MPQ589879 MZM589877:MZM589879 NJI589877:NJI589879 NTE589877:NTE589879 ODA589877:ODA589879 OMW589877:OMW589879 OWS589877:OWS589879 PGO589877:PGO589879 PQK589877:PQK589879 QAG589877:QAG589879 QKC589877:QKC589879 QTY589877:QTY589879 RDU589877:RDU589879 RNQ589877:RNQ589879 RXM589877:RXM589879 SHI589877:SHI589879 SRE589877:SRE589879 TBA589877:TBA589879 TKW589877:TKW589879 TUS589877:TUS589879 UEO589877:UEO589879 UOK589877:UOK589879 UYG589877:UYG589879 VIC589877:VIC589879 VRY589877:VRY589879 WBU589877:WBU589879 WLQ589877:WLQ589879 WVM589877:WVM589879 JA655413:JA655415 SW655413:SW655415 ACS655413:ACS655415 AMO655413:AMO655415 AWK655413:AWK655415 BGG655413:BGG655415 BQC655413:BQC655415 BZY655413:BZY655415 CJU655413:CJU655415 CTQ655413:CTQ655415 DDM655413:DDM655415 DNI655413:DNI655415 DXE655413:DXE655415 EHA655413:EHA655415 EQW655413:EQW655415 FAS655413:FAS655415 FKO655413:FKO655415 FUK655413:FUK655415 GEG655413:GEG655415 GOC655413:GOC655415 GXY655413:GXY655415 HHU655413:HHU655415 HRQ655413:HRQ655415 IBM655413:IBM655415 ILI655413:ILI655415 IVE655413:IVE655415 JFA655413:JFA655415 JOW655413:JOW655415 JYS655413:JYS655415 KIO655413:KIO655415 KSK655413:KSK655415 LCG655413:LCG655415 LMC655413:LMC655415 LVY655413:LVY655415 MFU655413:MFU655415 MPQ655413:MPQ655415 MZM655413:MZM655415 NJI655413:NJI655415 NTE655413:NTE655415 ODA655413:ODA655415 OMW655413:OMW655415 OWS655413:OWS655415 PGO655413:PGO655415 PQK655413:PQK655415 QAG655413:QAG655415 QKC655413:QKC655415 QTY655413:QTY655415 RDU655413:RDU655415 RNQ655413:RNQ655415 RXM655413:RXM655415 SHI655413:SHI655415 SRE655413:SRE655415 TBA655413:TBA655415 TKW655413:TKW655415 TUS655413:TUS655415 UEO655413:UEO655415 UOK655413:UOK655415 UYG655413:UYG655415 VIC655413:VIC655415 VRY655413:VRY655415 WBU655413:WBU655415 WLQ655413:WLQ655415 WVM655413:WVM655415 JA720949:JA720951 SW720949:SW720951 ACS720949:ACS720951 AMO720949:AMO720951 AWK720949:AWK720951 BGG720949:BGG720951 BQC720949:BQC720951 BZY720949:BZY720951 CJU720949:CJU720951 CTQ720949:CTQ720951 DDM720949:DDM720951 DNI720949:DNI720951 DXE720949:DXE720951 EHA720949:EHA720951 EQW720949:EQW720951 FAS720949:FAS720951 FKO720949:FKO720951 FUK720949:FUK720951 GEG720949:GEG720951 GOC720949:GOC720951 GXY720949:GXY720951 HHU720949:HHU720951 HRQ720949:HRQ720951 IBM720949:IBM720951 ILI720949:ILI720951 IVE720949:IVE720951 JFA720949:JFA720951 JOW720949:JOW720951 JYS720949:JYS720951 KIO720949:KIO720951 KSK720949:KSK720951 LCG720949:LCG720951 LMC720949:LMC720951 LVY720949:LVY720951 MFU720949:MFU720951 MPQ720949:MPQ720951 MZM720949:MZM720951 NJI720949:NJI720951 NTE720949:NTE720951 ODA720949:ODA720951 OMW720949:OMW720951 OWS720949:OWS720951 PGO720949:PGO720951 PQK720949:PQK720951 QAG720949:QAG720951 QKC720949:QKC720951 QTY720949:QTY720951 RDU720949:RDU720951 RNQ720949:RNQ720951 RXM720949:RXM720951 SHI720949:SHI720951 SRE720949:SRE720951 TBA720949:TBA720951 TKW720949:TKW720951 TUS720949:TUS720951 UEO720949:UEO720951 UOK720949:UOK720951 UYG720949:UYG720951 VIC720949:VIC720951 VRY720949:VRY720951 WBU720949:WBU720951 WLQ720949:WLQ720951 WVM720949:WVM720951 JA786485:JA786487 SW786485:SW786487 ACS786485:ACS786487 AMO786485:AMO786487 AWK786485:AWK786487 BGG786485:BGG786487 BQC786485:BQC786487 BZY786485:BZY786487 CJU786485:CJU786487 CTQ786485:CTQ786487 DDM786485:DDM786487 DNI786485:DNI786487 DXE786485:DXE786487 EHA786485:EHA786487 EQW786485:EQW786487 FAS786485:FAS786487 FKO786485:FKO786487 FUK786485:FUK786487 GEG786485:GEG786487 GOC786485:GOC786487 GXY786485:GXY786487 HHU786485:HHU786487 HRQ786485:HRQ786487 IBM786485:IBM786487 ILI786485:ILI786487 IVE786485:IVE786487 JFA786485:JFA786487 JOW786485:JOW786487 JYS786485:JYS786487 KIO786485:KIO786487 KSK786485:KSK786487 LCG786485:LCG786487 LMC786485:LMC786487 LVY786485:LVY786487 MFU786485:MFU786487 MPQ786485:MPQ786487 MZM786485:MZM786487 NJI786485:NJI786487 NTE786485:NTE786487 ODA786485:ODA786487 OMW786485:OMW786487 OWS786485:OWS786487 PGO786485:PGO786487 PQK786485:PQK786487 QAG786485:QAG786487 QKC786485:QKC786487 QTY786485:QTY786487 RDU786485:RDU786487 RNQ786485:RNQ786487 RXM786485:RXM786487 SHI786485:SHI786487 SRE786485:SRE786487 TBA786485:TBA786487 TKW786485:TKW786487 TUS786485:TUS786487 UEO786485:UEO786487 UOK786485:UOK786487 UYG786485:UYG786487 VIC786485:VIC786487 VRY786485:VRY786487 WBU786485:WBU786487 WLQ786485:WLQ786487 WVM786485:WVM786487 JA852021:JA852023 SW852021:SW852023 ACS852021:ACS852023 AMO852021:AMO852023 AWK852021:AWK852023 BGG852021:BGG852023 BQC852021:BQC852023 BZY852021:BZY852023 CJU852021:CJU852023 CTQ852021:CTQ852023 DDM852021:DDM852023 DNI852021:DNI852023 DXE852021:DXE852023 EHA852021:EHA852023 EQW852021:EQW852023 FAS852021:FAS852023 FKO852021:FKO852023 FUK852021:FUK852023 GEG852021:GEG852023 GOC852021:GOC852023 GXY852021:GXY852023 HHU852021:HHU852023 HRQ852021:HRQ852023 IBM852021:IBM852023 ILI852021:ILI852023 IVE852021:IVE852023 JFA852021:JFA852023 JOW852021:JOW852023 JYS852021:JYS852023 KIO852021:KIO852023 KSK852021:KSK852023 LCG852021:LCG852023 LMC852021:LMC852023 LVY852021:LVY852023 MFU852021:MFU852023 MPQ852021:MPQ852023 MZM852021:MZM852023 NJI852021:NJI852023 NTE852021:NTE852023 ODA852021:ODA852023 OMW852021:OMW852023 OWS852021:OWS852023 PGO852021:PGO852023 PQK852021:PQK852023 QAG852021:QAG852023 QKC852021:QKC852023 QTY852021:QTY852023 RDU852021:RDU852023 RNQ852021:RNQ852023 RXM852021:RXM852023 SHI852021:SHI852023 SRE852021:SRE852023 TBA852021:TBA852023 TKW852021:TKW852023 TUS852021:TUS852023 UEO852021:UEO852023 UOK852021:UOK852023 UYG852021:UYG852023 VIC852021:VIC852023 VRY852021:VRY852023 WBU852021:WBU852023 WLQ852021:WLQ852023 WVM852021:WVM852023 JA917557:JA917559 SW917557:SW917559 ACS917557:ACS917559 AMO917557:AMO917559 AWK917557:AWK917559 BGG917557:BGG917559 BQC917557:BQC917559 BZY917557:BZY917559 CJU917557:CJU917559 CTQ917557:CTQ917559 DDM917557:DDM917559 DNI917557:DNI917559 DXE917557:DXE917559 EHA917557:EHA917559 EQW917557:EQW917559 FAS917557:FAS917559 FKO917557:FKO917559 FUK917557:FUK917559 GEG917557:GEG917559 GOC917557:GOC917559 GXY917557:GXY917559 HHU917557:HHU917559 HRQ917557:HRQ917559 IBM917557:IBM917559 ILI917557:ILI917559 IVE917557:IVE917559 JFA917557:JFA917559 JOW917557:JOW917559 JYS917557:JYS917559 KIO917557:KIO917559 KSK917557:KSK917559 LCG917557:LCG917559 LMC917557:LMC917559 LVY917557:LVY917559 MFU917557:MFU917559 MPQ917557:MPQ917559 MZM917557:MZM917559 NJI917557:NJI917559 NTE917557:NTE917559 ODA917557:ODA917559 OMW917557:OMW917559 OWS917557:OWS917559 PGO917557:PGO917559 PQK917557:PQK917559 QAG917557:QAG917559 QKC917557:QKC917559 QTY917557:QTY917559 RDU917557:RDU917559 RNQ917557:RNQ917559 RXM917557:RXM917559 SHI917557:SHI917559 SRE917557:SRE917559 TBA917557:TBA917559 TKW917557:TKW917559 TUS917557:TUS917559 UEO917557:UEO917559 UOK917557:UOK917559 UYG917557:UYG917559 VIC917557:VIC917559 VRY917557:VRY917559 WBU917557:WBU917559 WLQ917557:WLQ917559 WVM917557:WVM917559 JA983093:JA983095 SW983093:SW983095 ACS983093:ACS983095 AMO983093:AMO983095 AWK983093:AWK983095 BGG983093:BGG983095 BQC983093:BQC983095 BZY983093:BZY983095 CJU983093:CJU983095 CTQ983093:CTQ983095 DDM983093:DDM983095 DNI983093:DNI983095 DXE983093:DXE983095 EHA983093:EHA983095 EQW983093:EQW983095 FAS983093:FAS983095 FKO983093:FKO983095 FUK983093:FUK983095 GEG983093:GEG983095 GOC983093:GOC983095 GXY983093:GXY983095 HHU983093:HHU983095 HRQ983093:HRQ983095 IBM983093:IBM983095 ILI983093:ILI983095 IVE983093:IVE983095 JFA983093:JFA983095 JOW983093:JOW983095 JYS983093:JYS983095 KIO983093:KIO983095 KSK983093:KSK983095 LCG983093:LCG983095 LMC983093:LMC983095 LVY983093:LVY983095 MFU983093:MFU983095 MPQ983093:MPQ983095 MZM983093:MZM983095 NJI983093:NJI983095 NTE983093:NTE983095 ODA983093:ODA983095 OMW983093:OMW983095 OWS983093:OWS983095 PGO983093:PGO983095 PQK983093:PQK983095 QAG983093:QAG983095 QKC983093:QKC983095 QTY983093:QTY983095 RDU983093:RDU983095 RNQ983093:RNQ983095 RXM983093:RXM983095 SHI983093:SHI983095 SRE983093:SRE983095 TBA983093:TBA983095 TKW983093:TKW983095 TUS983093:TUS983095 UEO983093:UEO983095 UOK983093:UOK983095 UYG983093:UYG983095 VIC983093:VIC983095 VRY983093:VRY983095 WBU983093:WBU983095 WLQ983093:WLQ983095 WVM983093:WVM983095 IS65590:IS65591 SO65590:SO65591 ACK65590:ACK65591 AMG65590:AMG65591 AWC65590:AWC65591 BFY65590:BFY65591 BPU65590:BPU65591 BZQ65590:BZQ65591 CJM65590:CJM65591 CTI65590:CTI65591 DDE65590:DDE65591 DNA65590:DNA65591 DWW65590:DWW65591 EGS65590:EGS65591 EQO65590:EQO65591 FAK65590:FAK65591 FKG65590:FKG65591 FUC65590:FUC65591 GDY65590:GDY65591 GNU65590:GNU65591 GXQ65590:GXQ65591 HHM65590:HHM65591 HRI65590:HRI65591 IBE65590:IBE65591 ILA65590:ILA65591 IUW65590:IUW65591 JES65590:JES65591 JOO65590:JOO65591 JYK65590:JYK65591 KIG65590:KIG65591 KSC65590:KSC65591 LBY65590:LBY65591 LLU65590:LLU65591 LVQ65590:LVQ65591 MFM65590:MFM65591 MPI65590:MPI65591 MZE65590:MZE65591 NJA65590:NJA65591 NSW65590:NSW65591 OCS65590:OCS65591 OMO65590:OMO65591 OWK65590:OWK65591 PGG65590:PGG65591 PQC65590:PQC65591 PZY65590:PZY65591 QJU65590:QJU65591 QTQ65590:QTQ65591 RDM65590:RDM65591 RNI65590:RNI65591 RXE65590:RXE65591 SHA65590:SHA65591 SQW65590:SQW65591 TAS65590:TAS65591 TKO65590:TKO65591 TUK65590:TUK65591 UEG65590:UEG65591 UOC65590:UOC65591 UXY65590:UXY65591 VHU65590:VHU65591 VRQ65590:VRQ65591 WBM65590:WBM65591 WLI65590:WLI65591 WVE65590:WVE65591 IS131126:IS131127 SO131126:SO131127 ACK131126:ACK131127 AMG131126:AMG131127 AWC131126:AWC131127 BFY131126:BFY131127 BPU131126:BPU131127 BZQ131126:BZQ131127 CJM131126:CJM131127 CTI131126:CTI131127 DDE131126:DDE131127 DNA131126:DNA131127 DWW131126:DWW131127 EGS131126:EGS131127 EQO131126:EQO131127 FAK131126:FAK131127 FKG131126:FKG131127 FUC131126:FUC131127 GDY131126:GDY131127 GNU131126:GNU131127 GXQ131126:GXQ131127 HHM131126:HHM131127 HRI131126:HRI131127 IBE131126:IBE131127 ILA131126:ILA131127 IUW131126:IUW131127 JES131126:JES131127 JOO131126:JOO131127 JYK131126:JYK131127 KIG131126:KIG131127 KSC131126:KSC131127 LBY131126:LBY131127 LLU131126:LLU131127 LVQ131126:LVQ131127 MFM131126:MFM131127 MPI131126:MPI131127 MZE131126:MZE131127 NJA131126:NJA131127 NSW131126:NSW131127 OCS131126:OCS131127 OMO131126:OMO131127 OWK131126:OWK131127 PGG131126:PGG131127 PQC131126:PQC131127 PZY131126:PZY131127 QJU131126:QJU131127 QTQ131126:QTQ131127 RDM131126:RDM131127 RNI131126:RNI131127 RXE131126:RXE131127 SHA131126:SHA131127 SQW131126:SQW131127 TAS131126:TAS131127 TKO131126:TKO131127 TUK131126:TUK131127 UEG131126:UEG131127 UOC131126:UOC131127 UXY131126:UXY131127 VHU131126:VHU131127 VRQ131126:VRQ131127 WBM131126:WBM131127 WLI131126:WLI131127 WVE131126:WVE131127 IS196662:IS196663 SO196662:SO196663 ACK196662:ACK196663 AMG196662:AMG196663 AWC196662:AWC196663 BFY196662:BFY196663 BPU196662:BPU196663 BZQ196662:BZQ196663 CJM196662:CJM196663 CTI196662:CTI196663 DDE196662:DDE196663 DNA196662:DNA196663 DWW196662:DWW196663 EGS196662:EGS196663 EQO196662:EQO196663 FAK196662:FAK196663 FKG196662:FKG196663 FUC196662:FUC196663 GDY196662:GDY196663 GNU196662:GNU196663 GXQ196662:GXQ196663 HHM196662:HHM196663 HRI196662:HRI196663 IBE196662:IBE196663 ILA196662:ILA196663 IUW196662:IUW196663 JES196662:JES196663 JOO196662:JOO196663 JYK196662:JYK196663 KIG196662:KIG196663 KSC196662:KSC196663 LBY196662:LBY196663 LLU196662:LLU196663 LVQ196662:LVQ196663 MFM196662:MFM196663 MPI196662:MPI196663 MZE196662:MZE196663 NJA196662:NJA196663 NSW196662:NSW196663 OCS196662:OCS196663 OMO196662:OMO196663 OWK196662:OWK196663 PGG196662:PGG196663 PQC196662:PQC196663 PZY196662:PZY196663 QJU196662:QJU196663 QTQ196662:QTQ196663 RDM196662:RDM196663 RNI196662:RNI196663 RXE196662:RXE196663 SHA196662:SHA196663 SQW196662:SQW196663 TAS196662:TAS196663 TKO196662:TKO196663 TUK196662:TUK196663 UEG196662:UEG196663 UOC196662:UOC196663 UXY196662:UXY196663 VHU196662:VHU196663 VRQ196662:VRQ196663 WBM196662:WBM196663 WLI196662:WLI196663 WVE196662:WVE196663 IS262198:IS262199 SO262198:SO262199 ACK262198:ACK262199 AMG262198:AMG262199 AWC262198:AWC262199 BFY262198:BFY262199 BPU262198:BPU262199 BZQ262198:BZQ262199 CJM262198:CJM262199 CTI262198:CTI262199 DDE262198:DDE262199 DNA262198:DNA262199 DWW262198:DWW262199 EGS262198:EGS262199 EQO262198:EQO262199 FAK262198:FAK262199 FKG262198:FKG262199 FUC262198:FUC262199 GDY262198:GDY262199 GNU262198:GNU262199 GXQ262198:GXQ262199 HHM262198:HHM262199 HRI262198:HRI262199 IBE262198:IBE262199 ILA262198:ILA262199 IUW262198:IUW262199 JES262198:JES262199 JOO262198:JOO262199 JYK262198:JYK262199 KIG262198:KIG262199 KSC262198:KSC262199 LBY262198:LBY262199 LLU262198:LLU262199 LVQ262198:LVQ262199 MFM262198:MFM262199 MPI262198:MPI262199 MZE262198:MZE262199 NJA262198:NJA262199 NSW262198:NSW262199 OCS262198:OCS262199 OMO262198:OMO262199 OWK262198:OWK262199 PGG262198:PGG262199 PQC262198:PQC262199 PZY262198:PZY262199 QJU262198:QJU262199 QTQ262198:QTQ262199 RDM262198:RDM262199 RNI262198:RNI262199 RXE262198:RXE262199 SHA262198:SHA262199 SQW262198:SQW262199 TAS262198:TAS262199 TKO262198:TKO262199 TUK262198:TUK262199 UEG262198:UEG262199 UOC262198:UOC262199 UXY262198:UXY262199 VHU262198:VHU262199 VRQ262198:VRQ262199 WBM262198:WBM262199 WLI262198:WLI262199 WVE262198:WVE262199 IS327734:IS327735 SO327734:SO327735 ACK327734:ACK327735 AMG327734:AMG327735 AWC327734:AWC327735 BFY327734:BFY327735 BPU327734:BPU327735 BZQ327734:BZQ327735 CJM327734:CJM327735 CTI327734:CTI327735 DDE327734:DDE327735 DNA327734:DNA327735 DWW327734:DWW327735 EGS327734:EGS327735 EQO327734:EQO327735 FAK327734:FAK327735 FKG327734:FKG327735 FUC327734:FUC327735 GDY327734:GDY327735 GNU327734:GNU327735 GXQ327734:GXQ327735 HHM327734:HHM327735 HRI327734:HRI327735 IBE327734:IBE327735 ILA327734:ILA327735 IUW327734:IUW327735 JES327734:JES327735 JOO327734:JOO327735 JYK327734:JYK327735 KIG327734:KIG327735 KSC327734:KSC327735 LBY327734:LBY327735 LLU327734:LLU327735 LVQ327734:LVQ327735 MFM327734:MFM327735 MPI327734:MPI327735 MZE327734:MZE327735 NJA327734:NJA327735 NSW327734:NSW327735 OCS327734:OCS327735 OMO327734:OMO327735 OWK327734:OWK327735 PGG327734:PGG327735 PQC327734:PQC327735 PZY327734:PZY327735 QJU327734:QJU327735 QTQ327734:QTQ327735 RDM327734:RDM327735 RNI327734:RNI327735 RXE327734:RXE327735 SHA327734:SHA327735 SQW327734:SQW327735 TAS327734:TAS327735 TKO327734:TKO327735 TUK327734:TUK327735 UEG327734:UEG327735 UOC327734:UOC327735 UXY327734:UXY327735 VHU327734:VHU327735 VRQ327734:VRQ327735 WBM327734:WBM327735 WLI327734:WLI327735 WVE327734:WVE327735 IS393270:IS393271 SO393270:SO393271 ACK393270:ACK393271 AMG393270:AMG393271 AWC393270:AWC393271 BFY393270:BFY393271 BPU393270:BPU393271 BZQ393270:BZQ393271 CJM393270:CJM393271 CTI393270:CTI393271 DDE393270:DDE393271 DNA393270:DNA393271 DWW393270:DWW393271 EGS393270:EGS393271 EQO393270:EQO393271 FAK393270:FAK393271 FKG393270:FKG393271 FUC393270:FUC393271 GDY393270:GDY393271 GNU393270:GNU393271 GXQ393270:GXQ393271 HHM393270:HHM393271 HRI393270:HRI393271 IBE393270:IBE393271 ILA393270:ILA393271 IUW393270:IUW393271 JES393270:JES393271 JOO393270:JOO393271 JYK393270:JYK393271 KIG393270:KIG393271 KSC393270:KSC393271 LBY393270:LBY393271 LLU393270:LLU393271 LVQ393270:LVQ393271 MFM393270:MFM393271 MPI393270:MPI393271 MZE393270:MZE393271 NJA393270:NJA393271 NSW393270:NSW393271 OCS393270:OCS393271 OMO393270:OMO393271 OWK393270:OWK393271 PGG393270:PGG393271 PQC393270:PQC393271 PZY393270:PZY393271 QJU393270:QJU393271 QTQ393270:QTQ393271 RDM393270:RDM393271 RNI393270:RNI393271 RXE393270:RXE393271 SHA393270:SHA393271 SQW393270:SQW393271 TAS393270:TAS393271 TKO393270:TKO393271 TUK393270:TUK393271 UEG393270:UEG393271 UOC393270:UOC393271 UXY393270:UXY393271 VHU393270:VHU393271 VRQ393270:VRQ393271 WBM393270:WBM393271 WLI393270:WLI393271 WVE393270:WVE393271 IS458806:IS458807 SO458806:SO458807 ACK458806:ACK458807 AMG458806:AMG458807 AWC458806:AWC458807 BFY458806:BFY458807 BPU458806:BPU458807 BZQ458806:BZQ458807 CJM458806:CJM458807 CTI458806:CTI458807 DDE458806:DDE458807 DNA458806:DNA458807 DWW458806:DWW458807 EGS458806:EGS458807 EQO458806:EQO458807 FAK458806:FAK458807 FKG458806:FKG458807 FUC458806:FUC458807 GDY458806:GDY458807 GNU458806:GNU458807 GXQ458806:GXQ458807 HHM458806:HHM458807 HRI458806:HRI458807 IBE458806:IBE458807 ILA458806:ILA458807 IUW458806:IUW458807 JES458806:JES458807 JOO458806:JOO458807 JYK458806:JYK458807 KIG458806:KIG458807 KSC458806:KSC458807 LBY458806:LBY458807 LLU458806:LLU458807 LVQ458806:LVQ458807 MFM458806:MFM458807 MPI458806:MPI458807 MZE458806:MZE458807 NJA458806:NJA458807 NSW458806:NSW458807 OCS458806:OCS458807 OMO458806:OMO458807 OWK458806:OWK458807 PGG458806:PGG458807 PQC458806:PQC458807 PZY458806:PZY458807 QJU458806:QJU458807 QTQ458806:QTQ458807 RDM458806:RDM458807 RNI458806:RNI458807 RXE458806:RXE458807 SHA458806:SHA458807 SQW458806:SQW458807 TAS458806:TAS458807 TKO458806:TKO458807 TUK458806:TUK458807 UEG458806:UEG458807 UOC458806:UOC458807 UXY458806:UXY458807 VHU458806:VHU458807 VRQ458806:VRQ458807 WBM458806:WBM458807 WLI458806:WLI458807 WVE458806:WVE458807 IS524342:IS524343 SO524342:SO524343 ACK524342:ACK524343 AMG524342:AMG524343 AWC524342:AWC524343 BFY524342:BFY524343 BPU524342:BPU524343 BZQ524342:BZQ524343 CJM524342:CJM524343 CTI524342:CTI524343 DDE524342:DDE524343 DNA524342:DNA524343 DWW524342:DWW524343 EGS524342:EGS524343 EQO524342:EQO524343 FAK524342:FAK524343 FKG524342:FKG524343 FUC524342:FUC524343 GDY524342:GDY524343 GNU524342:GNU524343 GXQ524342:GXQ524343 HHM524342:HHM524343 HRI524342:HRI524343 IBE524342:IBE524343 ILA524342:ILA524343 IUW524342:IUW524343 JES524342:JES524343 JOO524342:JOO524343 JYK524342:JYK524343 KIG524342:KIG524343 KSC524342:KSC524343 LBY524342:LBY524343 LLU524342:LLU524343 LVQ524342:LVQ524343 MFM524342:MFM524343 MPI524342:MPI524343 MZE524342:MZE524343 NJA524342:NJA524343 NSW524342:NSW524343 OCS524342:OCS524343 OMO524342:OMO524343 OWK524342:OWK524343 PGG524342:PGG524343 PQC524342:PQC524343 PZY524342:PZY524343 QJU524342:QJU524343 QTQ524342:QTQ524343 RDM524342:RDM524343 RNI524342:RNI524343 RXE524342:RXE524343 SHA524342:SHA524343 SQW524342:SQW524343 TAS524342:TAS524343 TKO524342:TKO524343 TUK524342:TUK524343 UEG524342:UEG524343 UOC524342:UOC524343 UXY524342:UXY524343 VHU524342:VHU524343 VRQ524342:VRQ524343 WBM524342:WBM524343 WLI524342:WLI524343 WVE524342:WVE524343 IS589878:IS589879 SO589878:SO589879 ACK589878:ACK589879 AMG589878:AMG589879 AWC589878:AWC589879 BFY589878:BFY589879 BPU589878:BPU589879 BZQ589878:BZQ589879 CJM589878:CJM589879 CTI589878:CTI589879 DDE589878:DDE589879 DNA589878:DNA589879 DWW589878:DWW589879 EGS589878:EGS589879 EQO589878:EQO589879 FAK589878:FAK589879 FKG589878:FKG589879 FUC589878:FUC589879 GDY589878:GDY589879 GNU589878:GNU589879 GXQ589878:GXQ589879 HHM589878:HHM589879 HRI589878:HRI589879 IBE589878:IBE589879 ILA589878:ILA589879 IUW589878:IUW589879 JES589878:JES589879 JOO589878:JOO589879 JYK589878:JYK589879 KIG589878:KIG589879 KSC589878:KSC589879 LBY589878:LBY589879 LLU589878:LLU589879 LVQ589878:LVQ589879 MFM589878:MFM589879 MPI589878:MPI589879 MZE589878:MZE589879 NJA589878:NJA589879 NSW589878:NSW589879 OCS589878:OCS589879 OMO589878:OMO589879 OWK589878:OWK589879 PGG589878:PGG589879 PQC589878:PQC589879 PZY589878:PZY589879 QJU589878:QJU589879 QTQ589878:QTQ589879 RDM589878:RDM589879 RNI589878:RNI589879 RXE589878:RXE589879 SHA589878:SHA589879 SQW589878:SQW589879 TAS589878:TAS589879 TKO589878:TKO589879 TUK589878:TUK589879 UEG589878:UEG589879 UOC589878:UOC589879 UXY589878:UXY589879 VHU589878:VHU589879 VRQ589878:VRQ589879 WBM589878:WBM589879 WLI589878:WLI589879 WVE589878:WVE589879 IS655414:IS655415 SO655414:SO655415 ACK655414:ACK655415 AMG655414:AMG655415 AWC655414:AWC655415 BFY655414:BFY655415 BPU655414:BPU655415 BZQ655414:BZQ655415 CJM655414:CJM655415 CTI655414:CTI655415 DDE655414:DDE655415 DNA655414:DNA655415 DWW655414:DWW655415 EGS655414:EGS655415 EQO655414:EQO655415 FAK655414:FAK655415 FKG655414:FKG655415 FUC655414:FUC655415 GDY655414:GDY655415 GNU655414:GNU655415 GXQ655414:GXQ655415 HHM655414:HHM655415 HRI655414:HRI655415 IBE655414:IBE655415 ILA655414:ILA655415 IUW655414:IUW655415 JES655414:JES655415 JOO655414:JOO655415 JYK655414:JYK655415 KIG655414:KIG655415 KSC655414:KSC655415 LBY655414:LBY655415 LLU655414:LLU655415 LVQ655414:LVQ655415 MFM655414:MFM655415 MPI655414:MPI655415 MZE655414:MZE655415 NJA655414:NJA655415 NSW655414:NSW655415 OCS655414:OCS655415 OMO655414:OMO655415 OWK655414:OWK655415 PGG655414:PGG655415 PQC655414:PQC655415 PZY655414:PZY655415 QJU655414:QJU655415 QTQ655414:QTQ655415 RDM655414:RDM655415 RNI655414:RNI655415 RXE655414:RXE655415 SHA655414:SHA655415 SQW655414:SQW655415 TAS655414:TAS655415 TKO655414:TKO655415 TUK655414:TUK655415 UEG655414:UEG655415 UOC655414:UOC655415 UXY655414:UXY655415 VHU655414:VHU655415 VRQ655414:VRQ655415 WBM655414:WBM655415 WLI655414:WLI655415 WVE655414:WVE655415 IS720950:IS720951 SO720950:SO720951 ACK720950:ACK720951 AMG720950:AMG720951 AWC720950:AWC720951 BFY720950:BFY720951 BPU720950:BPU720951 BZQ720950:BZQ720951 CJM720950:CJM720951 CTI720950:CTI720951 DDE720950:DDE720951 DNA720950:DNA720951 DWW720950:DWW720951 EGS720950:EGS720951 EQO720950:EQO720951 FAK720950:FAK720951 FKG720950:FKG720951 FUC720950:FUC720951 GDY720950:GDY720951 GNU720950:GNU720951 GXQ720950:GXQ720951 HHM720950:HHM720951 HRI720950:HRI720951 IBE720950:IBE720951 ILA720950:ILA720951 IUW720950:IUW720951 JES720950:JES720951 JOO720950:JOO720951 JYK720950:JYK720951 KIG720950:KIG720951 KSC720950:KSC720951 LBY720950:LBY720951 LLU720950:LLU720951 LVQ720950:LVQ720951 MFM720950:MFM720951 MPI720950:MPI720951 MZE720950:MZE720951 NJA720950:NJA720951 NSW720950:NSW720951 OCS720950:OCS720951 OMO720950:OMO720951 OWK720950:OWK720951 PGG720950:PGG720951 PQC720950:PQC720951 PZY720950:PZY720951 QJU720950:QJU720951 QTQ720950:QTQ720951 RDM720950:RDM720951 RNI720950:RNI720951 RXE720950:RXE720951 SHA720950:SHA720951 SQW720950:SQW720951 TAS720950:TAS720951 TKO720950:TKO720951 TUK720950:TUK720951 UEG720950:UEG720951 UOC720950:UOC720951 UXY720950:UXY720951 VHU720950:VHU720951 VRQ720950:VRQ720951 WBM720950:WBM720951 WLI720950:WLI720951 WVE720950:WVE720951 IS786486:IS786487 SO786486:SO786487 ACK786486:ACK786487 AMG786486:AMG786487 AWC786486:AWC786487 BFY786486:BFY786487 BPU786486:BPU786487 BZQ786486:BZQ786487 CJM786486:CJM786487 CTI786486:CTI786487 DDE786486:DDE786487 DNA786486:DNA786487 DWW786486:DWW786487 EGS786486:EGS786487 EQO786486:EQO786487 FAK786486:FAK786487 FKG786486:FKG786487 FUC786486:FUC786487 GDY786486:GDY786487 GNU786486:GNU786487 GXQ786486:GXQ786487 HHM786486:HHM786487 HRI786486:HRI786487 IBE786486:IBE786487 ILA786486:ILA786487 IUW786486:IUW786487 JES786486:JES786487 JOO786486:JOO786487 JYK786486:JYK786487 KIG786486:KIG786487 KSC786486:KSC786487 LBY786486:LBY786487 LLU786486:LLU786487 LVQ786486:LVQ786487 MFM786486:MFM786487 MPI786486:MPI786487 MZE786486:MZE786487 NJA786486:NJA786487 NSW786486:NSW786487 OCS786486:OCS786487 OMO786486:OMO786487 OWK786486:OWK786487 PGG786486:PGG786487 PQC786486:PQC786487 PZY786486:PZY786487 QJU786486:QJU786487 QTQ786486:QTQ786487 RDM786486:RDM786487 RNI786486:RNI786487 RXE786486:RXE786487 SHA786486:SHA786487 SQW786486:SQW786487 TAS786486:TAS786487 TKO786486:TKO786487 TUK786486:TUK786487 UEG786486:UEG786487 UOC786486:UOC786487 UXY786486:UXY786487 VHU786486:VHU786487 VRQ786486:VRQ786487 WBM786486:WBM786487 WLI786486:WLI786487 WVE786486:WVE786487 IS852022:IS852023 SO852022:SO852023 ACK852022:ACK852023 AMG852022:AMG852023 AWC852022:AWC852023 BFY852022:BFY852023 BPU852022:BPU852023 BZQ852022:BZQ852023 CJM852022:CJM852023 CTI852022:CTI852023 DDE852022:DDE852023 DNA852022:DNA852023 DWW852022:DWW852023 EGS852022:EGS852023 EQO852022:EQO852023 FAK852022:FAK852023 FKG852022:FKG852023 FUC852022:FUC852023 GDY852022:GDY852023 GNU852022:GNU852023 GXQ852022:GXQ852023 HHM852022:HHM852023 HRI852022:HRI852023 IBE852022:IBE852023 ILA852022:ILA852023 IUW852022:IUW852023 JES852022:JES852023 JOO852022:JOO852023 JYK852022:JYK852023 KIG852022:KIG852023 KSC852022:KSC852023 LBY852022:LBY852023 LLU852022:LLU852023 LVQ852022:LVQ852023 MFM852022:MFM852023 MPI852022:MPI852023 MZE852022:MZE852023 NJA852022:NJA852023 NSW852022:NSW852023 OCS852022:OCS852023 OMO852022:OMO852023 OWK852022:OWK852023 PGG852022:PGG852023 PQC852022:PQC852023 PZY852022:PZY852023 QJU852022:QJU852023 QTQ852022:QTQ852023 RDM852022:RDM852023 RNI852022:RNI852023 RXE852022:RXE852023 SHA852022:SHA852023 SQW852022:SQW852023 TAS852022:TAS852023 TKO852022:TKO852023 TUK852022:TUK852023 UEG852022:UEG852023 UOC852022:UOC852023 UXY852022:UXY852023 VHU852022:VHU852023 VRQ852022:VRQ852023 WBM852022:WBM852023 WLI852022:WLI852023 WVE852022:WVE852023 IS917558:IS917559 SO917558:SO917559 ACK917558:ACK917559 AMG917558:AMG917559 AWC917558:AWC917559 BFY917558:BFY917559 BPU917558:BPU917559 BZQ917558:BZQ917559 CJM917558:CJM917559 CTI917558:CTI917559 DDE917558:DDE917559 DNA917558:DNA917559 DWW917558:DWW917559 EGS917558:EGS917559 EQO917558:EQO917559 FAK917558:FAK917559 FKG917558:FKG917559 FUC917558:FUC917559 GDY917558:GDY917559 GNU917558:GNU917559 GXQ917558:GXQ917559 HHM917558:HHM917559 HRI917558:HRI917559 IBE917558:IBE917559 ILA917558:ILA917559 IUW917558:IUW917559 JES917558:JES917559 JOO917558:JOO917559 JYK917558:JYK917559 KIG917558:KIG917559 KSC917558:KSC917559 LBY917558:LBY917559 LLU917558:LLU917559 LVQ917558:LVQ917559 MFM917558:MFM917559 MPI917558:MPI917559 MZE917558:MZE917559 NJA917558:NJA917559 NSW917558:NSW917559 OCS917558:OCS917559 OMO917558:OMO917559 OWK917558:OWK917559 PGG917558:PGG917559 PQC917558:PQC917559 PZY917558:PZY917559 QJU917558:QJU917559 QTQ917558:QTQ917559 RDM917558:RDM917559 RNI917558:RNI917559 RXE917558:RXE917559 SHA917558:SHA917559 SQW917558:SQW917559 TAS917558:TAS917559 TKO917558:TKO917559 TUK917558:TUK917559 UEG917558:UEG917559 UOC917558:UOC917559 UXY917558:UXY917559 VHU917558:VHU917559 VRQ917558:VRQ917559 WBM917558:WBM917559 WLI917558:WLI917559 WVE917558:WVE917559 IS983094:IS983095 SO983094:SO983095 ACK983094:ACK983095 AMG983094:AMG983095 AWC983094:AWC983095 BFY983094:BFY983095 BPU983094:BPU983095 BZQ983094:BZQ983095 CJM983094:CJM983095 CTI983094:CTI983095 DDE983094:DDE983095 DNA983094:DNA983095 DWW983094:DWW983095 EGS983094:EGS983095 EQO983094:EQO983095 FAK983094:FAK983095 FKG983094:FKG983095 FUC983094:FUC983095 GDY983094:GDY983095 GNU983094:GNU983095 GXQ983094:GXQ983095 HHM983094:HHM983095 HRI983094:HRI983095 IBE983094:IBE983095 ILA983094:ILA983095 IUW983094:IUW983095 JES983094:JES983095 JOO983094:JOO983095 JYK983094:JYK983095 KIG983094:KIG983095 KSC983094:KSC983095 LBY983094:LBY983095 LLU983094:LLU983095 LVQ983094:LVQ983095 MFM983094:MFM983095 MPI983094:MPI983095 MZE983094:MZE983095 NJA983094:NJA983095 NSW983094:NSW983095 OCS983094:OCS983095 OMO983094:OMO983095 OWK983094:OWK983095 PGG983094:PGG983095 PQC983094:PQC983095 PZY983094:PZY983095 QJU983094:QJU983095 QTQ983094:QTQ983095 RDM983094:RDM983095 RNI983094:RNI983095 RXE983094:RXE983095 SHA983094:SHA983095 SQW983094:SQW983095 TAS983094:TAS983095 TKO983094:TKO983095 TUK983094:TUK983095 UEG983094:UEG983095 UOC983094:UOC983095 UXY983094:UXY983095 VHU983094:VHU983095 VRQ983094:VRQ983095 WBM983094:WBM983095 WLI983094:WLI983095 WVE983094:WVE983095 IU54 SQ54 ACM54 AMI54 AWE54 BGA54 BPW54 BZS54 CJO54 CTK54 DDG54 DNC54 DWY54 EGU54 EQQ54 FAM54 FKI54 FUE54 GEA54 GNW54 GXS54 HHO54 HRK54 IBG54 ILC54 IUY54 JEU54 JOQ54 JYM54 KII54 KSE54 LCA54 LLW54 LVS54 MFO54 MPK54 MZG54 NJC54 NSY54 OCU54 OMQ54 OWM54 PGI54 PQE54 QAA54 QJW54 QTS54 RDO54 RNK54 RXG54 SHC54 SQY54 TAU54 TKQ54 TUM54 UEI54 UOE54 UYA54 VHW54 VRS54 WBO54 WLK54 WVG54 WVG983095 IU65591 SQ65591 ACM65591 AMI65591 AWE65591 BGA65591 BPW65591 BZS65591 CJO65591 CTK65591 DDG65591 DNC65591 DWY65591 EGU65591 EQQ65591 FAM65591 FKI65591 FUE65591 GEA65591 GNW65591 GXS65591 HHO65591 HRK65591 IBG65591 ILC65591 IUY65591 JEU65591 JOQ65591 JYM65591 KII65591 KSE65591 LCA65591 LLW65591 LVS65591 MFO65591 MPK65591 MZG65591 NJC65591 NSY65591 OCU65591 OMQ65591 OWM65591 PGI65591 PQE65591 QAA65591 QJW65591 QTS65591 RDO65591 RNK65591 RXG65591 SHC65591 SQY65591 TAU65591 TKQ65591 TUM65591 UEI65591 UOE65591 UYA65591 VHW65591 VRS65591 WBO65591 WLK65591 WVG65591 IU131127 SQ131127 ACM131127 AMI131127 AWE131127 BGA131127 BPW131127 BZS131127 CJO131127 CTK131127 DDG131127 DNC131127 DWY131127 EGU131127 EQQ131127 FAM131127 FKI131127 FUE131127 GEA131127 GNW131127 GXS131127 HHO131127 HRK131127 IBG131127 ILC131127 IUY131127 JEU131127 JOQ131127 JYM131127 KII131127 KSE131127 LCA131127 LLW131127 LVS131127 MFO131127 MPK131127 MZG131127 NJC131127 NSY131127 OCU131127 OMQ131127 OWM131127 PGI131127 PQE131127 QAA131127 QJW131127 QTS131127 RDO131127 RNK131127 RXG131127 SHC131127 SQY131127 TAU131127 TKQ131127 TUM131127 UEI131127 UOE131127 UYA131127 VHW131127 VRS131127 WBO131127 WLK131127 WVG131127 IU196663 SQ196663 ACM196663 AMI196663 AWE196663 BGA196663 BPW196663 BZS196663 CJO196663 CTK196663 DDG196663 DNC196663 DWY196663 EGU196663 EQQ196663 FAM196663 FKI196663 FUE196663 GEA196663 GNW196663 GXS196663 HHO196663 HRK196663 IBG196663 ILC196663 IUY196663 JEU196663 JOQ196663 JYM196663 KII196663 KSE196663 LCA196663 LLW196663 LVS196663 MFO196663 MPK196663 MZG196663 NJC196663 NSY196663 OCU196663 OMQ196663 OWM196663 PGI196663 PQE196663 QAA196663 QJW196663 QTS196663 RDO196663 RNK196663 RXG196663 SHC196663 SQY196663 TAU196663 TKQ196663 TUM196663 UEI196663 UOE196663 UYA196663 VHW196663 VRS196663 WBO196663 WLK196663 WVG196663 IU262199 SQ262199 ACM262199 AMI262199 AWE262199 BGA262199 BPW262199 BZS262199 CJO262199 CTK262199 DDG262199 DNC262199 DWY262199 EGU262199 EQQ262199 FAM262199 FKI262199 FUE262199 GEA262199 GNW262199 GXS262199 HHO262199 HRK262199 IBG262199 ILC262199 IUY262199 JEU262199 JOQ262199 JYM262199 KII262199 KSE262199 LCA262199 LLW262199 LVS262199 MFO262199 MPK262199 MZG262199 NJC262199 NSY262199 OCU262199 OMQ262199 OWM262199 PGI262199 PQE262199 QAA262199 QJW262199 QTS262199 RDO262199 RNK262199 RXG262199 SHC262199 SQY262199 TAU262199 TKQ262199 TUM262199 UEI262199 UOE262199 UYA262199 VHW262199 VRS262199 WBO262199 WLK262199 WVG262199 IU327735 SQ327735 ACM327735 AMI327735 AWE327735 BGA327735 BPW327735 BZS327735 CJO327735 CTK327735 DDG327735 DNC327735 DWY327735 EGU327735 EQQ327735 FAM327735 FKI327735 FUE327735 GEA327735 GNW327735 GXS327735 HHO327735 HRK327735 IBG327735 ILC327735 IUY327735 JEU327735 JOQ327735 JYM327735 KII327735 KSE327735 LCA327735 LLW327735 LVS327735 MFO327735 MPK327735 MZG327735 NJC327735 NSY327735 OCU327735 OMQ327735 OWM327735 PGI327735 PQE327735 QAA327735 QJW327735 QTS327735 RDO327735 RNK327735 RXG327735 SHC327735 SQY327735 TAU327735 TKQ327735 TUM327735 UEI327735 UOE327735 UYA327735 VHW327735 VRS327735 WBO327735 WLK327735 WVG327735 IU393271 SQ393271 ACM393271 AMI393271 AWE393271 BGA393271 BPW393271 BZS393271 CJO393271 CTK393271 DDG393271 DNC393271 DWY393271 EGU393271 EQQ393271 FAM393271 FKI393271 FUE393271 GEA393271 GNW393271 GXS393271 HHO393271 HRK393271 IBG393271 ILC393271 IUY393271 JEU393271 JOQ393271 JYM393271 KII393271 KSE393271 LCA393271 LLW393271 LVS393271 MFO393271 MPK393271 MZG393271 NJC393271 NSY393271 OCU393271 OMQ393271 OWM393271 PGI393271 PQE393271 QAA393271 QJW393271 QTS393271 RDO393271 RNK393271 RXG393271 SHC393271 SQY393271 TAU393271 TKQ393271 TUM393271 UEI393271 UOE393271 UYA393271 VHW393271 VRS393271 WBO393271 WLK393271 WVG393271 IU458807 SQ458807 ACM458807 AMI458807 AWE458807 BGA458807 BPW458807 BZS458807 CJO458807 CTK458807 DDG458807 DNC458807 DWY458807 EGU458807 EQQ458807 FAM458807 FKI458807 FUE458807 GEA458807 GNW458807 GXS458807 HHO458807 HRK458807 IBG458807 ILC458807 IUY458807 JEU458807 JOQ458807 JYM458807 KII458807 KSE458807 LCA458807 LLW458807 LVS458807 MFO458807 MPK458807 MZG458807 NJC458807 NSY458807 OCU458807 OMQ458807 OWM458807 PGI458807 PQE458807 QAA458807 QJW458807 QTS458807 RDO458807 RNK458807 RXG458807 SHC458807 SQY458807 TAU458807 TKQ458807 TUM458807 UEI458807 UOE458807 UYA458807 VHW458807 VRS458807 WBO458807 WLK458807 WVG458807 IU524343 SQ524343 ACM524343 AMI524343 AWE524343 BGA524343 BPW524343 BZS524343 CJO524343 CTK524343 DDG524343 DNC524343 DWY524343 EGU524343 EQQ524343 FAM524343 FKI524343 FUE524343 GEA524343 GNW524343 GXS524343 HHO524343 HRK524343 IBG524343 ILC524343 IUY524343 JEU524343 JOQ524343 JYM524343 KII524343 KSE524343 LCA524343 LLW524343 LVS524343 MFO524343 MPK524343 MZG524343 NJC524343 NSY524343 OCU524343 OMQ524343 OWM524343 PGI524343 PQE524343 QAA524343 QJW524343 QTS524343 RDO524343 RNK524343 RXG524343 SHC524343 SQY524343 TAU524343 TKQ524343 TUM524343 UEI524343 UOE524343 UYA524343 VHW524343 VRS524343 WBO524343 WLK524343 WVG524343 IU589879 SQ589879 ACM589879 AMI589879 AWE589879 BGA589879 BPW589879 BZS589879 CJO589879 CTK589879 DDG589879 DNC589879 DWY589879 EGU589879 EQQ589879 FAM589879 FKI589879 FUE589879 GEA589879 GNW589879 GXS589879 HHO589879 HRK589879 IBG589879 ILC589879 IUY589879 JEU589879 JOQ589879 JYM589879 KII589879 KSE589879 LCA589879 LLW589879 LVS589879 MFO589879 MPK589879 MZG589879 NJC589879 NSY589879 OCU589879 OMQ589879 OWM589879 PGI589879 PQE589879 QAA589879 QJW589879 QTS589879 RDO589879 RNK589879 RXG589879 SHC589879 SQY589879 TAU589879 TKQ589879 TUM589879 UEI589879 UOE589879 UYA589879 VHW589879 VRS589879 WBO589879 WLK589879 WVG589879 IU655415 SQ655415 ACM655415 AMI655415 AWE655415 BGA655415 BPW655415 BZS655415 CJO655415 CTK655415 DDG655415 DNC655415 DWY655415 EGU655415 EQQ655415 FAM655415 FKI655415 FUE655415 GEA655415 GNW655415 GXS655415 HHO655415 HRK655415 IBG655415 ILC655415 IUY655415 JEU655415 JOQ655415 JYM655415 KII655415 KSE655415 LCA655415 LLW655415 LVS655415 MFO655415 MPK655415 MZG655415 NJC655415 NSY655415 OCU655415 OMQ655415 OWM655415 PGI655415 PQE655415 QAA655415 QJW655415 QTS655415 RDO655415 RNK655415 RXG655415 SHC655415 SQY655415 TAU655415 TKQ655415 TUM655415 UEI655415 UOE655415 UYA655415 VHW655415 VRS655415 WBO655415 WLK655415 WVG655415 IU720951 SQ720951 ACM720951 AMI720951 AWE720951 BGA720951 BPW720951 BZS720951 CJO720951 CTK720951 DDG720951 DNC720951 DWY720951 EGU720951 EQQ720951 FAM720951 FKI720951 FUE720951 GEA720951 GNW720951 GXS720951 HHO720951 HRK720951 IBG720951 ILC720951 IUY720951 JEU720951 JOQ720951 JYM720951 KII720951 KSE720951 LCA720951 LLW720951 LVS720951 MFO720951 MPK720951 MZG720951 NJC720951 NSY720951 OCU720951 OMQ720951 OWM720951 PGI720951 PQE720951 QAA720951 QJW720951 QTS720951 RDO720951 RNK720951 RXG720951 SHC720951 SQY720951 TAU720951 TKQ720951 TUM720951 UEI720951 UOE720951 UYA720951 VHW720951 VRS720951 WBO720951 WLK720951 WVG720951 IU786487 SQ786487 ACM786487 AMI786487 AWE786487 BGA786487 BPW786487 BZS786487 CJO786487 CTK786487 DDG786487 DNC786487 DWY786487 EGU786487 EQQ786487 FAM786487 FKI786487 FUE786487 GEA786487 GNW786487 GXS786487 HHO786487 HRK786487 IBG786487 ILC786487 IUY786487 JEU786487 JOQ786487 JYM786487 KII786487 KSE786487 LCA786487 LLW786487 LVS786487 MFO786487 MPK786487 MZG786487 NJC786487 NSY786487 OCU786487 OMQ786487 OWM786487 PGI786487 PQE786487 QAA786487 QJW786487 QTS786487 RDO786487 RNK786487 RXG786487 SHC786487 SQY786487 TAU786487 TKQ786487 TUM786487 UEI786487 UOE786487 UYA786487 VHW786487 VRS786487 WBO786487 WLK786487 WVG786487 IU852023 SQ852023 ACM852023 AMI852023 AWE852023 BGA852023 BPW852023 BZS852023 CJO852023 CTK852023 DDG852023 DNC852023 DWY852023 EGU852023 EQQ852023 FAM852023 FKI852023 FUE852023 GEA852023 GNW852023 GXS852023 HHO852023 HRK852023 IBG852023 ILC852023 IUY852023 JEU852023 JOQ852023 JYM852023 KII852023 KSE852023 LCA852023 LLW852023 LVS852023 MFO852023 MPK852023 MZG852023 NJC852023 NSY852023 OCU852023 OMQ852023 OWM852023 PGI852023 PQE852023 QAA852023 QJW852023 QTS852023 RDO852023 RNK852023 RXG852023 SHC852023 SQY852023 TAU852023 TKQ852023 TUM852023 UEI852023 UOE852023 UYA852023 VHW852023 VRS852023 WBO852023 WLK852023 WVG852023 IU917559 SQ917559 ACM917559 AMI917559 AWE917559 BGA917559 BPW917559 BZS917559 CJO917559 CTK917559 DDG917559 DNC917559 DWY917559 EGU917559 EQQ917559 FAM917559 FKI917559 FUE917559 GEA917559 GNW917559 GXS917559 HHO917559 HRK917559 IBG917559 ILC917559 IUY917559 JEU917559 JOQ917559 JYM917559 KII917559 KSE917559 LCA917559 LLW917559 LVS917559 MFO917559 MPK917559 MZG917559 NJC917559 NSY917559 OCU917559 OMQ917559 OWM917559 PGI917559 PQE917559 QAA917559 QJW917559 QTS917559 RDO917559 RNK917559 RXG917559 SHC917559 SQY917559 TAU917559 TKQ917559 TUM917559 UEI917559 UOE917559 UYA917559 VHW917559 VRS917559 WBO917559 WLK917559 WVG917559 IU983095 SQ983095 ACM983095 AMI983095 AWE983095 BGA983095 BPW983095 BZS983095 CJO983095 CTK983095 DDG983095 DNC983095 DWY983095 EGU983095 EQQ983095 FAM983095 FKI983095 FUE983095 GEA983095 GNW983095 GXS983095 HHO983095 HRK983095 IBG983095 ILC983095 IUY983095 JEU983095 JOQ983095 JYM983095 KII983095 KSE983095 LCA983095 LLW983095 LVS983095 MFO983095 MPK983095 MZG983095 NJC983095 NSY983095 OCU983095 OMQ983095 OWM983095 PGI983095 PQE983095 QAA983095 QJW983095 QTS983095 RDO983095 RNK983095 RXG983095 SHC983095 SQY983095 TAU983095 TKQ983095 TUM983095 UEI983095 UOE983095 UYA983095 VHW983095 VRS983095 WBO983095 WLK983095 JA18:JA20 JA14 WVM18:WVM20 WVM14 WLQ18:WLQ20 WLQ14 WBU18:WBU20 WBU14 VRY18:VRY20 VRY14 VIC18:VIC20 VIC14 UYG18:UYG20 UYG14 UOK18:UOK20 UOK14 UEO18:UEO20 UEO14 TUS18:TUS20 TUS14 TKW18:TKW20 TKW14 TBA18:TBA20 TBA14 SRE18:SRE20 SRE14 SHI18:SHI20 SHI14 RXM18:RXM20 RXM14 RNQ18:RNQ20 RNQ14 RDU18:RDU20 RDU14 QTY18:QTY20 QTY14 QKC18:QKC20 QKC14 QAG18:QAG20 QAG14 PQK18:PQK20 PQK14 PGO18:PGO20 PGO14 OWS18:OWS20 OWS14 OMW18:OMW20 OMW14 ODA18:ODA20 ODA14 NTE18:NTE20 NTE14 NJI18:NJI20 NJI14 MZM18:MZM20 MZM14 MPQ18:MPQ20 MPQ14 MFU18:MFU20 MFU14 LVY18:LVY20 LVY14 LMC18:LMC20 LMC14 LCG18:LCG20 LCG14 KSK18:KSK20 KSK14 KIO18:KIO20 KIO14 JYS18:JYS20 JYS14 JOW18:JOW20 JOW14 JFA18:JFA20 JFA14 IVE18:IVE20 IVE14 ILI18:ILI20 ILI14 IBM18:IBM20 IBM14 HRQ18:HRQ20 HRQ14 HHU18:HHU20 HHU14 GXY18:GXY20 GXY14 GOC18:GOC20 GOC14 GEG18:GEG20 GEG14 FUK18:FUK20 FUK14 FKO18:FKO20 FKO14 FAS18:FAS20 FAS14 EQW18:EQW20 EQW14 EHA18:EHA20 EHA14 DXE18:DXE20 DXE14 DNI18:DNI20 DNI14 DDM18:DDM20 DDM14 CTQ18:CTQ20 CTQ14 CJU18:CJU20 CJU14 BZY18:BZY20 BZY14 BQC18:BQC20 BQC14 BGG18:BGG20 BGG14 AWK18:AWK20 AWK14 AMO18:AMO20 AMO14 ACS18:ACS20 ACS14 SW18:SW20 SW14 WVE54 WLI54 WBM54 VRQ54 VHU54 UXY54 UOC54 UEG54 TUK54 TKO54 TAS54 SQW54 SHA54 RXE54 RNI54 RDM54 QTQ54 QJU54 PZY54 PQC54 PGG54 OWK54 OMO54 OCS54 NSW54 NJA54 MZE54 MPI54 MFM54 LVQ54 LLU54 LBY54 KSC54 KIG54 JYK54 JOO54 JES54 IUW54 ILA54 IBE54 HRI54 HHM54 GXQ54 GNU54 GDY54 FUC54 FKG54 FAK54 EQO54 EGS54 DWW54 DNA54 DDE54 CTI54 CJM54 BZQ54 BPU54 BFY54 AWC54 AMG54 ACK54 SO54 IS54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96"/>
  <sheetViews>
    <sheetView topLeftCell="N28" workbookViewId="0">
      <selection activeCell="V11" sqref="V11"/>
    </sheetView>
  </sheetViews>
  <sheetFormatPr defaultRowHeight="15" x14ac:dyDescent="0.25"/>
  <cols>
    <col min="2" max="2" width="11.28515625" style="442" bestFit="1" customWidth="1"/>
    <col min="5" max="5" width="17.5703125" bestFit="1" customWidth="1"/>
    <col min="10" max="10" width="9.140625" style="468"/>
    <col min="13" max="13" width="27.5703125" bestFit="1" customWidth="1"/>
    <col min="14" max="14" width="25.42578125" customWidth="1"/>
    <col min="15" max="15" width="19.7109375" customWidth="1"/>
    <col min="16" max="16" width="25.42578125" customWidth="1"/>
    <col min="17" max="17" width="19.7109375" customWidth="1"/>
    <col min="18" max="18" width="19.42578125" customWidth="1"/>
    <col min="24" max="24" width="11.140625" customWidth="1"/>
  </cols>
  <sheetData>
    <row r="1" spans="1:48" ht="15.75" x14ac:dyDescent="0.25">
      <c r="A1" s="4" t="s">
        <v>0</v>
      </c>
      <c r="B1" s="469"/>
      <c r="C1" s="4"/>
      <c r="D1" s="470"/>
      <c r="E1" s="4"/>
      <c r="F1" s="4"/>
      <c r="G1" s="5"/>
      <c r="H1" s="5"/>
      <c r="I1" s="5"/>
      <c r="J1" s="5"/>
      <c r="K1" s="5"/>
      <c r="L1" s="5"/>
      <c r="M1" s="470"/>
      <c r="N1" s="470"/>
      <c r="O1" s="6"/>
      <c r="P1" s="6"/>
      <c r="Q1" s="6"/>
      <c r="R1" s="6"/>
      <c r="S1" s="154"/>
      <c r="T1" s="2"/>
      <c r="U1" s="2"/>
      <c r="V1" s="2"/>
      <c r="W1" s="2"/>
      <c r="X1" s="2"/>
      <c r="Y1" s="7"/>
      <c r="Z1" s="7"/>
      <c r="AA1" s="7"/>
      <c r="AB1" s="7"/>
      <c r="AC1" s="7"/>
      <c r="AD1" s="7"/>
      <c r="AE1" s="7"/>
      <c r="AF1" s="7"/>
      <c r="AG1" s="7"/>
      <c r="AH1" s="7"/>
      <c r="AI1" s="7"/>
      <c r="AJ1" s="7"/>
      <c r="AK1" s="7"/>
      <c r="AL1" s="7"/>
      <c r="AM1" s="7"/>
      <c r="AN1" s="7"/>
      <c r="AO1" s="7"/>
      <c r="AP1" s="7"/>
      <c r="AQ1" s="7"/>
      <c r="AR1" s="7"/>
      <c r="AS1" s="7"/>
      <c r="AT1" s="7"/>
      <c r="AU1" s="7"/>
      <c r="AV1" s="7"/>
    </row>
    <row r="2" spans="1:48" ht="15.75" x14ac:dyDescent="0.25">
      <c r="A2" s="10" t="s">
        <v>1</v>
      </c>
      <c r="B2" s="471"/>
      <c r="C2" s="10"/>
      <c r="D2" s="472"/>
      <c r="E2" s="10"/>
      <c r="F2" s="10"/>
      <c r="G2" s="11"/>
      <c r="H2" s="11"/>
      <c r="I2" s="11"/>
      <c r="J2" s="11"/>
      <c r="K2" s="11"/>
      <c r="L2" s="11"/>
      <c r="M2" s="472"/>
      <c r="N2" s="472"/>
      <c r="O2" s="12"/>
      <c r="P2" s="12"/>
      <c r="Q2" s="12"/>
      <c r="R2" s="12"/>
      <c r="S2" s="154"/>
      <c r="T2" s="8"/>
      <c r="U2" s="8"/>
      <c r="V2" s="8"/>
      <c r="W2" s="8"/>
      <c r="X2" s="8"/>
      <c r="Y2" s="7"/>
      <c r="Z2" s="7"/>
      <c r="AA2" s="7"/>
      <c r="AB2" s="7"/>
      <c r="AC2" s="7"/>
      <c r="AD2" s="7"/>
      <c r="AE2" s="7"/>
      <c r="AF2" s="7"/>
      <c r="AG2" s="7"/>
      <c r="AH2" s="7"/>
      <c r="AI2" s="7"/>
      <c r="AJ2" s="7"/>
      <c r="AK2" s="7"/>
      <c r="AL2" s="7"/>
      <c r="AM2" s="7"/>
      <c r="AN2" s="7"/>
      <c r="AO2" s="7"/>
      <c r="AP2" s="7"/>
      <c r="AQ2" s="7"/>
      <c r="AR2" s="7"/>
      <c r="AS2" s="7"/>
      <c r="AT2" s="7"/>
      <c r="AU2" s="7"/>
      <c r="AV2" s="7"/>
    </row>
    <row r="3" spans="1:48" ht="15.75" x14ac:dyDescent="0.25">
      <c r="A3" s="25"/>
      <c r="B3" s="436"/>
      <c r="C3" s="25"/>
      <c r="D3" s="25"/>
      <c r="E3" s="26"/>
      <c r="F3" s="26"/>
      <c r="G3" s="26"/>
      <c r="H3" s="26"/>
      <c r="I3" s="26"/>
      <c r="J3" s="26"/>
      <c r="K3" s="222"/>
      <c r="L3" s="222"/>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row>
    <row r="4" spans="1:48" ht="20.25" x14ac:dyDescent="0.3">
      <c r="A4" s="2723" t="s">
        <v>2</v>
      </c>
      <c r="B4" s="2723"/>
      <c r="C4" s="2723"/>
      <c r="D4" s="2723"/>
      <c r="E4" s="2723"/>
      <c r="F4" s="2723"/>
      <c r="G4" s="2723"/>
      <c r="H4" s="2723"/>
      <c r="I4" s="2723"/>
      <c r="J4" s="2723"/>
      <c r="K4" s="2723"/>
      <c r="L4" s="2723"/>
      <c r="M4" s="2723"/>
      <c r="N4" s="2723"/>
      <c r="O4" s="423"/>
      <c r="P4" s="423"/>
      <c r="Q4" s="423"/>
      <c r="R4" s="420"/>
      <c r="S4" s="421"/>
      <c r="T4" s="423"/>
      <c r="U4" s="423"/>
      <c r="V4" s="423"/>
      <c r="W4" s="423"/>
      <c r="X4" s="423"/>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row>
    <row r="5" spans="1:48" ht="20.25" x14ac:dyDescent="0.3">
      <c r="A5" s="2723" t="s">
        <v>3</v>
      </c>
      <c r="B5" s="2723"/>
      <c r="C5" s="2723"/>
      <c r="D5" s="2723"/>
      <c r="E5" s="2723"/>
      <c r="F5" s="2723"/>
      <c r="G5" s="2723"/>
      <c r="H5" s="2723"/>
      <c r="I5" s="2723"/>
      <c r="J5" s="2723"/>
      <c r="K5" s="2723"/>
      <c r="L5" s="2723"/>
      <c r="M5" s="2723"/>
      <c r="N5" s="2723"/>
      <c r="O5" s="423"/>
      <c r="P5" s="423"/>
      <c r="Q5" s="423"/>
      <c r="R5" s="420"/>
      <c r="S5" s="421"/>
      <c r="T5" s="423"/>
      <c r="U5" s="423"/>
      <c r="V5" s="423"/>
      <c r="W5" s="423"/>
      <c r="X5" s="423"/>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row>
    <row r="6" spans="1:48" ht="15.75" x14ac:dyDescent="0.25">
      <c r="A6" s="33"/>
      <c r="B6" s="437"/>
      <c r="C6" s="33"/>
      <c r="D6" s="33"/>
      <c r="E6" s="34"/>
      <c r="F6" s="34"/>
      <c r="G6" s="34"/>
      <c r="H6" s="34"/>
      <c r="I6" s="34"/>
      <c r="J6" s="34"/>
      <c r="K6" s="223"/>
      <c r="L6" s="223"/>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row>
    <row r="7" spans="1:48" ht="63" x14ac:dyDescent="0.25">
      <c r="A7" s="27" t="s">
        <v>4</v>
      </c>
      <c r="B7" s="438" t="s">
        <v>5</v>
      </c>
      <c r="C7" s="27" t="s">
        <v>6</v>
      </c>
      <c r="D7" s="27" t="s">
        <v>7</v>
      </c>
      <c r="E7" s="28" t="s">
        <v>8</v>
      </c>
      <c r="F7" s="29" t="s">
        <v>9</v>
      </c>
      <c r="G7" s="27" t="s">
        <v>10</v>
      </c>
      <c r="H7" s="30" t="s">
        <v>11</v>
      </c>
      <c r="I7" s="465"/>
      <c r="J7" s="31"/>
      <c r="K7" s="31" t="s">
        <v>12</v>
      </c>
      <c r="L7" s="31" t="s">
        <v>13</v>
      </c>
      <c r="M7" s="32" t="s">
        <v>14</v>
      </c>
      <c r="N7" s="32" t="s">
        <v>3824</v>
      </c>
      <c r="O7" s="147" t="s">
        <v>3822</v>
      </c>
      <c r="P7" s="32" t="s">
        <v>3825</v>
      </c>
      <c r="Q7" s="147" t="s">
        <v>3822</v>
      </c>
      <c r="R7" s="147" t="s">
        <v>16</v>
      </c>
      <c r="S7" s="29"/>
      <c r="T7" s="27"/>
      <c r="U7" s="27" t="s">
        <v>17</v>
      </c>
      <c r="V7" s="27"/>
      <c r="W7" s="27"/>
      <c r="X7" s="27"/>
      <c r="Y7" s="7"/>
      <c r="Z7" s="7"/>
      <c r="AA7" s="7"/>
      <c r="AB7" s="7"/>
      <c r="AC7" s="7"/>
      <c r="AD7" s="7"/>
      <c r="AE7" s="7"/>
      <c r="AF7" s="7"/>
      <c r="AG7" s="7"/>
      <c r="AH7" s="7"/>
      <c r="AI7" s="7"/>
      <c r="AJ7" s="7"/>
      <c r="AK7" s="7"/>
      <c r="AL7" s="7"/>
      <c r="AM7" s="7"/>
      <c r="AN7" s="7"/>
      <c r="AO7" s="7"/>
      <c r="AP7" s="7"/>
      <c r="AQ7" s="7"/>
      <c r="AR7" s="7"/>
      <c r="AS7" s="7"/>
      <c r="AT7" s="7"/>
      <c r="AU7" s="7"/>
      <c r="AV7" s="7"/>
    </row>
    <row r="8" spans="1:48" ht="38.25" x14ac:dyDescent="0.25">
      <c r="A8" s="424"/>
      <c r="B8" s="439"/>
      <c r="C8" s="424"/>
      <c r="D8" s="425"/>
      <c r="E8" s="426"/>
      <c r="F8" s="427"/>
      <c r="G8" s="424"/>
      <c r="H8" s="428" t="s">
        <v>18</v>
      </c>
      <c r="I8" s="466" t="s">
        <v>19</v>
      </c>
      <c r="J8" s="424"/>
      <c r="K8" s="429"/>
      <c r="L8" s="429"/>
      <c r="M8" s="425"/>
      <c r="N8" s="425"/>
      <c r="O8" s="433"/>
      <c r="P8" s="425"/>
      <c r="Q8" s="433"/>
      <c r="R8" s="430" t="s">
        <v>20</v>
      </c>
      <c r="S8" s="431" t="s">
        <v>21</v>
      </c>
      <c r="T8" s="424" t="s">
        <v>22</v>
      </c>
      <c r="U8" s="432" t="s">
        <v>23</v>
      </c>
      <c r="V8" s="424" t="s">
        <v>24</v>
      </c>
      <c r="W8" s="432" t="s">
        <v>25</v>
      </c>
      <c r="X8" s="432" t="s">
        <v>26</v>
      </c>
      <c r="Y8" s="20"/>
      <c r="Z8" s="20"/>
      <c r="AA8" s="20"/>
      <c r="AB8" s="20"/>
      <c r="AC8" s="20"/>
      <c r="AD8" s="20"/>
      <c r="AE8" s="20"/>
      <c r="AF8" s="20"/>
      <c r="AG8" s="20"/>
      <c r="AH8" s="20"/>
      <c r="AI8" s="20"/>
      <c r="AJ8" s="20"/>
      <c r="AK8" s="20"/>
      <c r="AL8" s="20"/>
      <c r="AM8" s="20"/>
      <c r="AN8" s="20"/>
      <c r="AO8" s="20"/>
      <c r="AP8" s="20"/>
      <c r="AQ8" s="20"/>
      <c r="AR8" s="20"/>
      <c r="AS8" s="20"/>
      <c r="AT8" s="20"/>
      <c r="AU8" s="20"/>
      <c r="AV8" s="20"/>
    </row>
    <row r="9" spans="1:48" ht="18.75" x14ac:dyDescent="0.3">
      <c r="A9" s="172">
        <v>1</v>
      </c>
      <c r="B9" s="473" t="s">
        <v>4342</v>
      </c>
      <c r="C9" s="261">
        <v>1</v>
      </c>
      <c r="D9" s="383"/>
      <c r="E9" s="174" t="s">
        <v>4343</v>
      </c>
      <c r="F9" s="175" t="s">
        <v>4344</v>
      </c>
      <c r="G9" s="176">
        <v>1</v>
      </c>
      <c r="H9" s="177" t="s">
        <v>1958</v>
      </c>
      <c r="I9" s="178">
        <v>2009</v>
      </c>
      <c r="K9" s="384" t="s">
        <v>130</v>
      </c>
      <c r="L9" s="385" t="s">
        <v>33</v>
      </c>
      <c r="M9" s="386" t="s">
        <v>4345</v>
      </c>
      <c r="N9" s="387" t="s">
        <v>4346</v>
      </c>
      <c r="O9" s="387" t="s">
        <v>4347</v>
      </c>
      <c r="P9" s="387" t="s">
        <v>4348</v>
      </c>
      <c r="Q9" s="387" t="s">
        <v>3827</v>
      </c>
      <c r="R9" s="388" t="s">
        <v>4349</v>
      </c>
      <c r="S9" s="388" t="s">
        <v>1062</v>
      </c>
      <c r="T9" s="389">
        <v>7</v>
      </c>
      <c r="U9" s="384"/>
      <c r="V9" s="384"/>
      <c r="W9" s="384" t="s">
        <v>1028</v>
      </c>
      <c r="X9" s="474" t="s">
        <v>109</v>
      </c>
      <c r="Y9" s="304"/>
      <c r="Z9" s="305"/>
      <c r="AA9" s="305"/>
      <c r="AB9" s="305"/>
      <c r="AC9" s="305"/>
      <c r="AD9" s="305"/>
      <c r="AE9" s="305"/>
      <c r="AF9" s="305"/>
      <c r="AG9" s="305"/>
      <c r="AH9" s="305"/>
      <c r="AI9" s="305"/>
      <c r="AJ9" s="305"/>
      <c r="AK9" s="305"/>
      <c r="AL9" s="305"/>
      <c r="AM9" s="305"/>
      <c r="AN9" s="305"/>
      <c r="AO9" s="305"/>
      <c r="AP9" s="305"/>
      <c r="AQ9" s="305"/>
      <c r="AR9" s="305"/>
      <c r="AS9" s="305"/>
      <c r="AT9" s="305"/>
      <c r="AU9" s="305"/>
      <c r="AV9" s="305"/>
    </row>
    <row r="10" spans="1:48" s="447" customFormat="1" ht="18.75" x14ac:dyDescent="0.3">
      <c r="A10" s="475">
        <v>2</v>
      </c>
      <c r="B10" s="473" t="s">
        <v>4342</v>
      </c>
      <c r="C10" s="261">
        <v>2</v>
      </c>
      <c r="D10" s="293"/>
      <c r="E10" s="443" t="s">
        <v>4350</v>
      </c>
      <c r="F10" s="444" t="s">
        <v>309</v>
      </c>
      <c r="G10" s="73">
        <v>1</v>
      </c>
      <c r="H10" s="476" t="s">
        <v>2104</v>
      </c>
      <c r="I10" s="76">
        <v>2009</v>
      </c>
      <c r="J10" s="480"/>
      <c r="K10" s="275" t="s">
        <v>130</v>
      </c>
      <c r="L10" s="294" t="s">
        <v>33</v>
      </c>
      <c r="M10" s="276" t="s">
        <v>4351</v>
      </c>
      <c r="N10" s="445" t="s">
        <v>4352</v>
      </c>
      <c r="O10" s="445" t="s">
        <v>3883</v>
      </c>
      <c r="P10" s="445" t="s">
        <v>4353</v>
      </c>
      <c r="Q10" s="445" t="s">
        <v>3883</v>
      </c>
      <c r="R10" s="325" t="s">
        <v>4354</v>
      </c>
      <c r="S10" s="325" t="s">
        <v>1053</v>
      </c>
      <c r="T10" s="326">
        <v>7</v>
      </c>
      <c r="U10" s="275" t="s">
        <v>1028</v>
      </c>
      <c r="V10" s="275"/>
      <c r="W10" s="275"/>
      <c r="X10" s="477" t="s">
        <v>4355</v>
      </c>
      <c r="Y10" s="446"/>
      <c r="Z10" s="305"/>
      <c r="AA10" s="305"/>
      <c r="AB10" s="305"/>
      <c r="AC10" s="305"/>
      <c r="AD10" s="305"/>
      <c r="AE10" s="305"/>
      <c r="AF10" s="305"/>
      <c r="AG10" s="305"/>
      <c r="AH10" s="305"/>
      <c r="AI10" s="305"/>
      <c r="AJ10" s="305"/>
      <c r="AK10" s="305"/>
      <c r="AL10" s="305"/>
      <c r="AM10" s="305"/>
      <c r="AN10" s="305"/>
      <c r="AO10" s="305"/>
      <c r="AP10" s="305"/>
      <c r="AQ10" s="305"/>
      <c r="AR10" s="305"/>
      <c r="AS10" s="305"/>
      <c r="AT10" s="305"/>
      <c r="AU10" s="305"/>
      <c r="AV10" s="305"/>
    </row>
    <row r="11" spans="1:48" ht="18.75" x14ac:dyDescent="0.3">
      <c r="A11" s="172">
        <v>3</v>
      </c>
      <c r="B11" s="473" t="s">
        <v>4342</v>
      </c>
      <c r="C11" s="261">
        <v>3</v>
      </c>
      <c r="D11" s="293"/>
      <c r="E11" s="125" t="s">
        <v>639</v>
      </c>
      <c r="F11" s="126" t="s">
        <v>4356</v>
      </c>
      <c r="G11" s="73">
        <v>0</v>
      </c>
      <c r="H11" s="476" t="s">
        <v>635</v>
      </c>
      <c r="I11" s="120">
        <v>2009</v>
      </c>
      <c r="J11" s="481"/>
      <c r="K11" s="275" t="s">
        <v>130</v>
      </c>
      <c r="L11" s="294" t="s">
        <v>33</v>
      </c>
      <c r="M11" s="278" t="s">
        <v>4357</v>
      </c>
      <c r="N11" s="324" t="s">
        <v>4358</v>
      </c>
      <c r="O11" s="324" t="s">
        <v>4017</v>
      </c>
      <c r="P11" s="324" t="s">
        <v>4359</v>
      </c>
      <c r="Q11" s="324" t="s">
        <v>3827</v>
      </c>
      <c r="R11" s="325" t="s">
        <v>4360</v>
      </c>
      <c r="S11" s="325" t="s">
        <v>1053</v>
      </c>
      <c r="T11" s="326">
        <v>7</v>
      </c>
      <c r="U11" s="275"/>
      <c r="V11" s="275"/>
      <c r="W11" s="275" t="s">
        <v>1028</v>
      </c>
      <c r="X11" s="477" t="s">
        <v>4361</v>
      </c>
      <c r="Y11" s="304" t="s">
        <v>2058</v>
      </c>
      <c r="Z11" s="305"/>
      <c r="AA11" s="305"/>
      <c r="AB11" s="305"/>
      <c r="AC11" s="305"/>
      <c r="AD11" s="305"/>
      <c r="AE11" s="305"/>
      <c r="AF11" s="305"/>
      <c r="AG11" s="305"/>
      <c r="AH11" s="305"/>
      <c r="AI11" s="305"/>
      <c r="AJ11" s="305"/>
      <c r="AK11" s="305"/>
      <c r="AL11" s="305"/>
      <c r="AM11" s="305"/>
      <c r="AN11" s="305"/>
      <c r="AO11" s="305"/>
      <c r="AP11" s="305"/>
      <c r="AQ11" s="305"/>
      <c r="AR11" s="305"/>
      <c r="AS11" s="305"/>
      <c r="AT11" s="305"/>
      <c r="AU11" s="305"/>
      <c r="AV11" s="305"/>
    </row>
    <row r="12" spans="1:48" ht="18.75" x14ac:dyDescent="0.3">
      <c r="A12" s="172">
        <v>4</v>
      </c>
      <c r="B12" s="473" t="s">
        <v>4342</v>
      </c>
      <c r="C12" s="261">
        <v>4</v>
      </c>
      <c r="D12" s="293"/>
      <c r="E12" s="125" t="s">
        <v>4362</v>
      </c>
      <c r="F12" s="126" t="s">
        <v>4363</v>
      </c>
      <c r="G12" s="73">
        <v>1</v>
      </c>
      <c r="H12" s="476" t="s">
        <v>3503</v>
      </c>
      <c r="I12" s="120">
        <v>2009</v>
      </c>
      <c r="J12" s="481"/>
      <c r="K12" s="275" t="s">
        <v>130</v>
      </c>
      <c r="L12" s="294" t="s">
        <v>4364</v>
      </c>
      <c r="M12" s="278" t="s">
        <v>4365</v>
      </c>
      <c r="N12" s="324" t="s">
        <v>4366</v>
      </c>
      <c r="O12" s="324" t="s">
        <v>4367</v>
      </c>
      <c r="P12" s="324" t="s">
        <v>4368</v>
      </c>
      <c r="Q12" s="324" t="s">
        <v>3883</v>
      </c>
      <c r="R12" s="325" t="s">
        <v>4369</v>
      </c>
      <c r="S12" s="325" t="s">
        <v>1053</v>
      </c>
      <c r="T12" s="326">
        <v>7</v>
      </c>
      <c r="U12" s="275" t="s">
        <v>1028</v>
      </c>
      <c r="V12" s="275"/>
      <c r="W12" s="275"/>
      <c r="X12" s="477" t="s">
        <v>4370</v>
      </c>
      <c r="Y12" s="304"/>
      <c r="Z12" s="305"/>
      <c r="AA12" s="305"/>
      <c r="AB12" s="305"/>
      <c r="AC12" s="305"/>
      <c r="AD12" s="305"/>
      <c r="AE12" s="305"/>
      <c r="AF12" s="305"/>
      <c r="AG12" s="305"/>
      <c r="AH12" s="305"/>
      <c r="AI12" s="305"/>
      <c r="AJ12" s="305"/>
      <c r="AK12" s="305"/>
      <c r="AL12" s="305"/>
      <c r="AM12" s="305"/>
      <c r="AN12" s="305"/>
      <c r="AO12" s="305"/>
      <c r="AP12" s="305"/>
      <c r="AQ12" s="305"/>
      <c r="AR12" s="305"/>
      <c r="AS12" s="305"/>
      <c r="AT12" s="305"/>
      <c r="AU12" s="305"/>
      <c r="AV12" s="305"/>
    </row>
    <row r="13" spans="1:48" ht="18.75" x14ac:dyDescent="0.3">
      <c r="A13" s="475">
        <v>5</v>
      </c>
      <c r="B13" s="473" t="s">
        <v>4342</v>
      </c>
      <c r="C13" s="261">
        <v>5</v>
      </c>
      <c r="D13" s="293"/>
      <c r="E13" s="125" t="s">
        <v>4371</v>
      </c>
      <c r="F13" s="126" t="s">
        <v>4372</v>
      </c>
      <c r="G13" s="73">
        <v>1</v>
      </c>
      <c r="H13" s="476" t="s">
        <v>4373</v>
      </c>
      <c r="I13" s="120">
        <v>2009</v>
      </c>
      <c r="J13" s="481"/>
      <c r="K13" s="275" t="s">
        <v>130</v>
      </c>
      <c r="L13" s="294" t="s">
        <v>4364</v>
      </c>
      <c r="M13" s="278" t="s">
        <v>4374</v>
      </c>
      <c r="N13" s="324" t="s">
        <v>4375</v>
      </c>
      <c r="O13" s="324" t="s">
        <v>3827</v>
      </c>
      <c r="P13" s="324" t="s">
        <v>4376</v>
      </c>
      <c r="Q13" s="324" t="s">
        <v>3827</v>
      </c>
      <c r="R13" s="325" t="s">
        <v>4377</v>
      </c>
      <c r="S13" s="325" t="s">
        <v>1053</v>
      </c>
      <c r="T13" s="326">
        <v>7</v>
      </c>
      <c r="U13" s="275" t="s">
        <v>1028</v>
      </c>
      <c r="V13" s="275"/>
      <c r="W13" s="275"/>
      <c r="X13" s="477" t="s">
        <v>4378</v>
      </c>
      <c r="Y13" s="304"/>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row>
    <row r="14" spans="1:48" ht="18.75" x14ac:dyDescent="0.3">
      <c r="A14" s="172">
        <v>6</v>
      </c>
      <c r="B14" s="473" t="s">
        <v>4342</v>
      </c>
      <c r="C14" s="261">
        <v>6</v>
      </c>
      <c r="D14" s="293"/>
      <c r="E14" s="125" t="s">
        <v>4379</v>
      </c>
      <c r="F14" s="126" t="s">
        <v>4380</v>
      </c>
      <c r="G14" s="73">
        <v>0</v>
      </c>
      <c r="H14" s="476" t="s">
        <v>1939</v>
      </c>
      <c r="I14" s="120">
        <v>2009</v>
      </c>
      <c r="J14" s="481"/>
      <c r="K14" s="275" t="s">
        <v>130</v>
      </c>
      <c r="L14" s="294" t="s">
        <v>4364</v>
      </c>
      <c r="M14" s="278" t="s">
        <v>4381</v>
      </c>
      <c r="N14" s="324" t="s">
        <v>4382</v>
      </c>
      <c r="O14" s="324" t="s">
        <v>4383</v>
      </c>
      <c r="P14" s="324" t="s">
        <v>4384</v>
      </c>
      <c r="Q14" s="324" t="s">
        <v>3883</v>
      </c>
      <c r="R14" s="325" t="s">
        <v>4385</v>
      </c>
      <c r="S14" s="325" t="s">
        <v>1053</v>
      </c>
      <c r="T14" s="326">
        <v>7</v>
      </c>
      <c r="U14" s="275"/>
      <c r="V14" s="275"/>
      <c r="W14" s="275" t="s">
        <v>1028</v>
      </c>
      <c r="X14" s="477" t="s">
        <v>4378</v>
      </c>
      <c r="Y14" s="304"/>
      <c r="Z14" s="305"/>
      <c r="AA14" s="305"/>
      <c r="AB14" s="305"/>
      <c r="AC14" s="305"/>
      <c r="AD14" s="305"/>
      <c r="AE14" s="305"/>
      <c r="AF14" s="305"/>
      <c r="AG14" s="305"/>
      <c r="AH14" s="305"/>
      <c r="AI14" s="305"/>
      <c r="AJ14" s="305"/>
      <c r="AK14" s="305"/>
      <c r="AL14" s="305"/>
      <c r="AM14" s="305"/>
      <c r="AN14" s="305"/>
      <c r="AO14" s="305"/>
      <c r="AP14" s="305"/>
      <c r="AQ14" s="305"/>
      <c r="AR14" s="305"/>
      <c r="AS14" s="305"/>
      <c r="AT14" s="305"/>
      <c r="AU14" s="305"/>
      <c r="AV14" s="305"/>
    </row>
    <row r="15" spans="1:48" ht="18.75" x14ac:dyDescent="0.3">
      <c r="A15" s="475">
        <v>7</v>
      </c>
      <c r="B15" s="473" t="s">
        <v>4342</v>
      </c>
      <c r="C15" s="261">
        <v>7</v>
      </c>
      <c r="D15" s="293"/>
      <c r="E15" s="125" t="s">
        <v>4386</v>
      </c>
      <c r="F15" s="126" t="s">
        <v>4387</v>
      </c>
      <c r="G15" s="73">
        <v>1</v>
      </c>
      <c r="H15" s="476" t="s">
        <v>345</v>
      </c>
      <c r="I15" s="120">
        <v>2009</v>
      </c>
      <c r="J15" s="481"/>
      <c r="K15" s="275" t="s">
        <v>130</v>
      </c>
      <c r="L15" s="294" t="s">
        <v>4364</v>
      </c>
      <c r="M15" s="278" t="s">
        <v>4388</v>
      </c>
      <c r="N15" s="324" t="s">
        <v>4389</v>
      </c>
      <c r="O15" s="324" t="s">
        <v>4383</v>
      </c>
      <c r="P15" s="324" t="s">
        <v>4390</v>
      </c>
      <c r="Q15" s="324" t="s">
        <v>4391</v>
      </c>
      <c r="R15" s="325" t="s">
        <v>4385</v>
      </c>
      <c r="S15" s="325" t="s">
        <v>1053</v>
      </c>
      <c r="T15" s="326">
        <v>7</v>
      </c>
      <c r="U15" s="275" t="s">
        <v>1028</v>
      </c>
      <c r="V15" s="275"/>
      <c r="W15" s="275"/>
      <c r="X15" s="477" t="s">
        <v>4378</v>
      </c>
      <c r="Y15" s="304"/>
      <c r="Z15" s="305"/>
      <c r="AA15" s="305"/>
      <c r="AB15" s="305"/>
      <c r="AC15" s="305"/>
      <c r="AD15" s="305"/>
      <c r="AE15" s="305"/>
      <c r="AF15" s="305"/>
      <c r="AG15" s="305"/>
      <c r="AH15" s="305"/>
      <c r="AI15" s="305"/>
      <c r="AJ15" s="305"/>
      <c r="AK15" s="305"/>
      <c r="AL15" s="305"/>
      <c r="AM15" s="305"/>
      <c r="AN15" s="305"/>
      <c r="AO15" s="305"/>
      <c r="AP15" s="305"/>
      <c r="AQ15" s="305"/>
      <c r="AR15" s="305"/>
      <c r="AS15" s="305"/>
      <c r="AT15" s="305"/>
      <c r="AU15" s="305"/>
      <c r="AV15" s="305"/>
    </row>
    <row r="16" spans="1:48" ht="18.75" x14ac:dyDescent="0.3">
      <c r="A16" s="172">
        <v>8</v>
      </c>
      <c r="B16" s="473" t="s">
        <v>4342</v>
      </c>
      <c r="C16" s="261">
        <v>8</v>
      </c>
      <c r="D16" s="293"/>
      <c r="E16" s="125" t="s">
        <v>4392</v>
      </c>
      <c r="F16" s="126" t="s">
        <v>4393</v>
      </c>
      <c r="G16" s="73">
        <v>0</v>
      </c>
      <c r="H16" s="476" t="s">
        <v>1453</v>
      </c>
      <c r="I16" s="120">
        <v>2009</v>
      </c>
      <c r="J16" s="481"/>
      <c r="K16" s="275" t="s">
        <v>130</v>
      </c>
      <c r="L16" s="294" t="s">
        <v>4364</v>
      </c>
      <c r="M16" s="278" t="s">
        <v>4394</v>
      </c>
      <c r="N16" s="324" t="s">
        <v>4395</v>
      </c>
      <c r="O16" s="324" t="s">
        <v>3883</v>
      </c>
      <c r="P16" s="324" t="s">
        <v>4396</v>
      </c>
      <c r="Q16" s="324" t="s">
        <v>3883</v>
      </c>
      <c r="R16" s="325" t="s">
        <v>4397</v>
      </c>
      <c r="S16" s="325" t="s">
        <v>1053</v>
      </c>
      <c r="T16" s="326">
        <v>7</v>
      </c>
      <c r="U16" s="275"/>
      <c r="V16" s="275"/>
      <c r="W16" s="275" t="s">
        <v>1028</v>
      </c>
      <c r="X16" s="477" t="s">
        <v>4398</v>
      </c>
      <c r="Y16" s="304"/>
      <c r="Z16" s="305"/>
      <c r="AA16" s="305"/>
      <c r="AB16" s="305"/>
      <c r="AC16" s="305"/>
      <c r="AD16" s="305"/>
      <c r="AE16" s="305"/>
      <c r="AF16" s="305"/>
      <c r="AG16" s="305"/>
      <c r="AH16" s="305"/>
      <c r="AI16" s="305"/>
      <c r="AJ16" s="305"/>
      <c r="AK16" s="305"/>
      <c r="AL16" s="305"/>
      <c r="AM16" s="305"/>
      <c r="AN16" s="305"/>
      <c r="AO16" s="305"/>
      <c r="AP16" s="305"/>
      <c r="AQ16" s="305"/>
      <c r="AR16" s="305"/>
      <c r="AS16" s="305"/>
      <c r="AT16" s="305"/>
      <c r="AU16" s="305"/>
      <c r="AV16" s="305"/>
    </row>
    <row r="17" spans="1:48" ht="18.75" x14ac:dyDescent="0.3">
      <c r="A17" s="172">
        <v>9</v>
      </c>
      <c r="B17" s="473" t="s">
        <v>4342</v>
      </c>
      <c r="C17" s="261">
        <v>9</v>
      </c>
      <c r="D17" s="293"/>
      <c r="E17" s="125" t="s">
        <v>361</v>
      </c>
      <c r="F17" s="126" t="s">
        <v>121</v>
      </c>
      <c r="G17" s="73">
        <v>1</v>
      </c>
      <c r="H17" s="476" t="s">
        <v>1105</v>
      </c>
      <c r="I17" s="120">
        <v>2009</v>
      </c>
      <c r="J17" s="481"/>
      <c r="K17" s="275" t="s">
        <v>130</v>
      </c>
      <c r="L17" s="294" t="s">
        <v>4364</v>
      </c>
      <c r="M17" s="278" t="s">
        <v>4399</v>
      </c>
      <c r="N17" s="324" t="s">
        <v>4400</v>
      </c>
      <c r="O17" s="324" t="s">
        <v>4401</v>
      </c>
      <c r="P17" s="324" t="s">
        <v>4402</v>
      </c>
      <c r="Q17" s="324" t="s">
        <v>4403</v>
      </c>
      <c r="R17" s="325" t="s">
        <v>4404</v>
      </c>
      <c r="S17" s="325" t="s">
        <v>1062</v>
      </c>
      <c r="T17" s="326">
        <v>7</v>
      </c>
      <c r="U17" s="275" t="s">
        <v>1028</v>
      </c>
      <c r="V17" s="275"/>
      <c r="W17" s="275"/>
      <c r="X17" s="477" t="s">
        <v>4378</v>
      </c>
      <c r="Y17" s="304"/>
      <c r="Z17" s="305"/>
      <c r="AA17" s="305"/>
      <c r="AB17" s="305"/>
      <c r="AC17" s="305"/>
      <c r="AD17" s="305"/>
      <c r="AE17" s="305"/>
      <c r="AF17" s="305"/>
      <c r="AG17" s="305"/>
      <c r="AH17" s="305"/>
      <c r="AI17" s="305"/>
      <c r="AJ17" s="305"/>
      <c r="AK17" s="305"/>
      <c r="AL17" s="305"/>
      <c r="AM17" s="305"/>
      <c r="AN17" s="305"/>
      <c r="AO17" s="305"/>
      <c r="AP17" s="305"/>
      <c r="AQ17" s="305"/>
      <c r="AR17" s="305"/>
      <c r="AS17" s="305"/>
      <c r="AT17" s="305"/>
      <c r="AU17" s="305"/>
      <c r="AV17" s="305"/>
    </row>
    <row r="18" spans="1:48" ht="18.75" x14ac:dyDescent="0.3">
      <c r="A18" s="475">
        <v>10</v>
      </c>
      <c r="B18" s="473" t="s">
        <v>4342</v>
      </c>
      <c r="C18" s="261">
        <v>10</v>
      </c>
      <c r="D18" s="293"/>
      <c r="E18" s="125" t="s">
        <v>4405</v>
      </c>
      <c r="F18" s="126" t="s">
        <v>128</v>
      </c>
      <c r="G18" s="73">
        <v>0</v>
      </c>
      <c r="H18" s="476" t="s">
        <v>4406</v>
      </c>
      <c r="I18" s="120">
        <v>2009</v>
      </c>
      <c r="J18" s="481"/>
      <c r="K18" s="275" t="s">
        <v>130</v>
      </c>
      <c r="L18" s="294" t="s">
        <v>4364</v>
      </c>
      <c r="M18" s="278" t="s">
        <v>4407</v>
      </c>
      <c r="N18" s="324" t="s">
        <v>4408</v>
      </c>
      <c r="O18" s="324" t="s">
        <v>4409</v>
      </c>
      <c r="P18" s="324" t="s">
        <v>4410</v>
      </c>
      <c r="Q18" s="324" t="s">
        <v>4411</v>
      </c>
      <c r="R18" s="325" t="s">
        <v>4412</v>
      </c>
      <c r="S18" s="325" t="s">
        <v>1062</v>
      </c>
      <c r="T18" s="326">
        <v>7</v>
      </c>
      <c r="U18" s="275" t="s">
        <v>1028</v>
      </c>
      <c r="V18" s="275"/>
      <c r="W18" s="275"/>
      <c r="X18" s="477" t="s">
        <v>4413</v>
      </c>
      <c r="Y18" s="304" t="s">
        <v>2058</v>
      </c>
      <c r="Z18" s="305"/>
      <c r="AA18" s="305"/>
      <c r="AB18" s="305"/>
      <c r="AC18" s="305"/>
      <c r="AD18" s="305"/>
      <c r="AE18" s="305"/>
      <c r="AF18" s="305"/>
      <c r="AG18" s="305"/>
      <c r="AH18" s="305"/>
      <c r="AI18" s="305"/>
      <c r="AJ18" s="305"/>
      <c r="AK18" s="305"/>
      <c r="AL18" s="305"/>
      <c r="AM18" s="305"/>
      <c r="AN18" s="305"/>
      <c r="AO18" s="305"/>
      <c r="AP18" s="305"/>
      <c r="AQ18" s="305"/>
      <c r="AR18" s="305"/>
      <c r="AS18" s="305"/>
      <c r="AT18" s="305"/>
      <c r="AU18" s="305"/>
      <c r="AV18" s="305"/>
    </row>
    <row r="19" spans="1:48" ht="18.75" x14ac:dyDescent="0.3">
      <c r="A19" s="172">
        <v>11</v>
      </c>
      <c r="B19" s="473" t="s">
        <v>4342</v>
      </c>
      <c r="C19" s="261">
        <v>11</v>
      </c>
      <c r="D19" s="293"/>
      <c r="E19" s="125" t="s">
        <v>4414</v>
      </c>
      <c r="F19" s="126" t="s">
        <v>140</v>
      </c>
      <c r="G19" s="73">
        <v>0</v>
      </c>
      <c r="H19" s="476" t="s">
        <v>407</v>
      </c>
      <c r="I19" s="120">
        <v>2009</v>
      </c>
      <c r="J19" s="481"/>
      <c r="K19" s="275" t="s">
        <v>130</v>
      </c>
      <c r="L19" s="294" t="s">
        <v>4364</v>
      </c>
      <c r="M19" s="278" t="s">
        <v>4415</v>
      </c>
      <c r="N19" s="324" t="s">
        <v>4416</v>
      </c>
      <c r="O19" s="324" t="s">
        <v>4417</v>
      </c>
      <c r="P19" s="324" t="s">
        <v>4418</v>
      </c>
      <c r="Q19" s="324" t="s">
        <v>4391</v>
      </c>
      <c r="R19" s="325" t="s">
        <v>4419</v>
      </c>
      <c r="S19" s="325" t="s">
        <v>1053</v>
      </c>
      <c r="T19" s="326">
        <v>7</v>
      </c>
      <c r="U19" s="275"/>
      <c r="V19" s="275"/>
      <c r="W19" s="275" t="s">
        <v>1028</v>
      </c>
      <c r="X19" s="477" t="s">
        <v>4378</v>
      </c>
      <c r="Y19" s="304"/>
      <c r="Z19" s="305"/>
      <c r="AA19" s="305"/>
      <c r="AB19" s="305"/>
      <c r="AC19" s="305"/>
      <c r="AD19" s="305"/>
      <c r="AE19" s="305"/>
      <c r="AF19" s="305"/>
      <c r="AG19" s="305"/>
      <c r="AH19" s="305"/>
      <c r="AI19" s="305"/>
      <c r="AJ19" s="305"/>
      <c r="AK19" s="305"/>
      <c r="AL19" s="305"/>
      <c r="AM19" s="305"/>
      <c r="AN19" s="305"/>
      <c r="AO19" s="305"/>
      <c r="AP19" s="305"/>
      <c r="AQ19" s="305"/>
      <c r="AR19" s="305"/>
      <c r="AS19" s="305"/>
      <c r="AT19" s="305"/>
      <c r="AU19" s="305"/>
      <c r="AV19" s="305"/>
    </row>
    <row r="20" spans="1:48" ht="18.75" x14ac:dyDescent="0.3">
      <c r="A20" s="475">
        <v>12</v>
      </c>
      <c r="B20" s="473" t="s">
        <v>4342</v>
      </c>
      <c r="C20" s="261">
        <v>12</v>
      </c>
      <c r="D20" s="293"/>
      <c r="E20" s="125" t="s">
        <v>4420</v>
      </c>
      <c r="F20" s="126" t="s">
        <v>2815</v>
      </c>
      <c r="G20" s="73">
        <v>0</v>
      </c>
      <c r="H20" s="119" t="s">
        <v>4054</v>
      </c>
      <c r="I20" s="120">
        <v>2009</v>
      </c>
      <c r="J20" s="481"/>
      <c r="K20" s="275" t="s">
        <v>130</v>
      </c>
      <c r="L20" s="294" t="s">
        <v>4364</v>
      </c>
      <c r="M20" s="278" t="s">
        <v>4421</v>
      </c>
      <c r="N20" s="324" t="s">
        <v>4422</v>
      </c>
      <c r="O20" s="324" t="s">
        <v>4423</v>
      </c>
      <c r="P20" s="324" t="s">
        <v>4424</v>
      </c>
      <c r="Q20" s="324" t="s">
        <v>4425</v>
      </c>
      <c r="R20" s="325" t="s">
        <v>4426</v>
      </c>
      <c r="S20" s="325" t="s">
        <v>1062</v>
      </c>
      <c r="T20" s="326">
        <v>7</v>
      </c>
      <c r="U20" s="275" t="s">
        <v>1028</v>
      </c>
      <c r="V20" s="275"/>
      <c r="W20" s="275"/>
      <c r="X20" s="477" t="s">
        <v>4355</v>
      </c>
      <c r="Y20" s="304" t="s">
        <v>2058</v>
      </c>
      <c r="Z20" s="305"/>
      <c r="AA20" s="305"/>
      <c r="AB20" s="305"/>
      <c r="AC20" s="305"/>
      <c r="AD20" s="305"/>
      <c r="AE20" s="305"/>
      <c r="AF20" s="305"/>
      <c r="AG20" s="305"/>
      <c r="AH20" s="305"/>
      <c r="AI20" s="305"/>
      <c r="AJ20" s="305"/>
      <c r="AK20" s="305"/>
      <c r="AL20" s="305"/>
      <c r="AM20" s="305"/>
      <c r="AN20" s="305"/>
      <c r="AO20" s="305"/>
      <c r="AP20" s="305"/>
      <c r="AQ20" s="305"/>
      <c r="AR20" s="305"/>
      <c r="AS20" s="305"/>
      <c r="AT20" s="305"/>
      <c r="AU20" s="305"/>
      <c r="AV20" s="305"/>
    </row>
    <row r="21" spans="1:48" ht="18.75" x14ac:dyDescent="0.3">
      <c r="A21" s="172">
        <v>13</v>
      </c>
      <c r="B21" s="473" t="s">
        <v>4342</v>
      </c>
      <c r="C21" s="261">
        <v>13</v>
      </c>
      <c r="D21" s="293"/>
      <c r="E21" s="125" t="s">
        <v>4427</v>
      </c>
      <c r="F21" s="126" t="s">
        <v>4428</v>
      </c>
      <c r="G21" s="73">
        <v>1</v>
      </c>
      <c r="H21" s="119" t="s">
        <v>1087</v>
      </c>
      <c r="I21" s="120">
        <v>2009</v>
      </c>
      <c r="J21" s="481"/>
      <c r="K21" s="275" t="s">
        <v>130</v>
      </c>
      <c r="L21" s="294" t="s">
        <v>4364</v>
      </c>
      <c r="M21" s="278" t="s">
        <v>4429</v>
      </c>
      <c r="N21" s="324" t="s">
        <v>4430</v>
      </c>
      <c r="O21" s="324" t="s">
        <v>4431</v>
      </c>
      <c r="P21" s="324" t="s">
        <v>4432</v>
      </c>
      <c r="Q21" s="324" t="s">
        <v>3827</v>
      </c>
      <c r="R21" s="325" t="s">
        <v>4433</v>
      </c>
      <c r="S21" s="325" t="s">
        <v>1053</v>
      </c>
      <c r="T21" s="326">
        <v>7</v>
      </c>
      <c r="U21" s="275" t="s">
        <v>1028</v>
      </c>
      <c r="V21" s="275"/>
      <c r="W21" s="275"/>
      <c r="X21" s="477" t="s">
        <v>4434</v>
      </c>
      <c r="Y21" s="304"/>
      <c r="Z21" s="305"/>
      <c r="AA21" s="305"/>
      <c r="AB21" s="305"/>
      <c r="AC21" s="305"/>
      <c r="AD21" s="305"/>
      <c r="AE21" s="305"/>
      <c r="AF21" s="305"/>
      <c r="AG21" s="305"/>
      <c r="AH21" s="305"/>
      <c r="AI21" s="305"/>
      <c r="AJ21" s="305"/>
      <c r="AK21" s="305"/>
      <c r="AL21" s="305"/>
      <c r="AM21" s="305"/>
      <c r="AN21" s="305"/>
      <c r="AO21" s="305"/>
      <c r="AP21" s="305"/>
      <c r="AQ21" s="305"/>
      <c r="AR21" s="305"/>
      <c r="AS21" s="305"/>
      <c r="AT21" s="305"/>
      <c r="AU21" s="305"/>
      <c r="AV21" s="305"/>
    </row>
    <row r="22" spans="1:48" ht="18.75" x14ac:dyDescent="0.3">
      <c r="A22" s="172">
        <v>14</v>
      </c>
      <c r="B22" s="473" t="s">
        <v>4342</v>
      </c>
      <c r="C22" s="261">
        <v>14</v>
      </c>
      <c r="D22" s="293"/>
      <c r="E22" s="125" t="s">
        <v>4435</v>
      </c>
      <c r="F22" s="126" t="s">
        <v>1613</v>
      </c>
      <c r="G22" s="73">
        <v>0</v>
      </c>
      <c r="H22" s="119" t="s">
        <v>345</v>
      </c>
      <c r="I22" s="120">
        <v>2009</v>
      </c>
      <c r="J22" s="481"/>
      <c r="K22" s="275" t="s">
        <v>130</v>
      </c>
      <c r="L22" s="294" t="s">
        <v>4364</v>
      </c>
      <c r="M22" s="278" t="s">
        <v>4436</v>
      </c>
      <c r="N22" s="324" t="s">
        <v>4437</v>
      </c>
      <c r="O22" s="324" t="s">
        <v>4438</v>
      </c>
      <c r="P22" s="324" t="s">
        <v>4439</v>
      </c>
      <c r="Q22" s="324" t="s">
        <v>4391</v>
      </c>
      <c r="R22" s="325" t="s">
        <v>4440</v>
      </c>
      <c r="S22" s="325" t="s">
        <v>1062</v>
      </c>
      <c r="T22" s="326">
        <v>7</v>
      </c>
      <c r="U22" s="275" t="s">
        <v>1028</v>
      </c>
      <c r="V22" s="275"/>
      <c r="W22" s="275"/>
      <c r="X22" s="477" t="s">
        <v>4378</v>
      </c>
      <c r="Y22" s="304"/>
      <c r="Z22" s="305"/>
      <c r="AA22" s="305"/>
      <c r="AB22" s="305"/>
      <c r="AC22" s="305"/>
      <c r="AD22" s="305"/>
      <c r="AE22" s="305"/>
      <c r="AF22" s="305"/>
      <c r="AG22" s="305"/>
      <c r="AH22" s="305"/>
      <c r="AI22" s="305"/>
      <c r="AJ22" s="305"/>
      <c r="AK22" s="305"/>
      <c r="AL22" s="305"/>
      <c r="AM22" s="305"/>
      <c r="AN22" s="305"/>
      <c r="AO22" s="305"/>
      <c r="AP22" s="305"/>
      <c r="AQ22" s="305"/>
      <c r="AR22" s="305"/>
      <c r="AS22" s="305"/>
      <c r="AT22" s="305"/>
      <c r="AU22" s="305"/>
      <c r="AV22" s="305"/>
    </row>
    <row r="23" spans="1:48" ht="18.75" x14ac:dyDescent="0.3">
      <c r="A23" s="475">
        <v>15</v>
      </c>
      <c r="B23" s="473" t="s">
        <v>4342</v>
      </c>
      <c r="C23" s="261">
        <v>15</v>
      </c>
      <c r="D23" s="293"/>
      <c r="E23" s="125" t="s">
        <v>4441</v>
      </c>
      <c r="F23" s="126" t="s">
        <v>4442</v>
      </c>
      <c r="G23" s="73">
        <v>1</v>
      </c>
      <c r="H23" s="476" t="s">
        <v>1774</v>
      </c>
      <c r="I23" s="120">
        <v>2009</v>
      </c>
      <c r="J23" s="481"/>
      <c r="K23" s="275" t="s">
        <v>130</v>
      </c>
      <c r="L23" s="294" t="s">
        <v>4364</v>
      </c>
      <c r="M23" s="278" t="s">
        <v>4443</v>
      </c>
      <c r="N23" s="324" t="s">
        <v>4444</v>
      </c>
      <c r="O23" s="324" t="s">
        <v>4423</v>
      </c>
      <c r="P23" s="324" t="s">
        <v>4445</v>
      </c>
      <c r="Q23" s="324" t="s">
        <v>4391</v>
      </c>
      <c r="R23" s="325" t="s">
        <v>5387</v>
      </c>
      <c r="S23" s="325" t="s">
        <v>1053</v>
      </c>
      <c r="T23" s="326">
        <v>7</v>
      </c>
      <c r="U23" s="275" t="s">
        <v>1028</v>
      </c>
      <c r="V23" s="275"/>
      <c r="W23" s="275"/>
      <c r="X23" s="477" t="s">
        <v>4378</v>
      </c>
      <c r="Y23" s="304"/>
      <c r="Z23" s="305"/>
      <c r="AA23" s="305"/>
      <c r="AB23" s="305"/>
      <c r="AC23" s="305"/>
      <c r="AD23" s="305"/>
      <c r="AE23" s="305"/>
      <c r="AF23" s="305"/>
      <c r="AG23" s="305"/>
      <c r="AH23" s="305"/>
      <c r="AI23" s="305"/>
      <c r="AJ23" s="305"/>
      <c r="AK23" s="305"/>
      <c r="AL23" s="305"/>
      <c r="AM23" s="305"/>
      <c r="AN23" s="305"/>
      <c r="AO23" s="305"/>
      <c r="AP23" s="305"/>
      <c r="AQ23" s="305"/>
      <c r="AR23" s="305"/>
      <c r="AS23" s="305"/>
      <c r="AT23" s="305"/>
      <c r="AU23" s="305"/>
      <c r="AV23" s="305"/>
    </row>
    <row r="24" spans="1:48" ht="18.75" x14ac:dyDescent="0.3">
      <c r="A24" s="172">
        <v>16</v>
      </c>
      <c r="B24" s="473" t="s">
        <v>4342</v>
      </c>
      <c r="C24" s="261">
        <v>16</v>
      </c>
      <c r="D24" s="293"/>
      <c r="E24" s="125" t="s">
        <v>4446</v>
      </c>
      <c r="F24" s="126" t="s">
        <v>4447</v>
      </c>
      <c r="G24" s="73">
        <v>1</v>
      </c>
      <c r="H24" s="476" t="s">
        <v>1412</v>
      </c>
      <c r="I24" s="120">
        <v>2008</v>
      </c>
      <c r="J24" s="481"/>
      <c r="K24" s="275" t="s">
        <v>130</v>
      </c>
      <c r="L24" s="294" t="s">
        <v>4364</v>
      </c>
      <c r="M24" s="276"/>
      <c r="N24" s="324" t="s">
        <v>4448</v>
      </c>
      <c r="O24" s="324"/>
      <c r="P24" s="324" t="s">
        <v>4449</v>
      </c>
      <c r="Q24" s="324" t="s">
        <v>3883</v>
      </c>
      <c r="R24" s="325" t="s">
        <v>4440</v>
      </c>
      <c r="S24" s="325" t="s">
        <v>1062</v>
      </c>
      <c r="T24" s="326">
        <v>7</v>
      </c>
      <c r="U24" s="275" t="s">
        <v>1028</v>
      </c>
      <c r="V24" s="275"/>
      <c r="W24" s="275"/>
      <c r="X24" s="477" t="s">
        <v>4450</v>
      </c>
      <c r="Y24" s="304"/>
      <c r="Z24" s="305"/>
      <c r="AA24" s="305"/>
      <c r="AB24" s="305"/>
      <c r="AC24" s="305"/>
      <c r="AD24" s="305"/>
      <c r="AE24" s="305"/>
      <c r="AF24" s="305"/>
      <c r="AG24" s="305"/>
      <c r="AH24" s="305"/>
      <c r="AI24" s="305"/>
      <c r="AJ24" s="305"/>
      <c r="AK24" s="305"/>
      <c r="AL24" s="305"/>
      <c r="AM24" s="305"/>
      <c r="AN24" s="305"/>
      <c r="AO24" s="305"/>
      <c r="AP24" s="305"/>
      <c r="AQ24" s="305"/>
      <c r="AR24" s="305"/>
      <c r="AS24" s="305"/>
      <c r="AT24" s="305"/>
      <c r="AU24" s="305"/>
      <c r="AV24" s="305"/>
    </row>
    <row r="25" spans="1:48" ht="18.75" x14ac:dyDescent="0.3">
      <c r="A25" s="475">
        <v>17</v>
      </c>
      <c r="B25" s="473" t="s">
        <v>4342</v>
      </c>
      <c r="C25" s="261">
        <v>17</v>
      </c>
      <c r="D25" s="293"/>
      <c r="E25" s="125" t="s">
        <v>4451</v>
      </c>
      <c r="F25" s="126" t="s">
        <v>438</v>
      </c>
      <c r="G25" s="73">
        <v>0</v>
      </c>
      <c r="H25" s="476" t="s">
        <v>135</v>
      </c>
      <c r="I25" s="120">
        <v>2009</v>
      </c>
      <c r="J25" s="481"/>
      <c r="K25" s="275" t="s">
        <v>130</v>
      </c>
      <c r="L25" s="294" t="s">
        <v>4364</v>
      </c>
      <c r="M25" s="278" t="s">
        <v>4452</v>
      </c>
      <c r="N25" s="324" t="s">
        <v>4453</v>
      </c>
      <c r="O25" s="324" t="s">
        <v>4454</v>
      </c>
      <c r="P25" s="324" t="s">
        <v>4455</v>
      </c>
      <c r="Q25" s="324" t="s">
        <v>4456</v>
      </c>
      <c r="R25" s="325" t="s">
        <v>4457</v>
      </c>
      <c r="S25" s="325" t="s">
        <v>1062</v>
      </c>
      <c r="T25" s="326">
        <v>7</v>
      </c>
      <c r="U25" s="275" t="s">
        <v>1028</v>
      </c>
      <c r="V25" s="275"/>
      <c r="W25" s="275"/>
      <c r="X25" s="477" t="s">
        <v>4378</v>
      </c>
      <c r="Y25" s="304"/>
      <c r="Z25" s="305"/>
      <c r="AA25" s="305"/>
      <c r="AB25" s="305"/>
      <c r="AC25" s="305"/>
      <c r="AD25" s="305"/>
      <c r="AE25" s="305"/>
      <c r="AF25" s="305"/>
      <c r="AG25" s="305"/>
      <c r="AH25" s="305"/>
      <c r="AI25" s="305"/>
      <c r="AJ25" s="305"/>
      <c r="AK25" s="305"/>
      <c r="AL25" s="305"/>
      <c r="AM25" s="305"/>
      <c r="AN25" s="305"/>
      <c r="AO25" s="305"/>
      <c r="AP25" s="305"/>
      <c r="AQ25" s="305"/>
      <c r="AR25" s="305"/>
      <c r="AS25" s="305"/>
      <c r="AT25" s="305"/>
      <c r="AU25" s="305"/>
      <c r="AV25" s="305"/>
    </row>
    <row r="26" spans="1:48" ht="18.75" x14ac:dyDescent="0.3">
      <c r="A26" s="172">
        <v>18</v>
      </c>
      <c r="B26" s="473" t="s">
        <v>4342</v>
      </c>
      <c r="C26" s="261">
        <v>18</v>
      </c>
      <c r="D26" s="293"/>
      <c r="E26" s="125" t="s">
        <v>4458</v>
      </c>
      <c r="F26" s="126" t="s">
        <v>4459</v>
      </c>
      <c r="G26" s="73">
        <v>1</v>
      </c>
      <c r="H26" s="476" t="s">
        <v>1077</v>
      </c>
      <c r="I26" s="120">
        <v>2009</v>
      </c>
      <c r="J26" s="481"/>
      <c r="K26" s="275" t="s">
        <v>130</v>
      </c>
      <c r="L26" s="294" t="s">
        <v>4364</v>
      </c>
      <c r="M26" s="278" t="s">
        <v>4460</v>
      </c>
      <c r="N26" s="324" t="s">
        <v>4461</v>
      </c>
      <c r="O26" s="324" t="s">
        <v>4423</v>
      </c>
      <c r="P26" s="324" t="s">
        <v>4462</v>
      </c>
      <c r="Q26" s="324" t="s">
        <v>4403</v>
      </c>
      <c r="R26" s="478" t="s">
        <v>4463</v>
      </c>
      <c r="S26" s="325" t="s">
        <v>1062</v>
      </c>
      <c r="T26" s="326">
        <v>7</v>
      </c>
      <c r="U26" s="275" t="s">
        <v>1028</v>
      </c>
      <c r="V26" s="275"/>
      <c r="W26" s="275"/>
      <c r="X26" s="477" t="s">
        <v>4464</v>
      </c>
      <c r="Y26" s="304"/>
      <c r="Z26" s="305"/>
      <c r="AA26" s="305"/>
      <c r="AB26" s="305"/>
      <c r="AC26" s="305"/>
      <c r="AD26" s="305"/>
      <c r="AE26" s="305"/>
      <c r="AF26" s="305"/>
      <c r="AG26" s="305"/>
      <c r="AH26" s="305"/>
      <c r="AI26" s="305"/>
      <c r="AJ26" s="305"/>
      <c r="AK26" s="305"/>
      <c r="AL26" s="305"/>
      <c r="AM26" s="305"/>
      <c r="AN26" s="305"/>
      <c r="AO26" s="305"/>
      <c r="AP26" s="305"/>
      <c r="AQ26" s="305"/>
      <c r="AR26" s="305"/>
      <c r="AS26" s="305"/>
      <c r="AT26" s="305"/>
      <c r="AU26" s="305"/>
      <c r="AV26" s="305"/>
    </row>
    <row r="27" spans="1:48" ht="18.75" x14ac:dyDescent="0.3">
      <c r="A27" s="172">
        <v>19</v>
      </c>
      <c r="B27" s="473" t="s">
        <v>4342</v>
      </c>
      <c r="C27" s="261">
        <v>19</v>
      </c>
      <c r="D27" s="293"/>
      <c r="E27" s="125" t="s">
        <v>4465</v>
      </c>
      <c r="F27" s="126" t="s">
        <v>4466</v>
      </c>
      <c r="G27" s="73">
        <v>1</v>
      </c>
      <c r="H27" s="476" t="s">
        <v>4467</v>
      </c>
      <c r="I27" s="120">
        <v>2009</v>
      </c>
      <c r="J27" s="481"/>
      <c r="K27" s="275" t="s">
        <v>385</v>
      </c>
      <c r="L27" s="294" t="s">
        <v>4364</v>
      </c>
      <c r="M27" s="278" t="s">
        <v>4468</v>
      </c>
      <c r="N27" s="324" t="s">
        <v>4469</v>
      </c>
      <c r="O27" s="324" t="s">
        <v>3827</v>
      </c>
      <c r="P27" s="324" t="s">
        <v>4470</v>
      </c>
      <c r="Q27" s="324" t="s">
        <v>3827</v>
      </c>
      <c r="R27" s="325" t="s">
        <v>4471</v>
      </c>
      <c r="S27" s="325" t="s">
        <v>1062</v>
      </c>
      <c r="T27" s="326">
        <v>7</v>
      </c>
      <c r="U27" s="275"/>
      <c r="V27" s="275" t="s">
        <v>1028</v>
      </c>
      <c r="W27" s="275"/>
      <c r="X27" s="477" t="s">
        <v>4434</v>
      </c>
      <c r="Y27" s="304" t="s">
        <v>2058</v>
      </c>
      <c r="Z27" s="305"/>
      <c r="AA27" s="305"/>
      <c r="AB27" s="305"/>
      <c r="AC27" s="305"/>
      <c r="AD27" s="305"/>
      <c r="AE27" s="305"/>
      <c r="AF27" s="305"/>
      <c r="AG27" s="305"/>
      <c r="AH27" s="305"/>
      <c r="AI27" s="305"/>
      <c r="AJ27" s="305"/>
      <c r="AK27" s="305"/>
      <c r="AL27" s="305"/>
      <c r="AM27" s="305"/>
      <c r="AN27" s="305"/>
      <c r="AO27" s="305"/>
      <c r="AP27" s="305"/>
      <c r="AQ27" s="305"/>
      <c r="AR27" s="305"/>
      <c r="AS27" s="305"/>
      <c r="AT27" s="305"/>
      <c r="AU27" s="305"/>
      <c r="AV27" s="305"/>
    </row>
    <row r="28" spans="1:48" ht="18.75" x14ac:dyDescent="0.3">
      <c r="A28" s="475">
        <v>20</v>
      </c>
      <c r="B28" s="473" t="s">
        <v>4342</v>
      </c>
      <c r="C28" s="261">
        <v>20</v>
      </c>
      <c r="D28" s="293"/>
      <c r="E28" s="125" t="s">
        <v>4472</v>
      </c>
      <c r="F28" s="126" t="s">
        <v>1430</v>
      </c>
      <c r="G28" s="73">
        <v>1</v>
      </c>
      <c r="H28" s="476" t="s">
        <v>4473</v>
      </c>
      <c r="I28" s="120">
        <v>2009</v>
      </c>
      <c r="J28" s="481"/>
      <c r="K28" s="275" t="s">
        <v>3072</v>
      </c>
      <c r="L28" s="294" t="s">
        <v>4364</v>
      </c>
      <c r="M28" s="278" t="s">
        <v>4474</v>
      </c>
      <c r="N28" s="324" t="s">
        <v>4475</v>
      </c>
      <c r="O28" s="324"/>
      <c r="P28" s="324" t="s">
        <v>4476</v>
      </c>
      <c r="Q28" s="324"/>
      <c r="R28" s="325" t="s">
        <v>4477</v>
      </c>
      <c r="S28" s="325" t="s">
        <v>1053</v>
      </c>
      <c r="T28" s="326">
        <v>7</v>
      </c>
      <c r="U28" s="275"/>
      <c r="V28" s="275" t="s">
        <v>1028</v>
      </c>
      <c r="W28" s="275"/>
      <c r="X28" s="477" t="s">
        <v>3072</v>
      </c>
      <c r="Y28" s="304"/>
      <c r="Z28" s="305"/>
      <c r="AA28" s="305"/>
      <c r="AB28" s="305"/>
      <c r="AC28" s="305"/>
      <c r="AD28" s="305"/>
      <c r="AE28" s="305"/>
      <c r="AF28" s="305"/>
      <c r="AG28" s="305"/>
      <c r="AH28" s="305"/>
      <c r="AI28" s="305"/>
      <c r="AJ28" s="305"/>
      <c r="AK28" s="305"/>
      <c r="AL28" s="305"/>
      <c r="AM28" s="305"/>
      <c r="AN28" s="305"/>
      <c r="AO28" s="305"/>
      <c r="AP28" s="305"/>
      <c r="AQ28" s="305"/>
      <c r="AR28" s="305"/>
      <c r="AS28" s="305"/>
      <c r="AT28" s="305"/>
      <c r="AU28" s="305"/>
      <c r="AV28" s="305"/>
    </row>
    <row r="29" spans="1:48" ht="18.75" x14ac:dyDescent="0.3">
      <c r="A29" s="172">
        <v>21</v>
      </c>
      <c r="B29" s="473" t="s">
        <v>4342</v>
      </c>
      <c r="C29" s="261">
        <v>21</v>
      </c>
      <c r="D29" s="293"/>
      <c r="E29" s="125" t="s">
        <v>4478</v>
      </c>
      <c r="F29" s="126" t="s">
        <v>4479</v>
      </c>
      <c r="G29" s="73">
        <v>0</v>
      </c>
      <c r="H29" s="476" t="s">
        <v>1858</v>
      </c>
      <c r="I29" s="120">
        <v>2009</v>
      </c>
      <c r="J29" s="481"/>
      <c r="K29" s="275" t="s">
        <v>130</v>
      </c>
      <c r="L29" s="294" t="s">
        <v>4364</v>
      </c>
      <c r="M29" s="278" t="s">
        <v>4480</v>
      </c>
      <c r="N29" s="324" t="s">
        <v>277</v>
      </c>
      <c r="O29" s="324" t="s">
        <v>4481</v>
      </c>
      <c r="P29" s="324" t="s">
        <v>4482</v>
      </c>
      <c r="Q29" s="324" t="s">
        <v>4071</v>
      </c>
      <c r="R29" s="1126" t="s">
        <v>4483</v>
      </c>
      <c r="S29" s="1126" t="s">
        <v>1027</v>
      </c>
      <c r="T29" s="326">
        <v>7</v>
      </c>
      <c r="U29" s="275"/>
      <c r="V29" s="275"/>
      <c r="W29" s="275" t="s">
        <v>1028</v>
      </c>
      <c r="X29" s="477" t="s">
        <v>4378</v>
      </c>
      <c r="Y29" s="304"/>
      <c r="Z29" s="305"/>
      <c r="AA29" s="305"/>
      <c r="AB29" s="305"/>
      <c r="AC29" s="305"/>
      <c r="AD29" s="305"/>
      <c r="AE29" s="305"/>
      <c r="AF29" s="305"/>
      <c r="AG29" s="305"/>
      <c r="AH29" s="305"/>
      <c r="AI29" s="305"/>
      <c r="AJ29" s="305"/>
      <c r="AK29" s="305"/>
      <c r="AL29" s="305"/>
      <c r="AM29" s="305"/>
      <c r="AN29" s="305"/>
      <c r="AO29" s="305"/>
      <c r="AP29" s="305"/>
      <c r="AQ29" s="305"/>
      <c r="AR29" s="305"/>
      <c r="AS29" s="305"/>
      <c r="AT29" s="305"/>
      <c r="AU29" s="305"/>
      <c r="AV29" s="305"/>
    </row>
    <row r="30" spans="1:48" ht="18.75" x14ac:dyDescent="0.3">
      <c r="A30" s="475">
        <v>22</v>
      </c>
      <c r="B30" s="473" t="s">
        <v>4342</v>
      </c>
      <c r="C30" s="261">
        <v>22</v>
      </c>
      <c r="D30" s="293"/>
      <c r="E30" s="125" t="s">
        <v>361</v>
      </c>
      <c r="F30" s="126" t="s">
        <v>4484</v>
      </c>
      <c r="G30" s="73">
        <v>0</v>
      </c>
      <c r="H30" s="476" t="s">
        <v>626</v>
      </c>
      <c r="I30" s="120">
        <v>2009</v>
      </c>
      <c r="J30" s="481"/>
      <c r="K30" s="275" t="s">
        <v>130</v>
      </c>
      <c r="L30" s="294" t="s">
        <v>4364</v>
      </c>
      <c r="M30" s="278" t="s">
        <v>4485</v>
      </c>
      <c r="N30" s="324" t="s">
        <v>4486</v>
      </c>
      <c r="O30" s="324" t="s">
        <v>4487</v>
      </c>
      <c r="P30" s="324" t="s">
        <v>4488</v>
      </c>
      <c r="Q30" s="324" t="s">
        <v>4391</v>
      </c>
      <c r="R30" s="325" t="s">
        <v>4489</v>
      </c>
      <c r="S30" s="325" t="s">
        <v>1053</v>
      </c>
      <c r="T30" s="326">
        <v>7</v>
      </c>
      <c r="U30" s="275" t="s">
        <v>1028</v>
      </c>
      <c r="V30" s="275"/>
      <c r="W30" s="275"/>
      <c r="X30" s="477" t="s">
        <v>4490</v>
      </c>
      <c r="Y30" s="304"/>
      <c r="Z30" s="305"/>
      <c r="AA30" s="305"/>
      <c r="AB30" s="305"/>
      <c r="AC30" s="305"/>
      <c r="AD30" s="305"/>
      <c r="AE30" s="305"/>
      <c r="AF30" s="305"/>
      <c r="AG30" s="305"/>
      <c r="AH30" s="305"/>
      <c r="AI30" s="305"/>
      <c r="AJ30" s="305"/>
      <c r="AK30" s="305"/>
      <c r="AL30" s="305"/>
      <c r="AM30" s="305"/>
      <c r="AN30" s="305"/>
      <c r="AO30" s="305"/>
      <c r="AP30" s="305"/>
      <c r="AQ30" s="305"/>
      <c r="AR30" s="305"/>
      <c r="AS30" s="305"/>
      <c r="AT30" s="305"/>
      <c r="AU30" s="305"/>
      <c r="AV30" s="305"/>
    </row>
    <row r="31" spans="1:48" ht="18.75" x14ac:dyDescent="0.3">
      <c r="A31" s="172">
        <v>23</v>
      </c>
      <c r="B31" s="473" t="s">
        <v>4342</v>
      </c>
      <c r="C31" s="261">
        <v>23</v>
      </c>
      <c r="D31" s="293"/>
      <c r="E31" s="125" t="s">
        <v>4491</v>
      </c>
      <c r="F31" s="126" t="s">
        <v>1175</v>
      </c>
      <c r="G31" s="73">
        <v>0</v>
      </c>
      <c r="H31" s="476" t="s">
        <v>1619</v>
      </c>
      <c r="I31" s="120">
        <v>2009</v>
      </c>
      <c r="J31" s="481"/>
      <c r="K31" s="275" t="s">
        <v>130</v>
      </c>
      <c r="L31" s="294" t="s">
        <v>4364</v>
      </c>
      <c r="M31" s="278" t="s">
        <v>4492</v>
      </c>
      <c r="N31" s="324"/>
      <c r="O31" s="324"/>
      <c r="P31" s="324" t="s">
        <v>4493</v>
      </c>
      <c r="Q31" s="324" t="s">
        <v>4391</v>
      </c>
      <c r="R31" s="325" t="s">
        <v>4494</v>
      </c>
      <c r="S31" s="325" t="s">
        <v>1062</v>
      </c>
      <c r="T31" s="326">
        <v>7</v>
      </c>
      <c r="U31" s="275" t="s">
        <v>1028</v>
      </c>
      <c r="V31" s="275"/>
      <c r="W31" s="275"/>
      <c r="X31" s="477" t="s">
        <v>4355</v>
      </c>
      <c r="Y31" s="304"/>
      <c r="Z31" s="305"/>
      <c r="AA31" s="305"/>
      <c r="AB31" s="305"/>
      <c r="AC31" s="305"/>
      <c r="AD31" s="305"/>
      <c r="AE31" s="305"/>
      <c r="AF31" s="305"/>
      <c r="AG31" s="305"/>
      <c r="AH31" s="305"/>
      <c r="AI31" s="305"/>
      <c r="AJ31" s="305"/>
      <c r="AK31" s="305"/>
      <c r="AL31" s="305"/>
      <c r="AM31" s="305"/>
      <c r="AN31" s="305"/>
      <c r="AO31" s="305"/>
      <c r="AP31" s="305"/>
      <c r="AQ31" s="305"/>
      <c r="AR31" s="305"/>
      <c r="AS31" s="305"/>
      <c r="AT31" s="305"/>
      <c r="AU31" s="305"/>
      <c r="AV31" s="305"/>
    </row>
    <row r="32" spans="1:48" ht="18.75" x14ac:dyDescent="0.3">
      <c r="A32" s="172">
        <v>24</v>
      </c>
      <c r="B32" s="473" t="s">
        <v>4342</v>
      </c>
      <c r="C32" s="261">
        <v>24</v>
      </c>
      <c r="D32" s="293"/>
      <c r="E32" s="125" t="s">
        <v>4495</v>
      </c>
      <c r="F32" s="126" t="s">
        <v>1446</v>
      </c>
      <c r="G32" s="73">
        <v>0</v>
      </c>
      <c r="H32" s="476" t="s">
        <v>1252</v>
      </c>
      <c r="I32" s="120">
        <v>2009</v>
      </c>
      <c r="J32" s="481"/>
      <c r="K32" s="275" t="s">
        <v>79</v>
      </c>
      <c r="L32" s="294" t="s">
        <v>4364</v>
      </c>
      <c r="M32" s="278" t="s">
        <v>4496</v>
      </c>
      <c r="N32" s="324" t="s">
        <v>4497</v>
      </c>
      <c r="O32" s="324" t="s">
        <v>4438</v>
      </c>
      <c r="P32" s="324" t="s">
        <v>4498</v>
      </c>
      <c r="Q32" s="324" t="s">
        <v>4391</v>
      </c>
      <c r="R32" s="325" t="s">
        <v>4499</v>
      </c>
      <c r="S32" s="325" t="s">
        <v>1062</v>
      </c>
      <c r="T32" s="326">
        <v>7</v>
      </c>
      <c r="U32" s="275"/>
      <c r="V32" s="275" t="s">
        <v>1028</v>
      </c>
      <c r="W32" s="275"/>
      <c r="X32" s="477" t="s">
        <v>109</v>
      </c>
      <c r="Y32" s="304"/>
      <c r="Z32" s="305"/>
      <c r="AA32" s="305"/>
      <c r="AB32" s="305"/>
      <c r="AC32" s="305"/>
      <c r="AD32" s="305"/>
      <c r="AE32" s="305"/>
      <c r="AF32" s="305"/>
      <c r="AG32" s="305"/>
      <c r="AH32" s="305"/>
      <c r="AI32" s="305"/>
      <c r="AJ32" s="305"/>
      <c r="AK32" s="305"/>
      <c r="AL32" s="305"/>
      <c r="AM32" s="305"/>
      <c r="AN32" s="305"/>
      <c r="AO32" s="305"/>
      <c r="AP32" s="305"/>
      <c r="AQ32" s="305"/>
      <c r="AR32" s="305"/>
      <c r="AS32" s="305"/>
      <c r="AT32" s="305"/>
      <c r="AU32" s="305"/>
      <c r="AV32" s="305"/>
    </row>
    <row r="33" spans="1:48" ht="18.75" x14ac:dyDescent="0.3">
      <c r="A33" s="475">
        <v>25</v>
      </c>
      <c r="B33" s="473" t="s">
        <v>4342</v>
      </c>
      <c r="C33" s="261">
        <v>25</v>
      </c>
      <c r="D33" s="293"/>
      <c r="E33" s="125" t="s">
        <v>256</v>
      </c>
      <c r="F33" s="126" t="s">
        <v>1446</v>
      </c>
      <c r="G33" s="73">
        <v>0</v>
      </c>
      <c r="H33" s="476" t="s">
        <v>1607</v>
      </c>
      <c r="I33" s="120">
        <v>2009</v>
      </c>
      <c r="J33" s="481"/>
      <c r="K33" s="275" t="s">
        <v>130</v>
      </c>
      <c r="L33" s="294" t="s">
        <v>4364</v>
      </c>
      <c r="M33" s="278" t="s">
        <v>4500</v>
      </c>
      <c r="N33" s="324" t="s">
        <v>4501</v>
      </c>
      <c r="O33" s="324" t="s">
        <v>4502</v>
      </c>
      <c r="P33" s="324" t="s">
        <v>4503</v>
      </c>
      <c r="Q33" s="324" t="s">
        <v>4502</v>
      </c>
      <c r="R33" s="325" t="s">
        <v>4504</v>
      </c>
      <c r="S33" s="325" t="s">
        <v>1053</v>
      </c>
      <c r="T33" s="326">
        <v>7</v>
      </c>
      <c r="U33" s="275" t="s">
        <v>1028</v>
      </c>
      <c r="V33" s="275"/>
      <c r="W33" s="275"/>
      <c r="X33" s="477" t="s">
        <v>4378</v>
      </c>
      <c r="Y33" s="304" t="s">
        <v>2058</v>
      </c>
      <c r="Z33" s="305"/>
      <c r="AA33" s="305"/>
      <c r="AB33" s="305"/>
      <c r="AC33" s="305"/>
      <c r="AD33" s="305"/>
      <c r="AE33" s="305"/>
      <c r="AF33" s="305"/>
      <c r="AG33" s="305"/>
      <c r="AH33" s="305"/>
      <c r="AI33" s="305"/>
      <c r="AJ33" s="305"/>
      <c r="AK33" s="305"/>
      <c r="AL33" s="305"/>
      <c r="AM33" s="305"/>
      <c r="AN33" s="305"/>
      <c r="AO33" s="305"/>
      <c r="AP33" s="305"/>
      <c r="AQ33" s="305"/>
      <c r="AR33" s="305"/>
      <c r="AS33" s="305"/>
      <c r="AT33" s="305"/>
      <c r="AU33" s="305"/>
      <c r="AV33" s="305"/>
    </row>
    <row r="34" spans="1:48" ht="18.75" x14ac:dyDescent="0.3">
      <c r="A34" s="172">
        <v>26</v>
      </c>
      <c r="B34" s="473" t="s">
        <v>4342</v>
      </c>
      <c r="C34" s="261">
        <v>26</v>
      </c>
      <c r="D34" s="293"/>
      <c r="E34" s="125" t="s">
        <v>256</v>
      </c>
      <c r="F34" s="126" t="s">
        <v>4505</v>
      </c>
      <c r="G34" s="73">
        <v>0</v>
      </c>
      <c r="H34" s="476" t="s">
        <v>1636</v>
      </c>
      <c r="I34" s="120">
        <v>2009</v>
      </c>
      <c r="J34" s="481"/>
      <c r="K34" s="275" t="s">
        <v>130</v>
      </c>
      <c r="L34" s="294" t="s">
        <v>4364</v>
      </c>
      <c r="M34" s="278" t="s">
        <v>4506</v>
      </c>
      <c r="N34" s="324" t="s">
        <v>4507</v>
      </c>
      <c r="O34" s="324" t="s">
        <v>3883</v>
      </c>
      <c r="P34" s="324" t="s">
        <v>4508</v>
      </c>
      <c r="Q34" s="324" t="s">
        <v>3883</v>
      </c>
      <c r="R34" s="325" t="s">
        <v>4509</v>
      </c>
      <c r="S34" s="325" t="s">
        <v>1062</v>
      </c>
      <c r="T34" s="326">
        <v>7</v>
      </c>
      <c r="U34" s="275" t="s">
        <v>1028</v>
      </c>
      <c r="V34" s="275"/>
      <c r="W34" s="275"/>
      <c r="X34" s="477" t="s">
        <v>36</v>
      </c>
      <c r="Y34" s="304"/>
      <c r="Z34" s="305"/>
      <c r="AA34" s="305"/>
      <c r="AB34" s="305"/>
      <c r="AC34" s="305"/>
      <c r="AD34" s="305"/>
      <c r="AE34" s="305"/>
      <c r="AF34" s="305"/>
      <c r="AG34" s="305"/>
      <c r="AH34" s="305"/>
      <c r="AI34" s="305"/>
      <c r="AJ34" s="305"/>
      <c r="AK34" s="305"/>
      <c r="AL34" s="305"/>
      <c r="AM34" s="305"/>
      <c r="AN34" s="305"/>
      <c r="AO34" s="305"/>
      <c r="AP34" s="305"/>
      <c r="AQ34" s="305"/>
      <c r="AR34" s="305"/>
      <c r="AS34" s="305"/>
      <c r="AT34" s="305"/>
      <c r="AU34" s="305"/>
      <c r="AV34" s="305"/>
    </row>
    <row r="35" spans="1:48" ht="18.75" x14ac:dyDescent="0.3">
      <c r="A35" s="475">
        <v>27</v>
      </c>
      <c r="B35" s="473" t="s">
        <v>4342</v>
      </c>
      <c r="C35" s="261">
        <v>27</v>
      </c>
      <c r="D35" s="293"/>
      <c r="E35" s="125" t="s">
        <v>4510</v>
      </c>
      <c r="F35" s="126" t="s">
        <v>509</v>
      </c>
      <c r="G35" s="73">
        <v>1</v>
      </c>
      <c r="H35" s="476" t="s">
        <v>4059</v>
      </c>
      <c r="I35" s="120">
        <v>2009</v>
      </c>
      <c r="J35" s="481"/>
      <c r="K35" s="275" t="s">
        <v>130</v>
      </c>
      <c r="L35" s="294" t="s">
        <v>4364</v>
      </c>
      <c r="M35" s="278" t="s">
        <v>4511</v>
      </c>
      <c r="N35" s="324" t="s">
        <v>4512</v>
      </c>
      <c r="O35" s="324" t="s">
        <v>4513</v>
      </c>
      <c r="P35" s="324" t="s">
        <v>4514</v>
      </c>
      <c r="Q35" s="324" t="s">
        <v>3827</v>
      </c>
      <c r="R35" s="325" t="s">
        <v>4515</v>
      </c>
      <c r="S35" s="325" t="s">
        <v>1062</v>
      </c>
      <c r="T35" s="326">
        <v>7</v>
      </c>
      <c r="U35" s="275" t="s">
        <v>1028</v>
      </c>
      <c r="V35" s="275"/>
      <c r="W35" s="275"/>
      <c r="X35" s="477" t="s">
        <v>4378</v>
      </c>
      <c r="Y35" s="304"/>
      <c r="Z35" s="305"/>
      <c r="AA35" s="305"/>
      <c r="AB35" s="305"/>
      <c r="AC35" s="305"/>
      <c r="AD35" s="305"/>
      <c r="AE35" s="305"/>
      <c r="AF35" s="305"/>
      <c r="AG35" s="305"/>
      <c r="AH35" s="305"/>
      <c r="AI35" s="305"/>
      <c r="AJ35" s="305"/>
      <c r="AK35" s="305"/>
      <c r="AL35" s="305"/>
      <c r="AM35" s="305"/>
      <c r="AN35" s="305"/>
      <c r="AO35" s="305"/>
      <c r="AP35" s="305"/>
      <c r="AQ35" s="305"/>
      <c r="AR35" s="305"/>
      <c r="AS35" s="305"/>
      <c r="AT35" s="305"/>
      <c r="AU35" s="305"/>
      <c r="AV35" s="305"/>
    </row>
    <row r="36" spans="1:48" ht="18.75" x14ac:dyDescent="0.3">
      <c r="A36" s="172">
        <v>28</v>
      </c>
      <c r="B36" s="473" t="s">
        <v>4342</v>
      </c>
      <c r="C36" s="261">
        <v>28</v>
      </c>
      <c r="D36" s="293"/>
      <c r="E36" s="125" t="s">
        <v>4516</v>
      </c>
      <c r="F36" s="126" t="s">
        <v>4517</v>
      </c>
      <c r="G36" s="73">
        <v>1</v>
      </c>
      <c r="H36" s="476" t="s">
        <v>1510</v>
      </c>
      <c r="I36" s="120">
        <v>2009</v>
      </c>
      <c r="J36" s="481"/>
      <c r="K36" s="275" t="s">
        <v>130</v>
      </c>
      <c r="L36" s="294" t="s">
        <v>4364</v>
      </c>
      <c r="M36" s="278" t="s">
        <v>4518</v>
      </c>
      <c r="N36" s="324" t="s">
        <v>4519</v>
      </c>
      <c r="O36" s="324" t="s">
        <v>4417</v>
      </c>
      <c r="P36" s="324" t="s">
        <v>4520</v>
      </c>
      <c r="Q36" s="324" t="s">
        <v>3827</v>
      </c>
      <c r="R36" s="325" t="s">
        <v>4521</v>
      </c>
      <c r="S36" s="325" t="s">
        <v>1062</v>
      </c>
      <c r="T36" s="326">
        <v>7</v>
      </c>
      <c r="U36" s="275" t="s">
        <v>1028</v>
      </c>
      <c r="V36" s="275"/>
      <c r="W36" s="275"/>
      <c r="X36" s="477" t="s">
        <v>4378</v>
      </c>
      <c r="Y36" s="304"/>
      <c r="Z36" s="305"/>
      <c r="AA36" s="305"/>
      <c r="AB36" s="305"/>
      <c r="AC36" s="305"/>
      <c r="AD36" s="305"/>
      <c r="AE36" s="305"/>
      <c r="AF36" s="305"/>
      <c r="AG36" s="305"/>
      <c r="AH36" s="305"/>
      <c r="AI36" s="305"/>
      <c r="AJ36" s="305"/>
      <c r="AK36" s="305"/>
      <c r="AL36" s="305"/>
      <c r="AM36" s="305"/>
      <c r="AN36" s="305"/>
      <c r="AO36" s="305"/>
      <c r="AP36" s="305"/>
      <c r="AQ36" s="305"/>
      <c r="AR36" s="305"/>
      <c r="AS36" s="305"/>
      <c r="AT36" s="305"/>
      <c r="AU36" s="305"/>
      <c r="AV36" s="305"/>
    </row>
    <row r="37" spans="1:48" ht="18.75" x14ac:dyDescent="0.3">
      <c r="A37" s="172">
        <v>29</v>
      </c>
      <c r="B37" s="473" t="s">
        <v>4342</v>
      </c>
      <c r="C37" s="261">
        <v>29</v>
      </c>
      <c r="D37" s="293"/>
      <c r="E37" s="125" t="s">
        <v>4522</v>
      </c>
      <c r="F37" s="126" t="s">
        <v>4523</v>
      </c>
      <c r="G37" s="73">
        <v>1</v>
      </c>
      <c r="H37" s="476" t="s">
        <v>2215</v>
      </c>
      <c r="I37" s="120">
        <v>2009</v>
      </c>
      <c r="J37" s="481"/>
      <c r="K37" s="275" t="s">
        <v>130</v>
      </c>
      <c r="L37" s="294" t="s">
        <v>4364</v>
      </c>
      <c r="M37" s="278" t="s">
        <v>4524</v>
      </c>
      <c r="N37" s="324" t="s">
        <v>4525</v>
      </c>
      <c r="O37" s="324" t="s">
        <v>3915</v>
      </c>
      <c r="P37" s="324" t="s">
        <v>4526</v>
      </c>
      <c r="Q37" s="324" t="s">
        <v>3827</v>
      </c>
      <c r="R37" s="325" t="s">
        <v>4527</v>
      </c>
      <c r="S37" s="325" t="s">
        <v>1053</v>
      </c>
      <c r="T37" s="326">
        <v>7</v>
      </c>
      <c r="U37" s="275" t="s">
        <v>1028</v>
      </c>
      <c r="V37" s="275"/>
      <c r="W37" s="275"/>
      <c r="X37" s="477" t="s">
        <v>36</v>
      </c>
      <c r="Y37" s="304" t="s">
        <v>2058</v>
      </c>
      <c r="Z37" s="305"/>
      <c r="AA37" s="305"/>
      <c r="AB37" s="305"/>
      <c r="AC37" s="305"/>
      <c r="AD37" s="305"/>
      <c r="AE37" s="305"/>
      <c r="AF37" s="305"/>
      <c r="AG37" s="305"/>
      <c r="AH37" s="305"/>
      <c r="AI37" s="305"/>
      <c r="AJ37" s="305"/>
      <c r="AK37" s="305"/>
      <c r="AL37" s="305"/>
      <c r="AM37" s="305"/>
      <c r="AN37" s="305"/>
      <c r="AO37" s="305"/>
      <c r="AP37" s="305"/>
      <c r="AQ37" s="305"/>
      <c r="AR37" s="305"/>
      <c r="AS37" s="305"/>
      <c r="AT37" s="305"/>
      <c r="AU37" s="305"/>
      <c r="AV37" s="305"/>
    </row>
    <row r="38" spans="1:48" ht="18.75" x14ac:dyDescent="0.3">
      <c r="A38" s="475">
        <v>30</v>
      </c>
      <c r="B38" s="473" t="s">
        <v>4342</v>
      </c>
      <c r="C38" s="261">
        <v>30</v>
      </c>
      <c r="D38" s="293"/>
      <c r="E38" s="125" t="s">
        <v>4528</v>
      </c>
      <c r="F38" s="126" t="s">
        <v>4529</v>
      </c>
      <c r="G38" s="73">
        <v>1</v>
      </c>
      <c r="H38" s="476" t="s">
        <v>1805</v>
      </c>
      <c r="I38" s="120">
        <v>2009</v>
      </c>
      <c r="J38" s="481"/>
      <c r="K38" s="275" t="s">
        <v>130</v>
      </c>
      <c r="L38" s="294" t="s">
        <v>4364</v>
      </c>
      <c r="M38" s="278" t="s">
        <v>4530</v>
      </c>
      <c r="N38" s="324" t="s">
        <v>4531</v>
      </c>
      <c r="O38" s="324" t="s">
        <v>4532</v>
      </c>
      <c r="P38" s="324" t="s">
        <v>4533</v>
      </c>
      <c r="Q38" s="324" t="s">
        <v>4425</v>
      </c>
      <c r="R38" s="325" t="s">
        <v>4534</v>
      </c>
      <c r="S38" s="325" t="s">
        <v>1053</v>
      </c>
      <c r="T38" s="326">
        <v>7</v>
      </c>
      <c r="U38" s="275" t="s">
        <v>1028</v>
      </c>
      <c r="V38" s="275"/>
      <c r="W38" s="275"/>
      <c r="X38" s="477" t="s">
        <v>4378</v>
      </c>
      <c r="Y38" s="304"/>
      <c r="Z38" s="305"/>
      <c r="AA38" s="305"/>
      <c r="AB38" s="305"/>
      <c r="AC38" s="305"/>
      <c r="AD38" s="305"/>
      <c r="AE38" s="305"/>
      <c r="AF38" s="305"/>
      <c r="AG38" s="305"/>
      <c r="AH38" s="305"/>
      <c r="AI38" s="305"/>
      <c r="AJ38" s="305"/>
      <c r="AK38" s="305"/>
      <c r="AL38" s="305"/>
      <c r="AM38" s="305"/>
      <c r="AN38" s="305"/>
      <c r="AO38" s="305"/>
      <c r="AP38" s="305"/>
      <c r="AQ38" s="305"/>
      <c r="AR38" s="305"/>
      <c r="AS38" s="305"/>
      <c r="AT38" s="305"/>
      <c r="AU38" s="305"/>
      <c r="AV38" s="305"/>
    </row>
    <row r="39" spans="1:48" ht="18.75" x14ac:dyDescent="0.3">
      <c r="A39" s="172">
        <v>31</v>
      </c>
      <c r="B39" s="473" t="s">
        <v>4342</v>
      </c>
      <c r="C39" s="261">
        <v>31</v>
      </c>
      <c r="D39" s="293"/>
      <c r="E39" s="125" t="s">
        <v>1003</v>
      </c>
      <c r="F39" s="126" t="s">
        <v>295</v>
      </c>
      <c r="G39" s="73">
        <v>1</v>
      </c>
      <c r="H39" s="476" t="s">
        <v>4535</v>
      </c>
      <c r="I39" s="120">
        <v>2009</v>
      </c>
      <c r="J39" s="481"/>
      <c r="K39" s="275" t="s">
        <v>130</v>
      </c>
      <c r="L39" s="294" t="s">
        <v>4364</v>
      </c>
      <c r="M39" s="278" t="s">
        <v>4536</v>
      </c>
      <c r="N39" s="324" t="s">
        <v>4537</v>
      </c>
      <c r="O39" s="324" t="s">
        <v>3827</v>
      </c>
      <c r="P39" s="324" t="s">
        <v>4538</v>
      </c>
      <c r="Q39" s="324" t="s">
        <v>4391</v>
      </c>
      <c r="R39" s="325" t="s">
        <v>4539</v>
      </c>
      <c r="S39" s="325" t="s">
        <v>1062</v>
      </c>
      <c r="T39" s="326">
        <v>7</v>
      </c>
      <c r="U39" s="275" t="s">
        <v>1028</v>
      </c>
      <c r="V39" s="275"/>
      <c r="W39" s="275"/>
      <c r="X39" s="477" t="s">
        <v>4540</v>
      </c>
      <c r="Y39" s="304"/>
      <c r="Z39" s="305"/>
      <c r="AA39" s="305"/>
      <c r="AB39" s="305"/>
      <c r="AC39" s="305"/>
      <c r="AD39" s="305"/>
      <c r="AE39" s="305"/>
      <c r="AF39" s="305"/>
      <c r="AG39" s="305"/>
      <c r="AH39" s="305"/>
      <c r="AI39" s="305"/>
      <c r="AJ39" s="305"/>
      <c r="AK39" s="305"/>
      <c r="AL39" s="305"/>
      <c r="AM39" s="305"/>
      <c r="AN39" s="305"/>
      <c r="AO39" s="305"/>
      <c r="AP39" s="305"/>
      <c r="AQ39" s="305"/>
      <c r="AR39" s="305"/>
      <c r="AS39" s="305"/>
      <c r="AT39" s="305"/>
      <c r="AU39" s="305"/>
      <c r="AV39" s="305"/>
    </row>
    <row r="40" spans="1:48" ht="18.75" x14ac:dyDescent="0.3">
      <c r="A40" s="475">
        <v>32</v>
      </c>
      <c r="B40" s="473" t="s">
        <v>4342</v>
      </c>
      <c r="C40" s="261">
        <v>32</v>
      </c>
      <c r="D40" s="293"/>
      <c r="E40" s="125" t="s">
        <v>5414</v>
      </c>
      <c r="F40" s="126" t="s">
        <v>4541</v>
      </c>
      <c r="G40" s="73">
        <v>1</v>
      </c>
      <c r="H40" s="476" t="s">
        <v>2249</v>
      </c>
      <c r="I40" s="120">
        <v>2009</v>
      </c>
      <c r="J40" s="481"/>
      <c r="K40" s="275" t="s">
        <v>130</v>
      </c>
      <c r="L40" s="294" t="s">
        <v>33</v>
      </c>
      <c r="M40" s="278" t="s">
        <v>4542</v>
      </c>
      <c r="N40" s="324" t="s">
        <v>4543</v>
      </c>
      <c r="O40" s="324" t="s">
        <v>4017</v>
      </c>
      <c r="P40" s="324" t="s">
        <v>4544</v>
      </c>
      <c r="Q40" s="324" t="s">
        <v>4391</v>
      </c>
      <c r="R40" s="325" t="s">
        <v>4545</v>
      </c>
      <c r="S40" s="325" t="s">
        <v>1062</v>
      </c>
      <c r="T40" s="326">
        <v>7</v>
      </c>
      <c r="U40" s="275"/>
      <c r="V40" s="275"/>
      <c r="W40" s="275" t="s">
        <v>1028</v>
      </c>
      <c r="X40" s="477" t="s">
        <v>4378</v>
      </c>
      <c r="Y40" s="304"/>
      <c r="Z40" s="305"/>
      <c r="AA40" s="305"/>
      <c r="AB40" s="305"/>
      <c r="AC40" s="305"/>
      <c r="AD40" s="305"/>
      <c r="AE40" s="305"/>
      <c r="AF40" s="305"/>
      <c r="AG40" s="305"/>
      <c r="AH40" s="305"/>
      <c r="AI40" s="305"/>
      <c r="AJ40" s="305"/>
      <c r="AK40" s="305"/>
      <c r="AL40" s="305"/>
      <c r="AM40" s="305"/>
      <c r="AN40" s="305"/>
      <c r="AO40" s="305"/>
      <c r="AP40" s="305"/>
      <c r="AQ40" s="305"/>
      <c r="AR40" s="305"/>
      <c r="AS40" s="305"/>
      <c r="AT40" s="305"/>
      <c r="AU40" s="305"/>
      <c r="AV40" s="305"/>
    </row>
    <row r="41" spans="1:48" ht="18.75" x14ac:dyDescent="0.3">
      <c r="A41" s="172">
        <v>33</v>
      </c>
      <c r="B41" s="473" t="s">
        <v>4342</v>
      </c>
      <c r="C41" s="261">
        <v>33</v>
      </c>
      <c r="D41" s="293"/>
      <c r="E41" s="125" t="s">
        <v>4546</v>
      </c>
      <c r="F41" s="126" t="s">
        <v>4547</v>
      </c>
      <c r="G41" s="73">
        <v>1</v>
      </c>
      <c r="H41" s="476" t="s">
        <v>588</v>
      </c>
      <c r="I41" s="120">
        <v>2009</v>
      </c>
      <c r="J41" s="481"/>
      <c r="K41" s="275" t="s">
        <v>4548</v>
      </c>
      <c r="L41" s="294" t="s">
        <v>4364</v>
      </c>
      <c r="M41" s="278" t="s">
        <v>4549</v>
      </c>
      <c r="N41" s="324" t="s">
        <v>4550</v>
      </c>
      <c r="O41" s="324" t="s">
        <v>4551</v>
      </c>
      <c r="P41" s="324" t="s">
        <v>4552</v>
      </c>
      <c r="Q41" s="324" t="s">
        <v>4391</v>
      </c>
      <c r="R41" s="325" t="s">
        <v>4553</v>
      </c>
      <c r="S41" s="325" t="s">
        <v>1062</v>
      </c>
      <c r="T41" s="326">
        <v>7</v>
      </c>
      <c r="U41" s="275"/>
      <c r="V41" s="275" t="s">
        <v>1028</v>
      </c>
      <c r="W41" s="275"/>
      <c r="X41" s="477" t="s">
        <v>4548</v>
      </c>
      <c r="Y41" s="304"/>
      <c r="Z41" s="305"/>
      <c r="AA41" s="305"/>
      <c r="AB41" s="305"/>
      <c r="AC41" s="305"/>
      <c r="AD41" s="305"/>
      <c r="AE41" s="305"/>
      <c r="AF41" s="305"/>
      <c r="AG41" s="305"/>
      <c r="AH41" s="305"/>
      <c r="AI41" s="305"/>
      <c r="AJ41" s="305"/>
      <c r="AK41" s="305"/>
      <c r="AL41" s="305"/>
      <c r="AM41" s="305"/>
      <c r="AN41" s="305"/>
      <c r="AO41" s="305"/>
      <c r="AP41" s="305"/>
      <c r="AQ41" s="305"/>
      <c r="AR41" s="305"/>
      <c r="AS41" s="305"/>
      <c r="AT41" s="305"/>
      <c r="AU41" s="305"/>
      <c r="AV41" s="305"/>
    </row>
    <row r="42" spans="1:48" ht="18.75" x14ac:dyDescent="0.3">
      <c r="A42" s="172">
        <v>34</v>
      </c>
      <c r="B42" s="473" t="s">
        <v>4342</v>
      </c>
      <c r="C42" s="261">
        <v>34</v>
      </c>
      <c r="D42" s="293"/>
      <c r="E42" s="125" t="s">
        <v>4554</v>
      </c>
      <c r="F42" s="126" t="s">
        <v>4555</v>
      </c>
      <c r="G42" s="73">
        <v>1</v>
      </c>
      <c r="H42" s="476" t="s">
        <v>2707</v>
      </c>
      <c r="I42" s="120">
        <v>2009</v>
      </c>
      <c r="J42" s="481"/>
      <c r="K42" s="275" t="s">
        <v>130</v>
      </c>
      <c r="L42" s="294" t="s">
        <v>4364</v>
      </c>
      <c r="M42" s="278" t="s">
        <v>4556</v>
      </c>
      <c r="N42" s="324" t="s">
        <v>4557</v>
      </c>
      <c r="O42" s="324" t="s">
        <v>3827</v>
      </c>
      <c r="P42" s="324" t="s">
        <v>4558</v>
      </c>
      <c r="Q42" s="324" t="s">
        <v>4391</v>
      </c>
      <c r="R42" s="325" t="s">
        <v>4559</v>
      </c>
      <c r="S42" s="325" t="s">
        <v>1062</v>
      </c>
      <c r="T42" s="326">
        <v>7</v>
      </c>
      <c r="U42" s="275" t="s">
        <v>1028</v>
      </c>
      <c r="V42" s="275"/>
      <c r="W42" s="275"/>
      <c r="X42" s="477" t="s">
        <v>4378</v>
      </c>
      <c r="Y42" s="304" t="s">
        <v>2058</v>
      </c>
      <c r="Z42" s="305"/>
      <c r="AA42" s="305"/>
      <c r="AB42" s="305"/>
      <c r="AC42" s="305"/>
      <c r="AD42" s="305"/>
      <c r="AE42" s="305"/>
      <c r="AF42" s="305"/>
      <c r="AG42" s="305"/>
      <c r="AH42" s="305"/>
      <c r="AI42" s="305"/>
      <c r="AJ42" s="305"/>
      <c r="AK42" s="305"/>
      <c r="AL42" s="305"/>
      <c r="AM42" s="305"/>
      <c r="AN42" s="305"/>
      <c r="AO42" s="305"/>
      <c r="AP42" s="305"/>
      <c r="AQ42" s="305"/>
      <c r="AR42" s="305"/>
      <c r="AS42" s="305"/>
      <c r="AT42" s="305"/>
      <c r="AU42" s="305"/>
      <c r="AV42" s="305"/>
    </row>
    <row r="43" spans="1:48" ht="18.75" x14ac:dyDescent="0.3">
      <c r="A43" s="475">
        <v>35</v>
      </c>
      <c r="B43" s="473" t="s">
        <v>4342</v>
      </c>
      <c r="C43" s="261">
        <v>35</v>
      </c>
      <c r="D43" s="293"/>
      <c r="E43" s="125" t="s">
        <v>4560</v>
      </c>
      <c r="F43" s="126" t="s">
        <v>4555</v>
      </c>
      <c r="G43" s="73">
        <v>1</v>
      </c>
      <c r="H43" s="476" t="s">
        <v>154</v>
      </c>
      <c r="I43" s="120">
        <v>2009</v>
      </c>
      <c r="J43" s="481"/>
      <c r="K43" s="275" t="s">
        <v>130</v>
      </c>
      <c r="L43" s="294" t="s">
        <v>33</v>
      </c>
      <c r="M43" s="278" t="s">
        <v>4561</v>
      </c>
      <c r="N43" s="324" t="s">
        <v>4562</v>
      </c>
      <c r="O43" s="324" t="s">
        <v>4423</v>
      </c>
      <c r="P43" s="324" t="s">
        <v>4563</v>
      </c>
      <c r="Q43" s="324" t="s">
        <v>3864</v>
      </c>
      <c r="R43" s="478" t="s">
        <v>4564</v>
      </c>
      <c r="S43" s="325" t="s">
        <v>1062</v>
      </c>
      <c r="T43" s="326">
        <v>7</v>
      </c>
      <c r="U43" s="275" t="s">
        <v>1028</v>
      </c>
      <c r="V43" s="275"/>
      <c r="W43" s="275"/>
      <c r="X43" s="477" t="s">
        <v>4565</v>
      </c>
      <c r="Y43" s="304" t="s">
        <v>2058</v>
      </c>
      <c r="Z43" s="305"/>
      <c r="AA43" s="305"/>
      <c r="AB43" s="305"/>
      <c r="AC43" s="305"/>
      <c r="AD43" s="305"/>
      <c r="AE43" s="305"/>
      <c r="AF43" s="305"/>
      <c r="AG43" s="305"/>
      <c r="AH43" s="305"/>
      <c r="AI43" s="305"/>
      <c r="AJ43" s="305"/>
      <c r="AK43" s="305"/>
      <c r="AL43" s="305"/>
      <c r="AM43" s="305"/>
      <c r="AN43" s="305"/>
      <c r="AO43" s="305"/>
      <c r="AP43" s="305"/>
      <c r="AQ43" s="305"/>
      <c r="AR43" s="305"/>
      <c r="AS43" s="305"/>
      <c r="AT43" s="305"/>
      <c r="AU43" s="305"/>
      <c r="AV43" s="305"/>
    </row>
    <row r="44" spans="1:48" ht="18.75" x14ac:dyDescent="0.3">
      <c r="A44" s="172">
        <v>36</v>
      </c>
      <c r="B44" s="473" t="s">
        <v>4342</v>
      </c>
      <c r="C44" s="482">
        <v>36</v>
      </c>
      <c r="D44" s="293"/>
      <c r="E44" s="125" t="s">
        <v>4566</v>
      </c>
      <c r="F44" s="126" t="s">
        <v>4567</v>
      </c>
      <c r="G44" s="73">
        <v>1</v>
      </c>
      <c r="H44" s="476" t="s">
        <v>1774</v>
      </c>
      <c r="I44" s="120">
        <v>2009</v>
      </c>
      <c r="J44" s="481"/>
      <c r="K44" s="275" t="s">
        <v>130</v>
      </c>
      <c r="L44" s="294" t="s">
        <v>4364</v>
      </c>
      <c r="M44" s="278" t="s">
        <v>4568</v>
      </c>
      <c r="N44" s="324" t="s">
        <v>4569</v>
      </c>
      <c r="O44" s="324"/>
      <c r="P44" s="324" t="s">
        <v>4570</v>
      </c>
      <c r="Q44" s="324"/>
      <c r="R44" s="325" t="s">
        <v>4571</v>
      </c>
      <c r="S44" s="325" t="s">
        <v>1053</v>
      </c>
      <c r="T44" s="326">
        <v>7</v>
      </c>
      <c r="U44" s="275" t="s">
        <v>1028</v>
      </c>
      <c r="V44" s="275"/>
      <c r="W44" s="275"/>
      <c r="X44" s="477" t="s">
        <v>4572</v>
      </c>
      <c r="Y44" s="304"/>
      <c r="Z44" s="305"/>
      <c r="AA44" s="305"/>
      <c r="AB44" s="305"/>
      <c r="AC44" s="305"/>
      <c r="AD44" s="305"/>
      <c r="AE44" s="305"/>
      <c r="AF44" s="305"/>
      <c r="AG44" s="305"/>
      <c r="AH44" s="305"/>
      <c r="AI44" s="305"/>
      <c r="AJ44" s="305"/>
      <c r="AK44" s="305"/>
      <c r="AL44" s="305"/>
      <c r="AM44" s="305"/>
      <c r="AN44" s="305"/>
      <c r="AO44" s="305"/>
      <c r="AP44" s="305"/>
      <c r="AQ44" s="305"/>
      <c r="AR44" s="305"/>
      <c r="AS44" s="305"/>
      <c r="AT44" s="305"/>
      <c r="AU44" s="305"/>
      <c r="AV44" s="305"/>
    </row>
    <row r="45" spans="1:48" ht="18.75" x14ac:dyDescent="0.3">
      <c r="A45" s="475">
        <v>37</v>
      </c>
      <c r="B45" s="479" t="s">
        <v>4188</v>
      </c>
      <c r="C45" s="261">
        <v>1</v>
      </c>
      <c r="D45" s="293"/>
      <c r="E45" s="125" t="s">
        <v>4573</v>
      </c>
      <c r="F45" s="126" t="s">
        <v>556</v>
      </c>
      <c r="G45" s="73">
        <v>0</v>
      </c>
      <c r="H45" s="476" t="s">
        <v>4574</v>
      </c>
      <c r="I45" s="120">
        <v>2009</v>
      </c>
      <c r="J45" s="481"/>
      <c r="K45" s="275" t="s">
        <v>130</v>
      </c>
      <c r="L45" s="294" t="s">
        <v>4364</v>
      </c>
      <c r="M45" s="278" t="s">
        <v>4575</v>
      </c>
      <c r="N45" s="324" t="s">
        <v>4576</v>
      </c>
      <c r="O45" s="324" t="s">
        <v>3827</v>
      </c>
      <c r="P45" s="324" t="s">
        <v>4577</v>
      </c>
      <c r="Q45" s="324" t="s">
        <v>3827</v>
      </c>
      <c r="R45" s="478" t="s">
        <v>4578</v>
      </c>
      <c r="S45" s="325" t="s">
        <v>1062</v>
      </c>
      <c r="T45" s="326">
        <v>7</v>
      </c>
      <c r="U45" s="275" t="s">
        <v>1028</v>
      </c>
      <c r="V45" s="275"/>
      <c r="W45" s="275"/>
      <c r="X45" s="477" t="s">
        <v>4378</v>
      </c>
      <c r="Y45" s="304"/>
      <c r="Z45" s="305"/>
      <c r="AA45" s="305"/>
      <c r="AB45" s="305"/>
      <c r="AC45" s="305"/>
      <c r="AD45" s="305"/>
      <c r="AE45" s="305"/>
      <c r="AF45" s="305"/>
      <c r="AG45" s="305"/>
      <c r="AH45" s="305"/>
      <c r="AI45" s="305"/>
      <c r="AJ45" s="305"/>
      <c r="AK45" s="305"/>
      <c r="AL45" s="305"/>
      <c r="AM45" s="305"/>
      <c r="AN45" s="305"/>
      <c r="AO45" s="305"/>
      <c r="AP45" s="305"/>
      <c r="AQ45" s="305"/>
      <c r="AR45" s="305"/>
      <c r="AS45" s="305"/>
      <c r="AT45" s="305"/>
      <c r="AU45" s="305"/>
      <c r="AV45" s="305"/>
    </row>
    <row r="46" spans="1:48" ht="18.75" x14ac:dyDescent="0.3">
      <c r="A46" s="172">
        <v>38</v>
      </c>
      <c r="B46" s="479" t="s">
        <v>4188</v>
      </c>
      <c r="C46" s="261">
        <v>2</v>
      </c>
      <c r="D46" s="293"/>
      <c r="E46" s="125" t="s">
        <v>4579</v>
      </c>
      <c r="F46" s="126" t="s">
        <v>4344</v>
      </c>
      <c r="G46" s="73">
        <v>1</v>
      </c>
      <c r="H46" s="476" t="s">
        <v>3401</v>
      </c>
      <c r="I46" s="120">
        <v>2009</v>
      </c>
      <c r="J46" s="481"/>
      <c r="K46" s="275" t="s">
        <v>4580</v>
      </c>
      <c r="L46" s="294" t="s">
        <v>4364</v>
      </c>
      <c r="M46" s="278" t="s">
        <v>4581</v>
      </c>
      <c r="N46" s="324" t="s">
        <v>4582</v>
      </c>
      <c r="O46" s="324" t="s">
        <v>4017</v>
      </c>
      <c r="P46" s="324" t="s">
        <v>4583</v>
      </c>
      <c r="Q46" s="324" t="s">
        <v>3827</v>
      </c>
      <c r="R46" s="478" t="s">
        <v>3897</v>
      </c>
      <c r="S46" s="325" t="s">
        <v>1053</v>
      </c>
      <c r="T46" s="326">
        <v>7</v>
      </c>
      <c r="U46" s="275"/>
      <c r="V46" s="275" t="s">
        <v>1028</v>
      </c>
      <c r="W46" s="275"/>
      <c r="X46" s="477" t="s">
        <v>4580</v>
      </c>
      <c r="Y46" s="304"/>
      <c r="Z46" s="305"/>
      <c r="AA46" s="305"/>
      <c r="AB46" s="305"/>
      <c r="AC46" s="305"/>
      <c r="AD46" s="305"/>
      <c r="AE46" s="305"/>
      <c r="AF46" s="305"/>
      <c r="AG46" s="305"/>
      <c r="AH46" s="305"/>
      <c r="AI46" s="305"/>
      <c r="AJ46" s="305"/>
      <c r="AK46" s="305"/>
      <c r="AL46" s="305"/>
      <c r="AM46" s="305"/>
      <c r="AN46" s="305"/>
      <c r="AO46" s="305"/>
      <c r="AP46" s="305"/>
      <c r="AQ46" s="305"/>
      <c r="AR46" s="305"/>
      <c r="AS46" s="305"/>
      <c r="AT46" s="305"/>
      <c r="AU46" s="305"/>
      <c r="AV46" s="305"/>
    </row>
    <row r="47" spans="1:48" ht="18.75" x14ac:dyDescent="0.3">
      <c r="A47" s="172">
        <v>39</v>
      </c>
      <c r="B47" s="479" t="s">
        <v>4188</v>
      </c>
      <c r="C47" s="261">
        <v>3</v>
      </c>
      <c r="D47" s="293"/>
      <c r="E47" s="125" t="s">
        <v>4584</v>
      </c>
      <c r="F47" s="126" t="s">
        <v>4356</v>
      </c>
      <c r="G47" s="73">
        <v>1</v>
      </c>
      <c r="H47" s="476" t="s">
        <v>3761</v>
      </c>
      <c r="I47" s="120">
        <v>2009</v>
      </c>
      <c r="J47" s="481"/>
      <c r="K47" s="275" t="s">
        <v>130</v>
      </c>
      <c r="L47" s="294" t="s">
        <v>4364</v>
      </c>
      <c r="M47" s="278" t="s">
        <v>4585</v>
      </c>
      <c r="N47" s="324" t="s">
        <v>4586</v>
      </c>
      <c r="O47" s="324" t="s">
        <v>3834</v>
      </c>
      <c r="P47" s="324" t="s">
        <v>4587</v>
      </c>
      <c r="Q47" s="324" t="s">
        <v>4403</v>
      </c>
      <c r="R47" s="478" t="s">
        <v>4588</v>
      </c>
      <c r="S47" s="325" t="s">
        <v>1062</v>
      </c>
      <c r="T47" s="326">
        <v>7</v>
      </c>
      <c r="U47" s="275" t="s">
        <v>1028</v>
      </c>
      <c r="V47" s="275"/>
      <c r="W47" s="275"/>
      <c r="X47" s="477" t="s">
        <v>1267</v>
      </c>
      <c r="Y47" s="304"/>
      <c r="Z47" s="305"/>
      <c r="AA47" s="305"/>
      <c r="AB47" s="305"/>
      <c r="AC47" s="305"/>
      <c r="AD47" s="305"/>
      <c r="AE47" s="305"/>
      <c r="AF47" s="305"/>
      <c r="AG47" s="305"/>
      <c r="AH47" s="305"/>
      <c r="AI47" s="305"/>
      <c r="AJ47" s="305"/>
      <c r="AK47" s="305"/>
      <c r="AL47" s="305"/>
      <c r="AM47" s="305"/>
      <c r="AN47" s="305"/>
      <c r="AO47" s="305"/>
      <c r="AP47" s="305"/>
      <c r="AQ47" s="305"/>
      <c r="AR47" s="305"/>
      <c r="AS47" s="305"/>
      <c r="AT47" s="305"/>
      <c r="AU47" s="305"/>
      <c r="AV47" s="305"/>
    </row>
    <row r="48" spans="1:48" ht="18.75" x14ac:dyDescent="0.3">
      <c r="A48" s="475">
        <v>40</v>
      </c>
      <c r="B48" s="479" t="s">
        <v>4188</v>
      </c>
      <c r="C48" s="261">
        <v>4</v>
      </c>
      <c r="D48" s="293"/>
      <c r="E48" s="125" t="s">
        <v>4573</v>
      </c>
      <c r="F48" s="126" t="s">
        <v>39</v>
      </c>
      <c r="G48" s="73">
        <v>0</v>
      </c>
      <c r="H48" s="476" t="s">
        <v>4589</v>
      </c>
      <c r="I48" s="120">
        <v>2009</v>
      </c>
      <c r="J48" s="481"/>
      <c r="K48" s="275" t="s">
        <v>130</v>
      </c>
      <c r="L48" s="294" t="s">
        <v>4364</v>
      </c>
      <c r="M48" s="278" t="s">
        <v>4590</v>
      </c>
      <c r="N48" s="324" t="s">
        <v>4591</v>
      </c>
      <c r="O48" s="324" t="s">
        <v>3823</v>
      </c>
      <c r="P48" s="324" t="s">
        <v>4592</v>
      </c>
      <c r="Q48" s="324" t="s">
        <v>3823</v>
      </c>
      <c r="R48" s="325" t="s">
        <v>4593</v>
      </c>
      <c r="S48" s="325" t="s">
        <v>1062</v>
      </c>
      <c r="T48" s="326">
        <v>7</v>
      </c>
      <c r="U48" s="275" t="s">
        <v>1028</v>
      </c>
      <c r="V48" s="275"/>
      <c r="W48" s="275"/>
      <c r="X48" s="477" t="s">
        <v>4594</v>
      </c>
      <c r="Y48" s="304"/>
      <c r="Z48" s="305"/>
      <c r="AA48" s="305"/>
      <c r="AB48" s="305"/>
      <c r="AC48" s="305"/>
      <c r="AD48" s="305"/>
      <c r="AE48" s="305"/>
      <c r="AF48" s="305"/>
      <c r="AG48" s="305"/>
      <c r="AH48" s="305"/>
      <c r="AI48" s="305"/>
      <c r="AJ48" s="305"/>
      <c r="AK48" s="305"/>
      <c r="AL48" s="305"/>
      <c r="AM48" s="305"/>
      <c r="AN48" s="305"/>
      <c r="AO48" s="305"/>
      <c r="AP48" s="305"/>
      <c r="AQ48" s="305"/>
      <c r="AR48" s="305"/>
      <c r="AS48" s="305"/>
      <c r="AT48" s="305"/>
      <c r="AU48" s="305"/>
      <c r="AV48" s="305"/>
    </row>
    <row r="49" spans="1:48" ht="18.75" x14ac:dyDescent="0.3">
      <c r="A49" s="172">
        <v>41</v>
      </c>
      <c r="B49" s="479" t="s">
        <v>4188</v>
      </c>
      <c r="C49" s="261">
        <v>5</v>
      </c>
      <c r="D49" s="293"/>
      <c r="E49" s="125" t="s">
        <v>4595</v>
      </c>
      <c r="F49" s="126" t="s">
        <v>4596</v>
      </c>
      <c r="G49" s="73">
        <v>1</v>
      </c>
      <c r="H49" s="476" t="s">
        <v>358</v>
      </c>
      <c r="I49" s="120">
        <v>2009</v>
      </c>
      <c r="J49" s="481"/>
      <c r="K49" s="275" t="s">
        <v>130</v>
      </c>
      <c r="L49" s="294" t="s">
        <v>4364</v>
      </c>
      <c r="M49" s="278" t="s">
        <v>4597</v>
      </c>
      <c r="N49" s="324" t="s">
        <v>4598</v>
      </c>
      <c r="O49" s="324" t="s">
        <v>3883</v>
      </c>
      <c r="P49" s="324" t="s">
        <v>4599</v>
      </c>
      <c r="Q49" s="324" t="s">
        <v>3883</v>
      </c>
      <c r="R49" s="325" t="s">
        <v>4600</v>
      </c>
      <c r="S49" s="325" t="s">
        <v>1062</v>
      </c>
      <c r="T49" s="326">
        <v>7</v>
      </c>
      <c r="U49" s="275" t="s">
        <v>1028</v>
      </c>
      <c r="V49" s="275"/>
      <c r="W49" s="275"/>
      <c r="X49" s="477" t="s">
        <v>4378</v>
      </c>
      <c r="Y49" s="304"/>
      <c r="Z49" s="305"/>
      <c r="AA49" s="305"/>
      <c r="AB49" s="305"/>
      <c r="AC49" s="305"/>
      <c r="AD49" s="305"/>
      <c r="AE49" s="305"/>
      <c r="AF49" s="305"/>
      <c r="AG49" s="305"/>
      <c r="AH49" s="305"/>
      <c r="AI49" s="305"/>
      <c r="AJ49" s="305"/>
      <c r="AK49" s="305"/>
      <c r="AL49" s="305"/>
      <c r="AM49" s="305"/>
      <c r="AN49" s="305"/>
      <c r="AO49" s="305"/>
      <c r="AP49" s="305"/>
      <c r="AQ49" s="305"/>
      <c r="AR49" s="305"/>
      <c r="AS49" s="305"/>
      <c r="AT49" s="305"/>
      <c r="AU49" s="305"/>
      <c r="AV49" s="305"/>
    </row>
    <row r="50" spans="1:48" ht="18.75" x14ac:dyDescent="0.3">
      <c r="A50" s="475">
        <v>42</v>
      </c>
      <c r="B50" s="479" t="s">
        <v>4188</v>
      </c>
      <c r="C50" s="261">
        <v>6</v>
      </c>
      <c r="D50" s="293"/>
      <c r="E50" s="125" t="s">
        <v>4601</v>
      </c>
      <c r="F50" s="126" t="s">
        <v>339</v>
      </c>
      <c r="G50" s="73">
        <v>0</v>
      </c>
      <c r="H50" s="476" t="s">
        <v>258</v>
      </c>
      <c r="I50" s="120">
        <v>2009</v>
      </c>
      <c r="J50" s="481"/>
      <c r="K50" s="275" t="s">
        <v>4602</v>
      </c>
      <c r="L50" s="294" t="s">
        <v>4364</v>
      </c>
      <c r="M50" s="278" t="s">
        <v>4603</v>
      </c>
      <c r="N50" s="324" t="s">
        <v>4604</v>
      </c>
      <c r="O50" s="324" t="s">
        <v>3823</v>
      </c>
      <c r="P50" s="324" t="s">
        <v>4605</v>
      </c>
      <c r="Q50" s="324" t="s">
        <v>4391</v>
      </c>
      <c r="R50" s="478" t="s">
        <v>4606</v>
      </c>
      <c r="S50" s="325" t="s">
        <v>1062</v>
      </c>
      <c r="T50" s="326">
        <v>7</v>
      </c>
      <c r="U50" s="275" t="s">
        <v>1028</v>
      </c>
      <c r="V50" s="275"/>
      <c r="W50" s="275"/>
      <c r="X50" s="477" t="s">
        <v>4602</v>
      </c>
      <c r="Y50" s="304"/>
      <c r="Z50" s="305"/>
      <c r="AA50" s="305"/>
      <c r="AB50" s="305"/>
      <c r="AC50" s="305"/>
      <c r="AD50" s="305"/>
      <c r="AE50" s="305"/>
      <c r="AF50" s="305"/>
      <c r="AG50" s="305"/>
      <c r="AH50" s="305"/>
      <c r="AI50" s="305"/>
      <c r="AJ50" s="305"/>
      <c r="AK50" s="305"/>
      <c r="AL50" s="305"/>
      <c r="AM50" s="305"/>
      <c r="AN50" s="305"/>
      <c r="AO50" s="305"/>
      <c r="AP50" s="305"/>
      <c r="AQ50" s="305"/>
      <c r="AR50" s="305"/>
      <c r="AS50" s="305"/>
      <c r="AT50" s="305"/>
      <c r="AU50" s="305"/>
      <c r="AV50" s="305"/>
    </row>
    <row r="51" spans="1:48" ht="18.75" x14ac:dyDescent="0.3">
      <c r="A51" s="172">
        <v>43</v>
      </c>
      <c r="B51" s="479" t="s">
        <v>4188</v>
      </c>
      <c r="C51" s="261">
        <v>7</v>
      </c>
      <c r="D51" s="293"/>
      <c r="E51" s="125" t="s">
        <v>4607</v>
      </c>
      <c r="F51" s="126" t="s">
        <v>4608</v>
      </c>
      <c r="G51" s="73">
        <v>0</v>
      </c>
      <c r="H51" s="476" t="s">
        <v>2280</v>
      </c>
      <c r="I51" s="120">
        <v>2009</v>
      </c>
      <c r="J51" s="481"/>
      <c r="K51" s="275" t="s">
        <v>130</v>
      </c>
      <c r="L51" s="294" t="s">
        <v>4364</v>
      </c>
      <c r="M51" s="278" t="s">
        <v>4609</v>
      </c>
      <c r="N51" s="324" t="s">
        <v>4610</v>
      </c>
      <c r="O51" s="324" t="s">
        <v>4611</v>
      </c>
      <c r="P51" s="324" t="s">
        <v>4612</v>
      </c>
      <c r="Q51" s="324" t="s">
        <v>4391</v>
      </c>
      <c r="R51" s="478" t="s">
        <v>4613</v>
      </c>
      <c r="S51" s="325" t="s">
        <v>1053</v>
      </c>
      <c r="T51" s="326">
        <v>7</v>
      </c>
      <c r="U51" s="275" t="s">
        <v>1028</v>
      </c>
      <c r="V51" s="275"/>
      <c r="W51" s="275"/>
      <c r="X51" s="477" t="s">
        <v>1267</v>
      </c>
      <c r="Y51" s="304"/>
      <c r="Z51" s="305"/>
      <c r="AA51" s="305"/>
      <c r="AB51" s="305"/>
      <c r="AC51" s="305"/>
      <c r="AD51" s="305"/>
      <c r="AE51" s="305"/>
      <c r="AF51" s="305"/>
      <c r="AG51" s="305"/>
      <c r="AH51" s="305"/>
      <c r="AI51" s="305"/>
      <c r="AJ51" s="305"/>
      <c r="AK51" s="305"/>
      <c r="AL51" s="305"/>
      <c r="AM51" s="305"/>
      <c r="AN51" s="305"/>
      <c r="AO51" s="305"/>
      <c r="AP51" s="305"/>
      <c r="AQ51" s="305"/>
      <c r="AR51" s="305"/>
      <c r="AS51" s="305"/>
      <c r="AT51" s="305"/>
      <c r="AU51" s="305"/>
      <c r="AV51" s="305"/>
    </row>
    <row r="52" spans="1:48" ht="18.75" x14ac:dyDescent="0.3">
      <c r="A52" s="172">
        <v>44</v>
      </c>
      <c r="B52" s="479" t="s">
        <v>4188</v>
      </c>
      <c r="C52" s="261">
        <v>8</v>
      </c>
      <c r="D52" s="293"/>
      <c r="E52" s="125" t="s">
        <v>4614</v>
      </c>
      <c r="F52" s="126" t="s">
        <v>4615</v>
      </c>
      <c r="G52" s="73">
        <v>1</v>
      </c>
      <c r="H52" s="476" t="s">
        <v>2063</v>
      </c>
      <c r="I52" s="120">
        <v>2009</v>
      </c>
      <c r="J52" s="481"/>
      <c r="K52" s="275" t="s">
        <v>130</v>
      </c>
      <c r="L52" s="294" t="s">
        <v>4364</v>
      </c>
      <c r="M52" s="278" t="s">
        <v>4616</v>
      </c>
      <c r="N52" s="324" t="s">
        <v>4617</v>
      </c>
      <c r="O52" s="324" t="s">
        <v>4618</v>
      </c>
      <c r="P52" s="324" t="s">
        <v>4619</v>
      </c>
      <c r="Q52" s="324" t="s">
        <v>3883</v>
      </c>
      <c r="R52" s="478" t="s">
        <v>4620</v>
      </c>
      <c r="S52" s="325" t="s">
        <v>1062</v>
      </c>
      <c r="T52" s="326">
        <v>7</v>
      </c>
      <c r="U52" s="275" t="s">
        <v>1028</v>
      </c>
      <c r="V52" s="275"/>
      <c r="W52" s="275"/>
      <c r="X52" s="477" t="s">
        <v>4378</v>
      </c>
      <c r="Y52" s="304"/>
      <c r="Z52" s="305"/>
      <c r="AA52" s="305"/>
      <c r="AB52" s="305"/>
      <c r="AC52" s="305"/>
      <c r="AD52" s="305"/>
      <c r="AE52" s="305"/>
      <c r="AF52" s="305"/>
      <c r="AG52" s="305"/>
      <c r="AH52" s="305"/>
      <c r="AI52" s="305"/>
      <c r="AJ52" s="305"/>
      <c r="AK52" s="305"/>
      <c r="AL52" s="305"/>
      <c r="AM52" s="305"/>
      <c r="AN52" s="305"/>
      <c r="AO52" s="305"/>
      <c r="AP52" s="305"/>
      <c r="AQ52" s="305"/>
      <c r="AR52" s="305"/>
      <c r="AS52" s="305"/>
      <c r="AT52" s="305"/>
      <c r="AU52" s="305"/>
      <c r="AV52" s="305"/>
    </row>
    <row r="53" spans="1:48" ht="18.75" x14ac:dyDescent="0.3">
      <c r="A53" s="475">
        <v>45</v>
      </c>
      <c r="B53" s="479" t="s">
        <v>4188</v>
      </c>
      <c r="C53" s="261">
        <v>9</v>
      </c>
      <c r="D53" s="293"/>
      <c r="E53" s="125" t="s">
        <v>4621</v>
      </c>
      <c r="F53" s="126" t="s">
        <v>2808</v>
      </c>
      <c r="G53" s="73">
        <v>0</v>
      </c>
      <c r="H53" s="476" t="s">
        <v>1440</v>
      </c>
      <c r="I53" s="120">
        <v>2009</v>
      </c>
      <c r="J53" s="481"/>
      <c r="K53" s="275" t="s">
        <v>130</v>
      </c>
      <c r="L53" s="294" t="s">
        <v>4622</v>
      </c>
      <c r="M53" s="278" t="s">
        <v>4623</v>
      </c>
      <c r="N53" s="324" t="s">
        <v>4624</v>
      </c>
      <c r="O53" s="324" t="s">
        <v>3823</v>
      </c>
      <c r="P53" s="324" t="s">
        <v>4625</v>
      </c>
      <c r="Q53" s="324" t="s">
        <v>4626</v>
      </c>
      <c r="R53" s="325" t="s">
        <v>4627</v>
      </c>
      <c r="S53" s="325" t="s">
        <v>1053</v>
      </c>
      <c r="T53" s="326">
        <v>7</v>
      </c>
      <c r="U53" s="275" t="s">
        <v>1028</v>
      </c>
      <c r="V53" s="275"/>
      <c r="W53" s="275"/>
      <c r="X53" s="477" t="s">
        <v>4628</v>
      </c>
      <c r="Y53" s="304"/>
      <c r="Z53" s="305"/>
      <c r="AA53" s="305"/>
      <c r="AB53" s="305"/>
      <c r="AC53" s="305"/>
      <c r="AD53" s="305"/>
      <c r="AE53" s="305"/>
      <c r="AF53" s="305"/>
      <c r="AG53" s="305"/>
      <c r="AH53" s="305"/>
      <c r="AI53" s="305"/>
      <c r="AJ53" s="305"/>
      <c r="AK53" s="305"/>
      <c r="AL53" s="305"/>
      <c r="AM53" s="305"/>
      <c r="AN53" s="305"/>
      <c r="AO53" s="305"/>
      <c r="AP53" s="305"/>
      <c r="AQ53" s="305"/>
      <c r="AR53" s="305"/>
      <c r="AS53" s="305"/>
      <c r="AT53" s="305"/>
      <c r="AU53" s="305"/>
      <c r="AV53" s="305"/>
    </row>
    <row r="54" spans="1:48" ht="18.75" x14ac:dyDescent="0.3">
      <c r="A54" s="172">
        <v>46</v>
      </c>
      <c r="B54" s="479" t="s">
        <v>4188</v>
      </c>
      <c r="C54" s="261">
        <v>10</v>
      </c>
      <c r="D54" s="293"/>
      <c r="E54" s="125" t="s">
        <v>4629</v>
      </c>
      <c r="F54" s="126" t="s">
        <v>2808</v>
      </c>
      <c r="G54" s="73">
        <v>0</v>
      </c>
      <c r="H54" s="476" t="s">
        <v>4630</v>
      </c>
      <c r="I54" s="120">
        <v>2009</v>
      </c>
      <c r="J54" s="481"/>
      <c r="K54" s="275" t="s">
        <v>385</v>
      </c>
      <c r="L54" s="294" t="s">
        <v>4364</v>
      </c>
      <c r="M54" s="278" t="s">
        <v>4631</v>
      </c>
      <c r="N54" s="324" t="s">
        <v>4632</v>
      </c>
      <c r="O54" s="324" t="s">
        <v>3827</v>
      </c>
      <c r="P54" s="324" t="s">
        <v>4633</v>
      </c>
      <c r="Q54" s="324" t="s">
        <v>3827</v>
      </c>
      <c r="R54" s="325" t="s">
        <v>4634</v>
      </c>
      <c r="S54" s="325" t="s">
        <v>1062</v>
      </c>
      <c r="T54" s="326">
        <v>7</v>
      </c>
      <c r="U54" s="275" t="s">
        <v>1028</v>
      </c>
      <c r="V54" s="275"/>
      <c r="W54" s="275"/>
      <c r="X54" s="477" t="s">
        <v>4434</v>
      </c>
      <c r="Y54" s="304"/>
      <c r="Z54" s="305"/>
      <c r="AA54" s="305"/>
      <c r="AB54" s="305"/>
      <c r="AC54" s="305"/>
      <c r="AD54" s="305"/>
      <c r="AE54" s="305"/>
      <c r="AF54" s="305"/>
      <c r="AG54" s="305"/>
      <c r="AH54" s="305"/>
      <c r="AI54" s="305"/>
      <c r="AJ54" s="305"/>
      <c r="AK54" s="305"/>
      <c r="AL54" s="305"/>
      <c r="AM54" s="305"/>
      <c r="AN54" s="305"/>
      <c r="AO54" s="305"/>
      <c r="AP54" s="305"/>
      <c r="AQ54" s="305"/>
      <c r="AR54" s="305"/>
      <c r="AS54" s="305"/>
      <c r="AT54" s="305"/>
      <c r="AU54" s="305"/>
      <c r="AV54" s="305"/>
    </row>
    <row r="55" spans="1:48" ht="18.75" x14ac:dyDescent="0.3">
      <c r="A55" s="475">
        <v>47</v>
      </c>
      <c r="B55" s="479" t="s">
        <v>4188</v>
      </c>
      <c r="C55" s="261">
        <v>11</v>
      </c>
      <c r="D55" s="293"/>
      <c r="E55" s="125" t="s">
        <v>4635</v>
      </c>
      <c r="F55" s="126" t="s">
        <v>146</v>
      </c>
      <c r="G55" s="73">
        <v>1</v>
      </c>
      <c r="H55" s="476" t="s">
        <v>1970</v>
      </c>
      <c r="I55" s="120">
        <v>2009</v>
      </c>
      <c r="J55" s="481"/>
      <c r="K55" s="275" t="s">
        <v>130</v>
      </c>
      <c r="L55" s="294" t="s">
        <v>4364</v>
      </c>
      <c r="M55" s="278" t="s">
        <v>4636</v>
      </c>
      <c r="N55" s="324" t="s">
        <v>4637</v>
      </c>
      <c r="O55" s="324" t="s">
        <v>3827</v>
      </c>
      <c r="P55" s="324" t="s">
        <v>4638</v>
      </c>
      <c r="Q55" s="324" t="s">
        <v>3827</v>
      </c>
      <c r="R55" s="478" t="s">
        <v>4639</v>
      </c>
      <c r="S55" s="325" t="s">
        <v>1062</v>
      </c>
      <c r="T55" s="326">
        <v>7</v>
      </c>
      <c r="U55" s="275" t="s">
        <v>1028</v>
      </c>
      <c r="V55" s="275"/>
      <c r="W55" s="275"/>
      <c r="X55" s="477" t="s">
        <v>4378</v>
      </c>
      <c r="Y55" s="304"/>
      <c r="Z55" s="305"/>
      <c r="AA55" s="305"/>
      <c r="AB55" s="305"/>
      <c r="AC55" s="305"/>
      <c r="AD55" s="305"/>
      <c r="AE55" s="305"/>
      <c r="AF55" s="305"/>
      <c r="AG55" s="305"/>
      <c r="AH55" s="305"/>
      <c r="AI55" s="305"/>
      <c r="AJ55" s="305"/>
      <c r="AK55" s="305"/>
      <c r="AL55" s="305"/>
      <c r="AM55" s="305"/>
      <c r="AN55" s="305"/>
      <c r="AO55" s="305"/>
      <c r="AP55" s="305"/>
      <c r="AQ55" s="305"/>
      <c r="AR55" s="305"/>
      <c r="AS55" s="305"/>
      <c r="AT55" s="305"/>
      <c r="AU55" s="305"/>
      <c r="AV55" s="305"/>
    </row>
    <row r="56" spans="1:48" ht="18.75" x14ac:dyDescent="0.3">
      <c r="A56" s="172">
        <v>48</v>
      </c>
      <c r="B56" s="479" t="s">
        <v>4188</v>
      </c>
      <c r="C56" s="261">
        <v>12</v>
      </c>
      <c r="D56" s="293"/>
      <c r="E56" s="125" t="s">
        <v>4640</v>
      </c>
      <c r="F56" s="126" t="s">
        <v>4641</v>
      </c>
      <c r="G56" s="73">
        <v>0</v>
      </c>
      <c r="H56" s="476" t="s">
        <v>712</v>
      </c>
      <c r="I56" s="120">
        <v>2009</v>
      </c>
      <c r="J56" s="481"/>
      <c r="K56" s="275" t="s">
        <v>130</v>
      </c>
      <c r="L56" s="294" t="s">
        <v>4364</v>
      </c>
      <c r="M56" s="278" t="s">
        <v>4642</v>
      </c>
      <c r="N56" s="324" t="s">
        <v>4643</v>
      </c>
      <c r="O56" s="324" t="s">
        <v>4009</v>
      </c>
      <c r="P56" s="324" t="s">
        <v>4644</v>
      </c>
      <c r="Q56" s="324" t="s">
        <v>4004</v>
      </c>
      <c r="R56" s="478" t="s">
        <v>4645</v>
      </c>
      <c r="S56" s="325" t="s">
        <v>1062</v>
      </c>
      <c r="T56" s="326">
        <v>7</v>
      </c>
      <c r="U56" s="275" t="s">
        <v>1028</v>
      </c>
      <c r="V56" s="275"/>
      <c r="W56" s="275"/>
      <c r="X56" s="477" t="s">
        <v>266</v>
      </c>
      <c r="Y56" s="304"/>
      <c r="Z56" s="305"/>
      <c r="AA56" s="305"/>
      <c r="AB56" s="305"/>
      <c r="AC56" s="305"/>
      <c r="AD56" s="305"/>
      <c r="AE56" s="305"/>
      <c r="AF56" s="305"/>
      <c r="AG56" s="305"/>
      <c r="AH56" s="305"/>
      <c r="AI56" s="305"/>
      <c r="AJ56" s="305"/>
      <c r="AK56" s="305"/>
      <c r="AL56" s="305"/>
      <c r="AM56" s="305"/>
      <c r="AN56" s="305"/>
      <c r="AO56" s="305"/>
      <c r="AP56" s="305"/>
      <c r="AQ56" s="305"/>
      <c r="AR56" s="305"/>
      <c r="AS56" s="305"/>
      <c r="AT56" s="305"/>
      <c r="AU56" s="305"/>
      <c r="AV56" s="305"/>
    </row>
    <row r="57" spans="1:48" ht="18.75" x14ac:dyDescent="0.3">
      <c r="A57" s="172">
        <v>49</v>
      </c>
      <c r="B57" s="479" t="s">
        <v>4188</v>
      </c>
      <c r="C57" s="261">
        <v>13</v>
      </c>
      <c r="D57" s="293"/>
      <c r="E57" s="125" t="s">
        <v>4646</v>
      </c>
      <c r="F57" s="126" t="s">
        <v>2815</v>
      </c>
      <c r="G57" s="73">
        <v>0</v>
      </c>
      <c r="H57" s="476" t="s">
        <v>3401</v>
      </c>
      <c r="I57" s="120">
        <v>2009</v>
      </c>
      <c r="J57" s="481"/>
      <c r="K57" s="275" t="s">
        <v>130</v>
      </c>
      <c r="L57" s="294" t="s">
        <v>4364</v>
      </c>
      <c r="M57" s="278" t="s">
        <v>4647</v>
      </c>
      <c r="N57" s="324" t="s">
        <v>4648</v>
      </c>
      <c r="O57" s="324" t="s">
        <v>4649</v>
      </c>
      <c r="P57" s="324" t="s">
        <v>4650</v>
      </c>
      <c r="Q57" s="324" t="s">
        <v>4651</v>
      </c>
      <c r="R57" s="325" t="s">
        <v>4652</v>
      </c>
      <c r="S57" s="325" t="s">
        <v>1062</v>
      </c>
      <c r="T57" s="326">
        <v>7</v>
      </c>
      <c r="U57" s="275" t="s">
        <v>1028</v>
      </c>
      <c r="V57" s="275"/>
      <c r="W57" s="275"/>
      <c r="X57" s="477" t="s">
        <v>4450</v>
      </c>
      <c r="Y57" s="304" t="s">
        <v>4653</v>
      </c>
      <c r="Z57" s="305"/>
      <c r="AA57" s="305"/>
      <c r="AB57" s="305"/>
      <c r="AC57" s="305"/>
      <c r="AD57" s="305"/>
      <c r="AE57" s="305"/>
      <c r="AF57" s="305"/>
      <c r="AG57" s="305"/>
      <c r="AH57" s="305"/>
      <c r="AI57" s="305"/>
      <c r="AJ57" s="305"/>
      <c r="AK57" s="305"/>
      <c r="AL57" s="305"/>
      <c r="AM57" s="305"/>
      <c r="AN57" s="305"/>
      <c r="AO57" s="305"/>
      <c r="AP57" s="305"/>
      <c r="AQ57" s="305"/>
      <c r="AR57" s="305"/>
      <c r="AS57" s="305"/>
      <c r="AT57" s="305"/>
      <c r="AU57" s="305"/>
      <c r="AV57" s="305"/>
    </row>
    <row r="58" spans="1:48" ht="18.75" x14ac:dyDescent="0.3">
      <c r="A58" s="475">
        <v>50</v>
      </c>
      <c r="B58" s="479" t="s">
        <v>4188</v>
      </c>
      <c r="C58" s="261">
        <v>14</v>
      </c>
      <c r="D58" s="293"/>
      <c r="E58" s="125" t="s">
        <v>4654</v>
      </c>
      <c r="F58" s="126" t="s">
        <v>4655</v>
      </c>
      <c r="G58" s="73">
        <v>0</v>
      </c>
      <c r="H58" s="476" t="s">
        <v>2964</v>
      </c>
      <c r="I58" s="120">
        <v>2009</v>
      </c>
      <c r="J58" s="481"/>
      <c r="K58" s="275" t="s">
        <v>130</v>
      </c>
      <c r="L58" s="294" t="s">
        <v>4364</v>
      </c>
      <c r="M58" s="278" t="s">
        <v>4656</v>
      </c>
      <c r="N58" s="324" t="s">
        <v>4657</v>
      </c>
      <c r="O58" s="324" t="s">
        <v>3823</v>
      </c>
      <c r="P58" s="324" t="s">
        <v>4658</v>
      </c>
      <c r="Q58" s="324" t="s">
        <v>3823</v>
      </c>
      <c r="R58" s="478" t="s">
        <v>4659</v>
      </c>
      <c r="S58" s="325" t="s">
        <v>1062</v>
      </c>
      <c r="T58" s="326">
        <v>7</v>
      </c>
      <c r="U58" s="275" t="s">
        <v>1028</v>
      </c>
      <c r="V58" s="275"/>
      <c r="W58" s="275"/>
      <c r="X58" s="477" t="s">
        <v>4660</v>
      </c>
      <c r="Y58" s="304"/>
      <c r="Z58" s="305"/>
      <c r="AA58" s="305"/>
      <c r="AB58" s="305"/>
      <c r="AC58" s="305"/>
      <c r="AD58" s="305"/>
      <c r="AE58" s="305"/>
      <c r="AF58" s="305"/>
      <c r="AG58" s="305"/>
      <c r="AH58" s="305"/>
      <c r="AI58" s="305"/>
      <c r="AJ58" s="305"/>
      <c r="AK58" s="305"/>
      <c r="AL58" s="305"/>
      <c r="AM58" s="305"/>
      <c r="AN58" s="305"/>
      <c r="AO58" s="305"/>
      <c r="AP58" s="305"/>
      <c r="AQ58" s="305"/>
      <c r="AR58" s="305"/>
      <c r="AS58" s="305"/>
      <c r="AT58" s="305"/>
      <c r="AU58" s="305"/>
      <c r="AV58" s="305"/>
    </row>
    <row r="59" spans="1:48" ht="18.75" x14ac:dyDescent="0.3">
      <c r="A59" s="172">
        <v>51</v>
      </c>
      <c r="B59" s="479" t="s">
        <v>4188</v>
      </c>
      <c r="C59" s="261">
        <v>15</v>
      </c>
      <c r="D59" s="293"/>
      <c r="E59" s="125" t="s">
        <v>4661</v>
      </c>
      <c r="F59" s="126" t="s">
        <v>4662</v>
      </c>
      <c r="G59" s="73">
        <v>1</v>
      </c>
      <c r="H59" s="476" t="s">
        <v>3067</v>
      </c>
      <c r="I59" s="120">
        <v>2009</v>
      </c>
      <c r="J59" s="481"/>
      <c r="K59" s="275" t="s">
        <v>130</v>
      </c>
      <c r="L59" s="294" t="s">
        <v>4364</v>
      </c>
      <c r="M59" s="278" t="s">
        <v>4663</v>
      </c>
      <c r="N59" s="324" t="s">
        <v>4664</v>
      </c>
      <c r="O59" s="324" t="s">
        <v>3883</v>
      </c>
      <c r="P59" s="324" t="s">
        <v>4665</v>
      </c>
      <c r="Q59" s="324" t="s">
        <v>3883</v>
      </c>
      <c r="R59" s="325" t="s">
        <v>4666</v>
      </c>
      <c r="S59" s="325" t="s">
        <v>1062</v>
      </c>
      <c r="T59" s="326">
        <v>7</v>
      </c>
      <c r="U59" s="275"/>
      <c r="V59" s="275" t="s">
        <v>1028</v>
      </c>
      <c r="W59" s="275"/>
      <c r="X59" s="477" t="s">
        <v>4667</v>
      </c>
      <c r="Y59" s="304"/>
      <c r="Z59" s="305"/>
      <c r="AA59" s="305"/>
      <c r="AB59" s="305"/>
      <c r="AC59" s="305"/>
      <c r="AD59" s="305"/>
      <c r="AE59" s="305"/>
      <c r="AF59" s="305"/>
      <c r="AG59" s="305"/>
      <c r="AH59" s="305"/>
      <c r="AI59" s="305"/>
      <c r="AJ59" s="305"/>
      <c r="AK59" s="305"/>
      <c r="AL59" s="305"/>
      <c r="AM59" s="305"/>
      <c r="AN59" s="305"/>
      <c r="AO59" s="305"/>
      <c r="AP59" s="305"/>
      <c r="AQ59" s="305"/>
      <c r="AR59" s="305"/>
      <c r="AS59" s="305"/>
      <c r="AT59" s="305"/>
      <c r="AU59" s="305"/>
      <c r="AV59" s="305"/>
    </row>
    <row r="60" spans="1:48" ht="18.75" x14ac:dyDescent="0.3">
      <c r="A60" s="475">
        <v>52</v>
      </c>
      <c r="B60" s="479" t="s">
        <v>4188</v>
      </c>
      <c r="C60" s="261">
        <v>16</v>
      </c>
      <c r="D60" s="293"/>
      <c r="E60" s="125" t="s">
        <v>4668</v>
      </c>
      <c r="F60" s="126" t="s">
        <v>4669</v>
      </c>
      <c r="G60" s="73">
        <v>0</v>
      </c>
      <c r="H60" s="476" t="s">
        <v>195</v>
      </c>
      <c r="I60" s="120">
        <v>2009</v>
      </c>
      <c r="J60" s="481"/>
      <c r="K60" s="275" t="s">
        <v>130</v>
      </c>
      <c r="L60" s="294" t="s">
        <v>4364</v>
      </c>
      <c r="M60" s="278" t="s">
        <v>4670</v>
      </c>
      <c r="N60" s="324" t="s">
        <v>4671</v>
      </c>
      <c r="O60" s="324" t="s">
        <v>4409</v>
      </c>
      <c r="P60" s="324" t="s">
        <v>4672</v>
      </c>
      <c r="Q60" s="324" t="s">
        <v>3864</v>
      </c>
      <c r="R60" s="325" t="s">
        <v>4673</v>
      </c>
      <c r="S60" s="325" t="s">
        <v>1062</v>
      </c>
      <c r="T60" s="326">
        <v>7</v>
      </c>
      <c r="U60" s="275" t="s">
        <v>1028</v>
      </c>
      <c r="V60" s="275"/>
      <c r="W60" s="275"/>
      <c r="X60" s="477" t="s">
        <v>109</v>
      </c>
      <c r="Y60" s="304"/>
      <c r="Z60" s="305"/>
      <c r="AA60" s="305"/>
      <c r="AB60" s="305"/>
      <c r="AC60" s="305"/>
      <c r="AD60" s="305"/>
      <c r="AE60" s="305"/>
      <c r="AF60" s="305"/>
      <c r="AG60" s="305"/>
      <c r="AH60" s="305"/>
      <c r="AI60" s="305"/>
      <c r="AJ60" s="305"/>
      <c r="AK60" s="305"/>
      <c r="AL60" s="305"/>
      <c r="AM60" s="305"/>
      <c r="AN60" s="305"/>
      <c r="AO60" s="305"/>
      <c r="AP60" s="305"/>
      <c r="AQ60" s="305"/>
      <c r="AR60" s="305"/>
      <c r="AS60" s="305"/>
      <c r="AT60" s="305"/>
      <c r="AU60" s="305"/>
      <c r="AV60" s="305"/>
    </row>
    <row r="61" spans="1:48" ht="18.75" x14ac:dyDescent="0.3">
      <c r="A61" s="172">
        <v>53</v>
      </c>
      <c r="B61" s="479" t="s">
        <v>4188</v>
      </c>
      <c r="C61" s="261">
        <v>17</v>
      </c>
      <c r="D61" s="293"/>
      <c r="E61" s="125" t="s">
        <v>4674</v>
      </c>
      <c r="F61" s="126" t="s">
        <v>4675</v>
      </c>
      <c r="G61" s="73">
        <v>0</v>
      </c>
      <c r="H61" s="476" t="s">
        <v>2104</v>
      </c>
      <c r="I61" s="120">
        <v>2009</v>
      </c>
      <c r="J61" s="481"/>
      <c r="K61" s="275" t="s">
        <v>4676</v>
      </c>
      <c r="L61" s="294" t="s">
        <v>4364</v>
      </c>
      <c r="M61" s="278" t="s">
        <v>4677</v>
      </c>
      <c r="N61" s="324" t="s">
        <v>4678</v>
      </c>
      <c r="O61" s="324" t="s">
        <v>4679</v>
      </c>
      <c r="P61" s="324" t="s">
        <v>4680</v>
      </c>
      <c r="Q61" s="324" t="s">
        <v>3864</v>
      </c>
      <c r="R61" s="478" t="s">
        <v>4681</v>
      </c>
      <c r="S61" s="325" t="s">
        <v>1062</v>
      </c>
      <c r="T61" s="326">
        <v>7</v>
      </c>
      <c r="U61" s="275"/>
      <c r="V61" s="275" t="s">
        <v>1028</v>
      </c>
      <c r="W61" s="275"/>
      <c r="X61" s="477" t="s">
        <v>4682</v>
      </c>
      <c r="Y61" s="304"/>
      <c r="Z61" s="305"/>
      <c r="AA61" s="305"/>
      <c r="AB61" s="305"/>
      <c r="AC61" s="305"/>
      <c r="AD61" s="305"/>
      <c r="AE61" s="305"/>
      <c r="AF61" s="305"/>
      <c r="AG61" s="305"/>
      <c r="AH61" s="305"/>
      <c r="AI61" s="305"/>
      <c r="AJ61" s="305"/>
      <c r="AK61" s="305"/>
      <c r="AL61" s="305"/>
      <c r="AM61" s="305"/>
      <c r="AN61" s="305"/>
      <c r="AO61" s="305"/>
      <c r="AP61" s="305"/>
      <c r="AQ61" s="305"/>
      <c r="AR61" s="305"/>
      <c r="AS61" s="305"/>
      <c r="AT61" s="305"/>
      <c r="AU61" s="305"/>
      <c r="AV61" s="305"/>
    </row>
    <row r="62" spans="1:48" ht="18.75" x14ac:dyDescent="0.3">
      <c r="A62" s="172">
        <v>54</v>
      </c>
      <c r="B62" s="479" t="s">
        <v>4188</v>
      </c>
      <c r="C62" s="261">
        <v>18</v>
      </c>
      <c r="D62" s="293"/>
      <c r="E62" s="125" t="s">
        <v>4683</v>
      </c>
      <c r="F62" s="126" t="s">
        <v>4684</v>
      </c>
      <c r="G62" s="73">
        <v>1</v>
      </c>
      <c r="H62" s="476" t="s">
        <v>65</v>
      </c>
      <c r="I62" s="120">
        <v>2009</v>
      </c>
      <c r="J62" s="481"/>
      <c r="K62" s="275" t="s">
        <v>130</v>
      </c>
      <c r="L62" s="294" t="s">
        <v>4364</v>
      </c>
      <c r="M62" s="278" t="s">
        <v>4685</v>
      </c>
      <c r="N62" s="324" t="s">
        <v>4686</v>
      </c>
      <c r="O62" s="324" t="s">
        <v>3827</v>
      </c>
      <c r="P62" s="324" t="s">
        <v>4687</v>
      </c>
      <c r="Q62" s="324" t="s">
        <v>4391</v>
      </c>
      <c r="R62" s="325" t="s">
        <v>4688</v>
      </c>
      <c r="S62" s="325" t="s">
        <v>1062</v>
      </c>
      <c r="T62" s="326">
        <v>7</v>
      </c>
      <c r="U62" s="275"/>
      <c r="V62" s="275" t="s">
        <v>1028</v>
      </c>
      <c r="W62" s="275"/>
      <c r="X62" s="477" t="s">
        <v>4689</v>
      </c>
      <c r="Y62" s="304"/>
      <c r="Z62" s="305"/>
      <c r="AA62" s="305"/>
      <c r="AB62" s="305"/>
      <c r="AC62" s="305"/>
      <c r="AD62" s="305"/>
      <c r="AE62" s="305"/>
      <c r="AF62" s="305"/>
      <c r="AG62" s="305"/>
      <c r="AH62" s="305"/>
      <c r="AI62" s="305"/>
      <c r="AJ62" s="305"/>
      <c r="AK62" s="305"/>
      <c r="AL62" s="305"/>
      <c r="AM62" s="305"/>
      <c r="AN62" s="305"/>
      <c r="AO62" s="305"/>
      <c r="AP62" s="305"/>
      <c r="AQ62" s="305"/>
      <c r="AR62" s="305"/>
      <c r="AS62" s="305"/>
      <c r="AT62" s="305"/>
      <c r="AU62" s="305"/>
      <c r="AV62" s="305"/>
    </row>
    <row r="63" spans="1:48" ht="18.75" x14ac:dyDescent="0.3">
      <c r="A63" s="475">
        <v>55</v>
      </c>
      <c r="B63" s="479" t="s">
        <v>4188</v>
      </c>
      <c r="C63" s="261">
        <v>19</v>
      </c>
      <c r="D63" s="293"/>
      <c r="E63" s="125" t="s">
        <v>4690</v>
      </c>
      <c r="F63" s="126" t="s">
        <v>4459</v>
      </c>
      <c r="G63" s="73">
        <v>0</v>
      </c>
      <c r="H63" s="476" t="s">
        <v>2042</v>
      </c>
      <c r="I63" s="120">
        <v>2009</v>
      </c>
      <c r="J63" s="481"/>
      <c r="K63" s="275" t="s">
        <v>130</v>
      </c>
      <c r="L63" s="294" t="s">
        <v>4364</v>
      </c>
      <c r="M63" s="278" t="s">
        <v>4691</v>
      </c>
      <c r="N63" s="324" t="s">
        <v>4692</v>
      </c>
      <c r="O63" s="324" t="s">
        <v>4409</v>
      </c>
      <c r="P63" s="324" t="s">
        <v>4693</v>
      </c>
      <c r="Q63" s="324" t="s">
        <v>4071</v>
      </c>
      <c r="R63" s="478" t="s">
        <v>4694</v>
      </c>
      <c r="S63" s="325" t="s">
        <v>1062</v>
      </c>
      <c r="T63" s="326">
        <v>7</v>
      </c>
      <c r="U63" s="275" t="s">
        <v>1028</v>
      </c>
      <c r="V63" s="275"/>
      <c r="W63" s="275"/>
      <c r="X63" s="477" t="s">
        <v>4378</v>
      </c>
      <c r="Y63" s="304"/>
      <c r="Z63" s="305"/>
      <c r="AA63" s="305"/>
      <c r="AB63" s="305"/>
      <c r="AC63" s="305"/>
      <c r="AD63" s="305"/>
      <c r="AE63" s="305"/>
      <c r="AF63" s="305"/>
      <c r="AG63" s="305"/>
      <c r="AH63" s="305"/>
      <c r="AI63" s="305"/>
      <c r="AJ63" s="305"/>
      <c r="AK63" s="305"/>
      <c r="AL63" s="305"/>
      <c r="AM63" s="305"/>
      <c r="AN63" s="305"/>
      <c r="AO63" s="305"/>
      <c r="AP63" s="305"/>
      <c r="AQ63" s="305"/>
      <c r="AR63" s="305"/>
      <c r="AS63" s="305"/>
      <c r="AT63" s="305"/>
      <c r="AU63" s="305"/>
      <c r="AV63" s="305"/>
    </row>
    <row r="64" spans="1:48" ht="18.75" x14ac:dyDescent="0.3">
      <c r="A64" s="172">
        <v>56</v>
      </c>
      <c r="B64" s="479" t="s">
        <v>4188</v>
      </c>
      <c r="C64" s="261">
        <v>20</v>
      </c>
      <c r="D64" s="293"/>
      <c r="E64" s="125" t="s">
        <v>4695</v>
      </c>
      <c r="F64" s="126" t="s">
        <v>4696</v>
      </c>
      <c r="G64" s="73">
        <v>0</v>
      </c>
      <c r="H64" s="476" t="s">
        <v>232</v>
      </c>
      <c r="I64" s="120">
        <v>2009</v>
      </c>
      <c r="J64" s="481"/>
      <c r="K64" s="275" t="s">
        <v>130</v>
      </c>
      <c r="L64" s="294" t="s">
        <v>4364</v>
      </c>
      <c r="M64" s="278" t="s">
        <v>4697</v>
      </c>
      <c r="N64" s="324" t="s">
        <v>4698</v>
      </c>
      <c r="O64" s="324" t="s">
        <v>4699</v>
      </c>
      <c r="P64" s="324" t="s">
        <v>4700</v>
      </c>
      <c r="Q64" s="324" t="s">
        <v>3883</v>
      </c>
      <c r="R64" s="478" t="s">
        <v>4701</v>
      </c>
      <c r="S64" s="325" t="s">
        <v>1062</v>
      </c>
      <c r="T64" s="326">
        <v>7</v>
      </c>
      <c r="U64" s="275" t="s">
        <v>1028</v>
      </c>
      <c r="V64" s="275"/>
      <c r="W64" s="275"/>
      <c r="X64" s="477" t="s">
        <v>4702</v>
      </c>
      <c r="Y64" s="304"/>
      <c r="Z64" s="305"/>
      <c r="AA64" s="305"/>
      <c r="AB64" s="305"/>
      <c r="AC64" s="305"/>
      <c r="AD64" s="305"/>
      <c r="AE64" s="305"/>
      <c r="AF64" s="305"/>
      <c r="AG64" s="305"/>
      <c r="AH64" s="305"/>
      <c r="AI64" s="305"/>
      <c r="AJ64" s="305"/>
      <c r="AK64" s="305"/>
      <c r="AL64" s="305"/>
      <c r="AM64" s="305"/>
      <c r="AN64" s="305"/>
      <c r="AO64" s="305"/>
      <c r="AP64" s="305"/>
      <c r="AQ64" s="305"/>
      <c r="AR64" s="305"/>
      <c r="AS64" s="305"/>
      <c r="AT64" s="305"/>
      <c r="AU64" s="305"/>
      <c r="AV64" s="305"/>
    </row>
    <row r="65" spans="1:48" ht="18.75" x14ac:dyDescent="0.3">
      <c r="A65" s="475">
        <v>57</v>
      </c>
      <c r="B65" s="479" t="s">
        <v>4188</v>
      </c>
      <c r="C65" s="261">
        <v>21</v>
      </c>
      <c r="D65" s="293"/>
      <c r="E65" s="125" t="s">
        <v>4703</v>
      </c>
      <c r="F65" s="126" t="s">
        <v>4466</v>
      </c>
      <c r="G65" s="73">
        <v>1</v>
      </c>
      <c r="H65" s="476" t="s">
        <v>1214</v>
      </c>
      <c r="I65" s="120">
        <v>2009</v>
      </c>
      <c r="J65" s="481"/>
      <c r="K65" s="275" t="s">
        <v>130</v>
      </c>
      <c r="L65" s="294" t="s">
        <v>4364</v>
      </c>
      <c r="M65" s="278" t="s">
        <v>4704</v>
      </c>
      <c r="N65" s="324" t="s">
        <v>4705</v>
      </c>
      <c r="O65" s="324" t="s">
        <v>4706</v>
      </c>
      <c r="P65" s="324" t="s">
        <v>4707</v>
      </c>
      <c r="Q65" s="324" t="s">
        <v>3864</v>
      </c>
      <c r="R65" s="478" t="s">
        <v>4708</v>
      </c>
      <c r="S65" s="325" t="s">
        <v>1062</v>
      </c>
      <c r="T65" s="326">
        <v>7</v>
      </c>
      <c r="U65" s="275" t="s">
        <v>1028</v>
      </c>
      <c r="V65" s="275"/>
      <c r="W65" s="275"/>
      <c r="X65" s="477" t="s">
        <v>36</v>
      </c>
      <c r="Y65" s="304"/>
      <c r="Z65" s="305"/>
      <c r="AA65" s="305"/>
      <c r="AB65" s="305"/>
      <c r="AC65" s="305"/>
      <c r="AD65" s="305"/>
      <c r="AE65" s="305"/>
      <c r="AF65" s="305"/>
      <c r="AG65" s="305"/>
      <c r="AH65" s="305"/>
      <c r="AI65" s="305"/>
      <c r="AJ65" s="305"/>
      <c r="AK65" s="305"/>
      <c r="AL65" s="305"/>
      <c r="AM65" s="305"/>
      <c r="AN65" s="305"/>
      <c r="AO65" s="305"/>
      <c r="AP65" s="305"/>
      <c r="AQ65" s="305"/>
      <c r="AR65" s="305"/>
      <c r="AS65" s="305"/>
      <c r="AT65" s="305"/>
      <c r="AU65" s="305"/>
      <c r="AV65" s="305"/>
    </row>
    <row r="66" spans="1:48" ht="18.75" x14ac:dyDescent="0.3">
      <c r="A66" s="172">
        <v>58</v>
      </c>
      <c r="B66" s="479" t="s">
        <v>4188</v>
      </c>
      <c r="C66" s="261">
        <v>22</v>
      </c>
      <c r="D66" s="293"/>
      <c r="E66" s="125" t="s">
        <v>4709</v>
      </c>
      <c r="F66" s="126" t="s">
        <v>4466</v>
      </c>
      <c r="G66" s="73">
        <v>1</v>
      </c>
      <c r="H66" s="476" t="s">
        <v>358</v>
      </c>
      <c r="I66" s="120">
        <v>2009</v>
      </c>
      <c r="J66" s="481"/>
      <c r="K66" s="275" t="s">
        <v>4710</v>
      </c>
      <c r="L66" s="294" t="s">
        <v>4364</v>
      </c>
      <c r="M66" s="278" t="s">
        <v>4711</v>
      </c>
      <c r="N66" s="324" t="s">
        <v>4712</v>
      </c>
      <c r="O66" s="324" t="s">
        <v>4713</v>
      </c>
      <c r="P66" s="324" t="s">
        <v>4714</v>
      </c>
      <c r="Q66" s="324" t="s">
        <v>4713</v>
      </c>
      <c r="R66" s="478" t="s">
        <v>4715</v>
      </c>
      <c r="S66" s="325" t="s">
        <v>1062</v>
      </c>
      <c r="T66" s="326">
        <v>7</v>
      </c>
      <c r="U66" s="275"/>
      <c r="V66" s="275"/>
      <c r="W66" s="275" t="s">
        <v>1028</v>
      </c>
      <c r="X66" s="477" t="s">
        <v>964</v>
      </c>
      <c r="Y66" s="304"/>
      <c r="Z66" s="305"/>
      <c r="AA66" s="305"/>
      <c r="AB66" s="305"/>
      <c r="AC66" s="305"/>
      <c r="AD66" s="305"/>
      <c r="AE66" s="305"/>
      <c r="AF66" s="305"/>
      <c r="AG66" s="305"/>
      <c r="AH66" s="305"/>
      <c r="AI66" s="305"/>
      <c r="AJ66" s="305"/>
      <c r="AK66" s="305"/>
      <c r="AL66" s="305"/>
      <c r="AM66" s="305"/>
      <c r="AN66" s="305"/>
      <c r="AO66" s="305"/>
      <c r="AP66" s="305"/>
      <c r="AQ66" s="305"/>
      <c r="AR66" s="305"/>
      <c r="AS66" s="305"/>
      <c r="AT66" s="305"/>
      <c r="AU66" s="305"/>
      <c r="AV66" s="305"/>
    </row>
    <row r="67" spans="1:48" ht="18.75" x14ac:dyDescent="0.3">
      <c r="A67" s="172">
        <v>59</v>
      </c>
      <c r="B67" s="479" t="s">
        <v>4188</v>
      </c>
      <c r="C67" s="261">
        <v>23</v>
      </c>
      <c r="D67" s="293"/>
      <c r="E67" s="125" t="s">
        <v>4716</v>
      </c>
      <c r="F67" s="126" t="s">
        <v>4717</v>
      </c>
      <c r="G67" s="73">
        <v>0</v>
      </c>
      <c r="H67" s="476" t="s">
        <v>845</v>
      </c>
      <c r="I67" s="120">
        <v>2009</v>
      </c>
      <c r="J67" s="481"/>
      <c r="K67" s="275" t="s">
        <v>4602</v>
      </c>
      <c r="L67" s="294" t="s">
        <v>4364</v>
      </c>
      <c r="M67" s="278" t="s">
        <v>4718</v>
      </c>
      <c r="N67" s="324" t="s">
        <v>4719</v>
      </c>
      <c r="O67" s="324" t="s">
        <v>4618</v>
      </c>
      <c r="P67" s="324" t="s">
        <v>4720</v>
      </c>
      <c r="Q67" s="324" t="s">
        <v>4391</v>
      </c>
      <c r="R67" s="478" t="s">
        <v>4721</v>
      </c>
      <c r="S67" s="325" t="s">
        <v>1062</v>
      </c>
      <c r="T67" s="326">
        <v>7</v>
      </c>
      <c r="U67" s="275" t="s">
        <v>1028</v>
      </c>
      <c r="V67" s="275"/>
      <c r="W67" s="275"/>
      <c r="X67" s="477" t="s">
        <v>4378</v>
      </c>
      <c r="Y67" s="304"/>
      <c r="Z67" s="305"/>
      <c r="AA67" s="305"/>
      <c r="AB67" s="305"/>
      <c r="AC67" s="305"/>
      <c r="AD67" s="305"/>
      <c r="AE67" s="305"/>
      <c r="AF67" s="305"/>
      <c r="AG67" s="305"/>
      <c r="AH67" s="305"/>
      <c r="AI67" s="305"/>
      <c r="AJ67" s="305"/>
      <c r="AK67" s="305"/>
      <c r="AL67" s="305"/>
      <c r="AM67" s="305"/>
      <c r="AN67" s="305"/>
      <c r="AO67" s="305"/>
      <c r="AP67" s="305"/>
      <c r="AQ67" s="305"/>
      <c r="AR67" s="305"/>
      <c r="AS67" s="305"/>
      <c r="AT67" s="305"/>
      <c r="AU67" s="305"/>
      <c r="AV67" s="305"/>
    </row>
    <row r="68" spans="1:48" ht="18.75" x14ac:dyDescent="0.3">
      <c r="A68" s="475">
        <v>60</v>
      </c>
      <c r="B68" s="479" t="s">
        <v>4188</v>
      </c>
      <c r="C68" s="261">
        <v>24</v>
      </c>
      <c r="D68" s="293"/>
      <c r="E68" s="125" t="s">
        <v>4722</v>
      </c>
      <c r="F68" s="126" t="s">
        <v>4723</v>
      </c>
      <c r="G68" s="73">
        <v>1</v>
      </c>
      <c r="H68" s="476" t="s">
        <v>1825</v>
      </c>
      <c r="I68" s="120">
        <v>2009</v>
      </c>
      <c r="J68" s="481"/>
      <c r="K68" s="275" t="s">
        <v>130</v>
      </c>
      <c r="L68" s="294" t="s">
        <v>4364</v>
      </c>
      <c r="M68" s="278" t="s">
        <v>4724</v>
      </c>
      <c r="N68" s="324" t="s">
        <v>4725</v>
      </c>
      <c r="O68" s="324" t="s">
        <v>3883</v>
      </c>
      <c r="P68" s="324" t="s">
        <v>4726</v>
      </c>
      <c r="Q68" s="324" t="s">
        <v>3883</v>
      </c>
      <c r="R68" s="478" t="s">
        <v>4727</v>
      </c>
      <c r="S68" s="325" t="s">
        <v>1062</v>
      </c>
      <c r="T68" s="326">
        <v>7</v>
      </c>
      <c r="U68" s="275"/>
      <c r="V68" s="275"/>
      <c r="W68" s="275" t="s">
        <v>1028</v>
      </c>
      <c r="X68" s="477" t="s">
        <v>4378</v>
      </c>
      <c r="Y68" s="304"/>
      <c r="Z68" s="305"/>
      <c r="AA68" s="305"/>
      <c r="AB68" s="305"/>
      <c r="AC68" s="305"/>
      <c r="AD68" s="305"/>
      <c r="AE68" s="305"/>
      <c r="AF68" s="305"/>
      <c r="AG68" s="305"/>
      <c r="AH68" s="305"/>
      <c r="AI68" s="305"/>
      <c r="AJ68" s="305"/>
      <c r="AK68" s="305"/>
      <c r="AL68" s="305"/>
      <c r="AM68" s="305"/>
      <c r="AN68" s="305"/>
      <c r="AO68" s="305"/>
      <c r="AP68" s="305"/>
      <c r="AQ68" s="305"/>
      <c r="AR68" s="305"/>
      <c r="AS68" s="305"/>
      <c r="AT68" s="305"/>
      <c r="AU68" s="305"/>
      <c r="AV68" s="305"/>
    </row>
    <row r="69" spans="1:48" ht="18.75" x14ac:dyDescent="0.3">
      <c r="A69" s="172">
        <v>61</v>
      </c>
      <c r="B69" s="479" t="s">
        <v>4188</v>
      </c>
      <c r="C69" s="261">
        <v>25</v>
      </c>
      <c r="D69" s="293"/>
      <c r="E69" s="125" t="s">
        <v>4728</v>
      </c>
      <c r="F69" s="126" t="s">
        <v>4479</v>
      </c>
      <c r="G69" s="73">
        <v>0</v>
      </c>
      <c r="H69" s="476" t="s">
        <v>1244</v>
      </c>
      <c r="I69" s="120">
        <v>2009</v>
      </c>
      <c r="J69" s="481"/>
      <c r="K69" s="275" t="s">
        <v>4729</v>
      </c>
      <c r="L69" s="294" t="s">
        <v>4364</v>
      </c>
      <c r="M69" s="278" t="s">
        <v>4730</v>
      </c>
      <c r="N69" s="324" t="s">
        <v>4731</v>
      </c>
      <c r="O69" s="324" t="s">
        <v>4732</v>
      </c>
      <c r="P69" s="324" t="s">
        <v>4733</v>
      </c>
      <c r="Q69" s="324" t="s">
        <v>4391</v>
      </c>
      <c r="R69" s="478" t="s">
        <v>4734</v>
      </c>
      <c r="S69" s="325" t="s">
        <v>1053</v>
      </c>
      <c r="T69" s="326">
        <v>7</v>
      </c>
      <c r="U69" s="275"/>
      <c r="V69" s="275" t="s">
        <v>1028</v>
      </c>
      <c r="W69" s="275"/>
      <c r="X69" s="477" t="s">
        <v>4490</v>
      </c>
      <c r="Y69" s="304"/>
      <c r="Z69" s="305"/>
      <c r="AA69" s="305"/>
      <c r="AB69" s="305"/>
      <c r="AC69" s="305"/>
      <c r="AD69" s="305"/>
      <c r="AE69" s="305"/>
      <c r="AF69" s="305"/>
      <c r="AG69" s="305"/>
      <c r="AH69" s="305"/>
      <c r="AI69" s="305"/>
      <c r="AJ69" s="305"/>
      <c r="AK69" s="305"/>
      <c r="AL69" s="305"/>
      <c r="AM69" s="305"/>
      <c r="AN69" s="305"/>
      <c r="AO69" s="305"/>
      <c r="AP69" s="305"/>
      <c r="AQ69" s="305"/>
      <c r="AR69" s="305"/>
      <c r="AS69" s="305"/>
      <c r="AT69" s="305"/>
      <c r="AU69" s="305"/>
      <c r="AV69" s="305"/>
    </row>
    <row r="70" spans="1:48" ht="18.75" x14ac:dyDescent="0.3">
      <c r="A70" s="475">
        <v>62</v>
      </c>
      <c r="B70" s="479" t="s">
        <v>4188</v>
      </c>
      <c r="C70" s="261">
        <v>26</v>
      </c>
      <c r="D70" s="293"/>
      <c r="E70" s="125" t="s">
        <v>4735</v>
      </c>
      <c r="F70" s="126" t="s">
        <v>4736</v>
      </c>
      <c r="G70" s="73">
        <v>1</v>
      </c>
      <c r="H70" s="476" t="s">
        <v>1697</v>
      </c>
      <c r="I70" s="120">
        <v>2009</v>
      </c>
      <c r="J70" s="481"/>
      <c r="K70" s="275" t="s">
        <v>130</v>
      </c>
      <c r="L70" s="294" t="s">
        <v>4364</v>
      </c>
      <c r="M70" s="278" t="s">
        <v>4737</v>
      </c>
      <c r="N70" s="324" t="s">
        <v>4738</v>
      </c>
      <c r="O70" s="324" t="s">
        <v>4423</v>
      </c>
      <c r="P70" s="324" t="s">
        <v>4739</v>
      </c>
      <c r="Q70" s="324" t="s">
        <v>4391</v>
      </c>
      <c r="R70" s="478" t="s">
        <v>4740</v>
      </c>
      <c r="S70" s="325" t="s">
        <v>1062</v>
      </c>
      <c r="T70" s="326">
        <v>7</v>
      </c>
      <c r="U70" s="275" t="s">
        <v>1028</v>
      </c>
      <c r="V70" s="275"/>
      <c r="W70" s="275"/>
      <c r="X70" s="477" t="s">
        <v>4710</v>
      </c>
      <c r="Y70" s="304"/>
      <c r="Z70" s="305"/>
      <c r="AA70" s="305"/>
      <c r="AB70" s="305"/>
      <c r="AC70" s="305"/>
      <c r="AD70" s="305"/>
      <c r="AE70" s="305"/>
      <c r="AF70" s="305"/>
      <c r="AG70" s="305"/>
      <c r="AH70" s="305"/>
      <c r="AI70" s="305"/>
      <c r="AJ70" s="305"/>
      <c r="AK70" s="305"/>
      <c r="AL70" s="305"/>
      <c r="AM70" s="305"/>
      <c r="AN70" s="305"/>
      <c r="AO70" s="305"/>
      <c r="AP70" s="305"/>
      <c r="AQ70" s="305"/>
      <c r="AR70" s="305"/>
      <c r="AS70" s="305"/>
      <c r="AT70" s="305"/>
      <c r="AU70" s="305"/>
      <c r="AV70" s="305"/>
    </row>
    <row r="71" spans="1:48" ht="18.75" x14ac:dyDescent="0.3">
      <c r="A71" s="172">
        <v>63</v>
      </c>
      <c r="B71" s="479" t="s">
        <v>4188</v>
      </c>
      <c r="C71" s="261">
        <v>27</v>
      </c>
      <c r="D71" s="293"/>
      <c r="E71" s="125" t="s">
        <v>4741</v>
      </c>
      <c r="F71" s="126" t="s">
        <v>4505</v>
      </c>
      <c r="G71" s="73">
        <v>0</v>
      </c>
      <c r="H71" s="476" t="s">
        <v>2599</v>
      </c>
      <c r="I71" s="120">
        <v>2009</v>
      </c>
      <c r="J71" s="481"/>
      <c r="K71" s="275" t="s">
        <v>130</v>
      </c>
      <c r="L71" s="294" t="s">
        <v>4364</v>
      </c>
      <c r="M71" s="278" t="s">
        <v>4742</v>
      </c>
      <c r="N71" s="324" t="s">
        <v>4743</v>
      </c>
      <c r="O71" s="324" t="s">
        <v>3827</v>
      </c>
      <c r="P71" s="324" t="s">
        <v>4744</v>
      </c>
      <c r="Q71" s="324" t="s">
        <v>3827</v>
      </c>
      <c r="R71" s="478" t="s">
        <v>4745</v>
      </c>
      <c r="S71" s="325" t="s">
        <v>1062</v>
      </c>
      <c r="T71" s="326">
        <v>7</v>
      </c>
      <c r="U71" s="275" t="s">
        <v>1028</v>
      </c>
      <c r="V71" s="275"/>
      <c r="W71" s="275"/>
      <c r="X71" s="477" t="s">
        <v>4464</v>
      </c>
      <c r="Y71" s="304"/>
      <c r="Z71" s="305"/>
      <c r="AA71" s="305"/>
      <c r="AB71" s="305"/>
      <c r="AC71" s="305"/>
      <c r="AD71" s="305"/>
      <c r="AE71" s="305"/>
      <c r="AF71" s="305"/>
      <c r="AG71" s="305"/>
      <c r="AH71" s="305"/>
      <c r="AI71" s="305"/>
      <c r="AJ71" s="305"/>
      <c r="AK71" s="305"/>
      <c r="AL71" s="305"/>
      <c r="AM71" s="305"/>
      <c r="AN71" s="305"/>
      <c r="AO71" s="305"/>
      <c r="AP71" s="305"/>
      <c r="AQ71" s="305"/>
      <c r="AR71" s="305"/>
      <c r="AS71" s="305"/>
      <c r="AT71" s="305"/>
      <c r="AU71" s="305"/>
      <c r="AV71" s="305"/>
    </row>
    <row r="72" spans="1:48" ht="18.75" x14ac:dyDescent="0.3">
      <c r="A72" s="172">
        <v>64</v>
      </c>
      <c r="B72" s="479" t="s">
        <v>4188</v>
      </c>
      <c r="C72" s="261">
        <v>28</v>
      </c>
      <c r="D72" s="293"/>
      <c r="E72" s="125" t="s">
        <v>4746</v>
      </c>
      <c r="F72" s="126" t="s">
        <v>4747</v>
      </c>
      <c r="G72" s="73">
        <v>1</v>
      </c>
      <c r="H72" s="119" t="s">
        <v>2380</v>
      </c>
      <c r="I72" s="120">
        <v>2009</v>
      </c>
      <c r="J72" s="481"/>
      <c r="K72" s="275" t="s">
        <v>4748</v>
      </c>
      <c r="L72" s="294" t="s">
        <v>4364</v>
      </c>
      <c r="M72" s="278" t="s">
        <v>4749</v>
      </c>
      <c r="N72" s="324" t="s">
        <v>4750</v>
      </c>
      <c r="O72" s="324" t="s">
        <v>4423</v>
      </c>
      <c r="P72" s="324" t="s">
        <v>4751</v>
      </c>
      <c r="Q72" s="324" t="s">
        <v>3827</v>
      </c>
      <c r="R72" s="478" t="s">
        <v>4752</v>
      </c>
      <c r="S72" s="325" t="s">
        <v>1062</v>
      </c>
      <c r="T72" s="326">
        <v>7</v>
      </c>
      <c r="U72" s="275"/>
      <c r="V72" s="275" t="s">
        <v>1028</v>
      </c>
      <c r="W72" s="275"/>
      <c r="X72" s="477" t="s">
        <v>36</v>
      </c>
      <c r="Y72" s="304"/>
      <c r="Z72" s="305"/>
      <c r="AA72" s="305"/>
      <c r="AB72" s="305"/>
      <c r="AC72" s="305"/>
      <c r="AD72" s="305"/>
      <c r="AE72" s="305"/>
      <c r="AF72" s="305"/>
      <c r="AG72" s="305"/>
      <c r="AH72" s="305"/>
      <c r="AI72" s="305"/>
      <c r="AJ72" s="305"/>
      <c r="AK72" s="305"/>
      <c r="AL72" s="305"/>
      <c r="AM72" s="305"/>
      <c r="AN72" s="305"/>
      <c r="AO72" s="305"/>
      <c r="AP72" s="305"/>
      <c r="AQ72" s="305"/>
      <c r="AR72" s="305"/>
      <c r="AS72" s="305"/>
      <c r="AT72" s="305"/>
      <c r="AU72" s="305"/>
      <c r="AV72" s="305"/>
    </row>
    <row r="73" spans="1:48" ht="18.75" x14ac:dyDescent="0.3">
      <c r="A73" s="475">
        <v>65</v>
      </c>
      <c r="B73" s="479" t="s">
        <v>4188</v>
      </c>
      <c r="C73" s="261">
        <v>29</v>
      </c>
      <c r="D73" s="293"/>
      <c r="E73" s="125" t="s">
        <v>4753</v>
      </c>
      <c r="F73" s="126" t="s">
        <v>4754</v>
      </c>
      <c r="G73" s="73">
        <v>1</v>
      </c>
      <c r="H73" s="476" t="s">
        <v>289</v>
      </c>
      <c r="I73" s="120">
        <v>2009</v>
      </c>
      <c r="J73" s="481"/>
      <c r="K73" s="275" t="s">
        <v>4398</v>
      </c>
      <c r="L73" s="294" t="s">
        <v>4364</v>
      </c>
      <c r="M73" s="278" t="s">
        <v>4755</v>
      </c>
      <c r="N73" s="324" t="s">
        <v>4756</v>
      </c>
      <c r="O73" s="324" t="s">
        <v>3883</v>
      </c>
      <c r="P73" s="324" t="s">
        <v>4757</v>
      </c>
      <c r="Q73" s="324" t="s">
        <v>3883</v>
      </c>
      <c r="R73" s="478" t="s">
        <v>4758</v>
      </c>
      <c r="S73" s="325" t="s">
        <v>1062</v>
      </c>
      <c r="T73" s="326">
        <v>7</v>
      </c>
      <c r="U73" s="275"/>
      <c r="V73" s="275" t="s">
        <v>1028</v>
      </c>
      <c r="W73" s="275"/>
      <c r="X73" s="477" t="s">
        <v>4398</v>
      </c>
      <c r="Y73" s="304"/>
      <c r="Z73" s="305"/>
      <c r="AA73" s="305"/>
      <c r="AB73" s="305"/>
      <c r="AC73" s="305"/>
      <c r="AD73" s="305"/>
      <c r="AE73" s="305"/>
      <c r="AF73" s="305"/>
      <c r="AG73" s="305"/>
      <c r="AH73" s="305"/>
      <c r="AI73" s="305"/>
      <c r="AJ73" s="305"/>
      <c r="AK73" s="305"/>
      <c r="AL73" s="305"/>
      <c r="AM73" s="305"/>
      <c r="AN73" s="305"/>
      <c r="AO73" s="305"/>
      <c r="AP73" s="305"/>
      <c r="AQ73" s="305"/>
      <c r="AR73" s="305"/>
      <c r="AS73" s="305"/>
      <c r="AT73" s="305"/>
      <c r="AU73" s="305"/>
      <c r="AV73" s="305"/>
    </row>
    <row r="74" spans="1:48" ht="18.75" x14ac:dyDescent="0.3">
      <c r="A74" s="172">
        <v>66</v>
      </c>
      <c r="B74" s="479" t="s">
        <v>4188</v>
      </c>
      <c r="C74" s="261">
        <v>30</v>
      </c>
      <c r="D74" s="293"/>
      <c r="E74" s="125" t="s">
        <v>4759</v>
      </c>
      <c r="F74" s="126" t="s">
        <v>4760</v>
      </c>
      <c r="G74" s="73">
        <v>1</v>
      </c>
      <c r="H74" s="476" t="s">
        <v>439</v>
      </c>
      <c r="I74" s="120">
        <v>2009</v>
      </c>
      <c r="J74" s="481"/>
      <c r="K74" s="275" t="s">
        <v>130</v>
      </c>
      <c r="L74" s="294" t="s">
        <v>4364</v>
      </c>
      <c r="M74" s="278" t="s">
        <v>4761</v>
      </c>
      <c r="N74" s="324" t="s">
        <v>4762</v>
      </c>
      <c r="O74" s="324" t="s">
        <v>4454</v>
      </c>
      <c r="P74" s="324" t="s">
        <v>4763</v>
      </c>
      <c r="Q74" s="324" t="s">
        <v>3827</v>
      </c>
      <c r="R74" s="325" t="s">
        <v>4764</v>
      </c>
      <c r="S74" s="325" t="s">
        <v>1062</v>
      </c>
      <c r="T74" s="326">
        <v>7</v>
      </c>
      <c r="U74" s="275"/>
      <c r="V74" s="275"/>
      <c r="W74" s="275" t="s">
        <v>1028</v>
      </c>
      <c r="X74" s="477" t="s">
        <v>4765</v>
      </c>
      <c r="Y74" s="304"/>
      <c r="Z74" s="305"/>
      <c r="AA74" s="305"/>
      <c r="AB74" s="305"/>
      <c r="AC74" s="305"/>
      <c r="AD74" s="305"/>
      <c r="AE74" s="305"/>
      <c r="AF74" s="305"/>
      <c r="AG74" s="305"/>
      <c r="AH74" s="305"/>
      <c r="AI74" s="305"/>
      <c r="AJ74" s="305"/>
      <c r="AK74" s="305"/>
      <c r="AL74" s="305"/>
      <c r="AM74" s="305"/>
      <c r="AN74" s="305"/>
      <c r="AO74" s="305"/>
      <c r="AP74" s="305"/>
      <c r="AQ74" s="305"/>
      <c r="AR74" s="305"/>
      <c r="AS74" s="305"/>
      <c r="AT74" s="305"/>
      <c r="AU74" s="305"/>
      <c r="AV74" s="305"/>
    </row>
    <row r="75" spans="1:48" ht="18.75" x14ac:dyDescent="0.3">
      <c r="A75" s="475">
        <v>67</v>
      </c>
      <c r="B75" s="479" t="s">
        <v>4188</v>
      </c>
      <c r="C75" s="261">
        <v>31</v>
      </c>
      <c r="D75" s="293"/>
      <c r="E75" s="125" t="s">
        <v>4766</v>
      </c>
      <c r="F75" s="126" t="s">
        <v>4767</v>
      </c>
      <c r="G75" s="73">
        <v>0</v>
      </c>
      <c r="H75" s="476" t="s">
        <v>2327</v>
      </c>
      <c r="I75" s="120">
        <v>2009</v>
      </c>
      <c r="J75" s="481"/>
      <c r="K75" s="275" t="s">
        <v>130</v>
      </c>
      <c r="L75" s="294" t="s">
        <v>4622</v>
      </c>
      <c r="M75" s="278" t="s">
        <v>4768</v>
      </c>
      <c r="N75" s="324" t="s">
        <v>4769</v>
      </c>
      <c r="O75" s="324" t="s">
        <v>3827</v>
      </c>
      <c r="P75" s="324" t="s">
        <v>4770</v>
      </c>
      <c r="Q75" s="324" t="s">
        <v>3827</v>
      </c>
      <c r="R75" s="478" t="s">
        <v>4771</v>
      </c>
      <c r="S75" s="325" t="s">
        <v>1062</v>
      </c>
      <c r="T75" s="326">
        <v>7</v>
      </c>
      <c r="U75" s="275"/>
      <c r="V75" s="275"/>
      <c r="W75" s="275" t="s">
        <v>1028</v>
      </c>
      <c r="X75" s="477" t="s">
        <v>4772</v>
      </c>
      <c r="Y75" s="304"/>
      <c r="Z75" s="305"/>
      <c r="AA75" s="305"/>
      <c r="AB75" s="305"/>
      <c r="AC75" s="305"/>
      <c r="AD75" s="305"/>
      <c r="AE75" s="305"/>
      <c r="AF75" s="305"/>
      <c r="AG75" s="305"/>
      <c r="AH75" s="305"/>
      <c r="AI75" s="305"/>
      <c r="AJ75" s="305"/>
      <c r="AK75" s="305"/>
      <c r="AL75" s="305"/>
      <c r="AM75" s="305"/>
      <c r="AN75" s="305"/>
      <c r="AO75" s="305"/>
      <c r="AP75" s="305"/>
      <c r="AQ75" s="305"/>
      <c r="AR75" s="305"/>
      <c r="AS75" s="305"/>
      <c r="AT75" s="305"/>
      <c r="AU75" s="305"/>
      <c r="AV75" s="305"/>
    </row>
    <row r="76" spans="1:48" ht="18.75" x14ac:dyDescent="0.3">
      <c r="A76" s="172">
        <v>68</v>
      </c>
      <c r="B76" s="479" t="s">
        <v>4188</v>
      </c>
      <c r="C76" s="261">
        <v>32</v>
      </c>
      <c r="D76" s="293"/>
      <c r="E76" s="125" t="s">
        <v>4773</v>
      </c>
      <c r="F76" s="126" t="s">
        <v>4774</v>
      </c>
      <c r="G76" s="73">
        <v>0</v>
      </c>
      <c r="H76" s="476" t="s">
        <v>902</v>
      </c>
      <c r="I76" s="120">
        <v>2009</v>
      </c>
      <c r="J76" s="481"/>
      <c r="K76" s="275" t="s">
        <v>130</v>
      </c>
      <c r="L76" s="294" t="s">
        <v>4364</v>
      </c>
      <c r="M76" s="278" t="s">
        <v>4775</v>
      </c>
      <c r="N76" s="324" t="s">
        <v>4776</v>
      </c>
      <c r="O76" s="324" t="s">
        <v>4036</v>
      </c>
      <c r="P76" s="324" t="s">
        <v>4777</v>
      </c>
      <c r="Q76" s="324" t="s">
        <v>4391</v>
      </c>
      <c r="R76" s="478" t="s">
        <v>4778</v>
      </c>
      <c r="S76" s="325" t="s">
        <v>1053</v>
      </c>
      <c r="T76" s="326">
        <v>7</v>
      </c>
      <c r="U76" s="275" t="s">
        <v>1028</v>
      </c>
      <c r="V76" s="275"/>
      <c r="W76" s="275"/>
      <c r="X76" s="477" t="s">
        <v>4378</v>
      </c>
      <c r="Y76" s="304"/>
      <c r="Z76" s="305"/>
      <c r="AA76" s="305"/>
      <c r="AB76" s="305"/>
      <c r="AC76" s="305"/>
      <c r="AD76" s="305"/>
      <c r="AE76" s="305"/>
      <c r="AF76" s="305"/>
      <c r="AG76" s="305"/>
      <c r="AH76" s="305"/>
      <c r="AI76" s="305"/>
      <c r="AJ76" s="305"/>
      <c r="AK76" s="305"/>
      <c r="AL76" s="305"/>
      <c r="AM76" s="305"/>
      <c r="AN76" s="305"/>
      <c r="AO76" s="305"/>
      <c r="AP76" s="305"/>
      <c r="AQ76" s="305"/>
      <c r="AR76" s="305"/>
      <c r="AS76" s="305"/>
      <c r="AT76" s="305"/>
      <c r="AU76" s="305"/>
      <c r="AV76" s="305"/>
    </row>
    <row r="77" spans="1:48" ht="18.75" x14ac:dyDescent="0.3">
      <c r="A77" s="172">
        <v>69</v>
      </c>
      <c r="B77" s="479" t="s">
        <v>4188</v>
      </c>
      <c r="C77" s="261">
        <v>33</v>
      </c>
      <c r="D77" s="293"/>
      <c r="E77" s="125" t="s">
        <v>4779</v>
      </c>
      <c r="F77" s="126" t="s">
        <v>4547</v>
      </c>
      <c r="G77" s="73">
        <v>1</v>
      </c>
      <c r="H77" s="476" t="s">
        <v>1150</v>
      </c>
      <c r="I77" s="120">
        <v>2009</v>
      </c>
      <c r="J77" s="481"/>
      <c r="K77" s="275" t="s">
        <v>130</v>
      </c>
      <c r="L77" s="294" t="s">
        <v>4364</v>
      </c>
      <c r="M77" s="278" t="s">
        <v>4780</v>
      </c>
      <c r="N77" s="324" t="s">
        <v>4781</v>
      </c>
      <c r="O77" s="324" t="s">
        <v>4409</v>
      </c>
      <c r="P77" s="324" t="s">
        <v>4782</v>
      </c>
      <c r="Q77" s="324" t="s">
        <v>4004</v>
      </c>
      <c r="R77" s="478" t="s">
        <v>4783</v>
      </c>
      <c r="S77" s="325" t="s">
        <v>1062</v>
      </c>
      <c r="T77" s="326">
        <v>7</v>
      </c>
      <c r="U77" s="275" t="s">
        <v>1028</v>
      </c>
      <c r="V77" s="275"/>
      <c r="W77" s="275"/>
      <c r="X77" s="477" t="s">
        <v>4378</v>
      </c>
      <c r="Y77" s="304"/>
      <c r="Z77" s="305"/>
      <c r="AA77" s="305"/>
      <c r="AB77" s="305"/>
      <c r="AC77" s="305"/>
      <c r="AD77" s="305"/>
      <c r="AE77" s="305"/>
      <c r="AF77" s="305"/>
      <c r="AG77" s="305"/>
      <c r="AH77" s="305"/>
      <c r="AI77" s="305"/>
      <c r="AJ77" s="305"/>
      <c r="AK77" s="305"/>
      <c r="AL77" s="305"/>
      <c r="AM77" s="305"/>
      <c r="AN77" s="305"/>
      <c r="AO77" s="305"/>
      <c r="AP77" s="305"/>
      <c r="AQ77" s="305"/>
      <c r="AR77" s="305"/>
      <c r="AS77" s="305"/>
      <c r="AT77" s="305"/>
      <c r="AU77" s="305"/>
      <c r="AV77" s="305"/>
    </row>
    <row r="78" spans="1:48" ht="18.75" x14ac:dyDescent="0.3">
      <c r="A78" s="475">
        <v>70</v>
      </c>
      <c r="B78" s="479" t="s">
        <v>4188</v>
      </c>
      <c r="C78" s="261">
        <v>34</v>
      </c>
      <c r="D78" s="293"/>
      <c r="E78" s="125" t="s">
        <v>4784</v>
      </c>
      <c r="F78" s="126" t="s">
        <v>4555</v>
      </c>
      <c r="G78" s="73">
        <v>1</v>
      </c>
      <c r="H78" s="476" t="s">
        <v>4113</v>
      </c>
      <c r="I78" s="120">
        <v>2009</v>
      </c>
      <c r="J78" s="481"/>
      <c r="K78" s="275" t="s">
        <v>130</v>
      </c>
      <c r="L78" s="294" t="s">
        <v>4364</v>
      </c>
      <c r="M78" s="278" t="s">
        <v>4785</v>
      </c>
      <c r="N78" s="324" t="s">
        <v>4786</v>
      </c>
      <c r="O78" s="324" t="s">
        <v>4787</v>
      </c>
      <c r="P78" s="324" t="s">
        <v>4788</v>
      </c>
      <c r="Q78" s="324" t="s">
        <v>4789</v>
      </c>
      <c r="R78" s="478" t="s">
        <v>4790</v>
      </c>
      <c r="S78" s="325" t="s">
        <v>1062</v>
      </c>
      <c r="T78" s="326">
        <v>7</v>
      </c>
      <c r="U78" s="275" t="s">
        <v>1028</v>
      </c>
      <c r="V78" s="275"/>
      <c r="W78" s="275"/>
      <c r="X78" s="477" t="s">
        <v>4378</v>
      </c>
      <c r="Y78" s="304"/>
      <c r="Z78" s="305"/>
      <c r="AA78" s="305"/>
      <c r="AB78" s="305"/>
      <c r="AC78" s="305"/>
      <c r="AD78" s="305"/>
      <c r="AE78" s="305"/>
      <c r="AF78" s="305"/>
      <c r="AG78" s="305"/>
      <c r="AH78" s="305"/>
      <c r="AI78" s="305"/>
      <c r="AJ78" s="305"/>
      <c r="AK78" s="305"/>
      <c r="AL78" s="305"/>
      <c r="AM78" s="305"/>
      <c r="AN78" s="305"/>
      <c r="AO78" s="305"/>
      <c r="AP78" s="305"/>
      <c r="AQ78" s="305"/>
      <c r="AR78" s="305"/>
      <c r="AS78" s="305"/>
      <c r="AT78" s="305"/>
      <c r="AU78" s="305"/>
      <c r="AV78" s="305"/>
    </row>
    <row r="79" spans="1:48" ht="18.75" x14ac:dyDescent="0.3">
      <c r="A79" s="172">
        <v>71</v>
      </c>
      <c r="B79" s="479" t="s">
        <v>4188</v>
      </c>
      <c r="C79" s="261">
        <v>35</v>
      </c>
      <c r="D79" s="293"/>
      <c r="E79" s="125" t="s">
        <v>4791</v>
      </c>
      <c r="F79" s="126" t="s">
        <v>4555</v>
      </c>
      <c r="G79" s="73">
        <v>1</v>
      </c>
      <c r="H79" s="476" t="s">
        <v>52</v>
      </c>
      <c r="I79" s="120">
        <v>2009</v>
      </c>
      <c r="J79" s="481"/>
      <c r="K79" s="275" t="s">
        <v>130</v>
      </c>
      <c r="L79" s="294" t="s">
        <v>4364</v>
      </c>
      <c r="M79" s="278" t="s">
        <v>4792</v>
      </c>
      <c r="N79" s="324" t="s">
        <v>4793</v>
      </c>
      <c r="O79" s="324" t="s">
        <v>3834</v>
      </c>
      <c r="P79" s="324" t="s">
        <v>4402</v>
      </c>
      <c r="Q79" s="324" t="s">
        <v>4391</v>
      </c>
      <c r="R79" s="478" t="s">
        <v>4794</v>
      </c>
      <c r="S79" s="325" t="s">
        <v>1062</v>
      </c>
      <c r="T79" s="326">
        <v>7</v>
      </c>
      <c r="U79" s="275"/>
      <c r="V79" s="275"/>
      <c r="W79" s="275" t="s">
        <v>1028</v>
      </c>
      <c r="X79" s="477" t="s">
        <v>4702</v>
      </c>
      <c r="Y79" s="304"/>
      <c r="Z79" s="305"/>
      <c r="AA79" s="305"/>
      <c r="AB79" s="305"/>
      <c r="AC79" s="305"/>
      <c r="AD79" s="305"/>
      <c r="AE79" s="305"/>
      <c r="AF79" s="305"/>
      <c r="AG79" s="305"/>
      <c r="AH79" s="305"/>
      <c r="AI79" s="305"/>
      <c r="AJ79" s="305"/>
      <c r="AK79" s="305"/>
      <c r="AL79" s="305"/>
      <c r="AM79" s="305"/>
      <c r="AN79" s="305"/>
      <c r="AO79" s="305"/>
      <c r="AP79" s="305"/>
      <c r="AQ79" s="305"/>
      <c r="AR79" s="305"/>
      <c r="AS79" s="305"/>
      <c r="AT79" s="305"/>
      <c r="AU79" s="305"/>
      <c r="AV79" s="305"/>
    </row>
    <row r="80" spans="1:48" ht="18.75" x14ac:dyDescent="0.3">
      <c r="A80" s="475">
        <v>72</v>
      </c>
      <c r="B80" s="479" t="s">
        <v>4188</v>
      </c>
      <c r="C80" s="261">
        <v>36</v>
      </c>
      <c r="D80" s="293"/>
      <c r="E80" s="125" t="s">
        <v>4795</v>
      </c>
      <c r="F80" s="126" t="s">
        <v>4555</v>
      </c>
      <c r="G80" s="73">
        <v>1</v>
      </c>
      <c r="H80" s="476" t="s">
        <v>635</v>
      </c>
      <c r="I80" s="120">
        <v>2009</v>
      </c>
      <c r="J80" s="481"/>
      <c r="K80" s="275" t="s">
        <v>130</v>
      </c>
      <c r="L80" s="294" t="s">
        <v>4364</v>
      </c>
      <c r="M80" s="278" t="s">
        <v>4796</v>
      </c>
      <c r="N80" s="324" t="s">
        <v>4797</v>
      </c>
      <c r="O80" s="324" t="s">
        <v>3827</v>
      </c>
      <c r="P80" s="324" t="s">
        <v>4798</v>
      </c>
      <c r="Q80" s="324" t="s">
        <v>4391</v>
      </c>
      <c r="R80" s="478" t="s">
        <v>4799</v>
      </c>
      <c r="S80" s="325" t="s">
        <v>1062</v>
      </c>
      <c r="T80" s="326">
        <v>7</v>
      </c>
      <c r="U80" s="275" t="s">
        <v>1028</v>
      </c>
      <c r="V80" s="275"/>
      <c r="W80" s="275"/>
      <c r="X80" s="477" t="s">
        <v>4378</v>
      </c>
      <c r="Y80" s="304"/>
      <c r="Z80" s="305"/>
      <c r="AA80" s="305"/>
      <c r="AB80" s="305"/>
      <c r="AC80" s="305"/>
      <c r="AD80" s="305"/>
      <c r="AE80" s="305"/>
      <c r="AF80" s="305"/>
      <c r="AG80" s="305"/>
      <c r="AH80" s="305"/>
      <c r="AI80" s="305"/>
      <c r="AJ80" s="305"/>
      <c r="AK80" s="305"/>
      <c r="AL80" s="305"/>
      <c r="AM80" s="305"/>
      <c r="AN80" s="305"/>
      <c r="AO80" s="305"/>
      <c r="AP80" s="305"/>
      <c r="AQ80" s="305"/>
      <c r="AR80" s="305"/>
      <c r="AS80" s="305"/>
      <c r="AT80" s="305"/>
      <c r="AU80" s="305"/>
      <c r="AV80" s="305"/>
    </row>
    <row r="81" spans="1:49" ht="18.75" x14ac:dyDescent="0.3">
      <c r="A81" s="172">
        <v>73</v>
      </c>
      <c r="B81" s="479" t="s">
        <v>4188</v>
      </c>
      <c r="C81" s="261">
        <v>37</v>
      </c>
      <c r="D81" s="293"/>
      <c r="E81" s="125" t="s">
        <v>4800</v>
      </c>
      <c r="F81" s="126" t="s">
        <v>4523</v>
      </c>
      <c r="G81" s="73">
        <v>1</v>
      </c>
      <c r="H81" s="476" t="s">
        <v>803</v>
      </c>
      <c r="I81" s="120">
        <v>2009</v>
      </c>
      <c r="J81" s="481"/>
      <c r="K81" s="275" t="s">
        <v>4729</v>
      </c>
      <c r="L81" s="294" t="s">
        <v>4364</v>
      </c>
      <c r="M81" s="278" t="s">
        <v>4801</v>
      </c>
      <c r="N81" s="324" t="s">
        <v>4802</v>
      </c>
      <c r="O81" s="324" t="s">
        <v>4699</v>
      </c>
      <c r="P81" s="324" t="s">
        <v>4803</v>
      </c>
      <c r="Q81" s="324" t="s">
        <v>4804</v>
      </c>
      <c r="R81" s="478" t="s">
        <v>4805</v>
      </c>
      <c r="S81" s="325" t="s">
        <v>1062</v>
      </c>
      <c r="T81" s="326">
        <v>7</v>
      </c>
      <c r="U81" s="275"/>
      <c r="V81" s="275" t="s">
        <v>1028</v>
      </c>
      <c r="W81" s="275"/>
      <c r="X81" s="477" t="s">
        <v>4729</v>
      </c>
      <c r="Y81" s="304"/>
      <c r="Z81" s="305"/>
      <c r="AA81" s="305"/>
      <c r="AB81" s="305"/>
      <c r="AC81" s="305"/>
      <c r="AD81" s="305"/>
      <c r="AE81" s="305"/>
      <c r="AF81" s="305"/>
      <c r="AG81" s="305"/>
      <c r="AH81" s="305"/>
      <c r="AI81" s="305"/>
      <c r="AJ81" s="305"/>
      <c r="AK81" s="305"/>
      <c r="AL81" s="305"/>
      <c r="AM81" s="305"/>
      <c r="AN81" s="305"/>
      <c r="AO81" s="305"/>
      <c r="AP81" s="305"/>
      <c r="AQ81" s="305"/>
      <c r="AR81" s="305"/>
      <c r="AS81" s="305"/>
      <c r="AT81" s="305"/>
      <c r="AU81" s="305"/>
      <c r="AV81" s="305"/>
    </row>
    <row r="82" spans="1:49" ht="18.75" x14ac:dyDescent="0.3">
      <c r="A82" s="172">
        <v>74</v>
      </c>
      <c r="B82" s="479" t="s">
        <v>4188</v>
      </c>
      <c r="C82" s="261">
        <v>38</v>
      </c>
      <c r="D82" s="293"/>
      <c r="E82" s="125" t="s">
        <v>4806</v>
      </c>
      <c r="F82" s="126" t="s">
        <v>4807</v>
      </c>
      <c r="G82" s="73">
        <v>0</v>
      </c>
      <c r="H82" s="476" t="s">
        <v>1143</v>
      </c>
      <c r="I82" s="120">
        <v>2009</v>
      </c>
      <c r="J82" s="481"/>
      <c r="K82" s="275" t="s">
        <v>130</v>
      </c>
      <c r="L82" s="294" t="s">
        <v>4364</v>
      </c>
      <c r="M82" s="278" t="s">
        <v>4808</v>
      </c>
      <c r="N82" s="324" t="s">
        <v>4809</v>
      </c>
      <c r="O82" s="324" t="s">
        <v>3827</v>
      </c>
      <c r="P82" s="324" t="s">
        <v>4810</v>
      </c>
      <c r="Q82" s="324" t="s">
        <v>3827</v>
      </c>
      <c r="R82" s="478" t="s">
        <v>4811</v>
      </c>
      <c r="S82" s="325" t="s">
        <v>1062</v>
      </c>
      <c r="T82" s="326">
        <v>7</v>
      </c>
      <c r="U82" s="275"/>
      <c r="V82" s="275"/>
      <c r="W82" s="275" t="s">
        <v>1028</v>
      </c>
      <c r="X82" s="477" t="s">
        <v>4378</v>
      </c>
      <c r="Y82" s="304"/>
      <c r="Z82" s="305"/>
      <c r="AA82" s="305"/>
      <c r="AB82" s="305"/>
      <c r="AC82" s="305"/>
      <c r="AD82" s="305"/>
      <c r="AE82" s="305"/>
      <c r="AF82" s="305"/>
      <c r="AG82" s="305"/>
      <c r="AH82" s="305"/>
      <c r="AI82" s="305"/>
      <c r="AJ82" s="305"/>
      <c r="AK82" s="305"/>
      <c r="AL82" s="305"/>
      <c r="AM82" s="305"/>
      <c r="AN82" s="305"/>
      <c r="AO82" s="305"/>
      <c r="AP82" s="305"/>
      <c r="AQ82" s="305"/>
      <c r="AR82" s="305"/>
      <c r="AS82" s="305"/>
      <c r="AT82" s="305"/>
      <c r="AU82" s="305"/>
      <c r="AV82" s="305"/>
    </row>
    <row r="83" spans="1:49" s="464" customFormat="1" ht="18.75" x14ac:dyDescent="0.3">
      <c r="A83" s="475">
        <v>75</v>
      </c>
      <c r="B83" s="479" t="s">
        <v>4188</v>
      </c>
      <c r="C83" s="482">
        <v>39</v>
      </c>
      <c r="D83" s="450"/>
      <c r="E83" s="451" t="s">
        <v>4189</v>
      </c>
      <c r="F83" s="452" t="s">
        <v>4190</v>
      </c>
      <c r="G83" s="453">
        <v>0</v>
      </c>
      <c r="H83" s="454" t="s">
        <v>1619</v>
      </c>
      <c r="I83" s="455">
        <v>2009</v>
      </c>
      <c r="J83" s="467">
        <v>1</v>
      </c>
      <c r="K83" s="456" t="s">
        <v>130</v>
      </c>
      <c r="L83" s="457" t="s">
        <v>33</v>
      </c>
      <c r="M83" s="458" t="s">
        <v>4191</v>
      </c>
      <c r="N83" s="459" t="s">
        <v>4192</v>
      </c>
      <c r="O83" s="459" t="s">
        <v>3823</v>
      </c>
      <c r="P83" s="459" t="s">
        <v>4193</v>
      </c>
      <c r="Q83" s="459" t="s">
        <v>3823</v>
      </c>
      <c r="R83" s="460" t="s">
        <v>4194</v>
      </c>
      <c r="S83" s="460" t="s">
        <v>4195</v>
      </c>
      <c r="T83" s="461">
        <v>7</v>
      </c>
      <c r="U83" s="456" t="s">
        <v>1036</v>
      </c>
      <c r="V83" s="456"/>
      <c r="W83" s="456"/>
      <c r="X83" s="456"/>
      <c r="Y83" s="462"/>
      <c r="Z83" s="463"/>
      <c r="AA83" s="463"/>
      <c r="AB83" s="463"/>
      <c r="AC83" s="463"/>
      <c r="AD83" s="463"/>
      <c r="AE83" s="463"/>
      <c r="AF83" s="463"/>
      <c r="AG83" s="463"/>
      <c r="AH83" s="463"/>
      <c r="AI83" s="463"/>
      <c r="AJ83" s="463"/>
      <c r="AK83" s="463"/>
      <c r="AL83" s="463"/>
      <c r="AM83" s="463"/>
      <c r="AN83" s="463"/>
      <c r="AO83" s="463"/>
      <c r="AP83" s="463"/>
      <c r="AQ83" s="463"/>
      <c r="AR83" s="463"/>
      <c r="AS83" s="463"/>
      <c r="AT83" s="463"/>
      <c r="AU83" s="463"/>
      <c r="AV83" s="463"/>
      <c r="AW83" s="463"/>
    </row>
    <row r="84" spans="1:49" s="447" customFormat="1" ht="18.75" x14ac:dyDescent="0.3">
      <c r="A84" s="172">
        <v>76</v>
      </c>
      <c r="B84" s="440" t="s">
        <v>3993</v>
      </c>
      <c r="C84" s="434">
        <v>1</v>
      </c>
      <c r="D84" s="293"/>
      <c r="E84" s="443" t="s">
        <v>3820</v>
      </c>
      <c r="F84" s="444" t="s">
        <v>556</v>
      </c>
      <c r="G84" s="73">
        <v>1</v>
      </c>
      <c r="H84" s="119" t="s">
        <v>3568</v>
      </c>
      <c r="I84" s="120">
        <v>2009</v>
      </c>
      <c r="J84" s="128">
        <v>1</v>
      </c>
      <c r="K84" s="275" t="s">
        <v>130</v>
      </c>
      <c r="L84" s="294" t="s">
        <v>33</v>
      </c>
      <c r="M84" s="278" t="s">
        <v>3821</v>
      </c>
      <c r="N84" s="445" t="s">
        <v>467</v>
      </c>
      <c r="O84" s="445" t="s">
        <v>3823</v>
      </c>
      <c r="P84" s="445" t="s">
        <v>3826</v>
      </c>
      <c r="Q84" s="445" t="s">
        <v>3827</v>
      </c>
      <c r="R84" s="325" t="s">
        <v>3828</v>
      </c>
      <c r="S84" s="325" t="s">
        <v>1053</v>
      </c>
      <c r="T84" s="326">
        <v>7</v>
      </c>
      <c r="U84" s="275" t="s">
        <v>1028</v>
      </c>
      <c r="V84" s="275"/>
      <c r="W84" s="275"/>
      <c r="X84" s="275"/>
      <c r="Y84" s="446"/>
      <c r="Z84" s="305"/>
      <c r="AA84" s="305"/>
      <c r="AB84" s="305"/>
      <c r="AC84" s="305"/>
      <c r="AD84" s="305"/>
      <c r="AE84" s="305"/>
      <c r="AF84" s="305"/>
      <c r="AG84" s="305"/>
      <c r="AH84" s="305"/>
      <c r="AI84" s="305"/>
      <c r="AJ84" s="305"/>
      <c r="AK84" s="305"/>
      <c r="AL84" s="305"/>
      <c r="AM84" s="305"/>
      <c r="AN84" s="305"/>
      <c r="AO84" s="305"/>
      <c r="AP84" s="305"/>
      <c r="AQ84" s="305"/>
      <c r="AR84" s="305"/>
      <c r="AS84" s="305"/>
      <c r="AT84" s="305"/>
      <c r="AU84" s="305"/>
      <c r="AV84" s="305"/>
      <c r="AW84" s="305"/>
    </row>
    <row r="85" spans="1:49" s="447" customFormat="1" ht="18.75" x14ac:dyDescent="0.3">
      <c r="A85" s="475">
        <v>77</v>
      </c>
      <c r="B85" s="440" t="s">
        <v>3993</v>
      </c>
      <c r="C85" s="434">
        <v>2</v>
      </c>
      <c r="D85" s="293"/>
      <c r="E85" s="443" t="s">
        <v>3829</v>
      </c>
      <c r="F85" s="444" t="s">
        <v>309</v>
      </c>
      <c r="G85" s="73">
        <v>1</v>
      </c>
      <c r="H85" s="119" t="s">
        <v>3340</v>
      </c>
      <c r="I85" s="120">
        <v>2009</v>
      </c>
      <c r="J85" s="128">
        <v>1</v>
      </c>
      <c r="K85" s="275" t="s">
        <v>130</v>
      </c>
      <c r="L85" s="294" t="s">
        <v>33</v>
      </c>
      <c r="M85" s="278" t="s">
        <v>3830</v>
      </c>
      <c r="N85" s="445" t="s">
        <v>3831</v>
      </c>
      <c r="O85" s="445" t="s">
        <v>3832</v>
      </c>
      <c r="P85" s="445" t="s">
        <v>3833</v>
      </c>
      <c r="Q85" s="445" t="s">
        <v>3834</v>
      </c>
      <c r="R85" s="325" t="s">
        <v>3835</v>
      </c>
      <c r="S85" s="325" t="s">
        <v>1053</v>
      </c>
      <c r="T85" s="326">
        <v>7</v>
      </c>
      <c r="U85" s="275"/>
      <c r="V85" s="275"/>
      <c r="W85" s="275" t="s">
        <v>1036</v>
      </c>
      <c r="X85" s="275" t="s">
        <v>964</v>
      </c>
      <c r="Y85" s="446"/>
      <c r="Z85" s="305"/>
      <c r="AA85" s="305"/>
      <c r="AB85" s="305"/>
      <c r="AC85" s="305"/>
      <c r="AD85" s="305"/>
      <c r="AE85" s="305"/>
      <c r="AF85" s="305"/>
      <c r="AG85" s="305"/>
      <c r="AH85" s="305"/>
      <c r="AI85" s="305"/>
      <c r="AJ85" s="305"/>
      <c r="AK85" s="305"/>
      <c r="AL85" s="305"/>
      <c r="AM85" s="305"/>
      <c r="AN85" s="305"/>
      <c r="AO85" s="305"/>
      <c r="AP85" s="305"/>
      <c r="AQ85" s="305"/>
      <c r="AR85" s="305"/>
      <c r="AS85" s="305"/>
      <c r="AT85" s="305"/>
      <c r="AU85" s="305"/>
      <c r="AV85" s="305"/>
      <c r="AW85" s="305"/>
    </row>
    <row r="86" spans="1:49" s="447" customFormat="1" ht="18.75" x14ac:dyDescent="0.3">
      <c r="A86" s="172">
        <v>78</v>
      </c>
      <c r="B86" s="440" t="s">
        <v>3993</v>
      </c>
      <c r="C86" s="434">
        <v>3</v>
      </c>
      <c r="D86" s="293"/>
      <c r="E86" s="443" t="s">
        <v>3854</v>
      </c>
      <c r="F86" s="444" t="s">
        <v>309</v>
      </c>
      <c r="G86" s="73">
        <v>1</v>
      </c>
      <c r="H86" s="119"/>
      <c r="I86" s="120"/>
      <c r="J86" s="128">
        <v>1</v>
      </c>
      <c r="K86" s="275"/>
      <c r="L86" s="294"/>
      <c r="M86" s="278"/>
      <c r="N86" s="445"/>
      <c r="O86" s="445"/>
      <c r="P86" s="445"/>
      <c r="Q86" s="445"/>
      <c r="R86" s="325"/>
      <c r="S86" s="325"/>
      <c r="T86" s="326"/>
      <c r="U86" s="275"/>
      <c r="V86" s="275"/>
      <c r="W86" s="275"/>
      <c r="X86" s="275"/>
      <c r="Y86" s="446"/>
      <c r="Z86" s="305"/>
      <c r="AA86" s="305"/>
      <c r="AB86" s="305"/>
      <c r="AC86" s="305"/>
      <c r="AD86" s="305"/>
      <c r="AE86" s="305"/>
      <c r="AF86" s="305"/>
      <c r="AG86" s="305"/>
      <c r="AH86" s="305"/>
      <c r="AI86" s="305"/>
      <c r="AJ86" s="305"/>
      <c r="AK86" s="305"/>
      <c r="AL86" s="305"/>
      <c r="AM86" s="305"/>
      <c r="AN86" s="305"/>
      <c r="AO86" s="305"/>
      <c r="AP86" s="305"/>
      <c r="AQ86" s="305"/>
      <c r="AR86" s="305"/>
      <c r="AS86" s="305"/>
      <c r="AT86" s="305"/>
      <c r="AU86" s="305"/>
      <c r="AV86" s="305"/>
      <c r="AW86" s="305"/>
    </row>
    <row r="87" spans="1:49" s="447" customFormat="1" ht="18.75" x14ac:dyDescent="0.3">
      <c r="A87" s="172">
        <v>79</v>
      </c>
      <c r="B87" s="440" t="s">
        <v>3993</v>
      </c>
      <c r="C87" s="434">
        <v>4</v>
      </c>
      <c r="D87" s="293"/>
      <c r="E87" s="443" t="s">
        <v>3855</v>
      </c>
      <c r="F87" s="444" t="s">
        <v>309</v>
      </c>
      <c r="G87" s="73">
        <v>1</v>
      </c>
      <c r="H87" s="119" t="s">
        <v>694</v>
      </c>
      <c r="I87" s="120">
        <v>2009</v>
      </c>
      <c r="J87" s="128">
        <v>1</v>
      </c>
      <c r="K87" s="275" t="s">
        <v>130</v>
      </c>
      <c r="L87" s="294" t="s">
        <v>33</v>
      </c>
      <c r="M87" s="278" t="s">
        <v>3836</v>
      </c>
      <c r="N87" s="445" t="s">
        <v>3837</v>
      </c>
      <c r="O87" s="445" t="s">
        <v>3838</v>
      </c>
      <c r="P87" s="445" t="s">
        <v>3839</v>
      </c>
      <c r="Q87" s="445" t="s">
        <v>3840</v>
      </c>
      <c r="R87" s="325" t="s">
        <v>3841</v>
      </c>
      <c r="S87" s="325" t="s">
        <v>1053</v>
      </c>
      <c r="T87" s="326">
        <v>7</v>
      </c>
      <c r="U87" s="275"/>
      <c r="V87" s="275"/>
      <c r="W87" s="275" t="s">
        <v>1036</v>
      </c>
      <c r="X87" s="275" t="s">
        <v>541</v>
      </c>
      <c r="Y87" s="446"/>
      <c r="Z87" s="305"/>
      <c r="AA87" s="305"/>
      <c r="AB87" s="305"/>
      <c r="AC87" s="305"/>
      <c r="AD87" s="305"/>
      <c r="AE87" s="305"/>
      <c r="AF87" s="305"/>
      <c r="AG87" s="305"/>
      <c r="AH87" s="305"/>
      <c r="AI87" s="305"/>
      <c r="AJ87" s="305"/>
      <c r="AK87" s="305"/>
      <c r="AL87" s="305"/>
      <c r="AM87" s="305"/>
      <c r="AN87" s="305"/>
      <c r="AO87" s="305"/>
      <c r="AP87" s="305"/>
      <c r="AQ87" s="305"/>
      <c r="AR87" s="305"/>
      <c r="AS87" s="305"/>
      <c r="AT87" s="305"/>
      <c r="AU87" s="305"/>
      <c r="AV87" s="305"/>
      <c r="AW87" s="305"/>
    </row>
    <row r="88" spans="1:49" ht="18.75" x14ac:dyDescent="0.3">
      <c r="A88" s="475">
        <v>80</v>
      </c>
      <c r="B88" s="440" t="s">
        <v>3993</v>
      </c>
      <c r="C88" s="434">
        <v>5</v>
      </c>
      <c r="D88" s="293"/>
      <c r="E88" s="125" t="s">
        <v>3842</v>
      </c>
      <c r="F88" s="126" t="s">
        <v>350</v>
      </c>
      <c r="G88" s="73">
        <v>1</v>
      </c>
      <c r="H88" s="119" t="s">
        <v>3016</v>
      </c>
      <c r="I88" s="120">
        <v>2009</v>
      </c>
      <c r="J88" s="128">
        <v>1</v>
      </c>
      <c r="K88" s="275" t="s">
        <v>594</v>
      </c>
      <c r="L88" s="294" t="s">
        <v>33</v>
      </c>
      <c r="M88" s="278" t="s">
        <v>3843</v>
      </c>
      <c r="N88" s="324" t="s">
        <v>3236</v>
      </c>
      <c r="O88" s="324" t="s">
        <v>3844</v>
      </c>
      <c r="P88" s="324" t="s">
        <v>3845</v>
      </c>
      <c r="Q88" s="324" t="s">
        <v>3846</v>
      </c>
      <c r="R88" s="325" t="s">
        <v>3853</v>
      </c>
      <c r="S88" s="325" t="s">
        <v>3847</v>
      </c>
      <c r="T88" s="326">
        <v>7</v>
      </c>
      <c r="U88" s="275"/>
      <c r="V88" s="275" t="s">
        <v>1028</v>
      </c>
      <c r="W88" s="275"/>
      <c r="X88" s="275" t="s">
        <v>594</v>
      </c>
      <c r="Y88" s="304"/>
      <c r="Z88" s="305"/>
      <c r="AA88" s="305"/>
      <c r="AB88" s="305"/>
      <c r="AC88" s="305"/>
      <c r="AD88" s="305"/>
      <c r="AE88" s="305"/>
      <c r="AF88" s="305"/>
      <c r="AG88" s="305"/>
      <c r="AH88" s="305"/>
      <c r="AI88" s="305"/>
      <c r="AJ88" s="305"/>
      <c r="AK88" s="305"/>
      <c r="AL88" s="305"/>
      <c r="AM88" s="305"/>
      <c r="AN88" s="305"/>
      <c r="AO88" s="305"/>
      <c r="AP88" s="305"/>
      <c r="AQ88" s="305"/>
      <c r="AR88" s="305"/>
      <c r="AS88" s="305"/>
      <c r="AT88" s="305"/>
      <c r="AU88" s="305"/>
      <c r="AV88" s="305"/>
      <c r="AW88" s="305"/>
    </row>
    <row r="89" spans="1:49" ht="18.75" x14ac:dyDescent="0.3">
      <c r="A89" s="172">
        <v>81</v>
      </c>
      <c r="B89" s="440" t="s">
        <v>3993</v>
      </c>
      <c r="C89" s="434">
        <v>6</v>
      </c>
      <c r="D89" s="293"/>
      <c r="E89" s="125" t="s">
        <v>3961</v>
      </c>
      <c r="F89" s="126" t="s">
        <v>3962</v>
      </c>
      <c r="G89" s="73">
        <v>1</v>
      </c>
      <c r="H89" s="119"/>
      <c r="I89" s="120"/>
      <c r="J89" s="128">
        <v>1</v>
      </c>
      <c r="K89" s="275"/>
      <c r="L89" s="294"/>
      <c r="M89" s="278"/>
      <c r="N89" s="324"/>
      <c r="O89" s="324"/>
      <c r="P89" s="324"/>
      <c r="Q89" s="324"/>
      <c r="R89" s="325"/>
      <c r="S89" s="325"/>
      <c r="T89" s="326"/>
      <c r="U89" s="275"/>
      <c r="V89" s="275"/>
      <c r="W89" s="275"/>
      <c r="X89" s="275"/>
      <c r="Y89" s="304"/>
      <c r="Z89" s="305"/>
      <c r="AA89" s="305"/>
      <c r="AB89" s="305"/>
      <c r="AC89" s="305"/>
      <c r="AD89" s="305"/>
      <c r="AE89" s="305"/>
      <c r="AF89" s="305"/>
      <c r="AG89" s="305"/>
      <c r="AH89" s="305"/>
      <c r="AI89" s="305"/>
      <c r="AJ89" s="305"/>
      <c r="AK89" s="305"/>
      <c r="AL89" s="305"/>
      <c r="AM89" s="305"/>
      <c r="AN89" s="305"/>
      <c r="AO89" s="305"/>
      <c r="AP89" s="305"/>
      <c r="AQ89" s="305"/>
      <c r="AR89" s="305"/>
      <c r="AS89" s="305"/>
      <c r="AT89" s="305"/>
      <c r="AU89" s="305"/>
      <c r="AV89" s="305"/>
      <c r="AW89" s="305"/>
    </row>
    <row r="90" spans="1:49" ht="18.75" x14ac:dyDescent="0.3">
      <c r="A90" s="475">
        <v>82</v>
      </c>
      <c r="B90" s="440" t="s">
        <v>3993</v>
      </c>
      <c r="C90" s="434">
        <v>7</v>
      </c>
      <c r="D90" s="293"/>
      <c r="E90" s="125" t="s">
        <v>3848</v>
      </c>
      <c r="F90" s="126" t="s">
        <v>95</v>
      </c>
      <c r="G90" s="73">
        <v>1</v>
      </c>
      <c r="H90" s="119" t="s">
        <v>983</v>
      </c>
      <c r="I90" s="120">
        <v>2009</v>
      </c>
      <c r="J90" s="128">
        <v>1</v>
      </c>
      <c r="K90" s="275" t="s">
        <v>130</v>
      </c>
      <c r="L90" s="294" t="s">
        <v>33</v>
      </c>
      <c r="M90" s="278" t="s">
        <v>3849</v>
      </c>
      <c r="N90" s="324" t="s">
        <v>3850</v>
      </c>
      <c r="O90" s="324" t="s">
        <v>3823</v>
      </c>
      <c r="P90" s="324" t="s">
        <v>3851</v>
      </c>
      <c r="Q90" s="324" t="s">
        <v>3823</v>
      </c>
      <c r="R90" s="325" t="s">
        <v>3852</v>
      </c>
      <c r="S90" s="325" t="s">
        <v>3847</v>
      </c>
      <c r="T90" s="326">
        <v>7</v>
      </c>
      <c r="U90" s="275" t="s">
        <v>1036</v>
      </c>
      <c r="V90" s="275"/>
      <c r="W90" s="275"/>
      <c r="X90" s="275"/>
      <c r="Y90" s="304"/>
      <c r="Z90" s="305"/>
      <c r="AA90" s="305"/>
      <c r="AB90" s="305"/>
      <c r="AC90" s="305"/>
      <c r="AD90" s="305"/>
      <c r="AE90" s="305"/>
      <c r="AF90" s="305"/>
      <c r="AG90" s="305"/>
      <c r="AH90" s="305"/>
      <c r="AI90" s="305"/>
      <c r="AJ90" s="305"/>
      <c r="AK90" s="305"/>
      <c r="AL90" s="305"/>
      <c r="AM90" s="305"/>
      <c r="AN90" s="305"/>
      <c r="AO90" s="305"/>
      <c r="AP90" s="305"/>
      <c r="AQ90" s="305"/>
      <c r="AR90" s="305"/>
      <c r="AS90" s="305"/>
      <c r="AT90" s="305"/>
      <c r="AU90" s="305"/>
      <c r="AV90" s="305"/>
      <c r="AW90" s="305"/>
    </row>
    <row r="91" spans="1:49" ht="18.75" x14ac:dyDescent="0.3">
      <c r="A91" s="172">
        <v>83</v>
      </c>
      <c r="B91" s="440" t="s">
        <v>3993</v>
      </c>
      <c r="C91" s="434">
        <v>8</v>
      </c>
      <c r="D91" s="293"/>
      <c r="E91" s="125" t="s">
        <v>3856</v>
      </c>
      <c r="F91" s="126" t="s">
        <v>128</v>
      </c>
      <c r="G91" s="73">
        <v>0</v>
      </c>
      <c r="H91" s="119" t="s">
        <v>908</v>
      </c>
      <c r="I91" s="120">
        <v>2009</v>
      </c>
      <c r="J91" s="128">
        <v>1</v>
      </c>
      <c r="K91" s="275" t="s">
        <v>130</v>
      </c>
      <c r="L91" s="294" t="s">
        <v>33</v>
      </c>
      <c r="M91" s="278" t="s">
        <v>3857</v>
      </c>
      <c r="N91" s="324" t="s">
        <v>3858</v>
      </c>
      <c r="O91" s="324" t="s">
        <v>3823</v>
      </c>
      <c r="P91" s="324" t="s">
        <v>3859</v>
      </c>
      <c r="Q91" s="324" t="s">
        <v>3823</v>
      </c>
      <c r="R91" s="325" t="s">
        <v>3860</v>
      </c>
      <c r="S91" s="325" t="s">
        <v>3847</v>
      </c>
      <c r="T91" s="326">
        <v>7</v>
      </c>
      <c r="U91" s="275" t="s">
        <v>1036</v>
      </c>
      <c r="V91" s="275"/>
      <c r="W91" s="275"/>
      <c r="X91" s="275"/>
      <c r="Y91" s="304"/>
      <c r="Z91" s="305"/>
      <c r="AA91" s="305"/>
      <c r="AB91" s="305"/>
      <c r="AC91" s="305"/>
      <c r="AD91" s="305"/>
      <c r="AE91" s="305"/>
      <c r="AF91" s="305"/>
      <c r="AG91" s="305"/>
      <c r="AH91" s="305"/>
      <c r="AI91" s="305"/>
      <c r="AJ91" s="305"/>
      <c r="AK91" s="305"/>
      <c r="AL91" s="305"/>
      <c r="AM91" s="305"/>
      <c r="AN91" s="305"/>
      <c r="AO91" s="305"/>
      <c r="AP91" s="305"/>
      <c r="AQ91" s="305"/>
      <c r="AR91" s="305"/>
      <c r="AS91" s="305"/>
      <c r="AT91" s="305"/>
      <c r="AU91" s="305"/>
      <c r="AV91" s="305"/>
      <c r="AW91" s="305"/>
    </row>
    <row r="92" spans="1:49" ht="18.75" x14ac:dyDescent="0.3">
      <c r="A92" s="172">
        <v>84</v>
      </c>
      <c r="B92" s="440" t="s">
        <v>3993</v>
      </c>
      <c r="C92" s="434">
        <v>9</v>
      </c>
      <c r="D92" s="293"/>
      <c r="E92" s="125" t="s">
        <v>3861</v>
      </c>
      <c r="F92" s="126" t="s">
        <v>128</v>
      </c>
      <c r="G92" s="73">
        <v>0</v>
      </c>
      <c r="H92" s="119" t="s">
        <v>1858</v>
      </c>
      <c r="I92" s="120">
        <v>2009</v>
      </c>
      <c r="J92" s="128">
        <v>1</v>
      </c>
      <c r="K92" s="275" t="s">
        <v>130</v>
      </c>
      <c r="L92" s="294" t="s">
        <v>33</v>
      </c>
      <c r="M92" s="278" t="s">
        <v>3862</v>
      </c>
      <c r="N92" s="324" t="s">
        <v>3863</v>
      </c>
      <c r="O92" s="324" t="s">
        <v>3864</v>
      </c>
      <c r="P92" s="324" t="s">
        <v>3865</v>
      </c>
      <c r="Q92" s="324" t="s">
        <v>3866</v>
      </c>
      <c r="R92" s="325" t="s">
        <v>3867</v>
      </c>
      <c r="S92" s="325" t="s">
        <v>3847</v>
      </c>
      <c r="T92" s="326">
        <v>7</v>
      </c>
      <c r="U92" s="275"/>
      <c r="V92" s="275" t="s">
        <v>1036</v>
      </c>
      <c r="W92" s="275"/>
      <c r="X92" s="275" t="s">
        <v>123</v>
      </c>
      <c r="Y92" s="304"/>
      <c r="Z92" s="305"/>
      <c r="AA92" s="305"/>
      <c r="AB92" s="305"/>
      <c r="AC92" s="305"/>
      <c r="AD92" s="305"/>
      <c r="AE92" s="305"/>
      <c r="AF92" s="305"/>
      <c r="AG92" s="305"/>
      <c r="AH92" s="305"/>
      <c r="AI92" s="305"/>
      <c r="AJ92" s="305"/>
      <c r="AK92" s="305"/>
      <c r="AL92" s="305"/>
      <c r="AM92" s="305"/>
      <c r="AN92" s="305"/>
      <c r="AO92" s="305"/>
      <c r="AP92" s="305"/>
      <c r="AQ92" s="305"/>
      <c r="AR92" s="305"/>
      <c r="AS92" s="305"/>
      <c r="AT92" s="305"/>
      <c r="AU92" s="305"/>
      <c r="AV92" s="305"/>
      <c r="AW92" s="305"/>
    </row>
    <row r="93" spans="1:49" ht="18.75" x14ac:dyDescent="0.3">
      <c r="A93" s="475">
        <v>85</v>
      </c>
      <c r="B93" s="440" t="s">
        <v>3993</v>
      </c>
      <c r="C93" s="434">
        <v>10</v>
      </c>
      <c r="D93" s="293"/>
      <c r="E93" s="125" t="s">
        <v>3868</v>
      </c>
      <c r="F93" s="126" t="s">
        <v>2815</v>
      </c>
      <c r="G93" s="73">
        <v>0</v>
      </c>
      <c r="H93" s="119" t="s">
        <v>1774</v>
      </c>
      <c r="I93" s="120">
        <v>2009</v>
      </c>
      <c r="J93" s="128">
        <v>1</v>
      </c>
      <c r="K93" s="275" t="s">
        <v>130</v>
      </c>
      <c r="L93" s="294" t="s">
        <v>33</v>
      </c>
      <c r="M93" s="278" t="s">
        <v>3869</v>
      </c>
      <c r="N93" s="324" t="s">
        <v>3870</v>
      </c>
      <c r="O93" s="324" t="s">
        <v>3823</v>
      </c>
      <c r="P93" s="324" t="s">
        <v>3871</v>
      </c>
      <c r="Q93" s="324" t="s">
        <v>3823</v>
      </c>
      <c r="R93" s="325" t="s">
        <v>3872</v>
      </c>
      <c r="S93" s="325" t="s">
        <v>1053</v>
      </c>
      <c r="T93" s="326">
        <v>7</v>
      </c>
      <c r="U93" s="275"/>
      <c r="V93" s="275"/>
      <c r="W93" s="275" t="s">
        <v>1036</v>
      </c>
      <c r="X93" s="275" t="s">
        <v>3873</v>
      </c>
      <c r="Y93" s="304"/>
      <c r="Z93" s="305"/>
      <c r="AA93" s="305"/>
      <c r="AB93" s="305"/>
      <c r="AC93" s="305"/>
      <c r="AD93" s="305"/>
      <c r="AE93" s="305"/>
      <c r="AF93" s="305"/>
      <c r="AG93" s="305"/>
      <c r="AH93" s="305"/>
      <c r="AI93" s="305"/>
      <c r="AJ93" s="305"/>
      <c r="AK93" s="305"/>
      <c r="AL93" s="305"/>
      <c r="AM93" s="305"/>
      <c r="AN93" s="305"/>
      <c r="AO93" s="305"/>
      <c r="AP93" s="305"/>
      <c r="AQ93" s="305"/>
      <c r="AR93" s="305"/>
      <c r="AS93" s="305"/>
      <c r="AT93" s="305"/>
      <c r="AU93" s="305"/>
      <c r="AV93" s="305"/>
      <c r="AW93" s="305"/>
    </row>
    <row r="94" spans="1:49" ht="18.75" x14ac:dyDescent="0.3">
      <c r="A94" s="172">
        <v>86</v>
      </c>
      <c r="B94" s="440" t="s">
        <v>3993</v>
      </c>
      <c r="C94" s="434">
        <v>11</v>
      </c>
      <c r="D94" s="293"/>
      <c r="E94" s="125" t="s">
        <v>3874</v>
      </c>
      <c r="F94" s="126" t="s">
        <v>153</v>
      </c>
      <c r="G94" s="73">
        <v>0</v>
      </c>
      <c r="H94" s="119" t="s">
        <v>2104</v>
      </c>
      <c r="I94" s="120">
        <v>2009</v>
      </c>
      <c r="J94" s="128">
        <v>1</v>
      </c>
      <c r="K94" s="275" t="s">
        <v>130</v>
      </c>
      <c r="L94" s="294" t="s">
        <v>33</v>
      </c>
      <c r="M94" s="278" t="s">
        <v>3875</v>
      </c>
      <c r="N94" s="324" t="s">
        <v>3876</v>
      </c>
      <c r="O94" s="324" t="s">
        <v>3823</v>
      </c>
      <c r="P94" s="324" t="s">
        <v>3877</v>
      </c>
      <c r="Q94" s="435" t="s">
        <v>3823</v>
      </c>
      <c r="R94" s="324" t="s">
        <v>3878</v>
      </c>
      <c r="S94" s="325" t="s">
        <v>3847</v>
      </c>
      <c r="T94" s="326">
        <v>7</v>
      </c>
      <c r="U94" s="275" t="s">
        <v>1036</v>
      </c>
      <c r="V94" s="275"/>
      <c r="W94" s="275"/>
      <c r="X94" s="275"/>
      <c r="Y94" s="304"/>
      <c r="Z94" s="305"/>
      <c r="AA94" s="305"/>
      <c r="AB94" s="305"/>
      <c r="AC94" s="305"/>
      <c r="AD94" s="305"/>
      <c r="AE94" s="305"/>
      <c r="AF94" s="305"/>
      <c r="AG94" s="305"/>
      <c r="AH94" s="305"/>
      <c r="AI94" s="305"/>
      <c r="AJ94" s="305"/>
      <c r="AK94" s="305"/>
      <c r="AL94" s="305"/>
      <c r="AM94" s="305"/>
      <c r="AN94" s="305"/>
      <c r="AO94" s="305"/>
      <c r="AP94" s="305"/>
      <c r="AQ94" s="305"/>
      <c r="AR94" s="305"/>
      <c r="AS94" s="305"/>
      <c r="AT94" s="305"/>
      <c r="AU94" s="305"/>
      <c r="AV94" s="305"/>
      <c r="AW94" s="305"/>
    </row>
    <row r="95" spans="1:49" ht="18.75" x14ac:dyDescent="0.3">
      <c r="A95" s="475">
        <v>87</v>
      </c>
      <c r="B95" s="440" t="s">
        <v>3993</v>
      </c>
      <c r="C95" s="434">
        <v>12</v>
      </c>
      <c r="D95" s="293"/>
      <c r="E95" s="125" t="s">
        <v>3879</v>
      </c>
      <c r="F95" s="126" t="s">
        <v>167</v>
      </c>
      <c r="G95" s="73">
        <v>1</v>
      </c>
      <c r="H95" s="119" t="s">
        <v>2883</v>
      </c>
      <c r="I95" s="120">
        <v>2009</v>
      </c>
      <c r="J95" s="128">
        <v>1</v>
      </c>
      <c r="K95" s="275" t="s">
        <v>3880</v>
      </c>
      <c r="L95" s="294" t="s">
        <v>33</v>
      </c>
      <c r="M95" s="278" t="s">
        <v>3881</v>
      </c>
      <c r="N95" s="324" t="s">
        <v>3882</v>
      </c>
      <c r="O95" s="324" t="s">
        <v>3883</v>
      </c>
      <c r="P95" s="324" t="s">
        <v>3884</v>
      </c>
      <c r="Q95" s="324" t="s">
        <v>3883</v>
      </c>
      <c r="R95" s="325" t="s">
        <v>3885</v>
      </c>
      <c r="S95" s="325" t="s">
        <v>3847</v>
      </c>
      <c r="T95" s="326">
        <v>7</v>
      </c>
      <c r="U95" s="275"/>
      <c r="V95" s="275"/>
      <c r="W95" s="275" t="s">
        <v>1036</v>
      </c>
      <c r="X95" s="275" t="s">
        <v>3880</v>
      </c>
      <c r="Y95" s="304"/>
      <c r="Z95" s="305"/>
      <c r="AA95" s="305"/>
      <c r="AB95" s="305"/>
      <c r="AC95" s="305"/>
      <c r="AD95" s="305"/>
      <c r="AE95" s="305"/>
      <c r="AF95" s="305"/>
      <c r="AG95" s="305"/>
      <c r="AH95" s="305"/>
      <c r="AI95" s="305"/>
      <c r="AJ95" s="305"/>
      <c r="AK95" s="305"/>
      <c r="AL95" s="305"/>
      <c r="AM95" s="305"/>
      <c r="AN95" s="305"/>
      <c r="AO95" s="305"/>
      <c r="AP95" s="305"/>
      <c r="AQ95" s="305"/>
      <c r="AR95" s="305"/>
      <c r="AS95" s="305"/>
      <c r="AT95" s="305"/>
      <c r="AU95" s="305"/>
      <c r="AV95" s="305"/>
      <c r="AW95" s="305"/>
    </row>
    <row r="96" spans="1:49" ht="18.75" x14ac:dyDescent="0.3">
      <c r="A96" s="172">
        <v>88</v>
      </c>
      <c r="B96" s="440" t="s">
        <v>3993</v>
      </c>
      <c r="C96" s="434">
        <v>13</v>
      </c>
      <c r="D96" s="293"/>
      <c r="E96" s="125" t="s">
        <v>3886</v>
      </c>
      <c r="F96" s="126" t="s">
        <v>3887</v>
      </c>
      <c r="G96" s="73">
        <v>1</v>
      </c>
      <c r="H96" s="119" t="s">
        <v>772</v>
      </c>
      <c r="I96" s="120">
        <v>2009</v>
      </c>
      <c r="J96" s="128">
        <v>1</v>
      </c>
      <c r="K96" s="275" t="s">
        <v>130</v>
      </c>
      <c r="L96" s="294" t="s">
        <v>33</v>
      </c>
      <c r="M96" s="278" t="s">
        <v>3888</v>
      </c>
      <c r="N96" s="324" t="s">
        <v>3889</v>
      </c>
      <c r="O96" s="324" t="s">
        <v>3823</v>
      </c>
      <c r="P96" s="324" t="s">
        <v>3890</v>
      </c>
      <c r="Q96" s="324" t="s">
        <v>3823</v>
      </c>
      <c r="R96" s="325" t="s">
        <v>3891</v>
      </c>
      <c r="S96" s="325" t="s">
        <v>1053</v>
      </c>
      <c r="T96" s="326">
        <v>7</v>
      </c>
      <c r="U96" s="275" t="s">
        <v>1036</v>
      </c>
      <c r="V96" s="275"/>
      <c r="W96" s="275"/>
      <c r="X96" s="275"/>
      <c r="Y96" s="304"/>
      <c r="Z96" s="305"/>
      <c r="AA96" s="305"/>
      <c r="AB96" s="305"/>
      <c r="AC96" s="305"/>
      <c r="AD96" s="305"/>
      <c r="AE96" s="305"/>
      <c r="AF96" s="305"/>
      <c r="AG96" s="305"/>
      <c r="AH96" s="305"/>
      <c r="AI96" s="305"/>
      <c r="AJ96" s="305"/>
      <c r="AK96" s="305"/>
      <c r="AL96" s="305"/>
      <c r="AM96" s="305"/>
      <c r="AN96" s="305"/>
      <c r="AO96" s="305"/>
      <c r="AP96" s="305"/>
      <c r="AQ96" s="305"/>
      <c r="AR96" s="305"/>
      <c r="AS96" s="305"/>
      <c r="AT96" s="305"/>
      <c r="AU96" s="305"/>
      <c r="AV96" s="305"/>
      <c r="AW96" s="305"/>
    </row>
    <row r="97" spans="1:49" ht="18.75" x14ac:dyDescent="0.3">
      <c r="A97" s="172">
        <v>89</v>
      </c>
      <c r="B97" s="440" t="s">
        <v>3993</v>
      </c>
      <c r="C97" s="434">
        <v>14</v>
      </c>
      <c r="D97" s="293"/>
      <c r="E97" s="125" t="s">
        <v>3892</v>
      </c>
      <c r="F97" s="126" t="s">
        <v>194</v>
      </c>
      <c r="G97" s="73">
        <v>0</v>
      </c>
      <c r="H97" s="119"/>
      <c r="I97" s="120"/>
      <c r="J97" s="128">
        <v>1</v>
      </c>
      <c r="K97" s="275"/>
      <c r="L97" s="294"/>
      <c r="M97" s="276"/>
      <c r="N97" s="324"/>
      <c r="O97" s="324"/>
      <c r="P97" s="324"/>
      <c r="Q97" s="324"/>
      <c r="R97" s="325"/>
      <c r="S97" s="325"/>
      <c r="T97" s="326"/>
      <c r="U97" s="275"/>
      <c r="V97" s="275"/>
      <c r="W97" s="275"/>
      <c r="X97" s="275"/>
      <c r="Y97" s="304"/>
      <c r="Z97" s="305"/>
      <c r="AA97" s="305"/>
      <c r="AB97" s="305"/>
      <c r="AC97" s="305"/>
      <c r="AD97" s="305"/>
      <c r="AE97" s="305"/>
      <c r="AF97" s="305"/>
      <c r="AG97" s="305"/>
      <c r="AH97" s="305"/>
      <c r="AI97" s="305"/>
      <c r="AJ97" s="305"/>
      <c r="AK97" s="305"/>
      <c r="AL97" s="305"/>
      <c r="AM97" s="305"/>
      <c r="AN97" s="305"/>
      <c r="AO97" s="305"/>
      <c r="AP97" s="305"/>
      <c r="AQ97" s="305"/>
      <c r="AR97" s="305"/>
      <c r="AS97" s="305"/>
      <c r="AT97" s="305"/>
      <c r="AU97" s="305"/>
      <c r="AV97" s="305"/>
      <c r="AW97" s="305"/>
    </row>
    <row r="98" spans="1:49" ht="18.75" x14ac:dyDescent="0.3">
      <c r="A98" s="475">
        <v>90</v>
      </c>
      <c r="B98" s="440" t="s">
        <v>3993</v>
      </c>
      <c r="C98" s="434">
        <v>15</v>
      </c>
      <c r="D98" s="293"/>
      <c r="E98" s="125" t="s">
        <v>3893</v>
      </c>
      <c r="F98" s="126" t="s">
        <v>881</v>
      </c>
      <c r="G98" s="73">
        <v>0</v>
      </c>
      <c r="H98" s="119"/>
      <c r="I98" s="120"/>
      <c r="J98" s="128">
        <v>1</v>
      </c>
      <c r="K98" s="275"/>
      <c r="L98" s="294"/>
      <c r="M98" s="276"/>
      <c r="N98" s="324"/>
      <c r="O98" s="324"/>
      <c r="P98" s="324"/>
      <c r="Q98" s="324"/>
      <c r="R98" s="325"/>
      <c r="S98" s="325"/>
      <c r="T98" s="326"/>
      <c r="U98" s="275"/>
      <c r="V98" s="275"/>
      <c r="W98" s="275"/>
      <c r="X98" s="275"/>
      <c r="Y98" s="304"/>
      <c r="Z98" s="305"/>
      <c r="AA98" s="305"/>
      <c r="AB98" s="305"/>
      <c r="AC98" s="305"/>
      <c r="AD98" s="305"/>
      <c r="AE98" s="305"/>
      <c r="AF98" s="305"/>
      <c r="AG98" s="305"/>
      <c r="AH98" s="305"/>
      <c r="AI98" s="305"/>
      <c r="AJ98" s="305"/>
      <c r="AK98" s="305"/>
      <c r="AL98" s="305"/>
      <c r="AM98" s="305"/>
      <c r="AN98" s="305"/>
      <c r="AO98" s="305"/>
      <c r="AP98" s="305"/>
      <c r="AQ98" s="305"/>
      <c r="AR98" s="305"/>
      <c r="AS98" s="305"/>
      <c r="AT98" s="305"/>
      <c r="AU98" s="305"/>
      <c r="AV98" s="305"/>
      <c r="AW98" s="305"/>
    </row>
    <row r="99" spans="1:49" ht="18.75" x14ac:dyDescent="0.3">
      <c r="A99" s="172">
        <v>91</v>
      </c>
      <c r="B99" s="440" t="s">
        <v>3993</v>
      </c>
      <c r="C99" s="434">
        <v>16</v>
      </c>
      <c r="D99" s="293"/>
      <c r="E99" s="125" t="s">
        <v>3894</v>
      </c>
      <c r="F99" s="126" t="s">
        <v>431</v>
      </c>
      <c r="G99" s="73">
        <v>1</v>
      </c>
      <c r="H99" s="119" t="s">
        <v>232</v>
      </c>
      <c r="I99" s="120">
        <v>2009</v>
      </c>
      <c r="J99" s="128">
        <v>1</v>
      </c>
      <c r="K99" s="275" t="s">
        <v>130</v>
      </c>
      <c r="L99" s="294" t="s">
        <v>33</v>
      </c>
      <c r="M99" s="278" t="s">
        <v>3895</v>
      </c>
      <c r="N99" s="324" t="s">
        <v>3896</v>
      </c>
      <c r="O99" s="324" t="s">
        <v>3827</v>
      </c>
      <c r="P99" s="324" t="s">
        <v>1520</v>
      </c>
      <c r="Q99" s="324" t="s">
        <v>3827</v>
      </c>
      <c r="R99" s="325" t="s">
        <v>3897</v>
      </c>
      <c r="S99" s="325" t="s">
        <v>1053</v>
      </c>
      <c r="T99" s="326">
        <v>7</v>
      </c>
      <c r="U99" s="275"/>
      <c r="V99" s="275" t="s">
        <v>1036</v>
      </c>
      <c r="W99" s="275"/>
      <c r="X99" s="275" t="s">
        <v>732</v>
      </c>
      <c r="Y99" s="304"/>
      <c r="Z99" s="305"/>
      <c r="AA99" s="305"/>
      <c r="AB99" s="305"/>
      <c r="AC99" s="305"/>
      <c r="AD99" s="305"/>
      <c r="AE99" s="305"/>
      <c r="AF99" s="305"/>
      <c r="AG99" s="305"/>
      <c r="AH99" s="305"/>
      <c r="AI99" s="305"/>
      <c r="AJ99" s="305"/>
      <c r="AK99" s="305"/>
      <c r="AL99" s="305"/>
      <c r="AM99" s="305"/>
      <c r="AN99" s="305"/>
      <c r="AO99" s="305"/>
      <c r="AP99" s="305"/>
      <c r="AQ99" s="305"/>
      <c r="AR99" s="305"/>
      <c r="AS99" s="305"/>
      <c r="AT99" s="305"/>
      <c r="AU99" s="305"/>
      <c r="AV99" s="305"/>
      <c r="AW99" s="305"/>
    </row>
    <row r="100" spans="1:49" ht="18.75" x14ac:dyDescent="0.3">
      <c r="A100" s="475">
        <v>92</v>
      </c>
      <c r="B100" s="440" t="s">
        <v>3993</v>
      </c>
      <c r="C100" s="434">
        <v>17</v>
      </c>
      <c r="D100" s="293"/>
      <c r="E100" s="125" t="s">
        <v>3898</v>
      </c>
      <c r="F100" s="126" t="s">
        <v>206</v>
      </c>
      <c r="G100" s="73">
        <v>1</v>
      </c>
      <c r="H100" s="119" t="s">
        <v>2135</v>
      </c>
      <c r="I100" s="120">
        <v>2009</v>
      </c>
      <c r="J100" s="128">
        <v>1</v>
      </c>
      <c r="K100" s="275" t="s">
        <v>130</v>
      </c>
      <c r="L100" s="294" t="s">
        <v>33</v>
      </c>
      <c r="M100" s="278" t="s">
        <v>3899</v>
      </c>
      <c r="N100" s="324" t="s">
        <v>3900</v>
      </c>
      <c r="O100" s="324" t="s">
        <v>3901</v>
      </c>
      <c r="P100" s="324" t="s">
        <v>3902</v>
      </c>
      <c r="Q100" s="324" t="s">
        <v>3864</v>
      </c>
      <c r="R100" s="1126" t="s">
        <v>3903</v>
      </c>
      <c r="S100" s="1126" t="s">
        <v>2666</v>
      </c>
      <c r="T100" s="326">
        <v>7</v>
      </c>
      <c r="U100" s="275"/>
      <c r="V100" s="275" t="s">
        <v>1028</v>
      </c>
      <c r="W100" s="275"/>
      <c r="X100" s="275" t="s">
        <v>177</v>
      </c>
      <c r="Y100" s="304"/>
      <c r="Z100" s="305"/>
      <c r="AA100" s="305"/>
      <c r="AB100" s="305"/>
      <c r="AC100" s="305"/>
      <c r="AD100" s="305"/>
      <c r="AE100" s="305"/>
      <c r="AF100" s="305"/>
      <c r="AG100" s="305"/>
      <c r="AH100" s="305"/>
      <c r="AI100" s="305"/>
      <c r="AJ100" s="305"/>
      <c r="AK100" s="305"/>
      <c r="AL100" s="305"/>
      <c r="AM100" s="305"/>
      <c r="AN100" s="305"/>
      <c r="AO100" s="305"/>
      <c r="AP100" s="305"/>
      <c r="AQ100" s="305"/>
      <c r="AR100" s="305"/>
      <c r="AS100" s="305"/>
      <c r="AT100" s="305"/>
      <c r="AU100" s="305"/>
      <c r="AV100" s="305"/>
      <c r="AW100" s="305"/>
    </row>
    <row r="101" spans="1:49" ht="18.75" x14ac:dyDescent="0.3">
      <c r="A101" s="172">
        <v>93</v>
      </c>
      <c r="B101" s="440" t="s">
        <v>3993</v>
      </c>
      <c r="C101" s="434">
        <v>18</v>
      </c>
      <c r="D101" s="293"/>
      <c r="E101" s="125" t="s">
        <v>3904</v>
      </c>
      <c r="F101" s="126" t="s">
        <v>688</v>
      </c>
      <c r="G101" s="73">
        <v>0</v>
      </c>
      <c r="H101" s="119" t="s">
        <v>756</v>
      </c>
      <c r="I101" s="120">
        <v>2009</v>
      </c>
      <c r="J101" s="128">
        <v>1</v>
      </c>
      <c r="K101" s="275" t="s">
        <v>130</v>
      </c>
      <c r="L101" s="294" t="s">
        <v>33</v>
      </c>
      <c r="M101" s="278" t="s">
        <v>3905</v>
      </c>
      <c r="N101" s="324" t="s">
        <v>3906</v>
      </c>
      <c r="O101" s="324" t="s">
        <v>3823</v>
      </c>
      <c r="P101" s="324" t="s">
        <v>3907</v>
      </c>
      <c r="Q101" s="324" t="s">
        <v>3823</v>
      </c>
      <c r="R101" s="325" t="s">
        <v>3908</v>
      </c>
      <c r="S101" s="325" t="s">
        <v>1053</v>
      </c>
      <c r="T101" s="326">
        <v>7</v>
      </c>
      <c r="U101" s="275"/>
      <c r="V101" s="275"/>
      <c r="W101" s="275" t="s">
        <v>1036</v>
      </c>
      <c r="X101" s="275" t="s">
        <v>707</v>
      </c>
      <c r="Y101" s="304"/>
      <c r="Z101" s="305"/>
      <c r="AA101" s="305"/>
      <c r="AB101" s="305"/>
      <c r="AC101" s="305"/>
      <c r="AD101" s="305"/>
      <c r="AE101" s="305"/>
      <c r="AF101" s="305"/>
      <c r="AG101" s="305"/>
      <c r="AH101" s="305"/>
      <c r="AI101" s="305"/>
      <c r="AJ101" s="305"/>
      <c r="AK101" s="305"/>
      <c r="AL101" s="305"/>
      <c r="AM101" s="305"/>
      <c r="AN101" s="305"/>
      <c r="AO101" s="305"/>
      <c r="AP101" s="305"/>
      <c r="AQ101" s="305"/>
      <c r="AR101" s="305"/>
      <c r="AS101" s="305"/>
      <c r="AT101" s="305"/>
      <c r="AU101" s="305"/>
      <c r="AV101" s="305"/>
      <c r="AW101" s="305"/>
    </row>
    <row r="102" spans="1:49" ht="18.75" x14ac:dyDescent="0.3">
      <c r="A102" s="172">
        <v>94</v>
      </c>
      <c r="B102" s="440" t="s">
        <v>3993</v>
      </c>
      <c r="C102" s="434">
        <v>19</v>
      </c>
      <c r="D102" s="293"/>
      <c r="E102" s="125" t="s">
        <v>63</v>
      </c>
      <c r="F102" s="126" t="s">
        <v>907</v>
      </c>
      <c r="G102" s="73">
        <v>0</v>
      </c>
      <c r="H102" s="119" t="s">
        <v>384</v>
      </c>
      <c r="I102" s="120">
        <v>2009</v>
      </c>
      <c r="J102" s="128">
        <v>1</v>
      </c>
      <c r="K102" s="275" t="s">
        <v>130</v>
      </c>
      <c r="L102" s="294" t="s">
        <v>33</v>
      </c>
      <c r="M102" s="278" t="s">
        <v>3909</v>
      </c>
      <c r="N102" s="324" t="s">
        <v>1699</v>
      </c>
      <c r="O102" s="324" t="s">
        <v>3883</v>
      </c>
      <c r="P102" s="324" t="s">
        <v>3910</v>
      </c>
      <c r="Q102" s="324" t="s">
        <v>3883</v>
      </c>
      <c r="R102" s="325" t="s">
        <v>3911</v>
      </c>
      <c r="S102" s="325" t="s">
        <v>1053</v>
      </c>
      <c r="T102" s="326">
        <v>7</v>
      </c>
      <c r="U102" s="275"/>
      <c r="V102" s="275" t="s">
        <v>1036</v>
      </c>
      <c r="W102" s="275"/>
      <c r="X102" s="275" t="s">
        <v>41</v>
      </c>
      <c r="Y102" s="304"/>
      <c r="Z102" s="305"/>
      <c r="AA102" s="305"/>
      <c r="AB102" s="305"/>
      <c r="AC102" s="305"/>
      <c r="AD102" s="305"/>
      <c r="AE102" s="305"/>
      <c r="AF102" s="305"/>
      <c r="AG102" s="305"/>
      <c r="AH102" s="305"/>
      <c r="AI102" s="305"/>
      <c r="AJ102" s="305"/>
      <c r="AK102" s="305"/>
      <c r="AL102" s="305"/>
      <c r="AM102" s="305"/>
      <c r="AN102" s="305"/>
      <c r="AO102" s="305"/>
      <c r="AP102" s="305"/>
      <c r="AQ102" s="305"/>
      <c r="AR102" s="305"/>
      <c r="AS102" s="305"/>
      <c r="AT102" s="305"/>
      <c r="AU102" s="305"/>
      <c r="AV102" s="305"/>
      <c r="AW102" s="305"/>
    </row>
    <row r="103" spans="1:49" ht="18.75" x14ac:dyDescent="0.3">
      <c r="A103" s="475">
        <v>95</v>
      </c>
      <c r="B103" s="440" t="s">
        <v>3993</v>
      </c>
      <c r="C103" s="434">
        <v>20</v>
      </c>
      <c r="D103" s="293"/>
      <c r="E103" s="125" t="s">
        <v>3912</v>
      </c>
      <c r="F103" s="126" t="s">
        <v>217</v>
      </c>
      <c r="G103" s="73">
        <v>1</v>
      </c>
      <c r="H103" s="119" t="s">
        <v>258</v>
      </c>
      <c r="I103" s="120">
        <v>2009</v>
      </c>
      <c r="J103" s="128">
        <v>1</v>
      </c>
      <c r="K103" s="275" t="s">
        <v>130</v>
      </c>
      <c r="L103" s="294" t="s">
        <v>33</v>
      </c>
      <c r="M103" s="278" t="s">
        <v>3913</v>
      </c>
      <c r="N103" s="324" t="s">
        <v>3914</v>
      </c>
      <c r="O103" s="324" t="s">
        <v>3915</v>
      </c>
      <c r="P103" s="324" t="s">
        <v>3916</v>
      </c>
      <c r="Q103" s="324" t="s">
        <v>3827</v>
      </c>
      <c r="R103" s="325" t="s">
        <v>3917</v>
      </c>
      <c r="S103" s="325" t="s">
        <v>1053</v>
      </c>
      <c r="T103" s="326">
        <v>7</v>
      </c>
      <c r="U103" s="275"/>
      <c r="V103" s="275"/>
      <c r="W103" s="275" t="s">
        <v>1036</v>
      </c>
      <c r="X103" s="275" t="s">
        <v>565</v>
      </c>
      <c r="Y103" s="304"/>
      <c r="Z103" s="305"/>
      <c r="AA103" s="305"/>
      <c r="AB103" s="305"/>
      <c r="AC103" s="305"/>
      <c r="AD103" s="305"/>
      <c r="AE103" s="305"/>
      <c r="AF103" s="305"/>
      <c r="AG103" s="305"/>
      <c r="AH103" s="305"/>
      <c r="AI103" s="305"/>
      <c r="AJ103" s="305"/>
      <c r="AK103" s="305"/>
      <c r="AL103" s="305"/>
      <c r="AM103" s="305"/>
      <c r="AN103" s="305"/>
      <c r="AO103" s="305"/>
      <c r="AP103" s="305"/>
      <c r="AQ103" s="305"/>
      <c r="AR103" s="305"/>
      <c r="AS103" s="305"/>
      <c r="AT103" s="305"/>
      <c r="AU103" s="305"/>
      <c r="AV103" s="305"/>
      <c r="AW103" s="305"/>
    </row>
    <row r="104" spans="1:49" ht="18.75" x14ac:dyDescent="0.3">
      <c r="A104" s="172">
        <v>96</v>
      </c>
      <c r="B104" s="440" t="s">
        <v>3993</v>
      </c>
      <c r="C104" s="434">
        <v>21</v>
      </c>
      <c r="D104" s="293"/>
      <c r="E104" s="125" t="s">
        <v>3918</v>
      </c>
      <c r="F104" s="126" t="s">
        <v>217</v>
      </c>
      <c r="G104" s="73">
        <v>1</v>
      </c>
      <c r="H104" s="119" t="s">
        <v>677</v>
      </c>
      <c r="I104" s="120">
        <v>2009</v>
      </c>
      <c r="J104" s="128">
        <v>1</v>
      </c>
      <c r="K104" s="275" t="s">
        <v>130</v>
      </c>
      <c r="L104" s="294" t="s">
        <v>33</v>
      </c>
      <c r="M104" s="278" t="s">
        <v>3919</v>
      </c>
      <c r="N104" s="324" t="s">
        <v>3920</v>
      </c>
      <c r="O104" s="324" t="s">
        <v>3827</v>
      </c>
      <c r="P104" s="324" t="s">
        <v>3921</v>
      </c>
      <c r="Q104" s="324" t="s">
        <v>3827</v>
      </c>
      <c r="R104" s="325" t="s">
        <v>3922</v>
      </c>
      <c r="S104" s="325" t="s">
        <v>3847</v>
      </c>
      <c r="T104" s="326">
        <v>7</v>
      </c>
      <c r="U104" s="275"/>
      <c r="V104" s="275" t="s">
        <v>1036</v>
      </c>
      <c r="W104" s="275"/>
      <c r="X104" s="275" t="s">
        <v>191</v>
      </c>
      <c r="Y104" s="304"/>
      <c r="Z104" s="305"/>
      <c r="AA104" s="305"/>
      <c r="AB104" s="305"/>
      <c r="AC104" s="305"/>
      <c r="AD104" s="305"/>
      <c r="AE104" s="305"/>
      <c r="AF104" s="305"/>
      <c r="AG104" s="305"/>
      <c r="AH104" s="305"/>
      <c r="AI104" s="305"/>
      <c r="AJ104" s="305"/>
      <c r="AK104" s="305"/>
      <c r="AL104" s="305"/>
      <c r="AM104" s="305"/>
      <c r="AN104" s="305"/>
      <c r="AO104" s="305"/>
      <c r="AP104" s="305"/>
      <c r="AQ104" s="305"/>
      <c r="AR104" s="305"/>
      <c r="AS104" s="305"/>
      <c r="AT104" s="305"/>
      <c r="AU104" s="305"/>
      <c r="AV104" s="305"/>
      <c r="AW104" s="305"/>
    </row>
    <row r="105" spans="1:49" ht="18.75" x14ac:dyDescent="0.3">
      <c r="A105" s="475">
        <v>97</v>
      </c>
      <c r="B105" s="440" t="s">
        <v>3993</v>
      </c>
      <c r="C105" s="434">
        <v>22</v>
      </c>
      <c r="D105" s="293"/>
      <c r="E105" s="125" t="s">
        <v>63</v>
      </c>
      <c r="F105" s="126" t="s">
        <v>2700</v>
      </c>
      <c r="G105" s="73">
        <v>0</v>
      </c>
      <c r="H105" s="119" t="s">
        <v>1545</v>
      </c>
      <c r="I105" s="120">
        <v>2009</v>
      </c>
      <c r="J105" s="128">
        <v>1</v>
      </c>
      <c r="K105" s="275" t="s">
        <v>130</v>
      </c>
      <c r="L105" s="294" t="s">
        <v>33</v>
      </c>
      <c r="M105" s="278" t="s">
        <v>3923</v>
      </c>
      <c r="N105" s="324" t="s">
        <v>2991</v>
      </c>
      <c r="O105" s="324" t="s">
        <v>3827</v>
      </c>
      <c r="P105" s="324" t="s">
        <v>3924</v>
      </c>
      <c r="Q105" s="324" t="s">
        <v>3827</v>
      </c>
      <c r="R105" s="325" t="s">
        <v>3925</v>
      </c>
      <c r="S105" s="325" t="s">
        <v>1053</v>
      </c>
      <c r="T105" s="326">
        <v>7</v>
      </c>
      <c r="U105" s="275" t="s">
        <v>1036</v>
      </c>
      <c r="V105" s="275"/>
      <c r="W105" s="275"/>
      <c r="X105" s="275"/>
      <c r="Y105" s="304"/>
      <c r="Z105" s="305"/>
      <c r="AA105" s="305"/>
      <c r="AB105" s="305"/>
      <c r="AC105" s="305"/>
      <c r="AD105" s="305"/>
      <c r="AE105" s="305"/>
      <c r="AF105" s="305"/>
      <c r="AG105" s="305"/>
      <c r="AH105" s="305"/>
      <c r="AI105" s="305"/>
      <c r="AJ105" s="305"/>
      <c r="AK105" s="305"/>
      <c r="AL105" s="305"/>
      <c r="AM105" s="305"/>
      <c r="AN105" s="305"/>
      <c r="AO105" s="305"/>
      <c r="AP105" s="305"/>
      <c r="AQ105" s="305"/>
      <c r="AR105" s="305"/>
      <c r="AS105" s="305"/>
      <c r="AT105" s="305"/>
      <c r="AU105" s="305"/>
      <c r="AV105" s="305"/>
      <c r="AW105" s="305"/>
    </row>
    <row r="106" spans="1:49" ht="18.75" x14ac:dyDescent="0.3">
      <c r="A106" s="172">
        <v>98</v>
      </c>
      <c r="B106" s="440" t="s">
        <v>3993</v>
      </c>
      <c r="C106" s="434">
        <v>23</v>
      </c>
      <c r="D106" s="293"/>
      <c r="E106" s="125" t="s">
        <v>3926</v>
      </c>
      <c r="F106" s="126" t="s">
        <v>2706</v>
      </c>
      <c r="G106" s="73">
        <v>1</v>
      </c>
      <c r="H106" s="119" t="s">
        <v>2042</v>
      </c>
      <c r="I106" s="120">
        <v>2009</v>
      </c>
      <c r="J106" s="128">
        <v>1</v>
      </c>
      <c r="K106" s="275" t="s">
        <v>130</v>
      </c>
      <c r="L106" s="294" t="s">
        <v>33</v>
      </c>
      <c r="M106" s="278" t="s">
        <v>3927</v>
      </c>
      <c r="N106" s="324" t="s">
        <v>3928</v>
      </c>
      <c r="O106" s="324" t="s">
        <v>3929</v>
      </c>
      <c r="P106" s="324" t="s">
        <v>3930</v>
      </c>
      <c r="Q106" s="324" t="s">
        <v>3827</v>
      </c>
      <c r="R106" s="325" t="s">
        <v>3931</v>
      </c>
      <c r="S106" s="325" t="s">
        <v>3847</v>
      </c>
      <c r="T106" s="326">
        <v>7</v>
      </c>
      <c r="U106" s="275"/>
      <c r="V106" s="275"/>
      <c r="W106" s="275" t="s">
        <v>1036</v>
      </c>
      <c r="X106" s="275" t="s">
        <v>835</v>
      </c>
      <c r="Y106" s="304"/>
      <c r="Z106" s="305"/>
      <c r="AA106" s="305"/>
      <c r="AB106" s="305"/>
      <c r="AC106" s="305"/>
      <c r="AD106" s="305"/>
      <c r="AE106" s="305"/>
      <c r="AF106" s="305"/>
      <c r="AG106" s="305"/>
      <c r="AH106" s="305"/>
      <c r="AI106" s="305"/>
      <c r="AJ106" s="305"/>
      <c r="AK106" s="305"/>
      <c r="AL106" s="305"/>
      <c r="AM106" s="305"/>
      <c r="AN106" s="305"/>
      <c r="AO106" s="305"/>
      <c r="AP106" s="305"/>
      <c r="AQ106" s="305"/>
      <c r="AR106" s="305"/>
      <c r="AS106" s="305"/>
      <c r="AT106" s="305"/>
      <c r="AU106" s="305"/>
      <c r="AV106" s="305"/>
      <c r="AW106" s="305"/>
    </row>
    <row r="107" spans="1:49" ht="18.75" x14ac:dyDescent="0.3">
      <c r="A107" s="172">
        <v>99</v>
      </c>
      <c r="B107" s="440" t="s">
        <v>3993</v>
      </c>
      <c r="C107" s="434">
        <v>24</v>
      </c>
      <c r="D107" s="293"/>
      <c r="E107" s="125" t="s">
        <v>3932</v>
      </c>
      <c r="F107" s="126" t="s">
        <v>933</v>
      </c>
      <c r="G107" s="73">
        <v>0</v>
      </c>
      <c r="H107" s="119" t="s">
        <v>2713</v>
      </c>
      <c r="I107" s="120">
        <v>2009</v>
      </c>
      <c r="J107" s="128">
        <v>1</v>
      </c>
      <c r="K107" s="275" t="s">
        <v>118</v>
      </c>
      <c r="L107" s="294" t="s">
        <v>33</v>
      </c>
      <c r="M107" s="278" t="s">
        <v>3933</v>
      </c>
      <c r="N107" s="324" t="s">
        <v>3934</v>
      </c>
      <c r="O107" s="324" t="s">
        <v>3827</v>
      </c>
      <c r="P107" s="324" t="s">
        <v>3935</v>
      </c>
      <c r="Q107" s="324" t="s">
        <v>3827</v>
      </c>
      <c r="R107" s="325" t="s">
        <v>3936</v>
      </c>
      <c r="S107" s="325" t="s">
        <v>3847</v>
      </c>
      <c r="T107" s="326">
        <v>7</v>
      </c>
      <c r="U107" s="275"/>
      <c r="V107" s="275" t="s">
        <v>1036</v>
      </c>
      <c r="W107" s="275"/>
      <c r="X107" s="275" t="s">
        <v>118</v>
      </c>
      <c r="Y107" s="304"/>
      <c r="Z107" s="305"/>
      <c r="AA107" s="305"/>
      <c r="AB107" s="305"/>
      <c r="AC107" s="305"/>
      <c r="AD107" s="305"/>
      <c r="AE107" s="305"/>
      <c r="AF107" s="305"/>
      <c r="AG107" s="305"/>
      <c r="AH107" s="305"/>
      <c r="AI107" s="305"/>
      <c r="AJ107" s="305"/>
      <c r="AK107" s="305"/>
      <c r="AL107" s="305"/>
      <c r="AM107" s="305"/>
      <c r="AN107" s="305"/>
      <c r="AO107" s="305"/>
      <c r="AP107" s="305"/>
      <c r="AQ107" s="305"/>
      <c r="AR107" s="305"/>
      <c r="AS107" s="305"/>
      <c r="AT107" s="305"/>
      <c r="AU107" s="305"/>
      <c r="AV107" s="305"/>
      <c r="AW107" s="305"/>
    </row>
    <row r="108" spans="1:49" ht="18.75" x14ac:dyDescent="0.3">
      <c r="A108" s="475">
        <v>100</v>
      </c>
      <c r="B108" s="440" t="s">
        <v>3993</v>
      </c>
      <c r="C108" s="434">
        <v>25</v>
      </c>
      <c r="D108" s="293"/>
      <c r="E108" s="125" t="s">
        <v>3937</v>
      </c>
      <c r="F108" s="126" t="s">
        <v>3938</v>
      </c>
      <c r="G108" s="73">
        <v>1</v>
      </c>
      <c r="H108" s="119" t="s">
        <v>1970</v>
      </c>
      <c r="I108" s="120">
        <v>2009</v>
      </c>
      <c r="J108" s="128">
        <v>1</v>
      </c>
      <c r="K108" s="275" t="s">
        <v>130</v>
      </c>
      <c r="L108" s="294" t="s">
        <v>33</v>
      </c>
      <c r="M108" s="278" t="s">
        <v>3939</v>
      </c>
      <c r="N108" s="324" t="s">
        <v>3602</v>
      </c>
      <c r="O108" s="324" t="s">
        <v>3827</v>
      </c>
      <c r="P108" s="324" t="s">
        <v>3940</v>
      </c>
      <c r="Q108" s="324" t="s">
        <v>3840</v>
      </c>
      <c r="R108" s="325" t="s">
        <v>3941</v>
      </c>
      <c r="S108" s="325" t="s">
        <v>3847</v>
      </c>
      <c r="T108" s="326">
        <v>7</v>
      </c>
      <c r="U108" s="275" t="s">
        <v>1036</v>
      </c>
      <c r="V108" s="275"/>
      <c r="W108" s="275"/>
      <c r="X108" s="275"/>
      <c r="Y108" s="304"/>
      <c r="Z108" s="305"/>
      <c r="AA108" s="305"/>
      <c r="AB108" s="305"/>
      <c r="AC108" s="305"/>
      <c r="AD108" s="305"/>
      <c r="AE108" s="305"/>
      <c r="AF108" s="305"/>
      <c r="AG108" s="305"/>
      <c r="AH108" s="305"/>
      <c r="AI108" s="305"/>
      <c r="AJ108" s="305"/>
      <c r="AK108" s="305"/>
      <c r="AL108" s="305"/>
      <c r="AM108" s="305"/>
      <c r="AN108" s="305"/>
      <c r="AO108" s="305"/>
      <c r="AP108" s="305"/>
      <c r="AQ108" s="305"/>
      <c r="AR108" s="305"/>
      <c r="AS108" s="305"/>
      <c r="AT108" s="305"/>
      <c r="AU108" s="305"/>
      <c r="AV108" s="305"/>
      <c r="AW108" s="305"/>
    </row>
    <row r="109" spans="1:49" ht="18.75" x14ac:dyDescent="0.3">
      <c r="A109" s="172">
        <v>101</v>
      </c>
      <c r="B109" s="440" t="s">
        <v>3993</v>
      </c>
      <c r="C109" s="434">
        <v>26</v>
      </c>
      <c r="D109" s="293"/>
      <c r="E109" s="125" t="s">
        <v>3942</v>
      </c>
      <c r="F109" s="126" t="s">
        <v>243</v>
      </c>
      <c r="G109" s="73">
        <v>1</v>
      </c>
      <c r="H109" s="119" t="s">
        <v>432</v>
      </c>
      <c r="I109" s="120">
        <v>2009</v>
      </c>
      <c r="J109" s="128">
        <v>1</v>
      </c>
      <c r="K109" s="275" t="s">
        <v>130</v>
      </c>
      <c r="L109" s="294" t="s">
        <v>33</v>
      </c>
      <c r="M109" s="278" t="s">
        <v>3943</v>
      </c>
      <c r="N109" s="324" t="s">
        <v>3944</v>
      </c>
      <c r="O109" s="324" t="s">
        <v>3827</v>
      </c>
      <c r="P109" s="324" t="s">
        <v>3945</v>
      </c>
      <c r="Q109" s="324" t="s">
        <v>3827</v>
      </c>
      <c r="R109" s="325" t="s">
        <v>3946</v>
      </c>
      <c r="S109" s="325" t="s">
        <v>3847</v>
      </c>
      <c r="T109" s="326">
        <v>7</v>
      </c>
      <c r="U109" s="275"/>
      <c r="V109" s="275" t="s">
        <v>1036</v>
      </c>
      <c r="W109" s="275"/>
      <c r="X109" s="275" t="s">
        <v>3880</v>
      </c>
      <c r="Y109" s="304"/>
      <c r="Z109" s="305"/>
      <c r="AA109" s="305"/>
      <c r="AB109" s="305"/>
      <c r="AC109" s="305"/>
      <c r="AD109" s="305"/>
      <c r="AE109" s="305"/>
      <c r="AF109" s="305"/>
      <c r="AG109" s="305"/>
      <c r="AH109" s="305"/>
      <c r="AI109" s="305"/>
      <c r="AJ109" s="305"/>
      <c r="AK109" s="305"/>
      <c r="AL109" s="305"/>
      <c r="AM109" s="305"/>
      <c r="AN109" s="305"/>
      <c r="AO109" s="305"/>
      <c r="AP109" s="305"/>
      <c r="AQ109" s="305"/>
      <c r="AR109" s="305"/>
      <c r="AS109" s="305"/>
      <c r="AT109" s="305"/>
      <c r="AU109" s="305"/>
      <c r="AV109" s="305"/>
      <c r="AW109" s="305"/>
    </row>
    <row r="110" spans="1:49" ht="18.75" x14ac:dyDescent="0.3">
      <c r="A110" s="475">
        <v>102</v>
      </c>
      <c r="B110" s="440" t="s">
        <v>3993</v>
      </c>
      <c r="C110" s="434">
        <v>27</v>
      </c>
      <c r="D110" s="293"/>
      <c r="E110" s="125" t="s">
        <v>3947</v>
      </c>
      <c r="F110" s="126" t="s">
        <v>251</v>
      </c>
      <c r="G110" s="73">
        <v>0</v>
      </c>
      <c r="H110" s="119" t="s">
        <v>161</v>
      </c>
      <c r="I110" s="120">
        <v>2009</v>
      </c>
      <c r="J110" s="128">
        <v>1</v>
      </c>
      <c r="K110" s="275" t="s">
        <v>130</v>
      </c>
      <c r="L110" s="294" t="s">
        <v>252</v>
      </c>
      <c r="M110" s="278" t="s">
        <v>3948</v>
      </c>
      <c r="N110" s="324" t="s">
        <v>3949</v>
      </c>
      <c r="O110" s="324" t="s">
        <v>3846</v>
      </c>
      <c r="P110" s="324" t="s">
        <v>3950</v>
      </c>
      <c r="Q110" s="324" t="s">
        <v>3846</v>
      </c>
      <c r="R110" s="325" t="s">
        <v>3951</v>
      </c>
      <c r="S110" s="325" t="s">
        <v>1053</v>
      </c>
      <c r="T110" s="326">
        <v>7</v>
      </c>
      <c r="U110" s="275" t="s">
        <v>1036</v>
      </c>
      <c r="V110" s="275"/>
      <c r="W110" s="275"/>
      <c r="X110" s="275"/>
      <c r="Y110" s="304"/>
      <c r="Z110" s="305"/>
      <c r="AA110" s="305"/>
      <c r="AB110" s="305"/>
      <c r="AC110" s="305"/>
      <c r="AD110" s="305"/>
      <c r="AE110" s="305"/>
      <c r="AF110" s="305"/>
      <c r="AG110" s="305"/>
      <c r="AH110" s="305"/>
      <c r="AI110" s="305"/>
      <c r="AJ110" s="305"/>
      <c r="AK110" s="305"/>
      <c r="AL110" s="305"/>
      <c r="AM110" s="305"/>
      <c r="AN110" s="305"/>
      <c r="AO110" s="305"/>
      <c r="AP110" s="305"/>
      <c r="AQ110" s="305"/>
      <c r="AR110" s="305"/>
      <c r="AS110" s="305"/>
      <c r="AT110" s="305"/>
      <c r="AU110" s="305"/>
      <c r="AV110" s="305"/>
      <c r="AW110" s="305"/>
    </row>
    <row r="111" spans="1:49" ht="18.75" x14ac:dyDescent="0.3">
      <c r="A111" s="172">
        <v>103</v>
      </c>
      <c r="B111" s="440" t="s">
        <v>3993</v>
      </c>
      <c r="C111" s="434">
        <v>28</v>
      </c>
      <c r="D111" s="293"/>
      <c r="E111" s="125" t="s">
        <v>2879</v>
      </c>
      <c r="F111" s="126" t="s">
        <v>957</v>
      </c>
      <c r="G111" s="73">
        <v>1</v>
      </c>
      <c r="H111" s="119" t="s">
        <v>384</v>
      </c>
      <c r="I111" s="120">
        <v>2009</v>
      </c>
      <c r="J111" s="128">
        <v>1</v>
      </c>
      <c r="K111" s="275" t="s">
        <v>130</v>
      </c>
      <c r="L111" s="294" t="s">
        <v>33</v>
      </c>
      <c r="M111" s="278" t="s">
        <v>3952</v>
      </c>
      <c r="N111" s="324" t="s">
        <v>3953</v>
      </c>
      <c r="O111" s="324" t="s">
        <v>3827</v>
      </c>
      <c r="P111" s="324" t="s">
        <v>3954</v>
      </c>
      <c r="Q111" s="324" t="s">
        <v>3827</v>
      </c>
      <c r="R111" s="325" t="s">
        <v>3955</v>
      </c>
      <c r="S111" s="325" t="s">
        <v>1053</v>
      </c>
      <c r="T111" s="326">
        <v>7</v>
      </c>
      <c r="U111" s="275"/>
      <c r="V111" s="275"/>
      <c r="W111" s="275" t="s">
        <v>1036</v>
      </c>
      <c r="X111" s="275" t="s">
        <v>3880</v>
      </c>
      <c r="Y111" s="304"/>
      <c r="Z111" s="305"/>
      <c r="AA111" s="305"/>
      <c r="AB111" s="305"/>
      <c r="AC111" s="305"/>
      <c r="AD111" s="305"/>
      <c r="AE111" s="305"/>
      <c r="AF111" s="305"/>
      <c r="AG111" s="305"/>
      <c r="AH111" s="305"/>
      <c r="AI111" s="305"/>
      <c r="AJ111" s="305"/>
      <c r="AK111" s="305"/>
      <c r="AL111" s="305"/>
      <c r="AM111" s="305"/>
      <c r="AN111" s="305"/>
      <c r="AO111" s="305"/>
      <c r="AP111" s="305"/>
      <c r="AQ111" s="305"/>
      <c r="AR111" s="305"/>
      <c r="AS111" s="305"/>
      <c r="AT111" s="305"/>
      <c r="AU111" s="305"/>
      <c r="AV111" s="305"/>
      <c r="AW111" s="305"/>
    </row>
    <row r="112" spans="1:49" ht="18.75" x14ac:dyDescent="0.3">
      <c r="A112" s="172">
        <v>104</v>
      </c>
      <c r="B112" s="440" t="s">
        <v>3993</v>
      </c>
      <c r="C112" s="434">
        <v>29</v>
      </c>
      <c r="D112" s="293"/>
      <c r="E112" s="125" t="s">
        <v>3956</v>
      </c>
      <c r="F112" s="126" t="s">
        <v>498</v>
      </c>
      <c r="G112" s="73">
        <v>0</v>
      </c>
      <c r="H112" s="119" t="s">
        <v>778</v>
      </c>
      <c r="I112" s="120">
        <v>2009</v>
      </c>
      <c r="J112" s="128">
        <v>1</v>
      </c>
      <c r="K112" s="275" t="s">
        <v>130</v>
      </c>
      <c r="L112" s="294" t="s">
        <v>33</v>
      </c>
      <c r="M112" s="278" t="s">
        <v>3957</v>
      </c>
      <c r="N112" s="324" t="s">
        <v>3958</v>
      </c>
      <c r="O112" s="324" t="s">
        <v>3827</v>
      </c>
      <c r="P112" s="324" t="s">
        <v>3959</v>
      </c>
      <c r="Q112" s="324" t="s">
        <v>3827</v>
      </c>
      <c r="R112" s="325" t="s">
        <v>3960</v>
      </c>
      <c r="S112" s="325" t="s">
        <v>3847</v>
      </c>
      <c r="T112" s="326">
        <v>7</v>
      </c>
      <c r="U112" s="275" t="s">
        <v>1036</v>
      </c>
      <c r="V112" s="275"/>
      <c r="W112" s="275"/>
      <c r="X112" s="275"/>
      <c r="Y112" s="304"/>
      <c r="Z112" s="305"/>
      <c r="AA112" s="305"/>
      <c r="AB112" s="305"/>
      <c r="AC112" s="305"/>
      <c r="AD112" s="305"/>
      <c r="AE112" s="305"/>
      <c r="AF112" s="305"/>
      <c r="AG112" s="305"/>
      <c r="AH112" s="305"/>
      <c r="AI112" s="305"/>
      <c r="AJ112" s="305"/>
      <c r="AK112" s="305"/>
      <c r="AL112" s="305"/>
      <c r="AM112" s="305"/>
      <c r="AN112" s="305"/>
      <c r="AO112" s="305"/>
      <c r="AP112" s="305"/>
      <c r="AQ112" s="305"/>
      <c r="AR112" s="305"/>
      <c r="AS112" s="305"/>
      <c r="AT112" s="305"/>
      <c r="AU112" s="305"/>
      <c r="AV112" s="305"/>
      <c r="AW112" s="305"/>
    </row>
    <row r="113" spans="1:49" ht="18.75" x14ac:dyDescent="0.3">
      <c r="A113" s="475">
        <v>105</v>
      </c>
      <c r="B113" s="440" t="s">
        <v>3993</v>
      </c>
      <c r="C113" s="434">
        <v>30</v>
      </c>
      <c r="D113" s="293"/>
      <c r="E113" s="125" t="s">
        <v>3963</v>
      </c>
      <c r="F113" s="126" t="s">
        <v>504</v>
      </c>
      <c r="G113" s="73">
        <v>0</v>
      </c>
      <c r="H113" s="119" t="s">
        <v>490</v>
      </c>
      <c r="I113" s="120">
        <v>2009</v>
      </c>
      <c r="J113" s="128">
        <v>1</v>
      </c>
      <c r="K113" s="275" t="s">
        <v>130</v>
      </c>
      <c r="L113" s="294" t="s">
        <v>33</v>
      </c>
      <c r="M113" s="278" t="s">
        <v>3964</v>
      </c>
      <c r="N113" s="324" t="s">
        <v>3965</v>
      </c>
      <c r="O113" s="324" t="s">
        <v>3846</v>
      </c>
      <c r="P113" s="324" t="s">
        <v>3966</v>
      </c>
      <c r="Q113" s="324" t="s">
        <v>3834</v>
      </c>
      <c r="R113" s="325" t="s">
        <v>3967</v>
      </c>
      <c r="S113" s="325" t="s">
        <v>3847</v>
      </c>
      <c r="T113" s="326">
        <v>7</v>
      </c>
      <c r="U113" s="275" t="s">
        <v>1036</v>
      </c>
      <c r="V113" s="275"/>
      <c r="W113" s="275"/>
      <c r="X113" s="275"/>
      <c r="Y113" s="304"/>
      <c r="Z113" s="305"/>
      <c r="AA113" s="305"/>
      <c r="AB113" s="305"/>
      <c r="AC113" s="305"/>
      <c r="AD113" s="305"/>
      <c r="AE113" s="305"/>
      <c r="AF113" s="305"/>
      <c r="AG113" s="305"/>
      <c r="AH113" s="305"/>
      <c r="AI113" s="305"/>
      <c r="AJ113" s="305"/>
      <c r="AK113" s="305"/>
      <c r="AL113" s="305"/>
      <c r="AM113" s="305"/>
      <c r="AN113" s="305"/>
      <c r="AO113" s="305"/>
      <c r="AP113" s="305"/>
      <c r="AQ113" s="305"/>
      <c r="AR113" s="305"/>
      <c r="AS113" s="305"/>
      <c r="AT113" s="305"/>
      <c r="AU113" s="305"/>
      <c r="AV113" s="305"/>
      <c r="AW113" s="305"/>
    </row>
    <row r="114" spans="1:49" ht="18.75" x14ac:dyDescent="0.3">
      <c r="A114" s="172">
        <v>106</v>
      </c>
      <c r="B114" s="440" t="s">
        <v>3993</v>
      </c>
      <c r="C114" s="434">
        <v>31</v>
      </c>
      <c r="D114" s="293"/>
      <c r="E114" s="125" t="s">
        <v>3968</v>
      </c>
      <c r="F114" s="126" t="s">
        <v>509</v>
      </c>
      <c r="G114" s="73">
        <v>1</v>
      </c>
      <c r="H114" s="119" t="s">
        <v>1295</v>
      </c>
      <c r="I114" s="120">
        <v>2009</v>
      </c>
      <c r="J114" s="128">
        <v>1</v>
      </c>
      <c r="K114" s="275" t="s">
        <v>123</v>
      </c>
      <c r="L114" s="294" t="s">
        <v>33</v>
      </c>
      <c r="M114" s="278" t="s">
        <v>3969</v>
      </c>
      <c r="N114" s="324" t="s">
        <v>3970</v>
      </c>
      <c r="O114" s="324" t="s">
        <v>3827</v>
      </c>
      <c r="P114" s="324" t="s">
        <v>3971</v>
      </c>
      <c r="Q114" s="324" t="s">
        <v>3972</v>
      </c>
      <c r="R114" s="325" t="s">
        <v>3973</v>
      </c>
      <c r="S114" s="325" t="s">
        <v>1053</v>
      </c>
      <c r="T114" s="326">
        <v>7</v>
      </c>
      <c r="U114" s="275" t="s">
        <v>1036</v>
      </c>
      <c r="V114" s="275"/>
      <c r="W114" s="275"/>
      <c r="X114" s="275"/>
      <c r="Y114" s="304"/>
      <c r="Z114" s="305"/>
      <c r="AA114" s="305"/>
      <c r="AB114" s="305"/>
      <c r="AC114" s="305"/>
      <c r="AD114" s="305"/>
      <c r="AE114" s="305"/>
      <c r="AF114" s="305"/>
      <c r="AG114" s="305"/>
      <c r="AH114" s="305"/>
      <c r="AI114" s="305"/>
      <c r="AJ114" s="305"/>
      <c r="AK114" s="305"/>
      <c r="AL114" s="305"/>
      <c r="AM114" s="305"/>
      <c r="AN114" s="305"/>
      <c r="AO114" s="305"/>
      <c r="AP114" s="305"/>
      <c r="AQ114" s="305"/>
      <c r="AR114" s="305"/>
      <c r="AS114" s="305"/>
      <c r="AT114" s="305"/>
      <c r="AU114" s="305"/>
      <c r="AV114" s="305"/>
      <c r="AW114" s="305"/>
    </row>
    <row r="115" spans="1:49" ht="18.75" x14ac:dyDescent="0.3">
      <c r="A115" s="475">
        <v>107</v>
      </c>
      <c r="B115" s="440" t="s">
        <v>3993</v>
      </c>
      <c r="C115" s="434">
        <v>32</v>
      </c>
      <c r="D115" s="293"/>
      <c r="E115" s="125" t="s">
        <v>372</v>
      </c>
      <c r="F115" s="126" t="s">
        <v>295</v>
      </c>
      <c r="G115" s="73">
        <v>0</v>
      </c>
      <c r="H115" s="119" t="s">
        <v>3730</v>
      </c>
      <c r="I115" s="120">
        <v>2009</v>
      </c>
      <c r="J115" s="128">
        <v>1</v>
      </c>
      <c r="K115" s="275" t="s">
        <v>130</v>
      </c>
      <c r="L115" s="294" t="s">
        <v>33</v>
      </c>
      <c r="M115" s="278" t="s">
        <v>3974</v>
      </c>
      <c r="N115" s="324" t="s">
        <v>2262</v>
      </c>
      <c r="O115" s="324" t="s">
        <v>3827</v>
      </c>
      <c r="P115" s="324" t="s">
        <v>3975</v>
      </c>
      <c r="Q115" s="324" t="s">
        <v>3840</v>
      </c>
      <c r="R115" s="325" t="s">
        <v>3941</v>
      </c>
      <c r="S115" s="325" t="s">
        <v>3847</v>
      </c>
      <c r="T115" s="326">
        <v>7</v>
      </c>
      <c r="U115" s="275" t="s">
        <v>1036</v>
      </c>
      <c r="V115" s="275"/>
      <c r="W115" s="275"/>
      <c r="X115" s="275"/>
      <c r="Y115" s="304"/>
      <c r="Z115" s="305"/>
      <c r="AA115" s="305"/>
      <c r="AB115" s="305"/>
      <c r="AC115" s="305"/>
      <c r="AD115" s="305"/>
      <c r="AE115" s="305"/>
      <c r="AF115" s="305"/>
      <c r="AG115" s="305"/>
      <c r="AH115" s="305"/>
      <c r="AI115" s="305"/>
      <c r="AJ115" s="305"/>
      <c r="AK115" s="305"/>
      <c r="AL115" s="305"/>
      <c r="AM115" s="305"/>
      <c r="AN115" s="305"/>
      <c r="AO115" s="305"/>
      <c r="AP115" s="305"/>
      <c r="AQ115" s="305"/>
      <c r="AR115" s="305"/>
      <c r="AS115" s="305"/>
      <c r="AT115" s="305"/>
      <c r="AU115" s="305"/>
      <c r="AV115" s="305"/>
      <c r="AW115" s="305"/>
    </row>
    <row r="116" spans="1:49" ht="18.75" x14ac:dyDescent="0.3">
      <c r="A116" s="172">
        <v>108</v>
      </c>
      <c r="B116" s="440" t="s">
        <v>3993</v>
      </c>
      <c r="C116" s="434">
        <v>33</v>
      </c>
      <c r="D116" s="293"/>
      <c r="E116" s="125" t="s">
        <v>3976</v>
      </c>
      <c r="F116" s="126" t="s">
        <v>999</v>
      </c>
      <c r="G116" s="73">
        <v>0</v>
      </c>
      <c r="H116" s="119" t="s">
        <v>1105</v>
      </c>
      <c r="I116" s="120">
        <v>2009</v>
      </c>
      <c r="J116" s="128">
        <v>1</v>
      </c>
      <c r="K116" s="275" t="s">
        <v>130</v>
      </c>
      <c r="L116" s="294" t="s">
        <v>33</v>
      </c>
      <c r="M116" s="278" t="s">
        <v>3977</v>
      </c>
      <c r="N116" s="324" t="s">
        <v>3978</v>
      </c>
      <c r="O116" s="324" t="s">
        <v>3929</v>
      </c>
      <c r="P116" s="324" t="s">
        <v>3979</v>
      </c>
      <c r="Q116" s="324" t="s">
        <v>3840</v>
      </c>
      <c r="R116" s="325" t="s">
        <v>3980</v>
      </c>
      <c r="S116" s="325" t="s">
        <v>3847</v>
      </c>
      <c r="T116" s="326">
        <v>7</v>
      </c>
      <c r="U116" s="275"/>
      <c r="V116" s="275"/>
      <c r="W116" s="275" t="s">
        <v>1036</v>
      </c>
      <c r="X116" s="275" t="s">
        <v>2109</v>
      </c>
      <c r="Y116" s="304"/>
      <c r="Z116" s="305"/>
      <c r="AA116" s="305"/>
      <c r="AB116" s="305"/>
      <c r="AC116" s="305"/>
      <c r="AD116" s="305"/>
      <c r="AE116" s="305"/>
      <c r="AF116" s="305"/>
      <c r="AG116" s="305"/>
      <c r="AH116" s="305"/>
      <c r="AI116" s="305"/>
      <c r="AJ116" s="305"/>
      <c r="AK116" s="305"/>
      <c r="AL116" s="305"/>
      <c r="AM116" s="305"/>
      <c r="AN116" s="305"/>
      <c r="AO116" s="305"/>
      <c r="AP116" s="305"/>
      <c r="AQ116" s="305"/>
      <c r="AR116" s="305"/>
      <c r="AS116" s="305"/>
      <c r="AT116" s="305"/>
      <c r="AU116" s="305"/>
      <c r="AV116" s="305"/>
      <c r="AW116" s="305"/>
    </row>
    <row r="117" spans="1:49" ht="18.75" x14ac:dyDescent="0.3">
      <c r="A117" s="172">
        <v>109</v>
      </c>
      <c r="B117" s="440" t="s">
        <v>3993</v>
      </c>
      <c r="C117" s="434">
        <v>34</v>
      </c>
      <c r="D117" s="293"/>
      <c r="E117" s="125" t="s">
        <v>3981</v>
      </c>
      <c r="F117" s="126" t="s">
        <v>550</v>
      </c>
      <c r="G117" s="73">
        <v>1</v>
      </c>
      <c r="H117" s="119" t="s">
        <v>2202</v>
      </c>
      <c r="I117" s="120">
        <v>2009</v>
      </c>
      <c r="J117" s="128">
        <v>1</v>
      </c>
      <c r="K117" s="275" t="s">
        <v>130</v>
      </c>
      <c r="L117" s="294" t="s">
        <v>33</v>
      </c>
      <c r="M117" s="278" t="s">
        <v>3982</v>
      </c>
      <c r="N117" s="324" t="s">
        <v>3983</v>
      </c>
      <c r="O117" s="324" t="s">
        <v>3915</v>
      </c>
      <c r="P117" s="324" t="s">
        <v>3984</v>
      </c>
      <c r="Q117" s="324" t="s">
        <v>3883</v>
      </c>
      <c r="R117" s="325" t="s">
        <v>3985</v>
      </c>
      <c r="S117" s="325" t="s">
        <v>3847</v>
      </c>
      <c r="T117" s="326">
        <v>7</v>
      </c>
      <c r="U117" s="275" t="s">
        <v>1036</v>
      </c>
      <c r="V117" s="275"/>
      <c r="W117" s="275"/>
      <c r="X117" s="275"/>
      <c r="Y117" s="304"/>
      <c r="Z117" s="305"/>
      <c r="AA117" s="305"/>
      <c r="AB117" s="305"/>
      <c r="AC117" s="305"/>
      <c r="AD117" s="305"/>
      <c r="AE117" s="305"/>
      <c r="AF117" s="305"/>
      <c r="AG117" s="305"/>
      <c r="AH117" s="305"/>
      <c r="AI117" s="305"/>
      <c r="AJ117" s="305"/>
      <c r="AK117" s="305"/>
      <c r="AL117" s="305"/>
      <c r="AM117" s="305"/>
      <c r="AN117" s="305"/>
      <c r="AO117" s="305"/>
      <c r="AP117" s="305"/>
      <c r="AQ117" s="305"/>
      <c r="AR117" s="305"/>
      <c r="AS117" s="305"/>
      <c r="AT117" s="305"/>
      <c r="AU117" s="305"/>
      <c r="AV117" s="305"/>
      <c r="AW117" s="305"/>
    </row>
    <row r="118" spans="1:49" ht="18.75" x14ac:dyDescent="0.3">
      <c r="A118" s="475">
        <v>110</v>
      </c>
      <c r="B118" s="440" t="s">
        <v>3993</v>
      </c>
      <c r="C118" s="483">
        <v>35</v>
      </c>
      <c r="D118" s="293"/>
      <c r="E118" s="125" t="s">
        <v>3986</v>
      </c>
      <c r="F118" s="126" t="s">
        <v>550</v>
      </c>
      <c r="G118" s="73">
        <v>1</v>
      </c>
      <c r="H118" s="119" t="s">
        <v>3987</v>
      </c>
      <c r="I118" s="120">
        <v>2009</v>
      </c>
      <c r="J118" s="128">
        <v>1</v>
      </c>
      <c r="K118" s="275" t="s">
        <v>130</v>
      </c>
      <c r="L118" s="294" t="s">
        <v>33</v>
      </c>
      <c r="M118" s="278" t="s">
        <v>3988</v>
      </c>
      <c r="N118" s="324" t="s">
        <v>3989</v>
      </c>
      <c r="O118" s="324" t="s">
        <v>3990</v>
      </c>
      <c r="P118" s="324" t="s">
        <v>3991</v>
      </c>
      <c r="Q118" s="324" t="s">
        <v>3990</v>
      </c>
      <c r="R118" s="325" t="s">
        <v>3992</v>
      </c>
      <c r="S118" s="325" t="s">
        <v>1053</v>
      </c>
      <c r="T118" s="326">
        <v>7</v>
      </c>
      <c r="U118" s="275" t="s">
        <v>1036</v>
      </c>
      <c r="V118" s="275"/>
      <c r="W118" s="275"/>
      <c r="X118" s="275"/>
      <c r="Y118" s="304"/>
      <c r="Z118" s="305"/>
      <c r="AA118" s="305"/>
      <c r="AB118" s="305"/>
      <c r="AC118" s="305"/>
      <c r="AD118" s="305"/>
      <c r="AE118" s="305"/>
      <c r="AF118" s="305"/>
      <c r="AG118" s="305"/>
      <c r="AH118" s="305"/>
      <c r="AI118" s="305"/>
      <c r="AJ118" s="305"/>
      <c r="AK118" s="305"/>
      <c r="AL118" s="305"/>
      <c r="AM118" s="305"/>
      <c r="AN118" s="305"/>
      <c r="AO118" s="305"/>
      <c r="AP118" s="305"/>
      <c r="AQ118" s="305"/>
      <c r="AR118" s="305"/>
      <c r="AS118" s="305"/>
      <c r="AT118" s="305"/>
      <c r="AU118" s="305"/>
      <c r="AV118" s="305"/>
      <c r="AW118" s="305"/>
    </row>
    <row r="119" spans="1:49" ht="18.75" x14ac:dyDescent="0.3">
      <c r="A119" s="172">
        <v>111</v>
      </c>
      <c r="B119" s="448" t="s">
        <v>4187</v>
      </c>
      <c r="C119" s="449">
        <v>1</v>
      </c>
      <c r="D119" s="293"/>
      <c r="E119" s="125" t="s">
        <v>3994</v>
      </c>
      <c r="F119" s="126" t="s">
        <v>556</v>
      </c>
      <c r="G119" s="73">
        <v>1</v>
      </c>
      <c r="H119" s="119" t="s">
        <v>2307</v>
      </c>
      <c r="I119" s="120">
        <v>2009</v>
      </c>
      <c r="J119" s="128">
        <v>1</v>
      </c>
      <c r="K119" s="275" t="s">
        <v>130</v>
      </c>
      <c r="L119" s="294" t="s">
        <v>33</v>
      </c>
      <c r="M119" s="278" t="s">
        <v>3995</v>
      </c>
      <c r="N119" s="324" t="s">
        <v>3996</v>
      </c>
      <c r="O119" s="324" t="s">
        <v>3827</v>
      </c>
      <c r="P119" s="324" t="s">
        <v>3997</v>
      </c>
      <c r="Q119" s="324" t="s">
        <v>3883</v>
      </c>
      <c r="R119" s="325" t="s">
        <v>3998</v>
      </c>
      <c r="S119" s="325" t="s">
        <v>3847</v>
      </c>
      <c r="T119" s="326">
        <v>7</v>
      </c>
      <c r="U119" s="275"/>
      <c r="V119" s="275" t="s">
        <v>1036</v>
      </c>
      <c r="W119" s="275"/>
      <c r="X119" s="275" t="s">
        <v>3999</v>
      </c>
      <c r="Y119" s="304"/>
      <c r="Z119" s="305"/>
      <c r="AA119" s="305"/>
      <c r="AB119" s="305"/>
      <c r="AC119" s="305"/>
      <c r="AD119" s="305"/>
      <c r="AE119" s="305"/>
      <c r="AF119" s="305"/>
      <c r="AG119" s="305"/>
      <c r="AH119" s="305"/>
      <c r="AI119" s="305"/>
      <c r="AJ119" s="305"/>
      <c r="AK119" s="305"/>
      <c r="AL119" s="305"/>
      <c r="AM119" s="305"/>
      <c r="AN119" s="305"/>
      <c r="AO119" s="305"/>
      <c r="AP119" s="305"/>
      <c r="AQ119" s="305"/>
      <c r="AR119" s="305"/>
      <c r="AS119" s="305"/>
      <c r="AT119" s="305"/>
      <c r="AU119" s="305"/>
      <c r="AV119" s="305"/>
      <c r="AW119" s="305"/>
    </row>
    <row r="120" spans="1:49" ht="18.75" x14ac:dyDescent="0.3">
      <c r="A120" s="475">
        <v>112</v>
      </c>
      <c r="B120" s="448" t="s">
        <v>4187</v>
      </c>
      <c r="C120" s="449">
        <v>2</v>
      </c>
      <c r="D120" s="293"/>
      <c r="E120" s="125" t="s">
        <v>4000</v>
      </c>
      <c r="F120" s="126" t="s">
        <v>309</v>
      </c>
      <c r="G120" s="73">
        <v>1</v>
      </c>
      <c r="H120" s="119" t="s">
        <v>1176</v>
      </c>
      <c r="I120" s="120">
        <v>2009</v>
      </c>
      <c r="J120" s="128">
        <v>1</v>
      </c>
      <c r="K120" s="275" t="s">
        <v>130</v>
      </c>
      <c r="L120" s="294" t="s">
        <v>33</v>
      </c>
      <c r="M120" s="278" t="s">
        <v>4001</v>
      </c>
      <c r="N120" s="324" t="s">
        <v>4002</v>
      </c>
      <c r="O120" s="324" t="s">
        <v>3883</v>
      </c>
      <c r="P120" s="324" t="s">
        <v>4003</v>
      </c>
      <c r="Q120" s="324" t="s">
        <v>4004</v>
      </c>
      <c r="R120" s="325" t="s">
        <v>4005</v>
      </c>
      <c r="S120" s="325" t="s">
        <v>3847</v>
      </c>
      <c r="T120" s="326">
        <v>7</v>
      </c>
      <c r="U120" s="275" t="s">
        <v>1036</v>
      </c>
      <c r="V120" s="275"/>
      <c r="W120" s="275"/>
      <c r="X120" s="275"/>
      <c r="Y120" s="304"/>
      <c r="Z120" s="305"/>
      <c r="AA120" s="305"/>
      <c r="AB120" s="305"/>
      <c r="AC120" s="305"/>
      <c r="AD120" s="305"/>
      <c r="AE120" s="305"/>
      <c r="AF120" s="305"/>
      <c r="AG120" s="305"/>
      <c r="AH120" s="305"/>
      <c r="AI120" s="305"/>
      <c r="AJ120" s="305"/>
      <c r="AK120" s="305"/>
      <c r="AL120" s="305"/>
      <c r="AM120" s="305"/>
      <c r="AN120" s="305"/>
      <c r="AO120" s="305"/>
      <c r="AP120" s="305"/>
      <c r="AQ120" s="305"/>
      <c r="AR120" s="305"/>
      <c r="AS120" s="305"/>
      <c r="AT120" s="305"/>
      <c r="AU120" s="305"/>
      <c r="AV120" s="305"/>
      <c r="AW120" s="305"/>
    </row>
    <row r="121" spans="1:49" ht="18.75" x14ac:dyDescent="0.3">
      <c r="A121" s="172">
        <v>113</v>
      </c>
      <c r="B121" s="448" t="s">
        <v>4187</v>
      </c>
      <c r="C121" s="449">
        <v>3</v>
      </c>
      <c r="D121" s="293"/>
      <c r="E121" s="125" t="s">
        <v>4006</v>
      </c>
      <c r="F121" s="126" t="s">
        <v>309</v>
      </c>
      <c r="G121" s="73">
        <v>1</v>
      </c>
      <c r="H121" s="119" t="s">
        <v>850</v>
      </c>
      <c r="I121" s="120">
        <v>2009</v>
      </c>
      <c r="J121" s="128">
        <v>1</v>
      </c>
      <c r="K121" s="275" t="s">
        <v>130</v>
      </c>
      <c r="L121" s="294" t="s">
        <v>33</v>
      </c>
      <c r="M121" s="278" t="s">
        <v>4007</v>
      </c>
      <c r="N121" s="324" t="s">
        <v>4008</v>
      </c>
      <c r="O121" s="324" t="s">
        <v>4009</v>
      </c>
      <c r="P121" s="324" t="s">
        <v>4010</v>
      </c>
      <c r="Q121" s="324" t="s">
        <v>4011</v>
      </c>
      <c r="R121" s="325" t="s">
        <v>4012</v>
      </c>
      <c r="S121" s="325" t="s">
        <v>3847</v>
      </c>
      <c r="T121" s="326">
        <v>7</v>
      </c>
      <c r="U121" s="275" t="s">
        <v>1036</v>
      </c>
      <c r="V121" s="275"/>
      <c r="W121" s="275"/>
      <c r="X121" s="275"/>
      <c r="Y121" s="304"/>
      <c r="Z121" s="305"/>
      <c r="AA121" s="305"/>
      <c r="AB121" s="305"/>
      <c r="AC121" s="305"/>
      <c r="AD121" s="305"/>
      <c r="AE121" s="305"/>
      <c r="AF121" s="305"/>
      <c r="AG121" s="305"/>
      <c r="AH121" s="305"/>
      <c r="AI121" s="305"/>
      <c r="AJ121" s="305"/>
      <c r="AK121" s="305"/>
      <c r="AL121" s="305"/>
      <c r="AM121" s="305"/>
      <c r="AN121" s="305"/>
      <c r="AO121" s="305"/>
      <c r="AP121" s="305"/>
      <c r="AQ121" s="305"/>
      <c r="AR121" s="305"/>
      <c r="AS121" s="305"/>
      <c r="AT121" s="305"/>
      <c r="AU121" s="305"/>
      <c r="AV121" s="305"/>
      <c r="AW121" s="305"/>
    </row>
    <row r="122" spans="1:49" ht="18.75" x14ac:dyDescent="0.3">
      <c r="A122" s="172">
        <v>114</v>
      </c>
      <c r="B122" s="448" t="s">
        <v>4187</v>
      </c>
      <c r="C122" s="449">
        <v>4</v>
      </c>
      <c r="D122" s="293"/>
      <c r="E122" s="125" t="s">
        <v>4013</v>
      </c>
      <c r="F122" s="126" t="s">
        <v>4014</v>
      </c>
      <c r="G122" s="73">
        <v>1</v>
      </c>
      <c r="H122" s="119" t="s">
        <v>977</v>
      </c>
      <c r="I122" s="120">
        <v>2009</v>
      </c>
      <c r="J122" s="128">
        <v>1</v>
      </c>
      <c r="K122" s="275" t="s">
        <v>130</v>
      </c>
      <c r="L122" s="294" t="s">
        <v>33</v>
      </c>
      <c r="M122" s="278" t="s">
        <v>4015</v>
      </c>
      <c r="N122" s="324" t="s">
        <v>4016</v>
      </c>
      <c r="O122" s="324" t="s">
        <v>4017</v>
      </c>
      <c r="P122" s="324" t="s">
        <v>4018</v>
      </c>
      <c r="Q122" s="324" t="s">
        <v>3834</v>
      </c>
      <c r="R122" s="325" t="s">
        <v>4020</v>
      </c>
      <c r="S122" s="325" t="s">
        <v>1053</v>
      </c>
      <c r="T122" s="326">
        <v>7</v>
      </c>
      <c r="U122" s="275" t="s">
        <v>1036</v>
      </c>
      <c r="V122" s="275"/>
      <c r="W122" s="275"/>
      <c r="X122" s="275"/>
      <c r="Y122" s="304"/>
      <c r="Z122" s="305"/>
      <c r="AA122" s="305"/>
      <c r="AB122" s="305"/>
      <c r="AC122" s="305"/>
      <c r="AD122" s="305"/>
      <c r="AE122" s="305"/>
      <c r="AF122" s="305"/>
      <c r="AG122" s="305"/>
      <c r="AH122" s="305"/>
      <c r="AI122" s="305"/>
      <c r="AJ122" s="305"/>
      <c r="AK122" s="305"/>
      <c r="AL122" s="305"/>
      <c r="AM122" s="305"/>
      <c r="AN122" s="305"/>
      <c r="AO122" s="305"/>
      <c r="AP122" s="305"/>
      <c r="AQ122" s="305"/>
      <c r="AR122" s="305"/>
      <c r="AS122" s="305"/>
      <c r="AT122" s="305"/>
      <c r="AU122" s="305"/>
      <c r="AV122" s="305"/>
      <c r="AW122" s="305"/>
    </row>
    <row r="123" spans="1:49" ht="18.75" x14ac:dyDescent="0.3">
      <c r="A123" s="475">
        <v>115</v>
      </c>
      <c r="B123" s="448" t="s">
        <v>4187</v>
      </c>
      <c r="C123" s="449">
        <v>5</v>
      </c>
      <c r="D123" s="293"/>
      <c r="E123" s="125" t="s">
        <v>4021</v>
      </c>
      <c r="F123" s="126" t="s">
        <v>4022</v>
      </c>
      <c r="G123" s="73">
        <v>0</v>
      </c>
      <c r="H123" s="119"/>
      <c r="I123" s="120"/>
      <c r="J123" s="128">
        <v>1</v>
      </c>
      <c r="K123" s="275"/>
      <c r="L123" s="294"/>
      <c r="M123" s="278"/>
      <c r="N123" s="324"/>
      <c r="O123" s="324"/>
      <c r="P123" s="324"/>
      <c r="Q123" s="324"/>
      <c r="R123" s="325"/>
      <c r="S123" s="325"/>
      <c r="T123" s="326">
        <v>7</v>
      </c>
      <c r="U123" s="275" t="s">
        <v>1036</v>
      </c>
      <c r="V123" s="275"/>
      <c r="W123" s="275"/>
      <c r="X123" s="275"/>
      <c r="Y123" s="304"/>
      <c r="Z123" s="305"/>
      <c r="AA123" s="305"/>
      <c r="AB123" s="305"/>
      <c r="AC123" s="305"/>
      <c r="AD123" s="305"/>
      <c r="AE123" s="305"/>
      <c r="AF123" s="305"/>
      <c r="AG123" s="305"/>
      <c r="AH123" s="305"/>
      <c r="AI123" s="305"/>
      <c r="AJ123" s="305"/>
      <c r="AK123" s="305"/>
      <c r="AL123" s="305"/>
      <c r="AM123" s="305"/>
      <c r="AN123" s="305"/>
      <c r="AO123" s="305"/>
      <c r="AP123" s="305"/>
      <c r="AQ123" s="305"/>
      <c r="AR123" s="305"/>
      <c r="AS123" s="305"/>
      <c r="AT123" s="305"/>
      <c r="AU123" s="305"/>
      <c r="AV123" s="305"/>
      <c r="AW123" s="305"/>
    </row>
    <row r="124" spans="1:49" ht="18.75" x14ac:dyDescent="0.3">
      <c r="A124" s="172">
        <v>116</v>
      </c>
      <c r="B124" s="448" t="s">
        <v>4187</v>
      </c>
      <c r="C124" s="449">
        <v>6</v>
      </c>
      <c r="D124" s="293"/>
      <c r="E124" s="125" t="s">
        <v>4023</v>
      </c>
      <c r="F124" s="126" t="s">
        <v>339</v>
      </c>
      <c r="G124" s="73">
        <v>0</v>
      </c>
      <c r="H124" s="119" t="s">
        <v>1607</v>
      </c>
      <c r="I124" s="120">
        <v>2009</v>
      </c>
      <c r="J124" s="128">
        <v>1</v>
      </c>
      <c r="K124" s="275" t="s">
        <v>130</v>
      </c>
      <c r="L124" s="294" t="s">
        <v>33</v>
      </c>
      <c r="M124" s="278" t="s">
        <v>4024</v>
      </c>
      <c r="N124" s="324" t="s">
        <v>4021</v>
      </c>
      <c r="O124" s="324" t="s">
        <v>3883</v>
      </c>
      <c r="P124" s="324" t="s">
        <v>4025</v>
      </c>
      <c r="Q124" s="324" t="s">
        <v>3883</v>
      </c>
      <c r="R124" s="325" t="s">
        <v>4026</v>
      </c>
      <c r="S124" s="325" t="s">
        <v>3847</v>
      </c>
      <c r="T124" s="326">
        <v>7</v>
      </c>
      <c r="U124" s="275"/>
      <c r="V124" s="275" t="s">
        <v>1036</v>
      </c>
      <c r="W124" s="275"/>
      <c r="X124" s="275" t="s">
        <v>899</v>
      </c>
      <c r="Y124" s="304"/>
      <c r="Z124" s="305"/>
      <c r="AA124" s="305"/>
      <c r="AB124" s="305"/>
      <c r="AC124" s="305"/>
      <c r="AD124" s="305"/>
      <c r="AE124" s="305"/>
      <c r="AF124" s="305"/>
      <c r="AG124" s="305"/>
      <c r="AH124" s="305"/>
      <c r="AI124" s="305"/>
      <c r="AJ124" s="305"/>
      <c r="AK124" s="305"/>
      <c r="AL124" s="305"/>
      <c r="AM124" s="305"/>
      <c r="AN124" s="305"/>
      <c r="AO124" s="305"/>
      <c r="AP124" s="305"/>
      <c r="AQ124" s="305"/>
      <c r="AR124" s="305"/>
      <c r="AS124" s="305"/>
      <c r="AT124" s="305"/>
      <c r="AU124" s="305"/>
      <c r="AV124" s="305"/>
      <c r="AW124" s="305"/>
    </row>
    <row r="125" spans="1:49" ht="18.75" x14ac:dyDescent="0.3">
      <c r="A125" s="475">
        <v>117</v>
      </c>
      <c r="B125" s="448" t="s">
        <v>4187</v>
      </c>
      <c r="C125" s="449">
        <v>7</v>
      </c>
      <c r="D125" s="293"/>
      <c r="E125" s="125" t="s">
        <v>4027</v>
      </c>
      <c r="F125" s="126" t="s">
        <v>64</v>
      </c>
      <c r="G125" s="73">
        <v>0</v>
      </c>
      <c r="H125" s="119" t="s">
        <v>4028</v>
      </c>
      <c r="I125" s="120">
        <v>2009</v>
      </c>
      <c r="J125" s="128">
        <v>1</v>
      </c>
      <c r="K125" s="275" t="s">
        <v>1267</v>
      </c>
      <c r="L125" s="294" t="s">
        <v>33</v>
      </c>
      <c r="M125" s="278" t="s">
        <v>4029</v>
      </c>
      <c r="N125" s="324" t="s">
        <v>4030</v>
      </c>
      <c r="O125" s="324" t="s">
        <v>4004</v>
      </c>
      <c r="P125" s="324" t="s">
        <v>4031</v>
      </c>
      <c r="Q125" s="324" t="s">
        <v>4004</v>
      </c>
      <c r="R125" s="325" t="s">
        <v>4032</v>
      </c>
      <c r="S125" s="325" t="s">
        <v>1053</v>
      </c>
      <c r="T125" s="326">
        <v>7</v>
      </c>
      <c r="U125" s="275" t="s">
        <v>1036</v>
      </c>
      <c r="V125" s="275"/>
      <c r="W125" s="275"/>
      <c r="X125" s="275"/>
      <c r="Y125" s="304"/>
      <c r="Z125" s="305"/>
      <c r="AA125" s="305"/>
      <c r="AB125" s="305"/>
      <c r="AC125" s="305"/>
      <c r="AD125" s="305"/>
      <c r="AE125" s="305"/>
      <c r="AF125" s="305"/>
      <c r="AG125" s="305"/>
      <c r="AH125" s="305"/>
      <c r="AI125" s="305"/>
      <c r="AJ125" s="305"/>
      <c r="AK125" s="305"/>
      <c r="AL125" s="305"/>
      <c r="AM125" s="305"/>
      <c r="AN125" s="305"/>
      <c r="AO125" s="305"/>
      <c r="AP125" s="305"/>
      <c r="AQ125" s="305"/>
      <c r="AR125" s="305"/>
      <c r="AS125" s="305"/>
      <c r="AT125" s="305"/>
      <c r="AU125" s="305"/>
      <c r="AV125" s="305"/>
      <c r="AW125" s="305"/>
    </row>
    <row r="126" spans="1:49" ht="18.75" x14ac:dyDescent="0.3">
      <c r="A126" s="172">
        <v>118</v>
      </c>
      <c r="B126" s="448" t="s">
        <v>4187</v>
      </c>
      <c r="C126" s="449">
        <v>8</v>
      </c>
      <c r="D126" s="293"/>
      <c r="E126" s="125" t="s">
        <v>4033</v>
      </c>
      <c r="F126" s="126" t="s">
        <v>620</v>
      </c>
      <c r="G126" s="73">
        <v>1</v>
      </c>
      <c r="H126" s="119" t="s">
        <v>1077</v>
      </c>
      <c r="I126" s="120">
        <v>2009</v>
      </c>
      <c r="J126" s="128">
        <v>1</v>
      </c>
      <c r="K126" s="275" t="s">
        <v>130</v>
      </c>
      <c r="L126" s="294" t="s">
        <v>33</v>
      </c>
      <c r="M126" s="278" t="s">
        <v>4034</v>
      </c>
      <c r="N126" s="324" t="s">
        <v>4035</v>
      </c>
      <c r="O126" s="324" t="s">
        <v>4036</v>
      </c>
      <c r="P126" s="324" t="s">
        <v>4037</v>
      </c>
      <c r="Q126" s="324" t="s">
        <v>4036</v>
      </c>
      <c r="R126" s="325" t="s">
        <v>4038</v>
      </c>
      <c r="S126" s="325" t="s">
        <v>3847</v>
      </c>
      <c r="T126" s="326">
        <v>7</v>
      </c>
      <c r="U126" s="275" t="s">
        <v>1028</v>
      </c>
      <c r="V126" s="275"/>
      <c r="W126" s="275"/>
      <c r="X126" s="275"/>
      <c r="Y126" s="304"/>
      <c r="Z126" s="305"/>
      <c r="AA126" s="305"/>
      <c r="AB126" s="305"/>
      <c r="AC126" s="305"/>
      <c r="AD126" s="305"/>
      <c r="AE126" s="305"/>
      <c r="AF126" s="305"/>
      <c r="AG126" s="305"/>
      <c r="AH126" s="305"/>
      <c r="AI126" s="305"/>
      <c r="AJ126" s="305"/>
      <c r="AK126" s="305"/>
      <c r="AL126" s="305"/>
      <c r="AM126" s="305"/>
      <c r="AN126" s="305"/>
      <c r="AO126" s="305"/>
      <c r="AP126" s="305"/>
      <c r="AQ126" s="305"/>
      <c r="AR126" s="305"/>
      <c r="AS126" s="305"/>
      <c r="AT126" s="305"/>
      <c r="AU126" s="305"/>
      <c r="AV126" s="305"/>
      <c r="AW126" s="305"/>
    </row>
    <row r="127" spans="1:49" ht="18.75" x14ac:dyDescent="0.3">
      <c r="A127" s="172">
        <v>119</v>
      </c>
      <c r="B127" s="448" t="s">
        <v>4187</v>
      </c>
      <c r="C127" s="449">
        <v>9</v>
      </c>
      <c r="D127" s="293"/>
      <c r="E127" s="125" t="s">
        <v>2124</v>
      </c>
      <c r="F127" s="126" t="s">
        <v>383</v>
      </c>
      <c r="G127" s="73">
        <v>0</v>
      </c>
      <c r="H127" s="119" t="s">
        <v>1571</v>
      </c>
      <c r="I127" s="120">
        <v>2009</v>
      </c>
      <c r="J127" s="128">
        <v>1</v>
      </c>
      <c r="K127" s="275" t="s">
        <v>1267</v>
      </c>
      <c r="L127" s="294" t="s">
        <v>33</v>
      </c>
      <c r="M127" s="278" t="s">
        <v>4039</v>
      </c>
      <c r="N127" s="324" t="s">
        <v>4040</v>
      </c>
      <c r="O127" s="324" t="s">
        <v>3844</v>
      </c>
      <c r="P127" s="324" t="s">
        <v>4041</v>
      </c>
      <c r="Q127" s="324" t="s">
        <v>3827</v>
      </c>
      <c r="R127" s="325" t="s">
        <v>4042</v>
      </c>
      <c r="S127" s="325" t="s">
        <v>1053</v>
      </c>
      <c r="T127" s="326">
        <v>7</v>
      </c>
      <c r="U127" s="275"/>
      <c r="V127" s="275"/>
      <c r="W127" s="275" t="s">
        <v>1036</v>
      </c>
      <c r="X127" s="275" t="s">
        <v>1267</v>
      </c>
      <c r="Y127" s="304"/>
      <c r="Z127" s="305"/>
      <c r="AA127" s="305"/>
      <c r="AB127" s="305"/>
      <c r="AC127" s="305"/>
      <c r="AD127" s="305"/>
      <c r="AE127" s="305"/>
      <c r="AF127" s="305"/>
      <c r="AG127" s="305"/>
      <c r="AH127" s="305"/>
      <c r="AI127" s="305"/>
      <c r="AJ127" s="305"/>
      <c r="AK127" s="305"/>
      <c r="AL127" s="305"/>
      <c r="AM127" s="305"/>
      <c r="AN127" s="305"/>
      <c r="AO127" s="305"/>
      <c r="AP127" s="305"/>
      <c r="AQ127" s="305"/>
      <c r="AR127" s="305"/>
      <c r="AS127" s="305"/>
      <c r="AT127" s="305"/>
      <c r="AU127" s="305"/>
      <c r="AV127" s="305"/>
      <c r="AW127" s="305"/>
    </row>
    <row r="128" spans="1:49" ht="18.75" x14ac:dyDescent="0.3">
      <c r="A128" s="475">
        <v>120</v>
      </c>
      <c r="B128" s="448" t="s">
        <v>4187</v>
      </c>
      <c r="C128" s="449">
        <v>10</v>
      </c>
      <c r="D128" s="293"/>
      <c r="E128" s="125" t="s">
        <v>4043</v>
      </c>
      <c r="F128" s="126" t="s">
        <v>128</v>
      </c>
      <c r="G128" s="73">
        <v>0</v>
      </c>
      <c r="H128" s="119" t="s">
        <v>218</v>
      </c>
      <c r="I128" s="120">
        <v>2009</v>
      </c>
      <c r="J128" s="128">
        <v>1</v>
      </c>
      <c r="K128" s="275" t="s">
        <v>130</v>
      </c>
      <c r="L128" s="294" t="s">
        <v>33</v>
      </c>
      <c r="M128" s="278" t="s">
        <v>4044</v>
      </c>
      <c r="N128" s="324" t="s">
        <v>4045</v>
      </c>
      <c r="O128" s="324" t="s">
        <v>3844</v>
      </c>
      <c r="P128" s="324" t="s">
        <v>4046</v>
      </c>
      <c r="Q128" s="324" t="s">
        <v>3840</v>
      </c>
      <c r="R128" s="325" t="s">
        <v>4047</v>
      </c>
      <c r="S128" s="325" t="s">
        <v>1053</v>
      </c>
      <c r="T128" s="326">
        <v>7</v>
      </c>
      <c r="U128" s="275" t="s">
        <v>1036</v>
      </c>
      <c r="V128" s="275"/>
      <c r="W128" s="275"/>
      <c r="X128" s="275"/>
      <c r="Y128" s="304"/>
      <c r="Z128" s="305"/>
      <c r="AA128" s="305"/>
      <c r="AB128" s="305"/>
      <c r="AC128" s="305"/>
      <c r="AD128" s="305"/>
      <c r="AE128" s="305"/>
      <c r="AF128" s="305"/>
      <c r="AG128" s="305"/>
      <c r="AH128" s="305"/>
      <c r="AI128" s="305"/>
      <c r="AJ128" s="305"/>
      <c r="AK128" s="305"/>
      <c r="AL128" s="305"/>
      <c r="AM128" s="305"/>
      <c r="AN128" s="305"/>
      <c r="AO128" s="305"/>
      <c r="AP128" s="305"/>
      <c r="AQ128" s="305"/>
      <c r="AR128" s="305"/>
      <c r="AS128" s="305"/>
      <c r="AT128" s="305"/>
      <c r="AU128" s="305"/>
      <c r="AV128" s="305"/>
      <c r="AW128" s="305"/>
    </row>
    <row r="129" spans="1:49" ht="18.75" x14ac:dyDescent="0.3">
      <c r="A129" s="172">
        <v>121</v>
      </c>
      <c r="B129" s="448" t="s">
        <v>4187</v>
      </c>
      <c r="C129" s="449">
        <v>11</v>
      </c>
      <c r="D129" s="293"/>
      <c r="E129" s="125" t="s">
        <v>4048</v>
      </c>
      <c r="F129" s="126" t="s">
        <v>2815</v>
      </c>
      <c r="G129" s="73">
        <v>0</v>
      </c>
      <c r="H129" s="119" t="s">
        <v>1619</v>
      </c>
      <c r="I129" s="120">
        <v>2009</v>
      </c>
      <c r="J129" s="128">
        <v>1</v>
      </c>
      <c r="K129" s="275" t="s">
        <v>130</v>
      </c>
      <c r="L129" s="294" t="s">
        <v>33</v>
      </c>
      <c r="M129" s="278" t="s">
        <v>4049</v>
      </c>
      <c r="N129" s="324" t="s">
        <v>4050</v>
      </c>
      <c r="O129" s="324" t="s">
        <v>4036</v>
      </c>
      <c r="P129" s="324" t="s">
        <v>4051</v>
      </c>
      <c r="Q129" s="324" t="s">
        <v>3864</v>
      </c>
      <c r="R129" s="325" t="s">
        <v>4052</v>
      </c>
      <c r="S129" s="325" t="s">
        <v>3847</v>
      </c>
      <c r="T129" s="326">
        <v>7</v>
      </c>
      <c r="U129" s="275" t="s">
        <v>1036</v>
      </c>
      <c r="V129" s="275"/>
      <c r="W129" s="275"/>
      <c r="X129" s="275"/>
      <c r="Y129" s="304"/>
      <c r="Z129" s="305"/>
      <c r="AA129" s="305"/>
      <c r="AB129" s="305"/>
      <c r="AC129" s="305"/>
      <c r="AD129" s="305"/>
      <c r="AE129" s="305"/>
      <c r="AF129" s="305"/>
      <c r="AG129" s="305"/>
      <c r="AH129" s="305"/>
      <c r="AI129" s="305"/>
      <c r="AJ129" s="305"/>
      <c r="AK129" s="305"/>
      <c r="AL129" s="305"/>
      <c r="AM129" s="305"/>
      <c r="AN129" s="305"/>
      <c r="AO129" s="305"/>
      <c r="AP129" s="305"/>
      <c r="AQ129" s="305"/>
      <c r="AR129" s="305"/>
      <c r="AS129" s="305"/>
      <c r="AT129" s="305"/>
      <c r="AU129" s="305"/>
      <c r="AV129" s="305"/>
      <c r="AW129" s="305"/>
    </row>
    <row r="130" spans="1:49" ht="18.75" x14ac:dyDescent="0.3">
      <c r="A130" s="475">
        <v>122</v>
      </c>
      <c r="B130" s="448" t="s">
        <v>4187</v>
      </c>
      <c r="C130" s="449">
        <v>12</v>
      </c>
      <c r="D130" s="293"/>
      <c r="E130" s="125" t="s">
        <v>4053</v>
      </c>
      <c r="F130" s="126" t="s">
        <v>1116</v>
      </c>
      <c r="G130" s="73">
        <v>0</v>
      </c>
      <c r="H130" s="119" t="s">
        <v>4054</v>
      </c>
      <c r="I130" s="120">
        <v>2009</v>
      </c>
      <c r="J130" s="128">
        <v>1</v>
      </c>
      <c r="K130" s="275" t="s">
        <v>130</v>
      </c>
      <c r="L130" s="294" t="s">
        <v>33</v>
      </c>
      <c r="M130" s="278" t="s">
        <v>4055</v>
      </c>
      <c r="N130" s="324" t="s">
        <v>4056</v>
      </c>
      <c r="O130" s="324" t="s">
        <v>3840</v>
      </c>
      <c r="P130" s="324"/>
      <c r="Q130" s="324"/>
      <c r="R130" s="325" t="s">
        <v>4057</v>
      </c>
      <c r="S130" s="325" t="s">
        <v>3847</v>
      </c>
      <c r="T130" s="326">
        <v>7</v>
      </c>
      <c r="U130" s="275" t="s">
        <v>1036</v>
      </c>
      <c r="V130" s="275"/>
      <c r="W130" s="275"/>
      <c r="X130" s="275"/>
      <c r="Y130" s="304"/>
      <c r="Z130" s="305"/>
      <c r="AA130" s="305"/>
      <c r="AB130" s="305"/>
      <c r="AC130" s="305"/>
      <c r="AD130" s="305"/>
      <c r="AE130" s="305"/>
      <c r="AF130" s="305"/>
      <c r="AG130" s="305"/>
      <c r="AH130" s="305"/>
      <c r="AI130" s="305"/>
      <c r="AJ130" s="305"/>
      <c r="AK130" s="305"/>
      <c r="AL130" s="305"/>
      <c r="AM130" s="305"/>
      <c r="AN130" s="305"/>
      <c r="AO130" s="305"/>
      <c r="AP130" s="305"/>
      <c r="AQ130" s="305"/>
      <c r="AR130" s="305"/>
      <c r="AS130" s="305"/>
      <c r="AT130" s="305"/>
      <c r="AU130" s="305"/>
      <c r="AV130" s="305"/>
      <c r="AW130" s="305"/>
    </row>
    <row r="131" spans="1:49" ht="18.75" x14ac:dyDescent="0.3">
      <c r="A131" s="172">
        <v>123</v>
      </c>
      <c r="B131" s="448" t="s">
        <v>4187</v>
      </c>
      <c r="C131" s="449">
        <v>13</v>
      </c>
      <c r="D131" s="293"/>
      <c r="E131" s="125" t="s">
        <v>4058</v>
      </c>
      <c r="F131" s="126" t="s">
        <v>187</v>
      </c>
      <c r="G131" s="73">
        <v>1</v>
      </c>
      <c r="H131" s="119" t="s">
        <v>4059</v>
      </c>
      <c r="I131" s="120">
        <v>2009</v>
      </c>
      <c r="J131" s="128">
        <v>1</v>
      </c>
      <c r="K131" s="275" t="s">
        <v>130</v>
      </c>
      <c r="L131" s="294" t="s">
        <v>33</v>
      </c>
      <c r="M131" s="278" t="s">
        <v>4060</v>
      </c>
      <c r="N131" s="324" t="s">
        <v>4061</v>
      </c>
      <c r="O131" s="324" t="s">
        <v>3844</v>
      </c>
      <c r="P131" s="324" t="s">
        <v>4062</v>
      </c>
      <c r="Q131" s="324" t="s">
        <v>3840</v>
      </c>
      <c r="R131" s="325" t="s">
        <v>4063</v>
      </c>
      <c r="S131" s="325" t="s">
        <v>3847</v>
      </c>
      <c r="T131" s="326">
        <v>7</v>
      </c>
      <c r="U131" s="275" t="s">
        <v>1036</v>
      </c>
      <c r="V131" s="275"/>
      <c r="W131" s="275"/>
      <c r="X131" s="275"/>
      <c r="Y131" s="304"/>
      <c r="Z131" s="305"/>
      <c r="AA131" s="305"/>
      <c r="AB131" s="305"/>
      <c r="AC131" s="305"/>
      <c r="AD131" s="305"/>
      <c r="AE131" s="305"/>
      <c r="AF131" s="305"/>
      <c r="AG131" s="305"/>
      <c r="AH131" s="305"/>
      <c r="AI131" s="305"/>
      <c r="AJ131" s="305"/>
      <c r="AK131" s="305"/>
      <c r="AL131" s="305"/>
      <c r="AM131" s="305"/>
      <c r="AN131" s="305"/>
      <c r="AO131" s="305"/>
      <c r="AP131" s="305"/>
      <c r="AQ131" s="305"/>
      <c r="AR131" s="305"/>
      <c r="AS131" s="305"/>
      <c r="AT131" s="305"/>
      <c r="AU131" s="305"/>
      <c r="AV131" s="305"/>
      <c r="AW131" s="305"/>
    </row>
    <row r="132" spans="1:49" ht="18.75" x14ac:dyDescent="0.3">
      <c r="A132" s="172">
        <v>124</v>
      </c>
      <c r="B132" s="448" t="s">
        <v>4187</v>
      </c>
      <c r="C132" s="449">
        <v>14</v>
      </c>
      <c r="D132" s="293"/>
      <c r="E132" s="125" t="s">
        <v>4064</v>
      </c>
      <c r="F132" s="126" t="s">
        <v>431</v>
      </c>
      <c r="G132" s="73">
        <v>1</v>
      </c>
      <c r="H132" s="119" t="s">
        <v>168</v>
      </c>
      <c r="I132" s="120">
        <v>2009</v>
      </c>
      <c r="J132" s="128">
        <v>1</v>
      </c>
      <c r="K132" s="275" t="s">
        <v>130</v>
      </c>
      <c r="L132" s="294" t="s">
        <v>33</v>
      </c>
      <c r="M132" s="278" t="s">
        <v>4065</v>
      </c>
      <c r="N132" s="324" t="s">
        <v>4066</v>
      </c>
      <c r="O132" s="324" t="s">
        <v>3823</v>
      </c>
      <c r="P132" s="324" t="s">
        <v>4067</v>
      </c>
      <c r="Q132" s="324" t="s">
        <v>3823</v>
      </c>
      <c r="R132" s="325" t="s">
        <v>4068</v>
      </c>
      <c r="S132" s="325" t="s">
        <v>1053</v>
      </c>
      <c r="T132" s="326">
        <v>7</v>
      </c>
      <c r="U132" s="275" t="s">
        <v>1036</v>
      </c>
      <c r="V132" s="275"/>
      <c r="W132" s="275"/>
      <c r="X132" s="275"/>
      <c r="Y132" s="304"/>
      <c r="Z132" s="305"/>
      <c r="AA132" s="305"/>
      <c r="AB132" s="305"/>
      <c r="AC132" s="305"/>
      <c r="AD132" s="305"/>
      <c r="AE132" s="305"/>
      <c r="AF132" s="305"/>
      <c r="AG132" s="305"/>
      <c r="AH132" s="305"/>
      <c r="AI132" s="305"/>
      <c r="AJ132" s="305"/>
      <c r="AK132" s="305"/>
      <c r="AL132" s="305"/>
      <c r="AM132" s="305"/>
      <c r="AN132" s="305"/>
      <c r="AO132" s="305"/>
      <c r="AP132" s="305"/>
      <c r="AQ132" s="305"/>
      <c r="AR132" s="305"/>
      <c r="AS132" s="305"/>
      <c r="AT132" s="305"/>
      <c r="AU132" s="305"/>
      <c r="AV132" s="305"/>
      <c r="AW132" s="305"/>
    </row>
    <row r="133" spans="1:49" ht="18.75" x14ac:dyDescent="0.3">
      <c r="A133" s="475">
        <v>125</v>
      </c>
      <c r="B133" s="448" t="s">
        <v>4187</v>
      </c>
      <c r="C133" s="449">
        <v>15</v>
      </c>
      <c r="D133" s="293"/>
      <c r="E133" s="125" t="s">
        <v>1629</v>
      </c>
      <c r="F133" s="126" t="s">
        <v>2276</v>
      </c>
      <c r="G133" s="73">
        <v>1</v>
      </c>
      <c r="H133" s="119" t="s">
        <v>2089</v>
      </c>
      <c r="I133" s="120">
        <v>2009</v>
      </c>
      <c r="J133" s="128">
        <v>1</v>
      </c>
      <c r="K133" s="275" t="s">
        <v>130</v>
      </c>
      <c r="L133" s="294" t="s">
        <v>33</v>
      </c>
      <c r="M133" s="278" t="s">
        <v>4069</v>
      </c>
      <c r="N133" s="324" t="s">
        <v>4070</v>
      </c>
      <c r="O133" s="324" t="s">
        <v>4071</v>
      </c>
      <c r="P133" s="324" t="s">
        <v>4072</v>
      </c>
      <c r="Q133" s="324" t="s">
        <v>4071</v>
      </c>
      <c r="R133" s="325" t="s">
        <v>4073</v>
      </c>
      <c r="S133" s="325" t="s">
        <v>3847</v>
      </c>
      <c r="T133" s="326">
        <v>7</v>
      </c>
      <c r="U133" s="275" t="s">
        <v>1036</v>
      </c>
      <c r="V133" s="275"/>
      <c r="W133" s="275"/>
      <c r="X133" s="275"/>
      <c r="Y133" s="304"/>
      <c r="Z133" s="305"/>
      <c r="AA133" s="305"/>
      <c r="AB133" s="305"/>
      <c r="AC133" s="305"/>
      <c r="AD133" s="305"/>
      <c r="AE133" s="305"/>
      <c r="AF133" s="305"/>
      <c r="AG133" s="305"/>
      <c r="AH133" s="305"/>
      <c r="AI133" s="305"/>
      <c r="AJ133" s="305"/>
      <c r="AK133" s="305"/>
      <c r="AL133" s="305"/>
      <c r="AM133" s="305"/>
      <c r="AN133" s="305"/>
      <c r="AO133" s="305"/>
      <c r="AP133" s="305"/>
      <c r="AQ133" s="305"/>
      <c r="AR133" s="305"/>
      <c r="AS133" s="305"/>
      <c r="AT133" s="305"/>
      <c r="AU133" s="305"/>
      <c r="AV133" s="305"/>
      <c r="AW133" s="305"/>
    </row>
    <row r="134" spans="1:49" ht="18.75" x14ac:dyDescent="0.3">
      <c r="A134" s="172">
        <v>126</v>
      </c>
      <c r="B134" s="448" t="s">
        <v>4187</v>
      </c>
      <c r="C134" s="449">
        <v>16</v>
      </c>
      <c r="D134" s="293"/>
      <c r="E134" s="125" t="s">
        <v>4074</v>
      </c>
      <c r="F134" s="126" t="s">
        <v>206</v>
      </c>
      <c r="G134" s="73">
        <v>1</v>
      </c>
      <c r="H134" s="119" t="s">
        <v>4075</v>
      </c>
      <c r="I134" s="120">
        <v>2009</v>
      </c>
      <c r="J134" s="128">
        <v>1</v>
      </c>
      <c r="K134" s="275" t="s">
        <v>130</v>
      </c>
      <c r="L134" s="294" t="s">
        <v>33</v>
      </c>
      <c r="M134" s="278" t="s">
        <v>4076</v>
      </c>
      <c r="N134" s="324" t="s">
        <v>4077</v>
      </c>
      <c r="O134" s="324" t="s">
        <v>3823</v>
      </c>
      <c r="P134" s="324" t="s">
        <v>4078</v>
      </c>
      <c r="Q134" s="324" t="s">
        <v>3823</v>
      </c>
      <c r="R134" s="325" t="s">
        <v>4079</v>
      </c>
      <c r="S134" s="325" t="s">
        <v>3847</v>
      </c>
      <c r="T134" s="326">
        <v>7</v>
      </c>
      <c r="U134" s="275" t="s">
        <v>1036</v>
      </c>
      <c r="V134" s="275"/>
      <c r="W134" s="275"/>
      <c r="X134" s="275"/>
      <c r="Y134" s="304"/>
      <c r="Z134" s="305"/>
      <c r="AA134" s="305"/>
      <c r="AB134" s="305"/>
      <c r="AC134" s="305"/>
      <c r="AD134" s="305"/>
      <c r="AE134" s="305"/>
      <c r="AF134" s="305"/>
      <c r="AG134" s="305"/>
      <c r="AH134" s="305"/>
      <c r="AI134" s="305"/>
      <c r="AJ134" s="305"/>
      <c r="AK134" s="305"/>
      <c r="AL134" s="305"/>
      <c r="AM134" s="305"/>
      <c r="AN134" s="305"/>
      <c r="AO134" s="305"/>
      <c r="AP134" s="305"/>
      <c r="AQ134" s="305"/>
      <c r="AR134" s="305"/>
      <c r="AS134" s="305"/>
      <c r="AT134" s="305"/>
      <c r="AU134" s="305"/>
      <c r="AV134" s="305"/>
      <c r="AW134" s="305"/>
    </row>
    <row r="135" spans="1:49" ht="18.75" x14ac:dyDescent="0.3">
      <c r="A135" s="475">
        <v>127</v>
      </c>
      <c r="B135" s="448" t="s">
        <v>4187</v>
      </c>
      <c r="C135" s="449">
        <v>17</v>
      </c>
      <c r="D135" s="293"/>
      <c r="E135" s="125" t="s">
        <v>4080</v>
      </c>
      <c r="F135" s="126" t="s">
        <v>217</v>
      </c>
      <c r="G135" s="73">
        <v>1</v>
      </c>
      <c r="H135" s="119" t="s">
        <v>803</v>
      </c>
      <c r="I135" s="120">
        <v>2009</v>
      </c>
      <c r="J135" s="128">
        <v>1</v>
      </c>
      <c r="K135" s="275" t="s">
        <v>109</v>
      </c>
      <c r="L135" s="294" t="s">
        <v>33</v>
      </c>
      <c r="M135" s="278" t="s">
        <v>4081</v>
      </c>
      <c r="N135" s="324" t="s">
        <v>4082</v>
      </c>
      <c r="O135" s="324" t="s">
        <v>3844</v>
      </c>
      <c r="P135" s="324" t="s">
        <v>4083</v>
      </c>
      <c r="Q135" s="324" t="s">
        <v>3840</v>
      </c>
      <c r="R135" s="325" t="s">
        <v>4084</v>
      </c>
      <c r="S135" s="325" t="s">
        <v>3847</v>
      </c>
      <c r="T135" s="326">
        <v>7</v>
      </c>
      <c r="U135" s="275" t="s">
        <v>1036</v>
      </c>
      <c r="V135" s="275"/>
      <c r="W135" s="275"/>
      <c r="X135" s="275"/>
      <c r="Y135" s="304"/>
      <c r="Z135" s="305"/>
      <c r="AA135" s="305"/>
      <c r="AB135" s="305"/>
      <c r="AC135" s="305"/>
      <c r="AD135" s="305"/>
      <c r="AE135" s="305"/>
      <c r="AF135" s="305"/>
      <c r="AG135" s="305"/>
      <c r="AH135" s="305"/>
      <c r="AI135" s="305"/>
      <c r="AJ135" s="305"/>
      <c r="AK135" s="305"/>
      <c r="AL135" s="305"/>
      <c r="AM135" s="305"/>
      <c r="AN135" s="305"/>
      <c r="AO135" s="305"/>
      <c r="AP135" s="305"/>
      <c r="AQ135" s="305"/>
      <c r="AR135" s="305"/>
      <c r="AS135" s="305"/>
      <c r="AT135" s="305"/>
      <c r="AU135" s="305"/>
      <c r="AV135" s="305"/>
      <c r="AW135" s="305"/>
    </row>
    <row r="136" spans="1:49" ht="18.75" x14ac:dyDescent="0.3">
      <c r="A136" s="172">
        <v>128</v>
      </c>
      <c r="B136" s="448" t="s">
        <v>4187</v>
      </c>
      <c r="C136" s="449">
        <v>18</v>
      </c>
      <c r="D136" s="293"/>
      <c r="E136" s="125" t="s">
        <v>4085</v>
      </c>
      <c r="F136" s="126" t="s">
        <v>237</v>
      </c>
      <c r="G136" s="73">
        <v>0</v>
      </c>
      <c r="H136" s="119" t="s">
        <v>1601</v>
      </c>
      <c r="I136" s="120">
        <v>2009</v>
      </c>
      <c r="J136" s="128">
        <v>1</v>
      </c>
      <c r="K136" s="275" t="s">
        <v>130</v>
      </c>
      <c r="L136" s="294" t="s">
        <v>33</v>
      </c>
      <c r="M136" s="278" t="s">
        <v>4086</v>
      </c>
      <c r="N136" s="324" t="s">
        <v>4087</v>
      </c>
      <c r="O136" s="324" t="s">
        <v>3827</v>
      </c>
      <c r="P136" s="324" t="s">
        <v>4088</v>
      </c>
      <c r="Q136" s="324" t="s">
        <v>3827</v>
      </c>
      <c r="R136" s="325" t="s">
        <v>4089</v>
      </c>
      <c r="S136" s="325" t="s">
        <v>3847</v>
      </c>
      <c r="T136" s="326">
        <v>7</v>
      </c>
      <c r="U136" s="275" t="s">
        <v>1036</v>
      </c>
      <c r="V136" s="275"/>
      <c r="W136" s="275"/>
      <c r="X136" s="275"/>
      <c r="Y136" s="304"/>
      <c r="Z136" s="305"/>
      <c r="AA136" s="305"/>
      <c r="AB136" s="305"/>
      <c r="AC136" s="305"/>
      <c r="AD136" s="305"/>
      <c r="AE136" s="305"/>
      <c r="AF136" s="305"/>
      <c r="AG136" s="305"/>
      <c r="AH136" s="305"/>
      <c r="AI136" s="305"/>
      <c r="AJ136" s="305"/>
      <c r="AK136" s="305"/>
      <c r="AL136" s="305"/>
      <c r="AM136" s="305"/>
      <c r="AN136" s="305"/>
      <c r="AO136" s="305"/>
      <c r="AP136" s="305"/>
      <c r="AQ136" s="305"/>
      <c r="AR136" s="305"/>
      <c r="AS136" s="305"/>
      <c r="AT136" s="305"/>
      <c r="AU136" s="305"/>
      <c r="AV136" s="305"/>
      <c r="AW136" s="305"/>
    </row>
    <row r="137" spans="1:49" ht="18.75" x14ac:dyDescent="0.3">
      <c r="A137" s="172">
        <v>129</v>
      </c>
      <c r="B137" s="448" t="s">
        <v>4187</v>
      </c>
      <c r="C137" s="449">
        <v>19</v>
      </c>
      <c r="D137" s="293"/>
      <c r="E137" s="125" t="s">
        <v>2354</v>
      </c>
      <c r="F137" s="126" t="s">
        <v>459</v>
      </c>
      <c r="G137" s="73">
        <v>0</v>
      </c>
      <c r="H137" s="119" t="s">
        <v>296</v>
      </c>
      <c r="I137" s="120">
        <v>2009</v>
      </c>
      <c r="J137" s="128">
        <v>1</v>
      </c>
      <c r="K137" s="275" t="s">
        <v>130</v>
      </c>
      <c r="L137" s="294" t="s">
        <v>33</v>
      </c>
      <c r="M137" s="278" t="s">
        <v>4090</v>
      </c>
      <c r="N137" s="324" t="s">
        <v>4091</v>
      </c>
      <c r="O137" s="324" t="s">
        <v>4071</v>
      </c>
      <c r="P137" s="324" t="s">
        <v>4092</v>
      </c>
      <c r="Q137" s="324" t="s">
        <v>3864</v>
      </c>
      <c r="R137" s="325" t="s">
        <v>4093</v>
      </c>
      <c r="S137" s="325" t="s">
        <v>3847</v>
      </c>
      <c r="T137" s="326">
        <v>7</v>
      </c>
      <c r="U137" s="275" t="s">
        <v>1036</v>
      </c>
      <c r="V137" s="275"/>
      <c r="W137" s="275"/>
      <c r="X137" s="275"/>
      <c r="Y137" s="304"/>
      <c r="Z137" s="305"/>
      <c r="AA137" s="305"/>
      <c r="AB137" s="305"/>
      <c r="AC137" s="305"/>
      <c r="AD137" s="305"/>
      <c r="AE137" s="305"/>
      <c r="AF137" s="305"/>
      <c r="AG137" s="305"/>
      <c r="AH137" s="305"/>
      <c r="AI137" s="305"/>
      <c r="AJ137" s="305"/>
      <c r="AK137" s="305"/>
      <c r="AL137" s="305"/>
      <c r="AM137" s="305"/>
      <c r="AN137" s="305"/>
      <c r="AO137" s="305"/>
      <c r="AP137" s="305"/>
      <c r="AQ137" s="305"/>
      <c r="AR137" s="305"/>
      <c r="AS137" s="305"/>
      <c r="AT137" s="305"/>
      <c r="AU137" s="305"/>
      <c r="AV137" s="305"/>
      <c r="AW137" s="305"/>
    </row>
    <row r="138" spans="1:49" ht="18.75" x14ac:dyDescent="0.3">
      <c r="A138" s="475">
        <v>130</v>
      </c>
      <c r="B138" s="448" t="s">
        <v>4187</v>
      </c>
      <c r="C138" s="449">
        <v>20</v>
      </c>
      <c r="D138" s="293"/>
      <c r="E138" s="125" t="s">
        <v>2348</v>
      </c>
      <c r="F138" s="126" t="s">
        <v>2094</v>
      </c>
      <c r="G138" s="73">
        <v>1</v>
      </c>
      <c r="H138" s="119" t="s">
        <v>362</v>
      </c>
      <c r="I138" s="120">
        <v>2009</v>
      </c>
      <c r="J138" s="128">
        <v>1</v>
      </c>
      <c r="K138" s="275" t="s">
        <v>130</v>
      </c>
      <c r="L138" s="294" t="s">
        <v>33</v>
      </c>
      <c r="M138" s="278" t="s">
        <v>4094</v>
      </c>
      <c r="N138" s="324" t="s">
        <v>4095</v>
      </c>
      <c r="O138" s="324" t="s">
        <v>3844</v>
      </c>
      <c r="P138" s="324" t="s">
        <v>4096</v>
      </c>
      <c r="Q138" s="324" t="s">
        <v>4019</v>
      </c>
      <c r="R138" s="325" t="s">
        <v>4097</v>
      </c>
      <c r="S138" s="325" t="s">
        <v>1053</v>
      </c>
      <c r="T138" s="326">
        <v>7</v>
      </c>
      <c r="U138" s="275"/>
      <c r="V138" s="275" t="s">
        <v>1036</v>
      </c>
      <c r="W138" s="275"/>
      <c r="X138" s="275" t="s">
        <v>600</v>
      </c>
      <c r="Y138" s="304"/>
      <c r="Z138" s="305"/>
      <c r="AA138" s="305"/>
      <c r="AB138" s="305"/>
      <c r="AC138" s="305"/>
      <c r="AD138" s="305"/>
      <c r="AE138" s="305"/>
      <c r="AF138" s="305"/>
      <c r="AG138" s="305"/>
      <c r="AH138" s="305"/>
      <c r="AI138" s="305"/>
      <c r="AJ138" s="305"/>
      <c r="AK138" s="305"/>
      <c r="AL138" s="305"/>
      <c r="AM138" s="305"/>
      <c r="AN138" s="305"/>
      <c r="AO138" s="305"/>
      <c r="AP138" s="305"/>
      <c r="AQ138" s="305"/>
      <c r="AR138" s="305"/>
      <c r="AS138" s="305"/>
      <c r="AT138" s="305"/>
      <c r="AU138" s="305"/>
      <c r="AV138" s="305"/>
      <c r="AW138" s="305"/>
    </row>
    <row r="139" spans="1:49" ht="18.75" x14ac:dyDescent="0.3">
      <c r="A139" s="172">
        <v>131</v>
      </c>
      <c r="B139" s="448" t="s">
        <v>4187</v>
      </c>
      <c r="C139" s="449">
        <v>21</v>
      </c>
      <c r="D139" s="293"/>
      <c r="E139" s="125" t="s">
        <v>4098</v>
      </c>
      <c r="F139" s="126" t="s">
        <v>243</v>
      </c>
      <c r="G139" s="73">
        <v>1</v>
      </c>
      <c r="H139" s="119"/>
      <c r="I139" s="120"/>
      <c r="J139" s="128">
        <v>1</v>
      </c>
      <c r="K139" s="275"/>
      <c r="L139" s="294"/>
      <c r="M139" s="278"/>
      <c r="N139" s="324"/>
      <c r="O139" s="324"/>
      <c r="P139" s="324"/>
      <c r="Q139" s="324"/>
      <c r="R139" s="325"/>
      <c r="S139" s="325"/>
      <c r="T139" s="326"/>
      <c r="U139" s="275"/>
      <c r="V139" s="275"/>
      <c r="W139" s="275"/>
      <c r="X139" s="275"/>
      <c r="Y139" s="304"/>
      <c r="Z139" s="305"/>
      <c r="AA139" s="305"/>
      <c r="AB139" s="305"/>
      <c r="AC139" s="305"/>
      <c r="AD139" s="305"/>
      <c r="AE139" s="305"/>
      <c r="AF139" s="305"/>
      <c r="AG139" s="305"/>
      <c r="AH139" s="305"/>
      <c r="AI139" s="305"/>
      <c r="AJ139" s="305"/>
      <c r="AK139" s="305"/>
      <c r="AL139" s="305"/>
      <c r="AM139" s="305"/>
      <c r="AN139" s="305"/>
      <c r="AO139" s="305"/>
      <c r="AP139" s="305"/>
      <c r="AQ139" s="305"/>
      <c r="AR139" s="305"/>
      <c r="AS139" s="305"/>
      <c r="AT139" s="305"/>
      <c r="AU139" s="305"/>
      <c r="AV139" s="305"/>
      <c r="AW139" s="305"/>
    </row>
    <row r="140" spans="1:49" ht="18.75" x14ac:dyDescent="0.3">
      <c r="A140" s="475">
        <v>132</v>
      </c>
      <c r="B140" s="448" t="s">
        <v>4187</v>
      </c>
      <c r="C140" s="449">
        <v>22</v>
      </c>
      <c r="D140" s="293"/>
      <c r="E140" s="125" t="s">
        <v>63</v>
      </c>
      <c r="F140" s="126" t="s">
        <v>993</v>
      </c>
      <c r="G140" s="73">
        <v>0</v>
      </c>
      <c r="H140" s="119" t="s">
        <v>484</v>
      </c>
      <c r="I140" s="120">
        <v>2009</v>
      </c>
      <c r="J140" s="128">
        <v>1</v>
      </c>
      <c r="K140" s="275" t="s">
        <v>130</v>
      </c>
      <c r="L140" s="294" t="s">
        <v>33</v>
      </c>
      <c r="M140" s="278" t="s">
        <v>4099</v>
      </c>
      <c r="N140" s="324" t="s">
        <v>3263</v>
      </c>
      <c r="O140" s="324" t="s">
        <v>4100</v>
      </c>
      <c r="P140" s="324" t="s">
        <v>4101</v>
      </c>
      <c r="Q140" s="324" t="s">
        <v>3864</v>
      </c>
      <c r="R140" s="325" t="s">
        <v>4102</v>
      </c>
      <c r="S140" s="325" t="s">
        <v>1053</v>
      </c>
      <c r="T140" s="326">
        <v>7</v>
      </c>
      <c r="U140" s="275" t="s">
        <v>1036</v>
      </c>
      <c r="V140" s="275"/>
      <c r="W140" s="275"/>
      <c r="X140" s="275"/>
      <c r="Y140" s="304"/>
      <c r="Z140" s="305"/>
      <c r="AA140" s="305"/>
      <c r="AB140" s="305"/>
      <c r="AC140" s="305"/>
      <c r="AD140" s="305"/>
      <c r="AE140" s="305"/>
      <c r="AF140" s="305"/>
      <c r="AG140" s="305"/>
      <c r="AH140" s="305"/>
      <c r="AI140" s="305"/>
      <c r="AJ140" s="305"/>
      <c r="AK140" s="305"/>
      <c r="AL140" s="305"/>
      <c r="AM140" s="305"/>
      <c r="AN140" s="305"/>
      <c r="AO140" s="305"/>
      <c r="AP140" s="305"/>
      <c r="AQ140" s="305"/>
      <c r="AR140" s="305"/>
      <c r="AS140" s="305"/>
      <c r="AT140" s="305"/>
      <c r="AU140" s="305"/>
      <c r="AV140" s="305"/>
      <c r="AW140" s="305"/>
    </row>
    <row r="141" spans="1:49" ht="18.75" x14ac:dyDescent="0.3">
      <c r="A141" s="172">
        <v>133</v>
      </c>
      <c r="B141" s="448" t="s">
        <v>4187</v>
      </c>
      <c r="C141" s="449">
        <v>23</v>
      </c>
      <c r="D141" s="293"/>
      <c r="E141" s="125" t="s">
        <v>4103</v>
      </c>
      <c r="F141" s="126" t="s">
        <v>999</v>
      </c>
      <c r="G141" s="73">
        <v>0</v>
      </c>
      <c r="H141" s="119" t="s">
        <v>345</v>
      </c>
      <c r="I141" s="120">
        <v>2009</v>
      </c>
      <c r="J141" s="128">
        <v>1</v>
      </c>
      <c r="K141" s="275" t="s">
        <v>130</v>
      </c>
      <c r="L141" s="294" t="s">
        <v>33</v>
      </c>
      <c r="M141" s="278" t="s">
        <v>4104</v>
      </c>
      <c r="N141" s="324" t="s">
        <v>3236</v>
      </c>
      <c r="O141" s="324" t="s">
        <v>3827</v>
      </c>
      <c r="P141" s="324" t="s">
        <v>4105</v>
      </c>
      <c r="Q141" s="324" t="s">
        <v>3827</v>
      </c>
      <c r="R141" s="325" t="s">
        <v>4106</v>
      </c>
      <c r="S141" s="325" t="s">
        <v>3847</v>
      </c>
      <c r="T141" s="326">
        <v>7</v>
      </c>
      <c r="U141" s="275" t="s">
        <v>1036</v>
      </c>
      <c r="V141" s="275"/>
      <c r="W141" s="275"/>
      <c r="X141" s="275"/>
      <c r="Y141" s="304"/>
      <c r="Z141" s="305"/>
      <c r="AA141" s="305"/>
      <c r="AB141" s="305"/>
      <c r="AC141" s="305"/>
      <c r="AD141" s="305"/>
      <c r="AE141" s="305"/>
      <c r="AF141" s="305"/>
      <c r="AG141" s="305"/>
      <c r="AH141" s="305"/>
      <c r="AI141" s="305"/>
      <c r="AJ141" s="305"/>
      <c r="AK141" s="305"/>
      <c r="AL141" s="305"/>
      <c r="AM141" s="305"/>
      <c r="AN141" s="305"/>
      <c r="AO141" s="305"/>
      <c r="AP141" s="305"/>
      <c r="AQ141" s="305"/>
      <c r="AR141" s="305"/>
      <c r="AS141" s="305"/>
      <c r="AT141" s="305"/>
      <c r="AU141" s="305"/>
      <c r="AV141" s="305"/>
      <c r="AW141" s="305"/>
    </row>
    <row r="142" spans="1:49" ht="18.75" x14ac:dyDescent="0.3">
      <c r="A142" s="172">
        <v>134</v>
      </c>
      <c r="B142" s="448" t="s">
        <v>4187</v>
      </c>
      <c r="C142" s="449">
        <v>24</v>
      </c>
      <c r="D142" s="293"/>
      <c r="E142" s="125" t="s">
        <v>356</v>
      </c>
      <c r="F142" s="126" t="s">
        <v>483</v>
      </c>
      <c r="G142" s="73">
        <v>0</v>
      </c>
      <c r="H142" s="119" t="s">
        <v>1406</v>
      </c>
      <c r="I142" s="120">
        <v>2009</v>
      </c>
      <c r="J142" s="128">
        <v>1</v>
      </c>
      <c r="K142" s="275" t="s">
        <v>130</v>
      </c>
      <c r="L142" s="294" t="s">
        <v>33</v>
      </c>
      <c r="M142" s="278" t="s">
        <v>4107</v>
      </c>
      <c r="N142" s="324" t="s">
        <v>4108</v>
      </c>
      <c r="O142" s="324" t="s">
        <v>3844</v>
      </c>
      <c r="P142" s="324" t="s">
        <v>4109</v>
      </c>
      <c r="Q142" s="324" t="s">
        <v>3883</v>
      </c>
      <c r="R142" s="325" t="s">
        <v>4110</v>
      </c>
      <c r="S142" s="325" t="s">
        <v>1053</v>
      </c>
      <c r="T142" s="326">
        <v>7</v>
      </c>
      <c r="U142" s="275"/>
      <c r="V142" s="275"/>
      <c r="W142" s="275" t="s">
        <v>1036</v>
      </c>
      <c r="X142" s="275" t="s">
        <v>4111</v>
      </c>
      <c r="Y142" s="304"/>
      <c r="Z142" s="305"/>
      <c r="AA142" s="305"/>
      <c r="AB142" s="305"/>
      <c r="AC142" s="305"/>
      <c r="AD142" s="305"/>
      <c r="AE142" s="305"/>
      <c r="AF142" s="305"/>
      <c r="AG142" s="305"/>
      <c r="AH142" s="305"/>
      <c r="AI142" s="305"/>
      <c r="AJ142" s="305"/>
      <c r="AK142" s="305"/>
      <c r="AL142" s="305"/>
      <c r="AM142" s="305"/>
      <c r="AN142" s="305"/>
      <c r="AO142" s="305"/>
      <c r="AP142" s="305"/>
      <c r="AQ142" s="305"/>
      <c r="AR142" s="305"/>
      <c r="AS142" s="305"/>
      <c r="AT142" s="305"/>
      <c r="AU142" s="305"/>
      <c r="AV142" s="305"/>
      <c r="AW142" s="305"/>
    </row>
    <row r="143" spans="1:49" ht="18.75" x14ac:dyDescent="0.3">
      <c r="A143" s="475">
        <v>135</v>
      </c>
      <c r="B143" s="448" t="s">
        <v>4187</v>
      </c>
      <c r="C143" s="449">
        <v>25</v>
      </c>
      <c r="D143" s="293"/>
      <c r="E143" s="125" t="s">
        <v>4112</v>
      </c>
      <c r="F143" s="126" t="s">
        <v>957</v>
      </c>
      <c r="G143" s="73">
        <v>1</v>
      </c>
      <c r="H143" s="119" t="s">
        <v>4113</v>
      </c>
      <c r="I143" s="120">
        <v>2009</v>
      </c>
      <c r="J143" s="128">
        <v>1</v>
      </c>
      <c r="K143" s="275" t="s">
        <v>130</v>
      </c>
      <c r="L143" s="294" t="s">
        <v>33</v>
      </c>
      <c r="M143" s="278" t="s">
        <v>4114</v>
      </c>
      <c r="N143" s="324" t="s">
        <v>4115</v>
      </c>
      <c r="O143" s="324" t="s">
        <v>3844</v>
      </c>
      <c r="P143" s="324" t="s">
        <v>4116</v>
      </c>
      <c r="Q143" s="324" t="s">
        <v>3883</v>
      </c>
      <c r="R143" s="325" t="s">
        <v>4117</v>
      </c>
      <c r="S143" s="325" t="s">
        <v>3847</v>
      </c>
      <c r="T143" s="326">
        <v>7</v>
      </c>
      <c r="U143" s="275" t="s">
        <v>1036</v>
      </c>
      <c r="V143" s="275"/>
      <c r="W143" s="275"/>
      <c r="X143" s="275"/>
      <c r="Y143" s="304"/>
      <c r="Z143" s="305"/>
      <c r="AA143" s="305"/>
      <c r="AB143" s="305"/>
      <c r="AC143" s="305"/>
      <c r="AD143" s="305"/>
      <c r="AE143" s="305"/>
      <c r="AF143" s="305"/>
      <c r="AG143" s="305"/>
      <c r="AH143" s="305"/>
      <c r="AI143" s="305"/>
      <c r="AJ143" s="305"/>
      <c r="AK143" s="305"/>
      <c r="AL143" s="305"/>
      <c r="AM143" s="305"/>
      <c r="AN143" s="305"/>
      <c r="AO143" s="305"/>
      <c r="AP143" s="305"/>
      <c r="AQ143" s="305"/>
      <c r="AR143" s="305"/>
      <c r="AS143" s="305"/>
      <c r="AT143" s="305"/>
      <c r="AU143" s="305"/>
      <c r="AV143" s="305"/>
      <c r="AW143" s="305"/>
    </row>
    <row r="144" spans="1:49" ht="18.75" x14ac:dyDescent="0.3">
      <c r="A144" s="172">
        <v>136</v>
      </c>
      <c r="B144" s="448" t="s">
        <v>4187</v>
      </c>
      <c r="C144" s="449">
        <v>26</v>
      </c>
      <c r="D144" s="293"/>
      <c r="E144" s="125" t="s">
        <v>4118</v>
      </c>
      <c r="F144" s="126" t="s">
        <v>1222</v>
      </c>
      <c r="G144" s="73">
        <v>1</v>
      </c>
      <c r="H144" s="119" t="s">
        <v>649</v>
      </c>
      <c r="I144" s="120">
        <v>2009</v>
      </c>
      <c r="J144" s="128">
        <v>1</v>
      </c>
      <c r="K144" s="275" t="s">
        <v>36</v>
      </c>
      <c r="L144" s="294" t="s">
        <v>33</v>
      </c>
      <c r="M144" s="278" t="s">
        <v>4119</v>
      </c>
      <c r="N144" s="324" t="s">
        <v>4120</v>
      </c>
      <c r="O144" s="324" t="s">
        <v>3883</v>
      </c>
      <c r="P144" s="324" t="s">
        <v>4121</v>
      </c>
      <c r="Q144" s="324" t="s">
        <v>3883</v>
      </c>
      <c r="R144" s="1126" t="s">
        <v>4122</v>
      </c>
      <c r="S144" s="1126" t="s">
        <v>4123</v>
      </c>
      <c r="T144" s="326">
        <v>7</v>
      </c>
      <c r="U144" s="275"/>
      <c r="V144" s="275"/>
      <c r="W144" s="275" t="s">
        <v>1036</v>
      </c>
      <c r="X144" s="275" t="s">
        <v>36</v>
      </c>
      <c r="Y144" s="304"/>
      <c r="Z144" s="305"/>
      <c r="AA144" s="305"/>
      <c r="AB144" s="305"/>
      <c r="AC144" s="305"/>
      <c r="AD144" s="305"/>
      <c r="AE144" s="305"/>
      <c r="AF144" s="305"/>
      <c r="AG144" s="305"/>
      <c r="AH144" s="305"/>
      <c r="AI144" s="305"/>
      <c r="AJ144" s="305"/>
      <c r="AK144" s="305"/>
      <c r="AL144" s="305"/>
      <c r="AM144" s="305"/>
      <c r="AN144" s="305"/>
      <c r="AO144" s="305"/>
      <c r="AP144" s="305"/>
      <c r="AQ144" s="305"/>
      <c r="AR144" s="305"/>
      <c r="AS144" s="305"/>
      <c r="AT144" s="305"/>
      <c r="AU144" s="305"/>
      <c r="AV144" s="305"/>
      <c r="AW144" s="305"/>
    </row>
    <row r="145" spans="1:49" ht="18.75" x14ac:dyDescent="0.3">
      <c r="A145" s="475">
        <v>137</v>
      </c>
      <c r="B145" s="448" t="s">
        <v>4187</v>
      </c>
      <c r="C145" s="449">
        <v>27</v>
      </c>
      <c r="D145" s="293"/>
      <c r="E145" s="125" t="s">
        <v>3570</v>
      </c>
      <c r="F145" s="126" t="s">
        <v>281</v>
      </c>
      <c r="G145" s="73">
        <v>1</v>
      </c>
      <c r="H145" s="119" t="s">
        <v>896</v>
      </c>
      <c r="I145" s="120">
        <v>2009</v>
      </c>
      <c r="J145" s="128">
        <v>1</v>
      </c>
      <c r="K145" s="275" t="s">
        <v>130</v>
      </c>
      <c r="L145" s="294" t="s">
        <v>33</v>
      </c>
      <c r="M145" s="278" t="s">
        <v>4124</v>
      </c>
      <c r="N145" s="324" t="s">
        <v>4125</v>
      </c>
      <c r="O145" s="324" t="s">
        <v>4126</v>
      </c>
      <c r="P145" s="324" t="s">
        <v>4127</v>
      </c>
      <c r="Q145" s="324" t="s">
        <v>3823</v>
      </c>
      <c r="R145" s="325" t="s">
        <v>4128</v>
      </c>
      <c r="S145" s="325" t="s">
        <v>1053</v>
      </c>
      <c r="T145" s="326">
        <v>7</v>
      </c>
      <c r="U145" s="275" t="s">
        <v>1036</v>
      </c>
      <c r="V145" s="275"/>
      <c r="W145" s="275"/>
      <c r="X145" s="275"/>
      <c r="Y145" s="304"/>
      <c r="Z145" s="305"/>
      <c r="AA145" s="305"/>
      <c r="AB145" s="305"/>
      <c r="AC145" s="305"/>
      <c r="AD145" s="305"/>
      <c r="AE145" s="305"/>
      <c r="AF145" s="305"/>
      <c r="AG145" s="305"/>
      <c r="AH145" s="305"/>
      <c r="AI145" s="305"/>
      <c r="AJ145" s="305"/>
      <c r="AK145" s="305"/>
      <c r="AL145" s="305"/>
      <c r="AM145" s="305"/>
      <c r="AN145" s="305"/>
      <c r="AO145" s="305"/>
      <c r="AP145" s="305"/>
      <c r="AQ145" s="305"/>
      <c r="AR145" s="305"/>
      <c r="AS145" s="305"/>
      <c r="AT145" s="305"/>
      <c r="AU145" s="305"/>
      <c r="AV145" s="305"/>
      <c r="AW145" s="305"/>
    </row>
    <row r="146" spans="1:49" ht="18.75" x14ac:dyDescent="0.3">
      <c r="A146" s="172">
        <v>138</v>
      </c>
      <c r="B146" s="448" t="s">
        <v>4187</v>
      </c>
      <c r="C146" s="449">
        <v>28</v>
      </c>
      <c r="D146" s="293"/>
      <c r="E146" s="125" t="s">
        <v>4129</v>
      </c>
      <c r="F146" s="126" t="s">
        <v>1004</v>
      </c>
      <c r="G146" s="73">
        <v>1</v>
      </c>
      <c r="H146" s="119" t="s">
        <v>4130</v>
      </c>
      <c r="I146" s="120">
        <v>2009</v>
      </c>
      <c r="J146" s="128">
        <v>1</v>
      </c>
      <c r="K146" s="275" t="s">
        <v>130</v>
      </c>
      <c r="L146" s="294" t="s">
        <v>33</v>
      </c>
      <c r="M146" s="278" t="s">
        <v>4131</v>
      </c>
      <c r="N146" s="324" t="s">
        <v>4132</v>
      </c>
      <c r="O146" s="324" t="s">
        <v>3844</v>
      </c>
      <c r="P146" s="324" t="s">
        <v>4133</v>
      </c>
      <c r="Q146" s="324" t="s">
        <v>3883</v>
      </c>
      <c r="R146" s="325" t="s">
        <v>4134</v>
      </c>
      <c r="S146" s="325" t="s">
        <v>3847</v>
      </c>
      <c r="T146" s="326">
        <v>7</v>
      </c>
      <c r="U146" s="275"/>
      <c r="V146" s="275" t="s">
        <v>1036</v>
      </c>
      <c r="W146" s="275"/>
      <c r="X146" s="275" t="s">
        <v>1296</v>
      </c>
      <c r="Y146" s="304"/>
      <c r="Z146" s="305"/>
      <c r="AA146" s="305"/>
      <c r="AB146" s="305"/>
      <c r="AC146" s="305"/>
      <c r="AD146" s="305"/>
      <c r="AE146" s="305"/>
      <c r="AF146" s="305"/>
      <c r="AG146" s="305"/>
      <c r="AH146" s="305"/>
      <c r="AI146" s="305"/>
      <c r="AJ146" s="305"/>
      <c r="AK146" s="305"/>
      <c r="AL146" s="305"/>
      <c r="AM146" s="305"/>
      <c r="AN146" s="305"/>
      <c r="AO146" s="305"/>
      <c r="AP146" s="305"/>
      <c r="AQ146" s="305"/>
      <c r="AR146" s="305"/>
      <c r="AS146" s="305"/>
      <c r="AT146" s="305"/>
      <c r="AU146" s="305"/>
      <c r="AV146" s="305"/>
      <c r="AW146" s="305"/>
    </row>
    <row r="147" spans="1:49" ht="18.75" x14ac:dyDescent="0.3">
      <c r="A147" s="172">
        <v>139</v>
      </c>
      <c r="B147" s="448" t="s">
        <v>4187</v>
      </c>
      <c r="C147" s="449">
        <v>29</v>
      </c>
      <c r="D147" s="293"/>
      <c r="E147" s="125" t="s">
        <v>4135</v>
      </c>
      <c r="F147" s="126" t="s">
        <v>4136</v>
      </c>
      <c r="G147" s="73">
        <v>0</v>
      </c>
      <c r="H147" s="119" t="s">
        <v>115</v>
      </c>
      <c r="I147" s="120">
        <v>2009</v>
      </c>
      <c r="J147" s="128">
        <v>1</v>
      </c>
      <c r="K147" s="275" t="s">
        <v>130</v>
      </c>
      <c r="L147" s="294" t="s">
        <v>33</v>
      </c>
      <c r="M147" s="278" t="s">
        <v>4137</v>
      </c>
      <c r="N147" s="324" t="s">
        <v>4138</v>
      </c>
      <c r="O147" s="324" t="s">
        <v>3883</v>
      </c>
      <c r="P147" s="324" t="s">
        <v>4139</v>
      </c>
      <c r="Q147" s="324" t="s">
        <v>3840</v>
      </c>
      <c r="R147" s="325" t="s">
        <v>4140</v>
      </c>
      <c r="S147" s="325" t="s">
        <v>3847</v>
      </c>
      <c r="T147" s="326">
        <v>7</v>
      </c>
      <c r="U147" s="275" t="s">
        <v>1036</v>
      </c>
      <c r="V147" s="275"/>
      <c r="W147" s="275"/>
      <c r="X147" s="275"/>
      <c r="Y147" s="304"/>
      <c r="Z147" s="305"/>
      <c r="AA147" s="305"/>
      <c r="AB147" s="305"/>
      <c r="AC147" s="305"/>
      <c r="AD147" s="305"/>
      <c r="AE147" s="305"/>
      <c r="AF147" s="305"/>
      <c r="AG147" s="305"/>
      <c r="AH147" s="305"/>
      <c r="AI147" s="305"/>
      <c r="AJ147" s="305"/>
      <c r="AK147" s="305"/>
      <c r="AL147" s="305"/>
      <c r="AM147" s="305"/>
      <c r="AN147" s="305"/>
      <c r="AO147" s="305"/>
      <c r="AP147" s="305"/>
      <c r="AQ147" s="305"/>
      <c r="AR147" s="305"/>
      <c r="AS147" s="305"/>
      <c r="AT147" s="305"/>
      <c r="AU147" s="305"/>
      <c r="AV147" s="305"/>
      <c r="AW147" s="305"/>
    </row>
    <row r="148" spans="1:49" ht="18.75" x14ac:dyDescent="0.3">
      <c r="A148" s="475">
        <v>140</v>
      </c>
      <c r="B148" s="448" t="s">
        <v>4187</v>
      </c>
      <c r="C148" s="449">
        <v>30</v>
      </c>
      <c r="D148" s="293"/>
      <c r="E148" s="125" t="s">
        <v>843</v>
      </c>
      <c r="F148" s="126" t="s">
        <v>544</v>
      </c>
      <c r="G148" s="73">
        <v>0</v>
      </c>
      <c r="H148" s="119" t="s">
        <v>2883</v>
      </c>
      <c r="I148" s="120">
        <v>2009</v>
      </c>
      <c r="J148" s="128">
        <v>1</v>
      </c>
      <c r="K148" s="275" t="s">
        <v>130</v>
      </c>
      <c r="L148" s="294" t="s">
        <v>33</v>
      </c>
      <c r="M148" s="278" t="s">
        <v>4141</v>
      </c>
      <c r="N148" s="324" t="s">
        <v>4142</v>
      </c>
      <c r="O148" s="324" t="s">
        <v>4143</v>
      </c>
      <c r="P148" s="324" t="s">
        <v>4144</v>
      </c>
      <c r="Q148" s="324" t="s">
        <v>4143</v>
      </c>
      <c r="R148" s="325" t="s">
        <v>4145</v>
      </c>
      <c r="S148" s="325" t="s">
        <v>3847</v>
      </c>
      <c r="T148" s="326">
        <v>7</v>
      </c>
      <c r="U148" s="275" t="s">
        <v>1036</v>
      </c>
      <c r="V148" s="275"/>
      <c r="W148" s="275"/>
      <c r="X148" s="275"/>
      <c r="Y148" s="304"/>
      <c r="Z148" s="305"/>
      <c r="AA148" s="305"/>
      <c r="AB148" s="305"/>
      <c r="AC148" s="305"/>
      <c r="AD148" s="305"/>
      <c r="AE148" s="305"/>
      <c r="AF148" s="305"/>
      <c r="AG148" s="305"/>
      <c r="AH148" s="305"/>
      <c r="AI148" s="305"/>
      <c r="AJ148" s="305"/>
      <c r="AK148" s="305"/>
      <c r="AL148" s="305"/>
      <c r="AM148" s="305"/>
      <c r="AN148" s="305"/>
      <c r="AO148" s="305"/>
      <c r="AP148" s="305"/>
      <c r="AQ148" s="305"/>
      <c r="AR148" s="305"/>
      <c r="AS148" s="305"/>
      <c r="AT148" s="305"/>
      <c r="AU148" s="305"/>
      <c r="AV148" s="305"/>
      <c r="AW148" s="305"/>
    </row>
    <row r="149" spans="1:49" ht="18.75" x14ac:dyDescent="0.3">
      <c r="A149" s="172">
        <v>141</v>
      </c>
      <c r="B149" s="448" t="s">
        <v>4187</v>
      </c>
      <c r="C149" s="449">
        <v>31</v>
      </c>
      <c r="D149" s="293"/>
      <c r="E149" s="125" t="s">
        <v>4146</v>
      </c>
      <c r="F149" s="126" t="s">
        <v>2355</v>
      </c>
      <c r="G149" s="73">
        <v>0</v>
      </c>
      <c r="H149" s="119" t="s">
        <v>3071</v>
      </c>
      <c r="I149" s="120">
        <v>2009</v>
      </c>
      <c r="J149" s="128">
        <v>1</v>
      </c>
      <c r="K149" s="275" t="s">
        <v>130</v>
      </c>
      <c r="L149" s="294" t="s">
        <v>33</v>
      </c>
      <c r="M149" s="278" t="s">
        <v>4147</v>
      </c>
      <c r="N149" s="324" t="s">
        <v>4148</v>
      </c>
      <c r="O149" s="324" t="s">
        <v>3827</v>
      </c>
      <c r="P149" s="324" t="s">
        <v>4149</v>
      </c>
      <c r="Q149" s="324" t="s">
        <v>3827</v>
      </c>
      <c r="R149" s="325" t="s">
        <v>4150</v>
      </c>
      <c r="S149" s="325" t="s">
        <v>3847</v>
      </c>
      <c r="T149" s="326">
        <v>7</v>
      </c>
      <c r="U149" s="275"/>
      <c r="V149" s="275" t="s">
        <v>1036</v>
      </c>
      <c r="W149" s="275"/>
      <c r="X149" s="275" t="s">
        <v>177</v>
      </c>
      <c r="Y149" s="304"/>
      <c r="Z149" s="305"/>
      <c r="AA149" s="305"/>
      <c r="AB149" s="305"/>
      <c r="AC149" s="305"/>
      <c r="AD149" s="305"/>
      <c r="AE149" s="305"/>
      <c r="AF149" s="305"/>
      <c r="AG149" s="305"/>
      <c r="AH149" s="305"/>
      <c r="AI149" s="305"/>
      <c r="AJ149" s="305"/>
      <c r="AK149" s="305"/>
      <c r="AL149" s="305"/>
      <c r="AM149" s="305"/>
      <c r="AN149" s="305"/>
      <c r="AO149" s="305"/>
      <c r="AP149" s="305"/>
      <c r="AQ149" s="305"/>
      <c r="AR149" s="305"/>
      <c r="AS149" s="305"/>
      <c r="AT149" s="305"/>
      <c r="AU149" s="305"/>
      <c r="AV149" s="305"/>
      <c r="AW149" s="305"/>
    </row>
    <row r="150" spans="1:49" ht="18.75" x14ac:dyDescent="0.3">
      <c r="A150" s="475">
        <v>142</v>
      </c>
      <c r="B150" s="448" t="s">
        <v>4187</v>
      </c>
      <c r="C150" s="449">
        <v>32</v>
      </c>
      <c r="D150" s="293"/>
      <c r="E150" s="125" t="s">
        <v>4151</v>
      </c>
      <c r="F150" s="126" t="s">
        <v>550</v>
      </c>
      <c r="G150" s="73">
        <v>1</v>
      </c>
      <c r="H150" s="119" t="s">
        <v>258</v>
      </c>
      <c r="I150" s="120">
        <v>2009</v>
      </c>
      <c r="J150" s="128">
        <v>1</v>
      </c>
      <c r="K150" s="275" t="s">
        <v>130</v>
      </c>
      <c r="L150" s="294" t="s">
        <v>33</v>
      </c>
      <c r="M150" s="278" t="s">
        <v>4152</v>
      </c>
      <c r="N150" s="324" t="s">
        <v>4153</v>
      </c>
      <c r="O150" s="324" t="s">
        <v>4011</v>
      </c>
      <c r="P150" s="324" t="s">
        <v>4154</v>
      </c>
      <c r="Q150" s="324" t="s">
        <v>3840</v>
      </c>
      <c r="R150" s="325" t="s">
        <v>4155</v>
      </c>
      <c r="S150" s="325" t="s">
        <v>3847</v>
      </c>
      <c r="T150" s="326">
        <v>7</v>
      </c>
      <c r="U150" s="275" t="s">
        <v>1036</v>
      </c>
      <c r="V150" s="275"/>
      <c r="W150" s="275"/>
      <c r="X150" s="275"/>
      <c r="Y150" s="304"/>
      <c r="Z150" s="305"/>
      <c r="AA150" s="305"/>
      <c r="AB150" s="305"/>
      <c r="AC150" s="305"/>
      <c r="AD150" s="305"/>
      <c r="AE150" s="305"/>
      <c r="AF150" s="305"/>
      <c r="AG150" s="305"/>
      <c r="AH150" s="305"/>
      <c r="AI150" s="305"/>
      <c r="AJ150" s="305"/>
      <c r="AK150" s="305"/>
      <c r="AL150" s="305"/>
      <c r="AM150" s="305"/>
      <c r="AN150" s="305"/>
      <c r="AO150" s="305"/>
      <c r="AP150" s="305"/>
      <c r="AQ150" s="305"/>
      <c r="AR150" s="305"/>
      <c r="AS150" s="305"/>
      <c r="AT150" s="305"/>
      <c r="AU150" s="305"/>
      <c r="AV150" s="305"/>
      <c r="AW150" s="305"/>
    </row>
    <row r="151" spans="1:49" ht="18.75" x14ac:dyDescent="0.3">
      <c r="A151" s="172">
        <v>143</v>
      </c>
      <c r="B151" s="448" t="s">
        <v>4187</v>
      </c>
      <c r="C151" s="449">
        <v>33</v>
      </c>
      <c r="D151" s="293"/>
      <c r="E151" s="125" t="s">
        <v>1875</v>
      </c>
      <c r="F151" s="126" t="s">
        <v>550</v>
      </c>
      <c r="G151" s="73">
        <v>1</v>
      </c>
      <c r="H151" s="119" t="s">
        <v>1809</v>
      </c>
      <c r="I151" s="120">
        <v>2009</v>
      </c>
      <c r="J151" s="128">
        <v>1</v>
      </c>
      <c r="K151" s="275" t="s">
        <v>130</v>
      </c>
      <c r="L151" s="294" t="s">
        <v>33</v>
      </c>
      <c r="M151" s="278" t="s">
        <v>4156</v>
      </c>
      <c r="N151" s="324" t="s">
        <v>4157</v>
      </c>
      <c r="O151" s="324" t="s">
        <v>3883</v>
      </c>
      <c r="P151" s="324" t="s">
        <v>4158</v>
      </c>
      <c r="Q151" s="324" t="s">
        <v>3840</v>
      </c>
      <c r="R151" s="325" t="s">
        <v>4159</v>
      </c>
      <c r="S151" s="325" t="s">
        <v>3847</v>
      </c>
      <c r="T151" s="326">
        <v>7</v>
      </c>
      <c r="U151" s="275" t="s">
        <v>1028</v>
      </c>
      <c r="V151" s="275"/>
      <c r="W151" s="275"/>
      <c r="X151" s="275"/>
      <c r="Y151" s="304"/>
      <c r="Z151" s="305"/>
      <c r="AA151" s="305"/>
      <c r="AB151" s="305"/>
      <c r="AC151" s="305"/>
      <c r="AD151" s="305"/>
      <c r="AE151" s="305"/>
      <c r="AF151" s="305"/>
      <c r="AG151" s="305"/>
      <c r="AH151" s="305"/>
      <c r="AI151" s="305"/>
      <c r="AJ151" s="305"/>
      <c r="AK151" s="305"/>
      <c r="AL151" s="305"/>
      <c r="AM151" s="305"/>
      <c r="AN151" s="305"/>
      <c r="AO151" s="305"/>
      <c r="AP151" s="305"/>
      <c r="AQ151" s="305"/>
      <c r="AR151" s="305"/>
      <c r="AS151" s="305"/>
      <c r="AT151" s="305"/>
      <c r="AU151" s="305"/>
      <c r="AV151" s="305"/>
      <c r="AW151" s="305"/>
    </row>
    <row r="152" spans="1:49" ht="18.75" x14ac:dyDescent="0.3">
      <c r="A152" s="172">
        <v>144</v>
      </c>
      <c r="B152" s="448" t="s">
        <v>4187</v>
      </c>
      <c r="C152" s="449">
        <v>34</v>
      </c>
      <c r="D152" s="293"/>
      <c r="E152" s="125" t="s">
        <v>4160</v>
      </c>
      <c r="F152" s="126" t="s">
        <v>550</v>
      </c>
      <c r="G152" s="73">
        <v>1</v>
      </c>
      <c r="H152" s="119" t="s">
        <v>1521</v>
      </c>
      <c r="I152" s="120">
        <v>2009</v>
      </c>
      <c r="J152" s="128">
        <v>1</v>
      </c>
      <c r="K152" s="275" t="s">
        <v>130</v>
      </c>
      <c r="L152" s="294" t="s">
        <v>33</v>
      </c>
      <c r="M152" s="278" t="s">
        <v>4161</v>
      </c>
      <c r="N152" s="324" t="s">
        <v>4162</v>
      </c>
      <c r="O152" s="324" t="s">
        <v>3827</v>
      </c>
      <c r="P152" s="324" t="s">
        <v>4163</v>
      </c>
      <c r="Q152" s="324" t="s">
        <v>3827</v>
      </c>
      <c r="R152" s="325" t="s">
        <v>4164</v>
      </c>
      <c r="S152" s="325" t="s">
        <v>1053</v>
      </c>
      <c r="T152" s="326">
        <v>7</v>
      </c>
      <c r="U152" s="275" t="s">
        <v>1036</v>
      </c>
      <c r="V152" s="275"/>
      <c r="W152" s="275"/>
      <c r="X152" s="275"/>
      <c r="Y152" s="304"/>
      <c r="Z152" s="305"/>
      <c r="AA152" s="305"/>
      <c r="AB152" s="305"/>
      <c r="AC152" s="305"/>
      <c r="AD152" s="305"/>
      <c r="AE152" s="305"/>
      <c r="AF152" s="305"/>
      <c r="AG152" s="305"/>
      <c r="AH152" s="305"/>
      <c r="AI152" s="305"/>
      <c r="AJ152" s="305"/>
      <c r="AK152" s="305"/>
      <c r="AL152" s="305"/>
      <c r="AM152" s="305"/>
      <c r="AN152" s="305"/>
      <c r="AO152" s="305"/>
      <c r="AP152" s="305"/>
      <c r="AQ152" s="305"/>
      <c r="AR152" s="305"/>
      <c r="AS152" s="305"/>
      <c r="AT152" s="305"/>
      <c r="AU152" s="305"/>
      <c r="AV152" s="305"/>
      <c r="AW152" s="305"/>
    </row>
    <row r="153" spans="1:49" ht="18.75" x14ac:dyDescent="0.3">
      <c r="A153" s="475">
        <v>145</v>
      </c>
      <c r="B153" s="448" t="s">
        <v>4187</v>
      </c>
      <c r="C153" s="449">
        <v>35</v>
      </c>
      <c r="D153" s="293"/>
      <c r="E153" s="125" t="s">
        <v>4165</v>
      </c>
      <c r="F153" s="126" t="s">
        <v>1239</v>
      </c>
      <c r="G153" s="73">
        <v>1</v>
      </c>
      <c r="H153" s="119" t="s">
        <v>302</v>
      </c>
      <c r="I153" s="120">
        <v>2009</v>
      </c>
      <c r="J153" s="128">
        <v>1</v>
      </c>
      <c r="K153" s="275" t="s">
        <v>130</v>
      </c>
      <c r="L153" s="294" t="s">
        <v>33</v>
      </c>
      <c r="M153" s="278" t="s">
        <v>4166</v>
      </c>
      <c r="N153" s="324" t="s">
        <v>4167</v>
      </c>
      <c r="O153" s="324" t="s">
        <v>3883</v>
      </c>
      <c r="P153" s="324" t="s">
        <v>4168</v>
      </c>
      <c r="Q153" s="324" t="s">
        <v>3840</v>
      </c>
      <c r="R153" s="325" t="s">
        <v>4169</v>
      </c>
      <c r="S153" s="325" t="s">
        <v>3847</v>
      </c>
      <c r="T153" s="326">
        <v>7</v>
      </c>
      <c r="U153" s="275"/>
      <c r="V153" s="275" t="s">
        <v>1036</v>
      </c>
      <c r="W153" s="275"/>
      <c r="X153" s="275" t="s">
        <v>368</v>
      </c>
      <c r="Y153" s="304"/>
      <c r="Z153" s="305"/>
      <c r="AA153" s="305"/>
      <c r="AB153" s="305"/>
      <c r="AC153" s="305"/>
      <c r="AD153" s="305"/>
      <c r="AE153" s="305"/>
      <c r="AF153" s="305"/>
      <c r="AG153" s="305"/>
      <c r="AH153" s="305"/>
      <c r="AI153" s="305"/>
      <c r="AJ153" s="305"/>
      <c r="AK153" s="305"/>
      <c r="AL153" s="305"/>
      <c r="AM153" s="305"/>
      <c r="AN153" s="305"/>
      <c r="AO153" s="305"/>
      <c r="AP153" s="305"/>
      <c r="AQ153" s="305"/>
      <c r="AR153" s="305"/>
      <c r="AS153" s="305"/>
      <c r="AT153" s="305"/>
      <c r="AU153" s="305"/>
      <c r="AV153" s="305"/>
      <c r="AW153" s="305"/>
    </row>
    <row r="154" spans="1:49" ht="18.75" x14ac:dyDescent="0.3">
      <c r="A154" s="172">
        <v>146</v>
      </c>
      <c r="B154" s="448" t="s">
        <v>4187</v>
      </c>
      <c r="C154" s="449">
        <v>36</v>
      </c>
      <c r="D154" s="293"/>
      <c r="E154" s="125" t="s">
        <v>4170</v>
      </c>
      <c r="F154" s="126" t="s">
        <v>301</v>
      </c>
      <c r="G154" s="73">
        <v>1</v>
      </c>
      <c r="H154" s="119" t="s">
        <v>919</v>
      </c>
      <c r="I154" s="120">
        <v>2009</v>
      </c>
      <c r="J154" s="128">
        <v>1</v>
      </c>
      <c r="K154" s="275" t="s">
        <v>130</v>
      </c>
      <c r="L154" s="294" t="s">
        <v>33</v>
      </c>
      <c r="M154" s="278" t="s">
        <v>4171</v>
      </c>
      <c r="N154" s="324" t="s">
        <v>1261</v>
      </c>
      <c r="O154" s="324" t="s">
        <v>3827</v>
      </c>
      <c r="P154" s="324" t="s">
        <v>4172</v>
      </c>
      <c r="Q154" s="324" t="s">
        <v>3827</v>
      </c>
      <c r="R154" s="325" t="s">
        <v>4173</v>
      </c>
      <c r="S154" s="325" t="s">
        <v>3847</v>
      </c>
      <c r="T154" s="326">
        <v>7</v>
      </c>
      <c r="U154" s="275" t="s">
        <v>1028</v>
      </c>
      <c r="V154" s="275"/>
      <c r="W154" s="275"/>
      <c r="X154" s="275"/>
      <c r="Y154" s="304"/>
      <c r="Z154" s="305"/>
      <c r="AA154" s="305"/>
      <c r="AB154" s="305"/>
      <c r="AC154" s="305"/>
      <c r="AD154" s="305"/>
      <c r="AE154" s="305"/>
      <c r="AF154" s="305"/>
      <c r="AG154" s="305"/>
      <c r="AH154" s="305"/>
      <c r="AI154" s="305"/>
      <c r="AJ154" s="305"/>
      <c r="AK154" s="305"/>
      <c r="AL154" s="305"/>
      <c r="AM154" s="305"/>
      <c r="AN154" s="305"/>
      <c r="AO154" s="305"/>
      <c r="AP154" s="305"/>
      <c r="AQ154" s="305"/>
      <c r="AR154" s="305"/>
      <c r="AS154" s="305"/>
      <c r="AT154" s="305"/>
      <c r="AU154" s="305"/>
      <c r="AV154" s="305"/>
      <c r="AW154" s="305"/>
    </row>
    <row r="155" spans="1:49" ht="18.75" x14ac:dyDescent="0.3">
      <c r="A155" s="475">
        <v>147</v>
      </c>
      <c r="B155" s="448" t="s">
        <v>4187</v>
      </c>
      <c r="C155" s="449">
        <v>37</v>
      </c>
      <c r="D155" s="293"/>
      <c r="E155" s="125" t="s">
        <v>4174</v>
      </c>
      <c r="F155" s="126" t="s">
        <v>881</v>
      </c>
      <c r="G155" s="73">
        <v>0</v>
      </c>
      <c r="H155" s="119" t="s">
        <v>3123</v>
      </c>
      <c r="I155" s="120">
        <v>2009</v>
      </c>
      <c r="J155" s="128">
        <v>1</v>
      </c>
      <c r="K155" s="275" t="s">
        <v>130</v>
      </c>
      <c r="L155" s="294" t="s">
        <v>3686</v>
      </c>
      <c r="M155" s="278" t="s">
        <v>4175</v>
      </c>
      <c r="N155" s="324" t="s">
        <v>4176</v>
      </c>
      <c r="O155" s="324"/>
      <c r="P155" s="324" t="s">
        <v>4177</v>
      </c>
      <c r="Q155" s="324"/>
      <c r="R155" s="325" t="s">
        <v>4178</v>
      </c>
      <c r="S155" s="325" t="s">
        <v>3847</v>
      </c>
      <c r="T155" s="326">
        <v>7</v>
      </c>
      <c r="U155" s="275" t="s">
        <v>1036</v>
      </c>
      <c r="V155" s="275"/>
      <c r="W155" s="275"/>
      <c r="X155" s="275"/>
      <c r="Y155" s="304"/>
      <c r="Z155" s="305"/>
      <c r="AA155" s="305"/>
      <c r="AB155" s="305"/>
      <c r="AC155" s="305"/>
      <c r="AD155" s="305"/>
      <c r="AE155" s="305"/>
      <c r="AF155" s="305"/>
      <c r="AG155" s="305"/>
      <c r="AH155" s="305"/>
      <c r="AI155" s="305"/>
      <c r="AJ155" s="305"/>
      <c r="AK155" s="305"/>
      <c r="AL155" s="305"/>
      <c r="AM155" s="305"/>
      <c r="AN155" s="305"/>
      <c r="AO155" s="305"/>
      <c r="AP155" s="305"/>
      <c r="AQ155" s="305"/>
      <c r="AR155" s="305"/>
      <c r="AS155" s="305"/>
      <c r="AT155" s="305"/>
      <c r="AU155" s="305"/>
      <c r="AV155" s="305"/>
      <c r="AW155" s="305"/>
    </row>
    <row r="156" spans="1:49" ht="18.75" x14ac:dyDescent="0.3">
      <c r="A156" s="172">
        <v>148</v>
      </c>
      <c r="B156" s="448" t="s">
        <v>4187</v>
      </c>
      <c r="C156" s="449">
        <v>38</v>
      </c>
      <c r="D156" s="293"/>
      <c r="E156" s="125" t="s">
        <v>2544</v>
      </c>
      <c r="F156" s="126" t="s">
        <v>128</v>
      </c>
      <c r="G156" s="73">
        <v>0</v>
      </c>
      <c r="H156" s="119" t="s">
        <v>4179</v>
      </c>
      <c r="I156" s="120">
        <v>2009</v>
      </c>
      <c r="J156" s="128">
        <v>1</v>
      </c>
      <c r="K156" s="275" t="s">
        <v>130</v>
      </c>
      <c r="L156" s="294" t="s">
        <v>33</v>
      </c>
      <c r="M156" s="278" t="s">
        <v>4180</v>
      </c>
      <c r="N156" s="324" t="s">
        <v>4181</v>
      </c>
      <c r="O156" s="324" t="s">
        <v>3844</v>
      </c>
      <c r="P156" s="324" t="s">
        <v>2546</v>
      </c>
      <c r="Q156" s="324" t="s">
        <v>3827</v>
      </c>
      <c r="R156" s="325" t="s">
        <v>4182</v>
      </c>
      <c r="S156" s="325" t="s">
        <v>3847</v>
      </c>
      <c r="T156" s="326">
        <v>7</v>
      </c>
      <c r="U156" s="275"/>
      <c r="V156" s="275" t="s">
        <v>1036</v>
      </c>
      <c r="W156" s="275"/>
      <c r="X156" s="275" t="s">
        <v>303</v>
      </c>
      <c r="Y156" s="304"/>
      <c r="Z156" s="305"/>
      <c r="AA156" s="305"/>
      <c r="AB156" s="305"/>
      <c r="AC156" s="305"/>
      <c r="AD156" s="305"/>
      <c r="AE156" s="305"/>
      <c r="AF156" s="305"/>
      <c r="AG156" s="305"/>
      <c r="AH156" s="305"/>
      <c r="AI156" s="305"/>
      <c r="AJ156" s="305"/>
      <c r="AK156" s="305"/>
      <c r="AL156" s="305"/>
      <c r="AM156" s="305"/>
      <c r="AN156" s="305"/>
      <c r="AO156" s="305"/>
      <c r="AP156" s="305"/>
      <c r="AQ156" s="305"/>
      <c r="AR156" s="305"/>
      <c r="AS156" s="305"/>
      <c r="AT156" s="305"/>
      <c r="AU156" s="305"/>
      <c r="AV156" s="305"/>
      <c r="AW156" s="305"/>
    </row>
    <row r="157" spans="1:49" ht="18.75" x14ac:dyDescent="0.3">
      <c r="A157" s="172">
        <v>149</v>
      </c>
      <c r="B157" s="448" t="s">
        <v>4187</v>
      </c>
      <c r="C157" s="484">
        <v>39</v>
      </c>
      <c r="D157" s="293"/>
      <c r="E157" s="125" t="s">
        <v>520</v>
      </c>
      <c r="F157" s="126" t="s">
        <v>2521</v>
      </c>
      <c r="G157" s="73">
        <v>0</v>
      </c>
      <c r="H157" s="119" t="s">
        <v>2042</v>
      </c>
      <c r="I157" s="120">
        <v>2009</v>
      </c>
      <c r="J157" s="128">
        <v>1</v>
      </c>
      <c r="K157" s="275" t="s">
        <v>130</v>
      </c>
      <c r="L157" s="294" t="s">
        <v>33</v>
      </c>
      <c r="M157" s="278" t="s">
        <v>4183</v>
      </c>
      <c r="N157" s="324" t="s">
        <v>4184</v>
      </c>
      <c r="O157" s="324" t="s">
        <v>3827</v>
      </c>
      <c r="P157" s="324" t="s">
        <v>4185</v>
      </c>
      <c r="Q157" s="324" t="s">
        <v>3840</v>
      </c>
      <c r="R157" s="325" t="s">
        <v>4186</v>
      </c>
      <c r="S157" s="325" t="s">
        <v>3847</v>
      </c>
      <c r="T157" s="326">
        <v>7</v>
      </c>
      <c r="U157" s="275" t="s">
        <v>1036</v>
      </c>
      <c r="V157" s="275"/>
      <c r="W157" s="275"/>
      <c r="X157" s="275"/>
      <c r="Y157" s="304"/>
      <c r="Z157" s="305"/>
      <c r="AA157" s="305"/>
      <c r="AB157" s="305"/>
      <c r="AC157" s="305"/>
      <c r="AD157" s="305"/>
      <c r="AE157" s="305"/>
      <c r="AF157" s="305"/>
      <c r="AG157" s="305"/>
      <c r="AH157" s="305"/>
      <c r="AI157" s="305"/>
      <c r="AJ157" s="305"/>
      <c r="AK157" s="305"/>
      <c r="AL157" s="305"/>
      <c r="AM157" s="305"/>
      <c r="AN157" s="305"/>
      <c r="AO157" s="305"/>
      <c r="AP157" s="305"/>
      <c r="AQ157" s="305"/>
      <c r="AR157" s="305"/>
      <c r="AS157" s="305"/>
      <c r="AT157" s="305"/>
      <c r="AU157" s="305"/>
      <c r="AV157" s="305"/>
      <c r="AW157" s="305"/>
    </row>
    <row r="158" spans="1:49" ht="18.75" x14ac:dyDescent="0.3">
      <c r="A158" s="475">
        <v>150</v>
      </c>
      <c r="B158" s="448"/>
      <c r="C158" s="449"/>
      <c r="D158" s="293"/>
      <c r="E158" s="125" t="s">
        <v>2773</v>
      </c>
      <c r="F158" s="126" t="s">
        <v>206</v>
      </c>
      <c r="G158" s="73">
        <v>1</v>
      </c>
      <c r="H158" s="119" t="s">
        <v>1469</v>
      </c>
      <c r="I158" s="120">
        <v>2009</v>
      </c>
      <c r="J158" s="128">
        <v>1</v>
      </c>
      <c r="K158" s="275" t="s">
        <v>4196</v>
      </c>
      <c r="L158" s="294" t="s">
        <v>33</v>
      </c>
      <c r="M158" s="278" t="s">
        <v>2775</v>
      </c>
      <c r="N158" s="324" t="s">
        <v>2776</v>
      </c>
      <c r="O158" s="324" t="s">
        <v>3827</v>
      </c>
      <c r="P158" s="324" t="s">
        <v>4197</v>
      </c>
      <c r="Q158" s="324" t="s">
        <v>3883</v>
      </c>
      <c r="R158" s="1126" t="s">
        <v>2777</v>
      </c>
      <c r="S158" s="1126" t="s">
        <v>4123</v>
      </c>
      <c r="T158" s="326">
        <v>7</v>
      </c>
      <c r="U158" s="275"/>
      <c r="V158" s="275"/>
      <c r="W158" s="275" t="s">
        <v>1036</v>
      </c>
      <c r="X158" s="275" t="s">
        <v>4196</v>
      </c>
      <c r="Y158" s="304"/>
      <c r="Z158" s="305"/>
      <c r="AA158" s="305"/>
      <c r="AB158" s="305"/>
      <c r="AC158" s="305"/>
      <c r="AD158" s="305"/>
      <c r="AE158" s="305"/>
      <c r="AF158" s="305"/>
      <c r="AG158" s="305"/>
      <c r="AH158" s="305"/>
      <c r="AI158" s="305"/>
      <c r="AJ158" s="305"/>
      <c r="AK158" s="305"/>
      <c r="AL158" s="305"/>
      <c r="AM158" s="305"/>
      <c r="AN158" s="305"/>
      <c r="AO158" s="305"/>
      <c r="AP158" s="305"/>
      <c r="AQ158" s="305"/>
      <c r="AR158" s="305"/>
      <c r="AS158" s="305"/>
      <c r="AT158" s="305"/>
      <c r="AU158" s="305"/>
      <c r="AV158" s="305"/>
      <c r="AW158" s="305"/>
    </row>
    <row r="159" spans="1:49" ht="18.75" x14ac:dyDescent="0.3">
      <c r="A159" s="172">
        <v>151</v>
      </c>
      <c r="B159" s="448"/>
      <c r="C159" s="449"/>
      <c r="D159" s="293"/>
      <c r="E159" s="125" t="s">
        <v>4198</v>
      </c>
      <c r="F159" s="126" t="s">
        <v>2706</v>
      </c>
      <c r="G159" s="73">
        <v>1</v>
      </c>
      <c r="H159" s="119" t="s">
        <v>1137</v>
      </c>
      <c r="I159" s="120">
        <v>2009</v>
      </c>
      <c r="J159" s="128">
        <v>1</v>
      </c>
      <c r="K159" s="275" t="s">
        <v>130</v>
      </c>
      <c r="L159" s="294" t="s">
        <v>33</v>
      </c>
      <c r="M159" s="278" t="s">
        <v>4199</v>
      </c>
      <c r="N159" s="324" t="s">
        <v>4200</v>
      </c>
      <c r="O159" s="324" t="s">
        <v>3827</v>
      </c>
      <c r="P159" s="324" t="s">
        <v>1696</v>
      </c>
      <c r="Q159" s="324" t="s">
        <v>3827</v>
      </c>
      <c r="R159" s="325" t="s">
        <v>4202</v>
      </c>
      <c r="S159" s="325" t="s">
        <v>3847</v>
      </c>
      <c r="T159" s="326">
        <v>7</v>
      </c>
      <c r="U159" s="275"/>
      <c r="V159" s="275"/>
      <c r="W159" s="275" t="s">
        <v>1036</v>
      </c>
      <c r="X159" s="275" t="s">
        <v>4201</v>
      </c>
      <c r="Y159" s="304"/>
      <c r="Z159" s="305"/>
      <c r="AA159" s="305"/>
      <c r="AB159" s="305"/>
      <c r="AC159" s="305"/>
      <c r="AD159" s="305"/>
      <c r="AE159" s="305"/>
      <c r="AF159" s="305"/>
      <c r="AG159" s="305"/>
      <c r="AH159" s="305"/>
      <c r="AI159" s="305"/>
      <c r="AJ159" s="305"/>
      <c r="AK159" s="305"/>
      <c r="AL159" s="305"/>
      <c r="AM159" s="305"/>
      <c r="AN159" s="305"/>
      <c r="AO159" s="305"/>
      <c r="AP159" s="305"/>
      <c r="AQ159" s="305"/>
      <c r="AR159" s="305"/>
      <c r="AS159" s="305"/>
      <c r="AT159" s="305"/>
      <c r="AU159" s="305"/>
      <c r="AV159" s="305"/>
      <c r="AW159" s="305"/>
    </row>
    <row r="160" spans="1:49" ht="18.75" x14ac:dyDescent="0.3">
      <c r="A160" s="475">
        <v>152</v>
      </c>
      <c r="B160" s="448"/>
      <c r="C160" s="449"/>
      <c r="D160" s="293"/>
      <c r="E160" s="125" t="s">
        <v>503</v>
      </c>
      <c r="F160" s="126" t="s">
        <v>388</v>
      </c>
      <c r="G160" s="73">
        <v>0</v>
      </c>
      <c r="H160" s="119" t="s">
        <v>4054</v>
      </c>
      <c r="I160" s="120">
        <v>2009</v>
      </c>
      <c r="J160" s="128">
        <v>0</v>
      </c>
      <c r="K160" s="275" t="s">
        <v>123</v>
      </c>
      <c r="L160" s="294" t="s">
        <v>33</v>
      </c>
      <c r="M160" s="278" t="s">
        <v>2965</v>
      </c>
      <c r="N160" s="324" t="s">
        <v>2966</v>
      </c>
      <c r="O160" s="324" t="s">
        <v>3827</v>
      </c>
      <c r="P160" s="324" t="s">
        <v>4203</v>
      </c>
      <c r="Q160" s="324" t="s">
        <v>3840</v>
      </c>
      <c r="R160" s="1126" t="s">
        <v>4204</v>
      </c>
      <c r="S160" s="1126" t="s">
        <v>4205</v>
      </c>
      <c r="T160" s="326">
        <v>7</v>
      </c>
      <c r="U160" s="275"/>
      <c r="V160" s="275"/>
      <c r="W160" s="275" t="s">
        <v>1036</v>
      </c>
      <c r="X160" s="275" t="s">
        <v>123</v>
      </c>
      <c r="Y160" s="304"/>
      <c r="Z160" s="305"/>
      <c r="AA160" s="305"/>
      <c r="AB160" s="305"/>
      <c r="AC160" s="305"/>
      <c r="AD160" s="305"/>
      <c r="AE160" s="305"/>
      <c r="AF160" s="305"/>
      <c r="AG160" s="305"/>
      <c r="AH160" s="305"/>
      <c r="AI160" s="305"/>
      <c r="AJ160" s="305"/>
      <c r="AK160" s="305"/>
      <c r="AL160" s="305"/>
      <c r="AM160" s="305"/>
      <c r="AN160" s="305"/>
      <c r="AO160" s="305"/>
      <c r="AP160" s="305"/>
      <c r="AQ160" s="305"/>
      <c r="AR160" s="305"/>
      <c r="AS160" s="305"/>
      <c r="AT160" s="305"/>
      <c r="AU160" s="305"/>
      <c r="AV160" s="305"/>
      <c r="AW160" s="305"/>
    </row>
    <row r="161" spans="1:49" ht="18.75" x14ac:dyDescent="0.3">
      <c r="A161" s="172">
        <v>153</v>
      </c>
      <c r="B161" s="448"/>
      <c r="C161" s="449"/>
      <c r="D161" s="293"/>
      <c r="E161" s="125" t="s">
        <v>4206</v>
      </c>
      <c r="F161" s="126" t="s">
        <v>194</v>
      </c>
      <c r="G161" s="73">
        <v>0</v>
      </c>
      <c r="H161" s="119" t="s">
        <v>2713</v>
      </c>
      <c r="I161" s="120">
        <v>2009</v>
      </c>
      <c r="J161" s="128">
        <v>0</v>
      </c>
      <c r="K161" s="275" t="s">
        <v>130</v>
      </c>
      <c r="L161" s="294" t="s">
        <v>33</v>
      </c>
      <c r="M161" s="278" t="s">
        <v>4207</v>
      </c>
      <c r="N161" s="324" t="s">
        <v>4208</v>
      </c>
      <c r="O161" s="324" t="s">
        <v>3846</v>
      </c>
      <c r="P161" s="324" t="s">
        <v>4209</v>
      </c>
      <c r="Q161" s="324" t="s">
        <v>3846</v>
      </c>
      <c r="R161" s="325" t="s">
        <v>4210</v>
      </c>
      <c r="S161" s="325" t="s">
        <v>3847</v>
      </c>
      <c r="T161" s="326">
        <v>7</v>
      </c>
      <c r="U161" s="275" t="s">
        <v>1036</v>
      </c>
      <c r="V161" s="275"/>
      <c r="W161" s="275"/>
      <c r="X161" s="275"/>
      <c r="Y161" s="304"/>
      <c r="Z161" s="305"/>
      <c r="AA161" s="305"/>
      <c r="AB161" s="305"/>
      <c r="AC161" s="305"/>
      <c r="AD161" s="305"/>
      <c r="AE161" s="305"/>
      <c r="AF161" s="305"/>
      <c r="AG161" s="305"/>
      <c r="AH161" s="305"/>
      <c r="AI161" s="305"/>
      <c r="AJ161" s="305"/>
      <c r="AK161" s="305"/>
      <c r="AL161" s="305"/>
      <c r="AM161" s="305"/>
      <c r="AN161" s="305"/>
      <c r="AO161" s="305"/>
      <c r="AP161" s="305"/>
      <c r="AQ161" s="305"/>
      <c r="AR161" s="305"/>
      <c r="AS161" s="305"/>
      <c r="AT161" s="305"/>
      <c r="AU161" s="305"/>
      <c r="AV161" s="305"/>
      <c r="AW161" s="305"/>
    </row>
    <row r="162" spans="1:49" ht="18.75" x14ac:dyDescent="0.3">
      <c r="A162" s="172">
        <v>154</v>
      </c>
      <c r="B162" s="448"/>
      <c r="C162" s="449"/>
      <c r="D162" s="293"/>
      <c r="E162" s="125" t="s">
        <v>4211</v>
      </c>
      <c r="F162" s="126" t="s">
        <v>1729</v>
      </c>
      <c r="G162" s="73">
        <v>0</v>
      </c>
      <c r="H162" s="119" t="s">
        <v>2573</v>
      </c>
      <c r="I162" s="120">
        <v>2009</v>
      </c>
      <c r="J162" s="128">
        <v>1</v>
      </c>
      <c r="K162" s="275" t="s">
        <v>964</v>
      </c>
      <c r="L162" s="294" t="s">
        <v>33</v>
      </c>
      <c r="M162" s="278" t="s">
        <v>4212</v>
      </c>
      <c r="N162" s="324" t="s">
        <v>4213</v>
      </c>
      <c r="O162" s="324" t="s">
        <v>3827</v>
      </c>
      <c r="P162" s="324" t="s">
        <v>4214</v>
      </c>
      <c r="Q162" s="324" t="s">
        <v>3827</v>
      </c>
      <c r="R162" s="325" t="s">
        <v>4215</v>
      </c>
      <c r="S162" s="325" t="s">
        <v>3847</v>
      </c>
      <c r="T162" s="326">
        <v>7</v>
      </c>
      <c r="U162" s="275"/>
      <c r="V162" s="275"/>
      <c r="W162" s="275" t="s">
        <v>1036</v>
      </c>
      <c r="X162" s="275" t="s">
        <v>3440</v>
      </c>
      <c r="Y162" s="304"/>
      <c r="Z162" s="305"/>
      <c r="AA162" s="305"/>
      <c r="AB162" s="305"/>
      <c r="AC162" s="305"/>
      <c r="AD162" s="305"/>
      <c r="AE162" s="305"/>
      <c r="AF162" s="305"/>
      <c r="AG162" s="305"/>
      <c r="AH162" s="305"/>
      <c r="AI162" s="305"/>
      <c r="AJ162" s="305"/>
      <c r="AK162" s="305"/>
      <c r="AL162" s="305"/>
      <c r="AM162" s="305"/>
      <c r="AN162" s="305"/>
      <c r="AO162" s="305"/>
      <c r="AP162" s="305"/>
      <c r="AQ162" s="305"/>
      <c r="AR162" s="305"/>
      <c r="AS162" s="305"/>
      <c r="AT162" s="305"/>
      <c r="AU162" s="305"/>
      <c r="AV162" s="305"/>
      <c r="AW162" s="305"/>
    </row>
    <row r="163" spans="1:49" ht="18.75" x14ac:dyDescent="0.3">
      <c r="A163" s="475">
        <v>155</v>
      </c>
      <c r="B163" s="448"/>
      <c r="C163" s="449"/>
      <c r="D163" s="293"/>
      <c r="E163" s="125" t="s">
        <v>4216</v>
      </c>
      <c r="F163" s="126" t="s">
        <v>128</v>
      </c>
      <c r="G163" s="73">
        <v>0</v>
      </c>
      <c r="H163" s="119" t="s">
        <v>4217</v>
      </c>
      <c r="I163" s="120">
        <v>2009</v>
      </c>
      <c r="J163" s="128">
        <v>0</v>
      </c>
      <c r="K163" s="275" t="s">
        <v>59</v>
      </c>
      <c r="L163" s="294" t="s">
        <v>33</v>
      </c>
      <c r="M163" s="278" t="s">
        <v>4218</v>
      </c>
      <c r="N163" s="324" t="s">
        <v>4219</v>
      </c>
      <c r="O163" s="324" t="s">
        <v>4100</v>
      </c>
      <c r="P163" s="324" t="s">
        <v>4220</v>
      </c>
      <c r="Q163" s="324" t="s">
        <v>3840</v>
      </c>
      <c r="R163" s="325" t="s">
        <v>4221</v>
      </c>
      <c r="S163" s="325" t="s">
        <v>3847</v>
      </c>
      <c r="T163" s="326">
        <v>7</v>
      </c>
      <c r="U163" s="275"/>
      <c r="V163" s="275" t="s">
        <v>1036</v>
      </c>
      <c r="W163" s="275"/>
      <c r="X163" s="275" t="s">
        <v>1566</v>
      </c>
      <c r="Y163" s="304"/>
      <c r="Z163" s="305"/>
      <c r="AA163" s="305"/>
      <c r="AB163" s="305"/>
      <c r="AC163" s="305"/>
      <c r="AD163" s="305"/>
      <c r="AE163" s="305"/>
      <c r="AF163" s="305"/>
      <c r="AG163" s="305"/>
      <c r="AH163" s="305"/>
      <c r="AI163" s="305"/>
      <c r="AJ163" s="305"/>
      <c r="AK163" s="305"/>
      <c r="AL163" s="305"/>
      <c r="AM163" s="305"/>
      <c r="AN163" s="305"/>
      <c r="AO163" s="305"/>
      <c r="AP163" s="305"/>
      <c r="AQ163" s="305"/>
      <c r="AR163" s="305"/>
      <c r="AS163" s="305"/>
      <c r="AT163" s="305"/>
      <c r="AU163" s="305"/>
      <c r="AV163" s="305"/>
      <c r="AW163" s="305"/>
    </row>
    <row r="164" spans="1:49" ht="18.75" x14ac:dyDescent="0.3">
      <c r="A164" s="172">
        <v>156</v>
      </c>
      <c r="B164" s="448"/>
      <c r="C164" s="449"/>
      <c r="D164" s="293"/>
      <c r="E164" s="125" t="s">
        <v>4222</v>
      </c>
      <c r="F164" s="126" t="s">
        <v>933</v>
      </c>
      <c r="G164" s="73">
        <v>0</v>
      </c>
      <c r="H164" s="119" t="s">
        <v>2460</v>
      </c>
      <c r="I164" s="120">
        <v>2009</v>
      </c>
      <c r="J164" s="128">
        <v>0</v>
      </c>
      <c r="K164" s="275" t="s">
        <v>130</v>
      </c>
      <c r="L164" s="294" t="s">
        <v>33</v>
      </c>
      <c r="M164" s="278" t="s">
        <v>4223</v>
      </c>
      <c r="N164" s="324" t="s">
        <v>4224</v>
      </c>
      <c r="O164" s="324" t="s">
        <v>3846</v>
      </c>
      <c r="P164" s="324" t="s">
        <v>4225</v>
      </c>
      <c r="Q164" s="324" t="s">
        <v>3840</v>
      </c>
      <c r="R164" s="325" t="s">
        <v>4226</v>
      </c>
      <c r="S164" s="325" t="s">
        <v>1053</v>
      </c>
      <c r="T164" s="326">
        <v>7</v>
      </c>
      <c r="U164" s="275" t="s">
        <v>1036</v>
      </c>
      <c r="V164" s="275"/>
      <c r="W164" s="275"/>
      <c r="X164" s="275"/>
      <c r="Y164" s="304"/>
      <c r="Z164" s="305"/>
      <c r="AA164" s="305"/>
      <c r="AB164" s="305"/>
      <c r="AC164" s="305"/>
      <c r="AD164" s="305"/>
      <c r="AE164" s="305"/>
      <c r="AF164" s="305"/>
      <c r="AG164" s="305"/>
      <c r="AH164" s="305"/>
      <c r="AI164" s="305"/>
      <c r="AJ164" s="305"/>
      <c r="AK164" s="305"/>
      <c r="AL164" s="305"/>
      <c r="AM164" s="305"/>
      <c r="AN164" s="305"/>
      <c r="AO164" s="305"/>
      <c r="AP164" s="305"/>
      <c r="AQ164" s="305"/>
      <c r="AR164" s="305"/>
      <c r="AS164" s="305"/>
      <c r="AT164" s="305"/>
      <c r="AU164" s="305"/>
      <c r="AV164" s="305"/>
      <c r="AW164" s="305"/>
    </row>
    <row r="165" spans="1:49" ht="18.75" x14ac:dyDescent="0.3">
      <c r="A165" s="475">
        <v>157</v>
      </c>
      <c r="B165" s="448"/>
      <c r="C165" s="449"/>
      <c r="D165" s="293"/>
      <c r="E165" s="125" t="s">
        <v>4064</v>
      </c>
      <c r="F165" s="126" t="s">
        <v>2892</v>
      </c>
      <c r="G165" s="73">
        <v>1</v>
      </c>
      <c r="H165" s="119" t="s">
        <v>262</v>
      </c>
      <c r="I165" s="120">
        <v>2009</v>
      </c>
      <c r="J165" s="128">
        <v>0</v>
      </c>
      <c r="K165" s="275" t="s">
        <v>130</v>
      </c>
      <c r="L165" s="294" t="s">
        <v>33</v>
      </c>
      <c r="M165" s="278" t="s">
        <v>4227</v>
      </c>
      <c r="N165" s="324" t="s">
        <v>4228</v>
      </c>
      <c r="O165" s="324" t="s">
        <v>4100</v>
      </c>
      <c r="P165" s="324" t="s">
        <v>4229</v>
      </c>
      <c r="Q165" s="324" t="s">
        <v>3840</v>
      </c>
      <c r="R165" s="325" t="s">
        <v>4230</v>
      </c>
      <c r="S165" s="325" t="s">
        <v>1053</v>
      </c>
      <c r="T165" s="326">
        <v>7</v>
      </c>
      <c r="U165" s="275" t="s">
        <v>1036</v>
      </c>
      <c r="V165" s="275"/>
      <c r="W165" s="275"/>
      <c r="X165" s="275"/>
      <c r="Y165" s="304"/>
      <c r="Z165" s="305"/>
      <c r="AA165" s="305"/>
      <c r="AB165" s="305"/>
      <c r="AC165" s="305"/>
      <c r="AD165" s="305"/>
      <c r="AE165" s="305"/>
      <c r="AF165" s="305"/>
      <c r="AG165" s="305"/>
      <c r="AH165" s="305"/>
      <c r="AI165" s="305"/>
      <c r="AJ165" s="305"/>
      <c r="AK165" s="305"/>
      <c r="AL165" s="305"/>
      <c r="AM165" s="305"/>
      <c r="AN165" s="305"/>
      <c r="AO165" s="305"/>
      <c r="AP165" s="305"/>
      <c r="AQ165" s="305"/>
      <c r="AR165" s="305"/>
      <c r="AS165" s="305"/>
      <c r="AT165" s="305"/>
      <c r="AU165" s="305"/>
      <c r="AV165" s="305"/>
      <c r="AW165" s="305"/>
    </row>
    <row r="166" spans="1:49" ht="18.75" x14ac:dyDescent="0.3">
      <c r="A166" s="172">
        <v>158</v>
      </c>
      <c r="B166" s="448"/>
      <c r="C166" s="449"/>
      <c r="D166" s="293"/>
      <c r="E166" s="125" t="s">
        <v>4231</v>
      </c>
      <c r="F166" s="126" t="s">
        <v>416</v>
      </c>
      <c r="G166" s="73">
        <v>1</v>
      </c>
      <c r="H166" s="119" t="s">
        <v>1123</v>
      </c>
      <c r="I166" s="120">
        <v>2009</v>
      </c>
      <c r="J166" s="128">
        <v>0</v>
      </c>
      <c r="K166" s="275" t="s">
        <v>130</v>
      </c>
      <c r="L166" s="294" t="s">
        <v>33</v>
      </c>
      <c r="M166" s="278" t="s">
        <v>4232</v>
      </c>
      <c r="N166" s="324" t="s">
        <v>4233</v>
      </c>
      <c r="O166" s="324" t="s">
        <v>3827</v>
      </c>
      <c r="P166" s="324" t="s">
        <v>4234</v>
      </c>
      <c r="Q166" s="324" t="s">
        <v>3840</v>
      </c>
      <c r="R166" s="325" t="s">
        <v>4235</v>
      </c>
      <c r="S166" s="325" t="s">
        <v>3847</v>
      </c>
      <c r="T166" s="326">
        <v>7</v>
      </c>
      <c r="U166" s="275"/>
      <c r="V166" s="275" t="s">
        <v>1036</v>
      </c>
      <c r="W166" s="275"/>
      <c r="X166" s="275" t="s">
        <v>385</v>
      </c>
      <c r="Y166" s="304"/>
      <c r="Z166" s="305"/>
      <c r="AA166" s="305"/>
      <c r="AB166" s="305"/>
      <c r="AC166" s="305"/>
      <c r="AD166" s="305"/>
      <c r="AE166" s="305"/>
      <c r="AF166" s="305"/>
      <c r="AG166" s="305"/>
      <c r="AH166" s="305"/>
      <c r="AI166" s="305"/>
      <c r="AJ166" s="305"/>
      <c r="AK166" s="305"/>
      <c r="AL166" s="305"/>
      <c r="AM166" s="305"/>
      <c r="AN166" s="305"/>
      <c r="AO166" s="305"/>
      <c r="AP166" s="305"/>
      <c r="AQ166" s="305"/>
      <c r="AR166" s="305"/>
      <c r="AS166" s="305"/>
      <c r="AT166" s="305"/>
      <c r="AU166" s="305"/>
      <c r="AV166" s="305"/>
      <c r="AW166" s="305"/>
    </row>
    <row r="167" spans="1:49" ht="18.75" x14ac:dyDescent="0.3">
      <c r="A167" s="172">
        <v>159</v>
      </c>
      <c r="B167" s="448"/>
      <c r="C167" s="449"/>
      <c r="D167" s="293"/>
      <c r="E167" s="125" t="s">
        <v>4236</v>
      </c>
      <c r="F167" s="126" t="s">
        <v>957</v>
      </c>
      <c r="G167" s="73">
        <v>1</v>
      </c>
      <c r="H167" s="119" t="s">
        <v>582</v>
      </c>
      <c r="I167" s="120">
        <v>2009</v>
      </c>
      <c r="J167" s="128">
        <v>1</v>
      </c>
      <c r="K167" s="275" t="s">
        <v>130</v>
      </c>
      <c r="L167" s="294" t="s">
        <v>33</v>
      </c>
      <c r="M167" s="278" t="s">
        <v>4237</v>
      </c>
      <c r="N167" s="324" t="s">
        <v>4238</v>
      </c>
      <c r="O167" s="324" t="s">
        <v>3827</v>
      </c>
      <c r="P167" s="324" t="s">
        <v>4239</v>
      </c>
      <c r="Q167" s="324" t="s">
        <v>3827</v>
      </c>
      <c r="R167" s="325" t="s">
        <v>4240</v>
      </c>
      <c r="S167" s="325" t="s">
        <v>3847</v>
      </c>
      <c r="T167" s="326">
        <v>7</v>
      </c>
      <c r="U167" s="275" t="s">
        <v>1036</v>
      </c>
      <c r="V167" s="275"/>
      <c r="W167" s="275"/>
      <c r="X167" s="275"/>
      <c r="Y167" s="304"/>
      <c r="Z167" s="305"/>
      <c r="AA167" s="305"/>
      <c r="AB167" s="305"/>
      <c r="AC167" s="305"/>
      <c r="AD167" s="305"/>
      <c r="AE167" s="305"/>
      <c r="AF167" s="305"/>
      <c r="AG167" s="305"/>
      <c r="AH167" s="305"/>
      <c r="AI167" s="305"/>
      <c r="AJ167" s="305"/>
      <c r="AK167" s="305"/>
      <c r="AL167" s="305"/>
      <c r="AM167" s="305"/>
      <c r="AN167" s="305"/>
      <c r="AO167" s="305"/>
      <c r="AP167" s="305"/>
      <c r="AQ167" s="305"/>
      <c r="AR167" s="305"/>
      <c r="AS167" s="305"/>
      <c r="AT167" s="305"/>
      <c r="AU167" s="305"/>
      <c r="AV167" s="305"/>
      <c r="AW167" s="305"/>
    </row>
    <row r="168" spans="1:49" ht="18.75" x14ac:dyDescent="0.3">
      <c r="A168" s="475">
        <v>160</v>
      </c>
      <c r="B168" s="448"/>
      <c r="C168" s="449"/>
      <c r="D168" s="293"/>
      <c r="E168" s="125" t="s">
        <v>4241</v>
      </c>
      <c r="F168" s="126" t="s">
        <v>187</v>
      </c>
      <c r="G168" s="73">
        <v>1</v>
      </c>
      <c r="H168" s="119" t="s">
        <v>1601</v>
      </c>
      <c r="I168" s="120">
        <v>2009</v>
      </c>
      <c r="J168" s="128">
        <v>1</v>
      </c>
      <c r="K168" s="275" t="s">
        <v>130</v>
      </c>
      <c r="L168" s="294" t="s">
        <v>33</v>
      </c>
      <c r="M168" s="278" t="s">
        <v>4242</v>
      </c>
      <c r="N168" s="324" t="s">
        <v>4243</v>
      </c>
      <c r="O168" s="324" t="s">
        <v>3827</v>
      </c>
      <c r="P168" s="324" t="s">
        <v>4244</v>
      </c>
      <c r="Q168" s="324" t="s">
        <v>3827</v>
      </c>
      <c r="R168" s="325" t="s">
        <v>4245</v>
      </c>
      <c r="S168" s="325" t="s">
        <v>1053</v>
      </c>
      <c r="T168" s="326">
        <v>7</v>
      </c>
      <c r="U168" s="275"/>
      <c r="V168" s="275" t="s">
        <v>1036</v>
      </c>
      <c r="W168" s="275"/>
      <c r="X168" s="275" t="s">
        <v>123</v>
      </c>
      <c r="Y168" s="304"/>
      <c r="Z168" s="305"/>
      <c r="AA168" s="305"/>
      <c r="AB168" s="305"/>
      <c r="AC168" s="305"/>
      <c r="AD168" s="305"/>
      <c r="AE168" s="305"/>
      <c r="AF168" s="305"/>
      <c r="AG168" s="305"/>
      <c r="AH168" s="305"/>
      <c r="AI168" s="305"/>
      <c r="AJ168" s="305"/>
      <c r="AK168" s="305"/>
      <c r="AL168" s="305"/>
      <c r="AM168" s="305"/>
      <c r="AN168" s="305"/>
      <c r="AO168" s="305"/>
      <c r="AP168" s="305"/>
      <c r="AQ168" s="305"/>
      <c r="AR168" s="305"/>
      <c r="AS168" s="305"/>
      <c r="AT168" s="305"/>
      <c r="AU168" s="305"/>
      <c r="AV168" s="305"/>
      <c r="AW168" s="305"/>
    </row>
    <row r="169" spans="1:49" ht="18.75" x14ac:dyDescent="0.3">
      <c r="A169" s="172">
        <v>161</v>
      </c>
      <c r="B169" s="448"/>
      <c r="C169" s="449"/>
      <c r="D169" s="293"/>
      <c r="E169" s="125" t="s">
        <v>4246</v>
      </c>
      <c r="F169" s="126" t="s">
        <v>654</v>
      </c>
      <c r="G169" s="73">
        <v>0</v>
      </c>
      <c r="H169" s="119" t="s">
        <v>1387</v>
      </c>
      <c r="I169" s="120">
        <v>2009</v>
      </c>
      <c r="J169" s="128">
        <v>1</v>
      </c>
      <c r="K169" s="275" t="s">
        <v>130</v>
      </c>
      <c r="L169" s="294" t="s">
        <v>33</v>
      </c>
      <c r="M169" s="278" t="s">
        <v>4247</v>
      </c>
      <c r="N169" s="324" t="s">
        <v>3096</v>
      </c>
      <c r="O169" s="324" t="s">
        <v>3883</v>
      </c>
      <c r="P169" s="324" t="s">
        <v>4248</v>
      </c>
      <c r="Q169" s="324" t="s">
        <v>3883</v>
      </c>
      <c r="R169" s="325" t="s">
        <v>4249</v>
      </c>
      <c r="S169" s="325" t="s">
        <v>3847</v>
      </c>
      <c r="T169" s="326">
        <v>7</v>
      </c>
      <c r="U169" s="275" t="s">
        <v>1036</v>
      </c>
      <c r="V169" s="275"/>
      <c r="W169" s="275"/>
      <c r="X169" s="275"/>
      <c r="Y169" s="304"/>
      <c r="Z169" s="305"/>
      <c r="AA169" s="305"/>
      <c r="AB169" s="305"/>
      <c r="AC169" s="305"/>
      <c r="AD169" s="305"/>
      <c r="AE169" s="305"/>
      <c r="AF169" s="305"/>
      <c r="AG169" s="305"/>
      <c r="AH169" s="305"/>
      <c r="AI169" s="305"/>
      <c r="AJ169" s="305"/>
      <c r="AK169" s="305"/>
      <c r="AL169" s="305"/>
      <c r="AM169" s="305"/>
      <c r="AN169" s="305"/>
      <c r="AO169" s="305"/>
      <c r="AP169" s="305"/>
      <c r="AQ169" s="305"/>
      <c r="AR169" s="305"/>
      <c r="AS169" s="305"/>
      <c r="AT169" s="305"/>
      <c r="AU169" s="305"/>
      <c r="AV169" s="305"/>
      <c r="AW169" s="305"/>
    </row>
    <row r="170" spans="1:49" ht="18.75" x14ac:dyDescent="0.3">
      <c r="A170" s="475">
        <v>162</v>
      </c>
      <c r="B170" s="448"/>
      <c r="C170" s="449"/>
      <c r="D170" s="293"/>
      <c r="E170" s="125" t="s">
        <v>63</v>
      </c>
      <c r="F170" s="126" t="s">
        <v>701</v>
      </c>
      <c r="G170" s="73">
        <v>0</v>
      </c>
      <c r="H170" s="119" t="s">
        <v>2845</v>
      </c>
      <c r="I170" s="120">
        <v>2009</v>
      </c>
      <c r="J170" s="128">
        <v>0</v>
      </c>
      <c r="K170" s="275" t="s">
        <v>130</v>
      </c>
      <c r="L170" s="294" t="s">
        <v>33</v>
      </c>
      <c r="M170" s="278" t="s">
        <v>4250</v>
      </c>
      <c r="N170" s="324" t="s">
        <v>4251</v>
      </c>
      <c r="O170" s="324" t="s">
        <v>3827</v>
      </c>
      <c r="P170" s="324" t="s">
        <v>4252</v>
      </c>
      <c r="Q170" s="324" t="s">
        <v>3827</v>
      </c>
      <c r="R170" s="325" t="s">
        <v>4253</v>
      </c>
      <c r="S170" s="325" t="s">
        <v>1053</v>
      </c>
      <c r="T170" s="326">
        <v>7</v>
      </c>
      <c r="U170" s="275"/>
      <c r="V170" s="275"/>
      <c r="W170" s="275" t="s">
        <v>1036</v>
      </c>
      <c r="X170" s="275" t="s">
        <v>92</v>
      </c>
      <c r="Y170" s="304"/>
      <c r="Z170" s="305"/>
      <c r="AA170" s="305"/>
      <c r="AB170" s="305"/>
      <c r="AC170" s="305"/>
      <c r="AD170" s="305"/>
      <c r="AE170" s="305"/>
      <c r="AF170" s="305"/>
      <c r="AG170" s="305"/>
      <c r="AH170" s="305"/>
      <c r="AI170" s="305"/>
      <c r="AJ170" s="305"/>
      <c r="AK170" s="305"/>
      <c r="AL170" s="305"/>
      <c r="AM170" s="305"/>
      <c r="AN170" s="305"/>
      <c r="AO170" s="305"/>
      <c r="AP170" s="305"/>
      <c r="AQ170" s="305"/>
      <c r="AR170" s="305"/>
      <c r="AS170" s="305"/>
      <c r="AT170" s="305"/>
      <c r="AU170" s="305"/>
      <c r="AV170" s="305"/>
      <c r="AW170" s="305"/>
    </row>
    <row r="171" spans="1:49" ht="18.75" x14ac:dyDescent="0.3">
      <c r="A171" s="172">
        <v>163</v>
      </c>
      <c r="B171" s="448"/>
      <c r="C171" s="449"/>
      <c r="D171" s="293"/>
      <c r="E171" s="125" t="s">
        <v>4254</v>
      </c>
      <c r="F171" s="126" t="s">
        <v>217</v>
      </c>
      <c r="G171" s="73">
        <v>1</v>
      </c>
      <c r="H171" s="119" t="s">
        <v>1057</v>
      </c>
      <c r="I171" s="120">
        <v>2009</v>
      </c>
      <c r="J171" s="128">
        <v>0</v>
      </c>
      <c r="K171" s="275" t="s">
        <v>130</v>
      </c>
      <c r="L171" s="294" t="s">
        <v>33</v>
      </c>
      <c r="M171" s="278" t="s">
        <v>4255</v>
      </c>
      <c r="N171" s="324" t="s">
        <v>4256</v>
      </c>
      <c r="O171" s="324" t="s">
        <v>3883</v>
      </c>
      <c r="P171" s="324" t="s">
        <v>4257</v>
      </c>
      <c r="Q171" s="324" t="s">
        <v>3834</v>
      </c>
      <c r="R171" s="325" t="s">
        <v>4258</v>
      </c>
      <c r="S171" s="325" t="s">
        <v>1053</v>
      </c>
      <c r="T171" s="326">
        <v>7</v>
      </c>
      <c r="U171" s="275" t="s">
        <v>1036</v>
      </c>
      <c r="V171" s="275"/>
      <c r="W171" s="275"/>
      <c r="X171" s="275"/>
      <c r="Y171" s="304"/>
      <c r="Z171" s="305"/>
      <c r="AA171" s="305"/>
      <c r="AB171" s="305"/>
      <c r="AC171" s="305"/>
      <c r="AD171" s="305"/>
      <c r="AE171" s="305"/>
      <c r="AF171" s="305"/>
      <c r="AG171" s="305"/>
      <c r="AH171" s="305"/>
      <c r="AI171" s="305"/>
      <c r="AJ171" s="305"/>
      <c r="AK171" s="305"/>
      <c r="AL171" s="305"/>
      <c r="AM171" s="305"/>
      <c r="AN171" s="305"/>
      <c r="AO171" s="305"/>
      <c r="AP171" s="305"/>
      <c r="AQ171" s="305"/>
      <c r="AR171" s="305"/>
      <c r="AS171" s="305"/>
      <c r="AT171" s="305"/>
      <c r="AU171" s="305"/>
      <c r="AV171" s="305"/>
      <c r="AW171" s="305"/>
    </row>
    <row r="172" spans="1:49" ht="18.75" x14ac:dyDescent="0.3">
      <c r="A172" s="172">
        <v>164</v>
      </c>
      <c r="B172" s="448"/>
      <c r="C172" s="449"/>
      <c r="D172" s="293"/>
      <c r="E172" s="125" t="s">
        <v>4259</v>
      </c>
      <c r="F172" s="126" t="s">
        <v>146</v>
      </c>
      <c r="G172" s="73">
        <v>0</v>
      </c>
      <c r="H172" s="119" t="s">
        <v>745</v>
      </c>
      <c r="I172" s="120">
        <v>2009</v>
      </c>
      <c r="J172" s="128">
        <v>1</v>
      </c>
      <c r="K172" s="275" t="s">
        <v>130</v>
      </c>
      <c r="L172" s="294" t="s">
        <v>33</v>
      </c>
      <c r="M172" s="278" t="s">
        <v>4260</v>
      </c>
      <c r="N172" s="324" t="s">
        <v>4261</v>
      </c>
      <c r="O172" s="324" t="s">
        <v>3823</v>
      </c>
      <c r="P172" s="324" t="s">
        <v>4262</v>
      </c>
      <c r="Q172" s="324" t="s">
        <v>3883</v>
      </c>
      <c r="R172" s="325" t="s">
        <v>4263</v>
      </c>
      <c r="S172" s="325" t="s">
        <v>3847</v>
      </c>
      <c r="T172" s="326">
        <v>7</v>
      </c>
      <c r="U172" s="275" t="s">
        <v>1036</v>
      </c>
      <c r="V172" s="275"/>
      <c r="W172" s="275"/>
      <c r="X172" s="275"/>
      <c r="Y172" s="304"/>
      <c r="Z172" s="305"/>
      <c r="AA172" s="305"/>
      <c r="AB172" s="305"/>
      <c r="AC172" s="305"/>
      <c r="AD172" s="305"/>
      <c r="AE172" s="305"/>
      <c r="AF172" s="305"/>
      <c r="AG172" s="305"/>
      <c r="AH172" s="305"/>
      <c r="AI172" s="305"/>
      <c r="AJ172" s="305"/>
      <c r="AK172" s="305"/>
      <c r="AL172" s="305"/>
      <c r="AM172" s="305"/>
      <c r="AN172" s="305"/>
      <c r="AO172" s="305"/>
      <c r="AP172" s="305"/>
      <c r="AQ172" s="305"/>
      <c r="AR172" s="305"/>
      <c r="AS172" s="305"/>
      <c r="AT172" s="305"/>
      <c r="AU172" s="305"/>
      <c r="AV172" s="305"/>
      <c r="AW172" s="305"/>
    </row>
    <row r="173" spans="1:49" ht="18.75" x14ac:dyDescent="0.3">
      <c r="A173" s="475">
        <v>165</v>
      </c>
      <c r="B173" s="448"/>
      <c r="C173" s="449"/>
      <c r="D173" s="293"/>
      <c r="E173" s="125" t="s">
        <v>4264</v>
      </c>
      <c r="F173" s="126" t="s">
        <v>2593</v>
      </c>
      <c r="G173" s="73">
        <v>1</v>
      </c>
      <c r="H173" s="119" t="s">
        <v>282</v>
      </c>
      <c r="I173" s="120">
        <v>2009</v>
      </c>
      <c r="J173" s="128">
        <v>0</v>
      </c>
      <c r="K173" s="275" t="s">
        <v>303</v>
      </c>
      <c r="L173" s="294" t="s">
        <v>33</v>
      </c>
      <c r="M173" s="278" t="s">
        <v>4265</v>
      </c>
      <c r="N173" s="324" t="s">
        <v>1107</v>
      </c>
      <c r="O173" s="324" t="s">
        <v>3844</v>
      </c>
      <c r="P173" s="324" t="s">
        <v>4234</v>
      </c>
      <c r="Q173" s="324" t="s">
        <v>3840</v>
      </c>
      <c r="R173" s="325" t="s">
        <v>4266</v>
      </c>
      <c r="S173" s="325" t="s">
        <v>1053</v>
      </c>
      <c r="T173" s="326">
        <v>7</v>
      </c>
      <c r="U173" s="275" t="s">
        <v>1036</v>
      </c>
      <c r="V173" s="275"/>
      <c r="W173" s="275"/>
      <c r="X173" s="275"/>
      <c r="Y173" s="304"/>
      <c r="Z173" s="305"/>
      <c r="AA173" s="305"/>
      <c r="AB173" s="305"/>
      <c r="AC173" s="305"/>
      <c r="AD173" s="305"/>
      <c r="AE173" s="305"/>
      <c r="AF173" s="305"/>
      <c r="AG173" s="305"/>
      <c r="AH173" s="305"/>
      <c r="AI173" s="305"/>
      <c r="AJ173" s="305"/>
      <c r="AK173" s="305"/>
      <c r="AL173" s="305"/>
      <c r="AM173" s="305"/>
      <c r="AN173" s="305"/>
      <c r="AO173" s="305"/>
      <c r="AP173" s="305"/>
      <c r="AQ173" s="305"/>
      <c r="AR173" s="305"/>
      <c r="AS173" s="305"/>
      <c r="AT173" s="305"/>
      <c r="AU173" s="305"/>
      <c r="AV173" s="305"/>
      <c r="AW173" s="305"/>
    </row>
    <row r="174" spans="1:49" ht="18.75" x14ac:dyDescent="0.3">
      <c r="A174" s="172">
        <v>166</v>
      </c>
      <c r="B174" s="448"/>
      <c r="C174" s="449"/>
      <c r="D174" s="293"/>
      <c r="E174" s="125" t="s">
        <v>4267</v>
      </c>
      <c r="F174" s="126" t="s">
        <v>206</v>
      </c>
      <c r="G174" s="73">
        <v>1</v>
      </c>
      <c r="H174" s="119" t="s">
        <v>988</v>
      </c>
      <c r="I174" s="120">
        <v>2009</v>
      </c>
      <c r="J174" s="128">
        <v>0</v>
      </c>
      <c r="K174" s="275" t="s">
        <v>130</v>
      </c>
      <c r="L174" s="294" t="s">
        <v>33</v>
      </c>
      <c r="M174" s="278" t="s">
        <v>4268</v>
      </c>
      <c r="N174" s="324" t="s">
        <v>1581</v>
      </c>
      <c r="O174" s="324" t="s">
        <v>4017</v>
      </c>
      <c r="P174" s="324" t="s">
        <v>4269</v>
      </c>
      <c r="Q174" s="324" t="s">
        <v>3834</v>
      </c>
      <c r="R174" s="325" t="s">
        <v>4270</v>
      </c>
      <c r="S174" s="325" t="s">
        <v>3847</v>
      </c>
      <c r="T174" s="326">
        <v>7</v>
      </c>
      <c r="U174" s="275"/>
      <c r="V174" s="275"/>
      <c r="W174" s="275" t="s">
        <v>1036</v>
      </c>
      <c r="X174" s="275" t="s">
        <v>157</v>
      </c>
      <c r="Y174" s="304"/>
      <c r="Z174" s="305"/>
      <c r="AA174" s="305"/>
      <c r="AB174" s="305"/>
      <c r="AC174" s="305"/>
      <c r="AD174" s="305"/>
      <c r="AE174" s="305"/>
      <c r="AF174" s="305"/>
      <c r="AG174" s="305"/>
      <c r="AH174" s="305"/>
      <c r="AI174" s="305"/>
      <c r="AJ174" s="305"/>
      <c r="AK174" s="305"/>
      <c r="AL174" s="305"/>
      <c r="AM174" s="305"/>
      <c r="AN174" s="305"/>
      <c r="AO174" s="305"/>
      <c r="AP174" s="305"/>
      <c r="AQ174" s="305"/>
      <c r="AR174" s="305"/>
      <c r="AS174" s="305"/>
      <c r="AT174" s="305"/>
      <c r="AU174" s="305"/>
      <c r="AV174" s="305"/>
      <c r="AW174" s="305"/>
    </row>
    <row r="175" spans="1:49" ht="18.75" x14ac:dyDescent="0.3">
      <c r="A175" s="475">
        <v>167</v>
      </c>
      <c r="B175" s="448"/>
      <c r="C175" s="449"/>
      <c r="D175" s="293"/>
      <c r="E175" s="125" t="s">
        <v>520</v>
      </c>
      <c r="F175" s="126" t="s">
        <v>2003</v>
      </c>
      <c r="G175" s="73">
        <v>1</v>
      </c>
      <c r="H175" s="119" t="s">
        <v>1697</v>
      </c>
      <c r="I175" s="120">
        <v>2009</v>
      </c>
      <c r="J175" s="128">
        <v>1</v>
      </c>
      <c r="K175" s="275" t="s">
        <v>130</v>
      </c>
      <c r="L175" s="294" t="s">
        <v>33</v>
      </c>
      <c r="M175" s="278" t="s">
        <v>4271</v>
      </c>
      <c r="N175" s="324" t="s">
        <v>4272</v>
      </c>
      <c r="O175" s="324" t="s">
        <v>3929</v>
      </c>
      <c r="P175" s="324" t="s">
        <v>4273</v>
      </c>
      <c r="Q175" s="324" t="s">
        <v>3840</v>
      </c>
      <c r="R175" s="325" t="s">
        <v>4274</v>
      </c>
      <c r="S175" s="325" t="s">
        <v>1053</v>
      </c>
      <c r="T175" s="326">
        <v>7</v>
      </c>
      <c r="U175" s="275"/>
      <c r="V175" s="275" t="s">
        <v>1036</v>
      </c>
      <c r="W175" s="275"/>
      <c r="X175" s="275" t="s">
        <v>4275</v>
      </c>
      <c r="Y175" s="304"/>
      <c r="Z175" s="305"/>
      <c r="AA175" s="305"/>
      <c r="AB175" s="305"/>
      <c r="AC175" s="305"/>
      <c r="AD175" s="305"/>
      <c r="AE175" s="305"/>
      <c r="AF175" s="305"/>
      <c r="AG175" s="305"/>
      <c r="AH175" s="305"/>
      <c r="AI175" s="305"/>
      <c r="AJ175" s="305"/>
      <c r="AK175" s="305"/>
      <c r="AL175" s="305"/>
      <c r="AM175" s="305"/>
      <c r="AN175" s="305"/>
      <c r="AO175" s="305"/>
      <c r="AP175" s="305"/>
      <c r="AQ175" s="305"/>
      <c r="AR175" s="305"/>
      <c r="AS175" s="305"/>
      <c r="AT175" s="305"/>
      <c r="AU175" s="305"/>
      <c r="AV175" s="305"/>
      <c r="AW175" s="305"/>
    </row>
    <row r="176" spans="1:49" ht="18.75" x14ac:dyDescent="0.3">
      <c r="A176" s="172">
        <v>168</v>
      </c>
      <c r="B176" s="448"/>
      <c r="C176" s="449"/>
      <c r="D176" s="293"/>
      <c r="E176" s="125" t="s">
        <v>2002</v>
      </c>
      <c r="F176" s="126" t="s">
        <v>620</v>
      </c>
      <c r="G176" s="73">
        <v>1</v>
      </c>
      <c r="H176" s="119" t="s">
        <v>778</v>
      </c>
      <c r="I176" s="120">
        <v>2009</v>
      </c>
      <c r="J176" s="128">
        <v>1</v>
      </c>
      <c r="K176" s="275" t="s">
        <v>130</v>
      </c>
      <c r="L176" s="294" t="s">
        <v>33</v>
      </c>
      <c r="M176" s="278" t="s">
        <v>4276</v>
      </c>
      <c r="N176" s="324" t="s">
        <v>4277</v>
      </c>
      <c r="O176" s="324" t="s">
        <v>3827</v>
      </c>
      <c r="P176" s="324" t="s">
        <v>4278</v>
      </c>
      <c r="Q176" s="324" t="s">
        <v>3827</v>
      </c>
      <c r="R176" s="325" t="s">
        <v>4279</v>
      </c>
      <c r="S176" s="325" t="s">
        <v>3847</v>
      </c>
      <c r="T176" s="326">
        <v>7</v>
      </c>
      <c r="U176" s="275" t="s">
        <v>1036</v>
      </c>
      <c r="V176" s="275"/>
      <c r="W176" s="275"/>
      <c r="X176" s="275"/>
      <c r="Y176" s="304"/>
      <c r="Z176" s="305"/>
      <c r="AA176" s="305"/>
      <c r="AB176" s="305"/>
      <c r="AC176" s="305"/>
      <c r="AD176" s="305"/>
      <c r="AE176" s="305"/>
      <c r="AF176" s="305"/>
      <c r="AG176" s="305"/>
      <c r="AH176" s="305"/>
      <c r="AI176" s="305"/>
      <c r="AJ176" s="305"/>
      <c r="AK176" s="305"/>
      <c r="AL176" s="305"/>
      <c r="AM176" s="305"/>
      <c r="AN176" s="305"/>
      <c r="AO176" s="305"/>
      <c r="AP176" s="305"/>
      <c r="AQ176" s="305"/>
      <c r="AR176" s="305"/>
      <c r="AS176" s="305"/>
      <c r="AT176" s="305"/>
      <c r="AU176" s="305"/>
      <c r="AV176" s="305"/>
      <c r="AW176" s="305"/>
    </row>
    <row r="177" spans="1:49" ht="18.75" x14ac:dyDescent="0.3">
      <c r="A177" s="172">
        <v>169</v>
      </c>
      <c r="B177" s="448"/>
      <c r="C177" s="449"/>
      <c r="D177" s="293"/>
      <c r="E177" s="125" t="s">
        <v>880</v>
      </c>
      <c r="F177" s="126" t="s">
        <v>3050</v>
      </c>
      <c r="G177" s="73">
        <v>0</v>
      </c>
      <c r="H177" s="119" t="s">
        <v>1756</v>
      </c>
      <c r="I177" s="120">
        <v>2009</v>
      </c>
      <c r="J177" s="128">
        <v>1</v>
      </c>
      <c r="K177" s="275" t="s">
        <v>130</v>
      </c>
      <c r="L177" s="294" t="s">
        <v>33</v>
      </c>
      <c r="M177" s="278" t="s">
        <v>4280</v>
      </c>
      <c r="N177" s="324" t="s">
        <v>4281</v>
      </c>
      <c r="O177" s="324" t="s">
        <v>3846</v>
      </c>
      <c r="P177" s="324" t="s">
        <v>4282</v>
      </c>
      <c r="Q177" s="324" t="s">
        <v>3834</v>
      </c>
      <c r="R177" s="325" t="s">
        <v>4283</v>
      </c>
      <c r="S177" s="325" t="s">
        <v>1053</v>
      </c>
      <c r="T177" s="326">
        <v>7</v>
      </c>
      <c r="U177" s="275" t="s">
        <v>1036</v>
      </c>
      <c r="V177" s="275"/>
      <c r="W177" s="275"/>
      <c r="X177" s="275"/>
      <c r="Y177" s="304"/>
      <c r="Z177" s="305"/>
      <c r="AA177" s="305"/>
      <c r="AB177" s="305"/>
      <c r="AC177" s="305"/>
      <c r="AD177" s="305"/>
      <c r="AE177" s="305"/>
      <c r="AF177" s="305"/>
      <c r="AG177" s="305"/>
      <c r="AH177" s="305"/>
      <c r="AI177" s="305"/>
      <c r="AJ177" s="305"/>
      <c r="AK177" s="305"/>
      <c r="AL177" s="305"/>
      <c r="AM177" s="305"/>
      <c r="AN177" s="305"/>
      <c r="AO177" s="305"/>
      <c r="AP177" s="305"/>
      <c r="AQ177" s="305"/>
      <c r="AR177" s="305"/>
      <c r="AS177" s="305"/>
      <c r="AT177" s="305"/>
      <c r="AU177" s="305"/>
      <c r="AV177" s="305"/>
      <c r="AW177" s="305"/>
    </row>
    <row r="178" spans="1:49" ht="18.75" x14ac:dyDescent="0.3">
      <c r="A178" s="475">
        <v>170</v>
      </c>
      <c r="B178" s="448"/>
      <c r="C178" s="449"/>
      <c r="D178" s="293"/>
      <c r="E178" s="125" t="s">
        <v>4284</v>
      </c>
      <c r="F178" s="126" t="s">
        <v>114</v>
      </c>
      <c r="G178" s="73">
        <v>0</v>
      </c>
      <c r="H178" s="119" t="s">
        <v>1143</v>
      </c>
      <c r="I178" s="120">
        <v>2009</v>
      </c>
      <c r="J178" s="128">
        <v>1</v>
      </c>
      <c r="K178" s="275" t="s">
        <v>594</v>
      </c>
      <c r="L178" s="294" t="s">
        <v>33</v>
      </c>
      <c r="M178" s="278" t="s">
        <v>4285</v>
      </c>
      <c r="N178" s="324" t="s">
        <v>3263</v>
      </c>
      <c r="O178" s="324" t="s">
        <v>4286</v>
      </c>
      <c r="P178" s="324" t="s">
        <v>4287</v>
      </c>
      <c r="Q178" s="324" t="s">
        <v>3827</v>
      </c>
      <c r="R178" s="325" t="s">
        <v>4288</v>
      </c>
      <c r="S178" s="325" t="s">
        <v>3847</v>
      </c>
      <c r="T178" s="326">
        <v>7</v>
      </c>
      <c r="U178" s="275" t="s">
        <v>1036</v>
      </c>
      <c r="V178" s="275"/>
      <c r="W178" s="275"/>
      <c r="X178" s="275"/>
      <c r="Y178" s="304"/>
      <c r="Z178" s="305"/>
      <c r="AA178" s="305"/>
      <c r="AB178" s="305"/>
      <c r="AC178" s="305"/>
      <c r="AD178" s="305"/>
      <c r="AE178" s="305"/>
      <c r="AF178" s="305"/>
      <c r="AG178" s="305"/>
      <c r="AH178" s="305"/>
      <c r="AI178" s="305"/>
      <c r="AJ178" s="305"/>
      <c r="AK178" s="305"/>
      <c r="AL178" s="305"/>
      <c r="AM178" s="305"/>
      <c r="AN178" s="305"/>
      <c r="AO178" s="305"/>
      <c r="AP178" s="305"/>
      <c r="AQ178" s="305"/>
      <c r="AR178" s="305"/>
      <c r="AS178" s="305"/>
      <c r="AT178" s="305"/>
      <c r="AU178" s="305"/>
      <c r="AV178" s="305"/>
      <c r="AW178" s="305"/>
    </row>
    <row r="179" spans="1:49" ht="18.75" x14ac:dyDescent="0.3">
      <c r="A179" s="172">
        <v>171</v>
      </c>
      <c r="B179" s="448"/>
      <c r="C179" s="449"/>
      <c r="D179" s="293"/>
      <c r="E179" s="125" t="s">
        <v>4289</v>
      </c>
      <c r="F179" s="126" t="s">
        <v>4290</v>
      </c>
      <c r="G179" s="73">
        <v>1</v>
      </c>
      <c r="H179" s="119" t="s">
        <v>4291</v>
      </c>
      <c r="I179" s="120">
        <v>2009</v>
      </c>
      <c r="J179" s="128">
        <v>0</v>
      </c>
      <c r="K179" s="275" t="s">
        <v>130</v>
      </c>
      <c r="L179" s="294" t="s">
        <v>33</v>
      </c>
      <c r="M179" s="278" t="s">
        <v>4292</v>
      </c>
      <c r="N179" s="324" t="s">
        <v>4293</v>
      </c>
      <c r="O179" s="324" t="s">
        <v>3827</v>
      </c>
      <c r="P179" s="324" t="s">
        <v>4294</v>
      </c>
      <c r="Q179" s="324" t="s">
        <v>3827</v>
      </c>
      <c r="R179" s="325" t="s">
        <v>4295</v>
      </c>
      <c r="S179" s="325" t="s">
        <v>1053</v>
      </c>
      <c r="T179" s="326">
        <v>7</v>
      </c>
      <c r="U179" s="275" t="s">
        <v>1036</v>
      </c>
      <c r="V179" s="275"/>
      <c r="W179" s="275"/>
      <c r="X179" s="275"/>
      <c r="Y179" s="304"/>
      <c r="Z179" s="305"/>
      <c r="AA179" s="305"/>
      <c r="AB179" s="305"/>
      <c r="AC179" s="305"/>
      <c r="AD179" s="305"/>
      <c r="AE179" s="305"/>
      <c r="AF179" s="305"/>
      <c r="AG179" s="305"/>
      <c r="AH179" s="305"/>
      <c r="AI179" s="305"/>
      <c r="AJ179" s="305"/>
      <c r="AK179" s="305"/>
      <c r="AL179" s="305"/>
      <c r="AM179" s="305"/>
      <c r="AN179" s="305"/>
      <c r="AO179" s="305"/>
      <c r="AP179" s="305"/>
      <c r="AQ179" s="305"/>
      <c r="AR179" s="305"/>
      <c r="AS179" s="305"/>
      <c r="AT179" s="305"/>
      <c r="AU179" s="305"/>
      <c r="AV179" s="305"/>
      <c r="AW179" s="305"/>
    </row>
    <row r="180" spans="1:49" ht="18.75" x14ac:dyDescent="0.3">
      <c r="A180" s="475">
        <v>172</v>
      </c>
      <c r="B180" s="448"/>
      <c r="C180" s="449"/>
      <c r="D180" s="293"/>
      <c r="E180" s="125" t="s">
        <v>4296</v>
      </c>
      <c r="F180" s="126" t="s">
        <v>64</v>
      </c>
      <c r="G180" s="73">
        <v>0</v>
      </c>
      <c r="H180" s="119" t="s">
        <v>2638</v>
      </c>
      <c r="I180" s="120">
        <v>2009</v>
      </c>
      <c r="J180" s="128">
        <v>1</v>
      </c>
      <c r="K180" s="275" t="s">
        <v>130</v>
      </c>
      <c r="L180" s="294" t="s">
        <v>33</v>
      </c>
      <c r="M180" s="278" t="s">
        <v>4297</v>
      </c>
      <c r="N180" s="324" t="s">
        <v>4298</v>
      </c>
      <c r="O180" s="324" t="s">
        <v>3827</v>
      </c>
      <c r="P180" s="324" t="s">
        <v>4299</v>
      </c>
      <c r="Q180" s="324" t="s">
        <v>3883</v>
      </c>
      <c r="R180" s="325" t="s">
        <v>4300</v>
      </c>
      <c r="S180" s="325" t="s">
        <v>3847</v>
      </c>
      <c r="T180" s="326">
        <v>7</v>
      </c>
      <c r="U180" s="275" t="s">
        <v>1036</v>
      </c>
      <c r="V180" s="275"/>
      <c r="W180" s="275"/>
      <c r="X180" s="275"/>
      <c r="Y180" s="304"/>
      <c r="Z180" s="305"/>
      <c r="AA180" s="305"/>
      <c r="AB180" s="305"/>
      <c r="AC180" s="305"/>
      <c r="AD180" s="305"/>
      <c r="AE180" s="305"/>
      <c r="AF180" s="305"/>
      <c r="AG180" s="305"/>
      <c r="AH180" s="305"/>
      <c r="AI180" s="305"/>
      <c r="AJ180" s="305"/>
      <c r="AK180" s="305"/>
      <c r="AL180" s="305"/>
      <c r="AM180" s="305"/>
      <c r="AN180" s="305"/>
      <c r="AO180" s="305"/>
      <c r="AP180" s="305"/>
      <c r="AQ180" s="305"/>
      <c r="AR180" s="305"/>
      <c r="AS180" s="305"/>
      <c r="AT180" s="305"/>
      <c r="AU180" s="305"/>
      <c r="AV180" s="305"/>
      <c r="AW180" s="305"/>
    </row>
    <row r="181" spans="1:49" ht="18.75" x14ac:dyDescent="0.3">
      <c r="A181" s="172">
        <v>173</v>
      </c>
      <c r="B181" s="448"/>
      <c r="C181" s="449"/>
      <c r="D181" s="293"/>
      <c r="E181" s="125" t="s">
        <v>4301</v>
      </c>
      <c r="F181" s="126" t="s">
        <v>4014</v>
      </c>
      <c r="G181" s="73">
        <v>0</v>
      </c>
      <c r="H181" s="119" t="s">
        <v>913</v>
      </c>
      <c r="I181" s="120">
        <v>2009</v>
      </c>
      <c r="J181" s="128">
        <v>0</v>
      </c>
      <c r="K181" s="275" t="s">
        <v>219</v>
      </c>
      <c r="L181" s="294" t="s">
        <v>33</v>
      </c>
      <c r="M181" s="278" t="s">
        <v>4302</v>
      </c>
      <c r="N181" s="324" t="s">
        <v>4303</v>
      </c>
      <c r="O181" s="324"/>
      <c r="P181" s="324" t="s">
        <v>4304</v>
      </c>
      <c r="Q181" s="324" t="s">
        <v>3827</v>
      </c>
      <c r="R181" s="325" t="s">
        <v>4305</v>
      </c>
      <c r="S181" s="325" t="s">
        <v>1053</v>
      </c>
      <c r="T181" s="326">
        <v>7</v>
      </c>
      <c r="U181" s="275" t="s">
        <v>1036</v>
      </c>
      <c r="V181" s="275"/>
      <c r="W181" s="275"/>
      <c r="X181" s="275"/>
      <c r="Y181" s="304"/>
      <c r="Z181" s="305"/>
      <c r="AA181" s="305"/>
      <c r="AB181" s="305"/>
      <c r="AC181" s="305"/>
      <c r="AD181" s="305"/>
      <c r="AE181" s="305"/>
      <c r="AF181" s="305"/>
      <c r="AG181" s="305"/>
      <c r="AH181" s="305"/>
      <c r="AI181" s="305"/>
      <c r="AJ181" s="305"/>
      <c r="AK181" s="305"/>
      <c r="AL181" s="305"/>
      <c r="AM181" s="305"/>
      <c r="AN181" s="305"/>
      <c r="AO181" s="305"/>
      <c r="AP181" s="305"/>
      <c r="AQ181" s="305"/>
      <c r="AR181" s="305"/>
      <c r="AS181" s="305"/>
      <c r="AT181" s="305"/>
      <c r="AU181" s="305"/>
      <c r="AV181" s="305"/>
      <c r="AW181" s="305"/>
    </row>
    <row r="182" spans="1:49" ht="18.75" x14ac:dyDescent="0.3">
      <c r="A182" s="172">
        <v>174</v>
      </c>
      <c r="B182" s="448"/>
      <c r="C182" s="449"/>
      <c r="D182" s="293"/>
      <c r="E182" s="125" t="s">
        <v>581</v>
      </c>
      <c r="F182" s="126" t="s">
        <v>309</v>
      </c>
      <c r="G182" s="73">
        <v>1</v>
      </c>
      <c r="H182" s="119" t="s">
        <v>1244</v>
      </c>
      <c r="I182" s="120">
        <v>2009</v>
      </c>
      <c r="J182" s="128">
        <v>1</v>
      </c>
      <c r="K182" s="275" t="s">
        <v>130</v>
      </c>
      <c r="L182" s="294" t="s">
        <v>33</v>
      </c>
      <c r="M182" s="278" t="s">
        <v>4306</v>
      </c>
      <c r="N182" s="324" t="s">
        <v>4307</v>
      </c>
      <c r="O182" s="324" t="s">
        <v>4308</v>
      </c>
      <c r="P182" s="324" t="s">
        <v>4309</v>
      </c>
      <c r="Q182" s="324" t="s">
        <v>3840</v>
      </c>
      <c r="R182" s="325" t="s">
        <v>4310</v>
      </c>
      <c r="S182" s="325" t="s">
        <v>3847</v>
      </c>
      <c r="T182" s="326">
        <v>7</v>
      </c>
      <c r="U182" s="275" t="s">
        <v>1036</v>
      </c>
      <c r="V182" s="275"/>
      <c r="W182" s="275"/>
      <c r="X182" s="275"/>
      <c r="Y182" s="304"/>
      <c r="Z182" s="305"/>
      <c r="AA182" s="305"/>
      <c r="AB182" s="305"/>
      <c r="AC182" s="305"/>
      <c r="AD182" s="305"/>
      <c r="AE182" s="305"/>
      <c r="AF182" s="305"/>
      <c r="AG182" s="305"/>
      <c r="AH182" s="305"/>
      <c r="AI182" s="305"/>
      <c r="AJ182" s="305"/>
      <c r="AK182" s="305"/>
      <c r="AL182" s="305"/>
      <c r="AM182" s="305"/>
      <c r="AN182" s="305"/>
      <c r="AO182" s="305"/>
      <c r="AP182" s="305"/>
      <c r="AQ182" s="305"/>
      <c r="AR182" s="305"/>
      <c r="AS182" s="305"/>
      <c r="AT182" s="305"/>
      <c r="AU182" s="305"/>
      <c r="AV182" s="305"/>
      <c r="AW182" s="305"/>
    </row>
    <row r="183" spans="1:49" ht="18.75" x14ac:dyDescent="0.3">
      <c r="A183" s="475">
        <v>175</v>
      </c>
      <c r="B183" s="448"/>
      <c r="C183" s="449"/>
      <c r="D183" s="293"/>
      <c r="E183" s="125" t="s">
        <v>4311</v>
      </c>
      <c r="F183" s="126" t="s">
        <v>237</v>
      </c>
      <c r="G183" s="73">
        <v>0</v>
      </c>
      <c r="H183" s="119" t="s">
        <v>1387</v>
      </c>
      <c r="I183" s="120">
        <v>2009</v>
      </c>
      <c r="J183" s="128">
        <v>1</v>
      </c>
      <c r="K183" s="275" t="s">
        <v>130</v>
      </c>
      <c r="L183" s="294" t="s">
        <v>33</v>
      </c>
      <c r="M183" s="278" t="s">
        <v>4312</v>
      </c>
      <c r="N183" s="324" t="s">
        <v>4313</v>
      </c>
      <c r="O183" s="324" t="s">
        <v>4071</v>
      </c>
      <c r="P183" s="324" t="s">
        <v>4314</v>
      </c>
      <c r="Q183" s="324" t="s">
        <v>3864</v>
      </c>
      <c r="R183" s="325" t="s">
        <v>4315</v>
      </c>
      <c r="S183" s="325" t="s">
        <v>3847</v>
      </c>
      <c r="T183" s="326">
        <v>7</v>
      </c>
      <c r="U183" s="275" t="s">
        <v>1036</v>
      </c>
      <c r="V183" s="275"/>
      <c r="W183" s="275"/>
      <c r="X183" s="275"/>
      <c r="Y183" s="304"/>
      <c r="Z183" s="305"/>
      <c r="AA183" s="305"/>
      <c r="AB183" s="305"/>
      <c r="AC183" s="305"/>
      <c r="AD183" s="305"/>
      <c r="AE183" s="305"/>
      <c r="AF183" s="305"/>
      <c r="AG183" s="305"/>
      <c r="AH183" s="305"/>
      <c r="AI183" s="305"/>
      <c r="AJ183" s="305"/>
      <c r="AK183" s="305"/>
      <c r="AL183" s="305"/>
      <c r="AM183" s="305"/>
      <c r="AN183" s="305"/>
      <c r="AO183" s="305"/>
      <c r="AP183" s="305"/>
      <c r="AQ183" s="305"/>
      <c r="AR183" s="305"/>
      <c r="AS183" s="305"/>
      <c r="AT183" s="305"/>
      <c r="AU183" s="305"/>
      <c r="AV183" s="305"/>
      <c r="AW183" s="305"/>
    </row>
    <row r="184" spans="1:49" ht="18.75" x14ac:dyDescent="0.3">
      <c r="A184" s="172">
        <v>176</v>
      </c>
      <c r="B184" s="440" t="s">
        <v>4188</v>
      </c>
      <c r="C184" s="449"/>
      <c r="D184" s="293"/>
      <c r="E184" s="125" t="s">
        <v>503</v>
      </c>
      <c r="F184" s="126" t="s">
        <v>459</v>
      </c>
      <c r="G184" s="73">
        <v>0</v>
      </c>
      <c r="H184" s="119" t="s">
        <v>588</v>
      </c>
      <c r="I184" s="120">
        <v>2009</v>
      </c>
      <c r="J184" s="128">
        <v>1</v>
      </c>
      <c r="K184" s="275" t="s">
        <v>130</v>
      </c>
      <c r="L184" s="294" t="s">
        <v>33</v>
      </c>
      <c r="M184" s="278" t="s">
        <v>4316</v>
      </c>
      <c r="N184" s="324" t="s">
        <v>4317</v>
      </c>
      <c r="O184" s="324" t="s">
        <v>4071</v>
      </c>
      <c r="P184" s="324" t="s">
        <v>4318</v>
      </c>
      <c r="Q184" s="324" t="s">
        <v>3840</v>
      </c>
      <c r="R184" s="325" t="s">
        <v>4319</v>
      </c>
      <c r="S184" s="325" t="s">
        <v>1053</v>
      </c>
      <c r="T184" s="326">
        <v>7</v>
      </c>
      <c r="U184" s="275" t="s">
        <v>1036</v>
      </c>
      <c r="V184" s="275"/>
      <c r="W184" s="275"/>
      <c r="X184" s="275"/>
      <c r="Y184" s="304"/>
      <c r="Z184" s="305"/>
      <c r="AA184" s="305"/>
      <c r="AB184" s="305"/>
      <c r="AC184" s="305"/>
      <c r="AD184" s="305"/>
      <c r="AE184" s="305"/>
      <c r="AF184" s="305"/>
      <c r="AG184" s="305"/>
      <c r="AH184" s="305"/>
      <c r="AI184" s="305"/>
      <c r="AJ184" s="305"/>
      <c r="AK184" s="305"/>
      <c r="AL184" s="305"/>
      <c r="AM184" s="305"/>
      <c r="AN184" s="305"/>
      <c r="AO184" s="305"/>
      <c r="AP184" s="305"/>
      <c r="AQ184" s="305"/>
      <c r="AR184" s="305"/>
      <c r="AS184" s="305"/>
      <c r="AT184" s="305"/>
      <c r="AU184" s="305"/>
      <c r="AV184" s="305"/>
      <c r="AW184" s="305"/>
    </row>
    <row r="185" spans="1:49" ht="18.75" x14ac:dyDescent="0.3">
      <c r="A185" s="475">
        <v>177</v>
      </c>
      <c r="B185" s="448"/>
      <c r="C185" s="449"/>
      <c r="D185" s="293"/>
      <c r="E185" s="125" t="s">
        <v>2312</v>
      </c>
      <c r="F185" s="126" t="s">
        <v>251</v>
      </c>
      <c r="G185" s="73">
        <v>0</v>
      </c>
      <c r="H185" s="119" t="s">
        <v>4320</v>
      </c>
      <c r="I185" s="120">
        <v>2009</v>
      </c>
      <c r="J185" s="128">
        <v>1</v>
      </c>
      <c r="K185" s="275" t="s">
        <v>130</v>
      </c>
      <c r="L185" s="294" t="s">
        <v>33</v>
      </c>
      <c r="M185" s="278" t="s">
        <v>4321</v>
      </c>
      <c r="N185" s="324" t="s">
        <v>4322</v>
      </c>
      <c r="O185" s="324" t="s">
        <v>3883</v>
      </c>
      <c r="P185" s="324" t="s">
        <v>4323</v>
      </c>
      <c r="Q185" s="324" t="s">
        <v>3840</v>
      </c>
      <c r="R185" s="325" t="s">
        <v>4324</v>
      </c>
      <c r="S185" s="325" t="s">
        <v>3847</v>
      </c>
      <c r="T185" s="326">
        <v>7</v>
      </c>
      <c r="U185" s="275" t="s">
        <v>1028</v>
      </c>
      <c r="V185" s="275"/>
      <c r="W185" s="275"/>
      <c r="X185" s="275"/>
      <c r="Y185" s="304"/>
      <c r="Z185" s="305"/>
      <c r="AA185" s="305"/>
      <c r="AB185" s="305"/>
      <c r="AC185" s="305"/>
      <c r="AD185" s="305"/>
      <c r="AE185" s="305"/>
      <c r="AF185" s="305"/>
      <c r="AG185" s="305"/>
      <c r="AH185" s="305"/>
      <c r="AI185" s="305"/>
      <c r="AJ185" s="305"/>
      <c r="AK185" s="305"/>
      <c r="AL185" s="305"/>
      <c r="AM185" s="305"/>
      <c r="AN185" s="305"/>
      <c r="AO185" s="305"/>
      <c r="AP185" s="305"/>
      <c r="AQ185" s="305"/>
      <c r="AR185" s="305"/>
      <c r="AS185" s="305"/>
      <c r="AT185" s="305"/>
      <c r="AU185" s="305"/>
      <c r="AV185" s="305"/>
      <c r="AW185" s="305"/>
    </row>
    <row r="186" spans="1:49" ht="18.75" x14ac:dyDescent="0.3">
      <c r="A186" s="172">
        <v>178</v>
      </c>
      <c r="B186" s="448"/>
      <c r="C186" s="449"/>
      <c r="D186" s="293"/>
      <c r="E186" s="125" t="s">
        <v>4325</v>
      </c>
      <c r="F186" s="126" t="s">
        <v>88</v>
      </c>
      <c r="G186" s="73">
        <v>0</v>
      </c>
      <c r="H186" s="119" t="s">
        <v>3767</v>
      </c>
      <c r="I186" s="120">
        <v>2009</v>
      </c>
      <c r="J186" s="128">
        <v>0</v>
      </c>
      <c r="K186" s="275" t="s">
        <v>130</v>
      </c>
      <c r="L186" s="294" t="s">
        <v>33</v>
      </c>
      <c r="M186" s="278" t="s">
        <v>4326</v>
      </c>
      <c r="N186" s="324" t="s">
        <v>4327</v>
      </c>
      <c r="O186" s="324" t="s">
        <v>3844</v>
      </c>
      <c r="P186" s="324" t="s">
        <v>4328</v>
      </c>
      <c r="Q186" s="324" t="s">
        <v>3840</v>
      </c>
      <c r="R186" s="325" t="s">
        <v>4329</v>
      </c>
      <c r="S186" s="325" t="s">
        <v>1053</v>
      </c>
      <c r="T186" s="326">
        <v>7</v>
      </c>
      <c r="U186" s="275"/>
      <c r="V186" s="275"/>
      <c r="W186" s="275" t="s">
        <v>1036</v>
      </c>
      <c r="X186" s="275" t="s">
        <v>157</v>
      </c>
      <c r="Y186" s="304"/>
      <c r="Z186" s="305"/>
      <c r="AA186" s="305"/>
      <c r="AB186" s="305"/>
      <c r="AC186" s="305"/>
      <c r="AD186" s="305"/>
      <c r="AE186" s="305"/>
      <c r="AF186" s="305"/>
      <c r="AG186" s="305"/>
      <c r="AH186" s="305"/>
      <c r="AI186" s="305"/>
      <c r="AJ186" s="305"/>
      <c r="AK186" s="305"/>
      <c r="AL186" s="305"/>
      <c r="AM186" s="305"/>
      <c r="AN186" s="305"/>
      <c r="AO186" s="305"/>
      <c r="AP186" s="305"/>
      <c r="AQ186" s="305"/>
      <c r="AR186" s="305"/>
      <c r="AS186" s="305"/>
      <c r="AT186" s="305"/>
      <c r="AU186" s="305"/>
      <c r="AV186" s="305"/>
      <c r="AW186" s="305"/>
    </row>
    <row r="187" spans="1:49" ht="18.75" x14ac:dyDescent="0.3">
      <c r="A187" s="172">
        <v>179</v>
      </c>
      <c r="B187" s="448"/>
      <c r="C187" s="449"/>
      <c r="D187" s="293"/>
      <c r="E187" s="125" t="s">
        <v>4330</v>
      </c>
      <c r="F187" s="126" t="s">
        <v>309</v>
      </c>
      <c r="G187" s="73">
        <v>1</v>
      </c>
      <c r="H187" s="119" t="s">
        <v>3761</v>
      </c>
      <c r="I187" s="120">
        <v>2009</v>
      </c>
      <c r="J187" s="128">
        <v>1</v>
      </c>
      <c r="K187" s="275" t="s">
        <v>130</v>
      </c>
      <c r="L187" s="294" t="s">
        <v>33</v>
      </c>
      <c r="M187" s="278" t="s">
        <v>4331</v>
      </c>
      <c r="N187" s="324"/>
      <c r="O187" s="324"/>
      <c r="P187" s="324" t="s">
        <v>4332</v>
      </c>
      <c r="Q187" s="324" t="s">
        <v>3846</v>
      </c>
      <c r="R187" s="325" t="s">
        <v>4333</v>
      </c>
      <c r="S187" s="325" t="s">
        <v>1053</v>
      </c>
      <c r="T187" s="326">
        <v>7</v>
      </c>
      <c r="U187" s="275"/>
      <c r="V187" s="275" t="s">
        <v>1028</v>
      </c>
      <c r="W187" s="275"/>
      <c r="X187" s="275" t="s">
        <v>533</v>
      </c>
      <c r="Y187" s="304"/>
      <c r="Z187" s="305"/>
      <c r="AA187" s="305"/>
      <c r="AB187" s="305"/>
      <c r="AC187" s="305"/>
      <c r="AD187" s="305"/>
      <c r="AE187" s="305"/>
      <c r="AF187" s="305"/>
      <c r="AG187" s="305"/>
      <c r="AH187" s="305"/>
      <c r="AI187" s="305"/>
      <c r="AJ187" s="305"/>
      <c r="AK187" s="305"/>
      <c r="AL187" s="305"/>
      <c r="AM187" s="305"/>
      <c r="AN187" s="305"/>
      <c r="AO187" s="305"/>
      <c r="AP187" s="305"/>
      <c r="AQ187" s="305"/>
      <c r="AR187" s="305"/>
      <c r="AS187" s="305"/>
      <c r="AT187" s="305"/>
      <c r="AU187" s="305"/>
      <c r="AV187" s="305"/>
      <c r="AW187" s="305"/>
    </row>
    <row r="188" spans="1:49" ht="18.75" x14ac:dyDescent="0.3">
      <c r="A188" s="475">
        <v>180</v>
      </c>
      <c r="B188" s="448"/>
      <c r="C188" s="449"/>
      <c r="D188" s="293"/>
      <c r="E188" s="125" t="s">
        <v>4334</v>
      </c>
      <c r="F188" s="126" t="s">
        <v>140</v>
      </c>
      <c r="G188" s="73">
        <v>0</v>
      </c>
      <c r="H188" s="119" t="s">
        <v>1181</v>
      </c>
      <c r="I188" s="120">
        <v>2009</v>
      </c>
      <c r="J188" s="128">
        <v>0</v>
      </c>
      <c r="K188" s="275" t="s">
        <v>130</v>
      </c>
      <c r="L188" s="294" t="s">
        <v>33</v>
      </c>
      <c r="M188" s="278" t="s">
        <v>4335</v>
      </c>
      <c r="N188" s="324" t="s">
        <v>4336</v>
      </c>
      <c r="O188" s="324" t="s">
        <v>3840</v>
      </c>
      <c r="P188" s="324"/>
      <c r="Q188" s="324"/>
      <c r="R188" s="325" t="s">
        <v>4337</v>
      </c>
      <c r="S188" s="325" t="s">
        <v>3847</v>
      </c>
      <c r="T188" s="326">
        <v>7</v>
      </c>
      <c r="U188" s="275"/>
      <c r="V188" s="275"/>
      <c r="W188" s="275" t="s">
        <v>1036</v>
      </c>
      <c r="X188" s="275" t="s">
        <v>385</v>
      </c>
      <c r="Y188" s="304"/>
      <c r="Z188" s="305"/>
      <c r="AA188" s="305"/>
      <c r="AB188" s="305"/>
      <c r="AC188" s="305"/>
      <c r="AD188" s="305"/>
      <c r="AE188" s="305"/>
      <c r="AF188" s="305"/>
      <c r="AG188" s="305"/>
      <c r="AH188" s="305"/>
      <c r="AI188" s="305"/>
      <c r="AJ188" s="305"/>
      <c r="AK188" s="305"/>
      <c r="AL188" s="305"/>
      <c r="AM188" s="305"/>
      <c r="AN188" s="305"/>
      <c r="AO188" s="305"/>
      <c r="AP188" s="305"/>
      <c r="AQ188" s="305"/>
      <c r="AR188" s="305"/>
      <c r="AS188" s="305"/>
      <c r="AT188" s="305"/>
      <c r="AU188" s="305"/>
      <c r="AV188" s="305"/>
      <c r="AW188" s="305"/>
    </row>
    <row r="189" spans="1:49" ht="18.75" x14ac:dyDescent="0.3">
      <c r="A189" s="172">
        <v>181</v>
      </c>
      <c r="B189" s="448"/>
      <c r="C189" s="449"/>
      <c r="D189" s="293"/>
      <c r="E189" s="125" t="s">
        <v>982</v>
      </c>
      <c r="F189" s="126" t="s">
        <v>480</v>
      </c>
      <c r="G189" s="73">
        <v>0</v>
      </c>
      <c r="H189" s="119" t="s">
        <v>2857</v>
      </c>
      <c r="I189" s="120">
        <v>2009</v>
      </c>
      <c r="J189" s="128">
        <v>1</v>
      </c>
      <c r="K189" s="275" t="s">
        <v>130</v>
      </c>
      <c r="L189" s="294" t="s">
        <v>33</v>
      </c>
      <c r="M189" s="278" t="s">
        <v>4338</v>
      </c>
      <c r="N189" s="324" t="s">
        <v>4340</v>
      </c>
      <c r="O189" s="324" t="s">
        <v>3823</v>
      </c>
      <c r="P189" s="324" t="s">
        <v>4339</v>
      </c>
      <c r="Q189" s="324" t="s">
        <v>3823</v>
      </c>
      <c r="R189" s="325" t="s">
        <v>4341</v>
      </c>
      <c r="S189" s="325" t="s">
        <v>3847</v>
      </c>
      <c r="T189" s="326">
        <v>7</v>
      </c>
      <c r="U189" s="275" t="s">
        <v>1036</v>
      </c>
      <c r="V189" s="275"/>
      <c r="W189" s="275"/>
      <c r="X189" s="275"/>
      <c r="Y189" s="304"/>
      <c r="Z189" s="305"/>
      <c r="AA189" s="305"/>
      <c r="AB189" s="305"/>
      <c r="AC189" s="305"/>
      <c r="AD189" s="305"/>
      <c r="AE189" s="305"/>
      <c r="AF189" s="305"/>
      <c r="AG189" s="305"/>
      <c r="AH189" s="305"/>
      <c r="AI189" s="305"/>
      <c r="AJ189" s="305"/>
      <c r="AK189" s="305"/>
      <c r="AL189" s="305"/>
      <c r="AM189" s="305"/>
      <c r="AN189" s="305"/>
      <c r="AO189" s="305"/>
      <c r="AP189" s="305"/>
      <c r="AQ189" s="305"/>
      <c r="AR189" s="305"/>
      <c r="AS189" s="305"/>
      <c r="AT189" s="305"/>
      <c r="AU189" s="305"/>
      <c r="AV189" s="305"/>
      <c r="AW189" s="305"/>
    </row>
    <row r="190" spans="1:49" ht="18.75" x14ac:dyDescent="0.3">
      <c r="A190" s="475">
        <v>182</v>
      </c>
      <c r="B190" s="448"/>
      <c r="C190" s="449"/>
      <c r="D190" s="293"/>
      <c r="E190" s="125" t="s">
        <v>1203</v>
      </c>
      <c r="F190" s="126" t="s">
        <v>2528</v>
      </c>
      <c r="G190" s="73">
        <v>1</v>
      </c>
      <c r="H190" s="119" t="s">
        <v>5349</v>
      </c>
      <c r="I190" s="120">
        <v>2009</v>
      </c>
      <c r="J190" s="128"/>
      <c r="K190" s="275" t="s">
        <v>130</v>
      </c>
      <c r="L190" s="294" t="s">
        <v>33</v>
      </c>
      <c r="M190" s="278" t="s">
        <v>5350</v>
      </c>
      <c r="N190" s="324" t="s">
        <v>1205</v>
      </c>
      <c r="O190" s="324" t="s">
        <v>5351</v>
      </c>
      <c r="P190" s="324" t="s">
        <v>5352</v>
      </c>
      <c r="Q190" s="324" t="s">
        <v>3840</v>
      </c>
      <c r="R190" s="325" t="s">
        <v>5353</v>
      </c>
      <c r="S190" s="325" t="s">
        <v>1053</v>
      </c>
      <c r="T190" s="326">
        <v>7</v>
      </c>
      <c r="U190" s="275" t="s">
        <v>1036</v>
      </c>
      <c r="V190" s="275"/>
      <c r="W190" s="275"/>
      <c r="X190" s="275"/>
      <c r="Y190" s="304"/>
      <c r="Z190" s="305"/>
      <c r="AA190" s="305"/>
      <c r="AB190" s="305"/>
      <c r="AC190" s="305"/>
      <c r="AD190" s="305"/>
      <c r="AE190" s="305"/>
      <c r="AF190" s="305"/>
      <c r="AG190" s="305"/>
      <c r="AH190" s="305"/>
      <c r="AI190" s="305"/>
      <c r="AJ190" s="305"/>
      <c r="AK190" s="305"/>
      <c r="AL190" s="305"/>
      <c r="AM190" s="305"/>
      <c r="AN190" s="305"/>
      <c r="AO190" s="305"/>
      <c r="AP190" s="305"/>
      <c r="AQ190" s="305"/>
      <c r="AR190" s="305"/>
      <c r="AS190" s="305"/>
      <c r="AT190" s="305"/>
      <c r="AU190" s="305"/>
      <c r="AV190" s="305"/>
      <c r="AW190" s="305"/>
    </row>
    <row r="191" spans="1:49" ht="18.75" x14ac:dyDescent="0.3">
      <c r="A191" s="115"/>
      <c r="B191" s="448"/>
      <c r="C191" s="449"/>
      <c r="D191" s="293"/>
      <c r="E191" s="125"/>
      <c r="F191" s="126"/>
      <c r="G191" s="73"/>
      <c r="H191" s="119"/>
      <c r="I191" s="120"/>
      <c r="J191" s="128"/>
      <c r="K191" s="275"/>
      <c r="L191" s="294"/>
      <c r="M191" s="278"/>
      <c r="N191" s="324"/>
      <c r="O191" s="324"/>
      <c r="P191" s="324"/>
      <c r="Q191" s="324"/>
      <c r="R191" s="325"/>
      <c r="S191" s="325"/>
      <c r="T191" s="326"/>
      <c r="U191" s="275"/>
      <c r="V191" s="275"/>
      <c r="W191" s="275"/>
      <c r="X191" s="275"/>
      <c r="Y191" s="304"/>
      <c r="Z191" s="305"/>
      <c r="AA191" s="305"/>
      <c r="AB191" s="305"/>
      <c r="AC191" s="305"/>
      <c r="AD191" s="305"/>
      <c r="AE191" s="305"/>
      <c r="AF191" s="305"/>
      <c r="AG191" s="305"/>
      <c r="AH191" s="305"/>
      <c r="AI191" s="305"/>
      <c r="AJ191" s="305"/>
      <c r="AK191" s="305"/>
      <c r="AL191" s="305"/>
      <c r="AM191" s="305"/>
      <c r="AN191" s="305"/>
      <c r="AO191" s="305"/>
      <c r="AP191" s="305"/>
      <c r="AQ191" s="305"/>
      <c r="AR191" s="305"/>
      <c r="AS191" s="305"/>
      <c r="AT191" s="305"/>
      <c r="AU191" s="305"/>
      <c r="AV191" s="305"/>
      <c r="AW191" s="305"/>
    </row>
    <row r="192" spans="1:49" ht="18.75" x14ac:dyDescent="0.3">
      <c r="A192" s="115"/>
      <c r="B192" s="448"/>
      <c r="C192" s="449"/>
      <c r="D192" s="293"/>
      <c r="E192" s="125"/>
      <c r="F192" s="126"/>
      <c r="G192" s="73"/>
      <c r="H192" s="119"/>
      <c r="I192" s="120"/>
      <c r="J192" s="128"/>
      <c r="K192" s="275"/>
      <c r="L192" s="294"/>
      <c r="M192" s="278"/>
      <c r="N192" s="324"/>
      <c r="O192" s="324"/>
      <c r="P192" s="324"/>
      <c r="Q192" s="324"/>
      <c r="R192" s="325"/>
      <c r="S192" s="325"/>
      <c r="T192" s="326"/>
      <c r="U192" s="275"/>
      <c r="V192" s="275"/>
      <c r="W192" s="275"/>
      <c r="X192" s="275"/>
      <c r="Y192" s="304"/>
      <c r="Z192" s="305"/>
      <c r="AA192" s="305"/>
      <c r="AB192" s="305"/>
      <c r="AC192" s="305"/>
      <c r="AD192" s="305"/>
      <c r="AE192" s="305"/>
      <c r="AF192" s="305"/>
      <c r="AG192" s="305"/>
      <c r="AH192" s="305"/>
      <c r="AI192" s="305"/>
      <c r="AJ192" s="305"/>
      <c r="AK192" s="305"/>
      <c r="AL192" s="305"/>
      <c r="AM192" s="305"/>
      <c r="AN192" s="305"/>
      <c r="AO192" s="305"/>
      <c r="AP192" s="305"/>
      <c r="AQ192" s="305"/>
      <c r="AR192" s="305"/>
      <c r="AS192" s="305"/>
      <c r="AT192" s="305"/>
      <c r="AU192" s="305"/>
      <c r="AV192" s="305"/>
      <c r="AW192" s="305"/>
    </row>
    <row r="193" spans="1:49" ht="18.75" x14ac:dyDescent="0.3">
      <c r="A193" s="115"/>
      <c r="B193" s="441"/>
      <c r="C193" s="116"/>
      <c r="D193" s="293"/>
      <c r="E193" s="125"/>
      <c r="F193" s="126"/>
      <c r="G193" s="73"/>
      <c r="H193" s="119"/>
      <c r="I193" s="120"/>
      <c r="J193" s="128"/>
      <c r="K193" s="275"/>
      <c r="L193" s="294"/>
      <c r="M193" s="276"/>
      <c r="N193" s="324"/>
      <c r="O193" s="324"/>
      <c r="P193" s="324"/>
      <c r="Q193" s="324"/>
      <c r="R193" s="325"/>
      <c r="S193" s="325"/>
      <c r="T193" s="326"/>
      <c r="U193" s="275"/>
      <c r="V193" s="275"/>
      <c r="W193" s="275"/>
      <c r="X193" s="275"/>
      <c r="Y193" s="304"/>
      <c r="Z193" s="305"/>
      <c r="AA193" s="305"/>
      <c r="AB193" s="305"/>
      <c r="AC193" s="305"/>
      <c r="AD193" s="305"/>
      <c r="AE193" s="305"/>
      <c r="AF193" s="305"/>
      <c r="AG193" s="305"/>
      <c r="AH193" s="305"/>
      <c r="AI193" s="305"/>
      <c r="AJ193" s="305"/>
      <c r="AK193" s="305"/>
      <c r="AL193" s="305"/>
      <c r="AM193" s="305"/>
      <c r="AN193" s="305"/>
      <c r="AO193" s="305"/>
      <c r="AP193" s="305"/>
      <c r="AQ193" s="305"/>
      <c r="AR193" s="305"/>
      <c r="AS193" s="305"/>
      <c r="AT193" s="305"/>
      <c r="AU193" s="305"/>
      <c r="AV193" s="305"/>
      <c r="AW193" s="305"/>
    </row>
    <row r="194" spans="1:49" ht="18.75" x14ac:dyDescent="0.3">
      <c r="A194" s="115"/>
      <c r="B194" s="441"/>
      <c r="C194" s="116"/>
      <c r="D194" s="293"/>
      <c r="E194" s="125"/>
      <c r="F194" s="126"/>
      <c r="G194" s="73"/>
      <c r="H194" s="119"/>
      <c r="I194" s="120"/>
      <c r="J194" s="128"/>
      <c r="K194" s="275"/>
      <c r="L194" s="294"/>
      <c r="M194" s="276"/>
      <c r="N194" s="324"/>
      <c r="O194" s="324"/>
      <c r="P194" s="324"/>
      <c r="Q194" s="324"/>
      <c r="R194" s="325"/>
      <c r="S194" s="325"/>
      <c r="T194" s="326"/>
      <c r="U194" s="275"/>
      <c r="V194" s="275"/>
      <c r="W194" s="275"/>
      <c r="X194" s="275"/>
      <c r="Y194" s="304"/>
      <c r="Z194" s="305"/>
      <c r="AA194" s="305"/>
      <c r="AB194" s="305"/>
      <c r="AC194" s="305"/>
      <c r="AD194" s="305"/>
      <c r="AE194" s="305"/>
      <c r="AF194" s="305"/>
      <c r="AG194" s="305"/>
      <c r="AH194" s="305"/>
      <c r="AI194" s="305"/>
      <c r="AJ194" s="305"/>
      <c r="AK194" s="305"/>
      <c r="AL194" s="305"/>
      <c r="AM194" s="305"/>
      <c r="AN194" s="305"/>
      <c r="AO194" s="305"/>
      <c r="AP194" s="305"/>
      <c r="AQ194" s="305"/>
      <c r="AR194" s="305"/>
      <c r="AS194" s="305"/>
      <c r="AT194" s="305"/>
      <c r="AU194" s="305"/>
      <c r="AV194" s="305"/>
      <c r="AW194" s="305"/>
    </row>
    <row r="195" spans="1:49" ht="18.75" x14ac:dyDescent="0.3">
      <c r="A195" s="115"/>
      <c r="B195" s="441"/>
      <c r="C195" s="116"/>
      <c r="D195" s="293"/>
      <c r="E195" s="125"/>
      <c r="F195" s="126"/>
      <c r="G195" s="73"/>
      <c r="H195" s="119"/>
      <c r="I195" s="120"/>
      <c r="J195" s="128"/>
      <c r="K195" s="275"/>
      <c r="L195" s="294"/>
      <c r="M195" s="276"/>
      <c r="N195" s="324"/>
      <c r="O195" s="324"/>
      <c r="P195" s="324"/>
      <c r="Q195" s="324"/>
      <c r="R195" s="325"/>
      <c r="S195" s="325"/>
      <c r="T195" s="326"/>
      <c r="U195" s="275"/>
      <c r="V195" s="275"/>
      <c r="W195" s="275"/>
      <c r="X195" s="275"/>
      <c r="Y195" s="304"/>
      <c r="Z195" s="305"/>
      <c r="AA195" s="305"/>
      <c r="AB195" s="305"/>
      <c r="AC195" s="305"/>
      <c r="AD195" s="305"/>
      <c r="AE195" s="305"/>
      <c r="AF195" s="305"/>
      <c r="AG195" s="305"/>
      <c r="AH195" s="305"/>
      <c r="AI195" s="305"/>
      <c r="AJ195" s="305"/>
      <c r="AK195" s="305"/>
      <c r="AL195" s="305"/>
      <c r="AM195" s="305"/>
      <c r="AN195" s="305"/>
      <c r="AO195" s="305"/>
      <c r="AP195" s="305"/>
      <c r="AQ195" s="305"/>
      <c r="AR195" s="305"/>
      <c r="AS195" s="305"/>
      <c r="AT195" s="305"/>
      <c r="AU195" s="305"/>
      <c r="AV195" s="305"/>
      <c r="AW195" s="305"/>
    </row>
    <row r="196" spans="1:49" ht="18.75" x14ac:dyDescent="0.3">
      <c r="A196" s="115"/>
      <c r="B196" s="441"/>
      <c r="C196" s="116"/>
      <c r="D196" s="293"/>
      <c r="E196" s="125"/>
      <c r="F196" s="126"/>
      <c r="G196" s="73"/>
      <c r="H196" s="119"/>
      <c r="I196" s="120"/>
      <c r="J196" s="128"/>
      <c r="K196" s="275"/>
      <c r="L196" s="294"/>
      <c r="M196" s="276"/>
      <c r="N196" s="324"/>
      <c r="O196" s="324"/>
      <c r="P196" s="324"/>
      <c r="Q196" s="324"/>
      <c r="R196" s="325"/>
      <c r="S196" s="325"/>
      <c r="T196" s="326"/>
      <c r="U196" s="275"/>
      <c r="V196" s="275"/>
      <c r="W196" s="275"/>
      <c r="X196" s="275"/>
      <c r="Y196" s="304"/>
      <c r="Z196" s="305"/>
      <c r="AA196" s="305"/>
      <c r="AB196" s="305"/>
      <c r="AC196" s="305"/>
      <c r="AD196" s="305"/>
      <c r="AE196" s="305"/>
      <c r="AF196" s="305"/>
      <c r="AG196" s="305"/>
      <c r="AH196" s="305"/>
      <c r="AI196" s="305"/>
      <c r="AJ196" s="305"/>
      <c r="AK196" s="305"/>
      <c r="AL196" s="305"/>
      <c r="AM196" s="305"/>
      <c r="AN196" s="305"/>
      <c r="AO196" s="305"/>
      <c r="AP196" s="305"/>
      <c r="AQ196" s="305"/>
      <c r="AR196" s="305"/>
      <c r="AS196" s="305"/>
      <c r="AT196" s="305"/>
      <c r="AU196" s="305"/>
      <c r="AV196" s="305"/>
      <c r="AW196" s="305"/>
    </row>
  </sheetData>
  <autoFilter ref="A8:AW190"/>
  <mergeCells count="2">
    <mergeCell ref="A4:N4"/>
    <mergeCell ref="A5:N5"/>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61"/>
  <sheetViews>
    <sheetView tabSelected="1" zoomScaleSheetLayoutView="80" workbookViewId="0">
      <selection activeCell="M7" sqref="M7"/>
    </sheetView>
  </sheetViews>
  <sheetFormatPr defaultRowHeight="15.75" x14ac:dyDescent="0.25"/>
  <cols>
    <col min="1" max="1" width="4.140625" style="2465" customWidth="1"/>
    <col min="2" max="2" width="17" style="646" customWidth="1"/>
    <col min="3" max="3" width="7.42578125" style="646" customWidth="1"/>
    <col min="4" max="4" width="4.28515625" style="2465" customWidth="1"/>
    <col min="5" max="5" width="6.7109375" style="2201" customWidth="1"/>
    <col min="6" max="6" width="6.7109375" style="646" customWidth="1"/>
    <col min="7" max="7" width="19.7109375" style="2465" customWidth="1"/>
    <col min="8" max="8" width="4.7109375" style="2465" customWidth="1"/>
    <col min="9" max="9" width="23.5703125" style="2430" customWidth="1"/>
    <col min="10" max="242" width="9.140625" style="646"/>
    <col min="243" max="243" width="5" style="646" customWidth="1"/>
    <col min="244" max="244" width="17.5703125" style="646" customWidth="1"/>
    <col min="245" max="245" width="6.7109375" style="646" customWidth="1"/>
    <col min="246" max="246" width="5.140625" style="646" customWidth="1"/>
    <col min="247" max="247" width="5.5703125" style="646" customWidth="1"/>
    <col min="248" max="248" width="4.5703125" style="646" customWidth="1"/>
    <col min="249" max="249" width="10.85546875" style="646" customWidth="1"/>
    <col min="250" max="250" width="4.7109375" style="646" customWidth="1"/>
    <col min="251" max="251" width="4.5703125" style="646" customWidth="1"/>
    <col min="252" max="252" width="21.42578125" style="646" customWidth="1"/>
    <col min="253" max="253" width="17.5703125" style="646" customWidth="1"/>
    <col min="254" max="254" width="10.7109375" style="646" customWidth="1"/>
    <col min="255" max="255" width="18.140625" style="646" customWidth="1"/>
    <col min="256" max="256" width="10.7109375" style="646" customWidth="1"/>
    <col min="257" max="257" width="19.42578125" style="646" customWidth="1"/>
    <col min="258" max="258" width="6.5703125" style="646" customWidth="1"/>
    <col min="259" max="259" width="6" style="646" customWidth="1"/>
    <col min="260" max="262" width="4.7109375" style="646" customWidth="1"/>
    <col min="263" max="263" width="11" style="646" customWidth="1"/>
    <col min="264" max="264" width="9.140625" style="646"/>
    <col min="265" max="265" width="41.7109375" style="646" customWidth="1"/>
    <col min="266" max="498" width="9.140625" style="646"/>
    <col min="499" max="499" width="5" style="646" customWidth="1"/>
    <col min="500" max="500" width="17.5703125" style="646" customWidth="1"/>
    <col min="501" max="501" width="6.7109375" style="646" customWidth="1"/>
    <col min="502" max="502" width="5.140625" style="646" customWidth="1"/>
    <col min="503" max="503" width="5.5703125" style="646" customWidth="1"/>
    <col min="504" max="504" width="4.5703125" style="646" customWidth="1"/>
    <col min="505" max="505" width="10.85546875" style="646" customWidth="1"/>
    <col min="506" max="506" width="4.7109375" style="646" customWidth="1"/>
    <col min="507" max="507" width="4.5703125" style="646" customWidth="1"/>
    <col min="508" max="508" width="21.42578125" style="646" customWidth="1"/>
    <col min="509" max="509" width="17.5703125" style="646" customWidth="1"/>
    <col min="510" max="510" width="10.7109375" style="646" customWidth="1"/>
    <col min="511" max="511" width="18.140625" style="646" customWidth="1"/>
    <col min="512" max="512" width="10.7109375" style="646" customWidth="1"/>
    <col min="513" max="513" width="19.42578125" style="646" customWidth="1"/>
    <col min="514" max="514" width="6.5703125" style="646" customWidth="1"/>
    <col min="515" max="515" width="6" style="646" customWidth="1"/>
    <col min="516" max="518" width="4.7109375" style="646" customWidth="1"/>
    <col min="519" max="519" width="11" style="646" customWidth="1"/>
    <col min="520" max="520" width="9.140625" style="646"/>
    <col min="521" max="521" width="41.7109375" style="646" customWidth="1"/>
    <col min="522" max="754" width="9.140625" style="646"/>
    <col min="755" max="755" width="5" style="646" customWidth="1"/>
    <col min="756" max="756" width="17.5703125" style="646" customWidth="1"/>
    <col min="757" max="757" width="6.7109375" style="646" customWidth="1"/>
    <col min="758" max="758" width="5.140625" style="646" customWidth="1"/>
    <col min="759" max="759" width="5.5703125" style="646" customWidth="1"/>
    <col min="760" max="760" width="4.5703125" style="646" customWidth="1"/>
    <col min="761" max="761" width="10.85546875" style="646" customWidth="1"/>
    <col min="762" max="762" width="4.7109375" style="646" customWidth="1"/>
    <col min="763" max="763" width="4.5703125" style="646" customWidth="1"/>
    <col min="764" max="764" width="21.42578125" style="646" customWidth="1"/>
    <col min="765" max="765" width="17.5703125" style="646" customWidth="1"/>
    <col min="766" max="766" width="10.7109375" style="646" customWidth="1"/>
    <col min="767" max="767" width="18.140625" style="646" customWidth="1"/>
    <col min="768" max="768" width="10.7109375" style="646" customWidth="1"/>
    <col min="769" max="769" width="19.42578125" style="646" customWidth="1"/>
    <col min="770" max="770" width="6.5703125" style="646" customWidth="1"/>
    <col min="771" max="771" width="6" style="646" customWidth="1"/>
    <col min="772" max="774" width="4.7109375" style="646" customWidth="1"/>
    <col min="775" max="775" width="11" style="646" customWidth="1"/>
    <col min="776" max="776" width="9.140625" style="646"/>
    <col min="777" max="777" width="41.7109375" style="646" customWidth="1"/>
    <col min="778" max="1010" width="9.140625" style="646"/>
    <col min="1011" max="1011" width="5" style="646" customWidth="1"/>
    <col min="1012" max="1012" width="17.5703125" style="646" customWidth="1"/>
    <col min="1013" max="1013" width="6.7109375" style="646" customWidth="1"/>
    <col min="1014" max="1014" width="5.140625" style="646" customWidth="1"/>
    <col min="1015" max="1015" width="5.5703125" style="646" customWidth="1"/>
    <col min="1016" max="1016" width="4.5703125" style="646" customWidth="1"/>
    <col min="1017" max="1017" width="10.85546875" style="646" customWidth="1"/>
    <col min="1018" max="1018" width="4.7109375" style="646" customWidth="1"/>
    <col min="1019" max="1019" width="4.5703125" style="646" customWidth="1"/>
    <col min="1020" max="1020" width="21.42578125" style="646" customWidth="1"/>
    <col min="1021" max="1021" width="17.5703125" style="646" customWidth="1"/>
    <col min="1022" max="1022" width="10.7109375" style="646" customWidth="1"/>
    <col min="1023" max="1023" width="18.140625" style="646" customWidth="1"/>
    <col min="1024" max="1024" width="10.7109375" style="646" customWidth="1"/>
    <col min="1025" max="1025" width="19.42578125" style="646" customWidth="1"/>
    <col min="1026" max="1026" width="6.5703125" style="646" customWidth="1"/>
    <col min="1027" max="1027" width="6" style="646" customWidth="1"/>
    <col min="1028" max="1030" width="4.7109375" style="646" customWidth="1"/>
    <col min="1031" max="1031" width="11" style="646" customWidth="1"/>
    <col min="1032" max="1032" width="9.140625" style="646"/>
    <col min="1033" max="1033" width="41.7109375" style="646" customWidth="1"/>
    <col min="1034" max="1266" width="9.140625" style="646"/>
    <col min="1267" max="1267" width="5" style="646" customWidth="1"/>
    <col min="1268" max="1268" width="17.5703125" style="646" customWidth="1"/>
    <col min="1269" max="1269" width="6.7109375" style="646" customWidth="1"/>
    <col min="1270" max="1270" width="5.140625" style="646" customWidth="1"/>
    <col min="1271" max="1271" width="5.5703125" style="646" customWidth="1"/>
    <col min="1272" max="1272" width="4.5703125" style="646" customWidth="1"/>
    <col min="1273" max="1273" width="10.85546875" style="646" customWidth="1"/>
    <col min="1274" max="1274" width="4.7109375" style="646" customWidth="1"/>
    <col min="1275" max="1275" width="4.5703125" style="646" customWidth="1"/>
    <col min="1276" max="1276" width="21.42578125" style="646" customWidth="1"/>
    <col min="1277" max="1277" width="17.5703125" style="646" customWidth="1"/>
    <col min="1278" max="1278" width="10.7109375" style="646" customWidth="1"/>
    <col min="1279" max="1279" width="18.140625" style="646" customWidth="1"/>
    <col min="1280" max="1280" width="10.7109375" style="646" customWidth="1"/>
    <col min="1281" max="1281" width="19.42578125" style="646" customWidth="1"/>
    <col min="1282" max="1282" width="6.5703125" style="646" customWidth="1"/>
    <col min="1283" max="1283" width="6" style="646" customWidth="1"/>
    <col min="1284" max="1286" width="4.7109375" style="646" customWidth="1"/>
    <col min="1287" max="1287" width="11" style="646" customWidth="1"/>
    <col min="1288" max="1288" width="9.140625" style="646"/>
    <col min="1289" max="1289" width="41.7109375" style="646" customWidth="1"/>
    <col min="1290" max="1522" width="9.140625" style="646"/>
    <col min="1523" max="1523" width="5" style="646" customWidth="1"/>
    <col min="1524" max="1524" width="17.5703125" style="646" customWidth="1"/>
    <col min="1525" max="1525" width="6.7109375" style="646" customWidth="1"/>
    <col min="1526" max="1526" width="5.140625" style="646" customWidth="1"/>
    <col min="1527" max="1527" width="5.5703125" style="646" customWidth="1"/>
    <col min="1528" max="1528" width="4.5703125" style="646" customWidth="1"/>
    <col min="1529" max="1529" width="10.85546875" style="646" customWidth="1"/>
    <col min="1530" max="1530" width="4.7109375" style="646" customWidth="1"/>
    <col min="1531" max="1531" width="4.5703125" style="646" customWidth="1"/>
    <col min="1532" max="1532" width="21.42578125" style="646" customWidth="1"/>
    <col min="1533" max="1533" width="17.5703125" style="646" customWidth="1"/>
    <col min="1534" max="1534" width="10.7109375" style="646" customWidth="1"/>
    <col min="1535" max="1535" width="18.140625" style="646" customWidth="1"/>
    <col min="1536" max="1536" width="10.7109375" style="646" customWidth="1"/>
    <col min="1537" max="1537" width="19.42578125" style="646" customWidth="1"/>
    <col min="1538" max="1538" width="6.5703125" style="646" customWidth="1"/>
    <col min="1539" max="1539" width="6" style="646" customWidth="1"/>
    <col min="1540" max="1542" width="4.7109375" style="646" customWidth="1"/>
    <col min="1543" max="1543" width="11" style="646" customWidth="1"/>
    <col min="1544" max="1544" width="9.140625" style="646"/>
    <col min="1545" max="1545" width="41.7109375" style="646" customWidth="1"/>
    <col min="1546" max="1778" width="9.140625" style="646"/>
    <col min="1779" max="1779" width="5" style="646" customWidth="1"/>
    <col min="1780" max="1780" width="17.5703125" style="646" customWidth="1"/>
    <col min="1781" max="1781" width="6.7109375" style="646" customWidth="1"/>
    <col min="1782" max="1782" width="5.140625" style="646" customWidth="1"/>
    <col min="1783" max="1783" width="5.5703125" style="646" customWidth="1"/>
    <col min="1784" max="1784" width="4.5703125" style="646" customWidth="1"/>
    <col min="1785" max="1785" width="10.85546875" style="646" customWidth="1"/>
    <col min="1786" max="1786" width="4.7109375" style="646" customWidth="1"/>
    <col min="1787" max="1787" width="4.5703125" style="646" customWidth="1"/>
    <col min="1788" max="1788" width="21.42578125" style="646" customWidth="1"/>
    <col min="1789" max="1789" width="17.5703125" style="646" customWidth="1"/>
    <col min="1790" max="1790" width="10.7109375" style="646" customWidth="1"/>
    <col min="1791" max="1791" width="18.140625" style="646" customWidth="1"/>
    <col min="1792" max="1792" width="10.7109375" style="646" customWidth="1"/>
    <col min="1793" max="1793" width="19.42578125" style="646" customWidth="1"/>
    <col min="1794" max="1794" width="6.5703125" style="646" customWidth="1"/>
    <col min="1795" max="1795" width="6" style="646" customWidth="1"/>
    <col min="1796" max="1798" width="4.7109375" style="646" customWidth="1"/>
    <col min="1799" max="1799" width="11" style="646" customWidth="1"/>
    <col min="1800" max="1800" width="9.140625" style="646"/>
    <col min="1801" max="1801" width="41.7109375" style="646" customWidth="1"/>
    <col min="1802" max="2034" width="9.140625" style="646"/>
    <col min="2035" max="2035" width="5" style="646" customWidth="1"/>
    <col min="2036" max="2036" width="17.5703125" style="646" customWidth="1"/>
    <col min="2037" max="2037" width="6.7109375" style="646" customWidth="1"/>
    <col min="2038" max="2038" width="5.140625" style="646" customWidth="1"/>
    <col min="2039" max="2039" width="5.5703125" style="646" customWidth="1"/>
    <col min="2040" max="2040" width="4.5703125" style="646" customWidth="1"/>
    <col min="2041" max="2041" width="10.85546875" style="646" customWidth="1"/>
    <col min="2042" max="2042" width="4.7109375" style="646" customWidth="1"/>
    <col min="2043" max="2043" width="4.5703125" style="646" customWidth="1"/>
    <col min="2044" max="2044" width="21.42578125" style="646" customWidth="1"/>
    <col min="2045" max="2045" width="17.5703125" style="646" customWidth="1"/>
    <col min="2046" max="2046" width="10.7109375" style="646" customWidth="1"/>
    <col min="2047" max="2047" width="18.140625" style="646" customWidth="1"/>
    <col min="2048" max="2048" width="10.7109375" style="646" customWidth="1"/>
    <col min="2049" max="2049" width="19.42578125" style="646" customWidth="1"/>
    <col min="2050" max="2050" width="6.5703125" style="646" customWidth="1"/>
    <col min="2051" max="2051" width="6" style="646" customWidth="1"/>
    <col min="2052" max="2054" width="4.7109375" style="646" customWidth="1"/>
    <col min="2055" max="2055" width="11" style="646" customWidth="1"/>
    <col min="2056" max="2056" width="9.140625" style="646"/>
    <col min="2057" max="2057" width="41.7109375" style="646" customWidth="1"/>
    <col min="2058" max="2290" width="9.140625" style="646"/>
    <col min="2291" max="2291" width="5" style="646" customWidth="1"/>
    <col min="2292" max="2292" width="17.5703125" style="646" customWidth="1"/>
    <col min="2293" max="2293" width="6.7109375" style="646" customWidth="1"/>
    <col min="2294" max="2294" width="5.140625" style="646" customWidth="1"/>
    <col min="2295" max="2295" width="5.5703125" style="646" customWidth="1"/>
    <col min="2296" max="2296" width="4.5703125" style="646" customWidth="1"/>
    <col min="2297" max="2297" width="10.85546875" style="646" customWidth="1"/>
    <col min="2298" max="2298" width="4.7109375" style="646" customWidth="1"/>
    <col min="2299" max="2299" width="4.5703125" style="646" customWidth="1"/>
    <col min="2300" max="2300" width="21.42578125" style="646" customWidth="1"/>
    <col min="2301" max="2301" width="17.5703125" style="646" customWidth="1"/>
    <col min="2302" max="2302" width="10.7109375" style="646" customWidth="1"/>
    <col min="2303" max="2303" width="18.140625" style="646" customWidth="1"/>
    <col min="2304" max="2304" width="10.7109375" style="646" customWidth="1"/>
    <col min="2305" max="2305" width="19.42578125" style="646" customWidth="1"/>
    <col min="2306" max="2306" width="6.5703125" style="646" customWidth="1"/>
    <col min="2307" max="2307" width="6" style="646" customWidth="1"/>
    <col min="2308" max="2310" width="4.7109375" style="646" customWidth="1"/>
    <col min="2311" max="2311" width="11" style="646" customWidth="1"/>
    <col min="2312" max="2312" width="9.140625" style="646"/>
    <col min="2313" max="2313" width="41.7109375" style="646" customWidth="1"/>
    <col min="2314" max="2546" width="9.140625" style="646"/>
    <col min="2547" max="2547" width="5" style="646" customWidth="1"/>
    <col min="2548" max="2548" width="17.5703125" style="646" customWidth="1"/>
    <col min="2549" max="2549" width="6.7109375" style="646" customWidth="1"/>
    <col min="2550" max="2550" width="5.140625" style="646" customWidth="1"/>
    <col min="2551" max="2551" width="5.5703125" style="646" customWidth="1"/>
    <col min="2552" max="2552" width="4.5703125" style="646" customWidth="1"/>
    <col min="2553" max="2553" width="10.85546875" style="646" customWidth="1"/>
    <col min="2554" max="2554" width="4.7109375" style="646" customWidth="1"/>
    <col min="2555" max="2555" width="4.5703125" style="646" customWidth="1"/>
    <col min="2556" max="2556" width="21.42578125" style="646" customWidth="1"/>
    <col min="2557" max="2557" width="17.5703125" style="646" customWidth="1"/>
    <col min="2558" max="2558" width="10.7109375" style="646" customWidth="1"/>
    <col min="2559" max="2559" width="18.140625" style="646" customWidth="1"/>
    <col min="2560" max="2560" width="10.7109375" style="646" customWidth="1"/>
    <col min="2561" max="2561" width="19.42578125" style="646" customWidth="1"/>
    <col min="2562" max="2562" width="6.5703125" style="646" customWidth="1"/>
    <col min="2563" max="2563" width="6" style="646" customWidth="1"/>
    <col min="2564" max="2566" width="4.7109375" style="646" customWidth="1"/>
    <col min="2567" max="2567" width="11" style="646" customWidth="1"/>
    <col min="2568" max="2568" width="9.140625" style="646"/>
    <col min="2569" max="2569" width="41.7109375" style="646" customWidth="1"/>
    <col min="2570" max="2802" width="9.140625" style="646"/>
    <col min="2803" max="2803" width="5" style="646" customWidth="1"/>
    <col min="2804" max="2804" width="17.5703125" style="646" customWidth="1"/>
    <col min="2805" max="2805" width="6.7109375" style="646" customWidth="1"/>
    <col min="2806" max="2806" width="5.140625" style="646" customWidth="1"/>
    <col min="2807" max="2807" width="5.5703125" style="646" customWidth="1"/>
    <col min="2808" max="2808" width="4.5703125" style="646" customWidth="1"/>
    <col min="2809" max="2809" width="10.85546875" style="646" customWidth="1"/>
    <col min="2810" max="2810" width="4.7109375" style="646" customWidth="1"/>
    <col min="2811" max="2811" width="4.5703125" style="646" customWidth="1"/>
    <col min="2812" max="2812" width="21.42578125" style="646" customWidth="1"/>
    <col min="2813" max="2813" width="17.5703125" style="646" customWidth="1"/>
    <col min="2814" max="2814" width="10.7109375" style="646" customWidth="1"/>
    <col min="2815" max="2815" width="18.140625" style="646" customWidth="1"/>
    <col min="2816" max="2816" width="10.7109375" style="646" customWidth="1"/>
    <col min="2817" max="2817" width="19.42578125" style="646" customWidth="1"/>
    <col min="2818" max="2818" width="6.5703125" style="646" customWidth="1"/>
    <col min="2819" max="2819" width="6" style="646" customWidth="1"/>
    <col min="2820" max="2822" width="4.7109375" style="646" customWidth="1"/>
    <col min="2823" max="2823" width="11" style="646" customWidth="1"/>
    <col min="2824" max="2824" width="9.140625" style="646"/>
    <col min="2825" max="2825" width="41.7109375" style="646" customWidth="1"/>
    <col min="2826" max="3058" width="9.140625" style="646"/>
    <col min="3059" max="3059" width="5" style="646" customWidth="1"/>
    <col min="3060" max="3060" width="17.5703125" style="646" customWidth="1"/>
    <col min="3061" max="3061" width="6.7109375" style="646" customWidth="1"/>
    <col min="3062" max="3062" width="5.140625" style="646" customWidth="1"/>
    <col min="3063" max="3063" width="5.5703125" style="646" customWidth="1"/>
    <col min="3064" max="3064" width="4.5703125" style="646" customWidth="1"/>
    <col min="3065" max="3065" width="10.85546875" style="646" customWidth="1"/>
    <col min="3066" max="3066" width="4.7109375" style="646" customWidth="1"/>
    <col min="3067" max="3067" width="4.5703125" style="646" customWidth="1"/>
    <col min="3068" max="3068" width="21.42578125" style="646" customWidth="1"/>
    <col min="3069" max="3069" width="17.5703125" style="646" customWidth="1"/>
    <col min="3070" max="3070" width="10.7109375" style="646" customWidth="1"/>
    <col min="3071" max="3071" width="18.140625" style="646" customWidth="1"/>
    <col min="3072" max="3072" width="10.7109375" style="646" customWidth="1"/>
    <col min="3073" max="3073" width="19.42578125" style="646" customWidth="1"/>
    <col min="3074" max="3074" width="6.5703125" style="646" customWidth="1"/>
    <col min="3075" max="3075" width="6" style="646" customWidth="1"/>
    <col min="3076" max="3078" width="4.7109375" style="646" customWidth="1"/>
    <col min="3079" max="3079" width="11" style="646" customWidth="1"/>
    <col min="3080" max="3080" width="9.140625" style="646"/>
    <col min="3081" max="3081" width="41.7109375" style="646" customWidth="1"/>
    <col min="3082" max="3314" width="9.140625" style="646"/>
    <col min="3315" max="3315" width="5" style="646" customWidth="1"/>
    <col min="3316" max="3316" width="17.5703125" style="646" customWidth="1"/>
    <col min="3317" max="3317" width="6.7109375" style="646" customWidth="1"/>
    <col min="3318" max="3318" width="5.140625" style="646" customWidth="1"/>
    <col min="3319" max="3319" width="5.5703125" style="646" customWidth="1"/>
    <col min="3320" max="3320" width="4.5703125" style="646" customWidth="1"/>
    <col min="3321" max="3321" width="10.85546875" style="646" customWidth="1"/>
    <col min="3322" max="3322" width="4.7109375" style="646" customWidth="1"/>
    <col min="3323" max="3323" width="4.5703125" style="646" customWidth="1"/>
    <col min="3324" max="3324" width="21.42578125" style="646" customWidth="1"/>
    <col min="3325" max="3325" width="17.5703125" style="646" customWidth="1"/>
    <col min="3326" max="3326" width="10.7109375" style="646" customWidth="1"/>
    <col min="3327" max="3327" width="18.140625" style="646" customWidth="1"/>
    <col min="3328" max="3328" width="10.7109375" style="646" customWidth="1"/>
    <col min="3329" max="3329" width="19.42578125" style="646" customWidth="1"/>
    <col min="3330" max="3330" width="6.5703125" style="646" customWidth="1"/>
    <col min="3331" max="3331" width="6" style="646" customWidth="1"/>
    <col min="3332" max="3334" width="4.7109375" style="646" customWidth="1"/>
    <col min="3335" max="3335" width="11" style="646" customWidth="1"/>
    <col min="3336" max="3336" width="9.140625" style="646"/>
    <col min="3337" max="3337" width="41.7109375" style="646" customWidth="1"/>
    <col min="3338" max="3570" width="9.140625" style="646"/>
    <col min="3571" max="3571" width="5" style="646" customWidth="1"/>
    <col min="3572" max="3572" width="17.5703125" style="646" customWidth="1"/>
    <col min="3573" max="3573" width="6.7109375" style="646" customWidth="1"/>
    <col min="3574" max="3574" width="5.140625" style="646" customWidth="1"/>
    <col min="3575" max="3575" width="5.5703125" style="646" customWidth="1"/>
    <col min="3576" max="3576" width="4.5703125" style="646" customWidth="1"/>
    <col min="3577" max="3577" width="10.85546875" style="646" customWidth="1"/>
    <col min="3578" max="3578" width="4.7109375" style="646" customWidth="1"/>
    <col min="3579" max="3579" width="4.5703125" style="646" customWidth="1"/>
    <col min="3580" max="3580" width="21.42578125" style="646" customWidth="1"/>
    <col min="3581" max="3581" width="17.5703125" style="646" customWidth="1"/>
    <col min="3582" max="3582" width="10.7109375" style="646" customWidth="1"/>
    <col min="3583" max="3583" width="18.140625" style="646" customWidth="1"/>
    <col min="3584" max="3584" width="10.7109375" style="646" customWidth="1"/>
    <col min="3585" max="3585" width="19.42578125" style="646" customWidth="1"/>
    <col min="3586" max="3586" width="6.5703125" style="646" customWidth="1"/>
    <col min="3587" max="3587" width="6" style="646" customWidth="1"/>
    <col min="3588" max="3590" width="4.7109375" style="646" customWidth="1"/>
    <col min="3591" max="3591" width="11" style="646" customWidth="1"/>
    <col min="3592" max="3592" width="9.140625" style="646"/>
    <col min="3593" max="3593" width="41.7109375" style="646" customWidth="1"/>
    <col min="3594" max="3826" width="9.140625" style="646"/>
    <col min="3827" max="3827" width="5" style="646" customWidth="1"/>
    <col min="3828" max="3828" width="17.5703125" style="646" customWidth="1"/>
    <col min="3829" max="3829" width="6.7109375" style="646" customWidth="1"/>
    <col min="3830" max="3830" width="5.140625" style="646" customWidth="1"/>
    <col min="3831" max="3831" width="5.5703125" style="646" customWidth="1"/>
    <col min="3832" max="3832" width="4.5703125" style="646" customWidth="1"/>
    <col min="3833" max="3833" width="10.85546875" style="646" customWidth="1"/>
    <col min="3834" max="3834" width="4.7109375" style="646" customWidth="1"/>
    <col min="3835" max="3835" width="4.5703125" style="646" customWidth="1"/>
    <col min="3836" max="3836" width="21.42578125" style="646" customWidth="1"/>
    <col min="3837" max="3837" width="17.5703125" style="646" customWidth="1"/>
    <col min="3838" max="3838" width="10.7109375" style="646" customWidth="1"/>
    <col min="3839" max="3839" width="18.140625" style="646" customWidth="1"/>
    <col min="3840" max="3840" width="10.7109375" style="646" customWidth="1"/>
    <col min="3841" max="3841" width="19.42578125" style="646" customWidth="1"/>
    <col min="3842" max="3842" width="6.5703125" style="646" customWidth="1"/>
    <col min="3843" max="3843" width="6" style="646" customWidth="1"/>
    <col min="3844" max="3846" width="4.7109375" style="646" customWidth="1"/>
    <col min="3847" max="3847" width="11" style="646" customWidth="1"/>
    <col min="3848" max="3848" width="9.140625" style="646"/>
    <col min="3849" max="3849" width="41.7109375" style="646" customWidth="1"/>
    <col min="3850" max="4082" width="9.140625" style="646"/>
    <col min="4083" max="4083" width="5" style="646" customWidth="1"/>
    <col min="4084" max="4084" width="17.5703125" style="646" customWidth="1"/>
    <col min="4085" max="4085" width="6.7109375" style="646" customWidth="1"/>
    <col min="4086" max="4086" width="5.140625" style="646" customWidth="1"/>
    <col min="4087" max="4087" width="5.5703125" style="646" customWidth="1"/>
    <col min="4088" max="4088" width="4.5703125" style="646" customWidth="1"/>
    <col min="4089" max="4089" width="10.85546875" style="646" customWidth="1"/>
    <col min="4090" max="4090" width="4.7109375" style="646" customWidth="1"/>
    <col min="4091" max="4091" width="4.5703125" style="646" customWidth="1"/>
    <col min="4092" max="4092" width="21.42578125" style="646" customWidth="1"/>
    <col min="4093" max="4093" width="17.5703125" style="646" customWidth="1"/>
    <col min="4094" max="4094" width="10.7109375" style="646" customWidth="1"/>
    <col min="4095" max="4095" width="18.140625" style="646" customWidth="1"/>
    <col min="4096" max="4096" width="10.7109375" style="646" customWidth="1"/>
    <col min="4097" max="4097" width="19.42578125" style="646" customWidth="1"/>
    <col min="4098" max="4098" width="6.5703125" style="646" customWidth="1"/>
    <col min="4099" max="4099" width="6" style="646" customWidth="1"/>
    <col min="4100" max="4102" width="4.7109375" style="646" customWidth="1"/>
    <col min="4103" max="4103" width="11" style="646" customWidth="1"/>
    <col min="4104" max="4104" width="9.140625" style="646"/>
    <col min="4105" max="4105" width="41.7109375" style="646" customWidth="1"/>
    <col min="4106" max="4338" width="9.140625" style="646"/>
    <col min="4339" max="4339" width="5" style="646" customWidth="1"/>
    <col min="4340" max="4340" width="17.5703125" style="646" customWidth="1"/>
    <col min="4341" max="4341" width="6.7109375" style="646" customWidth="1"/>
    <col min="4342" max="4342" width="5.140625" style="646" customWidth="1"/>
    <col min="4343" max="4343" width="5.5703125" style="646" customWidth="1"/>
    <col min="4344" max="4344" width="4.5703125" style="646" customWidth="1"/>
    <col min="4345" max="4345" width="10.85546875" style="646" customWidth="1"/>
    <col min="4346" max="4346" width="4.7109375" style="646" customWidth="1"/>
    <col min="4347" max="4347" width="4.5703125" style="646" customWidth="1"/>
    <col min="4348" max="4348" width="21.42578125" style="646" customWidth="1"/>
    <col min="4349" max="4349" width="17.5703125" style="646" customWidth="1"/>
    <col min="4350" max="4350" width="10.7109375" style="646" customWidth="1"/>
    <col min="4351" max="4351" width="18.140625" style="646" customWidth="1"/>
    <col min="4352" max="4352" width="10.7109375" style="646" customWidth="1"/>
    <col min="4353" max="4353" width="19.42578125" style="646" customWidth="1"/>
    <col min="4354" max="4354" width="6.5703125" style="646" customWidth="1"/>
    <col min="4355" max="4355" width="6" style="646" customWidth="1"/>
    <col min="4356" max="4358" width="4.7109375" style="646" customWidth="1"/>
    <col min="4359" max="4359" width="11" style="646" customWidth="1"/>
    <col min="4360" max="4360" width="9.140625" style="646"/>
    <col min="4361" max="4361" width="41.7109375" style="646" customWidth="1"/>
    <col min="4362" max="4594" width="9.140625" style="646"/>
    <col min="4595" max="4595" width="5" style="646" customWidth="1"/>
    <col min="4596" max="4596" width="17.5703125" style="646" customWidth="1"/>
    <col min="4597" max="4597" width="6.7109375" style="646" customWidth="1"/>
    <col min="4598" max="4598" width="5.140625" style="646" customWidth="1"/>
    <col min="4599" max="4599" width="5.5703125" style="646" customWidth="1"/>
    <col min="4600" max="4600" width="4.5703125" style="646" customWidth="1"/>
    <col min="4601" max="4601" width="10.85546875" style="646" customWidth="1"/>
    <col min="4602" max="4602" width="4.7109375" style="646" customWidth="1"/>
    <col min="4603" max="4603" width="4.5703125" style="646" customWidth="1"/>
    <col min="4604" max="4604" width="21.42578125" style="646" customWidth="1"/>
    <col min="4605" max="4605" width="17.5703125" style="646" customWidth="1"/>
    <col min="4606" max="4606" width="10.7109375" style="646" customWidth="1"/>
    <col min="4607" max="4607" width="18.140625" style="646" customWidth="1"/>
    <col min="4608" max="4608" width="10.7109375" style="646" customWidth="1"/>
    <col min="4609" max="4609" width="19.42578125" style="646" customWidth="1"/>
    <col min="4610" max="4610" width="6.5703125" style="646" customWidth="1"/>
    <col min="4611" max="4611" width="6" style="646" customWidth="1"/>
    <col min="4612" max="4614" width="4.7109375" style="646" customWidth="1"/>
    <col min="4615" max="4615" width="11" style="646" customWidth="1"/>
    <col min="4616" max="4616" width="9.140625" style="646"/>
    <col min="4617" max="4617" width="41.7109375" style="646" customWidth="1"/>
    <col min="4618" max="4850" width="9.140625" style="646"/>
    <col min="4851" max="4851" width="5" style="646" customWidth="1"/>
    <col min="4852" max="4852" width="17.5703125" style="646" customWidth="1"/>
    <col min="4853" max="4853" width="6.7109375" style="646" customWidth="1"/>
    <col min="4854" max="4854" width="5.140625" style="646" customWidth="1"/>
    <col min="4855" max="4855" width="5.5703125" style="646" customWidth="1"/>
    <col min="4856" max="4856" width="4.5703125" style="646" customWidth="1"/>
    <col min="4857" max="4857" width="10.85546875" style="646" customWidth="1"/>
    <col min="4858" max="4858" width="4.7109375" style="646" customWidth="1"/>
    <col min="4859" max="4859" width="4.5703125" style="646" customWidth="1"/>
    <col min="4860" max="4860" width="21.42578125" style="646" customWidth="1"/>
    <col min="4861" max="4861" width="17.5703125" style="646" customWidth="1"/>
    <col min="4862" max="4862" width="10.7109375" style="646" customWidth="1"/>
    <col min="4863" max="4863" width="18.140625" style="646" customWidth="1"/>
    <col min="4864" max="4864" width="10.7109375" style="646" customWidth="1"/>
    <col min="4865" max="4865" width="19.42578125" style="646" customWidth="1"/>
    <col min="4866" max="4866" width="6.5703125" style="646" customWidth="1"/>
    <col min="4867" max="4867" width="6" style="646" customWidth="1"/>
    <col min="4868" max="4870" width="4.7109375" style="646" customWidth="1"/>
    <col min="4871" max="4871" width="11" style="646" customWidth="1"/>
    <col min="4872" max="4872" width="9.140625" style="646"/>
    <col min="4873" max="4873" width="41.7109375" style="646" customWidth="1"/>
    <col min="4874" max="5106" width="9.140625" style="646"/>
    <col min="5107" max="5107" width="5" style="646" customWidth="1"/>
    <col min="5108" max="5108" width="17.5703125" style="646" customWidth="1"/>
    <col min="5109" max="5109" width="6.7109375" style="646" customWidth="1"/>
    <col min="5110" max="5110" width="5.140625" style="646" customWidth="1"/>
    <col min="5111" max="5111" width="5.5703125" style="646" customWidth="1"/>
    <col min="5112" max="5112" width="4.5703125" style="646" customWidth="1"/>
    <col min="5113" max="5113" width="10.85546875" style="646" customWidth="1"/>
    <col min="5114" max="5114" width="4.7109375" style="646" customWidth="1"/>
    <col min="5115" max="5115" width="4.5703125" style="646" customWidth="1"/>
    <col min="5116" max="5116" width="21.42578125" style="646" customWidth="1"/>
    <col min="5117" max="5117" width="17.5703125" style="646" customWidth="1"/>
    <col min="5118" max="5118" width="10.7109375" style="646" customWidth="1"/>
    <col min="5119" max="5119" width="18.140625" style="646" customWidth="1"/>
    <col min="5120" max="5120" width="10.7109375" style="646" customWidth="1"/>
    <col min="5121" max="5121" width="19.42578125" style="646" customWidth="1"/>
    <col min="5122" max="5122" width="6.5703125" style="646" customWidth="1"/>
    <col min="5123" max="5123" width="6" style="646" customWidth="1"/>
    <col min="5124" max="5126" width="4.7109375" style="646" customWidth="1"/>
    <col min="5127" max="5127" width="11" style="646" customWidth="1"/>
    <col min="5128" max="5128" width="9.140625" style="646"/>
    <col min="5129" max="5129" width="41.7109375" style="646" customWidth="1"/>
    <col min="5130" max="5362" width="9.140625" style="646"/>
    <col min="5363" max="5363" width="5" style="646" customWidth="1"/>
    <col min="5364" max="5364" width="17.5703125" style="646" customWidth="1"/>
    <col min="5365" max="5365" width="6.7109375" style="646" customWidth="1"/>
    <col min="5366" max="5366" width="5.140625" style="646" customWidth="1"/>
    <col min="5367" max="5367" width="5.5703125" style="646" customWidth="1"/>
    <col min="5368" max="5368" width="4.5703125" style="646" customWidth="1"/>
    <col min="5369" max="5369" width="10.85546875" style="646" customWidth="1"/>
    <col min="5370" max="5370" width="4.7109375" style="646" customWidth="1"/>
    <col min="5371" max="5371" width="4.5703125" style="646" customWidth="1"/>
    <col min="5372" max="5372" width="21.42578125" style="646" customWidth="1"/>
    <col min="5373" max="5373" width="17.5703125" style="646" customWidth="1"/>
    <col min="5374" max="5374" width="10.7109375" style="646" customWidth="1"/>
    <col min="5375" max="5375" width="18.140625" style="646" customWidth="1"/>
    <col min="5376" max="5376" width="10.7109375" style="646" customWidth="1"/>
    <col min="5377" max="5377" width="19.42578125" style="646" customWidth="1"/>
    <col min="5378" max="5378" width="6.5703125" style="646" customWidth="1"/>
    <col min="5379" max="5379" width="6" style="646" customWidth="1"/>
    <col min="5380" max="5382" width="4.7109375" style="646" customWidth="1"/>
    <col min="5383" max="5383" width="11" style="646" customWidth="1"/>
    <col min="5384" max="5384" width="9.140625" style="646"/>
    <col min="5385" max="5385" width="41.7109375" style="646" customWidth="1"/>
    <col min="5386" max="5618" width="9.140625" style="646"/>
    <col min="5619" max="5619" width="5" style="646" customWidth="1"/>
    <col min="5620" max="5620" width="17.5703125" style="646" customWidth="1"/>
    <col min="5621" max="5621" width="6.7109375" style="646" customWidth="1"/>
    <col min="5622" max="5622" width="5.140625" style="646" customWidth="1"/>
    <col min="5623" max="5623" width="5.5703125" style="646" customWidth="1"/>
    <col min="5624" max="5624" width="4.5703125" style="646" customWidth="1"/>
    <col min="5625" max="5625" width="10.85546875" style="646" customWidth="1"/>
    <col min="5626" max="5626" width="4.7109375" style="646" customWidth="1"/>
    <col min="5627" max="5627" width="4.5703125" style="646" customWidth="1"/>
    <col min="5628" max="5628" width="21.42578125" style="646" customWidth="1"/>
    <col min="5629" max="5629" width="17.5703125" style="646" customWidth="1"/>
    <col min="5630" max="5630" width="10.7109375" style="646" customWidth="1"/>
    <col min="5631" max="5631" width="18.140625" style="646" customWidth="1"/>
    <col min="5632" max="5632" width="10.7109375" style="646" customWidth="1"/>
    <col min="5633" max="5633" width="19.42578125" style="646" customWidth="1"/>
    <col min="5634" max="5634" width="6.5703125" style="646" customWidth="1"/>
    <col min="5635" max="5635" width="6" style="646" customWidth="1"/>
    <col min="5636" max="5638" width="4.7109375" style="646" customWidth="1"/>
    <col min="5639" max="5639" width="11" style="646" customWidth="1"/>
    <col min="5640" max="5640" width="9.140625" style="646"/>
    <col min="5641" max="5641" width="41.7109375" style="646" customWidth="1"/>
    <col min="5642" max="5874" width="9.140625" style="646"/>
    <col min="5875" max="5875" width="5" style="646" customWidth="1"/>
    <col min="5876" max="5876" width="17.5703125" style="646" customWidth="1"/>
    <col min="5877" max="5877" width="6.7109375" style="646" customWidth="1"/>
    <col min="5878" max="5878" width="5.140625" style="646" customWidth="1"/>
    <col min="5879" max="5879" width="5.5703125" style="646" customWidth="1"/>
    <col min="5880" max="5880" width="4.5703125" style="646" customWidth="1"/>
    <col min="5881" max="5881" width="10.85546875" style="646" customWidth="1"/>
    <col min="5882" max="5882" width="4.7109375" style="646" customWidth="1"/>
    <col min="5883" max="5883" width="4.5703125" style="646" customWidth="1"/>
    <col min="5884" max="5884" width="21.42578125" style="646" customWidth="1"/>
    <col min="5885" max="5885" width="17.5703125" style="646" customWidth="1"/>
    <col min="5886" max="5886" width="10.7109375" style="646" customWidth="1"/>
    <col min="5887" max="5887" width="18.140625" style="646" customWidth="1"/>
    <col min="5888" max="5888" width="10.7109375" style="646" customWidth="1"/>
    <col min="5889" max="5889" width="19.42578125" style="646" customWidth="1"/>
    <col min="5890" max="5890" width="6.5703125" style="646" customWidth="1"/>
    <col min="5891" max="5891" width="6" style="646" customWidth="1"/>
    <col min="5892" max="5894" width="4.7109375" style="646" customWidth="1"/>
    <col min="5895" max="5895" width="11" style="646" customWidth="1"/>
    <col min="5896" max="5896" width="9.140625" style="646"/>
    <col min="5897" max="5897" width="41.7109375" style="646" customWidth="1"/>
    <col min="5898" max="6130" width="9.140625" style="646"/>
    <col min="6131" max="6131" width="5" style="646" customWidth="1"/>
    <col min="6132" max="6132" width="17.5703125" style="646" customWidth="1"/>
    <col min="6133" max="6133" width="6.7109375" style="646" customWidth="1"/>
    <col min="6134" max="6134" width="5.140625" style="646" customWidth="1"/>
    <col min="6135" max="6135" width="5.5703125" style="646" customWidth="1"/>
    <col min="6136" max="6136" width="4.5703125" style="646" customWidth="1"/>
    <col min="6137" max="6137" width="10.85546875" style="646" customWidth="1"/>
    <col min="6138" max="6138" width="4.7109375" style="646" customWidth="1"/>
    <col min="6139" max="6139" width="4.5703125" style="646" customWidth="1"/>
    <col min="6140" max="6140" width="21.42578125" style="646" customWidth="1"/>
    <col min="6141" max="6141" width="17.5703125" style="646" customWidth="1"/>
    <col min="6142" max="6142" width="10.7109375" style="646" customWidth="1"/>
    <col min="6143" max="6143" width="18.140625" style="646" customWidth="1"/>
    <col min="6144" max="6144" width="10.7109375" style="646" customWidth="1"/>
    <col min="6145" max="6145" width="19.42578125" style="646" customWidth="1"/>
    <col min="6146" max="6146" width="6.5703125" style="646" customWidth="1"/>
    <col min="6147" max="6147" width="6" style="646" customWidth="1"/>
    <col min="6148" max="6150" width="4.7109375" style="646" customWidth="1"/>
    <col min="6151" max="6151" width="11" style="646" customWidth="1"/>
    <col min="6152" max="6152" width="9.140625" style="646"/>
    <col min="6153" max="6153" width="41.7109375" style="646" customWidth="1"/>
    <col min="6154" max="6386" width="9.140625" style="646"/>
    <col min="6387" max="6387" width="5" style="646" customWidth="1"/>
    <col min="6388" max="6388" width="17.5703125" style="646" customWidth="1"/>
    <col min="6389" max="6389" width="6.7109375" style="646" customWidth="1"/>
    <col min="6390" max="6390" width="5.140625" style="646" customWidth="1"/>
    <col min="6391" max="6391" width="5.5703125" style="646" customWidth="1"/>
    <col min="6392" max="6392" width="4.5703125" style="646" customWidth="1"/>
    <col min="6393" max="6393" width="10.85546875" style="646" customWidth="1"/>
    <col min="6394" max="6394" width="4.7109375" style="646" customWidth="1"/>
    <col min="6395" max="6395" width="4.5703125" style="646" customWidth="1"/>
    <col min="6396" max="6396" width="21.42578125" style="646" customWidth="1"/>
    <col min="6397" max="6397" width="17.5703125" style="646" customWidth="1"/>
    <col min="6398" max="6398" width="10.7109375" style="646" customWidth="1"/>
    <col min="6399" max="6399" width="18.140625" style="646" customWidth="1"/>
    <col min="6400" max="6400" width="10.7109375" style="646" customWidth="1"/>
    <col min="6401" max="6401" width="19.42578125" style="646" customWidth="1"/>
    <col min="6402" max="6402" width="6.5703125" style="646" customWidth="1"/>
    <col min="6403" max="6403" width="6" style="646" customWidth="1"/>
    <col min="6404" max="6406" width="4.7109375" style="646" customWidth="1"/>
    <col min="6407" max="6407" width="11" style="646" customWidth="1"/>
    <col min="6408" max="6408" width="9.140625" style="646"/>
    <col min="6409" max="6409" width="41.7109375" style="646" customWidth="1"/>
    <col min="6410" max="6642" width="9.140625" style="646"/>
    <col min="6643" max="6643" width="5" style="646" customWidth="1"/>
    <col min="6644" max="6644" width="17.5703125" style="646" customWidth="1"/>
    <col min="6645" max="6645" width="6.7109375" style="646" customWidth="1"/>
    <col min="6646" max="6646" width="5.140625" style="646" customWidth="1"/>
    <col min="6647" max="6647" width="5.5703125" style="646" customWidth="1"/>
    <col min="6648" max="6648" width="4.5703125" style="646" customWidth="1"/>
    <col min="6649" max="6649" width="10.85546875" style="646" customWidth="1"/>
    <col min="6650" max="6650" width="4.7109375" style="646" customWidth="1"/>
    <col min="6651" max="6651" width="4.5703125" style="646" customWidth="1"/>
    <col min="6652" max="6652" width="21.42578125" style="646" customWidth="1"/>
    <col min="6653" max="6653" width="17.5703125" style="646" customWidth="1"/>
    <col min="6654" max="6654" width="10.7109375" style="646" customWidth="1"/>
    <col min="6655" max="6655" width="18.140625" style="646" customWidth="1"/>
    <col min="6656" max="6656" width="10.7109375" style="646" customWidth="1"/>
    <col min="6657" max="6657" width="19.42578125" style="646" customWidth="1"/>
    <col min="6658" max="6658" width="6.5703125" style="646" customWidth="1"/>
    <col min="6659" max="6659" width="6" style="646" customWidth="1"/>
    <col min="6660" max="6662" width="4.7109375" style="646" customWidth="1"/>
    <col min="6663" max="6663" width="11" style="646" customWidth="1"/>
    <col min="6664" max="6664" width="9.140625" style="646"/>
    <col min="6665" max="6665" width="41.7109375" style="646" customWidth="1"/>
    <col min="6666" max="6898" width="9.140625" style="646"/>
    <col min="6899" max="6899" width="5" style="646" customWidth="1"/>
    <col min="6900" max="6900" width="17.5703125" style="646" customWidth="1"/>
    <col min="6901" max="6901" width="6.7109375" style="646" customWidth="1"/>
    <col min="6902" max="6902" width="5.140625" style="646" customWidth="1"/>
    <col min="6903" max="6903" width="5.5703125" style="646" customWidth="1"/>
    <col min="6904" max="6904" width="4.5703125" style="646" customWidth="1"/>
    <col min="6905" max="6905" width="10.85546875" style="646" customWidth="1"/>
    <col min="6906" max="6906" width="4.7109375" style="646" customWidth="1"/>
    <col min="6907" max="6907" width="4.5703125" style="646" customWidth="1"/>
    <col min="6908" max="6908" width="21.42578125" style="646" customWidth="1"/>
    <col min="6909" max="6909" width="17.5703125" style="646" customWidth="1"/>
    <col min="6910" max="6910" width="10.7109375" style="646" customWidth="1"/>
    <col min="6911" max="6911" width="18.140625" style="646" customWidth="1"/>
    <col min="6912" max="6912" width="10.7109375" style="646" customWidth="1"/>
    <col min="6913" max="6913" width="19.42578125" style="646" customWidth="1"/>
    <col min="6914" max="6914" width="6.5703125" style="646" customWidth="1"/>
    <col min="6915" max="6915" width="6" style="646" customWidth="1"/>
    <col min="6916" max="6918" width="4.7109375" style="646" customWidth="1"/>
    <col min="6919" max="6919" width="11" style="646" customWidth="1"/>
    <col min="6920" max="6920" width="9.140625" style="646"/>
    <col min="6921" max="6921" width="41.7109375" style="646" customWidth="1"/>
    <col min="6922" max="7154" width="9.140625" style="646"/>
    <col min="7155" max="7155" width="5" style="646" customWidth="1"/>
    <col min="7156" max="7156" width="17.5703125" style="646" customWidth="1"/>
    <col min="7157" max="7157" width="6.7109375" style="646" customWidth="1"/>
    <col min="7158" max="7158" width="5.140625" style="646" customWidth="1"/>
    <col min="7159" max="7159" width="5.5703125" style="646" customWidth="1"/>
    <col min="7160" max="7160" width="4.5703125" style="646" customWidth="1"/>
    <col min="7161" max="7161" width="10.85546875" style="646" customWidth="1"/>
    <col min="7162" max="7162" width="4.7109375" style="646" customWidth="1"/>
    <col min="7163" max="7163" width="4.5703125" style="646" customWidth="1"/>
    <col min="7164" max="7164" width="21.42578125" style="646" customWidth="1"/>
    <col min="7165" max="7165" width="17.5703125" style="646" customWidth="1"/>
    <col min="7166" max="7166" width="10.7109375" style="646" customWidth="1"/>
    <col min="7167" max="7167" width="18.140625" style="646" customWidth="1"/>
    <col min="7168" max="7168" width="10.7109375" style="646" customWidth="1"/>
    <col min="7169" max="7169" width="19.42578125" style="646" customWidth="1"/>
    <col min="7170" max="7170" width="6.5703125" style="646" customWidth="1"/>
    <col min="7171" max="7171" width="6" style="646" customWidth="1"/>
    <col min="7172" max="7174" width="4.7109375" style="646" customWidth="1"/>
    <col min="7175" max="7175" width="11" style="646" customWidth="1"/>
    <col min="7176" max="7176" width="9.140625" style="646"/>
    <col min="7177" max="7177" width="41.7109375" style="646" customWidth="1"/>
    <col min="7178" max="7410" width="9.140625" style="646"/>
    <col min="7411" max="7411" width="5" style="646" customWidth="1"/>
    <col min="7412" max="7412" width="17.5703125" style="646" customWidth="1"/>
    <col min="7413" max="7413" width="6.7109375" style="646" customWidth="1"/>
    <col min="7414" max="7414" width="5.140625" style="646" customWidth="1"/>
    <col min="7415" max="7415" width="5.5703125" style="646" customWidth="1"/>
    <col min="7416" max="7416" width="4.5703125" style="646" customWidth="1"/>
    <col min="7417" max="7417" width="10.85546875" style="646" customWidth="1"/>
    <col min="7418" max="7418" width="4.7109375" style="646" customWidth="1"/>
    <col min="7419" max="7419" width="4.5703125" style="646" customWidth="1"/>
    <col min="7420" max="7420" width="21.42578125" style="646" customWidth="1"/>
    <col min="7421" max="7421" width="17.5703125" style="646" customWidth="1"/>
    <col min="7422" max="7422" width="10.7109375" style="646" customWidth="1"/>
    <col min="7423" max="7423" width="18.140625" style="646" customWidth="1"/>
    <col min="7424" max="7424" width="10.7109375" style="646" customWidth="1"/>
    <col min="7425" max="7425" width="19.42578125" style="646" customWidth="1"/>
    <col min="7426" max="7426" width="6.5703125" style="646" customWidth="1"/>
    <col min="7427" max="7427" width="6" style="646" customWidth="1"/>
    <col min="7428" max="7430" width="4.7109375" style="646" customWidth="1"/>
    <col min="7431" max="7431" width="11" style="646" customWidth="1"/>
    <col min="7432" max="7432" width="9.140625" style="646"/>
    <col min="7433" max="7433" width="41.7109375" style="646" customWidth="1"/>
    <col min="7434" max="7666" width="9.140625" style="646"/>
    <col min="7667" max="7667" width="5" style="646" customWidth="1"/>
    <col min="7668" max="7668" width="17.5703125" style="646" customWidth="1"/>
    <col min="7669" max="7669" width="6.7109375" style="646" customWidth="1"/>
    <col min="7670" max="7670" width="5.140625" style="646" customWidth="1"/>
    <col min="7671" max="7671" width="5.5703125" style="646" customWidth="1"/>
    <col min="7672" max="7672" width="4.5703125" style="646" customWidth="1"/>
    <col min="7673" max="7673" width="10.85546875" style="646" customWidth="1"/>
    <col min="7674" max="7674" width="4.7109375" style="646" customWidth="1"/>
    <col min="7675" max="7675" width="4.5703125" style="646" customWidth="1"/>
    <col min="7676" max="7676" width="21.42578125" style="646" customWidth="1"/>
    <col min="7677" max="7677" width="17.5703125" style="646" customWidth="1"/>
    <col min="7678" max="7678" width="10.7109375" style="646" customWidth="1"/>
    <col min="7679" max="7679" width="18.140625" style="646" customWidth="1"/>
    <col min="7680" max="7680" width="10.7109375" style="646" customWidth="1"/>
    <col min="7681" max="7681" width="19.42578125" style="646" customWidth="1"/>
    <col min="7682" max="7682" width="6.5703125" style="646" customWidth="1"/>
    <col min="7683" max="7683" width="6" style="646" customWidth="1"/>
    <col min="7684" max="7686" width="4.7109375" style="646" customWidth="1"/>
    <col min="7687" max="7687" width="11" style="646" customWidth="1"/>
    <col min="7688" max="7688" width="9.140625" style="646"/>
    <col min="7689" max="7689" width="41.7109375" style="646" customWidth="1"/>
    <col min="7690" max="7922" width="9.140625" style="646"/>
    <col min="7923" max="7923" width="5" style="646" customWidth="1"/>
    <col min="7924" max="7924" width="17.5703125" style="646" customWidth="1"/>
    <col min="7925" max="7925" width="6.7109375" style="646" customWidth="1"/>
    <col min="7926" max="7926" width="5.140625" style="646" customWidth="1"/>
    <col min="7927" max="7927" width="5.5703125" style="646" customWidth="1"/>
    <col min="7928" max="7928" width="4.5703125" style="646" customWidth="1"/>
    <col min="7929" max="7929" width="10.85546875" style="646" customWidth="1"/>
    <col min="7930" max="7930" width="4.7109375" style="646" customWidth="1"/>
    <col min="7931" max="7931" width="4.5703125" style="646" customWidth="1"/>
    <col min="7932" max="7932" width="21.42578125" style="646" customWidth="1"/>
    <col min="7933" max="7933" width="17.5703125" style="646" customWidth="1"/>
    <col min="7934" max="7934" width="10.7109375" style="646" customWidth="1"/>
    <col min="7935" max="7935" width="18.140625" style="646" customWidth="1"/>
    <col min="7936" max="7936" width="10.7109375" style="646" customWidth="1"/>
    <col min="7937" max="7937" width="19.42578125" style="646" customWidth="1"/>
    <col min="7938" max="7938" width="6.5703125" style="646" customWidth="1"/>
    <col min="7939" max="7939" width="6" style="646" customWidth="1"/>
    <col min="7940" max="7942" width="4.7109375" style="646" customWidth="1"/>
    <col min="7943" max="7943" width="11" style="646" customWidth="1"/>
    <col min="7944" max="7944" width="9.140625" style="646"/>
    <col min="7945" max="7945" width="41.7109375" style="646" customWidth="1"/>
    <col min="7946" max="8178" width="9.140625" style="646"/>
    <col min="8179" max="8179" width="5" style="646" customWidth="1"/>
    <col min="8180" max="8180" width="17.5703125" style="646" customWidth="1"/>
    <col min="8181" max="8181" width="6.7109375" style="646" customWidth="1"/>
    <col min="8182" max="8182" width="5.140625" style="646" customWidth="1"/>
    <col min="8183" max="8183" width="5.5703125" style="646" customWidth="1"/>
    <col min="8184" max="8184" width="4.5703125" style="646" customWidth="1"/>
    <col min="8185" max="8185" width="10.85546875" style="646" customWidth="1"/>
    <col min="8186" max="8186" width="4.7109375" style="646" customWidth="1"/>
    <col min="8187" max="8187" width="4.5703125" style="646" customWidth="1"/>
    <col min="8188" max="8188" width="21.42578125" style="646" customWidth="1"/>
    <col min="8189" max="8189" width="17.5703125" style="646" customWidth="1"/>
    <col min="8190" max="8190" width="10.7109375" style="646" customWidth="1"/>
    <col min="8191" max="8191" width="18.140625" style="646" customWidth="1"/>
    <col min="8192" max="8192" width="10.7109375" style="646" customWidth="1"/>
    <col min="8193" max="8193" width="19.42578125" style="646" customWidth="1"/>
    <col min="8194" max="8194" width="6.5703125" style="646" customWidth="1"/>
    <col min="8195" max="8195" width="6" style="646" customWidth="1"/>
    <col min="8196" max="8198" width="4.7109375" style="646" customWidth="1"/>
    <col min="8199" max="8199" width="11" style="646" customWidth="1"/>
    <col min="8200" max="8200" width="9.140625" style="646"/>
    <col min="8201" max="8201" width="41.7109375" style="646" customWidth="1"/>
    <col min="8202" max="8434" width="9.140625" style="646"/>
    <col min="8435" max="8435" width="5" style="646" customWidth="1"/>
    <col min="8436" max="8436" width="17.5703125" style="646" customWidth="1"/>
    <col min="8437" max="8437" width="6.7109375" style="646" customWidth="1"/>
    <col min="8438" max="8438" width="5.140625" style="646" customWidth="1"/>
    <col min="8439" max="8439" width="5.5703125" style="646" customWidth="1"/>
    <col min="8440" max="8440" width="4.5703125" style="646" customWidth="1"/>
    <col min="8441" max="8441" width="10.85546875" style="646" customWidth="1"/>
    <col min="8442" max="8442" width="4.7109375" style="646" customWidth="1"/>
    <col min="8443" max="8443" width="4.5703125" style="646" customWidth="1"/>
    <col min="8444" max="8444" width="21.42578125" style="646" customWidth="1"/>
    <col min="8445" max="8445" width="17.5703125" style="646" customWidth="1"/>
    <col min="8446" max="8446" width="10.7109375" style="646" customWidth="1"/>
    <col min="8447" max="8447" width="18.140625" style="646" customWidth="1"/>
    <col min="8448" max="8448" width="10.7109375" style="646" customWidth="1"/>
    <col min="8449" max="8449" width="19.42578125" style="646" customWidth="1"/>
    <col min="8450" max="8450" width="6.5703125" style="646" customWidth="1"/>
    <col min="8451" max="8451" width="6" style="646" customWidth="1"/>
    <col min="8452" max="8454" width="4.7109375" style="646" customWidth="1"/>
    <col min="8455" max="8455" width="11" style="646" customWidth="1"/>
    <col min="8456" max="8456" width="9.140625" style="646"/>
    <col min="8457" max="8457" width="41.7109375" style="646" customWidth="1"/>
    <col min="8458" max="8690" width="9.140625" style="646"/>
    <col min="8691" max="8691" width="5" style="646" customWidth="1"/>
    <col min="8692" max="8692" width="17.5703125" style="646" customWidth="1"/>
    <col min="8693" max="8693" width="6.7109375" style="646" customWidth="1"/>
    <col min="8694" max="8694" width="5.140625" style="646" customWidth="1"/>
    <col min="8695" max="8695" width="5.5703125" style="646" customWidth="1"/>
    <col min="8696" max="8696" width="4.5703125" style="646" customWidth="1"/>
    <col min="8697" max="8697" width="10.85546875" style="646" customWidth="1"/>
    <col min="8698" max="8698" width="4.7109375" style="646" customWidth="1"/>
    <col min="8699" max="8699" width="4.5703125" style="646" customWidth="1"/>
    <col min="8700" max="8700" width="21.42578125" style="646" customWidth="1"/>
    <col min="8701" max="8701" width="17.5703125" style="646" customWidth="1"/>
    <col min="8702" max="8702" width="10.7109375" style="646" customWidth="1"/>
    <col min="8703" max="8703" width="18.140625" style="646" customWidth="1"/>
    <col min="8704" max="8704" width="10.7109375" style="646" customWidth="1"/>
    <col min="8705" max="8705" width="19.42578125" style="646" customWidth="1"/>
    <col min="8706" max="8706" width="6.5703125" style="646" customWidth="1"/>
    <col min="8707" max="8707" width="6" style="646" customWidth="1"/>
    <col min="8708" max="8710" width="4.7109375" style="646" customWidth="1"/>
    <col min="8711" max="8711" width="11" style="646" customWidth="1"/>
    <col min="8712" max="8712" width="9.140625" style="646"/>
    <col min="8713" max="8713" width="41.7109375" style="646" customWidth="1"/>
    <col min="8714" max="8946" width="9.140625" style="646"/>
    <col min="8947" max="8947" width="5" style="646" customWidth="1"/>
    <col min="8948" max="8948" width="17.5703125" style="646" customWidth="1"/>
    <col min="8949" max="8949" width="6.7109375" style="646" customWidth="1"/>
    <col min="8950" max="8950" width="5.140625" style="646" customWidth="1"/>
    <col min="8951" max="8951" width="5.5703125" style="646" customWidth="1"/>
    <col min="8952" max="8952" width="4.5703125" style="646" customWidth="1"/>
    <col min="8953" max="8953" width="10.85546875" style="646" customWidth="1"/>
    <col min="8954" max="8954" width="4.7109375" style="646" customWidth="1"/>
    <col min="8955" max="8955" width="4.5703125" style="646" customWidth="1"/>
    <col min="8956" max="8956" width="21.42578125" style="646" customWidth="1"/>
    <col min="8957" max="8957" width="17.5703125" style="646" customWidth="1"/>
    <col min="8958" max="8958" width="10.7109375" style="646" customWidth="1"/>
    <col min="8959" max="8959" width="18.140625" style="646" customWidth="1"/>
    <col min="8960" max="8960" width="10.7109375" style="646" customWidth="1"/>
    <col min="8961" max="8961" width="19.42578125" style="646" customWidth="1"/>
    <col min="8962" max="8962" width="6.5703125" style="646" customWidth="1"/>
    <col min="8963" max="8963" width="6" style="646" customWidth="1"/>
    <col min="8964" max="8966" width="4.7109375" style="646" customWidth="1"/>
    <col min="8967" max="8967" width="11" style="646" customWidth="1"/>
    <col min="8968" max="8968" width="9.140625" style="646"/>
    <col min="8969" max="8969" width="41.7109375" style="646" customWidth="1"/>
    <col min="8970" max="9202" width="9.140625" style="646"/>
    <col min="9203" max="9203" width="5" style="646" customWidth="1"/>
    <col min="9204" max="9204" width="17.5703125" style="646" customWidth="1"/>
    <col min="9205" max="9205" width="6.7109375" style="646" customWidth="1"/>
    <col min="9206" max="9206" width="5.140625" style="646" customWidth="1"/>
    <col min="9207" max="9207" width="5.5703125" style="646" customWidth="1"/>
    <col min="9208" max="9208" width="4.5703125" style="646" customWidth="1"/>
    <col min="9209" max="9209" width="10.85546875" style="646" customWidth="1"/>
    <col min="9210" max="9210" width="4.7109375" style="646" customWidth="1"/>
    <col min="9211" max="9211" width="4.5703125" style="646" customWidth="1"/>
    <col min="9212" max="9212" width="21.42578125" style="646" customWidth="1"/>
    <col min="9213" max="9213" width="17.5703125" style="646" customWidth="1"/>
    <col min="9214" max="9214" width="10.7109375" style="646" customWidth="1"/>
    <col min="9215" max="9215" width="18.140625" style="646" customWidth="1"/>
    <col min="9216" max="9216" width="10.7109375" style="646" customWidth="1"/>
    <col min="9217" max="9217" width="19.42578125" style="646" customWidth="1"/>
    <col min="9218" max="9218" width="6.5703125" style="646" customWidth="1"/>
    <col min="9219" max="9219" width="6" style="646" customWidth="1"/>
    <col min="9220" max="9222" width="4.7109375" style="646" customWidth="1"/>
    <col min="9223" max="9223" width="11" style="646" customWidth="1"/>
    <col min="9224" max="9224" width="9.140625" style="646"/>
    <col min="9225" max="9225" width="41.7109375" style="646" customWidth="1"/>
    <col min="9226" max="9458" width="9.140625" style="646"/>
    <col min="9459" max="9459" width="5" style="646" customWidth="1"/>
    <col min="9460" max="9460" width="17.5703125" style="646" customWidth="1"/>
    <col min="9461" max="9461" width="6.7109375" style="646" customWidth="1"/>
    <col min="9462" max="9462" width="5.140625" style="646" customWidth="1"/>
    <col min="9463" max="9463" width="5.5703125" style="646" customWidth="1"/>
    <col min="9464" max="9464" width="4.5703125" style="646" customWidth="1"/>
    <col min="9465" max="9465" width="10.85546875" style="646" customWidth="1"/>
    <col min="9466" max="9466" width="4.7109375" style="646" customWidth="1"/>
    <col min="9467" max="9467" width="4.5703125" style="646" customWidth="1"/>
    <col min="9468" max="9468" width="21.42578125" style="646" customWidth="1"/>
    <col min="9469" max="9469" width="17.5703125" style="646" customWidth="1"/>
    <col min="9470" max="9470" width="10.7109375" style="646" customWidth="1"/>
    <col min="9471" max="9471" width="18.140625" style="646" customWidth="1"/>
    <col min="9472" max="9472" width="10.7109375" style="646" customWidth="1"/>
    <col min="9473" max="9473" width="19.42578125" style="646" customWidth="1"/>
    <col min="9474" max="9474" width="6.5703125" style="646" customWidth="1"/>
    <col min="9475" max="9475" width="6" style="646" customWidth="1"/>
    <col min="9476" max="9478" width="4.7109375" style="646" customWidth="1"/>
    <col min="9479" max="9479" width="11" style="646" customWidth="1"/>
    <col min="9480" max="9480" width="9.140625" style="646"/>
    <col min="9481" max="9481" width="41.7109375" style="646" customWidth="1"/>
    <col min="9482" max="9714" width="9.140625" style="646"/>
    <col min="9715" max="9715" width="5" style="646" customWidth="1"/>
    <col min="9716" max="9716" width="17.5703125" style="646" customWidth="1"/>
    <col min="9717" max="9717" width="6.7109375" style="646" customWidth="1"/>
    <col min="9718" max="9718" width="5.140625" style="646" customWidth="1"/>
    <col min="9719" max="9719" width="5.5703125" style="646" customWidth="1"/>
    <col min="9720" max="9720" width="4.5703125" style="646" customWidth="1"/>
    <col min="9721" max="9721" width="10.85546875" style="646" customWidth="1"/>
    <col min="9722" max="9722" width="4.7109375" style="646" customWidth="1"/>
    <col min="9723" max="9723" width="4.5703125" style="646" customWidth="1"/>
    <col min="9724" max="9724" width="21.42578125" style="646" customWidth="1"/>
    <col min="9725" max="9725" width="17.5703125" style="646" customWidth="1"/>
    <col min="9726" max="9726" width="10.7109375" style="646" customWidth="1"/>
    <col min="9727" max="9727" width="18.140625" style="646" customWidth="1"/>
    <col min="9728" max="9728" width="10.7109375" style="646" customWidth="1"/>
    <col min="9729" max="9729" width="19.42578125" style="646" customWidth="1"/>
    <col min="9730" max="9730" width="6.5703125" style="646" customWidth="1"/>
    <col min="9731" max="9731" width="6" style="646" customWidth="1"/>
    <col min="9732" max="9734" width="4.7109375" style="646" customWidth="1"/>
    <col min="9735" max="9735" width="11" style="646" customWidth="1"/>
    <col min="9736" max="9736" width="9.140625" style="646"/>
    <col min="9737" max="9737" width="41.7109375" style="646" customWidth="1"/>
    <col min="9738" max="9970" width="9.140625" style="646"/>
    <col min="9971" max="9971" width="5" style="646" customWidth="1"/>
    <col min="9972" max="9972" width="17.5703125" style="646" customWidth="1"/>
    <col min="9973" max="9973" width="6.7109375" style="646" customWidth="1"/>
    <col min="9974" max="9974" width="5.140625" style="646" customWidth="1"/>
    <col min="9975" max="9975" width="5.5703125" style="646" customWidth="1"/>
    <col min="9976" max="9976" width="4.5703125" style="646" customWidth="1"/>
    <col min="9977" max="9977" width="10.85546875" style="646" customWidth="1"/>
    <col min="9978" max="9978" width="4.7109375" style="646" customWidth="1"/>
    <col min="9979" max="9979" width="4.5703125" style="646" customWidth="1"/>
    <col min="9980" max="9980" width="21.42578125" style="646" customWidth="1"/>
    <col min="9981" max="9981" width="17.5703125" style="646" customWidth="1"/>
    <col min="9982" max="9982" width="10.7109375" style="646" customWidth="1"/>
    <col min="9983" max="9983" width="18.140625" style="646" customWidth="1"/>
    <col min="9984" max="9984" width="10.7109375" style="646" customWidth="1"/>
    <col min="9985" max="9985" width="19.42578125" style="646" customWidth="1"/>
    <col min="9986" max="9986" width="6.5703125" style="646" customWidth="1"/>
    <col min="9987" max="9987" width="6" style="646" customWidth="1"/>
    <col min="9988" max="9990" width="4.7109375" style="646" customWidth="1"/>
    <col min="9991" max="9991" width="11" style="646" customWidth="1"/>
    <col min="9992" max="9992" width="9.140625" style="646"/>
    <col min="9993" max="9993" width="41.7109375" style="646" customWidth="1"/>
    <col min="9994" max="10226" width="9.140625" style="646"/>
    <col min="10227" max="10227" width="5" style="646" customWidth="1"/>
    <col min="10228" max="10228" width="17.5703125" style="646" customWidth="1"/>
    <col min="10229" max="10229" width="6.7109375" style="646" customWidth="1"/>
    <col min="10230" max="10230" width="5.140625" style="646" customWidth="1"/>
    <col min="10231" max="10231" width="5.5703125" style="646" customWidth="1"/>
    <col min="10232" max="10232" width="4.5703125" style="646" customWidth="1"/>
    <col min="10233" max="10233" width="10.85546875" style="646" customWidth="1"/>
    <col min="10234" max="10234" width="4.7109375" style="646" customWidth="1"/>
    <col min="10235" max="10235" width="4.5703125" style="646" customWidth="1"/>
    <col min="10236" max="10236" width="21.42578125" style="646" customWidth="1"/>
    <col min="10237" max="10237" width="17.5703125" style="646" customWidth="1"/>
    <col min="10238" max="10238" width="10.7109375" style="646" customWidth="1"/>
    <col min="10239" max="10239" width="18.140625" style="646" customWidth="1"/>
    <col min="10240" max="10240" width="10.7109375" style="646" customWidth="1"/>
    <col min="10241" max="10241" width="19.42578125" style="646" customWidth="1"/>
    <col min="10242" max="10242" width="6.5703125" style="646" customWidth="1"/>
    <col min="10243" max="10243" width="6" style="646" customWidth="1"/>
    <col min="10244" max="10246" width="4.7109375" style="646" customWidth="1"/>
    <col min="10247" max="10247" width="11" style="646" customWidth="1"/>
    <col min="10248" max="10248" width="9.140625" style="646"/>
    <col min="10249" max="10249" width="41.7109375" style="646" customWidth="1"/>
    <col min="10250" max="10482" width="9.140625" style="646"/>
    <col min="10483" max="10483" width="5" style="646" customWidth="1"/>
    <col min="10484" max="10484" width="17.5703125" style="646" customWidth="1"/>
    <col min="10485" max="10485" width="6.7109375" style="646" customWidth="1"/>
    <col min="10486" max="10486" width="5.140625" style="646" customWidth="1"/>
    <col min="10487" max="10487" width="5.5703125" style="646" customWidth="1"/>
    <col min="10488" max="10488" width="4.5703125" style="646" customWidth="1"/>
    <col min="10489" max="10489" width="10.85546875" style="646" customWidth="1"/>
    <col min="10490" max="10490" width="4.7109375" style="646" customWidth="1"/>
    <col min="10491" max="10491" width="4.5703125" style="646" customWidth="1"/>
    <col min="10492" max="10492" width="21.42578125" style="646" customWidth="1"/>
    <col min="10493" max="10493" width="17.5703125" style="646" customWidth="1"/>
    <col min="10494" max="10494" width="10.7109375" style="646" customWidth="1"/>
    <col min="10495" max="10495" width="18.140625" style="646" customWidth="1"/>
    <col min="10496" max="10496" width="10.7109375" style="646" customWidth="1"/>
    <col min="10497" max="10497" width="19.42578125" style="646" customWidth="1"/>
    <col min="10498" max="10498" width="6.5703125" style="646" customWidth="1"/>
    <col min="10499" max="10499" width="6" style="646" customWidth="1"/>
    <col min="10500" max="10502" width="4.7109375" style="646" customWidth="1"/>
    <col min="10503" max="10503" width="11" style="646" customWidth="1"/>
    <col min="10504" max="10504" width="9.140625" style="646"/>
    <col min="10505" max="10505" width="41.7109375" style="646" customWidth="1"/>
    <col min="10506" max="10738" width="9.140625" style="646"/>
    <col min="10739" max="10739" width="5" style="646" customWidth="1"/>
    <col min="10740" max="10740" width="17.5703125" style="646" customWidth="1"/>
    <col min="10741" max="10741" width="6.7109375" style="646" customWidth="1"/>
    <col min="10742" max="10742" width="5.140625" style="646" customWidth="1"/>
    <col min="10743" max="10743" width="5.5703125" style="646" customWidth="1"/>
    <col min="10744" max="10744" width="4.5703125" style="646" customWidth="1"/>
    <col min="10745" max="10745" width="10.85546875" style="646" customWidth="1"/>
    <col min="10746" max="10746" width="4.7109375" style="646" customWidth="1"/>
    <col min="10747" max="10747" width="4.5703125" style="646" customWidth="1"/>
    <col min="10748" max="10748" width="21.42578125" style="646" customWidth="1"/>
    <col min="10749" max="10749" width="17.5703125" style="646" customWidth="1"/>
    <col min="10750" max="10750" width="10.7109375" style="646" customWidth="1"/>
    <col min="10751" max="10751" width="18.140625" style="646" customWidth="1"/>
    <col min="10752" max="10752" width="10.7109375" style="646" customWidth="1"/>
    <col min="10753" max="10753" width="19.42578125" style="646" customWidth="1"/>
    <col min="10754" max="10754" width="6.5703125" style="646" customWidth="1"/>
    <col min="10755" max="10755" width="6" style="646" customWidth="1"/>
    <col min="10756" max="10758" width="4.7109375" style="646" customWidth="1"/>
    <col min="10759" max="10759" width="11" style="646" customWidth="1"/>
    <col min="10760" max="10760" width="9.140625" style="646"/>
    <col min="10761" max="10761" width="41.7109375" style="646" customWidth="1"/>
    <col min="10762" max="10994" width="9.140625" style="646"/>
    <col min="10995" max="10995" width="5" style="646" customWidth="1"/>
    <col min="10996" max="10996" width="17.5703125" style="646" customWidth="1"/>
    <col min="10997" max="10997" width="6.7109375" style="646" customWidth="1"/>
    <col min="10998" max="10998" width="5.140625" style="646" customWidth="1"/>
    <col min="10999" max="10999" width="5.5703125" style="646" customWidth="1"/>
    <col min="11000" max="11000" width="4.5703125" style="646" customWidth="1"/>
    <col min="11001" max="11001" width="10.85546875" style="646" customWidth="1"/>
    <col min="11002" max="11002" width="4.7109375" style="646" customWidth="1"/>
    <col min="11003" max="11003" width="4.5703125" style="646" customWidth="1"/>
    <col min="11004" max="11004" width="21.42578125" style="646" customWidth="1"/>
    <col min="11005" max="11005" width="17.5703125" style="646" customWidth="1"/>
    <col min="11006" max="11006" width="10.7109375" style="646" customWidth="1"/>
    <col min="11007" max="11007" width="18.140625" style="646" customWidth="1"/>
    <col min="11008" max="11008" width="10.7109375" style="646" customWidth="1"/>
    <col min="11009" max="11009" width="19.42578125" style="646" customWidth="1"/>
    <col min="11010" max="11010" width="6.5703125" style="646" customWidth="1"/>
    <col min="11011" max="11011" width="6" style="646" customWidth="1"/>
    <col min="11012" max="11014" width="4.7109375" style="646" customWidth="1"/>
    <col min="11015" max="11015" width="11" style="646" customWidth="1"/>
    <col min="11016" max="11016" width="9.140625" style="646"/>
    <col min="11017" max="11017" width="41.7109375" style="646" customWidth="1"/>
    <col min="11018" max="11250" width="9.140625" style="646"/>
    <col min="11251" max="11251" width="5" style="646" customWidth="1"/>
    <col min="11252" max="11252" width="17.5703125" style="646" customWidth="1"/>
    <col min="11253" max="11253" width="6.7109375" style="646" customWidth="1"/>
    <col min="11254" max="11254" width="5.140625" style="646" customWidth="1"/>
    <col min="11255" max="11255" width="5.5703125" style="646" customWidth="1"/>
    <col min="11256" max="11256" width="4.5703125" style="646" customWidth="1"/>
    <col min="11257" max="11257" width="10.85546875" style="646" customWidth="1"/>
    <col min="11258" max="11258" width="4.7109375" style="646" customWidth="1"/>
    <col min="11259" max="11259" width="4.5703125" style="646" customWidth="1"/>
    <col min="11260" max="11260" width="21.42578125" style="646" customWidth="1"/>
    <col min="11261" max="11261" width="17.5703125" style="646" customWidth="1"/>
    <col min="11262" max="11262" width="10.7109375" style="646" customWidth="1"/>
    <col min="11263" max="11263" width="18.140625" style="646" customWidth="1"/>
    <col min="11264" max="11264" width="10.7109375" style="646" customWidth="1"/>
    <col min="11265" max="11265" width="19.42578125" style="646" customWidth="1"/>
    <col min="11266" max="11266" width="6.5703125" style="646" customWidth="1"/>
    <col min="11267" max="11267" width="6" style="646" customWidth="1"/>
    <col min="11268" max="11270" width="4.7109375" style="646" customWidth="1"/>
    <col min="11271" max="11271" width="11" style="646" customWidth="1"/>
    <col min="11272" max="11272" width="9.140625" style="646"/>
    <col min="11273" max="11273" width="41.7109375" style="646" customWidth="1"/>
    <col min="11274" max="11506" width="9.140625" style="646"/>
    <col min="11507" max="11507" width="5" style="646" customWidth="1"/>
    <col min="11508" max="11508" width="17.5703125" style="646" customWidth="1"/>
    <col min="11509" max="11509" width="6.7109375" style="646" customWidth="1"/>
    <col min="11510" max="11510" width="5.140625" style="646" customWidth="1"/>
    <col min="11511" max="11511" width="5.5703125" style="646" customWidth="1"/>
    <col min="11512" max="11512" width="4.5703125" style="646" customWidth="1"/>
    <col min="11513" max="11513" width="10.85546875" style="646" customWidth="1"/>
    <col min="11514" max="11514" width="4.7109375" style="646" customWidth="1"/>
    <col min="11515" max="11515" width="4.5703125" style="646" customWidth="1"/>
    <col min="11516" max="11516" width="21.42578125" style="646" customWidth="1"/>
    <col min="11517" max="11517" width="17.5703125" style="646" customWidth="1"/>
    <col min="11518" max="11518" width="10.7109375" style="646" customWidth="1"/>
    <col min="11519" max="11519" width="18.140625" style="646" customWidth="1"/>
    <col min="11520" max="11520" width="10.7109375" style="646" customWidth="1"/>
    <col min="11521" max="11521" width="19.42578125" style="646" customWidth="1"/>
    <col min="11522" max="11522" width="6.5703125" style="646" customWidth="1"/>
    <col min="11523" max="11523" width="6" style="646" customWidth="1"/>
    <col min="11524" max="11526" width="4.7109375" style="646" customWidth="1"/>
    <col min="11527" max="11527" width="11" style="646" customWidth="1"/>
    <col min="11528" max="11528" width="9.140625" style="646"/>
    <col min="11529" max="11529" width="41.7109375" style="646" customWidth="1"/>
    <col min="11530" max="11762" width="9.140625" style="646"/>
    <col min="11763" max="11763" width="5" style="646" customWidth="1"/>
    <col min="11764" max="11764" width="17.5703125" style="646" customWidth="1"/>
    <col min="11765" max="11765" width="6.7109375" style="646" customWidth="1"/>
    <col min="11766" max="11766" width="5.140625" style="646" customWidth="1"/>
    <col min="11767" max="11767" width="5.5703125" style="646" customWidth="1"/>
    <col min="11768" max="11768" width="4.5703125" style="646" customWidth="1"/>
    <col min="11769" max="11769" width="10.85546875" style="646" customWidth="1"/>
    <col min="11770" max="11770" width="4.7109375" style="646" customWidth="1"/>
    <col min="11771" max="11771" width="4.5703125" style="646" customWidth="1"/>
    <col min="11772" max="11772" width="21.42578125" style="646" customWidth="1"/>
    <col min="11773" max="11773" width="17.5703125" style="646" customWidth="1"/>
    <col min="11774" max="11774" width="10.7109375" style="646" customWidth="1"/>
    <col min="11775" max="11775" width="18.140625" style="646" customWidth="1"/>
    <col min="11776" max="11776" width="10.7109375" style="646" customWidth="1"/>
    <col min="11777" max="11777" width="19.42578125" style="646" customWidth="1"/>
    <col min="11778" max="11778" width="6.5703125" style="646" customWidth="1"/>
    <col min="11779" max="11779" width="6" style="646" customWidth="1"/>
    <col min="11780" max="11782" width="4.7109375" style="646" customWidth="1"/>
    <col min="11783" max="11783" width="11" style="646" customWidth="1"/>
    <col min="11784" max="11784" width="9.140625" style="646"/>
    <col min="11785" max="11785" width="41.7109375" style="646" customWidth="1"/>
    <col min="11786" max="12018" width="9.140625" style="646"/>
    <col min="12019" max="12019" width="5" style="646" customWidth="1"/>
    <col min="12020" max="12020" width="17.5703125" style="646" customWidth="1"/>
    <col min="12021" max="12021" width="6.7109375" style="646" customWidth="1"/>
    <col min="12022" max="12022" width="5.140625" style="646" customWidth="1"/>
    <col min="12023" max="12023" width="5.5703125" style="646" customWidth="1"/>
    <col min="12024" max="12024" width="4.5703125" style="646" customWidth="1"/>
    <col min="12025" max="12025" width="10.85546875" style="646" customWidth="1"/>
    <col min="12026" max="12026" width="4.7109375" style="646" customWidth="1"/>
    <col min="12027" max="12027" width="4.5703125" style="646" customWidth="1"/>
    <col min="12028" max="12028" width="21.42578125" style="646" customWidth="1"/>
    <col min="12029" max="12029" width="17.5703125" style="646" customWidth="1"/>
    <col min="12030" max="12030" width="10.7109375" style="646" customWidth="1"/>
    <col min="12031" max="12031" width="18.140625" style="646" customWidth="1"/>
    <col min="12032" max="12032" width="10.7109375" style="646" customWidth="1"/>
    <col min="12033" max="12033" width="19.42578125" style="646" customWidth="1"/>
    <col min="12034" max="12034" width="6.5703125" style="646" customWidth="1"/>
    <col min="12035" max="12035" width="6" style="646" customWidth="1"/>
    <col min="12036" max="12038" width="4.7109375" style="646" customWidth="1"/>
    <col min="12039" max="12039" width="11" style="646" customWidth="1"/>
    <col min="12040" max="12040" width="9.140625" style="646"/>
    <col min="12041" max="12041" width="41.7109375" style="646" customWidth="1"/>
    <col min="12042" max="12274" width="9.140625" style="646"/>
    <col min="12275" max="12275" width="5" style="646" customWidth="1"/>
    <col min="12276" max="12276" width="17.5703125" style="646" customWidth="1"/>
    <col min="12277" max="12277" width="6.7109375" style="646" customWidth="1"/>
    <col min="12278" max="12278" width="5.140625" style="646" customWidth="1"/>
    <col min="12279" max="12279" width="5.5703125" style="646" customWidth="1"/>
    <col min="12280" max="12280" width="4.5703125" style="646" customWidth="1"/>
    <col min="12281" max="12281" width="10.85546875" style="646" customWidth="1"/>
    <col min="12282" max="12282" width="4.7109375" style="646" customWidth="1"/>
    <col min="12283" max="12283" width="4.5703125" style="646" customWidth="1"/>
    <col min="12284" max="12284" width="21.42578125" style="646" customWidth="1"/>
    <col min="12285" max="12285" width="17.5703125" style="646" customWidth="1"/>
    <col min="12286" max="12286" width="10.7109375" style="646" customWidth="1"/>
    <col min="12287" max="12287" width="18.140625" style="646" customWidth="1"/>
    <col min="12288" max="12288" width="10.7109375" style="646" customWidth="1"/>
    <col min="12289" max="12289" width="19.42578125" style="646" customWidth="1"/>
    <col min="12290" max="12290" width="6.5703125" style="646" customWidth="1"/>
    <col min="12291" max="12291" width="6" style="646" customWidth="1"/>
    <col min="12292" max="12294" width="4.7109375" style="646" customWidth="1"/>
    <col min="12295" max="12295" width="11" style="646" customWidth="1"/>
    <col min="12296" max="12296" width="9.140625" style="646"/>
    <col min="12297" max="12297" width="41.7109375" style="646" customWidth="1"/>
    <col min="12298" max="12530" width="9.140625" style="646"/>
    <col min="12531" max="12531" width="5" style="646" customWidth="1"/>
    <col min="12532" max="12532" width="17.5703125" style="646" customWidth="1"/>
    <col min="12533" max="12533" width="6.7109375" style="646" customWidth="1"/>
    <col min="12534" max="12534" width="5.140625" style="646" customWidth="1"/>
    <col min="12535" max="12535" width="5.5703125" style="646" customWidth="1"/>
    <col min="12536" max="12536" width="4.5703125" style="646" customWidth="1"/>
    <col min="12537" max="12537" width="10.85546875" style="646" customWidth="1"/>
    <col min="12538" max="12538" width="4.7109375" style="646" customWidth="1"/>
    <col min="12539" max="12539" width="4.5703125" style="646" customWidth="1"/>
    <col min="12540" max="12540" width="21.42578125" style="646" customWidth="1"/>
    <col min="12541" max="12541" width="17.5703125" style="646" customWidth="1"/>
    <col min="12542" max="12542" width="10.7109375" style="646" customWidth="1"/>
    <col min="12543" max="12543" width="18.140625" style="646" customWidth="1"/>
    <col min="12544" max="12544" width="10.7109375" style="646" customWidth="1"/>
    <col min="12545" max="12545" width="19.42578125" style="646" customWidth="1"/>
    <col min="12546" max="12546" width="6.5703125" style="646" customWidth="1"/>
    <col min="12547" max="12547" width="6" style="646" customWidth="1"/>
    <col min="12548" max="12550" width="4.7109375" style="646" customWidth="1"/>
    <col min="12551" max="12551" width="11" style="646" customWidth="1"/>
    <col min="12552" max="12552" width="9.140625" style="646"/>
    <col min="12553" max="12553" width="41.7109375" style="646" customWidth="1"/>
    <col min="12554" max="12786" width="9.140625" style="646"/>
    <col min="12787" max="12787" width="5" style="646" customWidth="1"/>
    <col min="12788" max="12788" width="17.5703125" style="646" customWidth="1"/>
    <col min="12789" max="12789" width="6.7109375" style="646" customWidth="1"/>
    <col min="12790" max="12790" width="5.140625" style="646" customWidth="1"/>
    <col min="12791" max="12791" width="5.5703125" style="646" customWidth="1"/>
    <col min="12792" max="12792" width="4.5703125" style="646" customWidth="1"/>
    <col min="12793" max="12793" width="10.85546875" style="646" customWidth="1"/>
    <col min="12794" max="12794" width="4.7109375" style="646" customWidth="1"/>
    <col min="12795" max="12795" width="4.5703125" style="646" customWidth="1"/>
    <col min="12796" max="12796" width="21.42578125" style="646" customWidth="1"/>
    <col min="12797" max="12797" width="17.5703125" style="646" customWidth="1"/>
    <col min="12798" max="12798" width="10.7109375" style="646" customWidth="1"/>
    <col min="12799" max="12799" width="18.140625" style="646" customWidth="1"/>
    <col min="12800" max="12800" width="10.7109375" style="646" customWidth="1"/>
    <col min="12801" max="12801" width="19.42578125" style="646" customWidth="1"/>
    <col min="12802" max="12802" width="6.5703125" style="646" customWidth="1"/>
    <col min="12803" max="12803" width="6" style="646" customWidth="1"/>
    <col min="12804" max="12806" width="4.7109375" style="646" customWidth="1"/>
    <col min="12807" max="12807" width="11" style="646" customWidth="1"/>
    <col min="12808" max="12808" width="9.140625" style="646"/>
    <col min="12809" max="12809" width="41.7109375" style="646" customWidth="1"/>
    <col min="12810" max="13042" width="9.140625" style="646"/>
    <col min="13043" max="13043" width="5" style="646" customWidth="1"/>
    <col min="13044" max="13044" width="17.5703125" style="646" customWidth="1"/>
    <col min="13045" max="13045" width="6.7109375" style="646" customWidth="1"/>
    <col min="13046" max="13046" width="5.140625" style="646" customWidth="1"/>
    <col min="13047" max="13047" width="5.5703125" style="646" customWidth="1"/>
    <col min="13048" max="13048" width="4.5703125" style="646" customWidth="1"/>
    <col min="13049" max="13049" width="10.85546875" style="646" customWidth="1"/>
    <col min="13050" max="13050" width="4.7109375" style="646" customWidth="1"/>
    <col min="13051" max="13051" width="4.5703125" style="646" customWidth="1"/>
    <col min="13052" max="13052" width="21.42578125" style="646" customWidth="1"/>
    <col min="13053" max="13053" width="17.5703125" style="646" customWidth="1"/>
    <col min="13054" max="13054" width="10.7109375" style="646" customWidth="1"/>
    <col min="13055" max="13055" width="18.140625" style="646" customWidth="1"/>
    <col min="13056" max="13056" width="10.7109375" style="646" customWidth="1"/>
    <col min="13057" max="13057" width="19.42578125" style="646" customWidth="1"/>
    <col min="13058" max="13058" width="6.5703125" style="646" customWidth="1"/>
    <col min="13059" max="13059" width="6" style="646" customWidth="1"/>
    <col min="13060" max="13062" width="4.7109375" style="646" customWidth="1"/>
    <col min="13063" max="13063" width="11" style="646" customWidth="1"/>
    <col min="13064" max="13064" width="9.140625" style="646"/>
    <col min="13065" max="13065" width="41.7109375" style="646" customWidth="1"/>
    <col min="13066" max="13298" width="9.140625" style="646"/>
    <col min="13299" max="13299" width="5" style="646" customWidth="1"/>
    <col min="13300" max="13300" width="17.5703125" style="646" customWidth="1"/>
    <col min="13301" max="13301" width="6.7109375" style="646" customWidth="1"/>
    <col min="13302" max="13302" width="5.140625" style="646" customWidth="1"/>
    <col min="13303" max="13303" width="5.5703125" style="646" customWidth="1"/>
    <col min="13304" max="13304" width="4.5703125" style="646" customWidth="1"/>
    <col min="13305" max="13305" width="10.85546875" style="646" customWidth="1"/>
    <col min="13306" max="13306" width="4.7109375" style="646" customWidth="1"/>
    <col min="13307" max="13307" width="4.5703125" style="646" customWidth="1"/>
    <col min="13308" max="13308" width="21.42578125" style="646" customWidth="1"/>
    <col min="13309" max="13309" width="17.5703125" style="646" customWidth="1"/>
    <col min="13310" max="13310" width="10.7109375" style="646" customWidth="1"/>
    <col min="13311" max="13311" width="18.140625" style="646" customWidth="1"/>
    <col min="13312" max="13312" width="10.7109375" style="646" customWidth="1"/>
    <col min="13313" max="13313" width="19.42578125" style="646" customWidth="1"/>
    <col min="13314" max="13314" width="6.5703125" style="646" customWidth="1"/>
    <col min="13315" max="13315" width="6" style="646" customWidth="1"/>
    <col min="13316" max="13318" width="4.7109375" style="646" customWidth="1"/>
    <col min="13319" max="13319" width="11" style="646" customWidth="1"/>
    <col min="13320" max="13320" width="9.140625" style="646"/>
    <col min="13321" max="13321" width="41.7109375" style="646" customWidth="1"/>
    <col min="13322" max="13554" width="9.140625" style="646"/>
    <col min="13555" max="13555" width="5" style="646" customWidth="1"/>
    <col min="13556" max="13556" width="17.5703125" style="646" customWidth="1"/>
    <col min="13557" max="13557" width="6.7109375" style="646" customWidth="1"/>
    <col min="13558" max="13558" width="5.140625" style="646" customWidth="1"/>
    <col min="13559" max="13559" width="5.5703125" style="646" customWidth="1"/>
    <col min="13560" max="13560" width="4.5703125" style="646" customWidth="1"/>
    <col min="13561" max="13561" width="10.85546875" style="646" customWidth="1"/>
    <col min="13562" max="13562" width="4.7109375" style="646" customWidth="1"/>
    <col min="13563" max="13563" width="4.5703125" style="646" customWidth="1"/>
    <col min="13564" max="13564" width="21.42578125" style="646" customWidth="1"/>
    <col min="13565" max="13565" width="17.5703125" style="646" customWidth="1"/>
    <col min="13566" max="13566" width="10.7109375" style="646" customWidth="1"/>
    <col min="13567" max="13567" width="18.140625" style="646" customWidth="1"/>
    <col min="13568" max="13568" width="10.7109375" style="646" customWidth="1"/>
    <col min="13569" max="13569" width="19.42578125" style="646" customWidth="1"/>
    <col min="13570" max="13570" width="6.5703125" style="646" customWidth="1"/>
    <col min="13571" max="13571" width="6" style="646" customWidth="1"/>
    <col min="13572" max="13574" width="4.7109375" style="646" customWidth="1"/>
    <col min="13575" max="13575" width="11" style="646" customWidth="1"/>
    <col min="13576" max="13576" width="9.140625" style="646"/>
    <col min="13577" max="13577" width="41.7109375" style="646" customWidth="1"/>
    <col min="13578" max="13810" width="9.140625" style="646"/>
    <col min="13811" max="13811" width="5" style="646" customWidth="1"/>
    <col min="13812" max="13812" width="17.5703125" style="646" customWidth="1"/>
    <col min="13813" max="13813" width="6.7109375" style="646" customWidth="1"/>
    <col min="13814" max="13814" width="5.140625" style="646" customWidth="1"/>
    <col min="13815" max="13815" width="5.5703125" style="646" customWidth="1"/>
    <col min="13816" max="13816" width="4.5703125" style="646" customWidth="1"/>
    <col min="13817" max="13817" width="10.85546875" style="646" customWidth="1"/>
    <col min="13818" max="13818" width="4.7109375" style="646" customWidth="1"/>
    <col min="13819" max="13819" width="4.5703125" style="646" customWidth="1"/>
    <col min="13820" max="13820" width="21.42578125" style="646" customWidth="1"/>
    <col min="13821" max="13821" width="17.5703125" style="646" customWidth="1"/>
    <col min="13822" max="13822" width="10.7109375" style="646" customWidth="1"/>
    <col min="13823" max="13823" width="18.140625" style="646" customWidth="1"/>
    <col min="13824" max="13824" width="10.7109375" style="646" customWidth="1"/>
    <col min="13825" max="13825" width="19.42578125" style="646" customWidth="1"/>
    <col min="13826" max="13826" width="6.5703125" style="646" customWidth="1"/>
    <col min="13827" max="13827" width="6" style="646" customWidth="1"/>
    <col min="13828" max="13830" width="4.7109375" style="646" customWidth="1"/>
    <col min="13831" max="13831" width="11" style="646" customWidth="1"/>
    <col min="13832" max="13832" width="9.140625" style="646"/>
    <col min="13833" max="13833" width="41.7109375" style="646" customWidth="1"/>
    <col min="13834" max="14066" width="9.140625" style="646"/>
    <col min="14067" max="14067" width="5" style="646" customWidth="1"/>
    <col min="14068" max="14068" width="17.5703125" style="646" customWidth="1"/>
    <col min="14069" max="14069" width="6.7109375" style="646" customWidth="1"/>
    <col min="14070" max="14070" width="5.140625" style="646" customWidth="1"/>
    <col min="14071" max="14071" width="5.5703125" style="646" customWidth="1"/>
    <col min="14072" max="14072" width="4.5703125" style="646" customWidth="1"/>
    <col min="14073" max="14073" width="10.85546875" style="646" customWidth="1"/>
    <col min="14074" max="14074" width="4.7109375" style="646" customWidth="1"/>
    <col min="14075" max="14075" width="4.5703125" style="646" customWidth="1"/>
    <col min="14076" max="14076" width="21.42578125" style="646" customWidth="1"/>
    <col min="14077" max="14077" width="17.5703125" style="646" customWidth="1"/>
    <col min="14078" max="14078" width="10.7109375" style="646" customWidth="1"/>
    <col min="14079" max="14079" width="18.140625" style="646" customWidth="1"/>
    <col min="14080" max="14080" width="10.7109375" style="646" customWidth="1"/>
    <col min="14081" max="14081" width="19.42578125" style="646" customWidth="1"/>
    <col min="14082" max="14082" width="6.5703125" style="646" customWidth="1"/>
    <col min="14083" max="14083" width="6" style="646" customWidth="1"/>
    <col min="14084" max="14086" width="4.7109375" style="646" customWidth="1"/>
    <col min="14087" max="14087" width="11" style="646" customWidth="1"/>
    <col min="14088" max="14088" width="9.140625" style="646"/>
    <col min="14089" max="14089" width="41.7109375" style="646" customWidth="1"/>
    <col min="14090" max="14322" width="9.140625" style="646"/>
    <col min="14323" max="14323" width="5" style="646" customWidth="1"/>
    <col min="14324" max="14324" width="17.5703125" style="646" customWidth="1"/>
    <col min="14325" max="14325" width="6.7109375" style="646" customWidth="1"/>
    <col min="14326" max="14326" width="5.140625" style="646" customWidth="1"/>
    <col min="14327" max="14327" width="5.5703125" style="646" customWidth="1"/>
    <col min="14328" max="14328" width="4.5703125" style="646" customWidth="1"/>
    <col min="14329" max="14329" width="10.85546875" style="646" customWidth="1"/>
    <col min="14330" max="14330" width="4.7109375" style="646" customWidth="1"/>
    <col min="14331" max="14331" width="4.5703125" style="646" customWidth="1"/>
    <col min="14332" max="14332" width="21.42578125" style="646" customWidth="1"/>
    <col min="14333" max="14333" width="17.5703125" style="646" customWidth="1"/>
    <col min="14334" max="14334" width="10.7109375" style="646" customWidth="1"/>
    <col min="14335" max="14335" width="18.140625" style="646" customWidth="1"/>
    <col min="14336" max="14336" width="10.7109375" style="646" customWidth="1"/>
    <col min="14337" max="14337" width="19.42578125" style="646" customWidth="1"/>
    <col min="14338" max="14338" width="6.5703125" style="646" customWidth="1"/>
    <col min="14339" max="14339" width="6" style="646" customWidth="1"/>
    <col min="14340" max="14342" width="4.7109375" style="646" customWidth="1"/>
    <col min="14343" max="14343" width="11" style="646" customWidth="1"/>
    <col min="14344" max="14344" width="9.140625" style="646"/>
    <col min="14345" max="14345" width="41.7109375" style="646" customWidth="1"/>
    <col min="14346" max="14578" width="9.140625" style="646"/>
    <col min="14579" max="14579" width="5" style="646" customWidth="1"/>
    <col min="14580" max="14580" width="17.5703125" style="646" customWidth="1"/>
    <col min="14581" max="14581" width="6.7109375" style="646" customWidth="1"/>
    <col min="14582" max="14582" width="5.140625" style="646" customWidth="1"/>
    <col min="14583" max="14583" width="5.5703125" style="646" customWidth="1"/>
    <col min="14584" max="14584" width="4.5703125" style="646" customWidth="1"/>
    <col min="14585" max="14585" width="10.85546875" style="646" customWidth="1"/>
    <col min="14586" max="14586" width="4.7109375" style="646" customWidth="1"/>
    <col min="14587" max="14587" width="4.5703125" style="646" customWidth="1"/>
    <col min="14588" max="14588" width="21.42578125" style="646" customWidth="1"/>
    <col min="14589" max="14589" width="17.5703125" style="646" customWidth="1"/>
    <col min="14590" max="14590" width="10.7109375" style="646" customWidth="1"/>
    <col min="14591" max="14591" width="18.140625" style="646" customWidth="1"/>
    <col min="14592" max="14592" width="10.7109375" style="646" customWidth="1"/>
    <col min="14593" max="14593" width="19.42578125" style="646" customWidth="1"/>
    <col min="14594" max="14594" width="6.5703125" style="646" customWidth="1"/>
    <col min="14595" max="14595" width="6" style="646" customWidth="1"/>
    <col min="14596" max="14598" width="4.7109375" style="646" customWidth="1"/>
    <col min="14599" max="14599" width="11" style="646" customWidth="1"/>
    <col min="14600" max="14600" width="9.140625" style="646"/>
    <col min="14601" max="14601" width="41.7109375" style="646" customWidth="1"/>
    <col min="14602" max="14834" width="9.140625" style="646"/>
    <col min="14835" max="14835" width="5" style="646" customWidth="1"/>
    <col min="14836" max="14836" width="17.5703125" style="646" customWidth="1"/>
    <col min="14837" max="14837" width="6.7109375" style="646" customWidth="1"/>
    <col min="14838" max="14838" width="5.140625" style="646" customWidth="1"/>
    <col min="14839" max="14839" width="5.5703125" style="646" customWidth="1"/>
    <col min="14840" max="14840" width="4.5703125" style="646" customWidth="1"/>
    <col min="14841" max="14841" width="10.85546875" style="646" customWidth="1"/>
    <col min="14842" max="14842" width="4.7109375" style="646" customWidth="1"/>
    <col min="14843" max="14843" width="4.5703125" style="646" customWidth="1"/>
    <col min="14844" max="14844" width="21.42578125" style="646" customWidth="1"/>
    <col min="14845" max="14845" width="17.5703125" style="646" customWidth="1"/>
    <col min="14846" max="14846" width="10.7109375" style="646" customWidth="1"/>
    <col min="14847" max="14847" width="18.140625" style="646" customWidth="1"/>
    <col min="14848" max="14848" width="10.7109375" style="646" customWidth="1"/>
    <col min="14849" max="14849" width="19.42578125" style="646" customWidth="1"/>
    <col min="14850" max="14850" width="6.5703125" style="646" customWidth="1"/>
    <col min="14851" max="14851" width="6" style="646" customWidth="1"/>
    <col min="14852" max="14854" width="4.7109375" style="646" customWidth="1"/>
    <col min="14855" max="14855" width="11" style="646" customWidth="1"/>
    <col min="14856" max="14856" width="9.140625" style="646"/>
    <col min="14857" max="14857" width="41.7109375" style="646" customWidth="1"/>
    <col min="14858" max="15090" width="9.140625" style="646"/>
    <col min="15091" max="15091" width="5" style="646" customWidth="1"/>
    <col min="15092" max="15092" width="17.5703125" style="646" customWidth="1"/>
    <col min="15093" max="15093" width="6.7109375" style="646" customWidth="1"/>
    <col min="15094" max="15094" width="5.140625" style="646" customWidth="1"/>
    <col min="15095" max="15095" width="5.5703125" style="646" customWidth="1"/>
    <col min="15096" max="15096" width="4.5703125" style="646" customWidth="1"/>
    <col min="15097" max="15097" width="10.85546875" style="646" customWidth="1"/>
    <col min="15098" max="15098" width="4.7109375" style="646" customWidth="1"/>
    <col min="15099" max="15099" width="4.5703125" style="646" customWidth="1"/>
    <col min="15100" max="15100" width="21.42578125" style="646" customWidth="1"/>
    <col min="15101" max="15101" width="17.5703125" style="646" customWidth="1"/>
    <col min="15102" max="15102" width="10.7109375" style="646" customWidth="1"/>
    <col min="15103" max="15103" width="18.140625" style="646" customWidth="1"/>
    <col min="15104" max="15104" width="10.7109375" style="646" customWidth="1"/>
    <col min="15105" max="15105" width="19.42578125" style="646" customWidth="1"/>
    <col min="15106" max="15106" width="6.5703125" style="646" customWidth="1"/>
    <col min="15107" max="15107" width="6" style="646" customWidth="1"/>
    <col min="15108" max="15110" width="4.7109375" style="646" customWidth="1"/>
    <col min="15111" max="15111" width="11" style="646" customWidth="1"/>
    <col min="15112" max="15112" width="9.140625" style="646"/>
    <col min="15113" max="15113" width="41.7109375" style="646" customWidth="1"/>
    <col min="15114" max="15346" width="9.140625" style="646"/>
    <col min="15347" max="15347" width="5" style="646" customWidth="1"/>
    <col min="15348" max="15348" width="17.5703125" style="646" customWidth="1"/>
    <col min="15349" max="15349" width="6.7109375" style="646" customWidth="1"/>
    <col min="15350" max="15350" width="5.140625" style="646" customWidth="1"/>
    <col min="15351" max="15351" width="5.5703125" style="646" customWidth="1"/>
    <col min="15352" max="15352" width="4.5703125" style="646" customWidth="1"/>
    <col min="15353" max="15353" width="10.85546875" style="646" customWidth="1"/>
    <col min="15354" max="15354" width="4.7109375" style="646" customWidth="1"/>
    <col min="15355" max="15355" width="4.5703125" style="646" customWidth="1"/>
    <col min="15356" max="15356" width="21.42578125" style="646" customWidth="1"/>
    <col min="15357" max="15357" width="17.5703125" style="646" customWidth="1"/>
    <col min="15358" max="15358" width="10.7109375" style="646" customWidth="1"/>
    <col min="15359" max="15359" width="18.140625" style="646" customWidth="1"/>
    <col min="15360" max="15360" width="10.7109375" style="646" customWidth="1"/>
    <col min="15361" max="15361" width="19.42578125" style="646" customWidth="1"/>
    <col min="15362" max="15362" width="6.5703125" style="646" customWidth="1"/>
    <col min="15363" max="15363" width="6" style="646" customWidth="1"/>
    <col min="15364" max="15366" width="4.7109375" style="646" customWidth="1"/>
    <col min="15367" max="15367" width="11" style="646" customWidth="1"/>
    <col min="15368" max="15368" width="9.140625" style="646"/>
    <col min="15369" max="15369" width="41.7109375" style="646" customWidth="1"/>
    <col min="15370" max="15602" width="9.140625" style="646"/>
    <col min="15603" max="15603" width="5" style="646" customWidth="1"/>
    <col min="15604" max="15604" width="17.5703125" style="646" customWidth="1"/>
    <col min="15605" max="15605" width="6.7109375" style="646" customWidth="1"/>
    <col min="15606" max="15606" width="5.140625" style="646" customWidth="1"/>
    <col min="15607" max="15607" width="5.5703125" style="646" customWidth="1"/>
    <col min="15608" max="15608" width="4.5703125" style="646" customWidth="1"/>
    <col min="15609" max="15609" width="10.85546875" style="646" customWidth="1"/>
    <col min="15610" max="15610" width="4.7109375" style="646" customWidth="1"/>
    <col min="15611" max="15611" width="4.5703125" style="646" customWidth="1"/>
    <col min="15612" max="15612" width="21.42578125" style="646" customWidth="1"/>
    <col min="15613" max="15613" width="17.5703125" style="646" customWidth="1"/>
    <col min="15614" max="15614" width="10.7109375" style="646" customWidth="1"/>
    <col min="15615" max="15615" width="18.140625" style="646" customWidth="1"/>
    <col min="15616" max="15616" width="10.7109375" style="646" customWidth="1"/>
    <col min="15617" max="15617" width="19.42578125" style="646" customWidth="1"/>
    <col min="15618" max="15618" width="6.5703125" style="646" customWidth="1"/>
    <col min="15619" max="15619" width="6" style="646" customWidth="1"/>
    <col min="15620" max="15622" width="4.7109375" style="646" customWidth="1"/>
    <col min="15623" max="15623" width="11" style="646" customWidth="1"/>
    <col min="15624" max="15624" width="9.140625" style="646"/>
    <col min="15625" max="15625" width="41.7109375" style="646" customWidth="1"/>
    <col min="15626" max="15858" width="9.140625" style="646"/>
    <col min="15859" max="15859" width="5" style="646" customWidth="1"/>
    <col min="15860" max="15860" width="17.5703125" style="646" customWidth="1"/>
    <col min="15861" max="15861" width="6.7109375" style="646" customWidth="1"/>
    <col min="15862" max="15862" width="5.140625" style="646" customWidth="1"/>
    <col min="15863" max="15863" width="5.5703125" style="646" customWidth="1"/>
    <col min="15864" max="15864" width="4.5703125" style="646" customWidth="1"/>
    <col min="15865" max="15865" width="10.85546875" style="646" customWidth="1"/>
    <col min="15866" max="15866" width="4.7109375" style="646" customWidth="1"/>
    <col min="15867" max="15867" width="4.5703125" style="646" customWidth="1"/>
    <col min="15868" max="15868" width="21.42578125" style="646" customWidth="1"/>
    <col min="15869" max="15869" width="17.5703125" style="646" customWidth="1"/>
    <col min="15870" max="15870" width="10.7109375" style="646" customWidth="1"/>
    <col min="15871" max="15871" width="18.140625" style="646" customWidth="1"/>
    <col min="15872" max="15872" width="10.7109375" style="646" customWidth="1"/>
    <col min="15873" max="15873" width="19.42578125" style="646" customWidth="1"/>
    <col min="15874" max="15874" width="6.5703125" style="646" customWidth="1"/>
    <col min="15875" max="15875" width="6" style="646" customWidth="1"/>
    <col min="15876" max="15878" width="4.7109375" style="646" customWidth="1"/>
    <col min="15879" max="15879" width="11" style="646" customWidth="1"/>
    <col min="15880" max="15880" width="9.140625" style="646"/>
    <col min="15881" max="15881" width="41.7109375" style="646" customWidth="1"/>
    <col min="15882" max="16114" width="9.140625" style="646"/>
    <col min="16115" max="16115" width="5" style="646" customWidth="1"/>
    <col min="16116" max="16116" width="17.5703125" style="646" customWidth="1"/>
    <col min="16117" max="16117" width="6.7109375" style="646" customWidth="1"/>
    <col min="16118" max="16118" width="5.140625" style="646" customWidth="1"/>
    <col min="16119" max="16119" width="5.5703125" style="646" customWidth="1"/>
    <col min="16120" max="16120" width="4.5703125" style="646" customWidth="1"/>
    <col min="16121" max="16121" width="10.85546875" style="646" customWidth="1"/>
    <col min="16122" max="16122" width="4.7109375" style="646" customWidth="1"/>
    <col min="16123" max="16123" width="4.5703125" style="646" customWidth="1"/>
    <col min="16124" max="16124" width="21.42578125" style="646" customWidth="1"/>
    <col min="16125" max="16125" width="17.5703125" style="646" customWidth="1"/>
    <col min="16126" max="16126" width="10.7109375" style="646" customWidth="1"/>
    <col min="16127" max="16127" width="18.140625" style="646" customWidth="1"/>
    <col min="16128" max="16128" width="10.7109375" style="646" customWidth="1"/>
    <col min="16129" max="16129" width="19.42578125" style="646" customWidth="1"/>
    <col min="16130" max="16130" width="6.5703125" style="646" customWidth="1"/>
    <col min="16131" max="16131" width="6" style="646" customWidth="1"/>
    <col min="16132" max="16134" width="4.7109375" style="646" customWidth="1"/>
    <col min="16135" max="16135" width="11" style="646" customWidth="1"/>
    <col min="16136" max="16136" width="9.140625" style="646"/>
    <col min="16137" max="16137" width="41.7109375" style="646" customWidth="1"/>
    <col min="16138" max="16384" width="9.140625" style="646"/>
  </cols>
  <sheetData>
    <row r="1" spans="1:9" x14ac:dyDescent="0.25">
      <c r="A1" s="2798" t="s">
        <v>6602</v>
      </c>
      <c r="B1" s="2798"/>
      <c r="C1" s="2798"/>
      <c r="D1" s="2798"/>
      <c r="E1" s="2798"/>
      <c r="F1" s="1574"/>
      <c r="G1" s="1574"/>
      <c r="H1" s="1574"/>
    </row>
    <row r="2" spans="1:9" x14ac:dyDescent="0.25">
      <c r="A2" s="2799" t="s">
        <v>1</v>
      </c>
      <c r="B2" s="2799"/>
      <c r="C2" s="2799"/>
      <c r="D2" s="2799"/>
      <c r="E2" s="2799"/>
      <c r="F2" s="1582"/>
      <c r="G2" s="1582"/>
      <c r="H2" s="1582"/>
    </row>
    <row r="3" spans="1:9" s="2446" customFormat="1" ht="18.75" x14ac:dyDescent="0.3">
      <c r="A3" s="2796" t="s">
        <v>7100</v>
      </c>
      <c r="B3" s="2796"/>
      <c r="C3" s="2796"/>
      <c r="D3" s="2796"/>
      <c r="E3" s="2796"/>
      <c r="F3" s="2796"/>
      <c r="G3" s="2796"/>
      <c r="H3" s="2796"/>
      <c r="I3" s="2796"/>
    </row>
    <row r="4" spans="1:9" s="2446" customFormat="1" ht="18.75" x14ac:dyDescent="0.3">
      <c r="A4" s="2796" t="s">
        <v>7252</v>
      </c>
      <c r="B4" s="2796"/>
      <c r="C4" s="2796"/>
      <c r="D4" s="2796"/>
      <c r="E4" s="2796"/>
      <c r="F4" s="2796"/>
      <c r="G4" s="2796"/>
      <c r="H4" s="2796"/>
      <c r="I4" s="2796"/>
    </row>
    <row r="5" spans="1:9" s="2446" customFormat="1" ht="18.75" x14ac:dyDescent="0.3">
      <c r="A5" s="2797" t="s">
        <v>6882</v>
      </c>
      <c r="B5" s="2797"/>
      <c r="C5" s="2797"/>
      <c r="D5" s="2797"/>
      <c r="E5" s="2797"/>
      <c r="F5" s="2797"/>
      <c r="G5" s="2797"/>
      <c r="H5" s="2797"/>
      <c r="I5" s="2797"/>
    </row>
    <row r="6" spans="1:9" s="894" customFormat="1" ht="15" customHeight="1" x14ac:dyDescent="0.2">
      <c r="A6" s="2786" t="s">
        <v>4</v>
      </c>
      <c r="B6" s="2788" t="s">
        <v>8</v>
      </c>
      <c r="C6" s="2790" t="s">
        <v>9</v>
      </c>
      <c r="D6" s="2786" t="s">
        <v>5555</v>
      </c>
      <c r="E6" s="2792" t="s">
        <v>7532</v>
      </c>
      <c r="F6" s="2800"/>
      <c r="G6" s="2786" t="s">
        <v>12</v>
      </c>
      <c r="H6" s="2786" t="s">
        <v>13</v>
      </c>
      <c r="I6" s="2793" t="s">
        <v>6606</v>
      </c>
    </row>
    <row r="7" spans="1:9" s="894" customFormat="1" ht="18" customHeight="1" x14ac:dyDescent="0.2">
      <c r="A7" s="2787"/>
      <c r="B7" s="2789"/>
      <c r="C7" s="2791"/>
      <c r="D7" s="2787"/>
      <c r="E7" s="2801"/>
      <c r="F7" s="2802"/>
      <c r="G7" s="2787"/>
      <c r="H7" s="2787"/>
      <c r="I7" s="2787"/>
    </row>
    <row r="8" spans="1:9" s="1034" customFormat="1" ht="20.25" customHeight="1" x14ac:dyDescent="0.25">
      <c r="A8" s="2878">
        <v>1</v>
      </c>
      <c r="B8" s="2455" t="s">
        <v>7363</v>
      </c>
      <c r="C8" s="2456" t="s">
        <v>556</v>
      </c>
      <c r="D8" s="2454">
        <v>0</v>
      </c>
      <c r="E8" s="2882" t="s">
        <v>4932</v>
      </c>
      <c r="F8" s="2879" t="s">
        <v>7254</v>
      </c>
      <c r="G8" s="2880" t="s">
        <v>7364</v>
      </c>
      <c r="H8" s="2878" t="s">
        <v>33</v>
      </c>
      <c r="I8" s="2451" t="s">
        <v>7365</v>
      </c>
    </row>
    <row r="9" spans="1:9" s="1034" customFormat="1" ht="20.25" customHeight="1" x14ac:dyDescent="0.25">
      <c r="A9" s="2242">
        <v>2</v>
      </c>
      <c r="B9" s="2293" t="s">
        <v>7366</v>
      </c>
      <c r="C9" s="2274" t="s">
        <v>4014</v>
      </c>
      <c r="D9" s="2466">
        <v>0</v>
      </c>
      <c r="E9" s="2863" t="s">
        <v>2561</v>
      </c>
      <c r="F9" s="2864" t="s">
        <v>7254</v>
      </c>
      <c r="G9" s="2356" t="s">
        <v>6952</v>
      </c>
      <c r="H9" s="2242" t="s">
        <v>33</v>
      </c>
      <c r="I9" s="2431"/>
    </row>
    <row r="10" spans="1:9" s="1034" customFormat="1" ht="20.25" customHeight="1" x14ac:dyDescent="0.25">
      <c r="A10" s="2242">
        <v>3</v>
      </c>
      <c r="B10" s="2293" t="s">
        <v>1875</v>
      </c>
      <c r="C10" s="2274" t="s">
        <v>309</v>
      </c>
      <c r="D10" s="2251">
        <v>1</v>
      </c>
      <c r="E10" s="2863" t="s">
        <v>902</v>
      </c>
      <c r="F10" s="2864" t="s">
        <v>7254</v>
      </c>
      <c r="G10" s="2356" t="s">
        <v>7367</v>
      </c>
      <c r="H10" s="2242" t="s">
        <v>33</v>
      </c>
      <c r="I10" s="2431"/>
    </row>
    <row r="11" spans="1:9" s="1034" customFormat="1" ht="20.25" customHeight="1" x14ac:dyDescent="0.25">
      <c r="A11" s="2242">
        <v>4</v>
      </c>
      <c r="B11" s="2293" t="s">
        <v>3535</v>
      </c>
      <c r="C11" s="2274" t="s">
        <v>309</v>
      </c>
      <c r="D11" s="2251">
        <v>1</v>
      </c>
      <c r="E11" s="2863" t="s">
        <v>568</v>
      </c>
      <c r="F11" s="2864" t="s">
        <v>7254</v>
      </c>
      <c r="G11" s="2356" t="s">
        <v>6962</v>
      </c>
      <c r="H11" s="2242" t="s">
        <v>33</v>
      </c>
      <c r="I11" s="2431"/>
    </row>
    <row r="12" spans="1:9" s="1034" customFormat="1" ht="20.25" customHeight="1" x14ac:dyDescent="0.25">
      <c r="A12" s="2242">
        <v>5</v>
      </c>
      <c r="B12" s="2293" t="s">
        <v>7368</v>
      </c>
      <c r="C12" s="2274" t="s">
        <v>6452</v>
      </c>
      <c r="D12" s="2251">
        <v>0</v>
      </c>
      <c r="E12" s="2863" t="s">
        <v>58</v>
      </c>
      <c r="F12" s="2864" t="s">
        <v>7254</v>
      </c>
      <c r="G12" s="2356" t="s">
        <v>6952</v>
      </c>
      <c r="H12" s="2242" t="s">
        <v>33</v>
      </c>
      <c r="I12" s="2431"/>
    </row>
    <row r="13" spans="1:9" s="1034" customFormat="1" ht="20.25" customHeight="1" x14ac:dyDescent="0.25">
      <c r="A13" s="2242">
        <v>6</v>
      </c>
      <c r="B13" s="2293" t="s">
        <v>7369</v>
      </c>
      <c r="C13" s="2274" t="s">
        <v>7370</v>
      </c>
      <c r="D13" s="2251">
        <v>0</v>
      </c>
      <c r="E13" s="2883" t="s">
        <v>374</v>
      </c>
      <c r="F13" s="2864" t="s">
        <v>7254</v>
      </c>
      <c r="G13" s="2356" t="s">
        <v>6952</v>
      </c>
      <c r="H13" s="2242" t="s">
        <v>33</v>
      </c>
      <c r="I13" s="2431"/>
    </row>
    <row r="14" spans="1:9" s="1034" customFormat="1" ht="20.25" customHeight="1" x14ac:dyDescent="0.25">
      <c r="A14" s="2242">
        <v>7</v>
      </c>
      <c r="B14" s="2293" t="s">
        <v>7371</v>
      </c>
      <c r="C14" s="2274" t="s">
        <v>2927</v>
      </c>
      <c r="D14" s="2251">
        <v>1</v>
      </c>
      <c r="E14" s="2863" t="s">
        <v>1319</v>
      </c>
      <c r="F14" s="2864" t="s">
        <v>7254</v>
      </c>
      <c r="G14" s="2356" t="s">
        <v>6962</v>
      </c>
      <c r="H14" s="2242" t="s">
        <v>33</v>
      </c>
      <c r="I14" s="2431"/>
    </row>
    <row r="15" spans="1:9" s="1034" customFormat="1" ht="20.25" customHeight="1" x14ac:dyDescent="0.25">
      <c r="A15" s="2242">
        <v>8</v>
      </c>
      <c r="B15" s="2293" t="s">
        <v>7372</v>
      </c>
      <c r="C15" s="2274" t="s">
        <v>64</v>
      </c>
      <c r="D15" s="2251">
        <v>0</v>
      </c>
      <c r="E15" s="2863" t="s">
        <v>6527</v>
      </c>
      <c r="F15" s="2864" t="s">
        <v>7254</v>
      </c>
      <c r="G15" s="2356" t="s">
        <v>184</v>
      </c>
      <c r="H15" s="2242" t="s">
        <v>33</v>
      </c>
      <c r="I15" s="2431"/>
    </row>
    <row r="16" spans="1:9" s="1034" customFormat="1" ht="20.25" customHeight="1" x14ac:dyDescent="0.25">
      <c r="A16" s="2242">
        <v>9</v>
      </c>
      <c r="B16" s="2293" t="s">
        <v>7055</v>
      </c>
      <c r="C16" s="2464" t="s">
        <v>373</v>
      </c>
      <c r="D16" s="2251">
        <v>0</v>
      </c>
      <c r="E16" s="2863" t="s">
        <v>4467</v>
      </c>
      <c r="F16" s="2864" t="s">
        <v>6997</v>
      </c>
      <c r="G16" s="2242" t="s">
        <v>7001</v>
      </c>
      <c r="H16" s="2242" t="s">
        <v>33</v>
      </c>
      <c r="I16" s="2431"/>
    </row>
    <row r="17" spans="1:9" s="1034" customFormat="1" ht="20.25" customHeight="1" x14ac:dyDescent="0.25">
      <c r="A17" s="2242">
        <v>10</v>
      </c>
      <c r="B17" s="2293" t="s">
        <v>174</v>
      </c>
      <c r="C17" s="2274" t="s">
        <v>95</v>
      </c>
      <c r="D17" s="2251">
        <v>1</v>
      </c>
      <c r="E17" s="2863" t="s">
        <v>1715</v>
      </c>
      <c r="F17" s="2864" t="s">
        <v>7254</v>
      </c>
      <c r="G17" s="2356" t="s">
        <v>6952</v>
      </c>
      <c r="H17" s="2242" t="s">
        <v>33</v>
      </c>
      <c r="I17" s="2431"/>
    </row>
    <row r="18" spans="1:9" s="1034" customFormat="1" ht="20.25" customHeight="1" x14ac:dyDescent="0.25">
      <c r="A18" s="2242">
        <v>11</v>
      </c>
      <c r="B18" s="2293" t="s">
        <v>6537</v>
      </c>
      <c r="C18" s="2274" t="s">
        <v>95</v>
      </c>
      <c r="D18" s="2251">
        <v>1</v>
      </c>
      <c r="E18" s="2863" t="s">
        <v>6598</v>
      </c>
      <c r="F18" s="2864" t="s">
        <v>7254</v>
      </c>
      <c r="G18" s="2356" t="s">
        <v>6952</v>
      </c>
      <c r="H18" s="2242" t="s">
        <v>33</v>
      </c>
      <c r="I18" s="2431" t="s">
        <v>7373</v>
      </c>
    </row>
    <row r="19" spans="1:9" s="1034" customFormat="1" ht="20.25" customHeight="1" x14ac:dyDescent="0.25">
      <c r="A19" s="2242">
        <v>12</v>
      </c>
      <c r="B19" s="2293" t="s">
        <v>7374</v>
      </c>
      <c r="C19" s="2274" t="s">
        <v>95</v>
      </c>
      <c r="D19" s="2251">
        <v>1</v>
      </c>
      <c r="E19" s="2863" t="s">
        <v>1193</v>
      </c>
      <c r="F19" s="2864" t="s">
        <v>7254</v>
      </c>
      <c r="G19" s="2356" t="s">
        <v>6952</v>
      </c>
      <c r="H19" s="2242" t="s">
        <v>33</v>
      </c>
      <c r="I19" s="2431"/>
    </row>
    <row r="20" spans="1:9" s="1034" customFormat="1" ht="20.25" customHeight="1" x14ac:dyDescent="0.25">
      <c r="A20" s="2242">
        <v>13</v>
      </c>
      <c r="B20" s="2293" t="s">
        <v>2861</v>
      </c>
      <c r="C20" s="2274" t="s">
        <v>1337</v>
      </c>
      <c r="D20" s="2251">
        <v>0</v>
      </c>
      <c r="E20" s="2863" t="s">
        <v>3340</v>
      </c>
      <c r="F20" s="2864" t="s">
        <v>7254</v>
      </c>
      <c r="G20" s="2356" t="s">
        <v>6952</v>
      </c>
      <c r="H20" s="2242" t="s">
        <v>33</v>
      </c>
      <c r="I20" s="2431"/>
    </row>
    <row r="21" spans="1:9" s="1034" customFormat="1" ht="20.25" customHeight="1" x14ac:dyDescent="0.25">
      <c r="A21" s="2242">
        <v>14</v>
      </c>
      <c r="B21" s="2293" t="s">
        <v>6531</v>
      </c>
      <c r="C21" s="2464" t="s">
        <v>1337</v>
      </c>
      <c r="D21" s="2251">
        <v>0</v>
      </c>
      <c r="E21" s="2863" t="s">
        <v>1709</v>
      </c>
      <c r="F21" s="2864" t="s">
        <v>6445</v>
      </c>
      <c r="G21" s="2242" t="s">
        <v>130</v>
      </c>
      <c r="H21" s="2242" t="s">
        <v>252</v>
      </c>
      <c r="I21" s="2431"/>
    </row>
    <row r="22" spans="1:9" s="1034" customFormat="1" ht="20.25" customHeight="1" x14ac:dyDescent="0.25">
      <c r="A22" s="2242">
        <v>15</v>
      </c>
      <c r="B22" s="2293" t="s">
        <v>7375</v>
      </c>
      <c r="C22" s="2274" t="s">
        <v>107</v>
      </c>
      <c r="D22" s="2251">
        <v>0</v>
      </c>
      <c r="E22" s="2863" t="s">
        <v>135</v>
      </c>
      <c r="F22" s="2864" t="s">
        <v>7254</v>
      </c>
      <c r="G22" s="2356" t="s">
        <v>7364</v>
      </c>
      <c r="H22" s="2242" t="s">
        <v>33</v>
      </c>
      <c r="I22" s="2431"/>
    </row>
    <row r="23" spans="1:9" s="1034" customFormat="1" ht="20.25" customHeight="1" x14ac:dyDescent="0.25">
      <c r="A23" s="2242">
        <v>16</v>
      </c>
      <c r="B23" s="2293" t="s">
        <v>7376</v>
      </c>
      <c r="C23" s="2274" t="s">
        <v>114</v>
      </c>
      <c r="D23" s="2251">
        <v>0</v>
      </c>
      <c r="E23" s="2863" t="s">
        <v>4320</v>
      </c>
      <c r="F23" s="2864" t="s">
        <v>7254</v>
      </c>
      <c r="G23" s="2356" t="s">
        <v>6952</v>
      </c>
      <c r="H23" s="2242" t="s">
        <v>33</v>
      </c>
      <c r="I23" s="2431"/>
    </row>
    <row r="24" spans="1:9" s="1034" customFormat="1" ht="20.25" customHeight="1" x14ac:dyDescent="0.25">
      <c r="A24" s="2242">
        <v>17</v>
      </c>
      <c r="B24" s="2293" t="s">
        <v>7377</v>
      </c>
      <c r="C24" s="2274" t="s">
        <v>128</v>
      </c>
      <c r="D24" s="2251">
        <v>0</v>
      </c>
      <c r="E24" s="2863" t="s">
        <v>745</v>
      </c>
      <c r="F24" s="2864" t="s">
        <v>7254</v>
      </c>
      <c r="G24" s="2356" t="s">
        <v>6504</v>
      </c>
      <c r="H24" s="2242" t="s">
        <v>33</v>
      </c>
      <c r="I24" s="2431"/>
    </row>
    <row r="25" spans="1:9" s="1034" customFormat="1" ht="20.25" customHeight="1" x14ac:dyDescent="0.25">
      <c r="A25" s="2242">
        <v>18</v>
      </c>
      <c r="B25" s="2293" t="s">
        <v>7378</v>
      </c>
      <c r="C25" s="2274" t="s">
        <v>2413</v>
      </c>
      <c r="D25" s="2251">
        <v>1</v>
      </c>
      <c r="E25" s="2863" t="s">
        <v>621</v>
      </c>
      <c r="F25" s="2864" t="s">
        <v>7254</v>
      </c>
      <c r="G25" s="2356" t="s">
        <v>7379</v>
      </c>
      <c r="H25" s="2242" t="s">
        <v>33</v>
      </c>
      <c r="I25" s="2431"/>
    </row>
    <row r="26" spans="1:9" s="1034" customFormat="1" ht="20.25" customHeight="1" x14ac:dyDescent="0.25">
      <c r="A26" s="2242">
        <v>19</v>
      </c>
      <c r="B26" s="2293" t="s">
        <v>7071</v>
      </c>
      <c r="C26" s="2274" t="s">
        <v>140</v>
      </c>
      <c r="D26" s="2251">
        <v>0</v>
      </c>
      <c r="E26" s="2863" t="s">
        <v>2845</v>
      </c>
      <c r="F26" s="2864" t="s">
        <v>7254</v>
      </c>
      <c r="G26" s="2356" t="s">
        <v>6962</v>
      </c>
      <c r="H26" s="2242" t="s">
        <v>33</v>
      </c>
      <c r="I26" s="2431"/>
    </row>
    <row r="27" spans="1:9" s="1034" customFormat="1" ht="20.25" customHeight="1" x14ac:dyDescent="0.25">
      <c r="A27" s="2242">
        <v>20</v>
      </c>
      <c r="B27" s="2293" t="s">
        <v>2322</v>
      </c>
      <c r="C27" s="2274" t="s">
        <v>140</v>
      </c>
      <c r="D27" s="2251">
        <v>0</v>
      </c>
      <c r="E27" s="2863" t="s">
        <v>7477</v>
      </c>
      <c r="F27" s="2864" t="s">
        <v>7254</v>
      </c>
      <c r="G27" s="2356" t="s">
        <v>6952</v>
      </c>
      <c r="H27" s="2242" t="s">
        <v>33</v>
      </c>
      <c r="I27" s="2431"/>
    </row>
    <row r="28" spans="1:9" s="1034" customFormat="1" ht="20.25" customHeight="1" x14ac:dyDescent="0.25">
      <c r="A28" s="2242">
        <v>21</v>
      </c>
      <c r="B28" s="2293" t="s">
        <v>7380</v>
      </c>
      <c r="C28" s="2274" t="s">
        <v>838</v>
      </c>
      <c r="D28" s="2251">
        <v>1</v>
      </c>
      <c r="E28" s="2863" t="s">
        <v>1041</v>
      </c>
      <c r="F28" s="2864" t="s">
        <v>7254</v>
      </c>
      <c r="G28" s="2356" t="s">
        <v>6962</v>
      </c>
      <c r="H28" s="2242" t="s">
        <v>33</v>
      </c>
      <c r="I28" s="2431"/>
    </row>
    <row r="29" spans="1:9" s="1034" customFormat="1" ht="20.25" customHeight="1" x14ac:dyDescent="0.25">
      <c r="A29" s="2242">
        <v>22</v>
      </c>
      <c r="B29" s="2293" t="s">
        <v>7381</v>
      </c>
      <c r="C29" s="2274" t="s">
        <v>146</v>
      </c>
      <c r="D29" s="2251">
        <v>0</v>
      </c>
      <c r="E29" s="2863" t="s">
        <v>499</v>
      </c>
      <c r="F29" s="2864" t="s">
        <v>7254</v>
      </c>
      <c r="G29" s="2356" t="s">
        <v>6952</v>
      </c>
      <c r="H29" s="2242" t="s">
        <v>33</v>
      </c>
      <c r="I29" s="2431"/>
    </row>
    <row r="30" spans="1:9" s="1034" customFormat="1" ht="20.25" customHeight="1" x14ac:dyDescent="0.25">
      <c r="A30" s="2242">
        <v>23</v>
      </c>
      <c r="B30" s="2293" t="s">
        <v>7382</v>
      </c>
      <c r="C30" s="2274" t="s">
        <v>654</v>
      </c>
      <c r="D30" s="2466">
        <v>1</v>
      </c>
      <c r="E30" s="2863" t="s">
        <v>593</v>
      </c>
      <c r="F30" s="2864" t="s">
        <v>7254</v>
      </c>
      <c r="G30" s="2356" t="s">
        <v>594</v>
      </c>
      <c r="H30" s="2242" t="s">
        <v>33</v>
      </c>
      <c r="I30" s="2431"/>
    </row>
    <row r="31" spans="1:9" s="1034" customFormat="1" ht="20.25" customHeight="1" x14ac:dyDescent="0.25">
      <c r="A31" s="2242">
        <v>24</v>
      </c>
      <c r="B31" s="2293" t="s">
        <v>7383</v>
      </c>
      <c r="C31" s="2274" t="s">
        <v>1362</v>
      </c>
      <c r="D31" s="2251">
        <v>1</v>
      </c>
      <c r="E31" s="2863" t="s">
        <v>4113</v>
      </c>
      <c r="F31" s="2864" t="s">
        <v>7254</v>
      </c>
      <c r="G31" s="2356" t="s">
        <v>6952</v>
      </c>
      <c r="H31" s="2242" t="s">
        <v>33</v>
      </c>
      <c r="I31" s="2431"/>
    </row>
    <row r="32" spans="1:9" s="1034" customFormat="1" ht="20.25" customHeight="1" x14ac:dyDescent="0.25">
      <c r="A32" s="2242">
        <v>25</v>
      </c>
      <c r="B32" s="2293" t="s">
        <v>7384</v>
      </c>
      <c r="C32" s="2274" t="s">
        <v>7286</v>
      </c>
      <c r="D32" s="2251">
        <v>0</v>
      </c>
      <c r="E32" s="2863" t="s">
        <v>3627</v>
      </c>
      <c r="F32" s="2864" t="s">
        <v>7254</v>
      </c>
      <c r="G32" s="2356" t="s">
        <v>7367</v>
      </c>
      <c r="H32" s="2242" t="s">
        <v>33</v>
      </c>
      <c r="I32" s="2431"/>
    </row>
    <row r="33" spans="1:9" s="1034" customFormat="1" ht="20.25" customHeight="1" x14ac:dyDescent="0.25">
      <c r="A33" s="2242">
        <v>26</v>
      </c>
      <c r="B33" s="2293" t="s">
        <v>7385</v>
      </c>
      <c r="C33" s="2274" t="s">
        <v>431</v>
      </c>
      <c r="D33" s="2251">
        <v>1</v>
      </c>
      <c r="E33" s="2863" t="s">
        <v>2857</v>
      </c>
      <c r="F33" s="2864" t="s">
        <v>7254</v>
      </c>
      <c r="G33" s="2356" t="s">
        <v>6504</v>
      </c>
      <c r="H33" s="2242" t="s">
        <v>33</v>
      </c>
      <c r="I33" s="2431"/>
    </row>
    <row r="34" spans="1:9" s="1034" customFormat="1" ht="20.25" customHeight="1" x14ac:dyDescent="0.25">
      <c r="A34" s="2242">
        <v>27</v>
      </c>
      <c r="B34" s="2293" t="s">
        <v>7386</v>
      </c>
      <c r="C34" s="2274" t="s">
        <v>2276</v>
      </c>
      <c r="D34" s="2251">
        <v>1</v>
      </c>
      <c r="E34" s="2863" t="s">
        <v>3456</v>
      </c>
      <c r="F34" s="2864" t="s">
        <v>7254</v>
      </c>
      <c r="G34" s="2356" t="s">
        <v>6952</v>
      </c>
      <c r="H34" s="2242" t="s">
        <v>33</v>
      </c>
      <c r="I34" s="2431"/>
    </row>
    <row r="35" spans="1:9" s="1034" customFormat="1" ht="20.25" customHeight="1" x14ac:dyDescent="0.25">
      <c r="A35" s="2242">
        <v>28</v>
      </c>
      <c r="B35" s="2293" t="s">
        <v>7387</v>
      </c>
      <c r="C35" s="2274" t="s">
        <v>682</v>
      </c>
      <c r="D35" s="2251">
        <v>0</v>
      </c>
      <c r="E35" s="2863" t="s">
        <v>891</v>
      </c>
      <c r="F35" s="2864" t="s">
        <v>7254</v>
      </c>
      <c r="G35" s="2356" t="s">
        <v>6962</v>
      </c>
      <c r="H35" s="2242" t="s">
        <v>33</v>
      </c>
      <c r="I35" s="2431"/>
    </row>
    <row r="36" spans="1:9" s="1034" customFormat="1" ht="20.25" customHeight="1" x14ac:dyDescent="0.25">
      <c r="A36" s="2242">
        <v>29</v>
      </c>
      <c r="B36" s="2293" t="s">
        <v>7388</v>
      </c>
      <c r="C36" s="2274" t="s">
        <v>688</v>
      </c>
      <c r="D36" s="2251">
        <v>0</v>
      </c>
      <c r="E36" s="2863" t="s">
        <v>1306</v>
      </c>
      <c r="F36" s="2864" t="s">
        <v>7254</v>
      </c>
      <c r="G36" s="2356" t="s">
        <v>6952</v>
      </c>
      <c r="H36" s="2242" t="s">
        <v>33</v>
      </c>
      <c r="I36" s="2431"/>
    </row>
    <row r="37" spans="1:9" s="1034" customFormat="1" ht="20.25" customHeight="1" x14ac:dyDescent="0.25">
      <c r="A37" s="2242">
        <v>30</v>
      </c>
      <c r="B37" s="2293" t="s">
        <v>7389</v>
      </c>
      <c r="C37" s="2274" t="s">
        <v>217</v>
      </c>
      <c r="D37" s="2251">
        <v>1</v>
      </c>
      <c r="E37" s="2863" t="s">
        <v>6279</v>
      </c>
      <c r="F37" s="2864" t="s">
        <v>7254</v>
      </c>
      <c r="G37" s="2356" t="s">
        <v>6952</v>
      </c>
      <c r="H37" s="2242" t="s">
        <v>33</v>
      </c>
      <c r="I37" s="2431"/>
    </row>
    <row r="38" spans="1:9" s="1034" customFormat="1" ht="20.25" customHeight="1" x14ac:dyDescent="0.25">
      <c r="A38" s="2242">
        <v>31</v>
      </c>
      <c r="B38" s="2293" t="s">
        <v>7390</v>
      </c>
      <c r="C38" s="2274" t="s">
        <v>224</v>
      </c>
      <c r="D38" s="2251">
        <v>1</v>
      </c>
      <c r="E38" s="2863" t="s">
        <v>258</v>
      </c>
      <c r="F38" s="2864" t="s">
        <v>7254</v>
      </c>
      <c r="G38" s="2356" t="s">
        <v>6952</v>
      </c>
      <c r="H38" s="2242" t="s">
        <v>33</v>
      </c>
      <c r="I38" s="2431"/>
    </row>
    <row r="39" spans="1:9" s="1034" customFormat="1" ht="20.25" customHeight="1" x14ac:dyDescent="0.25">
      <c r="A39" s="2242">
        <v>32</v>
      </c>
      <c r="B39" s="2293" t="s">
        <v>1243</v>
      </c>
      <c r="C39" s="2274" t="s">
        <v>231</v>
      </c>
      <c r="D39" s="2251">
        <v>0</v>
      </c>
      <c r="E39" s="2863" t="s">
        <v>913</v>
      </c>
      <c r="F39" s="2864" t="s">
        <v>7254</v>
      </c>
      <c r="G39" s="2356" t="s">
        <v>6504</v>
      </c>
      <c r="H39" s="2242" t="s">
        <v>33</v>
      </c>
      <c r="I39" s="2431" t="s">
        <v>7481</v>
      </c>
    </row>
    <row r="40" spans="1:9" s="1034" customFormat="1" ht="20.25" customHeight="1" x14ac:dyDescent="0.25">
      <c r="A40" s="2242">
        <v>33</v>
      </c>
      <c r="B40" s="2293" t="s">
        <v>7391</v>
      </c>
      <c r="C40" s="2274" t="s">
        <v>1659</v>
      </c>
      <c r="D40" s="2251">
        <v>0</v>
      </c>
      <c r="E40" s="2863" t="s">
        <v>417</v>
      </c>
      <c r="F40" s="2864" t="s">
        <v>7254</v>
      </c>
      <c r="G40" s="2356" t="s">
        <v>6962</v>
      </c>
      <c r="H40" s="2242" t="s">
        <v>33</v>
      </c>
      <c r="I40" s="2431"/>
    </row>
    <row r="41" spans="1:9" s="1034" customFormat="1" ht="20.25" customHeight="1" x14ac:dyDescent="0.25">
      <c r="A41" s="2242">
        <v>34</v>
      </c>
      <c r="B41" s="2293" t="s">
        <v>7392</v>
      </c>
      <c r="C41" s="2274" t="s">
        <v>7299</v>
      </c>
      <c r="D41" s="2251">
        <v>0</v>
      </c>
      <c r="E41" s="2863" t="s">
        <v>1041</v>
      </c>
      <c r="F41" s="2864" t="s">
        <v>7254</v>
      </c>
      <c r="G41" s="2356" t="s">
        <v>6952</v>
      </c>
      <c r="H41" s="2242" t="s">
        <v>33</v>
      </c>
      <c r="I41" s="2431"/>
    </row>
    <row r="42" spans="1:9" s="1034" customFormat="1" ht="20.25" customHeight="1" x14ac:dyDescent="0.25">
      <c r="A42" s="2242">
        <v>35</v>
      </c>
      <c r="B42" s="2293" t="s">
        <v>7393</v>
      </c>
      <c r="C42" s="2274" t="s">
        <v>1430</v>
      </c>
      <c r="D42" s="2251">
        <v>1</v>
      </c>
      <c r="E42" s="2863" t="s">
        <v>2964</v>
      </c>
      <c r="F42" s="2864" t="s">
        <v>7254</v>
      </c>
      <c r="G42" s="2356" t="s">
        <v>6952</v>
      </c>
      <c r="H42" s="2242" t="s">
        <v>33</v>
      </c>
      <c r="I42" s="2431"/>
    </row>
    <row r="43" spans="1:9" s="1034" customFormat="1" ht="20.25" customHeight="1" x14ac:dyDescent="0.25">
      <c r="A43" s="2242">
        <v>36</v>
      </c>
      <c r="B43" s="2293" t="s">
        <v>7394</v>
      </c>
      <c r="C43" s="2274" t="s">
        <v>933</v>
      </c>
      <c r="D43" s="2251">
        <v>0</v>
      </c>
      <c r="E43" s="2863" t="s">
        <v>2168</v>
      </c>
      <c r="F43" s="2864" t="s">
        <v>7254</v>
      </c>
      <c r="G43" s="2356" t="s">
        <v>7395</v>
      </c>
      <c r="H43" s="2242" t="s">
        <v>33</v>
      </c>
      <c r="I43" s="2431"/>
    </row>
    <row r="44" spans="1:9" s="1034" customFormat="1" ht="20.25" customHeight="1" x14ac:dyDescent="0.25">
      <c r="A44" s="2242">
        <v>37</v>
      </c>
      <c r="B44" s="2293" t="s">
        <v>7010</v>
      </c>
      <c r="C44" s="2274" t="s">
        <v>1890</v>
      </c>
      <c r="D44" s="2251">
        <v>0</v>
      </c>
      <c r="E44" s="2863" t="s">
        <v>282</v>
      </c>
      <c r="F44" s="2864" t="s">
        <v>7254</v>
      </c>
      <c r="G44" s="2356" t="s">
        <v>6952</v>
      </c>
      <c r="H44" s="2242" t="s">
        <v>33</v>
      </c>
      <c r="I44" s="2431"/>
    </row>
    <row r="45" spans="1:9" s="1034" customFormat="1" ht="20.25" customHeight="1" x14ac:dyDescent="0.25">
      <c r="A45" s="2242">
        <v>38</v>
      </c>
      <c r="B45" s="2293" t="s">
        <v>7396</v>
      </c>
      <c r="C45" s="2274" t="s">
        <v>7397</v>
      </c>
      <c r="D45" s="2251">
        <v>1</v>
      </c>
      <c r="E45" s="2863" t="s">
        <v>296</v>
      </c>
      <c r="F45" s="2864" t="s">
        <v>7254</v>
      </c>
      <c r="G45" s="2242" t="s">
        <v>7398</v>
      </c>
      <c r="H45" s="2242" t="s">
        <v>33</v>
      </c>
      <c r="I45" s="2431" t="s">
        <v>7295</v>
      </c>
    </row>
    <row r="46" spans="1:9" s="1034" customFormat="1" ht="20.25" customHeight="1" x14ac:dyDescent="0.25">
      <c r="A46" s="2242">
        <v>39</v>
      </c>
      <c r="B46" s="2293" t="s">
        <v>7400</v>
      </c>
      <c r="C46" s="2274" t="s">
        <v>7399</v>
      </c>
      <c r="D46" s="2251">
        <v>0</v>
      </c>
      <c r="E46" s="2863" t="s">
        <v>46</v>
      </c>
      <c r="F46" s="2864" t="s">
        <v>7254</v>
      </c>
      <c r="G46" s="2356" t="s">
        <v>6952</v>
      </c>
      <c r="H46" s="2242" t="s">
        <v>33</v>
      </c>
      <c r="I46" s="2431"/>
    </row>
    <row r="47" spans="1:9" s="1034" customFormat="1" ht="20.25" customHeight="1" x14ac:dyDescent="0.25">
      <c r="A47" s="2242">
        <v>40</v>
      </c>
      <c r="B47" s="2293" t="s">
        <v>4941</v>
      </c>
      <c r="C47" s="2274" t="s">
        <v>1222</v>
      </c>
      <c r="D47" s="2251">
        <v>1</v>
      </c>
      <c r="E47" s="2863" t="s">
        <v>31</v>
      </c>
      <c r="F47" s="2864" t="s">
        <v>7254</v>
      </c>
      <c r="G47" s="2356" t="s">
        <v>102</v>
      </c>
      <c r="H47" s="2242" t="s">
        <v>33</v>
      </c>
      <c r="I47" s="2431"/>
    </row>
    <row r="48" spans="1:9" s="1034" customFormat="1" ht="20.25" customHeight="1" x14ac:dyDescent="0.25">
      <c r="A48" s="2242">
        <v>41</v>
      </c>
      <c r="B48" s="2293" t="s">
        <v>7401</v>
      </c>
      <c r="C48" s="2274" t="s">
        <v>7402</v>
      </c>
      <c r="D48" s="2251">
        <v>1</v>
      </c>
      <c r="E48" s="2863" t="s">
        <v>212</v>
      </c>
      <c r="F48" s="2864" t="s">
        <v>7254</v>
      </c>
      <c r="G48" s="2356" t="s">
        <v>6952</v>
      </c>
      <c r="H48" s="2242" t="s">
        <v>33</v>
      </c>
      <c r="I48" s="2431"/>
    </row>
    <row r="49" spans="1:9" s="1034" customFormat="1" ht="20.25" customHeight="1" x14ac:dyDescent="0.25">
      <c r="A49" s="2242">
        <v>42</v>
      </c>
      <c r="B49" s="2293" t="s">
        <v>7403</v>
      </c>
      <c r="C49" s="2274" t="s">
        <v>7404</v>
      </c>
      <c r="D49" s="2251">
        <v>0</v>
      </c>
      <c r="E49" s="2863" t="s">
        <v>1137</v>
      </c>
      <c r="F49" s="2864" t="s">
        <v>7254</v>
      </c>
      <c r="G49" s="2356" t="s">
        <v>899</v>
      </c>
      <c r="H49" s="2242" t="s">
        <v>33</v>
      </c>
      <c r="I49" s="2431"/>
    </row>
    <row r="50" spans="1:9" s="1034" customFormat="1" ht="20.25" customHeight="1" x14ac:dyDescent="0.25">
      <c r="A50" s="2242">
        <v>43</v>
      </c>
      <c r="B50" s="2293" t="s">
        <v>7405</v>
      </c>
      <c r="C50" s="2274" t="s">
        <v>7406</v>
      </c>
      <c r="D50" s="2251">
        <v>0</v>
      </c>
      <c r="E50" s="2863" t="s">
        <v>3456</v>
      </c>
      <c r="F50" s="2864" t="s">
        <v>7254</v>
      </c>
      <c r="G50" s="2356" t="s">
        <v>6952</v>
      </c>
      <c r="H50" s="2242" t="s">
        <v>33</v>
      </c>
      <c r="I50" s="2431"/>
    </row>
    <row r="51" spans="1:9" s="1034" customFormat="1" ht="20.25" customHeight="1" x14ac:dyDescent="0.25">
      <c r="A51" s="2242">
        <v>44</v>
      </c>
      <c r="B51" s="2293" t="s">
        <v>7407</v>
      </c>
      <c r="C51" s="2274" t="s">
        <v>550</v>
      </c>
      <c r="D51" s="2251">
        <v>1</v>
      </c>
      <c r="E51" s="2863" t="s">
        <v>302</v>
      </c>
      <c r="F51" s="2864" t="s">
        <v>7254</v>
      </c>
      <c r="G51" s="2356" t="s">
        <v>6962</v>
      </c>
      <c r="H51" s="2242" t="s">
        <v>33</v>
      </c>
      <c r="I51" s="2431"/>
    </row>
    <row r="52" spans="1:9" s="1034" customFormat="1" ht="20.25" customHeight="1" x14ac:dyDescent="0.25">
      <c r="A52" s="2242">
        <v>45</v>
      </c>
      <c r="B52" s="2293" t="s">
        <v>7408</v>
      </c>
      <c r="C52" s="2274" t="s">
        <v>550</v>
      </c>
      <c r="D52" s="2251">
        <v>1</v>
      </c>
      <c r="E52" s="2863" t="s">
        <v>1982</v>
      </c>
      <c r="F52" s="2864" t="s">
        <v>7254</v>
      </c>
      <c r="G52" s="2356" t="s">
        <v>6952</v>
      </c>
      <c r="H52" s="2242" t="s">
        <v>33</v>
      </c>
      <c r="I52" s="2431"/>
    </row>
    <row r="53" spans="1:9" s="1034" customFormat="1" ht="20.25" customHeight="1" x14ac:dyDescent="0.25">
      <c r="A53" s="2242">
        <v>46</v>
      </c>
      <c r="B53" s="2293" t="s">
        <v>7409</v>
      </c>
      <c r="C53" s="2274" t="s">
        <v>7410</v>
      </c>
      <c r="D53" s="2251">
        <v>1</v>
      </c>
      <c r="E53" s="2863" t="s">
        <v>2857</v>
      </c>
      <c r="F53" s="2864" t="s">
        <v>7254</v>
      </c>
      <c r="G53" s="2356" t="s">
        <v>6952</v>
      </c>
      <c r="H53" s="2242" t="s">
        <v>33</v>
      </c>
      <c r="I53" s="2431"/>
    </row>
    <row r="54" spans="1:9" s="1034" customFormat="1" ht="20.25" customHeight="1" x14ac:dyDescent="0.25">
      <c r="A54" s="2881">
        <v>47</v>
      </c>
      <c r="B54" s="2296" t="s">
        <v>6581</v>
      </c>
      <c r="C54" s="2297" t="s">
        <v>301</v>
      </c>
      <c r="D54" s="2298">
        <v>1</v>
      </c>
      <c r="E54" s="2866" t="s">
        <v>2638</v>
      </c>
      <c r="F54" s="2867" t="s">
        <v>7254</v>
      </c>
      <c r="G54" s="2468" t="s">
        <v>6962</v>
      </c>
      <c r="H54" s="2250" t="s">
        <v>33</v>
      </c>
      <c r="I54" s="2432"/>
    </row>
    <row r="55" spans="1:9" x14ac:dyDescent="0.25">
      <c r="B55" s="2806" t="s">
        <v>7411</v>
      </c>
      <c r="C55" s="2806"/>
      <c r="D55" s="2806"/>
      <c r="E55" s="2471"/>
      <c r="F55" s="2571"/>
      <c r="G55" s="2569"/>
      <c r="H55" s="2569">
        <v>1</v>
      </c>
    </row>
    <row r="56" spans="1:9" x14ac:dyDescent="0.25">
      <c r="B56" s="2807" t="s">
        <v>7533</v>
      </c>
      <c r="C56" s="2807"/>
      <c r="D56" s="2263"/>
      <c r="E56" s="2214"/>
      <c r="F56" s="2570"/>
      <c r="G56" s="2572"/>
      <c r="H56" s="2572"/>
    </row>
    <row r="57" spans="1:9" x14ac:dyDescent="0.25">
      <c r="A57" s="2555"/>
      <c r="C57" s="2433"/>
      <c r="D57" s="2263"/>
      <c r="E57" s="2214"/>
      <c r="F57" s="2570"/>
      <c r="G57" s="2572"/>
      <c r="H57" s="2572"/>
    </row>
    <row r="58" spans="1:9" x14ac:dyDescent="0.25">
      <c r="E58" s="2214"/>
      <c r="F58" s="2573"/>
      <c r="G58" s="2572"/>
      <c r="H58" s="2572"/>
    </row>
    <row r="59" spans="1:9" x14ac:dyDescent="0.25">
      <c r="E59" s="2214"/>
      <c r="F59" s="2570"/>
      <c r="G59" s="2572"/>
      <c r="H59" s="2572"/>
    </row>
    <row r="60" spans="1:9" x14ac:dyDescent="0.25">
      <c r="E60" s="2214"/>
      <c r="F60" s="2570"/>
      <c r="G60" s="2572"/>
      <c r="H60" s="2572"/>
    </row>
    <row r="61" spans="1:9" x14ac:dyDescent="0.25">
      <c r="E61" s="2214"/>
      <c r="F61" s="2570"/>
      <c r="G61" s="2572"/>
      <c r="H61" s="2572"/>
    </row>
  </sheetData>
  <sortState ref="A9:WWF55">
    <sortCondition ref="C9:C55"/>
  </sortState>
  <mergeCells count="15">
    <mergeCell ref="B56:C56"/>
    <mergeCell ref="A3:I3"/>
    <mergeCell ref="A4:I4"/>
    <mergeCell ref="A5:I5"/>
    <mergeCell ref="B55:D55"/>
    <mergeCell ref="E6:F7"/>
    <mergeCell ref="I6:I7"/>
    <mergeCell ref="G6:G7"/>
    <mergeCell ref="H6:H7"/>
    <mergeCell ref="A1:E1"/>
    <mergeCell ref="A2:E2"/>
    <mergeCell ref="A6:A7"/>
    <mergeCell ref="B6:B7"/>
    <mergeCell ref="C6:C7"/>
    <mergeCell ref="D6:D7"/>
  </mergeCells>
  <dataValidations count="3">
    <dataValidation allowBlank="1" showErrorMessage="1" promptTitle="Số nhà" prompt="- Không bắt buộc nhập." sqref="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IW65437 SS65437 ACO65437 AMK65437 AWG65437 BGC65437 BPY65437 BZU65437 CJQ65437 CTM65437 DDI65437 DNE65437 DXA65437 EGW65437 EQS65437 FAO65437 FKK65437 FUG65437 GEC65437 GNY65437 GXU65437 HHQ65437 HRM65437 IBI65437 ILE65437 IVA65437 JEW65437 JOS65437 JYO65437 KIK65437 KSG65437 LCC65437 LLY65437 LVU65437 MFQ65437 MPM65437 MZI65437 NJE65437 NTA65437 OCW65437 OMS65437 OWO65437 PGK65437 PQG65437 QAC65437 QJY65437 QTU65437 RDQ65437 RNM65437 RXI65437 SHE65437 SRA65437 TAW65437 TKS65437 TUO65437 UEK65437 UOG65437 UYC65437 VHY65437 VRU65437 WBQ65437 WLM65437 WVI65437 IW130973 SS130973 ACO130973 AMK130973 AWG130973 BGC130973 BPY130973 BZU130973 CJQ130973 CTM130973 DDI130973 DNE130973 DXA130973 EGW130973 EQS130973 FAO130973 FKK130973 FUG130973 GEC130973 GNY130973 GXU130973 HHQ130973 HRM130973 IBI130973 ILE130973 IVA130973 JEW130973 JOS130973 JYO130973 KIK130973 KSG130973 LCC130973 LLY130973 LVU130973 MFQ130973 MPM130973 MZI130973 NJE130973 NTA130973 OCW130973 OMS130973 OWO130973 PGK130973 PQG130973 QAC130973 QJY130973 QTU130973 RDQ130973 RNM130973 RXI130973 SHE130973 SRA130973 TAW130973 TKS130973 TUO130973 UEK130973 UOG130973 UYC130973 VHY130973 VRU130973 WBQ130973 WLM130973 WVI130973 IW196509 SS196509 ACO196509 AMK196509 AWG196509 BGC196509 BPY196509 BZU196509 CJQ196509 CTM196509 DDI196509 DNE196509 DXA196509 EGW196509 EQS196509 FAO196509 FKK196509 FUG196509 GEC196509 GNY196509 GXU196509 HHQ196509 HRM196509 IBI196509 ILE196509 IVA196509 JEW196509 JOS196509 JYO196509 KIK196509 KSG196509 LCC196509 LLY196509 LVU196509 MFQ196509 MPM196509 MZI196509 NJE196509 NTA196509 OCW196509 OMS196509 OWO196509 PGK196509 PQG196509 QAC196509 QJY196509 QTU196509 RDQ196509 RNM196509 RXI196509 SHE196509 SRA196509 TAW196509 TKS196509 TUO196509 UEK196509 UOG196509 UYC196509 VHY196509 VRU196509 WBQ196509 WLM196509 WVI196509 IW262045 SS262045 ACO262045 AMK262045 AWG262045 BGC262045 BPY262045 BZU262045 CJQ262045 CTM262045 DDI262045 DNE262045 DXA262045 EGW262045 EQS262045 FAO262045 FKK262045 FUG262045 GEC262045 GNY262045 GXU262045 HHQ262045 HRM262045 IBI262045 ILE262045 IVA262045 JEW262045 JOS262045 JYO262045 KIK262045 KSG262045 LCC262045 LLY262045 LVU262045 MFQ262045 MPM262045 MZI262045 NJE262045 NTA262045 OCW262045 OMS262045 OWO262045 PGK262045 PQG262045 QAC262045 QJY262045 QTU262045 RDQ262045 RNM262045 RXI262045 SHE262045 SRA262045 TAW262045 TKS262045 TUO262045 UEK262045 UOG262045 UYC262045 VHY262045 VRU262045 WBQ262045 WLM262045 WVI262045 IW327581 SS327581 ACO327581 AMK327581 AWG327581 BGC327581 BPY327581 BZU327581 CJQ327581 CTM327581 DDI327581 DNE327581 DXA327581 EGW327581 EQS327581 FAO327581 FKK327581 FUG327581 GEC327581 GNY327581 GXU327581 HHQ327581 HRM327581 IBI327581 ILE327581 IVA327581 JEW327581 JOS327581 JYO327581 KIK327581 KSG327581 LCC327581 LLY327581 LVU327581 MFQ327581 MPM327581 MZI327581 NJE327581 NTA327581 OCW327581 OMS327581 OWO327581 PGK327581 PQG327581 QAC327581 QJY327581 QTU327581 RDQ327581 RNM327581 RXI327581 SHE327581 SRA327581 TAW327581 TKS327581 TUO327581 UEK327581 UOG327581 UYC327581 VHY327581 VRU327581 WBQ327581 WLM327581 WVI327581 IW393117 SS393117 ACO393117 AMK393117 AWG393117 BGC393117 BPY393117 BZU393117 CJQ393117 CTM393117 DDI393117 DNE393117 DXA393117 EGW393117 EQS393117 FAO393117 FKK393117 FUG393117 GEC393117 GNY393117 GXU393117 HHQ393117 HRM393117 IBI393117 ILE393117 IVA393117 JEW393117 JOS393117 JYO393117 KIK393117 KSG393117 LCC393117 LLY393117 LVU393117 MFQ393117 MPM393117 MZI393117 NJE393117 NTA393117 OCW393117 OMS393117 OWO393117 PGK393117 PQG393117 QAC393117 QJY393117 QTU393117 RDQ393117 RNM393117 RXI393117 SHE393117 SRA393117 TAW393117 TKS393117 TUO393117 UEK393117 UOG393117 UYC393117 VHY393117 VRU393117 WBQ393117 WLM393117 WVI393117 IW458653 SS458653 ACO458653 AMK458653 AWG458653 BGC458653 BPY458653 BZU458653 CJQ458653 CTM458653 DDI458653 DNE458653 DXA458653 EGW458653 EQS458653 FAO458653 FKK458653 FUG458653 GEC458653 GNY458653 GXU458653 HHQ458653 HRM458653 IBI458653 ILE458653 IVA458653 JEW458653 JOS458653 JYO458653 KIK458653 KSG458653 LCC458653 LLY458653 LVU458653 MFQ458653 MPM458653 MZI458653 NJE458653 NTA458653 OCW458653 OMS458653 OWO458653 PGK458653 PQG458653 QAC458653 QJY458653 QTU458653 RDQ458653 RNM458653 RXI458653 SHE458653 SRA458653 TAW458653 TKS458653 TUO458653 UEK458653 UOG458653 UYC458653 VHY458653 VRU458653 WBQ458653 WLM458653 WVI458653 IW524189 SS524189 ACO524189 AMK524189 AWG524189 BGC524189 BPY524189 BZU524189 CJQ524189 CTM524189 DDI524189 DNE524189 DXA524189 EGW524189 EQS524189 FAO524189 FKK524189 FUG524189 GEC524189 GNY524189 GXU524189 HHQ524189 HRM524189 IBI524189 ILE524189 IVA524189 JEW524189 JOS524189 JYO524189 KIK524189 KSG524189 LCC524189 LLY524189 LVU524189 MFQ524189 MPM524189 MZI524189 NJE524189 NTA524189 OCW524189 OMS524189 OWO524189 PGK524189 PQG524189 QAC524189 QJY524189 QTU524189 RDQ524189 RNM524189 RXI524189 SHE524189 SRA524189 TAW524189 TKS524189 TUO524189 UEK524189 UOG524189 UYC524189 VHY524189 VRU524189 WBQ524189 WLM524189 WVI524189 IW589725 SS589725 ACO589725 AMK589725 AWG589725 BGC589725 BPY589725 BZU589725 CJQ589725 CTM589725 DDI589725 DNE589725 DXA589725 EGW589725 EQS589725 FAO589725 FKK589725 FUG589725 GEC589725 GNY589725 GXU589725 HHQ589725 HRM589725 IBI589725 ILE589725 IVA589725 JEW589725 JOS589725 JYO589725 KIK589725 KSG589725 LCC589725 LLY589725 LVU589725 MFQ589725 MPM589725 MZI589725 NJE589725 NTA589725 OCW589725 OMS589725 OWO589725 PGK589725 PQG589725 QAC589725 QJY589725 QTU589725 RDQ589725 RNM589725 RXI589725 SHE589725 SRA589725 TAW589725 TKS589725 TUO589725 UEK589725 UOG589725 UYC589725 VHY589725 VRU589725 WBQ589725 WLM589725 WVI589725 IW655261 SS655261 ACO655261 AMK655261 AWG655261 BGC655261 BPY655261 BZU655261 CJQ655261 CTM655261 DDI655261 DNE655261 DXA655261 EGW655261 EQS655261 FAO655261 FKK655261 FUG655261 GEC655261 GNY655261 GXU655261 HHQ655261 HRM655261 IBI655261 ILE655261 IVA655261 JEW655261 JOS655261 JYO655261 KIK655261 KSG655261 LCC655261 LLY655261 LVU655261 MFQ655261 MPM655261 MZI655261 NJE655261 NTA655261 OCW655261 OMS655261 OWO655261 PGK655261 PQG655261 QAC655261 QJY655261 QTU655261 RDQ655261 RNM655261 RXI655261 SHE655261 SRA655261 TAW655261 TKS655261 TUO655261 UEK655261 UOG655261 UYC655261 VHY655261 VRU655261 WBQ655261 WLM655261 WVI655261 IW720797 SS720797 ACO720797 AMK720797 AWG720797 BGC720797 BPY720797 BZU720797 CJQ720797 CTM720797 DDI720797 DNE720797 DXA720797 EGW720797 EQS720797 FAO720797 FKK720797 FUG720797 GEC720797 GNY720797 GXU720797 HHQ720797 HRM720797 IBI720797 ILE720797 IVA720797 JEW720797 JOS720797 JYO720797 KIK720797 KSG720797 LCC720797 LLY720797 LVU720797 MFQ720797 MPM720797 MZI720797 NJE720797 NTA720797 OCW720797 OMS720797 OWO720797 PGK720797 PQG720797 QAC720797 QJY720797 QTU720797 RDQ720797 RNM720797 RXI720797 SHE720797 SRA720797 TAW720797 TKS720797 TUO720797 UEK720797 UOG720797 UYC720797 VHY720797 VRU720797 WBQ720797 WLM720797 WVI720797 IW786333 SS786333 ACO786333 AMK786333 AWG786333 BGC786333 BPY786333 BZU786333 CJQ786333 CTM786333 DDI786333 DNE786333 DXA786333 EGW786333 EQS786333 FAO786333 FKK786333 FUG786333 GEC786333 GNY786333 GXU786333 HHQ786333 HRM786333 IBI786333 ILE786333 IVA786333 JEW786333 JOS786333 JYO786333 KIK786333 KSG786333 LCC786333 LLY786333 LVU786333 MFQ786333 MPM786333 MZI786333 NJE786333 NTA786333 OCW786333 OMS786333 OWO786333 PGK786333 PQG786333 QAC786333 QJY786333 QTU786333 RDQ786333 RNM786333 RXI786333 SHE786333 SRA786333 TAW786333 TKS786333 TUO786333 UEK786333 UOG786333 UYC786333 VHY786333 VRU786333 WBQ786333 WLM786333 WVI786333 IW851869 SS851869 ACO851869 AMK851869 AWG851869 BGC851869 BPY851869 BZU851869 CJQ851869 CTM851869 DDI851869 DNE851869 DXA851869 EGW851869 EQS851869 FAO851869 FKK851869 FUG851869 GEC851869 GNY851869 GXU851869 HHQ851869 HRM851869 IBI851869 ILE851869 IVA851869 JEW851869 JOS851869 JYO851869 KIK851869 KSG851869 LCC851869 LLY851869 LVU851869 MFQ851869 MPM851869 MZI851869 NJE851869 NTA851869 OCW851869 OMS851869 OWO851869 PGK851869 PQG851869 QAC851869 QJY851869 QTU851869 RDQ851869 RNM851869 RXI851869 SHE851869 SRA851869 TAW851869 TKS851869 TUO851869 UEK851869 UOG851869 UYC851869 VHY851869 VRU851869 WBQ851869 WLM851869 WVI851869 IW917405 SS917405 ACO917405 AMK917405 AWG917405 BGC917405 BPY917405 BZU917405 CJQ917405 CTM917405 DDI917405 DNE917405 DXA917405 EGW917405 EQS917405 FAO917405 FKK917405 FUG917405 GEC917405 GNY917405 GXU917405 HHQ917405 HRM917405 IBI917405 ILE917405 IVA917405 JEW917405 JOS917405 JYO917405 KIK917405 KSG917405 LCC917405 LLY917405 LVU917405 MFQ917405 MPM917405 MZI917405 NJE917405 NTA917405 OCW917405 OMS917405 OWO917405 PGK917405 PQG917405 QAC917405 QJY917405 QTU917405 RDQ917405 RNM917405 RXI917405 SHE917405 SRA917405 TAW917405 TKS917405 TUO917405 UEK917405 UOG917405 UYC917405 VHY917405 VRU917405 WBQ917405 WLM917405 WVI917405 IW982941 SS982941 ACO982941 AMK982941 AWG982941 BGC982941 BPY982941 BZU982941 CJQ982941 CTM982941 DDI982941 DNE982941 DXA982941 EGW982941 EQS982941 FAO982941 FKK982941 FUG982941 GEC982941 GNY982941 GXU982941 HHQ982941 HRM982941 IBI982941 ILE982941 IVA982941 JEW982941 JOS982941 JYO982941 KIK982941 KSG982941 LCC982941 LLY982941 LVU982941 MFQ982941 MPM982941 MZI982941 NJE982941 NTA982941 OCW982941 OMS982941 OWO982941 PGK982941 PQG982941 QAC982941 QJY982941 QTU982941 RDQ982941 RNM982941 RXI982941 SHE982941 SRA982941 TAW982941 TKS982941 TUO982941 UEK982941 UOG982941 UYC982941 VHY982941 VRU982941 WBQ982941 WLM982941 WVI982941 IW65439 SS65439 ACO65439 AMK65439 AWG65439 BGC65439 BPY65439 BZU65439 CJQ65439 CTM65439 DDI65439 DNE65439 DXA65439 EGW65439 EQS65439 FAO65439 FKK65439 FUG65439 GEC65439 GNY65439 GXU65439 HHQ65439 HRM65439 IBI65439 ILE65439 IVA65439 JEW65439 JOS65439 JYO65439 KIK65439 KSG65439 LCC65439 LLY65439 LVU65439 MFQ65439 MPM65439 MZI65439 NJE65439 NTA65439 OCW65439 OMS65439 OWO65439 PGK65439 PQG65439 QAC65439 QJY65439 QTU65439 RDQ65439 RNM65439 RXI65439 SHE65439 SRA65439 TAW65439 TKS65439 TUO65439 UEK65439 UOG65439 UYC65439 VHY65439 VRU65439 WBQ65439 WLM65439 WVI65439 IW130975 SS130975 ACO130975 AMK130975 AWG130975 BGC130975 BPY130975 BZU130975 CJQ130975 CTM130975 DDI130975 DNE130975 DXA130975 EGW130975 EQS130975 FAO130975 FKK130975 FUG130975 GEC130975 GNY130975 GXU130975 HHQ130975 HRM130975 IBI130975 ILE130975 IVA130975 JEW130975 JOS130975 JYO130975 KIK130975 KSG130975 LCC130975 LLY130975 LVU130975 MFQ130975 MPM130975 MZI130975 NJE130975 NTA130975 OCW130975 OMS130975 OWO130975 PGK130975 PQG130975 QAC130975 QJY130975 QTU130975 RDQ130975 RNM130975 RXI130975 SHE130975 SRA130975 TAW130975 TKS130975 TUO130975 UEK130975 UOG130975 UYC130975 VHY130975 VRU130975 WBQ130975 WLM130975 WVI130975 IW196511 SS196511 ACO196511 AMK196511 AWG196511 BGC196511 BPY196511 BZU196511 CJQ196511 CTM196511 DDI196511 DNE196511 DXA196511 EGW196511 EQS196511 FAO196511 FKK196511 FUG196511 GEC196511 GNY196511 GXU196511 HHQ196511 HRM196511 IBI196511 ILE196511 IVA196511 JEW196511 JOS196511 JYO196511 KIK196511 KSG196511 LCC196511 LLY196511 LVU196511 MFQ196511 MPM196511 MZI196511 NJE196511 NTA196511 OCW196511 OMS196511 OWO196511 PGK196511 PQG196511 QAC196511 QJY196511 QTU196511 RDQ196511 RNM196511 RXI196511 SHE196511 SRA196511 TAW196511 TKS196511 TUO196511 UEK196511 UOG196511 UYC196511 VHY196511 VRU196511 WBQ196511 WLM196511 WVI196511 IW262047 SS262047 ACO262047 AMK262047 AWG262047 BGC262047 BPY262047 BZU262047 CJQ262047 CTM262047 DDI262047 DNE262047 DXA262047 EGW262047 EQS262047 FAO262047 FKK262047 FUG262047 GEC262047 GNY262047 GXU262047 HHQ262047 HRM262047 IBI262047 ILE262047 IVA262047 JEW262047 JOS262047 JYO262047 KIK262047 KSG262047 LCC262047 LLY262047 LVU262047 MFQ262047 MPM262047 MZI262047 NJE262047 NTA262047 OCW262047 OMS262047 OWO262047 PGK262047 PQG262047 QAC262047 QJY262047 QTU262047 RDQ262047 RNM262047 RXI262047 SHE262047 SRA262047 TAW262047 TKS262047 TUO262047 UEK262047 UOG262047 UYC262047 VHY262047 VRU262047 WBQ262047 WLM262047 WVI262047 IW327583 SS327583 ACO327583 AMK327583 AWG327583 BGC327583 BPY327583 BZU327583 CJQ327583 CTM327583 DDI327583 DNE327583 DXA327583 EGW327583 EQS327583 FAO327583 FKK327583 FUG327583 GEC327583 GNY327583 GXU327583 HHQ327583 HRM327583 IBI327583 ILE327583 IVA327583 JEW327583 JOS327583 JYO327583 KIK327583 KSG327583 LCC327583 LLY327583 LVU327583 MFQ327583 MPM327583 MZI327583 NJE327583 NTA327583 OCW327583 OMS327583 OWO327583 PGK327583 PQG327583 QAC327583 QJY327583 QTU327583 RDQ327583 RNM327583 RXI327583 SHE327583 SRA327583 TAW327583 TKS327583 TUO327583 UEK327583 UOG327583 UYC327583 VHY327583 VRU327583 WBQ327583 WLM327583 WVI327583 IW393119 SS393119 ACO393119 AMK393119 AWG393119 BGC393119 BPY393119 BZU393119 CJQ393119 CTM393119 DDI393119 DNE393119 DXA393119 EGW393119 EQS393119 FAO393119 FKK393119 FUG393119 GEC393119 GNY393119 GXU393119 HHQ393119 HRM393119 IBI393119 ILE393119 IVA393119 JEW393119 JOS393119 JYO393119 KIK393119 KSG393119 LCC393119 LLY393119 LVU393119 MFQ393119 MPM393119 MZI393119 NJE393119 NTA393119 OCW393119 OMS393119 OWO393119 PGK393119 PQG393119 QAC393119 QJY393119 QTU393119 RDQ393119 RNM393119 RXI393119 SHE393119 SRA393119 TAW393119 TKS393119 TUO393119 UEK393119 UOG393119 UYC393119 VHY393119 VRU393119 WBQ393119 WLM393119 WVI393119 IW458655 SS458655 ACO458655 AMK458655 AWG458655 BGC458655 BPY458655 BZU458655 CJQ458655 CTM458655 DDI458655 DNE458655 DXA458655 EGW458655 EQS458655 FAO458655 FKK458655 FUG458655 GEC458655 GNY458655 GXU458655 HHQ458655 HRM458655 IBI458655 ILE458655 IVA458655 JEW458655 JOS458655 JYO458655 KIK458655 KSG458655 LCC458655 LLY458655 LVU458655 MFQ458655 MPM458655 MZI458655 NJE458655 NTA458655 OCW458655 OMS458655 OWO458655 PGK458655 PQG458655 QAC458655 QJY458655 QTU458655 RDQ458655 RNM458655 RXI458655 SHE458655 SRA458655 TAW458655 TKS458655 TUO458655 UEK458655 UOG458655 UYC458655 VHY458655 VRU458655 WBQ458655 WLM458655 WVI458655 IW524191 SS524191 ACO524191 AMK524191 AWG524191 BGC524191 BPY524191 BZU524191 CJQ524191 CTM524191 DDI524191 DNE524191 DXA524191 EGW524191 EQS524191 FAO524191 FKK524191 FUG524191 GEC524191 GNY524191 GXU524191 HHQ524191 HRM524191 IBI524191 ILE524191 IVA524191 JEW524191 JOS524191 JYO524191 KIK524191 KSG524191 LCC524191 LLY524191 LVU524191 MFQ524191 MPM524191 MZI524191 NJE524191 NTA524191 OCW524191 OMS524191 OWO524191 PGK524191 PQG524191 QAC524191 QJY524191 QTU524191 RDQ524191 RNM524191 RXI524191 SHE524191 SRA524191 TAW524191 TKS524191 TUO524191 UEK524191 UOG524191 UYC524191 VHY524191 VRU524191 WBQ524191 WLM524191 WVI524191 IW589727 SS589727 ACO589727 AMK589727 AWG589727 BGC589727 BPY589727 BZU589727 CJQ589727 CTM589727 DDI589727 DNE589727 DXA589727 EGW589727 EQS589727 FAO589727 FKK589727 FUG589727 GEC589727 GNY589727 GXU589727 HHQ589727 HRM589727 IBI589727 ILE589727 IVA589727 JEW589727 JOS589727 JYO589727 KIK589727 KSG589727 LCC589727 LLY589727 LVU589727 MFQ589727 MPM589727 MZI589727 NJE589727 NTA589727 OCW589727 OMS589727 OWO589727 PGK589727 PQG589727 QAC589727 QJY589727 QTU589727 RDQ589727 RNM589727 RXI589727 SHE589727 SRA589727 TAW589727 TKS589727 TUO589727 UEK589727 UOG589727 UYC589727 VHY589727 VRU589727 WBQ589727 WLM589727 WVI589727 IW655263 SS655263 ACO655263 AMK655263 AWG655263 BGC655263 BPY655263 BZU655263 CJQ655263 CTM655263 DDI655263 DNE655263 DXA655263 EGW655263 EQS655263 FAO655263 FKK655263 FUG655263 GEC655263 GNY655263 GXU655263 HHQ655263 HRM655263 IBI655263 ILE655263 IVA655263 JEW655263 JOS655263 JYO655263 KIK655263 KSG655263 LCC655263 LLY655263 LVU655263 MFQ655263 MPM655263 MZI655263 NJE655263 NTA655263 OCW655263 OMS655263 OWO655263 PGK655263 PQG655263 QAC655263 QJY655263 QTU655263 RDQ655263 RNM655263 RXI655263 SHE655263 SRA655263 TAW655263 TKS655263 TUO655263 UEK655263 UOG655263 UYC655263 VHY655263 VRU655263 WBQ655263 WLM655263 WVI655263 IW720799 SS720799 ACO720799 AMK720799 AWG720799 BGC720799 BPY720799 BZU720799 CJQ720799 CTM720799 DDI720799 DNE720799 DXA720799 EGW720799 EQS720799 FAO720799 FKK720799 FUG720799 GEC720799 GNY720799 GXU720799 HHQ720799 HRM720799 IBI720799 ILE720799 IVA720799 JEW720799 JOS720799 JYO720799 KIK720799 KSG720799 LCC720799 LLY720799 LVU720799 MFQ720799 MPM720799 MZI720799 NJE720799 NTA720799 OCW720799 OMS720799 OWO720799 PGK720799 PQG720799 QAC720799 QJY720799 QTU720799 RDQ720799 RNM720799 RXI720799 SHE720799 SRA720799 TAW720799 TKS720799 TUO720799 UEK720799 UOG720799 UYC720799 VHY720799 VRU720799 WBQ720799 WLM720799 WVI720799 IW786335 SS786335 ACO786335 AMK786335 AWG786335 BGC786335 BPY786335 BZU786335 CJQ786335 CTM786335 DDI786335 DNE786335 DXA786335 EGW786335 EQS786335 FAO786335 FKK786335 FUG786335 GEC786335 GNY786335 GXU786335 HHQ786335 HRM786335 IBI786335 ILE786335 IVA786335 JEW786335 JOS786335 JYO786335 KIK786335 KSG786335 LCC786335 LLY786335 LVU786335 MFQ786335 MPM786335 MZI786335 NJE786335 NTA786335 OCW786335 OMS786335 OWO786335 PGK786335 PQG786335 QAC786335 QJY786335 QTU786335 RDQ786335 RNM786335 RXI786335 SHE786335 SRA786335 TAW786335 TKS786335 TUO786335 UEK786335 UOG786335 UYC786335 VHY786335 VRU786335 WBQ786335 WLM786335 WVI786335 IW851871 SS851871 ACO851871 AMK851871 AWG851871 BGC851871 BPY851871 BZU851871 CJQ851871 CTM851871 DDI851871 DNE851871 DXA851871 EGW851871 EQS851871 FAO851871 FKK851871 FUG851871 GEC851871 GNY851871 GXU851871 HHQ851871 HRM851871 IBI851871 ILE851871 IVA851871 JEW851871 JOS851871 JYO851871 KIK851871 KSG851871 LCC851871 LLY851871 LVU851871 MFQ851871 MPM851871 MZI851871 NJE851871 NTA851871 OCW851871 OMS851871 OWO851871 PGK851871 PQG851871 QAC851871 QJY851871 QTU851871 RDQ851871 RNM851871 RXI851871 SHE851871 SRA851871 TAW851871 TKS851871 TUO851871 UEK851871 UOG851871 UYC851871 VHY851871 VRU851871 WBQ851871 WLM851871 WVI851871 IW917407 SS917407 ACO917407 AMK917407 AWG917407 BGC917407 BPY917407 BZU917407 CJQ917407 CTM917407 DDI917407 DNE917407 DXA917407 EGW917407 EQS917407 FAO917407 FKK917407 FUG917407 GEC917407 GNY917407 GXU917407 HHQ917407 HRM917407 IBI917407 ILE917407 IVA917407 JEW917407 JOS917407 JYO917407 KIK917407 KSG917407 LCC917407 LLY917407 LVU917407 MFQ917407 MPM917407 MZI917407 NJE917407 NTA917407 OCW917407 OMS917407 OWO917407 PGK917407 PQG917407 QAC917407 QJY917407 QTU917407 RDQ917407 RNM917407 RXI917407 SHE917407 SRA917407 TAW917407 TKS917407 TUO917407 UEK917407 UOG917407 UYC917407 VHY917407 VRU917407 WBQ917407 WLM917407 WVI917407 IW982943 SS982943 ACO982943 AMK982943 AWG982943 BGC982943 BPY982943 BZU982943 CJQ982943 CTM982943 DDI982943 DNE982943 DXA982943 EGW982943 EQS982943 FAO982943 FKK982943 FUG982943 GEC982943 GNY982943 GXU982943 HHQ982943 HRM982943 IBI982943 ILE982943 IVA982943 JEW982943 JOS982943 JYO982943 KIK982943 KSG982943 LCC982943 LLY982943 LVU982943 MFQ982943 MPM982943 MZI982943 NJE982943 NTA982943 OCW982943 OMS982943 OWO982943 PGK982943 PQG982943 QAC982943 QJY982943 QTU982943 RDQ982943 RNM982943 RXI982943 SHE982943 SRA982943 TAW982943 TKS982943 TUO982943 UEK982943 UOG982943 UYC982943 VHY982943 VRU982943 WBQ982943 WLM982943 WVI982943 IW65446 SS65446 ACO65446 AMK65446 AWG65446 BGC65446 BPY65446 BZU65446 CJQ65446 CTM65446 DDI65446 DNE65446 DXA65446 EGW65446 EQS65446 FAO65446 FKK65446 FUG65446 GEC65446 GNY65446 GXU65446 HHQ65446 HRM65446 IBI65446 ILE65446 IVA65446 JEW65446 JOS65446 JYO65446 KIK65446 KSG65446 LCC65446 LLY65446 LVU65446 MFQ65446 MPM65446 MZI65446 NJE65446 NTA65446 OCW65446 OMS65446 OWO65446 PGK65446 PQG65446 QAC65446 QJY65446 QTU65446 RDQ65446 RNM65446 RXI65446 SHE65446 SRA65446 TAW65446 TKS65446 TUO65446 UEK65446 UOG65446 UYC65446 VHY65446 VRU65446 WBQ65446 WLM65446 WVI65446 IW130982 SS130982 ACO130982 AMK130982 AWG130982 BGC130982 BPY130982 BZU130982 CJQ130982 CTM130982 DDI130982 DNE130982 DXA130982 EGW130982 EQS130982 FAO130982 FKK130982 FUG130982 GEC130982 GNY130982 GXU130982 HHQ130982 HRM130982 IBI130982 ILE130982 IVA130982 JEW130982 JOS130982 JYO130982 KIK130982 KSG130982 LCC130982 LLY130982 LVU130982 MFQ130982 MPM130982 MZI130982 NJE130982 NTA130982 OCW130982 OMS130982 OWO130982 PGK130982 PQG130982 QAC130982 QJY130982 QTU130982 RDQ130982 RNM130982 RXI130982 SHE130982 SRA130982 TAW130982 TKS130982 TUO130982 UEK130982 UOG130982 UYC130982 VHY130982 VRU130982 WBQ130982 WLM130982 WVI130982 IW196518 SS196518 ACO196518 AMK196518 AWG196518 BGC196518 BPY196518 BZU196518 CJQ196518 CTM196518 DDI196518 DNE196518 DXA196518 EGW196518 EQS196518 FAO196518 FKK196518 FUG196518 GEC196518 GNY196518 GXU196518 HHQ196518 HRM196518 IBI196518 ILE196518 IVA196518 JEW196518 JOS196518 JYO196518 KIK196518 KSG196518 LCC196518 LLY196518 LVU196518 MFQ196518 MPM196518 MZI196518 NJE196518 NTA196518 OCW196518 OMS196518 OWO196518 PGK196518 PQG196518 QAC196518 QJY196518 QTU196518 RDQ196518 RNM196518 RXI196518 SHE196518 SRA196518 TAW196518 TKS196518 TUO196518 UEK196518 UOG196518 UYC196518 VHY196518 VRU196518 WBQ196518 WLM196518 WVI196518 IW262054 SS262054 ACO262054 AMK262054 AWG262054 BGC262054 BPY262054 BZU262054 CJQ262054 CTM262054 DDI262054 DNE262054 DXA262054 EGW262054 EQS262054 FAO262054 FKK262054 FUG262054 GEC262054 GNY262054 GXU262054 HHQ262054 HRM262054 IBI262054 ILE262054 IVA262054 JEW262054 JOS262054 JYO262054 KIK262054 KSG262054 LCC262054 LLY262054 LVU262054 MFQ262054 MPM262054 MZI262054 NJE262054 NTA262054 OCW262054 OMS262054 OWO262054 PGK262054 PQG262054 QAC262054 QJY262054 QTU262054 RDQ262054 RNM262054 RXI262054 SHE262054 SRA262054 TAW262054 TKS262054 TUO262054 UEK262054 UOG262054 UYC262054 VHY262054 VRU262054 WBQ262054 WLM262054 WVI262054 IW327590 SS327590 ACO327590 AMK327590 AWG327590 BGC327590 BPY327590 BZU327590 CJQ327590 CTM327590 DDI327590 DNE327590 DXA327590 EGW327590 EQS327590 FAO327590 FKK327590 FUG327590 GEC327590 GNY327590 GXU327590 HHQ327590 HRM327590 IBI327590 ILE327590 IVA327590 JEW327590 JOS327590 JYO327590 KIK327590 KSG327590 LCC327590 LLY327590 LVU327590 MFQ327590 MPM327590 MZI327590 NJE327590 NTA327590 OCW327590 OMS327590 OWO327590 PGK327590 PQG327590 QAC327590 QJY327590 QTU327590 RDQ327590 RNM327590 RXI327590 SHE327590 SRA327590 TAW327590 TKS327590 TUO327590 UEK327590 UOG327590 UYC327590 VHY327590 VRU327590 WBQ327590 WLM327590 WVI327590 IW393126 SS393126 ACO393126 AMK393126 AWG393126 BGC393126 BPY393126 BZU393126 CJQ393126 CTM393126 DDI393126 DNE393126 DXA393126 EGW393126 EQS393126 FAO393126 FKK393126 FUG393126 GEC393126 GNY393126 GXU393126 HHQ393126 HRM393126 IBI393126 ILE393126 IVA393126 JEW393126 JOS393126 JYO393126 KIK393126 KSG393126 LCC393126 LLY393126 LVU393126 MFQ393126 MPM393126 MZI393126 NJE393126 NTA393126 OCW393126 OMS393126 OWO393126 PGK393126 PQG393126 QAC393126 QJY393126 QTU393126 RDQ393126 RNM393126 RXI393126 SHE393126 SRA393126 TAW393126 TKS393126 TUO393126 UEK393126 UOG393126 UYC393126 VHY393126 VRU393126 WBQ393126 WLM393126 WVI393126 IW458662 SS458662 ACO458662 AMK458662 AWG458662 BGC458662 BPY458662 BZU458662 CJQ458662 CTM458662 DDI458662 DNE458662 DXA458662 EGW458662 EQS458662 FAO458662 FKK458662 FUG458662 GEC458662 GNY458662 GXU458662 HHQ458662 HRM458662 IBI458662 ILE458662 IVA458662 JEW458662 JOS458662 JYO458662 KIK458662 KSG458662 LCC458662 LLY458662 LVU458662 MFQ458662 MPM458662 MZI458662 NJE458662 NTA458662 OCW458662 OMS458662 OWO458662 PGK458662 PQG458662 QAC458662 QJY458662 QTU458662 RDQ458662 RNM458662 RXI458662 SHE458662 SRA458662 TAW458662 TKS458662 TUO458662 UEK458662 UOG458662 UYC458662 VHY458662 VRU458662 WBQ458662 WLM458662 WVI458662 IW524198 SS524198 ACO524198 AMK524198 AWG524198 BGC524198 BPY524198 BZU524198 CJQ524198 CTM524198 DDI524198 DNE524198 DXA524198 EGW524198 EQS524198 FAO524198 FKK524198 FUG524198 GEC524198 GNY524198 GXU524198 HHQ524198 HRM524198 IBI524198 ILE524198 IVA524198 JEW524198 JOS524198 JYO524198 KIK524198 KSG524198 LCC524198 LLY524198 LVU524198 MFQ524198 MPM524198 MZI524198 NJE524198 NTA524198 OCW524198 OMS524198 OWO524198 PGK524198 PQG524198 QAC524198 QJY524198 QTU524198 RDQ524198 RNM524198 RXI524198 SHE524198 SRA524198 TAW524198 TKS524198 TUO524198 UEK524198 UOG524198 UYC524198 VHY524198 VRU524198 WBQ524198 WLM524198 WVI524198 IW589734 SS589734 ACO589734 AMK589734 AWG589734 BGC589734 BPY589734 BZU589734 CJQ589734 CTM589734 DDI589734 DNE589734 DXA589734 EGW589734 EQS589734 FAO589734 FKK589734 FUG589734 GEC589734 GNY589734 GXU589734 HHQ589734 HRM589734 IBI589734 ILE589734 IVA589734 JEW589734 JOS589734 JYO589734 KIK589734 KSG589734 LCC589734 LLY589734 LVU589734 MFQ589734 MPM589734 MZI589734 NJE589734 NTA589734 OCW589734 OMS589734 OWO589734 PGK589734 PQG589734 QAC589734 QJY589734 QTU589734 RDQ589734 RNM589734 RXI589734 SHE589734 SRA589734 TAW589734 TKS589734 TUO589734 UEK589734 UOG589734 UYC589734 VHY589734 VRU589734 WBQ589734 WLM589734 WVI589734 IW655270 SS655270 ACO655270 AMK655270 AWG655270 BGC655270 BPY655270 BZU655270 CJQ655270 CTM655270 DDI655270 DNE655270 DXA655270 EGW655270 EQS655270 FAO655270 FKK655270 FUG655270 GEC655270 GNY655270 GXU655270 HHQ655270 HRM655270 IBI655270 ILE655270 IVA655270 JEW655270 JOS655270 JYO655270 KIK655270 KSG655270 LCC655270 LLY655270 LVU655270 MFQ655270 MPM655270 MZI655270 NJE655270 NTA655270 OCW655270 OMS655270 OWO655270 PGK655270 PQG655270 QAC655270 QJY655270 QTU655270 RDQ655270 RNM655270 RXI655270 SHE655270 SRA655270 TAW655270 TKS655270 TUO655270 UEK655270 UOG655270 UYC655270 VHY655270 VRU655270 WBQ655270 WLM655270 WVI655270 IW720806 SS720806 ACO720806 AMK720806 AWG720806 BGC720806 BPY720806 BZU720806 CJQ720806 CTM720806 DDI720806 DNE720806 DXA720806 EGW720806 EQS720806 FAO720806 FKK720806 FUG720806 GEC720806 GNY720806 GXU720806 HHQ720806 HRM720806 IBI720806 ILE720806 IVA720806 JEW720806 JOS720806 JYO720806 KIK720806 KSG720806 LCC720806 LLY720806 LVU720806 MFQ720806 MPM720806 MZI720806 NJE720806 NTA720806 OCW720806 OMS720806 OWO720806 PGK720806 PQG720806 QAC720806 QJY720806 QTU720806 RDQ720806 RNM720806 RXI720806 SHE720806 SRA720806 TAW720806 TKS720806 TUO720806 UEK720806 UOG720806 UYC720806 VHY720806 VRU720806 WBQ720806 WLM720806 WVI720806 IW786342 SS786342 ACO786342 AMK786342 AWG786342 BGC786342 BPY786342 BZU786342 CJQ786342 CTM786342 DDI786342 DNE786342 DXA786342 EGW786342 EQS786342 FAO786342 FKK786342 FUG786342 GEC786342 GNY786342 GXU786342 HHQ786342 HRM786342 IBI786342 ILE786342 IVA786342 JEW786342 JOS786342 JYO786342 KIK786342 KSG786342 LCC786342 LLY786342 LVU786342 MFQ786342 MPM786342 MZI786342 NJE786342 NTA786342 OCW786342 OMS786342 OWO786342 PGK786342 PQG786342 QAC786342 QJY786342 QTU786342 RDQ786342 RNM786342 RXI786342 SHE786342 SRA786342 TAW786342 TKS786342 TUO786342 UEK786342 UOG786342 UYC786342 VHY786342 VRU786342 WBQ786342 WLM786342 WVI786342 IW851878 SS851878 ACO851878 AMK851878 AWG851878 BGC851878 BPY851878 BZU851878 CJQ851878 CTM851878 DDI851878 DNE851878 DXA851878 EGW851878 EQS851878 FAO851878 FKK851878 FUG851878 GEC851878 GNY851878 GXU851878 HHQ851878 HRM851878 IBI851878 ILE851878 IVA851878 JEW851878 JOS851878 JYO851878 KIK851878 KSG851878 LCC851878 LLY851878 LVU851878 MFQ851878 MPM851878 MZI851878 NJE851878 NTA851878 OCW851878 OMS851878 OWO851878 PGK851878 PQG851878 QAC851878 QJY851878 QTU851878 RDQ851878 RNM851878 RXI851878 SHE851878 SRA851878 TAW851878 TKS851878 TUO851878 UEK851878 UOG851878 UYC851878 VHY851878 VRU851878 WBQ851878 WLM851878 WVI851878 IW917414 SS917414 ACO917414 AMK917414 AWG917414 BGC917414 BPY917414 BZU917414 CJQ917414 CTM917414 DDI917414 DNE917414 DXA917414 EGW917414 EQS917414 FAO917414 FKK917414 FUG917414 GEC917414 GNY917414 GXU917414 HHQ917414 HRM917414 IBI917414 ILE917414 IVA917414 JEW917414 JOS917414 JYO917414 KIK917414 KSG917414 LCC917414 LLY917414 LVU917414 MFQ917414 MPM917414 MZI917414 NJE917414 NTA917414 OCW917414 OMS917414 OWO917414 PGK917414 PQG917414 QAC917414 QJY917414 QTU917414 RDQ917414 RNM917414 RXI917414 SHE917414 SRA917414 TAW917414 TKS917414 TUO917414 UEK917414 UOG917414 UYC917414 VHY917414 VRU917414 WBQ917414 WLM917414 WVI917414 IW982950 SS982950 ACO982950 AMK982950 AWG982950 BGC982950 BPY982950 BZU982950 CJQ982950 CTM982950 DDI982950 DNE982950 DXA982950 EGW982950 EQS982950 FAO982950 FKK982950 FUG982950 GEC982950 GNY982950 GXU982950 HHQ982950 HRM982950 IBI982950 ILE982950 IVA982950 JEW982950 JOS982950 JYO982950 KIK982950 KSG982950 LCC982950 LLY982950 LVU982950 MFQ982950 MPM982950 MZI982950 NJE982950 NTA982950 OCW982950 OMS982950 OWO982950 PGK982950 PQG982950 QAC982950 QJY982950 QTU982950 RDQ982950 RNM982950 RXI982950 SHE982950 SRA982950 TAW982950 TKS982950 TUO982950 UEK982950 UOG982950 UYC982950 VHY982950 VRU982950 WBQ982950 WLM982950 WVI982950 WLM982988:WLM982989 IW65449:IW65450 SS65449:SS65450 ACO65449:ACO65450 AMK65449:AMK65450 AWG65449:AWG65450 BGC65449:BGC65450 BPY65449:BPY65450 BZU65449:BZU65450 CJQ65449:CJQ65450 CTM65449:CTM65450 DDI65449:DDI65450 DNE65449:DNE65450 DXA65449:DXA65450 EGW65449:EGW65450 EQS65449:EQS65450 FAO65449:FAO65450 FKK65449:FKK65450 FUG65449:FUG65450 GEC65449:GEC65450 GNY65449:GNY65450 GXU65449:GXU65450 HHQ65449:HHQ65450 HRM65449:HRM65450 IBI65449:IBI65450 ILE65449:ILE65450 IVA65449:IVA65450 JEW65449:JEW65450 JOS65449:JOS65450 JYO65449:JYO65450 KIK65449:KIK65450 KSG65449:KSG65450 LCC65449:LCC65450 LLY65449:LLY65450 LVU65449:LVU65450 MFQ65449:MFQ65450 MPM65449:MPM65450 MZI65449:MZI65450 NJE65449:NJE65450 NTA65449:NTA65450 OCW65449:OCW65450 OMS65449:OMS65450 OWO65449:OWO65450 PGK65449:PGK65450 PQG65449:PQG65450 QAC65449:QAC65450 QJY65449:QJY65450 QTU65449:QTU65450 RDQ65449:RDQ65450 RNM65449:RNM65450 RXI65449:RXI65450 SHE65449:SHE65450 SRA65449:SRA65450 TAW65449:TAW65450 TKS65449:TKS65450 TUO65449:TUO65450 UEK65449:UEK65450 UOG65449:UOG65450 UYC65449:UYC65450 VHY65449:VHY65450 VRU65449:VRU65450 WBQ65449:WBQ65450 WLM65449:WLM65450 WVI65449:WVI65450 IW130985:IW130986 SS130985:SS130986 ACO130985:ACO130986 AMK130985:AMK130986 AWG130985:AWG130986 BGC130985:BGC130986 BPY130985:BPY130986 BZU130985:BZU130986 CJQ130985:CJQ130986 CTM130985:CTM130986 DDI130985:DDI130986 DNE130985:DNE130986 DXA130985:DXA130986 EGW130985:EGW130986 EQS130985:EQS130986 FAO130985:FAO130986 FKK130985:FKK130986 FUG130985:FUG130986 GEC130985:GEC130986 GNY130985:GNY130986 GXU130985:GXU130986 HHQ130985:HHQ130986 HRM130985:HRM130986 IBI130985:IBI130986 ILE130985:ILE130986 IVA130985:IVA130986 JEW130985:JEW130986 JOS130985:JOS130986 JYO130985:JYO130986 KIK130985:KIK130986 KSG130985:KSG130986 LCC130985:LCC130986 LLY130985:LLY130986 LVU130985:LVU130986 MFQ130985:MFQ130986 MPM130985:MPM130986 MZI130985:MZI130986 NJE130985:NJE130986 NTA130985:NTA130986 OCW130985:OCW130986 OMS130985:OMS130986 OWO130985:OWO130986 PGK130985:PGK130986 PQG130985:PQG130986 QAC130985:QAC130986 QJY130985:QJY130986 QTU130985:QTU130986 RDQ130985:RDQ130986 RNM130985:RNM130986 RXI130985:RXI130986 SHE130985:SHE130986 SRA130985:SRA130986 TAW130985:TAW130986 TKS130985:TKS130986 TUO130985:TUO130986 UEK130985:UEK130986 UOG130985:UOG130986 UYC130985:UYC130986 VHY130985:VHY130986 VRU130985:VRU130986 WBQ130985:WBQ130986 WLM130985:WLM130986 WVI130985:WVI130986 IW196521:IW196522 SS196521:SS196522 ACO196521:ACO196522 AMK196521:AMK196522 AWG196521:AWG196522 BGC196521:BGC196522 BPY196521:BPY196522 BZU196521:BZU196522 CJQ196521:CJQ196522 CTM196521:CTM196522 DDI196521:DDI196522 DNE196521:DNE196522 DXA196521:DXA196522 EGW196521:EGW196522 EQS196521:EQS196522 FAO196521:FAO196522 FKK196521:FKK196522 FUG196521:FUG196522 GEC196521:GEC196522 GNY196521:GNY196522 GXU196521:GXU196522 HHQ196521:HHQ196522 HRM196521:HRM196522 IBI196521:IBI196522 ILE196521:ILE196522 IVA196521:IVA196522 JEW196521:JEW196522 JOS196521:JOS196522 JYO196521:JYO196522 KIK196521:KIK196522 KSG196521:KSG196522 LCC196521:LCC196522 LLY196521:LLY196522 LVU196521:LVU196522 MFQ196521:MFQ196522 MPM196521:MPM196522 MZI196521:MZI196522 NJE196521:NJE196522 NTA196521:NTA196522 OCW196521:OCW196522 OMS196521:OMS196522 OWO196521:OWO196522 PGK196521:PGK196522 PQG196521:PQG196522 QAC196521:QAC196522 QJY196521:QJY196522 QTU196521:QTU196522 RDQ196521:RDQ196522 RNM196521:RNM196522 RXI196521:RXI196522 SHE196521:SHE196522 SRA196521:SRA196522 TAW196521:TAW196522 TKS196521:TKS196522 TUO196521:TUO196522 UEK196521:UEK196522 UOG196521:UOG196522 UYC196521:UYC196522 VHY196521:VHY196522 VRU196521:VRU196522 WBQ196521:WBQ196522 WLM196521:WLM196522 WVI196521:WVI196522 IW262057:IW262058 SS262057:SS262058 ACO262057:ACO262058 AMK262057:AMK262058 AWG262057:AWG262058 BGC262057:BGC262058 BPY262057:BPY262058 BZU262057:BZU262058 CJQ262057:CJQ262058 CTM262057:CTM262058 DDI262057:DDI262058 DNE262057:DNE262058 DXA262057:DXA262058 EGW262057:EGW262058 EQS262057:EQS262058 FAO262057:FAO262058 FKK262057:FKK262058 FUG262057:FUG262058 GEC262057:GEC262058 GNY262057:GNY262058 GXU262057:GXU262058 HHQ262057:HHQ262058 HRM262057:HRM262058 IBI262057:IBI262058 ILE262057:ILE262058 IVA262057:IVA262058 JEW262057:JEW262058 JOS262057:JOS262058 JYO262057:JYO262058 KIK262057:KIK262058 KSG262057:KSG262058 LCC262057:LCC262058 LLY262057:LLY262058 LVU262057:LVU262058 MFQ262057:MFQ262058 MPM262057:MPM262058 MZI262057:MZI262058 NJE262057:NJE262058 NTA262057:NTA262058 OCW262057:OCW262058 OMS262057:OMS262058 OWO262057:OWO262058 PGK262057:PGK262058 PQG262057:PQG262058 QAC262057:QAC262058 QJY262057:QJY262058 QTU262057:QTU262058 RDQ262057:RDQ262058 RNM262057:RNM262058 RXI262057:RXI262058 SHE262057:SHE262058 SRA262057:SRA262058 TAW262057:TAW262058 TKS262057:TKS262058 TUO262057:TUO262058 UEK262057:UEK262058 UOG262057:UOG262058 UYC262057:UYC262058 VHY262057:VHY262058 VRU262057:VRU262058 WBQ262057:WBQ262058 WLM262057:WLM262058 WVI262057:WVI262058 IW327593:IW327594 SS327593:SS327594 ACO327593:ACO327594 AMK327593:AMK327594 AWG327593:AWG327594 BGC327593:BGC327594 BPY327593:BPY327594 BZU327593:BZU327594 CJQ327593:CJQ327594 CTM327593:CTM327594 DDI327593:DDI327594 DNE327593:DNE327594 DXA327593:DXA327594 EGW327593:EGW327594 EQS327593:EQS327594 FAO327593:FAO327594 FKK327593:FKK327594 FUG327593:FUG327594 GEC327593:GEC327594 GNY327593:GNY327594 GXU327593:GXU327594 HHQ327593:HHQ327594 HRM327593:HRM327594 IBI327593:IBI327594 ILE327593:ILE327594 IVA327593:IVA327594 JEW327593:JEW327594 JOS327593:JOS327594 JYO327593:JYO327594 KIK327593:KIK327594 KSG327593:KSG327594 LCC327593:LCC327594 LLY327593:LLY327594 LVU327593:LVU327594 MFQ327593:MFQ327594 MPM327593:MPM327594 MZI327593:MZI327594 NJE327593:NJE327594 NTA327593:NTA327594 OCW327593:OCW327594 OMS327593:OMS327594 OWO327593:OWO327594 PGK327593:PGK327594 PQG327593:PQG327594 QAC327593:QAC327594 QJY327593:QJY327594 QTU327593:QTU327594 RDQ327593:RDQ327594 RNM327593:RNM327594 RXI327593:RXI327594 SHE327593:SHE327594 SRA327593:SRA327594 TAW327593:TAW327594 TKS327593:TKS327594 TUO327593:TUO327594 UEK327593:UEK327594 UOG327593:UOG327594 UYC327593:UYC327594 VHY327593:VHY327594 VRU327593:VRU327594 WBQ327593:WBQ327594 WLM327593:WLM327594 WVI327593:WVI327594 IW393129:IW393130 SS393129:SS393130 ACO393129:ACO393130 AMK393129:AMK393130 AWG393129:AWG393130 BGC393129:BGC393130 BPY393129:BPY393130 BZU393129:BZU393130 CJQ393129:CJQ393130 CTM393129:CTM393130 DDI393129:DDI393130 DNE393129:DNE393130 DXA393129:DXA393130 EGW393129:EGW393130 EQS393129:EQS393130 FAO393129:FAO393130 FKK393129:FKK393130 FUG393129:FUG393130 GEC393129:GEC393130 GNY393129:GNY393130 GXU393129:GXU393130 HHQ393129:HHQ393130 HRM393129:HRM393130 IBI393129:IBI393130 ILE393129:ILE393130 IVA393129:IVA393130 JEW393129:JEW393130 JOS393129:JOS393130 JYO393129:JYO393130 KIK393129:KIK393130 KSG393129:KSG393130 LCC393129:LCC393130 LLY393129:LLY393130 LVU393129:LVU393130 MFQ393129:MFQ393130 MPM393129:MPM393130 MZI393129:MZI393130 NJE393129:NJE393130 NTA393129:NTA393130 OCW393129:OCW393130 OMS393129:OMS393130 OWO393129:OWO393130 PGK393129:PGK393130 PQG393129:PQG393130 QAC393129:QAC393130 QJY393129:QJY393130 QTU393129:QTU393130 RDQ393129:RDQ393130 RNM393129:RNM393130 RXI393129:RXI393130 SHE393129:SHE393130 SRA393129:SRA393130 TAW393129:TAW393130 TKS393129:TKS393130 TUO393129:TUO393130 UEK393129:UEK393130 UOG393129:UOG393130 UYC393129:UYC393130 VHY393129:VHY393130 VRU393129:VRU393130 WBQ393129:WBQ393130 WLM393129:WLM393130 WVI393129:WVI393130 IW458665:IW458666 SS458665:SS458666 ACO458665:ACO458666 AMK458665:AMK458666 AWG458665:AWG458666 BGC458665:BGC458666 BPY458665:BPY458666 BZU458665:BZU458666 CJQ458665:CJQ458666 CTM458665:CTM458666 DDI458665:DDI458666 DNE458665:DNE458666 DXA458665:DXA458666 EGW458665:EGW458666 EQS458665:EQS458666 FAO458665:FAO458666 FKK458665:FKK458666 FUG458665:FUG458666 GEC458665:GEC458666 GNY458665:GNY458666 GXU458665:GXU458666 HHQ458665:HHQ458666 HRM458665:HRM458666 IBI458665:IBI458666 ILE458665:ILE458666 IVA458665:IVA458666 JEW458665:JEW458666 JOS458665:JOS458666 JYO458665:JYO458666 KIK458665:KIK458666 KSG458665:KSG458666 LCC458665:LCC458666 LLY458665:LLY458666 LVU458665:LVU458666 MFQ458665:MFQ458666 MPM458665:MPM458666 MZI458665:MZI458666 NJE458665:NJE458666 NTA458665:NTA458666 OCW458665:OCW458666 OMS458665:OMS458666 OWO458665:OWO458666 PGK458665:PGK458666 PQG458665:PQG458666 QAC458665:QAC458666 QJY458665:QJY458666 QTU458665:QTU458666 RDQ458665:RDQ458666 RNM458665:RNM458666 RXI458665:RXI458666 SHE458665:SHE458666 SRA458665:SRA458666 TAW458665:TAW458666 TKS458665:TKS458666 TUO458665:TUO458666 UEK458665:UEK458666 UOG458665:UOG458666 UYC458665:UYC458666 VHY458665:VHY458666 VRU458665:VRU458666 WBQ458665:WBQ458666 WLM458665:WLM458666 WVI458665:WVI458666 IW524201:IW524202 SS524201:SS524202 ACO524201:ACO524202 AMK524201:AMK524202 AWG524201:AWG524202 BGC524201:BGC524202 BPY524201:BPY524202 BZU524201:BZU524202 CJQ524201:CJQ524202 CTM524201:CTM524202 DDI524201:DDI524202 DNE524201:DNE524202 DXA524201:DXA524202 EGW524201:EGW524202 EQS524201:EQS524202 FAO524201:FAO524202 FKK524201:FKK524202 FUG524201:FUG524202 GEC524201:GEC524202 GNY524201:GNY524202 GXU524201:GXU524202 HHQ524201:HHQ524202 HRM524201:HRM524202 IBI524201:IBI524202 ILE524201:ILE524202 IVA524201:IVA524202 JEW524201:JEW524202 JOS524201:JOS524202 JYO524201:JYO524202 KIK524201:KIK524202 KSG524201:KSG524202 LCC524201:LCC524202 LLY524201:LLY524202 LVU524201:LVU524202 MFQ524201:MFQ524202 MPM524201:MPM524202 MZI524201:MZI524202 NJE524201:NJE524202 NTA524201:NTA524202 OCW524201:OCW524202 OMS524201:OMS524202 OWO524201:OWO524202 PGK524201:PGK524202 PQG524201:PQG524202 QAC524201:QAC524202 QJY524201:QJY524202 QTU524201:QTU524202 RDQ524201:RDQ524202 RNM524201:RNM524202 RXI524201:RXI524202 SHE524201:SHE524202 SRA524201:SRA524202 TAW524201:TAW524202 TKS524201:TKS524202 TUO524201:TUO524202 UEK524201:UEK524202 UOG524201:UOG524202 UYC524201:UYC524202 VHY524201:VHY524202 VRU524201:VRU524202 WBQ524201:WBQ524202 WLM524201:WLM524202 WVI524201:WVI524202 IW589737:IW589738 SS589737:SS589738 ACO589737:ACO589738 AMK589737:AMK589738 AWG589737:AWG589738 BGC589737:BGC589738 BPY589737:BPY589738 BZU589737:BZU589738 CJQ589737:CJQ589738 CTM589737:CTM589738 DDI589737:DDI589738 DNE589737:DNE589738 DXA589737:DXA589738 EGW589737:EGW589738 EQS589737:EQS589738 FAO589737:FAO589738 FKK589737:FKK589738 FUG589737:FUG589738 GEC589737:GEC589738 GNY589737:GNY589738 GXU589737:GXU589738 HHQ589737:HHQ589738 HRM589737:HRM589738 IBI589737:IBI589738 ILE589737:ILE589738 IVA589737:IVA589738 JEW589737:JEW589738 JOS589737:JOS589738 JYO589737:JYO589738 KIK589737:KIK589738 KSG589737:KSG589738 LCC589737:LCC589738 LLY589737:LLY589738 LVU589737:LVU589738 MFQ589737:MFQ589738 MPM589737:MPM589738 MZI589737:MZI589738 NJE589737:NJE589738 NTA589737:NTA589738 OCW589737:OCW589738 OMS589737:OMS589738 OWO589737:OWO589738 PGK589737:PGK589738 PQG589737:PQG589738 QAC589737:QAC589738 QJY589737:QJY589738 QTU589737:QTU589738 RDQ589737:RDQ589738 RNM589737:RNM589738 RXI589737:RXI589738 SHE589737:SHE589738 SRA589737:SRA589738 TAW589737:TAW589738 TKS589737:TKS589738 TUO589737:TUO589738 UEK589737:UEK589738 UOG589737:UOG589738 UYC589737:UYC589738 VHY589737:VHY589738 VRU589737:VRU589738 WBQ589737:WBQ589738 WLM589737:WLM589738 WVI589737:WVI589738 IW655273:IW655274 SS655273:SS655274 ACO655273:ACO655274 AMK655273:AMK655274 AWG655273:AWG655274 BGC655273:BGC655274 BPY655273:BPY655274 BZU655273:BZU655274 CJQ655273:CJQ655274 CTM655273:CTM655274 DDI655273:DDI655274 DNE655273:DNE655274 DXA655273:DXA655274 EGW655273:EGW655274 EQS655273:EQS655274 FAO655273:FAO655274 FKK655273:FKK655274 FUG655273:FUG655274 GEC655273:GEC655274 GNY655273:GNY655274 GXU655273:GXU655274 HHQ655273:HHQ655274 HRM655273:HRM655274 IBI655273:IBI655274 ILE655273:ILE655274 IVA655273:IVA655274 JEW655273:JEW655274 JOS655273:JOS655274 JYO655273:JYO655274 KIK655273:KIK655274 KSG655273:KSG655274 LCC655273:LCC655274 LLY655273:LLY655274 LVU655273:LVU655274 MFQ655273:MFQ655274 MPM655273:MPM655274 MZI655273:MZI655274 NJE655273:NJE655274 NTA655273:NTA655274 OCW655273:OCW655274 OMS655273:OMS655274 OWO655273:OWO655274 PGK655273:PGK655274 PQG655273:PQG655274 QAC655273:QAC655274 QJY655273:QJY655274 QTU655273:QTU655274 RDQ655273:RDQ655274 RNM655273:RNM655274 RXI655273:RXI655274 SHE655273:SHE655274 SRA655273:SRA655274 TAW655273:TAW655274 TKS655273:TKS655274 TUO655273:TUO655274 UEK655273:UEK655274 UOG655273:UOG655274 UYC655273:UYC655274 VHY655273:VHY655274 VRU655273:VRU655274 WBQ655273:WBQ655274 WLM655273:WLM655274 WVI655273:WVI655274 IW720809:IW720810 SS720809:SS720810 ACO720809:ACO720810 AMK720809:AMK720810 AWG720809:AWG720810 BGC720809:BGC720810 BPY720809:BPY720810 BZU720809:BZU720810 CJQ720809:CJQ720810 CTM720809:CTM720810 DDI720809:DDI720810 DNE720809:DNE720810 DXA720809:DXA720810 EGW720809:EGW720810 EQS720809:EQS720810 FAO720809:FAO720810 FKK720809:FKK720810 FUG720809:FUG720810 GEC720809:GEC720810 GNY720809:GNY720810 GXU720809:GXU720810 HHQ720809:HHQ720810 HRM720809:HRM720810 IBI720809:IBI720810 ILE720809:ILE720810 IVA720809:IVA720810 JEW720809:JEW720810 JOS720809:JOS720810 JYO720809:JYO720810 KIK720809:KIK720810 KSG720809:KSG720810 LCC720809:LCC720810 LLY720809:LLY720810 LVU720809:LVU720810 MFQ720809:MFQ720810 MPM720809:MPM720810 MZI720809:MZI720810 NJE720809:NJE720810 NTA720809:NTA720810 OCW720809:OCW720810 OMS720809:OMS720810 OWO720809:OWO720810 PGK720809:PGK720810 PQG720809:PQG720810 QAC720809:QAC720810 QJY720809:QJY720810 QTU720809:QTU720810 RDQ720809:RDQ720810 RNM720809:RNM720810 RXI720809:RXI720810 SHE720809:SHE720810 SRA720809:SRA720810 TAW720809:TAW720810 TKS720809:TKS720810 TUO720809:TUO720810 UEK720809:UEK720810 UOG720809:UOG720810 UYC720809:UYC720810 VHY720809:VHY720810 VRU720809:VRU720810 WBQ720809:WBQ720810 WLM720809:WLM720810 WVI720809:WVI720810 IW786345:IW786346 SS786345:SS786346 ACO786345:ACO786346 AMK786345:AMK786346 AWG786345:AWG786346 BGC786345:BGC786346 BPY786345:BPY786346 BZU786345:BZU786346 CJQ786345:CJQ786346 CTM786345:CTM786346 DDI786345:DDI786346 DNE786345:DNE786346 DXA786345:DXA786346 EGW786345:EGW786346 EQS786345:EQS786346 FAO786345:FAO786346 FKK786345:FKK786346 FUG786345:FUG786346 GEC786345:GEC786346 GNY786345:GNY786346 GXU786345:GXU786346 HHQ786345:HHQ786346 HRM786345:HRM786346 IBI786345:IBI786346 ILE786345:ILE786346 IVA786345:IVA786346 JEW786345:JEW786346 JOS786345:JOS786346 JYO786345:JYO786346 KIK786345:KIK786346 KSG786345:KSG786346 LCC786345:LCC786346 LLY786345:LLY786346 LVU786345:LVU786346 MFQ786345:MFQ786346 MPM786345:MPM786346 MZI786345:MZI786346 NJE786345:NJE786346 NTA786345:NTA786346 OCW786345:OCW786346 OMS786345:OMS786346 OWO786345:OWO786346 PGK786345:PGK786346 PQG786345:PQG786346 QAC786345:QAC786346 QJY786345:QJY786346 QTU786345:QTU786346 RDQ786345:RDQ786346 RNM786345:RNM786346 RXI786345:RXI786346 SHE786345:SHE786346 SRA786345:SRA786346 TAW786345:TAW786346 TKS786345:TKS786346 TUO786345:TUO786346 UEK786345:UEK786346 UOG786345:UOG786346 UYC786345:UYC786346 VHY786345:VHY786346 VRU786345:VRU786346 WBQ786345:WBQ786346 WLM786345:WLM786346 WVI786345:WVI786346 IW851881:IW851882 SS851881:SS851882 ACO851881:ACO851882 AMK851881:AMK851882 AWG851881:AWG851882 BGC851881:BGC851882 BPY851881:BPY851882 BZU851881:BZU851882 CJQ851881:CJQ851882 CTM851881:CTM851882 DDI851881:DDI851882 DNE851881:DNE851882 DXA851881:DXA851882 EGW851881:EGW851882 EQS851881:EQS851882 FAO851881:FAO851882 FKK851881:FKK851882 FUG851881:FUG851882 GEC851881:GEC851882 GNY851881:GNY851882 GXU851881:GXU851882 HHQ851881:HHQ851882 HRM851881:HRM851882 IBI851881:IBI851882 ILE851881:ILE851882 IVA851881:IVA851882 JEW851881:JEW851882 JOS851881:JOS851882 JYO851881:JYO851882 KIK851881:KIK851882 KSG851881:KSG851882 LCC851881:LCC851882 LLY851881:LLY851882 LVU851881:LVU851882 MFQ851881:MFQ851882 MPM851881:MPM851882 MZI851881:MZI851882 NJE851881:NJE851882 NTA851881:NTA851882 OCW851881:OCW851882 OMS851881:OMS851882 OWO851881:OWO851882 PGK851881:PGK851882 PQG851881:PQG851882 QAC851881:QAC851882 QJY851881:QJY851882 QTU851881:QTU851882 RDQ851881:RDQ851882 RNM851881:RNM851882 RXI851881:RXI851882 SHE851881:SHE851882 SRA851881:SRA851882 TAW851881:TAW851882 TKS851881:TKS851882 TUO851881:TUO851882 UEK851881:UEK851882 UOG851881:UOG851882 UYC851881:UYC851882 VHY851881:VHY851882 VRU851881:VRU851882 WBQ851881:WBQ851882 WLM851881:WLM851882 WVI851881:WVI851882 IW917417:IW917418 SS917417:SS917418 ACO917417:ACO917418 AMK917417:AMK917418 AWG917417:AWG917418 BGC917417:BGC917418 BPY917417:BPY917418 BZU917417:BZU917418 CJQ917417:CJQ917418 CTM917417:CTM917418 DDI917417:DDI917418 DNE917417:DNE917418 DXA917417:DXA917418 EGW917417:EGW917418 EQS917417:EQS917418 FAO917417:FAO917418 FKK917417:FKK917418 FUG917417:FUG917418 GEC917417:GEC917418 GNY917417:GNY917418 GXU917417:GXU917418 HHQ917417:HHQ917418 HRM917417:HRM917418 IBI917417:IBI917418 ILE917417:ILE917418 IVA917417:IVA917418 JEW917417:JEW917418 JOS917417:JOS917418 JYO917417:JYO917418 KIK917417:KIK917418 KSG917417:KSG917418 LCC917417:LCC917418 LLY917417:LLY917418 LVU917417:LVU917418 MFQ917417:MFQ917418 MPM917417:MPM917418 MZI917417:MZI917418 NJE917417:NJE917418 NTA917417:NTA917418 OCW917417:OCW917418 OMS917417:OMS917418 OWO917417:OWO917418 PGK917417:PGK917418 PQG917417:PQG917418 QAC917417:QAC917418 QJY917417:QJY917418 QTU917417:QTU917418 RDQ917417:RDQ917418 RNM917417:RNM917418 RXI917417:RXI917418 SHE917417:SHE917418 SRA917417:SRA917418 TAW917417:TAW917418 TKS917417:TKS917418 TUO917417:TUO917418 UEK917417:UEK917418 UOG917417:UOG917418 UYC917417:UYC917418 VHY917417:VHY917418 VRU917417:VRU917418 WBQ917417:WBQ917418 WLM917417:WLM917418 WVI917417:WVI917418 IW982953:IW982954 SS982953:SS982954 ACO982953:ACO982954 AMK982953:AMK982954 AWG982953:AWG982954 BGC982953:BGC982954 BPY982953:BPY982954 BZU982953:BZU982954 CJQ982953:CJQ982954 CTM982953:CTM982954 DDI982953:DDI982954 DNE982953:DNE982954 DXA982953:DXA982954 EGW982953:EGW982954 EQS982953:EQS982954 FAO982953:FAO982954 FKK982953:FKK982954 FUG982953:FUG982954 GEC982953:GEC982954 GNY982953:GNY982954 GXU982953:GXU982954 HHQ982953:HHQ982954 HRM982953:HRM982954 IBI982953:IBI982954 ILE982953:ILE982954 IVA982953:IVA982954 JEW982953:JEW982954 JOS982953:JOS982954 JYO982953:JYO982954 KIK982953:KIK982954 KSG982953:KSG982954 LCC982953:LCC982954 LLY982953:LLY982954 LVU982953:LVU982954 MFQ982953:MFQ982954 MPM982953:MPM982954 MZI982953:MZI982954 NJE982953:NJE982954 NTA982953:NTA982954 OCW982953:OCW982954 OMS982953:OMS982954 OWO982953:OWO982954 PGK982953:PGK982954 PQG982953:PQG982954 QAC982953:QAC982954 QJY982953:QJY982954 QTU982953:QTU982954 RDQ982953:RDQ982954 RNM982953:RNM982954 RXI982953:RXI982954 SHE982953:SHE982954 SRA982953:SRA982954 TAW982953:TAW982954 TKS982953:TKS982954 TUO982953:TUO982954 UEK982953:UEK982954 UOG982953:UOG982954 UYC982953:UYC982954 VHY982953:VHY982954 VRU982953:VRU982954 WBQ982953:WBQ982954 WLM982953:WLM982954 WVI982953:WVI982954 WLM917452:WLM917453 WVI917452:WVI917453 IW982988:IW982989 SS982988:SS982989 ACO982988:ACO982989 AMK982988:AMK982989 AWG982988:AWG982989 BGC982988:BGC982989 BPY982988:BPY982989 BZU982988:BZU982989 CJQ982988:CJQ982989 CTM982988:CTM982989 DDI982988:DDI982989 DNE982988:DNE982989 DXA982988:DXA982989 EGW982988:EGW982989 EQS982988:EQS982989 FAO982988:FAO982989 FKK982988:FKK982989 FUG982988:FUG982989 GEC982988:GEC982989 GNY982988:GNY982989 GXU982988:GXU982989 HHQ982988:HHQ982989 HRM982988:HRM982989 IBI982988:IBI982989 ILE982988:ILE982989 IVA982988:IVA982989 JEW982988:JEW982989 JOS982988:JOS982989 JYO982988:JYO982989 KIK982988:KIK982989 KSG982988:KSG982989 LCC982988:LCC982989 LLY982988:LLY982989 LVU982988:LVU982989 MFQ982988:MFQ982989 MPM982988:MPM982989 MZI982988:MZI982989 NJE982988:NJE982989 NTA982988:NTA982989 OCW982988:OCW982989 OMS982988:OMS982989 OWO982988:OWO982989 PGK982988:PGK982989 PQG982988:PQG982989 QAC982988:QAC982989 QJY982988:QJY982989 QTU982988:QTU982989 RDQ982988:RDQ982989 RNM982988:RNM982989 RXI982988:RXI982989 SHE982988:SHE982989 SRA982988:SRA982989 TAW982988:TAW982989 TKS982988:TKS982989 TUO982988:TUO982989 UEK982988:UEK982989 UOG982988:UOG982989 UYC982988:UYC982989 VHY982988:VHY982989 VRU982988:VRU982989 WBQ982988:WBQ982989 IW65456 SS65456 ACO65456 AMK65456 AWG65456 BGC65456 BPY65456 BZU65456 CJQ65456 CTM65456 DDI65456 DNE65456 DXA65456 EGW65456 EQS65456 FAO65456 FKK65456 FUG65456 GEC65456 GNY65456 GXU65456 HHQ65456 HRM65456 IBI65456 ILE65456 IVA65456 JEW65456 JOS65456 JYO65456 KIK65456 KSG65456 LCC65456 LLY65456 LVU65456 MFQ65456 MPM65456 MZI65456 NJE65456 NTA65456 OCW65456 OMS65456 OWO65456 PGK65456 PQG65456 QAC65456 QJY65456 QTU65456 RDQ65456 RNM65456 RXI65456 SHE65456 SRA65456 TAW65456 TKS65456 TUO65456 UEK65456 UOG65456 UYC65456 VHY65456 VRU65456 WBQ65456 WLM65456 WVI65456 IW130992 SS130992 ACO130992 AMK130992 AWG130992 BGC130992 BPY130992 BZU130992 CJQ130992 CTM130992 DDI130992 DNE130992 DXA130992 EGW130992 EQS130992 FAO130992 FKK130992 FUG130992 GEC130992 GNY130992 GXU130992 HHQ130992 HRM130992 IBI130992 ILE130992 IVA130992 JEW130992 JOS130992 JYO130992 KIK130992 KSG130992 LCC130992 LLY130992 LVU130992 MFQ130992 MPM130992 MZI130992 NJE130992 NTA130992 OCW130992 OMS130992 OWO130992 PGK130992 PQG130992 QAC130992 QJY130992 QTU130992 RDQ130992 RNM130992 RXI130992 SHE130992 SRA130992 TAW130992 TKS130992 TUO130992 UEK130992 UOG130992 UYC130992 VHY130992 VRU130992 WBQ130992 WLM130992 WVI130992 IW196528 SS196528 ACO196528 AMK196528 AWG196528 BGC196528 BPY196528 BZU196528 CJQ196528 CTM196528 DDI196528 DNE196528 DXA196528 EGW196528 EQS196528 FAO196528 FKK196528 FUG196528 GEC196528 GNY196528 GXU196528 HHQ196528 HRM196528 IBI196528 ILE196528 IVA196528 JEW196528 JOS196528 JYO196528 KIK196528 KSG196528 LCC196528 LLY196528 LVU196528 MFQ196528 MPM196528 MZI196528 NJE196528 NTA196528 OCW196528 OMS196528 OWO196528 PGK196528 PQG196528 QAC196528 QJY196528 QTU196528 RDQ196528 RNM196528 RXI196528 SHE196528 SRA196528 TAW196528 TKS196528 TUO196528 UEK196528 UOG196528 UYC196528 VHY196528 VRU196528 WBQ196528 WLM196528 WVI196528 IW262064 SS262064 ACO262064 AMK262064 AWG262064 BGC262064 BPY262064 BZU262064 CJQ262064 CTM262064 DDI262064 DNE262064 DXA262064 EGW262064 EQS262064 FAO262064 FKK262064 FUG262064 GEC262064 GNY262064 GXU262064 HHQ262064 HRM262064 IBI262064 ILE262064 IVA262064 JEW262064 JOS262064 JYO262064 KIK262064 KSG262064 LCC262064 LLY262064 LVU262064 MFQ262064 MPM262064 MZI262064 NJE262064 NTA262064 OCW262064 OMS262064 OWO262064 PGK262064 PQG262064 QAC262064 QJY262064 QTU262064 RDQ262064 RNM262064 RXI262064 SHE262064 SRA262064 TAW262064 TKS262064 TUO262064 UEK262064 UOG262064 UYC262064 VHY262064 VRU262064 WBQ262064 WLM262064 WVI262064 IW327600 SS327600 ACO327600 AMK327600 AWG327600 BGC327600 BPY327600 BZU327600 CJQ327600 CTM327600 DDI327600 DNE327600 DXA327600 EGW327600 EQS327600 FAO327600 FKK327600 FUG327600 GEC327600 GNY327600 GXU327600 HHQ327600 HRM327600 IBI327600 ILE327600 IVA327600 JEW327600 JOS327600 JYO327600 KIK327600 KSG327600 LCC327600 LLY327600 LVU327600 MFQ327600 MPM327600 MZI327600 NJE327600 NTA327600 OCW327600 OMS327600 OWO327600 PGK327600 PQG327600 QAC327600 QJY327600 QTU327600 RDQ327600 RNM327600 RXI327600 SHE327600 SRA327600 TAW327600 TKS327600 TUO327600 UEK327600 UOG327600 UYC327600 VHY327600 VRU327600 WBQ327600 WLM327600 WVI327600 IW393136 SS393136 ACO393136 AMK393136 AWG393136 BGC393136 BPY393136 BZU393136 CJQ393136 CTM393136 DDI393136 DNE393136 DXA393136 EGW393136 EQS393136 FAO393136 FKK393136 FUG393136 GEC393136 GNY393136 GXU393136 HHQ393136 HRM393136 IBI393136 ILE393136 IVA393136 JEW393136 JOS393136 JYO393136 KIK393136 KSG393136 LCC393136 LLY393136 LVU393136 MFQ393136 MPM393136 MZI393136 NJE393136 NTA393136 OCW393136 OMS393136 OWO393136 PGK393136 PQG393136 QAC393136 QJY393136 QTU393136 RDQ393136 RNM393136 RXI393136 SHE393136 SRA393136 TAW393136 TKS393136 TUO393136 UEK393136 UOG393136 UYC393136 VHY393136 VRU393136 WBQ393136 WLM393136 WVI393136 IW458672 SS458672 ACO458672 AMK458672 AWG458672 BGC458672 BPY458672 BZU458672 CJQ458672 CTM458672 DDI458672 DNE458672 DXA458672 EGW458672 EQS458672 FAO458672 FKK458672 FUG458672 GEC458672 GNY458672 GXU458672 HHQ458672 HRM458672 IBI458672 ILE458672 IVA458672 JEW458672 JOS458672 JYO458672 KIK458672 KSG458672 LCC458672 LLY458672 LVU458672 MFQ458672 MPM458672 MZI458672 NJE458672 NTA458672 OCW458672 OMS458672 OWO458672 PGK458672 PQG458672 QAC458672 QJY458672 QTU458672 RDQ458672 RNM458672 RXI458672 SHE458672 SRA458672 TAW458672 TKS458672 TUO458672 UEK458672 UOG458672 UYC458672 VHY458672 VRU458672 WBQ458672 WLM458672 WVI458672 IW524208 SS524208 ACO524208 AMK524208 AWG524208 BGC524208 BPY524208 BZU524208 CJQ524208 CTM524208 DDI524208 DNE524208 DXA524208 EGW524208 EQS524208 FAO524208 FKK524208 FUG524208 GEC524208 GNY524208 GXU524208 HHQ524208 HRM524208 IBI524208 ILE524208 IVA524208 JEW524208 JOS524208 JYO524208 KIK524208 KSG524208 LCC524208 LLY524208 LVU524208 MFQ524208 MPM524208 MZI524208 NJE524208 NTA524208 OCW524208 OMS524208 OWO524208 PGK524208 PQG524208 QAC524208 QJY524208 QTU524208 RDQ524208 RNM524208 RXI524208 SHE524208 SRA524208 TAW524208 TKS524208 TUO524208 UEK524208 UOG524208 UYC524208 VHY524208 VRU524208 WBQ524208 WLM524208 WVI524208 IW589744 SS589744 ACO589744 AMK589744 AWG589744 BGC589744 BPY589744 BZU589744 CJQ589744 CTM589744 DDI589744 DNE589744 DXA589744 EGW589744 EQS589744 FAO589744 FKK589744 FUG589744 GEC589744 GNY589744 GXU589744 HHQ589744 HRM589744 IBI589744 ILE589744 IVA589744 JEW589744 JOS589744 JYO589744 KIK589744 KSG589744 LCC589744 LLY589744 LVU589744 MFQ589744 MPM589744 MZI589744 NJE589744 NTA589744 OCW589744 OMS589744 OWO589744 PGK589744 PQG589744 QAC589744 QJY589744 QTU589744 RDQ589744 RNM589744 RXI589744 SHE589744 SRA589744 TAW589744 TKS589744 TUO589744 UEK589744 UOG589744 UYC589744 VHY589744 VRU589744 WBQ589744 WLM589744 WVI589744 IW655280 SS655280 ACO655280 AMK655280 AWG655280 BGC655280 BPY655280 BZU655280 CJQ655280 CTM655280 DDI655280 DNE655280 DXA655280 EGW655280 EQS655280 FAO655280 FKK655280 FUG655280 GEC655280 GNY655280 GXU655280 HHQ655280 HRM655280 IBI655280 ILE655280 IVA655280 JEW655280 JOS655280 JYO655280 KIK655280 KSG655280 LCC655280 LLY655280 LVU655280 MFQ655280 MPM655280 MZI655280 NJE655280 NTA655280 OCW655280 OMS655280 OWO655280 PGK655280 PQG655280 QAC655280 QJY655280 QTU655280 RDQ655280 RNM655280 RXI655280 SHE655280 SRA655280 TAW655280 TKS655280 TUO655280 UEK655280 UOG655280 UYC655280 VHY655280 VRU655280 WBQ655280 WLM655280 WVI655280 IW720816 SS720816 ACO720816 AMK720816 AWG720816 BGC720816 BPY720816 BZU720816 CJQ720816 CTM720816 DDI720816 DNE720816 DXA720816 EGW720816 EQS720816 FAO720816 FKK720816 FUG720816 GEC720816 GNY720816 GXU720816 HHQ720816 HRM720816 IBI720816 ILE720816 IVA720816 JEW720816 JOS720816 JYO720816 KIK720816 KSG720816 LCC720816 LLY720816 LVU720816 MFQ720816 MPM720816 MZI720816 NJE720816 NTA720816 OCW720816 OMS720816 OWO720816 PGK720816 PQG720816 QAC720816 QJY720816 QTU720816 RDQ720816 RNM720816 RXI720816 SHE720816 SRA720816 TAW720816 TKS720816 TUO720816 UEK720816 UOG720816 UYC720816 VHY720816 VRU720816 WBQ720816 WLM720816 WVI720816 IW786352 SS786352 ACO786352 AMK786352 AWG786352 BGC786352 BPY786352 BZU786352 CJQ786352 CTM786352 DDI786352 DNE786352 DXA786352 EGW786352 EQS786352 FAO786352 FKK786352 FUG786352 GEC786352 GNY786352 GXU786352 HHQ786352 HRM786352 IBI786352 ILE786352 IVA786352 JEW786352 JOS786352 JYO786352 KIK786352 KSG786352 LCC786352 LLY786352 LVU786352 MFQ786352 MPM786352 MZI786352 NJE786352 NTA786352 OCW786352 OMS786352 OWO786352 PGK786352 PQG786352 QAC786352 QJY786352 QTU786352 RDQ786352 RNM786352 RXI786352 SHE786352 SRA786352 TAW786352 TKS786352 TUO786352 UEK786352 UOG786352 UYC786352 VHY786352 VRU786352 WBQ786352 WLM786352 WVI786352 IW851888 SS851888 ACO851888 AMK851888 AWG851888 BGC851888 BPY851888 BZU851888 CJQ851888 CTM851888 DDI851888 DNE851888 DXA851888 EGW851888 EQS851888 FAO851888 FKK851888 FUG851888 GEC851888 GNY851888 GXU851888 HHQ851888 HRM851888 IBI851888 ILE851888 IVA851888 JEW851888 JOS851888 JYO851888 KIK851888 KSG851888 LCC851888 LLY851888 LVU851888 MFQ851888 MPM851888 MZI851888 NJE851888 NTA851888 OCW851888 OMS851888 OWO851888 PGK851888 PQG851888 QAC851888 QJY851888 QTU851888 RDQ851888 RNM851888 RXI851888 SHE851888 SRA851888 TAW851888 TKS851888 TUO851888 UEK851888 UOG851888 UYC851888 VHY851888 VRU851888 WBQ851888 WLM851888 WVI851888 IW917424 SS917424 ACO917424 AMK917424 AWG917424 BGC917424 BPY917424 BZU917424 CJQ917424 CTM917424 DDI917424 DNE917424 DXA917424 EGW917424 EQS917424 FAO917424 FKK917424 FUG917424 GEC917424 GNY917424 GXU917424 HHQ917424 HRM917424 IBI917424 ILE917424 IVA917424 JEW917424 JOS917424 JYO917424 KIK917424 KSG917424 LCC917424 LLY917424 LVU917424 MFQ917424 MPM917424 MZI917424 NJE917424 NTA917424 OCW917424 OMS917424 OWO917424 PGK917424 PQG917424 QAC917424 QJY917424 QTU917424 RDQ917424 RNM917424 RXI917424 SHE917424 SRA917424 TAW917424 TKS917424 TUO917424 UEK917424 UOG917424 UYC917424 VHY917424 VRU917424 WBQ917424 WLM917424 WVI917424 IW982960 SS982960 ACO982960 AMK982960 AWG982960 BGC982960 BPY982960 BZU982960 CJQ982960 CTM982960 DDI982960 DNE982960 DXA982960 EGW982960 EQS982960 FAO982960 FKK982960 FUG982960 GEC982960 GNY982960 GXU982960 HHQ982960 HRM982960 IBI982960 ILE982960 IVA982960 JEW982960 JOS982960 JYO982960 KIK982960 KSG982960 LCC982960 LLY982960 LVU982960 MFQ982960 MPM982960 MZI982960 NJE982960 NTA982960 OCW982960 OMS982960 OWO982960 PGK982960 PQG982960 QAC982960 QJY982960 QTU982960 RDQ982960 RNM982960 RXI982960 SHE982960 SRA982960 TAW982960 TKS982960 TUO982960 UEK982960 UOG982960 UYC982960 VHY982960 VRU982960 WBQ982960 WLM982960 WVI982960 WVI982988:WVI982989 IW65484:IW65485 SS65484:SS65485 ACO65484:ACO65485 AMK65484:AMK65485 AWG65484:AWG65485 BGC65484:BGC65485 BPY65484:BPY65485 BZU65484:BZU65485 CJQ65484:CJQ65485 CTM65484:CTM65485 DDI65484:DDI65485 DNE65484:DNE65485 DXA65484:DXA65485 EGW65484:EGW65485 EQS65484:EQS65485 FAO65484:FAO65485 FKK65484:FKK65485 FUG65484:FUG65485 GEC65484:GEC65485 GNY65484:GNY65485 GXU65484:GXU65485 HHQ65484:HHQ65485 HRM65484:HRM65485 IBI65484:IBI65485 ILE65484:ILE65485 IVA65484:IVA65485 JEW65484:JEW65485 JOS65484:JOS65485 JYO65484:JYO65485 KIK65484:KIK65485 KSG65484:KSG65485 LCC65484:LCC65485 LLY65484:LLY65485 LVU65484:LVU65485 MFQ65484:MFQ65485 MPM65484:MPM65485 MZI65484:MZI65485 NJE65484:NJE65485 NTA65484:NTA65485 OCW65484:OCW65485 OMS65484:OMS65485 OWO65484:OWO65485 PGK65484:PGK65485 PQG65484:PQG65485 QAC65484:QAC65485 QJY65484:QJY65485 QTU65484:QTU65485 RDQ65484:RDQ65485 RNM65484:RNM65485 RXI65484:RXI65485 SHE65484:SHE65485 SRA65484:SRA65485 TAW65484:TAW65485 TKS65484:TKS65485 TUO65484:TUO65485 UEK65484:UEK65485 UOG65484:UOG65485 UYC65484:UYC65485 VHY65484:VHY65485 VRU65484:VRU65485 WBQ65484:WBQ65485 WLM65484:WLM65485 WVI65484:WVI65485 IW131020:IW131021 SS131020:SS131021 ACO131020:ACO131021 AMK131020:AMK131021 AWG131020:AWG131021 BGC131020:BGC131021 BPY131020:BPY131021 BZU131020:BZU131021 CJQ131020:CJQ131021 CTM131020:CTM131021 DDI131020:DDI131021 DNE131020:DNE131021 DXA131020:DXA131021 EGW131020:EGW131021 EQS131020:EQS131021 FAO131020:FAO131021 FKK131020:FKK131021 FUG131020:FUG131021 GEC131020:GEC131021 GNY131020:GNY131021 GXU131020:GXU131021 HHQ131020:HHQ131021 HRM131020:HRM131021 IBI131020:IBI131021 ILE131020:ILE131021 IVA131020:IVA131021 JEW131020:JEW131021 JOS131020:JOS131021 JYO131020:JYO131021 KIK131020:KIK131021 KSG131020:KSG131021 LCC131020:LCC131021 LLY131020:LLY131021 LVU131020:LVU131021 MFQ131020:MFQ131021 MPM131020:MPM131021 MZI131020:MZI131021 NJE131020:NJE131021 NTA131020:NTA131021 OCW131020:OCW131021 OMS131020:OMS131021 OWO131020:OWO131021 PGK131020:PGK131021 PQG131020:PQG131021 QAC131020:QAC131021 QJY131020:QJY131021 QTU131020:QTU131021 RDQ131020:RDQ131021 RNM131020:RNM131021 RXI131020:RXI131021 SHE131020:SHE131021 SRA131020:SRA131021 TAW131020:TAW131021 TKS131020:TKS131021 TUO131020:TUO131021 UEK131020:UEK131021 UOG131020:UOG131021 UYC131020:UYC131021 VHY131020:VHY131021 VRU131020:VRU131021 WBQ131020:WBQ131021 WLM131020:WLM131021 WVI131020:WVI131021 IW196556:IW196557 SS196556:SS196557 ACO196556:ACO196557 AMK196556:AMK196557 AWG196556:AWG196557 BGC196556:BGC196557 BPY196556:BPY196557 BZU196556:BZU196557 CJQ196556:CJQ196557 CTM196556:CTM196557 DDI196556:DDI196557 DNE196556:DNE196557 DXA196556:DXA196557 EGW196556:EGW196557 EQS196556:EQS196557 FAO196556:FAO196557 FKK196556:FKK196557 FUG196556:FUG196557 GEC196556:GEC196557 GNY196556:GNY196557 GXU196556:GXU196557 HHQ196556:HHQ196557 HRM196556:HRM196557 IBI196556:IBI196557 ILE196556:ILE196557 IVA196556:IVA196557 JEW196556:JEW196557 JOS196556:JOS196557 JYO196556:JYO196557 KIK196556:KIK196557 KSG196556:KSG196557 LCC196556:LCC196557 LLY196556:LLY196557 LVU196556:LVU196557 MFQ196556:MFQ196557 MPM196556:MPM196557 MZI196556:MZI196557 NJE196556:NJE196557 NTA196556:NTA196557 OCW196556:OCW196557 OMS196556:OMS196557 OWO196556:OWO196557 PGK196556:PGK196557 PQG196556:PQG196557 QAC196556:QAC196557 QJY196556:QJY196557 QTU196556:QTU196557 RDQ196556:RDQ196557 RNM196556:RNM196557 RXI196556:RXI196557 SHE196556:SHE196557 SRA196556:SRA196557 TAW196556:TAW196557 TKS196556:TKS196557 TUO196556:TUO196557 UEK196556:UEK196557 UOG196556:UOG196557 UYC196556:UYC196557 VHY196556:VHY196557 VRU196556:VRU196557 WBQ196556:WBQ196557 WLM196556:WLM196557 WVI196556:WVI196557 IW262092:IW262093 SS262092:SS262093 ACO262092:ACO262093 AMK262092:AMK262093 AWG262092:AWG262093 BGC262092:BGC262093 BPY262092:BPY262093 BZU262092:BZU262093 CJQ262092:CJQ262093 CTM262092:CTM262093 DDI262092:DDI262093 DNE262092:DNE262093 DXA262092:DXA262093 EGW262092:EGW262093 EQS262092:EQS262093 FAO262092:FAO262093 FKK262092:FKK262093 FUG262092:FUG262093 GEC262092:GEC262093 GNY262092:GNY262093 GXU262092:GXU262093 HHQ262092:HHQ262093 HRM262092:HRM262093 IBI262092:IBI262093 ILE262092:ILE262093 IVA262092:IVA262093 JEW262092:JEW262093 JOS262092:JOS262093 JYO262092:JYO262093 KIK262092:KIK262093 KSG262092:KSG262093 LCC262092:LCC262093 LLY262092:LLY262093 LVU262092:LVU262093 MFQ262092:MFQ262093 MPM262092:MPM262093 MZI262092:MZI262093 NJE262092:NJE262093 NTA262092:NTA262093 OCW262092:OCW262093 OMS262092:OMS262093 OWO262092:OWO262093 PGK262092:PGK262093 PQG262092:PQG262093 QAC262092:QAC262093 QJY262092:QJY262093 QTU262092:QTU262093 RDQ262092:RDQ262093 RNM262092:RNM262093 RXI262092:RXI262093 SHE262092:SHE262093 SRA262092:SRA262093 TAW262092:TAW262093 TKS262092:TKS262093 TUO262092:TUO262093 UEK262092:UEK262093 UOG262092:UOG262093 UYC262092:UYC262093 VHY262092:VHY262093 VRU262092:VRU262093 WBQ262092:WBQ262093 WLM262092:WLM262093 WVI262092:WVI262093 IW327628:IW327629 SS327628:SS327629 ACO327628:ACO327629 AMK327628:AMK327629 AWG327628:AWG327629 BGC327628:BGC327629 BPY327628:BPY327629 BZU327628:BZU327629 CJQ327628:CJQ327629 CTM327628:CTM327629 DDI327628:DDI327629 DNE327628:DNE327629 DXA327628:DXA327629 EGW327628:EGW327629 EQS327628:EQS327629 FAO327628:FAO327629 FKK327628:FKK327629 FUG327628:FUG327629 GEC327628:GEC327629 GNY327628:GNY327629 GXU327628:GXU327629 HHQ327628:HHQ327629 HRM327628:HRM327629 IBI327628:IBI327629 ILE327628:ILE327629 IVA327628:IVA327629 JEW327628:JEW327629 JOS327628:JOS327629 JYO327628:JYO327629 KIK327628:KIK327629 KSG327628:KSG327629 LCC327628:LCC327629 LLY327628:LLY327629 LVU327628:LVU327629 MFQ327628:MFQ327629 MPM327628:MPM327629 MZI327628:MZI327629 NJE327628:NJE327629 NTA327628:NTA327629 OCW327628:OCW327629 OMS327628:OMS327629 OWO327628:OWO327629 PGK327628:PGK327629 PQG327628:PQG327629 QAC327628:QAC327629 QJY327628:QJY327629 QTU327628:QTU327629 RDQ327628:RDQ327629 RNM327628:RNM327629 RXI327628:RXI327629 SHE327628:SHE327629 SRA327628:SRA327629 TAW327628:TAW327629 TKS327628:TKS327629 TUO327628:TUO327629 UEK327628:UEK327629 UOG327628:UOG327629 UYC327628:UYC327629 VHY327628:VHY327629 VRU327628:VRU327629 WBQ327628:WBQ327629 WLM327628:WLM327629 WVI327628:WVI327629 IW393164:IW393165 SS393164:SS393165 ACO393164:ACO393165 AMK393164:AMK393165 AWG393164:AWG393165 BGC393164:BGC393165 BPY393164:BPY393165 BZU393164:BZU393165 CJQ393164:CJQ393165 CTM393164:CTM393165 DDI393164:DDI393165 DNE393164:DNE393165 DXA393164:DXA393165 EGW393164:EGW393165 EQS393164:EQS393165 FAO393164:FAO393165 FKK393164:FKK393165 FUG393164:FUG393165 GEC393164:GEC393165 GNY393164:GNY393165 GXU393164:GXU393165 HHQ393164:HHQ393165 HRM393164:HRM393165 IBI393164:IBI393165 ILE393164:ILE393165 IVA393164:IVA393165 JEW393164:JEW393165 JOS393164:JOS393165 JYO393164:JYO393165 KIK393164:KIK393165 KSG393164:KSG393165 LCC393164:LCC393165 LLY393164:LLY393165 LVU393164:LVU393165 MFQ393164:MFQ393165 MPM393164:MPM393165 MZI393164:MZI393165 NJE393164:NJE393165 NTA393164:NTA393165 OCW393164:OCW393165 OMS393164:OMS393165 OWO393164:OWO393165 PGK393164:PGK393165 PQG393164:PQG393165 QAC393164:QAC393165 QJY393164:QJY393165 QTU393164:QTU393165 RDQ393164:RDQ393165 RNM393164:RNM393165 RXI393164:RXI393165 SHE393164:SHE393165 SRA393164:SRA393165 TAW393164:TAW393165 TKS393164:TKS393165 TUO393164:TUO393165 UEK393164:UEK393165 UOG393164:UOG393165 UYC393164:UYC393165 VHY393164:VHY393165 VRU393164:VRU393165 WBQ393164:WBQ393165 WLM393164:WLM393165 WVI393164:WVI393165 IW458700:IW458701 SS458700:SS458701 ACO458700:ACO458701 AMK458700:AMK458701 AWG458700:AWG458701 BGC458700:BGC458701 BPY458700:BPY458701 BZU458700:BZU458701 CJQ458700:CJQ458701 CTM458700:CTM458701 DDI458700:DDI458701 DNE458700:DNE458701 DXA458700:DXA458701 EGW458700:EGW458701 EQS458700:EQS458701 FAO458700:FAO458701 FKK458700:FKK458701 FUG458700:FUG458701 GEC458700:GEC458701 GNY458700:GNY458701 GXU458700:GXU458701 HHQ458700:HHQ458701 HRM458700:HRM458701 IBI458700:IBI458701 ILE458700:ILE458701 IVA458700:IVA458701 JEW458700:JEW458701 JOS458700:JOS458701 JYO458700:JYO458701 KIK458700:KIK458701 KSG458700:KSG458701 LCC458700:LCC458701 LLY458700:LLY458701 LVU458700:LVU458701 MFQ458700:MFQ458701 MPM458700:MPM458701 MZI458700:MZI458701 NJE458700:NJE458701 NTA458700:NTA458701 OCW458700:OCW458701 OMS458700:OMS458701 OWO458700:OWO458701 PGK458700:PGK458701 PQG458700:PQG458701 QAC458700:QAC458701 QJY458700:QJY458701 QTU458700:QTU458701 RDQ458700:RDQ458701 RNM458700:RNM458701 RXI458700:RXI458701 SHE458700:SHE458701 SRA458700:SRA458701 TAW458700:TAW458701 TKS458700:TKS458701 TUO458700:TUO458701 UEK458700:UEK458701 UOG458700:UOG458701 UYC458700:UYC458701 VHY458700:VHY458701 VRU458700:VRU458701 WBQ458700:WBQ458701 WLM458700:WLM458701 WVI458700:WVI458701 IW524236:IW524237 SS524236:SS524237 ACO524236:ACO524237 AMK524236:AMK524237 AWG524236:AWG524237 BGC524236:BGC524237 BPY524236:BPY524237 BZU524236:BZU524237 CJQ524236:CJQ524237 CTM524236:CTM524237 DDI524236:DDI524237 DNE524236:DNE524237 DXA524236:DXA524237 EGW524236:EGW524237 EQS524236:EQS524237 FAO524236:FAO524237 FKK524236:FKK524237 FUG524236:FUG524237 GEC524236:GEC524237 GNY524236:GNY524237 GXU524236:GXU524237 HHQ524236:HHQ524237 HRM524236:HRM524237 IBI524236:IBI524237 ILE524236:ILE524237 IVA524236:IVA524237 JEW524236:JEW524237 JOS524236:JOS524237 JYO524236:JYO524237 KIK524236:KIK524237 KSG524236:KSG524237 LCC524236:LCC524237 LLY524236:LLY524237 LVU524236:LVU524237 MFQ524236:MFQ524237 MPM524236:MPM524237 MZI524236:MZI524237 NJE524236:NJE524237 NTA524236:NTA524237 OCW524236:OCW524237 OMS524236:OMS524237 OWO524236:OWO524237 PGK524236:PGK524237 PQG524236:PQG524237 QAC524236:QAC524237 QJY524236:QJY524237 QTU524236:QTU524237 RDQ524236:RDQ524237 RNM524236:RNM524237 RXI524236:RXI524237 SHE524236:SHE524237 SRA524236:SRA524237 TAW524236:TAW524237 TKS524236:TKS524237 TUO524236:TUO524237 UEK524236:UEK524237 UOG524236:UOG524237 UYC524236:UYC524237 VHY524236:VHY524237 VRU524236:VRU524237 WBQ524236:WBQ524237 WLM524236:WLM524237 WVI524236:WVI524237 IW589772:IW589773 SS589772:SS589773 ACO589772:ACO589773 AMK589772:AMK589773 AWG589772:AWG589773 BGC589772:BGC589773 BPY589772:BPY589773 BZU589772:BZU589773 CJQ589772:CJQ589773 CTM589772:CTM589773 DDI589772:DDI589773 DNE589772:DNE589773 DXA589772:DXA589773 EGW589772:EGW589773 EQS589772:EQS589773 FAO589772:FAO589773 FKK589772:FKK589773 FUG589772:FUG589773 GEC589772:GEC589773 GNY589772:GNY589773 GXU589772:GXU589773 HHQ589772:HHQ589773 HRM589772:HRM589773 IBI589772:IBI589773 ILE589772:ILE589773 IVA589772:IVA589773 JEW589772:JEW589773 JOS589772:JOS589773 JYO589772:JYO589773 KIK589772:KIK589773 KSG589772:KSG589773 LCC589772:LCC589773 LLY589772:LLY589773 LVU589772:LVU589773 MFQ589772:MFQ589773 MPM589772:MPM589773 MZI589772:MZI589773 NJE589772:NJE589773 NTA589772:NTA589773 OCW589772:OCW589773 OMS589772:OMS589773 OWO589772:OWO589773 PGK589772:PGK589773 PQG589772:PQG589773 QAC589772:QAC589773 QJY589772:QJY589773 QTU589772:QTU589773 RDQ589772:RDQ589773 RNM589772:RNM589773 RXI589772:RXI589773 SHE589772:SHE589773 SRA589772:SRA589773 TAW589772:TAW589773 TKS589772:TKS589773 TUO589772:TUO589773 UEK589772:UEK589773 UOG589772:UOG589773 UYC589772:UYC589773 VHY589772:VHY589773 VRU589772:VRU589773 WBQ589772:WBQ589773 WLM589772:WLM589773 WVI589772:WVI589773 IW655308:IW655309 SS655308:SS655309 ACO655308:ACO655309 AMK655308:AMK655309 AWG655308:AWG655309 BGC655308:BGC655309 BPY655308:BPY655309 BZU655308:BZU655309 CJQ655308:CJQ655309 CTM655308:CTM655309 DDI655308:DDI655309 DNE655308:DNE655309 DXA655308:DXA655309 EGW655308:EGW655309 EQS655308:EQS655309 FAO655308:FAO655309 FKK655308:FKK655309 FUG655308:FUG655309 GEC655308:GEC655309 GNY655308:GNY655309 GXU655308:GXU655309 HHQ655308:HHQ655309 HRM655308:HRM655309 IBI655308:IBI655309 ILE655308:ILE655309 IVA655308:IVA655309 JEW655308:JEW655309 JOS655308:JOS655309 JYO655308:JYO655309 KIK655308:KIK655309 KSG655308:KSG655309 LCC655308:LCC655309 LLY655308:LLY655309 LVU655308:LVU655309 MFQ655308:MFQ655309 MPM655308:MPM655309 MZI655308:MZI655309 NJE655308:NJE655309 NTA655308:NTA655309 OCW655308:OCW655309 OMS655308:OMS655309 OWO655308:OWO655309 PGK655308:PGK655309 PQG655308:PQG655309 QAC655308:QAC655309 QJY655308:QJY655309 QTU655308:QTU655309 RDQ655308:RDQ655309 RNM655308:RNM655309 RXI655308:RXI655309 SHE655308:SHE655309 SRA655308:SRA655309 TAW655308:TAW655309 TKS655308:TKS655309 TUO655308:TUO655309 UEK655308:UEK655309 UOG655308:UOG655309 UYC655308:UYC655309 VHY655308:VHY655309 VRU655308:VRU655309 WBQ655308:WBQ655309 WLM655308:WLM655309 WVI655308:WVI655309 IW720844:IW720845 SS720844:SS720845 ACO720844:ACO720845 AMK720844:AMK720845 AWG720844:AWG720845 BGC720844:BGC720845 BPY720844:BPY720845 BZU720844:BZU720845 CJQ720844:CJQ720845 CTM720844:CTM720845 DDI720844:DDI720845 DNE720844:DNE720845 DXA720844:DXA720845 EGW720844:EGW720845 EQS720844:EQS720845 FAO720844:FAO720845 FKK720844:FKK720845 FUG720844:FUG720845 GEC720844:GEC720845 GNY720844:GNY720845 GXU720844:GXU720845 HHQ720844:HHQ720845 HRM720844:HRM720845 IBI720844:IBI720845 ILE720844:ILE720845 IVA720844:IVA720845 JEW720844:JEW720845 JOS720844:JOS720845 JYO720844:JYO720845 KIK720844:KIK720845 KSG720844:KSG720845 LCC720844:LCC720845 LLY720844:LLY720845 LVU720844:LVU720845 MFQ720844:MFQ720845 MPM720844:MPM720845 MZI720844:MZI720845 NJE720844:NJE720845 NTA720844:NTA720845 OCW720844:OCW720845 OMS720844:OMS720845 OWO720844:OWO720845 PGK720844:PGK720845 PQG720844:PQG720845 QAC720844:QAC720845 QJY720844:QJY720845 QTU720844:QTU720845 RDQ720844:RDQ720845 RNM720844:RNM720845 RXI720844:RXI720845 SHE720844:SHE720845 SRA720844:SRA720845 TAW720844:TAW720845 TKS720844:TKS720845 TUO720844:TUO720845 UEK720844:UEK720845 UOG720844:UOG720845 UYC720844:UYC720845 VHY720844:VHY720845 VRU720844:VRU720845 WBQ720844:WBQ720845 WLM720844:WLM720845 WVI720844:WVI720845 IW786380:IW786381 SS786380:SS786381 ACO786380:ACO786381 AMK786380:AMK786381 AWG786380:AWG786381 BGC786380:BGC786381 BPY786380:BPY786381 BZU786380:BZU786381 CJQ786380:CJQ786381 CTM786380:CTM786381 DDI786380:DDI786381 DNE786380:DNE786381 DXA786380:DXA786381 EGW786380:EGW786381 EQS786380:EQS786381 FAO786380:FAO786381 FKK786380:FKK786381 FUG786380:FUG786381 GEC786380:GEC786381 GNY786380:GNY786381 GXU786380:GXU786381 HHQ786380:HHQ786381 HRM786380:HRM786381 IBI786380:IBI786381 ILE786380:ILE786381 IVA786380:IVA786381 JEW786380:JEW786381 JOS786380:JOS786381 JYO786380:JYO786381 KIK786380:KIK786381 KSG786380:KSG786381 LCC786380:LCC786381 LLY786380:LLY786381 LVU786380:LVU786381 MFQ786380:MFQ786381 MPM786380:MPM786381 MZI786380:MZI786381 NJE786380:NJE786381 NTA786380:NTA786381 OCW786380:OCW786381 OMS786380:OMS786381 OWO786380:OWO786381 PGK786380:PGK786381 PQG786380:PQG786381 QAC786380:QAC786381 QJY786380:QJY786381 QTU786380:QTU786381 RDQ786380:RDQ786381 RNM786380:RNM786381 RXI786380:RXI786381 SHE786380:SHE786381 SRA786380:SRA786381 TAW786380:TAW786381 TKS786380:TKS786381 TUO786380:TUO786381 UEK786380:UEK786381 UOG786380:UOG786381 UYC786380:UYC786381 VHY786380:VHY786381 VRU786380:VRU786381 WBQ786380:WBQ786381 WLM786380:WLM786381 WVI786380:WVI786381 IW851916:IW851917 SS851916:SS851917 ACO851916:ACO851917 AMK851916:AMK851917 AWG851916:AWG851917 BGC851916:BGC851917 BPY851916:BPY851917 BZU851916:BZU851917 CJQ851916:CJQ851917 CTM851916:CTM851917 DDI851916:DDI851917 DNE851916:DNE851917 DXA851916:DXA851917 EGW851916:EGW851917 EQS851916:EQS851917 FAO851916:FAO851917 FKK851916:FKK851917 FUG851916:FUG851917 GEC851916:GEC851917 GNY851916:GNY851917 GXU851916:GXU851917 HHQ851916:HHQ851917 HRM851916:HRM851917 IBI851916:IBI851917 ILE851916:ILE851917 IVA851916:IVA851917 JEW851916:JEW851917 JOS851916:JOS851917 JYO851916:JYO851917 KIK851916:KIK851917 KSG851916:KSG851917 LCC851916:LCC851917 LLY851916:LLY851917 LVU851916:LVU851917 MFQ851916:MFQ851917 MPM851916:MPM851917 MZI851916:MZI851917 NJE851916:NJE851917 NTA851916:NTA851917 OCW851916:OCW851917 OMS851916:OMS851917 OWO851916:OWO851917 PGK851916:PGK851917 PQG851916:PQG851917 QAC851916:QAC851917 QJY851916:QJY851917 QTU851916:QTU851917 RDQ851916:RDQ851917 RNM851916:RNM851917 RXI851916:RXI851917 SHE851916:SHE851917 SRA851916:SRA851917 TAW851916:TAW851917 TKS851916:TKS851917 TUO851916:TUO851917 UEK851916:UEK851917 UOG851916:UOG851917 UYC851916:UYC851917 VHY851916:VHY851917 VRU851916:VRU851917 WBQ851916:WBQ851917 WLM851916:WLM851917 WVI851916:WVI851917 IW917452:IW917453 SS917452:SS917453 ACO917452:ACO917453 AMK917452:AMK917453 AWG917452:AWG917453 BGC917452:BGC917453 BPY917452:BPY917453 BZU917452:BZU917453 CJQ917452:CJQ917453 CTM917452:CTM917453 DDI917452:DDI917453 DNE917452:DNE917453 DXA917452:DXA917453 EGW917452:EGW917453 EQS917452:EQS917453 FAO917452:FAO917453 FKK917452:FKK917453 FUG917452:FUG917453 GEC917452:GEC917453 GNY917452:GNY917453 GXU917452:GXU917453 HHQ917452:HHQ917453 HRM917452:HRM917453 IBI917452:IBI917453 ILE917452:ILE917453 IVA917452:IVA917453 JEW917452:JEW917453 JOS917452:JOS917453 JYO917452:JYO917453 KIK917452:KIK917453 KSG917452:KSG917453 LCC917452:LCC917453 LLY917452:LLY917453 LVU917452:LVU917453 MFQ917452:MFQ917453 MPM917452:MPM917453 MZI917452:MZI917453 NJE917452:NJE917453 NTA917452:NTA917453 OCW917452:OCW917453 OMS917452:OMS917453 OWO917452:OWO917453 PGK917452:PGK917453 PQG917452:PQG917453 QAC917452:QAC917453 QJY917452:QJY917453 QTU917452:QTU917453 RDQ917452:RDQ917453 RNM917452:RNM917453 RXI917452:RXI917453 SHE917452:SHE917453 SRA917452:SRA917453 TAW917452:TAW917453 TKS917452:TKS917453 TUO917452:TUO917453 UEK917452:UEK917453 UOG917452:UOG917453 UYC917452:UYC917453 VHY917452:VHY917453 VRU917452:VRU917453 WBQ917452:WBQ9174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IW53"/>
    <dataValidation allowBlank="1" showInputMessage="1" showErrorMessage="1" promptTitle="Năm sinh - Bắt buộc nhập" prompt="- Nhập đầy đủ ngày tháng năm sinh_x000a_* Ví dụ: 14-10-2006" sqref="IM9 SI9 ACE9 AMA9 AVW9 BFS9 BPO9 BZK9 CJG9 CTC9 DCY9 DMU9 DWQ9 EGM9 EQI9 FAE9 FKA9 FTW9 GDS9 GNO9 GXK9 HHG9 HRC9 IAY9 IKU9 IUQ9 JEM9 JOI9 JYE9 KIA9 KRW9 LBS9 LLO9 LVK9 MFG9 MPC9 MYY9 NIU9 NSQ9 OCM9 OMI9 OWE9 PGA9 PPW9 PZS9 QJO9 QTK9 RDG9 RNC9 RWY9 SGU9 SQQ9 TAM9 TKI9 TUE9 UEA9 UNW9 UXS9 VHO9 VRK9 WBG9 WLC9 WUY9 E65437 IM65437 SI65437 ACE65437 AMA65437 AVW65437 BFS65437 BPO65437 BZK65437 CJG65437 CTC65437 DCY65437 DMU65437 DWQ65437 EGM65437 EQI65437 FAE65437 FKA65437 FTW65437 GDS65437 GNO65437 GXK65437 HHG65437 HRC65437 IAY65437 IKU65437 IUQ65437 JEM65437 JOI65437 JYE65437 KIA65437 KRW65437 LBS65437 LLO65437 LVK65437 MFG65437 MPC65437 MYY65437 NIU65437 NSQ65437 OCM65437 OMI65437 OWE65437 PGA65437 PPW65437 PZS65437 QJO65437 QTK65437 RDG65437 RNC65437 RWY65437 SGU65437 SQQ65437 TAM65437 TKI65437 TUE65437 UEA65437 UNW65437 UXS65437 VHO65437 VRK65437 WBG65437 WLC65437 WUY65437 E130973 IM130973 SI130973 ACE130973 AMA130973 AVW130973 BFS130973 BPO130973 BZK130973 CJG130973 CTC130973 DCY130973 DMU130973 DWQ130973 EGM130973 EQI130973 FAE130973 FKA130973 FTW130973 GDS130973 GNO130973 GXK130973 HHG130973 HRC130973 IAY130973 IKU130973 IUQ130973 JEM130973 JOI130973 JYE130973 KIA130973 KRW130973 LBS130973 LLO130973 LVK130973 MFG130973 MPC130973 MYY130973 NIU130973 NSQ130973 OCM130973 OMI130973 OWE130973 PGA130973 PPW130973 PZS130973 QJO130973 QTK130973 RDG130973 RNC130973 RWY130973 SGU130973 SQQ130973 TAM130973 TKI130973 TUE130973 UEA130973 UNW130973 UXS130973 VHO130973 VRK130973 WBG130973 WLC130973 WUY130973 E196509 IM196509 SI196509 ACE196509 AMA196509 AVW196509 BFS196509 BPO196509 BZK196509 CJG196509 CTC196509 DCY196509 DMU196509 DWQ196509 EGM196509 EQI196509 FAE196509 FKA196509 FTW196509 GDS196509 GNO196509 GXK196509 HHG196509 HRC196509 IAY196509 IKU196509 IUQ196509 JEM196509 JOI196509 JYE196509 KIA196509 KRW196509 LBS196509 LLO196509 LVK196509 MFG196509 MPC196509 MYY196509 NIU196509 NSQ196509 OCM196509 OMI196509 OWE196509 PGA196509 PPW196509 PZS196509 QJO196509 QTK196509 RDG196509 RNC196509 RWY196509 SGU196509 SQQ196509 TAM196509 TKI196509 TUE196509 UEA196509 UNW196509 UXS196509 VHO196509 VRK196509 WBG196509 WLC196509 WUY196509 E262045 IM262045 SI262045 ACE262045 AMA262045 AVW262045 BFS262045 BPO262045 BZK262045 CJG262045 CTC262045 DCY262045 DMU262045 DWQ262045 EGM262045 EQI262045 FAE262045 FKA262045 FTW262045 GDS262045 GNO262045 GXK262045 HHG262045 HRC262045 IAY262045 IKU262045 IUQ262045 JEM262045 JOI262045 JYE262045 KIA262045 KRW262045 LBS262045 LLO262045 LVK262045 MFG262045 MPC262045 MYY262045 NIU262045 NSQ262045 OCM262045 OMI262045 OWE262045 PGA262045 PPW262045 PZS262045 QJO262045 QTK262045 RDG262045 RNC262045 RWY262045 SGU262045 SQQ262045 TAM262045 TKI262045 TUE262045 UEA262045 UNW262045 UXS262045 VHO262045 VRK262045 WBG262045 WLC262045 WUY262045 E327581 IM327581 SI327581 ACE327581 AMA327581 AVW327581 BFS327581 BPO327581 BZK327581 CJG327581 CTC327581 DCY327581 DMU327581 DWQ327581 EGM327581 EQI327581 FAE327581 FKA327581 FTW327581 GDS327581 GNO327581 GXK327581 HHG327581 HRC327581 IAY327581 IKU327581 IUQ327581 JEM327581 JOI327581 JYE327581 KIA327581 KRW327581 LBS327581 LLO327581 LVK327581 MFG327581 MPC327581 MYY327581 NIU327581 NSQ327581 OCM327581 OMI327581 OWE327581 PGA327581 PPW327581 PZS327581 QJO327581 QTK327581 RDG327581 RNC327581 RWY327581 SGU327581 SQQ327581 TAM327581 TKI327581 TUE327581 UEA327581 UNW327581 UXS327581 VHO327581 VRK327581 WBG327581 WLC327581 WUY327581 E393117 IM393117 SI393117 ACE393117 AMA393117 AVW393117 BFS393117 BPO393117 BZK393117 CJG393117 CTC393117 DCY393117 DMU393117 DWQ393117 EGM393117 EQI393117 FAE393117 FKA393117 FTW393117 GDS393117 GNO393117 GXK393117 HHG393117 HRC393117 IAY393117 IKU393117 IUQ393117 JEM393117 JOI393117 JYE393117 KIA393117 KRW393117 LBS393117 LLO393117 LVK393117 MFG393117 MPC393117 MYY393117 NIU393117 NSQ393117 OCM393117 OMI393117 OWE393117 PGA393117 PPW393117 PZS393117 QJO393117 QTK393117 RDG393117 RNC393117 RWY393117 SGU393117 SQQ393117 TAM393117 TKI393117 TUE393117 UEA393117 UNW393117 UXS393117 VHO393117 VRK393117 WBG393117 WLC393117 WUY393117 E458653 IM458653 SI458653 ACE458653 AMA458653 AVW458653 BFS458653 BPO458653 BZK458653 CJG458653 CTC458653 DCY458653 DMU458653 DWQ458653 EGM458653 EQI458653 FAE458653 FKA458653 FTW458653 GDS458653 GNO458653 GXK458653 HHG458653 HRC458653 IAY458653 IKU458653 IUQ458653 JEM458653 JOI458653 JYE458653 KIA458653 KRW458653 LBS458653 LLO458653 LVK458653 MFG458653 MPC458653 MYY458653 NIU458653 NSQ458653 OCM458653 OMI458653 OWE458653 PGA458653 PPW458653 PZS458653 QJO458653 QTK458653 RDG458653 RNC458653 RWY458653 SGU458653 SQQ458653 TAM458653 TKI458653 TUE458653 UEA458653 UNW458653 UXS458653 VHO458653 VRK458653 WBG458653 WLC458653 WUY458653 E524189 IM524189 SI524189 ACE524189 AMA524189 AVW524189 BFS524189 BPO524189 BZK524189 CJG524189 CTC524189 DCY524189 DMU524189 DWQ524189 EGM524189 EQI524189 FAE524189 FKA524189 FTW524189 GDS524189 GNO524189 GXK524189 HHG524189 HRC524189 IAY524189 IKU524189 IUQ524189 JEM524189 JOI524189 JYE524189 KIA524189 KRW524189 LBS524189 LLO524189 LVK524189 MFG524189 MPC524189 MYY524189 NIU524189 NSQ524189 OCM524189 OMI524189 OWE524189 PGA524189 PPW524189 PZS524189 QJO524189 QTK524189 RDG524189 RNC524189 RWY524189 SGU524189 SQQ524189 TAM524189 TKI524189 TUE524189 UEA524189 UNW524189 UXS524189 VHO524189 VRK524189 WBG524189 WLC524189 WUY524189 E589725 IM589725 SI589725 ACE589725 AMA589725 AVW589725 BFS589725 BPO589725 BZK589725 CJG589725 CTC589725 DCY589725 DMU589725 DWQ589725 EGM589725 EQI589725 FAE589725 FKA589725 FTW589725 GDS589725 GNO589725 GXK589725 HHG589725 HRC589725 IAY589725 IKU589725 IUQ589725 JEM589725 JOI589725 JYE589725 KIA589725 KRW589725 LBS589725 LLO589725 LVK589725 MFG589725 MPC589725 MYY589725 NIU589725 NSQ589725 OCM589725 OMI589725 OWE589725 PGA589725 PPW589725 PZS589725 QJO589725 QTK589725 RDG589725 RNC589725 RWY589725 SGU589725 SQQ589725 TAM589725 TKI589725 TUE589725 UEA589725 UNW589725 UXS589725 VHO589725 VRK589725 WBG589725 WLC589725 WUY589725 E655261 IM655261 SI655261 ACE655261 AMA655261 AVW655261 BFS655261 BPO655261 BZK655261 CJG655261 CTC655261 DCY655261 DMU655261 DWQ655261 EGM655261 EQI655261 FAE655261 FKA655261 FTW655261 GDS655261 GNO655261 GXK655261 HHG655261 HRC655261 IAY655261 IKU655261 IUQ655261 JEM655261 JOI655261 JYE655261 KIA655261 KRW655261 LBS655261 LLO655261 LVK655261 MFG655261 MPC655261 MYY655261 NIU655261 NSQ655261 OCM655261 OMI655261 OWE655261 PGA655261 PPW655261 PZS655261 QJO655261 QTK655261 RDG655261 RNC655261 RWY655261 SGU655261 SQQ655261 TAM655261 TKI655261 TUE655261 UEA655261 UNW655261 UXS655261 VHO655261 VRK655261 WBG655261 WLC655261 WUY655261 E720797 IM720797 SI720797 ACE720797 AMA720797 AVW720797 BFS720797 BPO720797 BZK720797 CJG720797 CTC720797 DCY720797 DMU720797 DWQ720797 EGM720797 EQI720797 FAE720797 FKA720797 FTW720797 GDS720797 GNO720797 GXK720797 HHG720797 HRC720797 IAY720797 IKU720797 IUQ720797 JEM720797 JOI720797 JYE720797 KIA720797 KRW720797 LBS720797 LLO720797 LVK720797 MFG720797 MPC720797 MYY720797 NIU720797 NSQ720797 OCM720797 OMI720797 OWE720797 PGA720797 PPW720797 PZS720797 QJO720797 QTK720797 RDG720797 RNC720797 RWY720797 SGU720797 SQQ720797 TAM720797 TKI720797 TUE720797 UEA720797 UNW720797 UXS720797 VHO720797 VRK720797 WBG720797 WLC720797 WUY720797 E786333 IM786333 SI786333 ACE786333 AMA786333 AVW786333 BFS786333 BPO786333 BZK786333 CJG786333 CTC786333 DCY786333 DMU786333 DWQ786333 EGM786333 EQI786333 FAE786333 FKA786333 FTW786333 GDS786333 GNO786333 GXK786333 HHG786333 HRC786333 IAY786333 IKU786333 IUQ786333 JEM786333 JOI786333 JYE786333 KIA786333 KRW786333 LBS786333 LLO786333 LVK786333 MFG786333 MPC786333 MYY786333 NIU786333 NSQ786333 OCM786333 OMI786333 OWE786333 PGA786333 PPW786333 PZS786333 QJO786333 QTK786333 RDG786333 RNC786333 RWY786333 SGU786333 SQQ786333 TAM786333 TKI786333 TUE786333 UEA786333 UNW786333 UXS786333 VHO786333 VRK786333 WBG786333 WLC786333 WUY786333 E851869 IM851869 SI851869 ACE851869 AMA851869 AVW851869 BFS851869 BPO851869 BZK851869 CJG851869 CTC851869 DCY851869 DMU851869 DWQ851869 EGM851869 EQI851869 FAE851869 FKA851869 FTW851869 GDS851869 GNO851869 GXK851869 HHG851869 HRC851869 IAY851869 IKU851869 IUQ851869 JEM851869 JOI851869 JYE851869 KIA851869 KRW851869 LBS851869 LLO851869 LVK851869 MFG851869 MPC851869 MYY851869 NIU851869 NSQ851869 OCM851869 OMI851869 OWE851869 PGA851869 PPW851869 PZS851869 QJO851869 QTK851869 RDG851869 RNC851869 RWY851869 SGU851869 SQQ851869 TAM851869 TKI851869 TUE851869 UEA851869 UNW851869 UXS851869 VHO851869 VRK851869 WBG851869 WLC851869 WUY851869 E917405 IM917405 SI917405 ACE917405 AMA917405 AVW917405 BFS917405 BPO917405 BZK917405 CJG917405 CTC917405 DCY917405 DMU917405 DWQ917405 EGM917405 EQI917405 FAE917405 FKA917405 FTW917405 GDS917405 GNO917405 GXK917405 HHG917405 HRC917405 IAY917405 IKU917405 IUQ917405 JEM917405 JOI917405 JYE917405 KIA917405 KRW917405 LBS917405 LLO917405 LVK917405 MFG917405 MPC917405 MYY917405 NIU917405 NSQ917405 OCM917405 OMI917405 OWE917405 PGA917405 PPW917405 PZS917405 QJO917405 QTK917405 RDG917405 RNC917405 RWY917405 SGU917405 SQQ917405 TAM917405 TKI917405 TUE917405 UEA917405 UNW917405 UXS917405 VHO917405 VRK917405 WBG917405 WLC917405 WUY917405 E982941 IM982941 SI982941 ACE982941 AMA982941 AVW982941 BFS982941 BPO982941 BZK982941 CJG982941 CTC982941 DCY982941 DMU982941 DWQ982941 EGM982941 EQI982941 FAE982941 FKA982941 FTW982941 GDS982941 GNO982941 GXK982941 HHG982941 HRC982941 IAY982941 IKU982941 IUQ982941 JEM982941 JOI982941 JYE982941 KIA982941 KRW982941 LBS982941 LLO982941 LVK982941 MFG982941 MPC982941 MYY982941 NIU982941 NSQ982941 OCM982941 OMI982941 OWE982941 PGA982941 PPW982941 PZS982941 QJO982941 QTK982941 RDG982941 RNC982941 RWY982941 SGU982941 SQQ982941 TAM982941 TKI982941 TUE982941 UEA982941 UNW982941 UXS982941 VHO982941 VRK982941 WBG982941 WLC982941 WUY982941 E65439 IM65439 SI65439 ACE65439 AMA65439 AVW65439 BFS65439 BPO65439 BZK65439 CJG65439 CTC65439 DCY65439 DMU65439 DWQ65439 EGM65439 EQI65439 FAE65439 FKA65439 FTW65439 GDS65439 GNO65439 GXK65439 HHG65439 HRC65439 IAY65439 IKU65439 IUQ65439 JEM65439 JOI65439 JYE65439 KIA65439 KRW65439 LBS65439 LLO65439 LVK65439 MFG65439 MPC65439 MYY65439 NIU65439 NSQ65439 OCM65439 OMI65439 OWE65439 PGA65439 PPW65439 PZS65439 QJO65439 QTK65439 RDG65439 RNC65439 RWY65439 SGU65439 SQQ65439 TAM65439 TKI65439 TUE65439 UEA65439 UNW65439 UXS65439 VHO65439 VRK65439 WBG65439 WLC65439 WUY65439 E130975 IM130975 SI130975 ACE130975 AMA130975 AVW130975 BFS130975 BPO130975 BZK130975 CJG130975 CTC130975 DCY130975 DMU130975 DWQ130975 EGM130975 EQI130975 FAE130975 FKA130975 FTW130975 GDS130975 GNO130975 GXK130975 HHG130975 HRC130975 IAY130975 IKU130975 IUQ130975 JEM130975 JOI130975 JYE130975 KIA130975 KRW130975 LBS130975 LLO130975 LVK130975 MFG130975 MPC130975 MYY130975 NIU130975 NSQ130975 OCM130975 OMI130975 OWE130975 PGA130975 PPW130975 PZS130975 QJO130975 QTK130975 RDG130975 RNC130975 RWY130975 SGU130975 SQQ130975 TAM130975 TKI130975 TUE130975 UEA130975 UNW130975 UXS130975 VHO130975 VRK130975 WBG130975 WLC130975 WUY130975 E196511 IM196511 SI196511 ACE196511 AMA196511 AVW196511 BFS196511 BPO196511 BZK196511 CJG196511 CTC196511 DCY196511 DMU196511 DWQ196511 EGM196511 EQI196511 FAE196511 FKA196511 FTW196511 GDS196511 GNO196511 GXK196511 HHG196511 HRC196511 IAY196511 IKU196511 IUQ196511 JEM196511 JOI196511 JYE196511 KIA196511 KRW196511 LBS196511 LLO196511 LVK196511 MFG196511 MPC196511 MYY196511 NIU196511 NSQ196511 OCM196511 OMI196511 OWE196511 PGA196511 PPW196511 PZS196511 QJO196511 QTK196511 RDG196511 RNC196511 RWY196511 SGU196511 SQQ196511 TAM196511 TKI196511 TUE196511 UEA196511 UNW196511 UXS196511 VHO196511 VRK196511 WBG196511 WLC196511 WUY196511 E262047 IM262047 SI262047 ACE262047 AMA262047 AVW262047 BFS262047 BPO262047 BZK262047 CJG262047 CTC262047 DCY262047 DMU262047 DWQ262047 EGM262047 EQI262047 FAE262047 FKA262047 FTW262047 GDS262047 GNO262047 GXK262047 HHG262047 HRC262047 IAY262047 IKU262047 IUQ262047 JEM262047 JOI262047 JYE262047 KIA262047 KRW262047 LBS262047 LLO262047 LVK262047 MFG262047 MPC262047 MYY262047 NIU262047 NSQ262047 OCM262047 OMI262047 OWE262047 PGA262047 PPW262047 PZS262047 QJO262047 QTK262047 RDG262047 RNC262047 RWY262047 SGU262047 SQQ262047 TAM262047 TKI262047 TUE262047 UEA262047 UNW262047 UXS262047 VHO262047 VRK262047 WBG262047 WLC262047 WUY262047 E327583 IM327583 SI327583 ACE327583 AMA327583 AVW327583 BFS327583 BPO327583 BZK327583 CJG327583 CTC327583 DCY327583 DMU327583 DWQ327583 EGM327583 EQI327583 FAE327583 FKA327583 FTW327583 GDS327583 GNO327583 GXK327583 HHG327583 HRC327583 IAY327583 IKU327583 IUQ327583 JEM327583 JOI327583 JYE327583 KIA327583 KRW327583 LBS327583 LLO327583 LVK327583 MFG327583 MPC327583 MYY327583 NIU327583 NSQ327583 OCM327583 OMI327583 OWE327583 PGA327583 PPW327583 PZS327583 QJO327583 QTK327583 RDG327583 RNC327583 RWY327583 SGU327583 SQQ327583 TAM327583 TKI327583 TUE327583 UEA327583 UNW327583 UXS327583 VHO327583 VRK327583 WBG327583 WLC327583 WUY327583 E393119 IM393119 SI393119 ACE393119 AMA393119 AVW393119 BFS393119 BPO393119 BZK393119 CJG393119 CTC393119 DCY393119 DMU393119 DWQ393119 EGM393119 EQI393119 FAE393119 FKA393119 FTW393119 GDS393119 GNO393119 GXK393119 HHG393119 HRC393119 IAY393119 IKU393119 IUQ393119 JEM393119 JOI393119 JYE393119 KIA393119 KRW393119 LBS393119 LLO393119 LVK393119 MFG393119 MPC393119 MYY393119 NIU393119 NSQ393119 OCM393119 OMI393119 OWE393119 PGA393119 PPW393119 PZS393119 QJO393119 QTK393119 RDG393119 RNC393119 RWY393119 SGU393119 SQQ393119 TAM393119 TKI393119 TUE393119 UEA393119 UNW393119 UXS393119 VHO393119 VRK393119 WBG393119 WLC393119 WUY393119 E458655 IM458655 SI458655 ACE458655 AMA458655 AVW458655 BFS458655 BPO458655 BZK458655 CJG458655 CTC458655 DCY458655 DMU458655 DWQ458655 EGM458655 EQI458655 FAE458655 FKA458655 FTW458655 GDS458655 GNO458655 GXK458655 HHG458655 HRC458655 IAY458655 IKU458655 IUQ458655 JEM458655 JOI458655 JYE458655 KIA458655 KRW458655 LBS458655 LLO458655 LVK458655 MFG458655 MPC458655 MYY458655 NIU458655 NSQ458655 OCM458655 OMI458655 OWE458655 PGA458655 PPW458655 PZS458655 QJO458655 QTK458655 RDG458655 RNC458655 RWY458655 SGU458655 SQQ458655 TAM458655 TKI458655 TUE458655 UEA458655 UNW458655 UXS458655 VHO458655 VRK458655 WBG458655 WLC458655 WUY458655 E524191 IM524191 SI524191 ACE524191 AMA524191 AVW524191 BFS524191 BPO524191 BZK524191 CJG524191 CTC524191 DCY524191 DMU524191 DWQ524191 EGM524191 EQI524191 FAE524191 FKA524191 FTW524191 GDS524191 GNO524191 GXK524191 HHG524191 HRC524191 IAY524191 IKU524191 IUQ524191 JEM524191 JOI524191 JYE524191 KIA524191 KRW524191 LBS524191 LLO524191 LVK524191 MFG524191 MPC524191 MYY524191 NIU524191 NSQ524191 OCM524191 OMI524191 OWE524191 PGA524191 PPW524191 PZS524191 QJO524191 QTK524191 RDG524191 RNC524191 RWY524191 SGU524191 SQQ524191 TAM524191 TKI524191 TUE524191 UEA524191 UNW524191 UXS524191 VHO524191 VRK524191 WBG524191 WLC524191 WUY524191 E589727 IM589727 SI589727 ACE589727 AMA589727 AVW589727 BFS589727 BPO589727 BZK589727 CJG589727 CTC589727 DCY589727 DMU589727 DWQ589727 EGM589727 EQI589727 FAE589727 FKA589727 FTW589727 GDS589727 GNO589727 GXK589727 HHG589727 HRC589727 IAY589727 IKU589727 IUQ589727 JEM589727 JOI589727 JYE589727 KIA589727 KRW589727 LBS589727 LLO589727 LVK589727 MFG589727 MPC589727 MYY589727 NIU589727 NSQ589727 OCM589727 OMI589727 OWE589727 PGA589727 PPW589727 PZS589727 QJO589727 QTK589727 RDG589727 RNC589727 RWY589727 SGU589727 SQQ589727 TAM589727 TKI589727 TUE589727 UEA589727 UNW589727 UXS589727 VHO589727 VRK589727 WBG589727 WLC589727 WUY589727 E655263 IM655263 SI655263 ACE655263 AMA655263 AVW655263 BFS655263 BPO655263 BZK655263 CJG655263 CTC655263 DCY655263 DMU655263 DWQ655263 EGM655263 EQI655263 FAE655263 FKA655263 FTW655263 GDS655263 GNO655263 GXK655263 HHG655263 HRC655263 IAY655263 IKU655263 IUQ655263 JEM655263 JOI655263 JYE655263 KIA655263 KRW655263 LBS655263 LLO655263 LVK655263 MFG655263 MPC655263 MYY655263 NIU655263 NSQ655263 OCM655263 OMI655263 OWE655263 PGA655263 PPW655263 PZS655263 QJO655263 QTK655263 RDG655263 RNC655263 RWY655263 SGU655263 SQQ655263 TAM655263 TKI655263 TUE655263 UEA655263 UNW655263 UXS655263 VHO655263 VRK655263 WBG655263 WLC655263 WUY655263 E720799 IM720799 SI720799 ACE720799 AMA720799 AVW720799 BFS720799 BPO720799 BZK720799 CJG720799 CTC720799 DCY720799 DMU720799 DWQ720799 EGM720799 EQI720799 FAE720799 FKA720799 FTW720799 GDS720799 GNO720799 GXK720799 HHG720799 HRC720799 IAY720799 IKU720799 IUQ720799 JEM720799 JOI720799 JYE720799 KIA720799 KRW720799 LBS720799 LLO720799 LVK720799 MFG720799 MPC720799 MYY720799 NIU720799 NSQ720799 OCM720799 OMI720799 OWE720799 PGA720799 PPW720799 PZS720799 QJO720799 QTK720799 RDG720799 RNC720799 RWY720799 SGU720799 SQQ720799 TAM720799 TKI720799 TUE720799 UEA720799 UNW720799 UXS720799 VHO720799 VRK720799 WBG720799 WLC720799 WUY720799 E786335 IM786335 SI786335 ACE786335 AMA786335 AVW786335 BFS786335 BPO786335 BZK786335 CJG786335 CTC786335 DCY786335 DMU786335 DWQ786335 EGM786335 EQI786335 FAE786335 FKA786335 FTW786335 GDS786335 GNO786335 GXK786335 HHG786335 HRC786335 IAY786335 IKU786335 IUQ786335 JEM786335 JOI786335 JYE786335 KIA786335 KRW786335 LBS786335 LLO786335 LVK786335 MFG786335 MPC786335 MYY786335 NIU786335 NSQ786335 OCM786335 OMI786335 OWE786335 PGA786335 PPW786335 PZS786335 QJO786335 QTK786335 RDG786335 RNC786335 RWY786335 SGU786335 SQQ786335 TAM786335 TKI786335 TUE786335 UEA786335 UNW786335 UXS786335 VHO786335 VRK786335 WBG786335 WLC786335 WUY786335 E851871 IM851871 SI851871 ACE851871 AMA851871 AVW851871 BFS851871 BPO851871 BZK851871 CJG851871 CTC851871 DCY851871 DMU851871 DWQ851871 EGM851871 EQI851871 FAE851871 FKA851871 FTW851871 GDS851871 GNO851871 GXK851871 HHG851871 HRC851871 IAY851871 IKU851871 IUQ851871 JEM851871 JOI851871 JYE851871 KIA851871 KRW851871 LBS851871 LLO851871 LVK851871 MFG851871 MPC851871 MYY851871 NIU851871 NSQ851871 OCM851871 OMI851871 OWE851871 PGA851871 PPW851871 PZS851871 QJO851871 QTK851871 RDG851871 RNC851871 RWY851871 SGU851871 SQQ851871 TAM851871 TKI851871 TUE851871 UEA851871 UNW851871 UXS851871 VHO851871 VRK851871 WBG851871 WLC851871 WUY851871 E917407 IM917407 SI917407 ACE917407 AMA917407 AVW917407 BFS917407 BPO917407 BZK917407 CJG917407 CTC917407 DCY917407 DMU917407 DWQ917407 EGM917407 EQI917407 FAE917407 FKA917407 FTW917407 GDS917407 GNO917407 GXK917407 HHG917407 HRC917407 IAY917407 IKU917407 IUQ917407 JEM917407 JOI917407 JYE917407 KIA917407 KRW917407 LBS917407 LLO917407 LVK917407 MFG917407 MPC917407 MYY917407 NIU917407 NSQ917407 OCM917407 OMI917407 OWE917407 PGA917407 PPW917407 PZS917407 QJO917407 QTK917407 RDG917407 RNC917407 RWY917407 SGU917407 SQQ917407 TAM917407 TKI917407 TUE917407 UEA917407 UNW917407 UXS917407 VHO917407 VRK917407 WBG917407 WLC917407 WUY917407 E982943 IM982943 SI982943 ACE982943 AMA982943 AVW982943 BFS982943 BPO982943 BZK982943 CJG982943 CTC982943 DCY982943 DMU982943 DWQ982943 EGM982943 EQI982943 FAE982943 FKA982943 FTW982943 GDS982943 GNO982943 GXK982943 HHG982943 HRC982943 IAY982943 IKU982943 IUQ982943 JEM982943 JOI982943 JYE982943 KIA982943 KRW982943 LBS982943 LLO982943 LVK982943 MFG982943 MPC982943 MYY982943 NIU982943 NSQ982943 OCM982943 OMI982943 OWE982943 PGA982943 PPW982943 PZS982943 QJO982943 QTK982943 RDG982943 RNC982943 RWY982943 SGU982943 SQQ982943 TAM982943 TKI982943 TUE982943 UEA982943 UNW982943 UXS982943 VHO982943 VRK982943 WBG982943 WLC982943 WUY982943 E65446 IM65446 SI65446 ACE65446 AMA65446 AVW65446 BFS65446 BPO65446 BZK65446 CJG65446 CTC65446 DCY65446 DMU65446 DWQ65446 EGM65446 EQI65446 FAE65446 FKA65446 FTW65446 GDS65446 GNO65446 GXK65446 HHG65446 HRC65446 IAY65446 IKU65446 IUQ65446 JEM65446 JOI65446 JYE65446 KIA65446 KRW65446 LBS65446 LLO65446 LVK65446 MFG65446 MPC65446 MYY65446 NIU65446 NSQ65446 OCM65446 OMI65446 OWE65446 PGA65446 PPW65446 PZS65446 QJO65446 QTK65446 RDG65446 RNC65446 RWY65446 SGU65446 SQQ65446 TAM65446 TKI65446 TUE65446 UEA65446 UNW65446 UXS65446 VHO65446 VRK65446 WBG65446 WLC65446 WUY65446 E130982 IM130982 SI130982 ACE130982 AMA130982 AVW130982 BFS130982 BPO130982 BZK130982 CJG130982 CTC130982 DCY130982 DMU130982 DWQ130982 EGM130982 EQI130982 FAE130982 FKA130982 FTW130982 GDS130982 GNO130982 GXK130982 HHG130982 HRC130982 IAY130982 IKU130982 IUQ130982 JEM130982 JOI130982 JYE130982 KIA130982 KRW130982 LBS130982 LLO130982 LVK130982 MFG130982 MPC130982 MYY130982 NIU130982 NSQ130982 OCM130982 OMI130982 OWE130982 PGA130982 PPW130982 PZS130982 QJO130982 QTK130982 RDG130982 RNC130982 RWY130982 SGU130982 SQQ130982 TAM130982 TKI130982 TUE130982 UEA130982 UNW130982 UXS130982 VHO130982 VRK130982 WBG130982 WLC130982 WUY130982 E196518 IM196518 SI196518 ACE196518 AMA196518 AVW196518 BFS196518 BPO196518 BZK196518 CJG196518 CTC196518 DCY196518 DMU196518 DWQ196518 EGM196518 EQI196518 FAE196518 FKA196518 FTW196518 GDS196518 GNO196518 GXK196518 HHG196518 HRC196518 IAY196518 IKU196518 IUQ196518 JEM196518 JOI196518 JYE196518 KIA196518 KRW196518 LBS196518 LLO196518 LVK196518 MFG196518 MPC196518 MYY196518 NIU196518 NSQ196518 OCM196518 OMI196518 OWE196518 PGA196518 PPW196518 PZS196518 QJO196518 QTK196518 RDG196518 RNC196518 RWY196518 SGU196518 SQQ196518 TAM196518 TKI196518 TUE196518 UEA196518 UNW196518 UXS196518 VHO196518 VRK196518 WBG196518 WLC196518 WUY196518 E262054 IM262054 SI262054 ACE262054 AMA262054 AVW262054 BFS262054 BPO262054 BZK262054 CJG262054 CTC262054 DCY262054 DMU262054 DWQ262054 EGM262054 EQI262054 FAE262054 FKA262054 FTW262054 GDS262054 GNO262054 GXK262054 HHG262054 HRC262054 IAY262054 IKU262054 IUQ262054 JEM262054 JOI262054 JYE262054 KIA262054 KRW262054 LBS262054 LLO262054 LVK262054 MFG262054 MPC262054 MYY262054 NIU262054 NSQ262054 OCM262054 OMI262054 OWE262054 PGA262054 PPW262054 PZS262054 QJO262054 QTK262054 RDG262054 RNC262054 RWY262054 SGU262054 SQQ262054 TAM262054 TKI262054 TUE262054 UEA262054 UNW262054 UXS262054 VHO262054 VRK262054 WBG262054 WLC262054 WUY262054 E327590 IM327590 SI327590 ACE327590 AMA327590 AVW327590 BFS327590 BPO327590 BZK327590 CJG327590 CTC327590 DCY327590 DMU327590 DWQ327590 EGM327590 EQI327590 FAE327590 FKA327590 FTW327590 GDS327590 GNO327590 GXK327590 HHG327590 HRC327590 IAY327590 IKU327590 IUQ327590 JEM327590 JOI327590 JYE327590 KIA327590 KRW327590 LBS327590 LLO327590 LVK327590 MFG327590 MPC327590 MYY327590 NIU327590 NSQ327590 OCM327590 OMI327590 OWE327590 PGA327590 PPW327590 PZS327590 QJO327590 QTK327590 RDG327590 RNC327590 RWY327590 SGU327590 SQQ327590 TAM327590 TKI327590 TUE327590 UEA327590 UNW327590 UXS327590 VHO327590 VRK327590 WBG327590 WLC327590 WUY327590 E393126 IM393126 SI393126 ACE393126 AMA393126 AVW393126 BFS393126 BPO393126 BZK393126 CJG393126 CTC393126 DCY393126 DMU393126 DWQ393126 EGM393126 EQI393126 FAE393126 FKA393126 FTW393126 GDS393126 GNO393126 GXK393126 HHG393126 HRC393126 IAY393126 IKU393126 IUQ393126 JEM393126 JOI393126 JYE393126 KIA393126 KRW393126 LBS393126 LLO393126 LVK393126 MFG393126 MPC393126 MYY393126 NIU393126 NSQ393126 OCM393126 OMI393126 OWE393126 PGA393126 PPW393126 PZS393126 QJO393126 QTK393126 RDG393126 RNC393126 RWY393126 SGU393126 SQQ393126 TAM393126 TKI393126 TUE393126 UEA393126 UNW393126 UXS393126 VHO393126 VRK393126 WBG393126 WLC393126 WUY393126 E458662 IM458662 SI458662 ACE458662 AMA458662 AVW458662 BFS458662 BPO458662 BZK458662 CJG458662 CTC458662 DCY458662 DMU458662 DWQ458662 EGM458662 EQI458662 FAE458662 FKA458662 FTW458662 GDS458662 GNO458662 GXK458662 HHG458662 HRC458662 IAY458662 IKU458662 IUQ458662 JEM458662 JOI458662 JYE458662 KIA458662 KRW458662 LBS458662 LLO458662 LVK458662 MFG458662 MPC458662 MYY458662 NIU458662 NSQ458662 OCM458662 OMI458662 OWE458662 PGA458662 PPW458662 PZS458662 QJO458662 QTK458662 RDG458662 RNC458662 RWY458662 SGU458662 SQQ458662 TAM458662 TKI458662 TUE458662 UEA458662 UNW458662 UXS458662 VHO458662 VRK458662 WBG458662 WLC458662 WUY458662 E524198 IM524198 SI524198 ACE524198 AMA524198 AVW524198 BFS524198 BPO524198 BZK524198 CJG524198 CTC524198 DCY524198 DMU524198 DWQ524198 EGM524198 EQI524198 FAE524198 FKA524198 FTW524198 GDS524198 GNO524198 GXK524198 HHG524198 HRC524198 IAY524198 IKU524198 IUQ524198 JEM524198 JOI524198 JYE524198 KIA524198 KRW524198 LBS524198 LLO524198 LVK524198 MFG524198 MPC524198 MYY524198 NIU524198 NSQ524198 OCM524198 OMI524198 OWE524198 PGA524198 PPW524198 PZS524198 QJO524198 QTK524198 RDG524198 RNC524198 RWY524198 SGU524198 SQQ524198 TAM524198 TKI524198 TUE524198 UEA524198 UNW524198 UXS524198 VHO524198 VRK524198 WBG524198 WLC524198 WUY524198 E589734 IM589734 SI589734 ACE589734 AMA589734 AVW589734 BFS589734 BPO589734 BZK589734 CJG589734 CTC589734 DCY589734 DMU589734 DWQ589734 EGM589734 EQI589734 FAE589734 FKA589734 FTW589734 GDS589734 GNO589734 GXK589734 HHG589734 HRC589734 IAY589734 IKU589734 IUQ589734 JEM589734 JOI589734 JYE589734 KIA589734 KRW589734 LBS589734 LLO589734 LVK589734 MFG589734 MPC589734 MYY589734 NIU589734 NSQ589734 OCM589734 OMI589734 OWE589734 PGA589734 PPW589734 PZS589734 QJO589734 QTK589734 RDG589734 RNC589734 RWY589734 SGU589734 SQQ589734 TAM589734 TKI589734 TUE589734 UEA589734 UNW589734 UXS589734 VHO589734 VRK589734 WBG589734 WLC589734 WUY589734 E655270 IM655270 SI655270 ACE655270 AMA655270 AVW655270 BFS655270 BPO655270 BZK655270 CJG655270 CTC655270 DCY655270 DMU655270 DWQ655270 EGM655270 EQI655270 FAE655270 FKA655270 FTW655270 GDS655270 GNO655270 GXK655270 HHG655270 HRC655270 IAY655270 IKU655270 IUQ655270 JEM655270 JOI655270 JYE655270 KIA655270 KRW655270 LBS655270 LLO655270 LVK655270 MFG655270 MPC655270 MYY655270 NIU655270 NSQ655270 OCM655270 OMI655270 OWE655270 PGA655270 PPW655270 PZS655270 QJO655270 QTK655270 RDG655270 RNC655270 RWY655270 SGU655270 SQQ655270 TAM655270 TKI655270 TUE655270 UEA655270 UNW655270 UXS655270 VHO655270 VRK655270 WBG655270 WLC655270 WUY655270 E720806 IM720806 SI720806 ACE720806 AMA720806 AVW720806 BFS720806 BPO720806 BZK720806 CJG720806 CTC720806 DCY720806 DMU720806 DWQ720806 EGM720806 EQI720806 FAE720806 FKA720806 FTW720806 GDS720806 GNO720806 GXK720806 HHG720806 HRC720806 IAY720806 IKU720806 IUQ720806 JEM720806 JOI720806 JYE720806 KIA720806 KRW720806 LBS720806 LLO720806 LVK720806 MFG720806 MPC720806 MYY720806 NIU720806 NSQ720806 OCM720806 OMI720806 OWE720806 PGA720806 PPW720806 PZS720806 QJO720806 QTK720806 RDG720806 RNC720806 RWY720806 SGU720806 SQQ720806 TAM720806 TKI720806 TUE720806 UEA720806 UNW720806 UXS720806 VHO720806 VRK720806 WBG720806 WLC720806 WUY720806 E786342 IM786342 SI786342 ACE786342 AMA786342 AVW786342 BFS786342 BPO786342 BZK786342 CJG786342 CTC786342 DCY786342 DMU786342 DWQ786342 EGM786342 EQI786342 FAE786342 FKA786342 FTW786342 GDS786342 GNO786342 GXK786342 HHG786342 HRC786342 IAY786342 IKU786342 IUQ786342 JEM786342 JOI786342 JYE786342 KIA786342 KRW786342 LBS786342 LLO786342 LVK786342 MFG786342 MPC786342 MYY786342 NIU786342 NSQ786342 OCM786342 OMI786342 OWE786342 PGA786342 PPW786342 PZS786342 QJO786342 QTK786342 RDG786342 RNC786342 RWY786342 SGU786342 SQQ786342 TAM786342 TKI786342 TUE786342 UEA786342 UNW786342 UXS786342 VHO786342 VRK786342 WBG786342 WLC786342 WUY786342 E851878 IM851878 SI851878 ACE851878 AMA851878 AVW851878 BFS851878 BPO851878 BZK851878 CJG851878 CTC851878 DCY851878 DMU851878 DWQ851878 EGM851878 EQI851878 FAE851878 FKA851878 FTW851878 GDS851878 GNO851878 GXK851878 HHG851878 HRC851878 IAY851878 IKU851878 IUQ851878 JEM851878 JOI851878 JYE851878 KIA851878 KRW851878 LBS851878 LLO851878 LVK851878 MFG851878 MPC851878 MYY851878 NIU851878 NSQ851878 OCM851878 OMI851878 OWE851878 PGA851878 PPW851878 PZS851878 QJO851878 QTK851878 RDG851878 RNC851878 RWY851878 SGU851878 SQQ851878 TAM851878 TKI851878 TUE851878 UEA851878 UNW851878 UXS851878 VHO851878 VRK851878 WBG851878 WLC851878 WUY851878 E917414 IM917414 SI917414 ACE917414 AMA917414 AVW917414 BFS917414 BPO917414 BZK917414 CJG917414 CTC917414 DCY917414 DMU917414 DWQ917414 EGM917414 EQI917414 FAE917414 FKA917414 FTW917414 GDS917414 GNO917414 GXK917414 HHG917414 HRC917414 IAY917414 IKU917414 IUQ917414 JEM917414 JOI917414 JYE917414 KIA917414 KRW917414 LBS917414 LLO917414 LVK917414 MFG917414 MPC917414 MYY917414 NIU917414 NSQ917414 OCM917414 OMI917414 OWE917414 PGA917414 PPW917414 PZS917414 QJO917414 QTK917414 RDG917414 RNC917414 RWY917414 SGU917414 SQQ917414 TAM917414 TKI917414 TUE917414 UEA917414 UNW917414 UXS917414 VHO917414 VRK917414 WBG917414 WLC917414 WUY917414 E982950 IM982950 SI982950 ACE982950 AMA982950 AVW982950 BFS982950 BPO982950 BZK982950 CJG982950 CTC982950 DCY982950 DMU982950 DWQ982950 EGM982950 EQI982950 FAE982950 FKA982950 FTW982950 GDS982950 GNO982950 GXK982950 HHG982950 HRC982950 IAY982950 IKU982950 IUQ982950 JEM982950 JOI982950 JYE982950 KIA982950 KRW982950 LBS982950 LLO982950 LVK982950 MFG982950 MPC982950 MYY982950 NIU982950 NSQ982950 OCM982950 OMI982950 OWE982950 PGA982950 PPW982950 PZS982950 QJO982950 QTK982950 RDG982950 RNC982950 RWY982950 SGU982950 SQQ982950 TAM982950 TKI982950 TUE982950 UEA982950 UNW982950 UXS982950 VHO982950 VRK982950 WBG982950 WLC982950 WUY982950 WLC982988:WLC982989 E65449:E65450 IM65449:IM65450 SI65449:SI65450 ACE65449:ACE65450 AMA65449:AMA65450 AVW65449:AVW65450 BFS65449:BFS65450 BPO65449:BPO65450 BZK65449:BZK65450 CJG65449:CJG65450 CTC65449:CTC65450 DCY65449:DCY65450 DMU65449:DMU65450 DWQ65449:DWQ65450 EGM65449:EGM65450 EQI65449:EQI65450 FAE65449:FAE65450 FKA65449:FKA65450 FTW65449:FTW65450 GDS65449:GDS65450 GNO65449:GNO65450 GXK65449:GXK65450 HHG65449:HHG65450 HRC65449:HRC65450 IAY65449:IAY65450 IKU65449:IKU65450 IUQ65449:IUQ65450 JEM65449:JEM65450 JOI65449:JOI65450 JYE65449:JYE65450 KIA65449:KIA65450 KRW65449:KRW65450 LBS65449:LBS65450 LLO65449:LLO65450 LVK65449:LVK65450 MFG65449:MFG65450 MPC65449:MPC65450 MYY65449:MYY65450 NIU65449:NIU65450 NSQ65449:NSQ65450 OCM65449:OCM65450 OMI65449:OMI65450 OWE65449:OWE65450 PGA65449:PGA65450 PPW65449:PPW65450 PZS65449:PZS65450 QJO65449:QJO65450 QTK65449:QTK65450 RDG65449:RDG65450 RNC65449:RNC65450 RWY65449:RWY65450 SGU65449:SGU65450 SQQ65449:SQQ65450 TAM65449:TAM65450 TKI65449:TKI65450 TUE65449:TUE65450 UEA65449:UEA65450 UNW65449:UNW65450 UXS65449:UXS65450 VHO65449:VHO65450 VRK65449:VRK65450 WBG65449:WBG65450 WLC65449:WLC65450 WUY65449:WUY65450 E130985:E130986 IM130985:IM130986 SI130985:SI130986 ACE130985:ACE130986 AMA130985:AMA130986 AVW130985:AVW130986 BFS130985:BFS130986 BPO130985:BPO130986 BZK130985:BZK130986 CJG130985:CJG130986 CTC130985:CTC130986 DCY130985:DCY130986 DMU130985:DMU130986 DWQ130985:DWQ130986 EGM130985:EGM130986 EQI130985:EQI130986 FAE130985:FAE130986 FKA130985:FKA130986 FTW130985:FTW130986 GDS130985:GDS130986 GNO130985:GNO130986 GXK130985:GXK130986 HHG130985:HHG130986 HRC130985:HRC130986 IAY130985:IAY130986 IKU130985:IKU130986 IUQ130985:IUQ130986 JEM130985:JEM130986 JOI130985:JOI130986 JYE130985:JYE130986 KIA130985:KIA130986 KRW130985:KRW130986 LBS130985:LBS130986 LLO130985:LLO130986 LVK130985:LVK130986 MFG130985:MFG130986 MPC130985:MPC130986 MYY130985:MYY130986 NIU130985:NIU130986 NSQ130985:NSQ130986 OCM130985:OCM130986 OMI130985:OMI130986 OWE130985:OWE130986 PGA130985:PGA130986 PPW130985:PPW130986 PZS130985:PZS130986 QJO130985:QJO130986 QTK130985:QTK130986 RDG130985:RDG130986 RNC130985:RNC130986 RWY130985:RWY130986 SGU130985:SGU130986 SQQ130985:SQQ130986 TAM130985:TAM130986 TKI130985:TKI130986 TUE130985:TUE130986 UEA130985:UEA130986 UNW130985:UNW130986 UXS130985:UXS130986 VHO130985:VHO130986 VRK130985:VRK130986 WBG130985:WBG130986 WLC130985:WLC130986 WUY130985:WUY130986 E196521:E196522 IM196521:IM196522 SI196521:SI196522 ACE196521:ACE196522 AMA196521:AMA196522 AVW196521:AVW196522 BFS196521:BFS196522 BPO196521:BPO196522 BZK196521:BZK196522 CJG196521:CJG196522 CTC196521:CTC196522 DCY196521:DCY196522 DMU196521:DMU196522 DWQ196521:DWQ196522 EGM196521:EGM196522 EQI196521:EQI196522 FAE196521:FAE196522 FKA196521:FKA196522 FTW196521:FTW196522 GDS196521:GDS196522 GNO196521:GNO196522 GXK196521:GXK196522 HHG196521:HHG196522 HRC196521:HRC196522 IAY196521:IAY196522 IKU196521:IKU196522 IUQ196521:IUQ196522 JEM196521:JEM196522 JOI196521:JOI196522 JYE196521:JYE196522 KIA196521:KIA196522 KRW196521:KRW196522 LBS196521:LBS196522 LLO196521:LLO196522 LVK196521:LVK196522 MFG196521:MFG196522 MPC196521:MPC196522 MYY196521:MYY196522 NIU196521:NIU196522 NSQ196521:NSQ196522 OCM196521:OCM196522 OMI196521:OMI196522 OWE196521:OWE196522 PGA196521:PGA196522 PPW196521:PPW196522 PZS196521:PZS196522 QJO196521:QJO196522 QTK196521:QTK196522 RDG196521:RDG196522 RNC196521:RNC196522 RWY196521:RWY196522 SGU196521:SGU196522 SQQ196521:SQQ196522 TAM196521:TAM196522 TKI196521:TKI196522 TUE196521:TUE196522 UEA196521:UEA196522 UNW196521:UNW196522 UXS196521:UXS196522 VHO196521:VHO196522 VRK196521:VRK196522 WBG196521:WBG196522 WLC196521:WLC196522 WUY196521:WUY196522 E262057:E262058 IM262057:IM262058 SI262057:SI262058 ACE262057:ACE262058 AMA262057:AMA262058 AVW262057:AVW262058 BFS262057:BFS262058 BPO262057:BPO262058 BZK262057:BZK262058 CJG262057:CJG262058 CTC262057:CTC262058 DCY262057:DCY262058 DMU262057:DMU262058 DWQ262057:DWQ262058 EGM262057:EGM262058 EQI262057:EQI262058 FAE262057:FAE262058 FKA262057:FKA262058 FTW262057:FTW262058 GDS262057:GDS262058 GNO262057:GNO262058 GXK262057:GXK262058 HHG262057:HHG262058 HRC262057:HRC262058 IAY262057:IAY262058 IKU262057:IKU262058 IUQ262057:IUQ262058 JEM262057:JEM262058 JOI262057:JOI262058 JYE262057:JYE262058 KIA262057:KIA262058 KRW262057:KRW262058 LBS262057:LBS262058 LLO262057:LLO262058 LVK262057:LVK262058 MFG262057:MFG262058 MPC262057:MPC262058 MYY262057:MYY262058 NIU262057:NIU262058 NSQ262057:NSQ262058 OCM262057:OCM262058 OMI262057:OMI262058 OWE262057:OWE262058 PGA262057:PGA262058 PPW262057:PPW262058 PZS262057:PZS262058 QJO262057:QJO262058 QTK262057:QTK262058 RDG262057:RDG262058 RNC262057:RNC262058 RWY262057:RWY262058 SGU262057:SGU262058 SQQ262057:SQQ262058 TAM262057:TAM262058 TKI262057:TKI262058 TUE262057:TUE262058 UEA262057:UEA262058 UNW262057:UNW262058 UXS262057:UXS262058 VHO262057:VHO262058 VRK262057:VRK262058 WBG262057:WBG262058 WLC262057:WLC262058 WUY262057:WUY262058 E327593:E327594 IM327593:IM327594 SI327593:SI327594 ACE327593:ACE327594 AMA327593:AMA327594 AVW327593:AVW327594 BFS327593:BFS327594 BPO327593:BPO327594 BZK327593:BZK327594 CJG327593:CJG327594 CTC327593:CTC327594 DCY327593:DCY327594 DMU327593:DMU327594 DWQ327593:DWQ327594 EGM327593:EGM327594 EQI327593:EQI327594 FAE327593:FAE327594 FKA327593:FKA327594 FTW327593:FTW327594 GDS327593:GDS327594 GNO327593:GNO327594 GXK327593:GXK327594 HHG327593:HHG327594 HRC327593:HRC327594 IAY327593:IAY327594 IKU327593:IKU327594 IUQ327593:IUQ327594 JEM327593:JEM327594 JOI327593:JOI327594 JYE327593:JYE327594 KIA327593:KIA327594 KRW327593:KRW327594 LBS327593:LBS327594 LLO327593:LLO327594 LVK327593:LVK327594 MFG327593:MFG327594 MPC327593:MPC327594 MYY327593:MYY327594 NIU327593:NIU327594 NSQ327593:NSQ327594 OCM327593:OCM327594 OMI327593:OMI327594 OWE327593:OWE327594 PGA327593:PGA327594 PPW327593:PPW327594 PZS327593:PZS327594 QJO327593:QJO327594 QTK327593:QTK327594 RDG327593:RDG327594 RNC327593:RNC327594 RWY327593:RWY327594 SGU327593:SGU327594 SQQ327593:SQQ327594 TAM327593:TAM327594 TKI327593:TKI327594 TUE327593:TUE327594 UEA327593:UEA327594 UNW327593:UNW327594 UXS327593:UXS327594 VHO327593:VHO327594 VRK327593:VRK327594 WBG327593:WBG327594 WLC327593:WLC327594 WUY327593:WUY327594 E393129:E393130 IM393129:IM393130 SI393129:SI393130 ACE393129:ACE393130 AMA393129:AMA393130 AVW393129:AVW393130 BFS393129:BFS393130 BPO393129:BPO393130 BZK393129:BZK393130 CJG393129:CJG393130 CTC393129:CTC393130 DCY393129:DCY393130 DMU393129:DMU393130 DWQ393129:DWQ393130 EGM393129:EGM393130 EQI393129:EQI393130 FAE393129:FAE393130 FKA393129:FKA393130 FTW393129:FTW393130 GDS393129:GDS393130 GNO393129:GNO393130 GXK393129:GXK393130 HHG393129:HHG393130 HRC393129:HRC393130 IAY393129:IAY393130 IKU393129:IKU393130 IUQ393129:IUQ393130 JEM393129:JEM393130 JOI393129:JOI393130 JYE393129:JYE393130 KIA393129:KIA393130 KRW393129:KRW393130 LBS393129:LBS393130 LLO393129:LLO393130 LVK393129:LVK393130 MFG393129:MFG393130 MPC393129:MPC393130 MYY393129:MYY393130 NIU393129:NIU393130 NSQ393129:NSQ393130 OCM393129:OCM393130 OMI393129:OMI393130 OWE393129:OWE393130 PGA393129:PGA393130 PPW393129:PPW393130 PZS393129:PZS393130 QJO393129:QJO393130 QTK393129:QTK393130 RDG393129:RDG393130 RNC393129:RNC393130 RWY393129:RWY393130 SGU393129:SGU393130 SQQ393129:SQQ393130 TAM393129:TAM393130 TKI393129:TKI393130 TUE393129:TUE393130 UEA393129:UEA393130 UNW393129:UNW393130 UXS393129:UXS393130 VHO393129:VHO393130 VRK393129:VRK393130 WBG393129:WBG393130 WLC393129:WLC393130 WUY393129:WUY393130 E458665:E458666 IM458665:IM458666 SI458665:SI458666 ACE458665:ACE458666 AMA458665:AMA458666 AVW458665:AVW458666 BFS458665:BFS458666 BPO458665:BPO458666 BZK458665:BZK458666 CJG458665:CJG458666 CTC458665:CTC458666 DCY458665:DCY458666 DMU458665:DMU458666 DWQ458665:DWQ458666 EGM458665:EGM458666 EQI458665:EQI458666 FAE458665:FAE458666 FKA458665:FKA458666 FTW458665:FTW458666 GDS458665:GDS458666 GNO458665:GNO458666 GXK458665:GXK458666 HHG458665:HHG458666 HRC458665:HRC458666 IAY458665:IAY458666 IKU458665:IKU458666 IUQ458665:IUQ458666 JEM458665:JEM458666 JOI458665:JOI458666 JYE458665:JYE458666 KIA458665:KIA458666 KRW458665:KRW458666 LBS458665:LBS458666 LLO458665:LLO458666 LVK458665:LVK458666 MFG458665:MFG458666 MPC458665:MPC458666 MYY458665:MYY458666 NIU458665:NIU458666 NSQ458665:NSQ458666 OCM458665:OCM458666 OMI458665:OMI458666 OWE458665:OWE458666 PGA458665:PGA458666 PPW458665:PPW458666 PZS458665:PZS458666 QJO458665:QJO458666 QTK458665:QTK458666 RDG458665:RDG458666 RNC458665:RNC458666 RWY458665:RWY458666 SGU458665:SGU458666 SQQ458665:SQQ458666 TAM458665:TAM458666 TKI458665:TKI458666 TUE458665:TUE458666 UEA458665:UEA458666 UNW458665:UNW458666 UXS458665:UXS458666 VHO458665:VHO458666 VRK458665:VRK458666 WBG458665:WBG458666 WLC458665:WLC458666 WUY458665:WUY458666 E524201:E524202 IM524201:IM524202 SI524201:SI524202 ACE524201:ACE524202 AMA524201:AMA524202 AVW524201:AVW524202 BFS524201:BFS524202 BPO524201:BPO524202 BZK524201:BZK524202 CJG524201:CJG524202 CTC524201:CTC524202 DCY524201:DCY524202 DMU524201:DMU524202 DWQ524201:DWQ524202 EGM524201:EGM524202 EQI524201:EQI524202 FAE524201:FAE524202 FKA524201:FKA524202 FTW524201:FTW524202 GDS524201:GDS524202 GNO524201:GNO524202 GXK524201:GXK524202 HHG524201:HHG524202 HRC524201:HRC524202 IAY524201:IAY524202 IKU524201:IKU524202 IUQ524201:IUQ524202 JEM524201:JEM524202 JOI524201:JOI524202 JYE524201:JYE524202 KIA524201:KIA524202 KRW524201:KRW524202 LBS524201:LBS524202 LLO524201:LLO524202 LVK524201:LVK524202 MFG524201:MFG524202 MPC524201:MPC524202 MYY524201:MYY524202 NIU524201:NIU524202 NSQ524201:NSQ524202 OCM524201:OCM524202 OMI524201:OMI524202 OWE524201:OWE524202 PGA524201:PGA524202 PPW524201:PPW524202 PZS524201:PZS524202 QJO524201:QJO524202 QTK524201:QTK524202 RDG524201:RDG524202 RNC524201:RNC524202 RWY524201:RWY524202 SGU524201:SGU524202 SQQ524201:SQQ524202 TAM524201:TAM524202 TKI524201:TKI524202 TUE524201:TUE524202 UEA524201:UEA524202 UNW524201:UNW524202 UXS524201:UXS524202 VHO524201:VHO524202 VRK524201:VRK524202 WBG524201:WBG524202 WLC524201:WLC524202 WUY524201:WUY524202 E589737:E589738 IM589737:IM589738 SI589737:SI589738 ACE589737:ACE589738 AMA589737:AMA589738 AVW589737:AVW589738 BFS589737:BFS589738 BPO589737:BPO589738 BZK589737:BZK589738 CJG589737:CJG589738 CTC589737:CTC589738 DCY589737:DCY589738 DMU589737:DMU589738 DWQ589737:DWQ589738 EGM589737:EGM589738 EQI589737:EQI589738 FAE589737:FAE589738 FKA589737:FKA589738 FTW589737:FTW589738 GDS589737:GDS589738 GNO589737:GNO589738 GXK589737:GXK589738 HHG589737:HHG589738 HRC589737:HRC589738 IAY589737:IAY589738 IKU589737:IKU589738 IUQ589737:IUQ589738 JEM589737:JEM589738 JOI589737:JOI589738 JYE589737:JYE589738 KIA589737:KIA589738 KRW589737:KRW589738 LBS589737:LBS589738 LLO589737:LLO589738 LVK589737:LVK589738 MFG589737:MFG589738 MPC589737:MPC589738 MYY589737:MYY589738 NIU589737:NIU589738 NSQ589737:NSQ589738 OCM589737:OCM589738 OMI589737:OMI589738 OWE589737:OWE589738 PGA589737:PGA589738 PPW589737:PPW589738 PZS589737:PZS589738 QJO589737:QJO589738 QTK589737:QTK589738 RDG589737:RDG589738 RNC589737:RNC589738 RWY589737:RWY589738 SGU589737:SGU589738 SQQ589737:SQQ589738 TAM589737:TAM589738 TKI589737:TKI589738 TUE589737:TUE589738 UEA589737:UEA589738 UNW589737:UNW589738 UXS589737:UXS589738 VHO589737:VHO589738 VRK589737:VRK589738 WBG589737:WBG589738 WLC589737:WLC589738 WUY589737:WUY589738 E655273:E655274 IM655273:IM655274 SI655273:SI655274 ACE655273:ACE655274 AMA655273:AMA655274 AVW655273:AVW655274 BFS655273:BFS655274 BPO655273:BPO655274 BZK655273:BZK655274 CJG655273:CJG655274 CTC655273:CTC655274 DCY655273:DCY655274 DMU655273:DMU655274 DWQ655273:DWQ655274 EGM655273:EGM655274 EQI655273:EQI655274 FAE655273:FAE655274 FKA655273:FKA655274 FTW655273:FTW655274 GDS655273:GDS655274 GNO655273:GNO655274 GXK655273:GXK655274 HHG655273:HHG655274 HRC655273:HRC655274 IAY655273:IAY655274 IKU655273:IKU655274 IUQ655273:IUQ655274 JEM655273:JEM655274 JOI655273:JOI655274 JYE655273:JYE655274 KIA655273:KIA655274 KRW655273:KRW655274 LBS655273:LBS655274 LLO655273:LLO655274 LVK655273:LVK655274 MFG655273:MFG655274 MPC655273:MPC655274 MYY655273:MYY655274 NIU655273:NIU655274 NSQ655273:NSQ655274 OCM655273:OCM655274 OMI655273:OMI655274 OWE655273:OWE655274 PGA655273:PGA655274 PPW655273:PPW655274 PZS655273:PZS655274 QJO655273:QJO655274 QTK655273:QTK655274 RDG655273:RDG655274 RNC655273:RNC655274 RWY655273:RWY655274 SGU655273:SGU655274 SQQ655273:SQQ655274 TAM655273:TAM655274 TKI655273:TKI655274 TUE655273:TUE655274 UEA655273:UEA655274 UNW655273:UNW655274 UXS655273:UXS655274 VHO655273:VHO655274 VRK655273:VRK655274 WBG655273:WBG655274 WLC655273:WLC655274 WUY655273:WUY655274 E720809:E720810 IM720809:IM720810 SI720809:SI720810 ACE720809:ACE720810 AMA720809:AMA720810 AVW720809:AVW720810 BFS720809:BFS720810 BPO720809:BPO720810 BZK720809:BZK720810 CJG720809:CJG720810 CTC720809:CTC720810 DCY720809:DCY720810 DMU720809:DMU720810 DWQ720809:DWQ720810 EGM720809:EGM720810 EQI720809:EQI720810 FAE720809:FAE720810 FKA720809:FKA720810 FTW720809:FTW720810 GDS720809:GDS720810 GNO720809:GNO720810 GXK720809:GXK720810 HHG720809:HHG720810 HRC720809:HRC720810 IAY720809:IAY720810 IKU720809:IKU720810 IUQ720809:IUQ720810 JEM720809:JEM720810 JOI720809:JOI720810 JYE720809:JYE720810 KIA720809:KIA720810 KRW720809:KRW720810 LBS720809:LBS720810 LLO720809:LLO720810 LVK720809:LVK720810 MFG720809:MFG720810 MPC720809:MPC720810 MYY720809:MYY720810 NIU720809:NIU720810 NSQ720809:NSQ720810 OCM720809:OCM720810 OMI720809:OMI720810 OWE720809:OWE720810 PGA720809:PGA720810 PPW720809:PPW720810 PZS720809:PZS720810 QJO720809:QJO720810 QTK720809:QTK720810 RDG720809:RDG720810 RNC720809:RNC720810 RWY720809:RWY720810 SGU720809:SGU720810 SQQ720809:SQQ720810 TAM720809:TAM720810 TKI720809:TKI720810 TUE720809:TUE720810 UEA720809:UEA720810 UNW720809:UNW720810 UXS720809:UXS720810 VHO720809:VHO720810 VRK720809:VRK720810 WBG720809:WBG720810 WLC720809:WLC720810 WUY720809:WUY720810 E786345:E786346 IM786345:IM786346 SI786345:SI786346 ACE786345:ACE786346 AMA786345:AMA786346 AVW786345:AVW786346 BFS786345:BFS786346 BPO786345:BPO786346 BZK786345:BZK786346 CJG786345:CJG786346 CTC786345:CTC786346 DCY786345:DCY786346 DMU786345:DMU786346 DWQ786345:DWQ786346 EGM786345:EGM786346 EQI786345:EQI786346 FAE786345:FAE786346 FKA786345:FKA786346 FTW786345:FTW786346 GDS786345:GDS786346 GNO786345:GNO786346 GXK786345:GXK786346 HHG786345:HHG786346 HRC786345:HRC786346 IAY786345:IAY786346 IKU786345:IKU786346 IUQ786345:IUQ786346 JEM786345:JEM786346 JOI786345:JOI786346 JYE786345:JYE786346 KIA786345:KIA786346 KRW786345:KRW786346 LBS786345:LBS786346 LLO786345:LLO786346 LVK786345:LVK786346 MFG786345:MFG786346 MPC786345:MPC786346 MYY786345:MYY786346 NIU786345:NIU786346 NSQ786345:NSQ786346 OCM786345:OCM786346 OMI786345:OMI786346 OWE786345:OWE786346 PGA786345:PGA786346 PPW786345:PPW786346 PZS786345:PZS786346 QJO786345:QJO786346 QTK786345:QTK786346 RDG786345:RDG786346 RNC786345:RNC786346 RWY786345:RWY786346 SGU786345:SGU786346 SQQ786345:SQQ786346 TAM786345:TAM786346 TKI786345:TKI786346 TUE786345:TUE786346 UEA786345:UEA786346 UNW786345:UNW786346 UXS786345:UXS786346 VHO786345:VHO786346 VRK786345:VRK786346 WBG786345:WBG786346 WLC786345:WLC786346 WUY786345:WUY786346 E851881:E851882 IM851881:IM851882 SI851881:SI851882 ACE851881:ACE851882 AMA851881:AMA851882 AVW851881:AVW851882 BFS851881:BFS851882 BPO851881:BPO851882 BZK851881:BZK851882 CJG851881:CJG851882 CTC851881:CTC851882 DCY851881:DCY851882 DMU851881:DMU851882 DWQ851881:DWQ851882 EGM851881:EGM851882 EQI851881:EQI851882 FAE851881:FAE851882 FKA851881:FKA851882 FTW851881:FTW851882 GDS851881:GDS851882 GNO851881:GNO851882 GXK851881:GXK851882 HHG851881:HHG851882 HRC851881:HRC851882 IAY851881:IAY851882 IKU851881:IKU851882 IUQ851881:IUQ851882 JEM851881:JEM851882 JOI851881:JOI851882 JYE851881:JYE851882 KIA851881:KIA851882 KRW851881:KRW851882 LBS851881:LBS851882 LLO851881:LLO851882 LVK851881:LVK851882 MFG851881:MFG851882 MPC851881:MPC851882 MYY851881:MYY851882 NIU851881:NIU851882 NSQ851881:NSQ851882 OCM851881:OCM851882 OMI851881:OMI851882 OWE851881:OWE851882 PGA851881:PGA851882 PPW851881:PPW851882 PZS851881:PZS851882 QJO851881:QJO851882 QTK851881:QTK851882 RDG851881:RDG851882 RNC851881:RNC851882 RWY851881:RWY851882 SGU851881:SGU851882 SQQ851881:SQQ851882 TAM851881:TAM851882 TKI851881:TKI851882 TUE851881:TUE851882 UEA851881:UEA851882 UNW851881:UNW851882 UXS851881:UXS851882 VHO851881:VHO851882 VRK851881:VRK851882 WBG851881:WBG851882 WLC851881:WLC851882 WUY851881:WUY851882 E917417:E917418 IM917417:IM917418 SI917417:SI917418 ACE917417:ACE917418 AMA917417:AMA917418 AVW917417:AVW917418 BFS917417:BFS917418 BPO917417:BPO917418 BZK917417:BZK917418 CJG917417:CJG917418 CTC917417:CTC917418 DCY917417:DCY917418 DMU917417:DMU917418 DWQ917417:DWQ917418 EGM917417:EGM917418 EQI917417:EQI917418 FAE917417:FAE917418 FKA917417:FKA917418 FTW917417:FTW917418 GDS917417:GDS917418 GNO917417:GNO917418 GXK917417:GXK917418 HHG917417:HHG917418 HRC917417:HRC917418 IAY917417:IAY917418 IKU917417:IKU917418 IUQ917417:IUQ917418 JEM917417:JEM917418 JOI917417:JOI917418 JYE917417:JYE917418 KIA917417:KIA917418 KRW917417:KRW917418 LBS917417:LBS917418 LLO917417:LLO917418 LVK917417:LVK917418 MFG917417:MFG917418 MPC917417:MPC917418 MYY917417:MYY917418 NIU917417:NIU917418 NSQ917417:NSQ917418 OCM917417:OCM917418 OMI917417:OMI917418 OWE917417:OWE917418 PGA917417:PGA917418 PPW917417:PPW917418 PZS917417:PZS917418 QJO917417:QJO917418 QTK917417:QTK917418 RDG917417:RDG917418 RNC917417:RNC917418 RWY917417:RWY917418 SGU917417:SGU917418 SQQ917417:SQQ917418 TAM917417:TAM917418 TKI917417:TKI917418 TUE917417:TUE917418 UEA917417:UEA917418 UNW917417:UNW917418 UXS917417:UXS917418 VHO917417:VHO917418 VRK917417:VRK917418 WBG917417:WBG917418 WLC917417:WLC917418 WUY917417:WUY917418 E982953:E982954 IM982953:IM982954 SI982953:SI982954 ACE982953:ACE982954 AMA982953:AMA982954 AVW982953:AVW982954 BFS982953:BFS982954 BPO982953:BPO982954 BZK982953:BZK982954 CJG982953:CJG982954 CTC982953:CTC982954 DCY982953:DCY982954 DMU982953:DMU982954 DWQ982953:DWQ982954 EGM982953:EGM982954 EQI982953:EQI982954 FAE982953:FAE982954 FKA982953:FKA982954 FTW982953:FTW982954 GDS982953:GDS982954 GNO982953:GNO982954 GXK982953:GXK982954 HHG982953:HHG982954 HRC982953:HRC982954 IAY982953:IAY982954 IKU982953:IKU982954 IUQ982953:IUQ982954 JEM982953:JEM982954 JOI982953:JOI982954 JYE982953:JYE982954 KIA982953:KIA982954 KRW982953:KRW982954 LBS982953:LBS982954 LLO982953:LLO982954 LVK982953:LVK982954 MFG982953:MFG982954 MPC982953:MPC982954 MYY982953:MYY982954 NIU982953:NIU982954 NSQ982953:NSQ982954 OCM982953:OCM982954 OMI982953:OMI982954 OWE982953:OWE982954 PGA982953:PGA982954 PPW982953:PPW982954 PZS982953:PZS982954 QJO982953:QJO982954 QTK982953:QTK982954 RDG982953:RDG982954 RNC982953:RNC982954 RWY982953:RWY982954 SGU982953:SGU982954 SQQ982953:SQQ982954 TAM982953:TAM982954 TKI982953:TKI982954 TUE982953:TUE982954 UEA982953:UEA982954 UNW982953:UNW982954 UXS982953:UXS982954 VHO982953:VHO982954 VRK982953:VRK982954 WBG982953:WBG982954 WLC982953:WLC982954 WUY982953:WUY982954 WLC917452:WLC917453 WUY917452:WUY917453 E982988:E982989 IM982988:IM982989 SI982988:SI982989 ACE982988:ACE982989 AMA982988:AMA982989 AVW982988:AVW982989 BFS982988:BFS982989 BPO982988:BPO982989 BZK982988:BZK982989 CJG982988:CJG982989 CTC982988:CTC982989 DCY982988:DCY982989 DMU982988:DMU982989 DWQ982988:DWQ982989 EGM982988:EGM982989 EQI982988:EQI982989 FAE982988:FAE982989 FKA982988:FKA982989 FTW982988:FTW982989 GDS982988:GDS982989 GNO982988:GNO982989 GXK982988:GXK982989 HHG982988:HHG982989 HRC982988:HRC982989 IAY982988:IAY982989 IKU982988:IKU982989 IUQ982988:IUQ982989 JEM982988:JEM982989 JOI982988:JOI982989 JYE982988:JYE982989 KIA982988:KIA982989 KRW982988:KRW982989 LBS982988:LBS982989 LLO982988:LLO982989 LVK982988:LVK982989 MFG982988:MFG982989 MPC982988:MPC982989 MYY982988:MYY982989 NIU982988:NIU982989 NSQ982988:NSQ982989 OCM982988:OCM982989 OMI982988:OMI982989 OWE982988:OWE982989 PGA982988:PGA982989 PPW982988:PPW982989 PZS982988:PZS982989 QJO982988:QJO982989 QTK982988:QTK982989 RDG982988:RDG982989 RNC982988:RNC982989 RWY982988:RWY982989 SGU982988:SGU982989 SQQ982988:SQQ982989 TAM982988:TAM982989 TKI982988:TKI982989 TUE982988:TUE982989 UEA982988:UEA982989 UNW982988:UNW982989 UXS982988:UXS982989 VHO982988:VHO982989 VRK982988:VRK982989 WBG982988:WBG982989 E65456 IM65456 SI65456 ACE65456 AMA65456 AVW65456 BFS65456 BPO65456 BZK65456 CJG65456 CTC65456 DCY65456 DMU65456 DWQ65456 EGM65456 EQI65456 FAE65456 FKA65456 FTW65456 GDS65456 GNO65456 GXK65456 HHG65456 HRC65456 IAY65456 IKU65456 IUQ65456 JEM65456 JOI65456 JYE65456 KIA65456 KRW65456 LBS65456 LLO65456 LVK65456 MFG65456 MPC65456 MYY65456 NIU65456 NSQ65456 OCM65456 OMI65456 OWE65456 PGA65456 PPW65456 PZS65456 QJO65456 QTK65456 RDG65456 RNC65456 RWY65456 SGU65456 SQQ65456 TAM65456 TKI65456 TUE65456 UEA65456 UNW65456 UXS65456 VHO65456 VRK65456 WBG65456 WLC65456 WUY65456 E130992 IM130992 SI130992 ACE130992 AMA130992 AVW130992 BFS130992 BPO130992 BZK130992 CJG130992 CTC130992 DCY130992 DMU130992 DWQ130992 EGM130992 EQI130992 FAE130992 FKA130992 FTW130992 GDS130992 GNO130992 GXK130992 HHG130992 HRC130992 IAY130992 IKU130992 IUQ130992 JEM130992 JOI130992 JYE130992 KIA130992 KRW130992 LBS130992 LLO130992 LVK130992 MFG130992 MPC130992 MYY130992 NIU130992 NSQ130992 OCM130992 OMI130992 OWE130992 PGA130992 PPW130992 PZS130992 QJO130992 QTK130992 RDG130992 RNC130992 RWY130992 SGU130992 SQQ130992 TAM130992 TKI130992 TUE130992 UEA130992 UNW130992 UXS130992 VHO130992 VRK130992 WBG130992 WLC130992 WUY130992 E196528 IM196528 SI196528 ACE196528 AMA196528 AVW196528 BFS196528 BPO196528 BZK196528 CJG196528 CTC196528 DCY196528 DMU196528 DWQ196528 EGM196528 EQI196528 FAE196528 FKA196528 FTW196528 GDS196528 GNO196528 GXK196528 HHG196528 HRC196528 IAY196528 IKU196528 IUQ196528 JEM196528 JOI196528 JYE196528 KIA196528 KRW196528 LBS196528 LLO196528 LVK196528 MFG196528 MPC196528 MYY196528 NIU196528 NSQ196528 OCM196528 OMI196528 OWE196528 PGA196528 PPW196528 PZS196528 QJO196528 QTK196528 RDG196528 RNC196528 RWY196528 SGU196528 SQQ196528 TAM196528 TKI196528 TUE196528 UEA196528 UNW196528 UXS196528 VHO196528 VRK196528 WBG196528 WLC196528 WUY196528 E262064 IM262064 SI262064 ACE262064 AMA262064 AVW262064 BFS262064 BPO262064 BZK262064 CJG262064 CTC262064 DCY262064 DMU262064 DWQ262064 EGM262064 EQI262064 FAE262064 FKA262064 FTW262064 GDS262064 GNO262064 GXK262064 HHG262064 HRC262064 IAY262064 IKU262064 IUQ262064 JEM262064 JOI262064 JYE262064 KIA262064 KRW262064 LBS262064 LLO262064 LVK262064 MFG262064 MPC262064 MYY262064 NIU262064 NSQ262064 OCM262064 OMI262064 OWE262064 PGA262064 PPW262064 PZS262064 QJO262064 QTK262064 RDG262064 RNC262064 RWY262064 SGU262064 SQQ262064 TAM262064 TKI262064 TUE262064 UEA262064 UNW262064 UXS262064 VHO262064 VRK262064 WBG262064 WLC262064 WUY262064 E327600 IM327600 SI327600 ACE327600 AMA327600 AVW327600 BFS327600 BPO327600 BZK327600 CJG327600 CTC327600 DCY327600 DMU327600 DWQ327600 EGM327600 EQI327600 FAE327600 FKA327600 FTW327600 GDS327600 GNO327600 GXK327600 HHG327600 HRC327600 IAY327600 IKU327600 IUQ327600 JEM327600 JOI327600 JYE327600 KIA327600 KRW327600 LBS327600 LLO327600 LVK327600 MFG327600 MPC327600 MYY327600 NIU327600 NSQ327600 OCM327600 OMI327600 OWE327600 PGA327600 PPW327600 PZS327600 QJO327600 QTK327600 RDG327600 RNC327600 RWY327600 SGU327600 SQQ327600 TAM327600 TKI327600 TUE327600 UEA327600 UNW327600 UXS327600 VHO327600 VRK327600 WBG327600 WLC327600 WUY327600 E393136 IM393136 SI393136 ACE393136 AMA393136 AVW393136 BFS393136 BPO393136 BZK393136 CJG393136 CTC393136 DCY393136 DMU393136 DWQ393136 EGM393136 EQI393136 FAE393136 FKA393136 FTW393136 GDS393136 GNO393136 GXK393136 HHG393136 HRC393136 IAY393136 IKU393136 IUQ393136 JEM393136 JOI393136 JYE393136 KIA393136 KRW393136 LBS393136 LLO393136 LVK393136 MFG393136 MPC393136 MYY393136 NIU393136 NSQ393136 OCM393136 OMI393136 OWE393136 PGA393136 PPW393136 PZS393136 QJO393136 QTK393136 RDG393136 RNC393136 RWY393136 SGU393136 SQQ393136 TAM393136 TKI393136 TUE393136 UEA393136 UNW393136 UXS393136 VHO393136 VRK393136 WBG393136 WLC393136 WUY393136 E458672 IM458672 SI458672 ACE458672 AMA458672 AVW458672 BFS458672 BPO458672 BZK458672 CJG458672 CTC458672 DCY458672 DMU458672 DWQ458672 EGM458672 EQI458672 FAE458672 FKA458672 FTW458672 GDS458672 GNO458672 GXK458672 HHG458672 HRC458672 IAY458672 IKU458672 IUQ458672 JEM458672 JOI458672 JYE458672 KIA458672 KRW458672 LBS458672 LLO458672 LVK458672 MFG458672 MPC458672 MYY458672 NIU458672 NSQ458672 OCM458672 OMI458672 OWE458672 PGA458672 PPW458672 PZS458672 QJO458672 QTK458672 RDG458672 RNC458672 RWY458672 SGU458672 SQQ458672 TAM458672 TKI458672 TUE458672 UEA458672 UNW458672 UXS458672 VHO458672 VRK458672 WBG458672 WLC458672 WUY458672 E524208 IM524208 SI524208 ACE524208 AMA524208 AVW524208 BFS524208 BPO524208 BZK524208 CJG524208 CTC524208 DCY524208 DMU524208 DWQ524208 EGM524208 EQI524208 FAE524208 FKA524208 FTW524208 GDS524208 GNO524208 GXK524208 HHG524208 HRC524208 IAY524208 IKU524208 IUQ524208 JEM524208 JOI524208 JYE524208 KIA524208 KRW524208 LBS524208 LLO524208 LVK524208 MFG524208 MPC524208 MYY524208 NIU524208 NSQ524208 OCM524208 OMI524208 OWE524208 PGA524208 PPW524208 PZS524208 QJO524208 QTK524208 RDG524208 RNC524208 RWY524208 SGU524208 SQQ524208 TAM524208 TKI524208 TUE524208 UEA524208 UNW524208 UXS524208 VHO524208 VRK524208 WBG524208 WLC524208 WUY524208 E589744 IM589744 SI589744 ACE589744 AMA589744 AVW589744 BFS589744 BPO589744 BZK589744 CJG589744 CTC589744 DCY589744 DMU589744 DWQ589744 EGM589744 EQI589744 FAE589744 FKA589744 FTW589744 GDS589744 GNO589744 GXK589744 HHG589744 HRC589744 IAY589744 IKU589744 IUQ589744 JEM589744 JOI589744 JYE589744 KIA589744 KRW589744 LBS589744 LLO589744 LVK589744 MFG589744 MPC589744 MYY589744 NIU589744 NSQ589744 OCM589744 OMI589744 OWE589744 PGA589744 PPW589744 PZS589744 QJO589744 QTK589744 RDG589744 RNC589744 RWY589744 SGU589744 SQQ589744 TAM589744 TKI589744 TUE589744 UEA589744 UNW589744 UXS589744 VHO589744 VRK589744 WBG589744 WLC589744 WUY589744 E655280 IM655280 SI655280 ACE655280 AMA655280 AVW655280 BFS655280 BPO655280 BZK655280 CJG655280 CTC655280 DCY655280 DMU655280 DWQ655280 EGM655280 EQI655280 FAE655280 FKA655280 FTW655280 GDS655280 GNO655280 GXK655280 HHG655280 HRC655280 IAY655280 IKU655280 IUQ655280 JEM655280 JOI655280 JYE655280 KIA655280 KRW655280 LBS655280 LLO655280 LVK655280 MFG655280 MPC655280 MYY655280 NIU655280 NSQ655280 OCM655280 OMI655280 OWE655280 PGA655280 PPW655280 PZS655280 QJO655280 QTK655280 RDG655280 RNC655280 RWY655280 SGU655280 SQQ655280 TAM655280 TKI655280 TUE655280 UEA655280 UNW655280 UXS655280 VHO655280 VRK655280 WBG655280 WLC655280 WUY655280 E720816 IM720816 SI720816 ACE720816 AMA720816 AVW720816 BFS720816 BPO720816 BZK720816 CJG720816 CTC720816 DCY720816 DMU720816 DWQ720816 EGM720816 EQI720816 FAE720816 FKA720816 FTW720816 GDS720816 GNO720816 GXK720816 HHG720816 HRC720816 IAY720816 IKU720816 IUQ720816 JEM720816 JOI720816 JYE720816 KIA720816 KRW720816 LBS720816 LLO720816 LVK720816 MFG720816 MPC720816 MYY720816 NIU720816 NSQ720816 OCM720816 OMI720816 OWE720816 PGA720816 PPW720816 PZS720816 QJO720816 QTK720816 RDG720816 RNC720816 RWY720816 SGU720816 SQQ720816 TAM720816 TKI720816 TUE720816 UEA720816 UNW720816 UXS720816 VHO720816 VRK720816 WBG720816 WLC720816 WUY720816 E786352 IM786352 SI786352 ACE786352 AMA786352 AVW786352 BFS786352 BPO786352 BZK786352 CJG786352 CTC786352 DCY786352 DMU786352 DWQ786352 EGM786352 EQI786352 FAE786352 FKA786352 FTW786352 GDS786352 GNO786352 GXK786352 HHG786352 HRC786352 IAY786352 IKU786352 IUQ786352 JEM786352 JOI786352 JYE786352 KIA786352 KRW786352 LBS786352 LLO786352 LVK786352 MFG786352 MPC786352 MYY786352 NIU786352 NSQ786352 OCM786352 OMI786352 OWE786352 PGA786352 PPW786352 PZS786352 QJO786352 QTK786352 RDG786352 RNC786352 RWY786352 SGU786352 SQQ786352 TAM786352 TKI786352 TUE786352 UEA786352 UNW786352 UXS786352 VHO786352 VRK786352 WBG786352 WLC786352 WUY786352 E851888 IM851888 SI851888 ACE851888 AMA851888 AVW851888 BFS851888 BPO851888 BZK851888 CJG851888 CTC851888 DCY851888 DMU851888 DWQ851888 EGM851888 EQI851888 FAE851888 FKA851888 FTW851888 GDS851888 GNO851888 GXK851888 HHG851888 HRC851888 IAY851888 IKU851888 IUQ851888 JEM851888 JOI851888 JYE851888 KIA851888 KRW851888 LBS851888 LLO851888 LVK851888 MFG851888 MPC851888 MYY851888 NIU851888 NSQ851888 OCM851888 OMI851888 OWE851888 PGA851888 PPW851888 PZS851888 QJO851888 QTK851888 RDG851888 RNC851888 RWY851888 SGU851888 SQQ851888 TAM851888 TKI851888 TUE851888 UEA851888 UNW851888 UXS851888 VHO851888 VRK851888 WBG851888 WLC851888 WUY851888 E917424 IM917424 SI917424 ACE917424 AMA917424 AVW917424 BFS917424 BPO917424 BZK917424 CJG917424 CTC917424 DCY917424 DMU917424 DWQ917424 EGM917424 EQI917424 FAE917424 FKA917424 FTW917424 GDS917424 GNO917424 GXK917424 HHG917424 HRC917424 IAY917424 IKU917424 IUQ917424 JEM917424 JOI917424 JYE917424 KIA917424 KRW917424 LBS917424 LLO917424 LVK917424 MFG917424 MPC917424 MYY917424 NIU917424 NSQ917424 OCM917424 OMI917424 OWE917424 PGA917424 PPW917424 PZS917424 QJO917424 QTK917424 RDG917424 RNC917424 RWY917424 SGU917424 SQQ917424 TAM917424 TKI917424 TUE917424 UEA917424 UNW917424 UXS917424 VHO917424 VRK917424 WBG917424 WLC917424 WUY917424 E982960 IM982960 SI982960 ACE982960 AMA982960 AVW982960 BFS982960 BPO982960 BZK982960 CJG982960 CTC982960 DCY982960 DMU982960 DWQ982960 EGM982960 EQI982960 FAE982960 FKA982960 FTW982960 GDS982960 GNO982960 GXK982960 HHG982960 HRC982960 IAY982960 IKU982960 IUQ982960 JEM982960 JOI982960 JYE982960 KIA982960 KRW982960 LBS982960 LLO982960 LVK982960 MFG982960 MPC982960 MYY982960 NIU982960 NSQ982960 OCM982960 OMI982960 OWE982960 PGA982960 PPW982960 PZS982960 QJO982960 QTK982960 RDG982960 RNC982960 RWY982960 SGU982960 SQQ982960 TAM982960 TKI982960 TUE982960 UEA982960 UNW982960 UXS982960 VHO982960 VRK982960 WBG982960 WLC982960 WUY982960 WUY982988:WUY982989 E65484:E65485 IM65484:IM65485 SI65484:SI65485 ACE65484:ACE65485 AMA65484:AMA65485 AVW65484:AVW65485 BFS65484:BFS65485 BPO65484:BPO65485 BZK65484:BZK65485 CJG65484:CJG65485 CTC65484:CTC65485 DCY65484:DCY65485 DMU65484:DMU65485 DWQ65484:DWQ65485 EGM65484:EGM65485 EQI65484:EQI65485 FAE65484:FAE65485 FKA65484:FKA65485 FTW65484:FTW65485 GDS65484:GDS65485 GNO65484:GNO65485 GXK65484:GXK65485 HHG65484:HHG65485 HRC65484:HRC65485 IAY65484:IAY65485 IKU65484:IKU65485 IUQ65484:IUQ65485 JEM65484:JEM65485 JOI65484:JOI65485 JYE65484:JYE65485 KIA65484:KIA65485 KRW65484:KRW65485 LBS65484:LBS65485 LLO65484:LLO65485 LVK65484:LVK65485 MFG65484:MFG65485 MPC65484:MPC65485 MYY65484:MYY65485 NIU65484:NIU65485 NSQ65484:NSQ65485 OCM65484:OCM65485 OMI65484:OMI65485 OWE65484:OWE65485 PGA65484:PGA65485 PPW65484:PPW65485 PZS65484:PZS65485 QJO65484:QJO65485 QTK65484:QTK65485 RDG65484:RDG65485 RNC65484:RNC65485 RWY65484:RWY65485 SGU65484:SGU65485 SQQ65484:SQQ65485 TAM65484:TAM65485 TKI65484:TKI65485 TUE65484:TUE65485 UEA65484:UEA65485 UNW65484:UNW65485 UXS65484:UXS65485 VHO65484:VHO65485 VRK65484:VRK65485 WBG65484:WBG65485 WLC65484:WLC65485 WUY65484:WUY65485 E131020:E131021 IM131020:IM131021 SI131020:SI131021 ACE131020:ACE131021 AMA131020:AMA131021 AVW131020:AVW131021 BFS131020:BFS131021 BPO131020:BPO131021 BZK131020:BZK131021 CJG131020:CJG131021 CTC131020:CTC131021 DCY131020:DCY131021 DMU131020:DMU131021 DWQ131020:DWQ131021 EGM131020:EGM131021 EQI131020:EQI131021 FAE131020:FAE131021 FKA131020:FKA131021 FTW131020:FTW131021 GDS131020:GDS131021 GNO131020:GNO131021 GXK131020:GXK131021 HHG131020:HHG131021 HRC131020:HRC131021 IAY131020:IAY131021 IKU131020:IKU131021 IUQ131020:IUQ131021 JEM131020:JEM131021 JOI131020:JOI131021 JYE131020:JYE131021 KIA131020:KIA131021 KRW131020:KRW131021 LBS131020:LBS131021 LLO131020:LLO131021 LVK131020:LVK131021 MFG131020:MFG131021 MPC131020:MPC131021 MYY131020:MYY131021 NIU131020:NIU131021 NSQ131020:NSQ131021 OCM131020:OCM131021 OMI131020:OMI131021 OWE131020:OWE131021 PGA131020:PGA131021 PPW131020:PPW131021 PZS131020:PZS131021 QJO131020:QJO131021 QTK131020:QTK131021 RDG131020:RDG131021 RNC131020:RNC131021 RWY131020:RWY131021 SGU131020:SGU131021 SQQ131020:SQQ131021 TAM131020:TAM131021 TKI131020:TKI131021 TUE131020:TUE131021 UEA131020:UEA131021 UNW131020:UNW131021 UXS131020:UXS131021 VHO131020:VHO131021 VRK131020:VRK131021 WBG131020:WBG131021 WLC131020:WLC131021 WUY131020:WUY131021 E196556:E196557 IM196556:IM196557 SI196556:SI196557 ACE196556:ACE196557 AMA196556:AMA196557 AVW196556:AVW196557 BFS196556:BFS196557 BPO196556:BPO196557 BZK196556:BZK196557 CJG196556:CJG196557 CTC196556:CTC196557 DCY196556:DCY196557 DMU196556:DMU196557 DWQ196556:DWQ196557 EGM196556:EGM196557 EQI196556:EQI196557 FAE196556:FAE196557 FKA196556:FKA196557 FTW196556:FTW196557 GDS196556:GDS196557 GNO196556:GNO196557 GXK196556:GXK196557 HHG196556:HHG196557 HRC196556:HRC196557 IAY196556:IAY196557 IKU196556:IKU196557 IUQ196556:IUQ196557 JEM196556:JEM196557 JOI196556:JOI196557 JYE196556:JYE196557 KIA196556:KIA196557 KRW196556:KRW196557 LBS196556:LBS196557 LLO196556:LLO196557 LVK196556:LVK196557 MFG196556:MFG196557 MPC196556:MPC196557 MYY196556:MYY196557 NIU196556:NIU196557 NSQ196556:NSQ196557 OCM196556:OCM196557 OMI196556:OMI196557 OWE196556:OWE196557 PGA196556:PGA196557 PPW196556:PPW196557 PZS196556:PZS196557 QJO196556:QJO196557 QTK196556:QTK196557 RDG196556:RDG196557 RNC196556:RNC196557 RWY196556:RWY196557 SGU196556:SGU196557 SQQ196556:SQQ196557 TAM196556:TAM196557 TKI196556:TKI196557 TUE196556:TUE196557 UEA196556:UEA196557 UNW196556:UNW196557 UXS196556:UXS196557 VHO196556:VHO196557 VRK196556:VRK196557 WBG196556:WBG196557 WLC196556:WLC196557 WUY196556:WUY196557 E262092:E262093 IM262092:IM262093 SI262092:SI262093 ACE262092:ACE262093 AMA262092:AMA262093 AVW262092:AVW262093 BFS262092:BFS262093 BPO262092:BPO262093 BZK262092:BZK262093 CJG262092:CJG262093 CTC262092:CTC262093 DCY262092:DCY262093 DMU262092:DMU262093 DWQ262092:DWQ262093 EGM262092:EGM262093 EQI262092:EQI262093 FAE262092:FAE262093 FKA262092:FKA262093 FTW262092:FTW262093 GDS262092:GDS262093 GNO262092:GNO262093 GXK262092:GXK262093 HHG262092:HHG262093 HRC262092:HRC262093 IAY262092:IAY262093 IKU262092:IKU262093 IUQ262092:IUQ262093 JEM262092:JEM262093 JOI262092:JOI262093 JYE262092:JYE262093 KIA262092:KIA262093 KRW262092:KRW262093 LBS262092:LBS262093 LLO262092:LLO262093 LVK262092:LVK262093 MFG262092:MFG262093 MPC262092:MPC262093 MYY262092:MYY262093 NIU262092:NIU262093 NSQ262092:NSQ262093 OCM262092:OCM262093 OMI262092:OMI262093 OWE262092:OWE262093 PGA262092:PGA262093 PPW262092:PPW262093 PZS262092:PZS262093 QJO262092:QJO262093 QTK262092:QTK262093 RDG262092:RDG262093 RNC262092:RNC262093 RWY262092:RWY262093 SGU262092:SGU262093 SQQ262092:SQQ262093 TAM262092:TAM262093 TKI262092:TKI262093 TUE262092:TUE262093 UEA262092:UEA262093 UNW262092:UNW262093 UXS262092:UXS262093 VHO262092:VHO262093 VRK262092:VRK262093 WBG262092:WBG262093 WLC262092:WLC262093 WUY262092:WUY262093 E327628:E327629 IM327628:IM327629 SI327628:SI327629 ACE327628:ACE327629 AMA327628:AMA327629 AVW327628:AVW327629 BFS327628:BFS327629 BPO327628:BPO327629 BZK327628:BZK327629 CJG327628:CJG327629 CTC327628:CTC327629 DCY327628:DCY327629 DMU327628:DMU327629 DWQ327628:DWQ327629 EGM327628:EGM327629 EQI327628:EQI327629 FAE327628:FAE327629 FKA327628:FKA327629 FTW327628:FTW327629 GDS327628:GDS327629 GNO327628:GNO327629 GXK327628:GXK327629 HHG327628:HHG327629 HRC327628:HRC327629 IAY327628:IAY327629 IKU327628:IKU327629 IUQ327628:IUQ327629 JEM327628:JEM327629 JOI327628:JOI327629 JYE327628:JYE327629 KIA327628:KIA327629 KRW327628:KRW327629 LBS327628:LBS327629 LLO327628:LLO327629 LVK327628:LVK327629 MFG327628:MFG327629 MPC327628:MPC327629 MYY327628:MYY327629 NIU327628:NIU327629 NSQ327628:NSQ327629 OCM327628:OCM327629 OMI327628:OMI327629 OWE327628:OWE327629 PGA327628:PGA327629 PPW327628:PPW327629 PZS327628:PZS327629 QJO327628:QJO327629 QTK327628:QTK327629 RDG327628:RDG327629 RNC327628:RNC327629 RWY327628:RWY327629 SGU327628:SGU327629 SQQ327628:SQQ327629 TAM327628:TAM327629 TKI327628:TKI327629 TUE327628:TUE327629 UEA327628:UEA327629 UNW327628:UNW327629 UXS327628:UXS327629 VHO327628:VHO327629 VRK327628:VRK327629 WBG327628:WBG327629 WLC327628:WLC327629 WUY327628:WUY327629 E393164:E393165 IM393164:IM393165 SI393164:SI393165 ACE393164:ACE393165 AMA393164:AMA393165 AVW393164:AVW393165 BFS393164:BFS393165 BPO393164:BPO393165 BZK393164:BZK393165 CJG393164:CJG393165 CTC393164:CTC393165 DCY393164:DCY393165 DMU393164:DMU393165 DWQ393164:DWQ393165 EGM393164:EGM393165 EQI393164:EQI393165 FAE393164:FAE393165 FKA393164:FKA393165 FTW393164:FTW393165 GDS393164:GDS393165 GNO393164:GNO393165 GXK393164:GXK393165 HHG393164:HHG393165 HRC393164:HRC393165 IAY393164:IAY393165 IKU393164:IKU393165 IUQ393164:IUQ393165 JEM393164:JEM393165 JOI393164:JOI393165 JYE393164:JYE393165 KIA393164:KIA393165 KRW393164:KRW393165 LBS393164:LBS393165 LLO393164:LLO393165 LVK393164:LVK393165 MFG393164:MFG393165 MPC393164:MPC393165 MYY393164:MYY393165 NIU393164:NIU393165 NSQ393164:NSQ393165 OCM393164:OCM393165 OMI393164:OMI393165 OWE393164:OWE393165 PGA393164:PGA393165 PPW393164:PPW393165 PZS393164:PZS393165 QJO393164:QJO393165 QTK393164:QTK393165 RDG393164:RDG393165 RNC393164:RNC393165 RWY393164:RWY393165 SGU393164:SGU393165 SQQ393164:SQQ393165 TAM393164:TAM393165 TKI393164:TKI393165 TUE393164:TUE393165 UEA393164:UEA393165 UNW393164:UNW393165 UXS393164:UXS393165 VHO393164:VHO393165 VRK393164:VRK393165 WBG393164:WBG393165 WLC393164:WLC393165 WUY393164:WUY393165 E458700:E458701 IM458700:IM458701 SI458700:SI458701 ACE458700:ACE458701 AMA458700:AMA458701 AVW458700:AVW458701 BFS458700:BFS458701 BPO458700:BPO458701 BZK458700:BZK458701 CJG458700:CJG458701 CTC458700:CTC458701 DCY458700:DCY458701 DMU458700:DMU458701 DWQ458700:DWQ458701 EGM458700:EGM458701 EQI458700:EQI458701 FAE458700:FAE458701 FKA458700:FKA458701 FTW458700:FTW458701 GDS458700:GDS458701 GNO458700:GNO458701 GXK458700:GXK458701 HHG458700:HHG458701 HRC458700:HRC458701 IAY458700:IAY458701 IKU458700:IKU458701 IUQ458700:IUQ458701 JEM458700:JEM458701 JOI458700:JOI458701 JYE458700:JYE458701 KIA458700:KIA458701 KRW458700:KRW458701 LBS458700:LBS458701 LLO458700:LLO458701 LVK458700:LVK458701 MFG458700:MFG458701 MPC458700:MPC458701 MYY458700:MYY458701 NIU458700:NIU458701 NSQ458700:NSQ458701 OCM458700:OCM458701 OMI458700:OMI458701 OWE458700:OWE458701 PGA458700:PGA458701 PPW458700:PPW458701 PZS458700:PZS458701 QJO458700:QJO458701 QTK458700:QTK458701 RDG458700:RDG458701 RNC458700:RNC458701 RWY458700:RWY458701 SGU458700:SGU458701 SQQ458700:SQQ458701 TAM458700:TAM458701 TKI458700:TKI458701 TUE458700:TUE458701 UEA458700:UEA458701 UNW458700:UNW458701 UXS458700:UXS458701 VHO458700:VHO458701 VRK458700:VRK458701 WBG458700:WBG458701 WLC458700:WLC458701 WUY458700:WUY458701 E524236:E524237 IM524236:IM524237 SI524236:SI524237 ACE524236:ACE524237 AMA524236:AMA524237 AVW524236:AVW524237 BFS524236:BFS524237 BPO524236:BPO524237 BZK524236:BZK524237 CJG524236:CJG524237 CTC524236:CTC524237 DCY524236:DCY524237 DMU524236:DMU524237 DWQ524236:DWQ524237 EGM524236:EGM524237 EQI524236:EQI524237 FAE524236:FAE524237 FKA524236:FKA524237 FTW524236:FTW524237 GDS524236:GDS524237 GNO524236:GNO524237 GXK524236:GXK524237 HHG524236:HHG524237 HRC524236:HRC524237 IAY524236:IAY524237 IKU524236:IKU524237 IUQ524236:IUQ524237 JEM524236:JEM524237 JOI524236:JOI524237 JYE524236:JYE524237 KIA524236:KIA524237 KRW524236:KRW524237 LBS524236:LBS524237 LLO524236:LLO524237 LVK524236:LVK524237 MFG524236:MFG524237 MPC524236:MPC524237 MYY524236:MYY524237 NIU524236:NIU524237 NSQ524236:NSQ524237 OCM524236:OCM524237 OMI524236:OMI524237 OWE524236:OWE524237 PGA524236:PGA524237 PPW524236:PPW524237 PZS524236:PZS524237 QJO524236:QJO524237 QTK524236:QTK524237 RDG524236:RDG524237 RNC524236:RNC524237 RWY524236:RWY524237 SGU524236:SGU524237 SQQ524236:SQQ524237 TAM524236:TAM524237 TKI524236:TKI524237 TUE524236:TUE524237 UEA524236:UEA524237 UNW524236:UNW524237 UXS524236:UXS524237 VHO524236:VHO524237 VRK524236:VRK524237 WBG524236:WBG524237 WLC524236:WLC524237 WUY524236:WUY524237 E589772:E589773 IM589772:IM589773 SI589772:SI589773 ACE589772:ACE589773 AMA589772:AMA589773 AVW589772:AVW589773 BFS589772:BFS589773 BPO589772:BPO589773 BZK589772:BZK589773 CJG589772:CJG589773 CTC589772:CTC589773 DCY589772:DCY589773 DMU589772:DMU589773 DWQ589772:DWQ589773 EGM589772:EGM589773 EQI589772:EQI589773 FAE589772:FAE589773 FKA589772:FKA589773 FTW589772:FTW589773 GDS589772:GDS589773 GNO589772:GNO589773 GXK589772:GXK589773 HHG589772:HHG589773 HRC589772:HRC589773 IAY589772:IAY589773 IKU589772:IKU589773 IUQ589772:IUQ589773 JEM589772:JEM589773 JOI589772:JOI589773 JYE589772:JYE589773 KIA589772:KIA589773 KRW589772:KRW589773 LBS589772:LBS589773 LLO589772:LLO589773 LVK589772:LVK589773 MFG589772:MFG589773 MPC589772:MPC589773 MYY589772:MYY589773 NIU589772:NIU589773 NSQ589772:NSQ589773 OCM589772:OCM589773 OMI589772:OMI589773 OWE589772:OWE589773 PGA589772:PGA589773 PPW589772:PPW589773 PZS589772:PZS589773 QJO589772:QJO589773 QTK589772:QTK589773 RDG589772:RDG589773 RNC589772:RNC589773 RWY589772:RWY589773 SGU589772:SGU589773 SQQ589772:SQQ589773 TAM589772:TAM589773 TKI589772:TKI589773 TUE589772:TUE589773 UEA589772:UEA589773 UNW589772:UNW589773 UXS589772:UXS589773 VHO589772:VHO589773 VRK589772:VRK589773 WBG589772:WBG589773 WLC589772:WLC589773 WUY589772:WUY589773 E655308:E655309 IM655308:IM655309 SI655308:SI655309 ACE655308:ACE655309 AMA655308:AMA655309 AVW655308:AVW655309 BFS655308:BFS655309 BPO655308:BPO655309 BZK655308:BZK655309 CJG655308:CJG655309 CTC655308:CTC655309 DCY655308:DCY655309 DMU655308:DMU655309 DWQ655308:DWQ655309 EGM655308:EGM655309 EQI655308:EQI655309 FAE655308:FAE655309 FKA655308:FKA655309 FTW655308:FTW655309 GDS655308:GDS655309 GNO655308:GNO655309 GXK655308:GXK655309 HHG655308:HHG655309 HRC655308:HRC655309 IAY655308:IAY655309 IKU655308:IKU655309 IUQ655308:IUQ655309 JEM655308:JEM655309 JOI655308:JOI655309 JYE655308:JYE655309 KIA655308:KIA655309 KRW655308:KRW655309 LBS655308:LBS655309 LLO655308:LLO655309 LVK655308:LVK655309 MFG655308:MFG655309 MPC655308:MPC655309 MYY655308:MYY655309 NIU655308:NIU655309 NSQ655308:NSQ655309 OCM655308:OCM655309 OMI655308:OMI655309 OWE655308:OWE655309 PGA655308:PGA655309 PPW655308:PPW655309 PZS655308:PZS655309 QJO655308:QJO655309 QTK655308:QTK655309 RDG655308:RDG655309 RNC655308:RNC655309 RWY655308:RWY655309 SGU655308:SGU655309 SQQ655308:SQQ655309 TAM655308:TAM655309 TKI655308:TKI655309 TUE655308:TUE655309 UEA655308:UEA655309 UNW655308:UNW655309 UXS655308:UXS655309 VHO655308:VHO655309 VRK655308:VRK655309 WBG655308:WBG655309 WLC655308:WLC655309 WUY655308:WUY655309 E720844:E720845 IM720844:IM720845 SI720844:SI720845 ACE720844:ACE720845 AMA720844:AMA720845 AVW720844:AVW720845 BFS720844:BFS720845 BPO720844:BPO720845 BZK720844:BZK720845 CJG720844:CJG720845 CTC720844:CTC720845 DCY720844:DCY720845 DMU720844:DMU720845 DWQ720844:DWQ720845 EGM720844:EGM720845 EQI720844:EQI720845 FAE720844:FAE720845 FKA720844:FKA720845 FTW720844:FTW720845 GDS720844:GDS720845 GNO720844:GNO720845 GXK720844:GXK720845 HHG720844:HHG720845 HRC720844:HRC720845 IAY720844:IAY720845 IKU720844:IKU720845 IUQ720844:IUQ720845 JEM720844:JEM720845 JOI720844:JOI720845 JYE720844:JYE720845 KIA720844:KIA720845 KRW720844:KRW720845 LBS720844:LBS720845 LLO720844:LLO720845 LVK720844:LVK720845 MFG720844:MFG720845 MPC720844:MPC720845 MYY720844:MYY720845 NIU720844:NIU720845 NSQ720844:NSQ720845 OCM720844:OCM720845 OMI720844:OMI720845 OWE720844:OWE720845 PGA720844:PGA720845 PPW720844:PPW720845 PZS720844:PZS720845 QJO720844:QJO720845 QTK720844:QTK720845 RDG720844:RDG720845 RNC720844:RNC720845 RWY720844:RWY720845 SGU720844:SGU720845 SQQ720844:SQQ720845 TAM720844:TAM720845 TKI720844:TKI720845 TUE720844:TUE720845 UEA720844:UEA720845 UNW720844:UNW720845 UXS720844:UXS720845 VHO720844:VHO720845 VRK720844:VRK720845 WBG720844:WBG720845 WLC720844:WLC720845 WUY720844:WUY720845 E786380:E786381 IM786380:IM786381 SI786380:SI786381 ACE786380:ACE786381 AMA786380:AMA786381 AVW786380:AVW786381 BFS786380:BFS786381 BPO786380:BPO786381 BZK786380:BZK786381 CJG786380:CJG786381 CTC786380:CTC786381 DCY786380:DCY786381 DMU786380:DMU786381 DWQ786380:DWQ786381 EGM786380:EGM786381 EQI786380:EQI786381 FAE786380:FAE786381 FKA786380:FKA786381 FTW786380:FTW786381 GDS786380:GDS786381 GNO786380:GNO786381 GXK786380:GXK786381 HHG786380:HHG786381 HRC786380:HRC786381 IAY786380:IAY786381 IKU786380:IKU786381 IUQ786380:IUQ786381 JEM786380:JEM786381 JOI786380:JOI786381 JYE786380:JYE786381 KIA786380:KIA786381 KRW786380:KRW786381 LBS786380:LBS786381 LLO786380:LLO786381 LVK786380:LVK786381 MFG786380:MFG786381 MPC786380:MPC786381 MYY786380:MYY786381 NIU786380:NIU786381 NSQ786380:NSQ786381 OCM786380:OCM786381 OMI786380:OMI786381 OWE786380:OWE786381 PGA786380:PGA786381 PPW786380:PPW786381 PZS786380:PZS786381 QJO786380:QJO786381 QTK786380:QTK786381 RDG786380:RDG786381 RNC786380:RNC786381 RWY786380:RWY786381 SGU786380:SGU786381 SQQ786380:SQQ786381 TAM786380:TAM786381 TKI786380:TKI786381 TUE786380:TUE786381 UEA786380:UEA786381 UNW786380:UNW786381 UXS786380:UXS786381 VHO786380:VHO786381 VRK786380:VRK786381 WBG786380:WBG786381 WLC786380:WLC786381 WUY786380:WUY786381 E851916:E851917 IM851916:IM851917 SI851916:SI851917 ACE851916:ACE851917 AMA851916:AMA851917 AVW851916:AVW851917 BFS851916:BFS851917 BPO851916:BPO851917 BZK851916:BZK851917 CJG851916:CJG851917 CTC851916:CTC851917 DCY851916:DCY851917 DMU851916:DMU851917 DWQ851916:DWQ851917 EGM851916:EGM851917 EQI851916:EQI851917 FAE851916:FAE851917 FKA851916:FKA851917 FTW851916:FTW851917 GDS851916:GDS851917 GNO851916:GNO851917 GXK851916:GXK851917 HHG851916:HHG851917 HRC851916:HRC851917 IAY851916:IAY851917 IKU851916:IKU851917 IUQ851916:IUQ851917 JEM851916:JEM851917 JOI851916:JOI851917 JYE851916:JYE851917 KIA851916:KIA851917 KRW851916:KRW851917 LBS851916:LBS851917 LLO851916:LLO851917 LVK851916:LVK851917 MFG851916:MFG851917 MPC851916:MPC851917 MYY851916:MYY851917 NIU851916:NIU851917 NSQ851916:NSQ851917 OCM851916:OCM851917 OMI851916:OMI851917 OWE851916:OWE851917 PGA851916:PGA851917 PPW851916:PPW851917 PZS851916:PZS851917 QJO851916:QJO851917 QTK851916:QTK851917 RDG851916:RDG851917 RNC851916:RNC851917 RWY851916:RWY851917 SGU851916:SGU851917 SQQ851916:SQQ851917 TAM851916:TAM851917 TKI851916:TKI851917 TUE851916:TUE851917 UEA851916:UEA851917 UNW851916:UNW851917 UXS851916:UXS851917 VHO851916:VHO851917 VRK851916:VRK851917 WBG851916:WBG851917 WLC851916:WLC851917 WUY851916:WUY851917 E917452:E917453 IM917452:IM917453 SI917452:SI917453 ACE917452:ACE917453 AMA917452:AMA917453 AVW917452:AVW917453 BFS917452:BFS917453 BPO917452:BPO917453 BZK917452:BZK917453 CJG917452:CJG917453 CTC917452:CTC917453 DCY917452:DCY917453 DMU917452:DMU917453 DWQ917452:DWQ917453 EGM917452:EGM917453 EQI917452:EQI917453 FAE917452:FAE917453 FKA917452:FKA917453 FTW917452:FTW917453 GDS917452:GDS917453 GNO917452:GNO917453 GXK917452:GXK917453 HHG917452:HHG917453 HRC917452:HRC917453 IAY917452:IAY917453 IKU917452:IKU917453 IUQ917452:IUQ917453 JEM917452:JEM917453 JOI917452:JOI917453 JYE917452:JYE917453 KIA917452:KIA917453 KRW917452:KRW917453 LBS917452:LBS917453 LLO917452:LLO917453 LVK917452:LVK917453 MFG917452:MFG917453 MPC917452:MPC917453 MYY917452:MYY917453 NIU917452:NIU917453 NSQ917452:NSQ917453 OCM917452:OCM917453 OMI917452:OMI917453 OWE917452:OWE917453 PGA917452:PGA917453 PPW917452:PPW917453 PZS917452:PZS917453 QJO917452:QJO917453 QTK917452:QTK917453 RDG917452:RDG917453 RNC917452:RNC917453 RWY917452:RWY917453 SGU917452:SGU917453 SQQ917452:SQQ917453 TAM917452:TAM917453 TKI917452:TKI917453 TUE917452:TUE917453 UEA917452:UEA917453 UNW917452:UNW917453 UXS917452:UXS917453 VHO917452:VHO917453 VRK917452:VRK917453 WBG917452:WBG917453 SI53 ACE53 AMA53 AVW53 BFS53 BPO53 BZK53 CJG53 CTC53 DCY53 DMU53 DWQ53 EGM53 EQI53 FAE53 FKA53 FTW53 GDS53 GNO53 GXK53 HHG53 HRC53 IAY53 IKU53 IUQ53 JEM53 JOI53 JYE53 KIA53 KRW53 LBS53 LLO53 LVK53 MFG53 MPC53 MYY53 NIU53 NSQ53 OCM53 OMI53 OWE53 PGA53 PPW53 PZS53 QJO53 QTK53 RDG53 RNC53 RWY53 SGU53 SQQ53 TAM53 TKI53 TUE53 UEA53 UNW53 UXS53 VHO53 VRK53 WBG53 WLC53 WUY53 IM53 E53:E54"/>
    <dataValidation allowBlank="1" showInputMessage="1" showErrorMessage="1" promptTitle="Họ đệm - Bắt buộc nhập" prompt="-  Bạn nhập theo 2 cách:_x000a_  + Nhập đầy đủ Họ và Tên_x000a_  --&gt; Chương trình PCMN sẽ tách tên khi bạn thêm file excel này vào_x000a_  + Chỉ nhập Họ đệm" sqref="IJ9 SF9 ACB9 ALX9 AVT9 BFP9 BPL9 BZH9 CJD9 CSZ9 DCV9 DMR9 DWN9 EGJ9 EQF9 FAB9 FJX9 FTT9 GDP9 GNL9 GXH9 HHD9 HQZ9 IAV9 IKR9 IUN9 JEJ9 JOF9 JYB9 KHX9 KRT9 LBP9 LLL9 LVH9 MFD9 MOZ9 MYV9 NIR9 NSN9 OCJ9 OMF9 OWB9 PFX9 PPT9 PZP9 QJL9 QTH9 RDD9 RMZ9 RWV9 SGR9 SQN9 TAJ9 TKF9 TUB9 UDX9 UNT9 UXP9 VHL9 VRH9 WBD9 WKZ9 WUV9 B65437 IJ65437 SF65437 ACB65437 ALX65437 AVT65437 BFP65437 BPL65437 BZH65437 CJD65437 CSZ65437 DCV65437 DMR65437 DWN65437 EGJ65437 EQF65437 FAB65437 FJX65437 FTT65437 GDP65437 GNL65437 GXH65437 HHD65437 HQZ65437 IAV65437 IKR65437 IUN65437 JEJ65437 JOF65437 JYB65437 KHX65437 KRT65437 LBP65437 LLL65437 LVH65437 MFD65437 MOZ65437 MYV65437 NIR65437 NSN65437 OCJ65437 OMF65437 OWB65437 PFX65437 PPT65437 PZP65437 QJL65437 QTH65437 RDD65437 RMZ65437 RWV65437 SGR65437 SQN65437 TAJ65437 TKF65437 TUB65437 UDX65437 UNT65437 UXP65437 VHL65437 VRH65437 WBD65437 WKZ65437 WUV65437 B130973 IJ130973 SF130973 ACB130973 ALX130973 AVT130973 BFP130973 BPL130973 BZH130973 CJD130973 CSZ130973 DCV130973 DMR130973 DWN130973 EGJ130973 EQF130973 FAB130973 FJX130973 FTT130973 GDP130973 GNL130973 GXH130973 HHD130973 HQZ130973 IAV130973 IKR130973 IUN130973 JEJ130973 JOF130973 JYB130973 KHX130973 KRT130973 LBP130973 LLL130973 LVH130973 MFD130973 MOZ130973 MYV130973 NIR130973 NSN130973 OCJ130973 OMF130973 OWB130973 PFX130973 PPT130973 PZP130973 QJL130973 QTH130973 RDD130973 RMZ130973 RWV130973 SGR130973 SQN130973 TAJ130973 TKF130973 TUB130973 UDX130973 UNT130973 UXP130973 VHL130973 VRH130973 WBD130973 WKZ130973 WUV130973 B196509 IJ196509 SF196509 ACB196509 ALX196509 AVT196509 BFP196509 BPL196509 BZH196509 CJD196509 CSZ196509 DCV196509 DMR196509 DWN196509 EGJ196509 EQF196509 FAB196509 FJX196509 FTT196509 GDP196509 GNL196509 GXH196509 HHD196509 HQZ196509 IAV196509 IKR196509 IUN196509 JEJ196509 JOF196509 JYB196509 KHX196509 KRT196509 LBP196509 LLL196509 LVH196509 MFD196509 MOZ196509 MYV196509 NIR196509 NSN196509 OCJ196509 OMF196509 OWB196509 PFX196509 PPT196509 PZP196509 QJL196509 QTH196509 RDD196509 RMZ196509 RWV196509 SGR196509 SQN196509 TAJ196509 TKF196509 TUB196509 UDX196509 UNT196509 UXP196509 VHL196509 VRH196509 WBD196509 WKZ196509 WUV196509 B262045 IJ262045 SF262045 ACB262045 ALX262045 AVT262045 BFP262045 BPL262045 BZH262045 CJD262045 CSZ262045 DCV262045 DMR262045 DWN262045 EGJ262045 EQF262045 FAB262045 FJX262045 FTT262045 GDP262045 GNL262045 GXH262045 HHD262045 HQZ262045 IAV262045 IKR262045 IUN262045 JEJ262045 JOF262045 JYB262045 KHX262045 KRT262045 LBP262045 LLL262045 LVH262045 MFD262045 MOZ262045 MYV262045 NIR262045 NSN262045 OCJ262045 OMF262045 OWB262045 PFX262045 PPT262045 PZP262045 QJL262045 QTH262045 RDD262045 RMZ262045 RWV262045 SGR262045 SQN262045 TAJ262045 TKF262045 TUB262045 UDX262045 UNT262045 UXP262045 VHL262045 VRH262045 WBD262045 WKZ262045 WUV262045 B327581 IJ327581 SF327581 ACB327581 ALX327581 AVT327581 BFP327581 BPL327581 BZH327581 CJD327581 CSZ327581 DCV327581 DMR327581 DWN327581 EGJ327581 EQF327581 FAB327581 FJX327581 FTT327581 GDP327581 GNL327581 GXH327581 HHD327581 HQZ327581 IAV327581 IKR327581 IUN327581 JEJ327581 JOF327581 JYB327581 KHX327581 KRT327581 LBP327581 LLL327581 LVH327581 MFD327581 MOZ327581 MYV327581 NIR327581 NSN327581 OCJ327581 OMF327581 OWB327581 PFX327581 PPT327581 PZP327581 QJL327581 QTH327581 RDD327581 RMZ327581 RWV327581 SGR327581 SQN327581 TAJ327581 TKF327581 TUB327581 UDX327581 UNT327581 UXP327581 VHL327581 VRH327581 WBD327581 WKZ327581 WUV327581 B393117 IJ393117 SF393117 ACB393117 ALX393117 AVT393117 BFP393117 BPL393117 BZH393117 CJD393117 CSZ393117 DCV393117 DMR393117 DWN393117 EGJ393117 EQF393117 FAB393117 FJX393117 FTT393117 GDP393117 GNL393117 GXH393117 HHD393117 HQZ393117 IAV393117 IKR393117 IUN393117 JEJ393117 JOF393117 JYB393117 KHX393117 KRT393117 LBP393117 LLL393117 LVH393117 MFD393117 MOZ393117 MYV393117 NIR393117 NSN393117 OCJ393117 OMF393117 OWB393117 PFX393117 PPT393117 PZP393117 QJL393117 QTH393117 RDD393117 RMZ393117 RWV393117 SGR393117 SQN393117 TAJ393117 TKF393117 TUB393117 UDX393117 UNT393117 UXP393117 VHL393117 VRH393117 WBD393117 WKZ393117 WUV393117 B458653 IJ458653 SF458653 ACB458653 ALX458653 AVT458653 BFP458653 BPL458653 BZH458653 CJD458653 CSZ458653 DCV458653 DMR458653 DWN458653 EGJ458653 EQF458653 FAB458653 FJX458653 FTT458653 GDP458653 GNL458653 GXH458653 HHD458653 HQZ458653 IAV458653 IKR458653 IUN458653 JEJ458653 JOF458653 JYB458653 KHX458653 KRT458653 LBP458653 LLL458653 LVH458653 MFD458653 MOZ458653 MYV458653 NIR458653 NSN458653 OCJ458653 OMF458653 OWB458653 PFX458653 PPT458653 PZP458653 QJL458653 QTH458653 RDD458653 RMZ458653 RWV458653 SGR458653 SQN458653 TAJ458653 TKF458653 TUB458653 UDX458653 UNT458653 UXP458653 VHL458653 VRH458653 WBD458653 WKZ458653 WUV458653 B524189 IJ524189 SF524189 ACB524189 ALX524189 AVT524189 BFP524189 BPL524189 BZH524189 CJD524189 CSZ524189 DCV524189 DMR524189 DWN524189 EGJ524189 EQF524189 FAB524189 FJX524189 FTT524189 GDP524189 GNL524189 GXH524189 HHD524189 HQZ524189 IAV524189 IKR524189 IUN524189 JEJ524189 JOF524189 JYB524189 KHX524189 KRT524189 LBP524189 LLL524189 LVH524189 MFD524189 MOZ524189 MYV524189 NIR524189 NSN524189 OCJ524189 OMF524189 OWB524189 PFX524189 PPT524189 PZP524189 QJL524189 QTH524189 RDD524189 RMZ524189 RWV524189 SGR524189 SQN524189 TAJ524189 TKF524189 TUB524189 UDX524189 UNT524189 UXP524189 VHL524189 VRH524189 WBD524189 WKZ524189 WUV524189 B589725 IJ589725 SF589725 ACB589725 ALX589725 AVT589725 BFP589725 BPL589725 BZH589725 CJD589725 CSZ589725 DCV589725 DMR589725 DWN589725 EGJ589725 EQF589725 FAB589725 FJX589725 FTT589725 GDP589725 GNL589725 GXH589725 HHD589725 HQZ589725 IAV589725 IKR589725 IUN589725 JEJ589725 JOF589725 JYB589725 KHX589725 KRT589725 LBP589725 LLL589725 LVH589725 MFD589725 MOZ589725 MYV589725 NIR589725 NSN589725 OCJ589725 OMF589725 OWB589725 PFX589725 PPT589725 PZP589725 QJL589725 QTH589725 RDD589725 RMZ589725 RWV589725 SGR589725 SQN589725 TAJ589725 TKF589725 TUB589725 UDX589725 UNT589725 UXP589725 VHL589725 VRH589725 WBD589725 WKZ589725 WUV589725 B655261 IJ655261 SF655261 ACB655261 ALX655261 AVT655261 BFP655261 BPL655261 BZH655261 CJD655261 CSZ655261 DCV655261 DMR655261 DWN655261 EGJ655261 EQF655261 FAB655261 FJX655261 FTT655261 GDP655261 GNL655261 GXH655261 HHD655261 HQZ655261 IAV655261 IKR655261 IUN655261 JEJ655261 JOF655261 JYB655261 KHX655261 KRT655261 LBP655261 LLL655261 LVH655261 MFD655261 MOZ655261 MYV655261 NIR655261 NSN655261 OCJ655261 OMF655261 OWB655261 PFX655261 PPT655261 PZP655261 QJL655261 QTH655261 RDD655261 RMZ655261 RWV655261 SGR655261 SQN655261 TAJ655261 TKF655261 TUB655261 UDX655261 UNT655261 UXP655261 VHL655261 VRH655261 WBD655261 WKZ655261 WUV655261 B720797 IJ720797 SF720797 ACB720797 ALX720797 AVT720797 BFP720797 BPL720797 BZH720797 CJD720797 CSZ720797 DCV720797 DMR720797 DWN720797 EGJ720797 EQF720797 FAB720797 FJX720797 FTT720797 GDP720797 GNL720797 GXH720797 HHD720797 HQZ720797 IAV720797 IKR720797 IUN720797 JEJ720797 JOF720797 JYB720797 KHX720797 KRT720797 LBP720797 LLL720797 LVH720797 MFD720797 MOZ720797 MYV720797 NIR720797 NSN720797 OCJ720797 OMF720797 OWB720797 PFX720797 PPT720797 PZP720797 QJL720797 QTH720797 RDD720797 RMZ720797 RWV720797 SGR720797 SQN720797 TAJ720797 TKF720797 TUB720797 UDX720797 UNT720797 UXP720797 VHL720797 VRH720797 WBD720797 WKZ720797 WUV720797 B786333 IJ786333 SF786333 ACB786333 ALX786333 AVT786333 BFP786333 BPL786333 BZH786333 CJD786333 CSZ786333 DCV786333 DMR786333 DWN786333 EGJ786333 EQF786333 FAB786333 FJX786333 FTT786333 GDP786333 GNL786333 GXH786333 HHD786333 HQZ786333 IAV786333 IKR786333 IUN786333 JEJ786333 JOF786333 JYB786333 KHX786333 KRT786333 LBP786333 LLL786333 LVH786333 MFD786333 MOZ786333 MYV786333 NIR786333 NSN786333 OCJ786333 OMF786333 OWB786333 PFX786333 PPT786333 PZP786333 QJL786333 QTH786333 RDD786333 RMZ786333 RWV786333 SGR786333 SQN786333 TAJ786333 TKF786333 TUB786333 UDX786333 UNT786333 UXP786333 VHL786333 VRH786333 WBD786333 WKZ786333 WUV786333 B851869 IJ851869 SF851869 ACB851869 ALX851869 AVT851869 BFP851869 BPL851869 BZH851869 CJD851869 CSZ851869 DCV851869 DMR851869 DWN851869 EGJ851869 EQF851869 FAB851869 FJX851869 FTT851869 GDP851869 GNL851869 GXH851869 HHD851869 HQZ851869 IAV851869 IKR851869 IUN851869 JEJ851869 JOF851869 JYB851869 KHX851869 KRT851869 LBP851869 LLL851869 LVH851869 MFD851869 MOZ851869 MYV851869 NIR851869 NSN851869 OCJ851869 OMF851869 OWB851869 PFX851869 PPT851869 PZP851869 QJL851869 QTH851869 RDD851869 RMZ851869 RWV851869 SGR851869 SQN851869 TAJ851869 TKF851869 TUB851869 UDX851869 UNT851869 UXP851869 VHL851869 VRH851869 WBD851869 WKZ851869 WUV851869 B917405 IJ917405 SF917405 ACB917405 ALX917405 AVT917405 BFP917405 BPL917405 BZH917405 CJD917405 CSZ917405 DCV917405 DMR917405 DWN917405 EGJ917405 EQF917405 FAB917405 FJX917405 FTT917405 GDP917405 GNL917405 GXH917405 HHD917405 HQZ917405 IAV917405 IKR917405 IUN917405 JEJ917405 JOF917405 JYB917405 KHX917405 KRT917405 LBP917405 LLL917405 LVH917405 MFD917405 MOZ917405 MYV917405 NIR917405 NSN917405 OCJ917405 OMF917405 OWB917405 PFX917405 PPT917405 PZP917405 QJL917405 QTH917405 RDD917405 RMZ917405 RWV917405 SGR917405 SQN917405 TAJ917405 TKF917405 TUB917405 UDX917405 UNT917405 UXP917405 VHL917405 VRH917405 WBD917405 WKZ917405 WUV917405 B982941 IJ982941 SF982941 ACB982941 ALX982941 AVT982941 BFP982941 BPL982941 BZH982941 CJD982941 CSZ982941 DCV982941 DMR982941 DWN982941 EGJ982941 EQF982941 FAB982941 FJX982941 FTT982941 GDP982941 GNL982941 GXH982941 HHD982941 HQZ982941 IAV982941 IKR982941 IUN982941 JEJ982941 JOF982941 JYB982941 KHX982941 KRT982941 LBP982941 LLL982941 LVH982941 MFD982941 MOZ982941 MYV982941 NIR982941 NSN982941 OCJ982941 OMF982941 OWB982941 PFX982941 PPT982941 PZP982941 QJL982941 QTH982941 RDD982941 RMZ982941 RWV982941 SGR982941 SQN982941 TAJ982941 TKF982941 TUB982941 UDX982941 UNT982941 UXP982941 VHL982941 VRH982941 WBD982941 WKZ982941 WUV982941 B65439 IJ65439 SF65439 ACB65439 ALX65439 AVT65439 BFP65439 BPL65439 BZH65439 CJD65439 CSZ65439 DCV65439 DMR65439 DWN65439 EGJ65439 EQF65439 FAB65439 FJX65439 FTT65439 GDP65439 GNL65439 GXH65439 HHD65439 HQZ65439 IAV65439 IKR65439 IUN65439 JEJ65439 JOF65439 JYB65439 KHX65439 KRT65439 LBP65439 LLL65439 LVH65439 MFD65439 MOZ65439 MYV65439 NIR65439 NSN65439 OCJ65439 OMF65439 OWB65439 PFX65439 PPT65439 PZP65439 QJL65439 QTH65439 RDD65439 RMZ65439 RWV65439 SGR65439 SQN65439 TAJ65439 TKF65439 TUB65439 UDX65439 UNT65439 UXP65439 VHL65439 VRH65439 WBD65439 WKZ65439 WUV65439 B130975 IJ130975 SF130975 ACB130975 ALX130975 AVT130975 BFP130975 BPL130975 BZH130975 CJD130975 CSZ130975 DCV130975 DMR130975 DWN130975 EGJ130975 EQF130975 FAB130975 FJX130975 FTT130975 GDP130975 GNL130975 GXH130975 HHD130975 HQZ130975 IAV130975 IKR130975 IUN130975 JEJ130975 JOF130975 JYB130975 KHX130975 KRT130975 LBP130975 LLL130975 LVH130975 MFD130975 MOZ130975 MYV130975 NIR130975 NSN130975 OCJ130975 OMF130975 OWB130975 PFX130975 PPT130975 PZP130975 QJL130975 QTH130975 RDD130975 RMZ130975 RWV130975 SGR130975 SQN130975 TAJ130975 TKF130975 TUB130975 UDX130975 UNT130975 UXP130975 VHL130975 VRH130975 WBD130975 WKZ130975 WUV130975 B196511 IJ196511 SF196511 ACB196511 ALX196511 AVT196511 BFP196511 BPL196511 BZH196511 CJD196511 CSZ196511 DCV196511 DMR196511 DWN196511 EGJ196511 EQF196511 FAB196511 FJX196511 FTT196511 GDP196511 GNL196511 GXH196511 HHD196511 HQZ196511 IAV196511 IKR196511 IUN196511 JEJ196511 JOF196511 JYB196511 KHX196511 KRT196511 LBP196511 LLL196511 LVH196511 MFD196511 MOZ196511 MYV196511 NIR196511 NSN196511 OCJ196511 OMF196511 OWB196511 PFX196511 PPT196511 PZP196511 QJL196511 QTH196511 RDD196511 RMZ196511 RWV196511 SGR196511 SQN196511 TAJ196511 TKF196511 TUB196511 UDX196511 UNT196511 UXP196511 VHL196511 VRH196511 WBD196511 WKZ196511 WUV196511 B262047 IJ262047 SF262047 ACB262047 ALX262047 AVT262047 BFP262047 BPL262047 BZH262047 CJD262047 CSZ262047 DCV262047 DMR262047 DWN262047 EGJ262047 EQF262047 FAB262047 FJX262047 FTT262047 GDP262047 GNL262047 GXH262047 HHD262047 HQZ262047 IAV262047 IKR262047 IUN262047 JEJ262047 JOF262047 JYB262047 KHX262047 KRT262047 LBP262047 LLL262047 LVH262047 MFD262047 MOZ262047 MYV262047 NIR262047 NSN262047 OCJ262047 OMF262047 OWB262047 PFX262047 PPT262047 PZP262047 QJL262047 QTH262047 RDD262047 RMZ262047 RWV262047 SGR262047 SQN262047 TAJ262047 TKF262047 TUB262047 UDX262047 UNT262047 UXP262047 VHL262047 VRH262047 WBD262047 WKZ262047 WUV262047 B327583 IJ327583 SF327583 ACB327583 ALX327583 AVT327583 BFP327583 BPL327583 BZH327583 CJD327583 CSZ327583 DCV327583 DMR327583 DWN327583 EGJ327583 EQF327583 FAB327583 FJX327583 FTT327583 GDP327583 GNL327583 GXH327583 HHD327583 HQZ327583 IAV327583 IKR327583 IUN327583 JEJ327583 JOF327583 JYB327583 KHX327583 KRT327583 LBP327583 LLL327583 LVH327583 MFD327583 MOZ327583 MYV327583 NIR327583 NSN327583 OCJ327583 OMF327583 OWB327583 PFX327583 PPT327583 PZP327583 QJL327583 QTH327583 RDD327583 RMZ327583 RWV327583 SGR327583 SQN327583 TAJ327583 TKF327583 TUB327583 UDX327583 UNT327583 UXP327583 VHL327583 VRH327583 WBD327583 WKZ327583 WUV327583 B393119 IJ393119 SF393119 ACB393119 ALX393119 AVT393119 BFP393119 BPL393119 BZH393119 CJD393119 CSZ393119 DCV393119 DMR393119 DWN393119 EGJ393119 EQF393119 FAB393119 FJX393119 FTT393119 GDP393119 GNL393119 GXH393119 HHD393119 HQZ393119 IAV393119 IKR393119 IUN393119 JEJ393119 JOF393119 JYB393119 KHX393119 KRT393119 LBP393119 LLL393119 LVH393119 MFD393119 MOZ393119 MYV393119 NIR393119 NSN393119 OCJ393119 OMF393119 OWB393119 PFX393119 PPT393119 PZP393119 QJL393119 QTH393119 RDD393119 RMZ393119 RWV393119 SGR393119 SQN393119 TAJ393119 TKF393119 TUB393119 UDX393119 UNT393119 UXP393119 VHL393119 VRH393119 WBD393119 WKZ393119 WUV393119 B458655 IJ458655 SF458655 ACB458655 ALX458655 AVT458655 BFP458655 BPL458655 BZH458655 CJD458655 CSZ458655 DCV458655 DMR458655 DWN458655 EGJ458655 EQF458655 FAB458655 FJX458655 FTT458655 GDP458655 GNL458655 GXH458655 HHD458655 HQZ458655 IAV458655 IKR458655 IUN458655 JEJ458655 JOF458655 JYB458655 KHX458655 KRT458655 LBP458655 LLL458655 LVH458655 MFD458655 MOZ458655 MYV458655 NIR458655 NSN458655 OCJ458655 OMF458655 OWB458655 PFX458655 PPT458655 PZP458655 QJL458655 QTH458655 RDD458655 RMZ458655 RWV458655 SGR458655 SQN458655 TAJ458655 TKF458655 TUB458655 UDX458655 UNT458655 UXP458655 VHL458655 VRH458655 WBD458655 WKZ458655 WUV458655 B524191 IJ524191 SF524191 ACB524191 ALX524191 AVT524191 BFP524191 BPL524191 BZH524191 CJD524191 CSZ524191 DCV524191 DMR524191 DWN524191 EGJ524191 EQF524191 FAB524191 FJX524191 FTT524191 GDP524191 GNL524191 GXH524191 HHD524191 HQZ524191 IAV524191 IKR524191 IUN524191 JEJ524191 JOF524191 JYB524191 KHX524191 KRT524191 LBP524191 LLL524191 LVH524191 MFD524191 MOZ524191 MYV524191 NIR524191 NSN524191 OCJ524191 OMF524191 OWB524191 PFX524191 PPT524191 PZP524191 QJL524191 QTH524191 RDD524191 RMZ524191 RWV524191 SGR524191 SQN524191 TAJ524191 TKF524191 TUB524191 UDX524191 UNT524191 UXP524191 VHL524191 VRH524191 WBD524191 WKZ524191 WUV524191 B589727 IJ589727 SF589727 ACB589727 ALX589727 AVT589727 BFP589727 BPL589727 BZH589727 CJD589727 CSZ589727 DCV589727 DMR589727 DWN589727 EGJ589727 EQF589727 FAB589727 FJX589727 FTT589727 GDP589727 GNL589727 GXH589727 HHD589727 HQZ589727 IAV589727 IKR589727 IUN589727 JEJ589727 JOF589727 JYB589727 KHX589727 KRT589727 LBP589727 LLL589727 LVH589727 MFD589727 MOZ589727 MYV589727 NIR589727 NSN589727 OCJ589727 OMF589727 OWB589727 PFX589727 PPT589727 PZP589727 QJL589727 QTH589727 RDD589727 RMZ589727 RWV589727 SGR589727 SQN589727 TAJ589727 TKF589727 TUB589727 UDX589727 UNT589727 UXP589727 VHL589727 VRH589727 WBD589727 WKZ589727 WUV589727 B655263 IJ655263 SF655263 ACB655263 ALX655263 AVT655263 BFP655263 BPL655263 BZH655263 CJD655263 CSZ655263 DCV655263 DMR655263 DWN655263 EGJ655263 EQF655263 FAB655263 FJX655263 FTT655263 GDP655263 GNL655263 GXH655263 HHD655263 HQZ655263 IAV655263 IKR655263 IUN655263 JEJ655263 JOF655263 JYB655263 KHX655263 KRT655263 LBP655263 LLL655263 LVH655263 MFD655263 MOZ655263 MYV655263 NIR655263 NSN655263 OCJ655263 OMF655263 OWB655263 PFX655263 PPT655263 PZP655263 QJL655263 QTH655263 RDD655263 RMZ655263 RWV655263 SGR655263 SQN655263 TAJ655263 TKF655263 TUB655263 UDX655263 UNT655263 UXP655263 VHL655263 VRH655263 WBD655263 WKZ655263 WUV655263 B720799 IJ720799 SF720799 ACB720799 ALX720799 AVT720799 BFP720799 BPL720799 BZH720799 CJD720799 CSZ720799 DCV720799 DMR720799 DWN720799 EGJ720799 EQF720799 FAB720799 FJX720799 FTT720799 GDP720799 GNL720799 GXH720799 HHD720799 HQZ720799 IAV720799 IKR720799 IUN720799 JEJ720799 JOF720799 JYB720799 KHX720799 KRT720799 LBP720799 LLL720799 LVH720799 MFD720799 MOZ720799 MYV720799 NIR720799 NSN720799 OCJ720799 OMF720799 OWB720799 PFX720799 PPT720799 PZP720799 QJL720799 QTH720799 RDD720799 RMZ720799 RWV720799 SGR720799 SQN720799 TAJ720799 TKF720799 TUB720799 UDX720799 UNT720799 UXP720799 VHL720799 VRH720799 WBD720799 WKZ720799 WUV720799 B786335 IJ786335 SF786335 ACB786335 ALX786335 AVT786335 BFP786335 BPL786335 BZH786335 CJD786335 CSZ786335 DCV786335 DMR786335 DWN786335 EGJ786335 EQF786335 FAB786335 FJX786335 FTT786335 GDP786335 GNL786335 GXH786335 HHD786335 HQZ786335 IAV786335 IKR786335 IUN786335 JEJ786335 JOF786335 JYB786335 KHX786335 KRT786335 LBP786335 LLL786335 LVH786335 MFD786335 MOZ786335 MYV786335 NIR786335 NSN786335 OCJ786335 OMF786335 OWB786335 PFX786335 PPT786335 PZP786335 QJL786335 QTH786335 RDD786335 RMZ786335 RWV786335 SGR786335 SQN786335 TAJ786335 TKF786335 TUB786335 UDX786335 UNT786335 UXP786335 VHL786335 VRH786335 WBD786335 WKZ786335 WUV786335 B851871 IJ851871 SF851871 ACB851871 ALX851871 AVT851871 BFP851871 BPL851871 BZH851871 CJD851871 CSZ851871 DCV851871 DMR851871 DWN851871 EGJ851871 EQF851871 FAB851871 FJX851871 FTT851871 GDP851871 GNL851871 GXH851871 HHD851871 HQZ851871 IAV851871 IKR851871 IUN851871 JEJ851871 JOF851871 JYB851871 KHX851871 KRT851871 LBP851871 LLL851871 LVH851871 MFD851871 MOZ851871 MYV851871 NIR851871 NSN851871 OCJ851871 OMF851871 OWB851871 PFX851871 PPT851871 PZP851871 QJL851871 QTH851871 RDD851871 RMZ851871 RWV851871 SGR851871 SQN851871 TAJ851871 TKF851871 TUB851871 UDX851871 UNT851871 UXP851871 VHL851871 VRH851871 WBD851871 WKZ851871 WUV851871 B917407 IJ917407 SF917407 ACB917407 ALX917407 AVT917407 BFP917407 BPL917407 BZH917407 CJD917407 CSZ917407 DCV917407 DMR917407 DWN917407 EGJ917407 EQF917407 FAB917407 FJX917407 FTT917407 GDP917407 GNL917407 GXH917407 HHD917407 HQZ917407 IAV917407 IKR917407 IUN917407 JEJ917407 JOF917407 JYB917407 KHX917407 KRT917407 LBP917407 LLL917407 LVH917407 MFD917407 MOZ917407 MYV917407 NIR917407 NSN917407 OCJ917407 OMF917407 OWB917407 PFX917407 PPT917407 PZP917407 QJL917407 QTH917407 RDD917407 RMZ917407 RWV917407 SGR917407 SQN917407 TAJ917407 TKF917407 TUB917407 UDX917407 UNT917407 UXP917407 VHL917407 VRH917407 WBD917407 WKZ917407 WUV917407 B982943 IJ982943 SF982943 ACB982943 ALX982943 AVT982943 BFP982943 BPL982943 BZH982943 CJD982943 CSZ982943 DCV982943 DMR982943 DWN982943 EGJ982943 EQF982943 FAB982943 FJX982943 FTT982943 GDP982943 GNL982943 GXH982943 HHD982943 HQZ982943 IAV982943 IKR982943 IUN982943 JEJ982943 JOF982943 JYB982943 KHX982943 KRT982943 LBP982943 LLL982943 LVH982943 MFD982943 MOZ982943 MYV982943 NIR982943 NSN982943 OCJ982943 OMF982943 OWB982943 PFX982943 PPT982943 PZP982943 QJL982943 QTH982943 RDD982943 RMZ982943 RWV982943 SGR982943 SQN982943 TAJ982943 TKF982943 TUB982943 UDX982943 UNT982943 UXP982943 VHL982943 VRH982943 WBD982943 WKZ982943 WUV982943 B65446 IJ65446 SF65446 ACB65446 ALX65446 AVT65446 BFP65446 BPL65446 BZH65446 CJD65446 CSZ65446 DCV65446 DMR65446 DWN65446 EGJ65446 EQF65446 FAB65446 FJX65446 FTT65446 GDP65446 GNL65446 GXH65446 HHD65446 HQZ65446 IAV65446 IKR65446 IUN65446 JEJ65446 JOF65446 JYB65446 KHX65446 KRT65446 LBP65446 LLL65446 LVH65446 MFD65446 MOZ65446 MYV65446 NIR65446 NSN65446 OCJ65446 OMF65446 OWB65446 PFX65446 PPT65446 PZP65446 QJL65446 QTH65446 RDD65446 RMZ65446 RWV65446 SGR65446 SQN65446 TAJ65446 TKF65446 TUB65446 UDX65446 UNT65446 UXP65446 VHL65446 VRH65446 WBD65446 WKZ65446 WUV65446 B130982 IJ130982 SF130982 ACB130982 ALX130982 AVT130982 BFP130982 BPL130982 BZH130982 CJD130982 CSZ130982 DCV130982 DMR130982 DWN130982 EGJ130982 EQF130982 FAB130982 FJX130982 FTT130982 GDP130982 GNL130982 GXH130982 HHD130982 HQZ130982 IAV130982 IKR130982 IUN130982 JEJ130982 JOF130982 JYB130982 KHX130982 KRT130982 LBP130982 LLL130982 LVH130982 MFD130982 MOZ130982 MYV130982 NIR130982 NSN130982 OCJ130982 OMF130982 OWB130982 PFX130982 PPT130982 PZP130982 QJL130982 QTH130982 RDD130982 RMZ130982 RWV130982 SGR130982 SQN130982 TAJ130982 TKF130982 TUB130982 UDX130982 UNT130982 UXP130982 VHL130982 VRH130982 WBD130982 WKZ130982 WUV130982 B196518 IJ196518 SF196518 ACB196518 ALX196518 AVT196518 BFP196518 BPL196518 BZH196518 CJD196518 CSZ196518 DCV196518 DMR196518 DWN196518 EGJ196518 EQF196518 FAB196518 FJX196518 FTT196518 GDP196518 GNL196518 GXH196518 HHD196518 HQZ196518 IAV196518 IKR196518 IUN196518 JEJ196518 JOF196518 JYB196518 KHX196518 KRT196518 LBP196518 LLL196518 LVH196518 MFD196518 MOZ196518 MYV196518 NIR196518 NSN196518 OCJ196518 OMF196518 OWB196518 PFX196518 PPT196518 PZP196518 QJL196518 QTH196518 RDD196518 RMZ196518 RWV196518 SGR196518 SQN196518 TAJ196518 TKF196518 TUB196518 UDX196518 UNT196518 UXP196518 VHL196518 VRH196518 WBD196518 WKZ196518 WUV196518 B262054 IJ262054 SF262054 ACB262054 ALX262054 AVT262054 BFP262054 BPL262054 BZH262054 CJD262054 CSZ262054 DCV262054 DMR262054 DWN262054 EGJ262054 EQF262054 FAB262054 FJX262054 FTT262054 GDP262054 GNL262054 GXH262054 HHD262054 HQZ262054 IAV262054 IKR262054 IUN262054 JEJ262054 JOF262054 JYB262054 KHX262054 KRT262054 LBP262054 LLL262054 LVH262054 MFD262054 MOZ262054 MYV262054 NIR262054 NSN262054 OCJ262054 OMF262054 OWB262054 PFX262054 PPT262054 PZP262054 QJL262054 QTH262054 RDD262054 RMZ262054 RWV262054 SGR262054 SQN262054 TAJ262054 TKF262054 TUB262054 UDX262054 UNT262054 UXP262054 VHL262054 VRH262054 WBD262054 WKZ262054 WUV262054 B327590 IJ327590 SF327590 ACB327590 ALX327590 AVT327590 BFP327590 BPL327590 BZH327590 CJD327590 CSZ327590 DCV327590 DMR327590 DWN327590 EGJ327590 EQF327590 FAB327590 FJX327590 FTT327590 GDP327590 GNL327590 GXH327590 HHD327590 HQZ327590 IAV327590 IKR327590 IUN327590 JEJ327590 JOF327590 JYB327590 KHX327590 KRT327590 LBP327590 LLL327590 LVH327590 MFD327590 MOZ327590 MYV327590 NIR327590 NSN327590 OCJ327590 OMF327590 OWB327590 PFX327590 PPT327590 PZP327590 QJL327590 QTH327590 RDD327590 RMZ327590 RWV327590 SGR327590 SQN327590 TAJ327590 TKF327590 TUB327590 UDX327590 UNT327590 UXP327590 VHL327590 VRH327590 WBD327590 WKZ327590 WUV327590 B393126 IJ393126 SF393126 ACB393126 ALX393126 AVT393126 BFP393126 BPL393126 BZH393126 CJD393126 CSZ393126 DCV393126 DMR393126 DWN393126 EGJ393126 EQF393126 FAB393126 FJX393126 FTT393126 GDP393126 GNL393126 GXH393126 HHD393126 HQZ393126 IAV393126 IKR393126 IUN393126 JEJ393126 JOF393126 JYB393126 KHX393126 KRT393126 LBP393126 LLL393126 LVH393126 MFD393126 MOZ393126 MYV393126 NIR393126 NSN393126 OCJ393126 OMF393126 OWB393126 PFX393126 PPT393126 PZP393126 QJL393126 QTH393126 RDD393126 RMZ393126 RWV393126 SGR393126 SQN393126 TAJ393126 TKF393126 TUB393126 UDX393126 UNT393126 UXP393126 VHL393126 VRH393126 WBD393126 WKZ393126 WUV393126 B458662 IJ458662 SF458662 ACB458662 ALX458662 AVT458662 BFP458662 BPL458662 BZH458662 CJD458662 CSZ458662 DCV458662 DMR458662 DWN458662 EGJ458662 EQF458662 FAB458662 FJX458662 FTT458662 GDP458662 GNL458662 GXH458662 HHD458662 HQZ458662 IAV458662 IKR458662 IUN458662 JEJ458662 JOF458662 JYB458662 KHX458662 KRT458662 LBP458662 LLL458662 LVH458662 MFD458662 MOZ458662 MYV458662 NIR458662 NSN458662 OCJ458662 OMF458662 OWB458662 PFX458662 PPT458662 PZP458662 QJL458662 QTH458662 RDD458662 RMZ458662 RWV458662 SGR458662 SQN458662 TAJ458662 TKF458662 TUB458662 UDX458662 UNT458662 UXP458662 VHL458662 VRH458662 WBD458662 WKZ458662 WUV458662 B524198 IJ524198 SF524198 ACB524198 ALX524198 AVT524198 BFP524198 BPL524198 BZH524198 CJD524198 CSZ524198 DCV524198 DMR524198 DWN524198 EGJ524198 EQF524198 FAB524198 FJX524198 FTT524198 GDP524198 GNL524198 GXH524198 HHD524198 HQZ524198 IAV524198 IKR524198 IUN524198 JEJ524198 JOF524198 JYB524198 KHX524198 KRT524198 LBP524198 LLL524198 LVH524198 MFD524198 MOZ524198 MYV524198 NIR524198 NSN524198 OCJ524198 OMF524198 OWB524198 PFX524198 PPT524198 PZP524198 QJL524198 QTH524198 RDD524198 RMZ524198 RWV524198 SGR524198 SQN524198 TAJ524198 TKF524198 TUB524198 UDX524198 UNT524198 UXP524198 VHL524198 VRH524198 WBD524198 WKZ524198 WUV524198 B589734 IJ589734 SF589734 ACB589734 ALX589734 AVT589734 BFP589734 BPL589734 BZH589734 CJD589734 CSZ589734 DCV589734 DMR589734 DWN589734 EGJ589734 EQF589734 FAB589734 FJX589734 FTT589734 GDP589734 GNL589734 GXH589734 HHD589734 HQZ589734 IAV589734 IKR589734 IUN589734 JEJ589734 JOF589734 JYB589734 KHX589734 KRT589734 LBP589734 LLL589734 LVH589734 MFD589734 MOZ589734 MYV589734 NIR589734 NSN589734 OCJ589734 OMF589734 OWB589734 PFX589734 PPT589734 PZP589734 QJL589734 QTH589734 RDD589734 RMZ589734 RWV589734 SGR589734 SQN589734 TAJ589734 TKF589734 TUB589734 UDX589734 UNT589734 UXP589734 VHL589734 VRH589734 WBD589734 WKZ589734 WUV589734 B655270 IJ655270 SF655270 ACB655270 ALX655270 AVT655270 BFP655270 BPL655270 BZH655270 CJD655270 CSZ655270 DCV655270 DMR655270 DWN655270 EGJ655270 EQF655270 FAB655270 FJX655270 FTT655270 GDP655270 GNL655270 GXH655270 HHD655270 HQZ655270 IAV655270 IKR655270 IUN655270 JEJ655270 JOF655270 JYB655270 KHX655270 KRT655270 LBP655270 LLL655270 LVH655270 MFD655270 MOZ655270 MYV655270 NIR655270 NSN655270 OCJ655270 OMF655270 OWB655270 PFX655270 PPT655270 PZP655270 QJL655270 QTH655270 RDD655270 RMZ655270 RWV655270 SGR655270 SQN655270 TAJ655270 TKF655270 TUB655270 UDX655270 UNT655270 UXP655270 VHL655270 VRH655270 WBD655270 WKZ655270 WUV655270 B720806 IJ720806 SF720806 ACB720806 ALX720806 AVT720806 BFP720806 BPL720806 BZH720806 CJD720806 CSZ720806 DCV720806 DMR720806 DWN720806 EGJ720806 EQF720806 FAB720806 FJX720806 FTT720806 GDP720806 GNL720806 GXH720806 HHD720806 HQZ720806 IAV720806 IKR720806 IUN720806 JEJ720806 JOF720806 JYB720806 KHX720806 KRT720806 LBP720806 LLL720806 LVH720806 MFD720806 MOZ720806 MYV720806 NIR720806 NSN720806 OCJ720806 OMF720806 OWB720806 PFX720806 PPT720806 PZP720806 QJL720806 QTH720806 RDD720806 RMZ720806 RWV720806 SGR720806 SQN720806 TAJ720806 TKF720806 TUB720806 UDX720806 UNT720806 UXP720806 VHL720806 VRH720806 WBD720806 WKZ720806 WUV720806 B786342 IJ786342 SF786342 ACB786342 ALX786342 AVT786342 BFP786342 BPL786342 BZH786342 CJD786342 CSZ786342 DCV786342 DMR786342 DWN786342 EGJ786342 EQF786342 FAB786342 FJX786342 FTT786342 GDP786342 GNL786342 GXH786342 HHD786342 HQZ786342 IAV786342 IKR786342 IUN786342 JEJ786342 JOF786342 JYB786342 KHX786342 KRT786342 LBP786342 LLL786342 LVH786342 MFD786342 MOZ786342 MYV786342 NIR786342 NSN786342 OCJ786342 OMF786342 OWB786342 PFX786342 PPT786342 PZP786342 QJL786342 QTH786342 RDD786342 RMZ786342 RWV786342 SGR786342 SQN786342 TAJ786342 TKF786342 TUB786342 UDX786342 UNT786342 UXP786342 VHL786342 VRH786342 WBD786342 WKZ786342 WUV786342 B851878 IJ851878 SF851878 ACB851878 ALX851878 AVT851878 BFP851878 BPL851878 BZH851878 CJD851878 CSZ851878 DCV851878 DMR851878 DWN851878 EGJ851878 EQF851878 FAB851878 FJX851878 FTT851878 GDP851878 GNL851878 GXH851878 HHD851878 HQZ851878 IAV851878 IKR851878 IUN851878 JEJ851878 JOF851878 JYB851878 KHX851878 KRT851878 LBP851878 LLL851878 LVH851878 MFD851878 MOZ851878 MYV851878 NIR851878 NSN851878 OCJ851878 OMF851878 OWB851878 PFX851878 PPT851878 PZP851878 QJL851878 QTH851878 RDD851878 RMZ851878 RWV851878 SGR851878 SQN851878 TAJ851878 TKF851878 TUB851878 UDX851878 UNT851878 UXP851878 VHL851878 VRH851878 WBD851878 WKZ851878 WUV851878 B917414 IJ917414 SF917414 ACB917414 ALX917414 AVT917414 BFP917414 BPL917414 BZH917414 CJD917414 CSZ917414 DCV917414 DMR917414 DWN917414 EGJ917414 EQF917414 FAB917414 FJX917414 FTT917414 GDP917414 GNL917414 GXH917414 HHD917414 HQZ917414 IAV917414 IKR917414 IUN917414 JEJ917414 JOF917414 JYB917414 KHX917414 KRT917414 LBP917414 LLL917414 LVH917414 MFD917414 MOZ917414 MYV917414 NIR917414 NSN917414 OCJ917414 OMF917414 OWB917414 PFX917414 PPT917414 PZP917414 QJL917414 QTH917414 RDD917414 RMZ917414 RWV917414 SGR917414 SQN917414 TAJ917414 TKF917414 TUB917414 UDX917414 UNT917414 UXP917414 VHL917414 VRH917414 WBD917414 WKZ917414 WUV917414 B982950 IJ982950 SF982950 ACB982950 ALX982950 AVT982950 BFP982950 BPL982950 BZH982950 CJD982950 CSZ982950 DCV982950 DMR982950 DWN982950 EGJ982950 EQF982950 FAB982950 FJX982950 FTT982950 GDP982950 GNL982950 GXH982950 HHD982950 HQZ982950 IAV982950 IKR982950 IUN982950 JEJ982950 JOF982950 JYB982950 KHX982950 KRT982950 LBP982950 LLL982950 LVH982950 MFD982950 MOZ982950 MYV982950 NIR982950 NSN982950 OCJ982950 OMF982950 OWB982950 PFX982950 PPT982950 PZP982950 QJL982950 QTH982950 RDD982950 RMZ982950 RWV982950 SGR982950 SQN982950 TAJ982950 TKF982950 TUB982950 UDX982950 UNT982950 UXP982950 VHL982950 VRH982950 WBD982950 WKZ982950 WUV982950 WKZ982988:WKZ982989 B65449:B65450 IJ65449:IJ65450 SF65449:SF65450 ACB65449:ACB65450 ALX65449:ALX65450 AVT65449:AVT65450 BFP65449:BFP65450 BPL65449:BPL65450 BZH65449:BZH65450 CJD65449:CJD65450 CSZ65449:CSZ65450 DCV65449:DCV65450 DMR65449:DMR65450 DWN65449:DWN65450 EGJ65449:EGJ65450 EQF65449:EQF65450 FAB65449:FAB65450 FJX65449:FJX65450 FTT65449:FTT65450 GDP65449:GDP65450 GNL65449:GNL65450 GXH65449:GXH65450 HHD65449:HHD65450 HQZ65449:HQZ65450 IAV65449:IAV65450 IKR65449:IKR65450 IUN65449:IUN65450 JEJ65449:JEJ65450 JOF65449:JOF65450 JYB65449:JYB65450 KHX65449:KHX65450 KRT65449:KRT65450 LBP65449:LBP65450 LLL65449:LLL65450 LVH65449:LVH65450 MFD65449:MFD65450 MOZ65449:MOZ65450 MYV65449:MYV65450 NIR65449:NIR65450 NSN65449:NSN65450 OCJ65449:OCJ65450 OMF65449:OMF65450 OWB65449:OWB65450 PFX65449:PFX65450 PPT65449:PPT65450 PZP65449:PZP65450 QJL65449:QJL65450 QTH65449:QTH65450 RDD65449:RDD65450 RMZ65449:RMZ65450 RWV65449:RWV65450 SGR65449:SGR65450 SQN65449:SQN65450 TAJ65449:TAJ65450 TKF65449:TKF65450 TUB65449:TUB65450 UDX65449:UDX65450 UNT65449:UNT65450 UXP65449:UXP65450 VHL65449:VHL65450 VRH65449:VRH65450 WBD65449:WBD65450 WKZ65449:WKZ65450 WUV65449:WUV65450 B130985:B130986 IJ130985:IJ130986 SF130985:SF130986 ACB130985:ACB130986 ALX130985:ALX130986 AVT130985:AVT130986 BFP130985:BFP130986 BPL130985:BPL130986 BZH130985:BZH130986 CJD130985:CJD130986 CSZ130985:CSZ130986 DCV130985:DCV130986 DMR130985:DMR130986 DWN130985:DWN130986 EGJ130985:EGJ130986 EQF130985:EQF130986 FAB130985:FAB130986 FJX130985:FJX130986 FTT130985:FTT130986 GDP130985:GDP130986 GNL130985:GNL130986 GXH130985:GXH130986 HHD130985:HHD130986 HQZ130985:HQZ130986 IAV130985:IAV130986 IKR130985:IKR130986 IUN130985:IUN130986 JEJ130985:JEJ130986 JOF130985:JOF130986 JYB130985:JYB130986 KHX130985:KHX130986 KRT130985:KRT130986 LBP130985:LBP130986 LLL130985:LLL130986 LVH130985:LVH130986 MFD130985:MFD130986 MOZ130985:MOZ130986 MYV130985:MYV130986 NIR130985:NIR130986 NSN130985:NSN130986 OCJ130985:OCJ130986 OMF130985:OMF130986 OWB130985:OWB130986 PFX130985:PFX130986 PPT130985:PPT130986 PZP130985:PZP130986 QJL130985:QJL130986 QTH130985:QTH130986 RDD130985:RDD130986 RMZ130985:RMZ130986 RWV130985:RWV130986 SGR130985:SGR130986 SQN130985:SQN130986 TAJ130985:TAJ130986 TKF130985:TKF130986 TUB130985:TUB130986 UDX130985:UDX130986 UNT130985:UNT130986 UXP130985:UXP130986 VHL130985:VHL130986 VRH130985:VRH130986 WBD130985:WBD130986 WKZ130985:WKZ130986 WUV130985:WUV130986 B196521:B196522 IJ196521:IJ196522 SF196521:SF196522 ACB196521:ACB196522 ALX196521:ALX196522 AVT196521:AVT196522 BFP196521:BFP196522 BPL196521:BPL196522 BZH196521:BZH196522 CJD196521:CJD196522 CSZ196521:CSZ196522 DCV196521:DCV196522 DMR196521:DMR196522 DWN196521:DWN196522 EGJ196521:EGJ196522 EQF196521:EQF196522 FAB196521:FAB196522 FJX196521:FJX196522 FTT196521:FTT196522 GDP196521:GDP196522 GNL196521:GNL196522 GXH196521:GXH196522 HHD196521:HHD196522 HQZ196521:HQZ196522 IAV196521:IAV196522 IKR196521:IKR196522 IUN196521:IUN196522 JEJ196521:JEJ196522 JOF196521:JOF196522 JYB196521:JYB196522 KHX196521:KHX196522 KRT196521:KRT196522 LBP196521:LBP196522 LLL196521:LLL196522 LVH196521:LVH196522 MFD196521:MFD196522 MOZ196521:MOZ196522 MYV196521:MYV196522 NIR196521:NIR196522 NSN196521:NSN196522 OCJ196521:OCJ196522 OMF196521:OMF196522 OWB196521:OWB196522 PFX196521:PFX196522 PPT196521:PPT196522 PZP196521:PZP196522 QJL196521:QJL196522 QTH196521:QTH196522 RDD196521:RDD196522 RMZ196521:RMZ196522 RWV196521:RWV196522 SGR196521:SGR196522 SQN196521:SQN196522 TAJ196521:TAJ196522 TKF196521:TKF196522 TUB196521:TUB196522 UDX196521:UDX196522 UNT196521:UNT196522 UXP196521:UXP196522 VHL196521:VHL196522 VRH196521:VRH196522 WBD196521:WBD196522 WKZ196521:WKZ196522 WUV196521:WUV196522 B262057:B262058 IJ262057:IJ262058 SF262057:SF262058 ACB262057:ACB262058 ALX262057:ALX262058 AVT262057:AVT262058 BFP262057:BFP262058 BPL262057:BPL262058 BZH262057:BZH262058 CJD262057:CJD262058 CSZ262057:CSZ262058 DCV262057:DCV262058 DMR262057:DMR262058 DWN262057:DWN262058 EGJ262057:EGJ262058 EQF262057:EQF262058 FAB262057:FAB262058 FJX262057:FJX262058 FTT262057:FTT262058 GDP262057:GDP262058 GNL262057:GNL262058 GXH262057:GXH262058 HHD262057:HHD262058 HQZ262057:HQZ262058 IAV262057:IAV262058 IKR262057:IKR262058 IUN262057:IUN262058 JEJ262057:JEJ262058 JOF262057:JOF262058 JYB262057:JYB262058 KHX262057:KHX262058 KRT262057:KRT262058 LBP262057:LBP262058 LLL262057:LLL262058 LVH262057:LVH262058 MFD262057:MFD262058 MOZ262057:MOZ262058 MYV262057:MYV262058 NIR262057:NIR262058 NSN262057:NSN262058 OCJ262057:OCJ262058 OMF262057:OMF262058 OWB262057:OWB262058 PFX262057:PFX262058 PPT262057:PPT262058 PZP262057:PZP262058 QJL262057:QJL262058 QTH262057:QTH262058 RDD262057:RDD262058 RMZ262057:RMZ262058 RWV262057:RWV262058 SGR262057:SGR262058 SQN262057:SQN262058 TAJ262057:TAJ262058 TKF262057:TKF262058 TUB262057:TUB262058 UDX262057:UDX262058 UNT262057:UNT262058 UXP262057:UXP262058 VHL262057:VHL262058 VRH262057:VRH262058 WBD262057:WBD262058 WKZ262057:WKZ262058 WUV262057:WUV262058 B327593:B327594 IJ327593:IJ327594 SF327593:SF327594 ACB327593:ACB327594 ALX327593:ALX327594 AVT327593:AVT327594 BFP327593:BFP327594 BPL327593:BPL327594 BZH327593:BZH327594 CJD327593:CJD327594 CSZ327593:CSZ327594 DCV327593:DCV327594 DMR327593:DMR327594 DWN327593:DWN327594 EGJ327593:EGJ327594 EQF327593:EQF327594 FAB327593:FAB327594 FJX327593:FJX327594 FTT327593:FTT327594 GDP327593:GDP327594 GNL327593:GNL327594 GXH327593:GXH327594 HHD327593:HHD327594 HQZ327593:HQZ327594 IAV327593:IAV327594 IKR327593:IKR327594 IUN327593:IUN327594 JEJ327593:JEJ327594 JOF327593:JOF327594 JYB327593:JYB327594 KHX327593:KHX327594 KRT327593:KRT327594 LBP327593:LBP327594 LLL327593:LLL327594 LVH327593:LVH327594 MFD327593:MFD327594 MOZ327593:MOZ327594 MYV327593:MYV327594 NIR327593:NIR327594 NSN327593:NSN327594 OCJ327593:OCJ327594 OMF327593:OMF327594 OWB327593:OWB327594 PFX327593:PFX327594 PPT327593:PPT327594 PZP327593:PZP327594 QJL327593:QJL327594 QTH327593:QTH327594 RDD327593:RDD327594 RMZ327593:RMZ327594 RWV327593:RWV327594 SGR327593:SGR327594 SQN327593:SQN327594 TAJ327593:TAJ327594 TKF327593:TKF327594 TUB327593:TUB327594 UDX327593:UDX327594 UNT327593:UNT327594 UXP327593:UXP327594 VHL327593:VHL327594 VRH327593:VRH327594 WBD327593:WBD327594 WKZ327593:WKZ327594 WUV327593:WUV327594 B393129:B393130 IJ393129:IJ393130 SF393129:SF393130 ACB393129:ACB393130 ALX393129:ALX393130 AVT393129:AVT393130 BFP393129:BFP393130 BPL393129:BPL393130 BZH393129:BZH393130 CJD393129:CJD393130 CSZ393129:CSZ393130 DCV393129:DCV393130 DMR393129:DMR393130 DWN393129:DWN393130 EGJ393129:EGJ393130 EQF393129:EQF393130 FAB393129:FAB393130 FJX393129:FJX393130 FTT393129:FTT393130 GDP393129:GDP393130 GNL393129:GNL393130 GXH393129:GXH393130 HHD393129:HHD393130 HQZ393129:HQZ393130 IAV393129:IAV393130 IKR393129:IKR393130 IUN393129:IUN393130 JEJ393129:JEJ393130 JOF393129:JOF393130 JYB393129:JYB393130 KHX393129:KHX393130 KRT393129:KRT393130 LBP393129:LBP393130 LLL393129:LLL393130 LVH393129:LVH393130 MFD393129:MFD393130 MOZ393129:MOZ393130 MYV393129:MYV393130 NIR393129:NIR393130 NSN393129:NSN393130 OCJ393129:OCJ393130 OMF393129:OMF393130 OWB393129:OWB393130 PFX393129:PFX393130 PPT393129:PPT393130 PZP393129:PZP393130 QJL393129:QJL393130 QTH393129:QTH393130 RDD393129:RDD393130 RMZ393129:RMZ393130 RWV393129:RWV393130 SGR393129:SGR393130 SQN393129:SQN393130 TAJ393129:TAJ393130 TKF393129:TKF393130 TUB393129:TUB393130 UDX393129:UDX393130 UNT393129:UNT393130 UXP393129:UXP393130 VHL393129:VHL393130 VRH393129:VRH393130 WBD393129:WBD393130 WKZ393129:WKZ393130 WUV393129:WUV393130 B458665:B458666 IJ458665:IJ458666 SF458665:SF458666 ACB458665:ACB458666 ALX458665:ALX458666 AVT458665:AVT458666 BFP458665:BFP458666 BPL458665:BPL458666 BZH458665:BZH458666 CJD458665:CJD458666 CSZ458665:CSZ458666 DCV458665:DCV458666 DMR458665:DMR458666 DWN458665:DWN458666 EGJ458665:EGJ458666 EQF458665:EQF458666 FAB458665:FAB458666 FJX458665:FJX458666 FTT458665:FTT458666 GDP458665:GDP458666 GNL458665:GNL458666 GXH458665:GXH458666 HHD458665:HHD458666 HQZ458665:HQZ458666 IAV458665:IAV458666 IKR458665:IKR458666 IUN458665:IUN458666 JEJ458665:JEJ458666 JOF458665:JOF458666 JYB458665:JYB458666 KHX458665:KHX458666 KRT458665:KRT458666 LBP458665:LBP458666 LLL458665:LLL458666 LVH458665:LVH458666 MFD458665:MFD458666 MOZ458665:MOZ458666 MYV458665:MYV458666 NIR458665:NIR458666 NSN458665:NSN458666 OCJ458665:OCJ458666 OMF458665:OMF458666 OWB458665:OWB458666 PFX458665:PFX458666 PPT458665:PPT458666 PZP458665:PZP458666 QJL458665:QJL458666 QTH458665:QTH458666 RDD458665:RDD458666 RMZ458665:RMZ458666 RWV458665:RWV458666 SGR458665:SGR458666 SQN458665:SQN458666 TAJ458665:TAJ458666 TKF458665:TKF458666 TUB458665:TUB458666 UDX458665:UDX458666 UNT458665:UNT458666 UXP458665:UXP458666 VHL458665:VHL458666 VRH458665:VRH458666 WBD458665:WBD458666 WKZ458665:WKZ458666 WUV458665:WUV458666 B524201:B524202 IJ524201:IJ524202 SF524201:SF524202 ACB524201:ACB524202 ALX524201:ALX524202 AVT524201:AVT524202 BFP524201:BFP524202 BPL524201:BPL524202 BZH524201:BZH524202 CJD524201:CJD524202 CSZ524201:CSZ524202 DCV524201:DCV524202 DMR524201:DMR524202 DWN524201:DWN524202 EGJ524201:EGJ524202 EQF524201:EQF524202 FAB524201:FAB524202 FJX524201:FJX524202 FTT524201:FTT524202 GDP524201:GDP524202 GNL524201:GNL524202 GXH524201:GXH524202 HHD524201:HHD524202 HQZ524201:HQZ524202 IAV524201:IAV524202 IKR524201:IKR524202 IUN524201:IUN524202 JEJ524201:JEJ524202 JOF524201:JOF524202 JYB524201:JYB524202 KHX524201:KHX524202 KRT524201:KRT524202 LBP524201:LBP524202 LLL524201:LLL524202 LVH524201:LVH524202 MFD524201:MFD524202 MOZ524201:MOZ524202 MYV524201:MYV524202 NIR524201:NIR524202 NSN524201:NSN524202 OCJ524201:OCJ524202 OMF524201:OMF524202 OWB524201:OWB524202 PFX524201:PFX524202 PPT524201:PPT524202 PZP524201:PZP524202 QJL524201:QJL524202 QTH524201:QTH524202 RDD524201:RDD524202 RMZ524201:RMZ524202 RWV524201:RWV524202 SGR524201:SGR524202 SQN524201:SQN524202 TAJ524201:TAJ524202 TKF524201:TKF524202 TUB524201:TUB524202 UDX524201:UDX524202 UNT524201:UNT524202 UXP524201:UXP524202 VHL524201:VHL524202 VRH524201:VRH524202 WBD524201:WBD524202 WKZ524201:WKZ524202 WUV524201:WUV524202 B589737:B589738 IJ589737:IJ589738 SF589737:SF589738 ACB589737:ACB589738 ALX589737:ALX589738 AVT589737:AVT589738 BFP589737:BFP589738 BPL589737:BPL589738 BZH589737:BZH589738 CJD589737:CJD589738 CSZ589737:CSZ589738 DCV589737:DCV589738 DMR589737:DMR589738 DWN589737:DWN589738 EGJ589737:EGJ589738 EQF589737:EQF589738 FAB589737:FAB589738 FJX589737:FJX589738 FTT589737:FTT589738 GDP589737:GDP589738 GNL589737:GNL589738 GXH589737:GXH589738 HHD589737:HHD589738 HQZ589737:HQZ589738 IAV589737:IAV589738 IKR589737:IKR589738 IUN589737:IUN589738 JEJ589737:JEJ589738 JOF589737:JOF589738 JYB589737:JYB589738 KHX589737:KHX589738 KRT589737:KRT589738 LBP589737:LBP589738 LLL589737:LLL589738 LVH589737:LVH589738 MFD589737:MFD589738 MOZ589737:MOZ589738 MYV589737:MYV589738 NIR589737:NIR589738 NSN589737:NSN589738 OCJ589737:OCJ589738 OMF589737:OMF589738 OWB589737:OWB589738 PFX589737:PFX589738 PPT589737:PPT589738 PZP589737:PZP589738 QJL589737:QJL589738 QTH589737:QTH589738 RDD589737:RDD589738 RMZ589737:RMZ589738 RWV589737:RWV589738 SGR589737:SGR589738 SQN589737:SQN589738 TAJ589737:TAJ589738 TKF589737:TKF589738 TUB589737:TUB589738 UDX589737:UDX589738 UNT589737:UNT589738 UXP589737:UXP589738 VHL589737:VHL589738 VRH589737:VRH589738 WBD589737:WBD589738 WKZ589737:WKZ589738 WUV589737:WUV589738 B655273:B655274 IJ655273:IJ655274 SF655273:SF655274 ACB655273:ACB655274 ALX655273:ALX655274 AVT655273:AVT655274 BFP655273:BFP655274 BPL655273:BPL655274 BZH655273:BZH655274 CJD655273:CJD655274 CSZ655273:CSZ655274 DCV655273:DCV655274 DMR655273:DMR655274 DWN655273:DWN655274 EGJ655273:EGJ655274 EQF655273:EQF655274 FAB655273:FAB655274 FJX655273:FJX655274 FTT655273:FTT655274 GDP655273:GDP655274 GNL655273:GNL655274 GXH655273:GXH655274 HHD655273:HHD655274 HQZ655273:HQZ655274 IAV655273:IAV655274 IKR655273:IKR655274 IUN655273:IUN655274 JEJ655273:JEJ655274 JOF655273:JOF655274 JYB655273:JYB655274 KHX655273:KHX655274 KRT655273:KRT655274 LBP655273:LBP655274 LLL655273:LLL655274 LVH655273:LVH655274 MFD655273:MFD655274 MOZ655273:MOZ655274 MYV655273:MYV655274 NIR655273:NIR655274 NSN655273:NSN655274 OCJ655273:OCJ655274 OMF655273:OMF655274 OWB655273:OWB655274 PFX655273:PFX655274 PPT655273:PPT655274 PZP655273:PZP655274 QJL655273:QJL655274 QTH655273:QTH655274 RDD655273:RDD655274 RMZ655273:RMZ655274 RWV655273:RWV655274 SGR655273:SGR655274 SQN655273:SQN655274 TAJ655273:TAJ655274 TKF655273:TKF655274 TUB655273:TUB655274 UDX655273:UDX655274 UNT655273:UNT655274 UXP655273:UXP655274 VHL655273:VHL655274 VRH655273:VRH655274 WBD655273:WBD655274 WKZ655273:WKZ655274 WUV655273:WUV655274 B720809:B720810 IJ720809:IJ720810 SF720809:SF720810 ACB720809:ACB720810 ALX720809:ALX720810 AVT720809:AVT720810 BFP720809:BFP720810 BPL720809:BPL720810 BZH720809:BZH720810 CJD720809:CJD720810 CSZ720809:CSZ720810 DCV720809:DCV720810 DMR720809:DMR720810 DWN720809:DWN720810 EGJ720809:EGJ720810 EQF720809:EQF720810 FAB720809:FAB720810 FJX720809:FJX720810 FTT720809:FTT720810 GDP720809:GDP720810 GNL720809:GNL720810 GXH720809:GXH720810 HHD720809:HHD720810 HQZ720809:HQZ720810 IAV720809:IAV720810 IKR720809:IKR720810 IUN720809:IUN720810 JEJ720809:JEJ720810 JOF720809:JOF720810 JYB720809:JYB720810 KHX720809:KHX720810 KRT720809:KRT720810 LBP720809:LBP720810 LLL720809:LLL720810 LVH720809:LVH720810 MFD720809:MFD720810 MOZ720809:MOZ720810 MYV720809:MYV720810 NIR720809:NIR720810 NSN720809:NSN720810 OCJ720809:OCJ720810 OMF720809:OMF720810 OWB720809:OWB720810 PFX720809:PFX720810 PPT720809:PPT720810 PZP720809:PZP720810 QJL720809:QJL720810 QTH720809:QTH720810 RDD720809:RDD720810 RMZ720809:RMZ720810 RWV720809:RWV720810 SGR720809:SGR720810 SQN720809:SQN720810 TAJ720809:TAJ720810 TKF720809:TKF720810 TUB720809:TUB720810 UDX720809:UDX720810 UNT720809:UNT720810 UXP720809:UXP720810 VHL720809:VHL720810 VRH720809:VRH720810 WBD720809:WBD720810 WKZ720809:WKZ720810 WUV720809:WUV720810 B786345:B786346 IJ786345:IJ786346 SF786345:SF786346 ACB786345:ACB786346 ALX786345:ALX786346 AVT786345:AVT786346 BFP786345:BFP786346 BPL786345:BPL786346 BZH786345:BZH786346 CJD786345:CJD786346 CSZ786345:CSZ786346 DCV786345:DCV786346 DMR786345:DMR786346 DWN786345:DWN786346 EGJ786345:EGJ786346 EQF786345:EQF786346 FAB786345:FAB786346 FJX786345:FJX786346 FTT786345:FTT786346 GDP786345:GDP786346 GNL786345:GNL786346 GXH786345:GXH786346 HHD786345:HHD786346 HQZ786345:HQZ786346 IAV786345:IAV786346 IKR786345:IKR786346 IUN786345:IUN786346 JEJ786345:JEJ786346 JOF786345:JOF786346 JYB786345:JYB786346 KHX786345:KHX786346 KRT786345:KRT786346 LBP786345:LBP786346 LLL786345:LLL786346 LVH786345:LVH786346 MFD786345:MFD786346 MOZ786345:MOZ786346 MYV786345:MYV786346 NIR786345:NIR786346 NSN786345:NSN786346 OCJ786345:OCJ786346 OMF786345:OMF786346 OWB786345:OWB786346 PFX786345:PFX786346 PPT786345:PPT786346 PZP786345:PZP786346 QJL786345:QJL786346 QTH786345:QTH786346 RDD786345:RDD786346 RMZ786345:RMZ786346 RWV786345:RWV786346 SGR786345:SGR786346 SQN786345:SQN786346 TAJ786345:TAJ786346 TKF786345:TKF786346 TUB786345:TUB786346 UDX786345:UDX786346 UNT786345:UNT786346 UXP786345:UXP786346 VHL786345:VHL786346 VRH786345:VRH786346 WBD786345:WBD786346 WKZ786345:WKZ786346 WUV786345:WUV786346 B851881:B851882 IJ851881:IJ851882 SF851881:SF851882 ACB851881:ACB851882 ALX851881:ALX851882 AVT851881:AVT851882 BFP851881:BFP851882 BPL851881:BPL851882 BZH851881:BZH851882 CJD851881:CJD851882 CSZ851881:CSZ851882 DCV851881:DCV851882 DMR851881:DMR851882 DWN851881:DWN851882 EGJ851881:EGJ851882 EQF851881:EQF851882 FAB851881:FAB851882 FJX851881:FJX851882 FTT851881:FTT851882 GDP851881:GDP851882 GNL851881:GNL851882 GXH851881:GXH851882 HHD851881:HHD851882 HQZ851881:HQZ851882 IAV851881:IAV851882 IKR851881:IKR851882 IUN851881:IUN851882 JEJ851881:JEJ851882 JOF851881:JOF851882 JYB851881:JYB851882 KHX851881:KHX851882 KRT851881:KRT851882 LBP851881:LBP851882 LLL851881:LLL851882 LVH851881:LVH851882 MFD851881:MFD851882 MOZ851881:MOZ851882 MYV851881:MYV851882 NIR851881:NIR851882 NSN851881:NSN851882 OCJ851881:OCJ851882 OMF851881:OMF851882 OWB851881:OWB851882 PFX851881:PFX851882 PPT851881:PPT851882 PZP851881:PZP851882 QJL851881:QJL851882 QTH851881:QTH851882 RDD851881:RDD851882 RMZ851881:RMZ851882 RWV851881:RWV851882 SGR851881:SGR851882 SQN851881:SQN851882 TAJ851881:TAJ851882 TKF851881:TKF851882 TUB851881:TUB851882 UDX851881:UDX851882 UNT851881:UNT851882 UXP851881:UXP851882 VHL851881:VHL851882 VRH851881:VRH851882 WBD851881:WBD851882 WKZ851881:WKZ851882 WUV851881:WUV851882 B917417:B917418 IJ917417:IJ917418 SF917417:SF917418 ACB917417:ACB917418 ALX917417:ALX917418 AVT917417:AVT917418 BFP917417:BFP917418 BPL917417:BPL917418 BZH917417:BZH917418 CJD917417:CJD917418 CSZ917417:CSZ917418 DCV917417:DCV917418 DMR917417:DMR917418 DWN917417:DWN917418 EGJ917417:EGJ917418 EQF917417:EQF917418 FAB917417:FAB917418 FJX917417:FJX917418 FTT917417:FTT917418 GDP917417:GDP917418 GNL917417:GNL917418 GXH917417:GXH917418 HHD917417:HHD917418 HQZ917417:HQZ917418 IAV917417:IAV917418 IKR917417:IKR917418 IUN917417:IUN917418 JEJ917417:JEJ917418 JOF917417:JOF917418 JYB917417:JYB917418 KHX917417:KHX917418 KRT917417:KRT917418 LBP917417:LBP917418 LLL917417:LLL917418 LVH917417:LVH917418 MFD917417:MFD917418 MOZ917417:MOZ917418 MYV917417:MYV917418 NIR917417:NIR917418 NSN917417:NSN917418 OCJ917417:OCJ917418 OMF917417:OMF917418 OWB917417:OWB917418 PFX917417:PFX917418 PPT917417:PPT917418 PZP917417:PZP917418 QJL917417:QJL917418 QTH917417:QTH917418 RDD917417:RDD917418 RMZ917417:RMZ917418 RWV917417:RWV917418 SGR917417:SGR917418 SQN917417:SQN917418 TAJ917417:TAJ917418 TKF917417:TKF917418 TUB917417:TUB917418 UDX917417:UDX917418 UNT917417:UNT917418 UXP917417:UXP917418 VHL917417:VHL917418 VRH917417:VRH917418 WBD917417:WBD917418 WKZ917417:WKZ917418 WUV917417:WUV917418 B982953:B982954 IJ982953:IJ982954 SF982953:SF982954 ACB982953:ACB982954 ALX982953:ALX982954 AVT982953:AVT982954 BFP982953:BFP982954 BPL982953:BPL982954 BZH982953:BZH982954 CJD982953:CJD982954 CSZ982953:CSZ982954 DCV982953:DCV982954 DMR982953:DMR982954 DWN982953:DWN982954 EGJ982953:EGJ982954 EQF982953:EQF982954 FAB982953:FAB982954 FJX982953:FJX982954 FTT982953:FTT982954 GDP982953:GDP982954 GNL982953:GNL982954 GXH982953:GXH982954 HHD982953:HHD982954 HQZ982953:HQZ982954 IAV982953:IAV982954 IKR982953:IKR982954 IUN982953:IUN982954 JEJ982953:JEJ982954 JOF982953:JOF982954 JYB982953:JYB982954 KHX982953:KHX982954 KRT982953:KRT982954 LBP982953:LBP982954 LLL982953:LLL982954 LVH982953:LVH982954 MFD982953:MFD982954 MOZ982953:MOZ982954 MYV982953:MYV982954 NIR982953:NIR982954 NSN982953:NSN982954 OCJ982953:OCJ982954 OMF982953:OMF982954 OWB982953:OWB982954 PFX982953:PFX982954 PPT982953:PPT982954 PZP982953:PZP982954 QJL982953:QJL982954 QTH982953:QTH982954 RDD982953:RDD982954 RMZ982953:RMZ982954 RWV982953:RWV982954 SGR982953:SGR982954 SQN982953:SQN982954 TAJ982953:TAJ982954 TKF982953:TKF982954 TUB982953:TUB982954 UDX982953:UDX982954 UNT982953:UNT982954 UXP982953:UXP982954 VHL982953:VHL982954 VRH982953:VRH982954 WBD982953:WBD982954 WKZ982953:WKZ982954 WUV982953:WUV982954 WKZ917452:WKZ917453 WUV917452:WUV917453 B982988:B982989 IJ982988:IJ982989 SF982988:SF982989 ACB982988:ACB982989 ALX982988:ALX982989 AVT982988:AVT982989 BFP982988:BFP982989 BPL982988:BPL982989 BZH982988:BZH982989 CJD982988:CJD982989 CSZ982988:CSZ982989 DCV982988:DCV982989 DMR982988:DMR982989 DWN982988:DWN982989 EGJ982988:EGJ982989 EQF982988:EQF982989 FAB982988:FAB982989 FJX982988:FJX982989 FTT982988:FTT982989 GDP982988:GDP982989 GNL982988:GNL982989 GXH982988:GXH982989 HHD982988:HHD982989 HQZ982988:HQZ982989 IAV982988:IAV982989 IKR982988:IKR982989 IUN982988:IUN982989 JEJ982988:JEJ982989 JOF982988:JOF982989 JYB982988:JYB982989 KHX982988:KHX982989 KRT982988:KRT982989 LBP982988:LBP982989 LLL982988:LLL982989 LVH982988:LVH982989 MFD982988:MFD982989 MOZ982988:MOZ982989 MYV982988:MYV982989 NIR982988:NIR982989 NSN982988:NSN982989 OCJ982988:OCJ982989 OMF982988:OMF982989 OWB982988:OWB982989 PFX982988:PFX982989 PPT982988:PPT982989 PZP982988:PZP982989 QJL982988:QJL982989 QTH982988:QTH982989 RDD982988:RDD982989 RMZ982988:RMZ982989 RWV982988:RWV982989 SGR982988:SGR982989 SQN982988:SQN982989 TAJ982988:TAJ982989 TKF982988:TKF982989 TUB982988:TUB982989 UDX982988:UDX982989 UNT982988:UNT982989 UXP982988:UXP982989 VHL982988:VHL982989 VRH982988:VRH982989 WBD982988:WBD982989 B65456 IJ65456 SF65456 ACB65456 ALX65456 AVT65456 BFP65456 BPL65456 BZH65456 CJD65456 CSZ65456 DCV65456 DMR65456 DWN65456 EGJ65456 EQF65456 FAB65456 FJX65456 FTT65456 GDP65456 GNL65456 GXH65456 HHD65456 HQZ65456 IAV65456 IKR65456 IUN65456 JEJ65456 JOF65456 JYB65456 KHX65456 KRT65456 LBP65456 LLL65456 LVH65456 MFD65456 MOZ65456 MYV65456 NIR65456 NSN65456 OCJ65456 OMF65456 OWB65456 PFX65456 PPT65456 PZP65456 QJL65456 QTH65456 RDD65456 RMZ65456 RWV65456 SGR65456 SQN65456 TAJ65456 TKF65456 TUB65456 UDX65456 UNT65456 UXP65456 VHL65456 VRH65456 WBD65456 WKZ65456 WUV65456 B130992 IJ130992 SF130992 ACB130992 ALX130992 AVT130992 BFP130992 BPL130992 BZH130992 CJD130992 CSZ130992 DCV130992 DMR130992 DWN130992 EGJ130992 EQF130992 FAB130992 FJX130992 FTT130992 GDP130992 GNL130992 GXH130992 HHD130992 HQZ130992 IAV130992 IKR130992 IUN130992 JEJ130992 JOF130992 JYB130992 KHX130992 KRT130992 LBP130992 LLL130992 LVH130992 MFD130992 MOZ130992 MYV130992 NIR130992 NSN130992 OCJ130992 OMF130992 OWB130992 PFX130992 PPT130992 PZP130992 QJL130992 QTH130992 RDD130992 RMZ130992 RWV130992 SGR130992 SQN130992 TAJ130992 TKF130992 TUB130992 UDX130992 UNT130992 UXP130992 VHL130992 VRH130992 WBD130992 WKZ130992 WUV130992 B196528 IJ196528 SF196528 ACB196528 ALX196528 AVT196528 BFP196528 BPL196528 BZH196528 CJD196528 CSZ196528 DCV196528 DMR196528 DWN196528 EGJ196528 EQF196528 FAB196528 FJX196528 FTT196528 GDP196528 GNL196528 GXH196528 HHD196528 HQZ196528 IAV196528 IKR196528 IUN196528 JEJ196528 JOF196528 JYB196528 KHX196528 KRT196528 LBP196528 LLL196528 LVH196528 MFD196528 MOZ196528 MYV196528 NIR196528 NSN196528 OCJ196528 OMF196528 OWB196528 PFX196528 PPT196528 PZP196528 QJL196528 QTH196528 RDD196528 RMZ196528 RWV196528 SGR196528 SQN196528 TAJ196528 TKF196528 TUB196528 UDX196528 UNT196528 UXP196528 VHL196528 VRH196528 WBD196528 WKZ196528 WUV196528 B262064 IJ262064 SF262064 ACB262064 ALX262064 AVT262064 BFP262064 BPL262064 BZH262064 CJD262064 CSZ262064 DCV262064 DMR262064 DWN262064 EGJ262064 EQF262064 FAB262064 FJX262064 FTT262064 GDP262064 GNL262064 GXH262064 HHD262064 HQZ262064 IAV262064 IKR262064 IUN262064 JEJ262064 JOF262064 JYB262064 KHX262064 KRT262064 LBP262064 LLL262064 LVH262064 MFD262064 MOZ262064 MYV262064 NIR262064 NSN262064 OCJ262064 OMF262064 OWB262064 PFX262064 PPT262064 PZP262064 QJL262064 QTH262064 RDD262064 RMZ262064 RWV262064 SGR262064 SQN262064 TAJ262064 TKF262064 TUB262064 UDX262064 UNT262064 UXP262064 VHL262064 VRH262064 WBD262064 WKZ262064 WUV262064 B327600 IJ327600 SF327600 ACB327600 ALX327600 AVT327600 BFP327600 BPL327600 BZH327600 CJD327600 CSZ327600 DCV327600 DMR327600 DWN327600 EGJ327600 EQF327600 FAB327600 FJX327600 FTT327600 GDP327600 GNL327600 GXH327600 HHD327600 HQZ327600 IAV327600 IKR327600 IUN327600 JEJ327600 JOF327600 JYB327600 KHX327600 KRT327600 LBP327600 LLL327600 LVH327600 MFD327600 MOZ327600 MYV327600 NIR327600 NSN327600 OCJ327600 OMF327600 OWB327600 PFX327600 PPT327600 PZP327600 QJL327600 QTH327600 RDD327600 RMZ327600 RWV327600 SGR327600 SQN327600 TAJ327600 TKF327600 TUB327600 UDX327600 UNT327600 UXP327600 VHL327600 VRH327600 WBD327600 WKZ327600 WUV327600 B393136 IJ393136 SF393136 ACB393136 ALX393136 AVT393136 BFP393136 BPL393136 BZH393136 CJD393136 CSZ393136 DCV393136 DMR393136 DWN393136 EGJ393136 EQF393136 FAB393136 FJX393136 FTT393136 GDP393136 GNL393136 GXH393136 HHD393136 HQZ393136 IAV393136 IKR393136 IUN393136 JEJ393136 JOF393136 JYB393136 KHX393136 KRT393136 LBP393136 LLL393136 LVH393136 MFD393136 MOZ393136 MYV393136 NIR393136 NSN393136 OCJ393136 OMF393136 OWB393136 PFX393136 PPT393136 PZP393136 QJL393136 QTH393136 RDD393136 RMZ393136 RWV393136 SGR393136 SQN393136 TAJ393136 TKF393136 TUB393136 UDX393136 UNT393136 UXP393136 VHL393136 VRH393136 WBD393136 WKZ393136 WUV393136 B458672 IJ458672 SF458672 ACB458672 ALX458672 AVT458672 BFP458672 BPL458672 BZH458672 CJD458672 CSZ458672 DCV458672 DMR458672 DWN458672 EGJ458672 EQF458672 FAB458672 FJX458672 FTT458672 GDP458672 GNL458672 GXH458672 HHD458672 HQZ458672 IAV458672 IKR458672 IUN458672 JEJ458672 JOF458672 JYB458672 KHX458672 KRT458672 LBP458672 LLL458672 LVH458672 MFD458672 MOZ458672 MYV458672 NIR458672 NSN458672 OCJ458672 OMF458672 OWB458672 PFX458672 PPT458672 PZP458672 QJL458672 QTH458672 RDD458672 RMZ458672 RWV458672 SGR458672 SQN458672 TAJ458672 TKF458672 TUB458672 UDX458672 UNT458672 UXP458672 VHL458672 VRH458672 WBD458672 WKZ458672 WUV458672 B524208 IJ524208 SF524208 ACB524208 ALX524208 AVT524208 BFP524208 BPL524208 BZH524208 CJD524208 CSZ524208 DCV524208 DMR524208 DWN524208 EGJ524208 EQF524208 FAB524208 FJX524208 FTT524208 GDP524208 GNL524208 GXH524208 HHD524208 HQZ524208 IAV524208 IKR524208 IUN524208 JEJ524208 JOF524208 JYB524208 KHX524208 KRT524208 LBP524208 LLL524208 LVH524208 MFD524208 MOZ524208 MYV524208 NIR524208 NSN524208 OCJ524208 OMF524208 OWB524208 PFX524208 PPT524208 PZP524208 QJL524208 QTH524208 RDD524208 RMZ524208 RWV524208 SGR524208 SQN524208 TAJ524208 TKF524208 TUB524208 UDX524208 UNT524208 UXP524208 VHL524208 VRH524208 WBD524208 WKZ524208 WUV524208 B589744 IJ589744 SF589744 ACB589744 ALX589744 AVT589744 BFP589744 BPL589744 BZH589744 CJD589744 CSZ589744 DCV589744 DMR589744 DWN589744 EGJ589744 EQF589744 FAB589744 FJX589744 FTT589744 GDP589744 GNL589744 GXH589744 HHD589744 HQZ589744 IAV589744 IKR589744 IUN589744 JEJ589744 JOF589744 JYB589744 KHX589744 KRT589744 LBP589744 LLL589744 LVH589744 MFD589744 MOZ589744 MYV589744 NIR589744 NSN589744 OCJ589744 OMF589744 OWB589744 PFX589744 PPT589744 PZP589744 QJL589744 QTH589744 RDD589744 RMZ589744 RWV589744 SGR589744 SQN589744 TAJ589744 TKF589744 TUB589744 UDX589744 UNT589744 UXP589744 VHL589744 VRH589744 WBD589744 WKZ589744 WUV589744 B655280 IJ655280 SF655280 ACB655280 ALX655280 AVT655280 BFP655280 BPL655280 BZH655280 CJD655280 CSZ655280 DCV655280 DMR655280 DWN655280 EGJ655280 EQF655280 FAB655280 FJX655280 FTT655280 GDP655280 GNL655280 GXH655280 HHD655280 HQZ655280 IAV655280 IKR655280 IUN655280 JEJ655280 JOF655280 JYB655280 KHX655280 KRT655280 LBP655280 LLL655280 LVH655280 MFD655280 MOZ655280 MYV655280 NIR655280 NSN655280 OCJ655280 OMF655280 OWB655280 PFX655280 PPT655280 PZP655280 QJL655280 QTH655280 RDD655280 RMZ655280 RWV655280 SGR655280 SQN655280 TAJ655280 TKF655280 TUB655280 UDX655280 UNT655280 UXP655280 VHL655280 VRH655280 WBD655280 WKZ655280 WUV655280 B720816 IJ720816 SF720816 ACB720816 ALX720816 AVT720816 BFP720816 BPL720816 BZH720816 CJD720816 CSZ720816 DCV720816 DMR720816 DWN720816 EGJ720816 EQF720816 FAB720816 FJX720816 FTT720816 GDP720816 GNL720816 GXH720816 HHD720816 HQZ720816 IAV720816 IKR720816 IUN720816 JEJ720816 JOF720816 JYB720816 KHX720816 KRT720816 LBP720816 LLL720816 LVH720816 MFD720816 MOZ720816 MYV720816 NIR720816 NSN720816 OCJ720816 OMF720816 OWB720816 PFX720816 PPT720816 PZP720816 QJL720816 QTH720816 RDD720816 RMZ720816 RWV720816 SGR720816 SQN720816 TAJ720816 TKF720816 TUB720816 UDX720816 UNT720816 UXP720816 VHL720816 VRH720816 WBD720816 WKZ720816 WUV720816 B786352 IJ786352 SF786352 ACB786352 ALX786352 AVT786352 BFP786352 BPL786352 BZH786352 CJD786352 CSZ786352 DCV786352 DMR786352 DWN786352 EGJ786352 EQF786352 FAB786352 FJX786352 FTT786352 GDP786352 GNL786352 GXH786352 HHD786352 HQZ786352 IAV786352 IKR786352 IUN786352 JEJ786352 JOF786352 JYB786352 KHX786352 KRT786352 LBP786352 LLL786352 LVH786352 MFD786352 MOZ786352 MYV786352 NIR786352 NSN786352 OCJ786352 OMF786352 OWB786352 PFX786352 PPT786352 PZP786352 QJL786352 QTH786352 RDD786352 RMZ786352 RWV786352 SGR786352 SQN786352 TAJ786352 TKF786352 TUB786352 UDX786352 UNT786352 UXP786352 VHL786352 VRH786352 WBD786352 WKZ786352 WUV786352 B851888 IJ851888 SF851888 ACB851888 ALX851888 AVT851888 BFP851888 BPL851888 BZH851888 CJD851888 CSZ851888 DCV851888 DMR851888 DWN851888 EGJ851888 EQF851888 FAB851888 FJX851888 FTT851888 GDP851888 GNL851888 GXH851888 HHD851888 HQZ851888 IAV851888 IKR851888 IUN851888 JEJ851888 JOF851888 JYB851888 KHX851888 KRT851888 LBP851888 LLL851888 LVH851888 MFD851888 MOZ851888 MYV851888 NIR851888 NSN851888 OCJ851888 OMF851888 OWB851888 PFX851888 PPT851888 PZP851888 QJL851888 QTH851888 RDD851888 RMZ851888 RWV851888 SGR851888 SQN851888 TAJ851888 TKF851888 TUB851888 UDX851888 UNT851888 UXP851888 VHL851888 VRH851888 WBD851888 WKZ851888 WUV851888 B917424 IJ917424 SF917424 ACB917424 ALX917424 AVT917424 BFP917424 BPL917424 BZH917424 CJD917424 CSZ917424 DCV917424 DMR917424 DWN917424 EGJ917424 EQF917424 FAB917424 FJX917424 FTT917424 GDP917424 GNL917424 GXH917424 HHD917424 HQZ917424 IAV917424 IKR917424 IUN917424 JEJ917424 JOF917424 JYB917424 KHX917424 KRT917424 LBP917424 LLL917424 LVH917424 MFD917424 MOZ917424 MYV917424 NIR917424 NSN917424 OCJ917424 OMF917424 OWB917424 PFX917424 PPT917424 PZP917424 QJL917424 QTH917424 RDD917424 RMZ917424 RWV917424 SGR917424 SQN917424 TAJ917424 TKF917424 TUB917424 UDX917424 UNT917424 UXP917424 VHL917424 VRH917424 WBD917424 WKZ917424 WUV917424 B982960 IJ982960 SF982960 ACB982960 ALX982960 AVT982960 BFP982960 BPL982960 BZH982960 CJD982960 CSZ982960 DCV982960 DMR982960 DWN982960 EGJ982960 EQF982960 FAB982960 FJX982960 FTT982960 GDP982960 GNL982960 GXH982960 HHD982960 HQZ982960 IAV982960 IKR982960 IUN982960 JEJ982960 JOF982960 JYB982960 KHX982960 KRT982960 LBP982960 LLL982960 LVH982960 MFD982960 MOZ982960 MYV982960 NIR982960 NSN982960 OCJ982960 OMF982960 OWB982960 PFX982960 PPT982960 PZP982960 QJL982960 QTH982960 RDD982960 RMZ982960 RWV982960 SGR982960 SQN982960 TAJ982960 TKF982960 TUB982960 UDX982960 UNT982960 UXP982960 VHL982960 VRH982960 WBD982960 WKZ982960 WUV982960 WUV982988:WUV982989 B65484:B65485 IJ65484:IJ65485 SF65484:SF65485 ACB65484:ACB65485 ALX65484:ALX65485 AVT65484:AVT65485 BFP65484:BFP65485 BPL65484:BPL65485 BZH65484:BZH65485 CJD65484:CJD65485 CSZ65484:CSZ65485 DCV65484:DCV65485 DMR65484:DMR65485 DWN65484:DWN65485 EGJ65484:EGJ65485 EQF65484:EQF65485 FAB65484:FAB65485 FJX65484:FJX65485 FTT65484:FTT65485 GDP65484:GDP65485 GNL65484:GNL65485 GXH65484:GXH65485 HHD65484:HHD65485 HQZ65484:HQZ65485 IAV65484:IAV65485 IKR65484:IKR65485 IUN65484:IUN65485 JEJ65484:JEJ65485 JOF65484:JOF65485 JYB65484:JYB65485 KHX65484:KHX65485 KRT65484:KRT65485 LBP65484:LBP65485 LLL65484:LLL65485 LVH65484:LVH65485 MFD65484:MFD65485 MOZ65484:MOZ65485 MYV65484:MYV65485 NIR65484:NIR65485 NSN65484:NSN65485 OCJ65484:OCJ65485 OMF65484:OMF65485 OWB65484:OWB65485 PFX65484:PFX65485 PPT65484:PPT65485 PZP65484:PZP65485 QJL65484:QJL65485 QTH65484:QTH65485 RDD65484:RDD65485 RMZ65484:RMZ65485 RWV65484:RWV65485 SGR65484:SGR65485 SQN65484:SQN65485 TAJ65484:TAJ65485 TKF65484:TKF65485 TUB65484:TUB65485 UDX65484:UDX65485 UNT65484:UNT65485 UXP65484:UXP65485 VHL65484:VHL65485 VRH65484:VRH65485 WBD65484:WBD65485 WKZ65484:WKZ65485 WUV65484:WUV65485 B131020:B131021 IJ131020:IJ131021 SF131020:SF131021 ACB131020:ACB131021 ALX131020:ALX131021 AVT131020:AVT131021 BFP131020:BFP131021 BPL131020:BPL131021 BZH131020:BZH131021 CJD131020:CJD131021 CSZ131020:CSZ131021 DCV131020:DCV131021 DMR131020:DMR131021 DWN131020:DWN131021 EGJ131020:EGJ131021 EQF131020:EQF131021 FAB131020:FAB131021 FJX131020:FJX131021 FTT131020:FTT131021 GDP131020:GDP131021 GNL131020:GNL131021 GXH131020:GXH131021 HHD131020:HHD131021 HQZ131020:HQZ131021 IAV131020:IAV131021 IKR131020:IKR131021 IUN131020:IUN131021 JEJ131020:JEJ131021 JOF131020:JOF131021 JYB131020:JYB131021 KHX131020:KHX131021 KRT131020:KRT131021 LBP131020:LBP131021 LLL131020:LLL131021 LVH131020:LVH131021 MFD131020:MFD131021 MOZ131020:MOZ131021 MYV131020:MYV131021 NIR131020:NIR131021 NSN131020:NSN131021 OCJ131020:OCJ131021 OMF131020:OMF131021 OWB131020:OWB131021 PFX131020:PFX131021 PPT131020:PPT131021 PZP131020:PZP131021 QJL131020:QJL131021 QTH131020:QTH131021 RDD131020:RDD131021 RMZ131020:RMZ131021 RWV131020:RWV131021 SGR131020:SGR131021 SQN131020:SQN131021 TAJ131020:TAJ131021 TKF131020:TKF131021 TUB131020:TUB131021 UDX131020:UDX131021 UNT131020:UNT131021 UXP131020:UXP131021 VHL131020:VHL131021 VRH131020:VRH131021 WBD131020:WBD131021 WKZ131020:WKZ131021 WUV131020:WUV131021 B196556:B196557 IJ196556:IJ196557 SF196556:SF196557 ACB196556:ACB196557 ALX196556:ALX196557 AVT196556:AVT196557 BFP196556:BFP196557 BPL196556:BPL196557 BZH196556:BZH196557 CJD196556:CJD196557 CSZ196556:CSZ196557 DCV196556:DCV196557 DMR196556:DMR196557 DWN196556:DWN196557 EGJ196556:EGJ196557 EQF196556:EQF196557 FAB196556:FAB196557 FJX196556:FJX196557 FTT196556:FTT196557 GDP196556:GDP196557 GNL196556:GNL196557 GXH196556:GXH196557 HHD196556:HHD196557 HQZ196556:HQZ196557 IAV196556:IAV196557 IKR196556:IKR196557 IUN196556:IUN196557 JEJ196556:JEJ196557 JOF196556:JOF196557 JYB196556:JYB196557 KHX196556:KHX196557 KRT196556:KRT196557 LBP196556:LBP196557 LLL196556:LLL196557 LVH196556:LVH196557 MFD196556:MFD196557 MOZ196556:MOZ196557 MYV196556:MYV196557 NIR196556:NIR196557 NSN196556:NSN196557 OCJ196556:OCJ196557 OMF196556:OMF196557 OWB196556:OWB196557 PFX196556:PFX196557 PPT196556:PPT196557 PZP196556:PZP196557 QJL196556:QJL196557 QTH196556:QTH196557 RDD196556:RDD196557 RMZ196556:RMZ196557 RWV196556:RWV196557 SGR196556:SGR196557 SQN196556:SQN196557 TAJ196556:TAJ196557 TKF196556:TKF196557 TUB196556:TUB196557 UDX196556:UDX196557 UNT196556:UNT196557 UXP196556:UXP196557 VHL196556:VHL196557 VRH196556:VRH196557 WBD196556:WBD196557 WKZ196556:WKZ196557 WUV196556:WUV196557 B262092:B262093 IJ262092:IJ262093 SF262092:SF262093 ACB262092:ACB262093 ALX262092:ALX262093 AVT262092:AVT262093 BFP262092:BFP262093 BPL262092:BPL262093 BZH262092:BZH262093 CJD262092:CJD262093 CSZ262092:CSZ262093 DCV262092:DCV262093 DMR262092:DMR262093 DWN262092:DWN262093 EGJ262092:EGJ262093 EQF262092:EQF262093 FAB262092:FAB262093 FJX262092:FJX262093 FTT262092:FTT262093 GDP262092:GDP262093 GNL262092:GNL262093 GXH262092:GXH262093 HHD262092:HHD262093 HQZ262092:HQZ262093 IAV262092:IAV262093 IKR262092:IKR262093 IUN262092:IUN262093 JEJ262092:JEJ262093 JOF262092:JOF262093 JYB262092:JYB262093 KHX262092:KHX262093 KRT262092:KRT262093 LBP262092:LBP262093 LLL262092:LLL262093 LVH262092:LVH262093 MFD262092:MFD262093 MOZ262092:MOZ262093 MYV262092:MYV262093 NIR262092:NIR262093 NSN262092:NSN262093 OCJ262092:OCJ262093 OMF262092:OMF262093 OWB262092:OWB262093 PFX262092:PFX262093 PPT262092:PPT262093 PZP262092:PZP262093 QJL262092:QJL262093 QTH262092:QTH262093 RDD262092:RDD262093 RMZ262092:RMZ262093 RWV262092:RWV262093 SGR262092:SGR262093 SQN262092:SQN262093 TAJ262092:TAJ262093 TKF262092:TKF262093 TUB262092:TUB262093 UDX262092:UDX262093 UNT262092:UNT262093 UXP262092:UXP262093 VHL262092:VHL262093 VRH262092:VRH262093 WBD262092:WBD262093 WKZ262092:WKZ262093 WUV262092:WUV262093 B327628:B327629 IJ327628:IJ327629 SF327628:SF327629 ACB327628:ACB327629 ALX327628:ALX327629 AVT327628:AVT327629 BFP327628:BFP327629 BPL327628:BPL327629 BZH327628:BZH327629 CJD327628:CJD327629 CSZ327628:CSZ327629 DCV327628:DCV327629 DMR327628:DMR327629 DWN327628:DWN327629 EGJ327628:EGJ327629 EQF327628:EQF327629 FAB327628:FAB327629 FJX327628:FJX327629 FTT327628:FTT327629 GDP327628:GDP327629 GNL327628:GNL327629 GXH327628:GXH327629 HHD327628:HHD327629 HQZ327628:HQZ327629 IAV327628:IAV327629 IKR327628:IKR327629 IUN327628:IUN327629 JEJ327628:JEJ327629 JOF327628:JOF327629 JYB327628:JYB327629 KHX327628:KHX327629 KRT327628:KRT327629 LBP327628:LBP327629 LLL327628:LLL327629 LVH327628:LVH327629 MFD327628:MFD327629 MOZ327628:MOZ327629 MYV327628:MYV327629 NIR327628:NIR327629 NSN327628:NSN327629 OCJ327628:OCJ327629 OMF327628:OMF327629 OWB327628:OWB327629 PFX327628:PFX327629 PPT327628:PPT327629 PZP327628:PZP327629 QJL327628:QJL327629 QTH327628:QTH327629 RDD327628:RDD327629 RMZ327628:RMZ327629 RWV327628:RWV327629 SGR327628:SGR327629 SQN327628:SQN327629 TAJ327628:TAJ327629 TKF327628:TKF327629 TUB327628:TUB327629 UDX327628:UDX327629 UNT327628:UNT327629 UXP327628:UXP327629 VHL327628:VHL327629 VRH327628:VRH327629 WBD327628:WBD327629 WKZ327628:WKZ327629 WUV327628:WUV327629 B393164:B393165 IJ393164:IJ393165 SF393164:SF393165 ACB393164:ACB393165 ALX393164:ALX393165 AVT393164:AVT393165 BFP393164:BFP393165 BPL393164:BPL393165 BZH393164:BZH393165 CJD393164:CJD393165 CSZ393164:CSZ393165 DCV393164:DCV393165 DMR393164:DMR393165 DWN393164:DWN393165 EGJ393164:EGJ393165 EQF393164:EQF393165 FAB393164:FAB393165 FJX393164:FJX393165 FTT393164:FTT393165 GDP393164:GDP393165 GNL393164:GNL393165 GXH393164:GXH393165 HHD393164:HHD393165 HQZ393164:HQZ393165 IAV393164:IAV393165 IKR393164:IKR393165 IUN393164:IUN393165 JEJ393164:JEJ393165 JOF393164:JOF393165 JYB393164:JYB393165 KHX393164:KHX393165 KRT393164:KRT393165 LBP393164:LBP393165 LLL393164:LLL393165 LVH393164:LVH393165 MFD393164:MFD393165 MOZ393164:MOZ393165 MYV393164:MYV393165 NIR393164:NIR393165 NSN393164:NSN393165 OCJ393164:OCJ393165 OMF393164:OMF393165 OWB393164:OWB393165 PFX393164:PFX393165 PPT393164:PPT393165 PZP393164:PZP393165 QJL393164:QJL393165 QTH393164:QTH393165 RDD393164:RDD393165 RMZ393164:RMZ393165 RWV393164:RWV393165 SGR393164:SGR393165 SQN393164:SQN393165 TAJ393164:TAJ393165 TKF393164:TKF393165 TUB393164:TUB393165 UDX393164:UDX393165 UNT393164:UNT393165 UXP393164:UXP393165 VHL393164:VHL393165 VRH393164:VRH393165 WBD393164:WBD393165 WKZ393164:WKZ393165 WUV393164:WUV393165 B458700:B458701 IJ458700:IJ458701 SF458700:SF458701 ACB458700:ACB458701 ALX458700:ALX458701 AVT458700:AVT458701 BFP458700:BFP458701 BPL458700:BPL458701 BZH458700:BZH458701 CJD458700:CJD458701 CSZ458700:CSZ458701 DCV458700:DCV458701 DMR458700:DMR458701 DWN458700:DWN458701 EGJ458700:EGJ458701 EQF458700:EQF458701 FAB458700:FAB458701 FJX458700:FJX458701 FTT458700:FTT458701 GDP458700:GDP458701 GNL458700:GNL458701 GXH458700:GXH458701 HHD458700:HHD458701 HQZ458700:HQZ458701 IAV458700:IAV458701 IKR458700:IKR458701 IUN458700:IUN458701 JEJ458700:JEJ458701 JOF458700:JOF458701 JYB458700:JYB458701 KHX458700:KHX458701 KRT458700:KRT458701 LBP458700:LBP458701 LLL458700:LLL458701 LVH458700:LVH458701 MFD458700:MFD458701 MOZ458700:MOZ458701 MYV458700:MYV458701 NIR458700:NIR458701 NSN458700:NSN458701 OCJ458700:OCJ458701 OMF458700:OMF458701 OWB458700:OWB458701 PFX458700:PFX458701 PPT458700:PPT458701 PZP458700:PZP458701 QJL458700:QJL458701 QTH458700:QTH458701 RDD458700:RDD458701 RMZ458700:RMZ458701 RWV458700:RWV458701 SGR458700:SGR458701 SQN458700:SQN458701 TAJ458700:TAJ458701 TKF458700:TKF458701 TUB458700:TUB458701 UDX458700:UDX458701 UNT458700:UNT458701 UXP458700:UXP458701 VHL458700:VHL458701 VRH458700:VRH458701 WBD458700:WBD458701 WKZ458700:WKZ458701 WUV458700:WUV458701 B524236:B524237 IJ524236:IJ524237 SF524236:SF524237 ACB524236:ACB524237 ALX524236:ALX524237 AVT524236:AVT524237 BFP524236:BFP524237 BPL524236:BPL524237 BZH524236:BZH524237 CJD524236:CJD524237 CSZ524236:CSZ524237 DCV524236:DCV524237 DMR524236:DMR524237 DWN524236:DWN524237 EGJ524236:EGJ524237 EQF524236:EQF524237 FAB524236:FAB524237 FJX524236:FJX524237 FTT524236:FTT524237 GDP524236:GDP524237 GNL524236:GNL524237 GXH524236:GXH524237 HHD524236:HHD524237 HQZ524236:HQZ524237 IAV524236:IAV524237 IKR524236:IKR524237 IUN524236:IUN524237 JEJ524236:JEJ524237 JOF524236:JOF524237 JYB524236:JYB524237 KHX524236:KHX524237 KRT524236:KRT524237 LBP524236:LBP524237 LLL524236:LLL524237 LVH524236:LVH524237 MFD524236:MFD524237 MOZ524236:MOZ524237 MYV524236:MYV524237 NIR524236:NIR524237 NSN524236:NSN524237 OCJ524236:OCJ524237 OMF524236:OMF524237 OWB524236:OWB524237 PFX524236:PFX524237 PPT524236:PPT524237 PZP524236:PZP524237 QJL524236:QJL524237 QTH524236:QTH524237 RDD524236:RDD524237 RMZ524236:RMZ524237 RWV524236:RWV524237 SGR524236:SGR524237 SQN524236:SQN524237 TAJ524236:TAJ524237 TKF524236:TKF524237 TUB524236:TUB524237 UDX524236:UDX524237 UNT524236:UNT524237 UXP524236:UXP524237 VHL524236:VHL524237 VRH524236:VRH524237 WBD524236:WBD524237 WKZ524236:WKZ524237 WUV524236:WUV524237 B589772:B589773 IJ589772:IJ589773 SF589772:SF589773 ACB589772:ACB589773 ALX589772:ALX589773 AVT589772:AVT589773 BFP589772:BFP589773 BPL589772:BPL589773 BZH589772:BZH589773 CJD589772:CJD589773 CSZ589772:CSZ589773 DCV589772:DCV589773 DMR589772:DMR589773 DWN589772:DWN589773 EGJ589772:EGJ589773 EQF589772:EQF589773 FAB589772:FAB589773 FJX589772:FJX589773 FTT589772:FTT589773 GDP589772:GDP589773 GNL589772:GNL589773 GXH589772:GXH589773 HHD589772:HHD589773 HQZ589772:HQZ589773 IAV589772:IAV589773 IKR589772:IKR589773 IUN589772:IUN589773 JEJ589772:JEJ589773 JOF589772:JOF589773 JYB589772:JYB589773 KHX589772:KHX589773 KRT589772:KRT589773 LBP589772:LBP589773 LLL589772:LLL589773 LVH589772:LVH589773 MFD589772:MFD589773 MOZ589772:MOZ589773 MYV589772:MYV589773 NIR589772:NIR589773 NSN589772:NSN589773 OCJ589772:OCJ589773 OMF589772:OMF589773 OWB589772:OWB589773 PFX589772:PFX589773 PPT589772:PPT589773 PZP589772:PZP589773 QJL589772:QJL589773 QTH589772:QTH589773 RDD589772:RDD589773 RMZ589772:RMZ589773 RWV589772:RWV589773 SGR589772:SGR589773 SQN589772:SQN589773 TAJ589772:TAJ589773 TKF589772:TKF589773 TUB589772:TUB589773 UDX589772:UDX589773 UNT589772:UNT589773 UXP589772:UXP589773 VHL589772:VHL589773 VRH589772:VRH589773 WBD589772:WBD589773 WKZ589772:WKZ589773 WUV589772:WUV589773 B655308:B655309 IJ655308:IJ655309 SF655308:SF655309 ACB655308:ACB655309 ALX655308:ALX655309 AVT655308:AVT655309 BFP655308:BFP655309 BPL655308:BPL655309 BZH655308:BZH655309 CJD655308:CJD655309 CSZ655308:CSZ655309 DCV655308:DCV655309 DMR655308:DMR655309 DWN655308:DWN655309 EGJ655308:EGJ655309 EQF655308:EQF655309 FAB655308:FAB655309 FJX655308:FJX655309 FTT655308:FTT655309 GDP655308:GDP655309 GNL655308:GNL655309 GXH655308:GXH655309 HHD655308:HHD655309 HQZ655308:HQZ655309 IAV655308:IAV655309 IKR655308:IKR655309 IUN655308:IUN655309 JEJ655308:JEJ655309 JOF655308:JOF655309 JYB655308:JYB655309 KHX655308:KHX655309 KRT655308:KRT655309 LBP655308:LBP655309 LLL655308:LLL655309 LVH655308:LVH655309 MFD655308:MFD655309 MOZ655308:MOZ655309 MYV655308:MYV655309 NIR655308:NIR655309 NSN655308:NSN655309 OCJ655308:OCJ655309 OMF655308:OMF655309 OWB655308:OWB655309 PFX655308:PFX655309 PPT655308:PPT655309 PZP655308:PZP655309 QJL655308:QJL655309 QTH655308:QTH655309 RDD655308:RDD655309 RMZ655308:RMZ655309 RWV655308:RWV655309 SGR655308:SGR655309 SQN655308:SQN655309 TAJ655308:TAJ655309 TKF655308:TKF655309 TUB655308:TUB655309 UDX655308:UDX655309 UNT655308:UNT655309 UXP655308:UXP655309 VHL655308:VHL655309 VRH655308:VRH655309 WBD655308:WBD655309 WKZ655308:WKZ655309 WUV655308:WUV655309 B720844:B720845 IJ720844:IJ720845 SF720844:SF720845 ACB720844:ACB720845 ALX720844:ALX720845 AVT720844:AVT720845 BFP720844:BFP720845 BPL720844:BPL720845 BZH720844:BZH720845 CJD720844:CJD720845 CSZ720844:CSZ720845 DCV720844:DCV720845 DMR720844:DMR720845 DWN720844:DWN720845 EGJ720844:EGJ720845 EQF720844:EQF720845 FAB720844:FAB720845 FJX720844:FJX720845 FTT720844:FTT720845 GDP720844:GDP720845 GNL720844:GNL720845 GXH720844:GXH720845 HHD720844:HHD720845 HQZ720844:HQZ720845 IAV720844:IAV720845 IKR720844:IKR720845 IUN720844:IUN720845 JEJ720844:JEJ720845 JOF720844:JOF720845 JYB720844:JYB720845 KHX720844:KHX720845 KRT720844:KRT720845 LBP720844:LBP720845 LLL720844:LLL720845 LVH720844:LVH720845 MFD720844:MFD720845 MOZ720844:MOZ720845 MYV720844:MYV720845 NIR720844:NIR720845 NSN720844:NSN720845 OCJ720844:OCJ720845 OMF720844:OMF720845 OWB720844:OWB720845 PFX720844:PFX720845 PPT720844:PPT720845 PZP720844:PZP720845 QJL720844:QJL720845 QTH720844:QTH720845 RDD720844:RDD720845 RMZ720844:RMZ720845 RWV720844:RWV720845 SGR720844:SGR720845 SQN720844:SQN720845 TAJ720844:TAJ720845 TKF720844:TKF720845 TUB720844:TUB720845 UDX720844:UDX720845 UNT720844:UNT720845 UXP720844:UXP720845 VHL720844:VHL720845 VRH720844:VRH720845 WBD720844:WBD720845 WKZ720844:WKZ720845 WUV720844:WUV720845 B786380:B786381 IJ786380:IJ786381 SF786380:SF786381 ACB786380:ACB786381 ALX786380:ALX786381 AVT786380:AVT786381 BFP786380:BFP786381 BPL786380:BPL786381 BZH786380:BZH786381 CJD786380:CJD786381 CSZ786380:CSZ786381 DCV786380:DCV786381 DMR786380:DMR786381 DWN786380:DWN786381 EGJ786380:EGJ786381 EQF786380:EQF786381 FAB786380:FAB786381 FJX786380:FJX786381 FTT786380:FTT786381 GDP786380:GDP786381 GNL786380:GNL786381 GXH786380:GXH786381 HHD786380:HHD786381 HQZ786380:HQZ786381 IAV786380:IAV786381 IKR786380:IKR786381 IUN786380:IUN786381 JEJ786380:JEJ786381 JOF786380:JOF786381 JYB786380:JYB786381 KHX786380:KHX786381 KRT786380:KRT786381 LBP786380:LBP786381 LLL786380:LLL786381 LVH786380:LVH786381 MFD786380:MFD786381 MOZ786380:MOZ786381 MYV786380:MYV786381 NIR786380:NIR786381 NSN786380:NSN786381 OCJ786380:OCJ786381 OMF786380:OMF786381 OWB786380:OWB786381 PFX786380:PFX786381 PPT786380:PPT786381 PZP786380:PZP786381 QJL786380:QJL786381 QTH786380:QTH786381 RDD786380:RDD786381 RMZ786380:RMZ786381 RWV786380:RWV786381 SGR786380:SGR786381 SQN786380:SQN786381 TAJ786380:TAJ786381 TKF786380:TKF786381 TUB786380:TUB786381 UDX786380:UDX786381 UNT786380:UNT786381 UXP786380:UXP786381 VHL786380:VHL786381 VRH786380:VRH786381 WBD786380:WBD786381 WKZ786380:WKZ786381 WUV786380:WUV786381 B851916:B851917 IJ851916:IJ851917 SF851916:SF851917 ACB851916:ACB851917 ALX851916:ALX851917 AVT851916:AVT851917 BFP851916:BFP851917 BPL851916:BPL851917 BZH851916:BZH851917 CJD851916:CJD851917 CSZ851916:CSZ851917 DCV851916:DCV851917 DMR851916:DMR851917 DWN851916:DWN851917 EGJ851916:EGJ851917 EQF851916:EQF851917 FAB851916:FAB851917 FJX851916:FJX851917 FTT851916:FTT851917 GDP851916:GDP851917 GNL851916:GNL851917 GXH851916:GXH851917 HHD851916:HHD851917 HQZ851916:HQZ851917 IAV851916:IAV851917 IKR851916:IKR851917 IUN851916:IUN851917 JEJ851916:JEJ851917 JOF851916:JOF851917 JYB851916:JYB851917 KHX851916:KHX851917 KRT851916:KRT851917 LBP851916:LBP851917 LLL851916:LLL851917 LVH851916:LVH851917 MFD851916:MFD851917 MOZ851916:MOZ851917 MYV851916:MYV851917 NIR851916:NIR851917 NSN851916:NSN851917 OCJ851916:OCJ851917 OMF851916:OMF851917 OWB851916:OWB851917 PFX851916:PFX851917 PPT851916:PPT851917 PZP851916:PZP851917 QJL851916:QJL851917 QTH851916:QTH851917 RDD851916:RDD851917 RMZ851916:RMZ851917 RWV851916:RWV851917 SGR851916:SGR851917 SQN851916:SQN851917 TAJ851916:TAJ851917 TKF851916:TKF851917 TUB851916:TUB851917 UDX851916:UDX851917 UNT851916:UNT851917 UXP851916:UXP851917 VHL851916:VHL851917 VRH851916:VRH851917 WBD851916:WBD851917 WKZ851916:WKZ851917 WUV851916:WUV851917 B917452:B917453 IJ917452:IJ917453 SF917452:SF917453 ACB917452:ACB917453 ALX917452:ALX917453 AVT917452:AVT917453 BFP917452:BFP917453 BPL917452:BPL917453 BZH917452:BZH917453 CJD917452:CJD917453 CSZ917452:CSZ917453 DCV917452:DCV917453 DMR917452:DMR917453 DWN917452:DWN917453 EGJ917452:EGJ917453 EQF917452:EQF917453 FAB917452:FAB917453 FJX917452:FJX917453 FTT917452:FTT917453 GDP917452:GDP917453 GNL917452:GNL917453 GXH917452:GXH917453 HHD917452:HHD917453 HQZ917452:HQZ917453 IAV917452:IAV917453 IKR917452:IKR917453 IUN917452:IUN917453 JEJ917452:JEJ917453 JOF917452:JOF917453 JYB917452:JYB917453 KHX917452:KHX917453 KRT917452:KRT917453 LBP917452:LBP917453 LLL917452:LLL917453 LVH917452:LVH917453 MFD917452:MFD917453 MOZ917452:MOZ917453 MYV917452:MYV917453 NIR917452:NIR917453 NSN917452:NSN917453 OCJ917452:OCJ917453 OMF917452:OMF917453 OWB917452:OWB917453 PFX917452:PFX917453 PPT917452:PPT917453 PZP917452:PZP917453 QJL917452:QJL917453 QTH917452:QTH917453 RDD917452:RDD917453 RMZ917452:RMZ917453 RWV917452:RWV917453 SGR917452:SGR917453 SQN917452:SQN917453 TAJ917452:TAJ917453 TKF917452:TKF917453 TUB917452:TUB917453 UDX917452:UDX917453 UNT917452:UNT917453 UXP917452:UXP917453 VHL917452:VHL917453 VRH917452:VRH917453 WBD917452:WBD917453 SF53 ACB53 ALX53 AVT53 BFP53 BPL53 BZH53 CJD53 CSZ53 DCV53 DMR53 DWN53 EGJ53 EQF53 FAB53 FJX53 FTT53 GDP53 GNL53 GXH53 HHD53 HQZ53 IAV53 IKR53 IUN53 JEJ53 JOF53 JYB53 KHX53 KRT53 LBP53 LLL53 LVH53 MFD53 MOZ53 MYV53 NIR53 NSN53 OCJ53 OMF53 OWB53 PFX53 PPT53 PZP53 QJL53 QTH53 RDD53 RMZ53 RWV53 SGR53 SQN53 TAJ53 TKF53 TUB53 UDX53 UNT53 UXP53 VHL53 VRH53 WBD53 WKZ53 WUV53 IJ53 B53:B54"/>
  </dataValidations>
  <printOptions horizontalCentered="1"/>
  <pageMargins left="0.31" right="0.16" top="0.24" bottom="0.16" header="0.17" footer="0.16"/>
  <pageSetup orientation="portrait" r:id="rId1"/>
  <headerFooter>
    <oddFooter>&amp;C1.3</oddFooter>
  </headerFooter>
  <extLst>
    <ext xmlns:x14="http://schemas.microsoft.com/office/spreadsheetml/2009/9/main" uri="{CCE6A557-97BC-4b89-ADB6-D9C93CAAB3DF}">
      <x14:dataValidations xmlns:xm="http://schemas.microsoft.com/office/excel/2006/main" count="1">
        <x14:dataValidation allowBlank="1" showErrorMessage="1" promptTitle="Họ tên chủ hộ" prompt="- Không bắt buộc nhập.">
          <xm:sqref>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IU65437 SQ65437 ACM65437 AMI65437 AWE65437 BGA65437 BPW65437 BZS65437 CJO65437 CTK65437 DDG65437 DNC65437 DWY65437 EGU65437 EQQ65437 FAM65437 FKI65437 FUE65437 GEA65437 GNW65437 GXS65437 HHO65437 HRK65437 IBG65437 ILC65437 IUY65437 JEU65437 JOQ65437 JYM65437 KII65437 KSE65437 LCA65437 LLW65437 LVS65437 MFO65437 MPK65437 MZG65437 NJC65437 NSY65437 OCU65437 OMQ65437 OWM65437 PGI65437 PQE65437 QAA65437 QJW65437 QTS65437 RDO65437 RNK65437 RXG65437 SHC65437 SQY65437 TAU65437 TKQ65437 TUM65437 UEI65437 UOE65437 UYA65437 VHW65437 VRS65437 WBO65437 WLK65437 WVG65437 IU130973 SQ130973 ACM130973 AMI130973 AWE130973 BGA130973 BPW130973 BZS130973 CJO130973 CTK130973 DDG130973 DNC130973 DWY130973 EGU130973 EQQ130973 FAM130973 FKI130973 FUE130973 GEA130973 GNW130973 GXS130973 HHO130973 HRK130973 IBG130973 ILC130973 IUY130973 JEU130973 JOQ130973 JYM130973 KII130973 KSE130973 LCA130973 LLW130973 LVS130973 MFO130973 MPK130973 MZG130973 NJC130973 NSY130973 OCU130973 OMQ130973 OWM130973 PGI130973 PQE130973 QAA130973 QJW130973 QTS130973 RDO130973 RNK130973 RXG130973 SHC130973 SQY130973 TAU130973 TKQ130973 TUM130973 UEI130973 UOE130973 UYA130973 VHW130973 VRS130973 WBO130973 WLK130973 WVG130973 IU196509 SQ196509 ACM196509 AMI196509 AWE196509 BGA196509 BPW196509 BZS196509 CJO196509 CTK196509 DDG196509 DNC196509 DWY196509 EGU196509 EQQ196509 FAM196509 FKI196509 FUE196509 GEA196509 GNW196509 GXS196509 HHO196509 HRK196509 IBG196509 ILC196509 IUY196509 JEU196509 JOQ196509 JYM196509 KII196509 KSE196509 LCA196509 LLW196509 LVS196509 MFO196509 MPK196509 MZG196509 NJC196509 NSY196509 OCU196509 OMQ196509 OWM196509 PGI196509 PQE196509 QAA196509 QJW196509 QTS196509 RDO196509 RNK196509 RXG196509 SHC196509 SQY196509 TAU196509 TKQ196509 TUM196509 UEI196509 UOE196509 UYA196509 VHW196509 VRS196509 WBO196509 WLK196509 WVG196509 IU262045 SQ262045 ACM262045 AMI262045 AWE262045 BGA262045 BPW262045 BZS262045 CJO262045 CTK262045 DDG262045 DNC262045 DWY262045 EGU262045 EQQ262045 FAM262045 FKI262045 FUE262045 GEA262045 GNW262045 GXS262045 HHO262045 HRK262045 IBG262045 ILC262045 IUY262045 JEU262045 JOQ262045 JYM262045 KII262045 KSE262045 LCA262045 LLW262045 LVS262045 MFO262045 MPK262045 MZG262045 NJC262045 NSY262045 OCU262045 OMQ262045 OWM262045 PGI262045 PQE262045 QAA262045 QJW262045 QTS262045 RDO262045 RNK262045 RXG262045 SHC262045 SQY262045 TAU262045 TKQ262045 TUM262045 UEI262045 UOE262045 UYA262045 VHW262045 VRS262045 WBO262045 WLK262045 WVG262045 IU327581 SQ327581 ACM327581 AMI327581 AWE327581 BGA327581 BPW327581 BZS327581 CJO327581 CTK327581 DDG327581 DNC327581 DWY327581 EGU327581 EQQ327581 FAM327581 FKI327581 FUE327581 GEA327581 GNW327581 GXS327581 HHO327581 HRK327581 IBG327581 ILC327581 IUY327581 JEU327581 JOQ327581 JYM327581 KII327581 KSE327581 LCA327581 LLW327581 LVS327581 MFO327581 MPK327581 MZG327581 NJC327581 NSY327581 OCU327581 OMQ327581 OWM327581 PGI327581 PQE327581 QAA327581 QJW327581 QTS327581 RDO327581 RNK327581 RXG327581 SHC327581 SQY327581 TAU327581 TKQ327581 TUM327581 UEI327581 UOE327581 UYA327581 VHW327581 VRS327581 WBO327581 WLK327581 WVG327581 IU393117 SQ393117 ACM393117 AMI393117 AWE393117 BGA393117 BPW393117 BZS393117 CJO393117 CTK393117 DDG393117 DNC393117 DWY393117 EGU393117 EQQ393117 FAM393117 FKI393117 FUE393117 GEA393117 GNW393117 GXS393117 HHO393117 HRK393117 IBG393117 ILC393117 IUY393117 JEU393117 JOQ393117 JYM393117 KII393117 KSE393117 LCA393117 LLW393117 LVS393117 MFO393117 MPK393117 MZG393117 NJC393117 NSY393117 OCU393117 OMQ393117 OWM393117 PGI393117 PQE393117 QAA393117 QJW393117 QTS393117 RDO393117 RNK393117 RXG393117 SHC393117 SQY393117 TAU393117 TKQ393117 TUM393117 UEI393117 UOE393117 UYA393117 VHW393117 VRS393117 WBO393117 WLK393117 WVG393117 IU458653 SQ458653 ACM458653 AMI458653 AWE458653 BGA458653 BPW458653 BZS458653 CJO458653 CTK458653 DDG458653 DNC458653 DWY458653 EGU458653 EQQ458653 FAM458653 FKI458653 FUE458653 GEA458653 GNW458653 GXS458653 HHO458653 HRK458653 IBG458653 ILC458653 IUY458653 JEU458653 JOQ458653 JYM458653 KII458653 KSE458653 LCA458653 LLW458653 LVS458653 MFO458653 MPK458653 MZG458653 NJC458653 NSY458653 OCU458653 OMQ458653 OWM458653 PGI458653 PQE458653 QAA458653 QJW458653 QTS458653 RDO458653 RNK458653 RXG458653 SHC458653 SQY458653 TAU458653 TKQ458653 TUM458653 UEI458653 UOE458653 UYA458653 VHW458653 VRS458653 WBO458653 WLK458653 WVG458653 IU524189 SQ524189 ACM524189 AMI524189 AWE524189 BGA524189 BPW524189 BZS524189 CJO524189 CTK524189 DDG524189 DNC524189 DWY524189 EGU524189 EQQ524189 FAM524189 FKI524189 FUE524189 GEA524189 GNW524189 GXS524189 HHO524189 HRK524189 IBG524189 ILC524189 IUY524189 JEU524189 JOQ524189 JYM524189 KII524189 KSE524189 LCA524189 LLW524189 LVS524189 MFO524189 MPK524189 MZG524189 NJC524189 NSY524189 OCU524189 OMQ524189 OWM524189 PGI524189 PQE524189 QAA524189 QJW524189 QTS524189 RDO524189 RNK524189 RXG524189 SHC524189 SQY524189 TAU524189 TKQ524189 TUM524189 UEI524189 UOE524189 UYA524189 VHW524189 VRS524189 WBO524189 WLK524189 WVG524189 IU589725 SQ589725 ACM589725 AMI589725 AWE589725 BGA589725 BPW589725 BZS589725 CJO589725 CTK589725 DDG589725 DNC589725 DWY589725 EGU589725 EQQ589725 FAM589725 FKI589725 FUE589725 GEA589725 GNW589725 GXS589725 HHO589725 HRK589725 IBG589725 ILC589725 IUY589725 JEU589725 JOQ589725 JYM589725 KII589725 KSE589725 LCA589725 LLW589725 LVS589725 MFO589725 MPK589725 MZG589725 NJC589725 NSY589725 OCU589725 OMQ589725 OWM589725 PGI589725 PQE589725 QAA589725 QJW589725 QTS589725 RDO589725 RNK589725 RXG589725 SHC589725 SQY589725 TAU589725 TKQ589725 TUM589725 UEI589725 UOE589725 UYA589725 VHW589725 VRS589725 WBO589725 WLK589725 WVG589725 IU655261 SQ655261 ACM655261 AMI655261 AWE655261 BGA655261 BPW655261 BZS655261 CJO655261 CTK655261 DDG655261 DNC655261 DWY655261 EGU655261 EQQ655261 FAM655261 FKI655261 FUE655261 GEA655261 GNW655261 GXS655261 HHO655261 HRK655261 IBG655261 ILC655261 IUY655261 JEU655261 JOQ655261 JYM655261 KII655261 KSE655261 LCA655261 LLW655261 LVS655261 MFO655261 MPK655261 MZG655261 NJC655261 NSY655261 OCU655261 OMQ655261 OWM655261 PGI655261 PQE655261 QAA655261 QJW655261 QTS655261 RDO655261 RNK655261 RXG655261 SHC655261 SQY655261 TAU655261 TKQ655261 TUM655261 UEI655261 UOE655261 UYA655261 VHW655261 VRS655261 WBO655261 WLK655261 WVG655261 IU720797 SQ720797 ACM720797 AMI720797 AWE720797 BGA720797 BPW720797 BZS720797 CJO720797 CTK720797 DDG720797 DNC720797 DWY720797 EGU720797 EQQ720797 FAM720797 FKI720797 FUE720797 GEA720797 GNW720797 GXS720797 HHO720797 HRK720797 IBG720797 ILC720797 IUY720797 JEU720797 JOQ720797 JYM720797 KII720797 KSE720797 LCA720797 LLW720797 LVS720797 MFO720797 MPK720797 MZG720797 NJC720797 NSY720797 OCU720797 OMQ720797 OWM720797 PGI720797 PQE720797 QAA720797 QJW720797 QTS720797 RDO720797 RNK720797 RXG720797 SHC720797 SQY720797 TAU720797 TKQ720797 TUM720797 UEI720797 UOE720797 UYA720797 VHW720797 VRS720797 WBO720797 WLK720797 WVG720797 IU786333 SQ786333 ACM786333 AMI786333 AWE786333 BGA786333 BPW786333 BZS786333 CJO786333 CTK786333 DDG786333 DNC786333 DWY786333 EGU786333 EQQ786333 FAM786333 FKI786333 FUE786333 GEA786333 GNW786333 GXS786333 HHO786333 HRK786333 IBG786333 ILC786333 IUY786333 JEU786333 JOQ786333 JYM786333 KII786333 KSE786333 LCA786333 LLW786333 LVS786333 MFO786333 MPK786333 MZG786333 NJC786333 NSY786333 OCU786333 OMQ786333 OWM786333 PGI786333 PQE786333 QAA786333 QJW786333 QTS786333 RDO786333 RNK786333 RXG786333 SHC786333 SQY786333 TAU786333 TKQ786333 TUM786333 UEI786333 UOE786333 UYA786333 VHW786333 VRS786333 WBO786333 WLK786333 WVG786333 IU851869 SQ851869 ACM851869 AMI851869 AWE851869 BGA851869 BPW851869 BZS851869 CJO851869 CTK851869 DDG851869 DNC851869 DWY851869 EGU851869 EQQ851869 FAM851869 FKI851869 FUE851869 GEA851869 GNW851869 GXS851869 HHO851869 HRK851869 IBG851869 ILC851869 IUY851869 JEU851869 JOQ851869 JYM851869 KII851869 KSE851869 LCA851869 LLW851869 LVS851869 MFO851869 MPK851869 MZG851869 NJC851869 NSY851869 OCU851869 OMQ851869 OWM851869 PGI851869 PQE851869 QAA851869 QJW851869 QTS851869 RDO851869 RNK851869 RXG851869 SHC851869 SQY851869 TAU851869 TKQ851869 TUM851869 UEI851869 UOE851869 UYA851869 VHW851869 VRS851869 WBO851869 WLK851869 WVG851869 IU917405 SQ917405 ACM917405 AMI917405 AWE917405 BGA917405 BPW917405 BZS917405 CJO917405 CTK917405 DDG917405 DNC917405 DWY917405 EGU917405 EQQ917405 FAM917405 FKI917405 FUE917405 GEA917405 GNW917405 GXS917405 HHO917405 HRK917405 IBG917405 ILC917405 IUY917405 JEU917405 JOQ917405 JYM917405 KII917405 KSE917405 LCA917405 LLW917405 LVS917405 MFO917405 MPK917405 MZG917405 NJC917405 NSY917405 OCU917405 OMQ917405 OWM917405 PGI917405 PQE917405 QAA917405 QJW917405 QTS917405 RDO917405 RNK917405 RXG917405 SHC917405 SQY917405 TAU917405 TKQ917405 TUM917405 UEI917405 UOE917405 UYA917405 VHW917405 VRS917405 WBO917405 WLK917405 WVG917405 IU982941 SQ982941 ACM982941 AMI982941 AWE982941 BGA982941 BPW982941 BZS982941 CJO982941 CTK982941 DDG982941 DNC982941 DWY982941 EGU982941 EQQ982941 FAM982941 FKI982941 FUE982941 GEA982941 GNW982941 GXS982941 HHO982941 HRK982941 IBG982941 ILC982941 IUY982941 JEU982941 JOQ982941 JYM982941 KII982941 KSE982941 LCA982941 LLW982941 LVS982941 MFO982941 MPK982941 MZG982941 NJC982941 NSY982941 OCU982941 OMQ982941 OWM982941 PGI982941 PQE982941 QAA982941 QJW982941 QTS982941 RDO982941 RNK982941 RXG982941 SHC982941 SQY982941 TAU982941 TKQ982941 TUM982941 UEI982941 UOE982941 UYA982941 VHW982941 VRS982941 WBO982941 WLK982941 WVG982941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JA65437 SW65437 ACS65437 AMO65437 AWK65437 BGG65437 BQC65437 BZY65437 CJU65437 CTQ65437 DDM65437 DNI65437 DXE65437 EHA65437 EQW65437 FAS65437 FKO65437 FUK65437 GEG65437 GOC65437 GXY65437 HHU65437 HRQ65437 IBM65437 ILI65437 IVE65437 JFA65437 JOW65437 JYS65437 KIO65437 KSK65437 LCG65437 LMC65437 LVY65437 MFU65437 MPQ65437 MZM65437 NJI65437 NTE65437 ODA65437 OMW65437 OWS65437 PGO65437 PQK65437 QAG65437 QKC65437 QTY65437 RDU65437 RNQ65437 RXM65437 SHI65437 SRE65437 TBA65437 TKW65437 TUS65437 UEO65437 UOK65437 UYG65437 VIC65437 VRY65437 WBU65437 WLQ65437 WVM65437 JA130973 SW130973 ACS130973 AMO130973 AWK130973 BGG130973 BQC130973 BZY130973 CJU130973 CTQ130973 DDM130973 DNI130973 DXE130973 EHA130973 EQW130973 FAS130973 FKO130973 FUK130973 GEG130973 GOC130973 GXY130973 HHU130973 HRQ130973 IBM130973 ILI130973 IVE130973 JFA130973 JOW130973 JYS130973 KIO130973 KSK130973 LCG130973 LMC130973 LVY130973 MFU130973 MPQ130973 MZM130973 NJI130973 NTE130973 ODA130973 OMW130973 OWS130973 PGO130973 PQK130973 QAG130973 QKC130973 QTY130973 RDU130973 RNQ130973 RXM130973 SHI130973 SRE130973 TBA130973 TKW130973 TUS130973 UEO130973 UOK130973 UYG130973 VIC130973 VRY130973 WBU130973 WLQ130973 WVM130973 JA196509 SW196509 ACS196509 AMO196509 AWK196509 BGG196509 BQC196509 BZY196509 CJU196509 CTQ196509 DDM196509 DNI196509 DXE196509 EHA196509 EQW196509 FAS196509 FKO196509 FUK196509 GEG196509 GOC196509 GXY196509 HHU196509 HRQ196509 IBM196509 ILI196509 IVE196509 JFA196509 JOW196509 JYS196509 KIO196509 KSK196509 LCG196509 LMC196509 LVY196509 MFU196509 MPQ196509 MZM196509 NJI196509 NTE196509 ODA196509 OMW196509 OWS196509 PGO196509 PQK196509 QAG196509 QKC196509 QTY196509 RDU196509 RNQ196509 RXM196509 SHI196509 SRE196509 TBA196509 TKW196509 TUS196509 UEO196509 UOK196509 UYG196509 VIC196509 VRY196509 WBU196509 WLQ196509 WVM196509 JA262045 SW262045 ACS262045 AMO262045 AWK262045 BGG262045 BQC262045 BZY262045 CJU262045 CTQ262045 DDM262045 DNI262045 DXE262045 EHA262045 EQW262045 FAS262045 FKO262045 FUK262045 GEG262045 GOC262045 GXY262045 HHU262045 HRQ262045 IBM262045 ILI262045 IVE262045 JFA262045 JOW262045 JYS262045 KIO262045 KSK262045 LCG262045 LMC262045 LVY262045 MFU262045 MPQ262045 MZM262045 NJI262045 NTE262045 ODA262045 OMW262045 OWS262045 PGO262045 PQK262045 QAG262045 QKC262045 QTY262045 RDU262045 RNQ262045 RXM262045 SHI262045 SRE262045 TBA262045 TKW262045 TUS262045 UEO262045 UOK262045 UYG262045 VIC262045 VRY262045 WBU262045 WLQ262045 WVM262045 JA327581 SW327581 ACS327581 AMO327581 AWK327581 BGG327581 BQC327581 BZY327581 CJU327581 CTQ327581 DDM327581 DNI327581 DXE327581 EHA327581 EQW327581 FAS327581 FKO327581 FUK327581 GEG327581 GOC327581 GXY327581 HHU327581 HRQ327581 IBM327581 ILI327581 IVE327581 JFA327581 JOW327581 JYS327581 KIO327581 KSK327581 LCG327581 LMC327581 LVY327581 MFU327581 MPQ327581 MZM327581 NJI327581 NTE327581 ODA327581 OMW327581 OWS327581 PGO327581 PQK327581 QAG327581 QKC327581 QTY327581 RDU327581 RNQ327581 RXM327581 SHI327581 SRE327581 TBA327581 TKW327581 TUS327581 UEO327581 UOK327581 UYG327581 VIC327581 VRY327581 WBU327581 WLQ327581 WVM327581 JA393117 SW393117 ACS393117 AMO393117 AWK393117 BGG393117 BQC393117 BZY393117 CJU393117 CTQ393117 DDM393117 DNI393117 DXE393117 EHA393117 EQW393117 FAS393117 FKO393117 FUK393117 GEG393117 GOC393117 GXY393117 HHU393117 HRQ393117 IBM393117 ILI393117 IVE393117 JFA393117 JOW393117 JYS393117 KIO393117 KSK393117 LCG393117 LMC393117 LVY393117 MFU393117 MPQ393117 MZM393117 NJI393117 NTE393117 ODA393117 OMW393117 OWS393117 PGO393117 PQK393117 QAG393117 QKC393117 QTY393117 RDU393117 RNQ393117 RXM393117 SHI393117 SRE393117 TBA393117 TKW393117 TUS393117 UEO393117 UOK393117 UYG393117 VIC393117 VRY393117 WBU393117 WLQ393117 WVM393117 JA458653 SW458653 ACS458653 AMO458653 AWK458653 BGG458653 BQC458653 BZY458653 CJU458653 CTQ458653 DDM458653 DNI458653 DXE458653 EHA458653 EQW458653 FAS458653 FKO458653 FUK458653 GEG458653 GOC458653 GXY458653 HHU458653 HRQ458653 IBM458653 ILI458653 IVE458653 JFA458653 JOW458653 JYS458653 KIO458653 KSK458653 LCG458653 LMC458653 LVY458653 MFU458653 MPQ458653 MZM458653 NJI458653 NTE458653 ODA458653 OMW458653 OWS458653 PGO458653 PQK458653 QAG458653 QKC458653 QTY458653 RDU458653 RNQ458653 RXM458653 SHI458653 SRE458653 TBA458653 TKW458653 TUS458653 UEO458653 UOK458653 UYG458653 VIC458653 VRY458653 WBU458653 WLQ458653 WVM458653 JA524189 SW524189 ACS524189 AMO524189 AWK524189 BGG524189 BQC524189 BZY524189 CJU524189 CTQ524189 DDM524189 DNI524189 DXE524189 EHA524189 EQW524189 FAS524189 FKO524189 FUK524189 GEG524189 GOC524189 GXY524189 HHU524189 HRQ524189 IBM524189 ILI524189 IVE524189 JFA524189 JOW524189 JYS524189 KIO524189 KSK524189 LCG524189 LMC524189 LVY524189 MFU524189 MPQ524189 MZM524189 NJI524189 NTE524189 ODA524189 OMW524189 OWS524189 PGO524189 PQK524189 QAG524189 QKC524189 QTY524189 RDU524189 RNQ524189 RXM524189 SHI524189 SRE524189 TBA524189 TKW524189 TUS524189 UEO524189 UOK524189 UYG524189 VIC524189 VRY524189 WBU524189 WLQ524189 WVM524189 JA589725 SW589725 ACS589725 AMO589725 AWK589725 BGG589725 BQC589725 BZY589725 CJU589725 CTQ589725 DDM589725 DNI589725 DXE589725 EHA589725 EQW589725 FAS589725 FKO589725 FUK589725 GEG589725 GOC589725 GXY589725 HHU589725 HRQ589725 IBM589725 ILI589725 IVE589725 JFA589725 JOW589725 JYS589725 KIO589725 KSK589725 LCG589725 LMC589725 LVY589725 MFU589725 MPQ589725 MZM589725 NJI589725 NTE589725 ODA589725 OMW589725 OWS589725 PGO589725 PQK589725 QAG589725 QKC589725 QTY589725 RDU589725 RNQ589725 RXM589725 SHI589725 SRE589725 TBA589725 TKW589725 TUS589725 UEO589725 UOK589725 UYG589725 VIC589725 VRY589725 WBU589725 WLQ589725 WVM589725 JA655261 SW655261 ACS655261 AMO655261 AWK655261 BGG655261 BQC655261 BZY655261 CJU655261 CTQ655261 DDM655261 DNI655261 DXE655261 EHA655261 EQW655261 FAS655261 FKO655261 FUK655261 GEG655261 GOC655261 GXY655261 HHU655261 HRQ655261 IBM655261 ILI655261 IVE655261 JFA655261 JOW655261 JYS655261 KIO655261 KSK655261 LCG655261 LMC655261 LVY655261 MFU655261 MPQ655261 MZM655261 NJI655261 NTE655261 ODA655261 OMW655261 OWS655261 PGO655261 PQK655261 QAG655261 QKC655261 QTY655261 RDU655261 RNQ655261 RXM655261 SHI655261 SRE655261 TBA655261 TKW655261 TUS655261 UEO655261 UOK655261 UYG655261 VIC655261 VRY655261 WBU655261 WLQ655261 WVM655261 JA720797 SW720797 ACS720797 AMO720797 AWK720797 BGG720797 BQC720797 BZY720797 CJU720797 CTQ720797 DDM720797 DNI720797 DXE720797 EHA720797 EQW720797 FAS720797 FKO720797 FUK720797 GEG720797 GOC720797 GXY720797 HHU720797 HRQ720797 IBM720797 ILI720797 IVE720797 JFA720797 JOW720797 JYS720797 KIO720797 KSK720797 LCG720797 LMC720797 LVY720797 MFU720797 MPQ720797 MZM720797 NJI720797 NTE720797 ODA720797 OMW720797 OWS720797 PGO720797 PQK720797 QAG720797 QKC720797 QTY720797 RDU720797 RNQ720797 RXM720797 SHI720797 SRE720797 TBA720797 TKW720797 TUS720797 UEO720797 UOK720797 UYG720797 VIC720797 VRY720797 WBU720797 WLQ720797 WVM720797 JA786333 SW786333 ACS786333 AMO786333 AWK786333 BGG786333 BQC786333 BZY786333 CJU786333 CTQ786333 DDM786333 DNI786333 DXE786333 EHA786333 EQW786333 FAS786333 FKO786333 FUK786333 GEG786333 GOC786333 GXY786333 HHU786333 HRQ786333 IBM786333 ILI786333 IVE786333 JFA786333 JOW786333 JYS786333 KIO786333 KSK786333 LCG786333 LMC786333 LVY786333 MFU786333 MPQ786333 MZM786333 NJI786333 NTE786333 ODA786333 OMW786333 OWS786333 PGO786333 PQK786333 QAG786333 QKC786333 QTY786333 RDU786333 RNQ786333 RXM786333 SHI786333 SRE786333 TBA786333 TKW786333 TUS786333 UEO786333 UOK786333 UYG786333 VIC786333 VRY786333 WBU786333 WLQ786333 WVM786333 JA851869 SW851869 ACS851869 AMO851869 AWK851869 BGG851869 BQC851869 BZY851869 CJU851869 CTQ851869 DDM851869 DNI851869 DXE851869 EHA851869 EQW851869 FAS851869 FKO851869 FUK851869 GEG851869 GOC851869 GXY851869 HHU851869 HRQ851869 IBM851869 ILI851869 IVE851869 JFA851869 JOW851869 JYS851869 KIO851869 KSK851869 LCG851869 LMC851869 LVY851869 MFU851869 MPQ851869 MZM851869 NJI851869 NTE851869 ODA851869 OMW851869 OWS851869 PGO851869 PQK851869 QAG851869 QKC851869 QTY851869 RDU851869 RNQ851869 RXM851869 SHI851869 SRE851869 TBA851869 TKW851869 TUS851869 UEO851869 UOK851869 UYG851869 VIC851869 VRY851869 WBU851869 WLQ851869 WVM851869 JA917405 SW917405 ACS917405 AMO917405 AWK917405 BGG917405 BQC917405 BZY917405 CJU917405 CTQ917405 DDM917405 DNI917405 DXE917405 EHA917405 EQW917405 FAS917405 FKO917405 FUK917405 GEG917405 GOC917405 GXY917405 HHU917405 HRQ917405 IBM917405 ILI917405 IVE917405 JFA917405 JOW917405 JYS917405 KIO917405 KSK917405 LCG917405 LMC917405 LVY917405 MFU917405 MPQ917405 MZM917405 NJI917405 NTE917405 ODA917405 OMW917405 OWS917405 PGO917405 PQK917405 QAG917405 QKC917405 QTY917405 RDU917405 RNQ917405 RXM917405 SHI917405 SRE917405 TBA917405 TKW917405 TUS917405 UEO917405 UOK917405 UYG917405 VIC917405 VRY917405 WBU917405 WLQ917405 WVM917405 JA982941 SW982941 ACS982941 AMO982941 AWK982941 BGG982941 BQC982941 BZY982941 CJU982941 CTQ982941 DDM982941 DNI982941 DXE982941 EHA982941 EQW982941 FAS982941 FKO982941 FUK982941 GEG982941 GOC982941 GXY982941 HHU982941 HRQ982941 IBM982941 ILI982941 IVE982941 JFA982941 JOW982941 JYS982941 KIO982941 KSK982941 LCG982941 LMC982941 LVY982941 MFU982941 MPQ982941 MZM982941 NJI982941 NTE982941 ODA982941 OMW982941 OWS982941 PGO982941 PQK982941 QAG982941 QKC982941 QTY982941 RDU982941 RNQ982941 RXM982941 SHI982941 SRE982941 TBA982941 TKW982941 TUS982941 UEO982941 UOK982941 UYG982941 VIC982941 VRY982941 WBU982941 WLQ982941 WVM982941 IS65439 SO65439 ACK65439 AMG65439 AWC65439 BFY65439 BPU65439 BZQ65439 CJM65439 CTI65439 DDE65439 DNA65439 DWW65439 EGS65439 EQO65439 FAK65439 FKG65439 FUC65439 GDY65439 GNU65439 GXQ65439 HHM65439 HRI65439 IBE65439 ILA65439 IUW65439 JES65439 JOO65439 JYK65439 KIG65439 KSC65439 LBY65439 LLU65439 LVQ65439 MFM65439 MPI65439 MZE65439 NJA65439 NSW65439 OCS65439 OMO65439 OWK65439 PGG65439 PQC65439 PZY65439 QJU65439 QTQ65439 RDM65439 RNI65439 RXE65439 SHA65439 SQW65439 TAS65439 TKO65439 TUK65439 UEG65439 UOC65439 UXY65439 VHU65439 VRQ65439 WBM65439 WLI65439 WVE65439 IS130975 SO130975 ACK130975 AMG130975 AWC130975 BFY130975 BPU130975 BZQ130975 CJM130975 CTI130975 DDE130975 DNA130975 DWW130975 EGS130975 EQO130975 FAK130975 FKG130975 FUC130975 GDY130975 GNU130975 GXQ130975 HHM130975 HRI130975 IBE130975 ILA130975 IUW130975 JES130975 JOO130975 JYK130975 KIG130975 KSC130975 LBY130975 LLU130975 LVQ130975 MFM130975 MPI130975 MZE130975 NJA130975 NSW130975 OCS130975 OMO130975 OWK130975 PGG130975 PQC130975 PZY130975 QJU130975 QTQ130975 RDM130975 RNI130975 RXE130975 SHA130975 SQW130975 TAS130975 TKO130975 TUK130975 UEG130975 UOC130975 UXY130975 VHU130975 VRQ130975 WBM130975 WLI130975 WVE130975 IS196511 SO196511 ACK196511 AMG196511 AWC196511 BFY196511 BPU196511 BZQ196511 CJM196511 CTI196511 DDE196511 DNA196511 DWW196511 EGS196511 EQO196511 FAK196511 FKG196511 FUC196511 GDY196511 GNU196511 GXQ196511 HHM196511 HRI196511 IBE196511 ILA196511 IUW196511 JES196511 JOO196511 JYK196511 KIG196511 KSC196511 LBY196511 LLU196511 LVQ196511 MFM196511 MPI196511 MZE196511 NJA196511 NSW196511 OCS196511 OMO196511 OWK196511 PGG196511 PQC196511 PZY196511 QJU196511 QTQ196511 RDM196511 RNI196511 RXE196511 SHA196511 SQW196511 TAS196511 TKO196511 TUK196511 UEG196511 UOC196511 UXY196511 VHU196511 VRQ196511 WBM196511 WLI196511 WVE196511 IS262047 SO262047 ACK262047 AMG262047 AWC262047 BFY262047 BPU262047 BZQ262047 CJM262047 CTI262047 DDE262047 DNA262047 DWW262047 EGS262047 EQO262047 FAK262047 FKG262047 FUC262047 GDY262047 GNU262047 GXQ262047 HHM262047 HRI262047 IBE262047 ILA262047 IUW262047 JES262047 JOO262047 JYK262047 KIG262047 KSC262047 LBY262047 LLU262047 LVQ262047 MFM262047 MPI262047 MZE262047 NJA262047 NSW262047 OCS262047 OMO262047 OWK262047 PGG262047 PQC262047 PZY262047 QJU262047 QTQ262047 RDM262047 RNI262047 RXE262047 SHA262047 SQW262047 TAS262047 TKO262047 TUK262047 UEG262047 UOC262047 UXY262047 VHU262047 VRQ262047 WBM262047 WLI262047 WVE262047 IS327583 SO327583 ACK327583 AMG327583 AWC327583 BFY327583 BPU327583 BZQ327583 CJM327583 CTI327583 DDE327583 DNA327583 DWW327583 EGS327583 EQO327583 FAK327583 FKG327583 FUC327583 GDY327583 GNU327583 GXQ327583 HHM327583 HRI327583 IBE327583 ILA327583 IUW327583 JES327583 JOO327583 JYK327583 KIG327583 KSC327583 LBY327583 LLU327583 LVQ327583 MFM327583 MPI327583 MZE327583 NJA327583 NSW327583 OCS327583 OMO327583 OWK327583 PGG327583 PQC327583 PZY327583 QJU327583 QTQ327583 RDM327583 RNI327583 RXE327583 SHA327583 SQW327583 TAS327583 TKO327583 TUK327583 UEG327583 UOC327583 UXY327583 VHU327583 VRQ327583 WBM327583 WLI327583 WVE327583 IS393119 SO393119 ACK393119 AMG393119 AWC393119 BFY393119 BPU393119 BZQ393119 CJM393119 CTI393119 DDE393119 DNA393119 DWW393119 EGS393119 EQO393119 FAK393119 FKG393119 FUC393119 GDY393119 GNU393119 GXQ393119 HHM393119 HRI393119 IBE393119 ILA393119 IUW393119 JES393119 JOO393119 JYK393119 KIG393119 KSC393119 LBY393119 LLU393119 LVQ393119 MFM393119 MPI393119 MZE393119 NJA393119 NSW393119 OCS393119 OMO393119 OWK393119 PGG393119 PQC393119 PZY393119 QJU393119 QTQ393119 RDM393119 RNI393119 RXE393119 SHA393119 SQW393119 TAS393119 TKO393119 TUK393119 UEG393119 UOC393119 UXY393119 VHU393119 VRQ393119 WBM393119 WLI393119 WVE393119 IS458655 SO458655 ACK458655 AMG458655 AWC458655 BFY458655 BPU458655 BZQ458655 CJM458655 CTI458655 DDE458655 DNA458655 DWW458655 EGS458655 EQO458655 FAK458655 FKG458655 FUC458655 GDY458655 GNU458655 GXQ458655 HHM458655 HRI458655 IBE458655 ILA458655 IUW458655 JES458655 JOO458655 JYK458655 KIG458655 KSC458655 LBY458655 LLU458655 LVQ458655 MFM458655 MPI458655 MZE458655 NJA458655 NSW458655 OCS458655 OMO458655 OWK458655 PGG458655 PQC458655 PZY458655 QJU458655 QTQ458655 RDM458655 RNI458655 RXE458655 SHA458655 SQW458655 TAS458655 TKO458655 TUK458655 UEG458655 UOC458655 UXY458655 VHU458655 VRQ458655 WBM458655 WLI458655 WVE458655 IS524191 SO524191 ACK524191 AMG524191 AWC524191 BFY524191 BPU524191 BZQ524191 CJM524191 CTI524191 DDE524191 DNA524191 DWW524191 EGS524191 EQO524191 FAK524191 FKG524191 FUC524191 GDY524191 GNU524191 GXQ524191 HHM524191 HRI524191 IBE524191 ILA524191 IUW524191 JES524191 JOO524191 JYK524191 KIG524191 KSC524191 LBY524191 LLU524191 LVQ524191 MFM524191 MPI524191 MZE524191 NJA524191 NSW524191 OCS524191 OMO524191 OWK524191 PGG524191 PQC524191 PZY524191 QJU524191 QTQ524191 RDM524191 RNI524191 RXE524191 SHA524191 SQW524191 TAS524191 TKO524191 TUK524191 UEG524191 UOC524191 UXY524191 VHU524191 VRQ524191 WBM524191 WLI524191 WVE524191 IS589727 SO589727 ACK589727 AMG589727 AWC589727 BFY589727 BPU589727 BZQ589727 CJM589727 CTI589727 DDE589727 DNA589727 DWW589727 EGS589727 EQO589727 FAK589727 FKG589727 FUC589727 GDY589727 GNU589727 GXQ589727 HHM589727 HRI589727 IBE589727 ILA589727 IUW589727 JES589727 JOO589727 JYK589727 KIG589727 KSC589727 LBY589727 LLU589727 LVQ589727 MFM589727 MPI589727 MZE589727 NJA589727 NSW589727 OCS589727 OMO589727 OWK589727 PGG589727 PQC589727 PZY589727 QJU589727 QTQ589727 RDM589727 RNI589727 RXE589727 SHA589727 SQW589727 TAS589727 TKO589727 TUK589727 UEG589727 UOC589727 UXY589727 VHU589727 VRQ589727 WBM589727 WLI589727 WVE589727 IS655263 SO655263 ACK655263 AMG655263 AWC655263 BFY655263 BPU655263 BZQ655263 CJM655263 CTI655263 DDE655263 DNA655263 DWW655263 EGS655263 EQO655263 FAK655263 FKG655263 FUC655263 GDY655263 GNU655263 GXQ655263 HHM655263 HRI655263 IBE655263 ILA655263 IUW655263 JES655263 JOO655263 JYK655263 KIG655263 KSC655263 LBY655263 LLU655263 LVQ655263 MFM655263 MPI655263 MZE655263 NJA655263 NSW655263 OCS655263 OMO655263 OWK655263 PGG655263 PQC655263 PZY655263 QJU655263 QTQ655263 RDM655263 RNI655263 RXE655263 SHA655263 SQW655263 TAS655263 TKO655263 TUK655263 UEG655263 UOC655263 UXY655263 VHU655263 VRQ655263 WBM655263 WLI655263 WVE655263 IS720799 SO720799 ACK720799 AMG720799 AWC720799 BFY720799 BPU720799 BZQ720799 CJM720799 CTI720799 DDE720799 DNA720799 DWW720799 EGS720799 EQO720799 FAK720799 FKG720799 FUC720799 GDY720799 GNU720799 GXQ720799 HHM720799 HRI720799 IBE720799 ILA720799 IUW720799 JES720799 JOO720799 JYK720799 KIG720799 KSC720799 LBY720799 LLU720799 LVQ720799 MFM720799 MPI720799 MZE720799 NJA720799 NSW720799 OCS720799 OMO720799 OWK720799 PGG720799 PQC720799 PZY720799 QJU720799 QTQ720799 RDM720799 RNI720799 RXE720799 SHA720799 SQW720799 TAS720799 TKO720799 TUK720799 UEG720799 UOC720799 UXY720799 VHU720799 VRQ720799 WBM720799 WLI720799 WVE720799 IS786335 SO786335 ACK786335 AMG786335 AWC786335 BFY786335 BPU786335 BZQ786335 CJM786335 CTI786335 DDE786335 DNA786335 DWW786335 EGS786335 EQO786335 FAK786335 FKG786335 FUC786335 GDY786335 GNU786335 GXQ786335 HHM786335 HRI786335 IBE786335 ILA786335 IUW786335 JES786335 JOO786335 JYK786335 KIG786335 KSC786335 LBY786335 LLU786335 LVQ786335 MFM786335 MPI786335 MZE786335 NJA786335 NSW786335 OCS786335 OMO786335 OWK786335 PGG786335 PQC786335 PZY786335 QJU786335 QTQ786335 RDM786335 RNI786335 RXE786335 SHA786335 SQW786335 TAS786335 TKO786335 TUK786335 UEG786335 UOC786335 UXY786335 VHU786335 VRQ786335 WBM786335 WLI786335 WVE786335 IS851871 SO851871 ACK851871 AMG851871 AWC851871 BFY851871 BPU851871 BZQ851871 CJM851871 CTI851871 DDE851871 DNA851871 DWW851871 EGS851871 EQO851871 FAK851871 FKG851871 FUC851871 GDY851871 GNU851871 GXQ851871 HHM851871 HRI851871 IBE851871 ILA851871 IUW851871 JES851871 JOO851871 JYK851871 KIG851871 KSC851871 LBY851871 LLU851871 LVQ851871 MFM851871 MPI851871 MZE851871 NJA851871 NSW851871 OCS851871 OMO851871 OWK851871 PGG851871 PQC851871 PZY851871 QJU851871 QTQ851871 RDM851871 RNI851871 RXE851871 SHA851871 SQW851871 TAS851871 TKO851871 TUK851871 UEG851871 UOC851871 UXY851871 VHU851871 VRQ851871 WBM851871 WLI851871 WVE851871 IS917407 SO917407 ACK917407 AMG917407 AWC917407 BFY917407 BPU917407 BZQ917407 CJM917407 CTI917407 DDE917407 DNA917407 DWW917407 EGS917407 EQO917407 FAK917407 FKG917407 FUC917407 GDY917407 GNU917407 GXQ917407 HHM917407 HRI917407 IBE917407 ILA917407 IUW917407 JES917407 JOO917407 JYK917407 KIG917407 KSC917407 LBY917407 LLU917407 LVQ917407 MFM917407 MPI917407 MZE917407 NJA917407 NSW917407 OCS917407 OMO917407 OWK917407 PGG917407 PQC917407 PZY917407 QJU917407 QTQ917407 RDM917407 RNI917407 RXE917407 SHA917407 SQW917407 TAS917407 TKO917407 TUK917407 UEG917407 UOC917407 UXY917407 VHU917407 VRQ917407 WBM917407 WLI917407 WVE917407 IS982943 SO982943 ACK982943 AMG982943 AWC982943 BFY982943 BPU982943 BZQ982943 CJM982943 CTI982943 DDE982943 DNA982943 DWW982943 EGS982943 EQO982943 FAK982943 FKG982943 FUC982943 GDY982943 GNU982943 GXQ982943 HHM982943 HRI982943 IBE982943 ILA982943 IUW982943 JES982943 JOO982943 JYK982943 KIG982943 KSC982943 LBY982943 LLU982943 LVQ982943 MFM982943 MPI982943 MZE982943 NJA982943 NSW982943 OCS982943 OMO982943 OWK982943 PGG982943 PQC982943 PZY982943 QJU982943 QTQ982943 RDM982943 RNI982943 RXE982943 SHA982943 SQW982943 TAS982943 TKO982943 TUK982943 UEG982943 UOC982943 UXY982943 VHU982943 VRQ982943 WBM982943 WLI982943 WVE982943 JA65439 SW65439 ACS65439 AMO65439 AWK65439 BGG65439 BQC65439 BZY65439 CJU65439 CTQ65439 DDM65439 DNI65439 DXE65439 EHA65439 EQW65439 FAS65439 FKO65439 FUK65439 GEG65439 GOC65439 GXY65439 HHU65439 HRQ65439 IBM65439 ILI65439 IVE65439 JFA65439 JOW65439 JYS65439 KIO65439 KSK65439 LCG65439 LMC65439 LVY65439 MFU65439 MPQ65439 MZM65439 NJI65439 NTE65439 ODA65439 OMW65439 OWS65439 PGO65439 PQK65439 QAG65439 QKC65439 QTY65439 RDU65439 RNQ65439 RXM65439 SHI65439 SRE65439 TBA65439 TKW65439 TUS65439 UEO65439 UOK65439 UYG65439 VIC65439 VRY65439 WBU65439 WLQ65439 WVM65439 JA130975 SW130975 ACS130975 AMO130975 AWK130975 BGG130975 BQC130975 BZY130975 CJU130975 CTQ130975 DDM130975 DNI130975 DXE130975 EHA130975 EQW130975 FAS130975 FKO130975 FUK130975 GEG130975 GOC130975 GXY130975 HHU130975 HRQ130975 IBM130975 ILI130975 IVE130975 JFA130975 JOW130975 JYS130975 KIO130975 KSK130975 LCG130975 LMC130975 LVY130975 MFU130975 MPQ130975 MZM130975 NJI130975 NTE130975 ODA130975 OMW130975 OWS130975 PGO130975 PQK130975 QAG130975 QKC130975 QTY130975 RDU130975 RNQ130975 RXM130975 SHI130975 SRE130975 TBA130975 TKW130975 TUS130975 UEO130975 UOK130975 UYG130975 VIC130975 VRY130975 WBU130975 WLQ130975 WVM130975 JA196511 SW196511 ACS196511 AMO196511 AWK196511 BGG196511 BQC196511 BZY196511 CJU196511 CTQ196511 DDM196511 DNI196511 DXE196511 EHA196511 EQW196511 FAS196511 FKO196511 FUK196511 GEG196511 GOC196511 GXY196511 HHU196511 HRQ196511 IBM196511 ILI196511 IVE196511 JFA196511 JOW196511 JYS196511 KIO196511 KSK196511 LCG196511 LMC196511 LVY196511 MFU196511 MPQ196511 MZM196511 NJI196511 NTE196511 ODA196511 OMW196511 OWS196511 PGO196511 PQK196511 QAG196511 QKC196511 QTY196511 RDU196511 RNQ196511 RXM196511 SHI196511 SRE196511 TBA196511 TKW196511 TUS196511 UEO196511 UOK196511 UYG196511 VIC196511 VRY196511 WBU196511 WLQ196511 WVM196511 JA262047 SW262047 ACS262047 AMO262047 AWK262047 BGG262047 BQC262047 BZY262047 CJU262047 CTQ262047 DDM262047 DNI262047 DXE262047 EHA262047 EQW262047 FAS262047 FKO262047 FUK262047 GEG262047 GOC262047 GXY262047 HHU262047 HRQ262047 IBM262047 ILI262047 IVE262047 JFA262047 JOW262047 JYS262047 KIO262047 KSK262047 LCG262047 LMC262047 LVY262047 MFU262047 MPQ262047 MZM262047 NJI262047 NTE262047 ODA262047 OMW262047 OWS262047 PGO262047 PQK262047 QAG262047 QKC262047 QTY262047 RDU262047 RNQ262047 RXM262047 SHI262047 SRE262047 TBA262047 TKW262047 TUS262047 UEO262047 UOK262047 UYG262047 VIC262047 VRY262047 WBU262047 WLQ262047 WVM262047 JA327583 SW327583 ACS327583 AMO327583 AWK327583 BGG327583 BQC327583 BZY327583 CJU327583 CTQ327583 DDM327583 DNI327583 DXE327583 EHA327583 EQW327583 FAS327583 FKO327583 FUK327583 GEG327583 GOC327583 GXY327583 HHU327583 HRQ327583 IBM327583 ILI327583 IVE327583 JFA327583 JOW327583 JYS327583 KIO327583 KSK327583 LCG327583 LMC327583 LVY327583 MFU327583 MPQ327583 MZM327583 NJI327583 NTE327583 ODA327583 OMW327583 OWS327583 PGO327583 PQK327583 QAG327583 QKC327583 QTY327583 RDU327583 RNQ327583 RXM327583 SHI327583 SRE327583 TBA327583 TKW327583 TUS327583 UEO327583 UOK327583 UYG327583 VIC327583 VRY327583 WBU327583 WLQ327583 WVM327583 JA393119 SW393119 ACS393119 AMO393119 AWK393119 BGG393119 BQC393119 BZY393119 CJU393119 CTQ393119 DDM393119 DNI393119 DXE393119 EHA393119 EQW393119 FAS393119 FKO393119 FUK393119 GEG393119 GOC393119 GXY393119 HHU393119 HRQ393119 IBM393119 ILI393119 IVE393119 JFA393119 JOW393119 JYS393119 KIO393119 KSK393119 LCG393119 LMC393119 LVY393119 MFU393119 MPQ393119 MZM393119 NJI393119 NTE393119 ODA393119 OMW393119 OWS393119 PGO393119 PQK393119 QAG393119 QKC393119 QTY393119 RDU393119 RNQ393119 RXM393119 SHI393119 SRE393119 TBA393119 TKW393119 TUS393119 UEO393119 UOK393119 UYG393119 VIC393119 VRY393119 WBU393119 WLQ393119 WVM393119 JA458655 SW458655 ACS458655 AMO458655 AWK458655 BGG458655 BQC458655 BZY458655 CJU458655 CTQ458655 DDM458655 DNI458655 DXE458655 EHA458655 EQW458655 FAS458655 FKO458655 FUK458655 GEG458655 GOC458655 GXY458655 HHU458655 HRQ458655 IBM458655 ILI458655 IVE458655 JFA458655 JOW458655 JYS458655 KIO458655 KSK458655 LCG458655 LMC458655 LVY458655 MFU458655 MPQ458655 MZM458655 NJI458655 NTE458655 ODA458655 OMW458655 OWS458655 PGO458655 PQK458655 QAG458655 QKC458655 QTY458655 RDU458655 RNQ458655 RXM458655 SHI458655 SRE458655 TBA458655 TKW458655 TUS458655 UEO458655 UOK458655 UYG458655 VIC458655 VRY458655 WBU458655 WLQ458655 WVM458655 JA524191 SW524191 ACS524191 AMO524191 AWK524191 BGG524191 BQC524191 BZY524191 CJU524191 CTQ524191 DDM524191 DNI524191 DXE524191 EHA524191 EQW524191 FAS524191 FKO524191 FUK524191 GEG524191 GOC524191 GXY524191 HHU524191 HRQ524191 IBM524191 ILI524191 IVE524191 JFA524191 JOW524191 JYS524191 KIO524191 KSK524191 LCG524191 LMC524191 LVY524191 MFU524191 MPQ524191 MZM524191 NJI524191 NTE524191 ODA524191 OMW524191 OWS524191 PGO524191 PQK524191 QAG524191 QKC524191 QTY524191 RDU524191 RNQ524191 RXM524191 SHI524191 SRE524191 TBA524191 TKW524191 TUS524191 UEO524191 UOK524191 UYG524191 VIC524191 VRY524191 WBU524191 WLQ524191 WVM524191 JA589727 SW589727 ACS589727 AMO589727 AWK589727 BGG589727 BQC589727 BZY589727 CJU589727 CTQ589727 DDM589727 DNI589727 DXE589727 EHA589727 EQW589727 FAS589727 FKO589727 FUK589727 GEG589727 GOC589727 GXY589727 HHU589727 HRQ589727 IBM589727 ILI589727 IVE589727 JFA589727 JOW589727 JYS589727 KIO589727 KSK589727 LCG589727 LMC589727 LVY589727 MFU589727 MPQ589727 MZM589727 NJI589727 NTE589727 ODA589727 OMW589727 OWS589727 PGO589727 PQK589727 QAG589727 QKC589727 QTY589727 RDU589727 RNQ589727 RXM589727 SHI589727 SRE589727 TBA589727 TKW589727 TUS589727 UEO589727 UOK589727 UYG589727 VIC589727 VRY589727 WBU589727 WLQ589727 WVM589727 JA655263 SW655263 ACS655263 AMO655263 AWK655263 BGG655263 BQC655263 BZY655263 CJU655263 CTQ655263 DDM655263 DNI655263 DXE655263 EHA655263 EQW655263 FAS655263 FKO655263 FUK655263 GEG655263 GOC655263 GXY655263 HHU655263 HRQ655263 IBM655263 ILI655263 IVE655263 JFA655263 JOW655263 JYS655263 KIO655263 KSK655263 LCG655263 LMC655263 LVY655263 MFU655263 MPQ655263 MZM655263 NJI655263 NTE655263 ODA655263 OMW655263 OWS655263 PGO655263 PQK655263 QAG655263 QKC655263 QTY655263 RDU655263 RNQ655263 RXM655263 SHI655263 SRE655263 TBA655263 TKW655263 TUS655263 UEO655263 UOK655263 UYG655263 VIC655263 VRY655263 WBU655263 WLQ655263 WVM655263 JA720799 SW720799 ACS720799 AMO720799 AWK720799 BGG720799 BQC720799 BZY720799 CJU720799 CTQ720799 DDM720799 DNI720799 DXE720799 EHA720799 EQW720799 FAS720799 FKO720799 FUK720799 GEG720799 GOC720799 GXY720799 HHU720799 HRQ720799 IBM720799 ILI720799 IVE720799 JFA720799 JOW720799 JYS720799 KIO720799 KSK720799 LCG720799 LMC720799 LVY720799 MFU720799 MPQ720799 MZM720799 NJI720799 NTE720799 ODA720799 OMW720799 OWS720799 PGO720799 PQK720799 QAG720799 QKC720799 QTY720799 RDU720799 RNQ720799 RXM720799 SHI720799 SRE720799 TBA720799 TKW720799 TUS720799 UEO720799 UOK720799 UYG720799 VIC720799 VRY720799 WBU720799 WLQ720799 WVM720799 JA786335 SW786335 ACS786335 AMO786335 AWK786335 BGG786335 BQC786335 BZY786335 CJU786335 CTQ786335 DDM786335 DNI786335 DXE786335 EHA786335 EQW786335 FAS786335 FKO786335 FUK786335 GEG786335 GOC786335 GXY786335 HHU786335 HRQ786335 IBM786335 ILI786335 IVE786335 JFA786335 JOW786335 JYS786335 KIO786335 KSK786335 LCG786335 LMC786335 LVY786335 MFU786335 MPQ786335 MZM786335 NJI786335 NTE786335 ODA786335 OMW786335 OWS786335 PGO786335 PQK786335 QAG786335 QKC786335 QTY786335 RDU786335 RNQ786335 RXM786335 SHI786335 SRE786335 TBA786335 TKW786335 TUS786335 UEO786335 UOK786335 UYG786335 VIC786335 VRY786335 WBU786335 WLQ786335 WVM786335 JA851871 SW851871 ACS851871 AMO851871 AWK851871 BGG851871 BQC851871 BZY851871 CJU851871 CTQ851871 DDM851871 DNI851871 DXE851871 EHA851871 EQW851871 FAS851871 FKO851871 FUK851871 GEG851871 GOC851871 GXY851871 HHU851871 HRQ851871 IBM851871 ILI851871 IVE851871 JFA851871 JOW851871 JYS851871 KIO851871 KSK851871 LCG851871 LMC851871 LVY851871 MFU851871 MPQ851871 MZM851871 NJI851871 NTE851871 ODA851871 OMW851871 OWS851871 PGO851871 PQK851871 QAG851871 QKC851871 QTY851871 RDU851871 RNQ851871 RXM851871 SHI851871 SRE851871 TBA851871 TKW851871 TUS851871 UEO851871 UOK851871 UYG851871 VIC851871 VRY851871 WBU851871 WLQ851871 WVM851871 JA917407 SW917407 ACS917407 AMO917407 AWK917407 BGG917407 BQC917407 BZY917407 CJU917407 CTQ917407 DDM917407 DNI917407 DXE917407 EHA917407 EQW917407 FAS917407 FKO917407 FUK917407 GEG917407 GOC917407 GXY917407 HHU917407 HRQ917407 IBM917407 ILI917407 IVE917407 JFA917407 JOW917407 JYS917407 KIO917407 KSK917407 LCG917407 LMC917407 LVY917407 MFU917407 MPQ917407 MZM917407 NJI917407 NTE917407 ODA917407 OMW917407 OWS917407 PGO917407 PQK917407 QAG917407 QKC917407 QTY917407 RDU917407 RNQ917407 RXM917407 SHI917407 SRE917407 TBA917407 TKW917407 TUS917407 UEO917407 UOK917407 UYG917407 VIC917407 VRY917407 WBU917407 WLQ917407 WVM917407 JA982943 SW982943 ACS982943 AMO982943 AWK982943 BGG982943 BQC982943 BZY982943 CJU982943 CTQ982943 DDM982943 DNI982943 DXE982943 EHA982943 EQW982943 FAS982943 FKO982943 FUK982943 GEG982943 GOC982943 GXY982943 HHU982943 HRQ982943 IBM982943 ILI982943 IVE982943 JFA982943 JOW982943 JYS982943 KIO982943 KSK982943 LCG982943 LMC982943 LVY982943 MFU982943 MPQ982943 MZM982943 NJI982943 NTE982943 ODA982943 OMW982943 OWS982943 PGO982943 PQK982943 QAG982943 QKC982943 QTY982943 RDU982943 RNQ982943 RXM982943 SHI982943 SRE982943 TBA982943 TKW982943 TUS982943 UEO982943 UOK982943 UYG982943 VIC982943 VRY982943 WBU982943 WLQ982943 WVM982943 JA65443 SW65443 ACS65443 AMO65443 AWK65443 BGG65443 BQC65443 BZY65443 CJU65443 CTQ65443 DDM65443 DNI65443 DXE65443 EHA65443 EQW65443 FAS65443 FKO65443 FUK65443 GEG65443 GOC65443 GXY65443 HHU65443 HRQ65443 IBM65443 ILI65443 IVE65443 JFA65443 JOW65443 JYS65443 KIO65443 KSK65443 LCG65443 LMC65443 LVY65443 MFU65443 MPQ65443 MZM65443 NJI65443 NTE65443 ODA65443 OMW65443 OWS65443 PGO65443 PQK65443 QAG65443 QKC65443 QTY65443 RDU65443 RNQ65443 RXM65443 SHI65443 SRE65443 TBA65443 TKW65443 TUS65443 UEO65443 UOK65443 UYG65443 VIC65443 VRY65443 WBU65443 WLQ65443 WVM65443 JA130979 SW130979 ACS130979 AMO130979 AWK130979 BGG130979 BQC130979 BZY130979 CJU130979 CTQ130979 DDM130979 DNI130979 DXE130979 EHA130979 EQW130979 FAS130979 FKO130979 FUK130979 GEG130979 GOC130979 GXY130979 HHU130979 HRQ130979 IBM130979 ILI130979 IVE130979 JFA130979 JOW130979 JYS130979 KIO130979 KSK130979 LCG130979 LMC130979 LVY130979 MFU130979 MPQ130979 MZM130979 NJI130979 NTE130979 ODA130979 OMW130979 OWS130979 PGO130979 PQK130979 QAG130979 QKC130979 QTY130979 RDU130979 RNQ130979 RXM130979 SHI130979 SRE130979 TBA130979 TKW130979 TUS130979 UEO130979 UOK130979 UYG130979 VIC130979 VRY130979 WBU130979 WLQ130979 WVM130979 JA196515 SW196515 ACS196515 AMO196515 AWK196515 BGG196515 BQC196515 BZY196515 CJU196515 CTQ196515 DDM196515 DNI196515 DXE196515 EHA196515 EQW196515 FAS196515 FKO196515 FUK196515 GEG196515 GOC196515 GXY196515 HHU196515 HRQ196515 IBM196515 ILI196515 IVE196515 JFA196515 JOW196515 JYS196515 KIO196515 KSK196515 LCG196515 LMC196515 LVY196515 MFU196515 MPQ196515 MZM196515 NJI196515 NTE196515 ODA196515 OMW196515 OWS196515 PGO196515 PQK196515 QAG196515 QKC196515 QTY196515 RDU196515 RNQ196515 RXM196515 SHI196515 SRE196515 TBA196515 TKW196515 TUS196515 UEO196515 UOK196515 UYG196515 VIC196515 VRY196515 WBU196515 WLQ196515 WVM196515 JA262051 SW262051 ACS262051 AMO262051 AWK262051 BGG262051 BQC262051 BZY262051 CJU262051 CTQ262051 DDM262051 DNI262051 DXE262051 EHA262051 EQW262051 FAS262051 FKO262051 FUK262051 GEG262051 GOC262051 GXY262051 HHU262051 HRQ262051 IBM262051 ILI262051 IVE262051 JFA262051 JOW262051 JYS262051 KIO262051 KSK262051 LCG262051 LMC262051 LVY262051 MFU262051 MPQ262051 MZM262051 NJI262051 NTE262051 ODA262051 OMW262051 OWS262051 PGO262051 PQK262051 QAG262051 QKC262051 QTY262051 RDU262051 RNQ262051 RXM262051 SHI262051 SRE262051 TBA262051 TKW262051 TUS262051 UEO262051 UOK262051 UYG262051 VIC262051 VRY262051 WBU262051 WLQ262051 WVM262051 JA327587 SW327587 ACS327587 AMO327587 AWK327587 BGG327587 BQC327587 BZY327587 CJU327587 CTQ327587 DDM327587 DNI327587 DXE327587 EHA327587 EQW327587 FAS327587 FKO327587 FUK327587 GEG327587 GOC327587 GXY327587 HHU327587 HRQ327587 IBM327587 ILI327587 IVE327587 JFA327587 JOW327587 JYS327587 KIO327587 KSK327587 LCG327587 LMC327587 LVY327587 MFU327587 MPQ327587 MZM327587 NJI327587 NTE327587 ODA327587 OMW327587 OWS327587 PGO327587 PQK327587 QAG327587 QKC327587 QTY327587 RDU327587 RNQ327587 RXM327587 SHI327587 SRE327587 TBA327587 TKW327587 TUS327587 UEO327587 UOK327587 UYG327587 VIC327587 VRY327587 WBU327587 WLQ327587 WVM327587 JA393123 SW393123 ACS393123 AMO393123 AWK393123 BGG393123 BQC393123 BZY393123 CJU393123 CTQ393123 DDM393123 DNI393123 DXE393123 EHA393123 EQW393123 FAS393123 FKO393123 FUK393123 GEG393123 GOC393123 GXY393123 HHU393123 HRQ393123 IBM393123 ILI393123 IVE393123 JFA393123 JOW393123 JYS393123 KIO393123 KSK393123 LCG393123 LMC393123 LVY393123 MFU393123 MPQ393123 MZM393123 NJI393123 NTE393123 ODA393123 OMW393123 OWS393123 PGO393123 PQK393123 QAG393123 QKC393123 QTY393123 RDU393123 RNQ393123 RXM393123 SHI393123 SRE393123 TBA393123 TKW393123 TUS393123 UEO393123 UOK393123 UYG393123 VIC393123 VRY393123 WBU393123 WLQ393123 WVM393123 JA458659 SW458659 ACS458659 AMO458659 AWK458659 BGG458659 BQC458659 BZY458659 CJU458659 CTQ458659 DDM458659 DNI458659 DXE458659 EHA458659 EQW458659 FAS458659 FKO458659 FUK458659 GEG458659 GOC458659 GXY458659 HHU458659 HRQ458659 IBM458659 ILI458659 IVE458659 JFA458659 JOW458659 JYS458659 KIO458659 KSK458659 LCG458659 LMC458659 LVY458659 MFU458659 MPQ458659 MZM458659 NJI458659 NTE458659 ODA458659 OMW458659 OWS458659 PGO458659 PQK458659 QAG458659 QKC458659 QTY458659 RDU458659 RNQ458659 RXM458659 SHI458659 SRE458659 TBA458659 TKW458659 TUS458659 UEO458659 UOK458659 UYG458659 VIC458659 VRY458659 WBU458659 WLQ458659 WVM458659 JA524195 SW524195 ACS524195 AMO524195 AWK524195 BGG524195 BQC524195 BZY524195 CJU524195 CTQ524195 DDM524195 DNI524195 DXE524195 EHA524195 EQW524195 FAS524195 FKO524195 FUK524195 GEG524195 GOC524195 GXY524195 HHU524195 HRQ524195 IBM524195 ILI524195 IVE524195 JFA524195 JOW524195 JYS524195 KIO524195 KSK524195 LCG524195 LMC524195 LVY524195 MFU524195 MPQ524195 MZM524195 NJI524195 NTE524195 ODA524195 OMW524195 OWS524195 PGO524195 PQK524195 QAG524195 QKC524195 QTY524195 RDU524195 RNQ524195 RXM524195 SHI524195 SRE524195 TBA524195 TKW524195 TUS524195 UEO524195 UOK524195 UYG524195 VIC524195 VRY524195 WBU524195 WLQ524195 WVM524195 JA589731 SW589731 ACS589731 AMO589731 AWK589731 BGG589731 BQC589731 BZY589731 CJU589731 CTQ589731 DDM589731 DNI589731 DXE589731 EHA589731 EQW589731 FAS589731 FKO589731 FUK589731 GEG589731 GOC589731 GXY589731 HHU589731 HRQ589731 IBM589731 ILI589731 IVE589731 JFA589731 JOW589731 JYS589731 KIO589731 KSK589731 LCG589731 LMC589731 LVY589731 MFU589731 MPQ589731 MZM589731 NJI589731 NTE589731 ODA589731 OMW589731 OWS589731 PGO589731 PQK589731 QAG589731 QKC589731 QTY589731 RDU589731 RNQ589731 RXM589731 SHI589731 SRE589731 TBA589731 TKW589731 TUS589731 UEO589731 UOK589731 UYG589731 VIC589731 VRY589731 WBU589731 WLQ589731 WVM589731 JA655267 SW655267 ACS655267 AMO655267 AWK655267 BGG655267 BQC655267 BZY655267 CJU655267 CTQ655267 DDM655267 DNI655267 DXE655267 EHA655267 EQW655267 FAS655267 FKO655267 FUK655267 GEG655267 GOC655267 GXY655267 HHU655267 HRQ655267 IBM655267 ILI655267 IVE655267 JFA655267 JOW655267 JYS655267 KIO655267 KSK655267 LCG655267 LMC655267 LVY655267 MFU655267 MPQ655267 MZM655267 NJI655267 NTE655267 ODA655267 OMW655267 OWS655267 PGO655267 PQK655267 QAG655267 QKC655267 QTY655267 RDU655267 RNQ655267 RXM655267 SHI655267 SRE655267 TBA655267 TKW655267 TUS655267 UEO655267 UOK655267 UYG655267 VIC655267 VRY655267 WBU655267 WLQ655267 WVM655267 JA720803 SW720803 ACS720803 AMO720803 AWK720803 BGG720803 BQC720803 BZY720803 CJU720803 CTQ720803 DDM720803 DNI720803 DXE720803 EHA720803 EQW720803 FAS720803 FKO720803 FUK720803 GEG720803 GOC720803 GXY720803 HHU720803 HRQ720803 IBM720803 ILI720803 IVE720803 JFA720803 JOW720803 JYS720803 KIO720803 KSK720803 LCG720803 LMC720803 LVY720803 MFU720803 MPQ720803 MZM720803 NJI720803 NTE720803 ODA720803 OMW720803 OWS720803 PGO720803 PQK720803 QAG720803 QKC720803 QTY720803 RDU720803 RNQ720803 RXM720803 SHI720803 SRE720803 TBA720803 TKW720803 TUS720803 UEO720803 UOK720803 UYG720803 VIC720803 VRY720803 WBU720803 WLQ720803 WVM720803 JA786339 SW786339 ACS786339 AMO786339 AWK786339 BGG786339 BQC786339 BZY786339 CJU786339 CTQ786339 DDM786339 DNI786339 DXE786339 EHA786339 EQW786339 FAS786339 FKO786339 FUK786339 GEG786339 GOC786339 GXY786339 HHU786339 HRQ786339 IBM786339 ILI786339 IVE786339 JFA786339 JOW786339 JYS786339 KIO786339 KSK786339 LCG786339 LMC786339 LVY786339 MFU786339 MPQ786339 MZM786339 NJI786339 NTE786339 ODA786339 OMW786339 OWS786339 PGO786339 PQK786339 QAG786339 QKC786339 QTY786339 RDU786339 RNQ786339 RXM786339 SHI786339 SRE786339 TBA786339 TKW786339 TUS786339 UEO786339 UOK786339 UYG786339 VIC786339 VRY786339 WBU786339 WLQ786339 WVM786339 JA851875 SW851875 ACS851875 AMO851875 AWK851875 BGG851875 BQC851875 BZY851875 CJU851875 CTQ851875 DDM851875 DNI851875 DXE851875 EHA851875 EQW851875 FAS851875 FKO851875 FUK851875 GEG851875 GOC851875 GXY851875 HHU851875 HRQ851875 IBM851875 ILI851875 IVE851875 JFA851875 JOW851875 JYS851875 KIO851875 KSK851875 LCG851875 LMC851875 LVY851875 MFU851875 MPQ851875 MZM851875 NJI851875 NTE851875 ODA851875 OMW851875 OWS851875 PGO851875 PQK851875 QAG851875 QKC851875 QTY851875 RDU851875 RNQ851875 RXM851875 SHI851875 SRE851875 TBA851875 TKW851875 TUS851875 UEO851875 UOK851875 UYG851875 VIC851875 VRY851875 WBU851875 WLQ851875 WVM851875 JA917411 SW917411 ACS917411 AMO917411 AWK917411 BGG917411 BQC917411 BZY917411 CJU917411 CTQ917411 DDM917411 DNI917411 DXE917411 EHA917411 EQW917411 FAS917411 FKO917411 FUK917411 GEG917411 GOC917411 GXY917411 HHU917411 HRQ917411 IBM917411 ILI917411 IVE917411 JFA917411 JOW917411 JYS917411 KIO917411 KSK917411 LCG917411 LMC917411 LVY917411 MFU917411 MPQ917411 MZM917411 NJI917411 NTE917411 ODA917411 OMW917411 OWS917411 PGO917411 PQK917411 QAG917411 QKC917411 QTY917411 RDU917411 RNQ917411 RXM917411 SHI917411 SRE917411 TBA917411 TKW917411 TUS917411 UEO917411 UOK917411 UYG917411 VIC917411 VRY917411 WBU917411 WLQ917411 WVM917411 JA982947 SW982947 ACS982947 AMO982947 AWK982947 BGG982947 BQC982947 BZY982947 CJU982947 CTQ982947 DDM982947 DNI982947 DXE982947 EHA982947 EQW982947 FAS982947 FKO982947 FUK982947 GEG982947 GOC982947 GXY982947 HHU982947 HRQ982947 IBM982947 ILI982947 IVE982947 JFA982947 JOW982947 JYS982947 KIO982947 KSK982947 LCG982947 LMC982947 LVY982947 MFU982947 MPQ982947 MZM982947 NJI982947 NTE982947 ODA982947 OMW982947 OWS982947 PGO982947 PQK982947 QAG982947 QKC982947 QTY982947 RDU982947 RNQ982947 RXM982947 SHI982947 SRE982947 TBA982947 TKW982947 TUS982947 UEO982947 UOK982947 UYG982947 VIC982947 VRY982947 WBU982947 WLQ982947 WVM982947 IS65446 SO65446 ACK65446 AMG65446 AWC65446 BFY65446 BPU65446 BZQ65446 CJM65446 CTI65446 DDE65446 DNA65446 DWW65446 EGS65446 EQO65446 FAK65446 FKG65446 FUC65446 GDY65446 GNU65446 GXQ65446 HHM65446 HRI65446 IBE65446 ILA65446 IUW65446 JES65446 JOO65446 JYK65446 KIG65446 KSC65446 LBY65446 LLU65446 LVQ65446 MFM65446 MPI65446 MZE65446 NJA65446 NSW65446 OCS65446 OMO65446 OWK65446 PGG65446 PQC65446 PZY65446 QJU65446 QTQ65446 RDM65446 RNI65446 RXE65446 SHA65446 SQW65446 TAS65446 TKO65446 TUK65446 UEG65446 UOC65446 UXY65446 VHU65446 VRQ65446 WBM65446 WLI65446 WVE65446 IS130982 SO130982 ACK130982 AMG130982 AWC130982 BFY130982 BPU130982 BZQ130982 CJM130982 CTI130982 DDE130982 DNA130982 DWW130982 EGS130982 EQO130982 FAK130982 FKG130982 FUC130982 GDY130982 GNU130982 GXQ130982 HHM130982 HRI130982 IBE130982 ILA130982 IUW130982 JES130982 JOO130982 JYK130982 KIG130982 KSC130982 LBY130982 LLU130982 LVQ130982 MFM130982 MPI130982 MZE130982 NJA130982 NSW130982 OCS130982 OMO130982 OWK130982 PGG130982 PQC130982 PZY130982 QJU130982 QTQ130982 RDM130982 RNI130982 RXE130982 SHA130982 SQW130982 TAS130982 TKO130982 TUK130982 UEG130982 UOC130982 UXY130982 VHU130982 VRQ130982 WBM130982 WLI130982 WVE130982 IS196518 SO196518 ACK196518 AMG196518 AWC196518 BFY196518 BPU196518 BZQ196518 CJM196518 CTI196518 DDE196518 DNA196518 DWW196518 EGS196518 EQO196518 FAK196518 FKG196518 FUC196518 GDY196518 GNU196518 GXQ196518 HHM196518 HRI196518 IBE196518 ILA196518 IUW196518 JES196518 JOO196518 JYK196518 KIG196518 KSC196518 LBY196518 LLU196518 LVQ196518 MFM196518 MPI196518 MZE196518 NJA196518 NSW196518 OCS196518 OMO196518 OWK196518 PGG196518 PQC196518 PZY196518 QJU196518 QTQ196518 RDM196518 RNI196518 RXE196518 SHA196518 SQW196518 TAS196518 TKO196518 TUK196518 UEG196518 UOC196518 UXY196518 VHU196518 VRQ196518 WBM196518 WLI196518 WVE196518 IS262054 SO262054 ACK262054 AMG262054 AWC262054 BFY262054 BPU262054 BZQ262054 CJM262054 CTI262054 DDE262054 DNA262054 DWW262054 EGS262054 EQO262054 FAK262054 FKG262054 FUC262054 GDY262054 GNU262054 GXQ262054 HHM262054 HRI262054 IBE262054 ILA262054 IUW262054 JES262054 JOO262054 JYK262054 KIG262054 KSC262054 LBY262054 LLU262054 LVQ262054 MFM262054 MPI262054 MZE262054 NJA262054 NSW262054 OCS262054 OMO262054 OWK262054 PGG262054 PQC262054 PZY262054 QJU262054 QTQ262054 RDM262054 RNI262054 RXE262054 SHA262054 SQW262054 TAS262054 TKO262054 TUK262054 UEG262054 UOC262054 UXY262054 VHU262054 VRQ262054 WBM262054 WLI262054 WVE262054 IS327590 SO327590 ACK327590 AMG327590 AWC327590 BFY327590 BPU327590 BZQ327590 CJM327590 CTI327590 DDE327590 DNA327590 DWW327590 EGS327590 EQO327590 FAK327590 FKG327590 FUC327590 GDY327590 GNU327590 GXQ327590 HHM327590 HRI327590 IBE327590 ILA327590 IUW327590 JES327590 JOO327590 JYK327590 KIG327590 KSC327590 LBY327590 LLU327590 LVQ327590 MFM327590 MPI327590 MZE327590 NJA327590 NSW327590 OCS327590 OMO327590 OWK327590 PGG327590 PQC327590 PZY327590 QJU327590 QTQ327590 RDM327590 RNI327590 RXE327590 SHA327590 SQW327590 TAS327590 TKO327590 TUK327590 UEG327590 UOC327590 UXY327590 VHU327590 VRQ327590 WBM327590 WLI327590 WVE327590 IS393126 SO393126 ACK393126 AMG393126 AWC393126 BFY393126 BPU393126 BZQ393126 CJM393126 CTI393126 DDE393126 DNA393126 DWW393126 EGS393126 EQO393126 FAK393126 FKG393126 FUC393126 GDY393126 GNU393126 GXQ393126 HHM393126 HRI393126 IBE393126 ILA393126 IUW393126 JES393126 JOO393126 JYK393126 KIG393126 KSC393126 LBY393126 LLU393126 LVQ393126 MFM393126 MPI393126 MZE393126 NJA393126 NSW393126 OCS393126 OMO393126 OWK393126 PGG393126 PQC393126 PZY393126 QJU393126 QTQ393126 RDM393126 RNI393126 RXE393126 SHA393126 SQW393126 TAS393126 TKO393126 TUK393126 UEG393126 UOC393126 UXY393126 VHU393126 VRQ393126 WBM393126 WLI393126 WVE393126 IS458662 SO458662 ACK458662 AMG458662 AWC458662 BFY458662 BPU458662 BZQ458662 CJM458662 CTI458662 DDE458662 DNA458662 DWW458662 EGS458662 EQO458662 FAK458662 FKG458662 FUC458662 GDY458662 GNU458662 GXQ458662 HHM458662 HRI458662 IBE458662 ILA458662 IUW458662 JES458662 JOO458662 JYK458662 KIG458662 KSC458662 LBY458662 LLU458662 LVQ458662 MFM458662 MPI458662 MZE458662 NJA458662 NSW458662 OCS458662 OMO458662 OWK458662 PGG458662 PQC458662 PZY458662 QJU458662 QTQ458662 RDM458662 RNI458662 RXE458662 SHA458662 SQW458662 TAS458662 TKO458662 TUK458662 UEG458662 UOC458662 UXY458662 VHU458662 VRQ458662 WBM458662 WLI458662 WVE458662 IS524198 SO524198 ACK524198 AMG524198 AWC524198 BFY524198 BPU524198 BZQ524198 CJM524198 CTI524198 DDE524198 DNA524198 DWW524198 EGS524198 EQO524198 FAK524198 FKG524198 FUC524198 GDY524198 GNU524198 GXQ524198 HHM524198 HRI524198 IBE524198 ILA524198 IUW524198 JES524198 JOO524198 JYK524198 KIG524198 KSC524198 LBY524198 LLU524198 LVQ524198 MFM524198 MPI524198 MZE524198 NJA524198 NSW524198 OCS524198 OMO524198 OWK524198 PGG524198 PQC524198 PZY524198 QJU524198 QTQ524198 RDM524198 RNI524198 RXE524198 SHA524198 SQW524198 TAS524198 TKO524198 TUK524198 UEG524198 UOC524198 UXY524198 VHU524198 VRQ524198 WBM524198 WLI524198 WVE524198 IS589734 SO589734 ACK589734 AMG589734 AWC589734 BFY589734 BPU589734 BZQ589734 CJM589734 CTI589734 DDE589734 DNA589734 DWW589734 EGS589734 EQO589734 FAK589734 FKG589734 FUC589734 GDY589734 GNU589734 GXQ589734 HHM589734 HRI589734 IBE589734 ILA589734 IUW589734 JES589734 JOO589734 JYK589734 KIG589734 KSC589734 LBY589734 LLU589734 LVQ589734 MFM589734 MPI589734 MZE589734 NJA589734 NSW589734 OCS589734 OMO589734 OWK589734 PGG589734 PQC589734 PZY589734 QJU589734 QTQ589734 RDM589734 RNI589734 RXE589734 SHA589734 SQW589734 TAS589734 TKO589734 TUK589734 UEG589734 UOC589734 UXY589734 VHU589734 VRQ589734 WBM589734 WLI589734 WVE589734 IS655270 SO655270 ACK655270 AMG655270 AWC655270 BFY655270 BPU655270 BZQ655270 CJM655270 CTI655270 DDE655270 DNA655270 DWW655270 EGS655270 EQO655270 FAK655270 FKG655270 FUC655270 GDY655270 GNU655270 GXQ655270 HHM655270 HRI655270 IBE655270 ILA655270 IUW655270 JES655270 JOO655270 JYK655270 KIG655270 KSC655270 LBY655270 LLU655270 LVQ655270 MFM655270 MPI655270 MZE655270 NJA655270 NSW655270 OCS655270 OMO655270 OWK655270 PGG655270 PQC655270 PZY655270 QJU655270 QTQ655270 RDM655270 RNI655270 RXE655270 SHA655270 SQW655270 TAS655270 TKO655270 TUK655270 UEG655270 UOC655270 UXY655270 VHU655270 VRQ655270 WBM655270 WLI655270 WVE655270 IS720806 SO720806 ACK720806 AMG720806 AWC720806 BFY720806 BPU720806 BZQ720806 CJM720806 CTI720806 DDE720806 DNA720806 DWW720806 EGS720806 EQO720806 FAK720806 FKG720806 FUC720806 GDY720806 GNU720806 GXQ720806 HHM720806 HRI720806 IBE720806 ILA720806 IUW720806 JES720806 JOO720806 JYK720806 KIG720806 KSC720806 LBY720806 LLU720806 LVQ720806 MFM720806 MPI720806 MZE720806 NJA720806 NSW720806 OCS720806 OMO720806 OWK720806 PGG720806 PQC720806 PZY720806 QJU720806 QTQ720806 RDM720806 RNI720806 RXE720806 SHA720806 SQW720806 TAS720806 TKO720806 TUK720806 UEG720806 UOC720806 UXY720806 VHU720806 VRQ720806 WBM720806 WLI720806 WVE720806 IS786342 SO786342 ACK786342 AMG786342 AWC786342 BFY786342 BPU786342 BZQ786342 CJM786342 CTI786342 DDE786342 DNA786342 DWW786342 EGS786342 EQO786342 FAK786342 FKG786342 FUC786342 GDY786342 GNU786342 GXQ786342 HHM786342 HRI786342 IBE786342 ILA786342 IUW786342 JES786342 JOO786342 JYK786342 KIG786342 KSC786342 LBY786342 LLU786342 LVQ786342 MFM786342 MPI786342 MZE786342 NJA786342 NSW786342 OCS786342 OMO786342 OWK786342 PGG786342 PQC786342 PZY786342 QJU786342 QTQ786342 RDM786342 RNI786342 RXE786342 SHA786342 SQW786342 TAS786342 TKO786342 TUK786342 UEG786342 UOC786342 UXY786342 VHU786342 VRQ786342 WBM786342 WLI786342 WVE786342 IS851878 SO851878 ACK851878 AMG851878 AWC851878 BFY851878 BPU851878 BZQ851878 CJM851878 CTI851878 DDE851878 DNA851878 DWW851878 EGS851878 EQO851878 FAK851878 FKG851878 FUC851878 GDY851878 GNU851878 GXQ851878 HHM851878 HRI851878 IBE851878 ILA851878 IUW851878 JES851878 JOO851878 JYK851878 KIG851878 KSC851878 LBY851878 LLU851878 LVQ851878 MFM851878 MPI851878 MZE851878 NJA851878 NSW851878 OCS851878 OMO851878 OWK851878 PGG851878 PQC851878 PZY851878 QJU851878 QTQ851878 RDM851878 RNI851878 RXE851878 SHA851878 SQW851878 TAS851878 TKO851878 TUK851878 UEG851878 UOC851878 UXY851878 VHU851878 VRQ851878 WBM851878 WLI851878 WVE851878 IS917414 SO917414 ACK917414 AMG917414 AWC917414 BFY917414 BPU917414 BZQ917414 CJM917414 CTI917414 DDE917414 DNA917414 DWW917414 EGS917414 EQO917414 FAK917414 FKG917414 FUC917414 GDY917414 GNU917414 GXQ917414 HHM917414 HRI917414 IBE917414 ILA917414 IUW917414 JES917414 JOO917414 JYK917414 KIG917414 KSC917414 LBY917414 LLU917414 LVQ917414 MFM917414 MPI917414 MZE917414 NJA917414 NSW917414 OCS917414 OMO917414 OWK917414 PGG917414 PQC917414 PZY917414 QJU917414 QTQ917414 RDM917414 RNI917414 RXE917414 SHA917414 SQW917414 TAS917414 TKO917414 TUK917414 UEG917414 UOC917414 UXY917414 VHU917414 VRQ917414 WBM917414 WLI917414 WVE917414 IS982950 SO982950 ACK982950 AMG982950 AWC982950 BFY982950 BPU982950 BZQ982950 CJM982950 CTI982950 DDE982950 DNA982950 DWW982950 EGS982950 EQO982950 FAK982950 FKG982950 FUC982950 GDY982950 GNU982950 GXQ982950 HHM982950 HRI982950 IBE982950 ILA982950 IUW982950 JES982950 JOO982950 JYK982950 KIG982950 KSC982950 LBY982950 LLU982950 LVQ982950 MFM982950 MPI982950 MZE982950 NJA982950 NSW982950 OCS982950 OMO982950 OWK982950 PGG982950 PQC982950 PZY982950 QJU982950 QTQ982950 RDM982950 RNI982950 RXE982950 SHA982950 SQW982950 TAS982950 TKO982950 TUK982950 UEG982950 UOC982950 UXY982950 VHU982950 VRQ982950 WBM982950 WLI982950 WVE982950 JA65446 SW65446 ACS65446 AMO65446 AWK65446 BGG65446 BQC65446 BZY65446 CJU65446 CTQ65446 DDM65446 DNI65446 DXE65446 EHA65446 EQW65446 FAS65446 FKO65446 FUK65446 GEG65446 GOC65446 GXY65446 HHU65446 HRQ65446 IBM65446 ILI65446 IVE65446 JFA65446 JOW65446 JYS65446 KIO65446 KSK65446 LCG65446 LMC65446 LVY65446 MFU65446 MPQ65446 MZM65446 NJI65446 NTE65446 ODA65446 OMW65446 OWS65446 PGO65446 PQK65446 QAG65446 QKC65446 QTY65446 RDU65446 RNQ65446 RXM65446 SHI65446 SRE65446 TBA65446 TKW65446 TUS65446 UEO65446 UOK65446 UYG65446 VIC65446 VRY65446 WBU65446 WLQ65446 WVM65446 JA130982 SW130982 ACS130982 AMO130982 AWK130982 BGG130982 BQC130982 BZY130982 CJU130982 CTQ130982 DDM130982 DNI130982 DXE130982 EHA130982 EQW130982 FAS130982 FKO130982 FUK130982 GEG130982 GOC130982 GXY130982 HHU130982 HRQ130982 IBM130982 ILI130982 IVE130982 JFA130982 JOW130982 JYS130982 KIO130982 KSK130982 LCG130982 LMC130982 LVY130982 MFU130982 MPQ130982 MZM130982 NJI130982 NTE130982 ODA130982 OMW130982 OWS130982 PGO130982 PQK130982 QAG130982 QKC130982 QTY130982 RDU130982 RNQ130982 RXM130982 SHI130982 SRE130982 TBA130982 TKW130982 TUS130982 UEO130982 UOK130982 UYG130982 VIC130982 VRY130982 WBU130982 WLQ130982 WVM130982 JA196518 SW196518 ACS196518 AMO196518 AWK196518 BGG196518 BQC196518 BZY196518 CJU196518 CTQ196518 DDM196518 DNI196518 DXE196518 EHA196518 EQW196518 FAS196518 FKO196518 FUK196518 GEG196518 GOC196518 GXY196518 HHU196518 HRQ196518 IBM196518 ILI196518 IVE196518 JFA196518 JOW196518 JYS196518 KIO196518 KSK196518 LCG196518 LMC196518 LVY196518 MFU196518 MPQ196518 MZM196518 NJI196518 NTE196518 ODA196518 OMW196518 OWS196518 PGO196518 PQK196518 QAG196518 QKC196518 QTY196518 RDU196518 RNQ196518 RXM196518 SHI196518 SRE196518 TBA196518 TKW196518 TUS196518 UEO196518 UOK196518 UYG196518 VIC196518 VRY196518 WBU196518 WLQ196518 WVM196518 JA262054 SW262054 ACS262054 AMO262054 AWK262054 BGG262054 BQC262054 BZY262054 CJU262054 CTQ262054 DDM262054 DNI262054 DXE262054 EHA262054 EQW262054 FAS262054 FKO262054 FUK262054 GEG262054 GOC262054 GXY262054 HHU262054 HRQ262054 IBM262054 ILI262054 IVE262054 JFA262054 JOW262054 JYS262054 KIO262054 KSK262054 LCG262054 LMC262054 LVY262054 MFU262054 MPQ262054 MZM262054 NJI262054 NTE262054 ODA262054 OMW262054 OWS262054 PGO262054 PQK262054 QAG262054 QKC262054 QTY262054 RDU262054 RNQ262054 RXM262054 SHI262054 SRE262054 TBA262054 TKW262054 TUS262054 UEO262054 UOK262054 UYG262054 VIC262054 VRY262054 WBU262054 WLQ262054 WVM262054 JA327590 SW327590 ACS327590 AMO327590 AWK327590 BGG327590 BQC327590 BZY327590 CJU327590 CTQ327590 DDM327590 DNI327590 DXE327590 EHA327590 EQW327590 FAS327590 FKO327590 FUK327590 GEG327590 GOC327590 GXY327590 HHU327590 HRQ327590 IBM327590 ILI327590 IVE327590 JFA327590 JOW327590 JYS327590 KIO327590 KSK327590 LCG327590 LMC327590 LVY327590 MFU327590 MPQ327590 MZM327590 NJI327590 NTE327590 ODA327590 OMW327590 OWS327590 PGO327590 PQK327590 QAG327590 QKC327590 QTY327590 RDU327590 RNQ327590 RXM327590 SHI327590 SRE327590 TBA327590 TKW327590 TUS327590 UEO327590 UOK327590 UYG327590 VIC327590 VRY327590 WBU327590 WLQ327590 WVM327590 JA393126 SW393126 ACS393126 AMO393126 AWK393126 BGG393126 BQC393126 BZY393126 CJU393126 CTQ393126 DDM393126 DNI393126 DXE393126 EHA393126 EQW393126 FAS393126 FKO393126 FUK393126 GEG393126 GOC393126 GXY393126 HHU393126 HRQ393126 IBM393126 ILI393126 IVE393126 JFA393126 JOW393126 JYS393126 KIO393126 KSK393126 LCG393126 LMC393126 LVY393126 MFU393126 MPQ393126 MZM393126 NJI393126 NTE393126 ODA393126 OMW393126 OWS393126 PGO393126 PQK393126 QAG393126 QKC393126 QTY393126 RDU393126 RNQ393126 RXM393126 SHI393126 SRE393126 TBA393126 TKW393126 TUS393126 UEO393126 UOK393126 UYG393126 VIC393126 VRY393126 WBU393126 WLQ393126 WVM393126 JA458662 SW458662 ACS458662 AMO458662 AWK458662 BGG458662 BQC458662 BZY458662 CJU458662 CTQ458662 DDM458662 DNI458662 DXE458662 EHA458662 EQW458662 FAS458662 FKO458662 FUK458662 GEG458662 GOC458662 GXY458662 HHU458662 HRQ458662 IBM458662 ILI458662 IVE458662 JFA458662 JOW458662 JYS458662 KIO458662 KSK458662 LCG458662 LMC458662 LVY458662 MFU458662 MPQ458662 MZM458662 NJI458662 NTE458662 ODA458662 OMW458662 OWS458662 PGO458662 PQK458662 QAG458662 QKC458662 QTY458662 RDU458662 RNQ458662 RXM458662 SHI458662 SRE458662 TBA458662 TKW458662 TUS458662 UEO458662 UOK458662 UYG458662 VIC458662 VRY458662 WBU458662 WLQ458662 WVM458662 JA524198 SW524198 ACS524198 AMO524198 AWK524198 BGG524198 BQC524198 BZY524198 CJU524198 CTQ524198 DDM524198 DNI524198 DXE524198 EHA524198 EQW524198 FAS524198 FKO524198 FUK524198 GEG524198 GOC524198 GXY524198 HHU524198 HRQ524198 IBM524198 ILI524198 IVE524198 JFA524198 JOW524198 JYS524198 KIO524198 KSK524198 LCG524198 LMC524198 LVY524198 MFU524198 MPQ524198 MZM524198 NJI524198 NTE524198 ODA524198 OMW524198 OWS524198 PGO524198 PQK524198 QAG524198 QKC524198 QTY524198 RDU524198 RNQ524198 RXM524198 SHI524198 SRE524198 TBA524198 TKW524198 TUS524198 UEO524198 UOK524198 UYG524198 VIC524198 VRY524198 WBU524198 WLQ524198 WVM524198 JA589734 SW589734 ACS589734 AMO589734 AWK589734 BGG589734 BQC589734 BZY589734 CJU589734 CTQ589734 DDM589734 DNI589734 DXE589734 EHA589734 EQW589734 FAS589734 FKO589734 FUK589734 GEG589734 GOC589734 GXY589734 HHU589734 HRQ589734 IBM589734 ILI589734 IVE589734 JFA589734 JOW589734 JYS589734 KIO589734 KSK589734 LCG589734 LMC589734 LVY589734 MFU589734 MPQ589734 MZM589734 NJI589734 NTE589734 ODA589734 OMW589734 OWS589734 PGO589734 PQK589734 QAG589734 QKC589734 QTY589734 RDU589734 RNQ589734 RXM589734 SHI589734 SRE589734 TBA589734 TKW589734 TUS589734 UEO589734 UOK589734 UYG589734 VIC589734 VRY589734 WBU589734 WLQ589734 WVM589734 JA655270 SW655270 ACS655270 AMO655270 AWK655270 BGG655270 BQC655270 BZY655270 CJU655270 CTQ655270 DDM655270 DNI655270 DXE655270 EHA655270 EQW655270 FAS655270 FKO655270 FUK655270 GEG655270 GOC655270 GXY655270 HHU655270 HRQ655270 IBM655270 ILI655270 IVE655270 JFA655270 JOW655270 JYS655270 KIO655270 KSK655270 LCG655270 LMC655270 LVY655270 MFU655270 MPQ655270 MZM655270 NJI655270 NTE655270 ODA655270 OMW655270 OWS655270 PGO655270 PQK655270 QAG655270 QKC655270 QTY655270 RDU655270 RNQ655270 RXM655270 SHI655270 SRE655270 TBA655270 TKW655270 TUS655270 UEO655270 UOK655270 UYG655270 VIC655270 VRY655270 WBU655270 WLQ655270 WVM655270 JA720806 SW720806 ACS720806 AMO720806 AWK720806 BGG720806 BQC720806 BZY720806 CJU720806 CTQ720806 DDM720806 DNI720806 DXE720806 EHA720806 EQW720806 FAS720806 FKO720806 FUK720806 GEG720806 GOC720806 GXY720806 HHU720806 HRQ720806 IBM720806 ILI720806 IVE720806 JFA720806 JOW720806 JYS720806 KIO720806 KSK720806 LCG720806 LMC720806 LVY720806 MFU720806 MPQ720806 MZM720806 NJI720806 NTE720806 ODA720806 OMW720806 OWS720806 PGO720806 PQK720806 QAG720806 QKC720806 QTY720806 RDU720806 RNQ720806 RXM720806 SHI720806 SRE720806 TBA720806 TKW720806 TUS720806 UEO720806 UOK720806 UYG720806 VIC720806 VRY720806 WBU720806 WLQ720806 WVM720806 JA786342 SW786342 ACS786342 AMO786342 AWK786342 BGG786342 BQC786342 BZY786342 CJU786342 CTQ786342 DDM786342 DNI786342 DXE786342 EHA786342 EQW786342 FAS786342 FKO786342 FUK786342 GEG786342 GOC786342 GXY786342 HHU786342 HRQ786342 IBM786342 ILI786342 IVE786342 JFA786342 JOW786342 JYS786342 KIO786342 KSK786342 LCG786342 LMC786342 LVY786342 MFU786342 MPQ786342 MZM786342 NJI786342 NTE786342 ODA786342 OMW786342 OWS786342 PGO786342 PQK786342 QAG786342 QKC786342 QTY786342 RDU786342 RNQ786342 RXM786342 SHI786342 SRE786342 TBA786342 TKW786342 TUS786342 UEO786342 UOK786342 UYG786342 VIC786342 VRY786342 WBU786342 WLQ786342 WVM786342 JA851878 SW851878 ACS851878 AMO851878 AWK851878 BGG851878 BQC851878 BZY851878 CJU851878 CTQ851878 DDM851878 DNI851878 DXE851878 EHA851878 EQW851878 FAS851878 FKO851878 FUK851878 GEG851878 GOC851878 GXY851878 HHU851878 HRQ851878 IBM851878 ILI851878 IVE851878 JFA851878 JOW851878 JYS851878 KIO851878 KSK851878 LCG851878 LMC851878 LVY851878 MFU851878 MPQ851878 MZM851878 NJI851878 NTE851878 ODA851878 OMW851878 OWS851878 PGO851878 PQK851878 QAG851878 QKC851878 QTY851878 RDU851878 RNQ851878 RXM851878 SHI851878 SRE851878 TBA851878 TKW851878 TUS851878 UEO851878 UOK851878 UYG851878 VIC851878 VRY851878 WBU851878 WLQ851878 WVM851878 JA917414 SW917414 ACS917414 AMO917414 AWK917414 BGG917414 BQC917414 BZY917414 CJU917414 CTQ917414 DDM917414 DNI917414 DXE917414 EHA917414 EQW917414 FAS917414 FKO917414 FUK917414 GEG917414 GOC917414 GXY917414 HHU917414 HRQ917414 IBM917414 ILI917414 IVE917414 JFA917414 JOW917414 JYS917414 KIO917414 KSK917414 LCG917414 LMC917414 LVY917414 MFU917414 MPQ917414 MZM917414 NJI917414 NTE917414 ODA917414 OMW917414 OWS917414 PGO917414 PQK917414 QAG917414 QKC917414 QTY917414 RDU917414 RNQ917414 RXM917414 SHI917414 SRE917414 TBA917414 TKW917414 TUS917414 UEO917414 UOK917414 UYG917414 VIC917414 VRY917414 WBU917414 WLQ917414 WVM917414 JA982950 SW982950 ACS982950 AMO982950 AWK982950 BGG982950 BQC982950 BZY982950 CJU982950 CTQ982950 DDM982950 DNI982950 DXE982950 EHA982950 EQW982950 FAS982950 FKO982950 FUK982950 GEG982950 GOC982950 GXY982950 HHU982950 HRQ982950 IBM982950 ILI982950 IVE982950 JFA982950 JOW982950 JYS982950 KIO982950 KSK982950 LCG982950 LMC982950 LVY982950 MFU982950 MPQ982950 MZM982950 NJI982950 NTE982950 ODA982950 OMW982950 OWS982950 PGO982950 PQK982950 QAG982950 QKC982950 QTY982950 RDU982950 RNQ982950 RXM982950 SHI982950 SRE982950 TBA982950 TKW982950 TUS982950 UEO982950 UOK982950 UYG982950 VIC982950 VRY982950 WBU982950 WLQ982950 WVM982950 IU19 SQ19 ACM19 AMI19 AWE19 BGA19 BPW19 BZS19 CJO19 CTK19 DDG19 DNC19 DWY19 EGU19 EQQ19 FAM19 FKI19 FUE19 GEA19 GNW19 GXS19 HHO19 HRK19 IBG19 ILC19 IUY19 JEU19 JOQ19 JYM19 KII19 KSE19 LCA19 LLW19 LVS19 MFO19 MPK19 MZG19 NJC19 NSY19 OCU19 OMQ19 OWM19 PGI19 PQE19 QAA19 QJW19 QTS19 RDO19 RNK19 RXG19 SHC19 SQY19 TAU19 TKQ19 TUM19 UEI19 UOE19 UYA19 VHW19 VRS19 WBO19 WLK19 WVG19 IU65449 SQ65449 ACM65449 AMI65449 AWE65449 BGA65449 BPW65449 BZS65449 CJO65449 CTK65449 DDG65449 DNC65449 DWY65449 EGU65449 EQQ65449 FAM65449 FKI65449 FUE65449 GEA65449 GNW65449 GXS65449 HHO65449 HRK65449 IBG65449 ILC65449 IUY65449 JEU65449 JOQ65449 JYM65449 KII65449 KSE65449 LCA65449 LLW65449 LVS65449 MFO65449 MPK65449 MZG65449 NJC65449 NSY65449 OCU65449 OMQ65449 OWM65449 PGI65449 PQE65449 QAA65449 QJW65449 QTS65449 RDO65449 RNK65449 RXG65449 SHC65449 SQY65449 TAU65449 TKQ65449 TUM65449 UEI65449 UOE65449 UYA65449 VHW65449 VRS65449 WBO65449 WLK65449 WVG65449 IU130985 SQ130985 ACM130985 AMI130985 AWE130985 BGA130985 BPW130985 BZS130985 CJO130985 CTK130985 DDG130985 DNC130985 DWY130985 EGU130985 EQQ130985 FAM130985 FKI130985 FUE130985 GEA130985 GNW130985 GXS130985 HHO130985 HRK130985 IBG130985 ILC130985 IUY130985 JEU130985 JOQ130985 JYM130985 KII130985 KSE130985 LCA130985 LLW130985 LVS130985 MFO130985 MPK130985 MZG130985 NJC130985 NSY130985 OCU130985 OMQ130985 OWM130985 PGI130985 PQE130985 QAA130985 QJW130985 QTS130985 RDO130985 RNK130985 RXG130985 SHC130985 SQY130985 TAU130985 TKQ130985 TUM130985 UEI130985 UOE130985 UYA130985 VHW130985 VRS130985 WBO130985 WLK130985 WVG130985 IU196521 SQ196521 ACM196521 AMI196521 AWE196521 BGA196521 BPW196521 BZS196521 CJO196521 CTK196521 DDG196521 DNC196521 DWY196521 EGU196521 EQQ196521 FAM196521 FKI196521 FUE196521 GEA196521 GNW196521 GXS196521 HHO196521 HRK196521 IBG196521 ILC196521 IUY196521 JEU196521 JOQ196521 JYM196521 KII196521 KSE196521 LCA196521 LLW196521 LVS196521 MFO196521 MPK196521 MZG196521 NJC196521 NSY196521 OCU196521 OMQ196521 OWM196521 PGI196521 PQE196521 QAA196521 QJW196521 QTS196521 RDO196521 RNK196521 RXG196521 SHC196521 SQY196521 TAU196521 TKQ196521 TUM196521 UEI196521 UOE196521 UYA196521 VHW196521 VRS196521 WBO196521 WLK196521 WVG196521 IU262057 SQ262057 ACM262057 AMI262057 AWE262057 BGA262057 BPW262057 BZS262057 CJO262057 CTK262057 DDG262057 DNC262057 DWY262057 EGU262057 EQQ262057 FAM262057 FKI262057 FUE262057 GEA262057 GNW262057 GXS262057 HHO262057 HRK262057 IBG262057 ILC262057 IUY262057 JEU262057 JOQ262057 JYM262057 KII262057 KSE262057 LCA262057 LLW262057 LVS262057 MFO262057 MPK262057 MZG262057 NJC262057 NSY262057 OCU262057 OMQ262057 OWM262057 PGI262057 PQE262057 QAA262057 QJW262057 QTS262057 RDO262057 RNK262057 RXG262057 SHC262057 SQY262057 TAU262057 TKQ262057 TUM262057 UEI262057 UOE262057 UYA262057 VHW262057 VRS262057 WBO262057 WLK262057 WVG262057 IU327593 SQ327593 ACM327593 AMI327593 AWE327593 BGA327593 BPW327593 BZS327593 CJO327593 CTK327593 DDG327593 DNC327593 DWY327593 EGU327593 EQQ327593 FAM327593 FKI327593 FUE327593 GEA327593 GNW327593 GXS327593 HHO327593 HRK327593 IBG327593 ILC327593 IUY327593 JEU327593 JOQ327593 JYM327593 KII327593 KSE327593 LCA327593 LLW327593 LVS327593 MFO327593 MPK327593 MZG327593 NJC327593 NSY327593 OCU327593 OMQ327593 OWM327593 PGI327593 PQE327593 QAA327593 QJW327593 QTS327593 RDO327593 RNK327593 RXG327593 SHC327593 SQY327593 TAU327593 TKQ327593 TUM327593 UEI327593 UOE327593 UYA327593 VHW327593 VRS327593 WBO327593 WLK327593 WVG327593 IU393129 SQ393129 ACM393129 AMI393129 AWE393129 BGA393129 BPW393129 BZS393129 CJO393129 CTK393129 DDG393129 DNC393129 DWY393129 EGU393129 EQQ393129 FAM393129 FKI393129 FUE393129 GEA393129 GNW393129 GXS393129 HHO393129 HRK393129 IBG393129 ILC393129 IUY393129 JEU393129 JOQ393129 JYM393129 KII393129 KSE393129 LCA393129 LLW393129 LVS393129 MFO393129 MPK393129 MZG393129 NJC393129 NSY393129 OCU393129 OMQ393129 OWM393129 PGI393129 PQE393129 QAA393129 QJW393129 QTS393129 RDO393129 RNK393129 RXG393129 SHC393129 SQY393129 TAU393129 TKQ393129 TUM393129 UEI393129 UOE393129 UYA393129 VHW393129 VRS393129 WBO393129 WLK393129 WVG393129 IU458665 SQ458665 ACM458665 AMI458665 AWE458665 BGA458665 BPW458665 BZS458665 CJO458665 CTK458665 DDG458665 DNC458665 DWY458665 EGU458665 EQQ458665 FAM458665 FKI458665 FUE458665 GEA458665 GNW458665 GXS458665 HHO458665 HRK458665 IBG458665 ILC458665 IUY458665 JEU458665 JOQ458665 JYM458665 KII458665 KSE458665 LCA458665 LLW458665 LVS458665 MFO458665 MPK458665 MZG458665 NJC458665 NSY458665 OCU458665 OMQ458665 OWM458665 PGI458665 PQE458665 QAA458665 QJW458665 QTS458665 RDO458665 RNK458665 RXG458665 SHC458665 SQY458665 TAU458665 TKQ458665 TUM458665 UEI458665 UOE458665 UYA458665 VHW458665 VRS458665 WBO458665 WLK458665 WVG458665 IU524201 SQ524201 ACM524201 AMI524201 AWE524201 BGA524201 BPW524201 BZS524201 CJO524201 CTK524201 DDG524201 DNC524201 DWY524201 EGU524201 EQQ524201 FAM524201 FKI524201 FUE524201 GEA524201 GNW524201 GXS524201 HHO524201 HRK524201 IBG524201 ILC524201 IUY524201 JEU524201 JOQ524201 JYM524201 KII524201 KSE524201 LCA524201 LLW524201 LVS524201 MFO524201 MPK524201 MZG524201 NJC524201 NSY524201 OCU524201 OMQ524201 OWM524201 PGI524201 PQE524201 QAA524201 QJW524201 QTS524201 RDO524201 RNK524201 RXG524201 SHC524201 SQY524201 TAU524201 TKQ524201 TUM524201 UEI524201 UOE524201 UYA524201 VHW524201 VRS524201 WBO524201 WLK524201 WVG524201 IU589737 SQ589737 ACM589737 AMI589737 AWE589737 BGA589737 BPW589737 BZS589737 CJO589737 CTK589737 DDG589737 DNC589737 DWY589737 EGU589737 EQQ589737 FAM589737 FKI589737 FUE589737 GEA589737 GNW589737 GXS589737 HHO589737 HRK589737 IBG589737 ILC589737 IUY589737 JEU589737 JOQ589737 JYM589737 KII589737 KSE589737 LCA589737 LLW589737 LVS589737 MFO589737 MPK589737 MZG589737 NJC589737 NSY589737 OCU589737 OMQ589737 OWM589737 PGI589737 PQE589737 QAA589737 QJW589737 QTS589737 RDO589737 RNK589737 RXG589737 SHC589737 SQY589737 TAU589737 TKQ589737 TUM589737 UEI589737 UOE589737 UYA589737 VHW589737 VRS589737 WBO589737 WLK589737 WVG589737 IU655273 SQ655273 ACM655273 AMI655273 AWE655273 BGA655273 BPW655273 BZS655273 CJO655273 CTK655273 DDG655273 DNC655273 DWY655273 EGU655273 EQQ655273 FAM655273 FKI655273 FUE655273 GEA655273 GNW655273 GXS655273 HHO655273 HRK655273 IBG655273 ILC655273 IUY655273 JEU655273 JOQ655273 JYM655273 KII655273 KSE655273 LCA655273 LLW655273 LVS655273 MFO655273 MPK655273 MZG655273 NJC655273 NSY655273 OCU655273 OMQ655273 OWM655273 PGI655273 PQE655273 QAA655273 QJW655273 QTS655273 RDO655273 RNK655273 RXG655273 SHC655273 SQY655273 TAU655273 TKQ655273 TUM655273 UEI655273 UOE655273 UYA655273 VHW655273 VRS655273 WBO655273 WLK655273 WVG655273 IU720809 SQ720809 ACM720809 AMI720809 AWE720809 BGA720809 BPW720809 BZS720809 CJO720809 CTK720809 DDG720809 DNC720809 DWY720809 EGU720809 EQQ720809 FAM720809 FKI720809 FUE720809 GEA720809 GNW720809 GXS720809 HHO720809 HRK720809 IBG720809 ILC720809 IUY720809 JEU720809 JOQ720809 JYM720809 KII720809 KSE720809 LCA720809 LLW720809 LVS720809 MFO720809 MPK720809 MZG720809 NJC720809 NSY720809 OCU720809 OMQ720809 OWM720809 PGI720809 PQE720809 QAA720809 QJW720809 QTS720809 RDO720809 RNK720809 RXG720809 SHC720809 SQY720809 TAU720809 TKQ720809 TUM720809 UEI720809 UOE720809 UYA720809 VHW720809 VRS720809 WBO720809 WLK720809 WVG720809 IU786345 SQ786345 ACM786345 AMI786345 AWE786345 BGA786345 BPW786345 BZS786345 CJO786345 CTK786345 DDG786345 DNC786345 DWY786345 EGU786345 EQQ786345 FAM786345 FKI786345 FUE786345 GEA786345 GNW786345 GXS786345 HHO786345 HRK786345 IBG786345 ILC786345 IUY786345 JEU786345 JOQ786345 JYM786345 KII786345 KSE786345 LCA786345 LLW786345 LVS786345 MFO786345 MPK786345 MZG786345 NJC786345 NSY786345 OCU786345 OMQ786345 OWM786345 PGI786345 PQE786345 QAA786345 QJW786345 QTS786345 RDO786345 RNK786345 RXG786345 SHC786345 SQY786345 TAU786345 TKQ786345 TUM786345 UEI786345 UOE786345 UYA786345 VHW786345 VRS786345 WBO786345 WLK786345 WVG786345 IU851881 SQ851881 ACM851881 AMI851881 AWE851881 BGA851881 BPW851881 BZS851881 CJO851881 CTK851881 DDG851881 DNC851881 DWY851881 EGU851881 EQQ851881 FAM851881 FKI851881 FUE851881 GEA851881 GNW851881 GXS851881 HHO851881 HRK851881 IBG851881 ILC851881 IUY851881 JEU851881 JOQ851881 JYM851881 KII851881 KSE851881 LCA851881 LLW851881 LVS851881 MFO851881 MPK851881 MZG851881 NJC851881 NSY851881 OCU851881 OMQ851881 OWM851881 PGI851881 PQE851881 QAA851881 QJW851881 QTS851881 RDO851881 RNK851881 RXG851881 SHC851881 SQY851881 TAU851881 TKQ851881 TUM851881 UEI851881 UOE851881 UYA851881 VHW851881 VRS851881 WBO851881 WLK851881 WVG851881 IU917417 SQ917417 ACM917417 AMI917417 AWE917417 BGA917417 BPW917417 BZS917417 CJO917417 CTK917417 DDG917417 DNC917417 DWY917417 EGU917417 EQQ917417 FAM917417 FKI917417 FUE917417 GEA917417 GNW917417 GXS917417 HHO917417 HRK917417 IBG917417 ILC917417 IUY917417 JEU917417 JOQ917417 JYM917417 KII917417 KSE917417 LCA917417 LLW917417 LVS917417 MFO917417 MPK917417 MZG917417 NJC917417 NSY917417 OCU917417 OMQ917417 OWM917417 PGI917417 PQE917417 QAA917417 QJW917417 QTS917417 RDO917417 RNK917417 RXG917417 SHC917417 SQY917417 TAU917417 TKQ917417 TUM917417 UEI917417 UOE917417 UYA917417 VHW917417 VRS917417 WBO917417 WLK917417 WVG917417 IU982953 SQ982953 ACM982953 AMI982953 AWE982953 BGA982953 BPW982953 BZS982953 CJO982953 CTK982953 DDG982953 DNC982953 DWY982953 EGU982953 EQQ982953 FAM982953 FKI982953 FUE982953 GEA982953 GNW982953 GXS982953 HHO982953 HRK982953 IBG982953 ILC982953 IUY982953 JEU982953 JOQ982953 JYM982953 KII982953 KSE982953 LCA982953 LLW982953 LVS982953 MFO982953 MPK982953 MZG982953 NJC982953 NSY982953 OCU982953 OMQ982953 OWM982953 PGI982953 PQE982953 QAA982953 QJW982953 QTS982953 RDO982953 RNK982953 RXG982953 SHC982953 SQY982953 TAU982953 TKQ982953 TUM982953 UEI982953 UOE982953 UYA982953 VHW982953 VRS982953 WBO982953 WLK982953 WVG982953 JA65449:JA65450 SW65449:SW65450 ACS65449:ACS65450 AMO65449:AMO65450 AWK65449:AWK65450 BGG65449:BGG65450 BQC65449:BQC65450 BZY65449:BZY65450 CJU65449:CJU65450 CTQ65449:CTQ65450 DDM65449:DDM65450 DNI65449:DNI65450 DXE65449:DXE65450 EHA65449:EHA65450 EQW65449:EQW65450 FAS65449:FAS65450 FKO65449:FKO65450 FUK65449:FUK65450 GEG65449:GEG65450 GOC65449:GOC65450 GXY65449:GXY65450 HHU65449:HHU65450 HRQ65449:HRQ65450 IBM65449:IBM65450 ILI65449:ILI65450 IVE65449:IVE65450 JFA65449:JFA65450 JOW65449:JOW65450 JYS65449:JYS65450 KIO65449:KIO65450 KSK65449:KSK65450 LCG65449:LCG65450 LMC65449:LMC65450 LVY65449:LVY65450 MFU65449:MFU65450 MPQ65449:MPQ65450 MZM65449:MZM65450 NJI65449:NJI65450 NTE65449:NTE65450 ODA65449:ODA65450 OMW65449:OMW65450 OWS65449:OWS65450 PGO65449:PGO65450 PQK65449:PQK65450 QAG65449:QAG65450 QKC65449:QKC65450 QTY65449:QTY65450 RDU65449:RDU65450 RNQ65449:RNQ65450 RXM65449:RXM65450 SHI65449:SHI65450 SRE65449:SRE65450 TBA65449:TBA65450 TKW65449:TKW65450 TUS65449:TUS65450 UEO65449:UEO65450 UOK65449:UOK65450 UYG65449:UYG65450 VIC65449:VIC65450 VRY65449:VRY65450 WBU65449:WBU65450 WLQ65449:WLQ65450 WVM65449:WVM65450 JA130985:JA130986 SW130985:SW130986 ACS130985:ACS130986 AMO130985:AMO130986 AWK130985:AWK130986 BGG130985:BGG130986 BQC130985:BQC130986 BZY130985:BZY130986 CJU130985:CJU130986 CTQ130985:CTQ130986 DDM130985:DDM130986 DNI130985:DNI130986 DXE130985:DXE130986 EHA130985:EHA130986 EQW130985:EQW130986 FAS130985:FAS130986 FKO130985:FKO130986 FUK130985:FUK130986 GEG130985:GEG130986 GOC130985:GOC130986 GXY130985:GXY130986 HHU130985:HHU130986 HRQ130985:HRQ130986 IBM130985:IBM130986 ILI130985:ILI130986 IVE130985:IVE130986 JFA130985:JFA130986 JOW130985:JOW130986 JYS130985:JYS130986 KIO130985:KIO130986 KSK130985:KSK130986 LCG130985:LCG130986 LMC130985:LMC130986 LVY130985:LVY130986 MFU130985:MFU130986 MPQ130985:MPQ130986 MZM130985:MZM130986 NJI130985:NJI130986 NTE130985:NTE130986 ODA130985:ODA130986 OMW130985:OMW130986 OWS130985:OWS130986 PGO130985:PGO130986 PQK130985:PQK130986 QAG130985:QAG130986 QKC130985:QKC130986 QTY130985:QTY130986 RDU130985:RDU130986 RNQ130985:RNQ130986 RXM130985:RXM130986 SHI130985:SHI130986 SRE130985:SRE130986 TBA130985:TBA130986 TKW130985:TKW130986 TUS130985:TUS130986 UEO130985:UEO130986 UOK130985:UOK130986 UYG130985:UYG130986 VIC130985:VIC130986 VRY130985:VRY130986 WBU130985:WBU130986 WLQ130985:WLQ130986 WVM130985:WVM130986 JA196521:JA196522 SW196521:SW196522 ACS196521:ACS196522 AMO196521:AMO196522 AWK196521:AWK196522 BGG196521:BGG196522 BQC196521:BQC196522 BZY196521:BZY196522 CJU196521:CJU196522 CTQ196521:CTQ196522 DDM196521:DDM196522 DNI196521:DNI196522 DXE196521:DXE196522 EHA196521:EHA196522 EQW196521:EQW196522 FAS196521:FAS196522 FKO196521:FKO196522 FUK196521:FUK196522 GEG196521:GEG196522 GOC196521:GOC196522 GXY196521:GXY196522 HHU196521:HHU196522 HRQ196521:HRQ196522 IBM196521:IBM196522 ILI196521:ILI196522 IVE196521:IVE196522 JFA196521:JFA196522 JOW196521:JOW196522 JYS196521:JYS196522 KIO196521:KIO196522 KSK196521:KSK196522 LCG196521:LCG196522 LMC196521:LMC196522 LVY196521:LVY196522 MFU196521:MFU196522 MPQ196521:MPQ196522 MZM196521:MZM196522 NJI196521:NJI196522 NTE196521:NTE196522 ODA196521:ODA196522 OMW196521:OMW196522 OWS196521:OWS196522 PGO196521:PGO196522 PQK196521:PQK196522 QAG196521:QAG196522 QKC196521:QKC196522 QTY196521:QTY196522 RDU196521:RDU196522 RNQ196521:RNQ196522 RXM196521:RXM196522 SHI196521:SHI196522 SRE196521:SRE196522 TBA196521:TBA196522 TKW196521:TKW196522 TUS196521:TUS196522 UEO196521:UEO196522 UOK196521:UOK196522 UYG196521:UYG196522 VIC196521:VIC196522 VRY196521:VRY196522 WBU196521:WBU196522 WLQ196521:WLQ196522 WVM196521:WVM196522 JA262057:JA262058 SW262057:SW262058 ACS262057:ACS262058 AMO262057:AMO262058 AWK262057:AWK262058 BGG262057:BGG262058 BQC262057:BQC262058 BZY262057:BZY262058 CJU262057:CJU262058 CTQ262057:CTQ262058 DDM262057:DDM262058 DNI262057:DNI262058 DXE262057:DXE262058 EHA262057:EHA262058 EQW262057:EQW262058 FAS262057:FAS262058 FKO262057:FKO262058 FUK262057:FUK262058 GEG262057:GEG262058 GOC262057:GOC262058 GXY262057:GXY262058 HHU262057:HHU262058 HRQ262057:HRQ262058 IBM262057:IBM262058 ILI262057:ILI262058 IVE262057:IVE262058 JFA262057:JFA262058 JOW262057:JOW262058 JYS262057:JYS262058 KIO262057:KIO262058 KSK262057:KSK262058 LCG262057:LCG262058 LMC262057:LMC262058 LVY262057:LVY262058 MFU262057:MFU262058 MPQ262057:MPQ262058 MZM262057:MZM262058 NJI262057:NJI262058 NTE262057:NTE262058 ODA262057:ODA262058 OMW262057:OMW262058 OWS262057:OWS262058 PGO262057:PGO262058 PQK262057:PQK262058 QAG262057:QAG262058 QKC262057:QKC262058 QTY262057:QTY262058 RDU262057:RDU262058 RNQ262057:RNQ262058 RXM262057:RXM262058 SHI262057:SHI262058 SRE262057:SRE262058 TBA262057:TBA262058 TKW262057:TKW262058 TUS262057:TUS262058 UEO262057:UEO262058 UOK262057:UOK262058 UYG262057:UYG262058 VIC262057:VIC262058 VRY262057:VRY262058 WBU262057:WBU262058 WLQ262057:WLQ262058 WVM262057:WVM262058 JA327593:JA327594 SW327593:SW327594 ACS327593:ACS327594 AMO327593:AMO327594 AWK327593:AWK327594 BGG327593:BGG327594 BQC327593:BQC327594 BZY327593:BZY327594 CJU327593:CJU327594 CTQ327593:CTQ327594 DDM327593:DDM327594 DNI327593:DNI327594 DXE327593:DXE327594 EHA327593:EHA327594 EQW327593:EQW327594 FAS327593:FAS327594 FKO327593:FKO327594 FUK327593:FUK327594 GEG327593:GEG327594 GOC327593:GOC327594 GXY327593:GXY327594 HHU327593:HHU327594 HRQ327593:HRQ327594 IBM327593:IBM327594 ILI327593:ILI327594 IVE327593:IVE327594 JFA327593:JFA327594 JOW327593:JOW327594 JYS327593:JYS327594 KIO327593:KIO327594 KSK327593:KSK327594 LCG327593:LCG327594 LMC327593:LMC327594 LVY327593:LVY327594 MFU327593:MFU327594 MPQ327593:MPQ327594 MZM327593:MZM327594 NJI327593:NJI327594 NTE327593:NTE327594 ODA327593:ODA327594 OMW327593:OMW327594 OWS327593:OWS327594 PGO327593:PGO327594 PQK327593:PQK327594 QAG327593:QAG327594 QKC327593:QKC327594 QTY327593:QTY327594 RDU327593:RDU327594 RNQ327593:RNQ327594 RXM327593:RXM327594 SHI327593:SHI327594 SRE327593:SRE327594 TBA327593:TBA327594 TKW327593:TKW327594 TUS327593:TUS327594 UEO327593:UEO327594 UOK327593:UOK327594 UYG327593:UYG327594 VIC327593:VIC327594 VRY327593:VRY327594 WBU327593:WBU327594 WLQ327593:WLQ327594 WVM327593:WVM327594 JA393129:JA393130 SW393129:SW393130 ACS393129:ACS393130 AMO393129:AMO393130 AWK393129:AWK393130 BGG393129:BGG393130 BQC393129:BQC393130 BZY393129:BZY393130 CJU393129:CJU393130 CTQ393129:CTQ393130 DDM393129:DDM393130 DNI393129:DNI393130 DXE393129:DXE393130 EHA393129:EHA393130 EQW393129:EQW393130 FAS393129:FAS393130 FKO393129:FKO393130 FUK393129:FUK393130 GEG393129:GEG393130 GOC393129:GOC393130 GXY393129:GXY393130 HHU393129:HHU393130 HRQ393129:HRQ393130 IBM393129:IBM393130 ILI393129:ILI393130 IVE393129:IVE393130 JFA393129:JFA393130 JOW393129:JOW393130 JYS393129:JYS393130 KIO393129:KIO393130 KSK393129:KSK393130 LCG393129:LCG393130 LMC393129:LMC393130 LVY393129:LVY393130 MFU393129:MFU393130 MPQ393129:MPQ393130 MZM393129:MZM393130 NJI393129:NJI393130 NTE393129:NTE393130 ODA393129:ODA393130 OMW393129:OMW393130 OWS393129:OWS393130 PGO393129:PGO393130 PQK393129:PQK393130 QAG393129:QAG393130 QKC393129:QKC393130 QTY393129:QTY393130 RDU393129:RDU393130 RNQ393129:RNQ393130 RXM393129:RXM393130 SHI393129:SHI393130 SRE393129:SRE393130 TBA393129:TBA393130 TKW393129:TKW393130 TUS393129:TUS393130 UEO393129:UEO393130 UOK393129:UOK393130 UYG393129:UYG393130 VIC393129:VIC393130 VRY393129:VRY393130 WBU393129:WBU393130 WLQ393129:WLQ393130 WVM393129:WVM393130 JA458665:JA458666 SW458665:SW458666 ACS458665:ACS458666 AMO458665:AMO458666 AWK458665:AWK458666 BGG458665:BGG458666 BQC458665:BQC458666 BZY458665:BZY458666 CJU458665:CJU458666 CTQ458665:CTQ458666 DDM458665:DDM458666 DNI458665:DNI458666 DXE458665:DXE458666 EHA458665:EHA458666 EQW458665:EQW458666 FAS458665:FAS458666 FKO458665:FKO458666 FUK458665:FUK458666 GEG458665:GEG458666 GOC458665:GOC458666 GXY458665:GXY458666 HHU458665:HHU458666 HRQ458665:HRQ458666 IBM458665:IBM458666 ILI458665:ILI458666 IVE458665:IVE458666 JFA458665:JFA458666 JOW458665:JOW458666 JYS458665:JYS458666 KIO458665:KIO458666 KSK458665:KSK458666 LCG458665:LCG458666 LMC458665:LMC458666 LVY458665:LVY458666 MFU458665:MFU458666 MPQ458665:MPQ458666 MZM458665:MZM458666 NJI458665:NJI458666 NTE458665:NTE458666 ODA458665:ODA458666 OMW458665:OMW458666 OWS458665:OWS458666 PGO458665:PGO458666 PQK458665:PQK458666 QAG458665:QAG458666 QKC458665:QKC458666 QTY458665:QTY458666 RDU458665:RDU458666 RNQ458665:RNQ458666 RXM458665:RXM458666 SHI458665:SHI458666 SRE458665:SRE458666 TBA458665:TBA458666 TKW458665:TKW458666 TUS458665:TUS458666 UEO458665:UEO458666 UOK458665:UOK458666 UYG458665:UYG458666 VIC458665:VIC458666 VRY458665:VRY458666 WBU458665:WBU458666 WLQ458665:WLQ458666 WVM458665:WVM458666 JA524201:JA524202 SW524201:SW524202 ACS524201:ACS524202 AMO524201:AMO524202 AWK524201:AWK524202 BGG524201:BGG524202 BQC524201:BQC524202 BZY524201:BZY524202 CJU524201:CJU524202 CTQ524201:CTQ524202 DDM524201:DDM524202 DNI524201:DNI524202 DXE524201:DXE524202 EHA524201:EHA524202 EQW524201:EQW524202 FAS524201:FAS524202 FKO524201:FKO524202 FUK524201:FUK524202 GEG524201:GEG524202 GOC524201:GOC524202 GXY524201:GXY524202 HHU524201:HHU524202 HRQ524201:HRQ524202 IBM524201:IBM524202 ILI524201:ILI524202 IVE524201:IVE524202 JFA524201:JFA524202 JOW524201:JOW524202 JYS524201:JYS524202 KIO524201:KIO524202 KSK524201:KSK524202 LCG524201:LCG524202 LMC524201:LMC524202 LVY524201:LVY524202 MFU524201:MFU524202 MPQ524201:MPQ524202 MZM524201:MZM524202 NJI524201:NJI524202 NTE524201:NTE524202 ODA524201:ODA524202 OMW524201:OMW524202 OWS524201:OWS524202 PGO524201:PGO524202 PQK524201:PQK524202 QAG524201:QAG524202 QKC524201:QKC524202 QTY524201:QTY524202 RDU524201:RDU524202 RNQ524201:RNQ524202 RXM524201:RXM524202 SHI524201:SHI524202 SRE524201:SRE524202 TBA524201:TBA524202 TKW524201:TKW524202 TUS524201:TUS524202 UEO524201:UEO524202 UOK524201:UOK524202 UYG524201:UYG524202 VIC524201:VIC524202 VRY524201:VRY524202 WBU524201:WBU524202 WLQ524201:WLQ524202 WVM524201:WVM524202 JA589737:JA589738 SW589737:SW589738 ACS589737:ACS589738 AMO589737:AMO589738 AWK589737:AWK589738 BGG589737:BGG589738 BQC589737:BQC589738 BZY589737:BZY589738 CJU589737:CJU589738 CTQ589737:CTQ589738 DDM589737:DDM589738 DNI589737:DNI589738 DXE589737:DXE589738 EHA589737:EHA589738 EQW589737:EQW589738 FAS589737:FAS589738 FKO589737:FKO589738 FUK589737:FUK589738 GEG589737:GEG589738 GOC589737:GOC589738 GXY589737:GXY589738 HHU589737:HHU589738 HRQ589737:HRQ589738 IBM589737:IBM589738 ILI589737:ILI589738 IVE589737:IVE589738 JFA589737:JFA589738 JOW589737:JOW589738 JYS589737:JYS589738 KIO589737:KIO589738 KSK589737:KSK589738 LCG589737:LCG589738 LMC589737:LMC589738 LVY589737:LVY589738 MFU589737:MFU589738 MPQ589737:MPQ589738 MZM589737:MZM589738 NJI589737:NJI589738 NTE589737:NTE589738 ODA589737:ODA589738 OMW589737:OMW589738 OWS589737:OWS589738 PGO589737:PGO589738 PQK589737:PQK589738 QAG589737:QAG589738 QKC589737:QKC589738 QTY589737:QTY589738 RDU589737:RDU589738 RNQ589737:RNQ589738 RXM589737:RXM589738 SHI589737:SHI589738 SRE589737:SRE589738 TBA589737:TBA589738 TKW589737:TKW589738 TUS589737:TUS589738 UEO589737:UEO589738 UOK589737:UOK589738 UYG589737:UYG589738 VIC589737:VIC589738 VRY589737:VRY589738 WBU589737:WBU589738 WLQ589737:WLQ589738 WVM589737:WVM589738 JA655273:JA655274 SW655273:SW655274 ACS655273:ACS655274 AMO655273:AMO655274 AWK655273:AWK655274 BGG655273:BGG655274 BQC655273:BQC655274 BZY655273:BZY655274 CJU655273:CJU655274 CTQ655273:CTQ655274 DDM655273:DDM655274 DNI655273:DNI655274 DXE655273:DXE655274 EHA655273:EHA655274 EQW655273:EQW655274 FAS655273:FAS655274 FKO655273:FKO655274 FUK655273:FUK655274 GEG655273:GEG655274 GOC655273:GOC655274 GXY655273:GXY655274 HHU655273:HHU655274 HRQ655273:HRQ655274 IBM655273:IBM655274 ILI655273:ILI655274 IVE655273:IVE655274 JFA655273:JFA655274 JOW655273:JOW655274 JYS655273:JYS655274 KIO655273:KIO655274 KSK655273:KSK655274 LCG655273:LCG655274 LMC655273:LMC655274 LVY655273:LVY655274 MFU655273:MFU655274 MPQ655273:MPQ655274 MZM655273:MZM655274 NJI655273:NJI655274 NTE655273:NTE655274 ODA655273:ODA655274 OMW655273:OMW655274 OWS655273:OWS655274 PGO655273:PGO655274 PQK655273:PQK655274 QAG655273:QAG655274 QKC655273:QKC655274 QTY655273:QTY655274 RDU655273:RDU655274 RNQ655273:RNQ655274 RXM655273:RXM655274 SHI655273:SHI655274 SRE655273:SRE655274 TBA655273:TBA655274 TKW655273:TKW655274 TUS655273:TUS655274 UEO655273:UEO655274 UOK655273:UOK655274 UYG655273:UYG655274 VIC655273:VIC655274 VRY655273:VRY655274 WBU655273:WBU655274 WLQ655273:WLQ655274 WVM655273:WVM655274 JA720809:JA720810 SW720809:SW720810 ACS720809:ACS720810 AMO720809:AMO720810 AWK720809:AWK720810 BGG720809:BGG720810 BQC720809:BQC720810 BZY720809:BZY720810 CJU720809:CJU720810 CTQ720809:CTQ720810 DDM720809:DDM720810 DNI720809:DNI720810 DXE720809:DXE720810 EHA720809:EHA720810 EQW720809:EQW720810 FAS720809:FAS720810 FKO720809:FKO720810 FUK720809:FUK720810 GEG720809:GEG720810 GOC720809:GOC720810 GXY720809:GXY720810 HHU720809:HHU720810 HRQ720809:HRQ720810 IBM720809:IBM720810 ILI720809:ILI720810 IVE720809:IVE720810 JFA720809:JFA720810 JOW720809:JOW720810 JYS720809:JYS720810 KIO720809:KIO720810 KSK720809:KSK720810 LCG720809:LCG720810 LMC720809:LMC720810 LVY720809:LVY720810 MFU720809:MFU720810 MPQ720809:MPQ720810 MZM720809:MZM720810 NJI720809:NJI720810 NTE720809:NTE720810 ODA720809:ODA720810 OMW720809:OMW720810 OWS720809:OWS720810 PGO720809:PGO720810 PQK720809:PQK720810 QAG720809:QAG720810 QKC720809:QKC720810 QTY720809:QTY720810 RDU720809:RDU720810 RNQ720809:RNQ720810 RXM720809:RXM720810 SHI720809:SHI720810 SRE720809:SRE720810 TBA720809:TBA720810 TKW720809:TKW720810 TUS720809:TUS720810 UEO720809:UEO720810 UOK720809:UOK720810 UYG720809:UYG720810 VIC720809:VIC720810 VRY720809:VRY720810 WBU720809:WBU720810 WLQ720809:WLQ720810 WVM720809:WVM720810 JA786345:JA786346 SW786345:SW786346 ACS786345:ACS786346 AMO786345:AMO786346 AWK786345:AWK786346 BGG786345:BGG786346 BQC786345:BQC786346 BZY786345:BZY786346 CJU786345:CJU786346 CTQ786345:CTQ786346 DDM786345:DDM786346 DNI786345:DNI786346 DXE786345:DXE786346 EHA786345:EHA786346 EQW786345:EQW786346 FAS786345:FAS786346 FKO786345:FKO786346 FUK786345:FUK786346 GEG786345:GEG786346 GOC786345:GOC786346 GXY786345:GXY786346 HHU786345:HHU786346 HRQ786345:HRQ786346 IBM786345:IBM786346 ILI786345:ILI786346 IVE786345:IVE786346 JFA786345:JFA786346 JOW786345:JOW786346 JYS786345:JYS786346 KIO786345:KIO786346 KSK786345:KSK786346 LCG786345:LCG786346 LMC786345:LMC786346 LVY786345:LVY786346 MFU786345:MFU786346 MPQ786345:MPQ786346 MZM786345:MZM786346 NJI786345:NJI786346 NTE786345:NTE786346 ODA786345:ODA786346 OMW786345:OMW786346 OWS786345:OWS786346 PGO786345:PGO786346 PQK786345:PQK786346 QAG786345:QAG786346 QKC786345:QKC786346 QTY786345:QTY786346 RDU786345:RDU786346 RNQ786345:RNQ786346 RXM786345:RXM786346 SHI786345:SHI786346 SRE786345:SRE786346 TBA786345:TBA786346 TKW786345:TKW786346 TUS786345:TUS786346 UEO786345:UEO786346 UOK786345:UOK786346 UYG786345:UYG786346 VIC786345:VIC786346 VRY786345:VRY786346 WBU786345:WBU786346 WLQ786345:WLQ786346 WVM786345:WVM786346 JA851881:JA851882 SW851881:SW851882 ACS851881:ACS851882 AMO851881:AMO851882 AWK851881:AWK851882 BGG851881:BGG851882 BQC851881:BQC851882 BZY851881:BZY851882 CJU851881:CJU851882 CTQ851881:CTQ851882 DDM851881:DDM851882 DNI851881:DNI851882 DXE851881:DXE851882 EHA851881:EHA851882 EQW851881:EQW851882 FAS851881:FAS851882 FKO851881:FKO851882 FUK851881:FUK851882 GEG851881:GEG851882 GOC851881:GOC851882 GXY851881:GXY851882 HHU851881:HHU851882 HRQ851881:HRQ851882 IBM851881:IBM851882 ILI851881:ILI851882 IVE851881:IVE851882 JFA851881:JFA851882 JOW851881:JOW851882 JYS851881:JYS851882 KIO851881:KIO851882 KSK851881:KSK851882 LCG851881:LCG851882 LMC851881:LMC851882 LVY851881:LVY851882 MFU851881:MFU851882 MPQ851881:MPQ851882 MZM851881:MZM851882 NJI851881:NJI851882 NTE851881:NTE851882 ODA851881:ODA851882 OMW851881:OMW851882 OWS851881:OWS851882 PGO851881:PGO851882 PQK851881:PQK851882 QAG851881:QAG851882 QKC851881:QKC851882 QTY851881:QTY851882 RDU851881:RDU851882 RNQ851881:RNQ851882 RXM851881:RXM851882 SHI851881:SHI851882 SRE851881:SRE851882 TBA851881:TBA851882 TKW851881:TKW851882 TUS851881:TUS851882 UEO851881:UEO851882 UOK851881:UOK851882 UYG851881:UYG851882 VIC851881:VIC851882 VRY851881:VRY851882 WBU851881:WBU851882 WLQ851881:WLQ851882 WVM851881:WVM851882 JA917417:JA917418 SW917417:SW917418 ACS917417:ACS917418 AMO917417:AMO917418 AWK917417:AWK917418 BGG917417:BGG917418 BQC917417:BQC917418 BZY917417:BZY917418 CJU917417:CJU917418 CTQ917417:CTQ917418 DDM917417:DDM917418 DNI917417:DNI917418 DXE917417:DXE917418 EHA917417:EHA917418 EQW917417:EQW917418 FAS917417:FAS917418 FKO917417:FKO917418 FUK917417:FUK917418 GEG917417:GEG917418 GOC917417:GOC917418 GXY917417:GXY917418 HHU917417:HHU917418 HRQ917417:HRQ917418 IBM917417:IBM917418 ILI917417:ILI917418 IVE917417:IVE917418 JFA917417:JFA917418 JOW917417:JOW917418 JYS917417:JYS917418 KIO917417:KIO917418 KSK917417:KSK917418 LCG917417:LCG917418 LMC917417:LMC917418 LVY917417:LVY917418 MFU917417:MFU917418 MPQ917417:MPQ917418 MZM917417:MZM917418 NJI917417:NJI917418 NTE917417:NTE917418 ODA917417:ODA917418 OMW917417:OMW917418 OWS917417:OWS917418 PGO917417:PGO917418 PQK917417:PQK917418 QAG917417:QAG917418 QKC917417:QKC917418 QTY917417:QTY917418 RDU917417:RDU917418 RNQ917417:RNQ917418 RXM917417:RXM917418 SHI917417:SHI917418 SRE917417:SRE917418 TBA917417:TBA917418 TKW917417:TKW917418 TUS917417:TUS917418 UEO917417:UEO917418 UOK917417:UOK917418 UYG917417:UYG917418 VIC917417:VIC917418 VRY917417:VRY917418 WBU917417:WBU917418 WLQ917417:WLQ917418 WVM917417:WVM917418 JA982953:JA982954 SW982953:SW982954 ACS982953:ACS982954 AMO982953:AMO982954 AWK982953:AWK982954 BGG982953:BGG982954 BQC982953:BQC982954 BZY982953:BZY982954 CJU982953:CJU982954 CTQ982953:CTQ982954 DDM982953:DDM982954 DNI982953:DNI982954 DXE982953:DXE982954 EHA982953:EHA982954 EQW982953:EQW982954 FAS982953:FAS982954 FKO982953:FKO982954 FUK982953:FUK982954 GEG982953:GEG982954 GOC982953:GOC982954 GXY982953:GXY982954 HHU982953:HHU982954 HRQ982953:HRQ982954 IBM982953:IBM982954 ILI982953:ILI982954 IVE982953:IVE982954 JFA982953:JFA982954 JOW982953:JOW982954 JYS982953:JYS982954 KIO982953:KIO982954 KSK982953:KSK982954 LCG982953:LCG982954 LMC982953:LMC982954 LVY982953:LVY982954 MFU982953:MFU982954 MPQ982953:MPQ982954 MZM982953:MZM982954 NJI982953:NJI982954 NTE982953:NTE982954 ODA982953:ODA982954 OMW982953:OMW982954 OWS982953:OWS982954 PGO982953:PGO982954 PQK982953:PQK982954 QAG982953:QAG982954 QKC982953:QKC982954 QTY982953:QTY982954 RDU982953:RDU982954 RNQ982953:RNQ982954 RXM982953:RXM982954 SHI982953:SHI982954 SRE982953:SRE982954 TBA982953:TBA982954 TKW982953:TKW982954 TUS982953:TUS982954 UEO982953:UEO982954 UOK982953:UOK982954 UYG982953:UYG982954 VIC982953:VIC982954 VRY982953:VRY982954 WBU982953:WBU982954 WLQ982953:WLQ982954 WVM982953:WVM982954 IS18:IS20 SO18:SO20 ACK18:ACK20 AMG18:AMG20 AWC18:AWC20 BFY18:BFY20 BPU18:BPU20 BZQ18:BZQ20 CJM18:CJM20 CTI18:CTI20 DDE18:DDE20 DNA18:DNA20 DWW18:DWW20 EGS18:EGS20 EQO18:EQO20 FAK18:FAK20 FKG18:FKG20 FUC18:FUC20 GDY18:GDY20 GNU18:GNU20 GXQ18:GXQ20 HHM18:HHM20 HRI18:HRI20 IBE18:IBE20 ILA18:ILA20 IUW18:IUW20 JES18:JES20 JOO18:JOO20 JYK18:JYK20 KIG18:KIG20 KSC18:KSC20 LBY18:LBY20 LLU18:LLU20 LVQ18:LVQ20 MFM18:MFM20 MPI18:MPI20 MZE18:MZE20 NJA18:NJA20 NSW18:NSW20 OCS18:OCS20 OMO18:OMO20 OWK18:OWK20 PGG18:PGG20 PQC18:PQC20 PZY18:PZY20 QJU18:QJU20 QTQ18:QTQ20 RDM18:RDM20 RNI18:RNI20 RXE18:RXE20 SHA18:SHA20 SQW18:SQW20 TAS18:TAS20 TKO18:TKO20 TUK18:TUK20 UEG18:UEG20 UOC18:UOC20 UXY18:UXY20 VHU18:VHU20 VRQ18:VRQ20 WBM18:WBM20 WLI18:WLI20 WVE18:WVE20 IS65449:IS65450 SO65449:SO65450 ACK65449:ACK65450 AMG65449:AMG65450 AWC65449:AWC65450 BFY65449:BFY65450 BPU65449:BPU65450 BZQ65449:BZQ65450 CJM65449:CJM65450 CTI65449:CTI65450 DDE65449:DDE65450 DNA65449:DNA65450 DWW65449:DWW65450 EGS65449:EGS65450 EQO65449:EQO65450 FAK65449:FAK65450 FKG65449:FKG65450 FUC65449:FUC65450 GDY65449:GDY65450 GNU65449:GNU65450 GXQ65449:GXQ65450 HHM65449:HHM65450 HRI65449:HRI65450 IBE65449:IBE65450 ILA65449:ILA65450 IUW65449:IUW65450 JES65449:JES65450 JOO65449:JOO65450 JYK65449:JYK65450 KIG65449:KIG65450 KSC65449:KSC65450 LBY65449:LBY65450 LLU65449:LLU65450 LVQ65449:LVQ65450 MFM65449:MFM65450 MPI65449:MPI65450 MZE65449:MZE65450 NJA65449:NJA65450 NSW65449:NSW65450 OCS65449:OCS65450 OMO65449:OMO65450 OWK65449:OWK65450 PGG65449:PGG65450 PQC65449:PQC65450 PZY65449:PZY65450 QJU65449:QJU65450 QTQ65449:QTQ65450 RDM65449:RDM65450 RNI65449:RNI65450 RXE65449:RXE65450 SHA65449:SHA65450 SQW65449:SQW65450 TAS65449:TAS65450 TKO65449:TKO65450 TUK65449:TUK65450 UEG65449:UEG65450 UOC65449:UOC65450 UXY65449:UXY65450 VHU65449:VHU65450 VRQ65449:VRQ65450 WBM65449:WBM65450 WLI65449:WLI65450 WVE65449:WVE65450 IS130985:IS130986 SO130985:SO130986 ACK130985:ACK130986 AMG130985:AMG130986 AWC130985:AWC130986 BFY130985:BFY130986 BPU130985:BPU130986 BZQ130985:BZQ130986 CJM130985:CJM130986 CTI130985:CTI130986 DDE130985:DDE130986 DNA130985:DNA130986 DWW130985:DWW130986 EGS130985:EGS130986 EQO130985:EQO130986 FAK130985:FAK130986 FKG130985:FKG130986 FUC130985:FUC130986 GDY130985:GDY130986 GNU130985:GNU130986 GXQ130985:GXQ130986 HHM130985:HHM130986 HRI130985:HRI130986 IBE130985:IBE130986 ILA130985:ILA130986 IUW130985:IUW130986 JES130985:JES130986 JOO130985:JOO130986 JYK130985:JYK130986 KIG130985:KIG130986 KSC130985:KSC130986 LBY130985:LBY130986 LLU130985:LLU130986 LVQ130985:LVQ130986 MFM130985:MFM130986 MPI130985:MPI130986 MZE130985:MZE130986 NJA130985:NJA130986 NSW130985:NSW130986 OCS130985:OCS130986 OMO130985:OMO130986 OWK130985:OWK130986 PGG130985:PGG130986 PQC130985:PQC130986 PZY130985:PZY130986 QJU130985:QJU130986 QTQ130985:QTQ130986 RDM130985:RDM130986 RNI130985:RNI130986 RXE130985:RXE130986 SHA130985:SHA130986 SQW130985:SQW130986 TAS130985:TAS130986 TKO130985:TKO130986 TUK130985:TUK130986 UEG130985:UEG130986 UOC130985:UOC130986 UXY130985:UXY130986 VHU130985:VHU130986 VRQ130985:VRQ130986 WBM130985:WBM130986 WLI130985:WLI130986 WVE130985:WVE130986 IS196521:IS196522 SO196521:SO196522 ACK196521:ACK196522 AMG196521:AMG196522 AWC196521:AWC196522 BFY196521:BFY196522 BPU196521:BPU196522 BZQ196521:BZQ196522 CJM196521:CJM196522 CTI196521:CTI196522 DDE196521:DDE196522 DNA196521:DNA196522 DWW196521:DWW196522 EGS196521:EGS196522 EQO196521:EQO196522 FAK196521:FAK196522 FKG196521:FKG196522 FUC196521:FUC196522 GDY196521:GDY196522 GNU196521:GNU196522 GXQ196521:GXQ196522 HHM196521:HHM196522 HRI196521:HRI196522 IBE196521:IBE196522 ILA196521:ILA196522 IUW196521:IUW196522 JES196521:JES196522 JOO196521:JOO196522 JYK196521:JYK196522 KIG196521:KIG196522 KSC196521:KSC196522 LBY196521:LBY196522 LLU196521:LLU196522 LVQ196521:LVQ196522 MFM196521:MFM196522 MPI196521:MPI196522 MZE196521:MZE196522 NJA196521:NJA196522 NSW196521:NSW196522 OCS196521:OCS196522 OMO196521:OMO196522 OWK196521:OWK196522 PGG196521:PGG196522 PQC196521:PQC196522 PZY196521:PZY196522 QJU196521:QJU196522 QTQ196521:QTQ196522 RDM196521:RDM196522 RNI196521:RNI196522 RXE196521:RXE196522 SHA196521:SHA196522 SQW196521:SQW196522 TAS196521:TAS196522 TKO196521:TKO196522 TUK196521:TUK196522 UEG196521:UEG196522 UOC196521:UOC196522 UXY196521:UXY196522 VHU196521:VHU196522 VRQ196521:VRQ196522 WBM196521:WBM196522 WLI196521:WLI196522 WVE196521:WVE196522 IS262057:IS262058 SO262057:SO262058 ACK262057:ACK262058 AMG262057:AMG262058 AWC262057:AWC262058 BFY262057:BFY262058 BPU262057:BPU262058 BZQ262057:BZQ262058 CJM262057:CJM262058 CTI262057:CTI262058 DDE262057:DDE262058 DNA262057:DNA262058 DWW262057:DWW262058 EGS262057:EGS262058 EQO262057:EQO262058 FAK262057:FAK262058 FKG262057:FKG262058 FUC262057:FUC262058 GDY262057:GDY262058 GNU262057:GNU262058 GXQ262057:GXQ262058 HHM262057:HHM262058 HRI262057:HRI262058 IBE262057:IBE262058 ILA262057:ILA262058 IUW262057:IUW262058 JES262057:JES262058 JOO262057:JOO262058 JYK262057:JYK262058 KIG262057:KIG262058 KSC262057:KSC262058 LBY262057:LBY262058 LLU262057:LLU262058 LVQ262057:LVQ262058 MFM262057:MFM262058 MPI262057:MPI262058 MZE262057:MZE262058 NJA262057:NJA262058 NSW262057:NSW262058 OCS262057:OCS262058 OMO262057:OMO262058 OWK262057:OWK262058 PGG262057:PGG262058 PQC262057:PQC262058 PZY262057:PZY262058 QJU262057:QJU262058 QTQ262057:QTQ262058 RDM262057:RDM262058 RNI262057:RNI262058 RXE262057:RXE262058 SHA262057:SHA262058 SQW262057:SQW262058 TAS262057:TAS262058 TKO262057:TKO262058 TUK262057:TUK262058 UEG262057:UEG262058 UOC262057:UOC262058 UXY262057:UXY262058 VHU262057:VHU262058 VRQ262057:VRQ262058 WBM262057:WBM262058 WLI262057:WLI262058 WVE262057:WVE262058 IS327593:IS327594 SO327593:SO327594 ACK327593:ACK327594 AMG327593:AMG327594 AWC327593:AWC327594 BFY327593:BFY327594 BPU327593:BPU327594 BZQ327593:BZQ327594 CJM327593:CJM327594 CTI327593:CTI327594 DDE327593:DDE327594 DNA327593:DNA327594 DWW327593:DWW327594 EGS327593:EGS327594 EQO327593:EQO327594 FAK327593:FAK327594 FKG327593:FKG327594 FUC327593:FUC327594 GDY327593:GDY327594 GNU327593:GNU327594 GXQ327593:GXQ327594 HHM327593:HHM327594 HRI327593:HRI327594 IBE327593:IBE327594 ILA327593:ILA327594 IUW327593:IUW327594 JES327593:JES327594 JOO327593:JOO327594 JYK327593:JYK327594 KIG327593:KIG327594 KSC327593:KSC327594 LBY327593:LBY327594 LLU327593:LLU327594 LVQ327593:LVQ327594 MFM327593:MFM327594 MPI327593:MPI327594 MZE327593:MZE327594 NJA327593:NJA327594 NSW327593:NSW327594 OCS327593:OCS327594 OMO327593:OMO327594 OWK327593:OWK327594 PGG327593:PGG327594 PQC327593:PQC327594 PZY327593:PZY327594 QJU327593:QJU327594 QTQ327593:QTQ327594 RDM327593:RDM327594 RNI327593:RNI327594 RXE327593:RXE327594 SHA327593:SHA327594 SQW327593:SQW327594 TAS327593:TAS327594 TKO327593:TKO327594 TUK327593:TUK327594 UEG327593:UEG327594 UOC327593:UOC327594 UXY327593:UXY327594 VHU327593:VHU327594 VRQ327593:VRQ327594 WBM327593:WBM327594 WLI327593:WLI327594 WVE327593:WVE327594 IS393129:IS393130 SO393129:SO393130 ACK393129:ACK393130 AMG393129:AMG393130 AWC393129:AWC393130 BFY393129:BFY393130 BPU393129:BPU393130 BZQ393129:BZQ393130 CJM393129:CJM393130 CTI393129:CTI393130 DDE393129:DDE393130 DNA393129:DNA393130 DWW393129:DWW393130 EGS393129:EGS393130 EQO393129:EQO393130 FAK393129:FAK393130 FKG393129:FKG393130 FUC393129:FUC393130 GDY393129:GDY393130 GNU393129:GNU393130 GXQ393129:GXQ393130 HHM393129:HHM393130 HRI393129:HRI393130 IBE393129:IBE393130 ILA393129:ILA393130 IUW393129:IUW393130 JES393129:JES393130 JOO393129:JOO393130 JYK393129:JYK393130 KIG393129:KIG393130 KSC393129:KSC393130 LBY393129:LBY393130 LLU393129:LLU393130 LVQ393129:LVQ393130 MFM393129:MFM393130 MPI393129:MPI393130 MZE393129:MZE393130 NJA393129:NJA393130 NSW393129:NSW393130 OCS393129:OCS393130 OMO393129:OMO393130 OWK393129:OWK393130 PGG393129:PGG393130 PQC393129:PQC393130 PZY393129:PZY393130 QJU393129:QJU393130 QTQ393129:QTQ393130 RDM393129:RDM393130 RNI393129:RNI393130 RXE393129:RXE393130 SHA393129:SHA393130 SQW393129:SQW393130 TAS393129:TAS393130 TKO393129:TKO393130 TUK393129:TUK393130 UEG393129:UEG393130 UOC393129:UOC393130 UXY393129:UXY393130 VHU393129:VHU393130 VRQ393129:VRQ393130 WBM393129:WBM393130 WLI393129:WLI393130 WVE393129:WVE393130 IS458665:IS458666 SO458665:SO458666 ACK458665:ACK458666 AMG458665:AMG458666 AWC458665:AWC458666 BFY458665:BFY458666 BPU458665:BPU458666 BZQ458665:BZQ458666 CJM458665:CJM458666 CTI458665:CTI458666 DDE458665:DDE458666 DNA458665:DNA458666 DWW458665:DWW458666 EGS458665:EGS458666 EQO458665:EQO458666 FAK458665:FAK458666 FKG458665:FKG458666 FUC458665:FUC458666 GDY458665:GDY458666 GNU458665:GNU458666 GXQ458665:GXQ458666 HHM458665:HHM458666 HRI458665:HRI458666 IBE458665:IBE458666 ILA458665:ILA458666 IUW458665:IUW458666 JES458665:JES458666 JOO458665:JOO458666 JYK458665:JYK458666 KIG458665:KIG458666 KSC458665:KSC458666 LBY458665:LBY458666 LLU458665:LLU458666 LVQ458665:LVQ458666 MFM458665:MFM458666 MPI458665:MPI458666 MZE458665:MZE458666 NJA458665:NJA458666 NSW458665:NSW458666 OCS458665:OCS458666 OMO458665:OMO458666 OWK458665:OWK458666 PGG458665:PGG458666 PQC458665:PQC458666 PZY458665:PZY458666 QJU458665:QJU458666 QTQ458665:QTQ458666 RDM458665:RDM458666 RNI458665:RNI458666 RXE458665:RXE458666 SHA458665:SHA458666 SQW458665:SQW458666 TAS458665:TAS458666 TKO458665:TKO458666 TUK458665:TUK458666 UEG458665:UEG458666 UOC458665:UOC458666 UXY458665:UXY458666 VHU458665:VHU458666 VRQ458665:VRQ458666 WBM458665:WBM458666 WLI458665:WLI458666 WVE458665:WVE458666 IS524201:IS524202 SO524201:SO524202 ACK524201:ACK524202 AMG524201:AMG524202 AWC524201:AWC524202 BFY524201:BFY524202 BPU524201:BPU524202 BZQ524201:BZQ524202 CJM524201:CJM524202 CTI524201:CTI524202 DDE524201:DDE524202 DNA524201:DNA524202 DWW524201:DWW524202 EGS524201:EGS524202 EQO524201:EQO524202 FAK524201:FAK524202 FKG524201:FKG524202 FUC524201:FUC524202 GDY524201:GDY524202 GNU524201:GNU524202 GXQ524201:GXQ524202 HHM524201:HHM524202 HRI524201:HRI524202 IBE524201:IBE524202 ILA524201:ILA524202 IUW524201:IUW524202 JES524201:JES524202 JOO524201:JOO524202 JYK524201:JYK524202 KIG524201:KIG524202 KSC524201:KSC524202 LBY524201:LBY524202 LLU524201:LLU524202 LVQ524201:LVQ524202 MFM524201:MFM524202 MPI524201:MPI524202 MZE524201:MZE524202 NJA524201:NJA524202 NSW524201:NSW524202 OCS524201:OCS524202 OMO524201:OMO524202 OWK524201:OWK524202 PGG524201:PGG524202 PQC524201:PQC524202 PZY524201:PZY524202 QJU524201:QJU524202 QTQ524201:QTQ524202 RDM524201:RDM524202 RNI524201:RNI524202 RXE524201:RXE524202 SHA524201:SHA524202 SQW524201:SQW524202 TAS524201:TAS524202 TKO524201:TKO524202 TUK524201:TUK524202 UEG524201:UEG524202 UOC524201:UOC524202 UXY524201:UXY524202 VHU524201:VHU524202 VRQ524201:VRQ524202 WBM524201:WBM524202 WLI524201:WLI524202 WVE524201:WVE524202 IS589737:IS589738 SO589737:SO589738 ACK589737:ACK589738 AMG589737:AMG589738 AWC589737:AWC589738 BFY589737:BFY589738 BPU589737:BPU589738 BZQ589737:BZQ589738 CJM589737:CJM589738 CTI589737:CTI589738 DDE589737:DDE589738 DNA589737:DNA589738 DWW589737:DWW589738 EGS589737:EGS589738 EQO589737:EQO589738 FAK589737:FAK589738 FKG589737:FKG589738 FUC589737:FUC589738 GDY589737:GDY589738 GNU589737:GNU589738 GXQ589737:GXQ589738 HHM589737:HHM589738 HRI589737:HRI589738 IBE589737:IBE589738 ILA589737:ILA589738 IUW589737:IUW589738 JES589737:JES589738 JOO589737:JOO589738 JYK589737:JYK589738 KIG589737:KIG589738 KSC589737:KSC589738 LBY589737:LBY589738 LLU589737:LLU589738 LVQ589737:LVQ589738 MFM589737:MFM589738 MPI589737:MPI589738 MZE589737:MZE589738 NJA589737:NJA589738 NSW589737:NSW589738 OCS589737:OCS589738 OMO589737:OMO589738 OWK589737:OWK589738 PGG589737:PGG589738 PQC589737:PQC589738 PZY589737:PZY589738 QJU589737:QJU589738 QTQ589737:QTQ589738 RDM589737:RDM589738 RNI589737:RNI589738 RXE589737:RXE589738 SHA589737:SHA589738 SQW589737:SQW589738 TAS589737:TAS589738 TKO589737:TKO589738 TUK589737:TUK589738 UEG589737:UEG589738 UOC589737:UOC589738 UXY589737:UXY589738 VHU589737:VHU589738 VRQ589737:VRQ589738 WBM589737:WBM589738 WLI589737:WLI589738 WVE589737:WVE589738 IS655273:IS655274 SO655273:SO655274 ACK655273:ACK655274 AMG655273:AMG655274 AWC655273:AWC655274 BFY655273:BFY655274 BPU655273:BPU655274 BZQ655273:BZQ655274 CJM655273:CJM655274 CTI655273:CTI655274 DDE655273:DDE655274 DNA655273:DNA655274 DWW655273:DWW655274 EGS655273:EGS655274 EQO655273:EQO655274 FAK655273:FAK655274 FKG655273:FKG655274 FUC655273:FUC655274 GDY655273:GDY655274 GNU655273:GNU655274 GXQ655273:GXQ655274 HHM655273:HHM655274 HRI655273:HRI655274 IBE655273:IBE655274 ILA655273:ILA655274 IUW655273:IUW655274 JES655273:JES655274 JOO655273:JOO655274 JYK655273:JYK655274 KIG655273:KIG655274 KSC655273:KSC655274 LBY655273:LBY655274 LLU655273:LLU655274 LVQ655273:LVQ655274 MFM655273:MFM655274 MPI655273:MPI655274 MZE655273:MZE655274 NJA655273:NJA655274 NSW655273:NSW655274 OCS655273:OCS655274 OMO655273:OMO655274 OWK655273:OWK655274 PGG655273:PGG655274 PQC655273:PQC655274 PZY655273:PZY655274 QJU655273:QJU655274 QTQ655273:QTQ655274 RDM655273:RDM655274 RNI655273:RNI655274 RXE655273:RXE655274 SHA655273:SHA655274 SQW655273:SQW655274 TAS655273:TAS655274 TKO655273:TKO655274 TUK655273:TUK655274 UEG655273:UEG655274 UOC655273:UOC655274 UXY655273:UXY655274 VHU655273:VHU655274 VRQ655273:VRQ655274 WBM655273:WBM655274 WLI655273:WLI655274 WVE655273:WVE655274 IS720809:IS720810 SO720809:SO720810 ACK720809:ACK720810 AMG720809:AMG720810 AWC720809:AWC720810 BFY720809:BFY720810 BPU720809:BPU720810 BZQ720809:BZQ720810 CJM720809:CJM720810 CTI720809:CTI720810 DDE720809:DDE720810 DNA720809:DNA720810 DWW720809:DWW720810 EGS720809:EGS720810 EQO720809:EQO720810 FAK720809:FAK720810 FKG720809:FKG720810 FUC720809:FUC720810 GDY720809:GDY720810 GNU720809:GNU720810 GXQ720809:GXQ720810 HHM720809:HHM720810 HRI720809:HRI720810 IBE720809:IBE720810 ILA720809:ILA720810 IUW720809:IUW720810 JES720809:JES720810 JOO720809:JOO720810 JYK720809:JYK720810 KIG720809:KIG720810 KSC720809:KSC720810 LBY720809:LBY720810 LLU720809:LLU720810 LVQ720809:LVQ720810 MFM720809:MFM720810 MPI720809:MPI720810 MZE720809:MZE720810 NJA720809:NJA720810 NSW720809:NSW720810 OCS720809:OCS720810 OMO720809:OMO720810 OWK720809:OWK720810 PGG720809:PGG720810 PQC720809:PQC720810 PZY720809:PZY720810 QJU720809:QJU720810 QTQ720809:QTQ720810 RDM720809:RDM720810 RNI720809:RNI720810 RXE720809:RXE720810 SHA720809:SHA720810 SQW720809:SQW720810 TAS720809:TAS720810 TKO720809:TKO720810 TUK720809:TUK720810 UEG720809:UEG720810 UOC720809:UOC720810 UXY720809:UXY720810 VHU720809:VHU720810 VRQ720809:VRQ720810 WBM720809:WBM720810 WLI720809:WLI720810 WVE720809:WVE720810 IS786345:IS786346 SO786345:SO786346 ACK786345:ACK786346 AMG786345:AMG786346 AWC786345:AWC786346 BFY786345:BFY786346 BPU786345:BPU786346 BZQ786345:BZQ786346 CJM786345:CJM786346 CTI786345:CTI786346 DDE786345:DDE786346 DNA786345:DNA786346 DWW786345:DWW786346 EGS786345:EGS786346 EQO786345:EQO786346 FAK786345:FAK786346 FKG786345:FKG786346 FUC786345:FUC786346 GDY786345:GDY786346 GNU786345:GNU786346 GXQ786345:GXQ786346 HHM786345:HHM786346 HRI786345:HRI786346 IBE786345:IBE786346 ILA786345:ILA786346 IUW786345:IUW786346 JES786345:JES786346 JOO786345:JOO786346 JYK786345:JYK786346 KIG786345:KIG786346 KSC786345:KSC786346 LBY786345:LBY786346 LLU786345:LLU786346 LVQ786345:LVQ786346 MFM786345:MFM786346 MPI786345:MPI786346 MZE786345:MZE786346 NJA786345:NJA786346 NSW786345:NSW786346 OCS786345:OCS786346 OMO786345:OMO786346 OWK786345:OWK786346 PGG786345:PGG786346 PQC786345:PQC786346 PZY786345:PZY786346 QJU786345:QJU786346 QTQ786345:QTQ786346 RDM786345:RDM786346 RNI786345:RNI786346 RXE786345:RXE786346 SHA786345:SHA786346 SQW786345:SQW786346 TAS786345:TAS786346 TKO786345:TKO786346 TUK786345:TUK786346 UEG786345:UEG786346 UOC786345:UOC786346 UXY786345:UXY786346 VHU786345:VHU786346 VRQ786345:VRQ786346 WBM786345:WBM786346 WLI786345:WLI786346 WVE786345:WVE786346 IS851881:IS851882 SO851881:SO851882 ACK851881:ACK851882 AMG851881:AMG851882 AWC851881:AWC851882 BFY851881:BFY851882 BPU851881:BPU851882 BZQ851881:BZQ851882 CJM851881:CJM851882 CTI851881:CTI851882 DDE851881:DDE851882 DNA851881:DNA851882 DWW851881:DWW851882 EGS851881:EGS851882 EQO851881:EQO851882 FAK851881:FAK851882 FKG851881:FKG851882 FUC851881:FUC851882 GDY851881:GDY851882 GNU851881:GNU851882 GXQ851881:GXQ851882 HHM851881:HHM851882 HRI851881:HRI851882 IBE851881:IBE851882 ILA851881:ILA851882 IUW851881:IUW851882 JES851881:JES851882 JOO851881:JOO851882 JYK851881:JYK851882 KIG851881:KIG851882 KSC851881:KSC851882 LBY851881:LBY851882 LLU851881:LLU851882 LVQ851881:LVQ851882 MFM851881:MFM851882 MPI851881:MPI851882 MZE851881:MZE851882 NJA851881:NJA851882 NSW851881:NSW851882 OCS851881:OCS851882 OMO851881:OMO851882 OWK851881:OWK851882 PGG851881:PGG851882 PQC851881:PQC851882 PZY851881:PZY851882 QJU851881:QJU851882 QTQ851881:QTQ851882 RDM851881:RDM851882 RNI851881:RNI851882 RXE851881:RXE851882 SHA851881:SHA851882 SQW851881:SQW851882 TAS851881:TAS851882 TKO851881:TKO851882 TUK851881:TUK851882 UEG851881:UEG851882 UOC851881:UOC851882 UXY851881:UXY851882 VHU851881:VHU851882 VRQ851881:VRQ851882 WBM851881:WBM851882 WLI851881:WLI851882 WVE851881:WVE851882 IS917417:IS917418 SO917417:SO917418 ACK917417:ACK917418 AMG917417:AMG917418 AWC917417:AWC917418 BFY917417:BFY917418 BPU917417:BPU917418 BZQ917417:BZQ917418 CJM917417:CJM917418 CTI917417:CTI917418 DDE917417:DDE917418 DNA917417:DNA917418 DWW917417:DWW917418 EGS917417:EGS917418 EQO917417:EQO917418 FAK917417:FAK917418 FKG917417:FKG917418 FUC917417:FUC917418 GDY917417:GDY917418 GNU917417:GNU917418 GXQ917417:GXQ917418 HHM917417:HHM917418 HRI917417:HRI917418 IBE917417:IBE917418 ILA917417:ILA917418 IUW917417:IUW917418 JES917417:JES917418 JOO917417:JOO917418 JYK917417:JYK917418 KIG917417:KIG917418 KSC917417:KSC917418 LBY917417:LBY917418 LLU917417:LLU917418 LVQ917417:LVQ917418 MFM917417:MFM917418 MPI917417:MPI917418 MZE917417:MZE917418 NJA917417:NJA917418 NSW917417:NSW917418 OCS917417:OCS917418 OMO917417:OMO917418 OWK917417:OWK917418 PGG917417:PGG917418 PQC917417:PQC917418 PZY917417:PZY917418 QJU917417:QJU917418 QTQ917417:QTQ917418 RDM917417:RDM917418 RNI917417:RNI917418 RXE917417:RXE917418 SHA917417:SHA917418 SQW917417:SQW917418 TAS917417:TAS917418 TKO917417:TKO917418 TUK917417:TUK917418 UEG917417:UEG917418 UOC917417:UOC917418 UXY917417:UXY917418 VHU917417:VHU917418 VRQ917417:VRQ917418 WBM917417:WBM917418 WLI917417:WLI917418 WVE917417:WVE917418 IS982953:IS982954 SO982953:SO982954 ACK982953:ACK982954 AMG982953:AMG982954 AWC982953:AWC982954 BFY982953:BFY982954 BPU982953:BPU982954 BZQ982953:BZQ982954 CJM982953:CJM982954 CTI982953:CTI982954 DDE982953:DDE982954 DNA982953:DNA982954 DWW982953:DWW982954 EGS982953:EGS982954 EQO982953:EQO982954 FAK982953:FAK982954 FKG982953:FKG982954 FUC982953:FUC982954 GDY982953:GDY982954 GNU982953:GNU982954 GXQ982953:GXQ982954 HHM982953:HHM982954 HRI982953:HRI982954 IBE982953:IBE982954 ILA982953:ILA982954 IUW982953:IUW982954 JES982953:JES982954 JOO982953:JOO982954 JYK982953:JYK982954 KIG982953:KIG982954 KSC982953:KSC982954 LBY982953:LBY982954 LLU982953:LLU982954 LVQ982953:LVQ982954 MFM982953:MFM982954 MPI982953:MPI982954 MZE982953:MZE982954 NJA982953:NJA982954 NSW982953:NSW982954 OCS982953:OCS982954 OMO982953:OMO982954 OWK982953:OWK982954 PGG982953:PGG982954 PQC982953:PQC982954 PZY982953:PZY982954 QJU982953:QJU982954 QTQ982953:QTQ982954 RDM982953:RDM982954 RNI982953:RNI982954 RXE982953:RXE982954 SHA982953:SHA982954 SQW982953:SQW982954 TAS982953:TAS982954 TKO982953:TKO982954 TUK982953:TUK982954 UEG982953:UEG982954 UOC982953:UOC982954 UXY982953:UXY982954 VHU982953:VHU982954 VRQ982953:VRQ982954 WBM982953:WBM982954 WLI982953:WLI982954 WVE982953:WVE982954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JA65456 SW65456 ACS65456 AMO65456 AWK65456 BGG65456 BQC65456 BZY65456 CJU65456 CTQ65456 DDM65456 DNI65456 DXE65456 EHA65456 EQW65456 FAS65456 FKO65456 FUK65456 GEG65456 GOC65456 GXY65456 HHU65456 HRQ65456 IBM65456 ILI65456 IVE65456 JFA65456 JOW65456 JYS65456 KIO65456 KSK65456 LCG65456 LMC65456 LVY65456 MFU65456 MPQ65456 MZM65456 NJI65456 NTE65456 ODA65456 OMW65456 OWS65456 PGO65456 PQK65456 QAG65456 QKC65456 QTY65456 RDU65456 RNQ65456 RXM65456 SHI65456 SRE65456 TBA65456 TKW65456 TUS65456 UEO65456 UOK65456 UYG65456 VIC65456 VRY65456 WBU65456 WLQ65456 WVM65456 JA130992 SW130992 ACS130992 AMO130992 AWK130992 BGG130992 BQC130992 BZY130992 CJU130992 CTQ130992 DDM130992 DNI130992 DXE130992 EHA130992 EQW130992 FAS130992 FKO130992 FUK130992 GEG130992 GOC130992 GXY130992 HHU130992 HRQ130992 IBM130992 ILI130992 IVE130992 JFA130992 JOW130992 JYS130992 KIO130992 KSK130992 LCG130992 LMC130992 LVY130992 MFU130992 MPQ130992 MZM130992 NJI130992 NTE130992 ODA130992 OMW130992 OWS130992 PGO130992 PQK130992 QAG130992 QKC130992 QTY130992 RDU130992 RNQ130992 RXM130992 SHI130992 SRE130992 TBA130992 TKW130992 TUS130992 UEO130992 UOK130992 UYG130992 VIC130992 VRY130992 WBU130992 WLQ130992 WVM130992 JA196528 SW196528 ACS196528 AMO196528 AWK196528 BGG196528 BQC196528 BZY196528 CJU196528 CTQ196528 DDM196528 DNI196528 DXE196528 EHA196528 EQW196528 FAS196528 FKO196528 FUK196528 GEG196528 GOC196528 GXY196528 HHU196528 HRQ196528 IBM196528 ILI196528 IVE196528 JFA196528 JOW196528 JYS196528 KIO196528 KSK196528 LCG196528 LMC196528 LVY196528 MFU196528 MPQ196528 MZM196528 NJI196528 NTE196528 ODA196528 OMW196528 OWS196528 PGO196528 PQK196528 QAG196528 QKC196528 QTY196528 RDU196528 RNQ196528 RXM196528 SHI196528 SRE196528 TBA196528 TKW196528 TUS196528 UEO196528 UOK196528 UYG196528 VIC196528 VRY196528 WBU196528 WLQ196528 WVM196528 JA262064 SW262064 ACS262064 AMO262064 AWK262064 BGG262064 BQC262064 BZY262064 CJU262064 CTQ262064 DDM262064 DNI262064 DXE262064 EHA262064 EQW262064 FAS262064 FKO262064 FUK262064 GEG262064 GOC262064 GXY262064 HHU262064 HRQ262064 IBM262064 ILI262064 IVE262064 JFA262064 JOW262064 JYS262064 KIO262064 KSK262064 LCG262064 LMC262064 LVY262064 MFU262064 MPQ262064 MZM262064 NJI262064 NTE262064 ODA262064 OMW262064 OWS262064 PGO262064 PQK262064 QAG262064 QKC262064 QTY262064 RDU262064 RNQ262064 RXM262064 SHI262064 SRE262064 TBA262064 TKW262064 TUS262064 UEO262064 UOK262064 UYG262064 VIC262064 VRY262064 WBU262064 WLQ262064 WVM262064 JA327600 SW327600 ACS327600 AMO327600 AWK327600 BGG327600 BQC327600 BZY327600 CJU327600 CTQ327600 DDM327600 DNI327600 DXE327600 EHA327600 EQW327600 FAS327600 FKO327600 FUK327600 GEG327600 GOC327600 GXY327600 HHU327600 HRQ327600 IBM327600 ILI327600 IVE327600 JFA327600 JOW327600 JYS327600 KIO327600 KSK327600 LCG327600 LMC327600 LVY327600 MFU327600 MPQ327600 MZM327600 NJI327600 NTE327600 ODA327600 OMW327600 OWS327600 PGO327600 PQK327600 QAG327600 QKC327600 QTY327600 RDU327600 RNQ327600 RXM327600 SHI327600 SRE327600 TBA327600 TKW327600 TUS327600 UEO327600 UOK327600 UYG327600 VIC327600 VRY327600 WBU327600 WLQ327600 WVM327600 JA393136 SW393136 ACS393136 AMO393136 AWK393136 BGG393136 BQC393136 BZY393136 CJU393136 CTQ393136 DDM393136 DNI393136 DXE393136 EHA393136 EQW393136 FAS393136 FKO393136 FUK393136 GEG393136 GOC393136 GXY393136 HHU393136 HRQ393136 IBM393136 ILI393136 IVE393136 JFA393136 JOW393136 JYS393136 KIO393136 KSK393136 LCG393136 LMC393136 LVY393136 MFU393136 MPQ393136 MZM393136 NJI393136 NTE393136 ODA393136 OMW393136 OWS393136 PGO393136 PQK393136 QAG393136 QKC393136 QTY393136 RDU393136 RNQ393136 RXM393136 SHI393136 SRE393136 TBA393136 TKW393136 TUS393136 UEO393136 UOK393136 UYG393136 VIC393136 VRY393136 WBU393136 WLQ393136 WVM393136 JA458672 SW458672 ACS458672 AMO458672 AWK458672 BGG458672 BQC458672 BZY458672 CJU458672 CTQ458672 DDM458672 DNI458672 DXE458672 EHA458672 EQW458672 FAS458672 FKO458672 FUK458672 GEG458672 GOC458672 GXY458672 HHU458672 HRQ458672 IBM458672 ILI458672 IVE458672 JFA458672 JOW458672 JYS458672 KIO458672 KSK458672 LCG458672 LMC458672 LVY458672 MFU458672 MPQ458672 MZM458672 NJI458672 NTE458672 ODA458672 OMW458672 OWS458672 PGO458672 PQK458672 QAG458672 QKC458672 QTY458672 RDU458672 RNQ458672 RXM458672 SHI458672 SRE458672 TBA458672 TKW458672 TUS458672 UEO458672 UOK458672 UYG458672 VIC458672 VRY458672 WBU458672 WLQ458672 WVM458672 JA524208 SW524208 ACS524208 AMO524208 AWK524208 BGG524208 BQC524208 BZY524208 CJU524208 CTQ524208 DDM524208 DNI524208 DXE524208 EHA524208 EQW524208 FAS524208 FKO524208 FUK524208 GEG524208 GOC524208 GXY524208 HHU524208 HRQ524208 IBM524208 ILI524208 IVE524208 JFA524208 JOW524208 JYS524208 KIO524208 KSK524208 LCG524208 LMC524208 LVY524208 MFU524208 MPQ524208 MZM524208 NJI524208 NTE524208 ODA524208 OMW524208 OWS524208 PGO524208 PQK524208 QAG524208 QKC524208 QTY524208 RDU524208 RNQ524208 RXM524208 SHI524208 SRE524208 TBA524208 TKW524208 TUS524208 UEO524208 UOK524208 UYG524208 VIC524208 VRY524208 WBU524208 WLQ524208 WVM524208 JA589744 SW589744 ACS589744 AMO589744 AWK589744 BGG589744 BQC589744 BZY589744 CJU589744 CTQ589744 DDM589744 DNI589744 DXE589744 EHA589744 EQW589744 FAS589744 FKO589744 FUK589744 GEG589744 GOC589744 GXY589744 HHU589744 HRQ589744 IBM589744 ILI589744 IVE589744 JFA589744 JOW589744 JYS589744 KIO589744 KSK589744 LCG589744 LMC589744 LVY589744 MFU589744 MPQ589744 MZM589744 NJI589744 NTE589744 ODA589744 OMW589744 OWS589744 PGO589744 PQK589744 QAG589744 QKC589744 QTY589744 RDU589744 RNQ589744 RXM589744 SHI589744 SRE589744 TBA589744 TKW589744 TUS589744 UEO589744 UOK589744 UYG589744 VIC589744 VRY589744 WBU589744 WLQ589744 WVM589744 JA655280 SW655280 ACS655280 AMO655280 AWK655280 BGG655280 BQC655280 BZY655280 CJU655280 CTQ655280 DDM655280 DNI655280 DXE655280 EHA655280 EQW655280 FAS655280 FKO655280 FUK655280 GEG655280 GOC655280 GXY655280 HHU655280 HRQ655280 IBM655280 ILI655280 IVE655280 JFA655280 JOW655280 JYS655280 KIO655280 KSK655280 LCG655280 LMC655280 LVY655280 MFU655280 MPQ655280 MZM655280 NJI655280 NTE655280 ODA655280 OMW655280 OWS655280 PGO655280 PQK655280 QAG655280 QKC655280 QTY655280 RDU655280 RNQ655280 RXM655280 SHI655280 SRE655280 TBA655280 TKW655280 TUS655280 UEO655280 UOK655280 UYG655280 VIC655280 VRY655280 WBU655280 WLQ655280 WVM655280 JA720816 SW720816 ACS720816 AMO720816 AWK720816 BGG720816 BQC720816 BZY720816 CJU720816 CTQ720816 DDM720816 DNI720816 DXE720816 EHA720816 EQW720816 FAS720816 FKO720816 FUK720816 GEG720816 GOC720816 GXY720816 HHU720816 HRQ720816 IBM720816 ILI720816 IVE720816 JFA720816 JOW720816 JYS720816 KIO720816 KSK720816 LCG720816 LMC720816 LVY720816 MFU720816 MPQ720816 MZM720816 NJI720816 NTE720816 ODA720816 OMW720816 OWS720816 PGO720816 PQK720816 QAG720816 QKC720816 QTY720816 RDU720816 RNQ720816 RXM720816 SHI720816 SRE720816 TBA720816 TKW720816 TUS720816 UEO720816 UOK720816 UYG720816 VIC720816 VRY720816 WBU720816 WLQ720816 WVM720816 JA786352 SW786352 ACS786352 AMO786352 AWK786352 BGG786352 BQC786352 BZY786352 CJU786352 CTQ786352 DDM786352 DNI786352 DXE786352 EHA786352 EQW786352 FAS786352 FKO786352 FUK786352 GEG786352 GOC786352 GXY786352 HHU786352 HRQ786352 IBM786352 ILI786352 IVE786352 JFA786352 JOW786352 JYS786352 KIO786352 KSK786352 LCG786352 LMC786352 LVY786352 MFU786352 MPQ786352 MZM786352 NJI786352 NTE786352 ODA786352 OMW786352 OWS786352 PGO786352 PQK786352 QAG786352 QKC786352 QTY786352 RDU786352 RNQ786352 RXM786352 SHI786352 SRE786352 TBA786352 TKW786352 TUS786352 UEO786352 UOK786352 UYG786352 VIC786352 VRY786352 WBU786352 WLQ786352 WVM786352 JA851888 SW851888 ACS851888 AMO851888 AWK851888 BGG851888 BQC851888 BZY851888 CJU851888 CTQ851888 DDM851888 DNI851888 DXE851888 EHA851888 EQW851888 FAS851888 FKO851888 FUK851888 GEG851888 GOC851888 GXY851888 HHU851888 HRQ851888 IBM851888 ILI851888 IVE851888 JFA851888 JOW851888 JYS851888 KIO851888 KSK851888 LCG851888 LMC851888 LVY851888 MFU851888 MPQ851888 MZM851888 NJI851888 NTE851888 ODA851888 OMW851888 OWS851888 PGO851888 PQK851888 QAG851888 QKC851888 QTY851888 RDU851888 RNQ851888 RXM851888 SHI851888 SRE851888 TBA851888 TKW851888 TUS851888 UEO851888 UOK851888 UYG851888 VIC851888 VRY851888 WBU851888 WLQ851888 WVM851888 JA917424 SW917424 ACS917424 AMO917424 AWK917424 BGG917424 BQC917424 BZY917424 CJU917424 CTQ917424 DDM917424 DNI917424 DXE917424 EHA917424 EQW917424 FAS917424 FKO917424 FUK917424 GEG917424 GOC917424 GXY917424 HHU917424 HRQ917424 IBM917424 ILI917424 IVE917424 JFA917424 JOW917424 JYS917424 KIO917424 KSK917424 LCG917424 LMC917424 LVY917424 MFU917424 MPQ917424 MZM917424 NJI917424 NTE917424 ODA917424 OMW917424 OWS917424 PGO917424 PQK917424 QAG917424 QKC917424 QTY917424 RDU917424 RNQ917424 RXM917424 SHI917424 SRE917424 TBA917424 TKW917424 TUS917424 UEO917424 UOK917424 UYG917424 VIC917424 VRY917424 WBU917424 WLQ917424 WVM917424 JA982960 SW982960 ACS982960 AMO982960 AWK982960 BGG982960 BQC982960 BZY982960 CJU982960 CTQ982960 DDM982960 DNI982960 DXE982960 EHA982960 EQW982960 FAS982960 FKO982960 FUK982960 GEG982960 GOC982960 GXY982960 HHU982960 HRQ982960 IBM982960 ILI982960 IVE982960 JFA982960 JOW982960 JYS982960 KIO982960 KSK982960 LCG982960 LMC982960 LVY982960 MFU982960 MPQ982960 MZM982960 NJI982960 NTE982960 ODA982960 OMW982960 OWS982960 PGO982960 PQK982960 QAG982960 QKC982960 QTY982960 RDU982960 RNQ982960 RXM982960 SHI982960 SRE982960 TBA982960 TKW982960 TUS982960 UEO982960 UOK982960 UYG982960 VIC982960 VRY982960 WBU982960 WLQ982960 WVM982960 IS25 SO25 ACK25 AMG25 AWC25 BFY25 BPU25 BZQ25 CJM25 CTI25 DDE25 DNA25 DWW25 EGS25 EQO25 FAK25 FKG25 FUC25 GDY25 GNU25 GXQ25 HHM25 HRI25 IBE25 ILA25 IUW25 JES25 JOO25 JYK25 KIG25 KSC25 LBY25 LLU25 LVQ25 MFM25 MPI25 MZE25 NJA25 NSW25 OCS25 OMO25 OWK25 PGG25 PQC25 PZY25 QJU25 QTQ25 RDM25 RNI25 RXE25 SHA25 SQW25 TAS25 TKO25 TUK25 UEG25 UOC25 UXY25 VHU25 VRQ25 WBM25 WLI25 WVE25 IS65456 SO65456 ACK65456 AMG65456 AWC65456 BFY65456 BPU65456 BZQ65456 CJM65456 CTI65456 DDE65456 DNA65456 DWW65456 EGS65456 EQO65456 FAK65456 FKG65456 FUC65456 GDY65456 GNU65456 GXQ65456 HHM65456 HRI65456 IBE65456 ILA65456 IUW65456 JES65456 JOO65456 JYK65456 KIG65456 KSC65456 LBY65456 LLU65456 LVQ65456 MFM65456 MPI65456 MZE65456 NJA65456 NSW65456 OCS65456 OMO65456 OWK65456 PGG65456 PQC65456 PZY65456 QJU65456 QTQ65456 RDM65456 RNI65456 RXE65456 SHA65456 SQW65456 TAS65456 TKO65456 TUK65456 UEG65456 UOC65456 UXY65456 VHU65456 VRQ65456 WBM65456 WLI65456 WVE65456 IS130992 SO130992 ACK130992 AMG130992 AWC130992 BFY130992 BPU130992 BZQ130992 CJM130992 CTI130992 DDE130992 DNA130992 DWW130992 EGS130992 EQO130992 FAK130992 FKG130992 FUC130992 GDY130992 GNU130992 GXQ130992 HHM130992 HRI130992 IBE130992 ILA130992 IUW130992 JES130992 JOO130992 JYK130992 KIG130992 KSC130992 LBY130992 LLU130992 LVQ130992 MFM130992 MPI130992 MZE130992 NJA130992 NSW130992 OCS130992 OMO130992 OWK130992 PGG130992 PQC130992 PZY130992 QJU130992 QTQ130992 RDM130992 RNI130992 RXE130992 SHA130992 SQW130992 TAS130992 TKO130992 TUK130992 UEG130992 UOC130992 UXY130992 VHU130992 VRQ130992 WBM130992 WLI130992 WVE130992 IS196528 SO196528 ACK196528 AMG196528 AWC196528 BFY196528 BPU196528 BZQ196528 CJM196528 CTI196528 DDE196528 DNA196528 DWW196528 EGS196528 EQO196528 FAK196528 FKG196528 FUC196528 GDY196528 GNU196528 GXQ196528 HHM196528 HRI196528 IBE196528 ILA196528 IUW196528 JES196528 JOO196528 JYK196528 KIG196528 KSC196528 LBY196528 LLU196528 LVQ196528 MFM196528 MPI196528 MZE196528 NJA196528 NSW196528 OCS196528 OMO196528 OWK196528 PGG196528 PQC196528 PZY196528 QJU196528 QTQ196528 RDM196528 RNI196528 RXE196528 SHA196528 SQW196528 TAS196528 TKO196528 TUK196528 UEG196528 UOC196528 UXY196528 VHU196528 VRQ196528 WBM196528 WLI196528 WVE196528 IS262064 SO262064 ACK262064 AMG262064 AWC262064 BFY262064 BPU262064 BZQ262064 CJM262064 CTI262064 DDE262064 DNA262064 DWW262064 EGS262064 EQO262064 FAK262064 FKG262064 FUC262064 GDY262064 GNU262064 GXQ262064 HHM262064 HRI262064 IBE262064 ILA262064 IUW262064 JES262064 JOO262064 JYK262064 KIG262064 KSC262064 LBY262064 LLU262064 LVQ262064 MFM262064 MPI262064 MZE262064 NJA262064 NSW262064 OCS262064 OMO262064 OWK262064 PGG262064 PQC262064 PZY262064 QJU262064 QTQ262064 RDM262064 RNI262064 RXE262064 SHA262064 SQW262064 TAS262064 TKO262064 TUK262064 UEG262064 UOC262064 UXY262064 VHU262064 VRQ262064 WBM262064 WLI262064 WVE262064 IS327600 SO327600 ACK327600 AMG327600 AWC327600 BFY327600 BPU327600 BZQ327600 CJM327600 CTI327600 DDE327600 DNA327600 DWW327600 EGS327600 EQO327600 FAK327600 FKG327600 FUC327600 GDY327600 GNU327600 GXQ327600 HHM327600 HRI327600 IBE327600 ILA327600 IUW327600 JES327600 JOO327600 JYK327600 KIG327600 KSC327600 LBY327600 LLU327600 LVQ327600 MFM327600 MPI327600 MZE327600 NJA327600 NSW327600 OCS327600 OMO327600 OWK327600 PGG327600 PQC327600 PZY327600 QJU327600 QTQ327600 RDM327600 RNI327600 RXE327600 SHA327600 SQW327600 TAS327600 TKO327600 TUK327600 UEG327600 UOC327600 UXY327600 VHU327600 VRQ327600 WBM327600 WLI327600 WVE327600 IS393136 SO393136 ACK393136 AMG393136 AWC393136 BFY393136 BPU393136 BZQ393136 CJM393136 CTI393136 DDE393136 DNA393136 DWW393136 EGS393136 EQO393136 FAK393136 FKG393136 FUC393136 GDY393136 GNU393136 GXQ393136 HHM393136 HRI393136 IBE393136 ILA393136 IUW393136 JES393136 JOO393136 JYK393136 KIG393136 KSC393136 LBY393136 LLU393136 LVQ393136 MFM393136 MPI393136 MZE393136 NJA393136 NSW393136 OCS393136 OMO393136 OWK393136 PGG393136 PQC393136 PZY393136 QJU393136 QTQ393136 RDM393136 RNI393136 RXE393136 SHA393136 SQW393136 TAS393136 TKO393136 TUK393136 UEG393136 UOC393136 UXY393136 VHU393136 VRQ393136 WBM393136 WLI393136 WVE393136 IS458672 SO458672 ACK458672 AMG458672 AWC458672 BFY458672 BPU458672 BZQ458672 CJM458672 CTI458672 DDE458672 DNA458672 DWW458672 EGS458672 EQO458672 FAK458672 FKG458672 FUC458672 GDY458672 GNU458672 GXQ458672 HHM458672 HRI458672 IBE458672 ILA458672 IUW458672 JES458672 JOO458672 JYK458672 KIG458672 KSC458672 LBY458672 LLU458672 LVQ458672 MFM458672 MPI458672 MZE458672 NJA458672 NSW458672 OCS458672 OMO458672 OWK458672 PGG458672 PQC458672 PZY458672 QJU458672 QTQ458672 RDM458672 RNI458672 RXE458672 SHA458672 SQW458672 TAS458672 TKO458672 TUK458672 UEG458672 UOC458672 UXY458672 VHU458672 VRQ458672 WBM458672 WLI458672 WVE458672 IS524208 SO524208 ACK524208 AMG524208 AWC524208 BFY524208 BPU524208 BZQ524208 CJM524208 CTI524208 DDE524208 DNA524208 DWW524208 EGS524208 EQO524208 FAK524208 FKG524208 FUC524208 GDY524208 GNU524208 GXQ524208 HHM524208 HRI524208 IBE524208 ILA524208 IUW524208 JES524208 JOO524208 JYK524208 KIG524208 KSC524208 LBY524208 LLU524208 LVQ524208 MFM524208 MPI524208 MZE524208 NJA524208 NSW524208 OCS524208 OMO524208 OWK524208 PGG524208 PQC524208 PZY524208 QJU524208 QTQ524208 RDM524208 RNI524208 RXE524208 SHA524208 SQW524208 TAS524208 TKO524208 TUK524208 UEG524208 UOC524208 UXY524208 VHU524208 VRQ524208 WBM524208 WLI524208 WVE524208 IS589744 SO589744 ACK589744 AMG589744 AWC589744 BFY589744 BPU589744 BZQ589744 CJM589744 CTI589744 DDE589744 DNA589744 DWW589744 EGS589744 EQO589744 FAK589744 FKG589744 FUC589744 GDY589744 GNU589744 GXQ589744 HHM589744 HRI589744 IBE589744 ILA589744 IUW589744 JES589744 JOO589744 JYK589744 KIG589744 KSC589744 LBY589744 LLU589744 LVQ589744 MFM589744 MPI589744 MZE589744 NJA589744 NSW589744 OCS589744 OMO589744 OWK589744 PGG589744 PQC589744 PZY589744 QJU589744 QTQ589744 RDM589744 RNI589744 RXE589744 SHA589744 SQW589744 TAS589744 TKO589744 TUK589744 UEG589744 UOC589744 UXY589744 VHU589744 VRQ589744 WBM589744 WLI589744 WVE589744 IS655280 SO655280 ACK655280 AMG655280 AWC655280 BFY655280 BPU655280 BZQ655280 CJM655280 CTI655280 DDE655280 DNA655280 DWW655280 EGS655280 EQO655280 FAK655280 FKG655280 FUC655280 GDY655280 GNU655280 GXQ655280 HHM655280 HRI655280 IBE655280 ILA655280 IUW655280 JES655280 JOO655280 JYK655280 KIG655280 KSC655280 LBY655280 LLU655280 LVQ655280 MFM655280 MPI655280 MZE655280 NJA655280 NSW655280 OCS655280 OMO655280 OWK655280 PGG655280 PQC655280 PZY655280 QJU655280 QTQ655280 RDM655280 RNI655280 RXE655280 SHA655280 SQW655280 TAS655280 TKO655280 TUK655280 UEG655280 UOC655280 UXY655280 VHU655280 VRQ655280 WBM655280 WLI655280 WVE655280 IS720816 SO720816 ACK720816 AMG720816 AWC720816 BFY720816 BPU720816 BZQ720816 CJM720816 CTI720816 DDE720816 DNA720816 DWW720816 EGS720816 EQO720816 FAK720816 FKG720816 FUC720816 GDY720816 GNU720816 GXQ720816 HHM720816 HRI720816 IBE720816 ILA720816 IUW720816 JES720816 JOO720816 JYK720816 KIG720816 KSC720816 LBY720816 LLU720816 LVQ720816 MFM720816 MPI720816 MZE720816 NJA720816 NSW720816 OCS720816 OMO720816 OWK720816 PGG720816 PQC720816 PZY720816 QJU720816 QTQ720816 RDM720816 RNI720816 RXE720816 SHA720816 SQW720816 TAS720816 TKO720816 TUK720816 UEG720816 UOC720816 UXY720816 VHU720816 VRQ720816 WBM720816 WLI720816 WVE720816 IS786352 SO786352 ACK786352 AMG786352 AWC786352 BFY786352 BPU786352 BZQ786352 CJM786352 CTI786352 DDE786352 DNA786352 DWW786352 EGS786352 EQO786352 FAK786352 FKG786352 FUC786352 GDY786352 GNU786352 GXQ786352 HHM786352 HRI786352 IBE786352 ILA786352 IUW786352 JES786352 JOO786352 JYK786352 KIG786352 KSC786352 LBY786352 LLU786352 LVQ786352 MFM786352 MPI786352 MZE786352 NJA786352 NSW786352 OCS786352 OMO786352 OWK786352 PGG786352 PQC786352 PZY786352 QJU786352 QTQ786352 RDM786352 RNI786352 RXE786352 SHA786352 SQW786352 TAS786352 TKO786352 TUK786352 UEG786352 UOC786352 UXY786352 VHU786352 VRQ786352 WBM786352 WLI786352 WVE786352 IS851888 SO851888 ACK851888 AMG851888 AWC851888 BFY851888 BPU851888 BZQ851888 CJM851888 CTI851888 DDE851888 DNA851888 DWW851888 EGS851888 EQO851888 FAK851888 FKG851888 FUC851888 GDY851888 GNU851888 GXQ851888 HHM851888 HRI851888 IBE851888 ILA851888 IUW851888 JES851888 JOO851888 JYK851888 KIG851888 KSC851888 LBY851888 LLU851888 LVQ851888 MFM851888 MPI851888 MZE851888 NJA851888 NSW851888 OCS851888 OMO851888 OWK851888 PGG851888 PQC851888 PZY851888 QJU851888 QTQ851888 RDM851888 RNI851888 RXE851888 SHA851888 SQW851888 TAS851888 TKO851888 TUK851888 UEG851888 UOC851888 UXY851888 VHU851888 VRQ851888 WBM851888 WLI851888 WVE851888 IS917424 SO917424 ACK917424 AMG917424 AWC917424 BFY917424 BPU917424 BZQ917424 CJM917424 CTI917424 DDE917424 DNA917424 DWW917424 EGS917424 EQO917424 FAK917424 FKG917424 FUC917424 GDY917424 GNU917424 GXQ917424 HHM917424 HRI917424 IBE917424 ILA917424 IUW917424 JES917424 JOO917424 JYK917424 KIG917424 KSC917424 LBY917424 LLU917424 LVQ917424 MFM917424 MPI917424 MZE917424 NJA917424 NSW917424 OCS917424 OMO917424 OWK917424 PGG917424 PQC917424 PZY917424 QJU917424 QTQ917424 RDM917424 RNI917424 RXE917424 SHA917424 SQW917424 TAS917424 TKO917424 TUK917424 UEG917424 UOC917424 UXY917424 VHU917424 VRQ917424 WBM917424 WLI917424 WVE917424 IS982960 SO982960 ACK982960 AMG982960 AWC982960 BFY982960 BPU982960 BZQ982960 CJM982960 CTI982960 DDE982960 DNA982960 DWW982960 EGS982960 EQO982960 FAK982960 FKG982960 FUC982960 GDY982960 GNU982960 GXQ982960 HHM982960 HRI982960 IBE982960 ILA982960 IUW982960 JES982960 JOO982960 JYK982960 KIG982960 KSC982960 LBY982960 LLU982960 LVQ982960 MFM982960 MPI982960 MZE982960 NJA982960 NSW982960 OCS982960 OMO982960 OWK982960 PGG982960 PQC982960 PZY982960 QJU982960 QTQ982960 RDM982960 RNI982960 RXE982960 SHA982960 SQW982960 TAS982960 TKO982960 TUK982960 UEG982960 UOC982960 UXY982960 VHU982960 VRQ982960 WBM982960 WLI982960 WVE982960 JA65483:JA65485 SW65483:SW65485 ACS65483:ACS65485 AMO65483:AMO65485 AWK65483:AWK65485 BGG65483:BGG65485 BQC65483:BQC65485 BZY65483:BZY65485 CJU65483:CJU65485 CTQ65483:CTQ65485 DDM65483:DDM65485 DNI65483:DNI65485 DXE65483:DXE65485 EHA65483:EHA65485 EQW65483:EQW65485 FAS65483:FAS65485 FKO65483:FKO65485 FUK65483:FUK65485 GEG65483:GEG65485 GOC65483:GOC65485 GXY65483:GXY65485 HHU65483:HHU65485 HRQ65483:HRQ65485 IBM65483:IBM65485 ILI65483:ILI65485 IVE65483:IVE65485 JFA65483:JFA65485 JOW65483:JOW65485 JYS65483:JYS65485 KIO65483:KIO65485 KSK65483:KSK65485 LCG65483:LCG65485 LMC65483:LMC65485 LVY65483:LVY65485 MFU65483:MFU65485 MPQ65483:MPQ65485 MZM65483:MZM65485 NJI65483:NJI65485 NTE65483:NTE65485 ODA65483:ODA65485 OMW65483:OMW65485 OWS65483:OWS65485 PGO65483:PGO65485 PQK65483:PQK65485 QAG65483:QAG65485 QKC65483:QKC65485 QTY65483:QTY65485 RDU65483:RDU65485 RNQ65483:RNQ65485 RXM65483:RXM65485 SHI65483:SHI65485 SRE65483:SRE65485 TBA65483:TBA65485 TKW65483:TKW65485 TUS65483:TUS65485 UEO65483:UEO65485 UOK65483:UOK65485 UYG65483:UYG65485 VIC65483:VIC65485 VRY65483:VRY65485 WBU65483:WBU65485 WLQ65483:WLQ65485 WVM65483:WVM65485 JA131019:JA131021 SW131019:SW131021 ACS131019:ACS131021 AMO131019:AMO131021 AWK131019:AWK131021 BGG131019:BGG131021 BQC131019:BQC131021 BZY131019:BZY131021 CJU131019:CJU131021 CTQ131019:CTQ131021 DDM131019:DDM131021 DNI131019:DNI131021 DXE131019:DXE131021 EHA131019:EHA131021 EQW131019:EQW131021 FAS131019:FAS131021 FKO131019:FKO131021 FUK131019:FUK131021 GEG131019:GEG131021 GOC131019:GOC131021 GXY131019:GXY131021 HHU131019:HHU131021 HRQ131019:HRQ131021 IBM131019:IBM131021 ILI131019:ILI131021 IVE131019:IVE131021 JFA131019:JFA131021 JOW131019:JOW131021 JYS131019:JYS131021 KIO131019:KIO131021 KSK131019:KSK131021 LCG131019:LCG131021 LMC131019:LMC131021 LVY131019:LVY131021 MFU131019:MFU131021 MPQ131019:MPQ131021 MZM131019:MZM131021 NJI131019:NJI131021 NTE131019:NTE131021 ODA131019:ODA131021 OMW131019:OMW131021 OWS131019:OWS131021 PGO131019:PGO131021 PQK131019:PQK131021 QAG131019:QAG131021 QKC131019:QKC131021 QTY131019:QTY131021 RDU131019:RDU131021 RNQ131019:RNQ131021 RXM131019:RXM131021 SHI131019:SHI131021 SRE131019:SRE131021 TBA131019:TBA131021 TKW131019:TKW131021 TUS131019:TUS131021 UEO131019:UEO131021 UOK131019:UOK131021 UYG131019:UYG131021 VIC131019:VIC131021 VRY131019:VRY131021 WBU131019:WBU131021 WLQ131019:WLQ131021 WVM131019:WVM131021 JA196555:JA196557 SW196555:SW196557 ACS196555:ACS196557 AMO196555:AMO196557 AWK196555:AWK196557 BGG196555:BGG196557 BQC196555:BQC196557 BZY196555:BZY196557 CJU196555:CJU196557 CTQ196555:CTQ196557 DDM196555:DDM196557 DNI196555:DNI196557 DXE196555:DXE196557 EHA196555:EHA196557 EQW196555:EQW196557 FAS196555:FAS196557 FKO196555:FKO196557 FUK196555:FUK196557 GEG196555:GEG196557 GOC196555:GOC196557 GXY196555:GXY196557 HHU196555:HHU196557 HRQ196555:HRQ196557 IBM196555:IBM196557 ILI196555:ILI196557 IVE196555:IVE196557 JFA196555:JFA196557 JOW196555:JOW196557 JYS196555:JYS196557 KIO196555:KIO196557 KSK196555:KSK196557 LCG196555:LCG196557 LMC196555:LMC196557 LVY196555:LVY196557 MFU196555:MFU196557 MPQ196555:MPQ196557 MZM196555:MZM196557 NJI196555:NJI196557 NTE196555:NTE196557 ODA196555:ODA196557 OMW196555:OMW196557 OWS196555:OWS196557 PGO196555:PGO196557 PQK196555:PQK196557 QAG196555:QAG196557 QKC196555:QKC196557 QTY196555:QTY196557 RDU196555:RDU196557 RNQ196555:RNQ196557 RXM196555:RXM196557 SHI196555:SHI196557 SRE196555:SRE196557 TBA196555:TBA196557 TKW196555:TKW196557 TUS196555:TUS196557 UEO196555:UEO196557 UOK196555:UOK196557 UYG196555:UYG196557 VIC196555:VIC196557 VRY196555:VRY196557 WBU196555:WBU196557 WLQ196555:WLQ196557 WVM196555:WVM196557 JA262091:JA262093 SW262091:SW262093 ACS262091:ACS262093 AMO262091:AMO262093 AWK262091:AWK262093 BGG262091:BGG262093 BQC262091:BQC262093 BZY262091:BZY262093 CJU262091:CJU262093 CTQ262091:CTQ262093 DDM262091:DDM262093 DNI262091:DNI262093 DXE262091:DXE262093 EHA262091:EHA262093 EQW262091:EQW262093 FAS262091:FAS262093 FKO262091:FKO262093 FUK262091:FUK262093 GEG262091:GEG262093 GOC262091:GOC262093 GXY262091:GXY262093 HHU262091:HHU262093 HRQ262091:HRQ262093 IBM262091:IBM262093 ILI262091:ILI262093 IVE262091:IVE262093 JFA262091:JFA262093 JOW262091:JOW262093 JYS262091:JYS262093 KIO262091:KIO262093 KSK262091:KSK262093 LCG262091:LCG262093 LMC262091:LMC262093 LVY262091:LVY262093 MFU262091:MFU262093 MPQ262091:MPQ262093 MZM262091:MZM262093 NJI262091:NJI262093 NTE262091:NTE262093 ODA262091:ODA262093 OMW262091:OMW262093 OWS262091:OWS262093 PGO262091:PGO262093 PQK262091:PQK262093 QAG262091:QAG262093 QKC262091:QKC262093 QTY262091:QTY262093 RDU262091:RDU262093 RNQ262091:RNQ262093 RXM262091:RXM262093 SHI262091:SHI262093 SRE262091:SRE262093 TBA262091:TBA262093 TKW262091:TKW262093 TUS262091:TUS262093 UEO262091:UEO262093 UOK262091:UOK262093 UYG262091:UYG262093 VIC262091:VIC262093 VRY262091:VRY262093 WBU262091:WBU262093 WLQ262091:WLQ262093 WVM262091:WVM262093 JA327627:JA327629 SW327627:SW327629 ACS327627:ACS327629 AMO327627:AMO327629 AWK327627:AWK327629 BGG327627:BGG327629 BQC327627:BQC327629 BZY327627:BZY327629 CJU327627:CJU327629 CTQ327627:CTQ327629 DDM327627:DDM327629 DNI327627:DNI327629 DXE327627:DXE327629 EHA327627:EHA327629 EQW327627:EQW327629 FAS327627:FAS327629 FKO327627:FKO327629 FUK327627:FUK327629 GEG327627:GEG327629 GOC327627:GOC327629 GXY327627:GXY327629 HHU327627:HHU327629 HRQ327627:HRQ327629 IBM327627:IBM327629 ILI327627:ILI327629 IVE327627:IVE327629 JFA327627:JFA327629 JOW327627:JOW327629 JYS327627:JYS327629 KIO327627:KIO327629 KSK327627:KSK327629 LCG327627:LCG327629 LMC327627:LMC327629 LVY327627:LVY327629 MFU327627:MFU327629 MPQ327627:MPQ327629 MZM327627:MZM327629 NJI327627:NJI327629 NTE327627:NTE327629 ODA327627:ODA327629 OMW327627:OMW327629 OWS327627:OWS327629 PGO327627:PGO327629 PQK327627:PQK327629 QAG327627:QAG327629 QKC327627:QKC327629 QTY327627:QTY327629 RDU327627:RDU327629 RNQ327627:RNQ327629 RXM327627:RXM327629 SHI327627:SHI327629 SRE327627:SRE327629 TBA327627:TBA327629 TKW327627:TKW327629 TUS327627:TUS327629 UEO327627:UEO327629 UOK327627:UOK327629 UYG327627:UYG327629 VIC327627:VIC327629 VRY327627:VRY327629 WBU327627:WBU327629 WLQ327627:WLQ327629 WVM327627:WVM327629 JA393163:JA393165 SW393163:SW393165 ACS393163:ACS393165 AMO393163:AMO393165 AWK393163:AWK393165 BGG393163:BGG393165 BQC393163:BQC393165 BZY393163:BZY393165 CJU393163:CJU393165 CTQ393163:CTQ393165 DDM393163:DDM393165 DNI393163:DNI393165 DXE393163:DXE393165 EHA393163:EHA393165 EQW393163:EQW393165 FAS393163:FAS393165 FKO393163:FKO393165 FUK393163:FUK393165 GEG393163:GEG393165 GOC393163:GOC393165 GXY393163:GXY393165 HHU393163:HHU393165 HRQ393163:HRQ393165 IBM393163:IBM393165 ILI393163:ILI393165 IVE393163:IVE393165 JFA393163:JFA393165 JOW393163:JOW393165 JYS393163:JYS393165 KIO393163:KIO393165 KSK393163:KSK393165 LCG393163:LCG393165 LMC393163:LMC393165 LVY393163:LVY393165 MFU393163:MFU393165 MPQ393163:MPQ393165 MZM393163:MZM393165 NJI393163:NJI393165 NTE393163:NTE393165 ODA393163:ODA393165 OMW393163:OMW393165 OWS393163:OWS393165 PGO393163:PGO393165 PQK393163:PQK393165 QAG393163:QAG393165 QKC393163:QKC393165 QTY393163:QTY393165 RDU393163:RDU393165 RNQ393163:RNQ393165 RXM393163:RXM393165 SHI393163:SHI393165 SRE393163:SRE393165 TBA393163:TBA393165 TKW393163:TKW393165 TUS393163:TUS393165 UEO393163:UEO393165 UOK393163:UOK393165 UYG393163:UYG393165 VIC393163:VIC393165 VRY393163:VRY393165 WBU393163:WBU393165 WLQ393163:WLQ393165 WVM393163:WVM393165 JA458699:JA458701 SW458699:SW458701 ACS458699:ACS458701 AMO458699:AMO458701 AWK458699:AWK458701 BGG458699:BGG458701 BQC458699:BQC458701 BZY458699:BZY458701 CJU458699:CJU458701 CTQ458699:CTQ458701 DDM458699:DDM458701 DNI458699:DNI458701 DXE458699:DXE458701 EHA458699:EHA458701 EQW458699:EQW458701 FAS458699:FAS458701 FKO458699:FKO458701 FUK458699:FUK458701 GEG458699:GEG458701 GOC458699:GOC458701 GXY458699:GXY458701 HHU458699:HHU458701 HRQ458699:HRQ458701 IBM458699:IBM458701 ILI458699:ILI458701 IVE458699:IVE458701 JFA458699:JFA458701 JOW458699:JOW458701 JYS458699:JYS458701 KIO458699:KIO458701 KSK458699:KSK458701 LCG458699:LCG458701 LMC458699:LMC458701 LVY458699:LVY458701 MFU458699:MFU458701 MPQ458699:MPQ458701 MZM458699:MZM458701 NJI458699:NJI458701 NTE458699:NTE458701 ODA458699:ODA458701 OMW458699:OMW458701 OWS458699:OWS458701 PGO458699:PGO458701 PQK458699:PQK458701 QAG458699:QAG458701 QKC458699:QKC458701 QTY458699:QTY458701 RDU458699:RDU458701 RNQ458699:RNQ458701 RXM458699:RXM458701 SHI458699:SHI458701 SRE458699:SRE458701 TBA458699:TBA458701 TKW458699:TKW458701 TUS458699:TUS458701 UEO458699:UEO458701 UOK458699:UOK458701 UYG458699:UYG458701 VIC458699:VIC458701 VRY458699:VRY458701 WBU458699:WBU458701 WLQ458699:WLQ458701 WVM458699:WVM458701 JA524235:JA524237 SW524235:SW524237 ACS524235:ACS524237 AMO524235:AMO524237 AWK524235:AWK524237 BGG524235:BGG524237 BQC524235:BQC524237 BZY524235:BZY524237 CJU524235:CJU524237 CTQ524235:CTQ524237 DDM524235:DDM524237 DNI524235:DNI524237 DXE524235:DXE524237 EHA524235:EHA524237 EQW524235:EQW524237 FAS524235:FAS524237 FKO524235:FKO524237 FUK524235:FUK524237 GEG524235:GEG524237 GOC524235:GOC524237 GXY524235:GXY524237 HHU524235:HHU524237 HRQ524235:HRQ524237 IBM524235:IBM524237 ILI524235:ILI524237 IVE524235:IVE524237 JFA524235:JFA524237 JOW524235:JOW524237 JYS524235:JYS524237 KIO524235:KIO524237 KSK524235:KSK524237 LCG524235:LCG524237 LMC524235:LMC524237 LVY524235:LVY524237 MFU524235:MFU524237 MPQ524235:MPQ524237 MZM524235:MZM524237 NJI524235:NJI524237 NTE524235:NTE524237 ODA524235:ODA524237 OMW524235:OMW524237 OWS524235:OWS524237 PGO524235:PGO524237 PQK524235:PQK524237 QAG524235:QAG524237 QKC524235:QKC524237 QTY524235:QTY524237 RDU524235:RDU524237 RNQ524235:RNQ524237 RXM524235:RXM524237 SHI524235:SHI524237 SRE524235:SRE524237 TBA524235:TBA524237 TKW524235:TKW524237 TUS524235:TUS524237 UEO524235:UEO524237 UOK524235:UOK524237 UYG524235:UYG524237 VIC524235:VIC524237 VRY524235:VRY524237 WBU524235:WBU524237 WLQ524235:WLQ524237 WVM524235:WVM524237 JA589771:JA589773 SW589771:SW589773 ACS589771:ACS589773 AMO589771:AMO589773 AWK589771:AWK589773 BGG589771:BGG589773 BQC589771:BQC589773 BZY589771:BZY589773 CJU589771:CJU589773 CTQ589771:CTQ589773 DDM589771:DDM589773 DNI589771:DNI589773 DXE589771:DXE589773 EHA589771:EHA589773 EQW589771:EQW589773 FAS589771:FAS589773 FKO589771:FKO589773 FUK589771:FUK589773 GEG589771:GEG589773 GOC589771:GOC589773 GXY589771:GXY589773 HHU589771:HHU589773 HRQ589771:HRQ589773 IBM589771:IBM589773 ILI589771:ILI589773 IVE589771:IVE589773 JFA589771:JFA589773 JOW589771:JOW589773 JYS589771:JYS589773 KIO589771:KIO589773 KSK589771:KSK589773 LCG589771:LCG589773 LMC589771:LMC589773 LVY589771:LVY589773 MFU589771:MFU589773 MPQ589771:MPQ589773 MZM589771:MZM589773 NJI589771:NJI589773 NTE589771:NTE589773 ODA589771:ODA589773 OMW589771:OMW589773 OWS589771:OWS589773 PGO589771:PGO589773 PQK589771:PQK589773 QAG589771:QAG589773 QKC589771:QKC589773 QTY589771:QTY589773 RDU589771:RDU589773 RNQ589771:RNQ589773 RXM589771:RXM589773 SHI589771:SHI589773 SRE589771:SRE589773 TBA589771:TBA589773 TKW589771:TKW589773 TUS589771:TUS589773 UEO589771:UEO589773 UOK589771:UOK589773 UYG589771:UYG589773 VIC589771:VIC589773 VRY589771:VRY589773 WBU589771:WBU589773 WLQ589771:WLQ589773 WVM589771:WVM589773 JA655307:JA655309 SW655307:SW655309 ACS655307:ACS655309 AMO655307:AMO655309 AWK655307:AWK655309 BGG655307:BGG655309 BQC655307:BQC655309 BZY655307:BZY655309 CJU655307:CJU655309 CTQ655307:CTQ655309 DDM655307:DDM655309 DNI655307:DNI655309 DXE655307:DXE655309 EHA655307:EHA655309 EQW655307:EQW655309 FAS655307:FAS655309 FKO655307:FKO655309 FUK655307:FUK655309 GEG655307:GEG655309 GOC655307:GOC655309 GXY655307:GXY655309 HHU655307:HHU655309 HRQ655307:HRQ655309 IBM655307:IBM655309 ILI655307:ILI655309 IVE655307:IVE655309 JFA655307:JFA655309 JOW655307:JOW655309 JYS655307:JYS655309 KIO655307:KIO655309 KSK655307:KSK655309 LCG655307:LCG655309 LMC655307:LMC655309 LVY655307:LVY655309 MFU655307:MFU655309 MPQ655307:MPQ655309 MZM655307:MZM655309 NJI655307:NJI655309 NTE655307:NTE655309 ODA655307:ODA655309 OMW655307:OMW655309 OWS655307:OWS655309 PGO655307:PGO655309 PQK655307:PQK655309 QAG655307:QAG655309 QKC655307:QKC655309 QTY655307:QTY655309 RDU655307:RDU655309 RNQ655307:RNQ655309 RXM655307:RXM655309 SHI655307:SHI655309 SRE655307:SRE655309 TBA655307:TBA655309 TKW655307:TKW655309 TUS655307:TUS655309 UEO655307:UEO655309 UOK655307:UOK655309 UYG655307:UYG655309 VIC655307:VIC655309 VRY655307:VRY655309 WBU655307:WBU655309 WLQ655307:WLQ655309 WVM655307:WVM655309 JA720843:JA720845 SW720843:SW720845 ACS720843:ACS720845 AMO720843:AMO720845 AWK720843:AWK720845 BGG720843:BGG720845 BQC720843:BQC720845 BZY720843:BZY720845 CJU720843:CJU720845 CTQ720843:CTQ720845 DDM720843:DDM720845 DNI720843:DNI720845 DXE720843:DXE720845 EHA720843:EHA720845 EQW720843:EQW720845 FAS720843:FAS720845 FKO720843:FKO720845 FUK720843:FUK720845 GEG720843:GEG720845 GOC720843:GOC720845 GXY720843:GXY720845 HHU720843:HHU720845 HRQ720843:HRQ720845 IBM720843:IBM720845 ILI720843:ILI720845 IVE720843:IVE720845 JFA720843:JFA720845 JOW720843:JOW720845 JYS720843:JYS720845 KIO720843:KIO720845 KSK720843:KSK720845 LCG720843:LCG720845 LMC720843:LMC720845 LVY720843:LVY720845 MFU720843:MFU720845 MPQ720843:MPQ720845 MZM720843:MZM720845 NJI720843:NJI720845 NTE720843:NTE720845 ODA720843:ODA720845 OMW720843:OMW720845 OWS720843:OWS720845 PGO720843:PGO720845 PQK720843:PQK720845 QAG720843:QAG720845 QKC720843:QKC720845 QTY720843:QTY720845 RDU720843:RDU720845 RNQ720843:RNQ720845 RXM720843:RXM720845 SHI720843:SHI720845 SRE720843:SRE720845 TBA720843:TBA720845 TKW720843:TKW720845 TUS720843:TUS720845 UEO720843:UEO720845 UOK720843:UOK720845 UYG720843:UYG720845 VIC720843:VIC720845 VRY720843:VRY720845 WBU720843:WBU720845 WLQ720843:WLQ720845 WVM720843:WVM720845 JA786379:JA786381 SW786379:SW786381 ACS786379:ACS786381 AMO786379:AMO786381 AWK786379:AWK786381 BGG786379:BGG786381 BQC786379:BQC786381 BZY786379:BZY786381 CJU786379:CJU786381 CTQ786379:CTQ786381 DDM786379:DDM786381 DNI786379:DNI786381 DXE786379:DXE786381 EHA786379:EHA786381 EQW786379:EQW786381 FAS786379:FAS786381 FKO786379:FKO786381 FUK786379:FUK786381 GEG786379:GEG786381 GOC786379:GOC786381 GXY786379:GXY786381 HHU786379:HHU786381 HRQ786379:HRQ786381 IBM786379:IBM786381 ILI786379:ILI786381 IVE786379:IVE786381 JFA786379:JFA786381 JOW786379:JOW786381 JYS786379:JYS786381 KIO786379:KIO786381 KSK786379:KSK786381 LCG786379:LCG786381 LMC786379:LMC786381 LVY786379:LVY786381 MFU786379:MFU786381 MPQ786379:MPQ786381 MZM786379:MZM786381 NJI786379:NJI786381 NTE786379:NTE786381 ODA786379:ODA786381 OMW786379:OMW786381 OWS786379:OWS786381 PGO786379:PGO786381 PQK786379:PQK786381 QAG786379:QAG786381 QKC786379:QKC786381 QTY786379:QTY786381 RDU786379:RDU786381 RNQ786379:RNQ786381 RXM786379:RXM786381 SHI786379:SHI786381 SRE786379:SRE786381 TBA786379:TBA786381 TKW786379:TKW786381 TUS786379:TUS786381 UEO786379:UEO786381 UOK786379:UOK786381 UYG786379:UYG786381 VIC786379:VIC786381 VRY786379:VRY786381 WBU786379:WBU786381 WLQ786379:WLQ786381 WVM786379:WVM786381 JA851915:JA851917 SW851915:SW851917 ACS851915:ACS851917 AMO851915:AMO851917 AWK851915:AWK851917 BGG851915:BGG851917 BQC851915:BQC851917 BZY851915:BZY851917 CJU851915:CJU851917 CTQ851915:CTQ851917 DDM851915:DDM851917 DNI851915:DNI851917 DXE851915:DXE851917 EHA851915:EHA851917 EQW851915:EQW851917 FAS851915:FAS851917 FKO851915:FKO851917 FUK851915:FUK851917 GEG851915:GEG851917 GOC851915:GOC851917 GXY851915:GXY851917 HHU851915:HHU851917 HRQ851915:HRQ851917 IBM851915:IBM851917 ILI851915:ILI851917 IVE851915:IVE851917 JFA851915:JFA851917 JOW851915:JOW851917 JYS851915:JYS851917 KIO851915:KIO851917 KSK851915:KSK851917 LCG851915:LCG851917 LMC851915:LMC851917 LVY851915:LVY851917 MFU851915:MFU851917 MPQ851915:MPQ851917 MZM851915:MZM851917 NJI851915:NJI851917 NTE851915:NTE851917 ODA851915:ODA851917 OMW851915:OMW851917 OWS851915:OWS851917 PGO851915:PGO851917 PQK851915:PQK851917 QAG851915:QAG851917 QKC851915:QKC851917 QTY851915:QTY851917 RDU851915:RDU851917 RNQ851915:RNQ851917 RXM851915:RXM851917 SHI851915:SHI851917 SRE851915:SRE851917 TBA851915:TBA851917 TKW851915:TKW851917 TUS851915:TUS851917 UEO851915:UEO851917 UOK851915:UOK851917 UYG851915:UYG851917 VIC851915:VIC851917 VRY851915:VRY851917 WBU851915:WBU851917 WLQ851915:WLQ851917 WVM851915:WVM851917 JA917451:JA917453 SW917451:SW917453 ACS917451:ACS917453 AMO917451:AMO917453 AWK917451:AWK917453 BGG917451:BGG917453 BQC917451:BQC917453 BZY917451:BZY917453 CJU917451:CJU917453 CTQ917451:CTQ917453 DDM917451:DDM917453 DNI917451:DNI917453 DXE917451:DXE917453 EHA917451:EHA917453 EQW917451:EQW917453 FAS917451:FAS917453 FKO917451:FKO917453 FUK917451:FUK917453 GEG917451:GEG917453 GOC917451:GOC917453 GXY917451:GXY917453 HHU917451:HHU917453 HRQ917451:HRQ917453 IBM917451:IBM917453 ILI917451:ILI917453 IVE917451:IVE917453 JFA917451:JFA917453 JOW917451:JOW917453 JYS917451:JYS917453 KIO917451:KIO917453 KSK917451:KSK917453 LCG917451:LCG917453 LMC917451:LMC917453 LVY917451:LVY917453 MFU917451:MFU917453 MPQ917451:MPQ917453 MZM917451:MZM917453 NJI917451:NJI917453 NTE917451:NTE917453 ODA917451:ODA917453 OMW917451:OMW917453 OWS917451:OWS917453 PGO917451:PGO917453 PQK917451:PQK917453 QAG917451:QAG917453 QKC917451:QKC917453 QTY917451:QTY917453 RDU917451:RDU917453 RNQ917451:RNQ917453 RXM917451:RXM917453 SHI917451:SHI917453 SRE917451:SRE917453 TBA917451:TBA917453 TKW917451:TKW917453 TUS917451:TUS917453 UEO917451:UEO917453 UOK917451:UOK917453 UYG917451:UYG917453 VIC917451:VIC917453 VRY917451:VRY917453 WBU917451:WBU917453 WLQ917451:WLQ917453 WVM917451:WVM917453 JA982987:JA982989 SW982987:SW982989 ACS982987:ACS982989 AMO982987:AMO982989 AWK982987:AWK982989 BGG982987:BGG982989 BQC982987:BQC982989 BZY982987:BZY982989 CJU982987:CJU982989 CTQ982987:CTQ982989 DDM982987:DDM982989 DNI982987:DNI982989 DXE982987:DXE982989 EHA982987:EHA982989 EQW982987:EQW982989 FAS982987:FAS982989 FKO982987:FKO982989 FUK982987:FUK982989 GEG982987:GEG982989 GOC982987:GOC982989 GXY982987:GXY982989 HHU982987:HHU982989 HRQ982987:HRQ982989 IBM982987:IBM982989 ILI982987:ILI982989 IVE982987:IVE982989 JFA982987:JFA982989 JOW982987:JOW982989 JYS982987:JYS982989 KIO982987:KIO982989 KSK982987:KSK982989 LCG982987:LCG982989 LMC982987:LMC982989 LVY982987:LVY982989 MFU982987:MFU982989 MPQ982987:MPQ982989 MZM982987:MZM982989 NJI982987:NJI982989 NTE982987:NTE982989 ODA982987:ODA982989 OMW982987:OMW982989 OWS982987:OWS982989 PGO982987:PGO982989 PQK982987:PQK982989 QAG982987:QAG982989 QKC982987:QKC982989 QTY982987:QTY982989 RDU982987:RDU982989 RNQ982987:RNQ982989 RXM982987:RXM982989 SHI982987:SHI982989 SRE982987:SRE982989 TBA982987:TBA982989 TKW982987:TKW982989 TUS982987:TUS982989 UEO982987:UEO982989 UOK982987:UOK982989 UYG982987:UYG982989 VIC982987:VIC982989 VRY982987:VRY982989 WBU982987:WBU982989 WLQ982987:WLQ982989 WVM982987:WVM982989 IS65484:IS65485 SO65484:SO65485 ACK65484:ACK65485 AMG65484:AMG65485 AWC65484:AWC65485 BFY65484:BFY65485 BPU65484:BPU65485 BZQ65484:BZQ65485 CJM65484:CJM65485 CTI65484:CTI65485 DDE65484:DDE65485 DNA65484:DNA65485 DWW65484:DWW65485 EGS65484:EGS65485 EQO65484:EQO65485 FAK65484:FAK65485 FKG65484:FKG65485 FUC65484:FUC65485 GDY65484:GDY65485 GNU65484:GNU65485 GXQ65484:GXQ65485 HHM65484:HHM65485 HRI65484:HRI65485 IBE65484:IBE65485 ILA65484:ILA65485 IUW65484:IUW65485 JES65484:JES65485 JOO65484:JOO65485 JYK65484:JYK65485 KIG65484:KIG65485 KSC65484:KSC65485 LBY65484:LBY65485 LLU65484:LLU65485 LVQ65484:LVQ65485 MFM65484:MFM65485 MPI65484:MPI65485 MZE65484:MZE65485 NJA65484:NJA65485 NSW65484:NSW65485 OCS65484:OCS65485 OMO65484:OMO65485 OWK65484:OWK65485 PGG65484:PGG65485 PQC65484:PQC65485 PZY65484:PZY65485 QJU65484:QJU65485 QTQ65484:QTQ65485 RDM65484:RDM65485 RNI65484:RNI65485 RXE65484:RXE65485 SHA65484:SHA65485 SQW65484:SQW65485 TAS65484:TAS65485 TKO65484:TKO65485 TUK65484:TUK65485 UEG65484:UEG65485 UOC65484:UOC65485 UXY65484:UXY65485 VHU65484:VHU65485 VRQ65484:VRQ65485 WBM65484:WBM65485 WLI65484:WLI65485 WVE65484:WVE65485 IS131020:IS131021 SO131020:SO131021 ACK131020:ACK131021 AMG131020:AMG131021 AWC131020:AWC131021 BFY131020:BFY131021 BPU131020:BPU131021 BZQ131020:BZQ131021 CJM131020:CJM131021 CTI131020:CTI131021 DDE131020:DDE131021 DNA131020:DNA131021 DWW131020:DWW131021 EGS131020:EGS131021 EQO131020:EQO131021 FAK131020:FAK131021 FKG131020:FKG131021 FUC131020:FUC131021 GDY131020:GDY131021 GNU131020:GNU131021 GXQ131020:GXQ131021 HHM131020:HHM131021 HRI131020:HRI131021 IBE131020:IBE131021 ILA131020:ILA131021 IUW131020:IUW131021 JES131020:JES131021 JOO131020:JOO131021 JYK131020:JYK131021 KIG131020:KIG131021 KSC131020:KSC131021 LBY131020:LBY131021 LLU131020:LLU131021 LVQ131020:LVQ131021 MFM131020:MFM131021 MPI131020:MPI131021 MZE131020:MZE131021 NJA131020:NJA131021 NSW131020:NSW131021 OCS131020:OCS131021 OMO131020:OMO131021 OWK131020:OWK131021 PGG131020:PGG131021 PQC131020:PQC131021 PZY131020:PZY131021 QJU131020:QJU131021 QTQ131020:QTQ131021 RDM131020:RDM131021 RNI131020:RNI131021 RXE131020:RXE131021 SHA131020:SHA131021 SQW131020:SQW131021 TAS131020:TAS131021 TKO131020:TKO131021 TUK131020:TUK131021 UEG131020:UEG131021 UOC131020:UOC131021 UXY131020:UXY131021 VHU131020:VHU131021 VRQ131020:VRQ131021 WBM131020:WBM131021 WLI131020:WLI131021 WVE131020:WVE131021 IS196556:IS196557 SO196556:SO196557 ACK196556:ACK196557 AMG196556:AMG196557 AWC196556:AWC196557 BFY196556:BFY196557 BPU196556:BPU196557 BZQ196556:BZQ196557 CJM196556:CJM196557 CTI196556:CTI196557 DDE196556:DDE196557 DNA196556:DNA196557 DWW196556:DWW196557 EGS196556:EGS196557 EQO196556:EQO196557 FAK196556:FAK196557 FKG196556:FKG196557 FUC196556:FUC196557 GDY196556:GDY196557 GNU196556:GNU196557 GXQ196556:GXQ196557 HHM196556:HHM196557 HRI196556:HRI196557 IBE196556:IBE196557 ILA196556:ILA196557 IUW196556:IUW196557 JES196556:JES196557 JOO196556:JOO196557 JYK196556:JYK196557 KIG196556:KIG196557 KSC196556:KSC196557 LBY196556:LBY196557 LLU196556:LLU196557 LVQ196556:LVQ196557 MFM196556:MFM196557 MPI196556:MPI196557 MZE196556:MZE196557 NJA196556:NJA196557 NSW196556:NSW196557 OCS196556:OCS196557 OMO196556:OMO196557 OWK196556:OWK196557 PGG196556:PGG196557 PQC196556:PQC196557 PZY196556:PZY196557 QJU196556:QJU196557 QTQ196556:QTQ196557 RDM196556:RDM196557 RNI196556:RNI196557 RXE196556:RXE196557 SHA196556:SHA196557 SQW196556:SQW196557 TAS196556:TAS196557 TKO196556:TKO196557 TUK196556:TUK196557 UEG196556:UEG196557 UOC196556:UOC196557 UXY196556:UXY196557 VHU196556:VHU196557 VRQ196556:VRQ196557 WBM196556:WBM196557 WLI196556:WLI196557 WVE196556:WVE196557 IS262092:IS262093 SO262092:SO262093 ACK262092:ACK262093 AMG262092:AMG262093 AWC262092:AWC262093 BFY262092:BFY262093 BPU262092:BPU262093 BZQ262092:BZQ262093 CJM262092:CJM262093 CTI262092:CTI262093 DDE262092:DDE262093 DNA262092:DNA262093 DWW262092:DWW262093 EGS262092:EGS262093 EQO262092:EQO262093 FAK262092:FAK262093 FKG262092:FKG262093 FUC262092:FUC262093 GDY262092:GDY262093 GNU262092:GNU262093 GXQ262092:GXQ262093 HHM262092:HHM262093 HRI262092:HRI262093 IBE262092:IBE262093 ILA262092:ILA262093 IUW262092:IUW262093 JES262092:JES262093 JOO262092:JOO262093 JYK262092:JYK262093 KIG262092:KIG262093 KSC262092:KSC262093 LBY262092:LBY262093 LLU262092:LLU262093 LVQ262092:LVQ262093 MFM262092:MFM262093 MPI262092:MPI262093 MZE262092:MZE262093 NJA262092:NJA262093 NSW262092:NSW262093 OCS262092:OCS262093 OMO262092:OMO262093 OWK262092:OWK262093 PGG262092:PGG262093 PQC262092:PQC262093 PZY262092:PZY262093 QJU262092:QJU262093 QTQ262092:QTQ262093 RDM262092:RDM262093 RNI262092:RNI262093 RXE262092:RXE262093 SHA262092:SHA262093 SQW262092:SQW262093 TAS262092:TAS262093 TKO262092:TKO262093 TUK262092:TUK262093 UEG262092:UEG262093 UOC262092:UOC262093 UXY262092:UXY262093 VHU262092:VHU262093 VRQ262092:VRQ262093 WBM262092:WBM262093 WLI262092:WLI262093 WVE262092:WVE262093 IS327628:IS327629 SO327628:SO327629 ACK327628:ACK327629 AMG327628:AMG327629 AWC327628:AWC327629 BFY327628:BFY327629 BPU327628:BPU327629 BZQ327628:BZQ327629 CJM327628:CJM327629 CTI327628:CTI327629 DDE327628:DDE327629 DNA327628:DNA327629 DWW327628:DWW327629 EGS327628:EGS327629 EQO327628:EQO327629 FAK327628:FAK327629 FKG327628:FKG327629 FUC327628:FUC327629 GDY327628:GDY327629 GNU327628:GNU327629 GXQ327628:GXQ327629 HHM327628:HHM327629 HRI327628:HRI327629 IBE327628:IBE327629 ILA327628:ILA327629 IUW327628:IUW327629 JES327628:JES327629 JOO327628:JOO327629 JYK327628:JYK327629 KIG327628:KIG327629 KSC327628:KSC327629 LBY327628:LBY327629 LLU327628:LLU327629 LVQ327628:LVQ327629 MFM327628:MFM327629 MPI327628:MPI327629 MZE327628:MZE327629 NJA327628:NJA327629 NSW327628:NSW327629 OCS327628:OCS327629 OMO327628:OMO327629 OWK327628:OWK327629 PGG327628:PGG327629 PQC327628:PQC327629 PZY327628:PZY327629 QJU327628:QJU327629 QTQ327628:QTQ327629 RDM327628:RDM327629 RNI327628:RNI327629 RXE327628:RXE327629 SHA327628:SHA327629 SQW327628:SQW327629 TAS327628:TAS327629 TKO327628:TKO327629 TUK327628:TUK327629 UEG327628:UEG327629 UOC327628:UOC327629 UXY327628:UXY327629 VHU327628:VHU327629 VRQ327628:VRQ327629 WBM327628:WBM327629 WLI327628:WLI327629 WVE327628:WVE327629 IS393164:IS393165 SO393164:SO393165 ACK393164:ACK393165 AMG393164:AMG393165 AWC393164:AWC393165 BFY393164:BFY393165 BPU393164:BPU393165 BZQ393164:BZQ393165 CJM393164:CJM393165 CTI393164:CTI393165 DDE393164:DDE393165 DNA393164:DNA393165 DWW393164:DWW393165 EGS393164:EGS393165 EQO393164:EQO393165 FAK393164:FAK393165 FKG393164:FKG393165 FUC393164:FUC393165 GDY393164:GDY393165 GNU393164:GNU393165 GXQ393164:GXQ393165 HHM393164:HHM393165 HRI393164:HRI393165 IBE393164:IBE393165 ILA393164:ILA393165 IUW393164:IUW393165 JES393164:JES393165 JOO393164:JOO393165 JYK393164:JYK393165 KIG393164:KIG393165 KSC393164:KSC393165 LBY393164:LBY393165 LLU393164:LLU393165 LVQ393164:LVQ393165 MFM393164:MFM393165 MPI393164:MPI393165 MZE393164:MZE393165 NJA393164:NJA393165 NSW393164:NSW393165 OCS393164:OCS393165 OMO393164:OMO393165 OWK393164:OWK393165 PGG393164:PGG393165 PQC393164:PQC393165 PZY393164:PZY393165 QJU393164:QJU393165 QTQ393164:QTQ393165 RDM393164:RDM393165 RNI393164:RNI393165 RXE393164:RXE393165 SHA393164:SHA393165 SQW393164:SQW393165 TAS393164:TAS393165 TKO393164:TKO393165 TUK393164:TUK393165 UEG393164:UEG393165 UOC393164:UOC393165 UXY393164:UXY393165 VHU393164:VHU393165 VRQ393164:VRQ393165 WBM393164:WBM393165 WLI393164:WLI393165 WVE393164:WVE393165 IS458700:IS458701 SO458700:SO458701 ACK458700:ACK458701 AMG458700:AMG458701 AWC458700:AWC458701 BFY458700:BFY458701 BPU458700:BPU458701 BZQ458700:BZQ458701 CJM458700:CJM458701 CTI458700:CTI458701 DDE458700:DDE458701 DNA458700:DNA458701 DWW458700:DWW458701 EGS458700:EGS458701 EQO458700:EQO458701 FAK458700:FAK458701 FKG458700:FKG458701 FUC458700:FUC458701 GDY458700:GDY458701 GNU458700:GNU458701 GXQ458700:GXQ458701 HHM458700:HHM458701 HRI458700:HRI458701 IBE458700:IBE458701 ILA458700:ILA458701 IUW458700:IUW458701 JES458700:JES458701 JOO458700:JOO458701 JYK458700:JYK458701 KIG458700:KIG458701 KSC458700:KSC458701 LBY458700:LBY458701 LLU458700:LLU458701 LVQ458700:LVQ458701 MFM458700:MFM458701 MPI458700:MPI458701 MZE458700:MZE458701 NJA458700:NJA458701 NSW458700:NSW458701 OCS458700:OCS458701 OMO458700:OMO458701 OWK458700:OWK458701 PGG458700:PGG458701 PQC458700:PQC458701 PZY458700:PZY458701 QJU458700:QJU458701 QTQ458700:QTQ458701 RDM458700:RDM458701 RNI458700:RNI458701 RXE458700:RXE458701 SHA458700:SHA458701 SQW458700:SQW458701 TAS458700:TAS458701 TKO458700:TKO458701 TUK458700:TUK458701 UEG458700:UEG458701 UOC458700:UOC458701 UXY458700:UXY458701 VHU458700:VHU458701 VRQ458700:VRQ458701 WBM458700:WBM458701 WLI458700:WLI458701 WVE458700:WVE458701 IS524236:IS524237 SO524236:SO524237 ACK524236:ACK524237 AMG524236:AMG524237 AWC524236:AWC524237 BFY524236:BFY524237 BPU524236:BPU524237 BZQ524236:BZQ524237 CJM524236:CJM524237 CTI524236:CTI524237 DDE524236:DDE524237 DNA524236:DNA524237 DWW524236:DWW524237 EGS524236:EGS524237 EQO524236:EQO524237 FAK524236:FAK524237 FKG524236:FKG524237 FUC524236:FUC524237 GDY524236:GDY524237 GNU524236:GNU524237 GXQ524236:GXQ524237 HHM524236:HHM524237 HRI524236:HRI524237 IBE524236:IBE524237 ILA524236:ILA524237 IUW524236:IUW524237 JES524236:JES524237 JOO524236:JOO524237 JYK524236:JYK524237 KIG524236:KIG524237 KSC524236:KSC524237 LBY524236:LBY524237 LLU524236:LLU524237 LVQ524236:LVQ524237 MFM524236:MFM524237 MPI524236:MPI524237 MZE524236:MZE524237 NJA524236:NJA524237 NSW524236:NSW524237 OCS524236:OCS524237 OMO524236:OMO524237 OWK524236:OWK524237 PGG524236:PGG524237 PQC524236:PQC524237 PZY524236:PZY524237 QJU524236:QJU524237 QTQ524236:QTQ524237 RDM524236:RDM524237 RNI524236:RNI524237 RXE524236:RXE524237 SHA524236:SHA524237 SQW524236:SQW524237 TAS524236:TAS524237 TKO524236:TKO524237 TUK524236:TUK524237 UEG524236:UEG524237 UOC524236:UOC524237 UXY524236:UXY524237 VHU524236:VHU524237 VRQ524236:VRQ524237 WBM524236:WBM524237 WLI524236:WLI524237 WVE524236:WVE524237 IS589772:IS589773 SO589772:SO589773 ACK589772:ACK589773 AMG589772:AMG589773 AWC589772:AWC589773 BFY589772:BFY589773 BPU589772:BPU589773 BZQ589772:BZQ589773 CJM589772:CJM589773 CTI589772:CTI589773 DDE589772:DDE589773 DNA589772:DNA589773 DWW589772:DWW589773 EGS589772:EGS589773 EQO589772:EQO589773 FAK589772:FAK589773 FKG589772:FKG589773 FUC589772:FUC589773 GDY589772:GDY589773 GNU589772:GNU589773 GXQ589772:GXQ589773 HHM589772:HHM589773 HRI589772:HRI589773 IBE589772:IBE589773 ILA589772:ILA589773 IUW589772:IUW589773 JES589772:JES589773 JOO589772:JOO589773 JYK589772:JYK589773 KIG589772:KIG589773 KSC589772:KSC589773 LBY589772:LBY589773 LLU589772:LLU589773 LVQ589772:LVQ589773 MFM589772:MFM589773 MPI589772:MPI589773 MZE589772:MZE589773 NJA589772:NJA589773 NSW589772:NSW589773 OCS589772:OCS589773 OMO589772:OMO589773 OWK589772:OWK589773 PGG589772:PGG589773 PQC589772:PQC589773 PZY589772:PZY589773 QJU589772:QJU589773 QTQ589772:QTQ589773 RDM589772:RDM589773 RNI589772:RNI589773 RXE589772:RXE589773 SHA589772:SHA589773 SQW589772:SQW589773 TAS589772:TAS589773 TKO589772:TKO589773 TUK589772:TUK589773 UEG589772:UEG589773 UOC589772:UOC589773 UXY589772:UXY589773 VHU589772:VHU589773 VRQ589772:VRQ589773 WBM589772:WBM589773 WLI589772:WLI589773 WVE589772:WVE589773 IS655308:IS655309 SO655308:SO655309 ACK655308:ACK655309 AMG655308:AMG655309 AWC655308:AWC655309 BFY655308:BFY655309 BPU655308:BPU655309 BZQ655308:BZQ655309 CJM655308:CJM655309 CTI655308:CTI655309 DDE655308:DDE655309 DNA655308:DNA655309 DWW655308:DWW655309 EGS655308:EGS655309 EQO655308:EQO655309 FAK655308:FAK655309 FKG655308:FKG655309 FUC655308:FUC655309 GDY655308:GDY655309 GNU655308:GNU655309 GXQ655308:GXQ655309 HHM655308:HHM655309 HRI655308:HRI655309 IBE655308:IBE655309 ILA655308:ILA655309 IUW655308:IUW655309 JES655308:JES655309 JOO655308:JOO655309 JYK655308:JYK655309 KIG655308:KIG655309 KSC655308:KSC655309 LBY655308:LBY655309 LLU655308:LLU655309 LVQ655308:LVQ655309 MFM655308:MFM655309 MPI655308:MPI655309 MZE655308:MZE655309 NJA655308:NJA655309 NSW655308:NSW655309 OCS655308:OCS655309 OMO655308:OMO655309 OWK655308:OWK655309 PGG655308:PGG655309 PQC655308:PQC655309 PZY655308:PZY655309 QJU655308:QJU655309 QTQ655308:QTQ655309 RDM655308:RDM655309 RNI655308:RNI655309 RXE655308:RXE655309 SHA655308:SHA655309 SQW655308:SQW655309 TAS655308:TAS655309 TKO655308:TKO655309 TUK655308:TUK655309 UEG655308:UEG655309 UOC655308:UOC655309 UXY655308:UXY655309 VHU655308:VHU655309 VRQ655308:VRQ655309 WBM655308:WBM655309 WLI655308:WLI655309 WVE655308:WVE655309 IS720844:IS720845 SO720844:SO720845 ACK720844:ACK720845 AMG720844:AMG720845 AWC720844:AWC720845 BFY720844:BFY720845 BPU720844:BPU720845 BZQ720844:BZQ720845 CJM720844:CJM720845 CTI720844:CTI720845 DDE720844:DDE720845 DNA720844:DNA720845 DWW720844:DWW720845 EGS720844:EGS720845 EQO720844:EQO720845 FAK720844:FAK720845 FKG720844:FKG720845 FUC720844:FUC720845 GDY720844:GDY720845 GNU720844:GNU720845 GXQ720844:GXQ720845 HHM720844:HHM720845 HRI720844:HRI720845 IBE720844:IBE720845 ILA720844:ILA720845 IUW720844:IUW720845 JES720844:JES720845 JOO720844:JOO720845 JYK720844:JYK720845 KIG720844:KIG720845 KSC720844:KSC720845 LBY720844:LBY720845 LLU720844:LLU720845 LVQ720844:LVQ720845 MFM720844:MFM720845 MPI720844:MPI720845 MZE720844:MZE720845 NJA720844:NJA720845 NSW720844:NSW720845 OCS720844:OCS720845 OMO720844:OMO720845 OWK720844:OWK720845 PGG720844:PGG720845 PQC720844:PQC720845 PZY720844:PZY720845 QJU720844:QJU720845 QTQ720844:QTQ720845 RDM720844:RDM720845 RNI720844:RNI720845 RXE720844:RXE720845 SHA720844:SHA720845 SQW720844:SQW720845 TAS720844:TAS720845 TKO720844:TKO720845 TUK720844:TUK720845 UEG720844:UEG720845 UOC720844:UOC720845 UXY720844:UXY720845 VHU720844:VHU720845 VRQ720844:VRQ720845 WBM720844:WBM720845 WLI720844:WLI720845 WVE720844:WVE720845 IS786380:IS786381 SO786380:SO786381 ACK786380:ACK786381 AMG786380:AMG786381 AWC786380:AWC786381 BFY786380:BFY786381 BPU786380:BPU786381 BZQ786380:BZQ786381 CJM786380:CJM786381 CTI786380:CTI786381 DDE786380:DDE786381 DNA786380:DNA786381 DWW786380:DWW786381 EGS786380:EGS786381 EQO786380:EQO786381 FAK786380:FAK786381 FKG786380:FKG786381 FUC786380:FUC786381 GDY786380:GDY786381 GNU786380:GNU786381 GXQ786380:GXQ786381 HHM786380:HHM786381 HRI786380:HRI786381 IBE786380:IBE786381 ILA786380:ILA786381 IUW786380:IUW786381 JES786380:JES786381 JOO786380:JOO786381 JYK786380:JYK786381 KIG786380:KIG786381 KSC786380:KSC786381 LBY786380:LBY786381 LLU786380:LLU786381 LVQ786380:LVQ786381 MFM786380:MFM786381 MPI786380:MPI786381 MZE786380:MZE786381 NJA786380:NJA786381 NSW786380:NSW786381 OCS786380:OCS786381 OMO786380:OMO786381 OWK786380:OWK786381 PGG786380:PGG786381 PQC786380:PQC786381 PZY786380:PZY786381 QJU786380:QJU786381 QTQ786380:QTQ786381 RDM786380:RDM786381 RNI786380:RNI786381 RXE786380:RXE786381 SHA786380:SHA786381 SQW786380:SQW786381 TAS786380:TAS786381 TKO786380:TKO786381 TUK786380:TUK786381 UEG786380:UEG786381 UOC786380:UOC786381 UXY786380:UXY786381 VHU786380:VHU786381 VRQ786380:VRQ786381 WBM786380:WBM786381 WLI786380:WLI786381 WVE786380:WVE786381 IS851916:IS851917 SO851916:SO851917 ACK851916:ACK851917 AMG851916:AMG851917 AWC851916:AWC851917 BFY851916:BFY851917 BPU851916:BPU851917 BZQ851916:BZQ851917 CJM851916:CJM851917 CTI851916:CTI851917 DDE851916:DDE851917 DNA851916:DNA851917 DWW851916:DWW851917 EGS851916:EGS851917 EQO851916:EQO851917 FAK851916:FAK851917 FKG851916:FKG851917 FUC851916:FUC851917 GDY851916:GDY851917 GNU851916:GNU851917 GXQ851916:GXQ851917 HHM851916:HHM851917 HRI851916:HRI851917 IBE851916:IBE851917 ILA851916:ILA851917 IUW851916:IUW851917 JES851916:JES851917 JOO851916:JOO851917 JYK851916:JYK851917 KIG851916:KIG851917 KSC851916:KSC851917 LBY851916:LBY851917 LLU851916:LLU851917 LVQ851916:LVQ851917 MFM851916:MFM851917 MPI851916:MPI851917 MZE851916:MZE851917 NJA851916:NJA851917 NSW851916:NSW851917 OCS851916:OCS851917 OMO851916:OMO851917 OWK851916:OWK851917 PGG851916:PGG851917 PQC851916:PQC851917 PZY851916:PZY851917 QJU851916:QJU851917 QTQ851916:QTQ851917 RDM851916:RDM851917 RNI851916:RNI851917 RXE851916:RXE851917 SHA851916:SHA851917 SQW851916:SQW851917 TAS851916:TAS851917 TKO851916:TKO851917 TUK851916:TUK851917 UEG851916:UEG851917 UOC851916:UOC851917 UXY851916:UXY851917 VHU851916:VHU851917 VRQ851916:VRQ851917 WBM851916:WBM851917 WLI851916:WLI851917 WVE851916:WVE851917 IS917452:IS917453 SO917452:SO917453 ACK917452:ACK917453 AMG917452:AMG917453 AWC917452:AWC917453 BFY917452:BFY917453 BPU917452:BPU917453 BZQ917452:BZQ917453 CJM917452:CJM917453 CTI917452:CTI917453 DDE917452:DDE917453 DNA917452:DNA917453 DWW917452:DWW917453 EGS917452:EGS917453 EQO917452:EQO917453 FAK917452:FAK917453 FKG917452:FKG917453 FUC917452:FUC917453 GDY917452:GDY917453 GNU917452:GNU917453 GXQ917452:GXQ917453 HHM917452:HHM917453 HRI917452:HRI917453 IBE917452:IBE917453 ILA917452:ILA917453 IUW917452:IUW917453 JES917452:JES917453 JOO917452:JOO917453 JYK917452:JYK917453 KIG917452:KIG917453 KSC917452:KSC917453 LBY917452:LBY917453 LLU917452:LLU917453 LVQ917452:LVQ917453 MFM917452:MFM917453 MPI917452:MPI917453 MZE917452:MZE917453 NJA917452:NJA917453 NSW917452:NSW917453 OCS917452:OCS917453 OMO917452:OMO917453 OWK917452:OWK917453 PGG917452:PGG917453 PQC917452:PQC917453 PZY917452:PZY917453 QJU917452:QJU917453 QTQ917452:QTQ917453 RDM917452:RDM917453 RNI917452:RNI917453 RXE917452:RXE917453 SHA917452:SHA917453 SQW917452:SQW917453 TAS917452:TAS917453 TKO917452:TKO917453 TUK917452:TUK917453 UEG917452:UEG917453 UOC917452:UOC917453 UXY917452:UXY917453 VHU917452:VHU917453 VRQ917452:VRQ917453 WBM917452:WBM917453 WLI917452:WLI917453 WVE917452:WVE917453 IS982988:IS982989 SO982988:SO982989 ACK982988:ACK982989 AMG982988:AMG982989 AWC982988:AWC982989 BFY982988:BFY982989 BPU982988:BPU982989 BZQ982988:BZQ982989 CJM982988:CJM982989 CTI982988:CTI982989 DDE982988:DDE982989 DNA982988:DNA982989 DWW982988:DWW982989 EGS982988:EGS982989 EQO982988:EQO982989 FAK982988:FAK982989 FKG982988:FKG982989 FUC982988:FUC982989 GDY982988:GDY982989 GNU982988:GNU982989 GXQ982988:GXQ982989 HHM982988:HHM982989 HRI982988:HRI982989 IBE982988:IBE982989 ILA982988:ILA982989 IUW982988:IUW982989 JES982988:JES982989 JOO982988:JOO982989 JYK982988:JYK982989 KIG982988:KIG982989 KSC982988:KSC982989 LBY982988:LBY982989 LLU982988:LLU982989 LVQ982988:LVQ982989 MFM982988:MFM982989 MPI982988:MPI982989 MZE982988:MZE982989 NJA982988:NJA982989 NSW982988:NSW982989 OCS982988:OCS982989 OMO982988:OMO982989 OWK982988:OWK982989 PGG982988:PGG982989 PQC982988:PQC982989 PZY982988:PZY982989 QJU982988:QJU982989 QTQ982988:QTQ982989 RDM982988:RDM982989 RNI982988:RNI982989 RXE982988:RXE982989 SHA982988:SHA982989 SQW982988:SQW982989 TAS982988:TAS982989 TKO982988:TKO982989 TUK982988:TUK982989 UEG982988:UEG982989 UOC982988:UOC982989 UXY982988:UXY982989 VHU982988:VHU982989 VRQ982988:VRQ982989 WBM982988:WBM982989 WLI982988:WLI982989 WVE982988:WVE982989 WVG982989 IU65485 SQ65485 ACM65485 AMI65485 AWE65485 BGA65485 BPW65485 BZS65485 CJO65485 CTK65485 DDG65485 DNC65485 DWY65485 EGU65485 EQQ65485 FAM65485 FKI65485 FUE65485 GEA65485 GNW65485 GXS65485 HHO65485 HRK65485 IBG65485 ILC65485 IUY65485 JEU65485 JOQ65485 JYM65485 KII65485 KSE65485 LCA65485 LLW65485 LVS65485 MFO65485 MPK65485 MZG65485 NJC65485 NSY65485 OCU65485 OMQ65485 OWM65485 PGI65485 PQE65485 QAA65485 QJW65485 QTS65485 RDO65485 RNK65485 RXG65485 SHC65485 SQY65485 TAU65485 TKQ65485 TUM65485 UEI65485 UOE65485 UYA65485 VHW65485 VRS65485 WBO65485 WLK65485 WVG65485 IU131021 SQ131021 ACM131021 AMI131021 AWE131021 BGA131021 BPW131021 BZS131021 CJO131021 CTK131021 DDG131021 DNC131021 DWY131021 EGU131021 EQQ131021 FAM131021 FKI131021 FUE131021 GEA131021 GNW131021 GXS131021 HHO131021 HRK131021 IBG131021 ILC131021 IUY131021 JEU131021 JOQ131021 JYM131021 KII131021 KSE131021 LCA131021 LLW131021 LVS131021 MFO131021 MPK131021 MZG131021 NJC131021 NSY131021 OCU131021 OMQ131021 OWM131021 PGI131021 PQE131021 QAA131021 QJW131021 QTS131021 RDO131021 RNK131021 RXG131021 SHC131021 SQY131021 TAU131021 TKQ131021 TUM131021 UEI131021 UOE131021 UYA131021 VHW131021 VRS131021 WBO131021 WLK131021 WVG131021 IU196557 SQ196557 ACM196557 AMI196557 AWE196557 BGA196557 BPW196557 BZS196557 CJO196557 CTK196557 DDG196557 DNC196557 DWY196557 EGU196557 EQQ196557 FAM196557 FKI196557 FUE196557 GEA196557 GNW196557 GXS196557 HHO196557 HRK196557 IBG196557 ILC196557 IUY196557 JEU196557 JOQ196557 JYM196557 KII196557 KSE196557 LCA196557 LLW196557 LVS196557 MFO196557 MPK196557 MZG196557 NJC196557 NSY196557 OCU196557 OMQ196557 OWM196557 PGI196557 PQE196557 QAA196557 QJW196557 QTS196557 RDO196557 RNK196557 RXG196557 SHC196557 SQY196557 TAU196557 TKQ196557 TUM196557 UEI196557 UOE196557 UYA196557 VHW196557 VRS196557 WBO196557 WLK196557 WVG196557 IU262093 SQ262093 ACM262093 AMI262093 AWE262093 BGA262093 BPW262093 BZS262093 CJO262093 CTK262093 DDG262093 DNC262093 DWY262093 EGU262093 EQQ262093 FAM262093 FKI262093 FUE262093 GEA262093 GNW262093 GXS262093 HHO262093 HRK262093 IBG262093 ILC262093 IUY262093 JEU262093 JOQ262093 JYM262093 KII262093 KSE262093 LCA262093 LLW262093 LVS262093 MFO262093 MPK262093 MZG262093 NJC262093 NSY262093 OCU262093 OMQ262093 OWM262093 PGI262093 PQE262093 QAA262093 QJW262093 QTS262093 RDO262093 RNK262093 RXG262093 SHC262093 SQY262093 TAU262093 TKQ262093 TUM262093 UEI262093 UOE262093 UYA262093 VHW262093 VRS262093 WBO262093 WLK262093 WVG262093 IU327629 SQ327629 ACM327629 AMI327629 AWE327629 BGA327629 BPW327629 BZS327629 CJO327629 CTK327629 DDG327629 DNC327629 DWY327629 EGU327629 EQQ327629 FAM327629 FKI327629 FUE327629 GEA327629 GNW327629 GXS327629 HHO327629 HRK327629 IBG327629 ILC327629 IUY327629 JEU327629 JOQ327629 JYM327629 KII327629 KSE327629 LCA327629 LLW327629 LVS327629 MFO327629 MPK327629 MZG327629 NJC327629 NSY327629 OCU327629 OMQ327629 OWM327629 PGI327629 PQE327629 QAA327629 QJW327629 QTS327629 RDO327629 RNK327629 RXG327629 SHC327629 SQY327629 TAU327629 TKQ327629 TUM327629 UEI327629 UOE327629 UYA327629 VHW327629 VRS327629 WBO327629 WLK327629 WVG327629 IU393165 SQ393165 ACM393165 AMI393165 AWE393165 BGA393165 BPW393165 BZS393165 CJO393165 CTK393165 DDG393165 DNC393165 DWY393165 EGU393165 EQQ393165 FAM393165 FKI393165 FUE393165 GEA393165 GNW393165 GXS393165 HHO393165 HRK393165 IBG393165 ILC393165 IUY393165 JEU393165 JOQ393165 JYM393165 KII393165 KSE393165 LCA393165 LLW393165 LVS393165 MFO393165 MPK393165 MZG393165 NJC393165 NSY393165 OCU393165 OMQ393165 OWM393165 PGI393165 PQE393165 QAA393165 QJW393165 QTS393165 RDO393165 RNK393165 RXG393165 SHC393165 SQY393165 TAU393165 TKQ393165 TUM393165 UEI393165 UOE393165 UYA393165 VHW393165 VRS393165 WBO393165 WLK393165 WVG393165 IU458701 SQ458701 ACM458701 AMI458701 AWE458701 BGA458701 BPW458701 BZS458701 CJO458701 CTK458701 DDG458701 DNC458701 DWY458701 EGU458701 EQQ458701 FAM458701 FKI458701 FUE458701 GEA458701 GNW458701 GXS458701 HHO458701 HRK458701 IBG458701 ILC458701 IUY458701 JEU458701 JOQ458701 JYM458701 KII458701 KSE458701 LCA458701 LLW458701 LVS458701 MFO458701 MPK458701 MZG458701 NJC458701 NSY458701 OCU458701 OMQ458701 OWM458701 PGI458701 PQE458701 QAA458701 QJW458701 QTS458701 RDO458701 RNK458701 RXG458701 SHC458701 SQY458701 TAU458701 TKQ458701 TUM458701 UEI458701 UOE458701 UYA458701 VHW458701 VRS458701 WBO458701 WLK458701 WVG458701 IU524237 SQ524237 ACM524237 AMI524237 AWE524237 BGA524237 BPW524237 BZS524237 CJO524237 CTK524237 DDG524237 DNC524237 DWY524237 EGU524237 EQQ524237 FAM524237 FKI524237 FUE524237 GEA524237 GNW524237 GXS524237 HHO524237 HRK524237 IBG524237 ILC524237 IUY524237 JEU524237 JOQ524237 JYM524237 KII524237 KSE524237 LCA524237 LLW524237 LVS524237 MFO524237 MPK524237 MZG524237 NJC524237 NSY524237 OCU524237 OMQ524237 OWM524237 PGI524237 PQE524237 QAA524237 QJW524237 QTS524237 RDO524237 RNK524237 RXG524237 SHC524237 SQY524237 TAU524237 TKQ524237 TUM524237 UEI524237 UOE524237 UYA524237 VHW524237 VRS524237 WBO524237 WLK524237 WVG524237 IU589773 SQ589773 ACM589773 AMI589773 AWE589773 BGA589773 BPW589773 BZS589773 CJO589773 CTK589773 DDG589773 DNC589773 DWY589773 EGU589773 EQQ589773 FAM589773 FKI589773 FUE589773 GEA589773 GNW589773 GXS589773 HHO589773 HRK589773 IBG589773 ILC589773 IUY589773 JEU589773 JOQ589773 JYM589773 KII589773 KSE589773 LCA589773 LLW589773 LVS589773 MFO589773 MPK589773 MZG589773 NJC589773 NSY589773 OCU589773 OMQ589773 OWM589773 PGI589773 PQE589773 QAA589773 QJW589773 QTS589773 RDO589773 RNK589773 RXG589773 SHC589773 SQY589773 TAU589773 TKQ589773 TUM589773 UEI589773 UOE589773 UYA589773 VHW589773 VRS589773 WBO589773 WLK589773 WVG589773 IU655309 SQ655309 ACM655309 AMI655309 AWE655309 BGA655309 BPW655309 BZS655309 CJO655309 CTK655309 DDG655309 DNC655309 DWY655309 EGU655309 EQQ655309 FAM655309 FKI655309 FUE655309 GEA655309 GNW655309 GXS655309 HHO655309 HRK655309 IBG655309 ILC655309 IUY655309 JEU655309 JOQ655309 JYM655309 KII655309 KSE655309 LCA655309 LLW655309 LVS655309 MFO655309 MPK655309 MZG655309 NJC655309 NSY655309 OCU655309 OMQ655309 OWM655309 PGI655309 PQE655309 QAA655309 QJW655309 QTS655309 RDO655309 RNK655309 RXG655309 SHC655309 SQY655309 TAU655309 TKQ655309 TUM655309 UEI655309 UOE655309 UYA655309 VHW655309 VRS655309 WBO655309 WLK655309 WVG655309 IU720845 SQ720845 ACM720845 AMI720845 AWE720845 BGA720845 BPW720845 BZS720845 CJO720845 CTK720845 DDG720845 DNC720845 DWY720845 EGU720845 EQQ720845 FAM720845 FKI720845 FUE720845 GEA720845 GNW720845 GXS720845 HHO720845 HRK720845 IBG720845 ILC720845 IUY720845 JEU720845 JOQ720845 JYM720845 KII720845 KSE720845 LCA720845 LLW720845 LVS720845 MFO720845 MPK720845 MZG720845 NJC720845 NSY720845 OCU720845 OMQ720845 OWM720845 PGI720845 PQE720845 QAA720845 QJW720845 QTS720845 RDO720845 RNK720845 RXG720845 SHC720845 SQY720845 TAU720845 TKQ720845 TUM720845 UEI720845 UOE720845 UYA720845 VHW720845 VRS720845 WBO720845 WLK720845 WVG720845 IU786381 SQ786381 ACM786381 AMI786381 AWE786381 BGA786381 BPW786381 BZS786381 CJO786381 CTK786381 DDG786381 DNC786381 DWY786381 EGU786381 EQQ786381 FAM786381 FKI786381 FUE786381 GEA786381 GNW786381 GXS786381 HHO786381 HRK786381 IBG786381 ILC786381 IUY786381 JEU786381 JOQ786381 JYM786381 KII786381 KSE786381 LCA786381 LLW786381 LVS786381 MFO786381 MPK786381 MZG786381 NJC786381 NSY786381 OCU786381 OMQ786381 OWM786381 PGI786381 PQE786381 QAA786381 QJW786381 QTS786381 RDO786381 RNK786381 RXG786381 SHC786381 SQY786381 TAU786381 TKQ786381 TUM786381 UEI786381 UOE786381 UYA786381 VHW786381 VRS786381 WBO786381 WLK786381 WVG786381 IU851917 SQ851917 ACM851917 AMI851917 AWE851917 BGA851917 BPW851917 BZS851917 CJO851917 CTK851917 DDG851917 DNC851917 DWY851917 EGU851917 EQQ851917 FAM851917 FKI851917 FUE851917 GEA851917 GNW851917 GXS851917 HHO851917 HRK851917 IBG851917 ILC851917 IUY851917 JEU851917 JOQ851917 JYM851917 KII851917 KSE851917 LCA851917 LLW851917 LVS851917 MFO851917 MPK851917 MZG851917 NJC851917 NSY851917 OCU851917 OMQ851917 OWM851917 PGI851917 PQE851917 QAA851917 QJW851917 QTS851917 RDO851917 RNK851917 RXG851917 SHC851917 SQY851917 TAU851917 TKQ851917 TUM851917 UEI851917 UOE851917 UYA851917 VHW851917 VRS851917 WBO851917 WLK851917 WVG851917 IU917453 SQ917453 ACM917453 AMI917453 AWE917453 BGA917453 BPW917453 BZS917453 CJO917453 CTK917453 DDG917453 DNC917453 DWY917453 EGU917453 EQQ917453 FAM917453 FKI917453 FUE917453 GEA917453 GNW917453 GXS917453 HHO917453 HRK917453 IBG917453 ILC917453 IUY917453 JEU917453 JOQ917453 JYM917453 KII917453 KSE917453 LCA917453 LLW917453 LVS917453 MFO917453 MPK917453 MZG917453 NJC917453 NSY917453 OCU917453 OMQ917453 OWM917453 PGI917453 PQE917453 QAA917453 QJW917453 QTS917453 RDO917453 RNK917453 RXG917453 SHC917453 SQY917453 TAU917453 TKQ917453 TUM917453 UEI917453 UOE917453 UYA917453 VHW917453 VRS917453 WBO917453 WLK917453 WVG917453 IU982989 SQ982989 ACM982989 AMI982989 AWE982989 BGA982989 BPW982989 BZS982989 CJO982989 CTK982989 DDG982989 DNC982989 DWY982989 EGU982989 EQQ982989 FAM982989 FKI982989 FUE982989 GEA982989 GNW982989 GXS982989 HHO982989 HRK982989 IBG982989 ILC982989 IUY982989 JEU982989 JOQ982989 JYM982989 KII982989 KSE982989 LCA982989 LLW982989 LVS982989 MFO982989 MPK982989 MZG982989 NJC982989 NSY982989 OCU982989 OMQ982989 OWM982989 PGI982989 PQE982989 QAA982989 QJW982989 QTS982989 RDO982989 RNK982989 RXG982989 SHC982989 SQY982989 TAU982989 TKQ982989 TUM982989 UEI982989 UOE982989 UYA982989 VHW982989 VRS982989 WBO982989 WLK982989 JA18:JA20 JA14 WVM18:WVM20 WVM14 WLQ18:WLQ20 WLQ14 WBU18:WBU20 WBU14 VRY18:VRY20 VRY14 VIC18:VIC20 VIC14 UYG18:UYG20 UYG14 UOK18:UOK20 UOK14 UEO18:UEO20 UEO14 TUS18:TUS20 TUS14 TKW18:TKW20 TKW14 TBA18:TBA20 TBA14 SRE18:SRE20 SRE14 SHI18:SHI20 SHI14 RXM18:RXM20 RXM14 RNQ18:RNQ20 RNQ14 RDU18:RDU20 RDU14 QTY18:QTY20 QTY14 QKC18:QKC20 QKC14 QAG18:QAG20 QAG14 PQK18:PQK20 PQK14 PGO18:PGO20 PGO14 OWS18:OWS20 OWS14 OMW18:OMW20 OMW14 ODA18:ODA20 ODA14 NTE18:NTE20 NTE14 NJI18:NJI20 NJI14 MZM18:MZM20 MZM14 MPQ18:MPQ20 MPQ14 MFU18:MFU20 MFU14 LVY18:LVY20 LVY14 LMC18:LMC20 LMC14 LCG18:LCG20 LCG14 KSK18:KSK20 KSK14 KIO18:KIO20 KIO14 JYS18:JYS20 JYS14 JOW18:JOW20 JOW14 JFA18:JFA20 JFA14 IVE18:IVE20 IVE14 ILI18:ILI20 ILI14 IBM18:IBM20 IBM14 HRQ18:HRQ20 HRQ14 HHU18:HHU20 HHU14 GXY18:GXY20 GXY14 GOC18:GOC20 GOC14 GEG18:GEG20 GEG14 FUK18:FUK20 FUK14 FKO18:FKO20 FKO14 FAS18:FAS20 FAS14 EQW18:EQW20 EQW14 EHA18:EHA20 EHA14 DXE18:DXE20 DXE14 DNI18:DNI20 DNI14 DDM18:DDM20 DDM14 CTQ18:CTQ20 CTQ14 CJU18:CJU20 CJU14 BZY18:BZY20 BZY14 BQC18:BQC20 BQC14 BGG18:BGG20 BGG14 AWK18:AWK20 AWK14 AMO18:AMO20 AMO14 ACS18:ACS20 ACS14 SW18:SW20 SW14 JA52:JA53 SW52:SW53 ACS52:ACS53 AMO52:AMO53 AWK52:AWK53 BGG52:BGG53 BQC52:BQC53 BZY52:BZY53 CJU52:CJU53 CTQ52:CTQ53 DDM52:DDM53 DNI52:DNI53 DXE52:DXE53 EHA52:EHA53 EQW52:EQW53 FAS52:FAS53 FKO52:FKO53 FUK52:FUK53 GEG52:GEG53 GOC52:GOC53 GXY52:GXY53 HHU52:HHU53 HRQ52:HRQ53 IBM52:IBM53 ILI52:ILI53 IVE52:IVE53 JFA52:JFA53 JOW52:JOW53 JYS52:JYS53 KIO52:KIO53 KSK52:KSK53 LCG52:LCG53 LMC52:LMC53 LVY52:LVY53 MFU52:MFU53 MPQ52:MPQ53 MZM52:MZM53 NJI52:NJI53 NTE52:NTE53 ODA52:ODA53 OMW52:OMW53 OWS52:OWS53 PGO52:PGO53 PQK52:PQK53 QAG52:QAG53 QKC52:QKC53 QTY52:QTY53 RDU52:RDU53 RNQ52:RNQ53 RXM52:RXM53 SHI52:SHI53 SRE52:SRE53 TBA52:TBA53 TKW52:TKW53 TUS52:TUS53 UEO52:UEO53 UOK52:UOK53 UYG52:UYG53 VIC52:VIC53 VRY52:VRY53 WBU52:WBU53 WLQ52:WLQ53 WVM52:WVM53 IS53 SO53 ACK53 AMG53 AWC53 BFY53 BPU53 BZQ53 CJM53 CTI53 DDE53 DNA53 DWW53 EGS53 EQO53 FAK53 FKG53 FUC53 GDY53 GNU53 GXQ53 HHM53 HRI53 IBE53 ILA53 IUW53 JES53 JOO53 JYK53 KIG53 KSC53 LBY53 LLU53 LVQ53 MFM53 MPI53 MZE53 NJA53 NSW53 OCS53 OMO53 OWK53 PGG53 PQC53 PZY53 QJU53 QTQ53 RDM53 RNI53 RXE53 SHA53 SQW53 TAS53 TKO53 TUK53 UEG53 UOC53 UXY53 VHU53 VRQ53 WBM53 WLI53 WVE53 WVG53 WLK53 WBO53 VRS53 VHW53 UYA53 UOE53 UEI53 TUM53 TKQ53 TAU53 SQY53 SHC53 RXG53 RNK53 RDO53 QTS53 QJW53 QAA53 PQE53 PGI53 OWM53 OMQ53 OCU53 NSY53 NJC53 MZG53 MPK53 MFO53 LVS53 LLW53 LCA53 KSE53 KII53 JYM53 JOQ53 JEU53 IUY53 ILC53 IBG53 HRK53 HHO53 GXS53 GNW53 GEA53 FUE53 FKI53 FAM53 EQQ53 EGU53 DWY53 DNC53 DDG53 CTK53 CJO53 BZS53 BPW53 BGA53 AWE53 AMI53 ACM53 SQ53 IU53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G66"/>
  <sheetViews>
    <sheetView topLeftCell="A7" zoomScaleSheetLayoutView="80" workbookViewId="0">
      <selection activeCell="F67" sqref="F67"/>
    </sheetView>
  </sheetViews>
  <sheetFormatPr defaultRowHeight="15.75" x14ac:dyDescent="0.25"/>
  <cols>
    <col min="1" max="1" width="4.140625" style="2465" customWidth="1"/>
    <col min="2" max="2" width="18.85546875" style="646" customWidth="1"/>
    <col min="3" max="3" width="10.5703125" style="646" customWidth="1"/>
    <col min="4" max="4" width="4.28515625" style="2465" customWidth="1"/>
    <col min="5" max="5" width="6.7109375" style="2201" customWidth="1"/>
    <col min="6" max="6" width="6.7109375" style="646" customWidth="1"/>
    <col min="7" max="7" width="18.85546875" style="2465" customWidth="1"/>
    <col min="8" max="8" width="4.7109375" style="2465" customWidth="1"/>
    <col min="9" max="9" width="23.42578125" style="2430" customWidth="1"/>
    <col min="10" max="242" width="9.140625" style="646"/>
    <col min="243" max="243" width="5" style="646" customWidth="1"/>
    <col min="244" max="244" width="17.5703125" style="646" customWidth="1"/>
    <col min="245" max="245" width="6.7109375" style="646" customWidth="1"/>
    <col min="246" max="246" width="5.140625" style="646" customWidth="1"/>
    <col min="247" max="247" width="5.5703125" style="646" customWidth="1"/>
    <col min="248" max="248" width="4.5703125" style="646" customWidth="1"/>
    <col min="249" max="249" width="10.85546875" style="646" customWidth="1"/>
    <col min="250" max="250" width="4.7109375" style="646" customWidth="1"/>
    <col min="251" max="251" width="4.5703125" style="646" customWidth="1"/>
    <col min="252" max="252" width="21.42578125" style="646" customWidth="1"/>
    <col min="253" max="253" width="17.5703125" style="646" customWidth="1"/>
    <col min="254" max="254" width="10.7109375" style="646" customWidth="1"/>
    <col min="255" max="255" width="18.140625" style="646" customWidth="1"/>
    <col min="256" max="256" width="10.7109375" style="646" customWidth="1"/>
    <col min="257" max="257" width="19.42578125" style="646" customWidth="1"/>
    <col min="258" max="258" width="6.5703125" style="646" customWidth="1"/>
    <col min="259" max="259" width="6" style="646" customWidth="1"/>
    <col min="260" max="262" width="4.7109375" style="646" customWidth="1"/>
    <col min="263" max="263" width="11" style="646" customWidth="1"/>
    <col min="264" max="264" width="9.140625" style="646"/>
    <col min="265" max="265" width="41.7109375" style="646" customWidth="1"/>
    <col min="266" max="498" width="9.140625" style="646"/>
    <col min="499" max="499" width="5" style="646" customWidth="1"/>
    <col min="500" max="500" width="17.5703125" style="646" customWidth="1"/>
    <col min="501" max="501" width="6.7109375" style="646" customWidth="1"/>
    <col min="502" max="502" width="5.140625" style="646" customWidth="1"/>
    <col min="503" max="503" width="5.5703125" style="646" customWidth="1"/>
    <col min="504" max="504" width="4.5703125" style="646" customWidth="1"/>
    <col min="505" max="505" width="10.85546875" style="646" customWidth="1"/>
    <col min="506" max="506" width="4.7109375" style="646" customWidth="1"/>
    <col min="507" max="507" width="4.5703125" style="646" customWidth="1"/>
    <col min="508" max="508" width="21.42578125" style="646" customWidth="1"/>
    <col min="509" max="509" width="17.5703125" style="646" customWidth="1"/>
    <col min="510" max="510" width="10.7109375" style="646" customWidth="1"/>
    <col min="511" max="511" width="18.140625" style="646" customWidth="1"/>
    <col min="512" max="512" width="10.7109375" style="646" customWidth="1"/>
    <col min="513" max="513" width="19.42578125" style="646" customWidth="1"/>
    <col min="514" max="514" width="6.5703125" style="646" customWidth="1"/>
    <col min="515" max="515" width="6" style="646" customWidth="1"/>
    <col min="516" max="518" width="4.7109375" style="646" customWidth="1"/>
    <col min="519" max="519" width="11" style="646" customWidth="1"/>
    <col min="520" max="520" width="9.140625" style="646"/>
    <col min="521" max="521" width="41.7109375" style="646" customWidth="1"/>
    <col min="522" max="754" width="9.140625" style="646"/>
    <col min="755" max="755" width="5" style="646" customWidth="1"/>
    <col min="756" max="756" width="17.5703125" style="646" customWidth="1"/>
    <col min="757" max="757" width="6.7109375" style="646" customWidth="1"/>
    <col min="758" max="758" width="5.140625" style="646" customWidth="1"/>
    <col min="759" max="759" width="5.5703125" style="646" customWidth="1"/>
    <col min="760" max="760" width="4.5703125" style="646" customWidth="1"/>
    <col min="761" max="761" width="10.85546875" style="646" customWidth="1"/>
    <col min="762" max="762" width="4.7109375" style="646" customWidth="1"/>
    <col min="763" max="763" width="4.5703125" style="646" customWidth="1"/>
    <col min="764" max="764" width="21.42578125" style="646" customWidth="1"/>
    <col min="765" max="765" width="17.5703125" style="646" customWidth="1"/>
    <col min="766" max="766" width="10.7109375" style="646" customWidth="1"/>
    <col min="767" max="767" width="18.140625" style="646" customWidth="1"/>
    <col min="768" max="768" width="10.7109375" style="646" customWidth="1"/>
    <col min="769" max="769" width="19.42578125" style="646" customWidth="1"/>
    <col min="770" max="770" width="6.5703125" style="646" customWidth="1"/>
    <col min="771" max="771" width="6" style="646" customWidth="1"/>
    <col min="772" max="774" width="4.7109375" style="646" customWidth="1"/>
    <col min="775" max="775" width="11" style="646" customWidth="1"/>
    <col min="776" max="776" width="9.140625" style="646"/>
    <col min="777" max="777" width="41.7109375" style="646" customWidth="1"/>
    <col min="778" max="1010" width="9.140625" style="646"/>
    <col min="1011" max="1011" width="5" style="646" customWidth="1"/>
    <col min="1012" max="1012" width="17.5703125" style="646" customWidth="1"/>
    <col min="1013" max="1013" width="6.7109375" style="646" customWidth="1"/>
    <col min="1014" max="1014" width="5.140625" style="646" customWidth="1"/>
    <col min="1015" max="1015" width="5.5703125" style="646" customWidth="1"/>
    <col min="1016" max="1016" width="4.5703125" style="646" customWidth="1"/>
    <col min="1017" max="1017" width="10.85546875" style="646" customWidth="1"/>
    <col min="1018" max="1018" width="4.7109375" style="646" customWidth="1"/>
    <col min="1019" max="1019" width="4.5703125" style="646" customWidth="1"/>
    <col min="1020" max="1020" width="21.42578125" style="646" customWidth="1"/>
    <col min="1021" max="1021" width="17.5703125" style="646" customWidth="1"/>
    <col min="1022" max="1022" width="10.7109375" style="646" customWidth="1"/>
    <col min="1023" max="1023" width="18.140625" style="646" customWidth="1"/>
    <col min="1024" max="1024" width="10.7109375" style="646" customWidth="1"/>
    <col min="1025" max="1025" width="19.42578125" style="646" customWidth="1"/>
    <col min="1026" max="1026" width="6.5703125" style="646" customWidth="1"/>
    <col min="1027" max="1027" width="6" style="646" customWidth="1"/>
    <col min="1028" max="1030" width="4.7109375" style="646" customWidth="1"/>
    <col min="1031" max="1031" width="11" style="646" customWidth="1"/>
    <col min="1032" max="1032" width="9.140625" style="646"/>
    <col min="1033" max="1033" width="41.7109375" style="646" customWidth="1"/>
    <col min="1034" max="1266" width="9.140625" style="646"/>
    <col min="1267" max="1267" width="5" style="646" customWidth="1"/>
    <col min="1268" max="1268" width="17.5703125" style="646" customWidth="1"/>
    <col min="1269" max="1269" width="6.7109375" style="646" customWidth="1"/>
    <col min="1270" max="1270" width="5.140625" style="646" customWidth="1"/>
    <col min="1271" max="1271" width="5.5703125" style="646" customWidth="1"/>
    <col min="1272" max="1272" width="4.5703125" style="646" customWidth="1"/>
    <col min="1273" max="1273" width="10.85546875" style="646" customWidth="1"/>
    <col min="1274" max="1274" width="4.7109375" style="646" customWidth="1"/>
    <col min="1275" max="1275" width="4.5703125" style="646" customWidth="1"/>
    <col min="1276" max="1276" width="21.42578125" style="646" customWidth="1"/>
    <col min="1277" max="1277" width="17.5703125" style="646" customWidth="1"/>
    <col min="1278" max="1278" width="10.7109375" style="646" customWidth="1"/>
    <col min="1279" max="1279" width="18.140625" style="646" customWidth="1"/>
    <col min="1280" max="1280" width="10.7109375" style="646" customWidth="1"/>
    <col min="1281" max="1281" width="19.42578125" style="646" customWidth="1"/>
    <col min="1282" max="1282" width="6.5703125" style="646" customWidth="1"/>
    <col min="1283" max="1283" width="6" style="646" customWidth="1"/>
    <col min="1284" max="1286" width="4.7109375" style="646" customWidth="1"/>
    <col min="1287" max="1287" width="11" style="646" customWidth="1"/>
    <col min="1288" max="1288" width="9.140625" style="646"/>
    <col min="1289" max="1289" width="41.7109375" style="646" customWidth="1"/>
    <col min="1290" max="1522" width="9.140625" style="646"/>
    <col min="1523" max="1523" width="5" style="646" customWidth="1"/>
    <col min="1524" max="1524" width="17.5703125" style="646" customWidth="1"/>
    <col min="1525" max="1525" width="6.7109375" style="646" customWidth="1"/>
    <col min="1526" max="1526" width="5.140625" style="646" customWidth="1"/>
    <col min="1527" max="1527" width="5.5703125" style="646" customWidth="1"/>
    <col min="1528" max="1528" width="4.5703125" style="646" customWidth="1"/>
    <col min="1529" max="1529" width="10.85546875" style="646" customWidth="1"/>
    <col min="1530" max="1530" width="4.7109375" style="646" customWidth="1"/>
    <col min="1531" max="1531" width="4.5703125" style="646" customWidth="1"/>
    <col min="1532" max="1532" width="21.42578125" style="646" customWidth="1"/>
    <col min="1533" max="1533" width="17.5703125" style="646" customWidth="1"/>
    <col min="1534" max="1534" width="10.7109375" style="646" customWidth="1"/>
    <col min="1535" max="1535" width="18.140625" style="646" customWidth="1"/>
    <col min="1536" max="1536" width="10.7109375" style="646" customWidth="1"/>
    <col min="1537" max="1537" width="19.42578125" style="646" customWidth="1"/>
    <col min="1538" max="1538" width="6.5703125" style="646" customWidth="1"/>
    <col min="1539" max="1539" width="6" style="646" customWidth="1"/>
    <col min="1540" max="1542" width="4.7109375" style="646" customWidth="1"/>
    <col min="1543" max="1543" width="11" style="646" customWidth="1"/>
    <col min="1544" max="1544" width="9.140625" style="646"/>
    <col min="1545" max="1545" width="41.7109375" style="646" customWidth="1"/>
    <col min="1546" max="1778" width="9.140625" style="646"/>
    <col min="1779" max="1779" width="5" style="646" customWidth="1"/>
    <col min="1780" max="1780" width="17.5703125" style="646" customWidth="1"/>
    <col min="1781" max="1781" width="6.7109375" style="646" customWidth="1"/>
    <col min="1782" max="1782" width="5.140625" style="646" customWidth="1"/>
    <col min="1783" max="1783" width="5.5703125" style="646" customWidth="1"/>
    <col min="1784" max="1784" width="4.5703125" style="646" customWidth="1"/>
    <col min="1785" max="1785" width="10.85546875" style="646" customWidth="1"/>
    <col min="1786" max="1786" width="4.7109375" style="646" customWidth="1"/>
    <col min="1787" max="1787" width="4.5703125" style="646" customWidth="1"/>
    <col min="1788" max="1788" width="21.42578125" style="646" customWidth="1"/>
    <col min="1789" max="1789" width="17.5703125" style="646" customWidth="1"/>
    <col min="1790" max="1790" width="10.7109375" style="646" customWidth="1"/>
    <col min="1791" max="1791" width="18.140625" style="646" customWidth="1"/>
    <col min="1792" max="1792" width="10.7109375" style="646" customWidth="1"/>
    <col min="1793" max="1793" width="19.42578125" style="646" customWidth="1"/>
    <col min="1794" max="1794" width="6.5703125" style="646" customWidth="1"/>
    <col min="1795" max="1795" width="6" style="646" customWidth="1"/>
    <col min="1796" max="1798" width="4.7109375" style="646" customWidth="1"/>
    <col min="1799" max="1799" width="11" style="646" customWidth="1"/>
    <col min="1800" max="1800" width="9.140625" style="646"/>
    <col min="1801" max="1801" width="41.7109375" style="646" customWidth="1"/>
    <col min="1802" max="2034" width="9.140625" style="646"/>
    <col min="2035" max="2035" width="5" style="646" customWidth="1"/>
    <col min="2036" max="2036" width="17.5703125" style="646" customWidth="1"/>
    <col min="2037" max="2037" width="6.7109375" style="646" customWidth="1"/>
    <col min="2038" max="2038" width="5.140625" style="646" customWidth="1"/>
    <col min="2039" max="2039" width="5.5703125" style="646" customWidth="1"/>
    <col min="2040" max="2040" width="4.5703125" style="646" customWidth="1"/>
    <col min="2041" max="2041" width="10.85546875" style="646" customWidth="1"/>
    <col min="2042" max="2042" width="4.7109375" style="646" customWidth="1"/>
    <col min="2043" max="2043" width="4.5703125" style="646" customWidth="1"/>
    <col min="2044" max="2044" width="21.42578125" style="646" customWidth="1"/>
    <col min="2045" max="2045" width="17.5703125" style="646" customWidth="1"/>
    <col min="2046" max="2046" width="10.7109375" style="646" customWidth="1"/>
    <col min="2047" max="2047" width="18.140625" style="646" customWidth="1"/>
    <col min="2048" max="2048" width="10.7109375" style="646" customWidth="1"/>
    <col min="2049" max="2049" width="19.42578125" style="646" customWidth="1"/>
    <col min="2050" max="2050" width="6.5703125" style="646" customWidth="1"/>
    <col min="2051" max="2051" width="6" style="646" customWidth="1"/>
    <col min="2052" max="2054" width="4.7109375" style="646" customWidth="1"/>
    <col min="2055" max="2055" width="11" style="646" customWidth="1"/>
    <col min="2056" max="2056" width="9.140625" style="646"/>
    <col min="2057" max="2057" width="41.7109375" style="646" customWidth="1"/>
    <col min="2058" max="2290" width="9.140625" style="646"/>
    <col min="2291" max="2291" width="5" style="646" customWidth="1"/>
    <col min="2292" max="2292" width="17.5703125" style="646" customWidth="1"/>
    <col min="2293" max="2293" width="6.7109375" style="646" customWidth="1"/>
    <col min="2294" max="2294" width="5.140625" style="646" customWidth="1"/>
    <col min="2295" max="2295" width="5.5703125" style="646" customWidth="1"/>
    <col min="2296" max="2296" width="4.5703125" style="646" customWidth="1"/>
    <col min="2297" max="2297" width="10.85546875" style="646" customWidth="1"/>
    <col min="2298" max="2298" width="4.7109375" style="646" customWidth="1"/>
    <col min="2299" max="2299" width="4.5703125" style="646" customWidth="1"/>
    <col min="2300" max="2300" width="21.42578125" style="646" customWidth="1"/>
    <col min="2301" max="2301" width="17.5703125" style="646" customWidth="1"/>
    <col min="2302" max="2302" width="10.7109375" style="646" customWidth="1"/>
    <col min="2303" max="2303" width="18.140625" style="646" customWidth="1"/>
    <col min="2304" max="2304" width="10.7109375" style="646" customWidth="1"/>
    <col min="2305" max="2305" width="19.42578125" style="646" customWidth="1"/>
    <col min="2306" max="2306" width="6.5703125" style="646" customWidth="1"/>
    <col min="2307" max="2307" width="6" style="646" customWidth="1"/>
    <col min="2308" max="2310" width="4.7109375" style="646" customWidth="1"/>
    <col min="2311" max="2311" width="11" style="646" customWidth="1"/>
    <col min="2312" max="2312" width="9.140625" style="646"/>
    <col min="2313" max="2313" width="41.7109375" style="646" customWidth="1"/>
    <col min="2314" max="2546" width="9.140625" style="646"/>
    <col min="2547" max="2547" width="5" style="646" customWidth="1"/>
    <col min="2548" max="2548" width="17.5703125" style="646" customWidth="1"/>
    <col min="2549" max="2549" width="6.7109375" style="646" customWidth="1"/>
    <col min="2550" max="2550" width="5.140625" style="646" customWidth="1"/>
    <col min="2551" max="2551" width="5.5703125" style="646" customWidth="1"/>
    <col min="2552" max="2552" width="4.5703125" style="646" customWidth="1"/>
    <col min="2553" max="2553" width="10.85546875" style="646" customWidth="1"/>
    <col min="2554" max="2554" width="4.7109375" style="646" customWidth="1"/>
    <col min="2555" max="2555" width="4.5703125" style="646" customWidth="1"/>
    <col min="2556" max="2556" width="21.42578125" style="646" customWidth="1"/>
    <col min="2557" max="2557" width="17.5703125" style="646" customWidth="1"/>
    <col min="2558" max="2558" width="10.7109375" style="646" customWidth="1"/>
    <col min="2559" max="2559" width="18.140625" style="646" customWidth="1"/>
    <col min="2560" max="2560" width="10.7109375" style="646" customWidth="1"/>
    <col min="2561" max="2561" width="19.42578125" style="646" customWidth="1"/>
    <col min="2562" max="2562" width="6.5703125" style="646" customWidth="1"/>
    <col min="2563" max="2563" width="6" style="646" customWidth="1"/>
    <col min="2564" max="2566" width="4.7109375" style="646" customWidth="1"/>
    <col min="2567" max="2567" width="11" style="646" customWidth="1"/>
    <col min="2568" max="2568" width="9.140625" style="646"/>
    <col min="2569" max="2569" width="41.7109375" style="646" customWidth="1"/>
    <col min="2570" max="2802" width="9.140625" style="646"/>
    <col min="2803" max="2803" width="5" style="646" customWidth="1"/>
    <col min="2804" max="2804" width="17.5703125" style="646" customWidth="1"/>
    <col min="2805" max="2805" width="6.7109375" style="646" customWidth="1"/>
    <col min="2806" max="2806" width="5.140625" style="646" customWidth="1"/>
    <col min="2807" max="2807" width="5.5703125" style="646" customWidth="1"/>
    <col min="2808" max="2808" width="4.5703125" style="646" customWidth="1"/>
    <col min="2809" max="2809" width="10.85546875" style="646" customWidth="1"/>
    <col min="2810" max="2810" width="4.7109375" style="646" customWidth="1"/>
    <col min="2811" max="2811" width="4.5703125" style="646" customWidth="1"/>
    <col min="2812" max="2812" width="21.42578125" style="646" customWidth="1"/>
    <col min="2813" max="2813" width="17.5703125" style="646" customWidth="1"/>
    <col min="2814" max="2814" width="10.7109375" style="646" customWidth="1"/>
    <col min="2815" max="2815" width="18.140625" style="646" customWidth="1"/>
    <col min="2816" max="2816" width="10.7109375" style="646" customWidth="1"/>
    <col min="2817" max="2817" width="19.42578125" style="646" customWidth="1"/>
    <col min="2818" max="2818" width="6.5703125" style="646" customWidth="1"/>
    <col min="2819" max="2819" width="6" style="646" customWidth="1"/>
    <col min="2820" max="2822" width="4.7109375" style="646" customWidth="1"/>
    <col min="2823" max="2823" width="11" style="646" customWidth="1"/>
    <col min="2824" max="2824" width="9.140625" style="646"/>
    <col min="2825" max="2825" width="41.7109375" style="646" customWidth="1"/>
    <col min="2826" max="3058" width="9.140625" style="646"/>
    <col min="3059" max="3059" width="5" style="646" customWidth="1"/>
    <col min="3060" max="3060" width="17.5703125" style="646" customWidth="1"/>
    <col min="3061" max="3061" width="6.7109375" style="646" customWidth="1"/>
    <col min="3062" max="3062" width="5.140625" style="646" customWidth="1"/>
    <col min="3063" max="3063" width="5.5703125" style="646" customWidth="1"/>
    <col min="3064" max="3064" width="4.5703125" style="646" customWidth="1"/>
    <col min="3065" max="3065" width="10.85546875" style="646" customWidth="1"/>
    <col min="3066" max="3066" width="4.7109375" style="646" customWidth="1"/>
    <col min="3067" max="3067" width="4.5703125" style="646" customWidth="1"/>
    <col min="3068" max="3068" width="21.42578125" style="646" customWidth="1"/>
    <col min="3069" max="3069" width="17.5703125" style="646" customWidth="1"/>
    <col min="3070" max="3070" width="10.7109375" style="646" customWidth="1"/>
    <col min="3071" max="3071" width="18.140625" style="646" customWidth="1"/>
    <col min="3072" max="3072" width="10.7109375" style="646" customWidth="1"/>
    <col min="3073" max="3073" width="19.42578125" style="646" customWidth="1"/>
    <col min="3074" max="3074" width="6.5703125" style="646" customWidth="1"/>
    <col min="3075" max="3075" width="6" style="646" customWidth="1"/>
    <col min="3076" max="3078" width="4.7109375" style="646" customWidth="1"/>
    <col min="3079" max="3079" width="11" style="646" customWidth="1"/>
    <col min="3080" max="3080" width="9.140625" style="646"/>
    <col min="3081" max="3081" width="41.7109375" style="646" customWidth="1"/>
    <col min="3082" max="3314" width="9.140625" style="646"/>
    <col min="3315" max="3315" width="5" style="646" customWidth="1"/>
    <col min="3316" max="3316" width="17.5703125" style="646" customWidth="1"/>
    <col min="3317" max="3317" width="6.7109375" style="646" customWidth="1"/>
    <col min="3318" max="3318" width="5.140625" style="646" customWidth="1"/>
    <col min="3319" max="3319" width="5.5703125" style="646" customWidth="1"/>
    <col min="3320" max="3320" width="4.5703125" style="646" customWidth="1"/>
    <col min="3321" max="3321" width="10.85546875" style="646" customWidth="1"/>
    <col min="3322" max="3322" width="4.7109375" style="646" customWidth="1"/>
    <col min="3323" max="3323" width="4.5703125" style="646" customWidth="1"/>
    <col min="3324" max="3324" width="21.42578125" style="646" customWidth="1"/>
    <col min="3325" max="3325" width="17.5703125" style="646" customWidth="1"/>
    <col min="3326" max="3326" width="10.7109375" style="646" customWidth="1"/>
    <col min="3327" max="3327" width="18.140625" style="646" customWidth="1"/>
    <col min="3328" max="3328" width="10.7109375" style="646" customWidth="1"/>
    <col min="3329" max="3329" width="19.42578125" style="646" customWidth="1"/>
    <col min="3330" max="3330" width="6.5703125" style="646" customWidth="1"/>
    <col min="3331" max="3331" width="6" style="646" customWidth="1"/>
    <col min="3332" max="3334" width="4.7109375" style="646" customWidth="1"/>
    <col min="3335" max="3335" width="11" style="646" customWidth="1"/>
    <col min="3336" max="3336" width="9.140625" style="646"/>
    <col min="3337" max="3337" width="41.7109375" style="646" customWidth="1"/>
    <col min="3338" max="3570" width="9.140625" style="646"/>
    <col min="3571" max="3571" width="5" style="646" customWidth="1"/>
    <col min="3572" max="3572" width="17.5703125" style="646" customWidth="1"/>
    <col min="3573" max="3573" width="6.7109375" style="646" customWidth="1"/>
    <col min="3574" max="3574" width="5.140625" style="646" customWidth="1"/>
    <col min="3575" max="3575" width="5.5703125" style="646" customWidth="1"/>
    <col min="3576" max="3576" width="4.5703125" style="646" customWidth="1"/>
    <col min="3577" max="3577" width="10.85546875" style="646" customWidth="1"/>
    <col min="3578" max="3578" width="4.7109375" style="646" customWidth="1"/>
    <col min="3579" max="3579" width="4.5703125" style="646" customWidth="1"/>
    <col min="3580" max="3580" width="21.42578125" style="646" customWidth="1"/>
    <col min="3581" max="3581" width="17.5703125" style="646" customWidth="1"/>
    <col min="3582" max="3582" width="10.7109375" style="646" customWidth="1"/>
    <col min="3583" max="3583" width="18.140625" style="646" customWidth="1"/>
    <col min="3584" max="3584" width="10.7109375" style="646" customWidth="1"/>
    <col min="3585" max="3585" width="19.42578125" style="646" customWidth="1"/>
    <col min="3586" max="3586" width="6.5703125" style="646" customWidth="1"/>
    <col min="3587" max="3587" width="6" style="646" customWidth="1"/>
    <col min="3588" max="3590" width="4.7109375" style="646" customWidth="1"/>
    <col min="3591" max="3591" width="11" style="646" customWidth="1"/>
    <col min="3592" max="3592" width="9.140625" style="646"/>
    <col min="3593" max="3593" width="41.7109375" style="646" customWidth="1"/>
    <col min="3594" max="3826" width="9.140625" style="646"/>
    <col min="3827" max="3827" width="5" style="646" customWidth="1"/>
    <col min="3828" max="3828" width="17.5703125" style="646" customWidth="1"/>
    <col min="3829" max="3829" width="6.7109375" style="646" customWidth="1"/>
    <col min="3830" max="3830" width="5.140625" style="646" customWidth="1"/>
    <col min="3831" max="3831" width="5.5703125" style="646" customWidth="1"/>
    <col min="3832" max="3832" width="4.5703125" style="646" customWidth="1"/>
    <col min="3833" max="3833" width="10.85546875" style="646" customWidth="1"/>
    <col min="3834" max="3834" width="4.7109375" style="646" customWidth="1"/>
    <col min="3835" max="3835" width="4.5703125" style="646" customWidth="1"/>
    <col min="3836" max="3836" width="21.42578125" style="646" customWidth="1"/>
    <col min="3837" max="3837" width="17.5703125" style="646" customWidth="1"/>
    <col min="3838" max="3838" width="10.7109375" style="646" customWidth="1"/>
    <col min="3839" max="3839" width="18.140625" style="646" customWidth="1"/>
    <col min="3840" max="3840" width="10.7109375" style="646" customWidth="1"/>
    <col min="3841" max="3841" width="19.42578125" style="646" customWidth="1"/>
    <col min="3842" max="3842" width="6.5703125" style="646" customWidth="1"/>
    <col min="3843" max="3843" width="6" style="646" customWidth="1"/>
    <col min="3844" max="3846" width="4.7109375" style="646" customWidth="1"/>
    <col min="3847" max="3847" width="11" style="646" customWidth="1"/>
    <col min="3848" max="3848" width="9.140625" style="646"/>
    <col min="3849" max="3849" width="41.7109375" style="646" customWidth="1"/>
    <col min="3850" max="4082" width="9.140625" style="646"/>
    <col min="4083" max="4083" width="5" style="646" customWidth="1"/>
    <col min="4084" max="4084" width="17.5703125" style="646" customWidth="1"/>
    <col min="4085" max="4085" width="6.7109375" style="646" customWidth="1"/>
    <col min="4086" max="4086" width="5.140625" style="646" customWidth="1"/>
    <col min="4087" max="4087" width="5.5703125" style="646" customWidth="1"/>
    <col min="4088" max="4088" width="4.5703125" style="646" customWidth="1"/>
    <col min="4089" max="4089" width="10.85546875" style="646" customWidth="1"/>
    <col min="4090" max="4090" width="4.7109375" style="646" customWidth="1"/>
    <col min="4091" max="4091" width="4.5703125" style="646" customWidth="1"/>
    <col min="4092" max="4092" width="21.42578125" style="646" customWidth="1"/>
    <col min="4093" max="4093" width="17.5703125" style="646" customWidth="1"/>
    <col min="4094" max="4094" width="10.7109375" style="646" customWidth="1"/>
    <col min="4095" max="4095" width="18.140625" style="646" customWidth="1"/>
    <col min="4096" max="4096" width="10.7109375" style="646" customWidth="1"/>
    <col min="4097" max="4097" width="19.42578125" style="646" customWidth="1"/>
    <col min="4098" max="4098" width="6.5703125" style="646" customWidth="1"/>
    <col min="4099" max="4099" width="6" style="646" customWidth="1"/>
    <col min="4100" max="4102" width="4.7109375" style="646" customWidth="1"/>
    <col min="4103" max="4103" width="11" style="646" customWidth="1"/>
    <col min="4104" max="4104" width="9.140625" style="646"/>
    <col min="4105" max="4105" width="41.7109375" style="646" customWidth="1"/>
    <col min="4106" max="4338" width="9.140625" style="646"/>
    <col min="4339" max="4339" width="5" style="646" customWidth="1"/>
    <col min="4340" max="4340" width="17.5703125" style="646" customWidth="1"/>
    <col min="4341" max="4341" width="6.7109375" style="646" customWidth="1"/>
    <col min="4342" max="4342" width="5.140625" style="646" customWidth="1"/>
    <col min="4343" max="4343" width="5.5703125" style="646" customWidth="1"/>
    <col min="4344" max="4344" width="4.5703125" style="646" customWidth="1"/>
    <col min="4345" max="4345" width="10.85546875" style="646" customWidth="1"/>
    <col min="4346" max="4346" width="4.7109375" style="646" customWidth="1"/>
    <col min="4347" max="4347" width="4.5703125" style="646" customWidth="1"/>
    <col min="4348" max="4348" width="21.42578125" style="646" customWidth="1"/>
    <col min="4349" max="4349" width="17.5703125" style="646" customWidth="1"/>
    <col min="4350" max="4350" width="10.7109375" style="646" customWidth="1"/>
    <col min="4351" max="4351" width="18.140625" style="646" customWidth="1"/>
    <col min="4352" max="4352" width="10.7109375" style="646" customWidth="1"/>
    <col min="4353" max="4353" width="19.42578125" style="646" customWidth="1"/>
    <col min="4354" max="4354" width="6.5703125" style="646" customWidth="1"/>
    <col min="4355" max="4355" width="6" style="646" customWidth="1"/>
    <col min="4356" max="4358" width="4.7109375" style="646" customWidth="1"/>
    <col min="4359" max="4359" width="11" style="646" customWidth="1"/>
    <col min="4360" max="4360" width="9.140625" style="646"/>
    <col min="4361" max="4361" width="41.7109375" style="646" customWidth="1"/>
    <col min="4362" max="4594" width="9.140625" style="646"/>
    <col min="4595" max="4595" width="5" style="646" customWidth="1"/>
    <col min="4596" max="4596" width="17.5703125" style="646" customWidth="1"/>
    <col min="4597" max="4597" width="6.7109375" style="646" customWidth="1"/>
    <col min="4598" max="4598" width="5.140625" style="646" customWidth="1"/>
    <col min="4599" max="4599" width="5.5703125" style="646" customWidth="1"/>
    <col min="4600" max="4600" width="4.5703125" style="646" customWidth="1"/>
    <col min="4601" max="4601" width="10.85546875" style="646" customWidth="1"/>
    <col min="4602" max="4602" width="4.7109375" style="646" customWidth="1"/>
    <col min="4603" max="4603" width="4.5703125" style="646" customWidth="1"/>
    <col min="4604" max="4604" width="21.42578125" style="646" customWidth="1"/>
    <col min="4605" max="4605" width="17.5703125" style="646" customWidth="1"/>
    <col min="4606" max="4606" width="10.7109375" style="646" customWidth="1"/>
    <col min="4607" max="4607" width="18.140625" style="646" customWidth="1"/>
    <col min="4608" max="4608" width="10.7109375" style="646" customWidth="1"/>
    <col min="4609" max="4609" width="19.42578125" style="646" customWidth="1"/>
    <col min="4610" max="4610" width="6.5703125" style="646" customWidth="1"/>
    <col min="4611" max="4611" width="6" style="646" customWidth="1"/>
    <col min="4612" max="4614" width="4.7109375" style="646" customWidth="1"/>
    <col min="4615" max="4615" width="11" style="646" customWidth="1"/>
    <col min="4616" max="4616" width="9.140625" style="646"/>
    <col min="4617" max="4617" width="41.7109375" style="646" customWidth="1"/>
    <col min="4618" max="4850" width="9.140625" style="646"/>
    <col min="4851" max="4851" width="5" style="646" customWidth="1"/>
    <col min="4852" max="4852" width="17.5703125" style="646" customWidth="1"/>
    <col min="4853" max="4853" width="6.7109375" style="646" customWidth="1"/>
    <col min="4854" max="4854" width="5.140625" style="646" customWidth="1"/>
    <col min="4855" max="4855" width="5.5703125" style="646" customWidth="1"/>
    <col min="4856" max="4856" width="4.5703125" style="646" customWidth="1"/>
    <col min="4857" max="4857" width="10.85546875" style="646" customWidth="1"/>
    <col min="4858" max="4858" width="4.7109375" style="646" customWidth="1"/>
    <col min="4859" max="4859" width="4.5703125" style="646" customWidth="1"/>
    <col min="4860" max="4860" width="21.42578125" style="646" customWidth="1"/>
    <col min="4861" max="4861" width="17.5703125" style="646" customWidth="1"/>
    <col min="4862" max="4862" width="10.7109375" style="646" customWidth="1"/>
    <col min="4863" max="4863" width="18.140625" style="646" customWidth="1"/>
    <col min="4864" max="4864" width="10.7109375" style="646" customWidth="1"/>
    <col min="4865" max="4865" width="19.42578125" style="646" customWidth="1"/>
    <col min="4866" max="4866" width="6.5703125" style="646" customWidth="1"/>
    <col min="4867" max="4867" width="6" style="646" customWidth="1"/>
    <col min="4868" max="4870" width="4.7109375" style="646" customWidth="1"/>
    <col min="4871" max="4871" width="11" style="646" customWidth="1"/>
    <col min="4872" max="4872" width="9.140625" style="646"/>
    <col min="4873" max="4873" width="41.7109375" style="646" customWidth="1"/>
    <col min="4874" max="5106" width="9.140625" style="646"/>
    <col min="5107" max="5107" width="5" style="646" customWidth="1"/>
    <col min="5108" max="5108" width="17.5703125" style="646" customWidth="1"/>
    <col min="5109" max="5109" width="6.7109375" style="646" customWidth="1"/>
    <col min="5110" max="5110" width="5.140625" style="646" customWidth="1"/>
    <col min="5111" max="5111" width="5.5703125" style="646" customWidth="1"/>
    <col min="5112" max="5112" width="4.5703125" style="646" customWidth="1"/>
    <col min="5113" max="5113" width="10.85546875" style="646" customWidth="1"/>
    <col min="5114" max="5114" width="4.7109375" style="646" customWidth="1"/>
    <col min="5115" max="5115" width="4.5703125" style="646" customWidth="1"/>
    <col min="5116" max="5116" width="21.42578125" style="646" customWidth="1"/>
    <col min="5117" max="5117" width="17.5703125" style="646" customWidth="1"/>
    <col min="5118" max="5118" width="10.7109375" style="646" customWidth="1"/>
    <col min="5119" max="5119" width="18.140625" style="646" customWidth="1"/>
    <col min="5120" max="5120" width="10.7109375" style="646" customWidth="1"/>
    <col min="5121" max="5121" width="19.42578125" style="646" customWidth="1"/>
    <col min="5122" max="5122" width="6.5703125" style="646" customWidth="1"/>
    <col min="5123" max="5123" width="6" style="646" customWidth="1"/>
    <col min="5124" max="5126" width="4.7109375" style="646" customWidth="1"/>
    <col min="5127" max="5127" width="11" style="646" customWidth="1"/>
    <col min="5128" max="5128" width="9.140625" style="646"/>
    <col min="5129" max="5129" width="41.7109375" style="646" customWidth="1"/>
    <col min="5130" max="5362" width="9.140625" style="646"/>
    <col min="5363" max="5363" width="5" style="646" customWidth="1"/>
    <col min="5364" max="5364" width="17.5703125" style="646" customWidth="1"/>
    <col min="5365" max="5365" width="6.7109375" style="646" customWidth="1"/>
    <col min="5366" max="5366" width="5.140625" style="646" customWidth="1"/>
    <col min="5367" max="5367" width="5.5703125" style="646" customWidth="1"/>
    <col min="5368" max="5368" width="4.5703125" style="646" customWidth="1"/>
    <col min="5369" max="5369" width="10.85546875" style="646" customWidth="1"/>
    <col min="5370" max="5370" width="4.7109375" style="646" customWidth="1"/>
    <col min="5371" max="5371" width="4.5703125" style="646" customWidth="1"/>
    <col min="5372" max="5372" width="21.42578125" style="646" customWidth="1"/>
    <col min="5373" max="5373" width="17.5703125" style="646" customWidth="1"/>
    <col min="5374" max="5374" width="10.7109375" style="646" customWidth="1"/>
    <col min="5375" max="5375" width="18.140625" style="646" customWidth="1"/>
    <col min="5376" max="5376" width="10.7109375" style="646" customWidth="1"/>
    <col min="5377" max="5377" width="19.42578125" style="646" customWidth="1"/>
    <col min="5378" max="5378" width="6.5703125" style="646" customWidth="1"/>
    <col min="5379" max="5379" width="6" style="646" customWidth="1"/>
    <col min="5380" max="5382" width="4.7109375" style="646" customWidth="1"/>
    <col min="5383" max="5383" width="11" style="646" customWidth="1"/>
    <col min="5384" max="5384" width="9.140625" style="646"/>
    <col min="5385" max="5385" width="41.7109375" style="646" customWidth="1"/>
    <col min="5386" max="5618" width="9.140625" style="646"/>
    <col min="5619" max="5619" width="5" style="646" customWidth="1"/>
    <col min="5620" max="5620" width="17.5703125" style="646" customWidth="1"/>
    <col min="5621" max="5621" width="6.7109375" style="646" customWidth="1"/>
    <col min="5622" max="5622" width="5.140625" style="646" customWidth="1"/>
    <col min="5623" max="5623" width="5.5703125" style="646" customWidth="1"/>
    <col min="5624" max="5624" width="4.5703125" style="646" customWidth="1"/>
    <col min="5625" max="5625" width="10.85546875" style="646" customWidth="1"/>
    <col min="5626" max="5626" width="4.7109375" style="646" customWidth="1"/>
    <col min="5627" max="5627" width="4.5703125" style="646" customWidth="1"/>
    <col min="5628" max="5628" width="21.42578125" style="646" customWidth="1"/>
    <col min="5629" max="5629" width="17.5703125" style="646" customWidth="1"/>
    <col min="5630" max="5630" width="10.7109375" style="646" customWidth="1"/>
    <col min="5631" max="5631" width="18.140625" style="646" customWidth="1"/>
    <col min="5632" max="5632" width="10.7109375" style="646" customWidth="1"/>
    <col min="5633" max="5633" width="19.42578125" style="646" customWidth="1"/>
    <col min="5634" max="5634" width="6.5703125" style="646" customWidth="1"/>
    <col min="5635" max="5635" width="6" style="646" customWidth="1"/>
    <col min="5636" max="5638" width="4.7109375" style="646" customWidth="1"/>
    <col min="5639" max="5639" width="11" style="646" customWidth="1"/>
    <col min="5640" max="5640" width="9.140625" style="646"/>
    <col min="5641" max="5641" width="41.7109375" style="646" customWidth="1"/>
    <col min="5642" max="5874" width="9.140625" style="646"/>
    <col min="5875" max="5875" width="5" style="646" customWidth="1"/>
    <col min="5876" max="5876" width="17.5703125" style="646" customWidth="1"/>
    <col min="5877" max="5877" width="6.7109375" style="646" customWidth="1"/>
    <col min="5878" max="5878" width="5.140625" style="646" customWidth="1"/>
    <col min="5879" max="5879" width="5.5703125" style="646" customWidth="1"/>
    <col min="5880" max="5880" width="4.5703125" style="646" customWidth="1"/>
    <col min="5881" max="5881" width="10.85546875" style="646" customWidth="1"/>
    <col min="5882" max="5882" width="4.7109375" style="646" customWidth="1"/>
    <col min="5883" max="5883" width="4.5703125" style="646" customWidth="1"/>
    <col min="5884" max="5884" width="21.42578125" style="646" customWidth="1"/>
    <col min="5885" max="5885" width="17.5703125" style="646" customWidth="1"/>
    <col min="5886" max="5886" width="10.7109375" style="646" customWidth="1"/>
    <col min="5887" max="5887" width="18.140625" style="646" customWidth="1"/>
    <col min="5888" max="5888" width="10.7109375" style="646" customWidth="1"/>
    <col min="5889" max="5889" width="19.42578125" style="646" customWidth="1"/>
    <col min="5890" max="5890" width="6.5703125" style="646" customWidth="1"/>
    <col min="5891" max="5891" width="6" style="646" customWidth="1"/>
    <col min="5892" max="5894" width="4.7109375" style="646" customWidth="1"/>
    <col min="5895" max="5895" width="11" style="646" customWidth="1"/>
    <col min="5896" max="5896" width="9.140625" style="646"/>
    <col min="5897" max="5897" width="41.7109375" style="646" customWidth="1"/>
    <col min="5898" max="6130" width="9.140625" style="646"/>
    <col min="6131" max="6131" width="5" style="646" customWidth="1"/>
    <col min="6132" max="6132" width="17.5703125" style="646" customWidth="1"/>
    <col min="6133" max="6133" width="6.7109375" style="646" customWidth="1"/>
    <col min="6134" max="6134" width="5.140625" style="646" customWidth="1"/>
    <col min="6135" max="6135" width="5.5703125" style="646" customWidth="1"/>
    <col min="6136" max="6136" width="4.5703125" style="646" customWidth="1"/>
    <col min="6137" max="6137" width="10.85546875" style="646" customWidth="1"/>
    <col min="6138" max="6138" width="4.7109375" style="646" customWidth="1"/>
    <col min="6139" max="6139" width="4.5703125" style="646" customWidth="1"/>
    <col min="6140" max="6140" width="21.42578125" style="646" customWidth="1"/>
    <col min="6141" max="6141" width="17.5703125" style="646" customWidth="1"/>
    <col min="6142" max="6142" width="10.7109375" style="646" customWidth="1"/>
    <col min="6143" max="6143" width="18.140625" style="646" customWidth="1"/>
    <col min="6144" max="6144" width="10.7109375" style="646" customWidth="1"/>
    <col min="6145" max="6145" width="19.42578125" style="646" customWidth="1"/>
    <col min="6146" max="6146" width="6.5703125" style="646" customWidth="1"/>
    <col min="6147" max="6147" width="6" style="646" customWidth="1"/>
    <col min="6148" max="6150" width="4.7109375" style="646" customWidth="1"/>
    <col min="6151" max="6151" width="11" style="646" customWidth="1"/>
    <col min="6152" max="6152" width="9.140625" style="646"/>
    <col min="6153" max="6153" width="41.7109375" style="646" customWidth="1"/>
    <col min="6154" max="6386" width="9.140625" style="646"/>
    <col min="6387" max="6387" width="5" style="646" customWidth="1"/>
    <col min="6388" max="6388" width="17.5703125" style="646" customWidth="1"/>
    <col min="6389" max="6389" width="6.7109375" style="646" customWidth="1"/>
    <col min="6390" max="6390" width="5.140625" style="646" customWidth="1"/>
    <col min="6391" max="6391" width="5.5703125" style="646" customWidth="1"/>
    <col min="6392" max="6392" width="4.5703125" style="646" customWidth="1"/>
    <col min="6393" max="6393" width="10.85546875" style="646" customWidth="1"/>
    <col min="6394" max="6394" width="4.7109375" style="646" customWidth="1"/>
    <col min="6395" max="6395" width="4.5703125" style="646" customWidth="1"/>
    <col min="6396" max="6396" width="21.42578125" style="646" customWidth="1"/>
    <col min="6397" max="6397" width="17.5703125" style="646" customWidth="1"/>
    <col min="6398" max="6398" width="10.7109375" style="646" customWidth="1"/>
    <col min="6399" max="6399" width="18.140625" style="646" customWidth="1"/>
    <col min="6400" max="6400" width="10.7109375" style="646" customWidth="1"/>
    <col min="6401" max="6401" width="19.42578125" style="646" customWidth="1"/>
    <col min="6402" max="6402" width="6.5703125" style="646" customWidth="1"/>
    <col min="6403" max="6403" width="6" style="646" customWidth="1"/>
    <col min="6404" max="6406" width="4.7109375" style="646" customWidth="1"/>
    <col min="6407" max="6407" width="11" style="646" customWidth="1"/>
    <col min="6408" max="6408" width="9.140625" style="646"/>
    <col min="6409" max="6409" width="41.7109375" style="646" customWidth="1"/>
    <col min="6410" max="6642" width="9.140625" style="646"/>
    <col min="6643" max="6643" width="5" style="646" customWidth="1"/>
    <col min="6644" max="6644" width="17.5703125" style="646" customWidth="1"/>
    <col min="6645" max="6645" width="6.7109375" style="646" customWidth="1"/>
    <col min="6646" max="6646" width="5.140625" style="646" customWidth="1"/>
    <col min="6647" max="6647" width="5.5703125" style="646" customWidth="1"/>
    <col min="6648" max="6648" width="4.5703125" style="646" customWidth="1"/>
    <col min="6649" max="6649" width="10.85546875" style="646" customWidth="1"/>
    <col min="6650" max="6650" width="4.7109375" style="646" customWidth="1"/>
    <col min="6651" max="6651" width="4.5703125" style="646" customWidth="1"/>
    <col min="6652" max="6652" width="21.42578125" style="646" customWidth="1"/>
    <col min="6653" max="6653" width="17.5703125" style="646" customWidth="1"/>
    <col min="6654" max="6654" width="10.7109375" style="646" customWidth="1"/>
    <col min="6655" max="6655" width="18.140625" style="646" customWidth="1"/>
    <col min="6656" max="6656" width="10.7109375" style="646" customWidth="1"/>
    <col min="6657" max="6657" width="19.42578125" style="646" customWidth="1"/>
    <col min="6658" max="6658" width="6.5703125" style="646" customWidth="1"/>
    <col min="6659" max="6659" width="6" style="646" customWidth="1"/>
    <col min="6660" max="6662" width="4.7109375" style="646" customWidth="1"/>
    <col min="6663" max="6663" width="11" style="646" customWidth="1"/>
    <col min="6664" max="6664" width="9.140625" style="646"/>
    <col min="6665" max="6665" width="41.7109375" style="646" customWidth="1"/>
    <col min="6666" max="6898" width="9.140625" style="646"/>
    <col min="6899" max="6899" width="5" style="646" customWidth="1"/>
    <col min="6900" max="6900" width="17.5703125" style="646" customWidth="1"/>
    <col min="6901" max="6901" width="6.7109375" style="646" customWidth="1"/>
    <col min="6902" max="6902" width="5.140625" style="646" customWidth="1"/>
    <col min="6903" max="6903" width="5.5703125" style="646" customWidth="1"/>
    <col min="6904" max="6904" width="4.5703125" style="646" customWidth="1"/>
    <col min="6905" max="6905" width="10.85546875" style="646" customWidth="1"/>
    <col min="6906" max="6906" width="4.7109375" style="646" customWidth="1"/>
    <col min="6907" max="6907" width="4.5703125" style="646" customWidth="1"/>
    <col min="6908" max="6908" width="21.42578125" style="646" customWidth="1"/>
    <col min="6909" max="6909" width="17.5703125" style="646" customWidth="1"/>
    <col min="6910" max="6910" width="10.7109375" style="646" customWidth="1"/>
    <col min="6911" max="6911" width="18.140625" style="646" customWidth="1"/>
    <col min="6912" max="6912" width="10.7109375" style="646" customWidth="1"/>
    <col min="6913" max="6913" width="19.42578125" style="646" customWidth="1"/>
    <col min="6914" max="6914" width="6.5703125" style="646" customWidth="1"/>
    <col min="6915" max="6915" width="6" style="646" customWidth="1"/>
    <col min="6916" max="6918" width="4.7109375" style="646" customWidth="1"/>
    <col min="6919" max="6919" width="11" style="646" customWidth="1"/>
    <col min="6920" max="6920" width="9.140625" style="646"/>
    <col min="6921" max="6921" width="41.7109375" style="646" customWidth="1"/>
    <col min="6922" max="7154" width="9.140625" style="646"/>
    <col min="7155" max="7155" width="5" style="646" customWidth="1"/>
    <col min="7156" max="7156" width="17.5703125" style="646" customWidth="1"/>
    <col min="7157" max="7157" width="6.7109375" style="646" customWidth="1"/>
    <col min="7158" max="7158" width="5.140625" style="646" customWidth="1"/>
    <col min="7159" max="7159" width="5.5703125" style="646" customWidth="1"/>
    <col min="7160" max="7160" width="4.5703125" style="646" customWidth="1"/>
    <col min="7161" max="7161" width="10.85546875" style="646" customWidth="1"/>
    <col min="7162" max="7162" width="4.7109375" style="646" customWidth="1"/>
    <col min="7163" max="7163" width="4.5703125" style="646" customWidth="1"/>
    <col min="7164" max="7164" width="21.42578125" style="646" customWidth="1"/>
    <col min="7165" max="7165" width="17.5703125" style="646" customWidth="1"/>
    <col min="7166" max="7166" width="10.7109375" style="646" customWidth="1"/>
    <col min="7167" max="7167" width="18.140625" style="646" customWidth="1"/>
    <col min="7168" max="7168" width="10.7109375" style="646" customWidth="1"/>
    <col min="7169" max="7169" width="19.42578125" style="646" customWidth="1"/>
    <col min="7170" max="7170" width="6.5703125" style="646" customWidth="1"/>
    <col min="7171" max="7171" width="6" style="646" customWidth="1"/>
    <col min="7172" max="7174" width="4.7109375" style="646" customWidth="1"/>
    <col min="7175" max="7175" width="11" style="646" customWidth="1"/>
    <col min="7176" max="7176" width="9.140625" style="646"/>
    <col min="7177" max="7177" width="41.7109375" style="646" customWidth="1"/>
    <col min="7178" max="7410" width="9.140625" style="646"/>
    <col min="7411" max="7411" width="5" style="646" customWidth="1"/>
    <col min="7412" max="7412" width="17.5703125" style="646" customWidth="1"/>
    <col min="7413" max="7413" width="6.7109375" style="646" customWidth="1"/>
    <col min="7414" max="7414" width="5.140625" style="646" customWidth="1"/>
    <col min="7415" max="7415" width="5.5703125" style="646" customWidth="1"/>
    <col min="7416" max="7416" width="4.5703125" style="646" customWidth="1"/>
    <col min="7417" max="7417" width="10.85546875" style="646" customWidth="1"/>
    <col min="7418" max="7418" width="4.7109375" style="646" customWidth="1"/>
    <col min="7419" max="7419" width="4.5703125" style="646" customWidth="1"/>
    <col min="7420" max="7420" width="21.42578125" style="646" customWidth="1"/>
    <col min="7421" max="7421" width="17.5703125" style="646" customWidth="1"/>
    <col min="7422" max="7422" width="10.7109375" style="646" customWidth="1"/>
    <col min="7423" max="7423" width="18.140625" style="646" customWidth="1"/>
    <col min="7424" max="7424" width="10.7109375" style="646" customWidth="1"/>
    <col min="7425" max="7425" width="19.42578125" style="646" customWidth="1"/>
    <col min="7426" max="7426" width="6.5703125" style="646" customWidth="1"/>
    <col min="7427" max="7427" width="6" style="646" customWidth="1"/>
    <col min="7428" max="7430" width="4.7109375" style="646" customWidth="1"/>
    <col min="7431" max="7431" width="11" style="646" customWidth="1"/>
    <col min="7432" max="7432" width="9.140625" style="646"/>
    <col min="7433" max="7433" width="41.7109375" style="646" customWidth="1"/>
    <col min="7434" max="7666" width="9.140625" style="646"/>
    <col min="7667" max="7667" width="5" style="646" customWidth="1"/>
    <col min="7668" max="7668" width="17.5703125" style="646" customWidth="1"/>
    <col min="7669" max="7669" width="6.7109375" style="646" customWidth="1"/>
    <col min="7670" max="7670" width="5.140625" style="646" customWidth="1"/>
    <col min="7671" max="7671" width="5.5703125" style="646" customWidth="1"/>
    <col min="7672" max="7672" width="4.5703125" style="646" customWidth="1"/>
    <col min="7673" max="7673" width="10.85546875" style="646" customWidth="1"/>
    <col min="7674" max="7674" width="4.7109375" style="646" customWidth="1"/>
    <col min="7675" max="7675" width="4.5703125" style="646" customWidth="1"/>
    <col min="7676" max="7676" width="21.42578125" style="646" customWidth="1"/>
    <col min="7677" max="7677" width="17.5703125" style="646" customWidth="1"/>
    <col min="7678" max="7678" width="10.7109375" style="646" customWidth="1"/>
    <col min="7679" max="7679" width="18.140625" style="646" customWidth="1"/>
    <col min="7680" max="7680" width="10.7109375" style="646" customWidth="1"/>
    <col min="7681" max="7681" width="19.42578125" style="646" customWidth="1"/>
    <col min="7682" max="7682" width="6.5703125" style="646" customWidth="1"/>
    <col min="7683" max="7683" width="6" style="646" customWidth="1"/>
    <col min="7684" max="7686" width="4.7109375" style="646" customWidth="1"/>
    <col min="7687" max="7687" width="11" style="646" customWidth="1"/>
    <col min="7688" max="7688" width="9.140625" style="646"/>
    <col min="7689" max="7689" width="41.7109375" style="646" customWidth="1"/>
    <col min="7690" max="7922" width="9.140625" style="646"/>
    <col min="7923" max="7923" width="5" style="646" customWidth="1"/>
    <col min="7924" max="7924" width="17.5703125" style="646" customWidth="1"/>
    <col min="7925" max="7925" width="6.7109375" style="646" customWidth="1"/>
    <col min="7926" max="7926" width="5.140625" style="646" customWidth="1"/>
    <col min="7927" max="7927" width="5.5703125" style="646" customWidth="1"/>
    <col min="7928" max="7928" width="4.5703125" style="646" customWidth="1"/>
    <col min="7929" max="7929" width="10.85546875" style="646" customWidth="1"/>
    <col min="7930" max="7930" width="4.7109375" style="646" customWidth="1"/>
    <col min="7931" max="7931" width="4.5703125" style="646" customWidth="1"/>
    <col min="7932" max="7932" width="21.42578125" style="646" customWidth="1"/>
    <col min="7933" max="7933" width="17.5703125" style="646" customWidth="1"/>
    <col min="7934" max="7934" width="10.7109375" style="646" customWidth="1"/>
    <col min="7935" max="7935" width="18.140625" style="646" customWidth="1"/>
    <col min="7936" max="7936" width="10.7109375" style="646" customWidth="1"/>
    <col min="7937" max="7937" width="19.42578125" style="646" customWidth="1"/>
    <col min="7938" max="7938" width="6.5703125" style="646" customWidth="1"/>
    <col min="7939" max="7939" width="6" style="646" customWidth="1"/>
    <col min="7940" max="7942" width="4.7109375" style="646" customWidth="1"/>
    <col min="7943" max="7943" width="11" style="646" customWidth="1"/>
    <col min="7944" max="7944" width="9.140625" style="646"/>
    <col min="7945" max="7945" width="41.7109375" style="646" customWidth="1"/>
    <col min="7946" max="8178" width="9.140625" style="646"/>
    <col min="8179" max="8179" width="5" style="646" customWidth="1"/>
    <col min="8180" max="8180" width="17.5703125" style="646" customWidth="1"/>
    <col min="8181" max="8181" width="6.7109375" style="646" customWidth="1"/>
    <col min="8182" max="8182" width="5.140625" style="646" customWidth="1"/>
    <col min="8183" max="8183" width="5.5703125" style="646" customWidth="1"/>
    <col min="8184" max="8184" width="4.5703125" style="646" customWidth="1"/>
    <col min="8185" max="8185" width="10.85546875" style="646" customWidth="1"/>
    <col min="8186" max="8186" width="4.7109375" style="646" customWidth="1"/>
    <col min="8187" max="8187" width="4.5703125" style="646" customWidth="1"/>
    <col min="8188" max="8188" width="21.42578125" style="646" customWidth="1"/>
    <col min="8189" max="8189" width="17.5703125" style="646" customWidth="1"/>
    <col min="8190" max="8190" width="10.7109375" style="646" customWidth="1"/>
    <col min="8191" max="8191" width="18.140625" style="646" customWidth="1"/>
    <col min="8192" max="8192" width="10.7109375" style="646" customWidth="1"/>
    <col min="8193" max="8193" width="19.42578125" style="646" customWidth="1"/>
    <col min="8194" max="8194" width="6.5703125" style="646" customWidth="1"/>
    <col min="8195" max="8195" width="6" style="646" customWidth="1"/>
    <col min="8196" max="8198" width="4.7109375" style="646" customWidth="1"/>
    <col min="8199" max="8199" width="11" style="646" customWidth="1"/>
    <col min="8200" max="8200" width="9.140625" style="646"/>
    <col min="8201" max="8201" width="41.7109375" style="646" customWidth="1"/>
    <col min="8202" max="8434" width="9.140625" style="646"/>
    <col min="8435" max="8435" width="5" style="646" customWidth="1"/>
    <col min="8436" max="8436" width="17.5703125" style="646" customWidth="1"/>
    <col min="8437" max="8437" width="6.7109375" style="646" customWidth="1"/>
    <col min="8438" max="8438" width="5.140625" style="646" customWidth="1"/>
    <col min="8439" max="8439" width="5.5703125" style="646" customWidth="1"/>
    <col min="8440" max="8440" width="4.5703125" style="646" customWidth="1"/>
    <col min="8441" max="8441" width="10.85546875" style="646" customWidth="1"/>
    <col min="8442" max="8442" width="4.7109375" style="646" customWidth="1"/>
    <col min="8443" max="8443" width="4.5703125" style="646" customWidth="1"/>
    <col min="8444" max="8444" width="21.42578125" style="646" customWidth="1"/>
    <col min="8445" max="8445" width="17.5703125" style="646" customWidth="1"/>
    <col min="8446" max="8446" width="10.7109375" style="646" customWidth="1"/>
    <col min="8447" max="8447" width="18.140625" style="646" customWidth="1"/>
    <col min="8448" max="8448" width="10.7109375" style="646" customWidth="1"/>
    <col min="8449" max="8449" width="19.42578125" style="646" customWidth="1"/>
    <col min="8450" max="8450" width="6.5703125" style="646" customWidth="1"/>
    <col min="8451" max="8451" width="6" style="646" customWidth="1"/>
    <col min="8452" max="8454" width="4.7109375" style="646" customWidth="1"/>
    <col min="8455" max="8455" width="11" style="646" customWidth="1"/>
    <col min="8456" max="8456" width="9.140625" style="646"/>
    <col min="8457" max="8457" width="41.7109375" style="646" customWidth="1"/>
    <col min="8458" max="8690" width="9.140625" style="646"/>
    <col min="8691" max="8691" width="5" style="646" customWidth="1"/>
    <col min="8692" max="8692" width="17.5703125" style="646" customWidth="1"/>
    <col min="8693" max="8693" width="6.7109375" style="646" customWidth="1"/>
    <col min="8694" max="8694" width="5.140625" style="646" customWidth="1"/>
    <col min="8695" max="8695" width="5.5703125" style="646" customWidth="1"/>
    <col min="8696" max="8696" width="4.5703125" style="646" customWidth="1"/>
    <col min="8697" max="8697" width="10.85546875" style="646" customWidth="1"/>
    <col min="8698" max="8698" width="4.7109375" style="646" customWidth="1"/>
    <col min="8699" max="8699" width="4.5703125" style="646" customWidth="1"/>
    <col min="8700" max="8700" width="21.42578125" style="646" customWidth="1"/>
    <col min="8701" max="8701" width="17.5703125" style="646" customWidth="1"/>
    <col min="8702" max="8702" width="10.7109375" style="646" customWidth="1"/>
    <col min="8703" max="8703" width="18.140625" style="646" customWidth="1"/>
    <col min="8704" max="8704" width="10.7109375" style="646" customWidth="1"/>
    <col min="8705" max="8705" width="19.42578125" style="646" customWidth="1"/>
    <col min="8706" max="8706" width="6.5703125" style="646" customWidth="1"/>
    <col min="8707" max="8707" width="6" style="646" customWidth="1"/>
    <col min="8708" max="8710" width="4.7109375" style="646" customWidth="1"/>
    <col min="8711" max="8711" width="11" style="646" customWidth="1"/>
    <col min="8712" max="8712" width="9.140625" style="646"/>
    <col min="8713" max="8713" width="41.7109375" style="646" customWidth="1"/>
    <col min="8714" max="8946" width="9.140625" style="646"/>
    <col min="8947" max="8947" width="5" style="646" customWidth="1"/>
    <col min="8948" max="8948" width="17.5703125" style="646" customWidth="1"/>
    <col min="8949" max="8949" width="6.7109375" style="646" customWidth="1"/>
    <col min="8950" max="8950" width="5.140625" style="646" customWidth="1"/>
    <col min="8951" max="8951" width="5.5703125" style="646" customWidth="1"/>
    <col min="8952" max="8952" width="4.5703125" style="646" customWidth="1"/>
    <col min="8953" max="8953" width="10.85546875" style="646" customWidth="1"/>
    <col min="8954" max="8954" width="4.7109375" style="646" customWidth="1"/>
    <col min="8955" max="8955" width="4.5703125" style="646" customWidth="1"/>
    <col min="8956" max="8956" width="21.42578125" style="646" customWidth="1"/>
    <col min="8957" max="8957" width="17.5703125" style="646" customWidth="1"/>
    <col min="8958" max="8958" width="10.7109375" style="646" customWidth="1"/>
    <col min="8959" max="8959" width="18.140625" style="646" customWidth="1"/>
    <col min="8960" max="8960" width="10.7109375" style="646" customWidth="1"/>
    <col min="8961" max="8961" width="19.42578125" style="646" customWidth="1"/>
    <col min="8962" max="8962" width="6.5703125" style="646" customWidth="1"/>
    <col min="8963" max="8963" width="6" style="646" customWidth="1"/>
    <col min="8964" max="8966" width="4.7109375" style="646" customWidth="1"/>
    <col min="8967" max="8967" width="11" style="646" customWidth="1"/>
    <col min="8968" max="8968" width="9.140625" style="646"/>
    <col min="8969" max="8969" width="41.7109375" style="646" customWidth="1"/>
    <col min="8970" max="9202" width="9.140625" style="646"/>
    <col min="9203" max="9203" width="5" style="646" customWidth="1"/>
    <col min="9204" max="9204" width="17.5703125" style="646" customWidth="1"/>
    <col min="9205" max="9205" width="6.7109375" style="646" customWidth="1"/>
    <col min="9206" max="9206" width="5.140625" style="646" customWidth="1"/>
    <col min="9207" max="9207" width="5.5703125" style="646" customWidth="1"/>
    <col min="9208" max="9208" width="4.5703125" style="646" customWidth="1"/>
    <col min="9209" max="9209" width="10.85546875" style="646" customWidth="1"/>
    <col min="9210" max="9210" width="4.7109375" style="646" customWidth="1"/>
    <col min="9211" max="9211" width="4.5703125" style="646" customWidth="1"/>
    <col min="9212" max="9212" width="21.42578125" style="646" customWidth="1"/>
    <col min="9213" max="9213" width="17.5703125" style="646" customWidth="1"/>
    <col min="9214" max="9214" width="10.7109375" style="646" customWidth="1"/>
    <col min="9215" max="9215" width="18.140625" style="646" customWidth="1"/>
    <col min="9216" max="9216" width="10.7109375" style="646" customWidth="1"/>
    <col min="9217" max="9217" width="19.42578125" style="646" customWidth="1"/>
    <col min="9218" max="9218" width="6.5703125" style="646" customWidth="1"/>
    <col min="9219" max="9219" width="6" style="646" customWidth="1"/>
    <col min="9220" max="9222" width="4.7109375" style="646" customWidth="1"/>
    <col min="9223" max="9223" width="11" style="646" customWidth="1"/>
    <col min="9224" max="9224" width="9.140625" style="646"/>
    <col min="9225" max="9225" width="41.7109375" style="646" customWidth="1"/>
    <col min="9226" max="9458" width="9.140625" style="646"/>
    <col min="9459" max="9459" width="5" style="646" customWidth="1"/>
    <col min="9460" max="9460" width="17.5703125" style="646" customWidth="1"/>
    <col min="9461" max="9461" width="6.7109375" style="646" customWidth="1"/>
    <col min="9462" max="9462" width="5.140625" style="646" customWidth="1"/>
    <col min="9463" max="9463" width="5.5703125" style="646" customWidth="1"/>
    <col min="9464" max="9464" width="4.5703125" style="646" customWidth="1"/>
    <col min="9465" max="9465" width="10.85546875" style="646" customWidth="1"/>
    <col min="9466" max="9466" width="4.7109375" style="646" customWidth="1"/>
    <col min="9467" max="9467" width="4.5703125" style="646" customWidth="1"/>
    <col min="9468" max="9468" width="21.42578125" style="646" customWidth="1"/>
    <col min="9469" max="9469" width="17.5703125" style="646" customWidth="1"/>
    <col min="9470" max="9470" width="10.7109375" style="646" customWidth="1"/>
    <col min="9471" max="9471" width="18.140625" style="646" customWidth="1"/>
    <col min="9472" max="9472" width="10.7109375" style="646" customWidth="1"/>
    <col min="9473" max="9473" width="19.42578125" style="646" customWidth="1"/>
    <col min="9474" max="9474" width="6.5703125" style="646" customWidth="1"/>
    <col min="9475" max="9475" width="6" style="646" customWidth="1"/>
    <col min="9476" max="9478" width="4.7109375" style="646" customWidth="1"/>
    <col min="9479" max="9479" width="11" style="646" customWidth="1"/>
    <col min="9480" max="9480" width="9.140625" style="646"/>
    <col min="9481" max="9481" width="41.7109375" style="646" customWidth="1"/>
    <col min="9482" max="9714" width="9.140625" style="646"/>
    <col min="9715" max="9715" width="5" style="646" customWidth="1"/>
    <col min="9716" max="9716" width="17.5703125" style="646" customWidth="1"/>
    <col min="9717" max="9717" width="6.7109375" style="646" customWidth="1"/>
    <col min="9718" max="9718" width="5.140625" style="646" customWidth="1"/>
    <col min="9719" max="9719" width="5.5703125" style="646" customWidth="1"/>
    <col min="9720" max="9720" width="4.5703125" style="646" customWidth="1"/>
    <col min="9721" max="9721" width="10.85546875" style="646" customWidth="1"/>
    <col min="9722" max="9722" width="4.7109375" style="646" customWidth="1"/>
    <col min="9723" max="9723" width="4.5703125" style="646" customWidth="1"/>
    <col min="9724" max="9724" width="21.42578125" style="646" customWidth="1"/>
    <col min="9725" max="9725" width="17.5703125" style="646" customWidth="1"/>
    <col min="9726" max="9726" width="10.7109375" style="646" customWidth="1"/>
    <col min="9727" max="9727" width="18.140625" style="646" customWidth="1"/>
    <col min="9728" max="9728" width="10.7109375" style="646" customWidth="1"/>
    <col min="9729" max="9729" width="19.42578125" style="646" customWidth="1"/>
    <col min="9730" max="9730" width="6.5703125" style="646" customWidth="1"/>
    <col min="9731" max="9731" width="6" style="646" customWidth="1"/>
    <col min="9732" max="9734" width="4.7109375" style="646" customWidth="1"/>
    <col min="9735" max="9735" width="11" style="646" customWidth="1"/>
    <col min="9736" max="9736" width="9.140625" style="646"/>
    <col min="9737" max="9737" width="41.7109375" style="646" customWidth="1"/>
    <col min="9738" max="9970" width="9.140625" style="646"/>
    <col min="9971" max="9971" width="5" style="646" customWidth="1"/>
    <col min="9972" max="9972" width="17.5703125" style="646" customWidth="1"/>
    <col min="9973" max="9973" width="6.7109375" style="646" customWidth="1"/>
    <col min="9974" max="9974" width="5.140625" style="646" customWidth="1"/>
    <col min="9975" max="9975" width="5.5703125" style="646" customWidth="1"/>
    <col min="9976" max="9976" width="4.5703125" style="646" customWidth="1"/>
    <col min="9977" max="9977" width="10.85546875" style="646" customWidth="1"/>
    <col min="9978" max="9978" width="4.7109375" style="646" customWidth="1"/>
    <col min="9979" max="9979" width="4.5703125" style="646" customWidth="1"/>
    <col min="9980" max="9980" width="21.42578125" style="646" customWidth="1"/>
    <col min="9981" max="9981" width="17.5703125" style="646" customWidth="1"/>
    <col min="9982" max="9982" width="10.7109375" style="646" customWidth="1"/>
    <col min="9983" max="9983" width="18.140625" style="646" customWidth="1"/>
    <col min="9984" max="9984" width="10.7109375" style="646" customWidth="1"/>
    <col min="9985" max="9985" width="19.42578125" style="646" customWidth="1"/>
    <col min="9986" max="9986" width="6.5703125" style="646" customWidth="1"/>
    <col min="9987" max="9987" width="6" style="646" customWidth="1"/>
    <col min="9988" max="9990" width="4.7109375" style="646" customWidth="1"/>
    <col min="9991" max="9991" width="11" style="646" customWidth="1"/>
    <col min="9992" max="9992" width="9.140625" style="646"/>
    <col min="9993" max="9993" width="41.7109375" style="646" customWidth="1"/>
    <col min="9994" max="10226" width="9.140625" style="646"/>
    <col min="10227" max="10227" width="5" style="646" customWidth="1"/>
    <col min="10228" max="10228" width="17.5703125" style="646" customWidth="1"/>
    <col min="10229" max="10229" width="6.7109375" style="646" customWidth="1"/>
    <col min="10230" max="10230" width="5.140625" style="646" customWidth="1"/>
    <col min="10231" max="10231" width="5.5703125" style="646" customWidth="1"/>
    <col min="10232" max="10232" width="4.5703125" style="646" customWidth="1"/>
    <col min="10233" max="10233" width="10.85546875" style="646" customWidth="1"/>
    <col min="10234" max="10234" width="4.7109375" style="646" customWidth="1"/>
    <col min="10235" max="10235" width="4.5703125" style="646" customWidth="1"/>
    <col min="10236" max="10236" width="21.42578125" style="646" customWidth="1"/>
    <col min="10237" max="10237" width="17.5703125" style="646" customWidth="1"/>
    <col min="10238" max="10238" width="10.7109375" style="646" customWidth="1"/>
    <col min="10239" max="10239" width="18.140625" style="646" customWidth="1"/>
    <col min="10240" max="10240" width="10.7109375" style="646" customWidth="1"/>
    <col min="10241" max="10241" width="19.42578125" style="646" customWidth="1"/>
    <col min="10242" max="10242" width="6.5703125" style="646" customWidth="1"/>
    <col min="10243" max="10243" width="6" style="646" customWidth="1"/>
    <col min="10244" max="10246" width="4.7109375" style="646" customWidth="1"/>
    <col min="10247" max="10247" width="11" style="646" customWidth="1"/>
    <col min="10248" max="10248" width="9.140625" style="646"/>
    <col min="10249" max="10249" width="41.7109375" style="646" customWidth="1"/>
    <col min="10250" max="10482" width="9.140625" style="646"/>
    <col min="10483" max="10483" width="5" style="646" customWidth="1"/>
    <col min="10484" max="10484" width="17.5703125" style="646" customWidth="1"/>
    <col min="10485" max="10485" width="6.7109375" style="646" customWidth="1"/>
    <col min="10486" max="10486" width="5.140625" style="646" customWidth="1"/>
    <col min="10487" max="10487" width="5.5703125" style="646" customWidth="1"/>
    <col min="10488" max="10488" width="4.5703125" style="646" customWidth="1"/>
    <col min="10489" max="10489" width="10.85546875" style="646" customWidth="1"/>
    <col min="10490" max="10490" width="4.7109375" style="646" customWidth="1"/>
    <col min="10491" max="10491" width="4.5703125" style="646" customWidth="1"/>
    <col min="10492" max="10492" width="21.42578125" style="646" customWidth="1"/>
    <col min="10493" max="10493" width="17.5703125" style="646" customWidth="1"/>
    <col min="10494" max="10494" width="10.7109375" style="646" customWidth="1"/>
    <col min="10495" max="10495" width="18.140625" style="646" customWidth="1"/>
    <col min="10496" max="10496" width="10.7109375" style="646" customWidth="1"/>
    <col min="10497" max="10497" width="19.42578125" style="646" customWidth="1"/>
    <col min="10498" max="10498" width="6.5703125" style="646" customWidth="1"/>
    <col min="10499" max="10499" width="6" style="646" customWidth="1"/>
    <col min="10500" max="10502" width="4.7109375" style="646" customWidth="1"/>
    <col min="10503" max="10503" width="11" style="646" customWidth="1"/>
    <col min="10504" max="10504" width="9.140625" style="646"/>
    <col min="10505" max="10505" width="41.7109375" style="646" customWidth="1"/>
    <col min="10506" max="10738" width="9.140625" style="646"/>
    <col min="10739" max="10739" width="5" style="646" customWidth="1"/>
    <col min="10740" max="10740" width="17.5703125" style="646" customWidth="1"/>
    <col min="10741" max="10741" width="6.7109375" style="646" customWidth="1"/>
    <col min="10742" max="10742" width="5.140625" style="646" customWidth="1"/>
    <col min="10743" max="10743" width="5.5703125" style="646" customWidth="1"/>
    <col min="10744" max="10744" width="4.5703125" style="646" customWidth="1"/>
    <col min="10745" max="10745" width="10.85546875" style="646" customWidth="1"/>
    <col min="10746" max="10746" width="4.7109375" style="646" customWidth="1"/>
    <col min="10747" max="10747" width="4.5703125" style="646" customWidth="1"/>
    <col min="10748" max="10748" width="21.42578125" style="646" customWidth="1"/>
    <col min="10749" max="10749" width="17.5703125" style="646" customWidth="1"/>
    <col min="10750" max="10750" width="10.7109375" style="646" customWidth="1"/>
    <col min="10751" max="10751" width="18.140625" style="646" customWidth="1"/>
    <col min="10752" max="10752" width="10.7109375" style="646" customWidth="1"/>
    <col min="10753" max="10753" width="19.42578125" style="646" customWidth="1"/>
    <col min="10754" max="10754" width="6.5703125" style="646" customWidth="1"/>
    <col min="10755" max="10755" width="6" style="646" customWidth="1"/>
    <col min="10756" max="10758" width="4.7109375" style="646" customWidth="1"/>
    <col min="10759" max="10759" width="11" style="646" customWidth="1"/>
    <col min="10760" max="10760" width="9.140625" style="646"/>
    <col min="10761" max="10761" width="41.7109375" style="646" customWidth="1"/>
    <col min="10762" max="10994" width="9.140625" style="646"/>
    <col min="10995" max="10995" width="5" style="646" customWidth="1"/>
    <col min="10996" max="10996" width="17.5703125" style="646" customWidth="1"/>
    <col min="10997" max="10997" width="6.7109375" style="646" customWidth="1"/>
    <col min="10998" max="10998" width="5.140625" style="646" customWidth="1"/>
    <col min="10999" max="10999" width="5.5703125" style="646" customWidth="1"/>
    <col min="11000" max="11000" width="4.5703125" style="646" customWidth="1"/>
    <col min="11001" max="11001" width="10.85546875" style="646" customWidth="1"/>
    <col min="11002" max="11002" width="4.7109375" style="646" customWidth="1"/>
    <col min="11003" max="11003" width="4.5703125" style="646" customWidth="1"/>
    <col min="11004" max="11004" width="21.42578125" style="646" customWidth="1"/>
    <col min="11005" max="11005" width="17.5703125" style="646" customWidth="1"/>
    <col min="11006" max="11006" width="10.7109375" style="646" customWidth="1"/>
    <col min="11007" max="11007" width="18.140625" style="646" customWidth="1"/>
    <col min="11008" max="11008" width="10.7109375" style="646" customWidth="1"/>
    <col min="11009" max="11009" width="19.42578125" style="646" customWidth="1"/>
    <col min="11010" max="11010" width="6.5703125" style="646" customWidth="1"/>
    <col min="11011" max="11011" width="6" style="646" customWidth="1"/>
    <col min="11012" max="11014" width="4.7109375" style="646" customWidth="1"/>
    <col min="11015" max="11015" width="11" style="646" customWidth="1"/>
    <col min="11016" max="11016" width="9.140625" style="646"/>
    <col min="11017" max="11017" width="41.7109375" style="646" customWidth="1"/>
    <col min="11018" max="11250" width="9.140625" style="646"/>
    <col min="11251" max="11251" width="5" style="646" customWidth="1"/>
    <col min="11252" max="11252" width="17.5703125" style="646" customWidth="1"/>
    <col min="11253" max="11253" width="6.7109375" style="646" customWidth="1"/>
    <col min="11254" max="11254" width="5.140625" style="646" customWidth="1"/>
    <col min="11255" max="11255" width="5.5703125" style="646" customWidth="1"/>
    <col min="11256" max="11256" width="4.5703125" style="646" customWidth="1"/>
    <col min="11257" max="11257" width="10.85546875" style="646" customWidth="1"/>
    <col min="11258" max="11258" width="4.7109375" style="646" customWidth="1"/>
    <col min="11259" max="11259" width="4.5703125" style="646" customWidth="1"/>
    <col min="11260" max="11260" width="21.42578125" style="646" customWidth="1"/>
    <col min="11261" max="11261" width="17.5703125" style="646" customWidth="1"/>
    <col min="11262" max="11262" width="10.7109375" style="646" customWidth="1"/>
    <col min="11263" max="11263" width="18.140625" style="646" customWidth="1"/>
    <col min="11264" max="11264" width="10.7109375" style="646" customWidth="1"/>
    <col min="11265" max="11265" width="19.42578125" style="646" customWidth="1"/>
    <col min="11266" max="11266" width="6.5703125" style="646" customWidth="1"/>
    <col min="11267" max="11267" width="6" style="646" customWidth="1"/>
    <col min="11268" max="11270" width="4.7109375" style="646" customWidth="1"/>
    <col min="11271" max="11271" width="11" style="646" customWidth="1"/>
    <col min="11272" max="11272" width="9.140625" style="646"/>
    <col min="11273" max="11273" width="41.7109375" style="646" customWidth="1"/>
    <col min="11274" max="11506" width="9.140625" style="646"/>
    <col min="11507" max="11507" width="5" style="646" customWidth="1"/>
    <col min="11508" max="11508" width="17.5703125" style="646" customWidth="1"/>
    <col min="11509" max="11509" width="6.7109375" style="646" customWidth="1"/>
    <col min="11510" max="11510" width="5.140625" style="646" customWidth="1"/>
    <col min="11511" max="11511" width="5.5703125" style="646" customWidth="1"/>
    <col min="11512" max="11512" width="4.5703125" style="646" customWidth="1"/>
    <col min="11513" max="11513" width="10.85546875" style="646" customWidth="1"/>
    <col min="11514" max="11514" width="4.7109375" style="646" customWidth="1"/>
    <col min="11515" max="11515" width="4.5703125" style="646" customWidth="1"/>
    <col min="11516" max="11516" width="21.42578125" style="646" customWidth="1"/>
    <col min="11517" max="11517" width="17.5703125" style="646" customWidth="1"/>
    <col min="11518" max="11518" width="10.7109375" style="646" customWidth="1"/>
    <col min="11519" max="11519" width="18.140625" style="646" customWidth="1"/>
    <col min="11520" max="11520" width="10.7109375" style="646" customWidth="1"/>
    <col min="11521" max="11521" width="19.42578125" style="646" customWidth="1"/>
    <col min="11522" max="11522" width="6.5703125" style="646" customWidth="1"/>
    <col min="11523" max="11523" width="6" style="646" customWidth="1"/>
    <col min="11524" max="11526" width="4.7109375" style="646" customWidth="1"/>
    <col min="11527" max="11527" width="11" style="646" customWidth="1"/>
    <col min="11528" max="11528" width="9.140625" style="646"/>
    <col min="11529" max="11529" width="41.7109375" style="646" customWidth="1"/>
    <col min="11530" max="11762" width="9.140625" style="646"/>
    <col min="11763" max="11763" width="5" style="646" customWidth="1"/>
    <col min="11764" max="11764" width="17.5703125" style="646" customWidth="1"/>
    <col min="11765" max="11765" width="6.7109375" style="646" customWidth="1"/>
    <col min="11766" max="11766" width="5.140625" style="646" customWidth="1"/>
    <col min="11767" max="11767" width="5.5703125" style="646" customWidth="1"/>
    <col min="11768" max="11768" width="4.5703125" style="646" customWidth="1"/>
    <col min="11769" max="11769" width="10.85546875" style="646" customWidth="1"/>
    <col min="11770" max="11770" width="4.7109375" style="646" customWidth="1"/>
    <col min="11771" max="11771" width="4.5703125" style="646" customWidth="1"/>
    <col min="11772" max="11772" width="21.42578125" style="646" customWidth="1"/>
    <col min="11773" max="11773" width="17.5703125" style="646" customWidth="1"/>
    <col min="11774" max="11774" width="10.7109375" style="646" customWidth="1"/>
    <col min="11775" max="11775" width="18.140625" style="646" customWidth="1"/>
    <col min="11776" max="11776" width="10.7109375" style="646" customWidth="1"/>
    <col min="11777" max="11777" width="19.42578125" style="646" customWidth="1"/>
    <col min="11778" max="11778" width="6.5703125" style="646" customWidth="1"/>
    <col min="11779" max="11779" width="6" style="646" customWidth="1"/>
    <col min="11780" max="11782" width="4.7109375" style="646" customWidth="1"/>
    <col min="11783" max="11783" width="11" style="646" customWidth="1"/>
    <col min="11784" max="11784" width="9.140625" style="646"/>
    <col min="11785" max="11785" width="41.7109375" style="646" customWidth="1"/>
    <col min="11786" max="12018" width="9.140625" style="646"/>
    <col min="12019" max="12019" width="5" style="646" customWidth="1"/>
    <col min="12020" max="12020" width="17.5703125" style="646" customWidth="1"/>
    <col min="12021" max="12021" width="6.7109375" style="646" customWidth="1"/>
    <col min="12022" max="12022" width="5.140625" style="646" customWidth="1"/>
    <col min="12023" max="12023" width="5.5703125" style="646" customWidth="1"/>
    <col min="12024" max="12024" width="4.5703125" style="646" customWidth="1"/>
    <col min="12025" max="12025" width="10.85546875" style="646" customWidth="1"/>
    <col min="12026" max="12026" width="4.7109375" style="646" customWidth="1"/>
    <col min="12027" max="12027" width="4.5703125" style="646" customWidth="1"/>
    <col min="12028" max="12028" width="21.42578125" style="646" customWidth="1"/>
    <col min="12029" max="12029" width="17.5703125" style="646" customWidth="1"/>
    <col min="12030" max="12030" width="10.7109375" style="646" customWidth="1"/>
    <col min="12031" max="12031" width="18.140625" style="646" customWidth="1"/>
    <col min="12032" max="12032" width="10.7109375" style="646" customWidth="1"/>
    <col min="12033" max="12033" width="19.42578125" style="646" customWidth="1"/>
    <col min="12034" max="12034" width="6.5703125" style="646" customWidth="1"/>
    <col min="12035" max="12035" width="6" style="646" customWidth="1"/>
    <col min="12036" max="12038" width="4.7109375" style="646" customWidth="1"/>
    <col min="12039" max="12039" width="11" style="646" customWidth="1"/>
    <col min="12040" max="12040" width="9.140625" style="646"/>
    <col min="12041" max="12041" width="41.7109375" style="646" customWidth="1"/>
    <col min="12042" max="12274" width="9.140625" style="646"/>
    <col min="12275" max="12275" width="5" style="646" customWidth="1"/>
    <col min="12276" max="12276" width="17.5703125" style="646" customWidth="1"/>
    <col min="12277" max="12277" width="6.7109375" style="646" customWidth="1"/>
    <col min="12278" max="12278" width="5.140625" style="646" customWidth="1"/>
    <col min="12279" max="12279" width="5.5703125" style="646" customWidth="1"/>
    <col min="12280" max="12280" width="4.5703125" style="646" customWidth="1"/>
    <col min="12281" max="12281" width="10.85546875" style="646" customWidth="1"/>
    <col min="12282" max="12282" width="4.7109375" style="646" customWidth="1"/>
    <col min="12283" max="12283" width="4.5703125" style="646" customWidth="1"/>
    <col min="12284" max="12284" width="21.42578125" style="646" customWidth="1"/>
    <col min="12285" max="12285" width="17.5703125" style="646" customWidth="1"/>
    <col min="12286" max="12286" width="10.7109375" style="646" customWidth="1"/>
    <col min="12287" max="12287" width="18.140625" style="646" customWidth="1"/>
    <col min="12288" max="12288" width="10.7109375" style="646" customWidth="1"/>
    <col min="12289" max="12289" width="19.42578125" style="646" customWidth="1"/>
    <col min="12290" max="12290" width="6.5703125" style="646" customWidth="1"/>
    <col min="12291" max="12291" width="6" style="646" customWidth="1"/>
    <col min="12292" max="12294" width="4.7109375" style="646" customWidth="1"/>
    <col min="12295" max="12295" width="11" style="646" customWidth="1"/>
    <col min="12296" max="12296" width="9.140625" style="646"/>
    <col min="12297" max="12297" width="41.7109375" style="646" customWidth="1"/>
    <col min="12298" max="12530" width="9.140625" style="646"/>
    <col min="12531" max="12531" width="5" style="646" customWidth="1"/>
    <col min="12532" max="12532" width="17.5703125" style="646" customWidth="1"/>
    <col min="12533" max="12533" width="6.7109375" style="646" customWidth="1"/>
    <col min="12534" max="12534" width="5.140625" style="646" customWidth="1"/>
    <col min="12535" max="12535" width="5.5703125" style="646" customWidth="1"/>
    <col min="12536" max="12536" width="4.5703125" style="646" customWidth="1"/>
    <col min="12537" max="12537" width="10.85546875" style="646" customWidth="1"/>
    <col min="12538" max="12538" width="4.7109375" style="646" customWidth="1"/>
    <col min="12539" max="12539" width="4.5703125" style="646" customWidth="1"/>
    <col min="12540" max="12540" width="21.42578125" style="646" customWidth="1"/>
    <col min="12541" max="12541" width="17.5703125" style="646" customWidth="1"/>
    <col min="12542" max="12542" width="10.7109375" style="646" customWidth="1"/>
    <col min="12543" max="12543" width="18.140625" style="646" customWidth="1"/>
    <col min="12544" max="12544" width="10.7109375" style="646" customWidth="1"/>
    <col min="12545" max="12545" width="19.42578125" style="646" customWidth="1"/>
    <col min="12546" max="12546" width="6.5703125" style="646" customWidth="1"/>
    <col min="12547" max="12547" width="6" style="646" customWidth="1"/>
    <col min="12548" max="12550" width="4.7109375" style="646" customWidth="1"/>
    <col min="12551" max="12551" width="11" style="646" customWidth="1"/>
    <col min="12552" max="12552" width="9.140625" style="646"/>
    <col min="12553" max="12553" width="41.7109375" style="646" customWidth="1"/>
    <col min="12554" max="12786" width="9.140625" style="646"/>
    <col min="12787" max="12787" width="5" style="646" customWidth="1"/>
    <col min="12788" max="12788" width="17.5703125" style="646" customWidth="1"/>
    <col min="12789" max="12789" width="6.7109375" style="646" customWidth="1"/>
    <col min="12790" max="12790" width="5.140625" style="646" customWidth="1"/>
    <col min="12791" max="12791" width="5.5703125" style="646" customWidth="1"/>
    <col min="12792" max="12792" width="4.5703125" style="646" customWidth="1"/>
    <col min="12793" max="12793" width="10.85546875" style="646" customWidth="1"/>
    <col min="12794" max="12794" width="4.7109375" style="646" customWidth="1"/>
    <col min="12795" max="12795" width="4.5703125" style="646" customWidth="1"/>
    <col min="12796" max="12796" width="21.42578125" style="646" customWidth="1"/>
    <col min="12797" max="12797" width="17.5703125" style="646" customWidth="1"/>
    <col min="12798" max="12798" width="10.7109375" style="646" customWidth="1"/>
    <col min="12799" max="12799" width="18.140625" style="646" customWidth="1"/>
    <col min="12800" max="12800" width="10.7109375" style="646" customWidth="1"/>
    <col min="12801" max="12801" width="19.42578125" style="646" customWidth="1"/>
    <col min="12802" max="12802" width="6.5703125" style="646" customWidth="1"/>
    <col min="12803" max="12803" width="6" style="646" customWidth="1"/>
    <col min="12804" max="12806" width="4.7109375" style="646" customWidth="1"/>
    <col min="12807" max="12807" width="11" style="646" customWidth="1"/>
    <col min="12808" max="12808" width="9.140625" style="646"/>
    <col min="12809" max="12809" width="41.7109375" style="646" customWidth="1"/>
    <col min="12810" max="13042" width="9.140625" style="646"/>
    <col min="13043" max="13043" width="5" style="646" customWidth="1"/>
    <col min="13044" max="13044" width="17.5703125" style="646" customWidth="1"/>
    <col min="13045" max="13045" width="6.7109375" style="646" customWidth="1"/>
    <col min="13046" max="13046" width="5.140625" style="646" customWidth="1"/>
    <col min="13047" max="13047" width="5.5703125" style="646" customWidth="1"/>
    <col min="13048" max="13048" width="4.5703125" style="646" customWidth="1"/>
    <col min="13049" max="13049" width="10.85546875" style="646" customWidth="1"/>
    <col min="13050" max="13050" width="4.7109375" style="646" customWidth="1"/>
    <col min="13051" max="13051" width="4.5703125" style="646" customWidth="1"/>
    <col min="13052" max="13052" width="21.42578125" style="646" customWidth="1"/>
    <col min="13053" max="13053" width="17.5703125" style="646" customWidth="1"/>
    <col min="13054" max="13054" width="10.7109375" style="646" customWidth="1"/>
    <col min="13055" max="13055" width="18.140625" style="646" customWidth="1"/>
    <col min="13056" max="13056" width="10.7109375" style="646" customWidth="1"/>
    <col min="13057" max="13057" width="19.42578125" style="646" customWidth="1"/>
    <col min="13058" max="13058" width="6.5703125" style="646" customWidth="1"/>
    <col min="13059" max="13059" width="6" style="646" customWidth="1"/>
    <col min="13060" max="13062" width="4.7109375" style="646" customWidth="1"/>
    <col min="13063" max="13063" width="11" style="646" customWidth="1"/>
    <col min="13064" max="13064" width="9.140625" style="646"/>
    <col min="13065" max="13065" width="41.7109375" style="646" customWidth="1"/>
    <col min="13066" max="13298" width="9.140625" style="646"/>
    <col min="13299" max="13299" width="5" style="646" customWidth="1"/>
    <col min="13300" max="13300" width="17.5703125" style="646" customWidth="1"/>
    <col min="13301" max="13301" width="6.7109375" style="646" customWidth="1"/>
    <col min="13302" max="13302" width="5.140625" style="646" customWidth="1"/>
    <col min="13303" max="13303" width="5.5703125" style="646" customWidth="1"/>
    <col min="13304" max="13304" width="4.5703125" style="646" customWidth="1"/>
    <col min="13305" max="13305" width="10.85546875" style="646" customWidth="1"/>
    <col min="13306" max="13306" width="4.7109375" style="646" customWidth="1"/>
    <col min="13307" max="13307" width="4.5703125" style="646" customWidth="1"/>
    <col min="13308" max="13308" width="21.42578125" style="646" customWidth="1"/>
    <col min="13309" max="13309" width="17.5703125" style="646" customWidth="1"/>
    <col min="13310" max="13310" width="10.7109375" style="646" customWidth="1"/>
    <col min="13311" max="13311" width="18.140625" style="646" customWidth="1"/>
    <col min="13312" max="13312" width="10.7109375" style="646" customWidth="1"/>
    <col min="13313" max="13313" width="19.42578125" style="646" customWidth="1"/>
    <col min="13314" max="13314" width="6.5703125" style="646" customWidth="1"/>
    <col min="13315" max="13315" width="6" style="646" customWidth="1"/>
    <col min="13316" max="13318" width="4.7109375" style="646" customWidth="1"/>
    <col min="13319" max="13319" width="11" style="646" customWidth="1"/>
    <col min="13320" max="13320" width="9.140625" style="646"/>
    <col min="13321" max="13321" width="41.7109375" style="646" customWidth="1"/>
    <col min="13322" max="13554" width="9.140625" style="646"/>
    <col min="13555" max="13555" width="5" style="646" customWidth="1"/>
    <col min="13556" max="13556" width="17.5703125" style="646" customWidth="1"/>
    <col min="13557" max="13557" width="6.7109375" style="646" customWidth="1"/>
    <col min="13558" max="13558" width="5.140625" style="646" customWidth="1"/>
    <col min="13559" max="13559" width="5.5703125" style="646" customWidth="1"/>
    <col min="13560" max="13560" width="4.5703125" style="646" customWidth="1"/>
    <col min="13561" max="13561" width="10.85546875" style="646" customWidth="1"/>
    <col min="13562" max="13562" width="4.7109375" style="646" customWidth="1"/>
    <col min="13563" max="13563" width="4.5703125" style="646" customWidth="1"/>
    <col min="13564" max="13564" width="21.42578125" style="646" customWidth="1"/>
    <col min="13565" max="13565" width="17.5703125" style="646" customWidth="1"/>
    <col min="13566" max="13566" width="10.7109375" style="646" customWidth="1"/>
    <col min="13567" max="13567" width="18.140625" style="646" customWidth="1"/>
    <col min="13568" max="13568" width="10.7109375" style="646" customWidth="1"/>
    <col min="13569" max="13569" width="19.42578125" style="646" customWidth="1"/>
    <col min="13570" max="13570" width="6.5703125" style="646" customWidth="1"/>
    <col min="13571" max="13571" width="6" style="646" customWidth="1"/>
    <col min="13572" max="13574" width="4.7109375" style="646" customWidth="1"/>
    <col min="13575" max="13575" width="11" style="646" customWidth="1"/>
    <col min="13576" max="13576" width="9.140625" style="646"/>
    <col min="13577" max="13577" width="41.7109375" style="646" customWidth="1"/>
    <col min="13578" max="13810" width="9.140625" style="646"/>
    <col min="13811" max="13811" width="5" style="646" customWidth="1"/>
    <col min="13812" max="13812" width="17.5703125" style="646" customWidth="1"/>
    <col min="13813" max="13813" width="6.7109375" style="646" customWidth="1"/>
    <col min="13814" max="13814" width="5.140625" style="646" customWidth="1"/>
    <col min="13815" max="13815" width="5.5703125" style="646" customWidth="1"/>
    <col min="13816" max="13816" width="4.5703125" style="646" customWidth="1"/>
    <col min="13817" max="13817" width="10.85546875" style="646" customWidth="1"/>
    <col min="13818" max="13818" width="4.7109375" style="646" customWidth="1"/>
    <col min="13819" max="13819" width="4.5703125" style="646" customWidth="1"/>
    <col min="13820" max="13820" width="21.42578125" style="646" customWidth="1"/>
    <col min="13821" max="13821" width="17.5703125" style="646" customWidth="1"/>
    <col min="13822" max="13822" width="10.7109375" style="646" customWidth="1"/>
    <col min="13823" max="13823" width="18.140625" style="646" customWidth="1"/>
    <col min="13824" max="13824" width="10.7109375" style="646" customWidth="1"/>
    <col min="13825" max="13825" width="19.42578125" style="646" customWidth="1"/>
    <col min="13826" max="13826" width="6.5703125" style="646" customWidth="1"/>
    <col min="13827" max="13827" width="6" style="646" customWidth="1"/>
    <col min="13828" max="13830" width="4.7109375" style="646" customWidth="1"/>
    <col min="13831" max="13831" width="11" style="646" customWidth="1"/>
    <col min="13832" max="13832" width="9.140625" style="646"/>
    <col min="13833" max="13833" width="41.7109375" style="646" customWidth="1"/>
    <col min="13834" max="14066" width="9.140625" style="646"/>
    <col min="14067" max="14067" width="5" style="646" customWidth="1"/>
    <col min="14068" max="14068" width="17.5703125" style="646" customWidth="1"/>
    <col min="14069" max="14069" width="6.7109375" style="646" customWidth="1"/>
    <col min="14070" max="14070" width="5.140625" style="646" customWidth="1"/>
    <col min="14071" max="14071" width="5.5703125" style="646" customWidth="1"/>
    <col min="14072" max="14072" width="4.5703125" style="646" customWidth="1"/>
    <col min="14073" max="14073" width="10.85546875" style="646" customWidth="1"/>
    <col min="14074" max="14074" width="4.7109375" style="646" customWidth="1"/>
    <col min="14075" max="14075" width="4.5703125" style="646" customWidth="1"/>
    <col min="14076" max="14076" width="21.42578125" style="646" customWidth="1"/>
    <col min="14077" max="14077" width="17.5703125" style="646" customWidth="1"/>
    <col min="14078" max="14078" width="10.7109375" style="646" customWidth="1"/>
    <col min="14079" max="14079" width="18.140625" style="646" customWidth="1"/>
    <col min="14080" max="14080" width="10.7109375" style="646" customWidth="1"/>
    <col min="14081" max="14081" width="19.42578125" style="646" customWidth="1"/>
    <col min="14082" max="14082" width="6.5703125" style="646" customWidth="1"/>
    <col min="14083" max="14083" width="6" style="646" customWidth="1"/>
    <col min="14084" max="14086" width="4.7109375" style="646" customWidth="1"/>
    <col min="14087" max="14087" width="11" style="646" customWidth="1"/>
    <col min="14088" max="14088" width="9.140625" style="646"/>
    <col min="14089" max="14089" width="41.7109375" style="646" customWidth="1"/>
    <col min="14090" max="14322" width="9.140625" style="646"/>
    <col min="14323" max="14323" width="5" style="646" customWidth="1"/>
    <col min="14324" max="14324" width="17.5703125" style="646" customWidth="1"/>
    <col min="14325" max="14325" width="6.7109375" style="646" customWidth="1"/>
    <col min="14326" max="14326" width="5.140625" style="646" customWidth="1"/>
    <col min="14327" max="14327" width="5.5703125" style="646" customWidth="1"/>
    <col min="14328" max="14328" width="4.5703125" style="646" customWidth="1"/>
    <col min="14329" max="14329" width="10.85546875" style="646" customWidth="1"/>
    <col min="14330" max="14330" width="4.7109375" style="646" customWidth="1"/>
    <col min="14331" max="14331" width="4.5703125" style="646" customWidth="1"/>
    <col min="14332" max="14332" width="21.42578125" style="646" customWidth="1"/>
    <col min="14333" max="14333" width="17.5703125" style="646" customWidth="1"/>
    <col min="14334" max="14334" width="10.7109375" style="646" customWidth="1"/>
    <col min="14335" max="14335" width="18.140625" style="646" customWidth="1"/>
    <col min="14336" max="14336" width="10.7109375" style="646" customWidth="1"/>
    <col min="14337" max="14337" width="19.42578125" style="646" customWidth="1"/>
    <col min="14338" max="14338" width="6.5703125" style="646" customWidth="1"/>
    <col min="14339" max="14339" width="6" style="646" customWidth="1"/>
    <col min="14340" max="14342" width="4.7109375" style="646" customWidth="1"/>
    <col min="14343" max="14343" width="11" style="646" customWidth="1"/>
    <col min="14344" max="14344" width="9.140625" style="646"/>
    <col min="14345" max="14345" width="41.7109375" style="646" customWidth="1"/>
    <col min="14346" max="14578" width="9.140625" style="646"/>
    <col min="14579" max="14579" width="5" style="646" customWidth="1"/>
    <col min="14580" max="14580" width="17.5703125" style="646" customWidth="1"/>
    <col min="14581" max="14581" width="6.7109375" style="646" customWidth="1"/>
    <col min="14582" max="14582" width="5.140625" style="646" customWidth="1"/>
    <col min="14583" max="14583" width="5.5703125" style="646" customWidth="1"/>
    <col min="14584" max="14584" width="4.5703125" style="646" customWidth="1"/>
    <col min="14585" max="14585" width="10.85546875" style="646" customWidth="1"/>
    <col min="14586" max="14586" width="4.7109375" style="646" customWidth="1"/>
    <col min="14587" max="14587" width="4.5703125" style="646" customWidth="1"/>
    <col min="14588" max="14588" width="21.42578125" style="646" customWidth="1"/>
    <col min="14589" max="14589" width="17.5703125" style="646" customWidth="1"/>
    <col min="14590" max="14590" width="10.7109375" style="646" customWidth="1"/>
    <col min="14591" max="14591" width="18.140625" style="646" customWidth="1"/>
    <col min="14592" max="14592" width="10.7109375" style="646" customWidth="1"/>
    <col min="14593" max="14593" width="19.42578125" style="646" customWidth="1"/>
    <col min="14594" max="14594" width="6.5703125" style="646" customWidth="1"/>
    <col min="14595" max="14595" width="6" style="646" customWidth="1"/>
    <col min="14596" max="14598" width="4.7109375" style="646" customWidth="1"/>
    <col min="14599" max="14599" width="11" style="646" customWidth="1"/>
    <col min="14600" max="14600" width="9.140625" style="646"/>
    <col min="14601" max="14601" width="41.7109375" style="646" customWidth="1"/>
    <col min="14602" max="14834" width="9.140625" style="646"/>
    <col min="14835" max="14835" width="5" style="646" customWidth="1"/>
    <col min="14836" max="14836" width="17.5703125" style="646" customWidth="1"/>
    <col min="14837" max="14837" width="6.7109375" style="646" customWidth="1"/>
    <col min="14838" max="14838" width="5.140625" style="646" customWidth="1"/>
    <col min="14839" max="14839" width="5.5703125" style="646" customWidth="1"/>
    <col min="14840" max="14840" width="4.5703125" style="646" customWidth="1"/>
    <col min="14841" max="14841" width="10.85546875" style="646" customWidth="1"/>
    <col min="14842" max="14842" width="4.7109375" style="646" customWidth="1"/>
    <col min="14843" max="14843" width="4.5703125" style="646" customWidth="1"/>
    <col min="14844" max="14844" width="21.42578125" style="646" customWidth="1"/>
    <col min="14845" max="14845" width="17.5703125" style="646" customWidth="1"/>
    <col min="14846" max="14846" width="10.7109375" style="646" customWidth="1"/>
    <col min="14847" max="14847" width="18.140625" style="646" customWidth="1"/>
    <col min="14848" max="14848" width="10.7109375" style="646" customWidth="1"/>
    <col min="14849" max="14849" width="19.42578125" style="646" customWidth="1"/>
    <col min="14850" max="14850" width="6.5703125" style="646" customWidth="1"/>
    <col min="14851" max="14851" width="6" style="646" customWidth="1"/>
    <col min="14852" max="14854" width="4.7109375" style="646" customWidth="1"/>
    <col min="14855" max="14855" width="11" style="646" customWidth="1"/>
    <col min="14856" max="14856" width="9.140625" style="646"/>
    <col min="14857" max="14857" width="41.7109375" style="646" customWidth="1"/>
    <col min="14858" max="15090" width="9.140625" style="646"/>
    <col min="15091" max="15091" width="5" style="646" customWidth="1"/>
    <col min="15092" max="15092" width="17.5703125" style="646" customWidth="1"/>
    <col min="15093" max="15093" width="6.7109375" style="646" customWidth="1"/>
    <col min="15094" max="15094" width="5.140625" style="646" customWidth="1"/>
    <col min="15095" max="15095" width="5.5703125" style="646" customWidth="1"/>
    <col min="15096" max="15096" width="4.5703125" style="646" customWidth="1"/>
    <col min="15097" max="15097" width="10.85546875" style="646" customWidth="1"/>
    <col min="15098" max="15098" width="4.7109375" style="646" customWidth="1"/>
    <col min="15099" max="15099" width="4.5703125" style="646" customWidth="1"/>
    <col min="15100" max="15100" width="21.42578125" style="646" customWidth="1"/>
    <col min="15101" max="15101" width="17.5703125" style="646" customWidth="1"/>
    <col min="15102" max="15102" width="10.7109375" style="646" customWidth="1"/>
    <col min="15103" max="15103" width="18.140625" style="646" customWidth="1"/>
    <col min="15104" max="15104" width="10.7109375" style="646" customWidth="1"/>
    <col min="15105" max="15105" width="19.42578125" style="646" customWidth="1"/>
    <col min="15106" max="15106" width="6.5703125" style="646" customWidth="1"/>
    <col min="15107" max="15107" width="6" style="646" customWidth="1"/>
    <col min="15108" max="15110" width="4.7109375" style="646" customWidth="1"/>
    <col min="15111" max="15111" width="11" style="646" customWidth="1"/>
    <col min="15112" max="15112" width="9.140625" style="646"/>
    <col min="15113" max="15113" width="41.7109375" style="646" customWidth="1"/>
    <col min="15114" max="15346" width="9.140625" style="646"/>
    <col min="15347" max="15347" width="5" style="646" customWidth="1"/>
    <col min="15348" max="15348" width="17.5703125" style="646" customWidth="1"/>
    <col min="15349" max="15349" width="6.7109375" style="646" customWidth="1"/>
    <col min="15350" max="15350" width="5.140625" style="646" customWidth="1"/>
    <col min="15351" max="15351" width="5.5703125" style="646" customWidth="1"/>
    <col min="15352" max="15352" width="4.5703125" style="646" customWidth="1"/>
    <col min="15353" max="15353" width="10.85546875" style="646" customWidth="1"/>
    <col min="15354" max="15354" width="4.7109375" style="646" customWidth="1"/>
    <col min="15355" max="15355" width="4.5703125" style="646" customWidth="1"/>
    <col min="15356" max="15356" width="21.42578125" style="646" customWidth="1"/>
    <col min="15357" max="15357" width="17.5703125" style="646" customWidth="1"/>
    <col min="15358" max="15358" width="10.7109375" style="646" customWidth="1"/>
    <col min="15359" max="15359" width="18.140625" style="646" customWidth="1"/>
    <col min="15360" max="15360" width="10.7109375" style="646" customWidth="1"/>
    <col min="15361" max="15361" width="19.42578125" style="646" customWidth="1"/>
    <col min="15362" max="15362" width="6.5703125" style="646" customWidth="1"/>
    <col min="15363" max="15363" width="6" style="646" customWidth="1"/>
    <col min="15364" max="15366" width="4.7109375" style="646" customWidth="1"/>
    <col min="15367" max="15367" width="11" style="646" customWidth="1"/>
    <col min="15368" max="15368" width="9.140625" style="646"/>
    <col min="15369" max="15369" width="41.7109375" style="646" customWidth="1"/>
    <col min="15370" max="15602" width="9.140625" style="646"/>
    <col min="15603" max="15603" width="5" style="646" customWidth="1"/>
    <col min="15604" max="15604" width="17.5703125" style="646" customWidth="1"/>
    <col min="15605" max="15605" width="6.7109375" style="646" customWidth="1"/>
    <col min="15606" max="15606" width="5.140625" style="646" customWidth="1"/>
    <col min="15607" max="15607" width="5.5703125" style="646" customWidth="1"/>
    <col min="15608" max="15608" width="4.5703125" style="646" customWidth="1"/>
    <col min="15609" max="15609" width="10.85546875" style="646" customWidth="1"/>
    <col min="15610" max="15610" width="4.7109375" style="646" customWidth="1"/>
    <col min="15611" max="15611" width="4.5703125" style="646" customWidth="1"/>
    <col min="15612" max="15612" width="21.42578125" style="646" customWidth="1"/>
    <col min="15613" max="15613" width="17.5703125" style="646" customWidth="1"/>
    <col min="15614" max="15614" width="10.7109375" style="646" customWidth="1"/>
    <col min="15615" max="15615" width="18.140625" style="646" customWidth="1"/>
    <col min="15616" max="15616" width="10.7109375" style="646" customWidth="1"/>
    <col min="15617" max="15617" width="19.42578125" style="646" customWidth="1"/>
    <col min="15618" max="15618" width="6.5703125" style="646" customWidth="1"/>
    <col min="15619" max="15619" width="6" style="646" customWidth="1"/>
    <col min="15620" max="15622" width="4.7109375" style="646" customWidth="1"/>
    <col min="15623" max="15623" width="11" style="646" customWidth="1"/>
    <col min="15624" max="15624" width="9.140625" style="646"/>
    <col min="15625" max="15625" width="41.7109375" style="646" customWidth="1"/>
    <col min="15626" max="15858" width="9.140625" style="646"/>
    <col min="15859" max="15859" width="5" style="646" customWidth="1"/>
    <col min="15860" max="15860" width="17.5703125" style="646" customWidth="1"/>
    <col min="15861" max="15861" width="6.7109375" style="646" customWidth="1"/>
    <col min="15862" max="15862" width="5.140625" style="646" customWidth="1"/>
    <col min="15863" max="15863" width="5.5703125" style="646" customWidth="1"/>
    <col min="15864" max="15864" width="4.5703125" style="646" customWidth="1"/>
    <col min="15865" max="15865" width="10.85546875" style="646" customWidth="1"/>
    <col min="15866" max="15866" width="4.7109375" style="646" customWidth="1"/>
    <col min="15867" max="15867" width="4.5703125" style="646" customWidth="1"/>
    <col min="15868" max="15868" width="21.42578125" style="646" customWidth="1"/>
    <col min="15869" max="15869" width="17.5703125" style="646" customWidth="1"/>
    <col min="15870" max="15870" width="10.7109375" style="646" customWidth="1"/>
    <col min="15871" max="15871" width="18.140625" style="646" customWidth="1"/>
    <col min="15872" max="15872" width="10.7109375" style="646" customWidth="1"/>
    <col min="15873" max="15873" width="19.42578125" style="646" customWidth="1"/>
    <col min="15874" max="15874" width="6.5703125" style="646" customWidth="1"/>
    <col min="15875" max="15875" width="6" style="646" customWidth="1"/>
    <col min="15876" max="15878" width="4.7109375" style="646" customWidth="1"/>
    <col min="15879" max="15879" width="11" style="646" customWidth="1"/>
    <col min="15880" max="15880" width="9.140625" style="646"/>
    <col min="15881" max="15881" width="41.7109375" style="646" customWidth="1"/>
    <col min="15882" max="16114" width="9.140625" style="646"/>
    <col min="16115" max="16115" width="5" style="646" customWidth="1"/>
    <col min="16116" max="16116" width="17.5703125" style="646" customWidth="1"/>
    <col min="16117" max="16117" width="6.7109375" style="646" customWidth="1"/>
    <col min="16118" max="16118" width="5.140625" style="646" customWidth="1"/>
    <col min="16119" max="16119" width="5.5703125" style="646" customWidth="1"/>
    <col min="16120" max="16120" width="4.5703125" style="646" customWidth="1"/>
    <col min="16121" max="16121" width="10.85546875" style="646" customWidth="1"/>
    <col min="16122" max="16122" width="4.7109375" style="646" customWidth="1"/>
    <col min="16123" max="16123" width="4.5703125" style="646" customWidth="1"/>
    <col min="16124" max="16124" width="21.42578125" style="646" customWidth="1"/>
    <col min="16125" max="16125" width="17.5703125" style="646" customWidth="1"/>
    <col min="16126" max="16126" width="10.7109375" style="646" customWidth="1"/>
    <col min="16127" max="16127" width="18.140625" style="646" customWidth="1"/>
    <col min="16128" max="16128" width="10.7109375" style="646" customWidth="1"/>
    <col min="16129" max="16129" width="19.42578125" style="646" customWidth="1"/>
    <col min="16130" max="16130" width="6.5703125" style="646" customWidth="1"/>
    <col min="16131" max="16131" width="6" style="646" customWidth="1"/>
    <col min="16132" max="16134" width="4.7109375" style="646" customWidth="1"/>
    <col min="16135" max="16135" width="11" style="646" customWidth="1"/>
    <col min="16136" max="16136" width="9.140625" style="646"/>
    <col min="16137" max="16137" width="41.7109375" style="646" customWidth="1"/>
    <col min="16138" max="16384" width="9.140625" style="646"/>
  </cols>
  <sheetData>
    <row r="1" spans="1:9" x14ac:dyDescent="0.25">
      <c r="A1" s="2798" t="s">
        <v>6602</v>
      </c>
      <c r="B1" s="2798"/>
      <c r="C1" s="2798"/>
      <c r="D1" s="2798"/>
      <c r="E1" s="2798"/>
      <c r="F1" s="1574"/>
      <c r="G1" s="1574"/>
      <c r="H1" s="1574"/>
    </row>
    <row r="2" spans="1:9" x14ac:dyDescent="0.25">
      <c r="A2" s="2799" t="s">
        <v>1</v>
      </c>
      <c r="B2" s="2799"/>
      <c r="C2" s="2799"/>
      <c r="D2" s="2799"/>
      <c r="E2" s="2799"/>
      <c r="F2" s="1582"/>
      <c r="G2" s="1582"/>
      <c r="H2" s="1582"/>
    </row>
    <row r="3" spans="1:9" s="2446" customFormat="1" ht="18.75" x14ac:dyDescent="0.3">
      <c r="A3" s="2796" t="s">
        <v>7146</v>
      </c>
      <c r="B3" s="2796"/>
      <c r="C3" s="2796"/>
      <c r="D3" s="2796"/>
      <c r="E3" s="2796"/>
      <c r="F3" s="2796"/>
      <c r="G3" s="2796"/>
      <c r="H3" s="2796"/>
      <c r="I3" s="2796"/>
    </row>
    <row r="4" spans="1:9" s="2446" customFormat="1" ht="18.75" x14ac:dyDescent="0.3">
      <c r="A4" s="2796" t="s">
        <v>7252</v>
      </c>
      <c r="B4" s="2796"/>
      <c r="C4" s="2796"/>
      <c r="D4" s="2796"/>
      <c r="E4" s="2796"/>
      <c r="F4" s="2796"/>
      <c r="G4" s="2796"/>
      <c r="H4" s="2796"/>
      <c r="I4" s="2796"/>
    </row>
    <row r="5" spans="1:9" s="2446" customFormat="1" ht="18.75" x14ac:dyDescent="0.3">
      <c r="A5" s="2796" t="s">
        <v>6995</v>
      </c>
      <c r="B5" s="2796"/>
      <c r="C5" s="2796"/>
      <c r="D5" s="2796"/>
      <c r="E5" s="2796"/>
      <c r="F5" s="2796"/>
      <c r="G5" s="2796"/>
      <c r="H5" s="2796"/>
      <c r="I5" s="2796"/>
    </row>
    <row r="6" spans="1:9" ht="13.5" customHeight="1" x14ac:dyDescent="0.3">
      <c r="A6" s="2755" t="s">
        <v>5385</v>
      </c>
      <c r="B6" s="2755"/>
      <c r="C6" s="2755"/>
      <c r="D6" s="2755"/>
      <c r="E6" s="2755"/>
      <c r="F6" s="2755"/>
      <c r="G6" s="2755"/>
      <c r="H6" s="2755"/>
    </row>
    <row r="7" spans="1:9" s="894" customFormat="1" ht="15.75" customHeight="1" x14ac:dyDescent="0.2">
      <c r="A7" s="2874" t="s">
        <v>4</v>
      </c>
      <c r="B7" s="2874" t="s">
        <v>8</v>
      </c>
      <c r="C7" s="2874" t="s">
        <v>9</v>
      </c>
      <c r="D7" s="2874" t="s">
        <v>5555</v>
      </c>
      <c r="E7" s="2875" t="s">
        <v>7532</v>
      </c>
      <c r="F7" s="2875"/>
      <c r="G7" s="2874" t="s">
        <v>12</v>
      </c>
      <c r="H7" s="2874" t="s">
        <v>13</v>
      </c>
      <c r="I7" s="2876" t="s">
        <v>6606</v>
      </c>
    </row>
    <row r="8" spans="1:9" s="894" customFormat="1" ht="18" customHeight="1" x14ac:dyDescent="0.2">
      <c r="A8" s="2877"/>
      <c r="B8" s="2877"/>
      <c r="C8" s="2877"/>
      <c r="D8" s="2877"/>
      <c r="E8" s="2875"/>
      <c r="F8" s="2875"/>
      <c r="G8" s="2877"/>
      <c r="H8" s="2877"/>
      <c r="I8" s="2877"/>
    </row>
    <row r="9" spans="1:9" s="1034" customFormat="1" ht="19.5" customHeight="1" x14ac:dyDescent="0.25">
      <c r="A9" s="2714">
        <v>1</v>
      </c>
      <c r="B9" s="2868" t="s">
        <v>7412</v>
      </c>
      <c r="C9" s="2868" t="s">
        <v>7413</v>
      </c>
      <c r="D9" s="2869">
        <v>0</v>
      </c>
      <c r="E9" s="2870" t="s">
        <v>3691</v>
      </c>
      <c r="F9" s="2871" t="s">
        <v>7254</v>
      </c>
      <c r="G9" s="2872" t="s">
        <v>7414</v>
      </c>
      <c r="H9" s="2714" t="s">
        <v>33</v>
      </c>
      <c r="I9" s="2873"/>
    </row>
    <row r="10" spans="1:9" s="1034" customFormat="1" ht="19.5" customHeight="1" x14ac:dyDescent="0.25">
      <c r="A10" s="2242">
        <v>2</v>
      </c>
      <c r="B10" s="2241" t="s">
        <v>7415</v>
      </c>
      <c r="C10" s="2241" t="s">
        <v>556</v>
      </c>
      <c r="D10" s="2251">
        <v>0</v>
      </c>
      <c r="E10" s="2863" t="s">
        <v>4932</v>
      </c>
      <c r="F10" s="2864" t="s">
        <v>7254</v>
      </c>
      <c r="G10" s="2356" t="s">
        <v>6952</v>
      </c>
      <c r="H10" s="2242" t="s">
        <v>33</v>
      </c>
      <c r="I10" s="2431"/>
    </row>
    <row r="11" spans="1:9" s="1034" customFormat="1" ht="19.5" customHeight="1" x14ac:dyDescent="0.25">
      <c r="A11" s="2242">
        <v>3</v>
      </c>
      <c r="B11" s="2241" t="s">
        <v>6582</v>
      </c>
      <c r="C11" s="2241" t="s">
        <v>309</v>
      </c>
      <c r="D11" s="2251">
        <v>1</v>
      </c>
      <c r="E11" s="2863" t="s">
        <v>244</v>
      </c>
      <c r="F11" s="2864" t="s">
        <v>7254</v>
      </c>
      <c r="G11" s="2356" t="s">
        <v>6952</v>
      </c>
      <c r="H11" s="2242" t="s">
        <v>33</v>
      </c>
      <c r="I11" s="2431"/>
    </row>
    <row r="12" spans="1:9" s="1034" customFormat="1" ht="19.5" customHeight="1" x14ac:dyDescent="0.25">
      <c r="A12" s="2242">
        <v>4</v>
      </c>
      <c r="B12" s="2241" t="s">
        <v>7416</v>
      </c>
      <c r="C12" s="2241" t="s">
        <v>7417</v>
      </c>
      <c r="D12" s="2251">
        <v>1</v>
      </c>
      <c r="E12" s="2863" t="s">
        <v>4059</v>
      </c>
      <c r="F12" s="2864" t="s">
        <v>7254</v>
      </c>
      <c r="G12" s="2356" t="s">
        <v>6504</v>
      </c>
      <c r="H12" s="2242" t="s">
        <v>33</v>
      </c>
      <c r="I12" s="2431"/>
    </row>
    <row r="13" spans="1:9" s="1034" customFormat="1" ht="19.5" customHeight="1" x14ac:dyDescent="0.25">
      <c r="A13" s="2242">
        <v>5</v>
      </c>
      <c r="B13" s="2241" t="s">
        <v>4043</v>
      </c>
      <c r="C13" s="2241" t="s">
        <v>6452</v>
      </c>
      <c r="D13" s="2251">
        <v>0</v>
      </c>
      <c r="E13" s="2863" t="s">
        <v>2349</v>
      </c>
      <c r="F13" s="2864" t="s">
        <v>7254</v>
      </c>
      <c r="G13" s="2356" t="s">
        <v>6952</v>
      </c>
      <c r="H13" s="2242" t="s">
        <v>33</v>
      </c>
      <c r="I13" s="2431"/>
    </row>
    <row r="14" spans="1:9" s="1034" customFormat="1" ht="19.5" customHeight="1" x14ac:dyDescent="0.25">
      <c r="A14" s="2242">
        <v>6</v>
      </c>
      <c r="B14" s="2241" t="s">
        <v>1804</v>
      </c>
      <c r="C14" s="2241" t="s">
        <v>39</v>
      </c>
      <c r="D14" s="2251">
        <v>0</v>
      </c>
      <c r="E14" s="2863" t="s">
        <v>1723</v>
      </c>
      <c r="F14" s="2864" t="s">
        <v>7254</v>
      </c>
      <c r="G14" s="2356" t="s">
        <v>6952</v>
      </c>
      <c r="H14" s="2242" t="s">
        <v>33</v>
      </c>
      <c r="I14" s="2431"/>
    </row>
    <row r="15" spans="1:9" s="1034" customFormat="1" ht="19.5" customHeight="1" x14ac:dyDescent="0.25">
      <c r="A15" s="2242">
        <v>7</v>
      </c>
      <c r="B15" s="2241" t="s">
        <v>7418</v>
      </c>
      <c r="C15" s="2241" t="s">
        <v>1287</v>
      </c>
      <c r="D15" s="2251">
        <v>1</v>
      </c>
      <c r="E15" s="2863" t="s">
        <v>1208</v>
      </c>
      <c r="F15" s="2864" t="s">
        <v>7254</v>
      </c>
      <c r="G15" s="2356" t="s">
        <v>6962</v>
      </c>
      <c r="H15" s="2242" t="s">
        <v>33</v>
      </c>
      <c r="I15" s="2431"/>
    </row>
    <row r="16" spans="1:9" s="1034" customFormat="1" ht="19.5" customHeight="1" x14ac:dyDescent="0.25">
      <c r="A16" s="2242">
        <v>8</v>
      </c>
      <c r="B16" s="2241" t="s">
        <v>7419</v>
      </c>
      <c r="C16" s="2241" t="s">
        <v>3962</v>
      </c>
      <c r="D16" s="2251">
        <v>1</v>
      </c>
      <c r="E16" s="2863" t="s">
        <v>3071</v>
      </c>
      <c r="F16" s="2864" t="s">
        <v>7254</v>
      </c>
      <c r="G16" s="2356" t="s">
        <v>6962</v>
      </c>
      <c r="H16" s="2242" t="s">
        <v>33</v>
      </c>
      <c r="I16" s="2431"/>
    </row>
    <row r="17" spans="1:241" s="1034" customFormat="1" ht="19.5" customHeight="1" x14ac:dyDescent="0.25">
      <c r="A17" s="2242">
        <v>9</v>
      </c>
      <c r="B17" s="2241" t="s">
        <v>7420</v>
      </c>
      <c r="C17" s="2241" t="s">
        <v>7421</v>
      </c>
      <c r="D17" s="2251">
        <v>0</v>
      </c>
      <c r="E17" s="2863" t="s">
        <v>154</v>
      </c>
      <c r="F17" s="2864" t="s">
        <v>7254</v>
      </c>
      <c r="G17" s="2242" t="s">
        <v>6952</v>
      </c>
      <c r="H17" s="2242" t="s">
        <v>33</v>
      </c>
      <c r="I17" s="2431" t="s">
        <v>7295</v>
      </c>
      <c r="J17" s="2707"/>
      <c r="K17" s="2707"/>
      <c r="L17" s="2707"/>
      <c r="M17" s="2707"/>
      <c r="N17" s="2707"/>
      <c r="O17" s="2707"/>
      <c r="P17" s="2707"/>
      <c r="Q17" s="2707"/>
      <c r="R17" s="2707"/>
      <c r="S17" s="2707"/>
      <c r="T17" s="2707"/>
      <c r="U17" s="2707"/>
      <c r="V17" s="2707"/>
      <c r="W17" s="2707"/>
      <c r="X17" s="2707"/>
      <c r="Y17" s="2707"/>
      <c r="Z17" s="2707"/>
      <c r="AA17" s="2707"/>
      <c r="AB17" s="2707"/>
      <c r="AC17" s="2707"/>
      <c r="AD17" s="2707"/>
      <c r="AE17" s="2707"/>
      <c r="AF17" s="2707"/>
      <c r="AG17" s="2707"/>
      <c r="AH17" s="2707"/>
      <c r="AI17" s="2707"/>
      <c r="AJ17" s="2707"/>
      <c r="AK17" s="2707"/>
      <c r="AL17" s="2707"/>
      <c r="AM17" s="2707"/>
      <c r="AN17" s="2707"/>
      <c r="AO17" s="2707"/>
      <c r="AP17" s="2707"/>
      <c r="AQ17" s="2707"/>
      <c r="AR17" s="2707"/>
      <c r="AS17" s="2707"/>
      <c r="AT17" s="2707"/>
      <c r="AU17" s="2707"/>
      <c r="AV17" s="2707"/>
      <c r="AW17" s="2707"/>
      <c r="AX17" s="2707"/>
      <c r="AY17" s="2707"/>
      <c r="AZ17" s="2707"/>
      <c r="BA17" s="2707"/>
      <c r="BB17" s="2707"/>
      <c r="BC17" s="2707"/>
      <c r="BD17" s="2707"/>
      <c r="BE17" s="2707"/>
      <c r="BF17" s="2707"/>
      <c r="BG17" s="2707"/>
      <c r="BH17" s="2707"/>
      <c r="BI17" s="2707"/>
      <c r="BJ17" s="2707"/>
      <c r="BK17" s="2707"/>
      <c r="BL17" s="2707"/>
      <c r="BM17" s="2707"/>
      <c r="BN17" s="2707"/>
      <c r="BO17" s="2707"/>
      <c r="BP17" s="2707"/>
      <c r="BQ17" s="2707"/>
      <c r="BR17" s="2707"/>
      <c r="BS17" s="2707"/>
      <c r="BT17" s="2707"/>
      <c r="BU17" s="2707"/>
      <c r="BV17" s="2707"/>
      <c r="BW17" s="2707"/>
      <c r="BX17" s="2707"/>
      <c r="BY17" s="2707"/>
      <c r="BZ17" s="2707"/>
      <c r="CA17" s="2707"/>
      <c r="CB17" s="2707"/>
      <c r="CC17" s="2707"/>
      <c r="CD17" s="2707"/>
      <c r="CE17" s="2707"/>
      <c r="CF17" s="2707"/>
      <c r="CG17" s="2707"/>
      <c r="CH17" s="2707"/>
      <c r="CI17" s="2707"/>
      <c r="CJ17" s="2707"/>
      <c r="CK17" s="2707"/>
      <c r="CL17" s="2707"/>
      <c r="CM17" s="2707"/>
      <c r="CN17" s="2707"/>
      <c r="CO17" s="2707"/>
      <c r="CP17" s="2707"/>
      <c r="CQ17" s="2707"/>
      <c r="CR17" s="2707"/>
      <c r="CS17" s="2707"/>
      <c r="CT17" s="2707"/>
      <c r="CU17" s="2707"/>
      <c r="CV17" s="2707"/>
      <c r="CW17" s="2707"/>
      <c r="CX17" s="2707"/>
      <c r="CY17" s="2707"/>
      <c r="CZ17" s="2707"/>
      <c r="DA17" s="2707"/>
      <c r="DB17" s="2707"/>
      <c r="DC17" s="2707"/>
      <c r="DD17" s="2707"/>
      <c r="DE17" s="2707"/>
      <c r="DF17" s="2707"/>
      <c r="DG17" s="2707"/>
      <c r="DH17" s="2707"/>
      <c r="DI17" s="2707"/>
      <c r="DJ17" s="2707"/>
      <c r="DK17" s="2707"/>
      <c r="DL17" s="2707"/>
      <c r="DM17" s="2707"/>
      <c r="DN17" s="2707"/>
      <c r="DO17" s="2707"/>
      <c r="DP17" s="2707"/>
      <c r="DQ17" s="2707"/>
      <c r="DR17" s="2707"/>
      <c r="DS17" s="2707"/>
      <c r="DT17" s="2707"/>
      <c r="DU17" s="2707"/>
      <c r="DV17" s="2707"/>
      <c r="DW17" s="2707"/>
      <c r="DX17" s="2707"/>
      <c r="DY17" s="2707"/>
      <c r="DZ17" s="2707"/>
      <c r="EA17" s="2707"/>
      <c r="EB17" s="2707"/>
      <c r="EC17" s="2707"/>
      <c r="ED17" s="2707"/>
      <c r="EE17" s="2707"/>
      <c r="EF17" s="2707"/>
      <c r="EG17" s="2707"/>
      <c r="EH17" s="2707"/>
      <c r="EI17" s="2707"/>
      <c r="EJ17" s="2707"/>
      <c r="EK17" s="2707"/>
      <c r="EL17" s="2707"/>
      <c r="EM17" s="2707"/>
      <c r="EN17" s="2707"/>
      <c r="EO17" s="2707"/>
      <c r="EP17" s="2707"/>
      <c r="EQ17" s="2707"/>
      <c r="ER17" s="2707"/>
      <c r="ES17" s="2707"/>
      <c r="ET17" s="2707"/>
      <c r="EU17" s="2707"/>
      <c r="EV17" s="2707"/>
      <c r="EW17" s="2707"/>
      <c r="EX17" s="2707"/>
      <c r="EY17" s="2707"/>
      <c r="EZ17" s="2707"/>
      <c r="FA17" s="2707"/>
      <c r="FB17" s="2707"/>
      <c r="FC17" s="2707"/>
      <c r="FD17" s="2707"/>
      <c r="FE17" s="2707"/>
      <c r="FF17" s="2707"/>
      <c r="FG17" s="2707"/>
      <c r="FH17" s="2707"/>
      <c r="FI17" s="2707"/>
      <c r="FJ17" s="2707"/>
      <c r="FK17" s="2707"/>
      <c r="FL17" s="2707"/>
      <c r="FM17" s="2707"/>
      <c r="FN17" s="2707"/>
      <c r="FO17" s="2707"/>
      <c r="FP17" s="2707"/>
      <c r="FQ17" s="2707"/>
      <c r="FR17" s="2707"/>
      <c r="FS17" s="2707"/>
      <c r="FT17" s="2707"/>
      <c r="FU17" s="2707"/>
      <c r="FV17" s="2707"/>
      <c r="FW17" s="2707"/>
      <c r="FX17" s="2707"/>
      <c r="FY17" s="2707"/>
      <c r="FZ17" s="2707"/>
      <c r="GA17" s="2707"/>
      <c r="GB17" s="2707"/>
      <c r="GC17" s="2707"/>
      <c r="GD17" s="2707"/>
      <c r="GE17" s="2707"/>
      <c r="GF17" s="2707"/>
      <c r="GG17" s="2707"/>
      <c r="GH17" s="2707"/>
      <c r="GI17" s="2707"/>
      <c r="GJ17" s="2707"/>
      <c r="GK17" s="2707"/>
      <c r="GL17" s="2707"/>
      <c r="GM17" s="2707"/>
      <c r="GN17" s="2707"/>
      <c r="GO17" s="2707"/>
      <c r="GP17" s="2707"/>
      <c r="GQ17" s="2707"/>
      <c r="GR17" s="2707"/>
      <c r="GS17" s="2707"/>
      <c r="GT17" s="2707"/>
      <c r="GU17" s="2707"/>
      <c r="GV17" s="2707"/>
      <c r="GW17" s="2707"/>
      <c r="GX17" s="2707"/>
      <c r="GY17" s="2707"/>
      <c r="GZ17" s="2707"/>
      <c r="HA17" s="2707"/>
      <c r="HB17" s="2707"/>
      <c r="HC17" s="2707"/>
      <c r="HD17" s="2707"/>
      <c r="HE17" s="2707"/>
      <c r="HF17" s="2707"/>
      <c r="HG17" s="2707"/>
      <c r="HH17" s="2707"/>
      <c r="HI17" s="2707"/>
      <c r="HJ17" s="2707"/>
      <c r="HK17" s="2707"/>
      <c r="HL17" s="2707"/>
      <c r="HM17" s="2707"/>
      <c r="HN17" s="2707"/>
      <c r="HO17" s="2707"/>
      <c r="HP17" s="2707"/>
      <c r="HQ17" s="2707"/>
      <c r="HR17" s="2707"/>
      <c r="HS17" s="2707"/>
      <c r="HT17" s="2707"/>
      <c r="HU17" s="2707"/>
      <c r="HV17" s="2707"/>
      <c r="HW17" s="2707"/>
      <c r="HX17" s="2707"/>
      <c r="HY17" s="2707"/>
      <c r="HZ17" s="2707"/>
      <c r="IA17" s="2707"/>
      <c r="IB17" s="2707"/>
      <c r="IC17" s="2707"/>
      <c r="ID17" s="2707"/>
      <c r="IE17" s="2707"/>
      <c r="IF17" s="2707"/>
      <c r="IG17" s="2707"/>
    </row>
    <row r="18" spans="1:241" s="1034" customFormat="1" ht="19.5" customHeight="1" x14ac:dyDescent="0.25">
      <c r="A18" s="2242">
        <v>10</v>
      </c>
      <c r="B18" s="2241" t="s">
        <v>7422</v>
      </c>
      <c r="C18" s="2241" t="s">
        <v>2593</v>
      </c>
      <c r="D18" s="2251">
        <v>0</v>
      </c>
      <c r="E18" s="2863" t="s">
        <v>3627</v>
      </c>
      <c r="F18" s="2864" t="s">
        <v>7254</v>
      </c>
      <c r="G18" s="2242" t="s">
        <v>6952</v>
      </c>
      <c r="H18" s="2242" t="s">
        <v>33</v>
      </c>
      <c r="I18" s="2431" t="s">
        <v>7295</v>
      </c>
    </row>
    <row r="19" spans="1:241" s="1034" customFormat="1" ht="19.5" customHeight="1" x14ac:dyDescent="0.25">
      <c r="A19" s="2242">
        <v>11</v>
      </c>
      <c r="B19" s="2241" t="s">
        <v>7423</v>
      </c>
      <c r="C19" s="2241" t="s">
        <v>620</v>
      </c>
      <c r="D19" s="2251">
        <v>1</v>
      </c>
      <c r="E19" s="2863" t="s">
        <v>4871</v>
      </c>
      <c r="F19" s="2864" t="s">
        <v>7254</v>
      </c>
      <c r="G19" s="2356" t="s">
        <v>6962</v>
      </c>
      <c r="H19" s="2242" t="s">
        <v>33</v>
      </c>
      <c r="I19" s="2431"/>
    </row>
    <row r="20" spans="1:241" s="1034" customFormat="1" ht="19.5" customHeight="1" x14ac:dyDescent="0.25">
      <c r="A20" s="2242">
        <v>12</v>
      </c>
      <c r="B20" s="2241" t="s">
        <v>7392</v>
      </c>
      <c r="C20" s="2241" t="s">
        <v>95</v>
      </c>
      <c r="D20" s="2466">
        <v>1</v>
      </c>
      <c r="E20" s="2863" t="s">
        <v>2135</v>
      </c>
      <c r="F20" s="2864" t="s">
        <v>7254</v>
      </c>
      <c r="G20" s="2356" t="s">
        <v>6952</v>
      </c>
      <c r="H20" s="2242" t="s">
        <v>33</v>
      </c>
      <c r="I20" s="2431"/>
    </row>
    <row r="21" spans="1:241" s="1034" customFormat="1" ht="19.5" customHeight="1" x14ac:dyDescent="0.25">
      <c r="A21" s="2242">
        <v>13</v>
      </c>
      <c r="B21" s="2241" t="s">
        <v>7424</v>
      </c>
      <c r="C21" s="2241" t="s">
        <v>95</v>
      </c>
      <c r="D21" s="2251">
        <v>1</v>
      </c>
      <c r="E21" s="2863" t="s">
        <v>2835</v>
      </c>
      <c r="F21" s="2864" t="s">
        <v>7254</v>
      </c>
      <c r="G21" s="2356" t="s">
        <v>7109</v>
      </c>
      <c r="H21" s="2242" t="s">
        <v>33</v>
      </c>
      <c r="I21" s="2431"/>
    </row>
    <row r="22" spans="1:241" s="1034" customFormat="1" ht="19.5" customHeight="1" x14ac:dyDescent="0.25">
      <c r="A22" s="2242">
        <v>14</v>
      </c>
      <c r="B22" s="2241" t="s">
        <v>7425</v>
      </c>
      <c r="C22" s="2241" t="s">
        <v>7426</v>
      </c>
      <c r="D22" s="2251">
        <v>0</v>
      </c>
      <c r="E22" s="2863" t="s">
        <v>2460</v>
      </c>
      <c r="F22" s="2864" t="s">
        <v>7254</v>
      </c>
      <c r="G22" s="2356" t="s">
        <v>6952</v>
      </c>
      <c r="H22" s="2242" t="s">
        <v>33</v>
      </c>
      <c r="I22" s="2431"/>
    </row>
    <row r="23" spans="1:241" s="1034" customFormat="1" ht="19.5" customHeight="1" x14ac:dyDescent="0.25">
      <c r="A23" s="2242">
        <v>15</v>
      </c>
      <c r="B23" s="2241" t="s">
        <v>7427</v>
      </c>
      <c r="C23" s="2241" t="s">
        <v>7428</v>
      </c>
      <c r="D23" s="2251">
        <v>0</v>
      </c>
      <c r="E23" s="2863" t="s">
        <v>1469</v>
      </c>
      <c r="F23" s="2864" t="s">
        <v>7254</v>
      </c>
      <c r="G23" s="2356" t="s">
        <v>6952</v>
      </c>
      <c r="H23" s="2242" t="s">
        <v>33</v>
      </c>
      <c r="I23" s="2431"/>
    </row>
    <row r="24" spans="1:241" s="1034" customFormat="1" ht="19.5" customHeight="1" x14ac:dyDescent="0.25">
      <c r="A24" s="2242">
        <v>16</v>
      </c>
      <c r="B24" s="2241" t="s">
        <v>7429</v>
      </c>
      <c r="C24" s="2241" t="s">
        <v>128</v>
      </c>
      <c r="D24" s="2251">
        <v>0</v>
      </c>
      <c r="E24" s="2863" t="s">
        <v>258</v>
      </c>
      <c r="F24" s="2864" t="s">
        <v>7254</v>
      </c>
      <c r="G24" s="2356" t="s">
        <v>6952</v>
      </c>
      <c r="H24" s="2242" t="s">
        <v>33</v>
      </c>
      <c r="I24" s="2431"/>
    </row>
    <row r="25" spans="1:241" s="1034" customFormat="1" ht="19.5" customHeight="1" x14ac:dyDescent="0.25">
      <c r="A25" s="2242">
        <v>17</v>
      </c>
      <c r="B25" s="2241" t="s">
        <v>7430</v>
      </c>
      <c r="C25" s="2241" t="s">
        <v>128</v>
      </c>
      <c r="D25" s="2251">
        <v>0</v>
      </c>
      <c r="E25" s="2863" t="s">
        <v>1510</v>
      </c>
      <c r="F25" s="2864" t="s">
        <v>7254</v>
      </c>
      <c r="G25" s="2356" t="s">
        <v>6952</v>
      </c>
      <c r="H25" s="2242" t="s">
        <v>33</v>
      </c>
      <c r="I25" s="2431"/>
    </row>
    <row r="26" spans="1:241" s="1034" customFormat="1" ht="19.5" customHeight="1" x14ac:dyDescent="0.25">
      <c r="A26" s="2242">
        <v>18</v>
      </c>
      <c r="B26" s="2241" t="s">
        <v>3735</v>
      </c>
      <c r="C26" s="2241" t="s">
        <v>140</v>
      </c>
      <c r="D26" s="2251">
        <v>0</v>
      </c>
      <c r="E26" s="2863" t="s">
        <v>4320</v>
      </c>
      <c r="F26" s="2864" t="s">
        <v>7254</v>
      </c>
      <c r="G26" s="2356" t="s">
        <v>7431</v>
      </c>
      <c r="H26" s="2242" t="s">
        <v>33</v>
      </c>
      <c r="I26" s="2431"/>
    </row>
    <row r="27" spans="1:241" s="1034" customFormat="1" ht="19.5" customHeight="1" x14ac:dyDescent="0.25">
      <c r="A27" s="2242">
        <v>19</v>
      </c>
      <c r="B27" s="2241" t="s">
        <v>7432</v>
      </c>
      <c r="C27" s="2241" t="s">
        <v>7433</v>
      </c>
      <c r="D27" s="2251">
        <v>0</v>
      </c>
      <c r="E27" s="2863" t="s">
        <v>3140</v>
      </c>
      <c r="F27" s="2864" t="s">
        <v>7254</v>
      </c>
      <c r="G27" s="2356" t="s">
        <v>6962</v>
      </c>
      <c r="H27" s="2242" t="s">
        <v>33</v>
      </c>
      <c r="I27" s="2431"/>
    </row>
    <row r="28" spans="1:241" s="1034" customFormat="1" ht="19.5" customHeight="1" x14ac:dyDescent="0.25">
      <c r="A28" s="2242">
        <v>20</v>
      </c>
      <c r="B28" s="2241" t="s">
        <v>81</v>
      </c>
      <c r="C28" s="2241" t="s">
        <v>2815</v>
      </c>
      <c r="D28" s="2251">
        <v>0</v>
      </c>
      <c r="E28" s="2863" t="s">
        <v>3525</v>
      </c>
      <c r="F28" s="2864" t="s">
        <v>7254</v>
      </c>
      <c r="G28" s="2356" t="s">
        <v>6952</v>
      </c>
      <c r="H28" s="2242" t="s">
        <v>252</v>
      </c>
      <c r="I28" s="2431"/>
    </row>
    <row r="29" spans="1:241" s="1034" customFormat="1" ht="19.5" customHeight="1" x14ac:dyDescent="0.25">
      <c r="A29" s="2242">
        <v>21</v>
      </c>
      <c r="B29" s="2241" t="s">
        <v>1824</v>
      </c>
      <c r="C29" s="2241" t="s">
        <v>153</v>
      </c>
      <c r="D29" s="2251">
        <v>0</v>
      </c>
      <c r="E29" s="2863" t="s">
        <v>3067</v>
      </c>
      <c r="F29" s="2864" t="s">
        <v>7254</v>
      </c>
      <c r="G29" s="2356" t="s">
        <v>6952</v>
      </c>
      <c r="H29" s="2242" t="s">
        <v>33</v>
      </c>
      <c r="I29" s="2431"/>
    </row>
    <row r="30" spans="1:241" s="1034" customFormat="1" ht="19.5" customHeight="1" x14ac:dyDescent="0.25">
      <c r="A30" s="2242">
        <v>22</v>
      </c>
      <c r="B30" s="2241" t="s">
        <v>7434</v>
      </c>
      <c r="C30" s="2241" t="s">
        <v>654</v>
      </c>
      <c r="D30" s="2251">
        <v>1</v>
      </c>
      <c r="E30" s="2863" t="s">
        <v>5894</v>
      </c>
      <c r="F30" s="2864" t="s">
        <v>7254</v>
      </c>
      <c r="G30" s="2356" t="s">
        <v>6952</v>
      </c>
      <c r="H30" s="2242" t="s">
        <v>33</v>
      </c>
      <c r="I30" s="2431"/>
    </row>
    <row r="31" spans="1:241" s="1034" customFormat="1" ht="19.5" customHeight="1" x14ac:dyDescent="0.25">
      <c r="A31" s="2242">
        <v>23</v>
      </c>
      <c r="B31" s="2241" t="s">
        <v>7435</v>
      </c>
      <c r="C31" s="2241" t="s">
        <v>654</v>
      </c>
      <c r="D31" s="2251">
        <v>1</v>
      </c>
      <c r="E31" s="2863" t="s">
        <v>1858</v>
      </c>
      <c r="F31" s="2864" t="s">
        <v>7254</v>
      </c>
      <c r="G31" s="2356" t="s">
        <v>6962</v>
      </c>
      <c r="H31" s="2242" t="s">
        <v>33</v>
      </c>
      <c r="I31" s="2431"/>
    </row>
    <row r="32" spans="1:241" s="1034" customFormat="1" ht="19.5" customHeight="1" x14ac:dyDescent="0.25">
      <c r="A32" s="2242">
        <v>24</v>
      </c>
      <c r="B32" s="2241" t="s">
        <v>7436</v>
      </c>
      <c r="C32" s="2241" t="s">
        <v>167</v>
      </c>
      <c r="D32" s="2251">
        <v>1</v>
      </c>
      <c r="E32" s="2863" t="s">
        <v>181</v>
      </c>
      <c r="F32" s="2864" t="s">
        <v>7254</v>
      </c>
      <c r="G32" s="2356" t="s">
        <v>6952</v>
      </c>
      <c r="H32" s="2242" t="s">
        <v>33</v>
      </c>
      <c r="I32" s="2431"/>
    </row>
    <row r="33" spans="1:241" s="1034" customFormat="1" ht="19.5" customHeight="1" x14ac:dyDescent="0.25">
      <c r="A33" s="2242">
        <v>25</v>
      </c>
      <c r="B33" s="2241" t="s">
        <v>7437</v>
      </c>
      <c r="C33" s="2241" t="s">
        <v>175</v>
      </c>
      <c r="D33" s="2251">
        <v>0</v>
      </c>
      <c r="E33" s="2863" t="s">
        <v>3056</v>
      </c>
      <c r="F33" s="2864" t="s">
        <v>7254</v>
      </c>
      <c r="G33" s="2356" t="s">
        <v>7438</v>
      </c>
      <c r="H33" s="2242" t="s">
        <v>33</v>
      </c>
      <c r="I33" s="2431" t="s">
        <v>7439</v>
      </c>
    </row>
    <row r="34" spans="1:241" s="1034" customFormat="1" ht="19.5" customHeight="1" x14ac:dyDescent="0.25">
      <c r="A34" s="2242">
        <v>26</v>
      </c>
      <c r="B34" s="2241" t="s">
        <v>7016</v>
      </c>
      <c r="C34" s="2865" t="s">
        <v>175</v>
      </c>
      <c r="D34" s="2251">
        <v>0</v>
      </c>
      <c r="E34" s="2863" t="s">
        <v>573</v>
      </c>
      <c r="F34" s="2864" t="s">
        <v>6997</v>
      </c>
      <c r="G34" s="2242" t="s">
        <v>7001</v>
      </c>
      <c r="H34" s="2242" t="s">
        <v>33</v>
      </c>
      <c r="I34" s="2431"/>
      <c r="J34" s="2707"/>
      <c r="K34" s="2707"/>
      <c r="L34" s="2707"/>
      <c r="M34" s="2707"/>
      <c r="N34" s="2707"/>
      <c r="O34" s="2707"/>
      <c r="P34" s="2707"/>
      <c r="Q34" s="2707"/>
      <c r="R34" s="2707"/>
      <c r="S34" s="2707"/>
      <c r="T34" s="2707"/>
      <c r="U34" s="2707"/>
      <c r="V34" s="2707"/>
      <c r="W34" s="2707"/>
      <c r="X34" s="2707"/>
      <c r="Y34" s="2707"/>
      <c r="Z34" s="2707"/>
      <c r="AA34" s="2707"/>
      <c r="AB34" s="2707"/>
      <c r="AC34" s="2707"/>
      <c r="AD34" s="2707"/>
      <c r="AE34" s="2707"/>
      <c r="AF34" s="2707"/>
      <c r="AG34" s="2707"/>
      <c r="AH34" s="2707"/>
      <c r="AI34" s="2707"/>
      <c r="AJ34" s="2707"/>
      <c r="AK34" s="2707"/>
      <c r="AL34" s="2707"/>
      <c r="AM34" s="2707"/>
      <c r="AN34" s="2707"/>
      <c r="AO34" s="2707"/>
      <c r="AP34" s="2707"/>
      <c r="AQ34" s="2707"/>
      <c r="AR34" s="2707"/>
      <c r="AS34" s="2707"/>
      <c r="AT34" s="2707"/>
      <c r="AU34" s="2707"/>
      <c r="AV34" s="2707"/>
      <c r="AW34" s="2707"/>
      <c r="AX34" s="2707"/>
      <c r="AY34" s="2707"/>
      <c r="AZ34" s="2707"/>
      <c r="BA34" s="2707"/>
      <c r="BB34" s="2707"/>
      <c r="BC34" s="2707"/>
      <c r="BD34" s="2707"/>
      <c r="BE34" s="2707"/>
      <c r="BF34" s="2707"/>
      <c r="BG34" s="2707"/>
      <c r="BH34" s="2707"/>
      <c r="BI34" s="2707"/>
      <c r="BJ34" s="2707"/>
      <c r="BK34" s="2707"/>
      <c r="BL34" s="2707"/>
      <c r="BM34" s="2707"/>
      <c r="BN34" s="2707"/>
      <c r="BO34" s="2707"/>
      <c r="BP34" s="2707"/>
      <c r="BQ34" s="2707"/>
      <c r="BR34" s="2707"/>
      <c r="BS34" s="2707"/>
      <c r="BT34" s="2707"/>
      <c r="BU34" s="2707"/>
      <c r="BV34" s="2707"/>
      <c r="BW34" s="2707"/>
      <c r="BX34" s="2707"/>
      <c r="BY34" s="2707"/>
      <c r="BZ34" s="2707"/>
      <c r="CA34" s="2707"/>
      <c r="CB34" s="2707"/>
      <c r="CC34" s="2707"/>
      <c r="CD34" s="2707"/>
      <c r="CE34" s="2707"/>
      <c r="CF34" s="2707"/>
      <c r="CG34" s="2707"/>
      <c r="CH34" s="2707"/>
      <c r="CI34" s="2707"/>
      <c r="CJ34" s="2707"/>
      <c r="CK34" s="2707"/>
      <c r="CL34" s="2707"/>
      <c r="CM34" s="2707"/>
      <c r="CN34" s="2707"/>
      <c r="CO34" s="2707"/>
      <c r="CP34" s="2707"/>
      <c r="CQ34" s="2707"/>
      <c r="CR34" s="2707"/>
      <c r="CS34" s="2707"/>
      <c r="CT34" s="2707"/>
      <c r="CU34" s="2707"/>
      <c r="CV34" s="2707"/>
      <c r="CW34" s="2707"/>
      <c r="CX34" s="2707"/>
      <c r="CY34" s="2707"/>
      <c r="CZ34" s="2707"/>
      <c r="DA34" s="2707"/>
      <c r="DB34" s="2707"/>
      <c r="DC34" s="2707"/>
      <c r="DD34" s="2707"/>
      <c r="DE34" s="2707"/>
      <c r="DF34" s="2707"/>
      <c r="DG34" s="2707"/>
      <c r="DH34" s="2707"/>
      <c r="DI34" s="2707"/>
      <c r="DJ34" s="2707"/>
      <c r="DK34" s="2707"/>
      <c r="DL34" s="2707"/>
      <c r="DM34" s="2707"/>
      <c r="DN34" s="2707"/>
      <c r="DO34" s="2707"/>
      <c r="DP34" s="2707"/>
      <c r="DQ34" s="2707"/>
      <c r="DR34" s="2707"/>
      <c r="DS34" s="2707"/>
      <c r="DT34" s="2707"/>
      <c r="DU34" s="2707"/>
      <c r="DV34" s="2707"/>
      <c r="DW34" s="2707"/>
      <c r="DX34" s="2707"/>
      <c r="DY34" s="2707"/>
      <c r="DZ34" s="2707"/>
      <c r="EA34" s="2707"/>
      <c r="EB34" s="2707"/>
      <c r="EC34" s="2707"/>
      <c r="ED34" s="2707"/>
      <c r="EE34" s="2707"/>
      <c r="EF34" s="2707"/>
      <c r="EG34" s="2707"/>
      <c r="EH34" s="2707"/>
      <c r="EI34" s="2707"/>
      <c r="EJ34" s="2707"/>
      <c r="EK34" s="2707"/>
      <c r="EL34" s="2707"/>
      <c r="EM34" s="2707"/>
      <c r="EN34" s="2707"/>
      <c r="EO34" s="2707"/>
      <c r="EP34" s="2707"/>
      <c r="EQ34" s="2707"/>
      <c r="ER34" s="2707"/>
      <c r="ES34" s="2707"/>
      <c r="ET34" s="2707"/>
      <c r="EU34" s="2707"/>
      <c r="EV34" s="2707"/>
      <c r="EW34" s="2707"/>
      <c r="EX34" s="2707"/>
      <c r="EY34" s="2707"/>
      <c r="EZ34" s="2707"/>
      <c r="FA34" s="2707"/>
      <c r="FB34" s="2707"/>
      <c r="FC34" s="2707"/>
      <c r="FD34" s="2707"/>
      <c r="FE34" s="2707"/>
      <c r="FF34" s="2707"/>
      <c r="FG34" s="2707"/>
      <c r="FH34" s="2707"/>
      <c r="FI34" s="2707"/>
      <c r="FJ34" s="2707"/>
      <c r="FK34" s="2707"/>
      <c r="FL34" s="2707"/>
      <c r="FM34" s="2707"/>
      <c r="FN34" s="2707"/>
      <c r="FO34" s="2707"/>
      <c r="FP34" s="2707"/>
      <c r="FQ34" s="2707"/>
      <c r="FR34" s="2707"/>
      <c r="FS34" s="2707"/>
      <c r="FT34" s="2707"/>
      <c r="FU34" s="2707"/>
      <c r="FV34" s="2707"/>
      <c r="FW34" s="2707"/>
      <c r="FX34" s="2707"/>
      <c r="FY34" s="2707"/>
      <c r="FZ34" s="2707"/>
      <c r="GA34" s="2707"/>
      <c r="GB34" s="2707"/>
      <c r="GC34" s="2707"/>
      <c r="GD34" s="2707"/>
      <c r="GE34" s="2707"/>
      <c r="GF34" s="2707"/>
      <c r="GG34" s="2707"/>
      <c r="GH34" s="2707"/>
      <c r="GI34" s="2707"/>
      <c r="GJ34" s="2707"/>
      <c r="GK34" s="2707"/>
      <c r="GL34" s="2707"/>
      <c r="GM34" s="2707"/>
      <c r="GN34" s="2707"/>
      <c r="GO34" s="2707"/>
      <c r="GP34" s="2707"/>
      <c r="GQ34" s="2707"/>
      <c r="GR34" s="2707"/>
      <c r="GS34" s="2707"/>
      <c r="GT34" s="2707"/>
      <c r="GU34" s="2707"/>
      <c r="GV34" s="2707"/>
      <c r="GW34" s="2707"/>
      <c r="GX34" s="2707"/>
      <c r="GY34" s="2707"/>
      <c r="GZ34" s="2707"/>
      <c r="HA34" s="2707"/>
      <c r="HB34" s="2707"/>
      <c r="HC34" s="2707"/>
      <c r="HD34" s="2707"/>
      <c r="HE34" s="2707"/>
      <c r="HF34" s="2707"/>
      <c r="HG34" s="2707"/>
      <c r="HH34" s="2707"/>
      <c r="HI34" s="2707"/>
      <c r="HJ34" s="2707"/>
      <c r="HK34" s="2707"/>
      <c r="HL34" s="2707"/>
      <c r="HM34" s="2707"/>
      <c r="HN34" s="2707"/>
      <c r="HO34" s="2707"/>
      <c r="HP34" s="2707"/>
      <c r="HQ34" s="2707"/>
      <c r="HR34" s="2707"/>
      <c r="HS34" s="2707"/>
      <c r="HT34" s="2707"/>
      <c r="HU34" s="2707"/>
      <c r="HV34" s="2707"/>
      <c r="HW34" s="2707"/>
      <c r="HX34" s="2707"/>
      <c r="HY34" s="2707"/>
      <c r="HZ34" s="2707"/>
      <c r="IA34" s="2707"/>
      <c r="IB34" s="2707"/>
      <c r="IC34" s="2707"/>
      <c r="ID34" s="2707"/>
      <c r="IE34" s="2707"/>
      <c r="IF34" s="2707"/>
      <c r="IG34" s="2707"/>
    </row>
    <row r="35" spans="1:241" s="1034" customFormat="1" ht="19.5" customHeight="1" x14ac:dyDescent="0.25">
      <c r="A35" s="2242">
        <v>27</v>
      </c>
      <c r="B35" s="2241" t="s">
        <v>3535</v>
      </c>
      <c r="C35" s="2241" t="s">
        <v>431</v>
      </c>
      <c r="D35" s="2251">
        <v>1</v>
      </c>
      <c r="E35" s="2863" t="s">
        <v>1131</v>
      </c>
      <c r="F35" s="2864" t="s">
        <v>7254</v>
      </c>
      <c r="G35" s="2356" t="s">
        <v>6952</v>
      </c>
      <c r="H35" s="2242" t="s">
        <v>33</v>
      </c>
      <c r="I35" s="2431"/>
    </row>
    <row r="36" spans="1:241" s="1034" customFormat="1" ht="19.5" customHeight="1" x14ac:dyDescent="0.25">
      <c r="A36" s="2242">
        <v>28</v>
      </c>
      <c r="B36" s="2241" t="s">
        <v>7440</v>
      </c>
      <c r="C36" s="2241" t="s">
        <v>206</v>
      </c>
      <c r="D36" s="2251">
        <v>1</v>
      </c>
      <c r="E36" s="2863" t="s">
        <v>803</v>
      </c>
      <c r="F36" s="2864" t="s">
        <v>7254</v>
      </c>
      <c r="G36" s="2356" t="s">
        <v>6504</v>
      </c>
      <c r="H36" s="2242" t="s">
        <v>33</v>
      </c>
      <c r="I36" s="2431"/>
    </row>
    <row r="37" spans="1:241" s="1034" customFormat="1" ht="19.5" customHeight="1" x14ac:dyDescent="0.25">
      <c r="A37" s="2242">
        <v>29</v>
      </c>
      <c r="B37" s="2241" t="s">
        <v>1696</v>
      </c>
      <c r="C37" s="2241" t="s">
        <v>682</v>
      </c>
      <c r="D37" s="2251">
        <v>1</v>
      </c>
      <c r="E37" s="2863" t="s">
        <v>465</v>
      </c>
      <c r="F37" s="2864" t="s">
        <v>7254</v>
      </c>
      <c r="G37" s="2356" t="s">
        <v>7441</v>
      </c>
      <c r="H37" s="2242" t="s">
        <v>33</v>
      </c>
      <c r="I37" s="2431"/>
    </row>
    <row r="38" spans="1:241" s="1034" customFormat="1" ht="19.5" customHeight="1" x14ac:dyDescent="0.25">
      <c r="A38" s="2242">
        <v>30</v>
      </c>
      <c r="B38" s="2241" t="s">
        <v>7442</v>
      </c>
      <c r="C38" s="2241" t="s">
        <v>682</v>
      </c>
      <c r="D38" s="2251">
        <v>0</v>
      </c>
      <c r="E38" s="2863" t="s">
        <v>161</v>
      </c>
      <c r="F38" s="2864" t="s">
        <v>7254</v>
      </c>
      <c r="G38" s="2356" t="s">
        <v>6952</v>
      </c>
      <c r="H38" s="2242" t="s">
        <v>33</v>
      </c>
      <c r="I38" s="2431"/>
    </row>
    <row r="39" spans="1:241" s="1034" customFormat="1" ht="19.5" customHeight="1" x14ac:dyDescent="0.25">
      <c r="A39" s="2242">
        <v>31</v>
      </c>
      <c r="B39" s="2241" t="s">
        <v>7443</v>
      </c>
      <c r="C39" s="2241" t="s">
        <v>907</v>
      </c>
      <c r="D39" s="2251">
        <v>0</v>
      </c>
      <c r="E39" s="2863" t="s">
        <v>2920</v>
      </c>
      <c r="F39" s="2864" t="s">
        <v>7254</v>
      </c>
      <c r="G39" s="2356" t="s">
        <v>6952</v>
      </c>
      <c r="H39" s="2242" t="s">
        <v>33</v>
      </c>
      <c r="I39" s="2431"/>
    </row>
    <row r="40" spans="1:241" s="1034" customFormat="1" ht="19.5" customHeight="1" x14ac:dyDescent="0.25">
      <c r="A40" s="2242">
        <v>32</v>
      </c>
      <c r="B40" s="2241" t="s">
        <v>7293</v>
      </c>
      <c r="C40" s="2241" t="s">
        <v>217</v>
      </c>
      <c r="D40" s="2251">
        <v>1</v>
      </c>
      <c r="E40" s="2863" t="s">
        <v>712</v>
      </c>
      <c r="F40" s="2864" t="s">
        <v>7254</v>
      </c>
      <c r="G40" s="2356" t="s">
        <v>7294</v>
      </c>
      <c r="H40" s="2242" t="s">
        <v>33</v>
      </c>
      <c r="I40" s="2431" t="s">
        <v>7295</v>
      </c>
    </row>
    <row r="41" spans="1:241" s="1034" customFormat="1" ht="19.5" customHeight="1" x14ac:dyDescent="0.25">
      <c r="A41" s="2242">
        <v>33</v>
      </c>
      <c r="B41" s="2241" t="s">
        <v>3323</v>
      </c>
      <c r="C41" s="2241" t="s">
        <v>224</v>
      </c>
      <c r="D41" s="2251">
        <v>1</v>
      </c>
      <c r="E41" s="2863" t="s">
        <v>389</v>
      </c>
      <c r="F41" s="2864" t="s">
        <v>7254</v>
      </c>
      <c r="G41" s="2356" t="s">
        <v>59</v>
      </c>
      <c r="H41" s="2242" t="s">
        <v>33</v>
      </c>
      <c r="I41" s="2431"/>
    </row>
    <row r="42" spans="1:241" s="1034" customFormat="1" ht="19.5" customHeight="1" x14ac:dyDescent="0.25">
      <c r="A42" s="2242">
        <v>34</v>
      </c>
      <c r="B42" s="2241" t="s">
        <v>7075</v>
      </c>
      <c r="C42" s="2865" t="s">
        <v>701</v>
      </c>
      <c r="D42" s="2251">
        <v>0</v>
      </c>
      <c r="E42" s="2863" t="s">
        <v>6279</v>
      </c>
      <c r="F42" s="2864" t="s">
        <v>6445</v>
      </c>
      <c r="G42" s="2242" t="s">
        <v>7000</v>
      </c>
      <c r="H42" s="2242" t="s">
        <v>33</v>
      </c>
      <c r="I42" s="2431"/>
      <c r="J42" s="2707"/>
      <c r="K42" s="2707"/>
      <c r="L42" s="2707"/>
      <c r="M42" s="2707"/>
      <c r="N42" s="2707"/>
      <c r="O42" s="2707"/>
      <c r="P42" s="2707"/>
      <c r="Q42" s="2707"/>
      <c r="R42" s="2707"/>
      <c r="S42" s="2707"/>
      <c r="T42" s="2707"/>
      <c r="U42" s="2707"/>
      <c r="V42" s="2707"/>
      <c r="W42" s="2707"/>
      <c r="X42" s="2707"/>
      <c r="Y42" s="2707"/>
      <c r="Z42" s="2707"/>
      <c r="AA42" s="2707"/>
      <c r="AB42" s="2707"/>
      <c r="AC42" s="2707"/>
      <c r="AD42" s="2707"/>
      <c r="AE42" s="2707"/>
      <c r="AF42" s="2707"/>
      <c r="AG42" s="2707"/>
      <c r="AH42" s="2707"/>
      <c r="AI42" s="2707"/>
      <c r="AJ42" s="2707"/>
      <c r="AK42" s="2707"/>
      <c r="AL42" s="2707"/>
      <c r="AM42" s="2707"/>
      <c r="AN42" s="2707"/>
      <c r="AO42" s="2707"/>
      <c r="AP42" s="2707"/>
      <c r="AQ42" s="2707"/>
      <c r="AR42" s="2707"/>
      <c r="AS42" s="2707"/>
      <c r="AT42" s="2707"/>
      <c r="AU42" s="2707"/>
      <c r="AV42" s="2707"/>
      <c r="AW42" s="2707"/>
      <c r="AX42" s="2707"/>
      <c r="AY42" s="2707"/>
      <c r="AZ42" s="2707"/>
      <c r="BA42" s="2707"/>
      <c r="BB42" s="2707"/>
      <c r="BC42" s="2707"/>
      <c r="BD42" s="2707"/>
      <c r="BE42" s="2707"/>
      <c r="BF42" s="2707"/>
      <c r="BG42" s="2707"/>
      <c r="BH42" s="2707"/>
      <c r="BI42" s="2707"/>
      <c r="BJ42" s="2707"/>
      <c r="BK42" s="2707"/>
      <c r="BL42" s="2707"/>
      <c r="BM42" s="2707"/>
      <c r="BN42" s="2707"/>
      <c r="BO42" s="2707"/>
      <c r="BP42" s="2707"/>
      <c r="BQ42" s="2707"/>
      <c r="BR42" s="2707"/>
      <c r="BS42" s="2707"/>
      <c r="BT42" s="2707"/>
      <c r="BU42" s="2707"/>
      <c r="BV42" s="2707"/>
      <c r="BW42" s="2707"/>
      <c r="BX42" s="2707"/>
      <c r="BY42" s="2707"/>
      <c r="BZ42" s="2707"/>
      <c r="CA42" s="2707"/>
      <c r="CB42" s="2707"/>
      <c r="CC42" s="2707"/>
      <c r="CD42" s="2707"/>
      <c r="CE42" s="2707"/>
      <c r="CF42" s="2707"/>
      <c r="CG42" s="2707"/>
      <c r="CH42" s="2707"/>
      <c r="CI42" s="2707"/>
      <c r="CJ42" s="2707"/>
      <c r="CK42" s="2707"/>
      <c r="CL42" s="2707"/>
      <c r="CM42" s="2707"/>
      <c r="CN42" s="2707"/>
      <c r="CO42" s="2707"/>
      <c r="CP42" s="2707"/>
      <c r="CQ42" s="2707"/>
      <c r="CR42" s="2707"/>
      <c r="CS42" s="2707"/>
      <c r="CT42" s="2707"/>
      <c r="CU42" s="2707"/>
      <c r="CV42" s="2707"/>
      <c r="CW42" s="2707"/>
      <c r="CX42" s="2707"/>
      <c r="CY42" s="2707"/>
      <c r="CZ42" s="2707"/>
      <c r="DA42" s="2707"/>
      <c r="DB42" s="2707"/>
      <c r="DC42" s="2707"/>
      <c r="DD42" s="2707"/>
      <c r="DE42" s="2707"/>
      <c r="DF42" s="2707"/>
      <c r="DG42" s="2707"/>
      <c r="DH42" s="2707"/>
      <c r="DI42" s="2707"/>
      <c r="DJ42" s="2707"/>
      <c r="DK42" s="2707"/>
      <c r="DL42" s="2707"/>
      <c r="DM42" s="2707"/>
      <c r="DN42" s="2707"/>
      <c r="DO42" s="2707"/>
      <c r="DP42" s="2707"/>
      <c r="DQ42" s="2707"/>
      <c r="DR42" s="2707"/>
      <c r="DS42" s="2707"/>
      <c r="DT42" s="2707"/>
      <c r="DU42" s="2707"/>
      <c r="DV42" s="2707"/>
      <c r="DW42" s="2707"/>
      <c r="DX42" s="2707"/>
      <c r="DY42" s="2707"/>
      <c r="DZ42" s="2707"/>
      <c r="EA42" s="2707"/>
      <c r="EB42" s="2707"/>
      <c r="EC42" s="2707"/>
      <c r="ED42" s="2707"/>
      <c r="EE42" s="2707"/>
      <c r="EF42" s="2707"/>
      <c r="EG42" s="2707"/>
      <c r="EH42" s="2707"/>
      <c r="EI42" s="2707"/>
      <c r="EJ42" s="2707"/>
      <c r="EK42" s="2707"/>
      <c r="EL42" s="2707"/>
      <c r="EM42" s="2707"/>
      <c r="EN42" s="2707"/>
      <c r="EO42" s="2707"/>
      <c r="EP42" s="2707"/>
      <c r="EQ42" s="2707"/>
      <c r="ER42" s="2707"/>
      <c r="ES42" s="2707"/>
      <c r="ET42" s="2707"/>
      <c r="EU42" s="2707"/>
      <c r="EV42" s="2707"/>
      <c r="EW42" s="2707"/>
      <c r="EX42" s="2707"/>
      <c r="EY42" s="2707"/>
      <c r="EZ42" s="2707"/>
      <c r="FA42" s="2707"/>
      <c r="FB42" s="2707"/>
      <c r="FC42" s="2707"/>
      <c r="FD42" s="2707"/>
      <c r="FE42" s="2707"/>
      <c r="FF42" s="2707"/>
      <c r="FG42" s="2707"/>
      <c r="FH42" s="2707"/>
      <c r="FI42" s="2707"/>
      <c r="FJ42" s="2707"/>
      <c r="FK42" s="2707"/>
      <c r="FL42" s="2707"/>
      <c r="FM42" s="2707"/>
      <c r="FN42" s="2707"/>
      <c r="FO42" s="2707"/>
      <c r="FP42" s="2707"/>
      <c r="FQ42" s="2707"/>
      <c r="FR42" s="2707"/>
      <c r="FS42" s="2707"/>
      <c r="FT42" s="2707"/>
      <c r="FU42" s="2707"/>
      <c r="FV42" s="2707"/>
      <c r="FW42" s="2707"/>
      <c r="FX42" s="2707"/>
      <c r="FY42" s="2707"/>
      <c r="FZ42" s="2707"/>
      <c r="GA42" s="2707"/>
      <c r="GB42" s="2707"/>
      <c r="GC42" s="2707"/>
      <c r="GD42" s="2707"/>
      <c r="GE42" s="2707"/>
      <c r="GF42" s="2707"/>
      <c r="GG42" s="2707"/>
      <c r="GH42" s="2707"/>
      <c r="GI42" s="2707"/>
      <c r="GJ42" s="2707"/>
      <c r="GK42" s="2707"/>
      <c r="GL42" s="2707"/>
      <c r="GM42" s="2707"/>
      <c r="GN42" s="2707"/>
      <c r="GO42" s="2707"/>
      <c r="GP42" s="2707"/>
      <c r="GQ42" s="2707"/>
      <c r="GR42" s="2707"/>
      <c r="GS42" s="2707"/>
      <c r="GT42" s="2707"/>
      <c r="GU42" s="2707"/>
      <c r="GV42" s="2707"/>
      <c r="GW42" s="2707"/>
      <c r="GX42" s="2707"/>
      <c r="GY42" s="2707"/>
      <c r="GZ42" s="2707"/>
      <c r="HA42" s="2707"/>
      <c r="HB42" s="2707"/>
      <c r="HC42" s="2707"/>
      <c r="HD42" s="2707"/>
      <c r="HE42" s="2707"/>
      <c r="HF42" s="2707"/>
      <c r="HG42" s="2707"/>
      <c r="HH42" s="2707"/>
      <c r="HI42" s="2707"/>
      <c r="HJ42" s="2707"/>
      <c r="HK42" s="2707"/>
      <c r="HL42" s="2707"/>
      <c r="HM42" s="2707"/>
      <c r="HN42" s="2707"/>
      <c r="HO42" s="2707"/>
      <c r="HP42" s="2707"/>
      <c r="HQ42" s="2707"/>
      <c r="HR42" s="2707"/>
      <c r="HS42" s="2707"/>
      <c r="HT42" s="2707"/>
      <c r="HU42" s="2707"/>
      <c r="HV42" s="2707"/>
      <c r="HW42" s="2707"/>
      <c r="HX42" s="2707"/>
      <c r="HY42" s="2707"/>
      <c r="HZ42" s="2707"/>
      <c r="IA42" s="2707"/>
      <c r="IB42" s="2707"/>
      <c r="IC42" s="2707"/>
      <c r="ID42" s="2707"/>
      <c r="IE42" s="2707"/>
      <c r="IF42" s="2707"/>
      <c r="IG42" s="2707"/>
    </row>
    <row r="43" spans="1:241" s="1034" customFormat="1" ht="19.5" customHeight="1" x14ac:dyDescent="0.25">
      <c r="A43" s="2242">
        <v>35</v>
      </c>
      <c r="B43" s="2241" t="s">
        <v>7444</v>
      </c>
      <c r="C43" s="2241" t="s">
        <v>1659</v>
      </c>
      <c r="D43" s="2251">
        <v>0</v>
      </c>
      <c r="E43" s="2863" t="s">
        <v>2638</v>
      </c>
      <c r="F43" s="2864" t="s">
        <v>7254</v>
      </c>
      <c r="G43" s="2356" t="s">
        <v>7445</v>
      </c>
      <c r="H43" s="2242" t="s">
        <v>33</v>
      </c>
      <c r="I43" s="2431"/>
    </row>
    <row r="44" spans="1:241" s="1034" customFormat="1" ht="19.5" customHeight="1" x14ac:dyDescent="0.25">
      <c r="A44" s="2242">
        <v>36</v>
      </c>
      <c r="B44" s="2241" t="s">
        <v>7446</v>
      </c>
      <c r="C44" s="2241" t="s">
        <v>7299</v>
      </c>
      <c r="D44" s="2251">
        <v>0</v>
      </c>
      <c r="E44" s="2863" t="s">
        <v>449</v>
      </c>
      <c r="F44" s="2864" t="s">
        <v>7254</v>
      </c>
      <c r="G44" s="2356" t="s">
        <v>7447</v>
      </c>
      <c r="H44" s="2242" t="s">
        <v>33</v>
      </c>
      <c r="I44" s="2431"/>
    </row>
    <row r="45" spans="1:241" s="1034" customFormat="1" ht="19.5" customHeight="1" x14ac:dyDescent="0.25">
      <c r="A45" s="2242">
        <v>37</v>
      </c>
      <c r="B45" s="2241" t="s">
        <v>7448</v>
      </c>
      <c r="C45" s="2241" t="s">
        <v>1430</v>
      </c>
      <c r="D45" s="2251">
        <v>1</v>
      </c>
      <c r="E45" s="2863" t="s">
        <v>417</v>
      </c>
      <c r="F45" s="2864" t="s">
        <v>7254</v>
      </c>
      <c r="G45" s="2356" t="s">
        <v>6952</v>
      </c>
      <c r="H45" s="2242" t="s">
        <v>33</v>
      </c>
      <c r="I45" s="2431"/>
    </row>
    <row r="46" spans="1:241" s="1034" customFormat="1" ht="19.5" customHeight="1" x14ac:dyDescent="0.25">
      <c r="A46" s="2242">
        <v>38</v>
      </c>
      <c r="B46" s="2241" t="s">
        <v>7449</v>
      </c>
      <c r="C46" s="2241" t="s">
        <v>933</v>
      </c>
      <c r="D46" s="2251">
        <v>0</v>
      </c>
      <c r="E46" s="2863" t="s">
        <v>2089</v>
      </c>
      <c r="F46" s="2864" t="s">
        <v>7254</v>
      </c>
      <c r="G46" s="2356" t="s">
        <v>6952</v>
      </c>
      <c r="H46" s="2242" t="s">
        <v>33</v>
      </c>
      <c r="I46" s="2431" t="s">
        <v>7450</v>
      </c>
    </row>
    <row r="47" spans="1:241" s="1034" customFormat="1" ht="19.5" customHeight="1" x14ac:dyDescent="0.25">
      <c r="A47" s="2242">
        <v>39</v>
      </c>
      <c r="B47" s="2241" t="s">
        <v>7451</v>
      </c>
      <c r="C47" s="2241" t="s">
        <v>933</v>
      </c>
      <c r="D47" s="2251">
        <v>0</v>
      </c>
      <c r="E47" s="2863" t="s">
        <v>31</v>
      </c>
      <c r="F47" s="2864" t="s">
        <v>7254</v>
      </c>
      <c r="G47" s="2356" t="s">
        <v>6952</v>
      </c>
      <c r="H47" s="2242" t="s">
        <v>33</v>
      </c>
      <c r="I47" s="2431"/>
    </row>
    <row r="48" spans="1:241" s="1034" customFormat="1" ht="19.5" customHeight="1" x14ac:dyDescent="0.25">
      <c r="A48" s="2242">
        <v>40</v>
      </c>
      <c r="B48" s="2241" t="s">
        <v>7452</v>
      </c>
      <c r="C48" s="2241" t="s">
        <v>248</v>
      </c>
      <c r="D48" s="2251">
        <v>0</v>
      </c>
      <c r="E48" s="2863" t="s">
        <v>2202</v>
      </c>
      <c r="F48" s="2864" t="s">
        <v>7254</v>
      </c>
      <c r="G48" s="2356" t="s">
        <v>7453</v>
      </c>
      <c r="H48" s="2242" t="s">
        <v>33</v>
      </c>
      <c r="I48" s="2431"/>
    </row>
    <row r="49" spans="1:9" s="1034" customFormat="1" ht="19.5" customHeight="1" x14ac:dyDescent="0.25">
      <c r="A49" s="2242">
        <v>41</v>
      </c>
      <c r="B49" s="2241" t="s">
        <v>7454</v>
      </c>
      <c r="C49" s="2241" t="s">
        <v>7399</v>
      </c>
      <c r="D49" s="2251">
        <v>0</v>
      </c>
      <c r="E49" s="2863" t="s">
        <v>694</v>
      </c>
      <c r="F49" s="2864" t="s">
        <v>7254</v>
      </c>
      <c r="G49" s="2356" t="s">
        <v>6952</v>
      </c>
      <c r="H49" s="2242" t="s">
        <v>33</v>
      </c>
      <c r="I49" s="2431"/>
    </row>
    <row r="50" spans="1:9" s="1034" customFormat="1" ht="19.5" customHeight="1" x14ac:dyDescent="0.25">
      <c r="A50" s="2242">
        <v>42</v>
      </c>
      <c r="B50" s="2241" t="s">
        <v>6557</v>
      </c>
      <c r="C50" s="2241" t="s">
        <v>274</v>
      </c>
      <c r="D50" s="2251">
        <v>0</v>
      </c>
      <c r="E50" s="2863" t="s">
        <v>71</v>
      </c>
      <c r="F50" s="2864" t="s">
        <v>7254</v>
      </c>
      <c r="G50" s="2356" t="s">
        <v>6962</v>
      </c>
      <c r="H50" s="2242" t="s">
        <v>33</v>
      </c>
      <c r="I50" s="2431"/>
    </row>
    <row r="51" spans="1:9" s="1034" customFormat="1" ht="19.5" customHeight="1" x14ac:dyDescent="0.25">
      <c r="A51" s="2242">
        <v>43</v>
      </c>
      <c r="B51" s="2241" t="s">
        <v>7455</v>
      </c>
      <c r="C51" s="2241" t="s">
        <v>7402</v>
      </c>
      <c r="D51" s="2251">
        <v>1</v>
      </c>
      <c r="E51" s="2863" t="s">
        <v>454</v>
      </c>
      <c r="F51" s="2864" t="s">
        <v>7254</v>
      </c>
      <c r="G51" s="2356" t="s">
        <v>6962</v>
      </c>
      <c r="H51" s="2242" t="s">
        <v>33</v>
      </c>
      <c r="I51" s="2431"/>
    </row>
    <row r="52" spans="1:9" s="1034" customFormat="1" ht="19.5" customHeight="1" x14ac:dyDescent="0.25">
      <c r="A52" s="2242">
        <v>44</v>
      </c>
      <c r="B52" s="2241" t="s">
        <v>7456</v>
      </c>
      <c r="C52" s="2241" t="s">
        <v>2528</v>
      </c>
      <c r="D52" s="2251">
        <v>1</v>
      </c>
      <c r="E52" s="2863" t="s">
        <v>2042</v>
      </c>
      <c r="F52" s="2864" t="s">
        <v>7254</v>
      </c>
      <c r="G52" s="2356" t="s">
        <v>6962</v>
      </c>
      <c r="H52" s="2242" t="s">
        <v>33</v>
      </c>
      <c r="I52" s="2431"/>
    </row>
    <row r="53" spans="1:9" s="1034" customFormat="1" ht="19.5" customHeight="1" x14ac:dyDescent="0.25">
      <c r="A53" s="2242">
        <v>45</v>
      </c>
      <c r="B53" s="2241" t="s">
        <v>7457</v>
      </c>
      <c r="C53" s="2241" t="s">
        <v>1004</v>
      </c>
      <c r="D53" s="2251">
        <v>1</v>
      </c>
      <c r="E53" s="2863" t="s">
        <v>2135</v>
      </c>
      <c r="F53" s="2864" t="s">
        <v>7254</v>
      </c>
      <c r="G53" s="2356" t="s">
        <v>6952</v>
      </c>
      <c r="H53" s="2242" t="s">
        <v>33</v>
      </c>
      <c r="I53" s="2431"/>
    </row>
    <row r="54" spans="1:9" s="1034" customFormat="1" ht="19.5" customHeight="1" x14ac:dyDescent="0.25">
      <c r="A54" s="2242">
        <v>46</v>
      </c>
      <c r="B54" s="2241" t="s">
        <v>7458</v>
      </c>
      <c r="C54" s="2241" t="s">
        <v>2355</v>
      </c>
      <c r="D54" s="2251">
        <v>0</v>
      </c>
      <c r="E54" s="2863" t="s">
        <v>1077</v>
      </c>
      <c r="F54" s="2864" t="s">
        <v>7254</v>
      </c>
      <c r="G54" s="2356" t="s">
        <v>6952</v>
      </c>
      <c r="H54" s="2242" t="s">
        <v>33</v>
      </c>
      <c r="I54" s="2431"/>
    </row>
    <row r="55" spans="1:9" s="1034" customFormat="1" ht="19.5" customHeight="1" x14ac:dyDescent="0.25">
      <c r="A55" s="2242">
        <v>47</v>
      </c>
      <c r="B55" s="2241" t="s">
        <v>7459</v>
      </c>
      <c r="C55" s="2241" t="s">
        <v>550</v>
      </c>
      <c r="D55" s="2251">
        <v>1</v>
      </c>
      <c r="E55" s="2863" t="s">
        <v>439</v>
      </c>
      <c r="F55" s="2864" t="s">
        <v>7254</v>
      </c>
      <c r="G55" s="2356" t="s">
        <v>7364</v>
      </c>
      <c r="H55" s="2242" t="s">
        <v>33</v>
      </c>
      <c r="I55" s="2431"/>
    </row>
    <row r="56" spans="1:9" s="1034" customFormat="1" ht="19.5" customHeight="1" x14ac:dyDescent="0.25">
      <c r="A56" s="2242">
        <v>48</v>
      </c>
      <c r="B56" s="2241" t="s">
        <v>7460</v>
      </c>
      <c r="C56" s="2241" t="s">
        <v>550</v>
      </c>
      <c r="D56" s="2251">
        <v>1</v>
      </c>
      <c r="E56" s="2863" t="s">
        <v>1774</v>
      </c>
      <c r="F56" s="2864" t="s">
        <v>6997</v>
      </c>
      <c r="G56" s="2356" t="s">
        <v>6952</v>
      </c>
      <c r="H56" s="2242" t="s">
        <v>33</v>
      </c>
      <c r="I56" s="2431"/>
    </row>
    <row r="57" spans="1:9" s="2862" customFormat="1" ht="19.5" customHeight="1" x14ac:dyDescent="0.25">
      <c r="A57" s="2467">
        <v>49</v>
      </c>
      <c r="B57" s="2300" t="s">
        <v>7461</v>
      </c>
      <c r="C57" s="2300" t="s">
        <v>7410</v>
      </c>
      <c r="D57" s="2298">
        <v>1</v>
      </c>
      <c r="E57" s="2866" t="s">
        <v>147</v>
      </c>
      <c r="F57" s="2867" t="s">
        <v>7254</v>
      </c>
      <c r="G57" s="2468" t="s">
        <v>7273</v>
      </c>
      <c r="H57" s="2250" t="s">
        <v>33</v>
      </c>
      <c r="I57" s="2432"/>
    </row>
    <row r="58" spans="1:9" x14ac:dyDescent="0.25">
      <c r="B58" s="2806" t="s">
        <v>7463</v>
      </c>
      <c r="C58" s="2806"/>
      <c r="D58" s="2806"/>
      <c r="E58" s="2210"/>
      <c r="F58" s="1560"/>
      <c r="G58" s="1795"/>
      <c r="H58" s="1796"/>
    </row>
    <row r="59" spans="1:9" x14ac:dyDescent="0.25">
      <c r="B59" s="2807" t="s">
        <v>7533</v>
      </c>
      <c r="C59" s="2807"/>
      <c r="D59" s="2263"/>
      <c r="E59" s="2214"/>
      <c r="F59" s="2212"/>
      <c r="G59" s="2215"/>
    </row>
    <row r="60" spans="1:9" x14ac:dyDescent="0.25">
      <c r="E60" s="2214"/>
      <c r="F60" s="2213"/>
      <c r="G60" s="2215"/>
    </row>
    <row r="61" spans="1:9" x14ac:dyDescent="0.25">
      <c r="E61" s="2214"/>
      <c r="F61" s="2212"/>
      <c r="G61" s="2215"/>
    </row>
    <row r="62" spans="1:9" x14ac:dyDescent="0.25">
      <c r="E62" s="2214"/>
      <c r="F62" s="2212"/>
      <c r="G62" s="2215"/>
    </row>
    <row r="63" spans="1:9" x14ac:dyDescent="0.25">
      <c r="E63" s="2214"/>
      <c r="F63" s="2212"/>
      <c r="G63" s="2215"/>
    </row>
    <row r="64" spans="1:9" x14ac:dyDescent="0.25">
      <c r="E64" s="2214"/>
      <c r="F64" s="2212"/>
      <c r="G64" s="2215"/>
    </row>
    <row r="66" spans="8:8" x14ac:dyDescent="0.25">
      <c r="H66" s="646"/>
    </row>
  </sheetData>
  <sortState ref="A9:IV57">
    <sortCondition ref="C9:C57"/>
  </sortState>
  <mergeCells count="16">
    <mergeCell ref="B59:C59"/>
    <mergeCell ref="B58:D58"/>
    <mergeCell ref="E7:F8"/>
    <mergeCell ref="I7:I8"/>
    <mergeCell ref="G7:G8"/>
    <mergeCell ref="H7:H8"/>
    <mergeCell ref="A6:H6"/>
    <mergeCell ref="A1:E1"/>
    <mergeCell ref="A2:E2"/>
    <mergeCell ref="A7:A8"/>
    <mergeCell ref="B7:B8"/>
    <mergeCell ref="C7:C8"/>
    <mergeCell ref="D7:D8"/>
    <mergeCell ref="A3:I3"/>
    <mergeCell ref="A4:I4"/>
    <mergeCell ref="A5:I5"/>
  </mergeCells>
  <dataValidations count="3">
    <dataValidation allowBlank="1" showInputMessage="1" showErrorMessage="1" promptTitle="Họ đệm - Bắt buộc nhập" prompt="-  Bạn nhập theo 2 cách:_x000a_  + Nhập đầy đủ Họ và Tên_x000a_  --&gt; Chương trình PCMN sẽ tách tên khi bạn thêm file excel này vào_x000a_  + Chỉ nhập Họ đệm" sqref="IJ10 SF10 ACB10 ALX10 AVT10 BFP10 BPL10 BZH10 CJD10 CSZ10 DCV10 DMR10 DWN10 EGJ10 EQF10 FAB10 FJX10 FTT10 GDP10 GNL10 GXH10 HHD10 HQZ10 IAV10 IKR10 IUN10 JEJ10 JOF10 JYB10 KHX10 KRT10 LBP10 LLL10 LVH10 MFD10 MOZ10 MYV10 NIR10 NSN10 OCJ10 OMF10 OWB10 PFX10 PPT10 PZP10 QJL10 QTH10 RDD10 RMZ10 RWV10 SGR10 SQN10 TAJ10 TKF10 TUB10 UDX10 UNT10 UXP10 VHL10 VRH10 WBD10 WKZ10 WUV10 B65557 IJ65557 SF65557 ACB65557 ALX65557 AVT65557 BFP65557 BPL65557 BZH65557 CJD65557 CSZ65557 DCV65557 DMR65557 DWN65557 EGJ65557 EQF65557 FAB65557 FJX65557 FTT65557 GDP65557 GNL65557 GXH65557 HHD65557 HQZ65557 IAV65557 IKR65557 IUN65557 JEJ65557 JOF65557 JYB65557 KHX65557 KRT65557 LBP65557 LLL65557 LVH65557 MFD65557 MOZ65557 MYV65557 NIR65557 NSN65557 OCJ65557 OMF65557 OWB65557 PFX65557 PPT65557 PZP65557 QJL65557 QTH65557 RDD65557 RMZ65557 RWV65557 SGR65557 SQN65557 TAJ65557 TKF65557 TUB65557 UDX65557 UNT65557 UXP65557 VHL65557 VRH65557 WBD65557 WKZ65557 WUV65557 B131093 IJ131093 SF131093 ACB131093 ALX131093 AVT131093 BFP131093 BPL131093 BZH131093 CJD131093 CSZ131093 DCV131093 DMR131093 DWN131093 EGJ131093 EQF131093 FAB131093 FJX131093 FTT131093 GDP131093 GNL131093 GXH131093 HHD131093 HQZ131093 IAV131093 IKR131093 IUN131093 JEJ131093 JOF131093 JYB131093 KHX131093 KRT131093 LBP131093 LLL131093 LVH131093 MFD131093 MOZ131093 MYV131093 NIR131093 NSN131093 OCJ131093 OMF131093 OWB131093 PFX131093 PPT131093 PZP131093 QJL131093 QTH131093 RDD131093 RMZ131093 RWV131093 SGR131093 SQN131093 TAJ131093 TKF131093 TUB131093 UDX131093 UNT131093 UXP131093 VHL131093 VRH131093 WBD131093 WKZ131093 WUV131093 B196629 IJ196629 SF196629 ACB196629 ALX196629 AVT196629 BFP196629 BPL196629 BZH196629 CJD196629 CSZ196629 DCV196629 DMR196629 DWN196629 EGJ196629 EQF196629 FAB196629 FJX196629 FTT196629 GDP196629 GNL196629 GXH196629 HHD196629 HQZ196629 IAV196629 IKR196629 IUN196629 JEJ196629 JOF196629 JYB196629 KHX196629 KRT196629 LBP196629 LLL196629 LVH196629 MFD196629 MOZ196629 MYV196629 NIR196629 NSN196629 OCJ196629 OMF196629 OWB196629 PFX196629 PPT196629 PZP196629 QJL196629 QTH196629 RDD196629 RMZ196629 RWV196629 SGR196629 SQN196629 TAJ196629 TKF196629 TUB196629 UDX196629 UNT196629 UXP196629 VHL196629 VRH196629 WBD196629 WKZ196629 WUV196629 B262165 IJ262165 SF262165 ACB262165 ALX262165 AVT262165 BFP262165 BPL262165 BZH262165 CJD262165 CSZ262165 DCV262165 DMR262165 DWN262165 EGJ262165 EQF262165 FAB262165 FJX262165 FTT262165 GDP262165 GNL262165 GXH262165 HHD262165 HQZ262165 IAV262165 IKR262165 IUN262165 JEJ262165 JOF262165 JYB262165 KHX262165 KRT262165 LBP262165 LLL262165 LVH262165 MFD262165 MOZ262165 MYV262165 NIR262165 NSN262165 OCJ262165 OMF262165 OWB262165 PFX262165 PPT262165 PZP262165 QJL262165 QTH262165 RDD262165 RMZ262165 RWV262165 SGR262165 SQN262165 TAJ262165 TKF262165 TUB262165 UDX262165 UNT262165 UXP262165 VHL262165 VRH262165 WBD262165 WKZ262165 WUV262165 B327701 IJ327701 SF327701 ACB327701 ALX327701 AVT327701 BFP327701 BPL327701 BZH327701 CJD327701 CSZ327701 DCV327701 DMR327701 DWN327701 EGJ327701 EQF327701 FAB327701 FJX327701 FTT327701 GDP327701 GNL327701 GXH327701 HHD327701 HQZ327701 IAV327701 IKR327701 IUN327701 JEJ327701 JOF327701 JYB327701 KHX327701 KRT327701 LBP327701 LLL327701 LVH327701 MFD327701 MOZ327701 MYV327701 NIR327701 NSN327701 OCJ327701 OMF327701 OWB327701 PFX327701 PPT327701 PZP327701 QJL327701 QTH327701 RDD327701 RMZ327701 RWV327701 SGR327701 SQN327701 TAJ327701 TKF327701 TUB327701 UDX327701 UNT327701 UXP327701 VHL327701 VRH327701 WBD327701 WKZ327701 WUV327701 B393237 IJ393237 SF393237 ACB393237 ALX393237 AVT393237 BFP393237 BPL393237 BZH393237 CJD393237 CSZ393237 DCV393237 DMR393237 DWN393237 EGJ393237 EQF393237 FAB393237 FJX393237 FTT393237 GDP393237 GNL393237 GXH393237 HHD393237 HQZ393237 IAV393237 IKR393237 IUN393237 JEJ393237 JOF393237 JYB393237 KHX393237 KRT393237 LBP393237 LLL393237 LVH393237 MFD393237 MOZ393237 MYV393237 NIR393237 NSN393237 OCJ393237 OMF393237 OWB393237 PFX393237 PPT393237 PZP393237 QJL393237 QTH393237 RDD393237 RMZ393237 RWV393237 SGR393237 SQN393237 TAJ393237 TKF393237 TUB393237 UDX393237 UNT393237 UXP393237 VHL393237 VRH393237 WBD393237 WKZ393237 WUV393237 B458773 IJ458773 SF458773 ACB458773 ALX458773 AVT458773 BFP458773 BPL458773 BZH458773 CJD458773 CSZ458773 DCV458773 DMR458773 DWN458773 EGJ458773 EQF458773 FAB458773 FJX458773 FTT458773 GDP458773 GNL458773 GXH458773 HHD458773 HQZ458773 IAV458773 IKR458773 IUN458773 JEJ458773 JOF458773 JYB458773 KHX458773 KRT458773 LBP458773 LLL458773 LVH458773 MFD458773 MOZ458773 MYV458773 NIR458773 NSN458773 OCJ458773 OMF458773 OWB458773 PFX458773 PPT458773 PZP458773 QJL458773 QTH458773 RDD458773 RMZ458773 RWV458773 SGR458773 SQN458773 TAJ458773 TKF458773 TUB458773 UDX458773 UNT458773 UXP458773 VHL458773 VRH458773 WBD458773 WKZ458773 WUV458773 B524309 IJ524309 SF524309 ACB524309 ALX524309 AVT524309 BFP524309 BPL524309 BZH524309 CJD524309 CSZ524309 DCV524309 DMR524309 DWN524309 EGJ524309 EQF524309 FAB524309 FJX524309 FTT524309 GDP524309 GNL524309 GXH524309 HHD524309 HQZ524309 IAV524309 IKR524309 IUN524309 JEJ524309 JOF524309 JYB524309 KHX524309 KRT524309 LBP524309 LLL524309 LVH524309 MFD524309 MOZ524309 MYV524309 NIR524309 NSN524309 OCJ524309 OMF524309 OWB524309 PFX524309 PPT524309 PZP524309 QJL524309 QTH524309 RDD524309 RMZ524309 RWV524309 SGR524309 SQN524309 TAJ524309 TKF524309 TUB524309 UDX524309 UNT524309 UXP524309 VHL524309 VRH524309 WBD524309 WKZ524309 WUV524309 B589845 IJ589845 SF589845 ACB589845 ALX589845 AVT589845 BFP589845 BPL589845 BZH589845 CJD589845 CSZ589845 DCV589845 DMR589845 DWN589845 EGJ589845 EQF589845 FAB589845 FJX589845 FTT589845 GDP589845 GNL589845 GXH589845 HHD589845 HQZ589845 IAV589845 IKR589845 IUN589845 JEJ589845 JOF589845 JYB589845 KHX589845 KRT589845 LBP589845 LLL589845 LVH589845 MFD589845 MOZ589845 MYV589845 NIR589845 NSN589845 OCJ589845 OMF589845 OWB589845 PFX589845 PPT589845 PZP589845 QJL589845 QTH589845 RDD589845 RMZ589845 RWV589845 SGR589845 SQN589845 TAJ589845 TKF589845 TUB589845 UDX589845 UNT589845 UXP589845 VHL589845 VRH589845 WBD589845 WKZ589845 WUV589845 B655381 IJ655381 SF655381 ACB655381 ALX655381 AVT655381 BFP655381 BPL655381 BZH655381 CJD655381 CSZ655381 DCV655381 DMR655381 DWN655381 EGJ655381 EQF655381 FAB655381 FJX655381 FTT655381 GDP655381 GNL655381 GXH655381 HHD655381 HQZ655381 IAV655381 IKR655381 IUN655381 JEJ655381 JOF655381 JYB655381 KHX655381 KRT655381 LBP655381 LLL655381 LVH655381 MFD655381 MOZ655381 MYV655381 NIR655381 NSN655381 OCJ655381 OMF655381 OWB655381 PFX655381 PPT655381 PZP655381 QJL655381 QTH655381 RDD655381 RMZ655381 RWV655381 SGR655381 SQN655381 TAJ655381 TKF655381 TUB655381 UDX655381 UNT655381 UXP655381 VHL655381 VRH655381 WBD655381 WKZ655381 WUV655381 B720917 IJ720917 SF720917 ACB720917 ALX720917 AVT720917 BFP720917 BPL720917 BZH720917 CJD720917 CSZ720917 DCV720917 DMR720917 DWN720917 EGJ720917 EQF720917 FAB720917 FJX720917 FTT720917 GDP720917 GNL720917 GXH720917 HHD720917 HQZ720917 IAV720917 IKR720917 IUN720917 JEJ720917 JOF720917 JYB720917 KHX720917 KRT720917 LBP720917 LLL720917 LVH720917 MFD720917 MOZ720917 MYV720917 NIR720917 NSN720917 OCJ720917 OMF720917 OWB720917 PFX720917 PPT720917 PZP720917 QJL720917 QTH720917 RDD720917 RMZ720917 RWV720917 SGR720917 SQN720917 TAJ720917 TKF720917 TUB720917 UDX720917 UNT720917 UXP720917 VHL720917 VRH720917 WBD720917 WKZ720917 WUV720917 B786453 IJ786453 SF786453 ACB786453 ALX786453 AVT786453 BFP786453 BPL786453 BZH786453 CJD786453 CSZ786453 DCV786453 DMR786453 DWN786453 EGJ786453 EQF786453 FAB786453 FJX786453 FTT786453 GDP786453 GNL786453 GXH786453 HHD786453 HQZ786453 IAV786453 IKR786453 IUN786453 JEJ786453 JOF786453 JYB786453 KHX786453 KRT786453 LBP786453 LLL786453 LVH786453 MFD786453 MOZ786453 MYV786453 NIR786453 NSN786453 OCJ786453 OMF786453 OWB786453 PFX786453 PPT786453 PZP786453 QJL786453 QTH786453 RDD786453 RMZ786453 RWV786453 SGR786453 SQN786453 TAJ786453 TKF786453 TUB786453 UDX786453 UNT786453 UXP786453 VHL786453 VRH786453 WBD786453 WKZ786453 WUV786453 B851989 IJ851989 SF851989 ACB851989 ALX851989 AVT851989 BFP851989 BPL851989 BZH851989 CJD851989 CSZ851989 DCV851989 DMR851989 DWN851989 EGJ851989 EQF851989 FAB851989 FJX851989 FTT851989 GDP851989 GNL851989 GXH851989 HHD851989 HQZ851989 IAV851989 IKR851989 IUN851989 JEJ851989 JOF851989 JYB851989 KHX851989 KRT851989 LBP851989 LLL851989 LVH851989 MFD851989 MOZ851989 MYV851989 NIR851989 NSN851989 OCJ851989 OMF851989 OWB851989 PFX851989 PPT851989 PZP851989 QJL851989 QTH851989 RDD851989 RMZ851989 RWV851989 SGR851989 SQN851989 TAJ851989 TKF851989 TUB851989 UDX851989 UNT851989 UXP851989 VHL851989 VRH851989 WBD851989 WKZ851989 WUV851989 B917525 IJ917525 SF917525 ACB917525 ALX917525 AVT917525 BFP917525 BPL917525 BZH917525 CJD917525 CSZ917525 DCV917525 DMR917525 DWN917525 EGJ917525 EQF917525 FAB917525 FJX917525 FTT917525 GDP917525 GNL917525 GXH917525 HHD917525 HQZ917525 IAV917525 IKR917525 IUN917525 JEJ917525 JOF917525 JYB917525 KHX917525 KRT917525 LBP917525 LLL917525 LVH917525 MFD917525 MOZ917525 MYV917525 NIR917525 NSN917525 OCJ917525 OMF917525 OWB917525 PFX917525 PPT917525 PZP917525 QJL917525 QTH917525 RDD917525 RMZ917525 RWV917525 SGR917525 SQN917525 TAJ917525 TKF917525 TUB917525 UDX917525 UNT917525 UXP917525 VHL917525 VRH917525 WBD917525 WKZ917525 WUV917525 B983061 IJ983061 SF983061 ACB983061 ALX983061 AVT983061 BFP983061 BPL983061 BZH983061 CJD983061 CSZ983061 DCV983061 DMR983061 DWN983061 EGJ983061 EQF983061 FAB983061 FJX983061 FTT983061 GDP983061 GNL983061 GXH983061 HHD983061 HQZ983061 IAV983061 IKR983061 IUN983061 JEJ983061 JOF983061 JYB983061 KHX983061 KRT983061 LBP983061 LLL983061 LVH983061 MFD983061 MOZ983061 MYV983061 NIR983061 NSN983061 OCJ983061 OMF983061 OWB983061 PFX983061 PPT983061 PZP983061 QJL983061 QTH983061 RDD983061 RMZ983061 RWV983061 SGR983061 SQN983061 TAJ983061 TKF983061 TUB983061 UDX983061 UNT983061 UXP983061 VHL983061 VRH983061 WBD983061 WKZ983061 WUV983061 B65559 IJ65559 SF65559 ACB65559 ALX65559 AVT65559 BFP65559 BPL65559 BZH65559 CJD65559 CSZ65559 DCV65559 DMR65559 DWN65559 EGJ65559 EQF65559 FAB65559 FJX65559 FTT65559 GDP65559 GNL65559 GXH65559 HHD65559 HQZ65559 IAV65559 IKR65559 IUN65559 JEJ65559 JOF65559 JYB65559 KHX65559 KRT65559 LBP65559 LLL65559 LVH65559 MFD65559 MOZ65559 MYV65559 NIR65559 NSN65559 OCJ65559 OMF65559 OWB65559 PFX65559 PPT65559 PZP65559 QJL65559 QTH65559 RDD65559 RMZ65559 RWV65559 SGR65559 SQN65559 TAJ65559 TKF65559 TUB65559 UDX65559 UNT65559 UXP65559 VHL65559 VRH65559 WBD65559 WKZ65559 WUV65559 B131095 IJ131095 SF131095 ACB131095 ALX131095 AVT131095 BFP131095 BPL131095 BZH131095 CJD131095 CSZ131095 DCV131095 DMR131095 DWN131095 EGJ131095 EQF131095 FAB131095 FJX131095 FTT131095 GDP131095 GNL131095 GXH131095 HHD131095 HQZ131095 IAV131095 IKR131095 IUN131095 JEJ131095 JOF131095 JYB131095 KHX131095 KRT131095 LBP131095 LLL131095 LVH131095 MFD131095 MOZ131095 MYV131095 NIR131095 NSN131095 OCJ131095 OMF131095 OWB131095 PFX131095 PPT131095 PZP131095 QJL131095 QTH131095 RDD131095 RMZ131095 RWV131095 SGR131095 SQN131095 TAJ131095 TKF131095 TUB131095 UDX131095 UNT131095 UXP131095 VHL131095 VRH131095 WBD131095 WKZ131095 WUV131095 B196631 IJ196631 SF196631 ACB196631 ALX196631 AVT196631 BFP196631 BPL196631 BZH196631 CJD196631 CSZ196631 DCV196631 DMR196631 DWN196631 EGJ196631 EQF196631 FAB196631 FJX196631 FTT196631 GDP196631 GNL196631 GXH196631 HHD196631 HQZ196631 IAV196631 IKR196631 IUN196631 JEJ196631 JOF196631 JYB196631 KHX196631 KRT196631 LBP196631 LLL196631 LVH196631 MFD196631 MOZ196631 MYV196631 NIR196631 NSN196631 OCJ196631 OMF196631 OWB196631 PFX196631 PPT196631 PZP196631 QJL196631 QTH196631 RDD196631 RMZ196631 RWV196631 SGR196631 SQN196631 TAJ196631 TKF196631 TUB196631 UDX196631 UNT196631 UXP196631 VHL196631 VRH196631 WBD196631 WKZ196631 WUV196631 B262167 IJ262167 SF262167 ACB262167 ALX262167 AVT262167 BFP262167 BPL262167 BZH262167 CJD262167 CSZ262167 DCV262167 DMR262167 DWN262167 EGJ262167 EQF262167 FAB262167 FJX262167 FTT262167 GDP262167 GNL262167 GXH262167 HHD262167 HQZ262167 IAV262167 IKR262167 IUN262167 JEJ262167 JOF262167 JYB262167 KHX262167 KRT262167 LBP262167 LLL262167 LVH262167 MFD262167 MOZ262167 MYV262167 NIR262167 NSN262167 OCJ262167 OMF262167 OWB262167 PFX262167 PPT262167 PZP262167 QJL262167 QTH262167 RDD262167 RMZ262167 RWV262167 SGR262167 SQN262167 TAJ262167 TKF262167 TUB262167 UDX262167 UNT262167 UXP262167 VHL262167 VRH262167 WBD262167 WKZ262167 WUV262167 B327703 IJ327703 SF327703 ACB327703 ALX327703 AVT327703 BFP327703 BPL327703 BZH327703 CJD327703 CSZ327703 DCV327703 DMR327703 DWN327703 EGJ327703 EQF327703 FAB327703 FJX327703 FTT327703 GDP327703 GNL327703 GXH327703 HHD327703 HQZ327703 IAV327703 IKR327703 IUN327703 JEJ327703 JOF327703 JYB327703 KHX327703 KRT327703 LBP327703 LLL327703 LVH327703 MFD327703 MOZ327703 MYV327703 NIR327703 NSN327703 OCJ327703 OMF327703 OWB327703 PFX327703 PPT327703 PZP327703 QJL327703 QTH327703 RDD327703 RMZ327703 RWV327703 SGR327703 SQN327703 TAJ327703 TKF327703 TUB327703 UDX327703 UNT327703 UXP327703 VHL327703 VRH327703 WBD327703 WKZ327703 WUV327703 B393239 IJ393239 SF393239 ACB393239 ALX393239 AVT393239 BFP393239 BPL393239 BZH393239 CJD393239 CSZ393239 DCV393239 DMR393239 DWN393239 EGJ393239 EQF393239 FAB393239 FJX393239 FTT393239 GDP393239 GNL393239 GXH393239 HHD393239 HQZ393239 IAV393239 IKR393239 IUN393239 JEJ393239 JOF393239 JYB393239 KHX393239 KRT393239 LBP393239 LLL393239 LVH393239 MFD393239 MOZ393239 MYV393239 NIR393239 NSN393239 OCJ393239 OMF393239 OWB393239 PFX393239 PPT393239 PZP393239 QJL393239 QTH393239 RDD393239 RMZ393239 RWV393239 SGR393239 SQN393239 TAJ393239 TKF393239 TUB393239 UDX393239 UNT393239 UXP393239 VHL393239 VRH393239 WBD393239 WKZ393239 WUV393239 B458775 IJ458775 SF458775 ACB458775 ALX458775 AVT458775 BFP458775 BPL458775 BZH458775 CJD458775 CSZ458775 DCV458775 DMR458775 DWN458775 EGJ458775 EQF458775 FAB458775 FJX458775 FTT458775 GDP458775 GNL458775 GXH458775 HHD458775 HQZ458775 IAV458775 IKR458775 IUN458775 JEJ458775 JOF458775 JYB458775 KHX458775 KRT458775 LBP458775 LLL458775 LVH458775 MFD458775 MOZ458775 MYV458775 NIR458775 NSN458775 OCJ458775 OMF458775 OWB458775 PFX458775 PPT458775 PZP458775 QJL458775 QTH458775 RDD458775 RMZ458775 RWV458775 SGR458775 SQN458775 TAJ458775 TKF458775 TUB458775 UDX458775 UNT458775 UXP458775 VHL458775 VRH458775 WBD458775 WKZ458775 WUV458775 B524311 IJ524311 SF524311 ACB524311 ALX524311 AVT524311 BFP524311 BPL524311 BZH524311 CJD524311 CSZ524311 DCV524311 DMR524311 DWN524311 EGJ524311 EQF524311 FAB524311 FJX524311 FTT524311 GDP524311 GNL524311 GXH524311 HHD524311 HQZ524311 IAV524311 IKR524311 IUN524311 JEJ524311 JOF524311 JYB524311 KHX524311 KRT524311 LBP524311 LLL524311 LVH524311 MFD524311 MOZ524311 MYV524311 NIR524311 NSN524311 OCJ524311 OMF524311 OWB524311 PFX524311 PPT524311 PZP524311 QJL524311 QTH524311 RDD524311 RMZ524311 RWV524311 SGR524311 SQN524311 TAJ524311 TKF524311 TUB524311 UDX524311 UNT524311 UXP524311 VHL524311 VRH524311 WBD524311 WKZ524311 WUV524311 B589847 IJ589847 SF589847 ACB589847 ALX589847 AVT589847 BFP589847 BPL589847 BZH589847 CJD589847 CSZ589847 DCV589847 DMR589847 DWN589847 EGJ589847 EQF589847 FAB589847 FJX589847 FTT589847 GDP589847 GNL589847 GXH589847 HHD589847 HQZ589847 IAV589847 IKR589847 IUN589847 JEJ589847 JOF589847 JYB589847 KHX589847 KRT589847 LBP589847 LLL589847 LVH589847 MFD589847 MOZ589847 MYV589847 NIR589847 NSN589847 OCJ589847 OMF589847 OWB589847 PFX589847 PPT589847 PZP589847 QJL589847 QTH589847 RDD589847 RMZ589847 RWV589847 SGR589847 SQN589847 TAJ589847 TKF589847 TUB589847 UDX589847 UNT589847 UXP589847 VHL589847 VRH589847 WBD589847 WKZ589847 WUV589847 B655383 IJ655383 SF655383 ACB655383 ALX655383 AVT655383 BFP655383 BPL655383 BZH655383 CJD655383 CSZ655383 DCV655383 DMR655383 DWN655383 EGJ655383 EQF655383 FAB655383 FJX655383 FTT655383 GDP655383 GNL655383 GXH655383 HHD655383 HQZ655383 IAV655383 IKR655383 IUN655383 JEJ655383 JOF655383 JYB655383 KHX655383 KRT655383 LBP655383 LLL655383 LVH655383 MFD655383 MOZ655383 MYV655383 NIR655383 NSN655383 OCJ655383 OMF655383 OWB655383 PFX655383 PPT655383 PZP655383 QJL655383 QTH655383 RDD655383 RMZ655383 RWV655383 SGR655383 SQN655383 TAJ655383 TKF655383 TUB655383 UDX655383 UNT655383 UXP655383 VHL655383 VRH655383 WBD655383 WKZ655383 WUV655383 B720919 IJ720919 SF720919 ACB720919 ALX720919 AVT720919 BFP720919 BPL720919 BZH720919 CJD720919 CSZ720919 DCV720919 DMR720919 DWN720919 EGJ720919 EQF720919 FAB720919 FJX720919 FTT720919 GDP720919 GNL720919 GXH720919 HHD720919 HQZ720919 IAV720919 IKR720919 IUN720919 JEJ720919 JOF720919 JYB720919 KHX720919 KRT720919 LBP720919 LLL720919 LVH720919 MFD720919 MOZ720919 MYV720919 NIR720919 NSN720919 OCJ720919 OMF720919 OWB720919 PFX720919 PPT720919 PZP720919 QJL720919 QTH720919 RDD720919 RMZ720919 RWV720919 SGR720919 SQN720919 TAJ720919 TKF720919 TUB720919 UDX720919 UNT720919 UXP720919 VHL720919 VRH720919 WBD720919 WKZ720919 WUV720919 B786455 IJ786455 SF786455 ACB786455 ALX786455 AVT786455 BFP786455 BPL786455 BZH786455 CJD786455 CSZ786455 DCV786455 DMR786455 DWN786455 EGJ786455 EQF786455 FAB786455 FJX786455 FTT786455 GDP786455 GNL786455 GXH786455 HHD786455 HQZ786455 IAV786455 IKR786455 IUN786455 JEJ786455 JOF786455 JYB786455 KHX786455 KRT786455 LBP786455 LLL786455 LVH786455 MFD786455 MOZ786455 MYV786455 NIR786455 NSN786455 OCJ786455 OMF786455 OWB786455 PFX786455 PPT786455 PZP786455 QJL786455 QTH786455 RDD786455 RMZ786455 RWV786455 SGR786455 SQN786455 TAJ786455 TKF786455 TUB786455 UDX786455 UNT786455 UXP786455 VHL786455 VRH786455 WBD786455 WKZ786455 WUV786455 B851991 IJ851991 SF851991 ACB851991 ALX851991 AVT851991 BFP851991 BPL851991 BZH851991 CJD851991 CSZ851991 DCV851991 DMR851991 DWN851991 EGJ851991 EQF851991 FAB851991 FJX851991 FTT851991 GDP851991 GNL851991 GXH851991 HHD851991 HQZ851991 IAV851991 IKR851991 IUN851991 JEJ851991 JOF851991 JYB851991 KHX851991 KRT851991 LBP851991 LLL851991 LVH851991 MFD851991 MOZ851991 MYV851991 NIR851991 NSN851991 OCJ851991 OMF851991 OWB851991 PFX851991 PPT851991 PZP851991 QJL851991 QTH851991 RDD851991 RMZ851991 RWV851991 SGR851991 SQN851991 TAJ851991 TKF851991 TUB851991 UDX851991 UNT851991 UXP851991 VHL851991 VRH851991 WBD851991 WKZ851991 WUV851991 B917527 IJ917527 SF917527 ACB917527 ALX917527 AVT917527 BFP917527 BPL917527 BZH917527 CJD917527 CSZ917527 DCV917527 DMR917527 DWN917527 EGJ917527 EQF917527 FAB917527 FJX917527 FTT917527 GDP917527 GNL917527 GXH917527 HHD917527 HQZ917527 IAV917527 IKR917527 IUN917527 JEJ917527 JOF917527 JYB917527 KHX917527 KRT917527 LBP917527 LLL917527 LVH917527 MFD917527 MOZ917527 MYV917527 NIR917527 NSN917527 OCJ917527 OMF917527 OWB917527 PFX917527 PPT917527 PZP917527 QJL917527 QTH917527 RDD917527 RMZ917527 RWV917527 SGR917527 SQN917527 TAJ917527 TKF917527 TUB917527 UDX917527 UNT917527 UXP917527 VHL917527 VRH917527 WBD917527 WKZ917527 WUV917527 B983063 IJ983063 SF983063 ACB983063 ALX983063 AVT983063 BFP983063 BPL983063 BZH983063 CJD983063 CSZ983063 DCV983063 DMR983063 DWN983063 EGJ983063 EQF983063 FAB983063 FJX983063 FTT983063 GDP983063 GNL983063 GXH983063 HHD983063 HQZ983063 IAV983063 IKR983063 IUN983063 JEJ983063 JOF983063 JYB983063 KHX983063 KRT983063 LBP983063 LLL983063 LVH983063 MFD983063 MOZ983063 MYV983063 NIR983063 NSN983063 OCJ983063 OMF983063 OWB983063 PFX983063 PPT983063 PZP983063 QJL983063 QTH983063 RDD983063 RMZ983063 RWV983063 SGR983063 SQN983063 TAJ983063 TKF983063 TUB983063 UDX983063 UNT983063 UXP983063 VHL983063 VRH983063 WBD983063 WKZ983063 WUV983063 B65566 IJ65566 SF65566 ACB65566 ALX65566 AVT65566 BFP65566 BPL65566 BZH65566 CJD65566 CSZ65566 DCV65566 DMR65566 DWN65566 EGJ65566 EQF65566 FAB65566 FJX65566 FTT65566 GDP65566 GNL65566 GXH65566 HHD65566 HQZ65566 IAV65566 IKR65566 IUN65566 JEJ65566 JOF65566 JYB65566 KHX65566 KRT65566 LBP65566 LLL65566 LVH65566 MFD65566 MOZ65566 MYV65566 NIR65566 NSN65566 OCJ65566 OMF65566 OWB65566 PFX65566 PPT65566 PZP65566 QJL65566 QTH65566 RDD65566 RMZ65566 RWV65566 SGR65566 SQN65566 TAJ65566 TKF65566 TUB65566 UDX65566 UNT65566 UXP65566 VHL65566 VRH65566 WBD65566 WKZ65566 WUV65566 B131102 IJ131102 SF131102 ACB131102 ALX131102 AVT131102 BFP131102 BPL131102 BZH131102 CJD131102 CSZ131102 DCV131102 DMR131102 DWN131102 EGJ131102 EQF131102 FAB131102 FJX131102 FTT131102 GDP131102 GNL131102 GXH131102 HHD131102 HQZ131102 IAV131102 IKR131102 IUN131102 JEJ131102 JOF131102 JYB131102 KHX131102 KRT131102 LBP131102 LLL131102 LVH131102 MFD131102 MOZ131102 MYV131102 NIR131102 NSN131102 OCJ131102 OMF131102 OWB131102 PFX131102 PPT131102 PZP131102 QJL131102 QTH131102 RDD131102 RMZ131102 RWV131102 SGR131102 SQN131102 TAJ131102 TKF131102 TUB131102 UDX131102 UNT131102 UXP131102 VHL131102 VRH131102 WBD131102 WKZ131102 WUV131102 B196638 IJ196638 SF196638 ACB196638 ALX196638 AVT196638 BFP196638 BPL196638 BZH196638 CJD196638 CSZ196638 DCV196638 DMR196638 DWN196638 EGJ196638 EQF196638 FAB196638 FJX196638 FTT196638 GDP196638 GNL196638 GXH196638 HHD196638 HQZ196638 IAV196638 IKR196638 IUN196638 JEJ196638 JOF196638 JYB196638 KHX196638 KRT196638 LBP196638 LLL196638 LVH196638 MFD196638 MOZ196638 MYV196638 NIR196638 NSN196638 OCJ196638 OMF196638 OWB196638 PFX196638 PPT196638 PZP196638 QJL196638 QTH196638 RDD196638 RMZ196638 RWV196638 SGR196638 SQN196638 TAJ196638 TKF196638 TUB196638 UDX196638 UNT196638 UXP196638 VHL196638 VRH196638 WBD196638 WKZ196638 WUV196638 B262174 IJ262174 SF262174 ACB262174 ALX262174 AVT262174 BFP262174 BPL262174 BZH262174 CJD262174 CSZ262174 DCV262174 DMR262174 DWN262174 EGJ262174 EQF262174 FAB262174 FJX262174 FTT262174 GDP262174 GNL262174 GXH262174 HHD262174 HQZ262174 IAV262174 IKR262174 IUN262174 JEJ262174 JOF262174 JYB262174 KHX262174 KRT262174 LBP262174 LLL262174 LVH262174 MFD262174 MOZ262174 MYV262174 NIR262174 NSN262174 OCJ262174 OMF262174 OWB262174 PFX262174 PPT262174 PZP262174 QJL262174 QTH262174 RDD262174 RMZ262174 RWV262174 SGR262174 SQN262174 TAJ262174 TKF262174 TUB262174 UDX262174 UNT262174 UXP262174 VHL262174 VRH262174 WBD262174 WKZ262174 WUV262174 B327710 IJ327710 SF327710 ACB327710 ALX327710 AVT327710 BFP327710 BPL327710 BZH327710 CJD327710 CSZ327710 DCV327710 DMR327710 DWN327710 EGJ327710 EQF327710 FAB327710 FJX327710 FTT327710 GDP327710 GNL327710 GXH327710 HHD327710 HQZ327710 IAV327710 IKR327710 IUN327710 JEJ327710 JOF327710 JYB327710 KHX327710 KRT327710 LBP327710 LLL327710 LVH327710 MFD327710 MOZ327710 MYV327710 NIR327710 NSN327710 OCJ327710 OMF327710 OWB327710 PFX327710 PPT327710 PZP327710 QJL327710 QTH327710 RDD327710 RMZ327710 RWV327710 SGR327710 SQN327710 TAJ327710 TKF327710 TUB327710 UDX327710 UNT327710 UXP327710 VHL327710 VRH327710 WBD327710 WKZ327710 WUV327710 B393246 IJ393246 SF393246 ACB393246 ALX393246 AVT393246 BFP393246 BPL393246 BZH393246 CJD393246 CSZ393246 DCV393246 DMR393246 DWN393246 EGJ393246 EQF393246 FAB393246 FJX393246 FTT393246 GDP393246 GNL393246 GXH393246 HHD393246 HQZ393246 IAV393246 IKR393246 IUN393246 JEJ393246 JOF393246 JYB393246 KHX393246 KRT393246 LBP393246 LLL393246 LVH393246 MFD393246 MOZ393246 MYV393246 NIR393246 NSN393246 OCJ393246 OMF393246 OWB393246 PFX393246 PPT393246 PZP393246 QJL393246 QTH393246 RDD393246 RMZ393246 RWV393246 SGR393246 SQN393246 TAJ393246 TKF393246 TUB393246 UDX393246 UNT393246 UXP393246 VHL393246 VRH393246 WBD393246 WKZ393246 WUV393246 B458782 IJ458782 SF458782 ACB458782 ALX458782 AVT458782 BFP458782 BPL458782 BZH458782 CJD458782 CSZ458782 DCV458782 DMR458782 DWN458782 EGJ458782 EQF458782 FAB458782 FJX458782 FTT458782 GDP458782 GNL458782 GXH458782 HHD458782 HQZ458782 IAV458782 IKR458782 IUN458782 JEJ458782 JOF458782 JYB458782 KHX458782 KRT458782 LBP458782 LLL458782 LVH458782 MFD458782 MOZ458782 MYV458782 NIR458782 NSN458782 OCJ458782 OMF458782 OWB458782 PFX458782 PPT458782 PZP458782 QJL458782 QTH458782 RDD458782 RMZ458782 RWV458782 SGR458782 SQN458782 TAJ458782 TKF458782 TUB458782 UDX458782 UNT458782 UXP458782 VHL458782 VRH458782 WBD458782 WKZ458782 WUV458782 B524318 IJ524318 SF524318 ACB524318 ALX524318 AVT524318 BFP524318 BPL524318 BZH524318 CJD524318 CSZ524318 DCV524318 DMR524318 DWN524318 EGJ524318 EQF524318 FAB524318 FJX524318 FTT524318 GDP524318 GNL524318 GXH524318 HHD524318 HQZ524318 IAV524318 IKR524318 IUN524318 JEJ524318 JOF524318 JYB524318 KHX524318 KRT524318 LBP524318 LLL524318 LVH524318 MFD524318 MOZ524318 MYV524318 NIR524318 NSN524318 OCJ524318 OMF524318 OWB524318 PFX524318 PPT524318 PZP524318 QJL524318 QTH524318 RDD524318 RMZ524318 RWV524318 SGR524318 SQN524318 TAJ524318 TKF524318 TUB524318 UDX524318 UNT524318 UXP524318 VHL524318 VRH524318 WBD524318 WKZ524318 WUV524318 B589854 IJ589854 SF589854 ACB589854 ALX589854 AVT589854 BFP589854 BPL589854 BZH589854 CJD589854 CSZ589854 DCV589854 DMR589854 DWN589854 EGJ589854 EQF589854 FAB589854 FJX589854 FTT589854 GDP589854 GNL589854 GXH589854 HHD589854 HQZ589854 IAV589854 IKR589854 IUN589854 JEJ589854 JOF589854 JYB589854 KHX589854 KRT589854 LBP589854 LLL589854 LVH589854 MFD589854 MOZ589854 MYV589854 NIR589854 NSN589854 OCJ589854 OMF589854 OWB589854 PFX589854 PPT589854 PZP589854 QJL589854 QTH589854 RDD589854 RMZ589854 RWV589854 SGR589854 SQN589854 TAJ589854 TKF589854 TUB589854 UDX589854 UNT589854 UXP589854 VHL589854 VRH589854 WBD589854 WKZ589854 WUV589854 B655390 IJ655390 SF655390 ACB655390 ALX655390 AVT655390 BFP655390 BPL655390 BZH655390 CJD655390 CSZ655390 DCV655390 DMR655390 DWN655390 EGJ655390 EQF655390 FAB655390 FJX655390 FTT655390 GDP655390 GNL655390 GXH655390 HHD655390 HQZ655390 IAV655390 IKR655390 IUN655390 JEJ655390 JOF655390 JYB655390 KHX655390 KRT655390 LBP655390 LLL655390 LVH655390 MFD655390 MOZ655390 MYV655390 NIR655390 NSN655390 OCJ655390 OMF655390 OWB655390 PFX655390 PPT655390 PZP655390 QJL655390 QTH655390 RDD655390 RMZ655390 RWV655390 SGR655390 SQN655390 TAJ655390 TKF655390 TUB655390 UDX655390 UNT655390 UXP655390 VHL655390 VRH655390 WBD655390 WKZ655390 WUV655390 B720926 IJ720926 SF720926 ACB720926 ALX720926 AVT720926 BFP720926 BPL720926 BZH720926 CJD720926 CSZ720926 DCV720926 DMR720926 DWN720926 EGJ720926 EQF720926 FAB720926 FJX720926 FTT720926 GDP720926 GNL720926 GXH720926 HHD720926 HQZ720926 IAV720926 IKR720926 IUN720926 JEJ720926 JOF720926 JYB720926 KHX720926 KRT720926 LBP720926 LLL720926 LVH720926 MFD720926 MOZ720926 MYV720926 NIR720926 NSN720926 OCJ720926 OMF720926 OWB720926 PFX720926 PPT720926 PZP720926 QJL720926 QTH720926 RDD720926 RMZ720926 RWV720926 SGR720926 SQN720926 TAJ720926 TKF720926 TUB720926 UDX720926 UNT720926 UXP720926 VHL720926 VRH720926 WBD720926 WKZ720926 WUV720926 B786462 IJ786462 SF786462 ACB786462 ALX786462 AVT786462 BFP786462 BPL786462 BZH786462 CJD786462 CSZ786462 DCV786462 DMR786462 DWN786462 EGJ786462 EQF786462 FAB786462 FJX786462 FTT786462 GDP786462 GNL786462 GXH786462 HHD786462 HQZ786462 IAV786462 IKR786462 IUN786462 JEJ786462 JOF786462 JYB786462 KHX786462 KRT786462 LBP786462 LLL786462 LVH786462 MFD786462 MOZ786462 MYV786462 NIR786462 NSN786462 OCJ786462 OMF786462 OWB786462 PFX786462 PPT786462 PZP786462 QJL786462 QTH786462 RDD786462 RMZ786462 RWV786462 SGR786462 SQN786462 TAJ786462 TKF786462 TUB786462 UDX786462 UNT786462 UXP786462 VHL786462 VRH786462 WBD786462 WKZ786462 WUV786462 B851998 IJ851998 SF851998 ACB851998 ALX851998 AVT851998 BFP851998 BPL851998 BZH851998 CJD851998 CSZ851998 DCV851998 DMR851998 DWN851998 EGJ851998 EQF851998 FAB851998 FJX851998 FTT851998 GDP851998 GNL851998 GXH851998 HHD851998 HQZ851998 IAV851998 IKR851998 IUN851998 JEJ851998 JOF851998 JYB851998 KHX851998 KRT851998 LBP851998 LLL851998 LVH851998 MFD851998 MOZ851998 MYV851998 NIR851998 NSN851998 OCJ851998 OMF851998 OWB851998 PFX851998 PPT851998 PZP851998 QJL851998 QTH851998 RDD851998 RMZ851998 RWV851998 SGR851998 SQN851998 TAJ851998 TKF851998 TUB851998 UDX851998 UNT851998 UXP851998 VHL851998 VRH851998 WBD851998 WKZ851998 WUV851998 B917534 IJ917534 SF917534 ACB917534 ALX917534 AVT917534 BFP917534 BPL917534 BZH917534 CJD917534 CSZ917534 DCV917534 DMR917534 DWN917534 EGJ917534 EQF917534 FAB917534 FJX917534 FTT917534 GDP917534 GNL917534 GXH917534 HHD917534 HQZ917534 IAV917534 IKR917534 IUN917534 JEJ917534 JOF917534 JYB917534 KHX917534 KRT917534 LBP917534 LLL917534 LVH917534 MFD917534 MOZ917534 MYV917534 NIR917534 NSN917534 OCJ917534 OMF917534 OWB917534 PFX917534 PPT917534 PZP917534 QJL917534 QTH917534 RDD917534 RMZ917534 RWV917534 SGR917534 SQN917534 TAJ917534 TKF917534 TUB917534 UDX917534 UNT917534 UXP917534 VHL917534 VRH917534 WBD917534 WKZ917534 WUV917534 B983070 IJ983070 SF983070 ACB983070 ALX983070 AVT983070 BFP983070 BPL983070 BZH983070 CJD983070 CSZ983070 DCV983070 DMR983070 DWN983070 EGJ983070 EQF983070 FAB983070 FJX983070 FTT983070 GDP983070 GNL983070 GXH983070 HHD983070 HQZ983070 IAV983070 IKR983070 IUN983070 JEJ983070 JOF983070 JYB983070 KHX983070 KRT983070 LBP983070 LLL983070 LVH983070 MFD983070 MOZ983070 MYV983070 NIR983070 NSN983070 OCJ983070 OMF983070 OWB983070 PFX983070 PPT983070 PZP983070 QJL983070 QTH983070 RDD983070 RMZ983070 RWV983070 SGR983070 SQN983070 TAJ983070 TKF983070 TUB983070 UDX983070 UNT983070 UXP983070 VHL983070 VRH983070 WBD983070 WKZ983070 WUV983070 WKZ983108:WKZ983109 B65569:B65570 IJ65569:IJ65570 SF65569:SF65570 ACB65569:ACB65570 ALX65569:ALX65570 AVT65569:AVT65570 BFP65569:BFP65570 BPL65569:BPL65570 BZH65569:BZH65570 CJD65569:CJD65570 CSZ65569:CSZ65570 DCV65569:DCV65570 DMR65569:DMR65570 DWN65569:DWN65570 EGJ65569:EGJ65570 EQF65569:EQF65570 FAB65569:FAB65570 FJX65569:FJX65570 FTT65569:FTT65570 GDP65569:GDP65570 GNL65569:GNL65570 GXH65569:GXH65570 HHD65569:HHD65570 HQZ65569:HQZ65570 IAV65569:IAV65570 IKR65569:IKR65570 IUN65569:IUN65570 JEJ65569:JEJ65570 JOF65569:JOF65570 JYB65569:JYB65570 KHX65569:KHX65570 KRT65569:KRT65570 LBP65569:LBP65570 LLL65569:LLL65570 LVH65569:LVH65570 MFD65569:MFD65570 MOZ65569:MOZ65570 MYV65569:MYV65570 NIR65569:NIR65570 NSN65569:NSN65570 OCJ65569:OCJ65570 OMF65569:OMF65570 OWB65569:OWB65570 PFX65569:PFX65570 PPT65569:PPT65570 PZP65569:PZP65570 QJL65569:QJL65570 QTH65569:QTH65570 RDD65569:RDD65570 RMZ65569:RMZ65570 RWV65569:RWV65570 SGR65569:SGR65570 SQN65569:SQN65570 TAJ65569:TAJ65570 TKF65569:TKF65570 TUB65569:TUB65570 UDX65569:UDX65570 UNT65569:UNT65570 UXP65569:UXP65570 VHL65569:VHL65570 VRH65569:VRH65570 WBD65569:WBD65570 WKZ65569:WKZ65570 WUV65569:WUV65570 B131105:B131106 IJ131105:IJ131106 SF131105:SF131106 ACB131105:ACB131106 ALX131105:ALX131106 AVT131105:AVT131106 BFP131105:BFP131106 BPL131105:BPL131106 BZH131105:BZH131106 CJD131105:CJD131106 CSZ131105:CSZ131106 DCV131105:DCV131106 DMR131105:DMR131106 DWN131105:DWN131106 EGJ131105:EGJ131106 EQF131105:EQF131106 FAB131105:FAB131106 FJX131105:FJX131106 FTT131105:FTT131106 GDP131105:GDP131106 GNL131105:GNL131106 GXH131105:GXH131106 HHD131105:HHD131106 HQZ131105:HQZ131106 IAV131105:IAV131106 IKR131105:IKR131106 IUN131105:IUN131106 JEJ131105:JEJ131106 JOF131105:JOF131106 JYB131105:JYB131106 KHX131105:KHX131106 KRT131105:KRT131106 LBP131105:LBP131106 LLL131105:LLL131106 LVH131105:LVH131106 MFD131105:MFD131106 MOZ131105:MOZ131106 MYV131105:MYV131106 NIR131105:NIR131106 NSN131105:NSN131106 OCJ131105:OCJ131106 OMF131105:OMF131106 OWB131105:OWB131106 PFX131105:PFX131106 PPT131105:PPT131106 PZP131105:PZP131106 QJL131105:QJL131106 QTH131105:QTH131106 RDD131105:RDD131106 RMZ131105:RMZ131106 RWV131105:RWV131106 SGR131105:SGR131106 SQN131105:SQN131106 TAJ131105:TAJ131106 TKF131105:TKF131106 TUB131105:TUB131106 UDX131105:UDX131106 UNT131105:UNT131106 UXP131105:UXP131106 VHL131105:VHL131106 VRH131105:VRH131106 WBD131105:WBD131106 WKZ131105:WKZ131106 WUV131105:WUV131106 B196641:B196642 IJ196641:IJ196642 SF196641:SF196642 ACB196641:ACB196642 ALX196641:ALX196642 AVT196641:AVT196642 BFP196641:BFP196642 BPL196641:BPL196642 BZH196641:BZH196642 CJD196641:CJD196642 CSZ196641:CSZ196642 DCV196641:DCV196642 DMR196641:DMR196642 DWN196641:DWN196642 EGJ196641:EGJ196642 EQF196641:EQF196642 FAB196641:FAB196642 FJX196641:FJX196642 FTT196641:FTT196642 GDP196641:GDP196642 GNL196641:GNL196642 GXH196641:GXH196642 HHD196641:HHD196642 HQZ196641:HQZ196642 IAV196641:IAV196642 IKR196641:IKR196642 IUN196641:IUN196642 JEJ196641:JEJ196642 JOF196641:JOF196642 JYB196641:JYB196642 KHX196641:KHX196642 KRT196641:KRT196642 LBP196641:LBP196642 LLL196641:LLL196642 LVH196641:LVH196642 MFD196641:MFD196642 MOZ196641:MOZ196642 MYV196641:MYV196642 NIR196641:NIR196642 NSN196641:NSN196642 OCJ196641:OCJ196642 OMF196641:OMF196642 OWB196641:OWB196642 PFX196641:PFX196642 PPT196641:PPT196642 PZP196641:PZP196642 QJL196641:QJL196642 QTH196641:QTH196642 RDD196641:RDD196642 RMZ196641:RMZ196642 RWV196641:RWV196642 SGR196641:SGR196642 SQN196641:SQN196642 TAJ196641:TAJ196642 TKF196641:TKF196642 TUB196641:TUB196642 UDX196641:UDX196642 UNT196641:UNT196642 UXP196641:UXP196642 VHL196641:VHL196642 VRH196641:VRH196642 WBD196641:WBD196642 WKZ196641:WKZ196642 WUV196641:WUV196642 B262177:B262178 IJ262177:IJ262178 SF262177:SF262178 ACB262177:ACB262178 ALX262177:ALX262178 AVT262177:AVT262178 BFP262177:BFP262178 BPL262177:BPL262178 BZH262177:BZH262178 CJD262177:CJD262178 CSZ262177:CSZ262178 DCV262177:DCV262178 DMR262177:DMR262178 DWN262177:DWN262178 EGJ262177:EGJ262178 EQF262177:EQF262178 FAB262177:FAB262178 FJX262177:FJX262178 FTT262177:FTT262178 GDP262177:GDP262178 GNL262177:GNL262178 GXH262177:GXH262178 HHD262177:HHD262178 HQZ262177:HQZ262178 IAV262177:IAV262178 IKR262177:IKR262178 IUN262177:IUN262178 JEJ262177:JEJ262178 JOF262177:JOF262178 JYB262177:JYB262178 KHX262177:KHX262178 KRT262177:KRT262178 LBP262177:LBP262178 LLL262177:LLL262178 LVH262177:LVH262178 MFD262177:MFD262178 MOZ262177:MOZ262178 MYV262177:MYV262178 NIR262177:NIR262178 NSN262177:NSN262178 OCJ262177:OCJ262178 OMF262177:OMF262178 OWB262177:OWB262178 PFX262177:PFX262178 PPT262177:PPT262178 PZP262177:PZP262178 QJL262177:QJL262178 QTH262177:QTH262178 RDD262177:RDD262178 RMZ262177:RMZ262178 RWV262177:RWV262178 SGR262177:SGR262178 SQN262177:SQN262178 TAJ262177:TAJ262178 TKF262177:TKF262178 TUB262177:TUB262178 UDX262177:UDX262178 UNT262177:UNT262178 UXP262177:UXP262178 VHL262177:VHL262178 VRH262177:VRH262178 WBD262177:WBD262178 WKZ262177:WKZ262178 WUV262177:WUV262178 B327713:B327714 IJ327713:IJ327714 SF327713:SF327714 ACB327713:ACB327714 ALX327713:ALX327714 AVT327713:AVT327714 BFP327713:BFP327714 BPL327713:BPL327714 BZH327713:BZH327714 CJD327713:CJD327714 CSZ327713:CSZ327714 DCV327713:DCV327714 DMR327713:DMR327714 DWN327713:DWN327714 EGJ327713:EGJ327714 EQF327713:EQF327714 FAB327713:FAB327714 FJX327713:FJX327714 FTT327713:FTT327714 GDP327713:GDP327714 GNL327713:GNL327714 GXH327713:GXH327714 HHD327713:HHD327714 HQZ327713:HQZ327714 IAV327713:IAV327714 IKR327713:IKR327714 IUN327713:IUN327714 JEJ327713:JEJ327714 JOF327713:JOF327714 JYB327713:JYB327714 KHX327713:KHX327714 KRT327713:KRT327714 LBP327713:LBP327714 LLL327713:LLL327714 LVH327713:LVH327714 MFD327713:MFD327714 MOZ327713:MOZ327714 MYV327713:MYV327714 NIR327713:NIR327714 NSN327713:NSN327714 OCJ327713:OCJ327714 OMF327713:OMF327714 OWB327713:OWB327714 PFX327713:PFX327714 PPT327713:PPT327714 PZP327713:PZP327714 QJL327713:QJL327714 QTH327713:QTH327714 RDD327713:RDD327714 RMZ327713:RMZ327714 RWV327713:RWV327714 SGR327713:SGR327714 SQN327713:SQN327714 TAJ327713:TAJ327714 TKF327713:TKF327714 TUB327713:TUB327714 UDX327713:UDX327714 UNT327713:UNT327714 UXP327713:UXP327714 VHL327713:VHL327714 VRH327713:VRH327714 WBD327713:WBD327714 WKZ327713:WKZ327714 WUV327713:WUV327714 B393249:B393250 IJ393249:IJ393250 SF393249:SF393250 ACB393249:ACB393250 ALX393249:ALX393250 AVT393249:AVT393250 BFP393249:BFP393250 BPL393249:BPL393250 BZH393249:BZH393250 CJD393249:CJD393250 CSZ393249:CSZ393250 DCV393249:DCV393250 DMR393249:DMR393250 DWN393249:DWN393250 EGJ393249:EGJ393250 EQF393249:EQF393250 FAB393249:FAB393250 FJX393249:FJX393250 FTT393249:FTT393250 GDP393249:GDP393250 GNL393249:GNL393250 GXH393249:GXH393250 HHD393249:HHD393250 HQZ393249:HQZ393250 IAV393249:IAV393250 IKR393249:IKR393250 IUN393249:IUN393250 JEJ393249:JEJ393250 JOF393249:JOF393250 JYB393249:JYB393250 KHX393249:KHX393250 KRT393249:KRT393250 LBP393249:LBP393250 LLL393249:LLL393250 LVH393249:LVH393250 MFD393249:MFD393250 MOZ393249:MOZ393250 MYV393249:MYV393250 NIR393249:NIR393250 NSN393249:NSN393250 OCJ393249:OCJ393250 OMF393249:OMF393250 OWB393249:OWB393250 PFX393249:PFX393250 PPT393249:PPT393250 PZP393249:PZP393250 QJL393249:QJL393250 QTH393249:QTH393250 RDD393249:RDD393250 RMZ393249:RMZ393250 RWV393249:RWV393250 SGR393249:SGR393250 SQN393249:SQN393250 TAJ393249:TAJ393250 TKF393249:TKF393250 TUB393249:TUB393250 UDX393249:UDX393250 UNT393249:UNT393250 UXP393249:UXP393250 VHL393249:VHL393250 VRH393249:VRH393250 WBD393249:WBD393250 WKZ393249:WKZ393250 WUV393249:WUV393250 B458785:B458786 IJ458785:IJ458786 SF458785:SF458786 ACB458785:ACB458786 ALX458785:ALX458786 AVT458785:AVT458786 BFP458785:BFP458786 BPL458785:BPL458786 BZH458785:BZH458786 CJD458785:CJD458786 CSZ458785:CSZ458786 DCV458785:DCV458786 DMR458785:DMR458786 DWN458785:DWN458786 EGJ458785:EGJ458786 EQF458785:EQF458786 FAB458785:FAB458786 FJX458785:FJX458786 FTT458785:FTT458786 GDP458785:GDP458786 GNL458785:GNL458786 GXH458785:GXH458786 HHD458785:HHD458786 HQZ458785:HQZ458786 IAV458785:IAV458786 IKR458785:IKR458786 IUN458785:IUN458786 JEJ458785:JEJ458786 JOF458785:JOF458786 JYB458785:JYB458786 KHX458785:KHX458786 KRT458785:KRT458786 LBP458785:LBP458786 LLL458785:LLL458786 LVH458785:LVH458786 MFD458785:MFD458786 MOZ458785:MOZ458786 MYV458785:MYV458786 NIR458785:NIR458786 NSN458785:NSN458786 OCJ458785:OCJ458786 OMF458785:OMF458786 OWB458785:OWB458786 PFX458785:PFX458786 PPT458785:PPT458786 PZP458785:PZP458786 QJL458785:QJL458786 QTH458785:QTH458786 RDD458785:RDD458786 RMZ458785:RMZ458786 RWV458785:RWV458786 SGR458785:SGR458786 SQN458785:SQN458786 TAJ458785:TAJ458786 TKF458785:TKF458786 TUB458785:TUB458786 UDX458785:UDX458786 UNT458785:UNT458786 UXP458785:UXP458786 VHL458785:VHL458786 VRH458785:VRH458786 WBD458785:WBD458786 WKZ458785:WKZ458786 WUV458785:WUV458786 B524321:B524322 IJ524321:IJ524322 SF524321:SF524322 ACB524321:ACB524322 ALX524321:ALX524322 AVT524321:AVT524322 BFP524321:BFP524322 BPL524321:BPL524322 BZH524321:BZH524322 CJD524321:CJD524322 CSZ524321:CSZ524322 DCV524321:DCV524322 DMR524321:DMR524322 DWN524321:DWN524322 EGJ524321:EGJ524322 EQF524321:EQF524322 FAB524321:FAB524322 FJX524321:FJX524322 FTT524321:FTT524322 GDP524321:GDP524322 GNL524321:GNL524322 GXH524321:GXH524322 HHD524321:HHD524322 HQZ524321:HQZ524322 IAV524321:IAV524322 IKR524321:IKR524322 IUN524321:IUN524322 JEJ524321:JEJ524322 JOF524321:JOF524322 JYB524321:JYB524322 KHX524321:KHX524322 KRT524321:KRT524322 LBP524321:LBP524322 LLL524321:LLL524322 LVH524321:LVH524322 MFD524321:MFD524322 MOZ524321:MOZ524322 MYV524321:MYV524322 NIR524321:NIR524322 NSN524321:NSN524322 OCJ524321:OCJ524322 OMF524321:OMF524322 OWB524321:OWB524322 PFX524321:PFX524322 PPT524321:PPT524322 PZP524321:PZP524322 QJL524321:QJL524322 QTH524321:QTH524322 RDD524321:RDD524322 RMZ524321:RMZ524322 RWV524321:RWV524322 SGR524321:SGR524322 SQN524321:SQN524322 TAJ524321:TAJ524322 TKF524321:TKF524322 TUB524321:TUB524322 UDX524321:UDX524322 UNT524321:UNT524322 UXP524321:UXP524322 VHL524321:VHL524322 VRH524321:VRH524322 WBD524321:WBD524322 WKZ524321:WKZ524322 WUV524321:WUV524322 B589857:B589858 IJ589857:IJ589858 SF589857:SF589858 ACB589857:ACB589858 ALX589857:ALX589858 AVT589857:AVT589858 BFP589857:BFP589858 BPL589857:BPL589858 BZH589857:BZH589858 CJD589857:CJD589858 CSZ589857:CSZ589858 DCV589857:DCV589858 DMR589857:DMR589858 DWN589857:DWN589858 EGJ589857:EGJ589858 EQF589857:EQF589858 FAB589857:FAB589858 FJX589857:FJX589858 FTT589857:FTT589858 GDP589857:GDP589858 GNL589857:GNL589858 GXH589857:GXH589858 HHD589857:HHD589858 HQZ589857:HQZ589858 IAV589857:IAV589858 IKR589857:IKR589858 IUN589857:IUN589858 JEJ589857:JEJ589858 JOF589857:JOF589858 JYB589857:JYB589858 KHX589857:KHX589858 KRT589857:KRT589858 LBP589857:LBP589858 LLL589857:LLL589858 LVH589857:LVH589858 MFD589857:MFD589858 MOZ589857:MOZ589858 MYV589857:MYV589858 NIR589857:NIR589858 NSN589857:NSN589858 OCJ589857:OCJ589858 OMF589857:OMF589858 OWB589857:OWB589858 PFX589857:PFX589858 PPT589857:PPT589858 PZP589857:PZP589858 QJL589857:QJL589858 QTH589857:QTH589858 RDD589857:RDD589858 RMZ589857:RMZ589858 RWV589857:RWV589858 SGR589857:SGR589858 SQN589857:SQN589858 TAJ589857:TAJ589858 TKF589857:TKF589858 TUB589857:TUB589858 UDX589857:UDX589858 UNT589857:UNT589858 UXP589857:UXP589858 VHL589857:VHL589858 VRH589857:VRH589858 WBD589857:WBD589858 WKZ589857:WKZ589858 WUV589857:WUV589858 B655393:B655394 IJ655393:IJ655394 SF655393:SF655394 ACB655393:ACB655394 ALX655393:ALX655394 AVT655393:AVT655394 BFP655393:BFP655394 BPL655393:BPL655394 BZH655393:BZH655394 CJD655393:CJD655394 CSZ655393:CSZ655394 DCV655393:DCV655394 DMR655393:DMR655394 DWN655393:DWN655394 EGJ655393:EGJ655394 EQF655393:EQF655394 FAB655393:FAB655394 FJX655393:FJX655394 FTT655393:FTT655394 GDP655393:GDP655394 GNL655393:GNL655394 GXH655393:GXH655394 HHD655393:HHD655394 HQZ655393:HQZ655394 IAV655393:IAV655394 IKR655393:IKR655394 IUN655393:IUN655394 JEJ655393:JEJ655394 JOF655393:JOF655394 JYB655393:JYB655394 KHX655393:KHX655394 KRT655393:KRT655394 LBP655393:LBP655394 LLL655393:LLL655394 LVH655393:LVH655394 MFD655393:MFD655394 MOZ655393:MOZ655394 MYV655393:MYV655394 NIR655393:NIR655394 NSN655393:NSN655394 OCJ655393:OCJ655394 OMF655393:OMF655394 OWB655393:OWB655394 PFX655393:PFX655394 PPT655393:PPT655394 PZP655393:PZP655394 QJL655393:QJL655394 QTH655393:QTH655394 RDD655393:RDD655394 RMZ655393:RMZ655394 RWV655393:RWV655394 SGR655393:SGR655394 SQN655393:SQN655394 TAJ655393:TAJ655394 TKF655393:TKF655394 TUB655393:TUB655394 UDX655393:UDX655394 UNT655393:UNT655394 UXP655393:UXP655394 VHL655393:VHL655394 VRH655393:VRH655394 WBD655393:WBD655394 WKZ655393:WKZ655394 WUV655393:WUV655394 B720929:B720930 IJ720929:IJ720930 SF720929:SF720930 ACB720929:ACB720930 ALX720929:ALX720930 AVT720929:AVT720930 BFP720929:BFP720930 BPL720929:BPL720930 BZH720929:BZH720930 CJD720929:CJD720930 CSZ720929:CSZ720930 DCV720929:DCV720930 DMR720929:DMR720930 DWN720929:DWN720930 EGJ720929:EGJ720930 EQF720929:EQF720930 FAB720929:FAB720930 FJX720929:FJX720930 FTT720929:FTT720930 GDP720929:GDP720930 GNL720929:GNL720930 GXH720929:GXH720930 HHD720929:HHD720930 HQZ720929:HQZ720930 IAV720929:IAV720930 IKR720929:IKR720930 IUN720929:IUN720930 JEJ720929:JEJ720930 JOF720929:JOF720930 JYB720929:JYB720930 KHX720929:KHX720930 KRT720929:KRT720930 LBP720929:LBP720930 LLL720929:LLL720930 LVH720929:LVH720930 MFD720929:MFD720930 MOZ720929:MOZ720930 MYV720929:MYV720930 NIR720929:NIR720930 NSN720929:NSN720930 OCJ720929:OCJ720930 OMF720929:OMF720930 OWB720929:OWB720930 PFX720929:PFX720930 PPT720929:PPT720930 PZP720929:PZP720930 QJL720929:QJL720930 QTH720929:QTH720930 RDD720929:RDD720930 RMZ720929:RMZ720930 RWV720929:RWV720930 SGR720929:SGR720930 SQN720929:SQN720930 TAJ720929:TAJ720930 TKF720929:TKF720930 TUB720929:TUB720930 UDX720929:UDX720930 UNT720929:UNT720930 UXP720929:UXP720930 VHL720929:VHL720930 VRH720929:VRH720930 WBD720929:WBD720930 WKZ720929:WKZ720930 WUV720929:WUV720930 B786465:B786466 IJ786465:IJ786466 SF786465:SF786466 ACB786465:ACB786466 ALX786465:ALX786466 AVT786465:AVT786466 BFP786465:BFP786466 BPL786465:BPL786466 BZH786465:BZH786466 CJD786465:CJD786466 CSZ786465:CSZ786466 DCV786465:DCV786466 DMR786465:DMR786466 DWN786465:DWN786466 EGJ786465:EGJ786466 EQF786465:EQF786466 FAB786465:FAB786466 FJX786465:FJX786466 FTT786465:FTT786466 GDP786465:GDP786466 GNL786465:GNL786466 GXH786465:GXH786466 HHD786465:HHD786466 HQZ786465:HQZ786466 IAV786465:IAV786466 IKR786465:IKR786466 IUN786465:IUN786466 JEJ786465:JEJ786466 JOF786465:JOF786466 JYB786465:JYB786466 KHX786465:KHX786466 KRT786465:KRT786466 LBP786465:LBP786466 LLL786465:LLL786466 LVH786465:LVH786466 MFD786465:MFD786466 MOZ786465:MOZ786466 MYV786465:MYV786466 NIR786465:NIR786466 NSN786465:NSN786466 OCJ786465:OCJ786466 OMF786465:OMF786466 OWB786465:OWB786466 PFX786465:PFX786466 PPT786465:PPT786466 PZP786465:PZP786466 QJL786465:QJL786466 QTH786465:QTH786466 RDD786465:RDD786466 RMZ786465:RMZ786466 RWV786465:RWV786466 SGR786465:SGR786466 SQN786465:SQN786466 TAJ786465:TAJ786466 TKF786465:TKF786466 TUB786465:TUB786466 UDX786465:UDX786466 UNT786465:UNT786466 UXP786465:UXP786466 VHL786465:VHL786466 VRH786465:VRH786466 WBD786465:WBD786466 WKZ786465:WKZ786466 WUV786465:WUV786466 B852001:B852002 IJ852001:IJ852002 SF852001:SF852002 ACB852001:ACB852002 ALX852001:ALX852002 AVT852001:AVT852002 BFP852001:BFP852002 BPL852001:BPL852002 BZH852001:BZH852002 CJD852001:CJD852002 CSZ852001:CSZ852002 DCV852001:DCV852002 DMR852001:DMR852002 DWN852001:DWN852002 EGJ852001:EGJ852002 EQF852001:EQF852002 FAB852001:FAB852002 FJX852001:FJX852002 FTT852001:FTT852002 GDP852001:GDP852002 GNL852001:GNL852002 GXH852001:GXH852002 HHD852001:HHD852002 HQZ852001:HQZ852002 IAV852001:IAV852002 IKR852001:IKR852002 IUN852001:IUN852002 JEJ852001:JEJ852002 JOF852001:JOF852002 JYB852001:JYB852002 KHX852001:KHX852002 KRT852001:KRT852002 LBP852001:LBP852002 LLL852001:LLL852002 LVH852001:LVH852002 MFD852001:MFD852002 MOZ852001:MOZ852002 MYV852001:MYV852002 NIR852001:NIR852002 NSN852001:NSN852002 OCJ852001:OCJ852002 OMF852001:OMF852002 OWB852001:OWB852002 PFX852001:PFX852002 PPT852001:PPT852002 PZP852001:PZP852002 QJL852001:QJL852002 QTH852001:QTH852002 RDD852001:RDD852002 RMZ852001:RMZ852002 RWV852001:RWV852002 SGR852001:SGR852002 SQN852001:SQN852002 TAJ852001:TAJ852002 TKF852001:TKF852002 TUB852001:TUB852002 UDX852001:UDX852002 UNT852001:UNT852002 UXP852001:UXP852002 VHL852001:VHL852002 VRH852001:VRH852002 WBD852001:WBD852002 WKZ852001:WKZ852002 WUV852001:WUV852002 B917537:B917538 IJ917537:IJ917538 SF917537:SF917538 ACB917537:ACB917538 ALX917537:ALX917538 AVT917537:AVT917538 BFP917537:BFP917538 BPL917537:BPL917538 BZH917537:BZH917538 CJD917537:CJD917538 CSZ917537:CSZ917538 DCV917537:DCV917538 DMR917537:DMR917538 DWN917537:DWN917538 EGJ917537:EGJ917538 EQF917537:EQF917538 FAB917537:FAB917538 FJX917537:FJX917538 FTT917537:FTT917538 GDP917537:GDP917538 GNL917537:GNL917538 GXH917537:GXH917538 HHD917537:HHD917538 HQZ917537:HQZ917538 IAV917537:IAV917538 IKR917537:IKR917538 IUN917537:IUN917538 JEJ917537:JEJ917538 JOF917537:JOF917538 JYB917537:JYB917538 KHX917537:KHX917538 KRT917537:KRT917538 LBP917537:LBP917538 LLL917537:LLL917538 LVH917537:LVH917538 MFD917537:MFD917538 MOZ917537:MOZ917538 MYV917537:MYV917538 NIR917537:NIR917538 NSN917537:NSN917538 OCJ917537:OCJ917538 OMF917537:OMF917538 OWB917537:OWB917538 PFX917537:PFX917538 PPT917537:PPT917538 PZP917537:PZP917538 QJL917537:QJL917538 QTH917537:QTH917538 RDD917537:RDD917538 RMZ917537:RMZ917538 RWV917537:RWV917538 SGR917537:SGR917538 SQN917537:SQN917538 TAJ917537:TAJ917538 TKF917537:TKF917538 TUB917537:TUB917538 UDX917537:UDX917538 UNT917537:UNT917538 UXP917537:UXP917538 VHL917537:VHL917538 VRH917537:VRH917538 WBD917537:WBD917538 WKZ917537:WKZ917538 WUV917537:WUV917538 B983073:B983074 IJ983073:IJ983074 SF983073:SF983074 ACB983073:ACB983074 ALX983073:ALX983074 AVT983073:AVT983074 BFP983073:BFP983074 BPL983073:BPL983074 BZH983073:BZH983074 CJD983073:CJD983074 CSZ983073:CSZ983074 DCV983073:DCV983074 DMR983073:DMR983074 DWN983073:DWN983074 EGJ983073:EGJ983074 EQF983073:EQF983074 FAB983073:FAB983074 FJX983073:FJX983074 FTT983073:FTT983074 GDP983073:GDP983074 GNL983073:GNL983074 GXH983073:GXH983074 HHD983073:HHD983074 HQZ983073:HQZ983074 IAV983073:IAV983074 IKR983073:IKR983074 IUN983073:IUN983074 JEJ983073:JEJ983074 JOF983073:JOF983074 JYB983073:JYB983074 KHX983073:KHX983074 KRT983073:KRT983074 LBP983073:LBP983074 LLL983073:LLL983074 LVH983073:LVH983074 MFD983073:MFD983074 MOZ983073:MOZ983074 MYV983073:MYV983074 NIR983073:NIR983074 NSN983073:NSN983074 OCJ983073:OCJ983074 OMF983073:OMF983074 OWB983073:OWB983074 PFX983073:PFX983074 PPT983073:PPT983074 PZP983073:PZP983074 QJL983073:QJL983074 QTH983073:QTH983074 RDD983073:RDD983074 RMZ983073:RMZ983074 RWV983073:RWV983074 SGR983073:SGR983074 SQN983073:SQN983074 TAJ983073:TAJ983074 TKF983073:TKF983074 TUB983073:TUB983074 UDX983073:UDX983074 UNT983073:UNT983074 UXP983073:UXP983074 VHL983073:VHL983074 VRH983073:VRH983074 WBD983073:WBD983074 WKZ983073:WKZ983074 WUV983073:WUV983074 WKZ917572:WKZ917573 WUV917572:WUV917573 B983108:B983109 IJ983108:IJ983109 SF983108:SF983109 ACB983108:ACB983109 ALX983108:ALX983109 AVT983108:AVT983109 BFP983108:BFP983109 BPL983108:BPL983109 BZH983108:BZH983109 CJD983108:CJD983109 CSZ983108:CSZ983109 DCV983108:DCV983109 DMR983108:DMR983109 DWN983108:DWN983109 EGJ983108:EGJ983109 EQF983108:EQF983109 FAB983108:FAB983109 FJX983108:FJX983109 FTT983108:FTT983109 GDP983108:GDP983109 GNL983108:GNL983109 GXH983108:GXH983109 HHD983108:HHD983109 HQZ983108:HQZ983109 IAV983108:IAV983109 IKR983108:IKR983109 IUN983108:IUN983109 JEJ983108:JEJ983109 JOF983108:JOF983109 JYB983108:JYB983109 KHX983108:KHX983109 KRT983108:KRT983109 LBP983108:LBP983109 LLL983108:LLL983109 LVH983108:LVH983109 MFD983108:MFD983109 MOZ983108:MOZ983109 MYV983108:MYV983109 NIR983108:NIR983109 NSN983108:NSN983109 OCJ983108:OCJ983109 OMF983108:OMF983109 OWB983108:OWB983109 PFX983108:PFX983109 PPT983108:PPT983109 PZP983108:PZP983109 QJL983108:QJL983109 QTH983108:QTH983109 RDD983108:RDD983109 RMZ983108:RMZ983109 RWV983108:RWV983109 SGR983108:SGR983109 SQN983108:SQN983109 TAJ983108:TAJ983109 TKF983108:TKF983109 TUB983108:TUB983109 UDX983108:UDX983109 UNT983108:UNT983109 UXP983108:UXP983109 VHL983108:VHL983109 VRH983108:VRH983109 WBD983108:WBD983109 B65576 IJ65576 SF65576 ACB65576 ALX65576 AVT65576 BFP65576 BPL65576 BZH65576 CJD65576 CSZ65576 DCV65576 DMR65576 DWN65576 EGJ65576 EQF65576 FAB65576 FJX65576 FTT65576 GDP65576 GNL65576 GXH65576 HHD65576 HQZ65576 IAV65576 IKR65576 IUN65576 JEJ65576 JOF65576 JYB65576 KHX65576 KRT65576 LBP65576 LLL65576 LVH65576 MFD65576 MOZ65576 MYV65576 NIR65576 NSN65576 OCJ65576 OMF65576 OWB65576 PFX65576 PPT65576 PZP65576 QJL65576 QTH65576 RDD65576 RMZ65576 RWV65576 SGR65576 SQN65576 TAJ65576 TKF65576 TUB65576 UDX65576 UNT65576 UXP65576 VHL65576 VRH65576 WBD65576 WKZ65576 WUV65576 B131112 IJ131112 SF131112 ACB131112 ALX131112 AVT131112 BFP131112 BPL131112 BZH131112 CJD131112 CSZ131112 DCV131112 DMR131112 DWN131112 EGJ131112 EQF131112 FAB131112 FJX131112 FTT131112 GDP131112 GNL131112 GXH131112 HHD131112 HQZ131112 IAV131112 IKR131112 IUN131112 JEJ131112 JOF131112 JYB131112 KHX131112 KRT131112 LBP131112 LLL131112 LVH131112 MFD131112 MOZ131112 MYV131112 NIR131112 NSN131112 OCJ131112 OMF131112 OWB131112 PFX131112 PPT131112 PZP131112 QJL131112 QTH131112 RDD131112 RMZ131112 RWV131112 SGR131112 SQN131112 TAJ131112 TKF131112 TUB131112 UDX131112 UNT131112 UXP131112 VHL131112 VRH131112 WBD131112 WKZ131112 WUV131112 B196648 IJ196648 SF196648 ACB196648 ALX196648 AVT196648 BFP196648 BPL196648 BZH196648 CJD196648 CSZ196648 DCV196648 DMR196648 DWN196648 EGJ196648 EQF196648 FAB196648 FJX196648 FTT196648 GDP196648 GNL196648 GXH196648 HHD196648 HQZ196648 IAV196648 IKR196648 IUN196648 JEJ196648 JOF196648 JYB196648 KHX196648 KRT196648 LBP196648 LLL196648 LVH196648 MFD196648 MOZ196648 MYV196648 NIR196648 NSN196648 OCJ196648 OMF196648 OWB196648 PFX196648 PPT196648 PZP196648 QJL196648 QTH196648 RDD196648 RMZ196648 RWV196648 SGR196648 SQN196648 TAJ196648 TKF196648 TUB196648 UDX196648 UNT196648 UXP196648 VHL196648 VRH196648 WBD196648 WKZ196648 WUV196648 B262184 IJ262184 SF262184 ACB262184 ALX262184 AVT262184 BFP262184 BPL262184 BZH262184 CJD262184 CSZ262184 DCV262184 DMR262184 DWN262184 EGJ262184 EQF262184 FAB262184 FJX262184 FTT262184 GDP262184 GNL262184 GXH262184 HHD262184 HQZ262184 IAV262184 IKR262184 IUN262184 JEJ262184 JOF262184 JYB262184 KHX262184 KRT262184 LBP262184 LLL262184 LVH262184 MFD262184 MOZ262184 MYV262184 NIR262184 NSN262184 OCJ262184 OMF262184 OWB262184 PFX262184 PPT262184 PZP262184 QJL262184 QTH262184 RDD262184 RMZ262184 RWV262184 SGR262184 SQN262184 TAJ262184 TKF262184 TUB262184 UDX262184 UNT262184 UXP262184 VHL262184 VRH262184 WBD262184 WKZ262184 WUV262184 B327720 IJ327720 SF327720 ACB327720 ALX327720 AVT327720 BFP327720 BPL327720 BZH327720 CJD327720 CSZ327720 DCV327720 DMR327720 DWN327720 EGJ327720 EQF327720 FAB327720 FJX327720 FTT327720 GDP327720 GNL327720 GXH327720 HHD327720 HQZ327720 IAV327720 IKR327720 IUN327720 JEJ327720 JOF327720 JYB327720 KHX327720 KRT327720 LBP327720 LLL327720 LVH327720 MFD327720 MOZ327720 MYV327720 NIR327720 NSN327720 OCJ327720 OMF327720 OWB327720 PFX327720 PPT327720 PZP327720 QJL327720 QTH327720 RDD327720 RMZ327720 RWV327720 SGR327720 SQN327720 TAJ327720 TKF327720 TUB327720 UDX327720 UNT327720 UXP327720 VHL327720 VRH327720 WBD327720 WKZ327720 WUV327720 B393256 IJ393256 SF393256 ACB393256 ALX393256 AVT393256 BFP393256 BPL393256 BZH393256 CJD393256 CSZ393256 DCV393256 DMR393256 DWN393256 EGJ393256 EQF393256 FAB393256 FJX393256 FTT393256 GDP393256 GNL393256 GXH393256 HHD393256 HQZ393256 IAV393256 IKR393256 IUN393256 JEJ393256 JOF393256 JYB393256 KHX393256 KRT393256 LBP393256 LLL393256 LVH393256 MFD393256 MOZ393256 MYV393256 NIR393256 NSN393256 OCJ393256 OMF393256 OWB393256 PFX393256 PPT393256 PZP393256 QJL393256 QTH393256 RDD393256 RMZ393256 RWV393256 SGR393256 SQN393256 TAJ393256 TKF393256 TUB393256 UDX393256 UNT393256 UXP393256 VHL393256 VRH393256 WBD393256 WKZ393256 WUV393256 B458792 IJ458792 SF458792 ACB458792 ALX458792 AVT458792 BFP458792 BPL458792 BZH458792 CJD458792 CSZ458792 DCV458792 DMR458792 DWN458792 EGJ458792 EQF458792 FAB458792 FJX458792 FTT458792 GDP458792 GNL458792 GXH458792 HHD458792 HQZ458792 IAV458792 IKR458792 IUN458792 JEJ458792 JOF458792 JYB458792 KHX458792 KRT458792 LBP458792 LLL458792 LVH458792 MFD458792 MOZ458792 MYV458792 NIR458792 NSN458792 OCJ458792 OMF458792 OWB458792 PFX458792 PPT458792 PZP458792 QJL458792 QTH458792 RDD458792 RMZ458792 RWV458792 SGR458792 SQN458792 TAJ458792 TKF458792 TUB458792 UDX458792 UNT458792 UXP458792 VHL458792 VRH458792 WBD458792 WKZ458792 WUV458792 B524328 IJ524328 SF524328 ACB524328 ALX524328 AVT524328 BFP524328 BPL524328 BZH524328 CJD524328 CSZ524328 DCV524328 DMR524328 DWN524328 EGJ524328 EQF524328 FAB524328 FJX524328 FTT524328 GDP524328 GNL524328 GXH524328 HHD524328 HQZ524328 IAV524328 IKR524328 IUN524328 JEJ524328 JOF524328 JYB524328 KHX524328 KRT524328 LBP524328 LLL524328 LVH524328 MFD524328 MOZ524328 MYV524328 NIR524328 NSN524328 OCJ524328 OMF524328 OWB524328 PFX524328 PPT524328 PZP524328 QJL524328 QTH524328 RDD524328 RMZ524328 RWV524328 SGR524328 SQN524328 TAJ524328 TKF524328 TUB524328 UDX524328 UNT524328 UXP524328 VHL524328 VRH524328 WBD524328 WKZ524328 WUV524328 B589864 IJ589864 SF589864 ACB589864 ALX589864 AVT589864 BFP589864 BPL589864 BZH589864 CJD589864 CSZ589864 DCV589864 DMR589864 DWN589864 EGJ589864 EQF589864 FAB589864 FJX589864 FTT589864 GDP589864 GNL589864 GXH589864 HHD589864 HQZ589864 IAV589864 IKR589864 IUN589864 JEJ589864 JOF589864 JYB589864 KHX589864 KRT589864 LBP589864 LLL589864 LVH589864 MFD589864 MOZ589864 MYV589864 NIR589864 NSN589864 OCJ589864 OMF589864 OWB589864 PFX589864 PPT589864 PZP589864 QJL589864 QTH589864 RDD589864 RMZ589864 RWV589864 SGR589864 SQN589864 TAJ589864 TKF589864 TUB589864 UDX589864 UNT589864 UXP589864 VHL589864 VRH589864 WBD589864 WKZ589864 WUV589864 B655400 IJ655400 SF655400 ACB655400 ALX655400 AVT655400 BFP655400 BPL655400 BZH655400 CJD655400 CSZ655400 DCV655400 DMR655400 DWN655400 EGJ655400 EQF655400 FAB655400 FJX655400 FTT655400 GDP655400 GNL655400 GXH655400 HHD655400 HQZ655400 IAV655400 IKR655400 IUN655400 JEJ655400 JOF655400 JYB655400 KHX655400 KRT655400 LBP655400 LLL655400 LVH655400 MFD655400 MOZ655400 MYV655400 NIR655400 NSN655400 OCJ655400 OMF655400 OWB655400 PFX655400 PPT655400 PZP655400 QJL655400 QTH655400 RDD655400 RMZ655400 RWV655400 SGR655400 SQN655400 TAJ655400 TKF655400 TUB655400 UDX655400 UNT655400 UXP655400 VHL655400 VRH655400 WBD655400 WKZ655400 WUV655400 B720936 IJ720936 SF720936 ACB720936 ALX720936 AVT720936 BFP720936 BPL720936 BZH720936 CJD720936 CSZ720936 DCV720936 DMR720936 DWN720936 EGJ720936 EQF720936 FAB720936 FJX720936 FTT720936 GDP720936 GNL720936 GXH720936 HHD720936 HQZ720936 IAV720936 IKR720936 IUN720936 JEJ720936 JOF720936 JYB720936 KHX720936 KRT720936 LBP720936 LLL720936 LVH720936 MFD720936 MOZ720936 MYV720936 NIR720936 NSN720936 OCJ720936 OMF720936 OWB720936 PFX720936 PPT720936 PZP720936 QJL720936 QTH720936 RDD720936 RMZ720936 RWV720936 SGR720936 SQN720936 TAJ720936 TKF720936 TUB720936 UDX720936 UNT720936 UXP720936 VHL720936 VRH720936 WBD720936 WKZ720936 WUV720936 B786472 IJ786472 SF786472 ACB786472 ALX786472 AVT786472 BFP786472 BPL786472 BZH786472 CJD786472 CSZ786472 DCV786472 DMR786472 DWN786472 EGJ786472 EQF786472 FAB786472 FJX786472 FTT786472 GDP786472 GNL786472 GXH786472 HHD786472 HQZ786472 IAV786472 IKR786472 IUN786472 JEJ786472 JOF786472 JYB786472 KHX786472 KRT786472 LBP786472 LLL786472 LVH786472 MFD786472 MOZ786472 MYV786472 NIR786472 NSN786472 OCJ786472 OMF786472 OWB786472 PFX786472 PPT786472 PZP786472 QJL786472 QTH786472 RDD786472 RMZ786472 RWV786472 SGR786472 SQN786472 TAJ786472 TKF786472 TUB786472 UDX786472 UNT786472 UXP786472 VHL786472 VRH786472 WBD786472 WKZ786472 WUV786472 B852008 IJ852008 SF852008 ACB852008 ALX852008 AVT852008 BFP852008 BPL852008 BZH852008 CJD852008 CSZ852008 DCV852008 DMR852008 DWN852008 EGJ852008 EQF852008 FAB852008 FJX852008 FTT852008 GDP852008 GNL852008 GXH852008 HHD852008 HQZ852008 IAV852008 IKR852008 IUN852008 JEJ852008 JOF852008 JYB852008 KHX852008 KRT852008 LBP852008 LLL852008 LVH852008 MFD852008 MOZ852008 MYV852008 NIR852008 NSN852008 OCJ852008 OMF852008 OWB852008 PFX852008 PPT852008 PZP852008 QJL852008 QTH852008 RDD852008 RMZ852008 RWV852008 SGR852008 SQN852008 TAJ852008 TKF852008 TUB852008 UDX852008 UNT852008 UXP852008 VHL852008 VRH852008 WBD852008 WKZ852008 WUV852008 B917544 IJ917544 SF917544 ACB917544 ALX917544 AVT917544 BFP917544 BPL917544 BZH917544 CJD917544 CSZ917544 DCV917544 DMR917544 DWN917544 EGJ917544 EQF917544 FAB917544 FJX917544 FTT917544 GDP917544 GNL917544 GXH917544 HHD917544 HQZ917544 IAV917544 IKR917544 IUN917544 JEJ917544 JOF917544 JYB917544 KHX917544 KRT917544 LBP917544 LLL917544 LVH917544 MFD917544 MOZ917544 MYV917544 NIR917544 NSN917544 OCJ917544 OMF917544 OWB917544 PFX917544 PPT917544 PZP917544 QJL917544 QTH917544 RDD917544 RMZ917544 RWV917544 SGR917544 SQN917544 TAJ917544 TKF917544 TUB917544 UDX917544 UNT917544 UXP917544 VHL917544 VRH917544 WBD917544 WKZ917544 WUV917544 B983080 IJ983080 SF983080 ACB983080 ALX983080 AVT983080 BFP983080 BPL983080 BZH983080 CJD983080 CSZ983080 DCV983080 DMR983080 DWN983080 EGJ983080 EQF983080 FAB983080 FJX983080 FTT983080 GDP983080 GNL983080 GXH983080 HHD983080 HQZ983080 IAV983080 IKR983080 IUN983080 JEJ983080 JOF983080 JYB983080 KHX983080 KRT983080 LBP983080 LLL983080 LVH983080 MFD983080 MOZ983080 MYV983080 NIR983080 NSN983080 OCJ983080 OMF983080 OWB983080 PFX983080 PPT983080 PZP983080 QJL983080 QTH983080 RDD983080 RMZ983080 RWV983080 SGR983080 SQN983080 TAJ983080 TKF983080 TUB983080 UDX983080 UNT983080 UXP983080 VHL983080 VRH983080 WBD983080 WKZ983080 WUV983080 WUV983108:WUV983109 B65604:B65605 IJ65604:IJ65605 SF65604:SF65605 ACB65604:ACB65605 ALX65604:ALX65605 AVT65604:AVT65605 BFP65604:BFP65605 BPL65604:BPL65605 BZH65604:BZH65605 CJD65604:CJD65605 CSZ65604:CSZ65605 DCV65604:DCV65605 DMR65604:DMR65605 DWN65604:DWN65605 EGJ65604:EGJ65605 EQF65604:EQF65605 FAB65604:FAB65605 FJX65604:FJX65605 FTT65604:FTT65605 GDP65604:GDP65605 GNL65604:GNL65605 GXH65604:GXH65605 HHD65604:HHD65605 HQZ65604:HQZ65605 IAV65604:IAV65605 IKR65604:IKR65605 IUN65604:IUN65605 JEJ65604:JEJ65605 JOF65604:JOF65605 JYB65604:JYB65605 KHX65604:KHX65605 KRT65604:KRT65605 LBP65604:LBP65605 LLL65604:LLL65605 LVH65604:LVH65605 MFD65604:MFD65605 MOZ65604:MOZ65605 MYV65604:MYV65605 NIR65604:NIR65605 NSN65604:NSN65605 OCJ65604:OCJ65605 OMF65604:OMF65605 OWB65604:OWB65605 PFX65604:PFX65605 PPT65604:PPT65605 PZP65604:PZP65605 QJL65604:QJL65605 QTH65604:QTH65605 RDD65604:RDD65605 RMZ65604:RMZ65605 RWV65604:RWV65605 SGR65604:SGR65605 SQN65604:SQN65605 TAJ65604:TAJ65605 TKF65604:TKF65605 TUB65604:TUB65605 UDX65604:UDX65605 UNT65604:UNT65605 UXP65604:UXP65605 VHL65604:VHL65605 VRH65604:VRH65605 WBD65604:WBD65605 WKZ65604:WKZ65605 WUV65604:WUV65605 B131140:B131141 IJ131140:IJ131141 SF131140:SF131141 ACB131140:ACB131141 ALX131140:ALX131141 AVT131140:AVT131141 BFP131140:BFP131141 BPL131140:BPL131141 BZH131140:BZH131141 CJD131140:CJD131141 CSZ131140:CSZ131141 DCV131140:DCV131141 DMR131140:DMR131141 DWN131140:DWN131141 EGJ131140:EGJ131141 EQF131140:EQF131141 FAB131140:FAB131141 FJX131140:FJX131141 FTT131140:FTT131141 GDP131140:GDP131141 GNL131140:GNL131141 GXH131140:GXH131141 HHD131140:HHD131141 HQZ131140:HQZ131141 IAV131140:IAV131141 IKR131140:IKR131141 IUN131140:IUN131141 JEJ131140:JEJ131141 JOF131140:JOF131141 JYB131140:JYB131141 KHX131140:KHX131141 KRT131140:KRT131141 LBP131140:LBP131141 LLL131140:LLL131141 LVH131140:LVH131141 MFD131140:MFD131141 MOZ131140:MOZ131141 MYV131140:MYV131141 NIR131140:NIR131141 NSN131140:NSN131141 OCJ131140:OCJ131141 OMF131140:OMF131141 OWB131140:OWB131141 PFX131140:PFX131141 PPT131140:PPT131141 PZP131140:PZP131141 QJL131140:QJL131141 QTH131140:QTH131141 RDD131140:RDD131141 RMZ131140:RMZ131141 RWV131140:RWV131141 SGR131140:SGR131141 SQN131140:SQN131141 TAJ131140:TAJ131141 TKF131140:TKF131141 TUB131140:TUB131141 UDX131140:UDX131141 UNT131140:UNT131141 UXP131140:UXP131141 VHL131140:VHL131141 VRH131140:VRH131141 WBD131140:WBD131141 WKZ131140:WKZ131141 WUV131140:WUV131141 B196676:B196677 IJ196676:IJ196677 SF196676:SF196677 ACB196676:ACB196677 ALX196676:ALX196677 AVT196676:AVT196677 BFP196676:BFP196677 BPL196676:BPL196677 BZH196676:BZH196677 CJD196676:CJD196677 CSZ196676:CSZ196677 DCV196676:DCV196677 DMR196676:DMR196677 DWN196676:DWN196677 EGJ196676:EGJ196677 EQF196676:EQF196677 FAB196676:FAB196677 FJX196676:FJX196677 FTT196676:FTT196677 GDP196676:GDP196677 GNL196676:GNL196677 GXH196676:GXH196677 HHD196676:HHD196677 HQZ196676:HQZ196677 IAV196676:IAV196677 IKR196676:IKR196677 IUN196676:IUN196677 JEJ196676:JEJ196677 JOF196676:JOF196677 JYB196676:JYB196677 KHX196676:KHX196677 KRT196676:KRT196677 LBP196676:LBP196677 LLL196676:LLL196677 LVH196676:LVH196677 MFD196676:MFD196677 MOZ196676:MOZ196677 MYV196676:MYV196677 NIR196676:NIR196677 NSN196676:NSN196677 OCJ196676:OCJ196677 OMF196676:OMF196677 OWB196676:OWB196677 PFX196676:PFX196677 PPT196676:PPT196677 PZP196676:PZP196677 QJL196676:QJL196677 QTH196676:QTH196677 RDD196676:RDD196677 RMZ196676:RMZ196677 RWV196676:RWV196677 SGR196676:SGR196677 SQN196676:SQN196677 TAJ196676:TAJ196677 TKF196676:TKF196677 TUB196676:TUB196677 UDX196676:UDX196677 UNT196676:UNT196677 UXP196676:UXP196677 VHL196676:VHL196677 VRH196676:VRH196677 WBD196676:WBD196677 WKZ196676:WKZ196677 WUV196676:WUV196677 B262212:B262213 IJ262212:IJ262213 SF262212:SF262213 ACB262212:ACB262213 ALX262212:ALX262213 AVT262212:AVT262213 BFP262212:BFP262213 BPL262212:BPL262213 BZH262212:BZH262213 CJD262212:CJD262213 CSZ262212:CSZ262213 DCV262212:DCV262213 DMR262212:DMR262213 DWN262212:DWN262213 EGJ262212:EGJ262213 EQF262212:EQF262213 FAB262212:FAB262213 FJX262212:FJX262213 FTT262212:FTT262213 GDP262212:GDP262213 GNL262212:GNL262213 GXH262212:GXH262213 HHD262212:HHD262213 HQZ262212:HQZ262213 IAV262212:IAV262213 IKR262212:IKR262213 IUN262212:IUN262213 JEJ262212:JEJ262213 JOF262212:JOF262213 JYB262212:JYB262213 KHX262212:KHX262213 KRT262212:KRT262213 LBP262212:LBP262213 LLL262212:LLL262213 LVH262212:LVH262213 MFD262212:MFD262213 MOZ262212:MOZ262213 MYV262212:MYV262213 NIR262212:NIR262213 NSN262212:NSN262213 OCJ262212:OCJ262213 OMF262212:OMF262213 OWB262212:OWB262213 PFX262212:PFX262213 PPT262212:PPT262213 PZP262212:PZP262213 QJL262212:QJL262213 QTH262212:QTH262213 RDD262212:RDD262213 RMZ262212:RMZ262213 RWV262212:RWV262213 SGR262212:SGR262213 SQN262212:SQN262213 TAJ262212:TAJ262213 TKF262212:TKF262213 TUB262212:TUB262213 UDX262212:UDX262213 UNT262212:UNT262213 UXP262212:UXP262213 VHL262212:VHL262213 VRH262212:VRH262213 WBD262212:WBD262213 WKZ262212:WKZ262213 WUV262212:WUV262213 B327748:B327749 IJ327748:IJ327749 SF327748:SF327749 ACB327748:ACB327749 ALX327748:ALX327749 AVT327748:AVT327749 BFP327748:BFP327749 BPL327748:BPL327749 BZH327748:BZH327749 CJD327748:CJD327749 CSZ327748:CSZ327749 DCV327748:DCV327749 DMR327748:DMR327749 DWN327748:DWN327749 EGJ327748:EGJ327749 EQF327748:EQF327749 FAB327748:FAB327749 FJX327748:FJX327749 FTT327748:FTT327749 GDP327748:GDP327749 GNL327748:GNL327749 GXH327748:GXH327749 HHD327748:HHD327749 HQZ327748:HQZ327749 IAV327748:IAV327749 IKR327748:IKR327749 IUN327748:IUN327749 JEJ327748:JEJ327749 JOF327748:JOF327749 JYB327748:JYB327749 KHX327748:KHX327749 KRT327748:KRT327749 LBP327748:LBP327749 LLL327748:LLL327749 LVH327748:LVH327749 MFD327748:MFD327749 MOZ327748:MOZ327749 MYV327748:MYV327749 NIR327748:NIR327749 NSN327748:NSN327749 OCJ327748:OCJ327749 OMF327748:OMF327749 OWB327748:OWB327749 PFX327748:PFX327749 PPT327748:PPT327749 PZP327748:PZP327749 QJL327748:QJL327749 QTH327748:QTH327749 RDD327748:RDD327749 RMZ327748:RMZ327749 RWV327748:RWV327749 SGR327748:SGR327749 SQN327748:SQN327749 TAJ327748:TAJ327749 TKF327748:TKF327749 TUB327748:TUB327749 UDX327748:UDX327749 UNT327748:UNT327749 UXP327748:UXP327749 VHL327748:VHL327749 VRH327748:VRH327749 WBD327748:WBD327749 WKZ327748:WKZ327749 WUV327748:WUV327749 B393284:B393285 IJ393284:IJ393285 SF393284:SF393285 ACB393284:ACB393285 ALX393284:ALX393285 AVT393284:AVT393285 BFP393284:BFP393285 BPL393284:BPL393285 BZH393284:BZH393285 CJD393284:CJD393285 CSZ393284:CSZ393285 DCV393284:DCV393285 DMR393284:DMR393285 DWN393284:DWN393285 EGJ393284:EGJ393285 EQF393284:EQF393285 FAB393284:FAB393285 FJX393284:FJX393285 FTT393284:FTT393285 GDP393284:GDP393285 GNL393284:GNL393285 GXH393284:GXH393285 HHD393284:HHD393285 HQZ393284:HQZ393285 IAV393284:IAV393285 IKR393284:IKR393285 IUN393284:IUN393285 JEJ393284:JEJ393285 JOF393284:JOF393285 JYB393284:JYB393285 KHX393284:KHX393285 KRT393284:KRT393285 LBP393284:LBP393285 LLL393284:LLL393285 LVH393284:LVH393285 MFD393284:MFD393285 MOZ393284:MOZ393285 MYV393284:MYV393285 NIR393284:NIR393285 NSN393284:NSN393285 OCJ393284:OCJ393285 OMF393284:OMF393285 OWB393284:OWB393285 PFX393284:PFX393285 PPT393284:PPT393285 PZP393284:PZP393285 QJL393284:QJL393285 QTH393284:QTH393285 RDD393284:RDD393285 RMZ393284:RMZ393285 RWV393284:RWV393285 SGR393284:SGR393285 SQN393284:SQN393285 TAJ393284:TAJ393285 TKF393284:TKF393285 TUB393284:TUB393285 UDX393284:UDX393285 UNT393284:UNT393285 UXP393284:UXP393285 VHL393284:VHL393285 VRH393284:VRH393285 WBD393284:WBD393285 WKZ393284:WKZ393285 WUV393284:WUV393285 B458820:B458821 IJ458820:IJ458821 SF458820:SF458821 ACB458820:ACB458821 ALX458820:ALX458821 AVT458820:AVT458821 BFP458820:BFP458821 BPL458820:BPL458821 BZH458820:BZH458821 CJD458820:CJD458821 CSZ458820:CSZ458821 DCV458820:DCV458821 DMR458820:DMR458821 DWN458820:DWN458821 EGJ458820:EGJ458821 EQF458820:EQF458821 FAB458820:FAB458821 FJX458820:FJX458821 FTT458820:FTT458821 GDP458820:GDP458821 GNL458820:GNL458821 GXH458820:GXH458821 HHD458820:HHD458821 HQZ458820:HQZ458821 IAV458820:IAV458821 IKR458820:IKR458821 IUN458820:IUN458821 JEJ458820:JEJ458821 JOF458820:JOF458821 JYB458820:JYB458821 KHX458820:KHX458821 KRT458820:KRT458821 LBP458820:LBP458821 LLL458820:LLL458821 LVH458820:LVH458821 MFD458820:MFD458821 MOZ458820:MOZ458821 MYV458820:MYV458821 NIR458820:NIR458821 NSN458820:NSN458821 OCJ458820:OCJ458821 OMF458820:OMF458821 OWB458820:OWB458821 PFX458820:PFX458821 PPT458820:PPT458821 PZP458820:PZP458821 QJL458820:QJL458821 QTH458820:QTH458821 RDD458820:RDD458821 RMZ458820:RMZ458821 RWV458820:RWV458821 SGR458820:SGR458821 SQN458820:SQN458821 TAJ458820:TAJ458821 TKF458820:TKF458821 TUB458820:TUB458821 UDX458820:UDX458821 UNT458820:UNT458821 UXP458820:UXP458821 VHL458820:VHL458821 VRH458820:VRH458821 WBD458820:WBD458821 WKZ458820:WKZ458821 WUV458820:WUV458821 B524356:B524357 IJ524356:IJ524357 SF524356:SF524357 ACB524356:ACB524357 ALX524356:ALX524357 AVT524356:AVT524357 BFP524356:BFP524357 BPL524356:BPL524357 BZH524356:BZH524357 CJD524356:CJD524357 CSZ524356:CSZ524357 DCV524356:DCV524357 DMR524356:DMR524357 DWN524356:DWN524357 EGJ524356:EGJ524357 EQF524356:EQF524357 FAB524356:FAB524357 FJX524356:FJX524357 FTT524356:FTT524357 GDP524356:GDP524357 GNL524356:GNL524357 GXH524356:GXH524357 HHD524356:HHD524357 HQZ524356:HQZ524357 IAV524356:IAV524357 IKR524356:IKR524357 IUN524356:IUN524357 JEJ524356:JEJ524357 JOF524356:JOF524357 JYB524356:JYB524357 KHX524356:KHX524357 KRT524356:KRT524357 LBP524356:LBP524357 LLL524356:LLL524357 LVH524356:LVH524357 MFD524356:MFD524357 MOZ524356:MOZ524357 MYV524356:MYV524357 NIR524356:NIR524357 NSN524356:NSN524357 OCJ524356:OCJ524357 OMF524356:OMF524357 OWB524356:OWB524357 PFX524356:PFX524357 PPT524356:PPT524357 PZP524356:PZP524357 QJL524356:QJL524357 QTH524356:QTH524357 RDD524356:RDD524357 RMZ524356:RMZ524357 RWV524356:RWV524357 SGR524356:SGR524357 SQN524356:SQN524357 TAJ524356:TAJ524357 TKF524356:TKF524357 TUB524356:TUB524357 UDX524356:UDX524357 UNT524356:UNT524357 UXP524356:UXP524357 VHL524356:VHL524357 VRH524356:VRH524357 WBD524356:WBD524357 WKZ524356:WKZ524357 WUV524356:WUV524357 B589892:B589893 IJ589892:IJ589893 SF589892:SF589893 ACB589892:ACB589893 ALX589892:ALX589893 AVT589892:AVT589893 BFP589892:BFP589893 BPL589892:BPL589893 BZH589892:BZH589893 CJD589892:CJD589893 CSZ589892:CSZ589893 DCV589892:DCV589893 DMR589892:DMR589893 DWN589892:DWN589893 EGJ589892:EGJ589893 EQF589892:EQF589893 FAB589892:FAB589893 FJX589892:FJX589893 FTT589892:FTT589893 GDP589892:GDP589893 GNL589892:GNL589893 GXH589892:GXH589893 HHD589892:HHD589893 HQZ589892:HQZ589893 IAV589892:IAV589893 IKR589892:IKR589893 IUN589892:IUN589893 JEJ589892:JEJ589893 JOF589892:JOF589893 JYB589892:JYB589893 KHX589892:KHX589893 KRT589892:KRT589893 LBP589892:LBP589893 LLL589892:LLL589893 LVH589892:LVH589893 MFD589892:MFD589893 MOZ589892:MOZ589893 MYV589892:MYV589893 NIR589892:NIR589893 NSN589892:NSN589893 OCJ589892:OCJ589893 OMF589892:OMF589893 OWB589892:OWB589893 PFX589892:PFX589893 PPT589892:PPT589893 PZP589892:PZP589893 QJL589892:QJL589893 QTH589892:QTH589893 RDD589892:RDD589893 RMZ589892:RMZ589893 RWV589892:RWV589893 SGR589892:SGR589893 SQN589892:SQN589893 TAJ589892:TAJ589893 TKF589892:TKF589893 TUB589892:TUB589893 UDX589892:UDX589893 UNT589892:UNT589893 UXP589892:UXP589893 VHL589892:VHL589893 VRH589892:VRH589893 WBD589892:WBD589893 WKZ589892:WKZ589893 WUV589892:WUV589893 B655428:B655429 IJ655428:IJ655429 SF655428:SF655429 ACB655428:ACB655429 ALX655428:ALX655429 AVT655428:AVT655429 BFP655428:BFP655429 BPL655428:BPL655429 BZH655428:BZH655429 CJD655428:CJD655429 CSZ655428:CSZ655429 DCV655428:DCV655429 DMR655428:DMR655429 DWN655428:DWN655429 EGJ655428:EGJ655429 EQF655428:EQF655429 FAB655428:FAB655429 FJX655428:FJX655429 FTT655428:FTT655429 GDP655428:GDP655429 GNL655428:GNL655429 GXH655428:GXH655429 HHD655428:HHD655429 HQZ655428:HQZ655429 IAV655428:IAV655429 IKR655428:IKR655429 IUN655428:IUN655429 JEJ655428:JEJ655429 JOF655428:JOF655429 JYB655428:JYB655429 KHX655428:KHX655429 KRT655428:KRT655429 LBP655428:LBP655429 LLL655428:LLL655429 LVH655428:LVH655429 MFD655428:MFD655429 MOZ655428:MOZ655429 MYV655428:MYV655429 NIR655428:NIR655429 NSN655428:NSN655429 OCJ655428:OCJ655429 OMF655428:OMF655429 OWB655428:OWB655429 PFX655428:PFX655429 PPT655428:PPT655429 PZP655428:PZP655429 QJL655428:QJL655429 QTH655428:QTH655429 RDD655428:RDD655429 RMZ655428:RMZ655429 RWV655428:RWV655429 SGR655428:SGR655429 SQN655428:SQN655429 TAJ655428:TAJ655429 TKF655428:TKF655429 TUB655428:TUB655429 UDX655428:UDX655429 UNT655428:UNT655429 UXP655428:UXP655429 VHL655428:VHL655429 VRH655428:VRH655429 WBD655428:WBD655429 WKZ655428:WKZ655429 WUV655428:WUV655429 B720964:B720965 IJ720964:IJ720965 SF720964:SF720965 ACB720964:ACB720965 ALX720964:ALX720965 AVT720964:AVT720965 BFP720964:BFP720965 BPL720964:BPL720965 BZH720964:BZH720965 CJD720964:CJD720965 CSZ720964:CSZ720965 DCV720964:DCV720965 DMR720964:DMR720965 DWN720964:DWN720965 EGJ720964:EGJ720965 EQF720964:EQF720965 FAB720964:FAB720965 FJX720964:FJX720965 FTT720964:FTT720965 GDP720964:GDP720965 GNL720964:GNL720965 GXH720964:GXH720965 HHD720964:HHD720965 HQZ720964:HQZ720965 IAV720964:IAV720965 IKR720964:IKR720965 IUN720964:IUN720965 JEJ720964:JEJ720965 JOF720964:JOF720965 JYB720964:JYB720965 KHX720964:KHX720965 KRT720964:KRT720965 LBP720964:LBP720965 LLL720964:LLL720965 LVH720964:LVH720965 MFD720964:MFD720965 MOZ720964:MOZ720965 MYV720964:MYV720965 NIR720964:NIR720965 NSN720964:NSN720965 OCJ720964:OCJ720965 OMF720964:OMF720965 OWB720964:OWB720965 PFX720964:PFX720965 PPT720964:PPT720965 PZP720964:PZP720965 QJL720964:QJL720965 QTH720964:QTH720965 RDD720964:RDD720965 RMZ720964:RMZ720965 RWV720964:RWV720965 SGR720964:SGR720965 SQN720964:SQN720965 TAJ720964:TAJ720965 TKF720964:TKF720965 TUB720964:TUB720965 UDX720964:UDX720965 UNT720964:UNT720965 UXP720964:UXP720965 VHL720964:VHL720965 VRH720964:VRH720965 WBD720964:WBD720965 WKZ720964:WKZ720965 WUV720964:WUV720965 B786500:B786501 IJ786500:IJ786501 SF786500:SF786501 ACB786500:ACB786501 ALX786500:ALX786501 AVT786500:AVT786501 BFP786500:BFP786501 BPL786500:BPL786501 BZH786500:BZH786501 CJD786500:CJD786501 CSZ786500:CSZ786501 DCV786500:DCV786501 DMR786500:DMR786501 DWN786500:DWN786501 EGJ786500:EGJ786501 EQF786500:EQF786501 FAB786500:FAB786501 FJX786500:FJX786501 FTT786500:FTT786501 GDP786500:GDP786501 GNL786500:GNL786501 GXH786500:GXH786501 HHD786500:HHD786501 HQZ786500:HQZ786501 IAV786500:IAV786501 IKR786500:IKR786501 IUN786500:IUN786501 JEJ786500:JEJ786501 JOF786500:JOF786501 JYB786500:JYB786501 KHX786500:KHX786501 KRT786500:KRT786501 LBP786500:LBP786501 LLL786500:LLL786501 LVH786500:LVH786501 MFD786500:MFD786501 MOZ786500:MOZ786501 MYV786500:MYV786501 NIR786500:NIR786501 NSN786500:NSN786501 OCJ786500:OCJ786501 OMF786500:OMF786501 OWB786500:OWB786501 PFX786500:PFX786501 PPT786500:PPT786501 PZP786500:PZP786501 QJL786500:QJL786501 QTH786500:QTH786501 RDD786500:RDD786501 RMZ786500:RMZ786501 RWV786500:RWV786501 SGR786500:SGR786501 SQN786500:SQN786501 TAJ786500:TAJ786501 TKF786500:TKF786501 TUB786500:TUB786501 UDX786500:UDX786501 UNT786500:UNT786501 UXP786500:UXP786501 VHL786500:VHL786501 VRH786500:VRH786501 WBD786500:WBD786501 WKZ786500:WKZ786501 WUV786500:WUV786501 B852036:B852037 IJ852036:IJ852037 SF852036:SF852037 ACB852036:ACB852037 ALX852036:ALX852037 AVT852036:AVT852037 BFP852036:BFP852037 BPL852036:BPL852037 BZH852036:BZH852037 CJD852036:CJD852037 CSZ852036:CSZ852037 DCV852036:DCV852037 DMR852036:DMR852037 DWN852036:DWN852037 EGJ852036:EGJ852037 EQF852036:EQF852037 FAB852036:FAB852037 FJX852036:FJX852037 FTT852036:FTT852037 GDP852036:GDP852037 GNL852036:GNL852037 GXH852036:GXH852037 HHD852036:HHD852037 HQZ852036:HQZ852037 IAV852036:IAV852037 IKR852036:IKR852037 IUN852036:IUN852037 JEJ852036:JEJ852037 JOF852036:JOF852037 JYB852036:JYB852037 KHX852036:KHX852037 KRT852036:KRT852037 LBP852036:LBP852037 LLL852036:LLL852037 LVH852036:LVH852037 MFD852036:MFD852037 MOZ852036:MOZ852037 MYV852036:MYV852037 NIR852036:NIR852037 NSN852036:NSN852037 OCJ852036:OCJ852037 OMF852036:OMF852037 OWB852036:OWB852037 PFX852036:PFX852037 PPT852036:PPT852037 PZP852036:PZP852037 QJL852036:QJL852037 QTH852036:QTH852037 RDD852036:RDD852037 RMZ852036:RMZ852037 RWV852036:RWV852037 SGR852036:SGR852037 SQN852036:SQN852037 TAJ852036:TAJ852037 TKF852036:TKF852037 TUB852036:TUB852037 UDX852036:UDX852037 UNT852036:UNT852037 UXP852036:UXP852037 VHL852036:VHL852037 VRH852036:VRH852037 WBD852036:WBD852037 WKZ852036:WKZ852037 WUV852036:WUV852037 B917572:B917573 IJ917572:IJ917573 SF917572:SF917573 ACB917572:ACB917573 ALX917572:ALX917573 AVT917572:AVT917573 BFP917572:BFP917573 BPL917572:BPL917573 BZH917572:BZH917573 CJD917572:CJD917573 CSZ917572:CSZ917573 DCV917572:DCV917573 DMR917572:DMR917573 DWN917572:DWN917573 EGJ917572:EGJ917573 EQF917572:EQF917573 FAB917572:FAB917573 FJX917572:FJX917573 FTT917572:FTT917573 GDP917572:GDP917573 GNL917572:GNL917573 GXH917572:GXH917573 HHD917572:HHD917573 HQZ917572:HQZ917573 IAV917572:IAV917573 IKR917572:IKR917573 IUN917572:IUN917573 JEJ917572:JEJ917573 JOF917572:JOF917573 JYB917572:JYB917573 KHX917572:KHX917573 KRT917572:KRT917573 LBP917572:LBP917573 LLL917572:LLL917573 LVH917572:LVH917573 MFD917572:MFD917573 MOZ917572:MOZ917573 MYV917572:MYV917573 NIR917572:NIR917573 NSN917572:NSN917573 OCJ917572:OCJ917573 OMF917572:OMF917573 OWB917572:OWB917573 PFX917572:PFX917573 PPT917572:PPT917573 PZP917572:PZP917573 QJL917572:QJL917573 QTH917572:QTH917573 RDD917572:RDD917573 RMZ917572:RMZ917573 RWV917572:RWV917573 SGR917572:SGR917573 SQN917572:SQN917573 TAJ917572:TAJ917573 TKF917572:TKF917573 TUB917572:TUB917573 UDX917572:UDX917573 UNT917572:UNT917573 UXP917572:UXP917573 VHL917572:VHL917573 VRH917572:VRH917573 WBD917572:WBD917573 WUT52 WKX52 WBB52 VRF52 VHJ52 UXN52 UNR52 UDV52 TTZ52 TKD52 TAH52 SQL52 SGP52 RWT52 RMX52 RDB52 QTF52 QJJ52 PZN52 PPR52 PFV52 OVZ52 OMD52 OCH52 NSL52 NIP52 MYT52 MOX52 MFB52 LVF52 LLJ52 LBN52 KRR52 KHV52 JXZ52 JOD52 JEH52 IUL52 IKP52 IAT52 HQX52 HHB52 GXF52 GNJ52 GDN52 FTR52 FJV52 EZZ52 EQD52 EGH52 DWL52 DMP52 DCT52 CSX52 CJB52 BZF52 BPJ52 BFN52 AVR52 ALV52 ABZ52 SD52 IH52 B52 SF54:SF57 ACB54:ACB57 ALX54:ALX57 AVT54:AVT57 BFP54:BFP57 BPL54:BPL57 BZH54:BZH57 CJD54:CJD57 CSZ54:CSZ57 DCV54:DCV57 DMR54:DMR57 DWN54:DWN57 EGJ54:EGJ57 EQF54:EQF57 FAB54:FAB57 FJX54:FJX57 FTT54:FTT57 GDP54:GDP57 GNL54:GNL57 GXH54:GXH57 HHD54:HHD57 HQZ54:HQZ57 IAV54:IAV57 IKR54:IKR57 IUN54:IUN57 JEJ54:JEJ57 JOF54:JOF57 JYB54:JYB57 KHX54:KHX57 KRT54:KRT57 LBP54:LBP57 LLL54:LLL57 LVH54:LVH57 MFD54:MFD57 MOZ54:MOZ57 MYV54:MYV57 NIR54:NIR57 NSN54:NSN57 OCJ54:OCJ57 OMF54:OMF57 OWB54:OWB57 PFX54:PFX57 PPT54:PPT57 PZP54:PZP57 QJL54:QJL57 QTH54:QTH57 RDD54:RDD57 RMZ54:RMZ57 RWV54:RWV57 SGR54:SGR57 SQN54:SQN57 TAJ54:TAJ57 TKF54:TKF57 TUB54:TUB57 UDX54:UDX57 UNT54:UNT57 UXP54:UXP57 VHL54:VHL57 VRH54:VRH57 WBD54:WBD57 WKZ54:WKZ57 WUV54:WUV57 B54:B57 IJ54:IJ57"/>
    <dataValidation allowBlank="1" showInputMessage="1" showErrorMessage="1" promptTitle="Năm sinh - Bắt buộc nhập" prompt="- Nhập đầy đủ ngày tháng năm sinh_x000a_* Ví dụ: 14-10-2006" sqref="IM10 SI10 ACE10 AMA10 AVW10 BFS10 BPO10 BZK10 CJG10 CTC10 DCY10 DMU10 DWQ10 EGM10 EQI10 FAE10 FKA10 FTW10 GDS10 GNO10 GXK10 HHG10 HRC10 IAY10 IKU10 IUQ10 JEM10 JOI10 JYE10 KIA10 KRW10 LBS10 LLO10 LVK10 MFG10 MPC10 MYY10 NIU10 NSQ10 OCM10 OMI10 OWE10 PGA10 PPW10 PZS10 QJO10 QTK10 RDG10 RNC10 RWY10 SGU10 SQQ10 TAM10 TKI10 TUE10 UEA10 UNW10 UXS10 VHO10 VRK10 WBG10 WLC10 WUY10 E65557 IM65557 SI65557 ACE65557 AMA65557 AVW65557 BFS65557 BPO65557 BZK65557 CJG65557 CTC65557 DCY65557 DMU65557 DWQ65557 EGM65557 EQI65557 FAE65557 FKA65557 FTW65557 GDS65557 GNO65557 GXK65557 HHG65557 HRC65557 IAY65557 IKU65557 IUQ65557 JEM65557 JOI65557 JYE65557 KIA65557 KRW65557 LBS65557 LLO65557 LVK65557 MFG65557 MPC65557 MYY65557 NIU65557 NSQ65557 OCM65557 OMI65557 OWE65557 PGA65557 PPW65557 PZS65557 QJO65557 QTK65557 RDG65557 RNC65557 RWY65557 SGU65557 SQQ65557 TAM65557 TKI65557 TUE65557 UEA65557 UNW65557 UXS65557 VHO65557 VRK65557 WBG65557 WLC65557 WUY65557 E131093 IM131093 SI131093 ACE131093 AMA131093 AVW131093 BFS131093 BPO131093 BZK131093 CJG131093 CTC131093 DCY131093 DMU131093 DWQ131093 EGM131093 EQI131093 FAE131093 FKA131093 FTW131093 GDS131093 GNO131093 GXK131093 HHG131093 HRC131093 IAY131093 IKU131093 IUQ131093 JEM131093 JOI131093 JYE131093 KIA131093 KRW131093 LBS131093 LLO131093 LVK131093 MFG131093 MPC131093 MYY131093 NIU131093 NSQ131093 OCM131093 OMI131093 OWE131093 PGA131093 PPW131093 PZS131093 QJO131093 QTK131093 RDG131093 RNC131093 RWY131093 SGU131093 SQQ131093 TAM131093 TKI131093 TUE131093 UEA131093 UNW131093 UXS131093 VHO131093 VRK131093 WBG131093 WLC131093 WUY131093 E196629 IM196629 SI196629 ACE196629 AMA196629 AVW196629 BFS196629 BPO196629 BZK196629 CJG196629 CTC196629 DCY196629 DMU196629 DWQ196629 EGM196629 EQI196629 FAE196629 FKA196629 FTW196629 GDS196629 GNO196629 GXK196629 HHG196629 HRC196629 IAY196629 IKU196629 IUQ196629 JEM196629 JOI196629 JYE196629 KIA196629 KRW196629 LBS196629 LLO196629 LVK196629 MFG196629 MPC196629 MYY196629 NIU196629 NSQ196629 OCM196629 OMI196629 OWE196629 PGA196629 PPW196629 PZS196629 QJO196629 QTK196629 RDG196629 RNC196629 RWY196629 SGU196629 SQQ196629 TAM196629 TKI196629 TUE196629 UEA196629 UNW196629 UXS196629 VHO196629 VRK196629 WBG196629 WLC196629 WUY196629 E262165 IM262165 SI262165 ACE262165 AMA262165 AVW262165 BFS262165 BPO262165 BZK262165 CJG262165 CTC262165 DCY262165 DMU262165 DWQ262165 EGM262165 EQI262165 FAE262165 FKA262165 FTW262165 GDS262165 GNO262165 GXK262165 HHG262165 HRC262165 IAY262165 IKU262165 IUQ262165 JEM262165 JOI262165 JYE262165 KIA262165 KRW262165 LBS262165 LLO262165 LVK262165 MFG262165 MPC262165 MYY262165 NIU262165 NSQ262165 OCM262165 OMI262165 OWE262165 PGA262165 PPW262165 PZS262165 QJO262165 QTK262165 RDG262165 RNC262165 RWY262165 SGU262165 SQQ262165 TAM262165 TKI262165 TUE262165 UEA262165 UNW262165 UXS262165 VHO262165 VRK262165 WBG262165 WLC262165 WUY262165 E327701 IM327701 SI327701 ACE327701 AMA327701 AVW327701 BFS327701 BPO327701 BZK327701 CJG327701 CTC327701 DCY327701 DMU327701 DWQ327701 EGM327701 EQI327701 FAE327701 FKA327701 FTW327701 GDS327701 GNO327701 GXK327701 HHG327701 HRC327701 IAY327701 IKU327701 IUQ327701 JEM327701 JOI327701 JYE327701 KIA327701 KRW327701 LBS327701 LLO327701 LVK327701 MFG327701 MPC327701 MYY327701 NIU327701 NSQ327701 OCM327701 OMI327701 OWE327701 PGA327701 PPW327701 PZS327701 QJO327701 QTK327701 RDG327701 RNC327701 RWY327701 SGU327701 SQQ327701 TAM327701 TKI327701 TUE327701 UEA327701 UNW327701 UXS327701 VHO327701 VRK327701 WBG327701 WLC327701 WUY327701 E393237 IM393237 SI393237 ACE393237 AMA393237 AVW393237 BFS393237 BPO393237 BZK393237 CJG393237 CTC393237 DCY393237 DMU393237 DWQ393237 EGM393237 EQI393237 FAE393237 FKA393237 FTW393237 GDS393237 GNO393237 GXK393237 HHG393237 HRC393237 IAY393237 IKU393237 IUQ393237 JEM393237 JOI393237 JYE393237 KIA393237 KRW393237 LBS393237 LLO393237 LVK393237 MFG393237 MPC393237 MYY393237 NIU393237 NSQ393237 OCM393237 OMI393237 OWE393237 PGA393237 PPW393237 PZS393237 QJO393237 QTK393237 RDG393237 RNC393237 RWY393237 SGU393237 SQQ393237 TAM393237 TKI393237 TUE393237 UEA393237 UNW393237 UXS393237 VHO393237 VRK393237 WBG393237 WLC393237 WUY393237 E458773 IM458773 SI458773 ACE458773 AMA458773 AVW458773 BFS458773 BPO458773 BZK458773 CJG458773 CTC458773 DCY458773 DMU458773 DWQ458773 EGM458773 EQI458773 FAE458773 FKA458773 FTW458773 GDS458773 GNO458773 GXK458773 HHG458773 HRC458773 IAY458773 IKU458773 IUQ458773 JEM458773 JOI458773 JYE458773 KIA458773 KRW458773 LBS458773 LLO458773 LVK458773 MFG458773 MPC458773 MYY458773 NIU458773 NSQ458773 OCM458773 OMI458773 OWE458773 PGA458773 PPW458773 PZS458773 QJO458773 QTK458773 RDG458773 RNC458773 RWY458773 SGU458773 SQQ458773 TAM458773 TKI458773 TUE458773 UEA458773 UNW458773 UXS458773 VHO458773 VRK458773 WBG458773 WLC458773 WUY458773 E524309 IM524309 SI524309 ACE524309 AMA524309 AVW524309 BFS524309 BPO524309 BZK524309 CJG524309 CTC524309 DCY524309 DMU524309 DWQ524309 EGM524309 EQI524309 FAE524309 FKA524309 FTW524309 GDS524309 GNO524309 GXK524309 HHG524309 HRC524309 IAY524309 IKU524309 IUQ524309 JEM524309 JOI524309 JYE524309 KIA524309 KRW524309 LBS524309 LLO524309 LVK524309 MFG524309 MPC524309 MYY524309 NIU524309 NSQ524309 OCM524309 OMI524309 OWE524309 PGA524309 PPW524309 PZS524309 QJO524309 QTK524309 RDG524309 RNC524309 RWY524309 SGU524309 SQQ524309 TAM524309 TKI524309 TUE524309 UEA524309 UNW524309 UXS524309 VHO524309 VRK524309 WBG524309 WLC524309 WUY524309 E589845 IM589845 SI589845 ACE589845 AMA589845 AVW589845 BFS589845 BPO589845 BZK589845 CJG589845 CTC589845 DCY589845 DMU589845 DWQ589845 EGM589845 EQI589845 FAE589845 FKA589845 FTW589845 GDS589845 GNO589845 GXK589845 HHG589845 HRC589845 IAY589845 IKU589845 IUQ589845 JEM589845 JOI589845 JYE589845 KIA589845 KRW589845 LBS589845 LLO589845 LVK589845 MFG589845 MPC589845 MYY589845 NIU589845 NSQ589845 OCM589845 OMI589845 OWE589845 PGA589845 PPW589845 PZS589845 QJO589845 QTK589845 RDG589845 RNC589845 RWY589845 SGU589845 SQQ589845 TAM589845 TKI589845 TUE589845 UEA589845 UNW589845 UXS589845 VHO589845 VRK589845 WBG589845 WLC589845 WUY589845 E655381 IM655381 SI655381 ACE655381 AMA655381 AVW655381 BFS655381 BPO655381 BZK655381 CJG655381 CTC655381 DCY655381 DMU655381 DWQ655381 EGM655381 EQI655381 FAE655381 FKA655381 FTW655381 GDS655381 GNO655381 GXK655381 HHG655381 HRC655381 IAY655381 IKU655381 IUQ655381 JEM655381 JOI655381 JYE655381 KIA655381 KRW655381 LBS655381 LLO655381 LVK655381 MFG655381 MPC655381 MYY655381 NIU655381 NSQ655381 OCM655381 OMI655381 OWE655381 PGA655381 PPW655381 PZS655381 QJO655381 QTK655381 RDG655381 RNC655381 RWY655381 SGU655381 SQQ655381 TAM655381 TKI655381 TUE655381 UEA655381 UNW655381 UXS655381 VHO655381 VRK655381 WBG655381 WLC655381 WUY655381 E720917 IM720917 SI720917 ACE720917 AMA720917 AVW720917 BFS720917 BPO720917 BZK720917 CJG720917 CTC720917 DCY720917 DMU720917 DWQ720917 EGM720917 EQI720917 FAE720917 FKA720917 FTW720917 GDS720917 GNO720917 GXK720917 HHG720917 HRC720917 IAY720917 IKU720917 IUQ720917 JEM720917 JOI720917 JYE720917 KIA720917 KRW720917 LBS720917 LLO720917 LVK720917 MFG720917 MPC720917 MYY720917 NIU720917 NSQ720917 OCM720917 OMI720917 OWE720917 PGA720917 PPW720917 PZS720917 QJO720917 QTK720917 RDG720917 RNC720917 RWY720917 SGU720917 SQQ720917 TAM720917 TKI720917 TUE720917 UEA720917 UNW720917 UXS720917 VHO720917 VRK720917 WBG720917 WLC720917 WUY720917 E786453 IM786453 SI786453 ACE786453 AMA786453 AVW786453 BFS786453 BPO786453 BZK786453 CJG786453 CTC786453 DCY786453 DMU786453 DWQ786453 EGM786453 EQI786453 FAE786453 FKA786453 FTW786453 GDS786453 GNO786453 GXK786453 HHG786453 HRC786453 IAY786453 IKU786453 IUQ786453 JEM786453 JOI786453 JYE786453 KIA786453 KRW786453 LBS786453 LLO786453 LVK786453 MFG786453 MPC786453 MYY786453 NIU786453 NSQ786453 OCM786453 OMI786453 OWE786453 PGA786453 PPW786453 PZS786453 QJO786453 QTK786453 RDG786453 RNC786453 RWY786453 SGU786453 SQQ786453 TAM786453 TKI786453 TUE786453 UEA786453 UNW786453 UXS786453 VHO786453 VRK786453 WBG786453 WLC786453 WUY786453 E851989 IM851989 SI851989 ACE851989 AMA851989 AVW851989 BFS851989 BPO851989 BZK851989 CJG851989 CTC851989 DCY851989 DMU851989 DWQ851989 EGM851989 EQI851989 FAE851989 FKA851989 FTW851989 GDS851989 GNO851989 GXK851989 HHG851989 HRC851989 IAY851989 IKU851989 IUQ851989 JEM851989 JOI851989 JYE851989 KIA851989 KRW851989 LBS851989 LLO851989 LVK851989 MFG851989 MPC851989 MYY851989 NIU851989 NSQ851989 OCM851989 OMI851989 OWE851989 PGA851989 PPW851989 PZS851989 QJO851989 QTK851989 RDG851989 RNC851989 RWY851989 SGU851989 SQQ851989 TAM851989 TKI851989 TUE851989 UEA851989 UNW851989 UXS851989 VHO851989 VRK851989 WBG851989 WLC851989 WUY851989 E917525 IM917525 SI917525 ACE917525 AMA917525 AVW917525 BFS917525 BPO917525 BZK917525 CJG917525 CTC917525 DCY917525 DMU917525 DWQ917525 EGM917525 EQI917525 FAE917525 FKA917525 FTW917525 GDS917525 GNO917525 GXK917525 HHG917525 HRC917525 IAY917525 IKU917525 IUQ917525 JEM917525 JOI917525 JYE917525 KIA917525 KRW917525 LBS917525 LLO917525 LVK917525 MFG917525 MPC917525 MYY917525 NIU917525 NSQ917525 OCM917525 OMI917525 OWE917525 PGA917525 PPW917525 PZS917525 QJO917525 QTK917525 RDG917525 RNC917525 RWY917525 SGU917525 SQQ917525 TAM917525 TKI917525 TUE917525 UEA917525 UNW917525 UXS917525 VHO917525 VRK917525 WBG917525 WLC917525 WUY917525 E983061 IM983061 SI983061 ACE983061 AMA983061 AVW983061 BFS983061 BPO983061 BZK983061 CJG983061 CTC983061 DCY983061 DMU983061 DWQ983061 EGM983061 EQI983061 FAE983061 FKA983061 FTW983061 GDS983061 GNO983061 GXK983061 HHG983061 HRC983061 IAY983061 IKU983061 IUQ983061 JEM983061 JOI983061 JYE983061 KIA983061 KRW983061 LBS983061 LLO983061 LVK983061 MFG983061 MPC983061 MYY983061 NIU983061 NSQ983061 OCM983061 OMI983061 OWE983061 PGA983061 PPW983061 PZS983061 QJO983061 QTK983061 RDG983061 RNC983061 RWY983061 SGU983061 SQQ983061 TAM983061 TKI983061 TUE983061 UEA983061 UNW983061 UXS983061 VHO983061 VRK983061 WBG983061 WLC983061 WUY983061 E65559 IM65559 SI65559 ACE65559 AMA65559 AVW65559 BFS65559 BPO65559 BZK65559 CJG65559 CTC65559 DCY65559 DMU65559 DWQ65559 EGM65559 EQI65559 FAE65559 FKA65559 FTW65559 GDS65559 GNO65559 GXK65559 HHG65559 HRC65559 IAY65559 IKU65559 IUQ65559 JEM65559 JOI65559 JYE65559 KIA65559 KRW65559 LBS65559 LLO65559 LVK65559 MFG65559 MPC65559 MYY65559 NIU65559 NSQ65559 OCM65559 OMI65559 OWE65559 PGA65559 PPW65559 PZS65559 QJO65559 QTK65559 RDG65559 RNC65559 RWY65559 SGU65559 SQQ65559 TAM65559 TKI65559 TUE65559 UEA65559 UNW65559 UXS65559 VHO65559 VRK65559 WBG65559 WLC65559 WUY65559 E131095 IM131095 SI131095 ACE131095 AMA131095 AVW131095 BFS131095 BPO131095 BZK131095 CJG131095 CTC131095 DCY131095 DMU131095 DWQ131095 EGM131095 EQI131095 FAE131095 FKA131095 FTW131095 GDS131095 GNO131095 GXK131095 HHG131095 HRC131095 IAY131095 IKU131095 IUQ131095 JEM131095 JOI131095 JYE131095 KIA131095 KRW131095 LBS131095 LLO131095 LVK131095 MFG131095 MPC131095 MYY131095 NIU131095 NSQ131095 OCM131095 OMI131095 OWE131095 PGA131095 PPW131095 PZS131095 QJO131095 QTK131095 RDG131095 RNC131095 RWY131095 SGU131095 SQQ131095 TAM131095 TKI131095 TUE131095 UEA131095 UNW131095 UXS131095 VHO131095 VRK131095 WBG131095 WLC131095 WUY131095 E196631 IM196631 SI196631 ACE196631 AMA196631 AVW196631 BFS196631 BPO196631 BZK196631 CJG196631 CTC196631 DCY196631 DMU196631 DWQ196631 EGM196631 EQI196631 FAE196631 FKA196631 FTW196631 GDS196631 GNO196631 GXK196631 HHG196631 HRC196631 IAY196631 IKU196631 IUQ196631 JEM196631 JOI196631 JYE196631 KIA196631 KRW196631 LBS196631 LLO196631 LVK196631 MFG196631 MPC196631 MYY196631 NIU196631 NSQ196631 OCM196631 OMI196631 OWE196631 PGA196631 PPW196631 PZS196631 QJO196631 QTK196631 RDG196631 RNC196631 RWY196631 SGU196631 SQQ196631 TAM196631 TKI196631 TUE196631 UEA196631 UNW196631 UXS196631 VHO196631 VRK196631 WBG196631 WLC196631 WUY196631 E262167 IM262167 SI262167 ACE262167 AMA262167 AVW262167 BFS262167 BPO262167 BZK262167 CJG262167 CTC262167 DCY262167 DMU262167 DWQ262167 EGM262167 EQI262167 FAE262167 FKA262167 FTW262167 GDS262167 GNO262167 GXK262167 HHG262167 HRC262167 IAY262167 IKU262167 IUQ262167 JEM262167 JOI262167 JYE262167 KIA262167 KRW262167 LBS262167 LLO262167 LVK262167 MFG262167 MPC262167 MYY262167 NIU262167 NSQ262167 OCM262167 OMI262167 OWE262167 PGA262167 PPW262167 PZS262167 QJO262167 QTK262167 RDG262167 RNC262167 RWY262167 SGU262167 SQQ262167 TAM262167 TKI262167 TUE262167 UEA262167 UNW262167 UXS262167 VHO262167 VRK262167 WBG262167 WLC262167 WUY262167 E327703 IM327703 SI327703 ACE327703 AMA327703 AVW327703 BFS327703 BPO327703 BZK327703 CJG327703 CTC327703 DCY327703 DMU327703 DWQ327703 EGM327703 EQI327703 FAE327703 FKA327703 FTW327703 GDS327703 GNO327703 GXK327703 HHG327703 HRC327703 IAY327703 IKU327703 IUQ327703 JEM327703 JOI327703 JYE327703 KIA327703 KRW327703 LBS327703 LLO327703 LVK327703 MFG327703 MPC327703 MYY327703 NIU327703 NSQ327703 OCM327703 OMI327703 OWE327703 PGA327703 PPW327703 PZS327703 QJO327703 QTK327703 RDG327703 RNC327703 RWY327703 SGU327703 SQQ327703 TAM327703 TKI327703 TUE327703 UEA327703 UNW327703 UXS327703 VHO327703 VRK327703 WBG327703 WLC327703 WUY327703 E393239 IM393239 SI393239 ACE393239 AMA393239 AVW393239 BFS393239 BPO393239 BZK393239 CJG393239 CTC393239 DCY393239 DMU393239 DWQ393239 EGM393239 EQI393239 FAE393239 FKA393239 FTW393239 GDS393239 GNO393239 GXK393239 HHG393239 HRC393239 IAY393239 IKU393239 IUQ393239 JEM393239 JOI393239 JYE393239 KIA393239 KRW393239 LBS393239 LLO393239 LVK393239 MFG393239 MPC393239 MYY393239 NIU393239 NSQ393239 OCM393239 OMI393239 OWE393239 PGA393239 PPW393239 PZS393239 QJO393239 QTK393239 RDG393239 RNC393239 RWY393239 SGU393239 SQQ393239 TAM393239 TKI393239 TUE393239 UEA393239 UNW393239 UXS393239 VHO393239 VRK393239 WBG393239 WLC393239 WUY393239 E458775 IM458775 SI458775 ACE458775 AMA458775 AVW458775 BFS458775 BPO458775 BZK458775 CJG458775 CTC458775 DCY458775 DMU458775 DWQ458775 EGM458775 EQI458775 FAE458775 FKA458775 FTW458775 GDS458775 GNO458775 GXK458775 HHG458775 HRC458775 IAY458775 IKU458775 IUQ458775 JEM458775 JOI458775 JYE458775 KIA458775 KRW458775 LBS458775 LLO458775 LVK458775 MFG458775 MPC458775 MYY458775 NIU458775 NSQ458775 OCM458775 OMI458775 OWE458775 PGA458775 PPW458775 PZS458775 QJO458775 QTK458775 RDG458775 RNC458775 RWY458775 SGU458775 SQQ458775 TAM458775 TKI458775 TUE458775 UEA458775 UNW458775 UXS458775 VHO458775 VRK458775 WBG458775 WLC458775 WUY458775 E524311 IM524311 SI524311 ACE524311 AMA524311 AVW524311 BFS524311 BPO524311 BZK524311 CJG524311 CTC524311 DCY524311 DMU524311 DWQ524311 EGM524311 EQI524311 FAE524311 FKA524311 FTW524311 GDS524311 GNO524311 GXK524311 HHG524311 HRC524311 IAY524311 IKU524311 IUQ524311 JEM524311 JOI524311 JYE524311 KIA524311 KRW524311 LBS524311 LLO524311 LVK524311 MFG524311 MPC524311 MYY524311 NIU524311 NSQ524311 OCM524311 OMI524311 OWE524311 PGA524311 PPW524311 PZS524311 QJO524311 QTK524311 RDG524311 RNC524311 RWY524311 SGU524311 SQQ524311 TAM524311 TKI524311 TUE524311 UEA524311 UNW524311 UXS524311 VHO524311 VRK524311 WBG524311 WLC524311 WUY524311 E589847 IM589847 SI589847 ACE589847 AMA589847 AVW589847 BFS589847 BPO589847 BZK589847 CJG589847 CTC589847 DCY589847 DMU589847 DWQ589847 EGM589847 EQI589847 FAE589847 FKA589847 FTW589847 GDS589847 GNO589847 GXK589847 HHG589847 HRC589847 IAY589847 IKU589847 IUQ589847 JEM589847 JOI589847 JYE589847 KIA589847 KRW589847 LBS589847 LLO589847 LVK589847 MFG589847 MPC589847 MYY589847 NIU589847 NSQ589847 OCM589847 OMI589847 OWE589847 PGA589847 PPW589847 PZS589847 QJO589847 QTK589847 RDG589847 RNC589847 RWY589847 SGU589847 SQQ589847 TAM589847 TKI589847 TUE589847 UEA589847 UNW589847 UXS589847 VHO589847 VRK589847 WBG589847 WLC589847 WUY589847 E655383 IM655383 SI655383 ACE655383 AMA655383 AVW655383 BFS655383 BPO655383 BZK655383 CJG655383 CTC655383 DCY655383 DMU655383 DWQ655383 EGM655383 EQI655383 FAE655383 FKA655383 FTW655383 GDS655383 GNO655383 GXK655383 HHG655383 HRC655383 IAY655383 IKU655383 IUQ655383 JEM655383 JOI655383 JYE655383 KIA655383 KRW655383 LBS655383 LLO655383 LVK655383 MFG655383 MPC655383 MYY655383 NIU655383 NSQ655383 OCM655383 OMI655383 OWE655383 PGA655383 PPW655383 PZS655383 QJO655383 QTK655383 RDG655383 RNC655383 RWY655383 SGU655383 SQQ655383 TAM655383 TKI655383 TUE655383 UEA655383 UNW655383 UXS655383 VHO655383 VRK655383 WBG655383 WLC655383 WUY655383 E720919 IM720919 SI720919 ACE720919 AMA720919 AVW720919 BFS720919 BPO720919 BZK720919 CJG720919 CTC720919 DCY720919 DMU720919 DWQ720919 EGM720919 EQI720919 FAE720919 FKA720919 FTW720919 GDS720919 GNO720919 GXK720919 HHG720919 HRC720919 IAY720919 IKU720919 IUQ720919 JEM720919 JOI720919 JYE720919 KIA720919 KRW720919 LBS720919 LLO720919 LVK720919 MFG720919 MPC720919 MYY720919 NIU720919 NSQ720919 OCM720919 OMI720919 OWE720919 PGA720919 PPW720919 PZS720919 QJO720919 QTK720919 RDG720919 RNC720919 RWY720919 SGU720919 SQQ720919 TAM720919 TKI720919 TUE720919 UEA720919 UNW720919 UXS720919 VHO720919 VRK720919 WBG720919 WLC720919 WUY720919 E786455 IM786455 SI786455 ACE786455 AMA786455 AVW786455 BFS786455 BPO786455 BZK786455 CJG786455 CTC786455 DCY786455 DMU786455 DWQ786455 EGM786455 EQI786455 FAE786455 FKA786455 FTW786455 GDS786455 GNO786455 GXK786455 HHG786455 HRC786455 IAY786455 IKU786455 IUQ786455 JEM786455 JOI786455 JYE786455 KIA786455 KRW786455 LBS786455 LLO786455 LVK786455 MFG786455 MPC786455 MYY786455 NIU786455 NSQ786455 OCM786455 OMI786455 OWE786455 PGA786455 PPW786455 PZS786455 QJO786455 QTK786455 RDG786455 RNC786455 RWY786455 SGU786455 SQQ786455 TAM786455 TKI786455 TUE786455 UEA786455 UNW786455 UXS786455 VHO786455 VRK786455 WBG786455 WLC786455 WUY786455 E851991 IM851991 SI851991 ACE851991 AMA851991 AVW851991 BFS851991 BPO851991 BZK851991 CJG851991 CTC851991 DCY851991 DMU851991 DWQ851991 EGM851991 EQI851991 FAE851991 FKA851991 FTW851991 GDS851991 GNO851991 GXK851991 HHG851991 HRC851991 IAY851991 IKU851991 IUQ851991 JEM851991 JOI851991 JYE851991 KIA851991 KRW851991 LBS851991 LLO851991 LVK851991 MFG851991 MPC851991 MYY851991 NIU851991 NSQ851991 OCM851991 OMI851991 OWE851991 PGA851991 PPW851991 PZS851991 QJO851991 QTK851991 RDG851991 RNC851991 RWY851991 SGU851991 SQQ851991 TAM851991 TKI851991 TUE851991 UEA851991 UNW851991 UXS851991 VHO851991 VRK851991 WBG851991 WLC851991 WUY851991 E917527 IM917527 SI917527 ACE917527 AMA917527 AVW917527 BFS917527 BPO917527 BZK917527 CJG917527 CTC917527 DCY917527 DMU917527 DWQ917527 EGM917527 EQI917527 FAE917527 FKA917527 FTW917527 GDS917527 GNO917527 GXK917527 HHG917527 HRC917527 IAY917527 IKU917527 IUQ917527 JEM917527 JOI917527 JYE917527 KIA917527 KRW917527 LBS917527 LLO917527 LVK917527 MFG917527 MPC917527 MYY917527 NIU917527 NSQ917527 OCM917527 OMI917527 OWE917527 PGA917527 PPW917527 PZS917527 QJO917527 QTK917527 RDG917527 RNC917527 RWY917527 SGU917527 SQQ917527 TAM917527 TKI917527 TUE917527 UEA917527 UNW917527 UXS917527 VHO917527 VRK917527 WBG917527 WLC917527 WUY917527 E983063 IM983063 SI983063 ACE983063 AMA983063 AVW983063 BFS983063 BPO983063 BZK983063 CJG983063 CTC983063 DCY983063 DMU983063 DWQ983063 EGM983063 EQI983063 FAE983063 FKA983063 FTW983063 GDS983063 GNO983063 GXK983063 HHG983063 HRC983063 IAY983063 IKU983063 IUQ983063 JEM983063 JOI983063 JYE983063 KIA983063 KRW983063 LBS983063 LLO983063 LVK983063 MFG983063 MPC983063 MYY983063 NIU983063 NSQ983063 OCM983063 OMI983063 OWE983063 PGA983063 PPW983063 PZS983063 QJO983063 QTK983063 RDG983063 RNC983063 RWY983063 SGU983063 SQQ983063 TAM983063 TKI983063 TUE983063 UEA983063 UNW983063 UXS983063 VHO983063 VRK983063 WBG983063 WLC983063 WUY983063 E65566 IM65566 SI65566 ACE65566 AMA65566 AVW65566 BFS65566 BPO65566 BZK65566 CJG65566 CTC65566 DCY65566 DMU65566 DWQ65566 EGM65566 EQI65566 FAE65566 FKA65566 FTW65566 GDS65566 GNO65566 GXK65566 HHG65566 HRC65566 IAY65566 IKU65566 IUQ65566 JEM65566 JOI65566 JYE65566 KIA65566 KRW65566 LBS65566 LLO65566 LVK65566 MFG65566 MPC65566 MYY65566 NIU65566 NSQ65566 OCM65566 OMI65566 OWE65566 PGA65566 PPW65566 PZS65566 QJO65566 QTK65566 RDG65566 RNC65566 RWY65566 SGU65566 SQQ65566 TAM65566 TKI65566 TUE65566 UEA65566 UNW65566 UXS65566 VHO65566 VRK65566 WBG65566 WLC65566 WUY65566 E131102 IM131102 SI131102 ACE131102 AMA131102 AVW131102 BFS131102 BPO131102 BZK131102 CJG131102 CTC131102 DCY131102 DMU131102 DWQ131102 EGM131102 EQI131102 FAE131102 FKA131102 FTW131102 GDS131102 GNO131102 GXK131102 HHG131102 HRC131102 IAY131102 IKU131102 IUQ131102 JEM131102 JOI131102 JYE131102 KIA131102 KRW131102 LBS131102 LLO131102 LVK131102 MFG131102 MPC131102 MYY131102 NIU131102 NSQ131102 OCM131102 OMI131102 OWE131102 PGA131102 PPW131102 PZS131102 QJO131102 QTK131102 RDG131102 RNC131102 RWY131102 SGU131102 SQQ131102 TAM131102 TKI131102 TUE131102 UEA131102 UNW131102 UXS131102 VHO131102 VRK131102 WBG131102 WLC131102 WUY131102 E196638 IM196638 SI196638 ACE196638 AMA196638 AVW196638 BFS196638 BPO196638 BZK196638 CJG196638 CTC196638 DCY196638 DMU196638 DWQ196638 EGM196638 EQI196638 FAE196638 FKA196638 FTW196638 GDS196638 GNO196638 GXK196638 HHG196638 HRC196638 IAY196638 IKU196638 IUQ196638 JEM196638 JOI196638 JYE196638 KIA196638 KRW196638 LBS196638 LLO196638 LVK196638 MFG196638 MPC196638 MYY196638 NIU196638 NSQ196638 OCM196638 OMI196638 OWE196638 PGA196638 PPW196638 PZS196638 QJO196638 QTK196638 RDG196638 RNC196638 RWY196638 SGU196638 SQQ196638 TAM196638 TKI196638 TUE196638 UEA196638 UNW196638 UXS196638 VHO196638 VRK196638 WBG196638 WLC196638 WUY196638 E262174 IM262174 SI262174 ACE262174 AMA262174 AVW262174 BFS262174 BPO262174 BZK262174 CJG262174 CTC262174 DCY262174 DMU262174 DWQ262174 EGM262174 EQI262174 FAE262174 FKA262174 FTW262174 GDS262174 GNO262174 GXK262174 HHG262174 HRC262174 IAY262174 IKU262174 IUQ262174 JEM262174 JOI262174 JYE262174 KIA262174 KRW262174 LBS262174 LLO262174 LVK262174 MFG262174 MPC262174 MYY262174 NIU262174 NSQ262174 OCM262174 OMI262174 OWE262174 PGA262174 PPW262174 PZS262174 QJO262174 QTK262174 RDG262174 RNC262174 RWY262174 SGU262174 SQQ262174 TAM262174 TKI262174 TUE262174 UEA262174 UNW262174 UXS262174 VHO262174 VRK262174 WBG262174 WLC262174 WUY262174 E327710 IM327710 SI327710 ACE327710 AMA327710 AVW327710 BFS327710 BPO327710 BZK327710 CJG327710 CTC327710 DCY327710 DMU327710 DWQ327710 EGM327710 EQI327710 FAE327710 FKA327710 FTW327710 GDS327710 GNO327710 GXK327710 HHG327710 HRC327710 IAY327710 IKU327710 IUQ327710 JEM327710 JOI327710 JYE327710 KIA327710 KRW327710 LBS327710 LLO327710 LVK327710 MFG327710 MPC327710 MYY327710 NIU327710 NSQ327710 OCM327710 OMI327710 OWE327710 PGA327710 PPW327710 PZS327710 QJO327710 QTK327710 RDG327710 RNC327710 RWY327710 SGU327710 SQQ327710 TAM327710 TKI327710 TUE327710 UEA327710 UNW327710 UXS327710 VHO327710 VRK327710 WBG327710 WLC327710 WUY327710 E393246 IM393246 SI393246 ACE393246 AMA393246 AVW393246 BFS393246 BPO393246 BZK393246 CJG393246 CTC393246 DCY393246 DMU393246 DWQ393246 EGM393246 EQI393246 FAE393246 FKA393246 FTW393246 GDS393246 GNO393246 GXK393246 HHG393246 HRC393246 IAY393246 IKU393246 IUQ393246 JEM393246 JOI393246 JYE393246 KIA393246 KRW393246 LBS393246 LLO393246 LVK393246 MFG393246 MPC393246 MYY393246 NIU393246 NSQ393246 OCM393246 OMI393246 OWE393246 PGA393246 PPW393246 PZS393246 QJO393246 QTK393246 RDG393246 RNC393246 RWY393246 SGU393246 SQQ393246 TAM393246 TKI393246 TUE393246 UEA393246 UNW393246 UXS393246 VHO393246 VRK393246 WBG393246 WLC393246 WUY393246 E458782 IM458782 SI458782 ACE458782 AMA458782 AVW458782 BFS458782 BPO458782 BZK458782 CJG458782 CTC458782 DCY458782 DMU458782 DWQ458782 EGM458782 EQI458782 FAE458782 FKA458782 FTW458782 GDS458782 GNO458782 GXK458782 HHG458782 HRC458782 IAY458782 IKU458782 IUQ458782 JEM458782 JOI458782 JYE458782 KIA458782 KRW458782 LBS458782 LLO458782 LVK458782 MFG458782 MPC458782 MYY458782 NIU458782 NSQ458782 OCM458782 OMI458782 OWE458782 PGA458782 PPW458782 PZS458782 QJO458782 QTK458782 RDG458782 RNC458782 RWY458782 SGU458782 SQQ458782 TAM458782 TKI458782 TUE458782 UEA458782 UNW458782 UXS458782 VHO458782 VRK458782 WBG458782 WLC458782 WUY458782 E524318 IM524318 SI524318 ACE524318 AMA524318 AVW524318 BFS524318 BPO524318 BZK524318 CJG524318 CTC524318 DCY524318 DMU524318 DWQ524318 EGM524318 EQI524318 FAE524318 FKA524318 FTW524318 GDS524318 GNO524318 GXK524318 HHG524318 HRC524318 IAY524318 IKU524318 IUQ524318 JEM524318 JOI524318 JYE524318 KIA524318 KRW524318 LBS524318 LLO524318 LVK524318 MFG524318 MPC524318 MYY524318 NIU524318 NSQ524318 OCM524318 OMI524318 OWE524318 PGA524318 PPW524318 PZS524318 QJO524318 QTK524318 RDG524318 RNC524318 RWY524318 SGU524318 SQQ524318 TAM524318 TKI524318 TUE524318 UEA524318 UNW524318 UXS524318 VHO524318 VRK524318 WBG524318 WLC524318 WUY524318 E589854 IM589854 SI589854 ACE589854 AMA589854 AVW589854 BFS589854 BPO589854 BZK589854 CJG589854 CTC589854 DCY589854 DMU589854 DWQ589854 EGM589854 EQI589854 FAE589854 FKA589854 FTW589854 GDS589854 GNO589854 GXK589854 HHG589854 HRC589854 IAY589854 IKU589854 IUQ589854 JEM589854 JOI589854 JYE589854 KIA589854 KRW589854 LBS589854 LLO589854 LVK589854 MFG589854 MPC589854 MYY589854 NIU589854 NSQ589854 OCM589854 OMI589854 OWE589854 PGA589854 PPW589854 PZS589854 QJO589854 QTK589854 RDG589854 RNC589854 RWY589854 SGU589854 SQQ589854 TAM589854 TKI589854 TUE589854 UEA589854 UNW589854 UXS589854 VHO589854 VRK589854 WBG589854 WLC589854 WUY589854 E655390 IM655390 SI655390 ACE655390 AMA655390 AVW655390 BFS655390 BPO655390 BZK655390 CJG655390 CTC655390 DCY655390 DMU655390 DWQ655390 EGM655390 EQI655390 FAE655390 FKA655390 FTW655390 GDS655390 GNO655390 GXK655390 HHG655390 HRC655390 IAY655390 IKU655390 IUQ655390 JEM655390 JOI655390 JYE655390 KIA655390 KRW655390 LBS655390 LLO655390 LVK655390 MFG655390 MPC655390 MYY655390 NIU655390 NSQ655390 OCM655390 OMI655390 OWE655390 PGA655390 PPW655390 PZS655390 QJO655390 QTK655390 RDG655390 RNC655390 RWY655390 SGU655390 SQQ655390 TAM655390 TKI655390 TUE655390 UEA655390 UNW655390 UXS655390 VHO655390 VRK655390 WBG655390 WLC655390 WUY655390 E720926 IM720926 SI720926 ACE720926 AMA720926 AVW720926 BFS720926 BPO720926 BZK720926 CJG720926 CTC720926 DCY720926 DMU720926 DWQ720926 EGM720926 EQI720926 FAE720926 FKA720926 FTW720926 GDS720926 GNO720926 GXK720926 HHG720926 HRC720926 IAY720926 IKU720926 IUQ720926 JEM720926 JOI720926 JYE720926 KIA720926 KRW720926 LBS720926 LLO720926 LVK720926 MFG720926 MPC720926 MYY720926 NIU720926 NSQ720926 OCM720926 OMI720926 OWE720926 PGA720926 PPW720926 PZS720926 QJO720926 QTK720926 RDG720926 RNC720926 RWY720926 SGU720926 SQQ720926 TAM720926 TKI720926 TUE720926 UEA720926 UNW720926 UXS720926 VHO720926 VRK720926 WBG720926 WLC720926 WUY720926 E786462 IM786462 SI786462 ACE786462 AMA786462 AVW786462 BFS786462 BPO786462 BZK786462 CJG786462 CTC786462 DCY786462 DMU786462 DWQ786462 EGM786462 EQI786462 FAE786462 FKA786462 FTW786462 GDS786462 GNO786462 GXK786462 HHG786462 HRC786462 IAY786462 IKU786462 IUQ786462 JEM786462 JOI786462 JYE786462 KIA786462 KRW786462 LBS786462 LLO786462 LVK786462 MFG786462 MPC786462 MYY786462 NIU786462 NSQ786462 OCM786462 OMI786462 OWE786462 PGA786462 PPW786462 PZS786462 QJO786462 QTK786462 RDG786462 RNC786462 RWY786462 SGU786462 SQQ786462 TAM786462 TKI786462 TUE786462 UEA786462 UNW786462 UXS786462 VHO786462 VRK786462 WBG786462 WLC786462 WUY786462 E851998 IM851998 SI851998 ACE851998 AMA851998 AVW851998 BFS851998 BPO851998 BZK851998 CJG851998 CTC851998 DCY851998 DMU851998 DWQ851998 EGM851998 EQI851998 FAE851998 FKA851998 FTW851998 GDS851998 GNO851998 GXK851998 HHG851998 HRC851998 IAY851998 IKU851998 IUQ851998 JEM851998 JOI851998 JYE851998 KIA851998 KRW851998 LBS851998 LLO851998 LVK851998 MFG851998 MPC851998 MYY851998 NIU851998 NSQ851998 OCM851998 OMI851998 OWE851998 PGA851998 PPW851998 PZS851998 QJO851998 QTK851998 RDG851998 RNC851998 RWY851998 SGU851998 SQQ851998 TAM851998 TKI851998 TUE851998 UEA851998 UNW851998 UXS851998 VHO851998 VRK851998 WBG851998 WLC851998 WUY851998 E917534 IM917534 SI917534 ACE917534 AMA917534 AVW917534 BFS917534 BPO917534 BZK917534 CJG917534 CTC917534 DCY917534 DMU917534 DWQ917534 EGM917534 EQI917534 FAE917534 FKA917534 FTW917534 GDS917534 GNO917534 GXK917534 HHG917534 HRC917534 IAY917534 IKU917534 IUQ917534 JEM917534 JOI917534 JYE917534 KIA917534 KRW917534 LBS917534 LLO917534 LVK917534 MFG917534 MPC917534 MYY917534 NIU917534 NSQ917534 OCM917534 OMI917534 OWE917534 PGA917534 PPW917534 PZS917534 QJO917534 QTK917534 RDG917534 RNC917534 RWY917534 SGU917534 SQQ917534 TAM917534 TKI917534 TUE917534 UEA917534 UNW917534 UXS917534 VHO917534 VRK917534 WBG917534 WLC917534 WUY917534 E983070 IM983070 SI983070 ACE983070 AMA983070 AVW983070 BFS983070 BPO983070 BZK983070 CJG983070 CTC983070 DCY983070 DMU983070 DWQ983070 EGM983070 EQI983070 FAE983070 FKA983070 FTW983070 GDS983070 GNO983070 GXK983070 HHG983070 HRC983070 IAY983070 IKU983070 IUQ983070 JEM983070 JOI983070 JYE983070 KIA983070 KRW983070 LBS983070 LLO983070 LVK983070 MFG983070 MPC983070 MYY983070 NIU983070 NSQ983070 OCM983070 OMI983070 OWE983070 PGA983070 PPW983070 PZS983070 QJO983070 QTK983070 RDG983070 RNC983070 RWY983070 SGU983070 SQQ983070 TAM983070 TKI983070 TUE983070 UEA983070 UNW983070 UXS983070 VHO983070 VRK983070 WBG983070 WLC983070 WUY983070 WLC983108:WLC983109 E65569:E65570 IM65569:IM65570 SI65569:SI65570 ACE65569:ACE65570 AMA65569:AMA65570 AVW65569:AVW65570 BFS65569:BFS65570 BPO65569:BPO65570 BZK65569:BZK65570 CJG65569:CJG65570 CTC65569:CTC65570 DCY65569:DCY65570 DMU65569:DMU65570 DWQ65569:DWQ65570 EGM65569:EGM65570 EQI65569:EQI65570 FAE65569:FAE65570 FKA65569:FKA65570 FTW65569:FTW65570 GDS65569:GDS65570 GNO65569:GNO65570 GXK65569:GXK65570 HHG65569:HHG65570 HRC65569:HRC65570 IAY65569:IAY65570 IKU65569:IKU65570 IUQ65569:IUQ65570 JEM65569:JEM65570 JOI65569:JOI65570 JYE65569:JYE65570 KIA65569:KIA65570 KRW65569:KRW65570 LBS65569:LBS65570 LLO65569:LLO65570 LVK65569:LVK65570 MFG65569:MFG65570 MPC65569:MPC65570 MYY65569:MYY65570 NIU65569:NIU65570 NSQ65569:NSQ65570 OCM65569:OCM65570 OMI65569:OMI65570 OWE65569:OWE65570 PGA65569:PGA65570 PPW65569:PPW65570 PZS65569:PZS65570 QJO65569:QJO65570 QTK65569:QTK65570 RDG65569:RDG65570 RNC65569:RNC65570 RWY65569:RWY65570 SGU65569:SGU65570 SQQ65569:SQQ65570 TAM65569:TAM65570 TKI65569:TKI65570 TUE65569:TUE65570 UEA65569:UEA65570 UNW65569:UNW65570 UXS65569:UXS65570 VHO65569:VHO65570 VRK65569:VRK65570 WBG65569:WBG65570 WLC65569:WLC65570 WUY65569:WUY65570 E131105:E131106 IM131105:IM131106 SI131105:SI131106 ACE131105:ACE131106 AMA131105:AMA131106 AVW131105:AVW131106 BFS131105:BFS131106 BPO131105:BPO131106 BZK131105:BZK131106 CJG131105:CJG131106 CTC131105:CTC131106 DCY131105:DCY131106 DMU131105:DMU131106 DWQ131105:DWQ131106 EGM131105:EGM131106 EQI131105:EQI131106 FAE131105:FAE131106 FKA131105:FKA131106 FTW131105:FTW131106 GDS131105:GDS131106 GNO131105:GNO131106 GXK131105:GXK131106 HHG131105:HHG131106 HRC131105:HRC131106 IAY131105:IAY131106 IKU131105:IKU131106 IUQ131105:IUQ131106 JEM131105:JEM131106 JOI131105:JOI131106 JYE131105:JYE131106 KIA131105:KIA131106 KRW131105:KRW131106 LBS131105:LBS131106 LLO131105:LLO131106 LVK131105:LVK131106 MFG131105:MFG131106 MPC131105:MPC131106 MYY131105:MYY131106 NIU131105:NIU131106 NSQ131105:NSQ131106 OCM131105:OCM131106 OMI131105:OMI131106 OWE131105:OWE131106 PGA131105:PGA131106 PPW131105:PPW131106 PZS131105:PZS131106 QJO131105:QJO131106 QTK131105:QTK131106 RDG131105:RDG131106 RNC131105:RNC131106 RWY131105:RWY131106 SGU131105:SGU131106 SQQ131105:SQQ131106 TAM131105:TAM131106 TKI131105:TKI131106 TUE131105:TUE131106 UEA131105:UEA131106 UNW131105:UNW131106 UXS131105:UXS131106 VHO131105:VHO131106 VRK131105:VRK131106 WBG131105:WBG131106 WLC131105:WLC131106 WUY131105:WUY131106 E196641:E196642 IM196641:IM196642 SI196641:SI196642 ACE196641:ACE196642 AMA196641:AMA196642 AVW196641:AVW196642 BFS196641:BFS196642 BPO196641:BPO196642 BZK196641:BZK196642 CJG196641:CJG196642 CTC196641:CTC196642 DCY196641:DCY196642 DMU196641:DMU196642 DWQ196641:DWQ196642 EGM196641:EGM196642 EQI196641:EQI196642 FAE196641:FAE196642 FKA196641:FKA196642 FTW196641:FTW196642 GDS196641:GDS196642 GNO196641:GNO196642 GXK196641:GXK196642 HHG196641:HHG196642 HRC196641:HRC196642 IAY196641:IAY196642 IKU196641:IKU196642 IUQ196641:IUQ196642 JEM196641:JEM196642 JOI196641:JOI196642 JYE196641:JYE196642 KIA196641:KIA196642 KRW196641:KRW196642 LBS196641:LBS196642 LLO196641:LLO196642 LVK196641:LVK196642 MFG196641:MFG196642 MPC196641:MPC196642 MYY196641:MYY196642 NIU196641:NIU196642 NSQ196641:NSQ196642 OCM196641:OCM196642 OMI196641:OMI196642 OWE196641:OWE196642 PGA196641:PGA196642 PPW196641:PPW196642 PZS196641:PZS196642 QJO196641:QJO196642 QTK196641:QTK196642 RDG196641:RDG196642 RNC196641:RNC196642 RWY196641:RWY196642 SGU196641:SGU196642 SQQ196641:SQQ196642 TAM196641:TAM196642 TKI196641:TKI196642 TUE196641:TUE196642 UEA196641:UEA196642 UNW196641:UNW196642 UXS196641:UXS196642 VHO196641:VHO196642 VRK196641:VRK196642 WBG196641:WBG196642 WLC196641:WLC196642 WUY196641:WUY196642 E262177:E262178 IM262177:IM262178 SI262177:SI262178 ACE262177:ACE262178 AMA262177:AMA262178 AVW262177:AVW262178 BFS262177:BFS262178 BPO262177:BPO262178 BZK262177:BZK262178 CJG262177:CJG262178 CTC262177:CTC262178 DCY262177:DCY262178 DMU262177:DMU262178 DWQ262177:DWQ262178 EGM262177:EGM262178 EQI262177:EQI262178 FAE262177:FAE262178 FKA262177:FKA262178 FTW262177:FTW262178 GDS262177:GDS262178 GNO262177:GNO262178 GXK262177:GXK262178 HHG262177:HHG262178 HRC262177:HRC262178 IAY262177:IAY262178 IKU262177:IKU262178 IUQ262177:IUQ262178 JEM262177:JEM262178 JOI262177:JOI262178 JYE262177:JYE262178 KIA262177:KIA262178 KRW262177:KRW262178 LBS262177:LBS262178 LLO262177:LLO262178 LVK262177:LVK262178 MFG262177:MFG262178 MPC262177:MPC262178 MYY262177:MYY262178 NIU262177:NIU262178 NSQ262177:NSQ262178 OCM262177:OCM262178 OMI262177:OMI262178 OWE262177:OWE262178 PGA262177:PGA262178 PPW262177:PPW262178 PZS262177:PZS262178 QJO262177:QJO262178 QTK262177:QTK262178 RDG262177:RDG262178 RNC262177:RNC262178 RWY262177:RWY262178 SGU262177:SGU262178 SQQ262177:SQQ262178 TAM262177:TAM262178 TKI262177:TKI262178 TUE262177:TUE262178 UEA262177:UEA262178 UNW262177:UNW262178 UXS262177:UXS262178 VHO262177:VHO262178 VRK262177:VRK262178 WBG262177:WBG262178 WLC262177:WLC262178 WUY262177:WUY262178 E327713:E327714 IM327713:IM327714 SI327713:SI327714 ACE327713:ACE327714 AMA327713:AMA327714 AVW327713:AVW327714 BFS327713:BFS327714 BPO327713:BPO327714 BZK327713:BZK327714 CJG327713:CJG327714 CTC327713:CTC327714 DCY327713:DCY327714 DMU327713:DMU327714 DWQ327713:DWQ327714 EGM327713:EGM327714 EQI327713:EQI327714 FAE327713:FAE327714 FKA327713:FKA327714 FTW327713:FTW327714 GDS327713:GDS327714 GNO327713:GNO327714 GXK327713:GXK327714 HHG327713:HHG327714 HRC327713:HRC327714 IAY327713:IAY327714 IKU327713:IKU327714 IUQ327713:IUQ327714 JEM327713:JEM327714 JOI327713:JOI327714 JYE327713:JYE327714 KIA327713:KIA327714 KRW327713:KRW327714 LBS327713:LBS327714 LLO327713:LLO327714 LVK327713:LVK327714 MFG327713:MFG327714 MPC327713:MPC327714 MYY327713:MYY327714 NIU327713:NIU327714 NSQ327713:NSQ327714 OCM327713:OCM327714 OMI327713:OMI327714 OWE327713:OWE327714 PGA327713:PGA327714 PPW327713:PPW327714 PZS327713:PZS327714 QJO327713:QJO327714 QTK327713:QTK327714 RDG327713:RDG327714 RNC327713:RNC327714 RWY327713:RWY327714 SGU327713:SGU327714 SQQ327713:SQQ327714 TAM327713:TAM327714 TKI327713:TKI327714 TUE327713:TUE327714 UEA327713:UEA327714 UNW327713:UNW327714 UXS327713:UXS327714 VHO327713:VHO327714 VRK327713:VRK327714 WBG327713:WBG327714 WLC327713:WLC327714 WUY327713:WUY327714 E393249:E393250 IM393249:IM393250 SI393249:SI393250 ACE393249:ACE393250 AMA393249:AMA393250 AVW393249:AVW393250 BFS393249:BFS393250 BPO393249:BPO393250 BZK393249:BZK393250 CJG393249:CJG393250 CTC393249:CTC393250 DCY393249:DCY393250 DMU393249:DMU393250 DWQ393249:DWQ393250 EGM393249:EGM393250 EQI393249:EQI393250 FAE393249:FAE393250 FKA393249:FKA393250 FTW393249:FTW393250 GDS393249:GDS393250 GNO393249:GNO393250 GXK393249:GXK393250 HHG393249:HHG393250 HRC393249:HRC393250 IAY393249:IAY393250 IKU393249:IKU393250 IUQ393249:IUQ393250 JEM393249:JEM393250 JOI393249:JOI393250 JYE393249:JYE393250 KIA393249:KIA393250 KRW393249:KRW393250 LBS393249:LBS393250 LLO393249:LLO393250 LVK393249:LVK393250 MFG393249:MFG393250 MPC393249:MPC393250 MYY393249:MYY393250 NIU393249:NIU393250 NSQ393249:NSQ393250 OCM393249:OCM393250 OMI393249:OMI393250 OWE393249:OWE393250 PGA393249:PGA393250 PPW393249:PPW393250 PZS393249:PZS393250 QJO393249:QJO393250 QTK393249:QTK393250 RDG393249:RDG393250 RNC393249:RNC393250 RWY393249:RWY393250 SGU393249:SGU393250 SQQ393249:SQQ393250 TAM393249:TAM393250 TKI393249:TKI393250 TUE393249:TUE393250 UEA393249:UEA393250 UNW393249:UNW393250 UXS393249:UXS393250 VHO393249:VHO393250 VRK393249:VRK393250 WBG393249:WBG393250 WLC393249:WLC393250 WUY393249:WUY393250 E458785:E458786 IM458785:IM458786 SI458785:SI458786 ACE458785:ACE458786 AMA458785:AMA458786 AVW458785:AVW458786 BFS458785:BFS458786 BPO458785:BPO458786 BZK458785:BZK458786 CJG458785:CJG458786 CTC458785:CTC458786 DCY458785:DCY458786 DMU458785:DMU458786 DWQ458785:DWQ458786 EGM458785:EGM458786 EQI458785:EQI458786 FAE458785:FAE458786 FKA458785:FKA458786 FTW458785:FTW458786 GDS458785:GDS458786 GNO458785:GNO458786 GXK458785:GXK458786 HHG458785:HHG458786 HRC458785:HRC458786 IAY458785:IAY458786 IKU458785:IKU458786 IUQ458785:IUQ458786 JEM458785:JEM458786 JOI458785:JOI458786 JYE458785:JYE458786 KIA458785:KIA458786 KRW458785:KRW458786 LBS458785:LBS458786 LLO458785:LLO458786 LVK458785:LVK458786 MFG458785:MFG458786 MPC458785:MPC458786 MYY458785:MYY458786 NIU458785:NIU458786 NSQ458785:NSQ458786 OCM458785:OCM458786 OMI458785:OMI458786 OWE458785:OWE458786 PGA458785:PGA458786 PPW458785:PPW458786 PZS458785:PZS458786 QJO458785:QJO458786 QTK458785:QTK458786 RDG458785:RDG458786 RNC458785:RNC458786 RWY458785:RWY458786 SGU458785:SGU458786 SQQ458785:SQQ458786 TAM458785:TAM458786 TKI458785:TKI458786 TUE458785:TUE458786 UEA458785:UEA458786 UNW458785:UNW458786 UXS458785:UXS458786 VHO458785:VHO458786 VRK458785:VRK458786 WBG458785:WBG458786 WLC458785:WLC458786 WUY458785:WUY458786 E524321:E524322 IM524321:IM524322 SI524321:SI524322 ACE524321:ACE524322 AMA524321:AMA524322 AVW524321:AVW524322 BFS524321:BFS524322 BPO524321:BPO524322 BZK524321:BZK524322 CJG524321:CJG524322 CTC524321:CTC524322 DCY524321:DCY524322 DMU524321:DMU524322 DWQ524321:DWQ524322 EGM524321:EGM524322 EQI524321:EQI524322 FAE524321:FAE524322 FKA524321:FKA524322 FTW524321:FTW524322 GDS524321:GDS524322 GNO524321:GNO524322 GXK524321:GXK524322 HHG524321:HHG524322 HRC524321:HRC524322 IAY524321:IAY524322 IKU524321:IKU524322 IUQ524321:IUQ524322 JEM524321:JEM524322 JOI524321:JOI524322 JYE524321:JYE524322 KIA524321:KIA524322 KRW524321:KRW524322 LBS524321:LBS524322 LLO524321:LLO524322 LVK524321:LVK524322 MFG524321:MFG524322 MPC524321:MPC524322 MYY524321:MYY524322 NIU524321:NIU524322 NSQ524321:NSQ524322 OCM524321:OCM524322 OMI524321:OMI524322 OWE524321:OWE524322 PGA524321:PGA524322 PPW524321:PPW524322 PZS524321:PZS524322 QJO524321:QJO524322 QTK524321:QTK524322 RDG524321:RDG524322 RNC524321:RNC524322 RWY524321:RWY524322 SGU524321:SGU524322 SQQ524321:SQQ524322 TAM524321:TAM524322 TKI524321:TKI524322 TUE524321:TUE524322 UEA524321:UEA524322 UNW524321:UNW524322 UXS524321:UXS524322 VHO524321:VHO524322 VRK524321:VRK524322 WBG524321:WBG524322 WLC524321:WLC524322 WUY524321:WUY524322 E589857:E589858 IM589857:IM589858 SI589857:SI589858 ACE589857:ACE589858 AMA589857:AMA589858 AVW589857:AVW589858 BFS589857:BFS589858 BPO589857:BPO589858 BZK589857:BZK589858 CJG589857:CJG589858 CTC589857:CTC589858 DCY589857:DCY589858 DMU589857:DMU589858 DWQ589857:DWQ589858 EGM589857:EGM589858 EQI589857:EQI589858 FAE589857:FAE589858 FKA589857:FKA589858 FTW589857:FTW589858 GDS589857:GDS589858 GNO589857:GNO589858 GXK589857:GXK589858 HHG589857:HHG589858 HRC589857:HRC589858 IAY589857:IAY589858 IKU589857:IKU589858 IUQ589857:IUQ589858 JEM589857:JEM589858 JOI589857:JOI589858 JYE589857:JYE589858 KIA589857:KIA589858 KRW589857:KRW589858 LBS589857:LBS589858 LLO589857:LLO589858 LVK589857:LVK589858 MFG589857:MFG589858 MPC589857:MPC589858 MYY589857:MYY589858 NIU589857:NIU589858 NSQ589857:NSQ589858 OCM589857:OCM589858 OMI589857:OMI589858 OWE589857:OWE589858 PGA589857:PGA589858 PPW589857:PPW589858 PZS589857:PZS589858 QJO589857:QJO589858 QTK589857:QTK589858 RDG589857:RDG589858 RNC589857:RNC589858 RWY589857:RWY589858 SGU589857:SGU589858 SQQ589857:SQQ589858 TAM589857:TAM589858 TKI589857:TKI589858 TUE589857:TUE589858 UEA589857:UEA589858 UNW589857:UNW589858 UXS589857:UXS589858 VHO589857:VHO589858 VRK589857:VRK589858 WBG589857:WBG589858 WLC589857:WLC589858 WUY589857:WUY589858 E655393:E655394 IM655393:IM655394 SI655393:SI655394 ACE655393:ACE655394 AMA655393:AMA655394 AVW655393:AVW655394 BFS655393:BFS655394 BPO655393:BPO655394 BZK655393:BZK655394 CJG655393:CJG655394 CTC655393:CTC655394 DCY655393:DCY655394 DMU655393:DMU655394 DWQ655393:DWQ655394 EGM655393:EGM655394 EQI655393:EQI655394 FAE655393:FAE655394 FKA655393:FKA655394 FTW655393:FTW655394 GDS655393:GDS655394 GNO655393:GNO655394 GXK655393:GXK655394 HHG655393:HHG655394 HRC655393:HRC655394 IAY655393:IAY655394 IKU655393:IKU655394 IUQ655393:IUQ655394 JEM655393:JEM655394 JOI655393:JOI655394 JYE655393:JYE655394 KIA655393:KIA655394 KRW655393:KRW655394 LBS655393:LBS655394 LLO655393:LLO655394 LVK655393:LVK655394 MFG655393:MFG655394 MPC655393:MPC655394 MYY655393:MYY655394 NIU655393:NIU655394 NSQ655393:NSQ655394 OCM655393:OCM655394 OMI655393:OMI655394 OWE655393:OWE655394 PGA655393:PGA655394 PPW655393:PPW655394 PZS655393:PZS655394 QJO655393:QJO655394 QTK655393:QTK655394 RDG655393:RDG655394 RNC655393:RNC655394 RWY655393:RWY655394 SGU655393:SGU655394 SQQ655393:SQQ655394 TAM655393:TAM655394 TKI655393:TKI655394 TUE655393:TUE655394 UEA655393:UEA655394 UNW655393:UNW655394 UXS655393:UXS655394 VHO655393:VHO655394 VRK655393:VRK655394 WBG655393:WBG655394 WLC655393:WLC655394 WUY655393:WUY655394 E720929:E720930 IM720929:IM720930 SI720929:SI720930 ACE720929:ACE720930 AMA720929:AMA720930 AVW720929:AVW720930 BFS720929:BFS720930 BPO720929:BPO720930 BZK720929:BZK720930 CJG720929:CJG720930 CTC720929:CTC720930 DCY720929:DCY720930 DMU720929:DMU720930 DWQ720929:DWQ720930 EGM720929:EGM720930 EQI720929:EQI720930 FAE720929:FAE720930 FKA720929:FKA720930 FTW720929:FTW720930 GDS720929:GDS720930 GNO720929:GNO720930 GXK720929:GXK720930 HHG720929:HHG720930 HRC720929:HRC720930 IAY720929:IAY720930 IKU720929:IKU720930 IUQ720929:IUQ720930 JEM720929:JEM720930 JOI720929:JOI720930 JYE720929:JYE720930 KIA720929:KIA720930 KRW720929:KRW720930 LBS720929:LBS720930 LLO720929:LLO720930 LVK720929:LVK720930 MFG720929:MFG720930 MPC720929:MPC720930 MYY720929:MYY720930 NIU720929:NIU720930 NSQ720929:NSQ720930 OCM720929:OCM720930 OMI720929:OMI720930 OWE720929:OWE720930 PGA720929:PGA720930 PPW720929:PPW720930 PZS720929:PZS720930 QJO720929:QJO720930 QTK720929:QTK720930 RDG720929:RDG720930 RNC720929:RNC720930 RWY720929:RWY720930 SGU720929:SGU720930 SQQ720929:SQQ720930 TAM720929:TAM720930 TKI720929:TKI720930 TUE720929:TUE720930 UEA720929:UEA720930 UNW720929:UNW720930 UXS720929:UXS720930 VHO720929:VHO720930 VRK720929:VRK720930 WBG720929:WBG720930 WLC720929:WLC720930 WUY720929:WUY720930 E786465:E786466 IM786465:IM786466 SI786465:SI786466 ACE786465:ACE786466 AMA786465:AMA786466 AVW786465:AVW786466 BFS786465:BFS786466 BPO786465:BPO786466 BZK786465:BZK786466 CJG786465:CJG786466 CTC786465:CTC786466 DCY786465:DCY786466 DMU786465:DMU786466 DWQ786465:DWQ786466 EGM786465:EGM786466 EQI786465:EQI786466 FAE786465:FAE786466 FKA786465:FKA786466 FTW786465:FTW786466 GDS786465:GDS786466 GNO786465:GNO786466 GXK786465:GXK786466 HHG786465:HHG786466 HRC786465:HRC786466 IAY786465:IAY786466 IKU786465:IKU786466 IUQ786465:IUQ786466 JEM786465:JEM786466 JOI786465:JOI786466 JYE786465:JYE786466 KIA786465:KIA786466 KRW786465:KRW786466 LBS786465:LBS786466 LLO786465:LLO786466 LVK786465:LVK786466 MFG786465:MFG786466 MPC786465:MPC786466 MYY786465:MYY786466 NIU786465:NIU786466 NSQ786465:NSQ786466 OCM786465:OCM786466 OMI786465:OMI786466 OWE786465:OWE786466 PGA786465:PGA786466 PPW786465:PPW786466 PZS786465:PZS786466 QJO786465:QJO786466 QTK786465:QTK786466 RDG786465:RDG786466 RNC786465:RNC786466 RWY786465:RWY786466 SGU786465:SGU786466 SQQ786465:SQQ786466 TAM786465:TAM786466 TKI786465:TKI786466 TUE786465:TUE786466 UEA786465:UEA786466 UNW786465:UNW786466 UXS786465:UXS786466 VHO786465:VHO786466 VRK786465:VRK786466 WBG786465:WBG786466 WLC786465:WLC786466 WUY786465:WUY786466 E852001:E852002 IM852001:IM852002 SI852001:SI852002 ACE852001:ACE852002 AMA852001:AMA852002 AVW852001:AVW852002 BFS852001:BFS852002 BPO852001:BPO852002 BZK852001:BZK852002 CJG852001:CJG852002 CTC852001:CTC852002 DCY852001:DCY852002 DMU852001:DMU852002 DWQ852001:DWQ852002 EGM852001:EGM852002 EQI852001:EQI852002 FAE852001:FAE852002 FKA852001:FKA852002 FTW852001:FTW852002 GDS852001:GDS852002 GNO852001:GNO852002 GXK852001:GXK852002 HHG852001:HHG852002 HRC852001:HRC852002 IAY852001:IAY852002 IKU852001:IKU852002 IUQ852001:IUQ852002 JEM852001:JEM852002 JOI852001:JOI852002 JYE852001:JYE852002 KIA852001:KIA852002 KRW852001:KRW852002 LBS852001:LBS852002 LLO852001:LLO852002 LVK852001:LVK852002 MFG852001:MFG852002 MPC852001:MPC852002 MYY852001:MYY852002 NIU852001:NIU852002 NSQ852001:NSQ852002 OCM852001:OCM852002 OMI852001:OMI852002 OWE852001:OWE852002 PGA852001:PGA852002 PPW852001:PPW852002 PZS852001:PZS852002 QJO852001:QJO852002 QTK852001:QTK852002 RDG852001:RDG852002 RNC852001:RNC852002 RWY852001:RWY852002 SGU852001:SGU852002 SQQ852001:SQQ852002 TAM852001:TAM852002 TKI852001:TKI852002 TUE852001:TUE852002 UEA852001:UEA852002 UNW852001:UNW852002 UXS852001:UXS852002 VHO852001:VHO852002 VRK852001:VRK852002 WBG852001:WBG852002 WLC852001:WLC852002 WUY852001:WUY852002 E917537:E917538 IM917537:IM917538 SI917537:SI917538 ACE917537:ACE917538 AMA917537:AMA917538 AVW917537:AVW917538 BFS917537:BFS917538 BPO917537:BPO917538 BZK917537:BZK917538 CJG917537:CJG917538 CTC917537:CTC917538 DCY917537:DCY917538 DMU917537:DMU917538 DWQ917537:DWQ917538 EGM917537:EGM917538 EQI917537:EQI917538 FAE917537:FAE917538 FKA917537:FKA917538 FTW917537:FTW917538 GDS917537:GDS917538 GNO917537:GNO917538 GXK917537:GXK917538 HHG917537:HHG917538 HRC917537:HRC917538 IAY917537:IAY917538 IKU917537:IKU917538 IUQ917537:IUQ917538 JEM917537:JEM917538 JOI917537:JOI917538 JYE917537:JYE917538 KIA917537:KIA917538 KRW917537:KRW917538 LBS917537:LBS917538 LLO917537:LLO917538 LVK917537:LVK917538 MFG917537:MFG917538 MPC917537:MPC917538 MYY917537:MYY917538 NIU917537:NIU917538 NSQ917537:NSQ917538 OCM917537:OCM917538 OMI917537:OMI917538 OWE917537:OWE917538 PGA917537:PGA917538 PPW917537:PPW917538 PZS917537:PZS917538 QJO917537:QJO917538 QTK917537:QTK917538 RDG917537:RDG917538 RNC917537:RNC917538 RWY917537:RWY917538 SGU917537:SGU917538 SQQ917537:SQQ917538 TAM917537:TAM917538 TKI917537:TKI917538 TUE917537:TUE917538 UEA917537:UEA917538 UNW917537:UNW917538 UXS917537:UXS917538 VHO917537:VHO917538 VRK917537:VRK917538 WBG917537:WBG917538 WLC917537:WLC917538 WUY917537:WUY917538 E983073:E983074 IM983073:IM983074 SI983073:SI983074 ACE983073:ACE983074 AMA983073:AMA983074 AVW983073:AVW983074 BFS983073:BFS983074 BPO983073:BPO983074 BZK983073:BZK983074 CJG983073:CJG983074 CTC983073:CTC983074 DCY983073:DCY983074 DMU983073:DMU983074 DWQ983073:DWQ983074 EGM983073:EGM983074 EQI983073:EQI983074 FAE983073:FAE983074 FKA983073:FKA983074 FTW983073:FTW983074 GDS983073:GDS983074 GNO983073:GNO983074 GXK983073:GXK983074 HHG983073:HHG983074 HRC983073:HRC983074 IAY983073:IAY983074 IKU983073:IKU983074 IUQ983073:IUQ983074 JEM983073:JEM983074 JOI983073:JOI983074 JYE983073:JYE983074 KIA983073:KIA983074 KRW983073:KRW983074 LBS983073:LBS983074 LLO983073:LLO983074 LVK983073:LVK983074 MFG983073:MFG983074 MPC983073:MPC983074 MYY983073:MYY983074 NIU983073:NIU983074 NSQ983073:NSQ983074 OCM983073:OCM983074 OMI983073:OMI983074 OWE983073:OWE983074 PGA983073:PGA983074 PPW983073:PPW983074 PZS983073:PZS983074 QJO983073:QJO983074 QTK983073:QTK983074 RDG983073:RDG983074 RNC983073:RNC983074 RWY983073:RWY983074 SGU983073:SGU983074 SQQ983073:SQQ983074 TAM983073:TAM983074 TKI983073:TKI983074 TUE983073:TUE983074 UEA983073:UEA983074 UNW983073:UNW983074 UXS983073:UXS983074 VHO983073:VHO983074 VRK983073:VRK983074 WBG983073:WBG983074 WLC983073:WLC983074 WUY983073:WUY983074 WLC917572:WLC917573 WUY917572:WUY917573 E983108:E983109 IM983108:IM983109 SI983108:SI983109 ACE983108:ACE983109 AMA983108:AMA983109 AVW983108:AVW983109 BFS983108:BFS983109 BPO983108:BPO983109 BZK983108:BZK983109 CJG983108:CJG983109 CTC983108:CTC983109 DCY983108:DCY983109 DMU983108:DMU983109 DWQ983108:DWQ983109 EGM983108:EGM983109 EQI983108:EQI983109 FAE983108:FAE983109 FKA983108:FKA983109 FTW983108:FTW983109 GDS983108:GDS983109 GNO983108:GNO983109 GXK983108:GXK983109 HHG983108:HHG983109 HRC983108:HRC983109 IAY983108:IAY983109 IKU983108:IKU983109 IUQ983108:IUQ983109 JEM983108:JEM983109 JOI983108:JOI983109 JYE983108:JYE983109 KIA983108:KIA983109 KRW983108:KRW983109 LBS983108:LBS983109 LLO983108:LLO983109 LVK983108:LVK983109 MFG983108:MFG983109 MPC983108:MPC983109 MYY983108:MYY983109 NIU983108:NIU983109 NSQ983108:NSQ983109 OCM983108:OCM983109 OMI983108:OMI983109 OWE983108:OWE983109 PGA983108:PGA983109 PPW983108:PPW983109 PZS983108:PZS983109 QJO983108:QJO983109 QTK983108:QTK983109 RDG983108:RDG983109 RNC983108:RNC983109 RWY983108:RWY983109 SGU983108:SGU983109 SQQ983108:SQQ983109 TAM983108:TAM983109 TKI983108:TKI983109 TUE983108:TUE983109 UEA983108:UEA983109 UNW983108:UNW983109 UXS983108:UXS983109 VHO983108:VHO983109 VRK983108:VRK983109 WBG983108:WBG983109 E65576 IM65576 SI65576 ACE65576 AMA65576 AVW65576 BFS65576 BPO65576 BZK65576 CJG65576 CTC65576 DCY65576 DMU65576 DWQ65576 EGM65576 EQI65576 FAE65576 FKA65576 FTW65576 GDS65576 GNO65576 GXK65576 HHG65576 HRC65576 IAY65576 IKU65576 IUQ65576 JEM65576 JOI65576 JYE65576 KIA65576 KRW65576 LBS65576 LLO65576 LVK65576 MFG65576 MPC65576 MYY65576 NIU65576 NSQ65576 OCM65576 OMI65576 OWE65576 PGA65576 PPW65576 PZS65576 QJO65576 QTK65576 RDG65576 RNC65576 RWY65576 SGU65576 SQQ65576 TAM65576 TKI65576 TUE65576 UEA65576 UNW65576 UXS65576 VHO65576 VRK65576 WBG65576 WLC65576 WUY65576 E131112 IM131112 SI131112 ACE131112 AMA131112 AVW131112 BFS131112 BPO131112 BZK131112 CJG131112 CTC131112 DCY131112 DMU131112 DWQ131112 EGM131112 EQI131112 FAE131112 FKA131112 FTW131112 GDS131112 GNO131112 GXK131112 HHG131112 HRC131112 IAY131112 IKU131112 IUQ131112 JEM131112 JOI131112 JYE131112 KIA131112 KRW131112 LBS131112 LLO131112 LVK131112 MFG131112 MPC131112 MYY131112 NIU131112 NSQ131112 OCM131112 OMI131112 OWE131112 PGA131112 PPW131112 PZS131112 QJO131112 QTK131112 RDG131112 RNC131112 RWY131112 SGU131112 SQQ131112 TAM131112 TKI131112 TUE131112 UEA131112 UNW131112 UXS131112 VHO131112 VRK131112 WBG131112 WLC131112 WUY131112 E196648 IM196648 SI196648 ACE196648 AMA196648 AVW196648 BFS196648 BPO196648 BZK196648 CJG196648 CTC196648 DCY196648 DMU196648 DWQ196648 EGM196648 EQI196648 FAE196648 FKA196648 FTW196648 GDS196648 GNO196648 GXK196648 HHG196648 HRC196648 IAY196648 IKU196648 IUQ196648 JEM196648 JOI196648 JYE196648 KIA196648 KRW196648 LBS196648 LLO196648 LVK196648 MFG196648 MPC196648 MYY196648 NIU196648 NSQ196648 OCM196648 OMI196648 OWE196648 PGA196648 PPW196648 PZS196648 QJO196648 QTK196648 RDG196648 RNC196648 RWY196648 SGU196648 SQQ196648 TAM196648 TKI196648 TUE196648 UEA196648 UNW196648 UXS196648 VHO196648 VRK196648 WBG196648 WLC196648 WUY196648 E262184 IM262184 SI262184 ACE262184 AMA262184 AVW262184 BFS262184 BPO262184 BZK262184 CJG262184 CTC262184 DCY262184 DMU262184 DWQ262184 EGM262184 EQI262184 FAE262184 FKA262184 FTW262184 GDS262184 GNO262184 GXK262184 HHG262184 HRC262184 IAY262184 IKU262184 IUQ262184 JEM262184 JOI262184 JYE262184 KIA262184 KRW262184 LBS262184 LLO262184 LVK262184 MFG262184 MPC262184 MYY262184 NIU262184 NSQ262184 OCM262184 OMI262184 OWE262184 PGA262184 PPW262184 PZS262184 QJO262184 QTK262184 RDG262184 RNC262184 RWY262184 SGU262184 SQQ262184 TAM262184 TKI262184 TUE262184 UEA262184 UNW262184 UXS262184 VHO262184 VRK262184 WBG262184 WLC262184 WUY262184 E327720 IM327720 SI327720 ACE327720 AMA327720 AVW327720 BFS327720 BPO327720 BZK327720 CJG327720 CTC327720 DCY327720 DMU327720 DWQ327720 EGM327720 EQI327720 FAE327720 FKA327720 FTW327720 GDS327720 GNO327720 GXK327720 HHG327720 HRC327720 IAY327720 IKU327720 IUQ327720 JEM327720 JOI327720 JYE327720 KIA327720 KRW327720 LBS327720 LLO327720 LVK327720 MFG327720 MPC327720 MYY327720 NIU327720 NSQ327720 OCM327720 OMI327720 OWE327720 PGA327720 PPW327720 PZS327720 QJO327720 QTK327720 RDG327720 RNC327720 RWY327720 SGU327720 SQQ327720 TAM327720 TKI327720 TUE327720 UEA327720 UNW327720 UXS327720 VHO327720 VRK327720 WBG327720 WLC327720 WUY327720 E393256 IM393256 SI393256 ACE393256 AMA393256 AVW393256 BFS393256 BPO393256 BZK393256 CJG393256 CTC393256 DCY393256 DMU393256 DWQ393256 EGM393256 EQI393256 FAE393256 FKA393256 FTW393256 GDS393256 GNO393256 GXK393256 HHG393256 HRC393256 IAY393256 IKU393256 IUQ393256 JEM393256 JOI393256 JYE393256 KIA393256 KRW393256 LBS393256 LLO393256 LVK393256 MFG393256 MPC393256 MYY393256 NIU393256 NSQ393256 OCM393256 OMI393256 OWE393256 PGA393256 PPW393256 PZS393256 QJO393256 QTK393256 RDG393256 RNC393256 RWY393256 SGU393256 SQQ393256 TAM393256 TKI393256 TUE393256 UEA393256 UNW393256 UXS393256 VHO393256 VRK393256 WBG393256 WLC393256 WUY393256 E458792 IM458792 SI458792 ACE458792 AMA458792 AVW458792 BFS458792 BPO458792 BZK458792 CJG458792 CTC458792 DCY458792 DMU458792 DWQ458792 EGM458792 EQI458792 FAE458792 FKA458792 FTW458792 GDS458792 GNO458792 GXK458792 HHG458792 HRC458792 IAY458792 IKU458792 IUQ458792 JEM458792 JOI458792 JYE458792 KIA458792 KRW458792 LBS458792 LLO458792 LVK458792 MFG458792 MPC458792 MYY458792 NIU458792 NSQ458792 OCM458792 OMI458792 OWE458792 PGA458792 PPW458792 PZS458792 QJO458792 QTK458792 RDG458792 RNC458792 RWY458792 SGU458792 SQQ458792 TAM458792 TKI458792 TUE458792 UEA458792 UNW458792 UXS458792 VHO458792 VRK458792 WBG458792 WLC458792 WUY458792 E524328 IM524328 SI524328 ACE524328 AMA524328 AVW524328 BFS524328 BPO524328 BZK524328 CJG524328 CTC524328 DCY524328 DMU524328 DWQ524328 EGM524328 EQI524328 FAE524328 FKA524328 FTW524328 GDS524328 GNO524328 GXK524328 HHG524328 HRC524328 IAY524328 IKU524328 IUQ524328 JEM524328 JOI524328 JYE524328 KIA524328 KRW524328 LBS524328 LLO524328 LVK524328 MFG524328 MPC524328 MYY524328 NIU524328 NSQ524328 OCM524328 OMI524328 OWE524328 PGA524328 PPW524328 PZS524328 QJO524328 QTK524328 RDG524328 RNC524328 RWY524328 SGU524328 SQQ524328 TAM524328 TKI524328 TUE524328 UEA524328 UNW524328 UXS524328 VHO524328 VRK524328 WBG524328 WLC524328 WUY524328 E589864 IM589864 SI589864 ACE589864 AMA589864 AVW589864 BFS589864 BPO589864 BZK589864 CJG589864 CTC589864 DCY589864 DMU589864 DWQ589864 EGM589864 EQI589864 FAE589864 FKA589864 FTW589864 GDS589864 GNO589864 GXK589864 HHG589864 HRC589864 IAY589864 IKU589864 IUQ589864 JEM589864 JOI589864 JYE589864 KIA589864 KRW589864 LBS589864 LLO589864 LVK589864 MFG589864 MPC589864 MYY589864 NIU589864 NSQ589864 OCM589864 OMI589864 OWE589864 PGA589864 PPW589864 PZS589864 QJO589864 QTK589864 RDG589864 RNC589864 RWY589864 SGU589864 SQQ589864 TAM589864 TKI589864 TUE589864 UEA589864 UNW589864 UXS589864 VHO589864 VRK589864 WBG589864 WLC589864 WUY589864 E655400 IM655400 SI655400 ACE655400 AMA655400 AVW655400 BFS655400 BPO655400 BZK655400 CJG655400 CTC655400 DCY655400 DMU655400 DWQ655400 EGM655400 EQI655400 FAE655400 FKA655400 FTW655400 GDS655400 GNO655400 GXK655400 HHG655400 HRC655400 IAY655400 IKU655400 IUQ655400 JEM655400 JOI655400 JYE655400 KIA655400 KRW655400 LBS655400 LLO655400 LVK655400 MFG655400 MPC655400 MYY655400 NIU655400 NSQ655400 OCM655400 OMI655400 OWE655400 PGA655400 PPW655400 PZS655400 QJO655400 QTK655400 RDG655400 RNC655400 RWY655400 SGU655400 SQQ655400 TAM655400 TKI655400 TUE655400 UEA655400 UNW655400 UXS655400 VHO655400 VRK655400 WBG655400 WLC655400 WUY655400 E720936 IM720936 SI720936 ACE720936 AMA720936 AVW720936 BFS720936 BPO720936 BZK720936 CJG720936 CTC720936 DCY720936 DMU720936 DWQ720936 EGM720936 EQI720936 FAE720936 FKA720936 FTW720936 GDS720936 GNO720936 GXK720936 HHG720936 HRC720936 IAY720936 IKU720936 IUQ720936 JEM720936 JOI720936 JYE720936 KIA720936 KRW720936 LBS720936 LLO720936 LVK720936 MFG720936 MPC720936 MYY720936 NIU720936 NSQ720936 OCM720936 OMI720936 OWE720936 PGA720936 PPW720936 PZS720936 QJO720936 QTK720936 RDG720936 RNC720936 RWY720936 SGU720936 SQQ720936 TAM720936 TKI720936 TUE720936 UEA720936 UNW720936 UXS720936 VHO720936 VRK720936 WBG720936 WLC720936 WUY720936 E786472 IM786472 SI786472 ACE786472 AMA786472 AVW786472 BFS786472 BPO786472 BZK786472 CJG786472 CTC786472 DCY786472 DMU786472 DWQ786472 EGM786472 EQI786472 FAE786472 FKA786472 FTW786472 GDS786472 GNO786472 GXK786472 HHG786472 HRC786472 IAY786472 IKU786472 IUQ786472 JEM786472 JOI786472 JYE786472 KIA786472 KRW786472 LBS786472 LLO786472 LVK786472 MFG786472 MPC786472 MYY786472 NIU786472 NSQ786472 OCM786472 OMI786472 OWE786472 PGA786472 PPW786472 PZS786472 QJO786472 QTK786472 RDG786472 RNC786472 RWY786472 SGU786472 SQQ786472 TAM786472 TKI786472 TUE786472 UEA786472 UNW786472 UXS786472 VHO786472 VRK786472 WBG786472 WLC786472 WUY786472 E852008 IM852008 SI852008 ACE852008 AMA852008 AVW852008 BFS852008 BPO852008 BZK852008 CJG852008 CTC852008 DCY852008 DMU852008 DWQ852008 EGM852008 EQI852008 FAE852008 FKA852008 FTW852008 GDS852008 GNO852008 GXK852008 HHG852008 HRC852008 IAY852008 IKU852008 IUQ852008 JEM852008 JOI852008 JYE852008 KIA852008 KRW852008 LBS852008 LLO852008 LVK852008 MFG852008 MPC852008 MYY852008 NIU852008 NSQ852008 OCM852008 OMI852008 OWE852008 PGA852008 PPW852008 PZS852008 QJO852008 QTK852008 RDG852008 RNC852008 RWY852008 SGU852008 SQQ852008 TAM852008 TKI852008 TUE852008 UEA852008 UNW852008 UXS852008 VHO852008 VRK852008 WBG852008 WLC852008 WUY852008 E917544 IM917544 SI917544 ACE917544 AMA917544 AVW917544 BFS917544 BPO917544 BZK917544 CJG917544 CTC917544 DCY917544 DMU917544 DWQ917544 EGM917544 EQI917544 FAE917544 FKA917544 FTW917544 GDS917544 GNO917544 GXK917544 HHG917544 HRC917544 IAY917544 IKU917544 IUQ917544 JEM917544 JOI917544 JYE917544 KIA917544 KRW917544 LBS917544 LLO917544 LVK917544 MFG917544 MPC917544 MYY917544 NIU917544 NSQ917544 OCM917544 OMI917544 OWE917544 PGA917544 PPW917544 PZS917544 QJO917544 QTK917544 RDG917544 RNC917544 RWY917544 SGU917544 SQQ917544 TAM917544 TKI917544 TUE917544 UEA917544 UNW917544 UXS917544 VHO917544 VRK917544 WBG917544 WLC917544 WUY917544 E983080 IM983080 SI983080 ACE983080 AMA983080 AVW983080 BFS983080 BPO983080 BZK983080 CJG983080 CTC983080 DCY983080 DMU983080 DWQ983080 EGM983080 EQI983080 FAE983080 FKA983080 FTW983080 GDS983080 GNO983080 GXK983080 HHG983080 HRC983080 IAY983080 IKU983080 IUQ983080 JEM983080 JOI983080 JYE983080 KIA983080 KRW983080 LBS983080 LLO983080 LVK983080 MFG983080 MPC983080 MYY983080 NIU983080 NSQ983080 OCM983080 OMI983080 OWE983080 PGA983080 PPW983080 PZS983080 QJO983080 QTK983080 RDG983080 RNC983080 RWY983080 SGU983080 SQQ983080 TAM983080 TKI983080 TUE983080 UEA983080 UNW983080 UXS983080 VHO983080 VRK983080 WBG983080 WLC983080 WUY983080 WUY983108:WUY983109 E65604:E65605 IM65604:IM65605 SI65604:SI65605 ACE65604:ACE65605 AMA65604:AMA65605 AVW65604:AVW65605 BFS65604:BFS65605 BPO65604:BPO65605 BZK65604:BZK65605 CJG65604:CJG65605 CTC65604:CTC65605 DCY65604:DCY65605 DMU65604:DMU65605 DWQ65604:DWQ65605 EGM65604:EGM65605 EQI65604:EQI65605 FAE65604:FAE65605 FKA65604:FKA65605 FTW65604:FTW65605 GDS65604:GDS65605 GNO65604:GNO65605 GXK65604:GXK65605 HHG65604:HHG65605 HRC65604:HRC65605 IAY65604:IAY65605 IKU65604:IKU65605 IUQ65604:IUQ65605 JEM65604:JEM65605 JOI65604:JOI65605 JYE65604:JYE65605 KIA65604:KIA65605 KRW65604:KRW65605 LBS65604:LBS65605 LLO65604:LLO65605 LVK65604:LVK65605 MFG65604:MFG65605 MPC65604:MPC65605 MYY65604:MYY65605 NIU65604:NIU65605 NSQ65604:NSQ65605 OCM65604:OCM65605 OMI65604:OMI65605 OWE65604:OWE65605 PGA65604:PGA65605 PPW65604:PPW65605 PZS65604:PZS65605 QJO65604:QJO65605 QTK65604:QTK65605 RDG65604:RDG65605 RNC65604:RNC65605 RWY65604:RWY65605 SGU65604:SGU65605 SQQ65604:SQQ65605 TAM65604:TAM65605 TKI65604:TKI65605 TUE65604:TUE65605 UEA65604:UEA65605 UNW65604:UNW65605 UXS65604:UXS65605 VHO65604:VHO65605 VRK65604:VRK65605 WBG65604:WBG65605 WLC65604:WLC65605 WUY65604:WUY65605 E131140:E131141 IM131140:IM131141 SI131140:SI131141 ACE131140:ACE131141 AMA131140:AMA131141 AVW131140:AVW131141 BFS131140:BFS131141 BPO131140:BPO131141 BZK131140:BZK131141 CJG131140:CJG131141 CTC131140:CTC131141 DCY131140:DCY131141 DMU131140:DMU131141 DWQ131140:DWQ131141 EGM131140:EGM131141 EQI131140:EQI131141 FAE131140:FAE131141 FKA131140:FKA131141 FTW131140:FTW131141 GDS131140:GDS131141 GNO131140:GNO131141 GXK131140:GXK131141 HHG131140:HHG131141 HRC131140:HRC131141 IAY131140:IAY131141 IKU131140:IKU131141 IUQ131140:IUQ131141 JEM131140:JEM131141 JOI131140:JOI131141 JYE131140:JYE131141 KIA131140:KIA131141 KRW131140:KRW131141 LBS131140:LBS131141 LLO131140:LLO131141 LVK131140:LVK131141 MFG131140:MFG131141 MPC131140:MPC131141 MYY131140:MYY131141 NIU131140:NIU131141 NSQ131140:NSQ131141 OCM131140:OCM131141 OMI131140:OMI131141 OWE131140:OWE131141 PGA131140:PGA131141 PPW131140:PPW131141 PZS131140:PZS131141 QJO131140:QJO131141 QTK131140:QTK131141 RDG131140:RDG131141 RNC131140:RNC131141 RWY131140:RWY131141 SGU131140:SGU131141 SQQ131140:SQQ131141 TAM131140:TAM131141 TKI131140:TKI131141 TUE131140:TUE131141 UEA131140:UEA131141 UNW131140:UNW131141 UXS131140:UXS131141 VHO131140:VHO131141 VRK131140:VRK131141 WBG131140:WBG131141 WLC131140:WLC131141 WUY131140:WUY131141 E196676:E196677 IM196676:IM196677 SI196676:SI196677 ACE196676:ACE196677 AMA196676:AMA196677 AVW196676:AVW196677 BFS196676:BFS196677 BPO196676:BPO196677 BZK196676:BZK196677 CJG196676:CJG196677 CTC196676:CTC196677 DCY196676:DCY196677 DMU196676:DMU196677 DWQ196676:DWQ196677 EGM196676:EGM196677 EQI196676:EQI196677 FAE196676:FAE196677 FKA196676:FKA196677 FTW196676:FTW196677 GDS196676:GDS196677 GNO196676:GNO196677 GXK196676:GXK196677 HHG196676:HHG196677 HRC196676:HRC196677 IAY196676:IAY196677 IKU196676:IKU196677 IUQ196676:IUQ196677 JEM196676:JEM196677 JOI196676:JOI196677 JYE196676:JYE196677 KIA196676:KIA196677 KRW196676:KRW196677 LBS196676:LBS196677 LLO196676:LLO196677 LVK196676:LVK196677 MFG196676:MFG196677 MPC196676:MPC196677 MYY196676:MYY196677 NIU196676:NIU196677 NSQ196676:NSQ196677 OCM196676:OCM196677 OMI196676:OMI196677 OWE196676:OWE196677 PGA196676:PGA196677 PPW196676:PPW196677 PZS196676:PZS196677 QJO196676:QJO196677 QTK196676:QTK196677 RDG196676:RDG196677 RNC196676:RNC196677 RWY196676:RWY196677 SGU196676:SGU196677 SQQ196676:SQQ196677 TAM196676:TAM196677 TKI196676:TKI196677 TUE196676:TUE196677 UEA196676:UEA196677 UNW196676:UNW196677 UXS196676:UXS196677 VHO196676:VHO196677 VRK196676:VRK196677 WBG196676:WBG196677 WLC196676:WLC196677 WUY196676:WUY196677 E262212:E262213 IM262212:IM262213 SI262212:SI262213 ACE262212:ACE262213 AMA262212:AMA262213 AVW262212:AVW262213 BFS262212:BFS262213 BPO262212:BPO262213 BZK262212:BZK262213 CJG262212:CJG262213 CTC262212:CTC262213 DCY262212:DCY262213 DMU262212:DMU262213 DWQ262212:DWQ262213 EGM262212:EGM262213 EQI262212:EQI262213 FAE262212:FAE262213 FKA262212:FKA262213 FTW262212:FTW262213 GDS262212:GDS262213 GNO262212:GNO262213 GXK262212:GXK262213 HHG262212:HHG262213 HRC262212:HRC262213 IAY262212:IAY262213 IKU262212:IKU262213 IUQ262212:IUQ262213 JEM262212:JEM262213 JOI262212:JOI262213 JYE262212:JYE262213 KIA262212:KIA262213 KRW262212:KRW262213 LBS262212:LBS262213 LLO262212:LLO262213 LVK262212:LVK262213 MFG262212:MFG262213 MPC262212:MPC262213 MYY262212:MYY262213 NIU262212:NIU262213 NSQ262212:NSQ262213 OCM262212:OCM262213 OMI262212:OMI262213 OWE262212:OWE262213 PGA262212:PGA262213 PPW262212:PPW262213 PZS262212:PZS262213 QJO262212:QJO262213 QTK262212:QTK262213 RDG262212:RDG262213 RNC262212:RNC262213 RWY262212:RWY262213 SGU262212:SGU262213 SQQ262212:SQQ262213 TAM262212:TAM262213 TKI262212:TKI262213 TUE262212:TUE262213 UEA262212:UEA262213 UNW262212:UNW262213 UXS262212:UXS262213 VHO262212:VHO262213 VRK262212:VRK262213 WBG262212:WBG262213 WLC262212:WLC262213 WUY262212:WUY262213 E327748:E327749 IM327748:IM327749 SI327748:SI327749 ACE327748:ACE327749 AMA327748:AMA327749 AVW327748:AVW327749 BFS327748:BFS327749 BPO327748:BPO327749 BZK327748:BZK327749 CJG327748:CJG327749 CTC327748:CTC327749 DCY327748:DCY327749 DMU327748:DMU327749 DWQ327748:DWQ327749 EGM327748:EGM327749 EQI327748:EQI327749 FAE327748:FAE327749 FKA327748:FKA327749 FTW327748:FTW327749 GDS327748:GDS327749 GNO327748:GNO327749 GXK327748:GXK327749 HHG327748:HHG327749 HRC327748:HRC327749 IAY327748:IAY327749 IKU327748:IKU327749 IUQ327748:IUQ327749 JEM327748:JEM327749 JOI327748:JOI327749 JYE327748:JYE327749 KIA327748:KIA327749 KRW327748:KRW327749 LBS327748:LBS327749 LLO327748:LLO327749 LVK327748:LVK327749 MFG327748:MFG327749 MPC327748:MPC327749 MYY327748:MYY327749 NIU327748:NIU327749 NSQ327748:NSQ327749 OCM327748:OCM327749 OMI327748:OMI327749 OWE327748:OWE327749 PGA327748:PGA327749 PPW327748:PPW327749 PZS327748:PZS327749 QJO327748:QJO327749 QTK327748:QTK327749 RDG327748:RDG327749 RNC327748:RNC327749 RWY327748:RWY327749 SGU327748:SGU327749 SQQ327748:SQQ327749 TAM327748:TAM327749 TKI327748:TKI327749 TUE327748:TUE327749 UEA327748:UEA327749 UNW327748:UNW327749 UXS327748:UXS327749 VHO327748:VHO327749 VRK327748:VRK327749 WBG327748:WBG327749 WLC327748:WLC327749 WUY327748:WUY327749 E393284:E393285 IM393284:IM393285 SI393284:SI393285 ACE393284:ACE393285 AMA393284:AMA393285 AVW393284:AVW393285 BFS393284:BFS393285 BPO393284:BPO393285 BZK393284:BZK393285 CJG393284:CJG393285 CTC393284:CTC393285 DCY393284:DCY393285 DMU393284:DMU393285 DWQ393284:DWQ393285 EGM393284:EGM393285 EQI393284:EQI393285 FAE393284:FAE393285 FKA393284:FKA393285 FTW393284:FTW393285 GDS393284:GDS393285 GNO393284:GNO393285 GXK393284:GXK393285 HHG393284:HHG393285 HRC393284:HRC393285 IAY393284:IAY393285 IKU393284:IKU393285 IUQ393284:IUQ393285 JEM393284:JEM393285 JOI393284:JOI393285 JYE393284:JYE393285 KIA393284:KIA393285 KRW393284:KRW393285 LBS393284:LBS393285 LLO393284:LLO393285 LVK393284:LVK393285 MFG393284:MFG393285 MPC393284:MPC393285 MYY393284:MYY393285 NIU393284:NIU393285 NSQ393284:NSQ393285 OCM393284:OCM393285 OMI393284:OMI393285 OWE393284:OWE393285 PGA393284:PGA393285 PPW393284:PPW393285 PZS393284:PZS393285 QJO393284:QJO393285 QTK393284:QTK393285 RDG393284:RDG393285 RNC393284:RNC393285 RWY393284:RWY393285 SGU393284:SGU393285 SQQ393284:SQQ393285 TAM393284:TAM393285 TKI393284:TKI393285 TUE393284:TUE393285 UEA393284:UEA393285 UNW393284:UNW393285 UXS393284:UXS393285 VHO393284:VHO393285 VRK393284:VRK393285 WBG393284:WBG393285 WLC393284:WLC393285 WUY393284:WUY393285 E458820:E458821 IM458820:IM458821 SI458820:SI458821 ACE458820:ACE458821 AMA458820:AMA458821 AVW458820:AVW458821 BFS458820:BFS458821 BPO458820:BPO458821 BZK458820:BZK458821 CJG458820:CJG458821 CTC458820:CTC458821 DCY458820:DCY458821 DMU458820:DMU458821 DWQ458820:DWQ458821 EGM458820:EGM458821 EQI458820:EQI458821 FAE458820:FAE458821 FKA458820:FKA458821 FTW458820:FTW458821 GDS458820:GDS458821 GNO458820:GNO458821 GXK458820:GXK458821 HHG458820:HHG458821 HRC458820:HRC458821 IAY458820:IAY458821 IKU458820:IKU458821 IUQ458820:IUQ458821 JEM458820:JEM458821 JOI458820:JOI458821 JYE458820:JYE458821 KIA458820:KIA458821 KRW458820:KRW458821 LBS458820:LBS458821 LLO458820:LLO458821 LVK458820:LVK458821 MFG458820:MFG458821 MPC458820:MPC458821 MYY458820:MYY458821 NIU458820:NIU458821 NSQ458820:NSQ458821 OCM458820:OCM458821 OMI458820:OMI458821 OWE458820:OWE458821 PGA458820:PGA458821 PPW458820:PPW458821 PZS458820:PZS458821 QJO458820:QJO458821 QTK458820:QTK458821 RDG458820:RDG458821 RNC458820:RNC458821 RWY458820:RWY458821 SGU458820:SGU458821 SQQ458820:SQQ458821 TAM458820:TAM458821 TKI458820:TKI458821 TUE458820:TUE458821 UEA458820:UEA458821 UNW458820:UNW458821 UXS458820:UXS458821 VHO458820:VHO458821 VRK458820:VRK458821 WBG458820:WBG458821 WLC458820:WLC458821 WUY458820:WUY458821 E524356:E524357 IM524356:IM524357 SI524356:SI524357 ACE524356:ACE524357 AMA524356:AMA524357 AVW524356:AVW524357 BFS524356:BFS524357 BPO524356:BPO524357 BZK524356:BZK524357 CJG524356:CJG524357 CTC524356:CTC524357 DCY524356:DCY524357 DMU524356:DMU524357 DWQ524356:DWQ524357 EGM524356:EGM524357 EQI524356:EQI524357 FAE524356:FAE524357 FKA524356:FKA524357 FTW524356:FTW524357 GDS524356:GDS524357 GNO524356:GNO524357 GXK524356:GXK524357 HHG524356:HHG524357 HRC524356:HRC524357 IAY524356:IAY524357 IKU524356:IKU524357 IUQ524356:IUQ524357 JEM524356:JEM524357 JOI524356:JOI524357 JYE524356:JYE524357 KIA524356:KIA524357 KRW524356:KRW524357 LBS524356:LBS524357 LLO524356:LLO524357 LVK524356:LVK524357 MFG524356:MFG524357 MPC524356:MPC524357 MYY524356:MYY524357 NIU524356:NIU524357 NSQ524356:NSQ524357 OCM524356:OCM524357 OMI524356:OMI524357 OWE524356:OWE524357 PGA524356:PGA524357 PPW524356:PPW524357 PZS524356:PZS524357 QJO524356:QJO524357 QTK524356:QTK524357 RDG524356:RDG524357 RNC524356:RNC524357 RWY524356:RWY524357 SGU524356:SGU524357 SQQ524356:SQQ524357 TAM524356:TAM524357 TKI524356:TKI524357 TUE524356:TUE524357 UEA524356:UEA524357 UNW524356:UNW524357 UXS524356:UXS524357 VHO524356:VHO524357 VRK524356:VRK524357 WBG524356:WBG524357 WLC524356:WLC524357 WUY524356:WUY524357 E589892:E589893 IM589892:IM589893 SI589892:SI589893 ACE589892:ACE589893 AMA589892:AMA589893 AVW589892:AVW589893 BFS589892:BFS589893 BPO589892:BPO589893 BZK589892:BZK589893 CJG589892:CJG589893 CTC589892:CTC589893 DCY589892:DCY589893 DMU589892:DMU589893 DWQ589892:DWQ589893 EGM589892:EGM589893 EQI589892:EQI589893 FAE589892:FAE589893 FKA589892:FKA589893 FTW589892:FTW589893 GDS589892:GDS589893 GNO589892:GNO589893 GXK589892:GXK589893 HHG589892:HHG589893 HRC589892:HRC589893 IAY589892:IAY589893 IKU589892:IKU589893 IUQ589892:IUQ589893 JEM589892:JEM589893 JOI589892:JOI589893 JYE589892:JYE589893 KIA589892:KIA589893 KRW589892:KRW589893 LBS589892:LBS589893 LLO589892:LLO589893 LVK589892:LVK589893 MFG589892:MFG589893 MPC589892:MPC589893 MYY589892:MYY589893 NIU589892:NIU589893 NSQ589892:NSQ589893 OCM589892:OCM589893 OMI589892:OMI589893 OWE589892:OWE589893 PGA589892:PGA589893 PPW589892:PPW589893 PZS589892:PZS589893 QJO589892:QJO589893 QTK589892:QTK589893 RDG589892:RDG589893 RNC589892:RNC589893 RWY589892:RWY589893 SGU589892:SGU589893 SQQ589892:SQQ589893 TAM589892:TAM589893 TKI589892:TKI589893 TUE589892:TUE589893 UEA589892:UEA589893 UNW589892:UNW589893 UXS589892:UXS589893 VHO589892:VHO589893 VRK589892:VRK589893 WBG589892:WBG589893 WLC589892:WLC589893 WUY589892:WUY589893 E655428:E655429 IM655428:IM655429 SI655428:SI655429 ACE655428:ACE655429 AMA655428:AMA655429 AVW655428:AVW655429 BFS655428:BFS655429 BPO655428:BPO655429 BZK655428:BZK655429 CJG655428:CJG655429 CTC655428:CTC655429 DCY655428:DCY655429 DMU655428:DMU655429 DWQ655428:DWQ655429 EGM655428:EGM655429 EQI655428:EQI655429 FAE655428:FAE655429 FKA655428:FKA655429 FTW655428:FTW655429 GDS655428:GDS655429 GNO655428:GNO655429 GXK655428:GXK655429 HHG655428:HHG655429 HRC655428:HRC655429 IAY655428:IAY655429 IKU655428:IKU655429 IUQ655428:IUQ655429 JEM655428:JEM655429 JOI655428:JOI655429 JYE655428:JYE655429 KIA655428:KIA655429 KRW655428:KRW655429 LBS655428:LBS655429 LLO655428:LLO655429 LVK655428:LVK655429 MFG655428:MFG655429 MPC655428:MPC655429 MYY655428:MYY655429 NIU655428:NIU655429 NSQ655428:NSQ655429 OCM655428:OCM655429 OMI655428:OMI655429 OWE655428:OWE655429 PGA655428:PGA655429 PPW655428:PPW655429 PZS655428:PZS655429 QJO655428:QJO655429 QTK655428:QTK655429 RDG655428:RDG655429 RNC655428:RNC655429 RWY655428:RWY655429 SGU655428:SGU655429 SQQ655428:SQQ655429 TAM655428:TAM655429 TKI655428:TKI655429 TUE655428:TUE655429 UEA655428:UEA655429 UNW655428:UNW655429 UXS655428:UXS655429 VHO655428:VHO655429 VRK655428:VRK655429 WBG655428:WBG655429 WLC655428:WLC655429 WUY655428:WUY655429 E720964:E720965 IM720964:IM720965 SI720964:SI720965 ACE720964:ACE720965 AMA720964:AMA720965 AVW720964:AVW720965 BFS720964:BFS720965 BPO720964:BPO720965 BZK720964:BZK720965 CJG720964:CJG720965 CTC720964:CTC720965 DCY720964:DCY720965 DMU720964:DMU720965 DWQ720964:DWQ720965 EGM720964:EGM720965 EQI720964:EQI720965 FAE720964:FAE720965 FKA720964:FKA720965 FTW720964:FTW720965 GDS720964:GDS720965 GNO720964:GNO720965 GXK720964:GXK720965 HHG720964:HHG720965 HRC720964:HRC720965 IAY720964:IAY720965 IKU720964:IKU720965 IUQ720964:IUQ720965 JEM720964:JEM720965 JOI720964:JOI720965 JYE720964:JYE720965 KIA720964:KIA720965 KRW720964:KRW720965 LBS720964:LBS720965 LLO720964:LLO720965 LVK720964:LVK720965 MFG720964:MFG720965 MPC720964:MPC720965 MYY720964:MYY720965 NIU720964:NIU720965 NSQ720964:NSQ720965 OCM720964:OCM720965 OMI720964:OMI720965 OWE720964:OWE720965 PGA720964:PGA720965 PPW720964:PPW720965 PZS720964:PZS720965 QJO720964:QJO720965 QTK720964:QTK720965 RDG720964:RDG720965 RNC720964:RNC720965 RWY720964:RWY720965 SGU720964:SGU720965 SQQ720964:SQQ720965 TAM720964:TAM720965 TKI720964:TKI720965 TUE720964:TUE720965 UEA720964:UEA720965 UNW720964:UNW720965 UXS720964:UXS720965 VHO720964:VHO720965 VRK720964:VRK720965 WBG720964:WBG720965 WLC720964:WLC720965 WUY720964:WUY720965 E786500:E786501 IM786500:IM786501 SI786500:SI786501 ACE786500:ACE786501 AMA786500:AMA786501 AVW786500:AVW786501 BFS786500:BFS786501 BPO786500:BPO786501 BZK786500:BZK786501 CJG786500:CJG786501 CTC786500:CTC786501 DCY786500:DCY786501 DMU786500:DMU786501 DWQ786500:DWQ786501 EGM786500:EGM786501 EQI786500:EQI786501 FAE786500:FAE786501 FKA786500:FKA786501 FTW786500:FTW786501 GDS786500:GDS786501 GNO786500:GNO786501 GXK786500:GXK786501 HHG786500:HHG786501 HRC786500:HRC786501 IAY786500:IAY786501 IKU786500:IKU786501 IUQ786500:IUQ786501 JEM786500:JEM786501 JOI786500:JOI786501 JYE786500:JYE786501 KIA786500:KIA786501 KRW786500:KRW786501 LBS786500:LBS786501 LLO786500:LLO786501 LVK786500:LVK786501 MFG786500:MFG786501 MPC786500:MPC786501 MYY786500:MYY786501 NIU786500:NIU786501 NSQ786500:NSQ786501 OCM786500:OCM786501 OMI786500:OMI786501 OWE786500:OWE786501 PGA786500:PGA786501 PPW786500:PPW786501 PZS786500:PZS786501 QJO786500:QJO786501 QTK786500:QTK786501 RDG786500:RDG786501 RNC786500:RNC786501 RWY786500:RWY786501 SGU786500:SGU786501 SQQ786500:SQQ786501 TAM786500:TAM786501 TKI786500:TKI786501 TUE786500:TUE786501 UEA786500:UEA786501 UNW786500:UNW786501 UXS786500:UXS786501 VHO786500:VHO786501 VRK786500:VRK786501 WBG786500:WBG786501 WLC786500:WLC786501 WUY786500:WUY786501 E852036:E852037 IM852036:IM852037 SI852036:SI852037 ACE852036:ACE852037 AMA852036:AMA852037 AVW852036:AVW852037 BFS852036:BFS852037 BPO852036:BPO852037 BZK852036:BZK852037 CJG852036:CJG852037 CTC852036:CTC852037 DCY852036:DCY852037 DMU852036:DMU852037 DWQ852036:DWQ852037 EGM852036:EGM852037 EQI852036:EQI852037 FAE852036:FAE852037 FKA852036:FKA852037 FTW852036:FTW852037 GDS852036:GDS852037 GNO852036:GNO852037 GXK852036:GXK852037 HHG852036:HHG852037 HRC852036:HRC852037 IAY852036:IAY852037 IKU852036:IKU852037 IUQ852036:IUQ852037 JEM852036:JEM852037 JOI852036:JOI852037 JYE852036:JYE852037 KIA852036:KIA852037 KRW852036:KRW852037 LBS852036:LBS852037 LLO852036:LLO852037 LVK852036:LVK852037 MFG852036:MFG852037 MPC852036:MPC852037 MYY852036:MYY852037 NIU852036:NIU852037 NSQ852036:NSQ852037 OCM852036:OCM852037 OMI852036:OMI852037 OWE852036:OWE852037 PGA852036:PGA852037 PPW852036:PPW852037 PZS852036:PZS852037 QJO852036:QJO852037 QTK852036:QTK852037 RDG852036:RDG852037 RNC852036:RNC852037 RWY852036:RWY852037 SGU852036:SGU852037 SQQ852036:SQQ852037 TAM852036:TAM852037 TKI852036:TKI852037 TUE852036:TUE852037 UEA852036:UEA852037 UNW852036:UNW852037 UXS852036:UXS852037 VHO852036:VHO852037 VRK852036:VRK852037 WBG852036:WBG852037 WLC852036:WLC852037 WUY852036:WUY852037 E917572:E917573 IM917572:IM917573 SI917572:SI917573 ACE917572:ACE917573 AMA917572:AMA917573 AVW917572:AVW917573 BFS917572:BFS917573 BPO917572:BPO917573 BZK917572:BZK917573 CJG917572:CJG917573 CTC917572:CTC917573 DCY917572:DCY917573 DMU917572:DMU917573 DWQ917572:DWQ917573 EGM917572:EGM917573 EQI917572:EQI917573 FAE917572:FAE917573 FKA917572:FKA917573 FTW917572:FTW917573 GDS917572:GDS917573 GNO917572:GNO917573 GXK917572:GXK917573 HHG917572:HHG917573 HRC917572:HRC917573 IAY917572:IAY917573 IKU917572:IKU917573 IUQ917572:IUQ917573 JEM917572:JEM917573 JOI917572:JOI917573 JYE917572:JYE917573 KIA917572:KIA917573 KRW917572:KRW917573 LBS917572:LBS917573 LLO917572:LLO917573 LVK917572:LVK917573 MFG917572:MFG917573 MPC917572:MPC917573 MYY917572:MYY917573 NIU917572:NIU917573 NSQ917572:NSQ917573 OCM917572:OCM917573 OMI917572:OMI917573 OWE917572:OWE917573 PGA917572:PGA917573 PPW917572:PPW917573 PZS917572:PZS917573 QJO917572:QJO917573 QTK917572:QTK917573 RDG917572:RDG917573 RNC917572:RNC917573 RWY917572:RWY917573 SGU917572:SGU917573 SQQ917572:SQQ917573 TAM917572:TAM917573 TKI917572:TKI917573 TUE917572:TUE917573 UEA917572:UEA917573 UNW917572:UNW917573 UXS917572:UXS917573 VHO917572:VHO917573 VRK917572:VRK917573 WBG917572:WBG917573 WUW52 WLA52 WBE52 VRI52 VHM52 UXQ52 UNU52 UDY52 TUC52 TKG52 TAK52 SQO52 SGS52 RWW52 RNA52 RDE52 QTI52 QJM52 PZQ52 PPU52 PFY52 OWC52 OMG52 OCK52 NSO52 NIS52 MYW52 MPA52 MFE52 LVI52 LLM52 LBQ52 KRU52 KHY52 JYC52 JOG52 JEK52 IUO52 IKS52 IAW52 HRA52 HHE52 GXI52 GNM52 GDQ52 FTU52 FJY52 FAC52 EQG52 EGK52 DWO52 DMS52 DCW52 CTA52 CJE52 BZI52 BPM52 BFQ52 AVU52 ALY52 ACC52 SG52 IK52 E52 SI54:SI57 ACE54:ACE57 AMA54:AMA57 AVW54:AVW57 BFS54:BFS57 BPO54:BPO57 BZK54:BZK57 CJG54:CJG57 CTC54:CTC57 DCY54:DCY57 DMU54:DMU57 DWQ54:DWQ57 EGM54:EGM57 EQI54:EQI57 FAE54:FAE57 FKA54:FKA57 FTW54:FTW57 GDS54:GDS57 GNO54:GNO57 GXK54:GXK57 HHG54:HHG57 HRC54:HRC57 IAY54:IAY57 IKU54:IKU57 IUQ54:IUQ57 JEM54:JEM57 JOI54:JOI57 JYE54:JYE57 KIA54:KIA57 KRW54:KRW57 LBS54:LBS57 LLO54:LLO57 LVK54:LVK57 MFG54:MFG57 MPC54:MPC57 MYY54:MYY57 NIU54:NIU57 NSQ54:NSQ57 OCM54:OCM57 OMI54:OMI57 OWE54:OWE57 PGA54:PGA57 PPW54:PPW57 PZS54:PZS57 QJO54:QJO57 QTK54:QTK57 RDG54:RDG57 RNC54:RNC57 RWY54:RWY57 SGU54:SGU57 SQQ54:SQQ57 TAM54:TAM57 TKI54:TKI57 TUE54:TUE57 UEA54:UEA57 UNW54:UNW57 UXS54:UXS57 VHO54:VHO57 VRK54:VRK57 WBG54:WBG57 WLC54:WLC57 WUY54:WUY57 E54:E57 IM54:IM57"/>
    <dataValidation allowBlank="1" showErrorMessage="1" promptTitle="Số nhà" prompt="- Không bắt buộc nhập." sqref="IW10 SS10 ACO10 AMK10 AWG10 BGC10 BPY10 BZU10 CJQ10 CTM10 DDI10 DNE10 DXA10 EGW10 EQS10 FAO10 FKK10 FUG10 GEC10 GNY10 GXU10 HHQ10 HRM10 IBI10 ILE10 IVA10 JEW10 JOS10 JYO10 KIK10 KSG10 LCC10 LLY10 LVU10 MFQ10 MPM10 MZI10 NJE10 NTA10 OCW10 OMS10 OWO10 PGK10 PQG10 QAC10 QJY10 QTU10 RDQ10 RNM10 RXI10 SHE10 SRA10 TAW10 TKS10 TUO10 UEK10 UOG10 UYC10 VHY10 VRU10 WBQ10 WLM10 WVI10 IW65557 SS65557 ACO65557 AMK65557 AWG65557 BGC65557 BPY65557 BZU65557 CJQ65557 CTM65557 DDI65557 DNE65557 DXA65557 EGW65557 EQS65557 FAO65557 FKK65557 FUG65557 GEC65557 GNY65557 GXU65557 HHQ65557 HRM65557 IBI65557 ILE65557 IVA65557 JEW65557 JOS65557 JYO65557 KIK65557 KSG65557 LCC65557 LLY65557 LVU65557 MFQ65557 MPM65557 MZI65557 NJE65557 NTA65557 OCW65557 OMS65557 OWO65557 PGK65557 PQG65557 QAC65557 QJY65557 QTU65557 RDQ65557 RNM65557 RXI65557 SHE65557 SRA65557 TAW65557 TKS65557 TUO65557 UEK65557 UOG65557 UYC65557 VHY65557 VRU65557 WBQ65557 WLM65557 WVI65557 IW131093 SS131093 ACO131093 AMK131093 AWG131093 BGC131093 BPY131093 BZU131093 CJQ131093 CTM131093 DDI131093 DNE131093 DXA131093 EGW131093 EQS131093 FAO131093 FKK131093 FUG131093 GEC131093 GNY131093 GXU131093 HHQ131093 HRM131093 IBI131093 ILE131093 IVA131093 JEW131093 JOS131093 JYO131093 KIK131093 KSG131093 LCC131093 LLY131093 LVU131093 MFQ131093 MPM131093 MZI131093 NJE131093 NTA131093 OCW131093 OMS131093 OWO131093 PGK131093 PQG131093 QAC131093 QJY131093 QTU131093 RDQ131093 RNM131093 RXI131093 SHE131093 SRA131093 TAW131093 TKS131093 TUO131093 UEK131093 UOG131093 UYC131093 VHY131093 VRU131093 WBQ131093 WLM131093 WVI131093 IW196629 SS196629 ACO196629 AMK196629 AWG196629 BGC196629 BPY196629 BZU196629 CJQ196629 CTM196629 DDI196629 DNE196629 DXA196629 EGW196629 EQS196629 FAO196629 FKK196629 FUG196629 GEC196629 GNY196629 GXU196629 HHQ196629 HRM196629 IBI196629 ILE196629 IVA196629 JEW196629 JOS196629 JYO196629 KIK196629 KSG196629 LCC196629 LLY196629 LVU196629 MFQ196629 MPM196629 MZI196629 NJE196629 NTA196629 OCW196629 OMS196629 OWO196629 PGK196629 PQG196629 QAC196629 QJY196629 QTU196629 RDQ196629 RNM196629 RXI196629 SHE196629 SRA196629 TAW196629 TKS196629 TUO196629 UEK196629 UOG196629 UYC196629 VHY196629 VRU196629 WBQ196629 WLM196629 WVI196629 IW262165 SS262165 ACO262165 AMK262165 AWG262165 BGC262165 BPY262165 BZU262165 CJQ262165 CTM262165 DDI262165 DNE262165 DXA262165 EGW262165 EQS262165 FAO262165 FKK262165 FUG262165 GEC262165 GNY262165 GXU262165 HHQ262165 HRM262165 IBI262165 ILE262165 IVA262165 JEW262165 JOS262165 JYO262165 KIK262165 KSG262165 LCC262165 LLY262165 LVU262165 MFQ262165 MPM262165 MZI262165 NJE262165 NTA262165 OCW262165 OMS262165 OWO262165 PGK262165 PQG262165 QAC262165 QJY262165 QTU262165 RDQ262165 RNM262165 RXI262165 SHE262165 SRA262165 TAW262165 TKS262165 TUO262165 UEK262165 UOG262165 UYC262165 VHY262165 VRU262165 WBQ262165 WLM262165 WVI262165 IW327701 SS327701 ACO327701 AMK327701 AWG327701 BGC327701 BPY327701 BZU327701 CJQ327701 CTM327701 DDI327701 DNE327701 DXA327701 EGW327701 EQS327701 FAO327701 FKK327701 FUG327701 GEC327701 GNY327701 GXU327701 HHQ327701 HRM327701 IBI327701 ILE327701 IVA327701 JEW327701 JOS327701 JYO327701 KIK327701 KSG327701 LCC327701 LLY327701 LVU327701 MFQ327701 MPM327701 MZI327701 NJE327701 NTA327701 OCW327701 OMS327701 OWO327701 PGK327701 PQG327701 QAC327701 QJY327701 QTU327701 RDQ327701 RNM327701 RXI327701 SHE327701 SRA327701 TAW327701 TKS327701 TUO327701 UEK327701 UOG327701 UYC327701 VHY327701 VRU327701 WBQ327701 WLM327701 WVI327701 IW393237 SS393237 ACO393237 AMK393237 AWG393237 BGC393237 BPY393237 BZU393237 CJQ393237 CTM393237 DDI393237 DNE393237 DXA393237 EGW393237 EQS393237 FAO393237 FKK393237 FUG393237 GEC393237 GNY393237 GXU393237 HHQ393237 HRM393237 IBI393237 ILE393237 IVA393237 JEW393237 JOS393237 JYO393237 KIK393237 KSG393237 LCC393237 LLY393237 LVU393237 MFQ393237 MPM393237 MZI393237 NJE393237 NTA393237 OCW393237 OMS393237 OWO393237 PGK393237 PQG393237 QAC393237 QJY393237 QTU393237 RDQ393237 RNM393237 RXI393237 SHE393237 SRA393237 TAW393237 TKS393237 TUO393237 UEK393237 UOG393237 UYC393237 VHY393237 VRU393237 WBQ393237 WLM393237 WVI393237 IW458773 SS458773 ACO458773 AMK458773 AWG458773 BGC458773 BPY458773 BZU458773 CJQ458773 CTM458773 DDI458773 DNE458773 DXA458773 EGW458773 EQS458773 FAO458773 FKK458773 FUG458773 GEC458773 GNY458773 GXU458773 HHQ458773 HRM458773 IBI458773 ILE458773 IVA458773 JEW458773 JOS458773 JYO458773 KIK458773 KSG458773 LCC458773 LLY458773 LVU458773 MFQ458773 MPM458773 MZI458773 NJE458773 NTA458773 OCW458773 OMS458773 OWO458773 PGK458773 PQG458773 QAC458773 QJY458773 QTU458773 RDQ458773 RNM458773 RXI458773 SHE458773 SRA458773 TAW458773 TKS458773 TUO458773 UEK458773 UOG458773 UYC458773 VHY458773 VRU458773 WBQ458773 WLM458773 WVI458773 IW524309 SS524309 ACO524309 AMK524309 AWG524309 BGC524309 BPY524309 BZU524309 CJQ524309 CTM524309 DDI524309 DNE524309 DXA524309 EGW524309 EQS524309 FAO524309 FKK524309 FUG524309 GEC524309 GNY524309 GXU524309 HHQ524309 HRM524309 IBI524309 ILE524309 IVA524309 JEW524309 JOS524309 JYO524309 KIK524309 KSG524309 LCC524309 LLY524309 LVU524309 MFQ524309 MPM524309 MZI524309 NJE524309 NTA524309 OCW524309 OMS524309 OWO524309 PGK524309 PQG524309 QAC524309 QJY524309 QTU524309 RDQ524309 RNM524309 RXI524309 SHE524309 SRA524309 TAW524309 TKS524309 TUO524309 UEK524309 UOG524309 UYC524309 VHY524309 VRU524309 WBQ524309 WLM524309 WVI524309 IW589845 SS589845 ACO589845 AMK589845 AWG589845 BGC589845 BPY589845 BZU589845 CJQ589845 CTM589845 DDI589845 DNE589845 DXA589845 EGW589845 EQS589845 FAO589845 FKK589845 FUG589845 GEC589845 GNY589845 GXU589845 HHQ589845 HRM589845 IBI589845 ILE589845 IVA589845 JEW589845 JOS589845 JYO589845 KIK589845 KSG589845 LCC589845 LLY589845 LVU589845 MFQ589845 MPM589845 MZI589845 NJE589845 NTA589845 OCW589845 OMS589845 OWO589845 PGK589845 PQG589845 QAC589845 QJY589845 QTU589845 RDQ589845 RNM589845 RXI589845 SHE589845 SRA589845 TAW589845 TKS589845 TUO589845 UEK589845 UOG589845 UYC589845 VHY589845 VRU589845 WBQ589845 WLM589845 WVI589845 IW655381 SS655381 ACO655381 AMK655381 AWG655381 BGC655381 BPY655381 BZU655381 CJQ655381 CTM655381 DDI655381 DNE655381 DXA655381 EGW655381 EQS655381 FAO655381 FKK655381 FUG655381 GEC655381 GNY655381 GXU655381 HHQ655381 HRM655381 IBI655381 ILE655381 IVA655381 JEW655381 JOS655381 JYO655381 KIK655381 KSG655381 LCC655381 LLY655381 LVU655381 MFQ655381 MPM655381 MZI655381 NJE655381 NTA655381 OCW655381 OMS655381 OWO655381 PGK655381 PQG655381 QAC655381 QJY655381 QTU655381 RDQ655381 RNM655381 RXI655381 SHE655381 SRA655381 TAW655381 TKS655381 TUO655381 UEK655381 UOG655381 UYC655381 VHY655381 VRU655381 WBQ655381 WLM655381 WVI655381 IW720917 SS720917 ACO720917 AMK720917 AWG720917 BGC720917 BPY720917 BZU720917 CJQ720917 CTM720917 DDI720917 DNE720917 DXA720917 EGW720917 EQS720917 FAO720917 FKK720917 FUG720917 GEC720917 GNY720917 GXU720917 HHQ720917 HRM720917 IBI720917 ILE720917 IVA720917 JEW720917 JOS720917 JYO720917 KIK720917 KSG720917 LCC720917 LLY720917 LVU720917 MFQ720917 MPM720917 MZI720917 NJE720917 NTA720917 OCW720917 OMS720917 OWO720917 PGK720917 PQG720917 QAC720917 QJY720917 QTU720917 RDQ720917 RNM720917 RXI720917 SHE720917 SRA720917 TAW720917 TKS720917 TUO720917 UEK720917 UOG720917 UYC720917 VHY720917 VRU720917 WBQ720917 WLM720917 WVI720917 IW786453 SS786453 ACO786453 AMK786453 AWG786453 BGC786453 BPY786453 BZU786453 CJQ786453 CTM786453 DDI786453 DNE786453 DXA786453 EGW786453 EQS786453 FAO786453 FKK786453 FUG786453 GEC786453 GNY786453 GXU786453 HHQ786453 HRM786453 IBI786453 ILE786453 IVA786453 JEW786453 JOS786453 JYO786453 KIK786453 KSG786453 LCC786453 LLY786453 LVU786453 MFQ786453 MPM786453 MZI786453 NJE786453 NTA786453 OCW786453 OMS786453 OWO786453 PGK786453 PQG786453 QAC786453 QJY786453 QTU786453 RDQ786453 RNM786453 RXI786453 SHE786453 SRA786453 TAW786453 TKS786453 TUO786453 UEK786453 UOG786453 UYC786453 VHY786453 VRU786453 WBQ786453 WLM786453 WVI786453 IW851989 SS851989 ACO851989 AMK851989 AWG851989 BGC851989 BPY851989 BZU851989 CJQ851989 CTM851989 DDI851989 DNE851989 DXA851989 EGW851989 EQS851989 FAO851989 FKK851989 FUG851989 GEC851989 GNY851989 GXU851989 HHQ851989 HRM851989 IBI851989 ILE851989 IVA851989 JEW851989 JOS851989 JYO851989 KIK851989 KSG851989 LCC851989 LLY851989 LVU851989 MFQ851989 MPM851989 MZI851989 NJE851989 NTA851989 OCW851989 OMS851989 OWO851989 PGK851989 PQG851989 QAC851989 QJY851989 QTU851989 RDQ851989 RNM851989 RXI851989 SHE851989 SRA851989 TAW851989 TKS851989 TUO851989 UEK851989 UOG851989 UYC851989 VHY851989 VRU851989 WBQ851989 WLM851989 WVI851989 IW917525 SS917525 ACO917525 AMK917525 AWG917525 BGC917525 BPY917525 BZU917525 CJQ917525 CTM917525 DDI917525 DNE917525 DXA917525 EGW917525 EQS917525 FAO917525 FKK917525 FUG917525 GEC917525 GNY917525 GXU917525 HHQ917525 HRM917525 IBI917525 ILE917525 IVA917525 JEW917525 JOS917525 JYO917525 KIK917525 KSG917525 LCC917525 LLY917525 LVU917525 MFQ917525 MPM917525 MZI917525 NJE917525 NTA917525 OCW917525 OMS917525 OWO917525 PGK917525 PQG917525 QAC917525 QJY917525 QTU917525 RDQ917525 RNM917525 RXI917525 SHE917525 SRA917525 TAW917525 TKS917525 TUO917525 UEK917525 UOG917525 UYC917525 VHY917525 VRU917525 WBQ917525 WLM917525 WVI917525 IW983061 SS983061 ACO983061 AMK983061 AWG983061 BGC983061 BPY983061 BZU983061 CJQ983061 CTM983061 DDI983061 DNE983061 DXA983061 EGW983061 EQS983061 FAO983061 FKK983061 FUG983061 GEC983061 GNY983061 GXU983061 HHQ983061 HRM983061 IBI983061 ILE983061 IVA983061 JEW983061 JOS983061 JYO983061 KIK983061 KSG983061 LCC983061 LLY983061 LVU983061 MFQ983061 MPM983061 MZI983061 NJE983061 NTA983061 OCW983061 OMS983061 OWO983061 PGK983061 PQG983061 QAC983061 QJY983061 QTU983061 RDQ983061 RNM983061 RXI983061 SHE983061 SRA983061 TAW983061 TKS983061 TUO983061 UEK983061 UOG983061 UYC983061 VHY983061 VRU983061 WBQ983061 WLM983061 WVI983061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WLM983108:WLM983109 IW65569:IW65570 SS65569:SS65570 ACO65569:ACO65570 AMK65569:AMK65570 AWG65569:AWG65570 BGC65569:BGC65570 BPY65569:BPY65570 BZU65569:BZU65570 CJQ65569:CJQ65570 CTM65569:CTM65570 DDI65569:DDI65570 DNE65569:DNE65570 DXA65569:DXA65570 EGW65569:EGW65570 EQS65569:EQS65570 FAO65569:FAO65570 FKK65569:FKK65570 FUG65569:FUG65570 GEC65569:GEC65570 GNY65569:GNY65570 GXU65569:GXU65570 HHQ65569:HHQ65570 HRM65569:HRM65570 IBI65569:IBI65570 ILE65569:ILE65570 IVA65569:IVA65570 JEW65569:JEW65570 JOS65569:JOS65570 JYO65569:JYO65570 KIK65569:KIK65570 KSG65569:KSG65570 LCC65569:LCC65570 LLY65569:LLY65570 LVU65569:LVU65570 MFQ65569:MFQ65570 MPM65569:MPM65570 MZI65569:MZI65570 NJE65569:NJE65570 NTA65569:NTA65570 OCW65569:OCW65570 OMS65569:OMS65570 OWO65569:OWO65570 PGK65569:PGK65570 PQG65569:PQG65570 QAC65569:QAC65570 QJY65569:QJY65570 QTU65569:QTU65570 RDQ65569:RDQ65570 RNM65569:RNM65570 RXI65569:RXI65570 SHE65569:SHE65570 SRA65569:SRA65570 TAW65569:TAW65570 TKS65569:TKS65570 TUO65569:TUO65570 UEK65569:UEK65570 UOG65569:UOG65570 UYC65569:UYC65570 VHY65569:VHY65570 VRU65569:VRU65570 WBQ65569:WBQ65570 WLM65569:WLM65570 WVI65569:WVI65570 IW131105:IW131106 SS131105:SS131106 ACO131105:ACO131106 AMK131105:AMK131106 AWG131105:AWG131106 BGC131105:BGC131106 BPY131105:BPY131106 BZU131105:BZU131106 CJQ131105:CJQ131106 CTM131105:CTM131106 DDI131105:DDI131106 DNE131105:DNE131106 DXA131105:DXA131106 EGW131105:EGW131106 EQS131105:EQS131106 FAO131105:FAO131106 FKK131105:FKK131106 FUG131105:FUG131106 GEC131105:GEC131106 GNY131105:GNY131106 GXU131105:GXU131106 HHQ131105:HHQ131106 HRM131105:HRM131106 IBI131105:IBI131106 ILE131105:ILE131106 IVA131105:IVA131106 JEW131105:JEW131106 JOS131105:JOS131106 JYO131105:JYO131106 KIK131105:KIK131106 KSG131105:KSG131106 LCC131105:LCC131106 LLY131105:LLY131106 LVU131105:LVU131106 MFQ131105:MFQ131106 MPM131105:MPM131106 MZI131105:MZI131106 NJE131105:NJE131106 NTA131105:NTA131106 OCW131105:OCW131106 OMS131105:OMS131106 OWO131105:OWO131106 PGK131105:PGK131106 PQG131105:PQG131106 QAC131105:QAC131106 QJY131105:QJY131106 QTU131105:QTU131106 RDQ131105:RDQ131106 RNM131105:RNM131106 RXI131105:RXI131106 SHE131105:SHE131106 SRA131105:SRA131106 TAW131105:TAW131106 TKS131105:TKS131106 TUO131105:TUO131106 UEK131105:UEK131106 UOG131105:UOG131106 UYC131105:UYC131106 VHY131105:VHY131106 VRU131105:VRU131106 WBQ131105:WBQ131106 WLM131105:WLM131106 WVI131105:WVI131106 IW196641:IW196642 SS196641:SS196642 ACO196641:ACO196642 AMK196641:AMK196642 AWG196641:AWG196642 BGC196641:BGC196642 BPY196641:BPY196642 BZU196641:BZU196642 CJQ196641:CJQ196642 CTM196641:CTM196642 DDI196641:DDI196642 DNE196641:DNE196642 DXA196641:DXA196642 EGW196641:EGW196642 EQS196641:EQS196642 FAO196641:FAO196642 FKK196641:FKK196642 FUG196641:FUG196642 GEC196641:GEC196642 GNY196641:GNY196642 GXU196641:GXU196642 HHQ196641:HHQ196642 HRM196641:HRM196642 IBI196641:IBI196642 ILE196641:ILE196642 IVA196641:IVA196642 JEW196641:JEW196642 JOS196641:JOS196642 JYO196641:JYO196642 KIK196641:KIK196642 KSG196641:KSG196642 LCC196641:LCC196642 LLY196641:LLY196642 LVU196641:LVU196642 MFQ196641:MFQ196642 MPM196641:MPM196642 MZI196641:MZI196642 NJE196641:NJE196642 NTA196641:NTA196642 OCW196641:OCW196642 OMS196641:OMS196642 OWO196641:OWO196642 PGK196641:PGK196642 PQG196641:PQG196642 QAC196641:QAC196642 QJY196641:QJY196642 QTU196641:QTU196642 RDQ196641:RDQ196642 RNM196641:RNM196642 RXI196641:RXI196642 SHE196641:SHE196642 SRA196641:SRA196642 TAW196641:TAW196642 TKS196641:TKS196642 TUO196641:TUO196642 UEK196641:UEK196642 UOG196641:UOG196642 UYC196641:UYC196642 VHY196641:VHY196642 VRU196641:VRU196642 WBQ196641:WBQ196642 WLM196641:WLM196642 WVI196641:WVI196642 IW262177:IW262178 SS262177:SS262178 ACO262177:ACO262178 AMK262177:AMK262178 AWG262177:AWG262178 BGC262177:BGC262178 BPY262177:BPY262178 BZU262177:BZU262178 CJQ262177:CJQ262178 CTM262177:CTM262178 DDI262177:DDI262178 DNE262177:DNE262178 DXA262177:DXA262178 EGW262177:EGW262178 EQS262177:EQS262178 FAO262177:FAO262178 FKK262177:FKK262178 FUG262177:FUG262178 GEC262177:GEC262178 GNY262177:GNY262178 GXU262177:GXU262178 HHQ262177:HHQ262178 HRM262177:HRM262178 IBI262177:IBI262178 ILE262177:ILE262178 IVA262177:IVA262178 JEW262177:JEW262178 JOS262177:JOS262178 JYO262177:JYO262178 KIK262177:KIK262178 KSG262177:KSG262178 LCC262177:LCC262178 LLY262177:LLY262178 LVU262177:LVU262178 MFQ262177:MFQ262178 MPM262177:MPM262178 MZI262177:MZI262178 NJE262177:NJE262178 NTA262177:NTA262178 OCW262177:OCW262178 OMS262177:OMS262178 OWO262177:OWO262178 PGK262177:PGK262178 PQG262177:PQG262178 QAC262177:QAC262178 QJY262177:QJY262178 QTU262177:QTU262178 RDQ262177:RDQ262178 RNM262177:RNM262178 RXI262177:RXI262178 SHE262177:SHE262178 SRA262177:SRA262178 TAW262177:TAW262178 TKS262177:TKS262178 TUO262177:TUO262178 UEK262177:UEK262178 UOG262177:UOG262178 UYC262177:UYC262178 VHY262177:VHY262178 VRU262177:VRU262178 WBQ262177:WBQ262178 WLM262177:WLM262178 WVI262177:WVI262178 IW327713:IW327714 SS327713:SS327714 ACO327713:ACO327714 AMK327713:AMK327714 AWG327713:AWG327714 BGC327713:BGC327714 BPY327713:BPY327714 BZU327713:BZU327714 CJQ327713:CJQ327714 CTM327713:CTM327714 DDI327713:DDI327714 DNE327713:DNE327714 DXA327713:DXA327714 EGW327713:EGW327714 EQS327713:EQS327714 FAO327713:FAO327714 FKK327713:FKK327714 FUG327713:FUG327714 GEC327713:GEC327714 GNY327713:GNY327714 GXU327713:GXU327714 HHQ327713:HHQ327714 HRM327713:HRM327714 IBI327713:IBI327714 ILE327713:ILE327714 IVA327713:IVA327714 JEW327713:JEW327714 JOS327713:JOS327714 JYO327713:JYO327714 KIK327713:KIK327714 KSG327713:KSG327714 LCC327713:LCC327714 LLY327713:LLY327714 LVU327713:LVU327714 MFQ327713:MFQ327714 MPM327713:MPM327714 MZI327713:MZI327714 NJE327713:NJE327714 NTA327713:NTA327714 OCW327713:OCW327714 OMS327713:OMS327714 OWO327713:OWO327714 PGK327713:PGK327714 PQG327713:PQG327714 QAC327713:QAC327714 QJY327713:QJY327714 QTU327713:QTU327714 RDQ327713:RDQ327714 RNM327713:RNM327714 RXI327713:RXI327714 SHE327713:SHE327714 SRA327713:SRA327714 TAW327713:TAW327714 TKS327713:TKS327714 TUO327713:TUO327714 UEK327713:UEK327714 UOG327713:UOG327714 UYC327713:UYC327714 VHY327713:VHY327714 VRU327713:VRU327714 WBQ327713:WBQ327714 WLM327713:WLM327714 WVI327713:WVI327714 IW393249:IW393250 SS393249:SS393250 ACO393249:ACO393250 AMK393249:AMK393250 AWG393249:AWG393250 BGC393249:BGC393250 BPY393249:BPY393250 BZU393249:BZU393250 CJQ393249:CJQ393250 CTM393249:CTM393250 DDI393249:DDI393250 DNE393249:DNE393250 DXA393249:DXA393250 EGW393249:EGW393250 EQS393249:EQS393250 FAO393249:FAO393250 FKK393249:FKK393250 FUG393249:FUG393250 GEC393249:GEC393250 GNY393249:GNY393250 GXU393249:GXU393250 HHQ393249:HHQ393250 HRM393249:HRM393250 IBI393249:IBI393250 ILE393249:ILE393250 IVA393249:IVA393250 JEW393249:JEW393250 JOS393249:JOS393250 JYO393249:JYO393250 KIK393249:KIK393250 KSG393249:KSG393250 LCC393249:LCC393250 LLY393249:LLY393250 LVU393249:LVU393250 MFQ393249:MFQ393250 MPM393249:MPM393250 MZI393249:MZI393250 NJE393249:NJE393250 NTA393249:NTA393250 OCW393249:OCW393250 OMS393249:OMS393250 OWO393249:OWO393250 PGK393249:PGK393250 PQG393249:PQG393250 QAC393249:QAC393250 QJY393249:QJY393250 QTU393249:QTU393250 RDQ393249:RDQ393250 RNM393249:RNM393250 RXI393249:RXI393250 SHE393249:SHE393250 SRA393249:SRA393250 TAW393249:TAW393250 TKS393249:TKS393250 TUO393249:TUO393250 UEK393249:UEK393250 UOG393249:UOG393250 UYC393249:UYC393250 VHY393249:VHY393250 VRU393249:VRU393250 WBQ393249:WBQ393250 WLM393249:WLM393250 WVI393249:WVI393250 IW458785:IW458786 SS458785:SS458786 ACO458785:ACO458786 AMK458785:AMK458786 AWG458785:AWG458786 BGC458785:BGC458786 BPY458785:BPY458786 BZU458785:BZU458786 CJQ458785:CJQ458786 CTM458785:CTM458786 DDI458785:DDI458786 DNE458785:DNE458786 DXA458785:DXA458786 EGW458785:EGW458786 EQS458785:EQS458786 FAO458785:FAO458786 FKK458785:FKK458786 FUG458785:FUG458786 GEC458785:GEC458786 GNY458785:GNY458786 GXU458785:GXU458786 HHQ458785:HHQ458786 HRM458785:HRM458786 IBI458785:IBI458786 ILE458785:ILE458786 IVA458785:IVA458786 JEW458785:JEW458786 JOS458785:JOS458786 JYO458785:JYO458786 KIK458785:KIK458786 KSG458785:KSG458786 LCC458785:LCC458786 LLY458785:LLY458786 LVU458785:LVU458786 MFQ458785:MFQ458786 MPM458785:MPM458786 MZI458785:MZI458786 NJE458785:NJE458786 NTA458785:NTA458786 OCW458785:OCW458786 OMS458785:OMS458786 OWO458785:OWO458786 PGK458785:PGK458786 PQG458785:PQG458786 QAC458785:QAC458786 QJY458785:QJY458786 QTU458785:QTU458786 RDQ458785:RDQ458786 RNM458785:RNM458786 RXI458785:RXI458786 SHE458785:SHE458786 SRA458785:SRA458786 TAW458785:TAW458786 TKS458785:TKS458786 TUO458785:TUO458786 UEK458785:UEK458786 UOG458785:UOG458786 UYC458785:UYC458786 VHY458785:VHY458786 VRU458785:VRU458786 WBQ458785:WBQ458786 WLM458785:WLM458786 WVI458785:WVI458786 IW524321:IW524322 SS524321:SS524322 ACO524321:ACO524322 AMK524321:AMK524322 AWG524321:AWG524322 BGC524321:BGC524322 BPY524321:BPY524322 BZU524321:BZU524322 CJQ524321:CJQ524322 CTM524321:CTM524322 DDI524321:DDI524322 DNE524321:DNE524322 DXA524321:DXA524322 EGW524321:EGW524322 EQS524321:EQS524322 FAO524321:FAO524322 FKK524321:FKK524322 FUG524321:FUG524322 GEC524321:GEC524322 GNY524321:GNY524322 GXU524321:GXU524322 HHQ524321:HHQ524322 HRM524321:HRM524322 IBI524321:IBI524322 ILE524321:ILE524322 IVA524321:IVA524322 JEW524321:JEW524322 JOS524321:JOS524322 JYO524321:JYO524322 KIK524321:KIK524322 KSG524321:KSG524322 LCC524321:LCC524322 LLY524321:LLY524322 LVU524321:LVU524322 MFQ524321:MFQ524322 MPM524321:MPM524322 MZI524321:MZI524322 NJE524321:NJE524322 NTA524321:NTA524322 OCW524321:OCW524322 OMS524321:OMS524322 OWO524321:OWO524322 PGK524321:PGK524322 PQG524321:PQG524322 QAC524321:QAC524322 QJY524321:QJY524322 QTU524321:QTU524322 RDQ524321:RDQ524322 RNM524321:RNM524322 RXI524321:RXI524322 SHE524321:SHE524322 SRA524321:SRA524322 TAW524321:TAW524322 TKS524321:TKS524322 TUO524321:TUO524322 UEK524321:UEK524322 UOG524321:UOG524322 UYC524321:UYC524322 VHY524321:VHY524322 VRU524321:VRU524322 WBQ524321:WBQ524322 WLM524321:WLM524322 WVI524321:WVI524322 IW589857:IW589858 SS589857:SS589858 ACO589857:ACO589858 AMK589857:AMK589858 AWG589857:AWG589858 BGC589857:BGC589858 BPY589857:BPY589858 BZU589857:BZU589858 CJQ589857:CJQ589858 CTM589857:CTM589858 DDI589857:DDI589858 DNE589857:DNE589858 DXA589857:DXA589858 EGW589857:EGW589858 EQS589857:EQS589858 FAO589857:FAO589858 FKK589857:FKK589858 FUG589857:FUG589858 GEC589857:GEC589858 GNY589857:GNY589858 GXU589857:GXU589858 HHQ589857:HHQ589858 HRM589857:HRM589858 IBI589857:IBI589858 ILE589857:ILE589858 IVA589857:IVA589858 JEW589857:JEW589858 JOS589857:JOS589858 JYO589857:JYO589858 KIK589857:KIK589858 KSG589857:KSG589858 LCC589857:LCC589858 LLY589857:LLY589858 LVU589857:LVU589858 MFQ589857:MFQ589858 MPM589857:MPM589858 MZI589857:MZI589858 NJE589857:NJE589858 NTA589857:NTA589858 OCW589857:OCW589858 OMS589857:OMS589858 OWO589857:OWO589858 PGK589857:PGK589858 PQG589857:PQG589858 QAC589857:QAC589858 QJY589857:QJY589858 QTU589857:QTU589858 RDQ589857:RDQ589858 RNM589857:RNM589858 RXI589857:RXI589858 SHE589857:SHE589858 SRA589857:SRA589858 TAW589857:TAW589858 TKS589857:TKS589858 TUO589857:TUO589858 UEK589857:UEK589858 UOG589857:UOG589858 UYC589857:UYC589858 VHY589857:VHY589858 VRU589857:VRU589858 WBQ589857:WBQ589858 WLM589857:WLM589858 WVI589857:WVI589858 IW655393:IW655394 SS655393:SS655394 ACO655393:ACO655394 AMK655393:AMK655394 AWG655393:AWG655394 BGC655393:BGC655394 BPY655393:BPY655394 BZU655393:BZU655394 CJQ655393:CJQ655394 CTM655393:CTM655394 DDI655393:DDI655394 DNE655393:DNE655394 DXA655393:DXA655394 EGW655393:EGW655394 EQS655393:EQS655394 FAO655393:FAO655394 FKK655393:FKK655394 FUG655393:FUG655394 GEC655393:GEC655394 GNY655393:GNY655394 GXU655393:GXU655394 HHQ655393:HHQ655394 HRM655393:HRM655394 IBI655393:IBI655394 ILE655393:ILE655394 IVA655393:IVA655394 JEW655393:JEW655394 JOS655393:JOS655394 JYO655393:JYO655394 KIK655393:KIK655394 KSG655393:KSG655394 LCC655393:LCC655394 LLY655393:LLY655394 LVU655393:LVU655394 MFQ655393:MFQ655394 MPM655393:MPM655394 MZI655393:MZI655394 NJE655393:NJE655394 NTA655393:NTA655394 OCW655393:OCW655394 OMS655393:OMS655394 OWO655393:OWO655394 PGK655393:PGK655394 PQG655393:PQG655394 QAC655393:QAC655394 QJY655393:QJY655394 QTU655393:QTU655394 RDQ655393:RDQ655394 RNM655393:RNM655394 RXI655393:RXI655394 SHE655393:SHE655394 SRA655393:SRA655394 TAW655393:TAW655394 TKS655393:TKS655394 TUO655393:TUO655394 UEK655393:UEK655394 UOG655393:UOG655394 UYC655393:UYC655394 VHY655393:VHY655394 VRU655393:VRU655394 WBQ655393:WBQ655394 WLM655393:WLM655394 WVI655393:WVI655394 IW720929:IW720930 SS720929:SS720930 ACO720929:ACO720930 AMK720929:AMK720930 AWG720929:AWG720930 BGC720929:BGC720930 BPY720929:BPY720930 BZU720929:BZU720930 CJQ720929:CJQ720930 CTM720929:CTM720930 DDI720929:DDI720930 DNE720929:DNE720930 DXA720929:DXA720930 EGW720929:EGW720930 EQS720929:EQS720930 FAO720929:FAO720930 FKK720929:FKK720930 FUG720929:FUG720930 GEC720929:GEC720930 GNY720929:GNY720930 GXU720929:GXU720930 HHQ720929:HHQ720930 HRM720929:HRM720930 IBI720929:IBI720930 ILE720929:ILE720930 IVA720929:IVA720930 JEW720929:JEW720930 JOS720929:JOS720930 JYO720929:JYO720930 KIK720929:KIK720930 KSG720929:KSG720930 LCC720929:LCC720930 LLY720929:LLY720930 LVU720929:LVU720930 MFQ720929:MFQ720930 MPM720929:MPM720930 MZI720929:MZI720930 NJE720929:NJE720930 NTA720929:NTA720930 OCW720929:OCW720930 OMS720929:OMS720930 OWO720929:OWO720930 PGK720929:PGK720930 PQG720929:PQG720930 QAC720929:QAC720930 QJY720929:QJY720930 QTU720929:QTU720930 RDQ720929:RDQ720930 RNM720929:RNM720930 RXI720929:RXI720930 SHE720929:SHE720930 SRA720929:SRA720930 TAW720929:TAW720930 TKS720929:TKS720930 TUO720929:TUO720930 UEK720929:UEK720930 UOG720929:UOG720930 UYC720929:UYC720930 VHY720929:VHY720930 VRU720929:VRU720930 WBQ720929:WBQ720930 WLM720929:WLM720930 WVI720929:WVI720930 IW786465:IW786466 SS786465:SS786466 ACO786465:ACO786466 AMK786465:AMK786466 AWG786465:AWG786466 BGC786465:BGC786466 BPY786465:BPY786466 BZU786465:BZU786466 CJQ786465:CJQ786466 CTM786465:CTM786466 DDI786465:DDI786466 DNE786465:DNE786466 DXA786465:DXA786466 EGW786465:EGW786466 EQS786465:EQS786466 FAO786465:FAO786466 FKK786465:FKK786466 FUG786465:FUG786466 GEC786465:GEC786466 GNY786465:GNY786466 GXU786465:GXU786466 HHQ786465:HHQ786466 HRM786465:HRM786466 IBI786465:IBI786466 ILE786465:ILE786466 IVA786465:IVA786466 JEW786465:JEW786466 JOS786465:JOS786466 JYO786465:JYO786466 KIK786465:KIK786466 KSG786465:KSG786466 LCC786465:LCC786466 LLY786465:LLY786466 LVU786465:LVU786466 MFQ786465:MFQ786466 MPM786465:MPM786466 MZI786465:MZI786466 NJE786465:NJE786466 NTA786465:NTA786466 OCW786465:OCW786466 OMS786465:OMS786466 OWO786465:OWO786466 PGK786465:PGK786466 PQG786465:PQG786466 QAC786465:QAC786466 QJY786465:QJY786466 QTU786465:QTU786466 RDQ786465:RDQ786466 RNM786465:RNM786466 RXI786465:RXI786466 SHE786465:SHE786466 SRA786465:SRA786466 TAW786465:TAW786466 TKS786465:TKS786466 TUO786465:TUO786466 UEK786465:UEK786466 UOG786465:UOG786466 UYC786465:UYC786466 VHY786465:VHY786466 VRU786465:VRU786466 WBQ786465:WBQ786466 WLM786465:WLM786466 WVI786465:WVI786466 IW852001:IW852002 SS852001:SS852002 ACO852001:ACO852002 AMK852001:AMK852002 AWG852001:AWG852002 BGC852001:BGC852002 BPY852001:BPY852002 BZU852001:BZU852002 CJQ852001:CJQ852002 CTM852001:CTM852002 DDI852001:DDI852002 DNE852001:DNE852002 DXA852001:DXA852002 EGW852001:EGW852002 EQS852001:EQS852002 FAO852001:FAO852002 FKK852001:FKK852002 FUG852001:FUG852002 GEC852001:GEC852002 GNY852001:GNY852002 GXU852001:GXU852002 HHQ852001:HHQ852002 HRM852001:HRM852002 IBI852001:IBI852002 ILE852001:ILE852002 IVA852001:IVA852002 JEW852001:JEW852002 JOS852001:JOS852002 JYO852001:JYO852002 KIK852001:KIK852002 KSG852001:KSG852002 LCC852001:LCC852002 LLY852001:LLY852002 LVU852001:LVU852002 MFQ852001:MFQ852002 MPM852001:MPM852002 MZI852001:MZI852002 NJE852001:NJE852002 NTA852001:NTA852002 OCW852001:OCW852002 OMS852001:OMS852002 OWO852001:OWO852002 PGK852001:PGK852002 PQG852001:PQG852002 QAC852001:QAC852002 QJY852001:QJY852002 QTU852001:QTU852002 RDQ852001:RDQ852002 RNM852001:RNM852002 RXI852001:RXI852002 SHE852001:SHE852002 SRA852001:SRA852002 TAW852001:TAW852002 TKS852001:TKS852002 TUO852001:TUO852002 UEK852001:UEK852002 UOG852001:UOG852002 UYC852001:UYC852002 VHY852001:VHY852002 VRU852001:VRU852002 WBQ852001:WBQ852002 WLM852001:WLM852002 WVI852001:WVI852002 IW917537:IW917538 SS917537:SS917538 ACO917537:ACO917538 AMK917537:AMK917538 AWG917537:AWG917538 BGC917537:BGC917538 BPY917537:BPY917538 BZU917537:BZU917538 CJQ917537:CJQ917538 CTM917537:CTM917538 DDI917537:DDI917538 DNE917537:DNE917538 DXA917537:DXA917538 EGW917537:EGW917538 EQS917537:EQS917538 FAO917537:FAO917538 FKK917537:FKK917538 FUG917537:FUG917538 GEC917537:GEC917538 GNY917537:GNY917538 GXU917537:GXU917538 HHQ917537:HHQ917538 HRM917537:HRM917538 IBI917537:IBI917538 ILE917537:ILE917538 IVA917537:IVA917538 JEW917537:JEW917538 JOS917537:JOS917538 JYO917537:JYO917538 KIK917537:KIK917538 KSG917537:KSG917538 LCC917537:LCC917538 LLY917537:LLY917538 LVU917537:LVU917538 MFQ917537:MFQ917538 MPM917537:MPM917538 MZI917537:MZI917538 NJE917537:NJE917538 NTA917537:NTA917538 OCW917537:OCW917538 OMS917537:OMS917538 OWO917537:OWO917538 PGK917537:PGK917538 PQG917537:PQG917538 QAC917537:QAC917538 QJY917537:QJY917538 QTU917537:QTU917538 RDQ917537:RDQ917538 RNM917537:RNM917538 RXI917537:RXI917538 SHE917537:SHE917538 SRA917537:SRA917538 TAW917537:TAW917538 TKS917537:TKS917538 TUO917537:TUO917538 UEK917537:UEK917538 UOG917537:UOG917538 UYC917537:UYC917538 VHY917537:VHY917538 VRU917537:VRU917538 WBQ917537:WBQ917538 WLM917537:WLM917538 WVI917537:WVI917538 IW983073:IW983074 SS983073:SS983074 ACO983073:ACO983074 AMK983073:AMK983074 AWG983073:AWG983074 BGC983073:BGC983074 BPY983073:BPY983074 BZU983073:BZU983074 CJQ983073:CJQ983074 CTM983073:CTM983074 DDI983073:DDI983074 DNE983073:DNE983074 DXA983073:DXA983074 EGW983073:EGW983074 EQS983073:EQS983074 FAO983073:FAO983074 FKK983073:FKK983074 FUG983073:FUG983074 GEC983073:GEC983074 GNY983073:GNY983074 GXU983073:GXU983074 HHQ983073:HHQ983074 HRM983073:HRM983074 IBI983073:IBI983074 ILE983073:ILE983074 IVA983073:IVA983074 JEW983073:JEW983074 JOS983073:JOS983074 JYO983073:JYO983074 KIK983073:KIK983074 KSG983073:KSG983074 LCC983073:LCC983074 LLY983073:LLY983074 LVU983073:LVU983074 MFQ983073:MFQ983074 MPM983073:MPM983074 MZI983073:MZI983074 NJE983073:NJE983074 NTA983073:NTA983074 OCW983073:OCW983074 OMS983073:OMS983074 OWO983073:OWO983074 PGK983073:PGK983074 PQG983073:PQG983074 QAC983073:QAC983074 QJY983073:QJY983074 QTU983073:QTU983074 RDQ983073:RDQ983074 RNM983073:RNM983074 RXI983073:RXI983074 SHE983073:SHE983074 SRA983073:SRA983074 TAW983073:TAW983074 TKS983073:TKS983074 TUO983073:TUO983074 UEK983073:UEK983074 UOG983073:UOG983074 UYC983073:UYC983074 VHY983073:VHY983074 VRU983073:VRU983074 WBQ983073:WBQ983074 WLM983073:WLM983074 WVI983073:WVI983074 WLM917572:WLM917573 WVI917572:WVI917573 IW983108:IW983109 SS983108:SS983109 ACO983108:ACO983109 AMK983108:AMK983109 AWG983108:AWG983109 BGC983108:BGC983109 BPY983108:BPY983109 BZU983108:BZU983109 CJQ983108:CJQ983109 CTM983108:CTM983109 DDI983108:DDI983109 DNE983108:DNE983109 DXA983108:DXA983109 EGW983108:EGW983109 EQS983108:EQS983109 FAO983108:FAO983109 FKK983108:FKK983109 FUG983108:FUG983109 GEC983108:GEC983109 GNY983108:GNY983109 GXU983108:GXU983109 HHQ983108:HHQ983109 HRM983108:HRM983109 IBI983108:IBI983109 ILE983108:ILE983109 IVA983108:IVA983109 JEW983108:JEW983109 JOS983108:JOS983109 JYO983108:JYO983109 KIK983108:KIK983109 KSG983108:KSG983109 LCC983108:LCC983109 LLY983108:LLY983109 LVU983108:LVU983109 MFQ983108:MFQ983109 MPM983108:MPM983109 MZI983108:MZI983109 NJE983108:NJE983109 NTA983108:NTA983109 OCW983108:OCW983109 OMS983108:OMS983109 OWO983108:OWO983109 PGK983108:PGK983109 PQG983108:PQG983109 QAC983108:QAC983109 QJY983108:QJY983109 QTU983108:QTU983109 RDQ983108:RDQ983109 RNM983108:RNM983109 RXI983108:RXI983109 SHE983108:SHE983109 SRA983108:SRA983109 TAW983108:TAW983109 TKS983108:TKS983109 TUO983108:TUO983109 UEK983108:UEK983109 UOG983108:UOG983109 UYC983108:UYC983109 VHY983108:VHY983109 VRU983108:VRU983109 WBQ983108:WBQ983109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WVI983108:WVI983109 IW65604:IW65605 SS65604:SS65605 ACO65604:ACO65605 AMK65604:AMK65605 AWG65604:AWG65605 BGC65604:BGC65605 BPY65604:BPY65605 BZU65604:BZU65605 CJQ65604:CJQ65605 CTM65604:CTM65605 DDI65604:DDI65605 DNE65604:DNE65605 DXA65604:DXA65605 EGW65604:EGW65605 EQS65604:EQS65605 FAO65604:FAO65605 FKK65604:FKK65605 FUG65604:FUG65605 GEC65604:GEC65605 GNY65604:GNY65605 GXU65604:GXU65605 HHQ65604:HHQ65605 HRM65604:HRM65605 IBI65604:IBI65605 ILE65604:ILE65605 IVA65604:IVA65605 JEW65604:JEW65605 JOS65604:JOS65605 JYO65604:JYO65605 KIK65604:KIK65605 KSG65604:KSG65605 LCC65604:LCC65605 LLY65604:LLY65605 LVU65604:LVU65605 MFQ65604:MFQ65605 MPM65604:MPM65605 MZI65604:MZI65605 NJE65604:NJE65605 NTA65604:NTA65605 OCW65604:OCW65605 OMS65604:OMS65605 OWO65604:OWO65605 PGK65604:PGK65605 PQG65604:PQG65605 QAC65604:QAC65605 QJY65604:QJY65605 QTU65604:QTU65605 RDQ65604:RDQ65605 RNM65604:RNM65605 RXI65604:RXI65605 SHE65604:SHE65605 SRA65604:SRA65605 TAW65604:TAW65605 TKS65604:TKS65605 TUO65604:TUO65605 UEK65604:UEK65605 UOG65604:UOG65605 UYC65604:UYC65605 VHY65604:VHY65605 VRU65604:VRU65605 WBQ65604:WBQ65605 WLM65604:WLM65605 WVI65604:WVI65605 IW131140:IW131141 SS131140:SS131141 ACO131140:ACO131141 AMK131140:AMK131141 AWG131140:AWG131141 BGC131140:BGC131141 BPY131140:BPY131141 BZU131140:BZU131141 CJQ131140:CJQ131141 CTM131140:CTM131141 DDI131140:DDI131141 DNE131140:DNE131141 DXA131140:DXA131141 EGW131140:EGW131141 EQS131140:EQS131141 FAO131140:FAO131141 FKK131140:FKK131141 FUG131140:FUG131141 GEC131140:GEC131141 GNY131140:GNY131141 GXU131140:GXU131141 HHQ131140:HHQ131141 HRM131140:HRM131141 IBI131140:IBI131141 ILE131140:ILE131141 IVA131140:IVA131141 JEW131140:JEW131141 JOS131140:JOS131141 JYO131140:JYO131141 KIK131140:KIK131141 KSG131140:KSG131141 LCC131140:LCC131141 LLY131140:LLY131141 LVU131140:LVU131141 MFQ131140:MFQ131141 MPM131140:MPM131141 MZI131140:MZI131141 NJE131140:NJE131141 NTA131140:NTA131141 OCW131140:OCW131141 OMS131140:OMS131141 OWO131140:OWO131141 PGK131140:PGK131141 PQG131140:PQG131141 QAC131140:QAC131141 QJY131140:QJY131141 QTU131140:QTU131141 RDQ131140:RDQ131141 RNM131140:RNM131141 RXI131140:RXI131141 SHE131140:SHE131141 SRA131140:SRA131141 TAW131140:TAW131141 TKS131140:TKS131141 TUO131140:TUO131141 UEK131140:UEK131141 UOG131140:UOG131141 UYC131140:UYC131141 VHY131140:VHY131141 VRU131140:VRU131141 WBQ131140:WBQ131141 WLM131140:WLM131141 WVI131140:WVI131141 IW196676:IW196677 SS196676:SS196677 ACO196676:ACO196677 AMK196676:AMK196677 AWG196676:AWG196677 BGC196676:BGC196677 BPY196676:BPY196677 BZU196676:BZU196677 CJQ196676:CJQ196677 CTM196676:CTM196677 DDI196676:DDI196677 DNE196676:DNE196677 DXA196676:DXA196677 EGW196676:EGW196677 EQS196676:EQS196677 FAO196676:FAO196677 FKK196676:FKK196677 FUG196676:FUG196677 GEC196676:GEC196677 GNY196676:GNY196677 GXU196676:GXU196677 HHQ196676:HHQ196677 HRM196676:HRM196677 IBI196676:IBI196677 ILE196676:ILE196677 IVA196676:IVA196677 JEW196676:JEW196677 JOS196676:JOS196677 JYO196676:JYO196677 KIK196676:KIK196677 KSG196676:KSG196677 LCC196676:LCC196677 LLY196676:LLY196677 LVU196676:LVU196677 MFQ196676:MFQ196677 MPM196676:MPM196677 MZI196676:MZI196677 NJE196676:NJE196677 NTA196676:NTA196677 OCW196676:OCW196677 OMS196676:OMS196677 OWO196676:OWO196677 PGK196676:PGK196677 PQG196676:PQG196677 QAC196676:QAC196677 QJY196676:QJY196677 QTU196676:QTU196677 RDQ196676:RDQ196677 RNM196676:RNM196677 RXI196676:RXI196677 SHE196676:SHE196677 SRA196676:SRA196677 TAW196676:TAW196677 TKS196676:TKS196677 TUO196676:TUO196677 UEK196676:UEK196677 UOG196676:UOG196677 UYC196676:UYC196677 VHY196676:VHY196677 VRU196676:VRU196677 WBQ196676:WBQ196677 WLM196676:WLM196677 WVI196676:WVI196677 IW262212:IW262213 SS262212:SS262213 ACO262212:ACO262213 AMK262212:AMK262213 AWG262212:AWG262213 BGC262212:BGC262213 BPY262212:BPY262213 BZU262212:BZU262213 CJQ262212:CJQ262213 CTM262212:CTM262213 DDI262212:DDI262213 DNE262212:DNE262213 DXA262212:DXA262213 EGW262212:EGW262213 EQS262212:EQS262213 FAO262212:FAO262213 FKK262212:FKK262213 FUG262212:FUG262213 GEC262212:GEC262213 GNY262212:GNY262213 GXU262212:GXU262213 HHQ262212:HHQ262213 HRM262212:HRM262213 IBI262212:IBI262213 ILE262212:ILE262213 IVA262212:IVA262213 JEW262212:JEW262213 JOS262212:JOS262213 JYO262212:JYO262213 KIK262212:KIK262213 KSG262212:KSG262213 LCC262212:LCC262213 LLY262212:LLY262213 LVU262212:LVU262213 MFQ262212:MFQ262213 MPM262212:MPM262213 MZI262212:MZI262213 NJE262212:NJE262213 NTA262212:NTA262213 OCW262212:OCW262213 OMS262212:OMS262213 OWO262212:OWO262213 PGK262212:PGK262213 PQG262212:PQG262213 QAC262212:QAC262213 QJY262212:QJY262213 QTU262212:QTU262213 RDQ262212:RDQ262213 RNM262212:RNM262213 RXI262212:RXI262213 SHE262212:SHE262213 SRA262212:SRA262213 TAW262212:TAW262213 TKS262212:TKS262213 TUO262212:TUO262213 UEK262212:UEK262213 UOG262212:UOG262213 UYC262212:UYC262213 VHY262212:VHY262213 VRU262212:VRU262213 WBQ262212:WBQ262213 WLM262212:WLM262213 WVI262212:WVI262213 IW327748:IW327749 SS327748:SS327749 ACO327748:ACO327749 AMK327748:AMK327749 AWG327748:AWG327749 BGC327748:BGC327749 BPY327748:BPY327749 BZU327748:BZU327749 CJQ327748:CJQ327749 CTM327748:CTM327749 DDI327748:DDI327749 DNE327748:DNE327749 DXA327748:DXA327749 EGW327748:EGW327749 EQS327748:EQS327749 FAO327748:FAO327749 FKK327748:FKK327749 FUG327748:FUG327749 GEC327748:GEC327749 GNY327748:GNY327749 GXU327748:GXU327749 HHQ327748:HHQ327749 HRM327748:HRM327749 IBI327748:IBI327749 ILE327748:ILE327749 IVA327748:IVA327749 JEW327748:JEW327749 JOS327748:JOS327749 JYO327748:JYO327749 KIK327748:KIK327749 KSG327748:KSG327749 LCC327748:LCC327749 LLY327748:LLY327749 LVU327748:LVU327749 MFQ327748:MFQ327749 MPM327748:MPM327749 MZI327748:MZI327749 NJE327748:NJE327749 NTA327748:NTA327749 OCW327748:OCW327749 OMS327748:OMS327749 OWO327748:OWO327749 PGK327748:PGK327749 PQG327748:PQG327749 QAC327748:QAC327749 QJY327748:QJY327749 QTU327748:QTU327749 RDQ327748:RDQ327749 RNM327748:RNM327749 RXI327748:RXI327749 SHE327748:SHE327749 SRA327748:SRA327749 TAW327748:TAW327749 TKS327748:TKS327749 TUO327748:TUO327749 UEK327748:UEK327749 UOG327748:UOG327749 UYC327748:UYC327749 VHY327748:VHY327749 VRU327748:VRU327749 WBQ327748:WBQ327749 WLM327748:WLM327749 WVI327748:WVI327749 IW393284:IW393285 SS393284:SS393285 ACO393284:ACO393285 AMK393284:AMK393285 AWG393284:AWG393285 BGC393284:BGC393285 BPY393284:BPY393285 BZU393284:BZU393285 CJQ393284:CJQ393285 CTM393284:CTM393285 DDI393284:DDI393285 DNE393284:DNE393285 DXA393284:DXA393285 EGW393284:EGW393285 EQS393284:EQS393285 FAO393284:FAO393285 FKK393284:FKK393285 FUG393284:FUG393285 GEC393284:GEC393285 GNY393284:GNY393285 GXU393284:GXU393285 HHQ393284:HHQ393285 HRM393284:HRM393285 IBI393284:IBI393285 ILE393284:ILE393285 IVA393284:IVA393285 JEW393284:JEW393285 JOS393284:JOS393285 JYO393284:JYO393285 KIK393284:KIK393285 KSG393284:KSG393285 LCC393284:LCC393285 LLY393284:LLY393285 LVU393284:LVU393285 MFQ393284:MFQ393285 MPM393284:MPM393285 MZI393284:MZI393285 NJE393284:NJE393285 NTA393284:NTA393285 OCW393284:OCW393285 OMS393284:OMS393285 OWO393284:OWO393285 PGK393284:PGK393285 PQG393284:PQG393285 QAC393284:QAC393285 QJY393284:QJY393285 QTU393284:QTU393285 RDQ393284:RDQ393285 RNM393284:RNM393285 RXI393284:RXI393285 SHE393284:SHE393285 SRA393284:SRA393285 TAW393284:TAW393285 TKS393284:TKS393285 TUO393284:TUO393285 UEK393284:UEK393285 UOG393284:UOG393285 UYC393284:UYC393285 VHY393284:VHY393285 VRU393284:VRU393285 WBQ393284:WBQ393285 WLM393284:WLM393285 WVI393284:WVI393285 IW458820:IW458821 SS458820:SS458821 ACO458820:ACO458821 AMK458820:AMK458821 AWG458820:AWG458821 BGC458820:BGC458821 BPY458820:BPY458821 BZU458820:BZU458821 CJQ458820:CJQ458821 CTM458820:CTM458821 DDI458820:DDI458821 DNE458820:DNE458821 DXA458820:DXA458821 EGW458820:EGW458821 EQS458820:EQS458821 FAO458820:FAO458821 FKK458820:FKK458821 FUG458820:FUG458821 GEC458820:GEC458821 GNY458820:GNY458821 GXU458820:GXU458821 HHQ458820:HHQ458821 HRM458820:HRM458821 IBI458820:IBI458821 ILE458820:ILE458821 IVA458820:IVA458821 JEW458820:JEW458821 JOS458820:JOS458821 JYO458820:JYO458821 KIK458820:KIK458821 KSG458820:KSG458821 LCC458820:LCC458821 LLY458820:LLY458821 LVU458820:LVU458821 MFQ458820:MFQ458821 MPM458820:MPM458821 MZI458820:MZI458821 NJE458820:NJE458821 NTA458820:NTA458821 OCW458820:OCW458821 OMS458820:OMS458821 OWO458820:OWO458821 PGK458820:PGK458821 PQG458820:PQG458821 QAC458820:QAC458821 QJY458820:QJY458821 QTU458820:QTU458821 RDQ458820:RDQ458821 RNM458820:RNM458821 RXI458820:RXI458821 SHE458820:SHE458821 SRA458820:SRA458821 TAW458820:TAW458821 TKS458820:TKS458821 TUO458820:TUO458821 UEK458820:UEK458821 UOG458820:UOG458821 UYC458820:UYC458821 VHY458820:VHY458821 VRU458820:VRU458821 WBQ458820:WBQ458821 WLM458820:WLM458821 WVI458820:WVI458821 IW524356:IW524357 SS524356:SS524357 ACO524356:ACO524357 AMK524356:AMK524357 AWG524356:AWG524357 BGC524356:BGC524357 BPY524356:BPY524357 BZU524356:BZU524357 CJQ524356:CJQ524357 CTM524356:CTM524357 DDI524356:DDI524357 DNE524356:DNE524357 DXA524356:DXA524357 EGW524356:EGW524357 EQS524356:EQS524357 FAO524356:FAO524357 FKK524356:FKK524357 FUG524356:FUG524357 GEC524356:GEC524357 GNY524356:GNY524357 GXU524356:GXU524357 HHQ524356:HHQ524357 HRM524356:HRM524357 IBI524356:IBI524357 ILE524356:ILE524357 IVA524356:IVA524357 JEW524356:JEW524357 JOS524356:JOS524357 JYO524356:JYO524357 KIK524356:KIK524357 KSG524356:KSG524357 LCC524356:LCC524357 LLY524356:LLY524357 LVU524356:LVU524357 MFQ524356:MFQ524357 MPM524356:MPM524357 MZI524356:MZI524357 NJE524356:NJE524357 NTA524356:NTA524357 OCW524356:OCW524357 OMS524356:OMS524357 OWO524356:OWO524357 PGK524356:PGK524357 PQG524356:PQG524357 QAC524356:QAC524357 QJY524356:QJY524357 QTU524356:QTU524357 RDQ524356:RDQ524357 RNM524356:RNM524357 RXI524356:RXI524357 SHE524356:SHE524357 SRA524356:SRA524357 TAW524356:TAW524357 TKS524356:TKS524357 TUO524356:TUO524357 UEK524356:UEK524357 UOG524356:UOG524357 UYC524356:UYC524357 VHY524356:VHY524357 VRU524356:VRU524357 WBQ524356:WBQ524357 WLM524356:WLM524357 WVI524356:WVI524357 IW589892:IW589893 SS589892:SS589893 ACO589892:ACO589893 AMK589892:AMK589893 AWG589892:AWG589893 BGC589892:BGC589893 BPY589892:BPY589893 BZU589892:BZU589893 CJQ589892:CJQ589893 CTM589892:CTM589893 DDI589892:DDI589893 DNE589892:DNE589893 DXA589892:DXA589893 EGW589892:EGW589893 EQS589892:EQS589893 FAO589892:FAO589893 FKK589892:FKK589893 FUG589892:FUG589893 GEC589892:GEC589893 GNY589892:GNY589893 GXU589892:GXU589893 HHQ589892:HHQ589893 HRM589892:HRM589893 IBI589892:IBI589893 ILE589892:ILE589893 IVA589892:IVA589893 JEW589892:JEW589893 JOS589892:JOS589893 JYO589892:JYO589893 KIK589892:KIK589893 KSG589892:KSG589893 LCC589892:LCC589893 LLY589892:LLY589893 LVU589892:LVU589893 MFQ589892:MFQ589893 MPM589892:MPM589893 MZI589892:MZI589893 NJE589892:NJE589893 NTA589892:NTA589893 OCW589892:OCW589893 OMS589892:OMS589893 OWO589892:OWO589893 PGK589892:PGK589893 PQG589892:PQG589893 QAC589892:QAC589893 QJY589892:QJY589893 QTU589892:QTU589893 RDQ589892:RDQ589893 RNM589892:RNM589893 RXI589892:RXI589893 SHE589892:SHE589893 SRA589892:SRA589893 TAW589892:TAW589893 TKS589892:TKS589893 TUO589892:TUO589893 UEK589892:UEK589893 UOG589892:UOG589893 UYC589892:UYC589893 VHY589892:VHY589893 VRU589892:VRU589893 WBQ589892:WBQ589893 WLM589892:WLM589893 WVI589892:WVI589893 IW655428:IW655429 SS655428:SS655429 ACO655428:ACO655429 AMK655428:AMK655429 AWG655428:AWG655429 BGC655428:BGC655429 BPY655428:BPY655429 BZU655428:BZU655429 CJQ655428:CJQ655429 CTM655428:CTM655429 DDI655428:DDI655429 DNE655428:DNE655429 DXA655428:DXA655429 EGW655428:EGW655429 EQS655428:EQS655429 FAO655428:FAO655429 FKK655428:FKK655429 FUG655428:FUG655429 GEC655428:GEC655429 GNY655428:GNY655429 GXU655428:GXU655429 HHQ655428:HHQ655429 HRM655428:HRM655429 IBI655428:IBI655429 ILE655428:ILE655429 IVA655428:IVA655429 JEW655428:JEW655429 JOS655428:JOS655429 JYO655428:JYO655429 KIK655428:KIK655429 KSG655428:KSG655429 LCC655428:LCC655429 LLY655428:LLY655429 LVU655428:LVU655429 MFQ655428:MFQ655429 MPM655428:MPM655429 MZI655428:MZI655429 NJE655428:NJE655429 NTA655428:NTA655429 OCW655428:OCW655429 OMS655428:OMS655429 OWO655428:OWO655429 PGK655428:PGK655429 PQG655428:PQG655429 QAC655428:QAC655429 QJY655428:QJY655429 QTU655428:QTU655429 RDQ655428:RDQ655429 RNM655428:RNM655429 RXI655428:RXI655429 SHE655428:SHE655429 SRA655428:SRA655429 TAW655428:TAW655429 TKS655428:TKS655429 TUO655428:TUO655429 UEK655428:UEK655429 UOG655428:UOG655429 UYC655428:UYC655429 VHY655428:VHY655429 VRU655428:VRU655429 WBQ655428:WBQ655429 WLM655428:WLM655429 WVI655428:WVI655429 IW720964:IW720965 SS720964:SS720965 ACO720964:ACO720965 AMK720964:AMK720965 AWG720964:AWG720965 BGC720964:BGC720965 BPY720964:BPY720965 BZU720964:BZU720965 CJQ720964:CJQ720965 CTM720964:CTM720965 DDI720964:DDI720965 DNE720964:DNE720965 DXA720964:DXA720965 EGW720964:EGW720965 EQS720964:EQS720965 FAO720964:FAO720965 FKK720964:FKK720965 FUG720964:FUG720965 GEC720964:GEC720965 GNY720964:GNY720965 GXU720964:GXU720965 HHQ720964:HHQ720965 HRM720964:HRM720965 IBI720964:IBI720965 ILE720964:ILE720965 IVA720964:IVA720965 JEW720964:JEW720965 JOS720964:JOS720965 JYO720964:JYO720965 KIK720964:KIK720965 KSG720964:KSG720965 LCC720964:LCC720965 LLY720964:LLY720965 LVU720964:LVU720965 MFQ720964:MFQ720965 MPM720964:MPM720965 MZI720964:MZI720965 NJE720964:NJE720965 NTA720964:NTA720965 OCW720964:OCW720965 OMS720964:OMS720965 OWO720964:OWO720965 PGK720964:PGK720965 PQG720964:PQG720965 QAC720964:QAC720965 QJY720964:QJY720965 QTU720964:QTU720965 RDQ720964:RDQ720965 RNM720964:RNM720965 RXI720964:RXI720965 SHE720964:SHE720965 SRA720964:SRA720965 TAW720964:TAW720965 TKS720964:TKS720965 TUO720964:TUO720965 UEK720964:UEK720965 UOG720964:UOG720965 UYC720964:UYC720965 VHY720964:VHY720965 VRU720964:VRU720965 WBQ720964:WBQ720965 WLM720964:WLM720965 WVI720964:WVI720965 IW786500:IW786501 SS786500:SS786501 ACO786500:ACO786501 AMK786500:AMK786501 AWG786500:AWG786501 BGC786500:BGC786501 BPY786500:BPY786501 BZU786500:BZU786501 CJQ786500:CJQ786501 CTM786500:CTM786501 DDI786500:DDI786501 DNE786500:DNE786501 DXA786500:DXA786501 EGW786500:EGW786501 EQS786500:EQS786501 FAO786500:FAO786501 FKK786500:FKK786501 FUG786500:FUG786501 GEC786500:GEC786501 GNY786500:GNY786501 GXU786500:GXU786501 HHQ786500:HHQ786501 HRM786500:HRM786501 IBI786500:IBI786501 ILE786500:ILE786501 IVA786500:IVA786501 JEW786500:JEW786501 JOS786500:JOS786501 JYO786500:JYO786501 KIK786500:KIK786501 KSG786500:KSG786501 LCC786500:LCC786501 LLY786500:LLY786501 LVU786500:LVU786501 MFQ786500:MFQ786501 MPM786500:MPM786501 MZI786500:MZI786501 NJE786500:NJE786501 NTA786500:NTA786501 OCW786500:OCW786501 OMS786500:OMS786501 OWO786500:OWO786501 PGK786500:PGK786501 PQG786500:PQG786501 QAC786500:QAC786501 QJY786500:QJY786501 QTU786500:QTU786501 RDQ786500:RDQ786501 RNM786500:RNM786501 RXI786500:RXI786501 SHE786500:SHE786501 SRA786500:SRA786501 TAW786500:TAW786501 TKS786500:TKS786501 TUO786500:TUO786501 UEK786500:UEK786501 UOG786500:UOG786501 UYC786500:UYC786501 VHY786500:VHY786501 VRU786500:VRU786501 WBQ786500:WBQ786501 WLM786500:WLM786501 WVI786500:WVI786501 IW852036:IW852037 SS852036:SS852037 ACO852036:ACO852037 AMK852036:AMK852037 AWG852036:AWG852037 BGC852036:BGC852037 BPY852036:BPY852037 BZU852036:BZU852037 CJQ852036:CJQ852037 CTM852036:CTM852037 DDI852036:DDI852037 DNE852036:DNE852037 DXA852036:DXA852037 EGW852036:EGW852037 EQS852036:EQS852037 FAO852036:FAO852037 FKK852036:FKK852037 FUG852036:FUG852037 GEC852036:GEC852037 GNY852036:GNY852037 GXU852036:GXU852037 HHQ852036:HHQ852037 HRM852036:HRM852037 IBI852036:IBI852037 ILE852036:ILE852037 IVA852036:IVA852037 JEW852036:JEW852037 JOS852036:JOS852037 JYO852036:JYO852037 KIK852036:KIK852037 KSG852036:KSG852037 LCC852036:LCC852037 LLY852036:LLY852037 LVU852036:LVU852037 MFQ852036:MFQ852037 MPM852036:MPM852037 MZI852036:MZI852037 NJE852036:NJE852037 NTA852036:NTA852037 OCW852036:OCW852037 OMS852036:OMS852037 OWO852036:OWO852037 PGK852036:PGK852037 PQG852036:PQG852037 QAC852036:QAC852037 QJY852036:QJY852037 QTU852036:QTU852037 RDQ852036:RDQ852037 RNM852036:RNM852037 RXI852036:RXI852037 SHE852036:SHE852037 SRA852036:SRA852037 TAW852036:TAW852037 TKS852036:TKS852037 TUO852036:TUO852037 UEK852036:UEK852037 UOG852036:UOG852037 UYC852036:UYC852037 VHY852036:VHY852037 VRU852036:VRU852037 WBQ852036:WBQ852037 WLM852036:WLM852037 WVI852036:WVI852037 IW917572:IW917573 SS917572:SS917573 ACO917572:ACO917573 AMK917572:AMK917573 AWG917572:AWG917573 BGC917572:BGC917573 BPY917572:BPY917573 BZU917572:BZU917573 CJQ917572:CJQ917573 CTM917572:CTM917573 DDI917572:DDI917573 DNE917572:DNE917573 DXA917572:DXA917573 EGW917572:EGW917573 EQS917572:EQS917573 FAO917572:FAO917573 FKK917572:FKK917573 FUG917572:FUG917573 GEC917572:GEC917573 GNY917572:GNY917573 GXU917572:GXU917573 HHQ917572:HHQ917573 HRM917572:HRM917573 IBI917572:IBI917573 ILE917572:ILE917573 IVA917572:IVA917573 JEW917572:JEW917573 JOS917572:JOS917573 JYO917572:JYO917573 KIK917572:KIK917573 KSG917572:KSG917573 LCC917572:LCC917573 LLY917572:LLY917573 LVU917572:LVU917573 MFQ917572:MFQ917573 MPM917572:MPM917573 MZI917572:MZI917573 NJE917572:NJE917573 NTA917572:NTA917573 OCW917572:OCW917573 OMS917572:OMS917573 OWO917572:OWO917573 PGK917572:PGK917573 PQG917572:PQG917573 QAC917572:QAC917573 QJY917572:QJY917573 QTU917572:QTU917573 RDQ917572:RDQ917573 RNM917572:RNM917573 RXI917572:RXI917573 SHE917572:SHE917573 SRA917572:SRA917573 TAW917572:TAW917573 TKS917572:TKS917573 TUO917572:TUO917573 UEK917572:UEK917573 UOG917572:UOG917573 UYC917572:UYC917573 VHY917572:VHY917573 VRU917572:VRU917573 WBQ917572:WBQ917573 WVG52 WLK52 WBO52 VRS52 VHW52 UYA52 UOE52 UEI52 TUM52 TKQ52 TAU52 SQY52 SHC52 RXG52 RNK52 RDO52 QTS52 QJW52 QAA52 PQE52 PGI52 OWM52 OMQ52 OCU52 NSY52 NJC52 MZG52 MPK52 MFO52 LVS52 LLW52 LCA52 KSE52 KII52 JYM52 JOQ52 JEU52 IUY52 ILC52 IBG52 HRK52 HHO52 GXS52 GNW52 GEA52 FUE52 FKI52 FAM52 EQQ52 EGU52 DWY52 DNC52 DDG52 CTK52 CJO52 BZS52 BPW52 BGA52 AWE52 AMI52 ACM52 SQ52 IU52 SS54:SS57 ACO54:ACO57 AMK54:AMK57 AWG54:AWG57 BGC54:BGC57 BPY54:BPY57 BZU54:BZU57 CJQ54:CJQ57 CTM54:CTM57 DDI54:DDI57 DNE54:DNE57 DXA54:DXA57 EGW54:EGW57 EQS54:EQS57 FAO54:FAO57 FKK54:FKK57 FUG54:FUG57 GEC54:GEC57 GNY54:GNY57 GXU54:GXU57 HHQ54:HHQ57 HRM54:HRM57 IBI54:IBI57 ILE54:ILE57 IVA54:IVA57 JEW54:JEW57 JOS54:JOS57 JYO54:JYO57 KIK54:KIK57 KSG54:KSG57 LCC54:LCC57 LLY54:LLY57 LVU54:LVU57 MFQ54:MFQ57 MPM54:MPM57 MZI54:MZI57 NJE54:NJE57 NTA54:NTA57 OCW54:OCW57 OMS54:OMS57 OWO54:OWO57 PGK54:PGK57 PQG54:PQG57 QAC54:QAC57 QJY54:QJY57 QTU54:QTU57 RDQ54:RDQ57 RNM54:RNM57 RXI54:RXI57 SHE54:SHE57 SRA54:SRA57 TAW54:TAW57 TKS54:TKS57 TUO54:TUO57 UEK54:UEK57 UOG54:UOG57 UYC54:UYC57 VHY54:VHY57 VRU54:VRU57 WBQ54:WBQ57 WLM54:WLM57 WVI54:WVI57 IW54:IW57"/>
  </dataValidations>
  <printOptions horizontalCentered="1"/>
  <pageMargins left="0.26" right="0.16" top="0.24" bottom="0.16" header="0.17" footer="0.16"/>
  <pageSetup orientation="portrait" r:id="rId1"/>
  <headerFooter>
    <oddFooter>&amp;C1.4</oddFooter>
  </headerFooter>
  <extLst>
    <ext xmlns:x14="http://schemas.microsoft.com/office/spreadsheetml/2009/9/main" uri="{CCE6A557-97BC-4b89-ADB6-D9C93CAAB3DF}">
      <x14:dataValidations xmlns:xm="http://schemas.microsoft.com/office/excel/2006/main" count="1">
        <x14:dataValidation allowBlank="1" showErrorMessage="1" promptTitle="Họ tên chủ hộ" prompt="- Không bắt buộc nhập.">
          <xm:sqref>IU10 SQ10 ACM10 AMI10 AWE10 BGA10 BPW10 BZS10 CJO10 CTK10 DDG10 DNC10 DWY10 EGU10 EQQ10 FAM10 FKI10 FUE10 GEA10 GNW10 GXS10 HHO10 HRK10 IBG10 ILC10 IUY10 JEU10 JOQ10 JYM10 KII10 KSE10 LCA10 LLW10 LVS10 MFO10 MPK10 MZG10 NJC10 NSY10 OCU10 OMQ10 OWM10 PGI10 PQE10 QAA10 QJW10 QTS10 RDO10 RNK10 RXG10 SHC10 SQY10 TAU10 TKQ10 TUM10 UEI10 UOE10 UYA10 VHW10 VRS10 WBO10 WLK10 WVG10 IU65557 SQ65557 ACM65557 AMI65557 AWE65557 BGA65557 BPW65557 BZS65557 CJO65557 CTK65557 DDG65557 DNC65557 DWY65557 EGU65557 EQQ65557 FAM65557 FKI65557 FUE65557 GEA65557 GNW65557 GXS65557 HHO65557 HRK65557 IBG65557 ILC65557 IUY65557 JEU65557 JOQ65557 JYM65557 KII65557 KSE65557 LCA65557 LLW65557 LVS65557 MFO65557 MPK65557 MZG65557 NJC65557 NSY65557 OCU65557 OMQ65557 OWM65557 PGI65557 PQE65557 QAA65557 QJW65557 QTS65557 RDO65557 RNK65557 RXG65557 SHC65557 SQY65557 TAU65557 TKQ65557 TUM65557 UEI65557 UOE65557 UYA65557 VHW65557 VRS65557 WBO65557 WLK65557 WVG65557 IU131093 SQ131093 ACM131093 AMI131093 AWE131093 BGA131093 BPW131093 BZS131093 CJO131093 CTK131093 DDG131093 DNC131093 DWY131093 EGU131093 EQQ131093 FAM131093 FKI131093 FUE131093 GEA131093 GNW131093 GXS131093 HHO131093 HRK131093 IBG131093 ILC131093 IUY131093 JEU131093 JOQ131093 JYM131093 KII131093 KSE131093 LCA131093 LLW131093 LVS131093 MFO131093 MPK131093 MZG131093 NJC131093 NSY131093 OCU131093 OMQ131093 OWM131093 PGI131093 PQE131093 QAA131093 QJW131093 QTS131093 RDO131093 RNK131093 RXG131093 SHC131093 SQY131093 TAU131093 TKQ131093 TUM131093 UEI131093 UOE131093 UYA131093 VHW131093 VRS131093 WBO131093 WLK131093 WVG131093 IU196629 SQ196629 ACM196629 AMI196629 AWE196629 BGA196629 BPW196629 BZS196629 CJO196629 CTK196629 DDG196629 DNC196629 DWY196629 EGU196629 EQQ196629 FAM196629 FKI196629 FUE196629 GEA196629 GNW196629 GXS196629 HHO196629 HRK196629 IBG196629 ILC196629 IUY196629 JEU196629 JOQ196629 JYM196629 KII196629 KSE196629 LCA196629 LLW196629 LVS196629 MFO196629 MPK196629 MZG196629 NJC196629 NSY196629 OCU196629 OMQ196629 OWM196629 PGI196629 PQE196629 QAA196629 QJW196629 QTS196629 RDO196629 RNK196629 RXG196629 SHC196629 SQY196629 TAU196629 TKQ196629 TUM196629 UEI196629 UOE196629 UYA196629 VHW196629 VRS196629 WBO196629 WLK196629 WVG196629 IU262165 SQ262165 ACM262165 AMI262165 AWE262165 BGA262165 BPW262165 BZS262165 CJO262165 CTK262165 DDG262165 DNC262165 DWY262165 EGU262165 EQQ262165 FAM262165 FKI262165 FUE262165 GEA262165 GNW262165 GXS262165 HHO262165 HRK262165 IBG262165 ILC262165 IUY262165 JEU262165 JOQ262165 JYM262165 KII262165 KSE262165 LCA262165 LLW262165 LVS262165 MFO262165 MPK262165 MZG262165 NJC262165 NSY262165 OCU262165 OMQ262165 OWM262165 PGI262165 PQE262165 QAA262165 QJW262165 QTS262165 RDO262165 RNK262165 RXG262165 SHC262165 SQY262165 TAU262165 TKQ262165 TUM262165 UEI262165 UOE262165 UYA262165 VHW262165 VRS262165 WBO262165 WLK262165 WVG262165 IU327701 SQ327701 ACM327701 AMI327701 AWE327701 BGA327701 BPW327701 BZS327701 CJO327701 CTK327701 DDG327701 DNC327701 DWY327701 EGU327701 EQQ327701 FAM327701 FKI327701 FUE327701 GEA327701 GNW327701 GXS327701 HHO327701 HRK327701 IBG327701 ILC327701 IUY327701 JEU327701 JOQ327701 JYM327701 KII327701 KSE327701 LCA327701 LLW327701 LVS327701 MFO327701 MPK327701 MZG327701 NJC327701 NSY327701 OCU327701 OMQ327701 OWM327701 PGI327701 PQE327701 QAA327701 QJW327701 QTS327701 RDO327701 RNK327701 RXG327701 SHC327701 SQY327701 TAU327701 TKQ327701 TUM327701 UEI327701 UOE327701 UYA327701 VHW327701 VRS327701 WBO327701 WLK327701 WVG327701 IU393237 SQ393237 ACM393237 AMI393237 AWE393237 BGA393237 BPW393237 BZS393237 CJO393237 CTK393237 DDG393237 DNC393237 DWY393237 EGU393237 EQQ393237 FAM393237 FKI393237 FUE393237 GEA393237 GNW393237 GXS393237 HHO393237 HRK393237 IBG393237 ILC393237 IUY393237 JEU393237 JOQ393237 JYM393237 KII393237 KSE393237 LCA393237 LLW393237 LVS393237 MFO393237 MPK393237 MZG393237 NJC393237 NSY393237 OCU393237 OMQ393237 OWM393237 PGI393237 PQE393237 QAA393237 QJW393237 QTS393237 RDO393237 RNK393237 RXG393237 SHC393237 SQY393237 TAU393237 TKQ393237 TUM393237 UEI393237 UOE393237 UYA393237 VHW393237 VRS393237 WBO393237 WLK393237 WVG393237 IU458773 SQ458773 ACM458773 AMI458773 AWE458773 BGA458773 BPW458773 BZS458773 CJO458773 CTK458773 DDG458773 DNC458773 DWY458773 EGU458773 EQQ458773 FAM458773 FKI458773 FUE458773 GEA458773 GNW458773 GXS458773 HHO458773 HRK458773 IBG458773 ILC458773 IUY458773 JEU458773 JOQ458773 JYM458773 KII458773 KSE458773 LCA458773 LLW458773 LVS458773 MFO458773 MPK458773 MZG458773 NJC458773 NSY458773 OCU458773 OMQ458773 OWM458773 PGI458773 PQE458773 QAA458773 QJW458773 QTS458773 RDO458773 RNK458773 RXG458773 SHC458773 SQY458773 TAU458773 TKQ458773 TUM458773 UEI458773 UOE458773 UYA458773 VHW458773 VRS458773 WBO458773 WLK458773 WVG458773 IU524309 SQ524309 ACM524309 AMI524309 AWE524309 BGA524309 BPW524309 BZS524309 CJO524309 CTK524309 DDG524309 DNC524309 DWY524309 EGU524309 EQQ524309 FAM524309 FKI524309 FUE524309 GEA524309 GNW524309 GXS524309 HHO524309 HRK524309 IBG524309 ILC524309 IUY524309 JEU524309 JOQ524309 JYM524309 KII524309 KSE524309 LCA524309 LLW524309 LVS524309 MFO524309 MPK524309 MZG524309 NJC524309 NSY524309 OCU524309 OMQ524309 OWM524309 PGI524309 PQE524309 QAA524309 QJW524309 QTS524309 RDO524309 RNK524309 RXG524309 SHC524309 SQY524309 TAU524309 TKQ524309 TUM524309 UEI524309 UOE524309 UYA524309 VHW524309 VRS524309 WBO524309 WLK524309 WVG524309 IU589845 SQ589845 ACM589845 AMI589845 AWE589845 BGA589845 BPW589845 BZS589845 CJO589845 CTK589845 DDG589845 DNC589845 DWY589845 EGU589845 EQQ589845 FAM589845 FKI589845 FUE589845 GEA589845 GNW589845 GXS589845 HHO589845 HRK589845 IBG589845 ILC589845 IUY589845 JEU589845 JOQ589845 JYM589845 KII589845 KSE589845 LCA589845 LLW589845 LVS589845 MFO589845 MPK589845 MZG589845 NJC589845 NSY589845 OCU589845 OMQ589845 OWM589845 PGI589845 PQE589845 QAA589845 QJW589845 QTS589845 RDO589845 RNK589845 RXG589845 SHC589845 SQY589845 TAU589845 TKQ589845 TUM589845 UEI589845 UOE589845 UYA589845 VHW589845 VRS589845 WBO589845 WLK589845 WVG589845 IU655381 SQ655381 ACM655381 AMI655381 AWE655381 BGA655381 BPW655381 BZS655381 CJO655381 CTK655381 DDG655381 DNC655381 DWY655381 EGU655381 EQQ655381 FAM655381 FKI655381 FUE655381 GEA655381 GNW655381 GXS655381 HHO655381 HRK655381 IBG655381 ILC655381 IUY655381 JEU655381 JOQ655381 JYM655381 KII655381 KSE655381 LCA655381 LLW655381 LVS655381 MFO655381 MPK655381 MZG655381 NJC655381 NSY655381 OCU655381 OMQ655381 OWM655381 PGI655381 PQE655381 QAA655381 QJW655381 QTS655381 RDO655381 RNK655381 RXG655381 SHC655381 SQY655381 TAU655381 TKQ655381 TUM655381 UEI655381 UOE655381 UYA655381 VHW655381 VRS655381 WBO655381 WLK655381 WVG655381 IU720917 SQ720917 ACM720917 AMI720917 AWE720917 BGA720917 BPW720917 BZS720917 CJO720917 CTK720917 DDG720917 DNC720917 DWY720917 EGU720917 EQQ720917 FAM720917 FKI720917 FUE720917 GEA720917 GNW720917 GXS720917 HHO720917 HRK720917 IBG720917 ILC720917 IUY720917 JEU720917 JOQ720917 JYM720917 KII720917 KSE720917 LCA720917 LLW720917 LVS720917 MFO720917 MPK720917 MZG720917 NJC720917 NSY720917 OCU720917 OMQ720917 OWM720917 PGI720917 PQE720917 QAA720917 QJW720917 QTS720917 RDO720917 RNK720917 RXG720917 SHC720917 SQY720917 TAU720917 TKQ720917 TUM720917 UEI720917 UOE720917 UYA720917 VHW720917 VRS720917 WBO720917 WLK720917 WVG720917 IU786453 SQ786453 ACM786453 AMI786453 AWE786453 BGA786453 BPW786453 BZS786453 CJO786453 CTK786453 DDG786453 DNC786453 DWY786453 EGU786453 EQQ786453 FAM786453 FKI786453 FUE786453 GEA786453 GNW786453 GXS786453 HHO786453 HRK786453 IBG786453 ILC786453 IUY786453 JEU786453 JOQ786453 JYM786453 KII786453 KSE786453 LCA786453 LLW786453 LVS786453 MFO786453 MPK786453 MZG786453 NJC786453 NSY786453 OCU786453 OMQ786453 OWM786453 PGI786453 PQE786453 QAA786453 QJW786453 QTS786453 RDO786453 RNK786453 RXG786453 SHC786453 SQY786453 TAU786453 TKQ786453 TUM786453 UEI786453 UOE786453 UYA786453 VHW786453 VRS786453 WBO786453 WLK786453 WVG786453 IU851989 SQ851989 ACM851989 AMI851989 AWE851989 BGA851989 BPW851989 BZS851989 CJO851989 CTK851989 DDG851989 DNC851989 DWY851989 EGU851989 EQQ851989 FAM851989 FKI851989 FUE851989 GEA851989 GNW851989 GXS851989 HHO851989 HRK851989 IBG851989 ILC851989 IUY851989 JEU851989 JOQ851989 JYM851989 KII851989 KSE851989 LCA851989 LLW851989 LVS851989 MFO851989 MPK851989 MZG851989 NJC851989 NSY851989 OCU851989 OMQ851989 OWM851989 PGI851989 PQE851989 QAA851989 QJW851989 QTS851989 RDO851989 RNK851989 RXG851989 SHC851989 SQY851989 TAU851989 TKQ851989 TUM851989 UEI851989 UOE851989 UYA851989 VHW851989 VRS851989 WBO851989 WLK851989 WVG851989 IU917525 SQ917525 ACM917525 AMI917525 AWE917525 BGA917525 BPW917525 BZS917525 CJO917525 CTK917525 DDG917525 DNC917525 DWY917525 EGU917525 EQQ917525 FAM917525 FKI917525 FUE917525 GEA917525 GNW917525 GXS917525 HHO917525 HRK917525 IBG917525 ILC917525 IUY917525 JEU917525 JOQ917525 JYM917525 KII917525 KSE917525 LCA917525 LLW917525 LVS917525 MFO917525 MPK917525 MZG917525 NJC917525 NSY917525 OCU917525 OMQ917525 OWM917525 PGI917525 PQE917525 QAA917525 QJW917525 QTS917525 RDO917525 RNK917525 RXG917525 SHC917525 SQY917525 TAU917525 TKQ917525 TUM917525 UEI917525 UOE917525 UYA917525 VHW917525 VRS917525 WBO917525 WLK917525 WVG917525 IU983061 SQ983061 ACM983061 AMI983061 AWE983061 BGA983061 BPW983061 BZS983061 CJO983061 CTK983061 DDG983061 DNC983061 DWY983061 EGU983061 EQQ983061 FAM983061 FKI983061 FUE983061 GEA983061 GNW983061 GXS983061 HHO983061 HRK983061 IBG983061 ILC983061 IUY983061 JEU983061 JOQ983061 JYM983061 KII983061 KSE983061 LCA983061 LLW983061 LVS983061 MFO983061 MPK983061 MZG983061 NJC983061 NSY983061 OCU983061 OMQ983061 OWM983061 PGI983061 PQE983061 QAA983061 QJW983061 QTS983061 RDO983061 RNK983061 RXG983061 SHC983061 SQY983061 TAU983061 TKQ983061 TUM983061 UEI983061 UOE983061 UYA983061 VHW983061 VRS983061 WBO983061 WLK983061 WVG983061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WVE983063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JA65563 SW65563 ACS65563 AMO65563 AWK65563 BGG65563 BQC65563 BZY65563 CJU65563 CTQ65563 DDM65563 DNI65563 DXE65563 EHA65563 EQW65563 FAS65563 FKO65563 FUK65563 GEG65563 GOC65563 GXY65563 HHU65563 HRQ65563 IBM65563 ILI65563 IVE65563 JFA65563 JOW65563 JYS65563 KIO65563 KSK65563 LCG65563 LMC65563 LVY65563 MFU65563 MPQ65563 MZM65563 NJI65563 NTE65563 ODA65563 OMW65563 OWS65563 PGO65563 PQK65563 QAG65563 QKC65563 QTY65563 RDU65563 RNQ65563 RXM65563 SHI65563 SRE65563 TBA65563 TKW65563 TUS65563 UEO65563 UOK65563 UYG65563 VIC65563 VRY65563 WBU65563 WLQ65563 WVM65563 JA131099 SW131099 ACS131099 AMO131099 AWK131099 BGG131099 BQC131099 BZY131099 CJU131099 CTQ131099 DDM131099 DNI131099 DXE131099 EHA131099 EQW131099 FAS131099 FKO131099 FUK131099 GEG131099 GOC131099 GXY131099 HHU131099 HRQ131099 IBM131099 ILI131099 IVE131099 JFA131099 JOW131099 JYS131099 KIO131099 KSK131099 LCG131099 LMC131099 LVY131099 MFU131099 MPQ131099 MZM131099 NJI131099 NTE131099 ODA131099 OMW131099 OWS131099 PGO131099 PQK131099 QAG131099 QKC131099 QTY131099 RDU131099 RNQ131099 RXM131099 SHI131099 SRE131099 TBA131099 TKW131099 TUS131099 UEO131099 UOK131099 UYG131099 VIC131099 VRY131099 WBU131099 WLQ131099 WVM131099 JA196635 SW196635 ACS196635 AMO196635 AWK196635 BGG196635 BQC196635 BZY196635 CJU196635 CTQ196635 DDM196635 DNI196635 DXE196635 EHA196635 EQW196635 FAS196635 FKO196635 FUK196635 GEG196635 GOC196635 GXY196635 HHU196635 HRQ196635 IBM196635 ILI196635 IVE196635 JFA196635 JOW196635 JYS196635 KIO196635 KSK196635 LCG196635 LMC196635 LVY196635 MFU196635 MPQ196635 MZM196635 NJI196635 NTE196635 ODA196635 OMW196635 OWS196635 PGO196635 PQK196635 QAG196635 QKC196635 QTY196635 RDU196635 RNQ196635 RXM196635 SHI196635 SRE196635 TBA196635 TKW196635 TUS196635 UEO196635 UOK196635 UYG196635 VIC196635 VRY196635 WBU196635 WLQ196635 WVM196635 JA262171 SW262171 ACS262171 AMO262171 AWK262171 BGG262171 BQC262171 BZY262171 CJU262171 CTQ262171 DDM262171 DNI262171 DXE262171 EHA262171 EQW262171 FAS262171 FKO262171 FUK262171 GEG262171 GOC262171 GXY262171 HHU262171 HRQ262171 IBM262171 ILI262171 IVE262171 JFA262171 JOW262171 JYS262171 KIO262171 KSK262171 LCG262171 LMC262171 LVY262171 MFU262171 MPQ262171 MZM262171 NJI262171 NTE262171 ODA262171 OMW262171 OWS262171 PGO262171 PQK262171 QAG262171 QKC262171 QTY262171 RDU262171 RNQ262171 RXM262171 SHI262171 SRE262171 TBA262171 TKW262171 TUS262171 UEO262171 UOK262171 UYG262171 VIC262171 VRY262171 WBU262171 WLQ262171 WVM262171 JA327707 SW327707 ACS327707 AMO327707 AWK327707 BGG327707 BQC327707 BZY327707 CJU327707 CTQ327707 DDM327707 DNI327707 DXE327707 EHA327707 EQW327707 FAS327707 FKO327707 FUK327707 GEG327707 GOC327707 GXY327707 HHU327707 HRQ327707 IBM327707 ILI327707 IVE327707 JFA327707 JOW327707 JYS327707 KIO327707 KSK327707 LCG327707 LMC327707 LVY327707 MFU327707 MPQ327707 MZM327707 NJI327707 NTE327707 ODA327707 OMW327707 OWS327707 PGO327707 PQK327707 QAG327707 QKC327707 QTY327707 RDU327707 RNQ327707 RXM327707 SHI327707 SRE327707 TBA327707 TKW327707 TUS327707 UEO327707 UOK327707 UYG327707 VIC327707 VRY327707 WBU327707 WLQ327707 WVM327707 JA393243 SW393243 ACS393243 AMO393243 AWK393243 BGG393243 BQC393243 BZY393243 CJU393243 CTQ393243 DDM393243 DNI393243 DXE393243 EHA393243 EQW393243 FAS393243 FKO393243 FUK393243 GEG393243 GOC393243 GXY393243 HHU393243 HRQ393243 IBM393243 ILI393243 IVE393243 JFA393243 JOW393243 JYS393243 KIO393243 KSK393243 LCG393243 LMC393243 LVY393243 MFU393243 MPQ393243 MZM393243 NJI393243 NTE393243 ODA393243 OMW393243 OWS393243 PGO393243 PQK393243 QAG393243 QKC393243 QTY393243 RDU393243 RNQ393243 RXM393243 SHI393243 SRE393243 TBA393243 TKW393243 TUS393243 UEO393243 UOK393243 UYG393243 VIC393243 VRY393243 WBU393243 WLQ393243 WVM393243 JA458779 SW458779 ACS458779 AMO458779 AWK458779 BGG458779 BQC458779 BZY458779 CJU458779 CTQ458779 DDM458779 DNI458779 DXE458779 EHA458779 EQW458779 FAS458779 FKO458779 FUK458779 GEG458779 GOC458779 GXY458779 HHU458779 HRQ458779 IBM458779 ILI458779 IVE458779 JFA458779 JOW458779 JYS458779 KIO458779 KSK458779 LCG458779 LMC458779 LVY458779 MFU458779 MPQ458779 MZM458779 NJI458779 NTE458779 ODA458779 OMW458779 OWS458779 PGO458779 PQK458779 QAG458779 QKC458779 QTY458779 RDU458779 RNQ458779 RXM458779 SHI458779 SRE458779 TBA458779 TKW458779 TUS458779 UEO458779 UOK458779 UYG458779 VIC458779 VRY458779 WBU458779 WLQ458779 WVM458779 JA524315 SW524315 ACS524315 AMO524315 AWK524315 BGG524315 BQC524315 BZY524315 CJU524315 CTQ524315 DDM524315 DNI524315 DXE524315 EHA524315 EQW524315 FAS524315 FKO524315 FUK524315 GEG524315 GOC524315 GXY524315 HHU524315 HRQ524315 IBM524315 ILI524315 IVE524315 JFA524315 JOW524315 JYS524315 KIO524315 KSK524315 LCG524315 LMC524315 LVY524315 MFU524315 MPQ524315 MZM524315 NJI524315 NTE524315 ODA524315 OMW524315 OWS524315 PGO524315 PQK524315 QAG524315 QKC524315 QTY524315 RDU524315 RNQ524315 RXM524315 SHI524315 SRE524315 TBA524315 TKW524315 TUS524315 UEO524315 UOK524315 UYG524315 VIC524315 VRY524315 WBU524315 WLQ524315 WVM524315 JA589851 SW589851 ACS589851 AMO589851 AWK589851 BGG589851 BQC589851 BZY589851 CJU589851 CTQ589851 DDM589851 DNI589851 DXE589851 EHA589851 EQW589851 FAS589851 FKO589851 FUK589851 GEG589851 GOC589851 GXY589851 HHU589851 HRQ589851 IBM589851 ILI589851 IVE589851 JFA589851 JOW589851 JYS589851 KIO589851 KSK589851 LCG589851 LMC589851 LVY589851 MFU589851 MPQ589851 MZM589851 NJI589851 NTE589851 ODA589851 OMW589851 OWS589851 PGO589851 PQK589851 QAG589851 QKC589851 QTY589851 RDU589851 RNQ589851 RXM589851 SHI589851 SRE589851 TBA589851 TKW589851 TUS589851 UEO589851 UOK589851 UYG589851 VIC589851 VRY589851 WBU589851 WLQ589851 WVM589851 JA655387 SW655387 ACS655387 AMO655387 AWK655387 BGG655387 BQC655387 BZY655387 CJU655387 CTQ655387 DDM655387 DNI655387 DXE655387 EHA655387 EQW655387 FAS655387 FKO655387 FUK655387 GEG655387 GOC655387 GXY655387 HHU655387 HRQ655387 IBM655387 ILI655387 IVE655387 JFA655387 JOW655387 JYS655387 KIO655387 KSK655387 LCG655387 LMC655387 LVY655387 MFU655387 MPQ655387 MZM655387 NJI655387 NTE655387 ODA655387 OMW655387 OWS655387 PGO655387 PQK655387 QAG655387 QKC655387 QTY655387 RDU655387 RNQ655387 RXM655387 SHI655387 SRE655387 TBA655387 TKW655387 TUS655387 UEO655387 UOK655387 UYG655387 VIC655387 VRY655387 WBU655387 WLQ655387 WVM655387 JA720923 SW720923 ACS720923 AMO720923 AWK720923 BGG720923 BQC720923 BZY720923 CJU720923 CTQ720923 DDM720923 DNI720923 DXE720923 EHA720923 EQW720923 FAS720923 FKO720923 FUK720923 GEG720923 GOC720923 GXY720923 HHU720923 HRQ720923 IBM720923 ILI720923 IVE720923 JFA720923 JOW720923 JYS720923 KIO720923 KSK720923 LCG720923 LMC720923 LVY720923 MFU720923 MPQ720923 MZM720923 NJI720923 NTE720923 ODA720923 OMW720923 OWS720923 PGO720923 PQK720923 QAG720923 QKC720923 QTY720923 RDU720923 RNQ720923 RXM720923 SHI720923 SRE720923 TBA720923 TKW720923 TUS720923 UEO720923 UOK720923 UYG720923 VIC720923 VRY720923 WBU720923 WLQ720923 WVM720923 JA786459 SW786459 ACS786459 AMO786459 AWK786459 BGG786459 BQC786459 BZY786459 CJU786459 CTQ786459 DDM786459 DNI786459 DXE786459 EHA786459 EQW786459 FAS786459 FKO786459 FUK786459 GEG786459 GOC786459 GXY786459 HHU786459 HRQ786459 IBM786459 ILI786459 IVE786459 JFA786459 JOW786459 JYS786459 KIO786459 KSK786459 LCG786459 LMC786459 LVY786459 MFU786459 MPQ786459 MZM786459 NJI786459 NTE786459 ODA786459 OMW786459 OWS786459 PGO786459 PQK786459 QAG786459 QKC786459 QTY786459 RDU786459 RNQ786459 RXM786459 SHI786459 SRE786459 TBA786459 TKW786459 TUS786459 UEO786459 UOK786459 UYG786459 VIC786459 VRY786459 WBU786459 WLQ786459 WVM786459 JA851995 SW851995 ACS851995 AMO851995 AWK851995 BGG851995 BQC851995 BZY851995 CJU851995 CTQ851995 DDM851995 DNI851995 DXE851995 EHA851995 EQW851995 FAS851995 FKO851995 FUK851995 GEG851995 GOC851995 GXY851995 HHU851995 HRQ851995 IBM851995 ILI851995 IVE851995 JFA851995 JOW851995 JYS851995 KIO851995 KSK851995 LCG851995 LMC851995 LVY851995 MFU851995 MPQ851995 MZM851995 NJI851995 NTE851995 ODA851995 OMW851995 OWS851995 PGO851995 PQK851995 QAG851995 QKC851995 QTY851995 RDU851995 RNQ851995 RXM851995 SHI851995 SRE851995 TBA851995 TKW851995 TUS851995 UEO851995 UOK851995 UYG851995 VIC851995 VRY851995 WBU851995 WLQ851995 WVM851995 JA917531 SW917531 ACS917531 AMO917531 AWK917531 BGG917531 BQC917531 BZY917531 CJU917531 CTQ917531 DDM917531 DNI917531 DXE917531 EHA917531 EQW917531 FAS917531 FKO917531 FUK917531 GEG917531 GOC917531 GXY917531 HHU917531 HRQ917531 IBM917531 ILI917531 IVE917531 JFA917531 JOW917531 JYS917531 KIO917531 KSK917531 LCG917531 LMC917531 LVY917531 MFU917531 MPQ917531 MZM917531 NJI917531 NTE917531 ODA917531 OMW917531 OWS917531 PGO917531 PQK917531 QAG917531 QKC917531 QTY917531 RDU917531 RNQ917531 RXM917531 SHI917531 SRE917531 TBA917531 TKW917531 TUS917531 UEO917531 UOK917531 UYG917531 VIC917531 VRY917531 WBU917531 WLQ917531 WVM917531 JA983067 SW983067 ACS983067 AMO983067 AWK983067 BGG983067 BQC983067 BZY983067 CJU983067 CTQ983067 DDM983067 DNI983067 DXE983067 EHA983067 EQW983067 FAS983067 FKO983067 FUK983067 GEG983067 GOC983067 GXY983067 HHU983067 HRQ983067 IBM983067 ILI983067 IVE983067 JFA983067 JOW983067 JYS983067 KIO983067 KSK983067 LCG983067 LMC983067 LVY983067 MFU983067 MPQ983067 MZM983067 NJI983067 NTE983067 ODA983067 OMW983067 OWS983067 PGO983067 PQK983067 QAG983067 QKC983067 QTY983067 RDU983067 RNQ983067 RXM983067 SHI983067 SRE983067 TBA983067 TKW983067 TUS983067 UEO983067 UOK983067 UYG983067 VIC983067 VRY983067 WBU983067 WLQ983067 WVM983067 IS65566 SO65566 ACK65566 AMG65566 AWC65566 BFY65566 BPU65566 BZQ65566 CJM65566 CTI65566 DDE65566 DNA65566 DWW65566 EGS65566 EQO65566 FAK65566 FKG65566 FUC65566 GDY65566 GNU65566 GXQ65566 HHM65566 HRI65566 IBE65566 ILA65566 IUW65566 JES65566 JOO65566 JYK65566 KIG65566 KSC65566 LBY65566 LLU65566 LVQ65566 MFM65566 MPI65566 MZE65566 NJA65566 NSW65566 OCS65566 OMO65566 OWK65566 PGG65566 PQC65566 PZY65566 QJU65566 QTQ65566 RDM65566 RNI65566 RXE65566 SHA65566 SQW65566 TAS65566 TKO65566 TUK65566 UEG65566 UOC65566 UXY65566 VHU65566 VRQ65566 WBM65566 WLI65566 WVE65566 IS131102 SO131102 ACK131102 AMG131102 AWC131102 BFY131102 BPU131102 BZQ131102 CJM131102 CTI131102 DDE131102 DNA131102 DWW131102 EGS131102 EQO131102 FAK131102 FKG131102 FUC131102 GDY131102 GNU131102 GXQ131102 HHM131102 HRI131102 IBE131102 ILA131102 IUW131102 JES131102 JOO131102 JYK131102 KIG131102 KSC131102 LBY131102 LLU131102 LVQ131102 MFM131102 MPI131102 MZE131102 NJA131102 NSW131102 OCS131102 OMO131102 OWK131102 PGG131102 PQC131102 PZY131102 QJU131102 QTQ131102 RDM131102 RNI131102 RXE131102 SHA131102 SQW131102 TAS131102 TKO131102 TUK131102 UEG131102 UOC131102 UXY131102 VHU131102 VRQ131102 WBM131102 WLI131102 WVE131102 IS196638 SO196638 ACK196638 AMG196638 AWC196638 BFY196638 BPU196638 BZQ196638 CJM196638 CTI196638 DDE196638 DNA196638 DWW196638 EGS196638 EQO196638 FAK196638 FKG196638 FUC196638 GDY196638 GNU196638 GXQ196638 HHM196638 HRI196638 IBE196638 ILA196638 IUW196638 JES196638 JOO196638 JYK196638 KIG196638 KSC196638 LBY196638 LLU196638 LVQ196638 MFM196638 MPI196638 MZE196638 NJA196638 NSW196638 OCS196638 OMO196638 OWK196638 PGG196638 PQC196638 PZY196638 QJU196638 QTQ196638 RDM196638 RNI196638 RXE196638 SHA196638 SQW196638 TAS196638 TKO196638 TUK196638 UEG196638 UOC196638 UXY196638 VHU196638 VRQ196638 WBM196638 WLI196638 WVE196638 IS262174 SO262174 ACK262174 AMG262174 AWC262174 BFY262174 BPU262174 BZQ262174 CJM262174 CTI262174 DDE262174 DNA262174 DWW262174 EGS262174 EQO262174 FAK262174 FKG262174 FUC262174 GDY262174 GNU262174 GXQ262174 HHM262174 HRI262174 IBE262174 ILA262174 IUW262174 JES262174 JOO262174 JYK262174 KIG262174 KSC262174 LBY262174 LLU262174 LVQ262174 MFM262174 MPI262174 MZE262174 NJA262174 NSW262174 OCS262174 OMO262174 OWK262174 PGG262174 PQC262174 PZY262174 QJU262174 QTQ262174 RDM262174 RNI262174 RXE262174 SHA262174 SQW262174 TAS262174 TKO262174 TUK262174 UEG262174 UOC262174 UXY262174 VHU262174 VRQ262174 WBM262174 WLI262174 WVE262174 IS327710 SO327710 ACK327710 AMG327710 AWC327710 BFY327710 BPU327710 BZQ327710 CJM327710 CTI327710 DDE327710 DNA327710 DWW327710 EGS327710 EQO327710 FAK327710 FKG327710 FUC327710 GDY327710 GNU327710 GXQ327710 HHM327710 HRI327710 IBE327710 ILA327710 IUW327710 JES327710 JOO327710 JYK327710 KIG327710 KSC327710 LBY327710 LLU327710 LVQ327710 MFM327710 MPI327710 MZE327710 NJA327710 NSW327710 OCS327710 OMO327710 OWK327710 PGG327710 PQC327710 PZY327710 QJU327710 QTQ327710 RDM327710 RNI327710 RXE327710 SHA327710 SQW327710 TAS327710 TKO327710 TUK327710 UEG327710 UOC327710 UXY327710 VHU327710 VRQ327710 WBM327710 WLI327710 WVE327710 IS393246 SO393246 ACK393246 AMG393246 AWC393246 BFY393246 BPU393246 BZQ393246 CJM393246 CTI393246 DDE393246 DNA393246 DWW393246 EGS393246 EQO393246 FAK393246 FKG393246 FUC393246 GDY393246 GNU393246 GXQ393246 HHM393246 HRI393246 IBE393246 ILA393246 IUW393246 JES393246 JOO393246 JYK393246 KIG393246 KSC393246 LBY393246 LLU393246 LVQ393246 MFM393246 MPI393246 MZE393246 NJA393246 NSW393246 OCS393246 OMO393246 OWK393246 PGG393246 PQC393246 PZY393246 QJU393246 QTQ393246 RDM393246 RNI393246 RXE393246 SHA393246 SQW393246 TAS393246 TKO393246 TUK393246 UEG393246 UOC393246 UXY393246 VHU393246 VRQ393246 WBM393246 WLI393246 WVE393246 IS458782 SO458782 ACK458782 AMG458782 AWC458782 BFY458782 BPU458782 BZQ458782 CJM458782 CTI458782 DDE458782 DNA458782 DWW458782 EGS458782 EQO458782 FAK458782 FKG458782 FUC458782 GDY458782 GNU458782 GXQ458782 HHM458782 HRI458782 IBE458782 ILA458782 IUW458782 JES458782 JOO458782 JYK458782 KIG458782 KSC458782 LBY458782 LLU458782 LVQ458782 MFM458782 MPI458782 MZE458782 NJA458782 NSW458782 OCS458782 OMO458782 OWK458782 PGG458782 PQC458782 PZY458782 QJU458782 QTQ458782 RDM458782 RNI458782 RXE458782 SHA458782 SQW458782 TAS458782 TKO458782 TUK458782 UEG458782 UOC458782 UXY458782 VHU458782 VRQ458782 WBM458782 WLI458782 WVE458782 IS524318 SO524318 ACK524318 AMG524318 AWC524318 BFY524318 BPU524318 BZQ524318 CJM524318 CTI524318 DDE524318 DNA524318 DWW524318 EGS524318 EQO524318 FAK524318 FKG524318 FUC524318 GDY524318 GNU524318 GXQ524318 HHM524318 HRI524318 IBE524318 ILA524318 IUW524318 JES524318 JOO524318 JYK524318 KIG524318 KSC524318 LBY524318 LLU524318 LVQ524318 MFM524318 MPI524318 MZE524318 NJA524318 NSW524318 OCS524318 OMO524318 OWK524318 PGG524318 PQC524318 PZY524318 QJU524318 QTQ524318 RDM524318 RNI524318 RXE524318 SHA524318 SQW524318 TAS524318 TKO524318 TUK524318 UEG524318 UOC524318 UXY524318 VHU524318 VRQ524318 WBM524318 WLI524318 WVE524318 IS589854 SO589854 ACK589854 AMG589854 AWC589854 BFY589854 BPU589854 BZQ589854 CJM589854 CTI589854 DDE589854 DNA589854 DWW589854 EGS589854 EQO589854 FAK589854 FKG589854 FUC589854 GDY589854 GNU589854 GXQ589854 HHM589854 HRI589854 IBE589854 ILA589854 IUW589854 JES589854 JOO589854 JYK589854 KIG589854 KSC589854 LBY589854 LLU589854 LVQ589854 MFM589854 MPI589854 MZE589854 NJA589854 NSW589854 OCS589854 OMO589854 OWK589854 PGG589854 PQC589854 PZY589854 QJU589854 QTQ589854 RDM589854 RNI589854 RXE589854 SHA589854 SQW589854 TAS589854 TKO589854 TUK589854 UEG589854 UOC589854 UXY589854 VHU589854 VRQ589854 WBM589854 WLI589854 WVE589854 IS655390 SO655390 ACK655390 AMG655390 AWC655390 BFY655390 BPU655390 BZQ655390 CJM655390 CTI655390 DDE655390 DNA655390 DWW655390 EGS655390 EQO655390 FAK655390 FKG655390 FUC655390 GDY655390 GNU655390 GXQ655390 HHM655390 HRI655390 IBE655390 ILA655390 IUW655390 JES655390 JOO655390 JYK655390 KIG655390 KSC655390 LBY655390 LLU655390 LVQ655390 MFM655390 MPI655390 MZE655390 NJA655390 NSW655390 OCS655390 OMO655390 OWK655390 PGG655390 PQC655390 PZY655390 QJU655390 QTQ655390 RDM655390 RNI655390 RXE655390 SHA655390 SQW655390 TAS655390 TKO655390 TUK655390 UEG655390 UOC655390 UXY655390 VHU655390 VRQ655390 WBM655390 WLI655390 WVE655390 IS720926 SO720926 ACK720926 AMG720926 AWC720926 BFY720926 BPU720926 BZQ720926 CJM720926 CTI720926 DDE720926 DNA720926 DWW720926 EGS720926 EQO720926 FAK720926 FKG720926 FUC720926 GDY720926 GNU720926 GXQ720926 HHM720926 HRI720926 IBE720926 ILA720926 IUW720926 JES720926 JOO720926 JYK720926 KIG720926 KSC720926 LBY720926 LLU720926 LVQ720926 MFM720926 MPI720926 MZE720926 NJA720926 NSW720926 OCS720926 OMO720926 OWK720926 PGG720926 PQC720926 PZY720926 QJU720926 QTQ720926 RDM720926 RNI720926 RXE720926 SHA720926 SQW720926 TAS720926 TKO720926 TUK720926 UEG720926 UOC720926 UXY720926 VHU720926 VRQ720926 WBM720926 WLI720926 WVE720926 IS786462 SO786462 ACK786462 AMG786462 AWC786462 BFY786462 BPU786462 BZQ786462 CJM786462 CTI786462 DDE786462 DNA786462 DWW786462 EGS786462 EQO786462 FAK786462 FKG786462 FUC786462 GDY786462 GNU786462 GXQ786462 HHM786462 HRI786462 IBE786462 ILA786462 IUW786462 JES786462 JOO786462 JYK786462 KIG786462 KSC786462 LBY786462 LLU786462 LVQ786462 MFM786462 MPI786462 MZE786462 NJA786462 NSW786462 OCS786462 OMO786462 OWK786462 PGG786462 PQC786462 PZY786462 QJU786462 QTQ786462 RDM786462 RNI786462 RXE786462 SHA786462 SQW786462 TAS786462 TKO786462 TUK786462 UEG786462 UOC786462 UXY786462 VHU786462 VRQ786462 WBM786462 WLI786462 WVE786462 IS851998 SO851998 ACK851998 AMG851998 AWC851998 BFY851998 BPU851998 BZQ851998 CJM851998 CTI851998 DDE851998 DNA851998 DWW851998 EGS851998 EQO851998 FAK851998 FKG851998 FUC851998 GDY851998 GNU851998 GXQ851998 HHM851998 HRI851998 IBE851998 ILA851998 IUW851998 JES851998 JOO851998 JYK851998 KIG851998 KSC851998 LBY851998 LLU851998 LVQ851998 MFM851998 MPI851998 MZE851998 NJA851998 NSW851998 OCS851998 OMO851998 OWK851998 PGG851998 PQC851998 PZY851998 QJU851998 QTQ851998 RDM851998 RNI851998 RXE851998 SHA851998 SQW851998 TAS851998 TKO851998 TUK851998 UEG851998 UOC851998 UXY851998 VHU851998 VRQ851998 WBM851998 WLI851998 WVE851998 IS917534 SO917534 ACK917534 AMG917534 AWC917534 BFY917534 BPU917534 BZQ917534 CJM917534 CTI917534 DDE917534 DNA917534 DWW917534 EGS917534 EQO917534 FAK917534 FKG917534 FUC917534 GDY917534 GNU917534 GXQ917534 HHM917534 HRI917534 IBE917534 ILA917534 IUW917534 JES917534 JOO917534 JYK917534 KIG917534 KSC917534 LBY917534 LLU917534 LVQ917534 MFM917534 MPI917534 MZE917534 NJA917534 NSW917534 OCS917534 OMO917534 OWK917534 PGG917534 PQC917534 PZY917534 QJU917534 QTQ917534 RDM917534 RNI917534 RXE917534 SHA917534 SQW917534 TAS917534 TKO917534 TUK917534 UEG917534 UOC917534 UXY917534 VHU917534 VRQ917534 WBM917534 WLI917534 WVE917534 IS983070 SO983070 ACK983070 AMG983070 AWC983070 BFY983070 BPU983070 BZQ983070 CJM983070 CTI983070 DDE983070 DNA983070 DWW983070 EGS983070 EQO983070 FAK983070 FKG983070 FUC983070 GDY983070 GNU983070 GXQ983070 HHM983070 HRI983070 IBE983070 ILA983070 IUW983070 JES983070 JOO983070 JYK983070 KIG983070 KSC983070 LBY983070 LLU983070 LVQ983070 MFM983070 MPI983070 MZE983070 NJA983070 NSW983070 OCS983070 OMO983070 OWK983070 PGG983070 PQC983070 PZY983070 QJU983070 QTQ983070 RDM983070 RNI983070 RXE983070 SHA983070 SQW983070 TAS983070 TKO983070 TUK983070 UEG983070 UOC983070 UXY983070 VHU983070 VRQ983070 WBM983070 WLI983070 WVE983070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IU20 SQ20 ACM20 AMI20 AWE20 BGA20 BPW20 BZS20 CJO20 CTK20 DDG20 DNC20 DWY20 EGU20 EQQ20 FAM20 FKI20 FUE20 GEA20 GNW20 GXS20 HHO20 HRK20 IBG20 ILC20 IUY20 JEU20 JOQ20 JYM20 KII20 KSE20 LCA20 LLW20 LVS20 MFO20 MPK20 MZG20 NJC20 NSY20 OCU20 OMQ20 OWM20 PGI20 PQE20 QAA20 QJW20 QTS20 RDO20 RNK20 RXG20 SHC20 SQY20 TAU20 TKQ20 TUM20 UEI20 UOE20 UYA20 VHW20 VRS20 WBO20 WLK20 WVG20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JA65569:JA65570 SW65569:SW65570 ACS65569:ACS65570 AMO65569:AMO65570 AWK65569:AWK65570 BGG65569:BGG65570 BQC65569:BQC65570 BZY65569:BZY65570 CJU65569:CJU65570 CTQ65569:CTQ65570 DDM65569:DDM65570 DNI65569:DNI65570 DXE65569:DXE65570 EHA65569:EHA65570 EQW65569:EQW65570 FAS65569:FAS65570 FKO65569:FKO65570 FUK65569:FUK65570 GEG65569:GEG65570 GOC65569:GOC65570 GXY65569:GXY65570 HHU65569:HHU65570 HRQ65569:HRQ65570 IBM65569:IBM65570 ILI65569:ILI65570 IVE65569:IVE65570 JFA65569:JFA65570 JOW65569:JOW65570 JYS65569:JYS65570 KIO65569:KIO65570 KSK65569:KSK65570 LCG65569:LCG65570 LMC65569:LMC65570 LVY65569:LVY65570 MFU65569:MFU65570 MPQ65569:MPQ65570 MZM65569:MZM65570 NJI65569:NJI65570 NTE65569:NTE65570 ODA65569:ODA65570 OMW65569:OMW65570 OWS65569:OWS65570 PGO65569:PGO65570 PQK65569:PQK65570 QAG65569:QAG65570 QKC65569:QKC65570 QTY65569:QTY65570 RDU65569:RDU65570 RNQ65569:RNQ65570 RXM65569:RXM65570 SHI65569:SHI65570 SRE65569:SRE65570 TBA65569:TBA65570 TKW65569:TKW65570 TUS65569:TUS65570 UEO65569:UEO65570 UOK65569:UOK65570 UYG65569:UYG65570 VIC65569:VIC65570 VRY65569:VRY65570 WBU65569:WBU65570 WLQ65569:WLQ65570 WVM65569:WVM65570 JA131105:JA131106 SW131105:SW131106 ACS131105:ACS131106 AMO131105:AMO131106 AWK131105:AWK131106 BGG131105:BGG131106 BQC131105:BQC131106 BZY131105:BZY131106 CJU131105:CJU131106 CTQ131105:CTQ131106 DDM131105:DDM131106 DNI131105:DNI131106 DXE131105:DXE131106 EHA131105:EHA131106 EQW131105:EQW131106 FAS131105:FAS131106 FKO131105:FKO131106 FUK131105:FUK131106 GEG131105:GEG131106 GOC131105:GOC131106 GXY131105:GXY131106 HHU131105:HHU131106 HRQ131105:HRQ131106 IBM131105:IBM131106 ILI131105:ILI131106 IVE131105:IVE131106 JFA131105:JFA131106 JOW131105:JOW131106 JYS131105:JYS131106 KIO131105:KIO131106 KSK131105:KSK131106 LCG131105:LCG131106 LMC131105:LMC131106 LVY131105:LVY131106 MFU131105:MFU131106 MPQ131105:MPQ131106 MZM131105:MZM131106 NJI131105:NJI131106 NTE131105:NTE131106 ODA131105:ODA131106 OMW131105:OMW131106 OWS131105:OWS131106 PGO131105:PGO131106 PQK131105:PQK131106 QAG131105:QAG131106 QKC131105:QKC131106 QTY131105:QTY131106 RDU131105:RDU131106 RNQ131105:RNQ131106 RXM131105:RXM131106 SHI131105:SHI131106 SRE131105:SRE131106 TBA131105:TBA131106 TKW131105:TKW131106 TUS131105:TUS131106 UEO131105:UEO131106 UOK131105:UOK131106 UYG131105:UYG131106 VIC131105:VIC131106 VRY131105:VRY131106 WBU131105:WBU131106 WLQ131105:WLQ131106 WVM131105:WVM131106 JA196641:JA196642 SW196641:SW196642 ACS196641:ACS196642 AMO196641:AMO196642 AWK196641:AWK196642 BGG196641:BGG196642 BQC196641:BQC196642 BZY196641:BZY196642 CJU196641:CJU196642 CTQ196641:CTQ196642 DDM196641:DDM196642 DNI196641:DNI196642 DXE196641:DXE196642 EHA196641:EHA196642 EQW196641:EQW196642 FAS196641:FAS196642 FKO196641:FKO196642 FUK196641:FUK196642 GEG196641:GEG196642 GOC196641:GOC196642 GXY196641:GXY196642 HHU196641:HHU196642 HRQ196641:HRQ196642 IBM196641:IBM196642 ILI196641:ILI196642 IVE196641:IVE196642 JFA196641:JFA196642 JOW196641:JOW196642 JYS196641:JYS196642 KIO196641:KIO196642 KSK196641:KSK196642 LCG196641:LCG196642 LMC196641:LMC196642 LVY196641:LVY196642 MFU196641:MFU196642 MPQ196641:MPQ196642 MZM196641:MZM196642 NJI196641:NJI196642 NTE196641:NTE196642 ODA196641:ODA196642 OMW196641:OMW196642 OWS196641:OWS196642 PGO196641:PGO196642 PQK196641:PQK196642 QAG196641:QAG196642 QKC196641:QKC196642 QTY196641:QTY196642 RDU196641:RDU196642 RNQ196641:RNQ196642 RXM196641:RXM196642 SHI196641:SHI196642 SRE196641:SRE196642 TBA196641:TBA196642 TKW196641:TKW196642 TUS196641:TUS196642 UEO196641:UEO196642 UOK196641:UOK196642 UYG196641:UYG196642 VIC196641:VIC196642 VRY196641:VRY196642 WBU196641:WBU196642 WLQ196641:WLQ196642 WVM196641:WVM196642 JA262177:JA262178 SW262177:SW262178 ACS262177:ACS262178 AMO262177:AMO262178 AWK262177:AWK262178 BGG262177:BGG262178 BQC262177:BQC262178 BZY262177:BZY262178 CJU262177:CJU262178 CTQ262177:CTQ262178 DDM262177:DDM262178 DNI262177:DNI262178 DXE262177:DXE262178 EHA262177:EHA262178 EQW262177:EQW262178 FAS262177:FAS262178 FKO262177:FKO262178 FUK262177:FUK262178 GEG262177:GEG262178 GOC262177:GOC262178 GXY262177:GXY262178 HHU262177:HHU262178 HRQ262177:HRQ262178 IBM262177:IBM262178 ILI262177:ILI262178 IVE262177:IVE262178 JFA262177:JFA262178 JOW262177:JOW262178 JYS262177:JYS262178 KIO262177:KIO262178 KSK262177:KSK262178 LCG262177:LCG262178 LMC262177:LMC262178 LVY262177:LVY262178 MFU262177:MFU262178 MPQ262177:MPQ262178 MZM262177:MZM262178 NJI262177:NJI262178 NTE262177:NTE262178 ODA262177:ODA262178 OMW262177:OMW262178 OWS262177:OWS262178 PGO262177:PGO262178 PQK262177:PQK262178 QAG262177:QAG262178 QKC262177:QKC262178 QTY262177:QTY262178 RDU262177:RDU262178 RNQ262177:RNQ262178 RXM262177:RXM262178 SHI262177:SHI262178 SRE262177:SRE262178 TBA262177:TBA262178 TKW262177:TKW262178 TUS262177:TUS262178 UEO262177:UEO262178 UOK262177:UOK262178 UYG262177:UYG262178 VIC262177:VIC262178 VRY262177:VRY262178 WBU262177:WBU262178 WLQ262177:WLQ262178 WVM262177:WVM262178 JA327713:JA327714 SW327713:SW327714 ACS327713:ACS327714 AMO327713:AMO327714 AWK327713:AWK327714 BGG327713:BGG327714 BQC327713:BQC327714 BZY327713:BZY327714 CJU327713:CJU327714 CTQ327713:CTQ327714 DDM327713:DDM327714 DNI327713:DNI327714 DXE327713:DXE327714 EHA327713:EHA327714 EQW327713:EQW327714 FAS327713:FAS327714 FKO327713:FKO327714 FUK327713:FUK327714 GEG327713:GEG327714 GOC327713:GOC327714 GXY327713:GXY327714 HHU327713:HHU327714 HRQ327713:HRQ327714 IBM327713:IBM327714 ILI327713:ILI327714 IVE327713:IVE327714 JFA327713:JFA327714 JOW327713:JOW327714 JYS327713:JYS327714 KIO327713:KIO327714 KSK327713:KSK327714 LCG327713:LCG327714 LMC327713:LMC327714 LVY327713:LVY327714 MFU327713:MFU327714 MPQ327713:MPQ327714 MZM327713:MZM327714 NJI327713:NJI327714 NTE327713:NTE327714 ODA327713:ODA327714 OMW327713:OMW327714 OWS327713:OWS327714 PGO327713:PGO327714 PQK327713:PQK327714 QAG327713:QAG327714 QKC327713:QKC327714 QTY327713:QTY327714 RDU327713:RDU327714 RNQ327713:RNQ327714 RXM327713:RXM327714 SHI327713:SHI327714 SRE327713:SRE327714 TBA327713:TBA327714 TKW327713:TKW327714 TUS327713:TUS327714 UEO327713:UEO327714 UOK327713:UOK327714 UYG327713:UYG327714 VIC327713:VIC327714 VRY327713:VRY327714 WBU327713:WBU327714 WLQ327713:WLQ327714 WVM327713:WVM327714 JA393249:JA393250 SW393249:SW393250 ACS393249:ACS393250 AMO393249:AMO393250 AWK393249:AWK393250 BGG393249:BGG393250 BQC393249:BQC393250 BZY393249:BZY393250 CJU393249:CJU393250 CTQ393249:CTQ393250 DDM393249:DDM393250 DNI393249:DNI393250 DXE393249:DXE393250 EHA393249:EHA393250 EQW393249:EQW393250 FAS393249:FAS393250 FKO393249:FKO393250 FUK393249:FUK393250 GEG393249:GEG393250 GOC393249:GOC393250 GXY393249:GXY393250 HHU393249:HHU393250 HRQ393249:HRQ393250 IBM393249:IBM393250 ILI393249:ILI393250 IVE393249:IVE393250 JFA393249:JFA393250 JOW393249:JOW393250 JYS393249:JYS393250 KIO393249:KIO393250 KSK393249:KSK393250 LCG393249:LCG393250 LMC393249:LMC393250 LVY393249:LVY393250 MFU393249:MFU393250 MPQ393249:MPQ393250 MZM393249:MZM393250 NJI393249:NJI393250 NTE393249:NTE393250 ODA393249:ODA393250 OMW393249:OMW393250 OWS393249:OWS393250 PGO393249:PGO393250 PQK393249:PQK393250 QAG393249:QAG393250 QKC393249:QKC393250 QTY393249:QTY393250 RDU393249:RDU393250 RNQ393249:RNQ393250 RXM393249:RXM393250 SHI393249:SHI393250 SRE393249:SRE393250 TBA393249:TBA393250 TKW393249:TKW393250 TUS393249:TUS393250 UEO393249:UEO393250 UOK393249:UOK393250 UYG393249:UYG393250 VIC393249:VIC393250 VRY393249:VRY393250 WBU393249:WBU393250 WLQ393249:WLQ393250 WVM393249:WVM393250 JA458785:JA458786 SW458785:SW458786 ACS458785:ACS458786 AMO458785:AMO458786 AWK458785:AWK458786 BGG458785:BGG458786 BQC458785:BQC458786 BZY458785:BZY458786 CJU458785:CJU458786 CTQ458785:CTQ458786 DDM458785:DDM458786 DNI458785:DNI458786 DXE458785:DXE458786 EHA458785:EHA458786 EQW458785:EQW458786 FAS458785:FAS458786 FKO458785:FKO458786 FUK458785:FUK458786 GEG458785:GEG458786 GOC458785:GOC458786 GXY458785:GXY458786 HHU458785:HHU458786 HRQ458785:HRQ458786 IBM458785:IBM458786 ILI458785:ILI458786 IVE458785:IVE458786 JFA458785:JFA458786 JOW458785:JOW458786 JYS458785:JYS458786 KIO458785:KIO458786 KSK458785:KSK458786 LCG458785:LCG458786 LMC458785:LMC458786 LVY458785:LVY458786 MFU458785:MFU458786 MPQ458785:MPQ458786 MZM458785:MZM458786 NJI458785:NJI458786 NTE458785:NTE458786 ODA458785:ODA458786 OMW458785:OMW458786 OWS458785:OWS458786 PGO458785:PGO458786 PQK458785:PQK458786 QAG458785:QAG458786 QKC458785:QKC458786 QTY458785:QTY458786 RDU458785:RDU458786 RNQ458785:RNQ458786 RXM458785:RXM458786 SHI458785:SHI458786 SRE458785:SRE458786 TBA458785:TBA458786 TKW458785:TKW458786 TUS458785:TUS458786 UEO458785:UEO458786 UOK458785:UOK458786 UYG458785:UYG458786 VIC458785:VIC458786 VRY458785:VRY458786 WBU458785:WBU458786 WLQ458785:WLQ458786 WVM458785:WVM458786 JA524321:JA524322 SW524321:SW524322 ACS524321:ACS524322 AMO524321:AMO524322 AWK524321:AWK524322 BGG524321:BGG524322 BQC524321:BQC524322 BZY524321:BZY524322 CJU524321:CJU524322 CTQ524321:CTQ524322 DDM524321:DDM524322 DNI524321:DNI524322 DXE524321:DXE524322 EHA524321:EHA524322 EQW524321:EQW524322 FAS524321:FAS524322 FKO524321:FKO524322 FUK524321:FUK524322 GEG524321:GEG524322 GOC524321:GOC524322 GXY524321:GXY524322 HHU524321:HHU524322 HRQ524321:HRQ524322 IBM524321:IBM524322 ILI524321:ILI524322 IVE524321:IVE524322 JFA524321:JFA524322 JOW524321:JOW524322 JYS524321:JYS524322 KIO524321:KIO524322 KSK524321:KSK524322 LCG524321:LCG524322 LMC524321:LMC524322 LVY524321:LVY524322 MFU524321:MFU524322 MPQ524321:MPQ524322 MZM524321:MZM524322 NJI524321:NJI524322 NTE524321:NTE524322 ODA524321:ODA524322 OMW524321:OMW524322 OWS524321:OWS524322 PGO524321:PGO524322 PQK524321:PQK524322 QAG524321:QAG524322 QKC524321:QKC524322 QTY524321:QTY524322 RDU524321:RDU524322 RNQ524321:RNQ524322 RXM524321:RXM524322 SHI524321:SHI524322 SRE524321:SRE524322 TBA524321:TBA524322 TKW524321:TKW524322 TUS524321:TUS524322 UEO524321:UEO524322 UOK524321:UOK524322 UYG524321:UYG524322 VIC524321:VIC524322 VRY524321:VRY524322 WBU524321:WBU524322 WLQ524321:WLQ524322 WVM524321:WVM524322 JA589857:JA589858 SW589857:SW589858 ACS589857:ACS589858 AMO589857:AMO589858 AWK589857:AWK589858 BGG589857:BGG589858 BQC589857:BQC589858 BZY589857:BZY589858 CJU589857:CJU589858 CTQ589857:CTQ589858 DDM589857:DDM589858 DNI589857:DNI589858 DXE589857:DXE589858 EHA589857:EHA589858 EQW589857:EQW589858 FAS589857:FAS589858 FKO589857:FKO589858 FUK589857:FUK589858 GEG589857:GEG589858 GOC589857:GOC589858 GXY589857:GXY589858 HHU589857:HHU589858 HRQ589857:HRQ589858 IBM589857:IBM589858 ILI589857:ILI589858 IVE589857:IVE589858 JFA589857:JFA589858 JOW589857:JOW589858 JYS589857:JYS589858 KIO589857:KIO589858 KSK589857:KSK589858 LCG589857:LCG589858 LMC589857:LMC589858 LVY589857:LVY589858 MFU589857:MFU589858 MPQ589857:MPQ589858 MZM589857:MZM589858 NJI589857:NJI589858 NTE589857:NTE589858 ODA589857:ODA589858 OMW589857:OMW589858 OWS589857:OWS589858 PGO589857:PGO589858 PQK589857:PQK589858 QAG589857:QAG589858 QKC589857:QKC589858 QTY589857:QTY589858 RDU589857:RDU589858 RNQ589857:RNQ589858 RXM589857:RXM589858 SHI589857:SHI589858 SRE589857:SRE589858 TBA589857:TBA589858 TKW589857:TKW589858 TUS589857:TUS589858 UEO589857:UEO589858 UOK589857:UOK589858 UYG589857:UYG589858 VIC589857:VIC589858 VRY589857:VRY589858 WBU589857:WBU589858 WLQ589857:WLQ589858 WVM589857:WVM589858 JA655393:JA655394 SW655393:SW655394 ACS655393:ACS655394 AMO655393:AMO655394 AWK655393:AWK655394 BGG655393:BGG655394 BQC655393:BQC655394 BZY655393:BZY655394 CJU655393:CJU655394 CTQ655393:CTQ655394 DDM655393:DDM655394 DNI655393:DNI655394 DXE655393:DXE655394 EHA655393:EHA655394 EQW655393:EQW655394 FAS655393:FAS655394 FKO655393:FKO655394 FUK655393:FUK655394 GEG655393:GEG655394 GOC655393:GOC655394 GXY655393:GXY655394 HHU655393:HHU655394 HRQ655393:HRQ655394 IBM655393:IBM655394 ILI655393:ILI655394 IVE655393:IVE655394 JFA655393:JFA655394 JOW655393:JOW655394 JYS655393:JYS655394 KIO655393:KIO655394 KSK655393:KSK655394 LCG655393:LCG655394 LMC655393:LMC655394 LVY655393:LVY655394 MFU655393:MFU655394 MPQ655393:MPQ655394 MZM655393:MZM655394 NJI655393:NJI655394 NTE655393:NTE655394 ODA655393:ODA655394 OMW655393:OMW655394 OWS655393:OWS655394 PGO655393:PGO655394 PQK655393:PQK655394 QAG655393:QAG655394 QKC655393:QKC655394 QTY655393:QTY655394 RDU655393:RDU655394 RNQ655393:RNQ655394 RXM655393:RXM655394 SHI655393:SHI655394 SRE655393:SRE655394 TBA655393:TBA655394 TKW655393:TKW655394 TUS655393:TUS655394 UEO655393:UEO655394 UOK655393:UOK655394 UYG655393:UYG655394 VIC655393:VIC655394 VRY655393:VRY655394 WBU655393:WBU655394 WLQ655393:WLQ655394 WVM655393:WVM655394 JA720929:JA720930 SW720929:SW720930 ACS720929:ACS720930 AMO720929:AMO720930 AWK720929:AWK720930 BGG720929:BGG720930 BQC720929:BQC720930 BZY720929:BZY720930 CJU720929:CJU720930 CTQ720929:CTQ720930 DDM720929:DDM720930 DNI720929:DNI720930 DXE720929:DXE720930 EHA720929:EHA720930 EQW720929:EQW720930 FAS720929:FAS720930 FKO720929:FKO720930 FUK720929:FUK720930 GEG720929:GEG720930 GOC720929:GOC720930 GXY720929:GXY720930 HHU720929:HHU720930 HRQ720929:HRQ720930 IBM720929:IBM720930 ILI720929:ILI720930 IVE720929:IVE720930 JFA720929:JFA720930 JOW720929:JOW720930 JYS720929:JYS720930 KIO720929:KIO720930 KSK720929:KSK720930 LCG720929:LCG720930 LMC720929:LMC720930 LVY720929:LVY720930 MFU720929:MFU720930 MPQ720929:MPQ720930 MZM720929:MZM720930 NJI720929:NJI720930 NTE720929:NTE720930 ODA720929:ODA720930 OMW720929:OMW720930 OWS720929:OWS720930 PGO720929:PGO720930 PQK720929:PQK720930 QAG720929:QAG720930 QKC720929:QKC720930 QTY720929:QTY720930 RDU720929:RDU720930 RNQ720929:RNQ720930 RXM720929:RXM720930 SHI720929:SHI720930 SRE720929:SRE720930 TBA720929:TBA720930 TKW720929:TKW720930 TUS720929:TUS720930 UEO720929:UEO720930 UOK720929:UOK720930 UYG720929:UYG720930 VIC720929:VIC720930 VRY720929:VRY720930 WBU720929:WBU720930 WLQ720929:WLQ720930 WVM720929:WVM720930 JA786465:JA786466 SW786465:SW786466 ACS786465:ACS786466 AMO786465:AMO786466 AWK786465:AWK786466 BGG786465:BGG786466 BQC786465:BQC786466 BZY786465:BZY786466 CJU786465:CJU786466 CTQ786465:CTQ786466 DDM786465:DDM786466 DNI786465:DNI786466 DXE786465:DXE786466 EHA786465:EHA786466 EQW786465:EQW786466 FAS786465:FAS786466 FKO786465:FKO786466 FUK786465:FUK786466 GEG786465:GEG786466 GOC786465:GOC786466 GXY786465:GXY786466 HHU786465:HHU786466 HRQ786465:HRQ786466 IBM786465:IBM786466 ILI786465:ILI786466 IVE786465:IVE786466 JFA786465:JFA786466 JOW786465:JOW786466 JYS786465:JYS786466 KIO786465:KIO786466 KSK786465:KSK786466 LCG786465:LCG786466 LMC786465:LMC786466 LVY786465:LVY786466 MFU786465:MFU786466 MPQ786465:MPQ786466 MZM786465:MZM786466 NJI786465:NJI786466 NTE786465:NTE786466 ODA786465:ODA786466 OMW786465:OMW786466 OWS786465:OWS786466 PGO786465:PGO786466 PQK786465:PQK786466 QAG786465:QAG786466 QKC786465:QKC786466 QTY786465:QTY786466 RDU786465:RDU786466 RNQ786465:RNQ786466 RXM786465:RXM786466 SHI786465:SHI786466 SRE786465:SRE786466 TBA786465:TBA786466 TKW786465:TKW786466 TUS786465:TUS786466 UEO786465:UEO786466 UOK786465:UOK786466 UYG786465:UYG786466 VIC786465:VIC786466 VRY786465:VRY786466 WBU786465:WBU786466 WLQ786465:WLQ786466 WVM786465:WVM786466 JA852001:JA852002 SW852001:SW852002 ACS852001:ACS852002 AMO852001:AMO852002 AWK852001:AWK852002 BGG852001:BGG852002 BQC852001:BQC852002 BZY852001:BZY852002 CJU852001:CJU852002 CTQ852001:CTQ852002 DDM852001:DDM852002 DNI852001:DNI852002 DXE852001:DXE852002 EHA852001:EHA852002 EQW852001:EQW852002 FAS852001:FAS852002 FKO852001:FKO852002 FUK852001:FUK852002 GEG852001:GEG852002 GOC852001:GOC852002 GXY852001:GXY852002 HHU852001:HHU852002 HRQ852001:HRQ852002 IBM852001:IBM852002 ILI852001:ILI852002 IVE852001:IVE852002 JFA852001:JFA852002 JOW852001:JOW852002 JYS852001:JYS852002 KIO852001:KIO852002 KSK852001:KSK852002 LCG852001:LCG852002 LMC852001:LMC852002 LVY852001:LVY852002 MFU852001:MFU852002 MPQ852001:MPQ852002 MZM852001:MZM852002 NJI852001:NJI852002 NTE852001:NTE852002 ODA852001:ODA852002 OMW852001:OMW852002 OWS852001:OWS852002 PGO852001:PGO852002 PQK852001:PQK852002 QAG852001:QAG852002 QKC852001:QKC852002 QTY852001:QTY852002 RDU852001:RDU852002 RNQ852001:RNQ852002 RXM852001:RXM852002 SHI852001:SHI852002 SRE852001:SRE852002 TBA852001:TBA852002 TKW852001:TKW852002 TUS852001:TUS852002 UEO852001:UEO852002 UOK852001:UOK852002 UYG852001:UYG852002 VIC852001:VIC852002 VRY852001:VRY852002 WBU852001:WBU852002 WLQ852001:WLQ852002 WVM852001:WVM852002 JA917537:JA917538 SW917537:SW917538 ACS917537:ACS917538 AMO917537:AMO917538 AWK917537:AWK917538 BGG917537:BGG917538 BQC917537:BQC917538 BZY917537:BZY917538 CJU917537:CJU917538 CTQ917537:CTQ917538 DDM917537:DDM917538 DNI917537:DNI917538 DXE917537:DXE917538 EHA917537:EHA917538 EQW917537:EQW917538 FAS917537:FAS917538 FKO917537:FKO917538 FUK917537:FUK917538 GEG917537:GEG917538 GOC917537:GOC917538 GXY917537:GXY917538 HHU917537:HHU917538 HRQ917537:HRQ917538 IBM917537:IBM917538 ILI917537:ILI917538 IVE917537:IVE917538 JFA917537:JFA917538 JOW917537:JOW917538 JYS917537:JYS917538 KIO917537:KIO917538 KSK917537:KSK917538 LCG917537:LCG917538 LMC917537:LMC917538 LVY917537:LVY917538 MFU917537:MFU917538 MPQ917537:MPQ917538 MZM917537:MZM917538 NJI917537:NJI917538 NTE917537:NTE917538 ODA917537:ODA917538 OMW917537:OMW917538 OWS917537:OWS917538 PGO917537:PGO917538 PQK917537:PQK917538 QAG917537:QAG917538 QKC917537:QKC917538 QTY917537:QTY917538 RDU917537:RDU917538 RNQ917537:RNQ917538 RXM917537:RXM917538 SHI917537:SHI917538 SRE917537:SRE917538 TBA917537:TBA917538 TKW917537:TKW917538 TUS917537:TUS917538 UEO917537:UEO917538 UOK917537:UOK917538 UYG917537:UYG917538 VIC917537:VIC917538 VRY917537:VRY917538 WBU917537:WBU917538 WLQ917537:WLQ917538 WVM917537:WVM917538 JA983073:JA983074 SW983073:SW983074 ACS983073:ACS983074 AMO983073:AMO983074 AWK983073:AWK983074 BGG983073:BGG983074 BQC983073:BQC983074 BZY983073:BZY983074 CJU983073:CJU983074 CTQ983073:CTQ983074 DDM983073:DDM983074 DNI983073:DNI983074 DXE983073:DXE983074 EHA983073:EHA983074 EQW983073:EQW983074 FAS983073:FAS983074 FKO983073:FKO983074 FUK983073:FUK983074 GEG983073:GEG983074 GOC983073:GOC983074 GXY983073:GXY983074 HHU983073:HHU983074 HRQ983073:HRQ983074 IBM983073:IBM983074 ILI983073:ILI983074 IVE983073:IVE983074 JFA983073:JFA983074 JOW983073:JOW983074 JYS983073:JYS983074 KIO983073:KIO983074 KSK983073:KSK983074 LCG983073:LCG983074 LMC983073:LMC983074 LVY983073:LVY983074 MFU983073:MFU983074 MPQ983073:MPQ983074 MZM983073:MZM983074 NJI983073:NJI983074 NTE983073:NTE983074 ODA983073:ODA983074 OMW983073:OMW983074 OWS983073:OWS983074 PGO983073:PGO983074 PQK983073:PQK983074 QAG983073:QAG983074 QKC983073:QKC983074 QTY983073:QTY983074 RDU983073:RDU983074 RNQ983073:RNQ983074 RXM983073:RXM983074 SHI983073:SHI983074 SRE983073:SRE983074 TBA983073:TBA983074 TKW983073:TKW983074 TUS983073:TUS983074 UEO983073:UEO983074 UOK983073:UOK983074 UYG983073:UYG983074 VIC983073:VIC983074 VRY983073:VRY983074 WBU983073:WBU983074 WLQ983073:WLQ983074 WVM983073:WVM983074 IS19:IS21 SO19:SO21 ACK19:ACK21 AMG19:AMG21 AWC19:AWC21 BFY19:BFY21 BPU19:BPU21 BZQ19:BZQ21 CJM19:CJM21 CTI19:CTI21 DDE19:DDE21 DNA19:DNA21 DWW19:DWW21 EGS19:EGS21 EQO19:EQO21 FAK19:FAK21 FKG19:FKG21 FUC19:FUC21 GDY19:GDY21 GNU19:GNU21 GXQ19:GXQ21 HHM19:HHM21 HRI19:HRI21 IBE19:IBE21 ILA19:ILA21 IUW19:IUW21 JES19:JES21 JOO19:JOO21 JYK19:JYK21 KIG19:KIG21 KSC19:KSC21 LBY19:LBY21 LLU19:LLU21 LVQ19:LVQ21 MFM19:MFM21 MPI19:MPI21 MZE19:MZE21 NJA19:NJA21 NSW19:NSW21 OCS19:OCS21 OMO19:OMO21 OWK19:OWK21 PGG19:PGG21 PQC19:PQC21 PZY19:PZY21 QJU19:QJU21 QTQ19:QTQ21 RDM19:RDM21 RNI19:RNI21 RXE19:RXE21 SHA19:SHA21 SQW19:SQW21 TAS19:TAS21 TKO19:TKO21 TUK19:TUK21 UEG19:UEG21 UOC19:UOC21 UXY19:UXY21 VHU19:VHU21 VRQ19:VRQ21 WBM19:WBM21 WLI19:WLI21 WVE19:WVE21 IS65569:IS65570 SO65569:SO65570 ACK65569:ACK65570 AMG65569:AMG65570 AWC65569:AWC65570 BFY65569:BFY65570 BPU65569:BPU65570 BZQ65569:BZQ65570 CJM65569:CJM65570 CTI65569:CTI65570 DDE65569:DDE65570 DNA65569:DNA65570 DWW65569:DWW65570 EGS65569:EGS65570 EQO65569:EQO65570 FAK65569:FAK65570 FKG65569:FKG65570 FUC65569:FUC65570 GDY65569:GDY65570 GNU65569:GNU65570 GXQ65569:GXQ65570 HHM65569:HHM65570 HRI65569:HRI65570 IBE65569:IBE65570 ILA65569:ILA65570 IUW65569:IUW65570 JES65569:JES65570 JOO65569:JOO65570 JYK65569:JYK65570 KIG65569:KIG65570 KSC65569:KSC65570 LBY65569:LBY65570 LLU65569:LLU65570 LVQ65569:LVQ65570 MFM65569:MFM65570 MPI65569:MPI65570 MZE65569:MZE65570 NJA65569:NJA65570 NSW65569:NSW65570 OCS65569:OCS65570 OMO65569:OMO65570 OWK65569:OWK65570 PGG65569:PGG65570 PQC65569:PQC65570 PZY65569:PZY65570 QJU65569:QJU65570 QTQ65569:QTQ65570 RDM65569:RDM65570 RNI65569:RNI65570 RXE65569:RXE65570 SHA65569:SHA65570 SQW65569:SQW65570 TAS65569:TAS65570 TKO65569:TKO65570 TUK65569:TUK65570 UEG65569:UEG65570 UOC65569:UOC65570 UXY65569:UXY65570 VHU65569:VHU65570 VRQ65569:VRQ65570 WBM65569:WBM65570 WLI65569:WLI65570 WVE65569:WVE65570 IS131105:IS131106 SO131105:SO131106 ACK131105:ACK131106 AMG131105:AMG131106 AWC131105:AWC131106 BFY131105:BFY131106 BPU131105:BPU131106 BZQ131105:BZQ131106 CJM131105:CJM131106 CTI131105:CTI131106 DDE131105:DDE131106 DNA131105:DNA131106 DWW131105:DWW131106 EGS131105:EGS131106 EQO131105:EQO131106 FAK131105:FAK131106 FKG131105:FKG131106 FUC131105:FUC131106 GDY131105:GDY131106 GNU131105:GNU131106 GXQ131105:GXQ131106 HHM131105:HHM131106 HRI131105:HRI131106 IBE131105:IBE131106 ILA131105:ILA131106 IUW131105:IUW131106 JES131105:JES131106 JOO131105:JOO131106 JYK131105:JYK131106 KIG131105:KIG131106 KSC131105:KSC131106 LBY131105:LBY131106 LLU131105:LLU131106 LVQ131105:LVQ131106 MFM131105:MFM131106 MPI131105:MPI131106 MZE131105:MZE131106 NJA131105:NJA131106 NSW131105:NSW131106 OCS131105:OCS131106 OMO131105:OMO131106 OWK131105:OWK131106 PGG131105:PGG131106 PQC131105:PQC131106 PZY131105:PZY131106 QJU131105:QJU131106 QTQ131105:QTQ131106 RDM131105:RDM131106 RNI131105:RNI131106 RXE131105:RXE131106 SHA131105:SHA131106 SQW131105:SQW131106 TAS131105:TAS131106 TKO131105:TKO131106 TUK131105:TUK131106 UEG131105:UEG131106 UOC131105:UOC131106 UXY131105:UXY131106 VHU131105:VHU131106 VRQ131105:VRQ131106 WBM131105:WBM131106 WLI131105:WLI131106 WVE131105:WVE131106 IS196641:IS196642 SO196641:SO196642 ACK196641:ACK196642 AMG196641:AMG196642 AWC196641:AWC196642 BFY196641:BFY196642 BPU196641:BPU196642 BZQ196641:BZQ196642 CJM196641:CJM196642 CTI196641:CTI196642 DDE196641:DDE196642 DNA196641:DNA196642 DWW196641:DWW196642 EGS196641:EGS196642 EQO196641:EQO196642 FAK196641:FAK196642 FKG196641:FKG196642 FUC196641:FUC196642 GDY196641:GDY196642 GNU196641:GNU196642 GXQ196641:GXQ196642 HHM196641:HHM196642 HRI196641:HRI196642 IBE196641:IBE196642 ILA196641:ILA196642 IUW196641:IUW196642 JES196641:JES196642 JOO196641:JOO196642 JYK196641:JYK196642 KIG196641:KIG196642 KSC196641:KSC196642 LBY196641:LBY196642 LLU196641:LLU196642 LVQ196641:LVQ196642 MFM196641:MFM196642 MPI196641:MPI196642 MZE196641:MZE196642 NJA196641:NJA196642 NSW196641:NSW196642 OCS196641:OCS196642 OMO196641:OMO196642 OWK196641:OWK196642 PGG196641:PGG196642 PQC196641:PQC196642 PZY196641:PZY196642 QJU196641:QJU196642 QTQ196641:QTQ196642 RDM196641:RDM196642 RNI196641:RNI196642 RXE196641:RXE196642 SHA196641:SHA196642 SQW196641:SQW196642 TAS196641:TAS196642 TKO196641:TKO196642 TUK196641:TUK196642 UEG196641:UEG196642 UOC196641:UOC196642 UXY196641:UXY196642 VHU196641:VHU196642 VRQ196641:VRQ196642 WBM196641:WBM196642 WLI196641:WLI196642 WVE196641:WVE196642 IS262177:IS262178 SO262177:SO262178 ACK262177:ACK262178 AMG262177:AMG262178 AWC262177:AWC262178 BFY262177:BFY262178 BPU262177:BPU262178 BZQ262177:BZQ262178 CJM262177:CJM262178 CTI262177:CTI262178 DDE262177:DDE262178 DNA262177:DNA262178 DWW262177:DWW262178 EGS262177:EGS262178 EQO262177:EQO262178 FAK262177:FAK262178 FKG262177:FKG262178 FUC262177:FUC262178 GDY262177:GDY262178 GNU262177:GNU262178 GXQ262177:GXQ262178 HHM262177:HHM262178 HRI262177:HRI262178 IBE262177:IBE262178 ILA262177:ILA262178 IUW262177:IUW262178 JES262177:JES262178 JOO262177:JOO262178 JYK262177:JYK262178 KIG262177:KIG262178 KSC262177:KSC262178 LBY262177:LBY262178 LLU262177:LLU262178 LVQ262177:LVQ262178 MFM262177:MFM262178 MPI262177:MPI262178 MZE262177:MZE262178 NJA262177:NJA262178 NSW262177:NSW262178 OCS262177:OCS262178 OMO262177:OMO262178 OWK262177:OWK262178 PGG262177:PGG262178 PQC262177:PQC262178 PZY262177:PZY262178 QJU262177:QJU262178 QTQ262177:QTQ262178 RDM262177:RDM262178 RNI262177:RNI262178 RXE262177:RXE262178 SHA262177:SHA262178 SQW262177:SQW262178 TAS262177:TAS262178 TKO262177:TKO262178 TUK262177:TUK262178 UEG262177:UEG262178 UOC262177:UOC262178 UXY262177:UXY262178 VHU262177:VHU262178 VRQ262177:VRQ262178 WBM262177:WBM262178 WLI262177:WLI262178 WVE262177:WVE262178 IS327713:IS327714 SO327713:SO327714 ACK327713:ACK327714 AMG327713:AMG327714 AWC327713:AWC327714 BFY327713:BFY327714 BPU327713:BPU327714 BZQ327713:BZQ327714 CJM327713:CJM327714 CTI327713:CTI327714 DDE327713:DDE327714 DNA327713:DNA327714 DWW327713:DWW327714 EGS327713:EGS327714 EQO327713:EQO327714 FAK327713:FAK327714 FKG327713:FKG327714 FUC327713:FUC327714 GDY327713:GDY327714 GNU327713:GNU327714 GXQ327713:GXQ327714 HHM327713:HHM327714 HRI327713:HRI327714 IBE327713:IBE327714 ILA327713:ILA327714 IUW327713:IUW327714 JES327713:JES327714 JOO327713:JOO327714 JYK327713:JYK327714 KIG327713:KIG327714 KSC327713:KSC327714 LBY327713:LBY327714 LLU327713:LLU327714 LVQ327713:LVQ327714 MFM327713:MFM327714 MPI327713:MPI327714 MZE327713:MZE327714 NJA327713:NJA327714 NSW327713:NSW327714 OCS327713:OCS327714 OMO327713:OMO327714 OWK327713:OWK327714 PGG327713:PGG327714 PQC327713:PQC327714 PZY327713:PZY327714 QJU327713:QJU327714 QTQ327713:QTQ327714 RDM327713:RDM327714 RNI327713:RNI327714 RXE327713:RXE327714 SHA327713:SHA327714 SQW327713:SQW327714 TAS327713:TAS327714 TKO327713:TKO327714 TUK327713:TUK327714 UEG327713:UEG327714 UOC327713:UOC327714 UXY327713:UXY327714 VHU327713:VHU327714 VRQ327713:VRQ327714 WBM327713:WBM327714 WLI327713:WLI327714 WVE327713:WVE327714 IS393249:IS393250 SO393249:SO393250 ACK393249:ACK393250 AMG393249:AMG393250 AWC393249:AWC393250 BFY393249:BFY393250 BPU393249:BPU393250 BZQ393249:BZQ393250 CJM393249:CJM393250 CTI393249:CTI393250 DDE393249:DDE393250 DNA393249:DNA393250 DWW393249:DWW393250 EGS393249:EGS393250 EQO393249:EQO393250 FAK393249:FAK393250 FKG393249:FKG393250 FUC393249:FUC393250 GDY393249:GDY393250 GNU393249:GNU393250 GXQ393249:GXQ393250 HHM393249:HHM393250 HRI393249:HRI393250 IBE393249:IBE393250 ILA393249:ILA393250 IUW393249:IUW393250 JES393249:JES393250 JOO393249:JOO393250 JYK393249:JYK393250 KIG393249:KIG393250 KSC393249:KSC393250 LBY393249:LBY393250 LLU393249:LLU393250 LVQ393249:LVQ393250 MFM393249:MFM393250 MPI393249:MPI393250 MZE393249:MZE393250 NJA393249:NJA393250 NSW393249:NSW393250 OCS393249:OCS393250 OMO393249:OMO393250 OWK393249:OWK393250 PGG393249:PGG393250 PQC393249:PQC393250 PZY393249:PZY393250 QJU393249:QJU393250 QTQ393249:QTQ393250 RDM393249:RDM393250 RNI393249:RNI393250 RXE393249:RXE393250 SHA393249:SHA393250 SQW393249:SQW393250 TAS393249:TAS393250 TKO393249:TKO393250 TUK393249:TUK393250 UEG393249:UEG393250 UOC393249:UOC393250 UXY393249:UXY393250 VHU393249:VHU393250 VRQ393249:VRQ393250 WBM393249:WBM393250 WLI393249:WLI393250 WVE393249:WVE393250 IS458785:IS458786 SO458785:SO458786 ACK458785:ACK458786 AMG458785:AMG458786 AWC458785:AWC458786 BFY458785:BFY458786 BPU458785:BPU458786 BZQ458785:BZQ458786 CJM458785:CJM458786 CTI458785:CTI458786 DDE458785:DDE458786 DNA458785:DNA458786 DWW458785:DWW458786 EGS458785:EGS458786 EQO458785:EQO458786 FAK458785:FAK458786 FKG458785:FKG458786 FUC458785:FUC458786 GDY458785:GDY458786 GNU458785:GNU458786 GXQ458785:GXQ458786 HHM458785:HHM458786 HRI458785:HRI458786 IBE458785:IBE458786 ILA458785:ILA458786 IUW458785:IUW458786 JES458785:JES458786 JOO458785:JOO458786 JYK458785:JYK458786 KIG458785:KIG458786 KSC458785:KSC458786 LBY458785:LBY458786 LLU458785:LLU458786 LVQ458785:LVQ458786 MFM458785:MFM458786 MPI458785:MPI458786 MZE458785:MZE458786 NJA458785:NJA458786 NSW458785:NSW458786 OCS458785:OCS458786 OMO458785:OMO458786 OWK458785:OWK458786 PGG458785:PGG458786 PQC458785:PQC458786 PZY458785:PZY458786 QJU458785:QJU458786 QTQ458785:QTQ458786 RDM458785:RDM458786 RNI458785:RNI458786 RXE458785:RXE458786 SHA458785:SHA458786 SQW458785:SQW458786 TAS458785:TAS458786 TKO458785:TKO458786 TUK458785:TUK458786 UEG458785:UEG458786 UOC458785:UOC458786 UXY458785:UXY458786 VHU458785:VHU458786 VRQ458785:VRQ458786 WBM458785:WBM458786 WLI458785:WLI458786 WVE458785:WVE458786 IS524321:IS524322 SO524321:SO524322 ACK524321:ACK524322 AMG524321:AMG524322 AWC524321:AWC524322 BFY524321:BFY524322 BPU524321:BPU524322 BZQ524321:BZQ524322 CJM524321:CJM524322 CTI524321:CTI524322 DDE524321:DDE524322 DNA524321:DNA524322 DWW524321:DWW524322 EGS524321:EGS524322 EQO524321:EQO524322 FAK524321:FAK524322 FKG524321:FKG524322 FUC524321:FUC524322 GDY524321:GDY524322 GNU524321:GNU524322 GXQ524321:GXQ524322 HHM524321:HHM524322 HRI524321:HRI524322 IBE524321:IBE524322 ILA524321:ILA524322 IUW524321:IUW524322 JES524321:JES524322 JOO524321:JOO524322 JYK524321:JYK524322 KIG524321:KIG524322 KSC524321:KSC524322 LBY524321:LBY524322 LLU524321:LLU524322 LVQ524321:LVQ524322 MFM524321:MFM524322 MPI524321:MPI524322 MZE524321:MZE524322 NJA524321:NJA524322 NSW524321:NSW524322 OCS524321:OCS524322 OMO524321:OMO524322 OWK524321:OWK524322 PGG524321:PGG524322 PQC524321:PQC524322 PZY524321:PZY524322 QJU524321:QJU524322 QTQ524321:QTQ524322 RDM524321:RDM524322 RNI524321:RNI524322 RXE524321:RXE524322 SHA524321:SHA524322 SQW524321:SQW524322 TAS524321:TAS524322 TKO524321:TKO524322 TUK524321:TUK524322 UEG524321:UEG524322 UOC524321:UOC524322 UXY524321:UXY524322 VHU524321:VHU524322 VRQ524321:VRQ524322 WBM524321:WBM524322 WLI524321:WLI524322 WVE524321:WVE524322 IS589857:IS589858 SO589857:SO589858 ACK589857:ACK589858 AMG589857:AMG589858 AWC589857:AWC589858 BFY589857:BFY589858 BPU589857:BPU589858 BZQ589857:BZQ589858 CJM589857:CJM589858 CTI589857:CTI589858 DDE589857:DDE589858 DNA589857:DNA589858 DWW589857:DWW589858 EGS589857:EGS589858 EQO589857:EQO589858 FAK589857:FAK589858 FKG589857:FKG589858 FUC589857:FUC589858 GDY589857:GDY589858 GNU589857:GNU589858 GXQ589857:GXQ589858 HHM589857:HHM589858 HRI589857:HRI589858 IBE589857:IBE589858 ILA589857:ILA589858 IUW589857:IUW589858 JES589857:JES589858 JOO589857:JOO589858 JYK589857:JYK589858 KIG589857:KIG589858 KSC589857:KSC589858 LBY589857:LBY589858 LLU589857:LLU589858 LVQ589857:LVQ589858 MFM589857:MFM589858 MPI589857:MPI589858 MZE589857:MZE589858 NJA589857:NJA589858 NSW589857:NSW589858 OCS589857:OCS589858 OMO589857:OMO589858 OWK589857:OWK589858 PGG589857:PGG589858 PQC589857:PQC589858 PZY589857:PZY589858 QJU589857:QJU589858 QTQ589857:QTQ589858 RDM589857:RDM589858 RNI589857:RNI589858 RXE589857:RXE589858 SHA589857:SHA589858 SQW589857:SQW589858 TAS589857:TAS589858 TKO589857:TKO589858 TUK589857:TUK589858 UEG589857:UEG589858 UOC589857:UOC589858 UXY589857:UXY589858 VHU589857:VHU589858 VRQ589857:VRQ589858 WBM589857:WBM589858 WLI589857:WLI589858 WVE589857:WVE589858 IS655393:IS655394 SO655393:SO655394 ACK655393:ACK655394 AMG655393:AMG655394 AWC655393:AWC655394 BFY655393:BFY655394 BPU655393:BPU655394 BZQ655393:BZQ655394 CJM655393:CJM655394 CTI655393:CTI655394 DDE655393:DDE655394 DNA655393:DNA655394 DWW655393:DWW655394 EGS655393:EGS655394 EQO655393:EQO655394 FAK655393:FAK655394 FKG655393:FKG655394 FUC655393:FUC655394 GDY655393:GDY655394 GNU655393:GNU655394 GXQ655393:GXQ655394 HHM655393:HHM655394 HRI655393:HRI655394 IBE655393:IBE655394 ILA655393:ILA655394 IUW655393:IUW655394 JES655393:JES655394 JOO655393:JOO655394 JYK655393:JYK655394 KIG655393:KIG655394 KSC655393:KSC655394 LBY655393:LBY655394 LLU655393:LLU655394 LVQ655393:LVQ655394 MFM655393:MFM655394 MPI655393:MPI655394 MZE655393:MZE655394 NJA655393:NJA655394 NSW655393:NSW655394 OCS655393:OCS655394 OMO655393:OMO655394 OWK655393:OWK655394 PGG655393:PGG655394 PQC655393:PQC655394 PZY655393:PZY655394 QJU655393:QJU655394 QTQ655393:QTQ655394 RDM655393:RDM655394 RNI655393:RNI655394 RXE655393:RXE655394 SHA655393:SHA655394 SQW655393:SQW655394 TAS655393:TAS655394 TKO655393:TKO655394 TUK655393:TUK655394 UEG655393:UEG655394 UOC655393:UOC655394 UXY655393:UXY655394 VHU655393:VHU655394 VRQ655393:VRQ655394 WBM655393:WBM655394 WLI655393:WLI655394 WVE655393:WVE655394 IS720929:IS720930 SO720929:SO720930 ACK720929:ACK720930 AMG720929:AMG720930 AWC720929:AWC720930 BFY720929:BFY720930 BPU720929:BPU720930 BZQ720929:BZQ720930 CJM720929:CJM720930 CTI720929:CTI720930 DDE720929:DDE720930 DNA720929:DNA720930 DWW720929:DWW720930 EGS720929:EGS720930 EQO720929:EQO720930 FAK720929:FAK720930 FKG720929:FKG720930 FUC720929:FUC720930 GDY720929:GDY720930 GNU720929:GNU720930 GXQ720929:GXQ720930 HHM720929:HHM720930 HRI720929:HRI720930 IBE720929:IBE720930 ILA720929:ILA720930 IUW720929:IUW720930 JES720929:JES720930 JOO720929:JOO720930 JYK720929:JYK720930 KIG720929:KIG720930 KSC720929:KSC720930 LBY720929:LBY720930 LLU720929:LLU720930 LVQ720929:LVQ720930 MFM720929:MFM720930 MPI720929:MPI720930 MZE720929:MZE720930 NJA720929:NJA720930 NSW720929:NSW720930 OCS720929:OCS720930 OMO720929:OMO720930 OWK720929:OWK720930 PGG720929:PGG720930 PQC720929:PQC720930 PZY720929:PZY720930 QJU720929:QJU720930 QTQ720929:QTQ720930 RDM720929:RDM720930 RNI720929:RNI720930 RXE720929:RXE720930 SHA720929:SHA720930 SQW720929:SQW720930 TAS720929:TAS720930 TKO720929:TKO720930 TUK720929:TUK720930 UEG720929:UEG720930 UOC720929:UOC720930 UXY720929:UXY720930 VHU720929:VHU720930 VRQ720929:VRQ720930 WBM720929:WBM720930 WLI720929:WLI720930 WVE720929:WVE720930 IS786465:IS786466 SO786465:SO786466 ACK786465:ACK786466 AMG786465:AMG786466 AWC786465:AWC786466 BFY786465:BFY786466 BPU786465:BPU786466 BZQ786465:BZQ786466 CJM786465:CJM786466 CTI786465:CTI786466 DDE786465:DDE786466 DNA786465:DNA786466 DWW786465:DWW786466 EGS786465:EGS786466 EQO786465:EQO786466 FAK786465:FAK786466 FKG786465:FKG786466 FUC786465:FUC786466 GDY786465:GDY786466 GNU786465:GNU786466 GXQ786465:GXQ786466 HHM786465:HHM786466 HRI786465:HRI786466 IBE786465:IBE786466 ILA786465:ILA786466 IUW786465:IUW786466 JES786465:JES786466 JOO786465:JOO786466 JYK786465:JYK786466 KIG786465:KIG786466 KSC786465:KSC786466 LBY786465:LBY786466 LLU786465:LLU786466 LVQ786465:LVQ786466 MFM786465:MFM786466 MPI786465:MPI786466 MZE786465:MZE786466 NJA786465:NJA786466 NSW786465:NSW786466 OCS786465:OCS786466 OMO786465:OMO786466 OWK786465:OWK786466 PGG786465:PGG786466 PQC786465:PQC786466 PZY786465:PZY786466 QJU786465:QJU786466 QTQ786465:QTQ786466 RDM786465:RDM786466 RNI786465:RNI786466 RXE786465:RXE786466 SHA786465:SHA786466 SQW786465:SQW786466 TAS786465:TAS786466 TKO786465:TKO786466 TUK786465:TUK786466 UEG786465:UEG786466 UOC786465:UOC786466 UXY786465:UXY786466 VHU786465:VHU786466 VRQ786465:VRQ786466 WBM786465:WBM786466 WLI786465:WLI786466 WVE786465:WVE786466 IS852001:IS852002 SO852001:SO852002 ACK852001:ACK852002 AMG852001:AMG852002 AWC852001:AWC852002 BFY852001:BFY852002 BPU852001:BPU852002 BZQ852001:BZQ852002 CJM852001:CJM852002 CTI852001:CTI852002 DDE852001:DDE852002 DNA852001:DNA852002 DWW852001:DWW852002 EGS852001:EGS852002 EQO852001:EQO852002 FAK852001:FAK852002 FKG852001:FKG852002 FUC852001:FUC852002 GDY852001:GDY852002 GNU852001:GNU852002 GXQ852001:GXQ852002 HHM852001:HHM852002 HRI852001:HRI852002 IBE852001:IBE852002 ILA852001:ILA852002 IUW852001:IUW852002 JES852001:JES852002 JOO852001:JOO852002 JYK852001:JYK852002 KIG852001:KIG852002 KSC852001:KSC852002 LBY852001:LBY852002 LLU852001:LLU852002 LVQ852001:LVQ852002 MFM852001:MFM852002 MPI852001:MPI852002 MZE852001:MZE852002 NJA852001:NJA852002 NSW852001:NSW852002 OCS852001:OCS852002 OMO852001:OMO852002 OWK852001:OWK852002 PGG852001:PGG852002 PQC852001:PQC852002 PZY852001:PZY852002 QJU852001:QJU852002 QTQ852001:QTQ852002 RDM852001:RDM852002 RNI852001:RNI852002 RXE852001:RXE852002 SHA852001:SHA852002 SQW852001:SQW852002 TAS852001:TAS852002 TKO852001:TKO852002 TUK852001:TUK852002 UEG852001:UEG852002 UOC852001:UOC852002 UXY852001:UXY852002 VHU852001:VHU852002 VRQ852001:VRQ852002 WBM852001:WBM852002 WLI852001:WLI852002 WVE852001:WVE852002 IS917537:IS917538 SO917537:SO917538 ACK917537:ACK917538 AMG917537:AMG917538 AWC917537:AWC917538 BFY917537:BFY917538 BPU917537:BPU917538 BZQ917537:BZQ917538 CJM917537:CJM917538 CTI917537:CTI917538 DDE917537:DDE917538 DNA917537:DNA917538 DWW917537:DWW917538 EGS917537:EGS917538 EQO917537:EQO917538 FAK917537:FAK917538 FKG917537:FKG917538 FUC917537:FUC917538 GDY917537:GDY917538 GNU917537:GNU917538 GXQ917537:GXQ917538 HHM917537:HHM917538 HRI917537:HRI917538 IBE917537:IBE917538 ILA917537:ILA917538 IUW917537:IUW917538 JES917537:JES917538 JOO917537:JOO917538 JYK917537:JYK917538 KIG917537:KIG917538 KSC917537:KSC917538 LBY917537:LBY917538 LLU917537:LLU917538 LVQ917537:LVQ917538 MFM917537:MFM917538 MPI917537:MPI917538 MZE917537:MZE917538 NJA917537:NJA917538 NSW917537:NSW917538 OCS917537:OCS917538 OMO917537:OMO917538 OWK917537:OWK917538 PGG917537:PGG917538 PQC917537:PQC917538 PZY917537:PZY917538 QJU917537:QJU917538 QTQ917537:QTQ917538 RDM917537:RDM917538 RNI917537:RNI917538 RXE917537:RXE917538 SHA917537:SHA917538 SQW917537:SQW917538 TAS917537:TAS917538 TKO917537:TKO917538 TUK917537:TUK917538 UEG917537:UEG917538 UOC917537:UOC917538 UXY917537:UXY917538 VHU917537:VHU917538 VRQ917537:VRQ917538 WBM917537:WBM917538 WLI917537:WLI917538 WVE917537:WVE917538 IS983073:IS983074 SO983073:SO983074 ACK983073:ACK983074 AMG983073:AMG983074 AWC983073:AWC983074 BFY983073:BFY983074 BPU983073:BPU983074 BZQ983073:BZQ983074 CJM983073:CJM983074 CTI983073:CTI983074 DDE983073:DDE983074 DNA983073:DNA983074 DWW983073:DWW983074 EGS983073:EGS983074 EQO983073:EQO983074 FAK983073:FAK983074 FKG983073:FKG983074 FUC983073:FUC983074 GDY983073:GDY983074 GNU983073:GNU983074 GXQ983073:GXQ983074 HHM983073:HHM983074 HRI983073:HRI983074 IBE983073:IBE983074 ILA983073:ILA983074 IUW983073:IUW983074 JES983073:JES983074 JOO983073:JOO983074 JYK983073:JYK983074 KIG983073:KIG983074 KSC983073:KSC983074 LBY983073:LBY983074 LLU983073:LLU983074 LVQ983073:LVQ983074 MFM983073:MFM983074 MPI983073:MPI983074 MZE983073:MZE983074 NJA983073:NJA983074 NSW983073:NSW983074 OCS983073:OCS983074 OMO983073:OMO983074 OWK983073:OWK983074 PGG983073:PGG983074 PQC983073:PQC983074 PZY983073:PZY983074 QJU983073:QJU983074 QTQ983073:QTQ983074 RDM983073:RDM983074 RNI983073:RNI983074 RXE983073:RXE983074 SHA983073:SHA983074 SQW983073:SQW983074 TAS983073:TAS983074 TKO983073:TKO983074 TUK983073:TUK983074 UEG983073:UEG983074 UOC983073:UOC983074 UXY983073:UXY983074 VHU983073:VHU983074 VRQ983073:VRQ983074 WBM983073:WBM983074 WLI983073:WLI983074 WVE983073:WVE983074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IS26 SO26 ACK26 AMG26 AWC26 BFY26 BPU26 BZQ26 CJM26 CTI26 DDE26 DNA26 DWW26 EGS26 EQO26 FAK26 FKG26 FUC26 GDY26 GNU26 GXQ26 HHM26 HRI26 IBE26 ILA26 IUW26 JES26 JOO26 JYK26 KIG26 KSC26 LBY26 LLU26 LVQ26 MFM26 MPI26 MZE26 NJA26 NSW26 OCS26 OMO26 OWK26 PGG26 PQC26 PZY26 QJU26 QTQ26 RDM26 RNI26 RXE26 SHA26 SQW26 TAS26 TKO26 TUK26 UEG26 UOC26 UXY26 VHU26 VRQ26 WBM26 WLI26 WVE26 IS65576 SO65576 ACK65576 AMG65576 AWC65576 BFY65576 BPU65576 BZQ65576 CJM65576 CTI65576 DDE65576 DNA65576 DWW65576 EGS65576 EQO65576 FAK65576 FKG65576 FUC65576 GDY65576 GNU65576 GXQ65576 HHM65576 HRI65576 IBE65576 ILA65576 IUW65576 JES65576 JOO65576 JYK65576 KIG65576 KSC65576 LBY65576 LLU65576 LVQ65576 MFM65576 MPI65576 MZE65576 NJA65576 NSW65576 OCS65576 OMO65576 OWK65576 PGG65576 PQC65576 PZY65576 QJU65576 QTQ65576 RDM65576 RNI65576 RXE65576 SHA65576 SQW65576 TAS65576 TKO65576 TUK65576 UEG65576 UOC65576 UXY65576 VHU65576 VRQ65576 WBM65576 WLI65576 WVE65576 IS131112 SO131112 ACK131112 AMG131112 AWC131112 BFY131112 BPU131112 BZQ131112 CJM131112 CTI131112 DDE131112 DNA131112 DWW131112 EGS131112 EQO131112 FAK131112 FKG131112 FUC131112 GDY131112 GNU131112 GXQ131112 HHM131112 HRI131112 IBE131112 ILA131112 IUW131112 JES131112 JOO131112 JYK131112 KIG131112 KSC131112 LBY131112 LLU131112 LVQ131112 MFM131112 MPI131112 MZE131112 NJA131112 NSW131112 OCS131112 OMO131112 OWK131112 PGG131112 PQC131112 PZY131112 QJU131112 QTQ131112 RDM131112 RNI131112 RXE131112 SHA131112 SQW131112 TAS131112 TKO131112 TUK131112 UEG131112 UOC131112 UXY131112 VHU131112 VRQ131112 WBM131112 WLI131112 WVE131112 IS196648 SO196648 ACK196648 AMG196648 AWC196648 BFY196648 BPU196648 BZQ196648 CJM196648 CTI196648 DDE196648 DNA196648 DWW196648 EGS196648 EQO196648 FAK196648 FKG196648 FUC196648 GDY196648 GNU196648 GXQ196648 HHM196648 HRI196648 IBE196648 ILA196648 IUW196648 JES196648 JOO196648 JYK196648 KIG196648 KSC196648 LBY196648 LLU196648 LVQ196648 MFM196648 MPI196648 MZE196648 NJA196648 NSW196648 OCS196648 OMO196648 OWK196648 PGG196648 PQC196648 PZY196648 QJU196648 QTQ196648 RDM196648 RNI196648 RXE196648 SHA196648 SQW196648 TAS196648 TKO196648 TUK196648 UEG196648 UOC196648 UXY196648 VHU196648 VRQ196648 WBM196648 WLI196648 WVE196648 IS262184 SO262184 ACK262184 AMG262184 AWC262184 BFY262184 BPU262184 BZQ262184 CJM262184 CTI262184 DDE262184 DNA262184 DWW262184 EGS262184 EQO262184 FAK262184 FKG262184 FUC262184 GDY262184 GNU262184 GXQ262184 HHM262184 HRI262184 IBE262184 ILA262184 IUW262184 JES262184 JOO262184 JYK262184 KIG262184 KSC262184 LBY262184 LLU262184 LVQ262184 MFM262184 MPI262184 MZE262184 NJA262184 NSW262184 OCS262184 OMO262184 OWK262184 PGG262184 PQC262184 PZY262184 QJU262184 QTQ262184 RDM262184 RNI262184 RXE262184 SHA262184 SQW262184 TAS262184 TKO262184 TUK262184 UEG262184 UOC262184 UXY262184 VHU262184 VRQ262184 WBM262184 WLI262184 WVE262184 IS327720 SO327720 ACK327720 AMG327720 AWC327720 BFY327720 BPU327720 BZQ327720 CJM327720 CTI327720 DDE327720 DNA327720 DWW327720 EGS327720 EQO327720 FAK327720 FKG327720 FUC327720 GDY327720 GNU327720 GXQ327720 HHM327720 HRI327720 IBE327720 ILA327720 IUW327720 JES327720 JOO327720 JYK327720 KIG327720 KSC327720 LBY327720 LLU327720 LVQ327720 MFM327720 MPI327720 MZE327720 NJA327720 NSW327720 OCS327720 OMO327720 OWK327720 PGG327720 PQC327720 PZY327720 QJU327720 QTQ327720 RDM327720 RNI327720 RXE327720 SHA327720 SQW327720 TAS327720 TKO327720 TUK327720 UEG327720 UOC327720 UXY327720 VHU327720 VRQ327720 WBM327720 WLI327720 WVE327720 IS393256 SO393256 ACK393256 AMG393256 AWC393256 BFY393256 BPU393256 BZQ393256 CJM393256 CTI393256 DDE393256 DNA393256 DWW393256 EGS393256 EQO393256 FAK393256 FKG393256 FUC393256 GDY393256 GNU393256 GXQ393256 HHM393256 HRI393256 IBE393256 ILA393256 IUW393256 JES393256 JOO393256 JYK393256 KIG393256 KSC393256 LBY393256 LLU393256 LVQ393256 MFM393256 MPI393256 MZE393256 NJA393256 NSW393256 OCS393256 OMO393256 OWK393256 PGG393256 PQC393256 PZY393256 QJU393256 QTQ393256 RDM393256 RNI393256 RXE393256 SHA393256 SQW393256 TAS393256 TKO393256 TUK393256 UEG393256 UOC393256 UXY393256 VHU393256 VRQ393256 WBM393256 WLI393256 WVE393256 IS458792 SO458792 ACK458792 AMG458792 AWC458792 BFY458792 BPU458792 BZQ458792 CJM458792 CTI458792 DDE458792 DNA458792 DWW458792 EGS458792 EQO458792 FAK458792 FKG458792 FUC458792 GDY458792 GNU458792 GXQ458792 HHM458792 HRI458792 IBE458792 ILA458792 IUW458792 JES458792 JOO458792 JYK458792 KIG458792 KSC458792 LBY458792 LLU458792 LVQ458792 MFM458792 MPI458792 MZE458792 NJA458792 NSW458792 OCS458792 OMO458792 OWK458792 PGG458792 PQC458792 PZY458792 QJU458792 QTQ458792 RDM458792 RNI458792 RXE458792 SHA458792 SQW458792 TAS458792 TKO458792 TUK458792 UEG458792 UOC458792 UXY458792 VHU458792 VRQ458792 WBM458792 WLI458792 WVE458792 IS524328 SO524328 ACK524328 AMG524328 AWC524328 BFY524328 BPU524328 BZQ524328 CJM524328 CTI524328 DDE524328 DNA524328 DWW524328 EGS524328 EQO524328 FAK524328 FKG524328 FUC524328 GDY524328 GNU524328 GXQ524328 HHM524328 HRI524328 IBE524328 ILA524328 IUW524328 JES524328 JOO524328 JYK524328 KIG524328 KSC524328 LBY524328 LLU524328 LVQ524328 MFM524328 MPI524328 MZE524328 NJA524328 NSW524328 OCS524328 OMO524328 OWK524328 PGG524328 PQC524328 PZY524328 QJU524328 QTQ524328 RDM524328 RNI524328 RXE524328 SHA524328 SQW524328 TAS524328 TKO524328 TUK524328 UEG524328 UOC524328 UXY524328 VHU524328 VRQ524328 WBM524328 WLI524328 WVE524328 IS589864 SO589864 ACK589864 AMG589864 AWC589864 BFY589864 BPU589864 BZQ589864 CJM589864 CTI589864 DDE589864 DNA589864 DWW589864 EGS589864 EQO589864 FAK589864 FKG589864 FUC589864 GDY589864 GNU589864 GXQ589864 HHM589864 HRI589864 IBE589864 ILA589864 IUW589864 JES589864 JOO589864 JYK589864 KIG589864 KSC589864 LBY589864 LLU589864 LVQ589864 MFM589864 MPI589864 MZE589864 NJA589864 NSW589864 OCS589864 OMO589864 OWK589864 PGG589864 PQC589864 PZY589864 QJU589864 QTQ589864 RDM589864 RNI589864 RXE589864 SHA589864 SQW589864 TAS589864 TKO589864 TUK589864 UEG589864 UOC589864 UXY589864 VHU589864 VRQ589864 WBM589864 WLI589864 WVE589864 IS655400 SO655400 ACK655400 AMG655400 AWC655400 BFY655400 BPU655400 BZQ655400 CJM655400 CTI655400 DDE655400 DNA655400 DWW655400 EGS655400 EQO655400 FAK655400 FKG655400 FUC655400 GDY655400 GNU655400 GXQ655400 HHM655400 HRI655400 IBE655400 ILA655400 IUW655400 JES655400 JOO655400 JYK655400 KIG655400 KSC655400 LBY655400 LLU655400 LVQ655400 MFM655400 MPI655400 MZE655400 NJA655400 NSW655400 OCS655400 OMO655400 OWK655400 PGG655400 PQC655400 PZY655400 QJU655400 QTQ655400 RDM655400 RNI655400 RXE655400 SHA655400 SQW655400 TAS655400 TKO655400 TUK655400 UEG655400 UOC655400 UXY655400 VHU655400 VRQ655400 WBM655400 WLI655400 WVE655400 IS720936 SO720936 ACK720936 AMG720936 AWC720936 BFY720936 BPU720936 BZQ720936 CJM720936 CTI720936 DDE720936 DNA720936 DWW720936 EGS720936 EQO720936 FAK720936 FKG720936 FUC720936 GDY720936 GNU720936 GXQ720936 HHM720936 HRI720936 IBE720936 ILA720936 IUW720936 JES720936 JOO720936 JYK720936 KIG720936 KSC720936 LBY720936 LLU720936 LVQ720936 MFM720936 MPI720936 MZE720936 NJA720936 NSW720936 OCS720936 OMO720936 OWK720936 PGG720936 PQC720936 PZY720936 QJU720936 QTQ720936 RDM720936 RNI720936 RXE720936 SHA720936 SQW720936 TAS720936 TKO720936 TUK720936 UEG720936 UOC720936 UXY720936 VHU720936 VRQ720936 WBM720936 WLI720936 WVE720936 IS786472 SO786472 ACK786472 AMG786472 AWC786472 BFY786472 BPU786472 BZQ786472 CJM786472 CTI786472 DDE786472 DNA786472 DWW786472 EGS786472 EQO786472 FAK786472 FKG786472 FUC786472 GDY786472 GNU786472 GXQ786472 HHM786472 HRI786472 IBE786472 ILA786472 IUW786472 JES786472 JOO786472 JYK786472 KIG786472 KSC786472 LBY786472 LLU786472 LVQ786472 MFM786472 MPI786472 MZE786472 NJA786472 NSW786472 OCS786472 OMO786472 OWK786472 PGG786472 PQC786472 PZY786472 QJU786472 QTQ786472 RDM786472 RNI786472 RXE786472 SHA786472 SQW786472 TAS786472 TKO786472 TUK786472 UEG786472 UOC786472 UXY786472 VHU786472 VRQ786472 WBM786472 WLI786472 WVE786472 IS852008 SO852008 ACK852008 AMG852008 AWC852008 BFY852008 BPU852008 BZQ852008 CJM852008 CTI852008 DDE852008 DNA852008 DWW852008 EGS852008 EQO852008 FAK852008 FKG852008 FUC852008 GDY852008 GNU852008 GXQ852008 HHM852008 HRI852008 IBE852008 ILA852008 IUW852008 JES852008 JOO852008 JYK852008 KIG852008 KSC852008 LBY852008 LLU852008 LVQ852008 MFM852008 MPI852008 MZE852008 NJA852008 NSW852008 OCS852008 OMO852008 OWK852008 PGG852008 PQC852008 PZY852008 QJU852008 QTQ852008 RDM852008 RNI852008 RXE852008 SHA852008 SQW852008 TAS852008 TKO852008 TUK852008 UEG852008 UOC852008 UXY852008 VHU852008 VRQ852008 WBM852008 WLI852008 WVE852008 IS917544 SO917544 ACK917544 AMG917544 AWC917544 BFY917544 BPU917544 BZQ917544 CJM917544 CTI917544 DDE917544 DNA917544 DWW917544 EGS917544 EQO917544 FAK917544 FKG917544 FUC917544 GDY917544 GNU917544 GXQ917544 HHM917544 HRI917544 IBE917544 ILA917544 IUW917544 JES917544 JOO917544 JYK917544 KIG917544 KSC917544 LBY917544 LLU917544 LVQ917544 MFM917544 MPI917544 MZE917544 NJA917544 NSW917544 OCS917544 OMO917544 OWK917544 PGG917544 PQC917544 PZY917544 QJU917544 QTQ917544 RDM917544 RNI917544 RXE917544 SHA917544 SQW917544 TAS917544 TKO917544 TUK917544 UEG917544 UOC917544 UXY917544 VHU917544 VRQ917544 WBM917544 WLI917544 WVE917544 IS983080 SO983080 ACK983080 AMG983080 AWC983080 BFY983080 BPU983080 BZQ983080 CJM983080 CTI983080 DDE983080 DNA983080 DWW983080 EGS983080 EQO983080 FAK983080 FKG983080 FUC983080 GDY983080 GNU983080 GXQ983080 HHM983080 HRI983080 IBE983080 ILA983080 IUW983080 JES983080 JOO983080 JYK983080 KIG983080 KSC983080 LBY983080 LLU983080 LVQ983080 MFM983080 MPI983080 MZE983080 NJA983080 NSW983080 OCS983080 OMO983080 OWK983080 PGG983080 PQC983080 PZY983080 QJU983080 QTQ983080 RDM983080 RNI983080 RXE983080 SHA983080 SQW983080 TAS983080 TKO983080 TUK983080 UEG983080 UOC983080 UXY983080 VHU983080 VRQ983080 WBM983080 WLI983080 WVE983080 JA65603:JA65605 SW65603:SW65605 ACS65603:ACS65605 AMO65603:AMO65605 AWK65603:AWK65605 BGG65603:BGG65605 BQC65603:BQC65605 BZY65603:BZY65605 CJU65603:CJU65605 CTQ65603:CTQ65605 DDM65603:DDM65605 DNI65603:DNI65605 DXE65603:DXE65605 EHA65603:EHA65605 EQW65603:EQW65605 FAS65603:FAS65605 FKO65603:FKO65605 FUK65603:FUK65605 GEG65603:GEG65605 GOC65603:GOC65605 GXY65603:GXY65605 HHU65603:HHU65605 HRQ65603:HRQ65605 IBM65603:IBM65605 ILI65603:ILI65605 IVE65603:IVE65605 JFA65603:JFA65605 JOW65603:JOW65605 JYS65603:JYS65605 KIO65603:KIO65605 KSK65603:KSK65605 LCG65603:LCG65605 LMC65603:LMC65605 LVY65603:LVY65605 MFU65603:MFU65605 MPQ65603:MPQ65605 MZM65603:MZM65605 NJI65603:NJI65605 NTE65603:NTE65605 ODA65603:ODA65605 OMW65603:OMW65605 OWS65603:OWS65605 PGO65603:PGO65605 PQK65603:PQK65605 QAG65603:QAG65605 QKC65603:QKC65605 QTY65603:QTY65605 RDU65603:RDU65605 RNQ65603:RNQ65605 RXM65603:RXM65605 SHI65603:SHI65605 SRE65603:SRE65605 TBA65603:TBA65605 TKW65603:TKW65605 TUS65603:TUS65605 UEO65603:UEO65605 UOK65603:UOK65605 UYG65603:UYG65605 VIC65603:VIC65605 VRY65603:VRY65605 WBU65603:WBU65605 WLQ65603:WLQ65605 WVM65603:WVM65605 JA131139:JA131141 SW131139:SW131141 ACS131139:ACS131141 AMO131139:AMO131141 AWK131139:AWK131141 BGG131139:BGG131141 BQC131139:BQC131141 BZY131139:BZY131141 CJU131139:CJU131141 CTQ131139:CTQ131141 DDM131139:DDM131141 DNI131139:DNI131141 DXE131139:DXE131141 EHA131139:EHA131141 EQW131139:EQW131141 FAS131139:FAS131141 FKO131139:FKO131141 FUK131139:FUK131141 GEG131139:GEG131141 GOC131139:GOC131141 GXY131139:GXY131141 HHU131139:HHU131141 HRQ131139:HRQ131141 IBM131139:IBM131141 ILI131139:ILI131141 IVE131139:IVE131141 JFA131139:JFA131141 JOW131139:JOW131141 JYS131139:JYS131141 KIO131139:KIO131141 KSK131139:KSK131141 LCG131139:LCG131141 LMC131139:LMC131141 LVY131139:LVY131141 MFU131139:MFU131141 MPQ131139:MPQ131141 MZM131139:MZM131141 NJI131139:NJI131141 NTE131139:NTE131141 ODA131139:ODA131141 OMW131139:OMW131141 OWS131139:OWS131141 PGO131139:PGO131141 PQK131139:PQK131141 QAG131139:QAG131141 QKC131139:QKC131141 QTY131139:QTY131141 RDU131139:RDU131141 RNQ131139:RNQ131141 RXM131139:RXM131141 SHI131139:SHI131141 SRE131139:SRE131141 TBA131139:TBA131141 TKW131139:TKW131141 TUS131139:TUS131141 UEO131139:UEO131141 UOK131139:UOK131141 UYG131139:UYG131141 VIC131139:VIC131141 VRY131139:VRY131141 WBU131139:WBU131141 WLQ131139:WLQ131141 WVM131139:WVM131141 JA196675:JA196677 SW196675:SW196677 ACS196675:ACS196677 AMO196675:AMO196677 AWK196675:AWK196677 BGG196675:BGG196677 BQC196675:BQC196677 BZY196675:BZY196677 CJU196675:CJU196677 CTQ196675:CTQ196677 DDM196675:DDM196677 DNI196675:DNI196677 DXE196675:DXE196677 EHA196675:EHA196677 EQW196675:EQW196677 FAS196675:FAS196677 FKO196675:FKO196677 FUK196675:FUK196677 GEG196675:GEG196677 GOC196675:GOC196677 GXY196675:GXY196677 HHU196675:HHU196677 HRQ196675:HRQ196677 IBM196675:IBM196677 ILI196675:ILI196677 IVE196675:IVE196677 JFA196675:JFA196677 JOW196675:JOW196677 JYS196675:JYS196677 KIO196675:KIO196677 KSK196675:KSK196677 LCG196675:LCG196677 LMC196675:LMC196677 LVY196675:LVY196677 MFU196675:MFU196677 MPQ196675:MPQ196677 MZM196675:MZM196677 NJI196675:NJI196677 NTE196675:NTE196677 ODA196675:ODA196677 OMW196675:OMW196677 OWS196675:OWS196677 PGO196675:PGO196677 PQK196675:PQK196677 QAG196675:QAG196677 QKC196675:QKC196677 QTY196675:QTY196677 RDU196675:RDU196677 RNQ196675:RNQ196677 RXM196675:RXM196677 SHI196675:SHI196677 SRE196675:SRE196677 TBA196675:TBA196677 TKW196675:TKW196677 TUS196675:TUS196677 UEO196675:UEO196677 UOK196675:UOK196677 UYG196675:UYG196677 VIC196675:VIC196677 VRY196675:VRY196677 WBU196675:WBU196677 WLQ196675:WLQ196677 WVM196675:WVM196677 JA262211:JA262213 SW262211:SW262213 ACS262211:ACS262213 AMO262211:AMO262213 AWK262211:AWK262213 BGG262211:BGG262213 BQC262211:BQC262213 BZY262211:BZY262213 CJU262211:CJU262213 CTQ262211:CTQ262213 DDM262211:DDM262213 DNI262211:DNI262213 DXE262211:DXE262213 EHA262211:EHA262213 EQW262211:EQW262213 FAS262211:FAS262213 FKO262211:FKO262213 FUK262211:FUK262213 GEG262211:GEG262213 GOC262211:GOC262213 GXY262211:GXY262213 HHU262211:HHU262213 HRQ262211:HRQ262213 IBM262211:IBM262213 ILI262211:ILI262213 IVE262211:IVE262213 JFA262211:JFA262213 JOW262211:JOW262213 JYS262211:JYS262213 KIO262211:KIO262213 KSK262211:KSK262213 LCG262211:LCG262213 LMC262211:LMC262213 LVY262211:LVY262213 MFU262211:MFU262213 MPQ262211:MPQ262213 MZM262211:MZM262213 NJI262211:NJI262213 NTE262211:NTE262213 ODA262211:ODA262213 OMW262211:OMW262213 OWS262211:OWS262213 PGO262211:PGO262213 PQK262211:PQK262213 QAG262211:QAG262213 QKC262211:QKC262213 QTY262211:QTY262213 RDU262211:RDU262213 RNQ262211:RNQ262213 RXM262211:RXM262213 SHI262211:SHI262213 SRE262211:SRE262213 TBA262211:TBA262213 TKW262211:TKW262213 TUS262211:TUS262213 UEO262211:UEO262213 UOK262211:UOK262213 UYG262211:UYG262213 VIC262211:VIC262213 VRY262211:VRY262213 WBU262211:WBU262213 WLQ262211:WLQ262213 WVM262211:WVM262213 JA327747:JA327749 SW327747:SW327749 ACS327747:ACS327749 AMO327747:AMO327749 AWK327747:AWK327749 BGG327747:BGG327749 BQC327747:BQC327749 BZY327747:BZY327749 CJU327747:CJU327749 CTQ327747:CTQ327749 DDM327747:DDM327749 DNI327747:DNI327749 DXE327747:DXE327749 EHA327747:EHA327749 EQW327747:EQW327749 FAS327747:FAS327749 FKO327747:FKO327749 FUK327747:FUK327749 GEG327747:GEG327749 GOC327747:GOC327749 GXY327747:GXY327749 HHU327747:HHU327749 HRQ327747:HRQ327749 IBM327747:IBM327749 ILI327747:ILI327749 IVE327747:IVE327749 JFA327747:JFA327749 JOW327747:JOW327749 JYS327747:JYS327749 KIO327747:KIO327749 KSK327747:KSK327749 LCG327747:LCG327749 LMC327747:LMC327749 LVY327747:LVY327749 MFU327747:MFU327749 MPQ327747:MPQ327749 MZM327747:MZM327749 NJI327747:NJI327749 NTE327747:NTE327749 ODA327747:ODA327749 OMW327747:OMW327749 OWS327747:OWS327749 PGO327747:PGO327749 PQK327747:PQK327749 QAG327747:QAG327749 QKC327747:QKC327749 QTY327747:QTY327749 RDU327747:RDU327749 RNQ327747:RNQ327749 RXM327747:RXM327749 SHI327747:SHI327749 SRE327747:SRE327749 TBA327747:TBA327749 TKW327747:TKW327749 TUS327747:TUS327749 UEO327747:UEO327749 UOK327747:UOK327749 UYG327747:UYG327749 VIC327747:VIC327749 VRY327747:VRY327749 WBU327747:WBU327749 WLQ327747:WLQ327749 WVM327747:WVM327749 JA393283:JA393285 SW393283:SW393285 ACS393283:ACS393285 AMO393283:AMO393285 AWK393283:AWK393285 BGG393283:BGG393285 BQC393283:BQC393285 BZY393283:BZY393285 CJU393283:CJU393285 CTQ393283:CTQ393285 DDM393283:DDM393285 DNI393283:DNI393285 DXE393283:DXE393285 EHA393283:EHA393285 EQW393283:EQW393285 FAS393283:FAS393285 FKO393283:FKO393285 FUK393283:FUK393285 GEG393283:GEG393285 GOC393283:GOC393285 GXY393283:GXY393285 HHU393283:HHU393285 HRQ393283:HRQ393285 IBM393283:IBM393285 ILI393283:ILI393285 IVE393283:IVE393285 JFA393283:JFA393285 JOW393283:JOW393285 JYS393283:JYS393285 KIO393283:KIO393285 KSK393283:KSK393285 LCG393283:LCG393285 LMC393283:LMC393285 LVY393283:LVY393285 MFU393283:MFU393285 MPQ393283:MPQ393285 MZM393283:MZM393285 NJI393283:NJI393285 NTE393283:NTE393285 ODA393283:ODA393285 OMW393283:OMW393285 OWS393283:OWS393285 PGO393283:PGO393285 PQK393283:PQK393285 QAG393283:QAG393285 QKC393283:QKC393285 QTY393283:QTY393285 RDU393283:RDU393285 RNQ393283:RNQ393285 RXM393283:RXM393285 SHI393283:SHI393285 SRE393283:SRE393285 TBA393283:TBA393285 TKW393283:TKW393285 TUS393283:TUS393285 UEO393283:UEO393285 UOK393283:UOK393285 UYG393283:UYG393285 VIC393283:VIC393285 VRY393283:VRY393285 WBU393283:WBU393285 WLQ393283:WLQ393285 WVM393283:WVM393285 JA458819:JA458821 SW458819:SW458821 ACS458819:ACS458821 AMO458819:AMO458821 AWK458819:AWK458821 BGG458819:BGG458821 BQC458819:BQC458821 BZY458819:BZY458821 CJU458819:CJU458821 CTQ458819:CTQ458821 DDM458819:DDM458821 DNI458819:DNI458821 DXE458819:DXE458821 EHA458819:EHA458821 EQW458819:EQW458821 FAS458819:FAS458821 FKO458819:FKO458821 FUK458819:FUK458821 GEG458819:GEG458821 GOC458819:GOC458821 GXY458819:GXY458821 HHU458819:HHU458821 HRQ458819:HRQ458821 IBM458819:IBM458821 ILI458819:ILI458821 IVE458819:IVE458821 JFA458819:JFA458821 JOW458819:JOW458821 JYS458819:JYS458821 KIO458819:KIO458821 KSK458819:KSK458821 LCG458819:LCG458821 LMC458819:LMC458821 LVY458819:LVY458821 MFU458819:MFU458821 MPQ458819:MPQ458821 MZM458819:MZM458821 NJI458819:NJI458821 NTE458819:NTE458821 ODA458819:ODA458821 OMW458819:OMW458821 OWS458819:OWS458821 PGO458819:PGO458821 PQK458819:PQK458821 QAG458819:QAG458821 QKC458819:QKC458821 QTY458819:QTY458821 RDU458819:RDU458821 RNQ458819:RNQ458821 RXM458819:RXM458821 SHI458819:SHI458821 SRE458819:SRE458821 TBA458819:TBA458821 TKW458819:TKW458821 TUS458819:TUS458821 UEO458819:UEO458821 UOK458819:UOK458821 UYG458819:UYG458821 VIC458819:VIC458821 VRY458819:VRY458821 WBU458819:WBU458821 WLQ458819:WLQ458821 WVM458819:WVM458821 JA524355:JA524357 SW524355:SW524357 ACS524355:ACS524357 AMO524355:AMO524357 AWK524355:AWK524357 BGG524355:BGG524357 BQC524355:BQC524357 BZY524355:BZY524357 CJU524355:CJU524357 CTQ524355:CTQ524357 DDM524355:DDM524357 DNI524355:DNI524357 DXE524355:DXE524357 EHA524355:EHA524357 EQW524355:EQW524357 FAS524355:FAS524357 FKO524355:FKO524357 FUK524355:FUK524357 GEG524355:GEG524357 GOC524355:GOC524357 GXY524355:GXY524357 HHU524355:HHU524357 HRQ524355:HRQ524357 IBM524355:IBM524357 ILI524355:ILI524357 IVE524355:IVE524357 JFA524355:JFA524357 JOW524355:JOW524357 JYS524355:JYS524357 KIO524355:KIO524357 KSK524355:KSK524357 LCG524355:LCG524357 LMC524355:LMC524357 LVY524355:LVY524357 MFU524355:MFU524357 MPQ524355:MPQ524357 MZM524355:MZM524357 NJI524355:NJI524357 NTE524355:NTE524357 ODA524355:ODA524357 OMW524355:OMW524357 OWS524355:OWS524357 PGO524355:PGO524357 PQK524355:PQK524357 QAG524355:QAG524357 QKC524355:QKC524357 QTY524355:QTY524357 RDU524355:RDU524357 RNQ524355:RNQ524357 RXM524355:RXM524357 SHI524355:SHI524357 SRE524355:SRE524357 TBA524355:TBA524357 TKW524355:TKW524357 TUS524355:TUS524357 UEO524355:UEO524357 UOK524355:UOK524357 UYG524355:UYG524357 VIC524355:VIC524357 VRY524355:VRY524357 WBU524355:WBU524357 WLQ524355:WLQ524357 WVM524355:WVM524357 JA589891:JA589893 SW589891:SW589893 ACS589891:ACS589893 AMO589891:AMO589893 AWK589891:AWK589893 BGG589891:BGG589893 BQC589891:BQC589893 BZY589891:BZY589893 CJU589891:CJU589893 CTQ589891:CTQ589893 DDM589891:DDM589893 DNI589891:DNI589893 DXE589891:DXE589893 EHA589891:EHA589893 EQW589891:EQW589893 FAS589891:FAS589893 FKO589891:FKO589893 FUK589891:FUK589893 GEG589891:GEG589893 GOC589891:GOC589893 GXY589891:GXY589893 HHU589891:HHU589893 HRQ589891:HRQ589893 IBM589891:IBM589893 ILI589891:ILI589893 IVE589891:IVE589893 JFA589891:JFA589893 JOW589891:JOW589893 JYS589891:JYS589893 KIO589891:KIO589893 KSK589891:KSK589893 LCG589891:LCG589893 LMC589891:LMC589893 LVY589891:LVY589893 MFU589891:MFU589893 MPQ589891:MPQ589893 MZM589891:MZM589893 NJI589891:NJI589893 NTE589891:NTE589893 ODA589891:ODA589893 OMW589891:OMW589893 OWS589891:OWS589893 PGO589891:PGO589893 PQK589891:PQK589893 QAG589891:QAG589893 QKC589891:QKC589893 QTY589891:QTY589893 RDU589891:RDU589893 RNQ589891:RNQ589893 RXM589891:RXM589893 SHI589891:SHI589893 SRE589891:SRE589893 TBA589891:TBA589893 TKW589891:TKW589893 TUS589891:TUS589893 UEO589891:UEO589893 UOK589891:UOK589893 UYG589891:UYG589893 VIC589891:VIC589893 VRY589891:VRY589893 WBU589891:WBU589893 WLQ589891:WLQ589893 WVM589891:WVM589893 JA655427:JA655429 SW655427:SW655429 ACS655427:ACS655429 AMO655427:AMO655429 AWK655427:AWK655429 BGG655427:BGG655429 BQC655427:BQC655429 BZY655427:BZY655429 CJU655427:CJU655429 CTQ655427:CTQ655429 DDM655427:DDM655429 DNI655427:DNI655429 DXE655427:DXE655429 EHA655427:EHA655429 EQW655427:EQW655429 FAS655427:FAS655429 FKO655427:FKO655429 FUK655427:FUK655429 GEG655427:GEG655429 GOC655427:GOC655429 GXY655427:GXY655429 HHU655427:HHU655429 HRQ655427:HRQ655429 IBM655427:IBM655429 ILI655427:ILI655429 IVE655427:IVE655429 JFA655427:JFA655429 JOW655427:JOW655429 JYS655427:JYS655429 KIO655427:KIO655429 KSK655427:KSK655429 LCG655427:LCG655429 LMC655427:LMC655429 LVY655427:LVY655429 MFU655427:MFU655429 MPQ655427:MPQ655429 MZM655427:MZM655429 NJI655427:NJI655429 NTE655427:NTE655429 ODA655427:ODA655429 OMW655427:OMW655429 OWS655427:OWS655429 PGO655427:PGO655429 PQK655427:PQK655429 QAG655427:QAG655429 QKC655427:QKC655429 QTY655427:QTY655429 RDU655427:RDU655429 RNQ655427:RNQ655429 RXM655427:RXM655429 SHI655427:SHI655429 SRE655427:SRE655429 TBA655427:TBA655429 TKW655427:TKW655429 TUS655427:TUS655429 UEO655427:UEO655429 UOK655427:UOK655429 UYG655427:UYG655429 VIC655427:VIC655429 VRY655427:VRY655429 WBU655427:WBU655429 WLQ655427:WLQ655429 WVM655427:WVM655429 JA720963:JA720965 SW720963:SW720965 ACS720963:ACS720965 AMO720963:AMO720965 AWK720963:AWK720965 BGG720963:BGG720965 BQC720963:BQC720965 BZY720963:BZY720965 CJU720963:CJU720965 CTQ720963:CTQ720965 DDM720963:DDM720965 DNI720963:DNI720965 DXE720963:DXE720965 EHA720963:EHA720965 EQW720963:EQW720965 FAS720963:FAS720965 FKO720963:FKO720965 FUK720963:FUK720965 GEG720963:GEG720965 GOC720963:GOC720965 GXY720963:GXY720965 HHU720963:HHU720965 HRQ720963:HRQ720965 IBM720963:IBM720965 ILI720963:ILI720965 IVE720963:IVE720965 JFA720963:JFA720965 JOW720963:JOW720965 JYS720963:JYS720965 KIO720963:KIO720965 KSK720963:KSK720965 LCG720963:LCG720965 LMC720963:LMC720965 LVY720963:LVY720965 MFU720963:MFU720965 MPQ720963:MPQ720965 MZM720963:MZM720965 NJI720963:NJI720965 NTE720963:NTE720965 ODA720963:ODA720965 OMW720963:OMW720965 OWS720963:OWS720965 PGO720963:PGO720965 PQK720963:PQK720965 QAG720963:QAG720965 QKC720963:QKC720965 QTY720963:QTY720965 RDU720963:RDU720965 RNQ720963:RNQ720965 RXM720963:RXM720965 SHI720963:SHI720965 SRE720963:SRE720965 TBA720963:TBA720965 TKW720963:TKW720965 TUS720963:TUS720965 UEO720963:UEO720965 UOK720963:UOK720965 UYG720963:UYG720965 VIC720963:VIC720965 VRY720963:VRY720965 WBU720963:WBU720965 WLQ720963:WLQ720965 WVM720963:WVM720965 JA786499:JA786501 SW786499:SW786501 ACS786499:ACS786501 AMO786499:AMO786501 AWK786499:AWK786501 BGG786499:BGG786501 BQC786499:BQC786501 BZY786499:BZY786501 CJU786499:CJU786501 CTQ786499:CTQ786501 DDM786499:DDM786501 DNI786499:DNI786501 DXE786499:DXE786501 EHA786499:EHA786501 EQW786499:EQW786501 FAS786499:FAS786501 FKO786499:FKO786501 FUK786499:FUK786501 GEG786499:GEG786501 GOC786499:GOC786501 GXY786499:GXY786501 HHU786499:HHU786501 HRQ786499:HRQ786501 IBM786499:IBM786501 ILI786499:ILI786501 IVE786499:IVE786501 JFA786499:JFA786501 JOW786499:JOW786501 JYS786499:JYS786501 KIO786499:KIO786501 KSK786499:KSK786501 LCG786499:LCG786501 LMC786499:LMC786501 LVY786499:LVY786501 MFU786499:MFU786501 MPQ786499:MPQ786501 MZM786499:MZM786501 NJI786499:NJI786501 NTE786499:NTE786501 ODA786499:ODA786501 OMW786499:OMW786501 OWS786499:OWS786501 PGO786499:PGO786501 PQK786499:PQK786501 QAG786499:QAG786501 QKC786499:QKC786501 QTY786499:QTY786501 RDU786499:RDU786501 RNQ786499:RNQ786501 RXM786499:RXM786501 SHI786499:SHI786501 SRE786499:SRE786501 TBA786499:TBA786501 TKW786499:TKW786501 TUS786499:TUS786501 UEO786499:UEO786501 UOK786499:UOK786501 UYG786499:UYG786501 VIC786499:VIC786501 VRY786499:VRY786501 WBU786499:WBU786501 WLQ786499:WLQ786501 WVM786499:WVM786501 JA852035:JA852037 SW852035:SW852037 ACS852035:ACS852037 AMO852035:AMO852037 AWK852035:AWK852037 BGG852035:BGG852037 BQC852035:BQC852037 BZY852035:BZY852037 CJU852035:CJU852037 CTQ852035:CTQ852037 DDM852035:DDM852037 DNI852035:DNI852037 DXE852035:DXE852037 EHA852035:EHA852037 EQW852035:EQW852037 FAS852035:FAS852037 FKO852035:FKO852037 FUK852035:FUK852037 GEG852035:GEG852037 GOC852035:GOC852037 GXY852035:GXY852037 HHU852035:HHU852037 HRQ852035:HRQ852037 IBM852035:IBM852037 ILI852035:ILI852037 IVE852035:IVE852037 JFA852035:JFA852037 JOW852035:JOW852037 JYS852035:JYS852037 KIO852035:KIO852037 KSK852035:KSK852037 LCG852035:LCG852037 LMC852035:LMC852037 LVY852035:LVY852037 MFU852035:MFU852037 MPQ852035:MPQ852037 MZM852035:MZM852037 NJI852035:NJI852037 NTE852035:NTE852037 ODA852035:ODA852037 OMW852035:OMW852037 OWS852035:OWS852037 PGO852035:PGO852037 PQK852035:PQK852037 QAG852035:QAG852037 QKC852035:QKC852037 QTY852035:QTY852037 RDU852035:RDU852037 RNQ852035:RNQ852037 RXM852035:RXM852037 SHI852035:SHI852037 SRE852035:SRE852037 TBA852035:TBA852037 TKW852035:TKW852037 TUS852035:TUS852037 UEO852035:UEO852037 UOK852035:UOK852037 UYG852035:UYG852037 VIC852035:VIC852037 VRY852035:VRY852037 WBU852035:WBU852037 WLQ852035:WLQ852037 WVM852035:WVM852037 JA917571:JA917573 SW917571:SW917573 ACS917571:ACS917573 AMO917571:AMO917573 AWK917571:AWK917573 BGG917571:BGG917573 BQC917571:BQC917573 BZY917571:BZY917573 CJU917571:CJU917573 CTQ917571:CTQ917573 DDM917571:DDM917573 DNI917571:DNI917573 DXE917571:DXE917573 EHA917571:EHA917573 EQW917571:EQW917573 FAS917571:FAS917573 FKO917571:FKO917573 FUK917571:FUK917573 GEG917571:GEG917573 GOC917571:GOC917573 GXY917571:GXY917573 HHU917571:HHU917573 HRQ917571:HRQ917573 IBM917571:IBM917573 ILI917571:ILI917573 IVE917571:IVE917573 JFA917571:JFA917573 JOW917571:JOW917573 JYS917571:JYS917573 KIO917571:KIO917573 KSK917571:KSK917573 LCG917571:LCG917573 LMC917571:LMC917573 LVY917571:LVY917573 MFU917571:MFU917573 MPQ917571:MPQ917573 MZM917571:MZM917573 NJI917571:NJI917573 NTE917571:NTE917573 ODA917571:ODA917573 OMW917571:OMW917573 OWS917571:OWS917573 PGO917571:PGO917573 PQK917571:PQK917573 QAG917571:QAG917573 QKC917571:QKC917573 QTY917571:QTY917573 RDU917571:RDU917573 RNQ917571:RNQ917573 RXM917571:RXM917573 SHI917571:SHI917573 SRE917571:SRE917573 TBA917571:TBA917573 TKW917571:TKW917573 TUS917571:TUS917573 UEO917571:UEO917573 UOK917571:UOK917573 UYG917571:UYG917573 VIC917571:VIC917573 VRY917571:VRY917573 WBU917571:WBU917573 WLQ917571:WLQ917573 WVM917571:WVM917573 JA983107:JA983109 SW983107:SW983109 ACS983107:ACS983109 AMO983107:AMO983109 AWK983107:AWK983109 BGG983107:BGG983109 BQC983107:BQC983109 BZY983107:BZY983109 CJU983107:CJU983109 CTQ983107:CTQ983109 DDM983107:DDM983109 DNI983107:DNI983109 DXE983107:DXE983109 EHA983107:EHA983109 EQW983107:EQW983109 FAS983107:FAS983109 FKO983107:FKO983109 FUK983107:FUK983109 GEG983107:GEG983109 GOC983107:GOC983109 GXY983107:GXY983109 HHU983107:HHU983109 HRQ983107:HRQ983109 IBM983107:IBM983109 ILI983107:ILI983109 IVE983107:IVE983109 JFA983107:JFA983109 JOW983107:JOW983109 JYS983107:JYS983109 KIO983107:KIO983109 KSK983107:KSK983109 LCG983107:LCG983109 LMC983107:LMC983109 LVY983107:LVY983109 MFU983107:MFU983109 MPQ983107:MPQ983109 MZM983107:MZM983109 NJI983107:NJI983109 NTE983107:NTE983109 ODA983107:ODA983109 OMW983107:OMW983109 OWS983107:OWS983109 PGO983107:PGO983109 PQK983107:PQK983109 QAG983107:QAG983109 QKC983107:QKC983109 QTY983107:QTY983109 RDU983107:RDU983109 RNQ983107:RNQ983109 RXM983107:RXM983109 SHI983107:SHI983109 SRE983107:SRE983109 TBA983107:TBA983109 TKW983107:TKW983109 TUS983107:TUS983109 UEO983107:UEO983109 UOK983107:UOK983109 UYG983107:UYG983109 VIC983107:VIC983109 VRY983107:VRY983109 WBU983107:WBU983109 WLQ983107:WLQ983109 WVM983107:WVM983109 IS65604:IS65605 SO65604:SO65605 ACK65604:ACK65605 AMG65604:AMG65605 AWC65604:AWC65605 BFY65604:BFY65605 BPU65604:BPU65605 BZQ65604:BZQ65605 CJM65604:CJM65605 CTI65604:CTI65605 DDE65604:DDE65605 DNA65604:DNA65605 DWW65604:DWW65605 EGS65604:EGS65605 EQO65604:EQO65605 FAK65604:FAK65605 FKG65604:FKG65605 FUC65604:FUC65605 GDY65604:GDY65605 GNU65604:GNU65605 GXQ65604:GXQ65605 HHM65604:HHM65605 HRI65604:HRI65605 IBE65604:IBE65605 ILA65604:ILA65605 IUW65604:IUW65605 JES65604:JES65605 JOO65604:JOO65605 JYK65604:JYK65605 KIG65604:KIG65605 KSC65604:KSC65605 LBY65604:LBY65605 LLU65604:LLU65605 LVQ65604:LVQ65605 MFM65604:MFM65605 MPI65604:MPI65605 MZE65604:MZE65605 NJA65604:NJA65605 NSW65604:NSW65605 OCS65604:OCS65605 OMO65604:OMO65605 OWK65604:OWK65605 PGG65604:PGG65605 PQC65604:PQC65605 PZY65604:PZY65605 QJU65604:QJU65605 QTQ65604:QTQ65605 RDM65604:RDM65605 RNI65604:RNI65605 RXE65604:RXE65605 SHA65604:SHA65605 SQW65604:SQW65605 TAS65604:TAS65605 TKO65604:TKO65605 TUK65604:TUK65605 UEG65604:UEG65605 UOC65604:UOC65605 UXY65604:UXY65605 VHU65604:VHU65605 VRQ65604:VRQ65605 WBM65604:WBM65605 WLI65604:WLI65605 WVE65604:WVE65605 IS131140:IS131141 SO131140:SO131141 ACK131140:ACK131141 AMG131140:AMG131141 AWC131140:AWC131141 BFY131140:BFY131141 BPU131140:BPU131141 BZQ131140:BZQ131141 CJM131140:CJM131141 CTI131140:CTI131141 DDE131140:DDE131141 DNA131140:DNA131141 DWW131140:DWW131141 EGS131140:EGS131141 EQO131140:EQO131141 FAK131140:FAK131141 FKG131140:FKG131141 FUC131140:FUC131141 GDY131140:GDY131141 GNU131140:GNU131141 GXQ131140:GXQ131141 HHM131140:HHM131141 HRI131140:HRI131141 IBE131140:IBE131141 ILA131140:ILA131141 IUW131140:IUW131141 JES131140:JES131141 JOO131140:JOO131141 JYK131140:JYK131141 KIG131140:KIG131141 KSC131140:KSC131141 LBY131140:LBY131141 LLU131140:LLU131141 LVQ131140:LVQ131141 MFM131140:MFM131141 MPI131140:MPI131141 MZE131140:MZE131141 NJA131140:NJA131141 NSW131140:NSW131141 OCS131140:OCS131141 OMO131140:OMO131141 OWK131140:OWK131141 PGG131140:PGG131141 PQC131140:PQC131141 PZY131140:PZY131141 QJU131140:QJU131141 QTQ131140:QTQ131141 RDM131140:RDM131141 RNI131140:RNI131141 RXE131140:RXE131141 SHA131140:SHA131141 SQW131140:SQW131141 TAS131140:TAS131141 TKO131140:TKO131141 TUK131140:TUK131141 UEG131140:UEG131141 UOC131140:UOC131141 UXY131140:UXY131141 VHU131140:VHU131141 VRQ131140:VRQ131141 WBM131140:WBM131141 WLI131140:WLI131141 WVE131140:WVE131141 IS196676:IS196677 SO196676:SO196677 ACK196676:ACK196677 AMG196676:AMG196677 AWC196676:AWC196677 BFY196676:BFY196677 BPU196676:BPU196677 BZQ196676:BZQ196677 CJM196676:CJM196677 CTI196676:CTI196677 DDE196676:DDE196677 DNA196676:DNA196677 DWW196676:DWW196677 EGS196676:EGS196677 EQO196676:EQO196677 FAK196676:FAK196677 FKG196676:FKG196677 FUC196676:FUC196677 GDY196676:GDY196677 GNU196676:GNU196677 GXQ196676:GXQ196677 HHM196676:HHM196677 HRI196676:HRI196677 IBE196676:IBE196677 ILA196676:ILA196677 IUW196676:IUW196677 JES196676:JES196677 JOO196676:JOO196677 JYK196676:JYK196677 KIG196676:KIG196677 KSC196676:KSC196677 LBY196676:LBY196677 LLU196676:LLU196677 LVQ196676:LVQ196677 MFM196676:MFM196677 MPI196676:MPI196677 MZE196676:MZE196677 NJA196676:NJA196677 NSW196676:NSW196677 OCS196676:OCS196677 OMO196676:OMO196677 OWK196676:OWK196677 PGG196676:PGG196677 PQC196676:PQC196677 PZY196676:PZY196677 QJU196676:QJU196677 QTQ196676:QTQ196677 RDM196676:RDM196677 RNI196676:RNI196677 RXE196676:RXE196677 SHA196676:SHA196677 SQW196676:SQW196677 TAS196676:TAS196677 TKO196676:TKO196677 TUK196676:TUK196677 UEG196676:UEG196677 UOC196676:UOC196677 UXY196676:UXY196677 VHU196676:VHU196677 VRQ196676:VRQ196677 WBM196676:WBM196677 WLI196676:WLI196677 WVE196676:WVE196677 IS262212:IS262213 SO262212:SO262213 ACK262212:ACK262213 AMG262212:AMG262213 AWC262212:AWC262213 BFY262212:BFY262213 BPU262212:BPU262213 BZQ262212:BZQ262213 CJM262212:CJM262213 CTI262212:CTI262213 DDE262212:DDE262213 DNA262212:DNA262213 DWW262212:DWW262213 EGS262212:EGS262213 EQO262212:EQO262213 FAK262212:FAK262213 FKG262212:FKG262213 FUC262212:FUC262213 GDY262212:GDY262213 GNU262212:GNU262213 GXQ262212:GXQ262213 HHM262212:HHM262213 HRI262212:HRI262213 IBE262212:IBE262213 ILA262212:ILA262213 IUW262212:IUW262213 JES262212:JES262213 JOO262212:JOO262213 JYK262212:JYK262213 KIG262212:KIG262213 KSC262212:KSC262213 LBY262212:LBY262213 LLU262212:LLU262213 LVQ262212:LVQ262213 MFM262212:MFM262213 MPI262212:MPI262213 MZE262212:MZE262213 NJA262212:NJA262213 NSW262212:NSW262213 OCS262212:OCS262213 OMO262212:OMO262213 OWK262212:OWK262213 PGG262212:PGG262213 PQC262212:PQC262213 PZY262212:PZY262213 QJU262212:QJU262213 QTQ262212:QTQ262213 RDM262212:RDM262213 RNI262212:RNI262213 RXE262212:RXE262213 SHA262212:SHA262213 SQW262212:SQW262213 TAS262212:TAS262213 TKO262212:TKO262213 TUK262212:TUK262213 UEG262212:UEG262213 UOC262212:UOC262213 UXY262212:UXY262213 VHU262212:VHU262213 VRQ262212:VRQ262213 WBM262212:WBM262213 WLI262212:WLI262213 WVE262212:WVE262213 IS327748:IS327749 SO327748:SO327749 ACK327748:ACK327749 AMG327748:AMG327749 AWC327748:AWC327749 BFY327748:BFY327749 BPU327748:BPU327749 BZQ327748:BZQ327749 CJM327748:CJM327749 CTI327748:CTI327749 DDE327748:DDE327749 DNA327748:DNA327749 DWW327748:DWW327749 EGS327748:EGS327749 EQO327748:EQO327749 FAK327748:FAK327749 FKG327748:FKG327749 FUC327748:FUC327749 GDY327748:GDY327749 GNU327748:GNU327749 GXQ327748:GXQ327749 HHM327748:HHM327749 HRI327748:HRI327749 IBE327748:IBE327749 ILA327748:ILA327749 IUW327748:IUW327749 JES327748:JES327749 JOO327748:JOO327749 JYK327748:JYK327749 KIG327748:KIG327749 KSC327748:KSC327749 LBY327748:LBY327749 LLU327748:LLU327749 LVQ327748:LVQ327749 MFM327748:MFM327749 MPI327748:MPI327749 MZE327748:MZE327749 NJA327748:NJA327749 NSW327748:NSW327749 OCS327748:OCS327749 OMO327748:OMO327749 OWK327748:OWK327749 PGG327748:PGG327749 PQC327748:PQC327749 PZY327748:PZY327749 QJU327748:QJU327749 QTQ327748:QTQ327749 RDM327748:RDM327749 RNI327748:RNI327749 RXE327748:RXE327749 SHA327748:SHA327749 SQW327748:SQW327749 TAS327748:TAS327749 TKO327748:TKO327749 TUK327748:TUK327749 UEG327748:UEG327749 UOC327748:UOC327749 UXY327748:UXY327749 VHU327748:VHU327749 VRQ327748:VRQ327749 WBM327748:WBM327749 WLI327748:WLI327749 WVE327748:WVE327749 IS393284:IS393285 SO393284:SO393285 ACK393284:ACK393285 AMG393284:AMG393285 AWC393284:AWC393285 BFY393284:BFY393285 BPU393284:BPU393285 BZQ393284:BZQ393285 CJM393284:CJM393285 CTI393284:CTI393285 DDE393284:DDE393285 DNA393284:DNA393285 DWW393284:DWW393285 EGS393284:EGS393285 EQO393284:EQO393285 FAK393284:FAK393285 FKG393284:FKG393285 FUC393284:FUC393285 GDY393284:GDY393285 GNU393284:GNU393285 GXQ393284:GXQ393285 HHM393284:HHM393285 HRI393284:HRI393285 IBE393284:IBE393285 ILA393284:ILA393285 IUW393284:IUW393285 JES393284:JES393285 JOO393284:JOO393285 JYK393284:JYK393285 KIG393284:KIG393285 KSC393284:KSC393285 LBY393284:LBY393285 LLU393284:LLU393285 LVQ393284:LVQ393285 MFM393284:MFM393285 MPI393284:MPI393285 MZE393284:MZE393285 NJA393284:NJA393285 NSW393284:NSW393285 OCS393284:OCS393285 OMO393284:OMO393285 OWK393284:OWK393285 PGG393284:PGG393285 PQC393284:PQC393285 PZY393284:PZY393285 QJU393284:QJU393285 QTQ393284:QTQ393285 RDM393284:RDM393285 RNI393284:RNI393285 RXE393284:RXE393285 SHA393284:SHA393285 SQW393284:SQW393285 TAS393284:TAS393285 TKO393284:TKO393285 TUK393284:TUK393285 UEG393284:UEG393285 UOC393284:UOC393285 UXY393284:UXY393285 VHU393284:VHU393285 VRQ393284:VRQ393285 WBM393284:WBM393285 WLI393284:WLI393285 WVE393284:WVE393285 IS458820:IS458821 SO458820:SO458821 ACK458820:ACK458821 AMG458820:AMG458821 AWC458820:AWC458821 BFY458820:BFY458821 BPU458820:BPU458821 BZQ458820:BZQ458821 CJM458820:CJM458821 CTI458820:CTI458821 DDE458820:DDE458821 DNA458820:DNA458821 DWW458820:DWW458821 EGS458820:EGS458821 EQO458820:EQO458821 FAK458820:FAK458821 FKG458820:FKG458821 FUC458820:FUC458821 GDY458820:GDY458821 GNU458820:GNU458821 GXQ458820:GXQ458821 HHM458820:HHM458821 HRI458820:HRI458821 IBE458820:IBE458821 ILA458820:ILA458821 IUW458820:IUW458821 JES458820:JES458821 JOO458820:JOO458821 JYK458820:JYK458821 KIG458820:KIG458821 KSC458820:KSC458821 LBY458820:LBY458821 LLU458820:LLU458821 LVQ458820:LVQ458821 MFM458820:MFM458821 MPI458820:MPI458821 MZE458820:MZE458821 NJA458820:NJA458821 NSW458820:NSW458821 OCS458820:OCS458821 OMO458820:OMO458821 OWK458820:OWK458821 PGG458820:PGG458821 PQC458820:PQC458821 PZY458820:PZY458821 QJU458820:QJU458821 QTQ458820:QTQ458821 RDM458820:RDM458821 RNI458820:RNI458821 RXE458820:RXE458821 SHA458820:SHA458821 SQW458820:SQW458821 TAS458820:TAS458821 TKO458820:TKO458821 TUK458820:TUK458821 UEG458820:UEG458821 UOC458820:UOC458821 UXY458820:UXY458821 VHU458820:VHU458821 VRQ458820:VRQ458821 WBM458820:WBM458821 WLI458820:WLI458821 WVE458820:WVE458821 IS524356:IS524357 SO524356:SO524357 ACK524356:ACK524357 AMG524356:AMG524357 AWC524356:AWC524357 BFY524356:BFY524357 BPU524356:BPU524357 BZQ524356:BZQ524357 CJM524356:CJM524357 CTI524356:CTI524357 DDE524356:DDE524357 DNA524356:DNA524357 DWW524356:DWW524357 EGS524356:EGS524357 EQO524356:EQO524357 FAK524356:FAK524357 FKG524356:FKG524357 FUC524356:FUC524357 GDY524356:GDY524357 GNU524356:GNU524357 GXQ524356:GXQ524357 HHM524356:HHM524357 HRI524356:HRI524357 IBE524356:IBE524357 ILA524356:ILA524357 IUW524356:IUW524357 JES524356:JES524357 JOO524356:JOO524357 JYK524356:JYK524357 KIG524356:KIG524357 KSC524356:KSC524357 LBY524356:LBY524357 LLU524356:LLU524357 LVQ524356:LVQ524357 MFM524356:MFM524357 MPI524356:MPI524357 MZE524356:MZE524357 NJA524356:NJA524357 NSW524356:NSW524357 OCS524356:OCS524357 OMO524356:OMO524357 OWK524356:OWK524357 PGG524356:PGG524357 PQC524356:PQC524357 PZY524356:PZY524357 QJU524356:QJU524357 QTQ524356:QTQ524357 RDM524356:RDM524357 RNI524356:RNI524357 RXE524356:RXE524357 SHA524356:SHA524357 SQW524356:SQW524357 TAS524356:TAS524357 TKO524356:TKO524357 TUK524356:TUK524357 UEG524356:UEG524357 UOC524356:UOC524357 UXY524356:UXY524357 VHU524356:VHU524357 VRQ524356:VRQ524357 WBM524356:WBM524357 WLI524356:WLI524357 WVE524356:WVE524357 IS589892:IS589893 SO589892:SO589893 ACK589892:ACK589893 AMG589892:AMG589893 AWC589892:AWC589893 BFY589892:BFY589893 BPU589892:BPU589893 BZQ589892:BZQ589893 CJM589892:CJM589893 CTI589892:CTI589893 DDE589892:DDE589893 DNA589892:DNA589893 DWW589892:DWW589893 EGS589892:EGS589893 EQO589892:EQO589893 FAK589892:FAK589893 FKG589892:FKG589893 FUC589892:FUC589893 GDY589892:GDY589893 GNU589892:GNU589893 GXQ589892:GXQ589893 HHM589892:HHM589893 HRI589892:HRI589893 IBE589892:IBE589893 ILA589892:ILA589893 IUW589892:IUW589893 JES589892:JES589893 JOO589892:JOO589893 JYK589892:JYK589893 KIG589892:KIG589893 KSC589892:KSC589893 LBY589892:LBY589893 LLU589892:LLU589893 LVQ589892:LVQ589893 MFM589892:MFM589893 MPI589892:MPI589893 MZE589892:MZE589893 NJA589892:NJA589893 NSW589892:NSW589893 OCS589892:OCS589893 OMO589892:OMO589893 OWK589892:OWK589893 PGG589892:PGG589893 PQC589892:PQC589893 PZY589892:PZY589893 QJU589892:QJU589893 QTQ589892:QTQ589893 RDM589892:RDM589893 RNI589892:RNI589893 RXE589892:RXE589893 SHA589892:SHA589893 SQW589892:SQW589893 TAS589892:TAS589893 TKO589892:TKO589893 TUK589892:TUK589893 UEG589892:UEG589893 UOC589892:UOC589893 UXY589892:UXY589893 VHU589892:VHU589893 VRQ589892:VRQ589893 WBM589892:WBM589893 WLI589892:WLI589893 WVE589892:WVE589893 IS655428:IS655429 SO655428:SO655429 ACK655428:ACK655429 AMG655428:AMG655429 AWC655428:AWC655429 BFY655428:BFY655429 BPU655428:BPU655429 BZQ655428:BZQ655429 CJM655428:CJM655429 CTI655428:CTI655429 DDE655428:DDE655429 DNA655428:DNA655429 DWW655428:DWW655429 EGS655428:EGS655429 EQO655428:EQO655429 FAK655428:FAK655429 FKG655428:FKG655429 FUC655428:FUC655429 GDY655428:GDY655429 GNU655428:GNU655429 GXQ655428:GXQ655429 HHM655428:HHM655429 HRI655428:HRI655429 IBE655428:IBE655429 ILA655428:ILA655429 IUW655428:IUW655429 JES655428:JES655429 JOO655428:JOO655429 JYK655428:JYK655429 KIG655428:KIG655429 KSC655428:KSC655429 LBY655428:LBY655429 LLU655428:LLU655429 LVQ655428:LVQ655429 MFM655428:MFM655429 MPI655428:MPI655429 MZE655428:MZE655429 NJA655428:NJA655429 NSW655428:NSW655429 OCS655428:OCS655429 OMO655428:OMO655429 OWK655428:OWK655429 PGG655428:PGG655429 PQC655428:PQC655429 PZY655428:PZY655429 QJU655428:QJU655429 QTQ655428:QTQ655429 RDM655428:RDM655429 RNI655428:RNI655429 RXE655428:RXE655429 SHA655428:SHA655429 SQW655428:SQW655429 TAS655428:TAS655429 TKO655428:TKO655429 TUK655428:TUK655429 UEG655428:UEG655429 UOC655428:UOC655429 UXY655428:UXY655429 VHU655428:VHU655429 VRQ655428:VRQ655429 WBM655428:WBM655429 WLI655428:WLI655429 WVE655428:WVE655429 IS720964:IS720965 SO720964:SO720965 ACK720964:ACK720965 AMG720964:AMG720965 AWC720964:AWC720965 BFY720964:BFY720965 BPU720964:BPU720965 BZQ720964:BZQ720965 CJM720964:CJM720965 CTI720964:CTI720965 DDE720964:DDE720965 DNA720964:DNA720965 DWW720964:DWW720965 EGS720964:EGS720965 EQO720964:EQO720965 FAK720964:FAK720965 FKG720964:FKG720965 FUC720964:FUC720965 GDY720964:GDY720965 GNU720964:GNU720965 GXQ720964:GXQ720965 HHM720964:HHM720965 HRI720964:HRI720965 IBE720964:IBE720965 ILA720964:ILA720965 IUW720964:IUW720965 JES720964:JES720965 JOO720964:JOO720965 JYK720964:JYK720965 KIG720964:KIG720965 KSC720964:KSC720965 LBY720964:LBY720965 LLU720964:LLU720965 LVQ720964:LVQ720965 MFM720964:MFM720965 MPI720964:MPI720965 MZE720964:MZE720965 NJA720964:NJA720965 NSW720964:NSW720965 OCS720964:OCS720965 OMO720964:OMO720965 OWK720964:OWK720965 PGG720964:PGG720965 PQC720964:PQC720965 PZY720964:PZY720965 QJU720964:QJU720965 QTQ720964:QTQ720965 RDM720964:RDM720965 RNI720964:RNI720965 RXE720964:RXE720965 SHA720964:SHA720965 SQW720964:SQW720965 TAS720964:TAS720965 TKO720964:TKO720965 TUK720964:TUK720965 UEG720964:UEG720965 UOC720964:UOC720965 UXY720964:UXY720965 VHU720964:VHU720965 VRQ720964:VRQ720965 WBM720964:WBM720965 WLI720964:WLI720965 WVE720964:WVE720965 IS786500:IS786501 SO786500:SO786501 ACK786500:ACK786501 AMG786500:AMG786501 AWC786500:AWC786501 BFY786500:BFY786501 BPU786500:BPU786501 BZQ786500:BZQ786501 CJM786500:CJM786501 CTI786500:CTI786501 DDE786500:DDE786501 DNA786500:DNA786501 DWW786500:DWW786501 EGS786500:EGS786501 EQO786500:EQO786501 FAK786500:FAK786501 FKG786500:FKG786501 FUC786500:FUC786501 GDY786500:GDY786501 GNU786500:GNU786501 GXQ786500:GXQ786501 HHM786500:HHM786501 HRI786500:HRI786501 IBE786500:IBE786501 ILA786500:ILA786501 IUW786500:IUW786501 JES786500:JES786501 JOO786500:JOO786501 JYK786500:JYK786501 KIG786500:KIG786501 KSC786500:KSC786501 LBY786500:LBY786501 LLU786500:LLU786501 LVQ786500:LVQ786501 MFM786500:MFM786501 MPI786500:MPI786501 MZE786500:MZE786501 NJA786500:NJA786501 NSW786500:NSW786501 OCS786500:OCS786501 OMO786500:OMO786501 OWK786500:OWK786501 PGG786500:PGG786501 PQC786500:PQC786501 PZY786500:PZY786501 QJU786500:QJU786501 QTQ786500:QTQ786501 RDM786500:RDM786501 RNI786500:RNI786501 RXE786500:RXE786501 SHA786500:SHA786501 SQW786500:SQW786501 TAS786500:TAS786501 TKO786500:TKO786501 TUK786500:TUK786501 UEG786500:UEG786501 UOC786500:UOC786501 UXY786500:UXY786501 VHU786500:VHU786501 VRQ786500:VRQ786501 WBM786500:WBM786501 WLI786500:WLI786501 WVE786500:WVE786501 IS852036:IS852037 SO852036:SO852037 ACK852036:ACK852037 AMG852036:AMG852037 AWC852036:AWC852037 BFY852036:BFY852037 BPU852036:BPU852037 BZQ852036:BZQ852037 CJM852036:CJM852037 CTI852036:CTI852037 DDE852036:DDE852037 DNA852036:DNA852037 DWW852036:DWW852037 EGS852036:EGS852037 EQO852036:EQO852037 FAK852036:FAK852037 FKG852036:FKG852037 FUC852036:FUC852037 GDY852036:GDY852037 GNU852036:GNU852037 GXQ852036:GXQ852037 HHM852036:HHM852037 HRI852036:HRI852037 IBE852036:IBE852037 ILA852036:ILA852037 IUW852036:IUW852037 JES852036:JES852037 JOO852036:JOO852037 JYK852036:JYK852037 KIG852036:KIG852037 KSC852036:KSC852037 LBY852036:LBY852037 LLU852036:LLU852037 LVQ852036:LVQ852037 MFM852036:MFM852037 MPI852036:MPI852037 MZE852036:MZE852037 NJA852036:NJA852037 NSW852036:NSW852037 OCS852036:OCS852037 OMO852036:OMO852037 OWK852036:OWK852037 PGG852036:PGG852037 PQC852036:PQC852037 PZY852036:PZY852037 QJU852036:QJU852037 QTQ852036:QTQ852037 RDM852036:RDM852037 RNI852036:RNI852037 RXE852036:RXE852037 SHA852036:SHA852037 SQW852036:SQW852037 TAS852036:TAS852037 TKO852036:TKO852037 TUK852036:TUK852037 UEG852036:UEG852037 UOC852036:UOC852037 UXY852036:UXY852037 VHU852036:VHU852037 VRQ852036:VRQ852037 WBM852036:WBM852037 WLI852036:WLI852037 WVE852036:WVE852037 IS917572:IS917573 SO917572:SO917573 ACK917572:ACK917573 AMG917572:AMG917573 AWC917572:AWC917573 BFY917572:BFY917573 BPU917572:BPU917573 BZQ917572:BZQ917573 CJM917572:CJM917573 CTI917572:CTI917573 DDE917572:DDE917573 DNA917572:DNA917573 DWW917572:DWW917573 EGS917572:EGS917573 EQO917572:EQO917573 FAK917572:FAK917573 FKG917572:FKG917573 FUC917572:FUC917573 GDY917572:GDY917573 GNU917572:GNU917573 GXQ917572:GXQ917573 HHM917572:HHM917573 HRI917572:HRI917573 IBE917572:IBE917573 ILA917572:ILA917573 IUW917572:IUW917573 JES917572:JES917573 JOO917572:JOO917573 JYK917572:JYK917573 KIG917572:KIG917573 KSC917572:KSC917573 LBY917572:LBY917573 LLU917572:LLU917573 LVQ917572:LVQ917573 MFM917572:MFM917573 MPI917572:MPI917573 MZE917572:MZE917573 NJA917572:NJA917573 NSW917572:NSW917573 OCS917572:OCS917573 OMO917572:OMO917573 OWK917572:OWK917573 PGG917572:PGG917573 PQC917572:PQC917573 PZY917572:PZY917573 QJU917572:QJU917573 QTQ917572:QTQ917573 RDM917572:RDM917573 RNI917572:RNI917573 RXE917572:RXE917573 SHA917572:SHA917573 SQW917572:SQW917573 TAS917572:TAS917573 TKO917572:TKO917573 TUK917572:TUK917573 UEG917572:UEG917573 UOC917572:UOC917573 UXY917572:UXY917573 VHU917572:VHU917573 VRQ917572:VRQ917573 WBM917572:WBM917573 WLI917572:WLI917573 WVE917572:WVE917573 IS983108:IS983109 SO983108:SO983109 ACK983108:ACK983109 AMG983108:AMG983109 AWC983108:AWC983109 BFY983108:BFY983109 BPU983108:BPU983109 BZQ983108:BZQ983109 CJM983108:CJM983109 CTI983108:CTI983109 DDE983108:DDE983109 DNA983108:DNA983109 DWW983108:DWW983109 EGS983108:EGS983109 EQO983108:EQO983109 FAK983108:FAK983109 FKG983108:FKG983109 FUC983108:FUC983109 GDY983108:GDY983109 GNU983108:GNU983109 GXQ983108:GXQ983109 HHM983108:HHM983109 HRI983108:HRI983109 IBE983108:IBE983109 ILA983108:ILA983109 IUW983108:IUW983109 JES983108:JES983109 JOO983108:JOO983109 JYK983108:JYK983109 KIG983108:KIG983109 KSC983108:KSC983109 LBY983108:LBY983109 LLU983108:LLU983109 LVQ983108:LVQ983109 MFM983108:MFM983109 MPI983108:MPI983109 MZE983108:MZE983109 NJA983108:NJA983109 NSW983108:NSW983109 OCS983108:OCS983109 OMO983108:OMO983109 OWK983108:OWK983109 PGG983108:PGG983109 PQC983108:PQC983109 PZY983108:PZY983109 QJU983108:QJU983109 QTQ983108:QTQ983109 RDM983108:RDM983109 RNI983108:RNI983109 RXE983108:RXE983109 SHA983108:SHA983109 SQW983108:SQW983109 TAS983108:TAS983109 TKO983108:TKO983109 TUK983108:TUK983109 UEG983108:UEG983109 UOC983108:UOC983109 UXY983108:UXY983109 VHU983108:VHU983109 VRQ983108:VRQ983109 WBM983108:WBM983109 WLI983108:WLI983109 WVE983108:WVE983109 WVG983109 IU65605 SQ65605 ACM65605 AMI65605 AWE65605 BGA65605 BPW65605 BZS65605 CJO65605 CTK65605 DDG65605 DNC65605 DWY65605 EGU65605 EQQ65605 FAM65605 FKI65605 FUE65605 GEA65605 GNW65605 GXS65605 HHO65605 HRK65605 IBG65605 ILC65605 IUY65605 JEU65605 JOQ65605 JYM65605 KII65605 KSE65605 LCA65605 LLW65605 LVS65605 MFO65605 MPK65605 MZG65605 NJC65605 NSY65605 OCU65605 OMQ65605 OWM65605 PGI65605 PQE65605 QAA65605 QJW65605 QTS65605 RDO65605 RNK65605 RXG65605 SHC65605 SQY65605 TAU65605 TKQ65605 TUM65605 UEI65605 UOE65605 UYA65605 VHW65605 VRS65605 WBO65605 WLK65605 WVG65605 IU131141 SQ131141 ACM131141 AMI131141 AWE131141 BGA131141 BPW131141 BZS131141 CJO131141 CTK131141 DDG131141 DNC131141 DWY131141 EGU131141 EQQ131141 FAM131141 FKI131141 FUE131141 GEA131141 GNW131141 GXS131141 HHO131141 HRK131141 IBG131141 ILC131141 IUY131141 JEU131141 JOQ131141 JYM131141 KII131141 KSE131141 LCA131141 LLW131141 LVS131141 MFO131141 MPK131141 MZG131141 NJC131141 NSY131141 OCU131141 OMQ131141 OWM131141 PGI131141 PQE131141 QAA131141 QJW131141 QTS131141 RDO131141 RNK131141 RXG131141 SHC131141 SQY131141 TAU131141 TKQ131141 TUM131141 UEI131141 UOE131141 UYA131141 VHW131141 VRS131141 WBO131141 WLK131141 WVG131141 IU196677 SQ196677 ACM196677 AMI196677 AWE196677 BGA196677 BPW196677 BZS196677 CJO196677 CTK196677 DDG196677 DNC196677 DWY196677 EGU196677 EQQ196677 FAM196677 FKI196677 FUE196677 GEA196677 GNW196677 GXS196677 HHO196677 HRK196677 IBG196677 ILC196677 IUY196677 JEU196677 JOQ196677 JYM196677 KII196677 KSE196677 LCA196677 LLW196677 LVS196677 MFO196677 MPK196677 MZG196677 NJC196677 NSY196677 OCU196677 OMQ196677 OWM196677 PGI196677 PQE196677 QAA196677 QJW196677 QTS196677 RDO196677 RNK196677 RXG196677 SHC196677 SQY196677 TAU196677 TKQ196677 TUM196677 UEI196677 UOE196677 UYA196677 VHW196677 VRS196677 WBO196677 WLK196677 WVG196677 IU262213 SQ262213 ACM262213 AMI262213 AWE262213 BGA262213 BPW262213 BZS262213 CJO262213 CTK262213 DDG262213 DNC262213 DWY262213 EGU262213 EQQ262213 FAM262213 FKI262213 FUE262213 GEA262213 GNW262213 GXS262213 HHO262213 HRK262213 IBG262213 ILC262213 IUY262213 JEU262213 JOQ262213 JYM262213 KII262213 KSE262213 LCA262213 LLW262213 LVS262213 MFO262213 MPK262213 MZG262213 NJC262213 NSY262213 OCU262213 OMQ262213 OWM262213 PGI262213 PQE262213 QAA262213 QJW262213 QTS262213 RDO262213 RNK262213 RXG262213 SHC262213 SQY262213 TAU262213 TKQ262213 TUM262213 UEI262213 UOE262213 UYA262213 VHW262213 VRS262213 WBO262213 WLK262213 WVG262213 IU327749 SQ327749 ACM327749 AMI327749 AWE327749 BGA327749 BPW327749 BZS327749 CJO327749 CTK327749 DDG327749 DNC327749 DWY327749 EGU327749 EQQ327749 FAM327749 FKI327749 FUE327749 GEA327749 GNW327749 GXS327749 HHO327749 HRK327749 IBG327749 ILC327749 IUY327749 JEU327749 JOQ327749 JYM327749 KII327749 KSE327749 LCA327749 LLW327749 LVS327749 MFO327749 MPK327749 MZG327749 NJC327749 NSY327749 OCU327749 OMQ327749 OWM327749 PGI327749 PQE327749 QAA327749 QJW327749 QTS327749 RDO327749 RNK327749 RXG327749 SHC327749 SQY327749 TAU327749 TKQ327749 TUM327749 UEI327749 UOE327749 UYA327749 VHW327749 VRS327749 WBO327749 WLK327749 WVG327749 IU393285 SQ393285 ACM393285 AMI393285 AWE393285 BGA393285 BPW393285 BZS393285 CJO393285 CTK393285 DDG393285 DNC393285 DWY393285 EGU393285 EQQ393285 FAM393285 FKI393285 FUE393285 GEA393285 GNW393285 GXS393285 HHO393285 HRK393285 IBG393285 ILC393285 IUY393285 JEU393285 JOQ393285 JYM393285 KII393285 KSE393285 LCA393285 LLW393285 LVS393285 MFO393285 MPK393285 MZG393285 NJC393285 NSY393285 OCU393285 OMQ393285 OWM393285 PGI393285 PQE393285 QAA393285 QJW393285 QTS393285 RDO393285 RNK393285 RXG393285 SHC393285 SQY393285 TAU393285 TKQ393285 TUM393285 UEI393285 UOE393285 UYA393285 VHW393285 VRS393285 WBO393285 WLK393285 WVG393285 IU458821 SQ458821 ACM458821 AMI458821 AWE458821 BGA458821 BPW458821 BZS458821 CJO458821 CTK458821 DDG458821 DNC458821 DWY458821 EGU458821 EQQ458821 FAM458821 FKI458821 FUE458821 GEA458821 GNW458821 GXS458821 HHO458821 HRK458821 IBG458821 ILC458821 IUY458821 JEU458821 JOQ458821 JYM458821 KII458821 KSE458821 LCA458821 LLW458821 LVS458821 MFO458821 MPK458821 MZG458821 NJC458821 NSY458821 OCU458821 OMQ458821 OWM458821 PGI458821 PQE458821 QAA458821 QJW458821 QTS458821 RDO458821 RNK458821 RXG458821 SHC458821 SQY458821 TAU458821 TKQ458821 TUM458821 UEI458821 UOE458821 UYA458821 VHW458821 VRS458821 WBO458821 WLK458821 WVG458821 IU524357 SQ524357 ACM524357 AMI524357 AWE524357 BGA524357 BPW524357 BZS524357 CJO524357 CTK524357 DDG524357 DNC524357 DWY524357 EGU524357 EQQ524357 FAM524357 FKI524357 FUE524357 GEA524357 GNW524357 GXS524357 HHO524357 HRK524357 IBG524357 ILC524357 IUY524357 JEU524357 JOQ524357 JYM524357 KII524357 KSE524357 LCA524357 LLW524357 LVS524357 MFO524357 MPK524357 MZG524357 NJC524357 NSY524357 OCU524357 OMQ524357 OWM524357 PGI524357 PQE524357 QAA524357 QJW524357 QTS524357 RDO524357 RNK524357 RXG524357 SHC524357 SQY524357 TAU524357 TKQ524357 TUM524357 UEI524357 UOE524357 UYA524357 VHW524357 VRS524357 WBO524357 WLK524357 WVG524357 IU589893 SQ589893 ACM589893 AMI589893 AWE589893 BGA589893 BPW589893 BZS589893 CJO589893 CTK589893 DDG589893 DNC589893 DWY589893 EGU589893 EQQ589893 FAM589893 FKI589893 FUE589893 GEA589893 GNW589893 GXS589893 HHO589893 HRK589893 IBG589893 ILC589893 IUY589893 JEU589893 JOQ589893 JYM589893 KII589893 KSE589893 LCA589893 LLW589893 LVS589893 MFO589893 MPK589893 MZG589893 NJC589893 NSY589893 OCU589893 OMQ589893 OWM589893 PGI589893 PQE589893 QAA589893 QJW589893 QTS589893 RDO589893 RNK589893 RXG589893 SHC589893 SQY589893 TAU589893 TKQ589893 TUM589893 UEI589893 UOE589893 UYA589893 VHW589893 VRS589893 WBO589893 WLK589893 WVG589893 IU655429 SQ655429 ACM655429 AMI655429 AWE655429 BGA655429 BPW655429 BZS655429 CJO655429 CTK655429 DDG655429 DNC655429 DWY655429 EGU655429 EQQ655429 FAM655429 FKI655429 FUE655429 GEA655429 GNW655429 GXS655429 HHO655429 HRK655429 IBG655429 ILC655429 IUY655429 JEU655429 JOQ655429 JYM655429 KII655429 KSE655429 LCA655429 LLW655429 LVS655429 MFO655429 MPK655429 MZG655429 NJC655429 NSY655429 OCU655429 OMQ655429 OWM655429 PGI655429 PQE655429 QAA655429 QJW655429 QTS655429 RDO655429 RNK655429 RXG655429 SHC655429 SQY655429 TAU655429 TKQ655429 TUM655429 UEI655429 UOE655429 UYA655429 VHW655429 VRS655429 WBO655429 WLK655429 WVG655429 IU720965 SQ720965 ACM720965 AMI720965 AWE720965 BGA720965 BPW720965 BZS720965 CJO720965 CTK720965 DDG720965 DNC720965 DWY720965 EGU720965 EQQ720965 FAM720965 FKI720965 FUE720965 GEA720965 GNW720965 GXS720965 HHO720965 HRK720965 IBG720965 ILC720965 IUY720965 JEU720965 JOQ720965 JYM720965 KII720965 KSE720965 LCA720965 LLW720965 LVS720965 MFO720965 MPK720965 MZG720965 NJC720965 NSY720965 OCU720965 OMQ720965 OWM720965 PGI720965 PQE720965 QAA720965 QJW720965 QTS720965 RDO720965 RNK720965 RXG720965 SHC720965 SQY720965 TAU720965 TKQ720965 TUM720965 UEI720965 UOE720965 UYA720965 VHW720965 VRS720965 WBO720965 WLK720965 WVG720965 IU786501 SQ786501 ACM786501 AMI786501 AWE786501 BGA786501 BPW786501 BZS786501 CJO786501 CTK786501 DDG786501 DNC786501 DWY786501 EGU786501 EQQ786501 FAM786501 FKI786501 FUE786501 GEA786501 GNW786501 GXS786501 HHO786501 HRK786501 IBG786501 ILC786501 IUY786501 JEU786501 JOQ786501 JYM786501 KII786501 KSE786501 LCA786501 LLW786501 LVS786501 MFO786501 MPK786501 MZG786501 NJC786501 NSY786501 OCU786501 OMQ786501 OWM786501 PGI786501 PQE786501 QAA786501 QJW786501 QTS786501 RDO786501 RNK786501 RXG786501 SHC786501 SQY786501 TAU786501 TKQ786501 TUM786501 UEI786501 UOE786501 UYA786501 VHW786501 VRS786501 WBO786501 WLK786501 WVG786501 IU852037 SQ852037 ACM852037 AMI852037 AWE852037 BGA852037 BPW852037 BZS852037 CJO852037 CTK852037 DDG852037 DNC852037 DWY852037 EGU852037 EQQ852037 FAM852037 FKI852037 FUE852037 GEA852037 GNW852037 GXS852037 HHO852037 HRK852037 IBG852037 ILC852037 IUY852037 JEU852037 JOQ852037 JYM852037 KII852037 KSE852037 LCA852037 LLW852037 LVS852037 MFO852037 MPK852037 MZG852037 NJC852037 NSY852037 OCU852037 OMQ852037 OWM852037 PGI852037 PQE852037 QAA852037 QJW852037 QTS852037 RDO852037 RNK852037 RXG852037 SHC852037 SQY852037 TAU852037 TKQ852037 TUM852037 UEI852037 UOE852037 UYA852037 VHW852037 VRS852037 WBO852037 WLK852037 WVG852037 IU917573 SQ917573 ACM917573 AMI917573 AWE917573 BGA917573 BPW917573 BZS917573 CJO917573 CTK917573 DDG917573 DNC917573 DWY917573 EGU917573 EQQ917573 FAM917573 FKI917573 FUE917573 GEA917573 GNW917573 GXS917573 HHO917573 HRK917573 IBG917573 ILC917573 IUY917573 JEU917573 JOQ917573 JYM917573 KII917573 KSE917573 LCA917573 LLW917573 LVS917573 MFO917573 MPK917573 MZG917573 NJC917573 NSY917573 OCU917573 OMQ917573 OWM917573 PGI917573 PQE917573 QAA917573 QJW917573 QTS917573 RDO917573 RNK917573 RXG917573 SHC917573 SQY917573 TAU917573 TKQ917573 TUM917573 UEI917573 UOE917573 UYA917573 VHW917573 VRS917573 WBO917573 WLK917573 WVG917573 IU983109 SQ983109 ACM983109 AMI983109 AWE983109 BGA983109 BPW983109 BZS983109 CJO983109 CTK983109 DDG983109 DNC983109 DWY983109 EGU983109 EQQ983109 FAM983109 FKI983109 FUE983109 GEA983109 GNW983109 GXS983109 HHO983109 HRK983109 IBG983109 ILC983109 IUY983109 JEU983109 JOQ983109 JYM983109 KII983109 KSE983109 LCA983109 LLW983109 LVS983109 MFO983109 MPK983109 MZG983109 NJC983109 NSY983109 OCU983109 OMQ983109 OWM983109 PGI983109 PQE983109 QAA983109 QJW983109 QTS983109 RDO983109 RNK983109 RXG983109 SHC983109 SQY983109 TAU983109 TKQ983109 TUM983109 UEI983109 UOE983109 UYA983109 VHW983109 VRS983109 WBO983109 WLK983109 JA19:JA21 JA15 WVM19:WVM21 WVM15 WLQ19:WLQ21 WLQ15 WBU19:WBU21 WBU15 VRY19:VRY21 VRY15 VIC19:VIC21 VIC15 UYG19:UYG21 UYG15 UOK19:UOK21 UOK15 UEO19:UEO21 UEO15 TUS19:TUS21 TUS15 TKW19:TKW21 TKW15 TBA19:TBA21 TBA15 SRE19:SRE21 SRE15 SHI19:SHI21 SHI15 RXM19:RXM21 RXM15 RNQ19:RNQ21 RNQ15 RDU19:RDU21 RDU15 QTY19:QTY21 QTY15 QKC19:QKC21 QKC15 QAG19:QAG21 QAG15 PQK19:PQK21 PQK15 PGO19:PGO21 PGO15 OWS19:OWS21 OWS15 OMW19:OMW21 OMW15 ODA19:ODA21 ODA15 NTE19:NTE21 NTE15 NJI19:NJI21 NJI15 MZM19:MZM21 MZM15 MPQ19:MPQ21 MPQ15 MFU19:MFU21 MFU15 LVY19:LVY21 LVY15 LMC19:LMC21 LMC15 LCG19:LCG21 LCG15 KSK19:KSK21 KSK15 KIO19:KIO21 KIO15 JYS19:JYS21 JYS15 JOW19:JOW21 JOW15 JFA19:JFA21 JFA15 IVE19:IVE21 IVE15 ILI19:ILI21 ILI15 IBM19:IBM21 IBM15 HRQ19:HRQ21 HRQ15 HHU19:HHU21 HHU15 GXY19:GXY21 GXY15 GOC19:GOC21 GOC15 GEG19:GEG21 GEG15 FUK19:FUK21 FUK15 FKO19:FKO21 FKO15 FAS19:FAS21 FAS15 EQW19:EQW21 EQW15 EHA19:EHA21 EHA15 DXE19:DXE21 DXE15 DNI19:DNI21 DNI15 DDM19:DDM21 DDM15 CTQ19:CTQ21 CTQ15 CJU19:CJU21 CJU15 BZY19:BZY21 BZY15 BQC19:BQC21 BQC15 BGG19:BGG21 BGG15 AWK19:AWK21 AWK15 AMO19:AMO21 AMO15 ACS19:ACS21 ACS15 SW19:SW21 SW15 JA53:JA57 SW53:SW57 ACS53:ACS57 AMO53:AMO57 AWK53:AWK57 BGG53:BGG57 BQC53:BQC57 BZY53:BZY57 CJU53:CJU57 CTQ53:CTQ57 DDM53:DDM57 DNI53:DNI57 DXE53:DXE57 EHA53:EHA57 EQW53:EQW57 FAS53:FAS57 FKO53:FKO57 FUK53:FUK57 GEG53:GEG57 GOC53:GOC57 GXY53:GXY57 HHU53:HHU57 HRQ53:HRQ57 IBM53:IBM57 ILI53:ILI57 IVE53:IVE57 JFA53:JFA57 JOW53:JOW57 JYS53:JYS57 KIO53:KIO57 KSK53:KSK57 LCG53:LCG57 LMC53:LMC57 LVY53:LVY57 MFU53:MFU57 MPQ53:MPQ57 MZM53:MZM57 NJI53:NJI57 NTE53:NTE57 ODA53:ODA57 OMW53:OMW57 OWS53:OWS57 PGO53:PGO57 PQK53:PQK57 QAG53:QAG57 QKC53:QKC57 QTY53:QTY57 RDU53:RDU57 RNQ53:RNQ57 RXM53:RXM57 SHI53:SHI57 SRE53:SRE57 TBA53:TBA57 TKW53:TKW57 TUS53:TUS57 UEO53:UEO57 UOK53:UOK57 UYG53:UYG57 VIC53:VIC57 VRY53:VRY57 WBU53:WBU57 WLQ53:WLQ57 WVM53:WVM57 IS54:IS57 SO54:SO57 ACK54:ACK57 AMG54:AMG57 AWC54:AWC57 BFY54:BFY57 BPU54:BPU57 BZQ54:BZQ57 CJM54:CJM57 CTI54:CTI57 DDE54:DDE57 DNA54:DNA57 DWW54:DWW57 EGS54:EGS57 EQO54:EQO57 FAK54:FAK57 FKG54:FKG57 FUC54:FUC57 GDY54:GDY57 GNU54:GNU57 GXQ54:GXQ57 HHM54:HHM57 HRI54:HRI57 IBE54:IBE57 ILA54:ILA57 IUW54:IUW57 JES54:JES57 JOO54:JOO57 JYK54:JYK57 KIG54:KIG57 KSC54:KSC57 LBY54:LBY57 LLU54:LLU57 LVQ54:LVQ57 MFM54:MFM57 MPI54:MPI57 MZE54:MZE57 NJA54:NJA57 NSW54:NSW57 OCS54:OCS57 OMO54:OMO57 OWK54:OWK57 PGG54:PGG57 PQC54:PQC57 PZY54:PZY57 QJU54:QJU57 QTQ54:QTQ57 RDM54:RDM57 RNI54:RNI57 RXE54:RXE57 SHA54:SHA57 SQW54:SQW57 TAS54:TAS57 TKO54:TKO57 TUK54:TUK57 UEG54:UEG57 UOC54:UOC57 UXY54:UXY57 VHU54:VHU57 VRQ54:VRQ57 WBM54:WBM57 WLI54:WLI57 WVE54:WVE57 WVG54:WVG57 WLK54:WLK57 WBO54:WBO57 VRS54:VRS57 VHW54:VHW57 UYA54:UYA57 UOE54:UOE57 UEI54:UEI57 TUM54:TUM57 TKQ54:TKQ57 TAU54:TAU57 SQY54:SQY57 SHC54:SHC57 RXG54:RXG57 RNK54:RNK57 RDO54:RDO57 QTS54:QTS57 QJW54:QJW57 QAA54:QAA57 PQE54:PQE57 PGI54:PGI57 OWM54:OWM57 OMQ54:OMQ57 OCU54:OCU57 NSY54:NSY57 NJC54:NJC57 MZG54:MZG57 MPK54:MPK57 MFO54:MFO57 LVS54:LVS57 LLW54:LLW57 LCA54:LCA57 KSE54:KSE57 KII54:KII57 JYM54:JYM57 JOQ54:JOQ57 JEU54:JEU57 IUY54:IUY57 ILC54:ILC57 IBG54:IBG57 HRK54:HRK57 HHO54:HHO57 GXS54:GXS57 GNW54:GNW57 GEA54:GEA57 FUE54:FUE57 FKI54:FKI57 FAM54:FAM57 EQQ54:EQQ57 EGU54:EGU57 DWY54:DWY57 DNC54:DNC57 DDG54:DDG57 CTK54:CTK57 CJO54:CJO57 BZS54:BZS57 BPW54:BPW57 BGA54:BGA57 AWE54:AWE57 AMI54:AMI57 ACM54:ACM57 SQ54:SQ57 IU54:IU57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8"/>
  <sheetViews>
    <sheetView topLeftCell="A13" zoomScaleSheetLayoutView="80" workbookViewId="0">
      <selection activeCell="M10" sqref="M10"/>
    </sheetView>
  </sheetViews>
  <sheetFormatPr defaultRowHeight="15.75" x14ac:dyDescent="0.25"/>
  <cols>
    <col min="1" max="1" width="4" style="2200" customWidth="1"/>
    <col min="2" max="2" width="6.7109375" style="2473" customWidth="1"/>
    <col min="3" max="3" width="16.85546875" style="646" customWidth="1"/>
    <col min="4" max="4" width="6" style="646" customWidth="1"/>
    <col min="5" max="5" width="4.42578125" style="2200" customWidth="1"/>
    <col min="6" max="6" width="6.7109375" style="2201" customWidth="1"/>
    <col min="7" max="7" width="6.7109375" style="646" customWidth="1"/>
    <col min="8" max="8" width="18.85546875" style="2200" customWidth="1"/>
    <col min="9" max="9" width="4.7109375" style="2200" customWidth="1"/>
    <col min="10" max="10" width="25.42578125" style="2430" customWidth="1"/>
    <col min="11" max="243" width="9.140625" style="646"/>
    <col min="244" max="244" width="5" style="646" customWidth="1"/>
    <col min="245" max="245" width="17.5703125" style="646" customWidth="1"/>
    <col min="246" max="246" width="6.7109375" style="646" customWidth="1"/>
    <col min="247" max="247" width="5.140625" style="646" customWidth="1"/>
    <col min="248" max="248" width="5.5703125" style="646" customWidth="1"/>
    <col min="249" max="249" width="4.5703125" style="646" customWidth="1"/>
    <col min="250" max="250" width="10.85546875" style="646" customWidth="1"/>
    <col min="251" max="251" width="4.7109375" style="646" customWidth="1"/>
    <col min="252" max="252" width="4.5703125" style="646" customWidth="1"/>
    <col min="253" max="253" width="21.42578125" style="646" customWidth="1"/>
    <col min="254" max="254" width="17.5703125" style="646" customWidth="1"/>
    <col min="255" max="255" width="10.7109375" style="646" customWidth="1"/>
    <col min="256" max="256" width="18.140625" style="646" customWidth="1"/>
    <col min="257" max="257" width="10.7109375" style="646" customWidth="1"/>
    <col min="258" max="258" width="19.42578125" style="646" customWidth="1"/>
    <col min="259" max="259" width="6.5703125" style="646" customWidth="1"/>
    <col min="260" max="260" width="6" style="646" customWidth="1"/>
    <col min="261" max="263" width="4.7109375" style="646" customWidth="1"/>
    <col min="264" max="264" width="11" style="646" customWidth="1"/>
    <col min="265" max="265" width="9.140625" style="646"/>
    <col min="266" max="266" width="41.7109375" style="646" customWidth="1"/>
    <col min="267" max="499" width="9.140625" style="646"/>
    <col min="500" max="500" width="5" style="646" customWidth="1"/>
    <col min="501" max="501" width="17.5703125" style="646" customWidth="1"/>
    <col min="502" max="502" width="6.7109375" style="646" customWidth="1"/>
    <col min="503" max="503" width="5.140625" style="646" customWidth="1"/>
    <col min="504" max="504" width="5.5703125" style="646" customWidth="1"/>
    <col min="505" max="505" width="4.5703125" style="646" customWidth="1"/>
    <col min="506" max="506" width="10.85546875" style="646" customWidth="1"/>
    <col min="507" max="507" width="4.7109375" style="646" customWidth="1"/>
    <col min="508" max="508" width="4.5703125" style="646" customWidth="1"/>
    <col min="509" max="509" width="21.42578125" style="646" customWidth="1"/>
    <col min="510" max="510" width="17.5703125" style="646" customWidth="1"/>
    <col min="511" max="511" width="10.7109375" style="646" customWidth="1"/>
    <col min="512" max="512" width="18.140625" style="646" customWidth="1"/>
    <col min="513" max="513" width="10.7109375" style="646" customWidth="1"/>
    <col min="514" max="514" width="19.42578125" style="646" customWidth="1"/>
    <col min="515" max="515" width="6.5703125" style="646" customWidth="1"/>
    <col min="516" max="516" width="6" style="646" customWidth="1"/>
    <col min="517" max="519" width="4.7109375" style="646" customWidth="1"/>
    <col min="520" max="520" width="11" style="646" customWidth="1"/>
    <col min="521" max="521" width="9.140625" style="646"/>
    <col min="522" max="522" width="41.7109375" style="646" customWidth="1"/>
    <col min="523" max="755" width="9.140625" style="646"/>
    <col min="756" max="756" width="5" style="646" customWidth="1"/>
    <col min="757" max="757" width="17.5703125" style="646" customWidth="1"/>
    <col min="758" max="758" width="6.7109375" style="646" customWidth="1"/>
    <col min="759" max="759" width="5.140625" style="646" customWidth="1"/>
    <col min="760" max="760" width="5.5703125" style="646" customWidth="1"/>
    <col min="761" max="761" width="4.5703125" style="646" customWidth="1"/>
    <col min="762" max="762" width="10.85546875" style="646" customWidth="1"/>
    <col min="763" max="763" width="4.7109375" style="646" customWidth="1"/>
    <col min="764" max="764" width="4.5703125" style="646" customWidth="1"/>
    <col min="765" max="765" width="21.42578125" style="646" customWidth="1"/>
    <col min="766" max="766" width="17.5703125" style="646" customWidth="1"/>
    <col min="767" max="767" width="10.7109375" style="646" customWidth="1"/>
    <col min="768" max="768" width="18.140625" style="646" customWidth="1"/>
    <col min="769" max="769" width="10.7109375" style="646" customWidth="1"/>
    <col min="770" max="770" width="19.42578125" style="646" customWidth="1"/>
    <col min="771" max="771" width="6.5703125" style="646" customWidth="1"/>
    <col min="772" max="772" width="6" style="646" customWidth="1"/>
    <col min="773" max="775" width="4.7109375" style="646" customWidth="1"/>
    <col min="776" max="776" width="11" style="646" customWidth="1"/>
    <col min="777" max="777" width="9.140625" style="646"/>
    <col min="778" max="778" width="41.7109375" style="646" customWidth="1"/>
    <col min="779" max="1011" width="9.140625" style="646"/>
    <col min="1012" max="1012" width="5" style="646" customWidth="1"/>
    <col min="1013" max="1013" width="17.5703125" style="646" customWidth="1"/>
    <col min="1014" max="1014" width="6.7109375" style="646" customWidth="1"/>
    <col min="1015" max="1015" width="5.140625" style="646" customWidth="1"/>
    <col min="1016" max="1016" width="5.5703125" style="646" customWidth="1"/>
    <col min="1017" max="1017" width="4.5703125" style="646" customWidth="1"/>
    <col min="1018" max="1018" width="10.85546875" style="646" customWidth="1"/>
    <col min="1019" max="1019" width="4.7109375" style="646" customWidth="1"/>
    <col min="1020" max="1020" width="4.5703125" style="646" customWidth="1"/>
    <col min="1021" max="1021" width="21.42578125" style="646" customWidth="1"/>
    <col min="1022" max="1022" width="17.5703125" style="646" customWidth="1"/>
    <col min="1023" max="1023" width="10.7109375" style="646" customWidth="1"/>
    <col min="1024" max="1024" width="18.140625" style="646" customWidth="1"/>
    <col min="1025" max="1025" width="10.7109375" style="646" customWidth="1"/>
    <col min="1026" max="1026" width="19.42578125" style="646" customWidth="1"/>
    <col min="1027" max="1027" width="6.5703125" style="646" customWidth="1"/>
    <col min="1028" max="1028" width="6" style="646" customWidth="1"/>
    <col min="1029" max="1031" width="4.7109375" style="646" customWidth="1"/>
    <col min="1032" max="1032" width="11" style="646" customWidth="1"/>
    <col min="1033" max="1033" width="9.140625" style="646"/>
    <col min="1034" max="1034" width="41.7109375" style="646" customWidth="1"/>
    <col min="1035" max="1267" width="9.140625" style="646"/>
    <col min="1268" max="1268" width="5" style="646" customWidth="1"/>
    <col min="1269" max="1269" width="17.5703125" style="646" customWidth="1"/>
    <col min="1270" max="1270" width="6.7109375" style="646" customWidth="1"/>
    <col min="1271" max="1271" width="5.140625" style="646" customWidth="1"/>
    <col min="1272" max="1272" width="5.5703125" style="646" customWidth="1"/>
    <col min="1273" max="1273" width="4.5703125" style="646" customWidth="1"/>
    <col min="1274" max="1274" width="10.85546875" style="646" customWidth="1"/>
    <col min="1275" max="1275" width="4.7109375" style="646" customWidth="1"/>
    <col min="1276" max="1276" width="4.5703125" style="646" customWidth="1"/>
    <col min="1277" max="1277" width="21.42578125" style="646" customWidth="1"/>
    <col min="1278" max="1278" width="17.5703125" style="646" customWidth="1"/>
    <col min="1279" max="1279" width="10.7109375" style="646" customWidth="1"/>
    <col min="1280" max="1280" width="18.140625" style="646" customWidth="1"/>
    <col min="1281" max="1281" width="10.7109375" style="646" customWidth="1"/>
    <col min="1282" max="1282" width="19.42578125" style="646" customWidth="1"/>
    <col min="1283" max="1283" width="6.5703125" style="646" customWidth="1"/>
    <col min="1284" max="1284" width="6" style="646" customWidth="1"/>
    <col min="1285" max="1287" width="4.7109375" style="646" customWidth="1"/>
    <col min="1288" max="1288" width="11" style="646" customWidth="1"/>
    <col min="1289" max="1289" width="9.140625" style="646"/>
    <col min="1290" max="1290" width="41.7109375" style="646" customWidth="1"/>
    <col min="1291" max="1523" width="9.140625" style="646"/>
    <col min="1524" max="1524" width="5" style="646" customWidth="1"/>
    <col min="1525" max="1525" width="17.5703125" style="646" customWidth="1"/>
    <col min="1526" max="1526" width="6.7109375" style="646" customWidth="1"/>
    <col min="1527" max="1527" width="5.140625" style="646" customWidth="1"/>
    <col min="1528" max="1528" width="5.5703125" style="646" customWidth="1"/>
    <col min="1529" max="1529" width="4.5703125" style="646" customWidth="1"/>
    <col min="1530" max="1530" width="10.85546875" style="646" customWidth="1"/>
    <col min="1531" max="1531" width="4.7109375" style="646" customWidth="1"/>
    <col min="1532" max="1532" width="4.5703125" style="646" customWidth="1"/>
    <col min="1533" max="1533" width="21.42578125" style="646" customWidth="1"/>
    <col min="1534" max="1534" width="17.5703125" style="646" customWidth="1"/>
    <col min="1535" max="1535" width="10.7109375" style="646" customWidth="1"/>
    <col min="1536" max="1536" width="18.140625" style="646" customWidth="1"/>
    <col min="1537" max="1537" width="10.7109375" style="646" customWidth="1"/>
    <col min="1538" max="1538" width="19.42578125" style="646" customWidth="1"/>
    <col min="1539" max="1539" width="6.5703125" style="646" customWidth="1"/>
    <col min="1540" max="1540" width="6" style="646" customWidth="1"/>
    <col min="1541" max="1543" width="4.7109375" style="646" customWidth="1"/>
    <col min="1544" max="1544" width="11" style="646" customWidth="1"/>
    <col min="1545" max="1545" width="9.140625" style="646"/>
    <col min="1546" max="1546" width="41.7109375" style="646" customWidth="1"/>
    <col min="1547" max="1779" width="9.140625" style="646"/>
    <col min="1780" max="1780" width="5" style="646" customWidth="1"/>
    <col min="1781" max="1781" width="17.5703125" style="646" customWidth="1"/>
    <col min="1782" max="1782" width="6.7109375" style="646" customWidth="1"/>
    <col min="1783" max="1783" width="5.140625" style="646" customWidth="1"/>
    <col min="1784" max="1784" width="5.5703125" style="646" customWidth="1"/>
    <col min="1785" max="1785" width="4.5703125" style="646" customWidth="1"/>
    <col min="1786" max="1786" width="10.85546875" style="646" customWidth="1"/>
    <col min="1787" max="1787" width="4.7109375" style="646" customWidth="1"/>
    <col min="1788" max="1788" width="4.5703125" style="646" customWidth="1"/>
    <col min="1789" max="1789" width="21.42578125" style="646" customWidth="1"/>
    <col min="1790" max="1790" width="17.5703125" style="646" customWidth="1"/>
    <col min="1791" max="1791" width="10.7109375" style="646" customWidth="1"/>
    <col min="1792" max="1792" width="18.140625" style="646" customWidth="1"/>
    <col min="1793" max="1793" width="10.7109375" style="646" customWidth="1"/>
    <col min="1794" max="1794" width="19.42578125" style="646" customWidth="1"/>
    <col min="1795" max="1795" width="6.5703125" style="646" customWidth="1"/>
    <col min="1796" max="1796" width="6" style="646" customWidth="1"/>
    <col min="1797" max="1799" width="4.7109375" style="646" customWidth="1"/>
    <col min="1800" max="1800" width="11" style="646" customWidth="1"/>
    <col min="1801" max="1801" width="9.140625" style="646"/>
    <col min="1802" max="1802" width="41.7109375" style="646" customWidth="1"/>
    <col min="1803" max="2035" width="9.140625" style="646"/>
    <col min="2036" max="2036" width="5" style="646" customWidth="1"/>
    <col min="2037" max="2037" width="17.5703125" style="646" customWidth="1"/>
    <col min="2038" max="2038" width="6.7109375" style="646" customWidth="1"/>
    <col min="2039" max="2039" width="5.140625" style="646" customWidth="1"/>
    <col min="2040" max="2040" width="5.5703125" style="646" customWidth="1"/>
    <col min="2041" max="2041" width="4.5703125" style="646" customWidth="1"/>
    <col min="2042" max="2042" width="10.85546875" style="646" customWidth="1"/>
    <col min="2043" max="2043" width="4.7109375" style="646" customWidth="1"/>
    <col min="2044" max="2044" width="4.5703125" style="646" customWidth="1"/>
    <col min="2045" max="2045" width="21.42578125" style="646" customWidth="1"/>
    <col min="2046" max="2046" width="17.5703125" style="646" customWidth="1"/>
    <col min="2047" max="2047" width="10.7109375" style="646" customWidth="1"/>
    <col min="2048" max="2048" width="18.140625" style="646" customWidth="1"/>
    <col min="2049" max="2049" width="10.7109375" style="646" customWidth="1"/>
    <col min="2050" max="2050" width="19.42578125" style="646" customWidth="1"/>
    <col min="2051" max="2051" width="6.5703125" style="646" customWidth="1"/>
    <col min="2052" max="2052" width="6" style="646" customWidth="1"/>
    <col min="2053" max="2055" width="4.7109375" style="646" customWidth="1"/>
    <col min="2056" max="2056" width="11" style="646" customWidth="1"/>
    <col min="2057" max="2057" width="9.140625" style="646"/>
    <col min="2058" max="2058" width="41.7109375" style="646" customWidth="1"/>
    <col min="2059" max="2291" width="9.140625" style="646"/>
    <col min="2292" max="2292" width="5" style="646" customWidth="1"/>
    <col min="2293" max="2293" width="17.5703125" style="646" customWidth="1"/>
    <col min="2294" max="2294" width="6.7109375" style="646" customWidth="1"/>
    <col min="2295" max="2295" width="5.140625" style="646" customWidth="1"/>
    <col min="2296" max="2296" width="5.5703125" style="646" customWidth="1"/>
    <col min="2297" max="2297" width="4.5703125" style="646" customWidth="1"/>
    <col min="2298" max="2298" width="10.85546875" style="646" customWidth="1"/>
    <col min="2299" max="2299" width="4.7109375" style="646" customWidth="1"/>
    <col min="2300" max="2300" width="4.5703125" style="646" customWidth="1"/>
    <col min="2301" max="2301" width="21.42578125" style="646" customWidth="1"/>
    <col min="2302" max="2302" width="17.5703125" style="646" customWidth="1"/>
    <col min="2303" max="2303" width="10.7109375" style="646" customWidth="1"/>
    <col min="2304" max="2304" width="18.140625" style="646" customWidth="1"/>
    <col min="2305" max="2305" width="10.7109375" style="646" customWidth="1"/>
    <col min="2306" max="2306" width="19.42578125" style="646" customWidth="1"/>
    <col min="2307" max="2307" width="6.5703125" style="646" customWidth="1"/>
    <col min="2308" max="2308" width="6" style="646" customWidth="1"/>
    <col min="2309" max="2311" width="4.7109375" style="646" customWidth="1"/>
    <col min="2312" max="2312" width="11" style="646" customWidth="1"/>
    <col min="2313" max="2313" width="9.140625" style="646"/>
    <col min="2314" max="2314" width="41.7109375" style="646" customWidth="1"/>
    <col min="2315" max="2547" width="9.140625" style="646"/>
    <col min="2548" max="2548" width="5" style="646" customWidth="1"/>
    <col min="2549" max="2549" width="17.5703125" style="646" customWidth="1"/>
    <col min="2550" max="2550" width="6.7109375" style="646" customWidth="1"/>
    <col min="2551" max="2551" width="5.140625" style="646" customWidth="1"/>
    <col min="2552" max="2552" width="5.5703125" style="646" customWidth="1"/>
    <col min="2553" max="2553" width="4.5703125" style="646" customWidth="1"/>
    <col min="2554" max="2554" width="10.85546875" style="646" customWidth="1"/>
    <col min="2555" max="2555" width="4.7109375" style="646" customWidth="1"/>
    <col min="2556" max="2556" width="4.5703125" style="646" customWidth="1"/>
    <col min="2557" max="2557" width="21.42578125" style="646" customWidth="1"/>
    <col min="2558" max="2558" width="17.5703125" style="646" customWidth="1"/>
    <col min="2559" max="2559" width="10.7109375" style="646" customWidth="1"/>
    <col min="2560" max="2560" width="18.140625" style="646" customWidth="1"/>
    <col min="2561" max="2561" width="10.7109375" style="646" customWidth="1"/>
    <col min="2562" max="2562" width="19.42578125" style="646" customWidth="1"/>
    <col min="2563" max="2563" width="6.5703125" style="646" customWidth="1"/>
    <col min="2564" max="2564" width="6" style="646" customWidth="1"/>
    <col min="2565" max="2567" width="4.7109375" style="646" customWidth="1"/>
    <col min="2568" max="2568" width="11" style="646" customWidth="1"/>
    <col min="2569" max="2569" width="9.140625" style="646"/>
    <col min="2570" max="2570" width="41.7109375" style="646" customWidth="1"/>
    <col min="2571" max="2803" width="9.140625" style="646"/>
    <col min="2804" max="2804" width="5" style="646" customWidth="1"/>
    <col min="2805" max="2805" width="17.5703125" style="646" customWidth="1"/>
    <col min="2806" max="2806" width="6.7109375" style="646" customWidth="1"/>
    <col min="2807" max="2807" width="5.140625" style="646" customWidth="1"/>
    <col min="2808" max="2808" width="5.5703125" style="646" customWidth="1"/>
    <col min="2809" max="2809" width="4.5703125" style="646" customWidth="1"/>
    <col min="2810" max="2810" width="10.85546875" style="646" customWidth="1"/>
    <col min="2811" max="2811" width="4.7109375" style="646" customWidth="1"/>
    <col min="2812" max="2812" width="4.5703125" style="646" customWidth="1"/>
    <col min="2813" max="2813" width="21.42578125" style="646" customWidth="1"/>
    <col min="2814" max="2814" width="17.5703125" style="646" customWidth="1"/>
    <col min="2815" max="2815" width="10.7109375" style="646" customWidth="1"/>
    <col min="2816" max="2816" width="18.140625" style="646" customWidth="1"/>
    <col min="2817" max="2817" width="10.7109375" style="646" customWidth="1"/>
    <col min="2818" max="2818" width="19.42578125" style="646" customWidth="1"/>
    <col min="2819" max="2819" width="6.5703125" style="646" customWidth="1"/>
    <col min="2820" max="2820" width="6" style="646" customWidth="1"/>
    <col min="2821" max="2823" width="4.7109375" style="646" customWidth="1"/>
    <col min="2824" max="2824" width="11" style="646" customWidth="1"/>
    <col min="2825" max="2825" width="9.140625" style="646"/>
    <col min="2826" max="2826" width="41.7109375" style="646" customWidth="1"/>
    <col min="2827" max="3059" width="9.140625" style="646"/>
    <col min="3060" max="3060" width="5" style="646" customWidth="1"/>
    <col min="3061" max="3061" width="17.5703125" style="646" customWidth="1"/>
    <col min="3062" max="3062" width="6.7109375" style="646" customWidth="1"/>
    <col min="3063" max="3063" width="5.140625" style="646" customWidth="1"/>
    <col min="3064" max="3064" width="5.5703125" style="646" customWidth="1"/>
    <col min="3065" max="3065" width="4.5703125" style="646" customWidth="1"/>
    <col min="3066" max="3066" width="10.85546875" style="646" customWidth="1"/>
    <col min="3067" max="3067" width="4.7109375" style="646" customWidth="1"/>
    <col min="3068" max="3068" width="4.5703125" style="646" customWidth="1"/>
    <col min="3069" max="3069" width="21.42578125" style="646" customWidth="1"/>
    <col min="3070" max="3070" width="17.5703125" style="646" customWidth="1"/>
    <col min="3071" max="3071" width="10.7109375" style="646" customWidth="1"/>
    <col min="3072" max="3072" width="18.140625" style="646" customWidth="1"/>
    <col min="3073" max="3073" width="10.7109375" style="646" customWidth="1"/>
    <col min="3074" max="3074" width="19.42578125" style="646" customWidth="1"/>
    <col min="3075" max="3075" width="6.5703125" style="646" customWidth="1"/>
    <col min="3076" max="3076" width="6" style="646" customWidth="1"/>
    <col min="3077" max="3079" width="4.7109375" style="646" customWidth="1"/>
    <col min="3080" max="3080" width="11" style="646" customWidth="1"/>
    <col min="3081" max="3081" width="9.140625" style="646"/>
    <col min="3082" max="3082" width="41.7109375" style="646" customWidth="1"/>
    <col min="3083" max="3315" width="9.140625" style="646"/>
    <col min="3316" max="3316" width="5" style="646" customWidth="1"/>
    <col min="3317" max="3317" width="17.5703125" style="646" customWidth="1"/>
    <col min="3318" max="3318" width="6.7109375" style="646" customWidth="1"/>
    <col min="3319" max="3319" width="5.140625" style="646" customWidth="1"/>
    <col min="3320" max="3320" width="5.5703125" style="646" customWidth="1"/>
    <col min="3321" max="3321" width="4.5703125" style="646" customWidth="1"/>
    <col min="3322" max="3322" width="10.85546875" style="646" customWidth="1"/>
    <col min="3323" max="3323" width="4.7109375" style="646" customWidth="1"/>
    <col min="3324" max="3324" width="4.5703125" style="646" customWidth="1"/>
    <col min="3325" max="3325" width="21.42578125" style="646" customWidth="1"/>
    <col min="3326" max="3326" width="17.5703125" style="646" customWidth="1"/>
    <col min="3327" max="3327" width="10.7109375" style="646" customWidth="1"/>
    <col min="3328" max="3328" width="18.140625" style="646" customWidth="1"/>
    <col min="3329" max="3329" width="10.7109375" style="646" customWidth="1"/>
    <col min="3330" max="3330" width="19.42578125" style="646" customWidth="1"/>
    <col min="3331" max="3331" width="6.5703125" style="646" customWidth="1"/>
    <col min="3332" max="3332" width="6" style="646" customWidth="1"/>
    <col min="3333" max="3335" width="4.7109375" style="646" customWidth="1"/>
    <col min="3336" max="3336" width="11" style="646" customWidth="1"/>
    <col min="3337" max="3337" width="9.140625" style="646"/>
    <col min="3338" max="3338" width="41.7109375" style="646" customWidth="1"/>
    <col min="3339" max="3571" width="9.140625" style="646"/>
    <col min="3572" max="3572" width="5" style="646" customWidth="1"/>
    <col min="3573" max="3573" width="17.5703125" style="646" customWidth="1"/>
    <col min="3574" max="3574" width="6.7109375" style="646" customWidth="1"/>
    <col min="3575" max="3575" width="5.140625" style="646" customWidth="1"/>
    <col min="3576" max="3576" width="5.5703125" style="646" customWidth="1"/>
    <col min="3577" max="3577" width="4.5703125" style="646" customWidth="1"/>
    <col min="3578" max="3578" width="10.85546875" style="646" customWidth="1"/>
    <col min="3579" max="3579" width="4.7109375" style="646" customWidth="1"/>
    <col min="3580" max="3580" width="4.5703125" style="646" customWidth="1"/>
    <col min="3581" max="3581" width="21.42578125" style="646" customWidth="1"/>
    <col min="3582" max="3582" width="17.5703125" style="646" customWidth="1"/>
    <col min="3583" max="3583" width="10.7109375" style="646" customWidth="1"/>
    <col min="3584" max="3584" width="18.140625" style="646" customWidth="1"/>
    <col min="3585" max="3585" width="10.7109375" style="646" customWidth="1"/>
    <col min="3586" max="3586" width="19.42578125" style="646" customWidth="1"/>
    <col min="3587" max="3587" width="6.5703125" style="646" customWidth="1"/>
    <col min="3588" max="3588" width="6" style="646" customWidth="1"/>
    <col min="3589" max="3591" width="4.7109375" style="646" customWidth="1"/>
    <col min="3592" max="3592" width="11" style="646" customWidth="1"/>
    <col min="3593" max="3593" width="9.140625" style="646"/>
    <col min="3594" max="3594" width="41.7109375" style="646" customWidth="1"/>
    <col min="3595" max="3827" width="9.140625" style="646"/>
    <col min="3828" max="3828" width="5" style="646" customWidth="1"/>
    <col min="3829" max="3829" width="17.5703125" style="646" customWidth="1"/>
    <col min="3830" max="3830" width="6.7109375" style="646" customWidth="1"/>
    <col min="3831" max="3831" width="5.140625" style="646" customWidth="1"/>
    <col min="3832" max="3832" width="5.5703125" style="646" customWidth="1"/>
    <col min="3833" max="3833" width="4.5703125" style="646" customWidth="1"/>
    <col min="3834" max="3834" width="10.85546875" style="646" customWidth="1"/>
    <col min="3835" max="3835" width="4.7109375" style="646" customWidth="1"/>
    <col min="3836" max="3836" width="4.5703125" style="646" customWidth="1"/>
    <col min="3837" max="3837" width="21.42578125" style="646" customWidth="1"/>
    <col min="3838" max="3838" width="17.5703125" style="646" customWidth="1"/>
    <col min="3839" max="3839" width="10.7109375" style="646" customWidth="1"/>
    <col min="3840" max="3840" width="18.140625" style="646" customWidth="1"/>
    <col min="3841" max="3841" width="10.7109375" style="646" customWidth="1"/>
    <col min="3842" max="3842" width="19.42578125" style="646" customWidth="1"/>
    <col min="3843" max="3843" width="6.5703125" style="646" customWidth="1"/>
    <col min="3844" max="3844" width="6" style="646" customWidth="1"/>
    <col min="3845" max="3847" width="4.7109375" style="646" customWidth="1"/>
    <col min="3848" max="3848" width="11" style="646" customWidth="1"/>
    <col min="3849" max="3849" width="9.140625" style="646"/>
    <col min="3850" max="3850" width="41.7109375" style="646" customWidth="1"/>
    <col min="3851" max="4083" width="9.140625" style="646"/>
    <col min="4084" max="4084" width="5" style="646" customWidth="1"/>
    <col min="4085" max="4085" width="17.5703125" style="646" customWidth="1"/>
    <col min="4086" max="4086" width="6.7109375" style="646" customWidth="1"/>
    <col min="4087" max="4087" width="5.140625" style="646" customWidth="1"/>
    <col min="4088" max="4088" width="5.5703125" style="646" customWidth="1"/>
    <col min="4089" max="4089" width="4.5703125" style="646" customWidth="1"/>
    <col min="4090" max="4090" width="10.85546875" style="646" customWidth="1"/>
    <col min="4091" max="4091" width="4.7109375" style="646" customWidth="1"/>
    <col min="4092" max="4092" width="4.5703125" style="646" customWidth="1"/>
    <col min="4093" max="4093" width="21.42578125" style="646" customWidth="1"/>
    <col min="4094" max="4094" width="17.5703125" style="646" customWidth="1"/>
    <col min="4095" max="4095" width="10.7109375" style="646" customWidth="1"/>
    <col min="4096" max="4096" width="18.140625" style="646" customWidth="1"/>
    <col min="4097" max="4097" width="10.7109375" style="646" customWidth="1"/>
    <col min="4098" max="4098" width="19.42578125" style="646" customWidth="1"/>
    <col min="4099" max="4099" width="6.5703125" style="646" customWidth="1"/>
    <col min="4100" max="4100" width="6" style="646" customWidth="1"/>
    <col min="4101" max="4103" width="4.7109375" style="646" customWidth="1"/>
    <col min="4104" max="4104" width="11" style="646" customWidth="1"/>
    <col min="4105" max="4105" width="9.140625" style="646"/>
    <col min="4106" max="4106" width="41.7109375" style="646" customWidth="1"/>
    <col min="4107" max="4339" width="9.140625" style="646"/>
    <col min="4340" max="4340" width="5" style="646" customWidth="1"/>
    <col min="4341" max="4341" width="17.5703125" style="646" customWidth="1"/>
    <col min="4342" max="4342" width="6.7109375" style="646" customWidth="1"/>
    <col min="4343" max="4343" width="5.140625" style="646" customWidth="1"/>
    <col min="4344" max="4344" width="5.5703125" style="646" customWidth="1"/>
    <col min="4345" max="4345" width="4.5703125" style="646" customWidth="1"/>
    <col min="4346" max="4346" width="10.85546875" style="646" customWidth="1"/>
    <col min="4347" max="4347" width="4.7109375" style="646" customWidth="1"/>
    <col min="4348" max="4348" width="4.5703125" style="646" customWidth="1"/>
    <col min="4349" max="4349" width="21.42578125" style="646" customWidth="1"/>
    <col min="4350" max="4350" width="17.5703125" style="646" customWidth="1"/>
    <col min="4351" max="4351" width="10.7109375" style="646" customWidth="1"/>
    <col min="4352" max="4352" width="18.140625" style="646" customWidth="1"/>
    <col min="4353" max="4353" width="10.7109375" style="646" customWidth="1"/>
    <col min="4354" max="4354" width="19.42578125" style="646" customWidth="1"/>
    <col min="4355" max="4355" width="6.5703125" style="646" customWidth="1"/>
    <col min="4356" max="4356" width="6" style="646" customWidth="1"/>
    <col min="4357" max="4359" width="4.7109375" style="646" customWidth="1"/>
    <col min="4360" max="4360" width="11" style="646" customWidth="1"/>
    <col min="4361" max="4361" width="9.140625" style="646"/>
    <col min="4362" max="4362" width="41.7109375" style="646" customWidth="1"/>
    <col min="4363" max="4595" width="9.140625" style="646"/>
    <col min="4596" max="4596" width="5" style="646" customWidth="1"/>
    <col min="4597" max="4597" width="17.5703125" style="646" customWidth="1"/>
    <col min="4598" max="4598" width="6.7109375" style="646" customWidth="1"/>
    <col min="4599" max="4599" width="5.140625" style="646" customWidth="1"/>
    <col min="4600" max="4600" width="5.5703125" style="646" customWidth="1"/>
    <col min="4601" max="4601" width="4.5703125" style="646" customWidth="1"/>
    <col min="4602" max="4602" width="10.85546875" style="646" customWidth="1"/>
    <col min="4603" max="4603" width="4.7109375" style="646" customWidth="1"/>
    <col min="4604" max="4604" width="4.5703125" style="646" customWidth="1"/>
    <col min="4605" max="4605" width="21.42578125" style="646" customWidth="1"/>
    <col min="4606" max="4606" width="17.5703125" style="646" customWidth="1"/>
    <col min="4607" max="4607" width="10.7109375" style="646" customWidth="1"/>
    <col min="4608" max="4608" width="18.140625" style="646" customWidth="1"/>
    <col min="4609" max="4609" width="10.7109375" style="646" customWidth="1"/>
    <col min="4610" max="4610" width="19.42578125" style="646" customWidth="1"/>
    <col min="4611" max="4611" width="6.5703125" style="646" customWidth="1"/>
    <col min="4612" max="4612" width="6" style="646" customWidth="1"/>
    <col min="4613" max="4615" width="4.7109375" style="646" customWidth="1"/>
    <col min="4616" max="4616" width="11" style="646" customWidth="1"/>
    <col min="4617" max="4617" width="9.140625" style="646"/>
    <col min="4618" max="4618" width="41.7109375" style="646" customWidth="1"/>
    <col min="4619" max="4851" width="9.140625" style="646"/>
    <col min="4852" max="4852" width="5" style="646" customWidth="1"/>
    <col min="4853" max="4853" width="17.5703125" style="646" customWidth="1"/>
    <col min="4854" max="4854" width="6.7109375" style="646" customWidth="1"/>
    <col min="4855" max="4855" width="5.140625" style="646" customWidth="1"/>
    <col min="4856" max="4856" width="5.5703125" style="646" customWidth="1"/>
    <col min="4857" max="4857" width="4.5703125" style="646" customWidth="1"/>
    <col min="4858" max="4858" width="10.85546875" style="646" customWidth="1"/>
    <col min="4859" max="4859" width="4.7109375" style="646" customWidth="1"/>
    <col min="4860" max="4860" width="4.5703125" style="646" customWidth="1"/>
    <col min="4861" max="4861" width="21.42578125" style="646" customWidth="1"/>
    <col min="4862" max="4862" width="17.5703125" style="646" customWidth="1"/>
    <col min="4863" max="4863" width="10.7109375" style="646" customWidth="1"/>
    <col min="4864" max="4864" width="18.140625" style="646" customWidth="1"/>
    <col min="4865" max="4865" width="10.7109375" style="646" customWidth="1"/>
    <col min="4866" max="4866" width="19.42578125" style="646" customWidth="1"/>
    <col min="4867" max="4867" width="6.5703125" style="646" customWidth="1"/>
    <col min="4868" max="4868" width="6" style="646" customWidth="1"/>
    <col min="4869" max="4871" width="4.7109375" style="646" customWidth="1"/>
    <col min="4872" max="4872" width="11" style="646" customWidth="1"/>
    <col min="4873" max="4873" width="9.140625" style="646"/>
    <col min="4874" max="4874" width="41.7109375" style="646" customWidth="1"/>
    <col min="4875" max="5107" width="9.140625" style="646"/>
    <col min="5108" max="5108" width="5" style="646" customWidth="1"/>
    <col min="5109" max="5109" width="17.5703125" style="646" customWidth="1"/>
    <col min="5110" max="5110" width="6.7109375" style="646" customWidth="1"/>
    <col min="5111" max="5111" width="5.140625" style="646" customWidth="1"/>
    <col min="5112" max="5112" width="5.5703125" style="646" customWidth="1"/>
    <col min="5113" max="5113" width="4.5703125" style="646" customWidth="1"/>
    <col min="5114" max="5114" width="10.85546875" style="646" customWidth="1"/>
    <col min="5115" max="5115" width="4.7109375" style="646" customWidth="1"/>
    <col min="5116" max="5116" width="4.5703125" style="646" customWidth="1"/>
    <col min="5117" max="5117" width="21.42578125" style="646" customWidth="1"/>
    <col min="5118" max="5118" width="17.5703125" style="646" customWidth="1"/>
    <col min="5119" max="5119" width="10.7109375" style="646" customWidth="1"/>
    <col min="5120" max="5120" width="18.140625" style="646" customWidth="1"/>
    <col min="5121" max="5121" width="10.7109375" style="646" customWidth="1"/>
    <col min="5122" max="5122" width="19.42578125" style="646" customWidth="1"/>
    <col min="5123" max="5123" width="6.5703125" style="646" customWidth="1"/>
    <col min="5124" max="5124" width="6" style="646" customWidth="1"/>
    <col min="5125" max="5127" width="4.7109375" style="646" customWidth="1"/>
    <col min="5128" max="5128" width="11" style="646" customWidth="1"/>
    <col min="5129" max="5129" width="9.140625" style="646"/>
    <col min="5130" max="5130" width="41.7109375" style="646" customWidth="1"/>
    <col min="5131" max="5363" width="9.140625" style="646"/>
    <col min="5364" max="5364" width="5" style="646" customWidth="1"/>
    <col min="5365" max="5365" width="17.5703125" style="646" customWidth="1"/>
    <col min="5366" max="5366" width="6.7109375" style="646" customWidth="1"/>
    <col min="5367" max="5367" width="5.140625" style="646" customWidth="1"/>
    <col min="5368" max="5368" width="5.5703125" style="646" customWidth="1"/>
    <col min="5369" max="5369" width="4.5703125" style="646" customWidth="1"/>
    <col min="5370" max="5370" width="10.85546875" style="646" customWidth="1"/>
    <col min="5371" max="5371" width="4.7109375" style="646" customWidth="1"/>
    <col min="5372" max="5372" width="4.5703125" style="646" customWidth="1"/>
    <col min="5373" max="5373" width="21.42578125" style="646" customWidth="1"/>
    <col min="5374" max="5374" width="17.5703125" style="646" customWidth="1"/>
    <col min="5375" max="5375" width="10.7109375" style="646" customWidth="1"/>
    <col min="5376" max="5376" width="18.140625" style="646" customWidth="1"/>
    <col min="5377" max="5377" width="10.7109375" style="646" customWidth="1"/>
    <col min="5378" max="5378" width="19.42578125" style="646" customWidth="1"/>
    <col min="5379" max="5379" width="6.5703125" style="646" customWidth="1"/>
    <col min="5380" max="5380" width="6" style="646" customWidth="1"/>
    <col min="5381" max="5383" width="4.7109375" style="646" customWidth="1"/>
    <col min="5384" max="5384" width="11" style="646" customWidth="1"/>
    <col min="5385" max="5385" width="9.140625" style="646"/>
    <col min="5386" max="5386" width="41.7109375" style="646" customWidth="1"/>
    <col min="5387" max="5619" width="9.140625" style="646"/>
    <col min="5620" max="5620" width="5" style="646" customWidth="1"/>
    <col min="5621" max="5621" width="17.5703125" style="646" customWidth="1"/>
    <col min="5622" max="5622" width="6.7109375" style="646" customWidth="1"/>
    <col min="5623" max="5623" width="5.140625" style="646" customWidth="1"/>
    <col min="5624" max="5624" width="5.5703125" style="646" customWidth="1"/>
    <col min="5625" max="5625" width="4.5703125" style="646" customWidth="1"/>
    <col min="5626" max="5626" width="10.85546875" style="646" customWidth="1"/>
    <col min="5627" max="5627" width="4.7109375" style="646" customWidth="1"/>
    <col min="5628" max="5628" width="4.5703125" style="646" customWidth="1"/>
    <col min="5629" max="5629" width="21.42578125" style="646" customWidth="1"/>
    <col min="5630" max="5630" width="17.5703125" style="646" customWidth="1"/>
    <col min="5631" max="5631" width="10.7109375" style="646" customWidth="1"/>
    <col min="5632" max="5632" width="18.140625" style="646" customWidth="1"/>
    <col min="5633" max="5633" width="10.7109375" style="646" customWidth="1"/>
    <col min="5634" max="5634" width="19.42578125" style="646" customWidth="1"/>
    <col min="5635" max="5635" width="6.5703125" style="646" customWidth="1"/>
    <col min="5636" max="5636" width="6" style="646" customWidth="1"/>
    <col min="5637" max="5639" width="4.7109375" style="646" customWidth="1"/>
    <col min="5640" max="5640" width="11" style="646" customWidth="1"/>
    <col min="5641" max="5641" width="9.140625" style="646"/>
    <col min="5642" max="5642" width="41.7109375" style="646" customWidth="1"/>
    <col min="5643" max="5875" width="9.140625" style="646"/>
    <col min="5876" max="5876" width="5" style="646" customWidth="1"/>
    <col min="5877" max="5877" width="17.5703125" style="646" customWidth="1"/>
    <col min="5878" max="5878" width="6.7109375" style="646" customWidth="1"/>
    <col min="5879" max="5879" width="5.140625" style="646" customWidth="1"/>
    <col min="5880" max="5880" width="5.5703125" style="646" customWidth="1"/>
    <col min="5881" max="5881" width="4.5703125" style="646" customWidth="1"/>
    <col min="5882" max="5882" width="10.85546875" style="646" customWidth="1"/>
    <col min="5883" max="5883" width="4.7109375" style="646" customWidth="1"/>
    <col min="5884" max="5884" width="4.5703125" style="646" customWidth="1"/>
    <col min="5885" max="5885" width="21.42578125" style="646" customWidth="1"/>
    <col min="5886" max="5886" width="17.5703125" style="646" customWidth="1"/>
    <col min="5887" max="5887" width="10.7109375" style="646" customWidth="1"/>
    <col min="5888" max="5888" width="18.140625" style="646" customWidth="1"/>
    <col min="5889" max="5889" width="10.7109375" style="646" customWidth="1"/>
    <col min="5890" max="5890" width="19.42578125" style="646" customWidth="1"/>
    <col min="5891" max="5891" width="6.5703125" style="646" customWidth="1"/>
    <col min="5892" max="5892" width="6" style="646" customWidth="1"/>
    <col min="5893" max="5895" width="4.7109375" style="646" customWidth="1"/>
    <col min="5896" max="5896" width="11" style="646" customWidth="1"/>
    <col min="5897" max="5897" width="9.140625" style="646"/>
    <col min="5898" max="5898" width="41.7109375" style="646" customWidth="1"/>
    <col min="5899" max="6131" width="9.140625" style="646"/>
    <col min="6132" max="6132" width="5" style="646" customWidth="1"/>
    <col min="6133" max="6133" width="17.5703125" style="646" customWidth="1"/>
    <col min="6134" max="6134" width="6.7109375" style="646" customWidth="1"/>
    <col min="6135" max="6135" width="5.140625" style="646" customWidth="1"/>
    <col min="6136" max="6136" width="5.5703125" style="646" customWidth="1"/>
    <col min="6137" max="6137" width="4.5703125" style="646" customWidth="1"/>
    <col min="6138" max="6138" width="10.85546875" style="646" customWidth="1"/>
    <col min="6139" max="6139" width="4.7109375" style="646" customWidth="1"/>
    <col min="6140" max="6140" width="4.5703125" style="646" customWidth="1"/>
    <col min="6141" max="6141" width="21.42578125" style="646" customWidth="1"/>
    <col min="6142" max="6142" width="17.5703125" style="646" customWidth="1"/>
    <col min="6143" max="6143" width="10.7109375" style="646" customWidth="1"/>
    <col min="6144" max="6144" width="18.140625" style="646" customWidth="1"/>
    <col min="6145" max="6145" width="10.7109375" style="646" customWidth="1"/>
    <col min="6146" max="6146" width="19.42578125" style="646" customWidth="1"/>
    <col min="6147" max="6147" width="6.5703125" style="646" customWidth="1"/>
    <col min="6148" max="6148" width="6" style="646" customWidth="1"/>
    <col min="6149" max="6151" width="4.7109375" style="646" customWidth="1"/>
    <col min="6152" max="6152" width="11" style="646" customWidth="1"/>
    <col min="6153" max="6153" width="9.140625" style="646"/>
    <col min="6154" max="6154" width="41.7109375" style="646" customWidth="1"/>
    <col min="6155" max="6387" width="9.140625" style="646"/>
    <col min="6388" max="6388" width="5" style="646" customWidth="1"/>
    <col min="6389" max="6389" width="17.5703125" style="646" customWidth="1"/>
    <col min="6390" max="6390" width="6.7109375" style="646" customWidth="1"/>
    <col min="6391" max="6391" width="5.140625" style="646" customWidth="1"/>
    <col min="6392" max="6392" width="5.5703125" style="646" customWidth="1"/>
    <col min="6393" max="6393" width="4.5703125" style="646" customWidth="1"/>
    <col min="6394" max="6394" width="10.85546875" style="646" customWidth="1"/>
    <col min="6395" max="6395" width="4.7109375" style="646" customWidth="1"/>
    <col min="6396" max="6396" width="4.5703125" style="646" customWidth="1"/>
    <col min="6397" max="6397" width="21.42578125" style="646" customWidth="1"/>
    <col min="6398" max="6398" width="17.5703125" style="646" customWidth="1"/>
    <col min="6399" max="6399" width="10.7109375" style="646" customWidth="1"/>
    <col min="6400" max="6400" width="18.140625" style="646" customWidth="1"/>
    <col min="6401" max="6401" width="10.7109375" style="646" customWidth="1"/>
    <col min="6402" max="6402" width="19.42578125" style="646" customWidth="1"/>
    <col min="6403" max="6403" width="6.5703125" style="646" customWidth="1"/>
    <col min="6404" max="6404" width="6" style="646" customWidth="1"/>
    <col min="6405" max="6407" width="4.7109375" style="646" customWidth="1"/>
    <col min="6408" max="6408" width="11" style="646" customWidth="1"/>
    <col min="6409" max="6409" width="9.140625" style="646"/>
    <col min="6410" max="6410" width="41.7109375" style="646" customWidth="1"/>
    <col min="6411" max="6643" width="9.140625" style="646"/>
    <col min="6644" max="6644" width="5" style="646" customWidth="1"/>
    <col min="6645" max="6645" width="17.5703125" style="646" customWidth="1"/>
    <col min="6646" max="6646" width="6.7109375" style="646" customWidth="1"/>
    <col min="6647" max="6647" width="5.140625" style="646" customWidth="1"/>
    <col min="6648" max="6648" width="5.5703125" style="646" customWidth="1"/>
    <col min="6649" max="6649" width="4.5703125" style="646" customWidth="1"/>
    <col min="6650" max="6650" width="10.85546875" style="646" customWidth="1"/>
    <col min="6651" max="6651" width="4.7109375" style="646" customWidth="1"/>
    <col min="6652" max="6652" width="4.5703125" style="646" customWidth="1"/>
    <col min="6653" max="6653" width="21.42578125" style="646" customWidth="1"/>
    <col min="6654" max="6654" width="17.5703125" style="646" customWidth="1"/>
    <col min="6655" max="6655" width="10.7109375" style="646" customWidth="1"/>
    <col min="6656" max="6656" width="18.140625" style="646" customWidth="1"/>
    <col min="6657" max="6657" width="10.7109375" style="646" customWidth="1"/>
    <col min="6658" max="6658" width="19.42578125" style="646" customWidth="1"/>
    <col min="6659" max="6659" width="6.5703125" style="646" customWidth="1"/>
    <col min="6660" max="6660" width="6" style="646" customWidth="1"/>
    <col min="6661" max="6663" width="4.7109375" style="646" customWidth="1"/>
    <col min="6664" max="6664" width="11" style="646" customWidth="1"/>
    <col min="6665" max="6665" width="9.140625" style="646"/>
    <col min="6666" max="6666" width="41.7109375" style="646" customWidth="1"/>
    <col min="6667" max="6899" width="9.140625" style="646"/>
    <col min="6900" max="6900" width="5" style="646" customWidth="1"/>
    <col min="6901" max="6901" width="17.5703125" style="646" customWidth="1"/>
    <col min="6902" max="6902" width="6.7109375" style="646" customWidth="1"/>
    <col min="6903" max="6903" width="5.140625" style="646" customWidth="1"/>
    <col min="6904" max="6904" width="5.5703125" style="646" customWidth="1"/>
    <col min="6905" max="6905" width="4.5703125" style="646" customWidth="1"/>
    <col min="6906" max="6906" width="10.85546875" style="646" customWidth="1"/>
    <col min="6907" max="6907" width="4.7109375" style="646" customWidth="1"/>
    <col min="6908" max="6908" width="4.5703125" style="646" customWidth="1"/>
    <col min="6909" max="6909" width="21.42578125" style="646" customWidth="1"/>
    <col min="6910" max="6910" width="17.5703125" style="646" customWidth="1"/>
    <col min="6911" max="6911" width="10.7109375" style="646" customWidth="1"/>
    <col min="6912" max="6912" width="18.140625" style="646" customWidth="1"/>
    <col min="6913" max="6913" width="10.7109375" style="646" customWidth="1"/>
    <col min="6914" max="6914" width="19.42578125" style="646" customWidth="1"/>
    <col min="6915" max="6915" width="6.5703125" style="646" customWidth="1"/>
    <col min="6916" max="6916" width="6" style="646" customWidth="1"/>
    <col min="6917" max="6919" width="4.7109375" style="646" customWidth="1"/>
    <col min="6920" max="6920" width="11" style="646" customWidth="1"/>
    <col min="6921" max="6921" width="9.140625" style="646"/>
    <col min="6922" max="6922" width="41.7109375" style="646" customWidth="1"/>
    <col min="6923" max="7155" width="9.140625" style="646"/>
    <col min="7156" max="7156" width="5" style="646" customWidth="1"/>
    <col min="7157" max="7157" width="17.5703125" style="646" customWidth="1"/>
    <col min="7158" max="7158" width="6.7109375" style="646" customWidth="1"/>
    <col min="7159" max="7159" width="5.140625" style="646" customWidth="1"/>
    <col min="7160" max="7160" width="5.5703125" style="646" customWidth="1"/>
    <col min="7161" max="7161" width="4.5703125" style="646" customWidth="1"/>
    <col min="7162" max="7162" width="10.85546875" style="646" customWidth="1"/>
    <col min="7163" max="7163" width="4.7109375" style="646" customWidth="1"/>
    <col min="7164" max="7164" width="4.5703125" style="646" customWidth="1"/>
    <col min="7165" max="7165" width="21.42578125" style="646" customWidth="1"/>
    <col min="7166" max="7166" width="17.5703125" style="646" customWidth="1"/>
    <col min="7167" max="7167" width="10.7109375" style="646" customWidth="1"/>
    <col min="7168" max="7168" width="18.140625" style="646" customWidth="1"/>
    <col min="7169" max="7169" width="10.7109375" style="646" customWidth="1"/>
    <col min="7170" max="7170" width="19.42578125" style="646" customWidth="1"/>
    <col min="7171" max="7171" width="6.5703125" style="646" customWidth="1"/>
    <col min="7172" max="7172" width="6" style="646" customWidth="1"/>
    <col min="7173" max="7175" width="4.7109375" style="646" customWidth="1"/>
    <col min="7176" max="7176" width="11" style="646" customWidth="1"/>
    <col min="7177" max="7177" width="9.140625" style="646"/>
    <col min="7178" max="7178" width="41.7109375" style="646" customWidth="1"/>
    <col min="7179" max="7411" width="9.140625" style="646"/>
    <col min="7412" max="7412" width="5" style="646" customWidth="1"/>
    <col min="7413" max="7413" width="17.5703125" style="646" customWidth="1"/>
    <col min="7414" max="7414" width="6.7109375" style="646" customWidth="1"/>
    <col min="7415" max="7415" width="5.140625" style="646" customWidth="1"/>
    <col min="7416" max="7416" width="5.5703125" style="646" customWidth="1"/>
    <col min="7417" max="7417" width="4.5703125" style="646" customWidth="1"/>
    <col min="7418" max="7418" width="10.85546875" style="646" customWidth="1"/>
    <col min="7419" max="7419" width="4.7109375" style="646" customWidth="1"/>
    <col min="7420" max="7420" width="4.5703125" style="646" customWidth="1"/>
    <col min="7421" max="7421" width="21.42578125" style="646" customWidth="1"/>
    <col min="7422" max="7422" width="17.5703125" style="646" customWidth="1"/>
    <col min="7423" max="7423" width="10.7109375" style="646" customWidth="1"/>
    <col min="7424" max="7424" width="18.140625" style="646" customWidth="1"/>
    <col min="7425" max="7425" width="10.7109375" style="646" customWidth="1"/>
    <col min="7426" max="7426" width="19.42578125" style="646" customWidth="1"/>
    <col min="7427" max="7427" width="6.5703125" style="646" customWidth="1"/>
    <col min="7428" max="7428" width="6" style="646" customWidth="1"/>
    <col min="7429" max="7431" width="4.7109375" style="646" customWidth="1"/>
    <col min="7432" max="7432" width="11" style="646" customWidth="1"/>
    <col min="7433" max="7433" width="9.140625" style="646"/>
    <col min="7434" max="7434" width="41.7109375" style="646" customWidth="1"/>
    <col min="7435" max="7667" width="9.140625" style="646"/>
    <col min="7668" max="7668" width="5" style="646" customWidth="1"/>
    <col min="7669" max="7669" width="17.5703125" style="646" customWidth="1"/>
    <col min="7670" max="7670" width="6.7109375" style="646" customWidth="1"/>
    <col min="7671" max="7671" width="5.140625" style="646" customWidth="1"/>
    <col min="7672" max="7672" width="5.5703125" style="646" customWidth="1"/>
    <col min="7673" max="7673" width="4.5703125" style="646" customWidth="1"/>
    <col min="7674" max="7674" width="10.85546875" style="646" customWidth="1"/>
    <col min="7675" max="7675" width="4.7109375" style="646" customWidth="1"/>
    <col min="7676" max="7676" width="4.5703125" style="646" customWidth="1"/>
    <col min="7677" max="7677" width="21.42578125" style="646" customWidth="1"/>
    <col min="7678" max="7678" width="17.5703125" style="646" customWidth="1"/>
    <col min="7679" max="7679" width="10.7109375" style="646" customWidth="1"/>
    <col min="7680" max="7680" width="18.140625" style="646" customWidth="1"/>
    <col min="7681" max="7681" width="10.7109375" style="646" customWidth="1"/>
    <col min="7682" max="7682" width="19.42578125" style="646" customWidth="1"/>
    <col min="7683" max="7683" width="6.5703125" style="646" customWidth="1"/>
    <col min="7684" max="7684" width="6" style="646" customWidth="1"/>
    <col min="7685" max="7687" width="4.7109375" style="646" customWidth="1"/>
    <col min="7688" max="7688" width="11" style="646" customWidth="1"/>
    <col min="7689" max="7689" width="9.140625" style="646"/>
    <col min="7690" max="7690" width="41.7109375" style="646" customWidth="1"/>
    <col min="7691" max="7923" width="9.140625" style="646"/>
    <col min="7924" max="7924" width="5" style="646" customWidth="1"/>
    <col min="7925" max="7925" width="17.5703125" style="646" customWidth="1"/>
    <col min="7926" max="7926" width="6.7109375" style="646" customWidth="1"/>
    <col min="7927" max="7927" width="5.140625" style="646" customWidth="1"/>
    <col min="7928" max="7928" width="5.5703125" style="646" customWidth="1"/>
    <col min="7929" max="7929" width="4.5703125" style="646" customWidth="1"/>
    <col min="7930" max="7930" width="10.85546875" style="646" customWidth="1"/>
    <col min="7931" max="7931" width="4.7109375" style="646" customWidth="1"/>
    <col min="7932" max="7932" width="4.5703125" style="646" customWidth="1"/>
    <col min="7933" max="7933" width="21.42578125" style="646" customWidth="1"/>
    <col min="7934" max="7934" width="17.5703125" style="646" customWidth="1"/>
    <col min="7935" max="7935" width="10.7109375" style="646" customWidth="1"/>
    <col min="7936" max="7936" width="18.140625" style="646" customWidth="1"/>
    <col min="7937" max="7937" width="10.7109375" style="646" customWidth="1"/>
    <col min="7938" max="7938" width="19.42578125" style="646" customWidth="1"/>
    <col min="7939" max="7939" width="6.5703125" style="646" customWidth="1"/>
    <col min="7940" max="7940" width="6" style="646" customWidth="1"/>
    <col min="7941" max="7943" width="4.7109375" style="646" customWidth="1"/>
    <col min="7944" max="7944" width="11" style="646" customWidth="1"/>
    <col min="7945" max="7945" width="9.140625" style="646"/>
    <col min="7946" max="7946" width="41.7109375" style="646" customWidth="1"/>
    <col min="7947" max="8179" width="9.140625" style="646"/>
    <col min="8180" max="8180" width="5" style="646" customWidth="1"/>
    <col min="8181" max="8181" width="17.5703125" style="646" customWidth="1"/>
    <col min="8182" max="8182" width="6.7109375" style="646" customWidth="1"/>
    <col min="8183" max="8183" width="5.140625" style="646" customWidth="1"/>
    <col min="8184" max="8184" width="5.5703125" style="646" customWidth="1"/>
    <col min="8185" max="8185" width="4.5703125" style="646" customWidth="1"/>
    <col min="8186" max="8186" width="10.85546875" style="646" customWidth="1"/>
    <col min="8187" max="8187" width="4.7109375" style="646" customWidth="1"/>
    <col min="8188" max="8188" width="4.5703125" style="646" customWidth="1"/>
    <col min="8189" max="8189" width="21.42578125" style="646" customWidth="1"/>
    <col min="8190" max="8190" width="17.5703125" style="646" customWidth="1"/>
    <col min="8191" max="8191" width="10.7109375" style="646" customWidth="1"/>
    <col min="8192" max="8192" width="18.140625" style="646" customWidth="1"/>
    <col min="8193" max="8193" width="10.7109375" style="646" customWidth="1"/>
    <col min="8194" max="8194" width="19.42578125" style="646" customWidth="1"/>
    <col min="8195" max="8195" width="6.5703125" style="646" customWidth="1"/>
    <col min="8196" max="8196" width="6" style="646" customWidth="1"/>
    <col min="8197" max="8199" width="4.7109375" style="646" customWidth="1"/>
    <col min="8200" max="8200" width="11" style="646" customWidth="1"/>
    <col min="8201" max="8201" width="9.140625" style="646"/>
    <col min="8202" max="8202" width="41.7109375" style="646" customWidth="1"/>
    <col min="8203" max="8435" width="9.140625" style="646"/>
    <col min="8436" max="8436" width="5" style="646" customWidth="1"/>
    <col min="8437" max="8437" width="17.5703125" style="646" customWidth="1"/>
    <col min="8438" max="8438" width="6.7109375" style="646" customWidth="1"/>
    <col min="8439" max="8439" width="5.140625" style="646" customWidth="1"/>
    <col min="8440" max="8440" width="5.5703125" style="646" customWidth="1"/>
    <col min="8441" max="8441" width="4.5703125" style="646" customWidth="1"/>
    <col min="8442" max="8442" width="10.85546875" style="646" customWidth="1"/>
    <col min="8443" max="8443" width="4.7109375" style="646" customWidth="1"/>
    <col min="8444" max="8444" width="4.5703125" style="646" customWidth="1"/>
    <col min="8445" max="8445" width="21.42578125" style="646" customWidth="1"/>
    <col min="8446" max="8446" width="17.5703125" style="646" customWidth="1"/>
    <col min="8447" max="8447" width="10.7109375" style="646" customWidth="1"/>
    <col min="8448" max="8448" width="18.140625" style="646" customWidth="1"/>
    <col min="8449" max="8449" width="10.7109375" style="646" customWidth="1"/>
    <col min="8450" max="8450" width="19.42578125" style="646" customWidth="1"/>
    <col min="8451" max="8451" width="6.5703125" style="646" customWidth="1"/>
    <col min="8452" max="8452" width="6" style="646" customWidth="1"/>
    <col min="8453" max="8455" width="4.7109375" style="646" customWidth="1"/>
    <col min="8456" max="8456" width="11" style="646" customWidth="1"/>
    <col min="8457" max="8457" width="9.140625" style="646"/>
    <col min="8458" max="8458" width="41.7109375" style="646" customWidth="1"/>
    <col min="8459" max="8691" width="9.140625" style="646"/>
    <col min="8692" max="8692" width="5" style="646" customWidth="1"/>
    <col min="8693" max="8693" width="17.5703125" style="646" customWidth="1"/>
    <col min="8694" max="8694" width="6.7109375" style="646" customWidth="1"/>
    <col min="8695" max="8695" width="5.140625" style="646" customWidth="1"/>
    <col min="8696" max="8696" width="5.5703125" style="646" customWidth="1"/>
    <col min="8697" max="8697" width="4.5703125" style="646" customWidth="1"/>
    <col min="8698" max="8698" width="10.85546875" style="646" customWidth="1"/>
    <col min="8699" max="8699" width="4.7109375" style="646" customWidth="1"/>
    <col min="8700" max="8700" width="4.5703125" style="646" customWidth="1"/>
    <col min="8701" max="8701" width="21.42578125" style="646" customWidth="1"/>
    <col min="8702" max="8702" width="17.5703125" style="646" customWidth="1"/>
    <col min="8703" max="8703" width="10.7109375" style="646" customWidth="1"/>
    <col min="8704" max="8704" width="18.140625" style="646" customWidth="1"/>
    <col min="8705" max="8705" width="10.7109375" style="646" customWidth="1"/>
    <col min="8706" max="8706" width="19.42578125" style="646" customWidth="1"/>
    <col min="8707" max="8707" width="6.5703125" style="646" customWidth="1"/>
    <col min="8708" max="8708" width="6" style="646" customWidth="1"/>
    <col min="8709" max="8711" width="4.7109375" style="646" customWidth="1"/>
    <col min="8712" max="8712" width="11" style="646" customWidth="1"/>
    <col min="8713" max="8713" width="9.140625" style="646"/>
    <col min="8714" max="8714" width="41.7109375" style="646" customWidth="1"/>
    <col min="8715" max="8947" width="9.140625" style="646"/>
    <col min="8948" max="8948" width="5" style="646" customWidth="1"/>
    <col min="8949" max="8949" width="17.5703125" style="646" customWidth="1"/>
    <col min="8950" max="8950" width="6.7109375" style="646" customWidth="1"/>
    <col min="8951" max="8951" width="5.140625" style="646" customWidth="1"/>
    <col min="8952" max="8952" width="5.5703125" style="646" customWidth="1"/>
    <col min="8953" max="8953" width="4.5703125" style="646" customWidth="1"/>
    <col min="8954" max="8954" width="10.85546875" style="646" customWidth="1"/>
    <col min="8955" max="8955" width="4.7109375" style="646" customWidth="1"/>
    <col min="8956" max="8956" width="4.5703125" style="646" customWidth="1"/>
    <col min="8957" max="8957" width="21.42578125" style="646" customWidth="1"/>
    <col min="8958" max="8958" width="17.5703125" style="646" customWidth="1"/>
    <col min="8959" max="8959" width="10.7109375" style="646" customWidth="1"/>
    <col min="8960" max="8960" width="18.140625" style="646" customWidth="1"/>
    <col min="8961" max="8961" width="10.7109375" style="646" customWidth="1"/>
    <col min="8962" max="8962" width="19.42578125" style="646" customWidth="1"/>
    <col min="8963" max="8963" width="6.5703125" style="646" customWidth="1"/>
    <col min="8964" max="8964" width="6" style="646" customWidth="1"/>
    <col min="8965" max="8967" width="4.7109375" style="646" customWidth="1"/>
    <col min="8968" max="8968" width="11" style="646" customWidth="1"/>
    <col min="8969" max="8969" width="9.140625" style="646"/>
    <col min="8970" max="8970" width="41.7109375" style="646" customWidth="1"/>
    <col min="8971" max="9203" width="9.140625" style="646"/>
    <col min="9204" max="9204" width="5" style="646" customWidth="1"/>
    <col min="9205" max="9205" width="17.5703125" style="646" customWidth="1"/>
    <col min="9206" max="9206" width="6.7109375" style="646" customWidth="1"/>
    <col min="9207" max="9207" width="5.140625" style="646" customWidth="1"/>
    <col min="9208" max="9208" width="5.5703125" style="646" customWidth="1"/>
    <col min="9209" max="9209" width="4.5703125" style="646" customWidth="1"/>
    <col min="9210" max="9210" width="10.85546875" style="646" customWidth="1"/>
    <col min="9211" max="9211" width="4.7109375" style="646" customWidth="1"/>
    <col min="9212" max="9212" width="4.5703125" style="646" customWidth="1"/>
    <col min="9213" max="9213" width="21.42578125" style="646" customWidth="1"/>
    <col min="9214" max="9214" width="17.5703125" style="646" customWidth="1"/>
    <col min="9215" max="9215" width="10.7109375" style="646" customWidth="1"/>
    <col min="9216" max="9216" width="18.140625" style="646" customWidth="1"/>
    <col min="9217" max="9217" width="10.7109375" style="646" customWidth="1"/>
    <col min="9218" max="9218" width="19.42578125" style="646" customWidth="1"/>
    <col min="9219" max="9219" width="6.5703125" style="646" customWidth="1"/>
    <col min="9220" max="9220" width="6" style="646" customWidth="1"/>
    <col min="9221" max="9223" width="4.7109375" style="646" customWidth="1"/>
    <col min="9224" max="9224" width="11" style="646" customWidth="1"/>
    <col min="9225" max="9225" width="9.140625" style="646"/>
    <col min="9226" max="9226" width="41.7109375" style="646" customWidth="1"/>
    <col min="9227" max="9459" width="9.140625" style="646"/>
    <col min="9460" max="9460" width="5" style="646" customWidth="1"/>
    <col min="9461" max="9461" width="17.5703125" style="646" customWidth="1"/>
    <col min="9462" max="9462" width="6.7109375" style="646" customWidth="1"/>
    <col min="9463" max="9463" width="5.140625" style="646" customWidth="1"/>
    <col min="9464" max="9464" width="5.5703125" style="646" customWidth="1"/>
    <col min="9465" max="9465" width="4.5703125" style="646" customWidth="1"/>
    <col min="9466" max="9466" width="10.85546875" style="646" customWidth="1"/>
    <col min="9467" max="9467" width="4.7109375" style="646" customWidth="1"/>
    <col min="9468" max="9468" width="4.5703125" style="646" customWidth="1"/>
    <col min="9469" max="9469" width="21.42578125" style="646" customWidth="1"/>
    <col min="9470" max="9470" width="17.5703125" style="646" customWidth="1"/>
    <col min="9471" max="9471" width="10.7109375" style="646" customWidth="1"/>
    <col min="9472" max="9472" width="18.140625" style="646" customWidth="1"/>
    <col min="9473" max="9473" width="10.7109375" style="646" customWidth="1"/>
    <col min="9474" max="9474" width="19.42578125" style="646" customWidth="1"/>
    <col min="9475" max="9475" width="6.5703125" style="646" customWidth="1"/>
    <col min="9476" max="9476" width="6" style="646" customWidth="1"/>
    <col min="9477" max="9479" width="4.7109375" style="646" customWidth="1"/>
    <col min="9480" max="9480" width="11" style="646" customWidth="1"/>
    <col min="9481" max="9481" width="9.140625" style="646"/>
    <col min="9482" max="9482" width="41.7109375" style="646" customWidth="1"/>
    <col min="9483" max="9715" width="9.140625" style="646"/>
    <col min="9716" max="9716" width="5" style="646" customWidth="1"/>
    <col min="9717" max="9717" width="17.5703125" style="646" customWidth="1"/>
    <col min="9718" max="9718" width="6.7109375" style="646" customWidth="1"/>
    <col min="9719" max="9719" width="5.140625" style="646" customWidth="1"/>
    <col min="9720" max="9720" width="5.5703125" style="646" customWidth="1"/>
    <col min="9721" max="9721" width="4.5703125" style="646" customWidth="1"/>
    <col min="9722" max="9722" width="10.85546875" style="646" customWidth="1"/>
    <col min="9723" max="9723" width="4.7109375" style="646" customWidth="1"/>
    <col min="9724" max="9724" width="4.5703125" style="646" customWidth="1"/>
    <col min="9725" max="9725" width="21.42578125" style="646" customWidth="1"/>
    <col min="9726" max="9726" width="17.5703125" style="646" customWidth="1"/>
    <col min="9727" max="9727" width="10.7109375" style="646" customWidth="1"/>
    <col min="9728" max="9728" width="18.140625" style="646" customWidth="1"/>
    <col min="9729" max="9729" width="10.7109375" style="646" customWidth="1"/>
    <col min="9730" max="9730" width="19.42578125" style="646" customWidth="1"/>
    <col min="9731" max="9731" width="6.5703125" style="646" customWidth="1"/>
    <col min="9732" max="9732" width="6" style="646" customWidth="1"/>
    <col min="9733" max="9735" width="4.7109375" style="646" customWidth="1"/>
    <col min="9736" max="9736" width="11" style="646" customWidth="1"/>
    <col min="9737" max="9737" width="9.140625" style="646"/>
    <col min="9738" max="9738" width="41.7109375" style="646" customWidth="1"/>
    <col min="9739" max="9971" width="9.140625" style="646"/>
    <col min="9972" max="9972" width="5" style="646" customWidth="1"/>
    <col min="9973" max="9973" width="17.5703125" style="646" customWidth="1"/>
    <col min="9974" max="9974" width="6.7109375" style="646" customWidth="1"/>
    <col min="9975" max="9975" width="5.140625" style="646" customWidth="1"/>
    <col min="9976" max="9976" width="5.5703125" style="646" customWidth="1"/>
    <col min="9977" max="9977" width="4.5703125" style="646" customWidth="1"/>
    <col min="9978" max="9978" width="10.85546875" style="646" customWidth="1"/>
    <col min="9979" max="9979" width="4.7109375" style="646" customWidth="1"/>
    <col min="9980" max="9980" width="4.5703125" style="646" customWidth="1"/>
    <col min="9981" max="9981" width="21.42578125" style="646" customWidth="1"/>
    <col min="9982" max="9982" width="17.5703125" style="646" customWidth="1"/>
    <col min="9983" max="9983" width="10.7109375" style="646" customWidth="1"/>
    <col min="9984" max="9984" width="18.140625" style="646" customWidth="1"/>
    <col min="9985" max="9985" width="10.7109375" style="646" customWidth="1"/>
    <col min="9986" max="9986" width="19.42578125" style="646" customWidth="1"/>
    <col min="9987" max="9987" width="6.5703125" style="646" customWidth="1"/>
    <col min="9988" max="9988" width="6" style="646" customWidth="1"/>
    <col min="9989" max="9991" width="4.7109375" style="646" customWidth="1"/>
    <col min="9992" max="9992" width="11" style="646" customWidth="1"/>
    <col min="9993" max="9993" width="9.140625" style="646"/>
    <col min="9994" max="9994" width="41.7109375" style="646" customWidth="1"/>
    <col min="9995" max="10227" width="9.140625" style="646"/>
    <col min="10228" max="10228" width="5" style="646" customWidth="1"/>
    <col min="10229" max="10229" width="17.5703125" style="646" customWidth="1"/>
    <col min="10230" max="10230" width="6.7109375" style="646" customWidth="1"/>
    <col min="10231" max="10231" width="5.140625" style="646" customWidth="1"/>
    <col min="10232" max="10232" width="5.5703125" style="646" customWidth="1"/>
    <col min="10233" max="10233" width="4.5703125" style="646" customWidth="1"/>
    <col min="10234" max="10234" width="10.85546875" style="646" customWidth="1"/>
    <col min="10235" max="10235" width="4.7109375" style="646" customWidth="1"/>
    <col min="10236" max="10236" width="4.5703125" style="646" customWidth="1"/>
    <col min="10237" max="10237" width="21.42578125" style="646" customWidth="1"/>
    <col min="10238" max="10238" width="17.5703125" style="646" customWidth="1"/>
    <col min="10239" max="10239" width="10.7109375" style="646" customWidth="1"/>
    <col min="10240" max="10240" width="18.140625" style="646" customWidth="1"/>
    <col min="10241" max="10241" width="10.7109375" style="646" customWidth="1"/>
    <col min="10242" max="10242" width="19.42578125" style="646" customWidth="1"/>
    <col min="10243" max="10243" width="6.5703125" style="646" customWidth="1"/>
    <col min="10244" max="10244" width="6" style="646" customWidth="1"/>
    <col min="10245" max="10247" width="4.7109375" style="646" customWidth="1"/>
    <col min="10248" max="10248" width="11" style="646" customWidth="1"/>
    <col min="10249" max="10249" width="9.140625" style="646"/>
    <col min="10250" max="10250" width="41.7109375" style="646" customWidth="1"/>
    <col min="10251" max="10483" width="9.140625" style="646"/>
    <col min="10484" max="10484" width="5" style="646" customWidth="1"/>
    <col min="10485" max="10485" width="17.5703125" style="646" customWidth="1"/>
    <col min="10486" max="10486" width="6.7109375" style="646" customWidth="1"/>
    <col min="10487" max="10487" width="5.140625" style="646" customWidth="1"/>
    <col min="10488" max="10488" width="5.5703125" style="646" customWidth="1"/>
    <col min="10489" max="10489" width="4.5703125" style="646" customWidth="1"/>
    <col min="10490" max="10490" width="10.85546875" style="646" customWidth="1"/>
    <col min="10491" max="10491" width="4.7109375" style="646" customWidth="1"/>
    <col min="10492" max="10492" width="4.5703125" style="646" customWidth="1"/>
    <col min="10493" max="10493" width="21.42578125" style="646" customWidth="1"/>
    <col min="10494" max="10494" width="17.5703125" style="646" customWidth="1"/>
    <col min="10495" max="10495" width="10.7109375" style="646" customWidth="1"/>
    <col min="10496" max="10496" width="18.140625" style="646" customWidth="1"/>
    <col min="10497" max="10497" width="10.7109375" style="646" customWidth="1"/>
    <col min="10498" max="10498" width="19.42578125" style="646" customWidth="1"/>
    <col min="10499" max="10499" width="6.5703125" style="646" customWidth="1"/>
    <col min="10500" max="10500" width="6" style="646" customWidth="1"/>
    <col min="10501" max="10503" width="4.7109375" style="646" customWidth="1"/>
    <col min="10504" max="10504" width="11" style="646" customWidth="1"/>
    <col min="10505" max="10505" width="9.140625" style="646"/>
    <col min="10506" max="10506" width="41.7109375" style="646" customWidth="1"/>
    <col min="10507" max="10739" width="9.140625" style="646"/>
    <col min="10740" max="10740" width="5" style="646" customWidth="1"/>
    <col min="10741" max="10741" width="17.5703125" style="646" customWidth="1"/>
    <col min="10742" max="10742" width="6.7109375" style="646" customWidth="1"/>
    <col min="10743" max="10743" width="5.140625" style="646" customWidth="1"/>
    <col min="10744" max="10744" width="5.5703125" style="646" customWidth="1"/>
    <col min="10745" max="10745" width="4.5703125" style="646" customWidth="1"/>
    <col min="10746" max="10746" width="10.85546875" style="646" customWidth="1"/>
    <col min="10747" max="10747" width="4.7109375" style="646" customWidth="1"/>
    <col min="10748" max="10748" width="4.5703125" style="646" customWidth="1"/>
    <col min="10749" max="10749" width="21.42578125" style="646" customWidth="1"/>
    <col min="10750" max="10750" width="17.5703125" style="646" customWidth="1"/>
    <col min="10751" max="10751" width="10.7109375" style="646" customWidth="1"/>
    <col min="10752" max="10752" width="18.140625" style="646" customWidth="1"/>
    <col min="10753" max="10753" width="10.7109375" style="646" customWidth="1"/>
    <col min="10754" max="10754" width="19.42578125" style="646" customWidth="1"/>
    <col min="10755" max="10755" width="6.5703125" style="646" customWidth="1"/>
    <col min="10756" max="10756" width="6" style="646" customWidth="1"/>
    <col min="10757" max="10759" width="4.7109375" style="646" customWidth="1"/>
    <col min="10760" max="10760" width="11" style="646" customWidth="1"/>
    <col min="10761" max="10761" width="9.140625" style="646"/>
    <col min="10762" max="10762" width="41.7109375" style="646" customWidth="1"/>
    <col min="10763" max="10995" width="9.140625" style="646"/>
    <col min="10996" max="10996" width="5" style="646" customWidth="1"/>
    <col min="10997" max="10997" width="17.5703125" style="646" customWidth="1"/>
    <col min="10998" max="10998" width="6.7109375" style="646" customWidth="1"/>
    <col min="10999" max="10999" width="5.140625" style="646" customWidth="1"/>
    <col min="11000" max="11000" width="5.5703125" style="646" customWidth="1"/>
    <col min="11001" max="11001" width="4.5703125" style="646" customWidth="1"/>
    <col min="11002" max="11002" width="10.85546875" style="646" customWidth="1"/>
    <col min="11003" max="11003" width="4.7109375" style="646" customWidth="1"/>
    <col min="11004" max="11004" width="4.5703125" style="646" customWidth="1"/>
    <col min="11005" max="11005" width="21.42578125" style="646" customWidth="1"/>
    <col min="11006" max="11006" width="17.5703125" style="646" customWidth="1"/>
    <col min="11007" max="11007" width="10.7109375" style="646" customWidth="1"/>
    <col min="11008" max="11008" width="18.140625" style="646" customWidth="1"/>
    <col min="11009" max="11009" width="10.7109375" style="646" customWidth="1"/>
    <col min="11010" max="11010" width="19.42578125" style="646" customWidth="1"/>
    <col min="11011" max="11011" width="6.5703125" style="646" customWidth="1"/>
    <col min="11012" max="11012" width="6" style="646" customWidth="1"/>
    <col min="11013" max="11015" width="4.7109375" style="646" customWidth="1"/>
    <col min="11016" max="11016" width="11" style="646" customWidth="1"/>
    <col min="11017" max="11017" width="9.140625" style="646"/>
    <col min="11018" max="11018" width="41.7109375" style="646" customWidth="1"/>
    <col min="11019" max="11251" width="9.140625" style="646"/>
    <col min="11252" max="11252" width="5" style="646" customWidth="1"/>
    <col min="11253" max="11253" width="17.5703125" style="646" customWidth="1"/>
    <col min="11254" max="11254" width="6.7109375" style="646" customWidth="1"/>
    <col min="11255" max="11255" width="5.140625" style="646" customWidth="1"/>
    <col min="11256" max="11256" width="5.5703125" style="646" customWidth="1"/>
    <col min="11257" max="11257" width="4.5703125" style="646" customWidth="1"/>
    <col min="11258" max="11258" width="10.85546875" style="646" customWidth="1"/>
    <col min="11259" max="11259" width="4.7109375" style="646" customWidth="1"/>
    <col min="11260" max="11260" width="4.5703125" style="646" customWidth="1"/>
    <col min="11261" max="11261" width="21.42578125" style="646" customWidth="1"/>
    <col min="11262" max="11262" width="17.5703125" style="646" customWidth="1"/>
    <col min="11263" max="11263" width="10.7109375" style="646" customWidth="1"/>
    <col min="11264" max="11264" width="18.140625" style="646" customWidth="1"/>
    <col min="11265" max="11265" width="10.7109375" style="646" customWidth="1"/>
    <col min="11266" max="11266" width="19.42578125" style="646" customWidth="1"/>
    <col min="11267" max="11267" width="6.5703125" style="646" customWidth="1"/>
    <col min="11268" max="11268" width="6" style="646" customWidth="1"/>
    <col min="11269" max="11271" width="4.7109375" style="646" customWidth="1"/>
    <col min="11272" max="11272" width="11" style="646" customWidth="1"/>
    <col min="11273" max="11273" width="9.140625" style="646"/>
    <col min="11274" max="11274" width="41.7109375" style="646" customWidth="1"/>
    <col min="11275" max="11507" width="9.140625" style="646"/>
    <col min="11508" max="11508" width="5" style="646" customWidth="1"/>
    <col min="11509" max="11509" width="17.5703125" style="646" customWidth="1"/>
    <col min="11510" max="11510" width="6.7109375" style="646" customWidth="1"/>
    <col min="11511" max="11511" width="5.140625" style="646" customWidth="1"/>
    <col min="11512" max="11512" width="5.5703125" style="646" customWidth="1"/>
    <col min="11513" max="11513" width="4.5703125" style="646" customWidth="1"/>
    <col min="11514" max="11514" width="10.85546875" style="646" customWidth="1"/>
    <col min="11515" max="11515" width="4.7109375" style="646" customWidth="1"/>
    <col min="11516" max="11516" width="4.5703125" style="646" customWidth="1"/>
    <col min="11517" max="11517" width="21.42578125" style="646" customWidth="1"/>
    <col min="11518" max="11518" width="17.5703125" style="646" customWidth="1"/>
    <col min="11519" max="11519" width="10.7109375" style="646" customWidth="1"/>
    <col min="11520" max="11520" width="18.140625" style="646" customWidth="1"/>
    <col min="11521" max="11521" width="10.7109375" style="646" customWidth="1"/>
    <col min="11522" max="11522" width="19.42578125" style="646" customWidth="1"/>
    <col min="11523" max="11523" width="6.5703125" style="646" customWidth="1"/>
    <col min="11524" max="11524" width="6" style="646" customWidth="1"/>
    <col min="11525" max="11527" width="4.7109375" style="646" customWidth="1"/>
    <col min="11528" max="11528" width="11" style="646" customWidth="1"/>
    <col min="11529" max="11529" width="9.140625" style="646"/>
    <col min="11530" max="11530" width="41.7109375" style="646" customWidth="1"/>
    <col min="11531" max="11763" width="9.140625" style="646"/>
    <col min="11764" max="11764" width="5" style="646" customWidth="1"/>
    <col min="11765" max="11765" width="17.5703125" style="646" customWidth="1"/>
    <col min="11766" max="11766" width="6.7109375" style="646" customWidth="1"/>
    <col min="11767" max="11767" width="5.140625" style="646" customWidth="1"/>
    <col min="11768" max="11768" width="5.5703125" style="646" customWidth="1"/>
    <col min="11769" max="11769" width="4.5703125" style="646" customWidth="1"/>
    <col min="11770" max="11770" width="10.85546875" style="646" customWidth="1"/>
    <col min="11771" max="11771" width="4.7109375" style="646" customWidth="1"/>
    <col min="11772" max="11772" width="4.5703125" style="646" customWidth="1"/>
    <col min="11773" max="11773" width="21.42578125" style="646" customWidth="1"/>
    <col min="11774" max="11774" width="17.5703125" style="646" customWidth="1"/>
    <col min="11775" max="11775" width="10.7109375" style="646" customWidth="1"/>
    <col min="11776" max="11776" width="18.140625" style="646" customWidth="1"/>
    <col min="11777" max="11777" width="10.7109375" style="646" customWidth="1"/>
    <col min="11778" max="11778" width="19.42578125" style="646" customWidth="1"/>
    <col min="11779" max="11779" width="6.5703125" style="646" customWidth="1"/>
    <col min="11780" max="11780" width="6" style="646" customWidth="1"/>
    <col min="11781" max="11783" width="4.7109375" style="646" customWidth="1"/>
    <col min="11784" max="11784" width="11" style="646" customWidth="1"/>
    <col min="11785" max="11785" width="9.140625" style="646"/>
    <col min="11786" max="11786" width="41.7109375" style="646" customWidth="1"/>
    <col min="11787" max="12019" width="9.140625" style="646"/>
    <col min="12020" max="12020" width="5" style="646" customWidth="1"/>
    <col min="12021" max="12021" width="17.5703125" style="646" customWidth="1"/>
    <col min="12022" max="12022" width="6.7109375" style="646" customWidth="1"/>
    <col min="12023" max="12023" width="5.140625" style="646" customWidth="1"/>
    <col min="12024" max="12024" width="5.5703125" style="646" customWidth="1"/>
    <col min="12025" max="12025" width="4.5703125" style="646" customWidth="1"/>
    <col min="12026" max="12026" width="10.85546875" style="646" customWidth="1"/>
    <col min="12027" max="12027" width="4.7109375" style="646" customWidth="1"/>
    <col min="12028" max="12028" width="4.5703125" style="646" customWidth="1"/>
    <col min="12029" max="12029" width="21.42578125" style="646" customWidth="1"/>
    <col min="12030" max="12030" width="17.5703125" style="646" customWidth="1"/>
    <col min="12031" max="12031" width="10.7109375" style="646" customWidth="1"/>
    <col min="12032" max="12032" width="18.140625" style="646" customWidth="1"/>
    <col min="12033" max="12033" width="10.7109375" style="646" customWidth="1"/>
    <col min="12034" max="12034" width="19.42578125" style="646" customWidth="1"/>
    <col min="12035" max="12035" width="6.5703125" style="646" customWidth="1"/>
    <col min="12036" max="12036" width="6" style="646" customWidth="1"/>
    <col min="12037" max="12039" width="4.7109375" style="646" customWidth="1"/>
    <col min="12040" max="12040" width="11" style="646" customWidth="1"/>
    <col min="12041" max="12041" width="9.140625" style="646"/>
    <col min="12042" max="12042" width="41.7109375" style="646" customWidth="1"/>
    <col min="12043" max="12275" width="9.140625" style="646"/>
    <col min="12276" max="12276" width="5" style="646" customWidth="1"/>
    <col min="12277" max="12277" width="17.5703125" style="646" customWidth="1"/>
    <col min="12278" max="12278" width="6.7109375" style="646" customWidth="1"/>
    <col min="12279" max="12279" width="5.140625" style="646" customWidth="1"/>
    <col min="12280" max="12280" width="5.5703125" style="646" customWidth="1"/>
    <col min="12281" max="12281" width="4.5703125" style="646" customWidth="1"/>
    <col min="12282" max="12282" width="10.85546875" style="646" customWidth="1"/>
    <col min="12283" max="12283" width="4.7109375" style="646" customWidth="1"/>
    <col min="12284" max="12284" width="4.5703125" style="646" customWidth="1"/>
    <col min="12285" max="12285" width="21.42578125" style="646" customWidth="1"/>
    <col min="12286" max="12286" width="17.5703125" style="646" customWidth="1"/>
    <col min="12287" max="12287" width="10.7109375" style="646" customWidth="1"/>
    <col min="12288" max="12288" width="18.140625" style="646" customWidth="1"/>
    <col min="12289" max="12289" width="10.7109375" style="646" customWidth="1"/>
    <col min="12290" max="12290" width="19.42578125" style="646" customWidth="1"/>
    <col min="12291" max="12291" width="6.5703125" style="646" customWidth="1"/>
    <col min="12292" max="12292" width="6" style="646" customWidth="1"/>
    <col min="12293" max="12295" width="4.7109375" style="646" customWidth="1"/>
    <col min="12296" max="12296" width="11" style="646" customWidth="1"/>
    <col min="12297" max="12297" width="9.140625" style="646"/>
    <col min="12298" max="12298" width="41.7109375" style="646" customWidth="1"/>
    <col min="12299" max="12531" width="9.140625" style="646"/>
    <col min="12532" max="12532" width="5" style="646" customWidth="1"/>
    <col min="12533" max="12533" width="17.5703125" style="646" customWidth="1"/>
    <col min="12534" max="12534" width="6.7109375" style="646" customWidth="1"/>
    <col min="12535" max="12535" width="5.140625" style="646" customWidth="1"/>
    <col min="12536" max="12536" width="5.5703125" style="646" customWidth="1"/>
    <col min="12537" max="12537" width="4.5703125" style="646" customWidth="1"/>
    <col min="12538" max="12538" width="10.85546875" style="646" customWidth="1"/>
    <col min="12539" max="12539" width="4.7109375" style="646" customWidth="1"/>
    <col min="12540" max="12540" width="4.5703125" style="646" customWidth="1"/>
    <col min="12541" max="12541" width="21.42578125" style="646" customWidth="1"/>
    <col min="12542" max="12542" width="17.5703125" style="646" customWidth="1"/>
    <col min="12543" max="12543" width="10.7109375" style="646" customWidth="1"/>
    <col min="12544" max="12544" width="18.140625" style="646" customWidth="1"/>
    <col min="12545" max="12545" width="10.7109375" style="646" customWidth="1"/>
    <col min="12546" max="12546" width="19.42578125" style="646" customWidth="1"/>
    <col min="12547" max="12547" width="6.5703125" style="646" customWidth="1"/>
    <col min="12548" max="12548" width="6" style="646" customWidth="1"/>
    <col min="12549" max="12551" width="4.7109375" style="646" customWidth="1"/>
    <col min="12552" max="12552" width="11" style="646" customWidth="1"/>
    <col min="12553" max="12553" width="9.140625" style="646"/>
    <col min="12554" max="12554" width="41.7109375" style="646" customWidth="1"/>
    <col min="12555" max="12787" width="9.140625" style="646"/>
    <col min="12788" max="12788" width="5" style="646" customWidth="1"/>
    <col min="12789" max="12789" width="17.5703125" style="646" customWidth="1"/>
    <col min="12790" max="12790" width="6.7109375" style="646" customWidth="1"/>
    <col min="12791" max="12791" width="5.140625" style="646" customWidth="1"/>
    <col min="12792" max="12792" width="5.5703125" style="646" customWidth="1"/>
    <col min="12793" max="12793" width="4.5703125" style="646" customWidth="1"/>
    <col min="12794" max="12794" width="10.85546875" style="646" customWidth="1"/>
    <col min="12795" max="12795" width="4.7109375" style="646" customWidth="1"/>
    <col min="12796" max="12796" width="4.5703125" style="646" customWidth="1"/>
    <col min="12797" max="12797" width="21.42578125" style="646" customWidth="1"/>
    <col min="12798" max="12798" width="17.5703125" style="646" customWidth="1"/>
    <col min="12799" max="12799" width="10.7109375" style="646" customWidth="1"/>
    <col min="12800" max="12800" width="18.140625" style="646" customWidth="1"/>
    <col min="12801" max="12801" width="10.7109375" style="646" customWidth="1"/>
    <col min="12802" max="12802" width="19.42578125" style="646" customWidth="1"/>
    <col min="12803" max="12803" width="6.5703125" style="646" customWidth="1"/>
    <col min="12804" max="12804" width="6" style="646" customWidth="1"/>
    <col min="12805" max="12807" width="4.7109375" style="646" customWidth="1"/>
    <col min="12808" max="12808" width="11" style="646" customWidth="1"/>
    <col min="12809" max="12809" width="9.140625" style="646"/>
    <col min="12810" max="12810" width="41.7109375" style="646" customWidth="1"/>
    <col min="12811" max="13043" width="9.140625" style="646"/>
    <col min="13044" max="13044" width="5" style="646" customWidth="1"/>
    <col min="13045" max="13045" width="17.5703125" style="646" customWidth="1"/>
    <col min="13046" max="13046" width="6.7109375" style="646" customWidth="1"/>
    <col min="13047" max="13047" width="5.140625" style="646" customWidth="1"/>
    <col min="13048" max="13048" width="5.5703125" style="646" customWidth="1"/>
    <col min="13049" max="13049" width="4.5703125" style="646" customWidth="1"/>
    <col min="13050" max="13050" width="10.85546875" style="646" customWidth="1"/>
    <col min="13051" max="13051" width="4.7109375" style="646" customWidth="1"/>
    <col min="13052" max="13052" width="4.5703125" style="646" customWidth="1"/>
    <col min="13053" max="13053" width="21.42578125" style="646" customWidth="1"/>
    <col min="13054" max="13054" width="17.5703125" style="646" customWidth="1"/>
    <col min="13055" max="13055" width="10.7109375" style="646" customWidth="1"/>
    <col min="13056" max="13056" width="18.140625" style="646" customWidth="1"/>
    <col min="13057" max="13057" width="10.7109375" style="646" customWidth="1"/>
    <col min="13058" max="13058" width="19.42578125" style="646" customWidth="1"/>
    <col min="13059" max="13059" width="6.5703125" style="646" customWidth="1"/>
    <col min="13060" max="13060" width="6" style="646" customWidth="1"/>
    <col min="13061" max="13063" width="4.7109375" style="646" customWidth="1"/>
    <col min="13064" max="13064" width="11" style="646" customWidth="1"/>
    <col min="13065" max="13065" width="9.140625" style="646"/>
    <col min="13066" max="13066" width="41.7109375" style="646" customWidth="1"/>
    <col min="13067" max="13299" width="9.140625" style="646"/>
    <col min="13300" max="13300" width="5" style="646" customWidth="1"/>
    <col min="13301" max="13301" width="17.5703125" style="646" customWidth="1"/>
    <col min="13302" max="13302" width="6.7109375" style="646" customWidth="1"/>
    <col min="13303" max="13303" width="5.140625" style="646" customWidth="1"/>
    <col min="13304" max="13304" width="5.5703125" style="646" customWidth="1"/>
    <col min="13305" max="13305" width="4.5703125" style="646" customWidth="1"/>
    <col min="13306" max="13306" width="10.85546875" style="646" customWidth="1"/>
    <col min="13307" max="13307" width="4.7109375" style="646" customWidth="1"/>
    <col min="13308" max="13308" width="4.5703125" style="646" customWidth="1"/>
    <col min="13309" max="13309" width="21.42578125" style="646" customWidth="1"/>
    <col min="13310" max="13310" width="17.5703125" style="646" customWidth="1"/>
    <col min="13311" max="13311" width="10.7109375" style="646" customWidth="1"/>
    <col min="13312" max="13312" width="18.140625" style="646" customWidth="1"/>
    <col min="13313" max="13313" width="10.7109375" style="646" customWidth="1"/>
    <col min="13314" max="13314" width="19.42578125" style="646" customWidth="1"/>
    <col min="13315" max="13315" width="6.5703125" style="646" customWidth="1"/>
    <col min="13316" max="13316" width="6" style="646" customWidth="1"/>
    <col min="13317" max="13319" width="4.7109375" style="646" customWidth="1"/>
    <col min="13320" max="13320" width="11" style="646" customWidth="1"/>
    <col min="13321" max="13321" width="9.140625" style="646"/>
    <col min="13322" max="13322" width="41.7109375" style="646" customWidth="1"/>
    <col min="13323" max="13555" width="9.140625" style="646"/>
    <col min="13556" max="13556" width="5" style="646" customWidth="1"/>
    <col min="13557" max="13557" width="17.5703125" style="646" customWidth="1"/>
    <col min="13558" max="13558" width="6.7109375" style="646" customWidth="1"/>
    <col min="13559" max="13559" width="5.140625" style="646" customWidth="1"/>
    <col min="13560" max="13560" width="5.5703125" style="646" customWidth="1"/>
    <col min="13561" max="13561" width="4.5703125" style="646" customWidth="1"/>
    <col min="13562" max="13562" width="10.85546875" style="646" customWidth="1"/>
    <col min="13563" max="13563" width="4.7109375" style="646" customWidth="1"/>
    <col min="13564" max="13564" width="4.5703125" style="646" customWidth="1"/>
    <col min="13565" max="13565" width="21.42578125" style="646" customWidth="1"/>
    <col min="13566" max="13566" width="17.5703125" style="646" customWidth="1"/>
    <col min="13567" max="13567" width="10.7109375" style="646" customWidth="1"/>
    <col min="13568" max="13568" width="18.140625" style="646" customWidth="1"/>
    <col min="13569" max="13569" width="10.7109375" style="646" customWidth="1"/>
    <col min="13570" max="13570" width="19.42578125" style="646" customWidth="1"/>
    <col min="13571" max="13571" width="6.5703125" style="646" customWidth="1"/>
    <col min="13572" max="13572" width="6" style="646" customWidth="1"/>
    <col min="13573" max="13575" width="4.7109375" style="646" customWidth="1"/>
    <col min="13576" max="13576" width="11" style="646" customWidth="1"/>
    <col min="13577" max="13577" width="9.140625" style="646"/>
    <col min="13578" max="13578" width="41.7109375" style="646" customWidth="1"/>
    <col min="13579" max="13811" width="9.140625" style="646"/>
    <col min="13812" max="13812" width="5" style="646" customWidth="1"/>
    <col min="13813" max="13813" width="17.5703125" style="646" customWidth="1"/>
    <col min="13814" max="13814" width="6.7109375" style="646" customWidth="1"/>
    <col min="13815" max="13815" width="5.140625" style="646" customWidth="1"/>
    <col min="13816" max="13816" width="5.5703125" style="646" customWidth="1"/>
    <col min="13817" max="13817" width="4.5703125" style="646" customWidth="1"/>
    <col min="13818" max="13818" width="10.85546875" style="646" customWidth="1"/>
    <col min="13819" max="13819" width="4.7109375" style="646" customWidth="1"/>
    <col min="13820" max="13820" width="4.5703125" style="646" customWidth="1"/>
    <col min="13821" max="13821" width="21.42578125" style="646" customWidth="1"/>
    <col min="13822" max="13822" width="17.5703125" style="646" customWidth="1"/>
    <col min="13823" max="13823" width="10.7109375" style="646" customWidth="1"/>
    <col min="13824" max="13824" width="18.140625" style="646" customWidth="1"/>
    <col min="13825" max="13825" width="10.7109375" style="646" customWidth="1"/>
    <col min="13826" max="13826" width="19.42578125" style="646" customWidth="1"/>
    <col min="13827" max="13827" width="6.5703125" style="646" customWidth="1"/>
    <col min="13828" max="13828" width="6" style="646" customWidth="1"/>
    <col min="13829" max="13831" width="4.7109375" style="646" customWidth="1"/>
    <col min="13832" max="13832" width="11" style="646" customWidth="1"/>
    <col min="13833" max="13833" width="9.140625" style="646"/>
    <col min="13834" max="13834" width="41.7109375" style="646" customWidth="1"/>
    <col min="13835" max="14067" width="9.140625" style="646"/>
    <col min="14068" max="14068" width="5" style="646" customWidth="1"/>
    <col min="14069" max="14069" width="17.5703125" style="646" customWidth="1"/>
    <col min="14070" max="14070" width="6.7109375" style="646" customWidth="1"/>
    <col min="14071" max="14071" width="5.140625" style="646" customWidth="1"/>
    <col min="14072" max="14072" width="5.5703125" style="646" customWidth="1"/>
    <col min="14073" max="14073" width="4.5703125" style="646" customWidth="1"/>
    <col min="14074" max="14074" width="10.85546875" style="646" customWidth="1"/>
    <col min="14075" max="14075" width="4.7109375" style="646" customWidth="1"/>
    <col min="14076" max="14076" width="4.5703125" style="646" customWidth="1"/>
    <col min="14077" max="14077" width="21.42578125" style="646" customWidth="1"/>
    <col min="14078" max="14078" width="17.5703125" style="646" customWidth="1"/>
    <col min="14079" max="14079" width="10.7109375" style="646" customWidth="1"/>
    <col min="14080" max="14080" width="18.140625" style="646" customWidth="1"/>
    <col min="14081" max="14081" width="10.7109375" style="646" customWidth="1"/>
    <col min="14082" max="14082" width="19.42578125" style="646" customWidth="1"/>
    <col min="14083" max="14083" width="6.5703125" style="646" customWidth="1"/>
    <col min="14084" max="14084" width="6" style="646" customWidth="1"/>
    <col min="14085" max="14087" width="4.7109375" style="646" customWidth="1"/>
    <col min="14088" max="14088" width="11" style="646" customWidth="1"/>
    <col min="14089" max="14089" width="9.140625" style="646"/>
    <col min="14090" max="14090" width="41.7109375" style="646" customWidth="1"/>
    <col min="14091" max="14323" width="9.140625" style="646"/>
    <col min="14324" max="14324" width="5" style="646" customWidth="1"/>
    <col min="14325" max="14325" width="17.5703125" style="646" customWidth="1"/>
    <col min="14326" max="14326" width="6.7109375" style="646" customWidth="1"/>
    <col min="14327" max="14327" width="5.140625" style="646" customWidth="1"/>
    <col min="14328" max="14328" width="5.5703125" style="646" customWidth="1"/>
    <col min="14329" max="14329" width="4.5703125" style="646" customWidth="1"/>
    <col min="14330" max="14330" width="10.85546875" style="646" customWidth="1"/>
    <col min="14331" max="14331" width="4.7109375" style="646" customWidth="1"/>
    <col min="14332" max="14332" width="4.5703125" style="646" customWidth="1"/>
    <col min="14333" max="14333" width="21.42578125" style="646" customWidth="1"/>
    <col min="14334" max="14334" width="17.5703125" style="646" customWidth="1"/>
    <col min="14335" max="14335" width="10.7109375" style="646" customWidth="1"/>
    <col min="14336" max="14336" width="18.140625" style="646" customWidth="1"/>
    <col min="14337" max="14337" width="10.7109375" style="646" customWidth="1"/>
    <col min="14338" max="14338" width="19.42578125" style="646" customWidth="1"/>
    <col min="14339" max="14339" width="6.5703125" style="646" customWidth="1"/>
    <col min="14340" max="14340" width="6" style="646" customWidth="1"/>
    <col min="14341" max="14343" width="4.7109375" style="646" customWidth="1"/>
    <col min="14344" max="14344" width="11" style="646" customWidth="1"/>
    <col min="14345" max="14345" width="9.140625" style="646"/>
    <col min="14346" max="14346" width="41.7109375" style="646" customWidth="1"/>
    <col min="14347" max="14579" width="9.140625" style="646"/>
    <col min="14580" max="14580" width="5" style="646" customWidth="1"/>
    <col min="14581" max="14581" width="17.5703125" style="646" customWidth="1"/>
    <col min="14582" max="14582" width="6.7109375" style="646" customWidth="1"/>
    <col min="14583" max="14583" width="5.140625" style="646" customWidth="1"/>
    <col min="14584" max="14584" width="5.5703125" style="646" customWidth="1"/>
    <col min="14585" max="14585" width="4.5703125" style="646" customWidth="1"/>
    <col min="14586" max="14586" width="10.85546875" style="646" customWidth="1"/>
    <col min="14587" max="14587" width="4.7109375" style="646" customWidth="1"/>
    <col min="14588" max="14588" width="4.5703125" style="646" customWidth="1"/>
    <col min="14589" max="14589" width="21.42578125" style="646" customWidth="1"/>
    <col min="14590" max="14590" width="17.5703125" style="646" customWidth="1"/>
    <col min="14591" max="14591" width="10.7109375" style="646" customWidth="1"/>
    <col min="14592" max="14592" width="18.140625" style="646" customWidth="1"/>
    <col min="14593" max="14593" width="10.7109375" style="646" customWidth="1"/>
    <col min="14594" max="14594" width="19.42578125" style="646" customWidth="1"/>
    <col min="14595" max="14595" width="6.5703125" style="646" customWidth="1"/>
    <col min="14596" max="14596" width="6" style="646" customWidth="1"/>
    <col min="14597" max="14599" width="4.7109375" style="646" customWidth="1"/>
    <col min="14600" max="14600" width="11" style="646" customWidth="1"/>
    <col min="14601" max="14601" width="9.140625" style="646"/>
    <col min="14602" max="14602" width="41.7109375" style="646" customWidth="1"/>
    <col min="14603" max="14835" width="9.140625" style="646"/>
    <col min="14836" max="14836" width="5" style="646" customWidth="1"/>
    <col min="14837" max="14837" width="17.5703125" style="646" customWidth="1"/>
    <col min="14838" max="14838" width="6.7109375" style="646" customWidth="1"/>
    <col min="14839" max="14839" width="5.140625" style="646" customWidth="1"/>
    <col min="14840" max="14840" width="5.5703125" style="646" customWidth="1"/>
    <col min="14841" max="14841" width="4.5703125" style="646" customWidth="1"/>
    <col min="14842" max="14842" width="10.85546875" style="646" customWidth="1"/>
    <col min="14843" max="14843" width="4.7109375" style="646" customWidth="1"/>
    <col min="14844" max="14844" width="4.5703125" style="646" customWidth="1"/>
    <col min="14845" max="14845" width="21.42578125" style="646" customWidth="1"/>
    <col min="14846" max="14846" width="17.5703125" style="646" customWidth="1"/>
    <col min="14847" max="14847" width="10.7109375" style="646" customWidth="1"/>
    <col min="14848" max="14848" width="18.140625" style="646" customWidth="1"/>
    <col min="14849" max="14849" width="10.7109375" style="646" customWidth="1"/>
    <col min="14850" max="14850" width="19.42578125" style="646" customWidth="1"/>
    <col min="14851" max="14851" width="6.5703125" style="646" customWidth="1"/>
    <col min="14852" max="14852" width="6" style="646" customWidth="1"/>
    <col min="14853" max="14855" width="4.7109375" style="646" customWidth="1"/>
    <col min="14856" max="14856" width="11" style="646" customWidth="1"/>
    <col min="14857" max="14857" width="9.140625" style="646"/>
    <col min="14858" max="14858" width="41.7109375" style="646" customWidth="1"/>
    <col min="14859" max="15091" width="9.140625" style="646"/>
    <col min="15092" max="15092" width="5" style="646" customWidth="1"/>
    <col min="15093" max="15093" width="17.5703125" style="646" customWidth="1"/>
    <col min="15094" max="15094" width="6.7109375" style="646" customWidth="1"/>
    <col min="15095" max="15095" width="5.140625" style="646" customWidth="1"/>
    <col min="15096" max="15096" width="5.5703125" style="646" customWidth="1"/>
    <col min="15097" max="15097" width="4.5703125" style="646" customWidth="1"/>
    <col min="15098" max="15098" width="10.85546875" style="646" customWidth="1"/>
    <col min="15099" max="15099" width="4.7109375" style="646" customWidth="1"/>
    <col min="15100" max="15100" width="4.5703125" style="646" customWidth="1"/>
    <col min="15101" max="15101" width="21.42578125" style="646" customWidth="1"/>
    <col min="15102" max="15102" width="17.5703125" style="646" customWidth="1"/>
    <col min="15103" max="15103" width="10.7109375" style="646" customWidth="1"/>
    <col min="15104" max="15104" width="18.140625" style="646" customWidth="1"/>
    <col min="15105" max="15105" width="10.7109375" style="646" customWidth="1"/>
    <col min="15106" max="15106" width="19.42578125" style="646" customWidth="1"/>
    <col min="15107" max="15107" width="6.5703125" style="646" customWidth="1"/>
    <col min="15108" max="15108" width="6" style="646" customWidth="1"/>
    <col min="15109" max="15111" width="4.7109375" style="646" customWidth="1"/>
    <col min="15112" max="15112" width="11" style="646" customWidth="1"/>
    <col min="15113" max="15113" width="9.140625" style="646"/>
    <col min="15114" max="15114" width="41.7109375" style="646" customWidth="1"/>
    <col min="15115" max="15347" width="9.140625" style="646"/>
    <col min="15348" max="15348" width="5" style="646" customWidth="1"/>
    <col min="15349" max="15349" width="17.5703125" style="646" customWidth="1"/>
    <col min="15350" max="15350" width="6.7109375" style="646" customWidth="1"/>
    <col min="15351" max="15351" width="5.140625" style="646" customWidth="1"/>
    <col min="15352" max="15352" width="5.5703125" style="646" customWidth="1"/>
    <col min="15353" max="15353" width="4.5703125" style="646" customWidth="1"/>
    <col min="15354" max="15354" width="10.85546875" style="646" customWidth="1"/>
    <col min="15355" max="15355" width="4.7109375" style="646" customWidth="1"/>
    <col min="15356" max="15356" width="4.5703125" style="646" customWidth="1"/>
    <col min="15357" max="15357" width="21.42578125" style="646" customWidth="1"/>
    <col min="15358" max="15358" width="17.5703125" style="646" customWidth="1"/>
    <col min="15359" max="15359" width="10.7109375" style="646" customWidth="1"/>
    <col min="15360" max="15360" width="18.140625" style="646" customWidth="1"/>
    <col min="15361" max="15361" width="10.7109375" style="646" customWidth="1"/>
    <col min="15362" max="15362" width="19.42578125" style="646" customWidth="1"/>
    <col min="15363" max="15363" width="6.5703125" style="646" customWidth="1"/>
    <col min="15364" max="15364" width="6" style="646" customWidth="1"/>
    <col min="15365" max="15367" width="4.7109375" style="646" customWidth="1"/>
    <col min="15368" max="15368" width="11" style="646" customWidth="1"/>
    <col min="15369" max="15369" width="9.140625" style="646"/>
    <col min="15370" max="15370" width="41.7109375" style="646" customWidth="1"/>
    <col min="15371" max="15603" width="9.140625" style="646"/>
    <col min="15604" max="15604" width="5" style="646" customWidth="1"/>
    <col min="15605" max="15605" width="17.5703125" style="646" customWidth="1"/>
    <col min="15606" max="15606" width="6.7109375" style="646" customWidth="1"/>
    <col min="15607" max="15607" width="5.140625" style="646" customWidth="1"/>
    <col min="15608" max="15608" width="5.5703125" style="646" customWidth="1"/>
    <col min="15609" max="15609" width="4.5703125" style="646" customWidth="1"/>
    <col min="15610" max="15610" width="10.85546875" style="646" customWidth="1"/>
    <col min="15611" max="15611" width="4.7109375" style="646" customWidth="1"/>
    <col min="15612" max="15612" width="4.5703125" style="646" customWidth="1"/>
    <col min="15613" max="15613" width="21.42578125" style="646" customWidth="1"/>
    <col min="15614" max="15614" width="17.5703125" style="646" customWidth="1"/>
    <col min="15615" max="15615" width="10.7109375" style="646" customWidth="1"/>
    <col min="15616" max="15616" width="18.140625" style="646" customWidth="1"/>
    <col min="15617" max="15617" width="10.7109375" style="646" customWidth="1"/>
    <col min="15618" max="15618" width="19.42578125" style="646" customWidth="1"/>
    <col min="15619" max="15619" width="6.5703125" style="646" customWidth="1"/>
    <col min="15620" max="15620" width="6" style="646" customWidth="1"/>
    <col min="15621" max="15623" width="4.7109375" style="646" customWidth="1"/>
    <col min="15624" max="15624" width="11" style="646" customWidth="1"/>
    <col min="15625" max="15625" width="9.140625" style="646"/>
    <col min="15626" max="15626" width="41.7109375" style="646" customWidth="1"/>
    <col min="15627" max="15859" width="9.140625" style="646"/>
    <col min="15860" max="15860" width="5" style="646" customWidth="1"/>
    <col min="15861" max="15861" width="17.5703125" style="646" customWidth="1"/>
    <col min="15862" max="15862" width="6.7109375" style="646" customWidth="1"/>
    <col min="15863" max="15863" width="5.140625" style="646" customWidth="1"/>
    <col min="15864" max="15864" width="5.5703125" style="646" customWidth="1"/>
    <col min="15865" max="15865" width="4.5703125" style="646" customWidth="1"/>
    <col min="15866" max="15866" width="10.85546875" style="646" customWidth="1"/>
    <col min="15867" max="15867" width="4.7109375" style="646" customWidth="1"/>
    <col min="15868" max="15868" width="4.5703125" style="646" customWidth="1"/>
    <col min="15869" max="15869" width="21.42578125" style="646" customWidth="1"/>
    <col min="15870" max="15870" width="17.5703125" style="646" customWidth="1"/>
    <col min="15871" max="15871" width="10.7109375" style="646" customWidth="1"/>
    <col min="15872" max="15872" width="18.140625" style="646" customWidth="1"/>
    <col min="15873" max="15873" width="10.7109375" style="646" customWidth="1"/>
    <col min="15874" max="15874" width="19.42578125" style="646" customWidth="1"/>
    <col min="15875" max="15875" width="6.5703125" style="646" customWidth="1"/>
    <col min="15876" max="15876" width="6" style="646" customWidth="1"/>
    <col min="15877" max="15879" width="4.7109375" style="646" customWidth="1"/>
    <col min="15880" max="15880" width="11" style="646" customWidth="1"/>
    <col min="15881" max="15881" width="9.140625" style="646"/>
    <col min="15882" max="15882" width="41.7109375" style="646" customWidth="1"/>
    <col min="15883" max="16115" width="9.140625" style="646"/>
    <col min="16116" max="16116" width="5" style="646" customWidth="1"/>
    <col min="16117" max="16117" width="17.5703125" style="646" customWidth="1"/>
    <col min="16118" max="16118" width="6.7109375" style="646" customWidth="1"/>
    <col min="16119" max="16119" width="5.140625" style="646" customWidth="1"/>
    <col min="16120" max="16120" width="5.5703125" style="646" customWidth="1"/>
    <col min="16121" max="16121" width="4.5703125" style="646" customWidth="1"/>
    <col min="16122" max="16122" width="10.85546875" style="646" customWidth="1"/>
    <col min="16123" max="16123" width="4.7109375" style="646" customWidth="1"/>
    <col min="16124" max="16124" width="4.5703125" style="646" customWidth="1"/>
    <col min="16125" max="16125" width="21.42578125" style="646" customWidth="1"/>
    <col min="16126" max="16126" width="17.5703125" style="646" customWidth="1"/>
    <col min="16127" max="16127" width="10.7109375" style="646" customWidth="1"/>
    <col min="16128" max="16128" width="18.140625" style="646" customWidth="1"/>
    <col min="16129" max="16129" width="10.7109375" style="646" customWidth="1"/>
    <col min="16130" max="16130" width="19.42578125" style="646" customWidth="1"/>
    <col min="16131" max="16131" width="6.5703125" style="646" customWidth="1"/>
    <col min="16132" max="16132" width="6" style="646" customWidth="1"/>
    <col min="16133" max="16135" width="4.7109375" style="646" customWidth="1"/>
    <col min="16136" max="16136" width="11" style="646" customWidth="1"/>
    <col min="16137" max="16137" width="9.140625" style="646"/>
    <col min="16138" max="16138" width="41.7109375" style="646" customWidth="1"/>
    <col min="16139" max="16384" width="9.140625" style="646"/>
  </cols>
  <sheetData>
    <row r="1" spans="1:10" x14ac:dyDescent="0.25">
      <c r="A1" s="2798" t="s">
        <v>6602</v>
      </c>
      <c r="B1" s="2798"/>
      <c r="C1" s="2798"/>
      <c r="D1" s="2798"/>
      <c r="E1" s="2798"/>
      <c r="F1" s="2798"/>
      <c r="G1" s="1574"/>
      <c r="H1" s="1574"/>
      <c r="I1" s="1574"/>
    </row>
    <row r="2" spans="1:10" x14ac:dyDescent="0.25">
      <c r="A2" s="2799" t="s">
        <v>1</v>
      </c>
      <c r="B2" s="2799"/>
      <c r="C2" s="2799"/>
      <c r="D2" s="2799"/>
      <c r="E2" s="2799"/>
      <c r="F2" s="2799"/>
      <c r="G2" s="1582"/>
      <c r="H2" s="1582"/>
      <c r="I2" s="1582"/>
    </row>
    <row r="3" spans="1:10" s="2446" customFormat="1" ht="18.75" x14ac:dyDescent="0.3">
      <c r="A3" s="2796" t="s">
        <v>5029</v>
      </c>
      <c r="B3" s="2796"/>
      <c r="C3" s="2796"/>
      <c r="D3" s="2796"/>
      <c r="E3" s="2796"/>
      <c r="F3" s="2796"/>
      <c r="G3" s="2796"/>
      <c r="H3" s="2796"/>
      <c r="I3" s="2796"/>
      <c r="J3" s="2796"/>
    </row>
    <row r="4" spans="1:10" s="2446" customFormat="1" ht="17.25" customHeight="1" x14ac:dyDescent="0.3">
      <c r="A4" s="2796" t="s">
        <v>7485</v>
      </c>
      <c r="B4" s="2796"/>
      <c r="C4" s="2796"/>
      <c r="D4" s="2796"/>
      <c r="E4" s="2796"/>
      <c r="F4" s="2796"/>
      <c r="G4" s="2796"/>
      <c r="H4" s="2796"/>
      <c r="I4" s="2796"/>
      <c r="J4" s="2796"/>
    </row>
    <row r="5" spans="1:10" s="2446" customFormat="1" ht="18.75" x14ac:dyDescent="0.3">
      <c r="A5" s="2797" t="s">
        <v>6877</v>
      </c>
      <c r="B5" s="2797"/>
      <c r="C5" s="2797"/>
      <c r="D5" s="2797"/>
      <c r="E5" s="2797"/>
      <c r="F5" s="2797"/>
      <c r="G5" s="2797"/>
      <c r="H5" s="2797"/>
      <c r="I5" s="2797"/>
      <c r="J5" s="2797"/>
    </row>
    <row r="6" spans="1:10" s="894" customFormat="1" ht="12.75" customHeight="1" x14ac:dyDescent="0.2">
      <c r="A6" s="2786" t="s">
        <v>4</v>
      </c>
      <c r="B6" s="2786" t="s">
        <v>6370</v>
      </c>
      <c r="C6" s="2788" t="s">
        <v>8</v>
      </c>
      <c r="D6" s="2790" t="s">
        <v>9</v>
      </c>
      <c r="E6" s="2786" t="s">
        <v>5555</v>
      </c>
      <c r="F6" s="2792" t="s">
        <v>7532</v>
      </c>
      <c r="G6" s="2800"/>
      <c r="H6" s="2786" t="s">
        <v>12</v>
      </c>
      <c r="I6" s="2786" t="s">
        <v>13</v>
      </c>
      <c r="J6" s="2793" t="s">
        <v>6606</v>
      </c>
    </row>
    <row r="7" spans="1:10" s="894" customFormat="1" ht="15" customHeight="1" x14ac:dyDescent="0.2">
      <c r="A7" s="2787"/>
      <c r="B7" s="2794"/>
      <c r="C7" s="2789"/>
      <c r="D7" s="2791"/>
      <c r="E7" s="2787"/>
      <c r="F7" s="2801"/>
      <c r="G7" s="2802"/>
      <c r="H7" s="2787"/>
      <c r="I7" s="2787"/>
      <c r="J7" s="2787"/>
    </row>
    <row r="8" spans="1:10" ht="21" customHeight="1" x14ac:dyDescent="0.25">
      <c r="A8" s="2449">
        <v>1</v>
      </c>
      <c r="B8" s="2474" t="s">
        <v>4187</v>
      </c>
      <c r="C8" s="2455" t="s">
        <v>7148</v>
      </c>
      <c r="D8" s="2456" t="s">
        <v>309</v>
      </c>
      <c r="E8" s="2454">
        <v>0</v>
      </c>
      <c r="F8" s="2861" t="s">
        <v>7027</v>
      </c>
      <c r="G8" s="2457" t="s">
        <v>6997</v>
      </c>
      <c r="H8" s="2356" t="s">
        <v>7579</v>
      </c>
      <c r="I8" s="2450" t="s">
        <v>33</v>
      </c>
      <c r="J8" s="2451"/>
    </row>
    <row r="9" spans="1:10" ht="21" customHeight="1" x14ac:dyDescent="0.25">
      <c r="A9" s="2452">
        <v>2</v>
      </c>
      <c r="B9" s="2475" t="s">
        <v>4187</v>
      </c>
      <c r="C9" s="2293" t="s">
        <v>7149</v>
      </c>
      <c r="D9" s="2274" t="s">
        <v>309</v>
      </c>
      <c r="E9" s="2251">
        <v>1</v>
      </c>
      <c r="F9" s="2696" t="s">
        <v>750</v>
      </c>
      <c r="G9" s="2275" t="s">
        <v>6997</v>
      </c>
      <c r="H9" s="2356" t="s">
        <v>6499</v>
      </c>
      <c r="I9" s="2246" t="s">
        <v>33</v>
      </c>
      <c r="J9" s="2431"/>
    </row>
    <row r="10" spans="1:10" ht="21" customHeight="1" x14ac:dyDescent="0.25">
      <c r="A10" s="2452">
        <v>3</v>
      </c>
      <c r="B10" s="2475" t="s">
        <v>4187</v>
      </c>
      <c r="C10" s="2293" t="s">
        <v>7150</v>
      </c>
      <c r="D10" s="2274" t="s">
        <v>309</v>
      </c>
      <c r="E10" s="2251">
        <v>1</v>
      </c>
      <c r="F10" s="2696" t="s">
        <v>7151</v>
      </c>
      <c r="G10" s="2275" t="s">
        <v>6997</v>
      </c>
      <c r="H10" s="2356" t="s">
        <v>7567</v>
      </c>
      <c r="I10" s="2246" t="s">
        <v>33</v>
      </c>
      <c r="J10" s="2431"/>
    </row>
    <row r="11" spans="1:10" ht="21" customHeight="1" x14ac:dyDescent="0.25">
      <c r="A11" s="2452">
        <v>4</v>
      </c>
      <c r="B11" s="2475" t="s">
        <v>4187</v>
      </c>
      <c r="C11" s="2293" t="s">
        <v>7152</v>
      </c>
      <c r="D11" s="2274" t="s">
        <v>309</v>
      </c>
      <c r="E11" s="2251">
        <v>1</v>
      </c>
      <c r="F11" s="2696" t="s">
        <v>593</v>
      </c>
      <c r="G11" s="2275" t="s">
        <v>6997</v>
      </c>
      <c r="H11" s="2356" t="s">
        <v>6499</v>
      </c>
      <c r="I11" s="2246" t="s">
        <v>33</v>
      </c>
      <c r="J11" s="2431"/>
    </row>
    <row r="12" spans="1:10" ht="21" customHeight="1" x14ac:dyDescent="0.25">
      <c r="A12" s="2452">
        <v>5</v>
      </c>
      <c r="B12" s="2475" t="s">
        <v>4187</v>
      </c>
      <c r="C12" s="2293" t="s">
        <v>1056</v>
      </c>
      <c r="D12" s="2274" t="s">
        <v>599</v>
      </c>
      <c r="E12" s="2251">
        <v>0</v>
      </c>
      <c r="F12" s="2696" t="s">
        <v>1077</v>
      </c>
      <c r="G12" s="2275" t="s">
        <v>6997</v>
      </c>
      <c r="H12" s="2356" t="s">
        <v>6499</v>
      </c>
      <c r="I12" s="2246" t="s">
        <v>33</v>
      </c>
      <c r="J12" s="2431"/>
    </row>
    <row r="13" spans="1:10" ht="21" customHeight="1" x14ac:dyDescent="0.25">
      <c r="A13" s="2452">
        <v>6</v>
      </c>
      <c r="B13" s="2475" t="s">
        <v>4187</v>
      </c>
      <c r="C13" s="2293" t="s">
        <v>7153</v>
      </c>
      <c r="D13" s="2274" t="s">
        <v>797</v>
      </c>
      <c r="E13" s="2251">
        <v>0</v>
      </c>
      <c r="F13" s="2696" t="s">
        <v>161</v>
      </c>
      <c r="G13" s="2275" t="s">
        <v>6997</v>
      </c>
      <c r="H13" s="2356" t="s">
        <v>7567</v>
      </c>
      <c r="I13" s="2246" t="s">
        <v>33</v>
      </c>
      <c r="J13" s="2431"/>
    </row>
    <row r="14" spans="1:10" ht="21" customHeight="1" x14ac:dyDescent="0.25">
      <c r="A14" s="2452">
        <v>7</v>
      </c>
      <c r="B14" s="2475" t="s">
        <v>4187</v>
      </c>
      <c r="C14" s="2293" t="s">
        <v>562</v>
      </c>
      <c r="D14" s="2274" t="s">
        <v>70</v>
      </c>
      <c r="E14" s="2251">
        <v>0</v>
      </c>
      <c r="F14" s="2696" t="s">
        <v>135</v>
      </c>
      <c r="G14" s="2275" t="s">
        <v>6997</v>
      </c>
      <c r="H14" s="2356" t="s">
        <v>7560</v>
      </c>
      <c r="I14" s="2246" t="s">
        <v>33</v>
      </c>
      <c r="J14" s="2431"/>
    </row>
    <row r="15" spans="1:10" ht="21" customHeight="1" x14ac:dyDescent="0.25">
      <c r="A15" s="2452">
        <v>8</v>
      </c>
      <c r="B15" s="2475" t="s">
        <v>4187</v>
      </c>
      <c r="C15" s="2293" t="s">
        <v>63</v>
      </c>
      <c r="D15" s="2274" t="s">
        <v>88</v>
      </c>
      <c r="E15" s="2251">
        <v>0</v>
      </c>
      <c r="F15" s="2696" t="s">
        <v>7069</v>
      </c>
      <c r="G15" s="2275" t="s">
        <v>6997</v>
      </c>
      <c r="H15" s="2356" t="s">
        <v>6499</v>
      </c>
      <c r="I15" s="2246" t="s">
        <v>33</v>
      </c>
      <c r="J15" s="2431"/>
    </row>
    <row r="16" spans="1:10" ht="21" customHeight="1" x14ac:dyDescent="0.25">
      <c r="A16" s="2452">
        <v>9</v>
      </c>
      <c r="B16" s="2475" t="s">
        <v>4187</v>
      </c>
      <c r="C16" s="2293" t="s">
        <v>7154</v>
      </c>
      <c r="D16" s="2274" t="s">
        <v>57</v>
      </c>
      <c r="E16" s="2251">
        <v>1</v>
      </c>
      <c r="F16" s="2696" t="s">
        <v>5663</v>
      </c>
      <c r="G16" s="2275" t="s">
        <v>6997</v>
      </c>
      <c r="H16" s="2356" t="s">
        <v>7580</v>
      </c>
      <c r="I16" s="2246" t="s">
        <v>33</v>
      </c>
      <c r="J16" s="2431"/>
    </row>
    <row r="17" spans="1:10" ht="21" customHeight="1" x14ac:dyDescent="0.25">
      <c r="A17" s="2452">
        <v>10</v>
      </c>
      <c r="B17" s="2475" t="s">
        <v>4187</v>
      </c>
      <c r="C17" s="2293" t="s">
        <v>7155</v>
      </c>
      <c r="D17" s="2274" t="s">
        <v>57</v>
      </c>
      <c r="E17" s="2251">
        <v>1</v>
      </c>
      <c r="F17" s="2696" t="s">
        <v>5663</v>
      </c>
      <c r="G17" s="2275" t="s">
        <v>6997</v>
      </c>
      <c r="H17" s="2356" t="s">
        <v>7580</v>
      </c>
      <c r="I17" s="2246" t="s">
        <v>33</v>
      </c>
      <c r="J17" s="2431"/>
    </row>
    <row r="18" spans="1:10" ht="21" customHeight="1" x14ac:dyDescent="0.25">
      <c r="A18" s="2452">
        <v>11</v>
      </c>
      <c r="B18" s="2475" t="s">
        <v>4187</v>
      </c>
      <c r="C18" s="2293" t="s">
        <v>372</v>
      </c>
      <c r="D18" s="2274" t="s">
        <v>64</v>
      </c>
      <c r="E18" s="2251">
        <v>0</v>
      </c>
      <c r="F18" s="2696" t="s">
        <v>7156</v>
      </c>
      <c r="G18" s="2275" t="s">
        <v>6997</v>
      </c>
      <c r="H18" s="2356" t="s">
        <v>7559</v>
      </c>
      <c r="I18" s="2246" t="s">
        <v>33</v>
      </c>
      <c r="J18" s="2431"/>
    </row>
    <row r="19" spans="1:10" ht="21" customHeight="1" x14ac:dyDescent="0.25">
      <c r="A19" s="2452">
        <v>12</v>
      </c>
      <c r="B19" s="2475" t="s">
        <v>4187</v>
      </c>
      <c r="C19" s="2293" t="s">
        <v>7157</v>
      </c>
      <c r="D19" s="2274" t="s">
        <v>95</v>
      </c>
      <c r="E19" s="2251">
        <v>1</v>
      </c>
      <c r="F19" s="2696" t="s">
        <v>610</v>
      </c>
      <c r="G19" s="2275" t="s">
        <v>6997</v>
      </c>
      <c r="H19" s="2356" t="s">
        <v>6499</v>
      </c>
      <c r="I19" s="2246" t="s">
        <v>33</v>
      </c>
      <c r="J19" s="2431"/>
    </row>
    <row r="20" spans="1:10" ht="21" customHeight="1" x14ac:dyDescent="0.25">
      <c r="A20" s="2452">
        <v>13</v>
      </c>
      <c r="B20" s="2475" t="s">
        <v>4187</v>
      </c>
      <c r="C20" s="2293" t="s">
        <v>7158</v>
      </c>
      <c r="D20" s="2274" t="s">
        <v>2003</v>
      </c>
      <c r="E20" s="2251">
        <v>1</v>
      </c>
      <c r="F20" s="2696" t="s">
        <v>7159</v>
      </c>
      <c r="G20" s="2275" t="s">
        <v>6997</v>
      </c>
      <c r="H20" s="2356" t="s">
        <v>6499</v>
      </c>
      <c r="I20" s="2246" t="s">
        <v>33</v>
      </c>
      <c r="J20" s="2431" t="s">
        <v>6869</v>
      </c>
    </row>
    <row r="21" spans="1:10" ht="21" customHeight="1" x14ac:dyDescent="0.25">
      <c r="A21" s="2452">
        <v>14</v>
      </c>
      <c r="B21" s="2475" t="s">
        <v>4187</v>
      </c>
      <c r="C21" s="2293" t="s">
        <v>7160</v>
      </c>
      <c r="D21" s="2274" t="s">
        <v>1337</v>
      </c>
      <c r="E21" s="2251">
        <v>0</v>
      </c>
      <c r="F21" s="2696" t="s">
        <v>1948</v>
      </c>
      <c r="G21" s="2275" t="s">
        <v>6997</v>
      </c>
      <c r="H21" s="2356" t="s">
        <v>7560</v>
      </c>
      <c r="I21" s="2246" t="s">
        <v>33</v>
      </c>
      <c r="J21" s="2431"/>
    </row>
    <row r="22" spans="1:10" ht="21" customHeight="1" x14ac:dyDescent="0.25">
      <c r="A22" s="2452">
        <v>15</v>
      </c>
      <c r="B22" s="2475" t="s">
        <v>4187</v>
      </c>
      <c r="C22" s="2293" t="s">
        <v>7161</v>
      </c>
      <c r="D22" s="2274" t="s">
        <v>7162</v>
      </c>
      <c r="E22" s="2251">
        <v>1</v>
      </c>
      <c r="F22" s="2696" t="s">
        <v>7043</v>
      </c>
      <c r="G22" s="2275" t="s">
        <v>6997</v>
      </c>
      <c r="H22" s="2356" t="s">
        <v>172</v>
      </c>
      <c r="I22" s="2246" t="s">
        <v>33</v>
      </c>
      <c r="J22" s="2431"/>
    </row>
    <row r="23" spans="1:10" ht="21" customHeight="1" x14ac:dyDescent="0.25">
      <c r="A23" s="2452">
        <v>16</v>
      </c>
      <c r="B23" s="2475" t="s">
        <v>4187</v>
      </c>
      <c r="C23" s="2293" t="s">
        <v>7163</v>
      </c>
      <c r="D23" s="2274" t="s">
        <v>140</v>
      </c>
      <c r="E23" s="2251">
        <v>0</v>
      </c>
      <c r="F23" s="2696" t="s">
        <v>7164</v>
      </c>
      <c r="G23" s="2275" t="s">
        <v>6997</v>
      </c>
      <c r="H23" s="2356" t="s">
        <v>6499</v>
      </c>
      <c r="I23" s="2246" t="s">
        <v>33</v>
      </c>
      <c r="J23" s="2431"/>
    </row>
    <row r="24" spans="1:10" ht="21" customHeight="1" x14ac:dyDescent="0.25">
      <c r="A24" s="2452">
        <v>17</v>
      </c>
      <c r="B24" s="2475" t="s">
        <v>4187</v>
      </c>
      <c r="C24" s="2293" t="s">
        <v>7165</v>
      </c>
      <c r="D24" s="2274" t="s">
        <v>146</v>
      </c>
      <c r="E24" s="2251">
        <v>0</v>
      </c>
      <c r="F24" s="2696" t="s">
        <v>3627</v>
      </c>
      <c r="G24" s="2275" t="s">
        <v>6997</v>
      </c>
      <c r="H24" s="2356" t="s">
        <v>6499</v>
      </c>
      <c r="I24" s="2246" t="s">
        <v>33</v>
      </c>
      <c r="J24" s="2431"/>
    </row>
    <row r="25" spans="1:10" ht="21" customHeight="1" x14ac:dyDescent="0.25">
      <c r="A25" s="2452">
        <v>18</v>
      </c>
      <c r="B25" s="2475" t="s">
        <v>4187</v>
      </c>
      <c r="C25" s="2293" t="s">
        <v>7166</v>
      </c>
      <c r="D25" s="2274" t="s">
        <v>153</v>
      </c>
      <c r="E25" s="2251">
        <v>0</v>
      </c>
      <c r="F25" s="2696" t="s">
        <v>7167</v>
      </c>
      <c r="G25" s="2275" t="s">
        <v>6997</v>
      </c>
      <c r="H25" s="2356" t="s">
        <v>7581</v>
      </c>
      <c r="I25" s="2246" t="s">
        <v>33</v>
      </c>
      <c r="J25" s="2431"/>
    </row>
    <row r="26" spans="1:10" ht="21" customHeight="1" x14ac:dyDescent="0.25">
      <c r="A26" s="2452">
        <v>19</v>
      </c>
      <c r="B26" s="2475" t="s">
        <v>4187</v>
      </c>
      <c r="C26" s="2293" t="s">
        <v>1875</v>
      </c>
      <c r="D26" s="2274" t="s">
        <v>167</v>
      </c>
      <c r="E26" s="2251">
        <v>1</v>
      </c>
      <c r="F26" s="2696" t="s">
        <v>7168</v>
      </c>
      <c r="G26" s="2275" t="s">
        <v>6997</v>
      </c>
      <c r="H26" s="2356" t="s">
        <v>7568</v>
      </c>
      <c r="I26" s="2246" t="s">
        <v>33</v>
      </c>
      <c r="J26" s="2431"/>
    </row>
    <row r="27" spans="1:10" ht="21" customHeight="1" x14ac:dyDescent="0.25">
      <c r="A27" s="2452">
        <v>20</v>
      </c>
      <c r="B27" s="2475" t="s">
        <v>4187</v>
      </c>
      <c r="C27" s="2293" t="s">
        <v>6479</v>
      </c>
      <c r="D27" s="2274" t="s">
        <v>865</v>
      </c>
      <c r="E27" s="2251">
        <v>0</v>
      </c>
      <c r="F27" s="2696" t="s">
        <v>5894</v>
      </c>
      <c r="G27" s="2275" t="s">
        <v>6997</v>
      </c>
      <c r="H27" s="2356" t="s">
        <v>6499</v>
      </c>
      <c r="I27" s="2246" t="s">
        <v>33</v>
      </c>
      <c r="J27" s="2431"/>
    </row>
    <row r="28" spans="1:10" ht="21" customHeight="1" x14ac:dyDescent="0.25">
      <c r="A28" s="2452">
        <v>21</v>
      </c>
      <c r="B28" s="2475" t="s">
        <v>4187</v>
      </c>
      <c r="C28" s="2293" t="s">
        <v>7169</v>
      </c>
      <c r="D28" s="2274" t="s">
        <v>175</v>
      </c>
      <c r="E28" s="2251">
        <v>0</v>
      </c>
      <c r="F28" s="2696" t="s">
        <v>706</v>
      </c>
      <c r="G28" s="2275" t="s">
        <v>6997</v>
      </c>
      <c r="H28" s="2356" t="s">
        <v>6499</v>
      </c>
      <c r="I28" s="2246" t="s">
        <v>33</v>
      </c>
      <c r="J28" s="2431"/>
    </row>
    <row r="29" spans="1:10" ht="21" customHeight="1" x14ac:dyDescent="0.25">
      <c r="A29" s="2452">
        <v>22</v>
      </c>
      <c r="B29" s="2475" t="s">
        <v>4187</v>
      </c>
      <c r="C29" s="2293" t="s">
        <v>7170</v>
      </c>
      <c r="D29" s="2274" t="s">
        <v>175</v>
      </c>
      <c r="E29" s="2251">
        <v>0</v>
      </c>
      <c r="F29" s="2696" t="s">
        <v>7051</v>
      </c>
      <c r="G29" s="2275" t="s">
        <v>6997</v>
      </c>
      <c r="H29" s="2356" t="s">
        <v>7582</v>
      </c>
      <c r="I29" s="2246" t="s">
        <v>33</v>
      </c>
      <c r="J29" s="2431"/>
    </row>
    <row r="30" spans="1:10" ht="21" customHeight="1" x14ac:dyDescent="0.25">
      <c r="A30" s="2452">
        <v>23</v>
      </c>
      <c r="B30" s="2475" t="s">
        <v>4187</v>
      </c>
      <c r="C30" s="2293" t="s">
        <v>7171</v>
      </c>
      <c r="D30" s="2274" t="s">
        <v>7172</v>
      </c>
      <c r="E30" s="2251">
        <v>1</v>
      </c>
      <c r="F30" s="2696" t="s">
        <v>4130</v>
      </c>
      <c r="G30" s="2275" t="s">
        <v>6997</v>
      </c>
      <c r="H30" s="2356" t="s">
        <v>6499</v>
      </c>
      <c r="I30" s="2246" t="s">
        <v>33</v>
      </c>
      <c r="J30" s="2431"/>
    </row>
    <row r="31" spans="1:10" ht="21" customHeight="1" x14ac:dyDescent="0.25">
      <c r="A31" s="2452">
        <v>24</v>
      </c>
      <c r="B31" s="2475" t="s">
        <v>4187</v>
      </c>
      <c r="C31" s="2293" t="s">
        <v>7173</v>
      </c>
      <c r="D31" s="2274" t="s">
        <v>194</v>
      </c>
      <c r="E31" s="2251">
        <v>0</v>
      </c>
      <c r="F31" s="2696" t="s">
        <v>7174</v>
      </c>
      <c r="G31" s="2275" t="s">
        <v>6997</v>
      </c>
      <c r="H31" s="2356" t="s">
        <v>7583</v>
      </c>
      <c r="I31" s="2246" t="s">
        <v>33</v>
      </c>
      <c r="J31" s="2431"/>
    </row>
    <row r="32" spans="1:10" ht="21" customHeight="1" x14ac:dyDescent="0.25">
      <c r="A32" s="2452">
        <v>25</v>
      </c>
      <c r="B32" s="2475" t="s">
        <v>4187</v>
      </c>
      <c r="C32" s="2293" t="s">
        <v>7175</v>
      </c>
      <c r="D32" s="2274" t="s">
        <v>194</v>
      </c>
      <c r="E32" s="2251">
        <v>0</v>
      </c>
      <c r="F32" s="2696" t="s">
        <v>2280</v>
      </c>
      <c r="G32" s="2275" t="s">
        <v>6997</v>
      </c>
      <c r="H32" s="2356" t="s">
        <v>6499</v>
      </c>
      <c r="I32" s="2246" t="s">
        <v>33</v>
      </c>
      <c r="J32" s="2431"/>
    </row>
    <row r="33" spans="1:10" ht="21" customHeight="1" x14ac:dyDescent="0.25">
      <c r="A33" s="2452">
        <v>26</v>
      </c>
      <c r="B33" s="2475" t="s">
        <v>4187</v>
      </c>
      <c r="C33" s="2293" t="s">
        <v>2959</v>
      </c>
      <c r="D33" s="2274" t="s">
        <v>431</v>
      </c>
      <c r="E33" s="2251">
        <v>1</v>
      </c>
      <c r="F33" s="2696" t="s">
        <v>908</v>
      </c>
      <c r="G33" s="2275" t="s">
        <v>6445</v>
      </c>
      <c r="H33" s="2356" t="s">
        <v>6499</v>
      </c>
      <c r="I33" s="2246" t="s">
        <v>33</v>
      </c>
      <c r="J33" s="2431"/>
    </row>
    <row r="34" spans="1:10" ht="21" customHeight="1" x14ac:dyDescent="0.25">
      <c r="A34" s="2452">
        <v>27</v>
      </c>
      <c r="B34" s="2475" t="s">
        <v>4187</v>
      </c>
      <c r="C34" s="2293" t="s">
        <v>7176</v>
      </c>
      <c r="D34" s="2274" t="s">
        <v>206</v>
      </c>
      <c r="E34" s="2251">
        <v>1</v>
      </c>
      <c r="F34" s="2696" t="s">
        <v>7177</v>
      </c>
      <c r="G34" s="2275" t="s">
        <v>6997</v>
      </c>
      <c r="H34" s="2356" t="s">
        <v>7560</v>
      </c>
      <c r="I34" s="2246" t="s">
        <v>33</v>
      </c>
      <c r="J34" s="2431"/>
    </row>
    <row r="35" spans="1:10" ht="21" customHeight="1" x14ac:dyDescent="0.25">
      <c r="A35" s="2452">
        <v>28</v>
      </c>
      <c r="B35" s="2475" t="s">
        <v>4187</v>
      </c>
      <c r="C35" s="2293" t="s">
        <v>7178</v>
      </c>
      <c r="D35" s="2274" t="s">
        <v>206</v>
      </c>
      <c r="E35" s="2251">
        <v>1</v>
      </c>
      <c r="F35" s="2696" t="s">
        <v>7179</v>
      </c>
      <c r="G35" s="2275" t="s">
        <v>6997</v>
      </c>
      <c r="H35" s="2356" t="s">
        <v>6499</v>
      </c>
      <c r="I35" s="2246" t="s">
        <v>33</v>
      </c>
      <c r="J35" s="2431"/>
    </row>
    <row r="36" spans="1:10" ht="21" customHeight="1" x14ac:dyDescent="0.25">
      <c r="A36" s="2452">
        <v>29</v>
      </c>
      <c r="B36" s="2475" t="s">
        <v>4187</v>
      </c>
      <c r="C36" s="2293" t="s">
        <v>6868</v>
      </c>
      <c r="D36" s="2274" t="s">
        <v>682</v>
      </c>
      <c r="E36" s="2251">
        <v>1</v>
      </c>
      <c r="F36" s="2696" t="s">
        <v>2767</v>
      </c>
      <c r="G36" s="2275" t="s">
        <v>6445</v>
      </c>
      <c r="H36" s="2356" t="s">
        <v>713</v>
      </c>
      <c r="I36" s="2246" t="s">
        <v>33</v>
      </c>
      <c r="J36" s="2431"/>
    </row>
    <row r="37" spans="1:10" ht="21" customHeight="1" x14ac:dyDescent="0.25">
      <c r="A37" s="2452">
        <v>30</v>
      </c>
      <c r="B37" s="2475" t="s">
        <v>4187</v>
      </c>
      <c r="C37" s="2293" t="s">
        <v>1658</v>
      </c>
      <c r="D37" s="2274" t="s">
        <v>1659</v>
      </c>
      <c r="E37" s="2251">
        <v>0</v>
      </c>
      <c r="F37" s="2696" t="s">
        <v>1398</v>
      </c>
      <c r="G37" s="2275" t="s">
        <v>6997</v>
      </c>
      <c r="H37" s="2356" t="s">
        <v>7560</v>
      </c>
      <c r="I37" s="2246" t="s">
        <v>252</v>
      </c>
      <c r="J37" s="2431"/>
    </row>
    <row r="38" spans="1:10" ht="21" customHeight="1" x14ac:dyDescent="0.25">
      <c r="A38" s="2452">
        <v>31</v>
      </c>
      <c r="B38" s="2475" t="s">
        <v>4187</v>
      </c>
      <c r="C38" s="2293" t="s">
        <v>7180</v>
      </c>
      <c r="D38" s="2274" t="s">
        <v>237</v>
      </c>
      <c r="E38" s="2251">
        <v>0</v>
      </c>
      <c r="F38" s="2696" t="s">
        <v>7181</v>
      </c>
      <c r="G38" s="2275" t="s">
        <v>6997</v>
      </c>
      <c r="H38" s="2356" t="s">
        <v>7560</v>
      </c>
      <c r="I38" s="2246" t="s">
        <v>33</v>
      </c>
      <c r="J38" s="2431"/>
    </row>
    <row r="39" spans="1:10" ht="21" customHeight="1" x14ac:dyDescent="0.25">
      <c r="A39" s="2452">
        <v>32</v>
      </c>
      <c r="B39" s="2475" t="s">
        <v>4187</v>
      </c>
      <c r="C39" s="2293" t="s">
        <v>7182</v>
      </c>
      <c r="D39" s="2274" t="s">
        <v>459</v>
      </c>
      <c r="E39" s="2251">
        <v>0</v>
      </c>
      <c r="F39" s="2696" t="s">
        <v>417</v>
      </c>
      <c r="G39" s="2275" t="s">
        <v>6997</v>
      </c>
      <c r="H39" s="2356" t="s">
        <v>7560</v>
      </c>
      <c r="I39" s="2246" t="s">
        <v>33</v>
      </c>
      <c r="J39" s="2431"/>
    </row>
    <row r="40" spans="1:10" ht="21" customHeight="1" x14ac:dyDescent="0.25">
      <c r="A40" s="2452">
        <v>33</v>
      </c>
      <c r="B40" s="2475" t="s">
        <v>4187</v>
      </c>
      <c r="C40" s="2293" t="s">
        <v>3391</v>
      </c>
      <c r="D40" s="2274" t="s">
        <v>938</v>
      </c>
      <c r="E40" s="2251">
        <v>0</v>
      </c>
      <c r="F40" s="2696" t="s">
        <v>7183</v>
      </c>
      <c r="G40" s="2275" t="s">
        <v>6997</v>
      </c>
      <c r="H40" s="2356" t="s">
        <v>7584</v>
      </c>
      <c r="I40" s="2246" t="s">
        <v>33</v>
      </c>
      <c r="J40" s="2431"/>
    </row>
    <row r="41" spans="1:10" ht="21" customHeight="1" x14ac:dyDescent="0.25">
      <c r="A41" s="2452">
        <v>34</v>
      </c>
      <c r="B41" s="2475" t="s">
        <v>4187</v>
      </c>
      <c r="C41" s="2293" t="s">
        <v>6594</v>
      </c>
      <c r="D41" s="2274" t="s">
        <v>938</v>
      </c>
      <c r="E41" s="2251">
        <v>0</v>
      </c>
      <c r="F41" s="2696" t="s">
        <v>7164</v>
      </c>
      <c r="G41" s="2275" t="s">
        <v>6997</v>
      </c>
      <c r="H41" s="2356" t="s">
        <v>7560</v>
      </c>
      <c r="I41" s="2246" t="s">
        <v>33</v>
      </c>
      <c r="J41" s="2431"/>
    </row>
    <row r="42" spans="1:10" ht="21" customHeight="1" x14ac:dyDescent="0.25">
      <c r="A42" s="2452">
        <v>35</v>
      </c>
      <c r="B42" s="2475" t="s">
        <v>4187</v>
      </c>
      <c r="C42" s="2293" t="s">
        <v>6483</v>
      </c>
      <c r="D42" s="2274" t="s">
        <v>7184</v>
      </c>
      <c r="E42" s="2251">
        <v>0</v>
      </c>
      <c r="F42" s="2696" t="s">
        <v>7185</v>
      </c>
      <c r="G42" s="2275" t="s">
        <v>6997</v>
      </c>
      <c r="H42" s="2356" t="s">
        <v>6499</v>
      </c>
      <c r="I42" s="2246" t="s">
        <v>33</v>
      </c>
      <c r="J42" s="2431"/>
    </row>
    <row r="43" spans="1:10" ht="21" customHeight="1" x14ac:dyDescent="0.25">
      <c r="A43" s="2452">
        <v>36</v>
      </c>
      <c r="B43" s="2475" t="s">
        <v>4187</v>
      </c>
      <c r="C43" s="2293" t="s">
        <v>7186</v>
      </c>
      <c r="D43" s="2274" t="s">
        <v>248</v>
      </c>
      <c r="E43" s="2251">
        <v>1</v>
      </c>
      <c r="F43" s="2696" t="s">
        <v>7187</v>
      </c>
      <c r="G43" s="2275" t="s">
        <v>6997</v>
      </c>
      <c r="H43" s="2356" t="s">
        <v>7568</v>
      </c>
      <c r="I43" s="2246" t="s">
        <v>33</v>
      </c>
      <c r="J43" s="2431"/>
    </row>
    <row r="44" spans="1:10" ht="21" customHeight="1" x14ac:dyDescent="0.25">
      <c r="A44" s="2452">
        <v>37</v>
      </c>
      <c r="B44" s="2475" t="s">
        <v>4187</v>
      </c>
      <c r="C44" s="2293" t="s">
        <v>1929</v>
      </c>
      <c r="D44" s="2274" t="s">
        <v>257</v>
      </c>
      <c r="E44" s="2251">
        <v>1</v>
      </c>
      <c r="F44" s="2696" t="s">
        <v>7188</v>
      </c>
      <c r="G44" s="2275" t="s">
        <v>6997</v>
      </c>
      <c r="H44" s="2356" t="s">
        <v>6499</v>
      </c>
      <c r="I44" s="2246" t="s">
        <v>33</v>
      </c>
      <c r="J44" s="2431"/>
    </row>
    <row r="45" spans="1:10" ht="21" customHeight="1" x14ac:dyDescent="0.25">
      <c r="A45" s="2452">
        <v>38</v>
      </c>
      <c r="B45" s="2475" t="s">
        <v>4187</v>
      </c>
      <c r="C45" s="2293" t="s">
        <v>6290</v>
      </c>
      <c r="D45" s="2274" t="s">
        <v>738</v>
      </c>
      <c r="E45" s="2251">
        <v>0</v>
      </c>
      <c r="F45" s="2696" t="s">
        <v>1805</v>
      </c>
      <c r="G45" s="2275" t="s">
        <v>6997</v>
      </c>
      <c r="H45" s="2356" t="s">
        <v>7560</v>
      </c>
      <c r="I45" s="2246" t="s">
        <v>33</v>
      </c>
      <c r="J45" s="2431"/>
    </row>
    <row r="46" spans="1:10" ht="21" customHeight="1" x14ac:dyDescent="0.25">
      <c r="A46" s="2452">
        <v>39</v>
      </c>
      <c r="B46" s="2475" t="s">
        <v>4187</v>
      </c>
      <c r="C46" s="2293" t="s">
        <v>6131</v>
      </c>
      <c r="D46" s="2274" t="s">
        <v>957</v>
      </c>
      <c r="E46" s="2251">
        <v>1</v>
      </c>
      <c r="F46" s="2696" t="s">
        <v>1805</v>
      </c>
      <c r="G46" s="2275" t="s">
        <v>6997</v>
      </c>
      <c r="H46" s="2356" t="s">
        <v>7560</v>
      </c>
      <c r="I46" s="2246" t="s">
        <v>33</v>
      </c>
      <c r="J46" s="2431"/>
    </row>
    <row r="47" spans="1:10" ht="21" customHeight="1" x14ac:dyDescent="0.25">
      <c r="A47" s="2452">
        <v>40</v>
      </c>
      <c r="B47" s="2475" t="s">
        <v>4187</v>
      </c>
      <c r="C47" s="2293" t="s">
        <v>7189</v>
      </c>
      <c r="D47" s="2274" t="s">
        <v>970</v>
      </c>
      <c r="E47" s="2251">
        <v>1</v>
      </c>
      <c r="F47" s="2696" t="s">
        <v>1809</v>
      </c>
      <c r="G47" s="2275" t="s">
        <v>6997</v>
      </c>
      <c r="H47" s="2356" t="s">
        <v>7560</v>
      </c>
      <c r="I47" s="2246" t="s">
        <v>252</v>
      </c>
      <c r="J47" s="2431"/>
    </row>
    <row r="48" spans="1:10" ht="21" customHeight="1" x14ac:dyDescent="0.25">
      <c r="A48" s="2452">
        <v>41</v>
      </c>
      <c r="B48" s="2475" t="s">
        <v>4187</v>
      </c>
      <c r="C48" s="2293" t="s">
        <v>106</v>
      </c>
      <c r="D48" s="2274" t="s">
        <v>976</v>
      </c>
      <c r="E48" s="2251">
        <v>0</v>
      </c>
      <c r="F48" s="2696" t="s">
        <v>7190</v>
      </c>
      <c r="G48" s="2275" t="s">
        <v>6997</v>
      </c>
      <c r="H48" s="2356" t="s">
        <v>7585</v>
      </c>
      <c r="I48" s="2246" t="s">
        <v>33</v>
      </c>
      <c r="J48" s="2431"/>
    </row>
    <row r="49" spans="1:10" ht="21" customHeight="1" x14ac:dyDescent="0.25">
      <c r="A49" s="2452">
        <v>42</v>
      </c>
      <c r="B49" s="2475" t="s">
        <v>4187</v>
      </c>
      <c r="C49" s="2293" t="s">
        <v>7191</v>
      </c>
      <c r="D49" s="2274" t="s">
        <v>2161</v>
      </c>
      <c r="E49" s="2251">
        <v>0</v>
      </c>
      <c r="F49" s="2696" t="s">
        <v>1825</v>
      </c>
      <c r="G49" s="2275" t="s">
        <v>6997</v>
      </c>
      <c r="H49" s="2356" t="s">
        <v>6499</v>
      </c>
      <c r="I49" s="2246" t="s">
        <v>33</v>
      </c>
      <c r="J49" s="2431"/>
    </row>
    <row r="50" spans="1:10" ht="21" customHeight="1" x14ac:dyDescent="0.25">
      <c r="A50" s="2452">
        <v>43</v>
      </c>
      <c r="B50" s="2475" t="s">
        <v>4187</v>
      </c>
      <c r="C50" s="2293" t="s">
        <v>1231</v>
      </c>
      <c r="D50" s="2274" t="s">
        <v>999</v>
      </c>
      <c r="E50" s="2251">
        <v>0</v>
      </c>
      <c r="F50" s="2696" t="s">
        <v>1642</v>
      </c>
      <c r="G50" s="2275" t="s">
        <v>6997</v>
      </c>
      <c r="H50" s="2356" t="s">
        <v>6499</v>
      </c>
      <c r="I50" s="2246" t="s">
        <v>33</v>
      </c>
      <c r="J50" s="2431"/>
    </row>
    <row r="51" spans="1:10" ht="21" customHeight="1" x14ac:dyDescent="0.25">
      <c r="A51" s="2452">
        <v>44</v>
      </c>
      <c r="B51" s="2475" t="s">
        <v>4187</v>
      </c>
      <c r="C51" s="2293" t="s">
        <v>6571</v>
      </c>
      <c r="D51" s="2274" t="s">
        <v>7192</v>
      </c>
      <c r="E51" s="2251">
        <v>1</v>
      </c>
      <c r="F51" s="2696" t="s">
        <v>2042</v>
      </c>
      <c r="G51" s="2275" t="s">
        <v>6997</v>
      </c>
      <c r="H51" s="2356" t="s">
        <v>7560</v>
      </c>
      <c r="I51" s="2246" t="s">
        <v>33</v>
      </c>
      <c r="J51" s="2431"/>
    </row>
    <row r="52" spans="1:10" ht="21" customHeight="1" x14ac:dyDescent="0.25">
      <c r="A52" s="2452">
        <v>45</v>
      </c>
      <c r="B52" s="2475" t="s">
        <v>4187</v>
      </c>
      <c r="C52" s="2293" t="s">
        <v>7193</v>
      </c>
      <c r="D52" s="2274" t="s">
        <v>6951</v>
      </c>
      <c r="E52" s="2251">
        <v>1</v>
      </c>
      <c r="F52" s="2696" t="s">
        <v>7194</v>
      </c>
      <c r="G52" s="2275" t="s">
        <v>6997</v>
      </c>
      <c r="H52" s="2356" t="s">
        <v>7586</v>
      </c>
      <c r="I52" s="2246" t="s">
        <v>33</v>
      </c>
      <c r="J52" s="2431"/>
    </row>
    <row r="53" spans="1:10" ht="21" customHeight="1" x14ac:dyDescent="0.25">
      <c r="A53" s="2452">
        <v>46</v>
      </c>
      <c r="B53" s="2475" t="s">
        <v>4187</v>
      </c>
      <c r="C53" s="2293" t="s">
        <v>6895</v>
      </c>
      <c r="D53" s="2274" t="s">
        <v>550</v>
      </c>
      <c r="E53" s="2251">
        <v>1</v>
      </c>
      <c r="F53" s="2696" t="s">
        <v>7089</v>
      </c>
      <c r="G53" s="2275" t="s">
        <v>6997</v>
      </c>
      <c r="H53" s="2356" t="s">
        <v>7587</v>
      </c>
      <c r="I53" s="2246" t="s">
        <v>33</v>
      </c>
      <c r="J53" s="2431"/>
    </row>
    <row r="54" spans="1:10" ht="21" customHeight="1" x14ac:dyDescent="0.25">
      <c r="A54" s="2453">
        <v>47</v>
      </c>
      <c r="B54" s="2476" t="s">
        <v>4187</v>
      </c>
      <c r="C54" s="2296" t="s">
        <v>7195</v>
      </c>
      <c r="D54" s="2297" t="s">
        <v>7196</v>
      </c>
      <c r="E54" s="2298">
        <v>1</v>
      </c>
      <c r="F54" s="2702" t="s">
        <v>861</v>
      </c>
      <c r="G54" s="2299" t="s">
        <v>6997</v>
      </c>
      <c r="H54" s="2468" t="s">
        <v>7560</v>
      </c>
      <c r="I54" s="2247" t="s">
        <v>33</v>
      </c>
      <c r="J54" s="2432"/>
    </row>
    <row r="55" spans="1:10" x14ac:dyDescent="0.25">
      <c r="A55" s="2198"/>
      <c r="B55" s="2803" t="s">
        <v>7510</v>
      </c>
      <c r="C55" s="2803"/>
      <c r="D55" s="2803"/>
      <c r="E55" s="2803"/>
      <c r="F55" s="2210"/>
      <c r="G55" s="1560"/>
      <c r="H55" s="1795"/>
      <c r="I55" s="2569">
        <v>2</v>
      </c>
    </row>
    <row r="56" spans="1:10" x14ac:dyDescent="0.25">
      <c r="B56" s="2795" t="s">
        <v>7533</v>
      </c>
      <c r="C56" s="2795"/>
      <c r="D56" s="2795"/>
      <c r="E56" s="2263"/>
    </row>
    <row r="58" spans="1:10" x14ac:dyDescent="0.25">
      <c r="A58" s="2586"/>
      <c r="B58" s="2586"/>
      <c r="E58" s="2586"/>
      <c r="H58" s="2586"/>
      <c r="I58" s="2586"/>
    </row>
  </sheetData>
  <sortState ref="A10:Y56">
    <sortCondition ref="D10:D56"/>
  </sortState>
  <mergeCells count="16">
    <mergeCell ref="B56:D56"/>
    <mergeCell ref="A3:J3"/>
    <mergeCell ref="A4:J4"/>
    <mergeCell ref="A5:J5"/>
    <mergeCell ref="H6:H7"/>
    <mergeCell ref="A6:A7"/>
    <mergeCell ref="C6:C7"/>
    <mergeCell ref="D6:D7"/>
    <mergeCell ref="E6:E7"/>
    <mergeCell ref="B6:B7"/>
    <mergeCell ref="F6:G7"/>
    <mergeCell ref="B55:E55"/>
    <mergeCell ref="I6:I7"/>
    <mergeCell ref="J6:J7"/>
    <mergeCell ref="A1:F1"/>
    <mergeCell ref="A2:F2"/>
  </mergeCells>
  <dataValidations count="3">
    <dataValidation allowBlank="1" showErrorMessage="1" promptTitle="Số nhà" prompt="- Không bắt buộc nhập." sqref="IX20:IX22 ST20:ST22 ACP20:ACP22 AML20:AML22 AWH20:AWH22 BGD20:BGD22 BPZ20:BPZ22 BZV20:BZV22 CJR20:CJR22 CTN20:CTN22 DDJ20:DDJ22 DNF20:DNF22 DXB20:DXB22 EGX20:EGX22 EQT20:EQT22 FAP20:FAP22 FKL20:FKL22 FUH20:FUH22 GED20:GED22 GNZ20:GNZ22 GXV20:GXV22 HHR20:HHR22 HRN20:HRN22 IBJ20:IBJ22 ILF20:ILF22 IVB20:IVB22 JEX20:JEX22 JOT20:JOT22 JYP20:JYP22 KIL20:KIL22 KSH20:KSH22 LCD20:LCD22 LLZ20:LLZ22 LVV20:LVV22 MFR20:MFR22 MPN20:MPN22 MZJ20:MZJ22 NJF20:NJF22 NTB20:NTB22 OCX20:OCX22 OMT20:OMT22 OWP20:OWP22 PGL20:PGL22 PQH20:PQH22 QAD20:QAD22 QJZ20:QJZ22 QTV20:QTV22 RDR20:RDR22 RNN20:RNN22 RXJ20:RXJ22 SHF20:SHF22 SRB20:SRB22 TAX20:TAX22 TKT20:TKT22 TUP20:TUP22 UEL20:UEL22 UOH20:UOH22 UYD20:UYD22 VHZ20:VHZ22 VRV20:VRV22 WBR20:WBR22 WLN20:WLN22 WVJ20:WVJ22 IX65553:IX65555 ST65553:ST65555 ACP65553:ACP65555 AML65553:AML65555 AWH65553:AWH65555 BGD65553:BGD65555 BPZ65553:BPZ65555 BZV65553:BZV65555 CJR65553:CJR65555 CTN65553:CTN65555 DDJ65553:DDJ65555 DNF65553:DNF65555 DXB65553:DXB65555 EGX65553:EGX65555 EQT65553:EQT65555 FAP65553:FAP65555 FKL65553:FKL65555 FUH65553:FUH65555 GED65553:GED65555 GNZ65553:GNZ65555 GXV65553:GXV65555 HHR65553:HHR65555 HRN65553:HRN65555 IBJ65553:IBJ65555 ILF65553:ILF65555 IVB65553:IVB65555 JEX65553:JEX65555 JOT65553:JOT65555 JYP65553:JYP65555 KIL65553:KIL65555 KSH65553:KSH65555 LCD65553:LCD65555 LLZ65553:LLZ65555 LVV65553:LVV65555 MFR65553:MFR65555 MPN65553:MPN65555 MZJ65553:MZJ65555 NJF65553:NJF65555 NTB65553:NTB65555 OCX65553:OCX65555 OMT65553:OMT65555 OWP65553:OWP65555 PGL65553:PGL65555 PQH65553:PQH65555 QAD65553:QAD65555 QJZ65553:QJZ65555 QTV65553:QTV65555 RDR65553:RDR65555 RNN65553:RNN65555 RXJ65553:RXJ65555 SHF65553:SHF65555 SRB65553:SRB65555 TAX65553:TAX65555 TKT65553:TKT65555 TUP65553:TUP65555 UEL65553:UEL65555 UOH65553:UOH65555 UYD65553:UYD65555 VHZ65553:VHZ65555 VRV65553:VRV65555 WBR65553:WBR65555 WLN65553:WLN65555 WVJ65553:WVJ65555 IX131089:IX131091 ST131089:ST131091 ACP131089:ACP131091 AML131089:AML131091 AWH131089:AWH131091 BGD131089:BGD131091 BPZ131089:BPZ131091 BZV131089:BZV131091 CJR131089:CJR131091 CTN131089:CTN131091 DDJ131089:DDJ131091 DNF131089:DNF131091 DXB131089:DXB131091 EGX131089:EGX131091 EQT131089:EQT131091 FAP131089:FAP131091 FKL131089:FKL131091 FUH131089:FUH131091 GED131089:GED131091 GNZ131089:GNZ131091 GXV131089:GXV131091 HHR131089:HHR131091 HRN131089:HRN131091 IBJ131089:IBJ131091 ILF131089:ILF131091 IVB131089:IVB131091 JEX131089:JEX131091 JOT131089:JOT131091 JYP131089:JYP131091 KIL131089:KIL131091 KSH131089:KSH131091 LCD131089:LCD131091 LLZ131089:LLZ131091 LVV131089:LVV131091 MFR131089:MFR131091 MPN131089:MPN131091 MZJ131089:MZJ131091 NJF131089:NJF131091 NTB131089:NTB131091 OCX131089:OCX131091 OMT131089:OMT131091 OWP131089:OWP131091 PGL131089:PGL131091 PQH131089:PQH131091 QAD131089:QAD131091 QJZ131089:QJZ131091 QTV131089:QTV131091 RDR131089:RDR131091 RNN131089:RNN131091 RXJ131089:RXJ131091 SHF131089:SHF131091 SRB131089:SRB131091 TAX131089:TAX131091 TKT131089:TKT131091 TUP131089:TUP131091 UEL131089:UEL131091 UOH131089:UOH131091 UYD131089:UYD131091 VHZ131089:VHZ131091 VRV131089:VRV131091 WBR131089:WBR131091 WLN131089:WLN131091 WVJ131089:WVJ131091 IX196625:IX196627 ST196625:ST196627 ACP196625:ACP196627 AML196625:AML196627 AWH196625:AWH196627 BGD196625:BGD196627 BPZ196625:BPZ196627 BZV196625:BZV196627 CJR196625:CJR196627 CTN196625:CTN196627 DDJ196625:DDJ196627 DNF196625:DNF196627 DXB196625:DXB196627 EGX196625:EGX196627 EQT196625:EQT196627 FAP196625:FAP196627 FKL196625:FKL196627 FUH196625:FUH196627 GED196625:GED196627 GNZ196625:GNZ196627 GXV196625:GXV196627 HHR196625:HHR196627 HRN196625:HRN196627 IBJ196625:IBJ196627 ILF196625:ILF196627 IVB196625:IVB196627 JEX196625:JEX196627 JOT196625:JOT196627 JYP196625:JYP196627 KIL196625:KIL196627 KSH196625:KSH196627 LCD196625:LCD196627 LLZ196625:LLZ196627 LVV196625:LVV196627 MFR196625:MFR196627 MPN196625:MPN196627 MZJ196625:MZJ196627 NJF196625:NJF196627 NTB196625:NTB196627 OCX196625:OCX196627 OMT196625:OMT196627 OWP196625:OWP196627 PGL196625:PGL196627 PQH196625:PQH196627 QAD196625:QAD196627 QJZ196625:QJZ196627 QTV196625:QTV196627 RDR196625:RDR196627 RNN196625:RNN196627 RXJ196625:RXJ196627 SHF196625:SHF196627 SRB196625:SRB196627 TAX196625:TAX196627 TKT196625:TKT196627 TUP196625:TUP196627 UEL196625:UEL196627 UOH196625:UOH196627 UYD196625:UYD196627 VHZ196625:VHZ196627 VRV196625:VRV196627 WBR196625:WBR196627 WLN196625:WLN196627 WVJ196625:WVJ196627 IX262161:IX262163 ST262161:ST262163 ACP262161:ACP262163 AML262161:AML262163 AWH262161:AWH262163 BGD262161:BGD262163 BPZ262161:BPZ262163 BZV262161:BZV262163 CJR262161:CJR262163 CTN262161:CTN262163 DDJ262161:DDJ262163 DNF262161:DNF262163 DXB262161:DXB262163 EGX262161:EGX262163 EQT262161:EQT262163 FAP262161:FAP262163 FKL262161:FKL262163 FUH262161:FUH262163 GED262161:GED262163 GNZ262161:GNZ262163 GXV262161:GXV262163 HHR262161:HHR262163 HRN262161:HRN262163 IBJ262161:IBJ262163 ILF262161:ILF262163 IVB262161:IVB262163 JEX262161:JEX262163 JOT262161:JOT262163 JYP262161:JYP262163 KIL262161:KIL262163 KSH262161:KSH262163 LCD262161:LCD262163 LLZ262161:LLZ262163 LVV262161:LVV262163 MFR262161:MFR262163 MPN262161:MPN262163 MZJ262161:MZJ262163 NJF262161:NJF262163 NTB262161:NTB262163 OCX262161:OCX262163 OMT262161:OMT262163 OWP262161:OWP262163 PGL262161:PGL262163 PQH262161:PQH262163 QAD262161:QAD262163 QJZ262161:QJZ262163 QTV262161:QTV262163 RDR262161:RDR262163 RNN262161:RNN262163 RXJ262161:RXJ262163 SHF262161:SHF262163 SRB262161:SRB262163 TAX262161:TAX262163 TKT262161:TKT262163 TUP262161:TUP262163 UEL262161:UEL262163 UOH262161:UOH262163 UYD262161:UYD262163 VHZ262161:VHZ262163 VRV262161:VRV262163 WBR262161:WBR262163 WLN262161:WLN262163 WVJ262161:WVJ262163 IX327697:IX327699 ST327697:ST327699 ACP327697:ACP327699 AML327697:AML327699 AWH327697:AWH327699 BGD327697:BGD327699 BPZ327697:BPZ327699 BZV327697:BZV327699 CJR327697:CJR327699 CTN327697:CTN327699 DDJ327697:DDJ327699 DNF327697:DNF327699 DXB327697:DXB327699 EGX327697:EGX327699 EQT327697:EQT327699 FAP327697:FAP327699 FKL327697:FKL327699 FUH327697:FUH327699 GED327697:GED327699 GNZ327697:GNZ327699 GXV327697:GXV327699 HHR327697:HHR327699 HRN327697:HRN327699 IBJ327697:IBJ327699 ILF327697:ILF327699 IVB327697:IVB327699 JEX327697:JEX327699 JOT327697:JOT327699 JYP327697:JYP327699 KIL327697:KIL327699 KSH327697:KSH327699 LCD327697:LCD327699 LLZ327697:LLZ327699 LVV327697:LVV327699 MFR327697:MFR327699 MPN327697:MPN327699 MZJ327697:MZJ327699 NJF327697:NJF327699 NTB327697:NTB327699 OCX327697:OCX327699 OMT327697:OMT327699 OWP327697:OWP327699 PGL327697:PGL327699 PQH327697:PQH327699 QAD327697:QAD327699 QJZ327697:QJZ327699 QTV327697:QTV327699 RDR327697:RDR327699 RNN327697:RNN327699 RXJ327697:RXJ327699 SHF327697:SHF327699 SRB327697:SRB327699 TAX327697:TAX327699 TKT327697:TKT327699 TUP327697:TUP327699 UEL327697:UEL327699 UOH327697:UOH327699 UYD327697:UYD327699 VHZ327697:VHZ327699 VRV327697:VRV327699 WBR327697:WBR327699 WLN327697:WLN327699 WVJ327697:WVJ327699 IX393233:IX393235 ST393233:ST393235 ACP393233:ACP393235 AML393233:AML393235 AWH393233:AWH393235 BGD393233:BGD393235 BPZ393233:BPZ393235 BZV393233:BZV393235 CJR393233:CJR393235 CTN393233:CTN393235 DDJ393233:DDJ393235 DNF393233:DNF393235 DXB393233:DXB393235 EGX393233:EGX393235 EQT393233:EQT393235 FAP393233:FAP393235 FKL393233:FKL393235 FUH393233:FUH393235 GED393233:GED393235 GNZ393233:GNZ393235 GXV393233:GXV393235 HHR393233:HHR393235 HRN393233:HRN393235 IBJ393233:IBJ393235 ILF393233:ILF393235 IVB393233:IVB393235 JEX393233:JEX393235 JOT393233:JOT393235 JYP393233:JYP393235 KIL393233:KIL393235 KSH393233:KSH393235 LCD393233:LCD393235 LLZ393233:LLZ393235 LVV393233:LVV393235 MFR393233:MFR393235 MPN393233:MPN393235 MZJ393233:MZJ393235 NJF393233:NJF393235 NTB393233:NTB393235 OCX393233:OCX393235 OMT393233:OMT393235 OWP393233:OWP393235 PGL393233:PGL393235 PQH393233:PQH393235 QAD393233:QAD393235 QJZ393233:QJZ393235 QTV393233:QTV393235 RDR393233:RDR393235 RNN393233:RNN393235 RXJ393233:RXJ393235 SHF393233:SHF393235 SRB393233:SRB393235 TAX393233:TAX393235 TKT393233:TKT393235 TUP393233:TUP393235 UEL393233:UEL393235 UOH393233:UOH393235 UYD393233:UYD393235 VHZ393233:VHZ393235 VRV393233:VRV393235 WBR393233:WBR393235 WLN393233:WLN393235 WVJ393233:WVJ393235 IX458769:IX458771 ST458769:ST458771 ACP458769:ACP458771 AML458769:AML458771 AWH458769:AWH458771 BGD458769:BGD458771 BPZ458769:BPZ458771 BZV458769:BZV458771 CJR458769:CJR458771 CTN458769:CTN458771 DDJ458769:DDJ458771 DNF458769:DNF458771 DXB458769:DXB458771 EGX458769:EGX458771 EQT458769:EQT458771 FAP458769:FAP458771 FKL458769:FKL458771 FUH458769:FUH458771 GED458769:GED458771 GNZ458769:GNZ458771 GXV458769:GXV458771 HHR458769:HHR458771 HRN458769:HRN458771 IBJ458769:IBJ458771 ILF458769:ILF458771 IVB458769:IVB458771 JEX458769:JEX458771 JOT458769:JOT458771 JYP458769:JYP458771 KIL458769:KIL458771 KSH458769:KSH458771 LCD458769:LCD458771 LLZ458769:LLZ458771 LVV458769:LVV458771 MFR458769:MFR458771 MPN458769:MPN458771 MZJ458769:MZJ458771 NJF458769:NJF458771 NTB458769:NTB458771 OCX458769:OCX458771 OMT458769:OMT458771 OWP458769:OWP458771 PGL458769:PGL458771 PQH458769:PQH458771 QAD458769:QAD458771 QJZ458769:QJZ458771 QTV458769:QTV458771 RDR458769:RDR458771 RNN458769:RNN458771 RXJ458769:RXJ458771 SHF458769:SHF458771 SRB458769:SRB458771 TAX458769:TAX458771 TKT458769:TKT458771 TUP458769:TUP458771 UEL458769:UEL458771 UOH458769:UOH458771 UYD458769:UYD458771 VHZ458769:VHZ458771 VRV458769:VRV458771 WBR458769:WBR458771 WLN458769:WLN458771 WVJ458769:WVJ458771 IX524305:IX524307 ST524305:ST524307 ACP524305:ACP524307 AML524305:AML524307 AWH524305:AWH524307 BGD524305:BGD524307 BPZ524305:BPZ524307 BZV524305:BZV524307 CJR524305:CJR524307 CTN524305:CTN524307 DDJ524305:DDJ524307 DNF524305:DNF524307 DXB524305:DXB524307 EGX524305:EGX524307 EQT524305:EQT524307 FAP524305:FAP524307 FKL524305:FKL524307 FUH524305:FUH524307 GED524305:GED524307 GNZ524305:GNZ524307 GXV524305:GXV524307 HHR524305:HHR524307 HRN524305:HRN524307 IBJ524305:IBJ524307 ILF524305:ILF524307 IVB524305:IVB524307 JEX524305:JEX524307 JOT524305:JOT524307 JYP524305:JYP524307 KIL524305:KIL524307 KSH524305:KSH524307 LCD524305:LCD524307 LLZ524305:LLZ524307 LVV524305:LVV524307 MFR524305:MFR524307 MPN524305:MPN524307 MZJ524305:MZJ524307 NJF524305:NJF524307 NTB524305:NTB524307 OCX524305:OCX524307 OMT524305:OMT524307 OWP524305:OWP524307 PGL524305:PGL524307 PQH524305:PQH524307 QAD524305:QAD524307 QJZ524305:QJZ524307 QTV524305:QTV524307 RDR524305:RDR524307 RNN524305:RNN524307 RXJ524305:RXJ524307 SHF524305:SHF524307 SRB524305:SRB524307 TAX524305:TAX524307 TKT524305:TKT524307 TUP524305:TUP524307 UEL524305:UEL524307 UOH524305:UOH524307 UYD524305:UYD524307 VHZ524305:VHZ524307 VRV524305:VRV524307 WBR524305:WBR524307 WLN524305:WLN524307 WVJ524305:WVJ524307 IX589841:IX589843 ST589841:ST589843 ACP589841:ACP589843 AML589841:AML589843 AWH589841:AWH589843 BGD589841:BGD589843 BPZ589841:BPZ589843 BZV589841:BZV589843 CJR589841:CJR589843 CTN589841:CTN589843 DDJ589841:DDJ589843 DNF589841:DNF589843 DXB589841:DXB589843 EGX589841:EGX589843 EQT589841:EQT589843 FAP589841:FAP589843 FKL589841:FKL589843 FUH589841:FUH589843 GED589841:GED589843 GNZ589841:GNZ589843 GXV589841:GXV589843 HHR589841:HHR589843 HRN589841:HRN589843 IBJ589841:IBJ589843 ILF589841:ILF589843 IVB589841:IVB589843 JEX589841:JEX589843 JOT589841:JOT589843 JYP589841:JYP589843 KIL589841:KIL589843 KSH589841:KSH589843 LCD589841:LCD589843 LLZ589841:LLZ589843 LVV589841:LVV589843 MFR589841:MFR589843 MPN589841:MPN589843 MZJ589841:MZJ589843 NJF589841:NJF589843 NTB589841:NTB589843 OCX589841:OCX589843 OMT589841:OMT589843 OWP589841:OWP589843 PGL589841:PGL589843 PQH589841:PQH589843 QAD589841:QAD589843 QJZ589841:QJZ589843 QTV589841:QTV589843 RDR589841:RDR589843 RNN589841:RNN589843 RXJ589841:RXJ589843 SHF589841:SHF589843 SRB589841:SRB589843 TAX589841:TAX589843 TKT589841:TKT589843 TUP589841:TUP589843 UEL589841:UEL589843 UOH589841:UOH589843 UYD589841:UYD589843 VHZ589841:VHZ589843 VRV589841:VRV589843 WBR589841:WBR589843 WLN589841:WLN589843 WVJ589841:WVJ589843 IX655377:IX655379 ST655377:ST655379 ACP655377:ACP655379 AML655377:AML655379 AWH655377:AWH655379 BGD655377:BGD655379 BPZ655377:BPZ655379 BZV655377:BZV655379 CJR655377:CJR655379 CTN655377:CTN655379 DDJ655377:DDJ655379 DNF655377:DNF655379 DXB655377:DXB655379 EGX655377:EGX655379 EQT655377:EQT655379 FAP655377:FAP655379 FKL655377:FKL655379 FUH655377:FUH655379 GED655377:GED655379 GNZ655377:GNZ655379 GXV655377:GXV655379 HHR655377:HHR655379 HRN655377:HRN655379 IBJ655377:IBJ655379 ILF655377:ILF655379 IVB655377:IVB655379 JEX655377:JEX655379 JOT655377:JOT655379 JYP655377:JYP655379 KIL655377:KIL655379 KSH655377:KSH655379 LCD655377:LCD655379 LLZ655377:LLZ655379 LVV655377:LVV655379 MFR655377:MFR655379 MPN655377:MPN655379 MZJ655377:MZJ655379 NJF655377:NJF655379 NTB655377:NTB655379 OCX655377:OCX655379 OMT655377:OMT655379 OWP655377:OWP655379 PGL655377:PGL655379 PQH655377:PQH655379 QAD655377:QAD655379 QJZ655377:QJZ655379 QTV655377:QTV655379 RDR655377:RDR655379 RNN655377:RNN655379 RXJ655377:RXJ655379 SHF655377:SHF655379 SRB655377:SRB655379 TAX655377:TAX655379 TKT655377:TKT655379 TUP655377:TUP655379 UEL655377:UEL655379 UOH655377:UOH655379 UYD655377:UYD655379 VHZ655377:VHZ655379 VRV655377:VRV655379 WBR655377:WBR655379 WLN655377:WLN655379 WVJ655377:WVJ655379 IX720913:IX720915 ST720913:ST720915 ACP720913:ACP720915 AML720913:AML720915 AWH720913:AWH720915 BGD720913:BGD720915 BPZ720913:BPZ720915 BZV720913:BZV720915 CJR720913:CJR720915 CTN720913:CTN720915 DDJ720913:DDJ720915 DNF720913:DNF720915 DXB720913:DXB720915 EGX720913:EGX720915 EQT720913:EQT720915 FAP720913:FAP720915 FKL720913:FKL720915 FUH720913:FUH720915 GED720913:GED720915 GNZ720913:GNZ720915 GXV720913:GXV720915 HHR720913:HHR720915 HRN720913:HRN720915 IBJ720913:IBJ720915 ILF720913:ILF720915 IVB720913:IVB720915 JEX720913:JEX720915 JOT720913:JOT720915 JYP720913:JYP720915 KIL720913:KIL720915 KSH720913:KSH720915 LCD720913:LCD720915 LLZ720913:LLZ720915 LVV720913:LVV720915 MFR720913:MFR720915 MPN720913:MPN720915 MZJ720913:MZJ720915 NJF720913:NJF720915 NTB720913:NTB720915 OCX720913:OCX720915 OMT720913:OMT720915 OWP720913:OWP720915 PGL720913:PGL720915 PQH720913:PQH720915 QAD720913:QAD720915 QJZ720913:QJZ720915 QTV720913:QTV720915 RDR720913:RDR720915 RNN720913:RNN720915 RXJ720913:RXJ720915 SHF720913:SHF720915 SRB720913:SRB720915 TAX720913:TAX720915 TKT720913:TKT720915 TUP720913:TUP720915 UEL720913:UEL720915 UOH720913:UOH720915 UYD720913:UYD720915 VHZ720913:VHZ720915 VRV720913:VRV720915 WBR720913:WBR720915 WLN720913:WLN720915 WVJ720913:WVJ720915 IX786449:IX786451 ST786449:ST786451 ACP786449:ACP786451 AML786449:AML786451 AWH786449:AWH786451 BGD786449:BGD786451 BPZ786449:BPZ786451 BZV786449:BZV786451 CJR786449:CJR786451 CTN786449:CTN786451 DDJ786449:DDJ786451 DNF786449:DNF786451 DXB786449:DXB786451 EGX786449:EGX786451 EQT786449:EQT786451 FAP786449:FAP786451 FKL786449:FKL786451 FUH786449:FUH786451 GED786449:GED786451 GNZ786449:GNZ786451 GXV786449:GXV786451 HHR786449:HHR786451 HRN786449:HRN786451 IBJ786449:IBJ786451 ILF786449:ILF786451 IVB786449:IVB786451 JEX786449:JEX786451 JOT786449:JOT786451 JYP786449:JYP786451 KIL786449:KIL786451 KSH786449:KSH786451 LCD786449:LCD786451 LLZ786449:LLZ786451 LVV786449:LVV786451 MFR786449:MFR786451 MPN786449:MPN786451 MZJ786449:MZJ786451 NJF786449:NJF786451 NTB786449:NTB786451 OCX786449:OCX786451 OMT786449:OMT786451 OWP786449:OWP786451 PGL786449:PGL786451 PQH786449:PQH786451 QAD786449:QAD786451 QJZ786449:QJZ786451 QTV786449:QTV786451 RDR786449:RDR786451 RNN786449:RNN786451 RXJ786449:RXJ786451 SHF786449:SHF786451 SRB786449:SRB786451 TAX786449:TAX786451 TKT786449:TKT786451 TUP786449:TUP786451 UEL786449:UEL786451 UOH786449:UOH786451 UYD786449:UYD786451 VHZ786449:VHZ786451 VRV786449:VRV786451 WBR786449:WBR786451 WLN786449:WLN786451 WVJ786449:WVJ786451 IX851985:IX851987 ST851985:ST851987 ACP851985:ACP851987 AML851985:AML851987 AWH851985:AWH851987 BGD851985:BGD851987 BPZ851985:BPZ851987 BZV851985:BZV851987 CJR851985:CJR851987 CTN851985:CTN851987 DDJ851985:DDJ851987 DNF851985:DNF851987 DXB851985:DXB851987 EGX851985:EGX851987 EQT851985:EQT851987 FAP851985:FAP851987 FKL851985:FKL851987 FUH851985:FUH851987 GED851985:GED851987 GNZ851985:GNZ851987 GXV851985:GXV851987 HHR851985:HHR851987 HRN851985:HRN851987 IBJ851985:IBJ851987 ILF851985:ILF851987 IVB851985:IVB851987 JEX851985:JEX851987 JOT851985:JOT851987 JYP851985:JYP851987 KIL851985:KIL851987 KSH851985:KSH851987 LCD851985:LCD851987 LLZ851985:LLZ851987 LVV851985:LVV851987 MFR851985:MFR851987 MPN851985:MPN851987 MZJ851985:MZJ851987 NJF851985:NJF851987 NTB851985:NTB851987 OCX851985:OCX851987 OMT851985:OMT851987 OWP851985:OWP851987 PGL851985:PGL851987 PQH851985:PQH851987 QAD851985:QAD851987 QJZ851985:QJZ851987 QTV851985:QTV851987 RDR851985:RDR851987 RNN851985:RNN851987 RXJ851985:RXJ851987 SHF851985:SHF851987 SRB851985:SRB851987 TAX851985:TAX851987 TKT851985:TKT851987 TUP851985:TUP851987 UEL851985:UEL851987 UOH851985:UOH851987 UYD851985:UYD851987 VHZ851985:VHZ851987 VRV851985:VRV851987 WBR851985:WBR851987 WLN851985:WLN851987 WVJ851985:WVJ851987 IX917521:IX917523 ST917521:ST917523 ACP917521:ACP917523 AML917521:AML917523 AWH917521:AWH917523 BGD917521:BGD917523 BPZ917521:BPZ917523 BZV917521:BZV917523 CJR917521:CJR917523 CTN917521:CTN917523 DDJ917521:DDJ917523 DNF917521:DNF917523 DXB917521:DXB917523 EGX917521:EGX917523 EQT917521:EQT917523 FAP917521:FAP917523 FKL917521:FKL917523 FUH917521:FUH917523 GED917521:GED917523 GNZ917521:GNZ917523 GXV917521:GXV917523 HHR917521:HHR917523 HRN917521:HRN917523 IBJ917521:IBJ917523 ILF917521:ILF917523 IVB917521:IVB917523 JEX917521:JEX917523 JOT917521:JOT917523 JYP917521:JYP917523 KIL917521:KIL917523 KSH917521:KSH917523 LCD917521:LCD917523 LLZ917521:LLZ917523 LVV917521:LVV917523 MFR917521:MFR917523 MPN917521:MPN917523 MZJ917521:MZJ917523 NJF917521:NJF917523 NTB917521:NTB917523 OCX917521:OCX917523 OMT917521:OMT917523 OWP917521:OWP917523 PGL917521:PGL917523 PQH917521:PQH917523 QAD917521:QAD917523 QJZ917521:QJZ917523 QTV917521:QTV917523 RDR917521:RDR917523 RNN917521:RNN917523 RXJ917521:RXJ917523 SHF917521:SHF917523 SRB917521:SRB917523 TAX917521:TAX917523 TKT917521:TKT917523 TUP917521:TUP917523 UEL917521:UEL917523 UOH917521:UOH917523 UYD917521:UYD917523 VHZ917521:VHZ917523 VRV917521:VRV917523 WBR917521:WBR917523 WLN917521:WLN917523 WVJ917521:WVJ917523 IX983057:IX983059 ST983057:ST983059 ACP983057:ACP983059 AML983057:AML983059 AWH983057:AWH983059 BGD983057:BGD983059 BPZ983057:BPZ983059 BZV983057:BZV983059 CJR983057:CJR983059 CTN983057:CTN983059 DDJ983057:DDJ983059 DNF983057:DNF983059 DXB983057:DXB983059 EGX983057:EGX983059 EQT983057:EQT983059 FAP983057:FAP983059 FKL983057:FKL983059 FUH983057:FUH983059 GED983057:GED983059 GNZ983057:GNZ983059 GXV983057:GXV983059 HHR983057:HHR983059 HRN983057:HRN983059 IBJ983057:IBJ983059 ILF983057:ILF983059 IVB983057:IVB983059 JEX983057:JEX983059 JOT983057:JOT983059 JYP983057:JYP983059 KIL983057:KIL983059 KSH983057:KSH983059 LCD983057:LCD983059 LLZ983057:LLZ983059 LVV983057:LVV983059 MFR983057:MFR983059 MPN983057:MPN983059 MZJ983057:MZJ983059 NJF983057:NJF983059 NTB983057:NTB983059 OCX983057:OCX983059 OMT983057:OMT983059 OWP983057:OWP983059 PGL983057:PGL983059 PQH983057:PQH983059 QAD983057:QAD983059 QJZ983057:QJZ983059 QTV983057:QTV983059 RDR983057:RDR983059 RNN983057:RNN983059 RXJ983057:RXJ983059 SHF983057:SHF983059 SRB983057:SRB983059 TAX983057:TAX983059 TKT983057:TKT983059 TUP983057:TUP983059 UEL983057:UEL983059 UOH983057:UOH983059 UYD983057:UYD983059 VHZ983057:VHZ983059 VRV983057:VRV983059 WBR983057:WBR983059 WLN983057:WLN983059 WVJ983057:WVJ983059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IX16:IX17 ST16:ST17 ACP16:ACP17 AML16:AML17 AWH16:AWH17 BGD16:BGD17 BPZ16:BPZ17 BZV16:BZV17 CJR16:CJR17 CTN16:CTN17 DDJ16:DDJ17 DNF16:DNF17 DXB16:DXB17 EGX16:EGX17 EQT16:EQT17 FAP16:FAP17 FKL16:FKL17 FUH16:FUH17 GED16:GED17 GNZ16:GNZ17 GXV16:GXV17 HHR16:HHR17 HRN16:HRN17 IBJ16:IBJ17 ILF16:ILF17 IVB16:IVB17 JEX16:JEX17 JOT16:JOT17 JYP16:JYP17 KIL16:KIL17 KSH16:KSH17 LCD16:LCD17 LLZ16:LLZ17 LVV16:LVV17 MFR16:MFR17 MPN16:MPN17 MZJ16:MZJ17 NJF16:NJF17 NTB16:NTB17 OCX16:OCX17 OMT16:OMT17 OWP16:OWP17 PGL16:PGL17 PQH16:PQH17 QAD16:QAD17 QJZ16:QJZ17 QTV16:QTV17 RDR16:RDR17 RNN16:RNN17 RXJ16:RXJ17 SHF16:SHF17 SRB16:SRB17 TAX16:TAX17 TKT16:TKT17 TUP16:TUP17 UEL16:UEL17 UOH16:UOH17 UYD16:UYD17 VHZ16:VHZ17 VRV16:VRV17 WBR16:WBR17 WLN16:WLN17 WVJ16:WVJ17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WVJ983053:WVJ983054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IX65589 ST65589 ACP65589 AML65589 AWH65589 BGD65589 BPZ65589 BZV65589 CJR65589 CTN65589 DDJ65589 DNF65589 DXB65589 EGX65589 EQT65589 FAP65589 FKL65589 FUH65589 GED65589 GNZ65589 GXV65589 HHR65589 HRN65589 IBJ65589 ILF65589 IVB65589 JEX65589 JOT65589 JYP65589 KIL65589 KSH65589 LCD65589 LLZ65589 LVV65589 MFR65589 MPN65589 MZJ65589 NJF65589 NTB65589 OCX65589 OMT65589 OWP65589 PGL65589 PQH65589 QAD65589 QJZ65589 QTV65589 RDR65589 RNN65589 RXJ65589 SHF65589 SRB65589 TAX65589 TKT65589 TUP65589 UEL65589 UOH65589 UYD65589 VHZ65589 VRV65589 WBR65589 WLN65589 WVJ65589 IX131125 ST131125 ACP131125 AML131125 AWH131125 BGD131125 BPZ131125 BZV131125 CJR131125 CTN131125 DDJ131125 DNF131125 DXB131125 EGX131125 EQT131125 FAP131125 FKL131125 FUH131125 GED131125 GNZ131125 GXV131125 HHR131125 HRN131125 IBJ131125 ILF131125 IVB131125 JEX131125 JOT131125 JYP131125 KIL131125 KSH131125 LCD131125 LLZ131125 LVV131125 MFR131125 MPN131125 MZJ131125 NJF131125 NTB131125 OCX131125 OMT131125 OWP131125 PGL131125 PQH131125 QAD131125 QJZ131125 QTV131125 RDR131125 RNN131125 RXJ131125 SHF131125 SRB131125 TAX131125 TKT131125 TUP131125 UEL131125 UOH131125 UYD131125 VHZ131125 VRV131125 WBR131125 WLN131125 WVJ131125 IX196661 ST196661 ACP196661 AML196661 AWH196661 BGD196661 BPZ196661 BZV196661 CJR196661 CTN196661 DDJ196661 DNF196661 DXB196661 EGX196661 EQT196661 FAP196661 FKL196661 FUH196661 GED196661 GNZ196661 GXV196661 HHR196661 HRN196661 IBJ196661 ILF196661 IVB196661 JEX196661 JOT196661 JYP196661 KIL196661 KSH196661 LCD196661 LLZ196661 LVV196661 MFR196661 MPN196661 MZJ196661 NJF196661 NTB196661 OCX196661 OMT196661 OWP196661 PGL196661 PQH196661 QAD196661 QJZ196661 QTV196661 RDR196661 RNN196661 RXJ196661 SHF196661 SRB196661 TAX196661 TKT196661 TUP196661 UEL196661 UOH196661 UYD196661 VHZ196661 VRV196661 WBR196661 WLN196661 WVJ196661 IX262197 ST262197 ACP262197 AML262197 AWH262197 BGD262197 BPZ262197 BZV262197 CJR262197 CTN262197 DDJ262197 DNF262197 DXB262197 EGX262197 EQT262197 FAP262197 FKL262197 FUH262197 GED262197 GNZ262197 GXV262197 HHR262197 HRN262197 IBJ262197 ILF262197 IVB262197 JEX262197 JOT262197 JYP262197 KIL262197 KSH262197 LCD262197 LLZ262197 LVV262197 MFR262197 MPN262197 MZJ262197 NJF262197 NTB262197 OCX262197 OMT262197 OWP262197 PGL262197 PQH262197 QAD262197 QJZ262197 QTV262197 RDR262197 RNN262197 RXJ262197 SHF262197 SRB262197 TAX262197 TKT262197 TUP262197 UEL262197 UOH262197 UYD262197 VHZ262197 VRV262197 WBR262197 WLN262197 WVJ262197 IX327733 ST327733 ACP327733 AML327733 AWH327733 BGD327733 BPZ327733 BZV327733 CJR327733 CTN327733 DDJ327733 DNF327733 DXB327733 EGX327733 EQT327733 FAP327733 FKL327733 FUH327733 GED327733 GNZ327733 GXV327733 HHR327733 HRN327733 IBJ327733 ILF327733 IVB327733 JEX327733 JOT327733 JYP327733 KIL327733 KSH327733 LCD327733 LLZ327733 LVV327733 MFR327733 MPN327733 MZJ327733 NJF327733 NTB327733 OCX327733 OMT327733 OWP327733 PGL327733 PQH327733 QAD327733 QJZ327733 QTV327733 RDR327733 RNN327733 RXJ327733 SHF327733 SRB327733 TAX327733 TKT327733 TUP327733 UEL327733 UOH327733 UYD327733 VHZ327733 VRV327733 WBR327733 WLN327733 WVJ327733 IX393269 ST393269 ACP393269 AML393269 AWH393269 BGD393269 BPZ393269 BZV393269 CJR393269 CTN393269 DDJ393269 DNF393269 DXB393269 EGX393269 EQT393269 FAP393269 FKL393269 FUH393269 GED393269 GNZ393269 GXV393269 HHR393269 HRN393269 IBJ393269 ILF393269 IVB393269 JEX393269 JOT393269 JYP393269 KIL393269 KSH393269 LCD393269 LLZ393269 LVV393269 MFR393269 MPN393269 MZJ393269 NJF393269 NTB393269 OCX393269 OMT393269 OWP393269 PGL393269 PQH393269 QAD393269 QJZ393269 QTV393269 RDR393269 RNN393269 RXJ393269 SHF393269 SRB393269 TAX393269 TKT393269 TUP393269 UEL393269 UOH393269 UYD393269 VHZ393269 VRV393269 WBR393269 WLN393269 WVJ393269 IX458805 ST458805 ACP458805 AML458805 AWH458805 BGD458805 BPZ458805 BZV458805 CJR458805 CTN458805 DDJ458805 DNF458805 DXB458805 EGX458805 EQT458805 FAP458805 FKL458805 FUH458805 GED458805 GNZ458805 GXV458805 HHR458805 HRN458805 IBJ458805 ILF458805 IVB458805 JEX458805 JOT458805 JYP458805 KIL458805 KSH458805 LCD458805 LLZ458805 LVV458805 MFR458805 MPN458805 MZJ458805 NJF458805 NTB458805 OCX458805 OMT458805 OWP458805 PGL458805 PQH458805 QAD458805 QJZ458805 QTV458805 RDR458805 RNN458805 RXJ458805 SHF458805 SRB458805 TAX458805 TKT458805 TUP458805 UEL458805 UOH458805 UYD458805 VHZ458805 VRV458805 WBR458805 WLN458805 WVJ458805 IX524341 ST524341 ACP524341 AML524341 AWH524341 BGD524341 BPZ524341 BZV524341 CJR524341 CTN524341 DDJ524341 DNF524341 DXB524341 EGX524341 EQT524341 FAP524341 FKL524341 FUH524341 GED524341 GNZ524341 GXV524341 HHR524341 HRN524341 IBJ524341 ILF524341 IVB524341 JEX524341 JOT524341 JYP524341 KIL524341 KSH524341 LCD524341 LLZ524341 LVV524341 MFR524341 MPN524341 MZJ524341 NJF524341 NTB524341 OCX524341 OMT524341 OWP524341 PGL524341 PQH524341 QAD524341 QJZ524341 QTV524341 RDR524341 RNN524341 RXJ524341 SHF524341 SRB524341 TAX524341 TKT524341 TUP524341 UEL524341 UOH524341 UYD524341 VHZ524341 VRV524341 WBR524341 WLN524341 WVJ524341 IX589877 ST589877 ACP589877 AML589877 AWH589877 BGD589877 BPZ589877 BZV589877 CJR589877 CTN589877 DDJ589877 DNF589877 DXB589877 EGX589877 EQT589877 FAP589877 FKL589877 FUH589877 GED589877 GNZ589877 GXV589877 HHR589877 HRN589877 IBJ589877 ILF589877 IVB589877 JEX589877 JOT589877 JYP589877 KIL589877 KSH589877 LCD589877 LLZ589877 LVV589877 MFR589877 MPN589877 MZJ589877 NJF589877 NTB589877 OCX589877 OMT589877 OWP589877 PGL589877 PQH589877 QAD589877 QJZ589877 QTV589877 RDR589877 RNN589877 RXJ589877 SHF589877 SRB589877 TAX589877 TKT589877 TUP589877 UEL589877 UOH589877 UYD589877 VHZ589877 VRV589877 WBR589877 WLN589877 WVJ589877 IX655413 ST655413 ACP655413 AML655413 AWH655413 BGD655413 BPZ655413 BZV655413 CJR655413 CTN655413 DDJ655413 DNF655413 DXB655413 EGX655413 EQT655413 FAP655413 FKL655413 FUH655413 GED655413 GNZ655413 GXV655413 HHR655413 HRN655413 IBJ655413 ILF655413 IVB655413 JEX655413 JOT655413 JYP655413 KIL655413 KSH655413 LCD655413 LLZ655413 LVV655413 MFR655413 MPN655413 MZJ655413 NJF655413 NTB655413 OCX655413 OMT655413 OWP655413 PGL655413 PQH655413 QAD655413 QJZ655413 QTV655413 RDR655413 RNN655413 RXJ655413 SHF655413 SRB655413 TAX655413 TKT655413 TUP655413 UEL655413 UOH655413 UYD655413 VHZ655413 VRV655413 WBR655413 WLN655413 WVJ655413 IX720949 ST720949 ACP720949 AML720949 AWH720949 BGD720949 BPZ720949 BZV720949 CJR720949 CTN720949 DDJ720949 DNF720949 DXB720949 EGX720949 EQT720949 FAP720949 FKL720949 FUH720949 GED720949 GNZ720949 GXV720949 HHR720949 HRN720949 IBJ720949 ILF720949 IVB720949 JEX720949 JOT720949 JYP720949 KIL720949 KSH720949 LCD720949 LLZ720949 LVV720949 MFR720949 MPN720949 MZJ720949 NJF720949 NTB720949 OCX720949 OMT720949 OWP720949 PGL720949 PQH720949 QAD720949 QJZ720949 QTV720949 RDR720949 RNN720949 RXJ720949 SHF720949 SRB720949 TAX720949 TKT720949 TUP720949 UEL720949 UOH720949 UYD720949 VHZ720949 VRV720949 WBR720949 WLN720949 WVJ720949 IX786485 ST786485 ACP786485 AML786485 AWH786485 BGD786485 BPZ786485 BZV786485 CJR786485 CTN786485 DDJ786485 DNF786485 DXB786485 EGX786485 EQT786485 FAP786485 FKL786485 FUH786485 GED786485 GNZ786485 GXV786485 HHR786485 HRN786485 IBJ786485 ILF786485 IVB786485 JEX786485 JOT786485 JYP786485 KIL786485 KSH786485 LCD786485 LLZ786485 LVV786485 MFR786485 MPN786485 MZJ786485 NJF786485 NTB786485 OCX786485 OMT786485 OWP786485 PGL786485 PQH786485 QAD786485 QJZ786485 QTV786485 RDR786485 RNN786485 RXJ786485 SHF786485 SRB786485 TAX786485 TKT786485 TUP786485 UEL786485 UOH786485 UYD786485 VHZ786485 VRV786485 WBR786485 WLN786485 WVJ786485 IX852021 ST852021 ACP852021 AML852021 AWH852021 BGD852021 BPZ852021 BZV852021 CJR852021 CTN852021 DDJ852021 DNF852021 DXB852021 EGX852021 EQT852021 FAP852021 FKL852021 FUH852021 GED852021 GNZ852021 GXV852021 HHR852021 HRN852021 IBJ852021 ILF852021 IVB852021 JEX852021 JOT852021 JYP852021 KIL852021 KSH852021 LCD852021 LLZ852021 LVV852021 MFR852021 MPN852021 MZJ852021 NJF852021 NTB852021 OCX852021 OMT852021 OWP852021 PGL852021 PQH852021 QAD852021 QJZ852021 QTV852021 RDR852021 RNN852021 RXJ852021 SHF852021 SRB852021 TAX852021 TKT852021 TUP852021 UEL852021 UOH852021 UYD852021 VHZ852021 VRV852021 WBR852021 WLN852021 WVJ852021 IX917557 ST917557 ACP917557 AML917557 AWH917557 BGD917557 BPZ917557 BZV917557 CJR917557 CTN917557 DDJ917557 DNF917557 DXB917557 EGX917557 EQT917557 FAP917557 FKL917557 FUH917557 GED917557 GNZ917557 GXV917557 HHR917557 HRN917557 IBJ917557 ILF917557 IVB917557 JEX917557 JOT917557 JYP917557 KIL917557 KSH917557 LCD917557 LLZ917557 LVV917557 MFR917557 MPN917557 MZJ917557 NJF917557 NTB917557 OCX917557 OMT917557 OWP917557 PGL917557 PQH917557 QAD917557 QJZ917557 QTV917557 RDR917557 RNN917557 RXJ917557 SHF917557 SRB917557 TAX917557 TKT917557 TUP917557 UEL917557 UOH917557 UYD917557 VHZ917557 VRV917557 WBR917557 WLN917557 WVJ917557 IX983093 ST983093 ACP983093 AML983093 AWH983093 BGD983093 BPZ983093 BZV983093 CJR983093 CTN983093 DDJ983093 DNF983093 DXB983093 EGX983093 EQT983093 FAP983093 FKL983093 FUH983093 GED983093 GNZ983093 GXV983093 HHR983093 HRN983093 IBJ983093 ILF983093 IVB983093 JEX983093 JOT983093 JYP983093 KIL983093 KSH983093 LCD983093 LLZ983093 LVV983093 MFR983093 MPN983093 MZJ983093 NJF983093 NTB983093 OCX983093 OMT983093 OWP983093 PGL983093 PQH983093 QAD983093 QJZ983093 QTV983093 RDR983093 RNN983093 RXJ983093 SHF983093 SRB983093 TAX983093 TKT983093 TUP983093 UEL983093 UOH983093 UYD983093 VHZ983093 VRV983093 WBR983093 WLN983093 WVJ983093"/>
    <dataValidation allowBlank="1" showInputMessage="1" showErrorMessage="1" promptTitle="Năm sinh - Bắt buộc nhập" prompt="- Nhập đầy đủ ngày tháng năm sinh_x000a_* Ví dụ: 14-10-2006" sqref="F20:F22 IN20:IN22 SJ20:SJ22 ACF20:ACF22 AMB20:AMB22 AVX20:AVX22 BFT20:BFT22 BPP20:BPP22 BZL20:BZL22 CJH20:CJH22 CTD20:CTD22 DCZ20:DCZ22 DMV20:DMV22 DWR20:DWR22 EGN20:EGN22 EQJ20:EQJ22 FAF20:FAF22 FKB20:FKB22 FTX20:FTX22 GDT20:GDT22 GNP20:GNP22 GXL20:GXL22 HHH20:HHH22 HRD20:HRD22 IAZ20:IAZ22 IKV20:IKV22 IUR20:IUR22 JEN20:JEN22 JOJ20:JOJ22 JYF20:JYF22 KIB20:KIB22 KRX20:KRX22 LBT20:LBT22 LLP20:LLP22 LVL20:LVL22 MFH20:MFH22 MPD20:MPD22 MYZ20:MYZ22 NIV20:NIV22 NSR20:NSR22 OCN20:OCN22 OMJ20:OMJ22 OWF20:OWF22 PGB20:PGB22 PPX20:PPX22 PZT20:PZT22 QJP20:QJP22 QTL20:QTL22 RDH20:RDH22 RND20:RND22 RWZ20:RWZ22 SGV20:SGV22 SQR20:SQR22 TAN20:TAN22 TKJ20:TKJ22 TUF20:TUF22 UEB20:UEB22 UNX20:UNX22 UXT20:UXT22 VHP20:VHP22 VRL20:VRL22 WBH20:WBH22 WLD20:WLD22 WUZ20:WUZ22 F65553:F65555 IN65553:IN65555 SJ65553:SJ65555 ACF65553:ACF65555 AMB65553:AMB65555 AVX65553:AVX65555 BFT65553:BFT65555 BPP65553:BPP65555 BZL65553:BZL65555 CJH65553:CJH65555 CTD65553:CTD65555 DCZ65553:DCZ65555 DMV65553:DMV65555 DWR65553:DWR65555 EGN65553:EGN65555 EQJ65553:EQJ65555 FAF65553:FAF65555 FKB65553:FKB65555 FTX65553:FTX65555 GDT65553:GDT65555 GNP65553:GNP65555 GXL65553:GXL65555 HHH65553:HHH65555 HRD65553:HRD65555 IAZ65553:IAZ65555 IKV65553:IKV65555 IUR65553:IUR65555 JEN65553:JEN65555 JOJ65553:JOJ65555 JYF65553:JYF65555 KIB65553:KIB65555 KRX65553:KRX65555 LBT65553:LBT65555 LLP65553:LLP65555 LVL65553:LVL65555 MFH65553:MFH65555 MPD65553:MPD65555 MYZ65553:MYZ65555 NIV65553:NIV65555 NSR65553:NSR65555 OCN65553:OCN65555 OMJ65553:OMJ65555 OWF65553:OWF65555 PGB65553:PGB65555 PPX65553:PPX65555 PZT65553:PZT65555 QJP65553:QJP65555 QTL65553:QTL65555 RDH65553:RDH65555 RND65553:RND65555 RWZ65553:RWZ65555 SGV65553:SGV65555 SQR65553:SQR65555 TAN65553:TAN65555 TKJ65553:TKJ65555 TUF65553:TUF65555 UEB65553:UEB65555 UNX65553:UNX65555 UXT65553:UXT65555 VHP65553:VHP65555 VRL65553:VRL65555 WBH65553:WBH65555 WLD65553:WLD65555 WUZ65553:WUZ65555 F131089:F131091 IN131089:IN131091 SJ131089:SJ131091 ACF131089:ACF131091 AMB131089:AMB131091 AVX131089:AVX131091 BFT131089:BFT131091 BPP131089:BPP131091 BZL131089:BZL131091 CJH131089:CJH131091 CTD131089:CTD131091 DCZ131089:DCZ131091 DMV131089:DMV131091 DWR131089:DWR131091 EGN131089:EGN131091 EQJ131089:EQJ131091 FAF131089:FAF131091 FKB131089:FKB131091 FTX131089:FTX131091 GDT131089:GDT131091 GNP131089:GNP131091 GXL131089:GXL131091 HHH131089:HHH131091 HRD131089:HRD131091 IAZ131089:IAZ131091 IKV131089:IKV131091 IUR131089:IUR131091 JEN131089:JEN131091 JOJ131089:JOJ131091 JYF131089:JYF131091 KIB131089:KIB131091 KRX131089:KRX131091 LBT131089:LBT131091 LLP131089:LLP131091 LVL131089:LVL131091 MFH131089:MFH131091 MPD131089:MPD131091 MYZ131089:MYZ131091 NIV131089:NIV131091 NSR131089:NSR131091 OCN131089:OCN131091 OMJ131089:OMJ131091 OWF131089:OWF131091 PGB131089:PGB131091 PPX131089:PPX131091 PZT131089:PZT131091 QJP131089:QJP131091 QTL131089:QTL131091 RDH131089:RDH131091 RND131089:RND131091 RWZ131089:RWZ131091 SGV131089:SGV131091 SQR131089:SQR131091 TAN131089:TAN131091 TKJ131089:TKJ131091 TUF131089:TUF131091 UEB131089:UEB131091 UNX131089:UNX131091 UXT131089:UXT131091 VHP131089:VHP131091 VRL131089:VRL131091 WBH131089:WBH131091 WLD131089:WLD131091 WUZ131089:WUZ131091 F196625:F196627 IN196625:IN196627 SJ196625:SJ196627 ACF196625:ACF196627 AMB196625:AMB196627 AVX196625:AVX196627 BFT196625:BFT196627 BPP196625:BPP196627 BZL196625:BZL196627 CJH196625:CJH196627 CTD196625:CTD196627 DCZ196625:DCZ196627 DMV196625:DMV196627 DWR196625:DWR196627 EGN196625:EGN196627 EQJ196625:EQJ196627 FAF196625:FAF196627 FKB196625:FKB196627 FTX196625:FTX196627 GDT196625:GDT196627 GNP196625:GNP196627 GXL196625:GXL196627 HHH196625:HHH196627 HRD196625:HRD196627 IAZ196625:IAZ196627 IKV196625:IKV196627 IUR196625:IUR196627 JEN196625:JEN196627 JOJ196625:JOJ196627 JYF196625:JYF196627 KIB196625:KIB196627 KRX196625:KRX196627 LBT196625:LBT196627 LLP196625:LLP196627 LVL196625:LVL196627 MFH196625:MFH196627 MPD196625:MPD196627 MYZ196625:MYZ196627 NIV196625:NIV196627 NSR196625:NSR196627 OCN196625:OCN196627 OMJ196625:OMJ196627 OWF196625:OWF196627 PGB196625:PGB196627 PPX196625:PPX196627 PZT196625:PZT196627 QJP196625:QJP196627 QTL196625:QTL196627 RDH196625:RDH196627 RND196625:RND196627 RWZ196625:RWZ196627 SGV196625:SGV196627 SQR196625:SQR196627 TAN196625:TAN196627 TKJ196625:TKJ196627 TUF196625:TUF196627 UEB196625:UEB196627 UNX196625:UNX196627 UXT196625:UXT196627 VHP196625:VHP196627 VRL196625:VRL196627 WBH196625:WBH196627 WLD196625:WLD196627 WUZ196625:WUZ196627 F262161:F262163 IN262161:IN262163 SJ262161:SJ262163 ACF262161:ACF262163 AMB262161:AMB262163 AVX262161:AVX262163 BFT262161:BFT262163 BPP262161:BPP262163 BZL262161:BZL262163 CJH262161:CJH262163 CTD262161:CTD262163 DCZ262161:DCZ262163 DMV262161:DMV262163 DWR262161:DWR262163 EGN262161:EGN262163 EQJ262161:EQJ262163 FAF262161:FAF262163 FKB262161:FKB262163 FTX262161:FTX262163 GDT262161:GDT262163 GNP262161:GNP262163 GXL262161:GXL262163 HHH262161:HHH262163 HRD262161:HRD262163 IAZ262161:IAZ262163 IKV262161:IKV262163 IUR262161:IUR262163 JEN262161:JEN262163 JOJ262161:JOJ262163 JYF262161:JYF262163 KIB262161:KIB262163 KRX262161:KRX262163 LBT262161:LBT262163 LLP262161:LLP262163 LVL262161:LVL262163 MFH262161:MFH262163 MPD262161:MPD262163 MYZ262161:MYZ262163 NIV262161:NIV262163 NSR262161:NSR262163 OCN262161:OCN262163 OMJ262161:OMJ262163 OWF262161:OWF262163 PGB262161:PGB262163 PPX262161:PPX262163 PZT262161:PZT262163 QJP262161:QJP262163 QTL262161:QTL262163 RDH262161:RDH262163 RND262161:RND262163 RWZ262161:RWZ262163 SGV262161:SGV262163 SQR262161:SQR262163 TAN262161:TAN262163 TKJ262161:TKJ262163 TUF262161:TUF262163 UEB262161:UEB262163 UNX262161:UNX262163 UXT262161:UXT262163 VHP262161:VHP262163 VRL262161:VRL262163 WBH262161:WBH262163 WLD262161:WLD262163 WUZ262161:WUZ262163 F327697:F327699 IN327697:IN327699 SJ327697:SJ327699 ACF327697:ACF327699 AMB327697:AMB327699 AVX327697:AVX327699 BFT327697:BFT327699 BPP327697:BPP327699 BZL327697:BZL327699 CJH327697:CJH327699 CTD327697:CTD327699 DCZ327697:DCZ327699 DMV327697:DMV327699 DWR327697:DWR327699 EGN327697:EGN327699 EQJ327697:EQJ327699 FAF327697:FAF327699 FKB327697:FKB327699 FTX327697:FTX327699 GDT327697:GDT327699 GNP327697:GNP327699 GXL327697:GXL327699 HHH327697:HHH327699 HRD327697:HRD327699 IAZ327697:IAZ327699 IKV327697:IKV327699 IUR327697:IUR327699 JEN327697:JEN327699 JOJ327697:JOJ327699 JYF327697:JYF327699 KIB327697:KIB327699 KRX327697:KRX327699 LBT327697:LBT327699 LLP327697:LLP327699 LVL327697:LVL327699 MFH327697:MFH327699 MPD327697:MPD327699 MYZ327697:MYZ327699 NIV327697:NIV327699 NSR327697:NSR327699 OCN327697:OCN327699 OMJ327697:OMJ327699 OWF327697:OWF327699 PGB327697:PGB327699 PPX327697:PPX327699 PZT327697:PZT327699 QJP327697:QJP327699 QTL327697:QTL327699 RDH327697:RDH327699 RND327697:RND327699 RWZ327697:RWZ327699 SGV327697:SGV327699 SQR327697:SQR327699 TAN327697:TAN327699 TKJ327697:TKJ327699 TUF327697:TUF327699 UEB327697:UEB327699 UNX327697:UNX327699 UXT327697:UXT327699 VHP327697:VHP327699 VRL327697:VRL327699 WBH327697:WBH327699 WLD327697:WLD327699 WUZ327697:WUZ327699 F393233:F393235 IN393233:IN393235 SJ393233:SJ393235 ACF393233:ACF393235 AMB393233:AMB393235 AVX393233:AVX393235 BFT393233:BFT393235 BPP393233:BPP393235 BZL393233:BZL393235 CJH393233:CJH393235 CTD393233:CTD393235 DCZ393233:DCZ393235 DMV393233:DMV393235 DWR393233:DWR393235 EGN393233:EGN393235 EQJ393233:EQJ393235 FAF393233:FAF393235 FKB393233:FKB393235 FTX393233:FTX393235 GDT393233:GDT393235 GNP393233:GNP393235 GXL393233:GXL393235 HHH393233:HHH393235 HRD393233:HRD393235 IAZ393233:IAZ393235 IKV393233:IKV393235 IUR393233:IUR393235 JEN393233:JEN393235 JOJ393233:JOJ393235 JYF393233:JYF393235 KIB393233:KIB393235 KRX393233:KRX393235 LBT393233:LBT393235 LLP393233:LLP393235 LVL393233:LVL393235 MFH393233:MFH393235 MPD393233:MPD393235 MYZ393233:MYZ393235 NIV393233:NIV393235 NSR393233:NSR393235 OCN393233:OCN393235 OMJ393233:OMJ393235 OWF393233:OWF393235 PGB393233:PGB393235 PPX393233:PPX393235 PZT393233:PZT393235 QJP393233:QJP393235 QTL393233:QTL393235 RDH393233:RDH393235 RND393233:RND393235 RWZ393233:RWZ393235 SGV393233:SGV393235 SQR393233:SQR393235 TAN393233:TAN393235 TKJ393233:TKJ393235 TUF393233:TUF393235 UEB393233:UEB393235 UNX393233:UNX393235 UXT393233:UXT393235 VHP393233:VHP393235 VRL393233:VRL393235 WBH393233:WBH393235 WLD393233:WLD393235 WUZ393233:WUZ393235 F458769:F458771 IN458769:IN458771 SJ458769:SJ458771 ACF458769:ACF458771 AMB458769:AMB458771 AVX458769:AVX458771 BFT458769:BFT458771 BPP458769:BPP458771 BZL458769:BZL458771 CJH458769:CJH458771 CTD458769:CTD458771 DCZ458769:DCZ458771 DMV458769:DMV458771 DWR458769:DWR458771 EGN458769:EGN458771 EQJ458769:EQJ458771 FAF458769:FAF458771 FKB458769:FKB458771 FTX458769:FTX458771 GDT458769:GDT458771 GNP458769:GNP458771 GXL458769:GXL458771 HHH458769:HHH458771 HRD458769:HRD458771 IAZ458769:IAZ458771 IKV458769:IKV458771 IUR458769:IUR458771 JEN458769:JEN458771 JOJ458769:JOJ458771 JYF458769:JYF458771 KIB458769:KIB458771 KRX458769:KRX458771 LBT458769:LBT458771 LLP458769:LLP458771 LVL458769:LVL458771 MFH458769:MFH458771 MPD458769:MPD458771 MYZ458769:MYZ458771 NIV458769:NIV458771 NSR458769:NSR458771 OCN458769:OCN458771 OMJ458769:OMJ458771 OWF458769:OWF458771 PGB458769:PGB458771 PPX458769:PPX458771 PZT458769:PZT458771 QJP458769:QJP458771 QTL458769:QTL458771 RDH458769:RDH458771 RND458769:RND458771 RWZ458769:RWZ458771 SGV458769:SGV458771 SQR458769:SQR458771 TAN458769:TAN458771 TKJ458769:TKJ458771 TUF458769:TUF458771 UEB458769:UEB458771 UNX458769:UNX458771 UXT458769:UXT458771 VHP458769:VHP458771 VRL458769:VRL458771 WBH458769:WBH458771 WLD458769:WLD458771 WUZ458769:WUZ458771 F524305:F524307 IN524305:IN524307 SJ524305:SJ524307 ACF524305:ACF524307 AMB524305:AMB524307 AVX524305:AVX524307 BFT524305:BFT524307 BPP524305:BPP524307 BZL524305:BZL524307 CJH524305:CJH524307 CTD524305:CTD524307 DCZ524305:DCZ524307 DMV524305:DMV524307 DWR524305:DWR524307 EGN524305:EGN524307 EQJ524305:EQJ524307 FAF524305:FAF524307 FKB524305:FKB524307 FTX524305:FTX524307 GDT524305:GDT524307 GNP524305:GNP524307 GXL524305:GXL524307 HHH524305:HHH524307 HRD524305:HRD524307 IAZ524305:IAZ524307 IKV524305:IKV524307 IUR524305:IUR524307 JEN524305:JEN524307 JOJ524305:JOJ524307 JYF524305:JYF524307 KIB524305:KIB524307 KRX524305:KRX524307 LBT524305:LBT524307 LLP524305:LLP524307 LVL524305:LVL524307 MFH524305:MFH524307 MPD524305:MPD524307 MYZ524305:MYZ524307 NIV524305:NIV524307 NSR524305:NSR524307 OCN524305:OCN524307 OMJ524305:OMJ524307 OWF524305:OWF524307 PGB524305:PGB524307 PPX524305:PPX524307 PZT524305:PZT524307 QJP524305:QJP524307 QTL524305:QTL524307 RDH524305:RDH524307 RND524305:RND524307 RWZ524305:RWZ524307 SGV524305:SGV524307 SQR524305:SQR524307 TAN524305:TAN524307 TKJ524305:TKJ524307 TUF524305:TUF524307 UEB524305:UEB524307 UNX524305:UNX524307 UXT524305:UXT524307 VHP524305:VHP524307 VRL524305:VRL524307 WBH524305:WBH524307 WLD524305:WLD524307 WUZ524305:WUZ524307 F589841:F589843 IN589841:IN589843 SJ589841:SJ589843 ACF589841:ACF589843 AMB589841:AMB589843 AVX589841:AVX589843 BFT589841:BFT589843 BPP589841:BPP589843 BZL589841:BZL589843 CJH589841:CJH589843 CTD589841:CTD589843 DCZ589841:DCZ589843 DMV589841:DMV589843 DWR589841:DWR589843 EGN589841:EGN589843 EQJ589841:EQJ589843 FAF589841:FAF589843 FKB589841:FKB589843 FTX589841:FTX589843 GDT589841:GDT589843 GNP589841:GNP589843 GXL589841:GXL589843 HHH589841:HHH589843 HRD589841:HRD589843 IAZ589841:IAZ589843 IKV589841:IKV589843 IUR589841:IUR589843 JEN589841:JEN589843 JOJ589841:JOJ589843 JYF589841:JYF589843 KIB589841:KIB589843 KRX589841:KRX589843 LBT589841:LBT589843 LLP589841:LLP589843 LVL589841:LVL589843 MFH589841:MFH589843 MPD589841:MPD589843 MYZ589841:MYZ589843 NIV589841:NIV589843 NSR589841:NSR589843 OCN589841:OCN589843 OMJ589841:OMJ589843 OWF589841:OWF589843 PGB589841:PGB589843 PPX589841:PPX589843 PZT589841:PZT589843 QJP589841:QJP589843 QTL589841:QTL589843 RDH589841:RDH589843 RND589841:RND589843 RWZ589841:RWZ589843 SGV589841:SGV589843 SQR589841:SQR589843 TAN589841:TAN589843 TKJ589841:TKJ589843 TUF589841:TUF589843 UEB589841:UEB589843 UNX589841:UNX589843 UXT589841:UXT589843 VHP589841:VHP589843 VRL589841:VRL589843 WBH589841:WBH589843 WLD589841:WLD589843 WUZ589841:WUZ589843 F655377:F655379 IN655377:IN655379 SJ655377:SJ655379 ACF655377:ACF655379 AMB655377:AMB655379 AVX655377:AVX655379 BFT655377:BFT655379 BPP655377:BPP655379 BZL655377:BZL655379 CJH655377:CJH655379 CTD655377:CTD655379 DCZ655377:DCZ655379 DMV655377:DMV655379 DWR655377:DWR655379 EGN655377:EGN655379 EQJ655377:EQJ655379 FAF655377:FAF655379 FKB655377:FKB655379 FTX655377:FTX655379 GDT655377:GDT655379 GNP655377:GNP655379 GXL655377:GXL655379 HHH655377:HHH655379 HRD655377:HRD655379 IAZ655377:IAZ655379 IKV655377:IKV655379 IUR655377:IUR655379 JEN655377:JEN655379 JOJ655377:JOJ655379 JYF655377:JYF655379 KIB655377:KIB655379 KRX655377:KRX655379 LBT655377:LBT655379 LLP655377:LLP655379 LVL655377:LVL655379 MFH655377:MFH655379 MPD655377:MPD655379 MYZ655377:MYZ655379 NIV655377:NIV655379 NSR655377:NSR655379 OCN655377:OCN655379 OMJ655377:OMJ655379 OWF655377:OWF655379 PGB655377:PGB655379 PPX655377:PPX655379 PZT655377:PZT655379 QJP655377:QJP655379 QTL655377:QTL655379 RDH655377:RDH655379 RND655377:RND655379 RWZ655377:RWZ655379 SGV655377:SGV655379 SQR655377:SQR655379 TAN655377:TAN655379 TKJ655377:TKJ655379 TUF655377:TUF655379 UEB655377:UEB655379 UNX655377:UNX655379 UXT655377:UXT655379 VHP655377:VHP655379 VRL655377:VRL655379 WBH655377:WBH655379 WLD655377:WLD655379 WUZ655377:WUZ655379 F720913:F720915 IN720913:IN720915 SJ720913:SJ720915 ACF720913:ACF720915 AMB720913:AMB720915 AVX720913:AVX720915 BFT720913:BFT720915 BPP720913:BPP720915 BZL720913:BZL720915 CJH720913:CJH720915 CTD720913:CTD720915 DCZ720913:DCZ720915 DMV720913:DMV720915 DWR720913:DWR720915 EGN720913:EGN720915 EQJ720913:EQJ720915 FAF720913:FAF720915 FKB720913:FKB720915 FTX720913:FTX720915 GDT720913:GDT720915 GNP720913:GNP720915 GXL720913:GXL720915 HHH720913:HHH720915 HRD720913:HRD720915 IAZ720913:IAZ720915 IKV720913:IKV720915 IUR720913:IUR720915 JEN720913:JEN720915 JOJ720913:JOJ720915 JYF720913:JYF720915 KIB720913:KIB720915 KRX720913:KRX720915 LBT720913:LBT720915 LLP720913:LLP720915 LVL720913:LVL720915 MFH720913:MFH720915 MPD720913:MPD720915 MYZ720913:MYZ720915 NIV720913:NIV720915 NSR720913:NSR720915 OCN720913:OCN720915 OMJ720913:OMJ720915 OWF720913:OWF720915 PGB720913:PGB720915 PPX720913:PPX720915 PZT720913:PZT720915 QJP720913:QJP720915 QTL720913:QTL720915 RDH720913:RDH720915 RND720913:RND720915 RWZ720913:RWZ720915 SGV720913:SGV720915 SQR720913:SQR720915 TAN720913:TAN720915 TKJ720913:TKJ720915 TUF720913:TUF720915 UEB720913:UEB720915 UNX720913:UNX720915 UXT720913:UXT720915 VHP720913:VHP720915 VRL720913:VRL720915 WBH720913:WBH720915 WLD720913:WLD720915 WUZ720913:WUZ720915 F786449:F786451 IN786449:IN786451 SJ786449:SJ786451 ACF786449:ACF786451 AMB786449:AMB786451 AVX786449:AVX786451 BFT786449:BFT786451 BPP786449:BPP786451 BZL786449:BZL786451 CJH786449:CJH786451 CTD786449:CTD786451 DCZ786449:DCZ786451 DMV786449:DMV786451 DWR786449:DWR786451 EGN786449:EGN786451 EQJ786449:EQJ786451 FAF786449:FAF786451 FKB786449:FKB786451 FTX786449:FTX786451 GDT786449:GDT786451 GNP786449:GNP786451 GXL786449:GXL786451 HHH786449:HHH786451 HRD786449:HRD786451 IAZ786449:IAZ786451 IKV786449:IKV786451 IUR786449:IUR786451 JEN786449:JEN786451 JOJ786449:JOJ786451 JYF786449:JYF786451 KIB786449:KIB786451 KRX786449:KRX786451 LBT786449:LBT786451 LLP786449:LLP786451 LVL786449:LVL786451 MFH786449:MFH786451 MPD786449:MPD786451 MYZ786449:MYZ786451 NIV786449:NIV786451 NSR786449:NSR786451 OCN786449:OCN786451 OMJ786449:OMJ786451 OWF786449:OWF786451 PGB786449:PGB786451 PPX786449:PPX786451 PZT786449:PZT786451 QJP786449:QJP786451 QTL786449:QTL786451 RDH786449:RDH786451 RND786449:RND786451 RWZ786449:RWZ786451 SGV786449:SGV786451 SQR786449:SQR786451 TAN786449:TAN786451 TKJ786449:TKJ786451 TUF786449:TUF786451 UEB786449:UEB786451 UNX786449:UNX786451 UXT786449:UXT786451 VHP786449:VHP786451 VRL786449:VRL786451 WBH786449:WBH786451 WLD786449:WLD786451 WUZ786449:WUZ786451 F851985:F851987 IN851985:IN851987 SJ851985:SJ851987 ACF851985:ACF851987 AMB851985:AMB851987 AVX851985:AVX851987 BFT851985:BFT851987 BPP851985:BPP851987 BZL851985:BZL851987 CJH851985:CJH851987 CTD851985:CTD851987 DCZ851985:DCZ851987 DMV851985:DMV851987 DWR851985:DWR851987 EGN851985:EGN851987 EQJ851985:EQJ851987 FAF851985:FAF851987 FKB851985:FKB851987 FTX851985:FTX851987 GDT851985:GDT851987 GNP851985:GNP851987 GXL851985:GXL851987 HHH851985:HHH851987 HRD851985:HRD851987 IAZ851985:IAZ851987 IKV851985:IKV851987 IUR851985:IUR851987 JEN851985:JEN851987 JOJ851985:JOJ851987 JYF851985:JYF851987 KIB851985:KIB851987 KRX851985:KRX851987 LBT851985:LBT851987 LLP851985:LLP851987 LVL851985:LVL851987 MFH851985:MFH851987 MPD851985:MPD851987 MYZ851985:MYZ851987 NIV851985:NIV851987 NSR851985:NSR851987 OCN851985:OCN851987 OMJ851985:OMJ851987 OWF851985:OWF851987 PGB851985:PGB851987 PPX851985:PPX851987 PZT851985:PZT851987 QJP851985:QJP851987 QTL851985:QTL851987 RDH851985:RDH851987 RND851985:RND851987 RWZ851985:RWZ851987 SGV851985:SGV851987 SQR851985:SQR851987 TAN851985:TAN851987 TKJ851985:TKJ851987 TUF851985:TUF851987 UEB851985:UEB851987 UNX851985:UNX851987 UXT851985:UXT851987 VHP851985:VHP851987 VRL851985:VRL851987 WBH851985:WBH851987 WLD851985:WLD851987 WUZ851985:WUZ851987 F917521:F917523 IN917521:IN917523 SJ917521:SJ917523 ACF917521:ACF917523 AMB917521:AMB917523 AVX917521:AVX917523 BFT917521:BFT917523 BPP917521:BPP917523 BZL917521:BZL917523 CJH917521:CJH917523 CTD917521:CTD917523 DCZ917521:DCZ917523 DMV917521:DMV917523 DWR917521:DWR917523 EGN917521:EGN917523 EQJ917521:EQJ917523 FAF917521:FAF917523 FKB917521:FKB917523 FTX917521:FTX917523 GDT917521:GDT917523 GNP917521:GNP917523 GXL917521:GXL917523 HHH917521:HHH917523 HRD917521:HRD917523 IAZ917521:IAZ917523 IKV917521:IKV917523 IUR917521:IUR917523 JEN917521:JEN917523 JOJ917521:JOJ917523 JYF917521:JYF917523 KIB917521:KIB917523 KRX917521:KRX917523 LBT917521:LBT917523 LLP917521:LLP917523 LVL917521:LVL917523 MFH917521:MFH917523 MPD917521:MPD917523 MYZ917521:MYZ917523 NIV917521:NIV917523 NSR917521:NSR917523 OCN917521:OCN917523 OMJ917521:OMJ917523 OWF917521:OWF917523 PGB917521:PGB917523 PPX917521:PPX917523 PZT917521:PZT917523 QJP917521:QJP917523 QTL917521:QTL917523 RDH917521:RDH917523 RND917521:RND917523 RWZ917521:RWZ917523 SGV917521:SGV917523 SQR917521:SQR917523 TAN917521:TAN917523 TKJ917521:TKJ917523 TUF917521:TUF917523 UEB917521:UEB917523 UNX917521:UNX917523 UXT917521:UXT917523 VHP917521:VHP917523 VRL917521:VRL917523 WBH917521:WBH917523 WLD917521:WLD917523 WUZ917521:WUZ917523 F983057:F983059 IN983057:IN983059 SJ983057:SJ983059 ACF983057:ACF983059 AMB983057:AMB983059 AVX983057:AVX983059 BFT983057:BFT983059 BPP983057:BPP983059 BZL983057:BZL983059 CJH983057:CJH983059 CTD983057:CTD983059 DCZ983057:DCZ983059 DMV983057:DMV983059 DWR983057:DWR983059 EGN983057:EGN983059 EQJ983057:EQJ983059 FAF983057:FAF983059 FKB983057:FKB983059 FTX983057:FTX983059 GDT983057:GDT983059 GNP983057:GNP983059 GXL983057:GXL983059 HHH983057:HHH983059 HRD983057:HRD983059 IAZ983057:IAZ983059 IKV983057:IKV983059 IUR983057:IUR983059 JEN983057:JEN983059 JOJ983057:JOJ983059 JYF983057:JYF983059 KIB983057:KIB983059 KRX983057:KRX983059 LBT983057:LBT983059 LLP983057:LLP983059 LVL983057:LVL983059 MFH983057:MFH983059 MPD983057:MPD983059 MYZ983057:MYZ983059 NIV983057:NIV983059 NSR983057:NSR983059 OCN983057:OCN983059 OMJ983057:OMJ983059 OWF983057:OWF983059 PGB983057:PGB983059 PPX983057:PPX983059 PZT983057:PZT983059 QJP983057:QJP983059 QTL983057:QTL983059 RDH983057:RDH983059 RND983057:RND983059 RWZ983057:RWZ983059 SGV983057:SGV983059 SQR983057:SQR983059 TAN983057:TAN983059 TKJ983057:TKJ983059 TUF983057:TUF983059 UEB983057:UEB983059 UNX983057:UNX983059 UXT983057:UXT983059 VHP983057:VHP983059 VRL983057:VRL983059 WBH983057:WBH983059 WLD983057:WLD983059 WUZ983057:WUZ983059 F14 IN14 SJ14 ACF14 AMB14 AVX14 BFT14 BPP14 BZL14 CJH14 CTD14 DCZ14 DMV14 DWR14 EGN14 EQJ14 FAF14 FKB14 FTX14 GDT14 GNP14 GXL14 HHH14 HRD14 IAZ14 IKV14 IUR14 JEN14 JOJ14 JYF14 KIB14 KRX14 LBT14 LLP14 LVL14 MFH14 MPD14 MYZ14 NIV14 NSR14 OCN14 OMJ14 OWF14 PGB14 PPX14 PZT14 QJP14 QTL14 RDH14 RND14 RWZ14 SGV14 SQR14 TAN14 TKJ14 TUF14 UEB14 UNX14 UXT14 VHP14 VRL14 WBH14 WLD14 WUZ14 F65547 IN65547 SJ65547 ACF65547 AMB65547 AVX65547 BFT65547 BPP65547 BZL65547 CJH65547 CTD65547 DCZ65547 DMV65547 DWR65547 EGN65547 EQJ65547 FAF65547 FKB65547 FTX65547 GDT65547 GNP65547 GXL65547 HHH65547 HRD65547 IAZ65547 IKV65547 IUR65547 JEN65547 JOJ65547 JYF65547 KIB65547 KRX65547 LBT65547 LLP65547 LVL65547 MFH65547 MPD65547 MYZ65547 NIV65547 NSR65547 OCN65547 OMJ65547 OWF65547 PGB65547 PPX65547 PZT65547 QJP65547 QTL65547 RDH65547 RND65547 RWZ65547 SGV65547 SQR65547 TAN65547 TKJ65547 TUF65547 UEB65547 UNX65547 UXT65547 VHP65547 VRL65547 WBH65547 WLD65547 WUZ65547 F131083 IN131083 SJ131083 ACF131083 AMB131083 AVX131083 BFT131083 BPP131083 BZL131083 CJH131083 CTD131083 DCZ131083 DMV131083 DWR131083 EGN131083 EQJ131083 FAF131083 FKB131083 FTX131083 GDT131083 GNP131083 GXL131083 HHH131083 HRD131083 IAZ131083 IKV131083 IUR131083 JEN131083 JOJ131083 JYF131083 KIB131083 KRX131083 LBT131083 LLP131083 LVL131083 MFH131083 MPD131083 MYZ131083 NIV131083 NSR131083 OCN131083 OMJ131083 OWF131083 PGB131083 PPX131083 PZT131083 QJP131083 QTL131083 RDH131083 RND131083 RWZ131083 SGV131083 SQR131083 TAN131083 TKJ131083 TUF131083 UEB131083 UNX131083 UXT131083 VHP131083 VRL131083 WBH131083 WLD131083 WUZ131083 F196619 IN196619 SJ196619 ACF196619 AMB196619 AVX196619 BFT196619 BPP196619 BZL196619 CJH196619 CTD196619 DCZ196619 DMV196619 DWR196619 EGN196619 EQJ196619 FAF196619 FKB196619 FTX196619 GDT196619 GNP196619 GXL196619 HHH196619 HRD196619 IAZ196619 IKV196619 IUR196619 JEN196619 JOJ196619 JYF196619 KIB196619 KRX196619 LBT196619 LLP196619 LVL196619 MFH196619 MPD196619 MYZ196619 NIV196619 NSR196619 OCN196619 OMJ196619 OWF196619 PGB196619 PPX196619 PZT196619 QJP196619 QTL196619 RDH196619 RND196619 RWZ196619 SGV196619 SQR196619 TAN196619 TKJ196619 TUF196619 UEB196619 UNX196619 UXT196619 VHP196619 VRL196619 WBH196619 WLD196619 WUZ196619 F262155 IN262155 SJ262155 ACF262155 AMB262155 AVX262155 BFT262155 BPP262155 BZL262155 CJH262155 CTD262155 DCZ262155 DMV262155 DWR262155 EGN262155 EQJ262155 FAF262155 FKB262155 FTX262155 GDT262155 GNP262155 GXL262155 HHH262155 HRD262155 IAZ262155 IKV262155 IUR262155 JEN262155 JOJ262155 JYF262155 KIB262155 KRX262155 LBT262155 LLP262155 LVL262155 MFH262155 MPD262155 MYZ262155 NIV262155 NSR262155 OCN262155 OMJ262155 OWF262155 PGB262155 PPX262155 PZT262155 QJP262155 QTL262155 RDH262155 RND262155 RWZ262155 SGV262155 SQR262155 TAN262155 TKJ262155 TUF262155 UEB262155 UNX262155 UXT262155 VHP262155 VRL262155 WBH262155 WLD262155 WUZ262155 F327691 IN327691 SJ327691 ACF327691 AMB327691 AVX327691 BFT327691 BPP327691 BZL327691 CJH327691 CTD327691 DCZ327691 DMV327691 DWR327691 EGN327691 EQJ327691 FAF327691 FKB327691 FTX327691 GDT327691 GNP327691 GXL327691 HHH327691 HRD327691 IAZ327691 IKV327691 IUR327691 JEN327691 JOJ327691 JYF327691 KIB327691 KRX327691 LBT327691 LLP327691 LVL327691 MFH327691 MPD327691 MYZ327691 NIV327691 NSR327691 OCN327691 OMJ327691 OWF327691 PGB327691 PPX327691 PZT327691 QJP327691 QTL327691 RDH327691 RND327691 RWZ327691 SGV327691 SQR327691 TAN327691 TKJ327691 TUF327691 UEB327691 UNX327691 UXT327691 VHP327691 VRL327691 WBH327691 WLD327691 WUZ327691 F393227 IN393227 SJ393227 ACF393227 AMB393227 AVX393227 BFT393227 BPP393227 BZL393227 CJH393227 CTD393227 DCZ393227 DMV393227 DWR393227 EGN393227 EQJ393227 FAF393227 FKB393227 FTX393227 GDT393227 GNP393227 GXL393227 HHH393227 HRD393227 IAZ393227 IKV393227 IUR393227 JEN393227 JOJ393227 JYF393227 KIB393227 KRX393227 LBT393227 LLP393227 LVL393227 MFH393227 MPD393227 MYZ393227 NIV393227 NSR393227 OCN393227 OMJ393227 OWF393227 PGB393227 PPX393227 PZT393227 QJP393227 QTL393227 RDH393227 RND393227 RWZ393227 SGV393227 SQR393227 TAN393227 TKJ393227 TUF393227 UEB393227 UNX393227 UXT393227 VHP393227 VRL393227 WBH393227 WLD393227 WUZ393227 F458763 IN458763 SJ458763 ACF458763 AMB458763 AVX458763 BFT458763 BPP458763 BZL458763 CJH458763 CTD458763 DCZ458763 DMV458763 DWR458763 EGN458763 EQJ458763 FAF458763 FKB458763 FTX458763 GDT458763 GNP458763 GXL458763 HHH458763 HRD458763 IAZ458763 IKV458763 IUR458763 JEN458763 JOJ458763 JYF458763 KIB458763 KRX458763 LBT458763 LLP458763 LVL458763 MFH458763 MPD458763 MYZ458763 NIV458763 NSR458763 OCN458763 OMJ458763 OWF458763 PGB458763 PPX458763 PZT458763 QJP458763 QTL458763 RDH458763 RND458763 RWZ458763 SGV458763 SQR458763 TAN458763 TKJ458763 TUF458763 UEB458763 UNX458763 UXT458763 VHP458763 VRL458763 WBH458763 WLD458763 WUZ458763 F524299 IN524299 SJ524299 ACF524299 AMB524299 AVX524299 BFT524299 BPP524299 BZL524299 CJH524299 CTD524299 DCZ524299 DMV524299 DWR524299 EGN524299 EQJ524299 FAF524299 FKB524299 FTX524299 GDT524299 GNP524299 GXL524299 HHH524299 HRD524299 IAZ524299 IKV524299 IUR524299 JEN524299 JOJ524299 JYF524299 KIB524299 KRX524299 LBT524299 LLP524299 LVL524299 MFH524299 MPD524299 MYZ524299 NIV524299 NSR524299 OCN524299 OMJ524299 OWF524299 PGB524299 PPX524299 PZT524299 QJP524299 QTL524299 RDH524299 RND524299 RWZ524299 SGV524299 SQR524299 TAN524299 TKJ524299 TUF524299 UEB524299 UNX524299 UXT524299 VHP524299 VRL524299 WBH524299 WLD524299 WUZ524299 F589835 IN589835 SJ589835 ACF589835 AMB589835 AVX589835 BFT589835 BPP589835 BZL589835 CJH589835 CTD589835 DCZ589835 DMV589835 DWR589835 EGN589835 EQJ589835 FAF589835 FKB589835 FTX589835 GDT589835 GNP589835 GXL589835 HHH589835 HRD589835 IAZ589835 IKV589835 IUR589835 JEN589835 JOJ589835 JYF589835 KIB589835 KRX589835 LBT589835 LLP589835 LVL589835 MFH589835 MPD589835 MYZ589835 NIV589835 NSR589835 OCN589835 OMJ589835 OWF589835 PGB589835 PPX589835 PZT589835 QJP589835 QTL589835 RDH589835 RND589835 RWZ589835 SGV589835 SQR589835 TAN589835 TKJ589835 TUF589835 UEB589835 UNX589835 UXT589835 VHP589835 VRL589835 WBH589835 WLD589835 WUZ589835 F655371 IN655371 SJ655371 ACF655371 AMB655371 AVX655371 BFT655371 BPP655371 BZL655371 CJH655371 CTD655371 DCZ655371 DMV655371 DWR655371 EGN655371 EQJ655371 FAF655371 FKB655371 FTX655371 GDT655371 GNP655371 GXL655371 HHH655371 HRD655371 IAZ655371 IKV655371 IUR655371 JEN655371 JOJ655371 JYF655371 KIB655371 KRX655371 LBT655371 LLP655371 LVL655371 MFH655371 MPD655371 MYZ655371 NIV655371 NSR655371 OCN655371 OMJ655371 OWF655371 PGB655371 PPX655371 PZT655371 QJP655371 QTL655371 RDH655371 RND655371 RWZ655371 SGV655371 SQR655371 TAN655371 TKJ655371 TUF655371 UEB655371 UNX655371 UXT655371 VHP655371 VRL655371 WBH655371 WLD655371 WUZ655371 F720907 IN720907 SJ720907 ACF720907 AMB720907 AVX720907 BFT720907 BPP720907 BZL720907 CJH720907 CTD720907 DCZ720907 DMV720907 DWR720907 EGN720907 EQJ720907 FAF720907 FKB720907 FTX720907 GDT720907 GNP720907 GXL720907 HHH720907 HRD720907 IAZ720907 IKV720907 IUR720907 JEN720907 JOJ720907 JYF720907 KIB720907 KRX720907 LBT720907 LLP720907 LVL720907 MFH720907 MPD720907 MYZ720907 NIV720907 NSR720907 OCN720907 OMJ720907 OWF720907 PGB720907 PPX720907 PZT720907 QJP720907 QTL720907 RDH720907 RND720907 RWZ720907 SGV720907 SQR720907 TAN720907 TKJ720907 TUF720907 UEB720907 UNX720907 UXT720907 VHP720907 VRL720907 WBH720907 WLD720907 WUZ720907 F786443 IN786443 SJ786443 ACF786443 AMB786443 AVX786443 BFT786443 BPP786443 BZL786443 CJH786443 CTD786443 DCZ786443 DMV786443 DWR786443 EGN786443 EQJ786443 FAF786443 FKB786443 FTX786443 GDT786443 GNP786443 GXL786443 HHH786443 HRD786443 IAZ786443 IKV786443 IUR786443 JEN786443 JOJ786443 JYF786443 KIB786443 KRX786443 LBT786443 LLP786443 LVL786443 MFH786443 MPD786443 MYZ786443 NIV786443 NSR786443 OCN786443 OMJ786443 OWF786443 PGB786443 PPX786443 PZT786443 QJP786443 QTL786443 RDH786443 RND786443 RWZ786443 SGV786443 SQR786443 TAN786443 TKJ786443 TUF786443 UEB786443 UNX786443 UXT786443 VHP786443 VRL786443 WBH786443 WLD786443 WUZ786443 F851979 IN851979 SJ851979 ACF851979 AMB851979 AVX851979 BFT851979 BPP851979 BZL851979 CJH851979 CTD851979 DCZ851979 DMV851979 DWR851979 EGN851979 EQJ851979 FAF851979 FKB851979 FTX851979 GDT851979 GNP851979 GXL851979 HHH851979 HRD851979 IAZ851979 IKV851979 IUR851979 JEN851979 JOJ851979 JYF851979 KIB851979 KRX851979 LBT851979 LLP851979 LVL851979 MFH851979 MPD851979 MYZ851979 NIV851979 NSR851979 OCN851979 OMJ851979 OWF851979 PGB851979 PPX851979 PZT851979 QJP851979 QTL851979 RDH851979 RND851979 RWZ851979 SGV851979 SQR851979 TAN851979 TKJ851979 TUF851979 UEB851979 UNX851979 UXT851979 VHP851979 VRL851979 WBH851979 WLD851979 WUZ851979 F917515 IN917515 SJ917515 ACF917515 AMB917515 AVX917515 BFT917515 BPP917515 BZL917515 CJH917515 CTD917515 DCZ917515 DMV917515 DWR917515 EGN917515 EQJ917515 FAF917515 FKB917515 FTX917515 GDT917515 GNP917515 GXL917515 HHH917515 HRD917515 IAZ917515 IKV917515 IUR917515 JEN917515 JOJ917515 JYF917515 KIB917515 KRX917515 LBT917515 LLP917515 LVL917515 MFH917515 MPD917515 MYZ917515 NIV917515 NSR917515 OCN917515 OMJ917515 OWF917515 PGB917515 PPX917515 PZT917515 QJP917515 QTL917515 RDH917515 RND917515 RWZ917515 SGV917515 SQR917515 TAN917515 TKJ917515 TUF917515 UEB917515 UNX917515 UXT917515 VHP917515 VRL917515 WBH917515 WLD917515 WUZ917515 F983051 IN983051 SJ983051 ACF983051 AMB983051 AVX983051 BFT983051 BPP983051 BZL983051 CJH983051 CTD983051 DCZ983051 DMV983051 DWR983051 EGN983051 EQJ983051 FAF983051 FKB983051 FTX983051 GDT983051 GNP983051 GXL983051 HHH983051 HRD983051 IAZ983051 IKV983051 IUR983051 JEN983051 JOJ983051 JYF983051 KIB983051 KRX983051 LBT983051 LLP983051 LVL983051 MFH983051 MPD983051 MYZ983051 NIV983051 NSR983051 OCN983051 OMJ983051 OWF983051 PGB983051 PPX983051 PZT983051 QJP983051 QTL983051 RDH983051 RND983051 RWZ983051 SGV983051 SQR983051 TAN983051 TKJ983051 TUF983051 UEB983051 UNX983051 UXT983051 VHP983051 VRL983051 WBH983051 WLD983051 WUZ983051 F16:F17 IN16:IN17 SJ16:SJ17 ACF16:ACF17 AMB16:AMB17 AVX16:AVX17 BFT16:BFT17 BPP16:BPP17 BZL16:BZL17 CJH16:CJH17 CTD16:CTD17 DCZ16:DCZ17 DMV16:DMV17 DWR16:DWR17 EGN16:EGN17 EQJ16:EQJ17 FAF16:FAF17 FKB16:FKB17 FTX16:FTX17 GDT16:GDT17 GNP16:GNP17 GXL16:GXL17 HHH16:HHH17 HRD16:HRD17 IAZ16:IAZ17 IKV16:IKV17 IUR16:IUR17 JEN16:JEN17 JOJ16:JOJ17 JYF16:JYF17 KIB16:KIB17 KRX16:KRX17 LBT16:LBT17 LLP16:LLP17 LVL16:LVL17 MFH16:MFH17 MPD16:MPD17 MYZ16:MYZ17 NIV16:NIV17 NSR16:NSR17 OCN16:OCN17 OMJ16:OMJ17 OWF16:OWF17 PGB16:PGB17 PPX16:PPX17 PZT16:PZT17 QJP16:QJP17 QTL16:QTL17 RDH16:RDH17 RND16:RND17 RWZ16:RWZ17 SGV16:SGV17 SQR16:SQR17 TAN16:TAN17 TKJ16:TKJ17 TUF16:TUF17 UEB16:UEB17 UNX16:UNX17 UXT16:UXT17 VHP16:VHP17 VRL16:VRL17 WBH16:WBH17 WLD16:WLD17 WUZ16:WUZ17 F65549:F65550 IN65549:IN65550 SJ65549:SJ65550 ACF65549:ACF65550 AMB65549:AMB65550 AVX65549:AVX65550 BFT65549:BFT65550 BPP65549:BPP65550 BZL65549:BZL65550 CJH65549:CJH65550 CTD65549:CTD65550 DCZ65549:DCZ65550 DMV65549:DMV65550 DWR65549:DWR65550 EGN65549:EGN65550 EQJ65549:EQJ65550 FAF65549:FAF65550 FKB65549:FKB65550 FTX65549:FTX65550 GDT65549:GDT65550 GNP65549:GNP65550 GXL65549:GXL65550 HHH65549:HHH65550 HRD65549:HRD65550 IAZ65549:IAZ65550 IKV65549:IKV65550 IUR65549:IUR65550 JEN65549:JEN65550 JOJ65549:JOJ65550 JYF65549:JYF65550 KIB65549:KIB65550 KRX65549:KRX65550 LBT65549:LBT65550 LLP65549:LLP65550 LVL65549:LVL65550 MFH65549:MFH65550 MPD65549:MPD65550 MYZ65549:MYZ65550 NIV65549:NIV65550 NSR65549:NSR65550 OCN65549:OCN65550 OMJ65549:OMJ65550 OWF65549:OWF65550 PGB65549:PGB65550 PPX65549:PPX65550 PZT65549:PZT65550 QJP65549:QJP65550 QTL65549:QTL65550 RDH65549:RDH65550 RND65549:RND65550 RWZ65549:RWZ65550 SGV65549:SGV65550 SQR65549:SQR65550 TAN65549:TAN65550 TKJ65549:TKJ65550 TUF65549:TUF65550 UEB65549:UEB65550 UNX65549:UNX65550 UXT65549:UXT65550 VHP65549:VHP65550 VRL65549:VRL65550 WBH65549:WBH65550 WLD65549:WLD65550 WUZ65549:WUZ65550 F131085:F131086 IN131085:IN131086 SJ131085:SJ131086 ACF131085:ACF131086 AMB131085:AMB131086 AVX131085:AVX131086 BFT131085:BFT131086 BPP131085:BPP131086 BZL131085:BZL131086 CJH131085:CJH131086 CTD131085:CTD131086 DCZ131085:DCZ131086 DMV131085:DMV131086 DWR131085:DWR131086 EGN131085:EGN131086 EQJ131085:EQJ131086 FAF131085:FAF131086 FKB131085:FKB131086 FTX131085:FTX131086 GDT131085:GDT131086 GNP131085:GNP131086 GXL131085:GXL131086 HHH131085:HHH131086 HRD131085:HRD131086 IAZ131085:IAZ131086 IKV131085:IKV131086 IUR131085:IUR131086 JEN131085:JEN131086 JOJ131085:JOJ131086 JYF131085:JYF131086 KIB131085:KIB131086 KRX131085:KRX131086 LBT131085:LBT131086 LLP131085:LLP131086 LVL131085:LVL131086 MFH131085:MFH131086 MPD131085:MPD131086 MYZ131085:MYZ131086 NIV131085:NIV131086 NSR131085:NSR131086 OCN131085:OCN131086 OMJ131085:OMJ131086 OWF131085:OWF131086 PGB131085:PGB131086 PPX131085:PPX131086 PZT131085:PZT131086 QJP131085:QJP131086 QTL131085:QTL131086 RDH131085:RDH131086 RND131085:RND131086 RWZ131085:RWZ131086 SGV131085:SGV131086 SQR131085:SQR131086 TAN131085:TAN131086 TKJ131085:TKJ131086 TUF131085:TUF131086 UEB131085:UEB131086 UNX131085:UNX131086 UXT131085:UXT131086 VHP131085:VHP131086 VRL131085:VRL131086 WBH131085:WBH131086 WLD131085:WLD131086 WUZ131085:WUZ131086 F196621:F196622 IN196621:IN196622 SJ196621:SJ196622 ACF196621:ACF196622 AMB196621:AMB196622 AVX196621:AVX196622 BFT196621:BFT196622 BPP196621:BPP196622 BZL196621:BZL196622 CJH196621:CJH196622 CTD196621:CTD196622 DCZ196621:DCZ196622 DMV196621:DMV196622 DWR196621:DWR196622 EGN196621:EGN196622 EQJ196621:EQJ196622 FAF196621:FAF196622 FKB196621:FKB196622 FTX196621:FTX196622 GDT196621:GDT196622 GNP196621:GNP196622 GXL196621:GXL196622 HHH196621:HHH196622 HRD196621:HRD196622 IAZ196621:IAZ196622 IKV196621:IKV196622 IUR196621:IUR196622 JEN196621:JEN196622 JOJ196621:JOJ196622 JYF196621:JYF196622 KIB196621:KIB196622 KRX196621:KRX196622 LBT196621:LBT196622 LLP196621:LLP196622 LVL196621:LVL196622 MFH196621:MFH196622 MPD196621:MPD196622 MYZ196621:MYZ196622 NIV196621:NIV196622 NSR196621:NSR196622 OCN196621:OCN196622 OMJ196621:OMJ196622 OWF196621:OWF196622 PGB196621:PGB196622 PPX196621:PPX196622 PZT196621:PZT196622 QJP196621:QJP196622 QTL196621:QTL196622 RDH196621:RDH196622 RND196621:RND196622 RWZ196621:RWZ196622 SGV196621:SGV196622 SQR196621:SQR196622 TAN196621:TAN196622 TKJ196621:TKJ196622 TUF196621:TUF196622 UEB196621:UEB196622 UNX196621:UNX196622 UXT196621:UXT196622 VHP196621:VHP196622 VRL196621:VRL196622 WBH196621:WBH196622 WLD196621:WLD196622 WUZ196621:WUZ196622 F262157:F262158 IN262157:IN262158 SJ262157:SJ262158 ACF262157:ACF262158 AMB262157:AMB262158 AVX262157:AVX262158 BFT262157:BFT262158 BPP262157:BPP262158 BZL262157:BZL262158 CJH262157:CJH262158 CTD262157:CTD262158 DCZ262157:DCZ262158 DMV262157:DMV262158 DWR262157:DWR262158 EGN262157:EGN262158 EQJ262157:EQJ262158 FAF262157:FAF262158 FKB262157:FKB262158 FTX262157:FTX262158 GDT262157:GDT262158 GNP262157:GNP262158 GXL262157:GXL262158 HHH262157:HHH262158 HRD262157:HRD262158 IAZ262157:IAZ262158 IKV262157:IKV262158 IUR262157:IUR262158 JEN262157:JEN262158 JOJ262157:JOJ262158 JYF262157:JYF262158 KIB262157:KIB262158 KRX262157:KRX262158 LBT262157:LBT262158 LLP262157:LLP262158 LVL262157:LVL262158 MFH262157:MFH262158 MPD262157:MPD262158 MYZ262157:MYZ262158 NIV262157:NIV262158 NSR262157:NSR262158 OCN262157:OCN262158 OMJ262157:OMJ262158 OWF262157:OWF262158 PGB262157:PGB262158 PPX262157:PPX262158 PZT262157:PZT262158 QJP262157:QJP262158 QTL262157:QTL262158 RDH262157:RDH262158 RND262157:RND262158 RWZ262157:RWZ262158 SGV262157:SGV262158 SQR262157:SQR262158 TAN262157:TAN262158 TKJ262157:TKJ262158 TUF262157:TUF262158 UEB262157:UEB262158 UNX262157:UNX262158 UXT262157:UXT262158 VHP262157:VHP262158 VRL262157:VRL262158 WBH262157:WBH262158 WLD262157:WLD262158 WUZ262157:WUZ262158 F327693:F327694 IN327693:IN327694 SJ327693:SJ327694 ACF327693:ACF327694 AMB327693:AMB327694 AVX327693:AVX327694 BFT327693:BFT327694 BPP327693:BPP327694 BZL327693:BZL327694 CJH327693:CJH327694 CTD327693:CTD327694 DCZ327693:DCZ327694 DMV327693:DMV327694 DWR327693:DWR327694 EGN327693:EGN327694 EQJ327693:EQJ327694 FAF327693:FAF327694 FKB327693:FKB327694 FTX327693:FTX327694 GDT327693:GDT327694 GNP327693:GNP327694 GXL327693:GXL327694 HHH327693:HHH327694 HRD327693:HRD327694 IAZ327693:IAZ327694 IKV327693:IKV327694 IUR327693:IUR327694 JEN327693:JEN327694 JOJ327693:JOJ327694 JYF327693:JYF327694 KIB327693:KIB327694 KRX327693:KRX327694 LBT327693:LBT327694 LLP327693:LLP327694 LVL327693:LVL327694 MFH327693:MFH327694 MPD327693:MPD327694 MYZ327693:MYZ327694 NIV327693:NIV327694 NSR327693:NSR327694 OCN327693:OCN327694 OMJ327693:OMJ327694 OWF327693:OWF327694 PGB327693:PGB327694 PPX327693:PPX327694 PZT327693:PZT327694 QJP327693:QJP327694 QTL327693:QTL327694 RDH327693:RDH327694 RND327693:RND327694 RWZ327693:RWZ327694 SGV327693:SGV327694 SQR327693:SQR327694 TAN327693:TAN327694 TKJ327693:TKJ327694 TUF327693:TUF327694 UEB327693:UEB327694 UNX327693:UNX327694 UXT327693:UXT327694 VHP327693:VHP327694 VRL327693:VRL327694 WBH327693:WBH327694 WLD327693:WLD327694 WUZ327693:WUZ327694 F393229:F393230 IN393229:IN393230 SJ393229:SJ393230 ACF393229:ACF393230 AMB393229:AMB393230 AVX393229:AVX393230 BFT393229:BFT393230 BPP393229:BPP393230 BZL393229:BZL393230 CJH393229:CJH393230 CTD393229:CTD393230 DCZ393229:DCZ393230 DMV393229:DMV393230 DWR393229:DWR393230 EGN393229:EGN393230 EQJ393229:EQJ393230 FAF393229:FAF393230 FKB393229:FKB393230 FTX393229:FTX393230 GDT393229:GDT393230 GNP393229:GNP393230 GXL393229:GXL393230 HHH393229:HHH393230 HRD393229:HRD393230 IAZ393229:IAZ393230 IKV393229:IKV393230 IUR393229:IUR393230 JEN393229:JEN393230 JOJ393229:JOJ393230 JYF393229:JYF393230 KIB393229:KIB393230 KRX393229:KRX393230 LBT393229:LBT393230 LLP393229:LLP393230 LVL393229:LVL393230 MFH393229:MFH393230 MPD393229:MPD393230 MYZ393229:MYZ393230 NIV393229:NIV393230 NSR393229:NSR393230 OCN393229:OCN393230 OMJ393229:OMJ393230 OWF393229:OWF393230 PGB393229:PGB393230 PPX393229:PPX393230 PZT393229:PZT393230 QJP393229:QJP393230 QTL393229:QTL393230 RDH393229:RDH393230 RND393229:RND393230 RWZ393229:RWZ393230 SGV393229:SGV393230 SQR393229:SQR393230 TAN393229:TAN393230 TKJ393229:TKJ393230 TUF393229:TUF393230 UEB393229:UEB393230 UNX393229:UNX393230 UXT393229:UXT393230 VHP393229:VHP393230 VRL393229:VRL393230 WBH393229:WBH393230 WLD393229:WLD393230 WUZ393229:WUZ393230 F458765:F458766 IN458765:IN458766 SJ458765:SJ458766 ACF458765:ACF458766 AMB458765:AMB458766 AVX458765:AVX458766 BFT458765:BFT458766 BPP458765:BPP458766 BZL458765:BZL458766 CJH458765:CJH458766 CTD458765:CTD458766 DCZ458765:DCZ458766 DMV458765:DMV458766 DWR458765:DWR458766 EGN458765:EGN458766 EQJ458765:EQJ458766 FAF458765:FAF458766 FKB458765:FKB458766 FTX458765:FTX458766 GDT458765:GDT458766 GNP458765:GNP458766 GXL458765:GXL458766 HHH458765:HHH458766 HRD458765:HRD458766 IAZ458765:IAZ458766 IKV458765:IKV458766 IUR458765:IUR458766 JEN458765:JEN458766 JOJ458765:JOJ458766 JYF458765:JYF458766 KIB458765:KIB458766 KRX458765:KRX458766 LBT458765:LBT458766 LLP458765:LLP458766 LVL458765:LVL458766 MFH458765:MFH458766 MPD458765:MPD458766 MYZ458765:MYZ458766 NIV458765:NIV458766 NSR458765:NSR458766 OCN458765:OCN458766 OMJ458765:OMJ458766 OWF458765:OWF458766 PGB458765:PGB458766 PPX458765:PPX458766 PZT458765:PZT458766 QJP458765:QJP458766 QTL458765:QTL458766 RDH458765:RDH458766 RND458765:RND458766 RWZ458765:RWZ458766 SGV458765:SGV458766 SQR458765:SQR458766 TAN458765:TAN458766 TKJ458765:TKJ458766 TUF458765:TUF458766 UEB458765:UEB458766 UNX458765:UNX458766 UXT458765:UXT458766 VHP458765:VHP458766 VRL458765:VRL458766 WBH458765:WBH458766 WLD458765:WLD458766 WUZ458765:WUZ458766 F524301:F524302 IN524301:IN524302 SJ524301:SJ524302 ACF524301:ACF524302 AMB524301:AMB524302 AVX524301:AVX524302 BFT524301:BFT524302 BPP524301:BPP524302 BZL524301:BZL524302 CJH524301:CJH524302 CTD524301:CTD524302 DCZ524301:DCZ524302 DMV524301:DMV524302 DWR524301:DWR524302 EGN524301:EGN524302 EQJ524301:EQJ524302 FAF524301:FAF524302 FKB524301:FKB524302 FTX524301:FTX524302 GDT524301:GDT524302 GNP524301:GNP524302 GXL524301:GXL524302 HHH524301:HHH524302 HRD524301:HRD524302 IAZ524301:IAZ524302 IKV524301:IKV524302 IUR524301:IUR524302 JEN524301:JEN524302 JOJ524301:JOJ524302 JYF524301:JYF524302 KIB524301:KIB524302 KRX524301:KRX524302 LBT524301:LBT524302 LLP524301:LLP524302 LVL524301:LVL524302 MFH524301:MFH524302 MPD524301:MPD524302 MYZ524301:MYZ524302 NIV524301:NIV524302 NSR524301:NSR524302 OCN524301:OCN524302 OMJ524301:OMJ524302 OWF524301:OWF524302 PGB524301:PGB524302 PPX524301:PPX524302 PZT524301:PZT524302 QJP524301:QJP524302 QTL524301:QTL524302 RDH524301:RDH524302 RND524301:RND524302 RWZ524301:RWZ524302 SGV524301:SGV524302 SQR524301:SQR524302 TAN524301:TAN524302 TKJ524301:TKJ524302 TUF524301:TUF524302 UEB524301:UEB524302 UNX524301:UNX524302 UXT524301:UXT524302 VHP524301:VHP524302 VRL524301:VRL524302 WBH524301:WBH524302 WLD524301:WLD524302 WUZ524301:WUZ524302 F589837:F589838 IN589837:IN589838 SJ589837:SJ589838 ACF589837:ACF589838 AMB589837:AMB589838 AVX589837:AVX589838 BFT589837:BFT589838 BPP589837:BPP589838 BZL589837:BZL589838 CJH589837:CJH589838 CTD589837:CTD589838 DCZ589837:DCZ589838 DMV589837:DMV589838 DWR589837:DWR589838 EGN589837:EGN589838 EQJ589837:EQJ589838 FAF589837:FAF589838 FKB589837:FKB589838 FTX589837:FTX589838 GDT589837:GDT589838 GNP589837:GNP589838 GXL589837:GXL589838 HHH589837:HHH589838 HRD589837:HRD589838 IAZ589837:IAZ589838 IKV589837:IKV589838 IUR589837:IUR589838 JEN589837:JEN589838 JOJ589837:JOJ589838 JYF589837:JYF589838 KIB589837:KIB589838 KRX589837:KRX589838 LBT589837:LBT589838 LLP589837:LLP589838 LVL589837:LVL589838 MFH589837:MFH589838 MPD589837:MPD589838 MYZ589837:MYZ589838 NIV589837:NIV589838 NSR589837:NSR589838 OCN589837:OCN589838 OMJ589837:OMJ589838 OWF589837:OWF589838 PGB589837:PGB589838 PPX589837:PPX589838 PZT589837:PZT589838 QJP589837:QJP589838 QTL589837:QTL589838 RDH589837:RDH589838 RND589837:RND589838 RWZ589837:RWZ589838 SGV589837:SGV589838 SQR589837:SQR589838 TAN589837:TAN589838 TKJ589837:TKJ589838 TUF589837:TUF589838 UEB589837:UEB589838 UNX589837:UNX589838 UXT589837:UXT589838 VHP589837:VHP589838 VRL589837:VRL589838 WBH589837:WBH589838 WLD589837:WLD589838 WUZ589837:WUZ589838 F655373:F655374 IN655373:IN655374 SJ655373:SJ655374 ACF655373:ACF655374 AMB655373:AMB655374 AVX655373:AVX655374 BFT655373:BFT655374 BPP655373:BPP655374 BZL655373:BZL655374 CJH655373:CJH655374 CTD655373:CTD655374 DCZ655373:DCZ655374 DMV655373:DMV655374 DWR655373:DWR655374 EGN655373:EGN655374 EQJ655373:EQJ655374 FAF655373:FAF655374 FKB655373:FKB655374 FTX655373:FTX655374 GDT655373:GDT655374 GNP655373:GNP655374 GXL655373:GXL655374 HHH655373:HHH655374 HRD655373:HRD655374 IAZ655373:IAZ655374 IKV655373:IKV655374 IUR655373:IUR655374 JEN655373:JEN655374 JOJ655373:JOJ655374 JYF655373:JYF655374 KIB655373:KIB655374 KRX655373:KRX655374 LBT655373:LBT655374 LLP655373:LLP655374 LVL655373:LVL655374 MFH655373:MFH655374 MPD655373:MPD655374 MYZ655373:MYZ655374 NIV655373:NIV655374 NSR655373:NSR655374 OCN655373:OCN655374 OMJ655373:OMJ655374 OWF655373:OWF655374 PGB655373:PGB655374 PPX655373:PPX655374 PZT655373:PZT655374 QJP655373:QJP655374 QTL655373:QTL655374 RDH655373:RDH655374 RND655373:RND655374 RWZ655373:RWZ655374 SGV655373:SGV655374 SQR655373:SQR655374 TAN655373:TAN655374 TKJ655373:TKJ655374 TUF655373:TUF655374 UEB655373:UEB655374 UNX655373:UNX655374 UXT655373:UXT655374 VHP655373:VHP655374 VRL655373:VRL655374 WBH655373:WBH655374 WLD655373:WLD655374 WUZ655373:WUZ655374 F720909:F720910 IN720909:IN720910 SJ720909:SJ720910 ACF720909:ACF720910 AMB720909:AMB720910 AVX720909:AVX720910 BFT720909:BFT720910 BPP720909:BPP720910 BZL720909:BZL720910 CJH720909:CJH720910 CTD720909:CTD720910 DCZ720909:DCZ720910 DMV720909:DMV720910 DWR720909:DWR720910 EGN720909:EGN720910 EQJ720909:EQJ720910 FAF720909:FAF720910 FKB720909:FKB720910 FTX720909:FTX720910 GDT720909:GDT720910 GNP720909:GNP720910 GXL720909:GXL720910 HHH720909:HHH720910 HRD720909:HRD720910 IAZ720909:IAZ720910 IKV720909:IKV720910 IUR720909:IUR720910 JEN720909:JEN720910 JOJ720909:JOJ720910 JYF720909:JYF720910 KIB720909:KIB720910 KRX720909:KRX720910 LBT720909:LBT720910 LLP720909:LLP720910 LVL720909:LVL720910 MFH720909:MFH720910 MPD720909:MPD720910 MYZ720909:MYZ720910 NIV720909:NIV720910 NSR720909:NSR720910 OCN720909:OCN720910 OMJ720909:OMJ720910 OWF720909:OWF720910 PGB720909:PGB720910 PPX720909:PPX720910 PZT720909:PZT720910 QJP720909:QJP720910 QTL720909:QTL720910 RDH720909:RDH720910 RND720909:RND720910 RWZ720909:RWZ720910 SGV720909:SGV720910 SQR720909:SQR720910 TAN720909:TAN720910 TKJ720909:TKJ720910 TUF720909:TUF720910 UEB720909:UEB720910 UNX720909:UNX720910 UXT720909:UXT720910 VHP720909:VHP720910 VRL720909:VRL720910 WBH720909:WBH720910 WLD720909:WLD720910 WUZ720909:WUZ720910 F786445:F786446 IN786445:IN786446 SJ786445:SJ786446 ACF786445:ACF786446 AMB786445:AMB786446 AVX786445:AVX786446 BFT786445:BFT786446 BPP786445:BPP786446 BZL786445:BZL786446 CJH786445:CJH786446 CTD786445:CTD786446 DCZ786445:DCZ786446 DMV786445:DMV786446 DWR786445:DWR786446 EGN786445:EGN786446 EQJ786445:EQJ786446 FAF786445:FAF786446 FKB786445:FKB786446 FTX786445:FTX786446 GDT786445:GDT786446 GNP786445:GNP786446 GXL786445:GXL786446 HHH786445:HHH786446 HRD786445:HRD786446 IAZ786445:IAZ786446 IKV786445:IKV786446 IUR786445:IUR786446 JEN786445:JEN786446 JOJ786445:JOJ786446 JYF786445:JYF786446 KIB786445:KIB786446 KRX786445:KRX786446 LBT786445:LBT786446 LLP786445:LLP786446 LVL786445:LVL786446 MFH786445:MFH786446 MPD786445:MPD786446 MYZ786445:MYZ786446 NIV786445:NIV786446 NSR786445:NSR786446 OCN786445:OCN786446 OMJ786445:OMJ786446 OWF786445:OWF786446 PGB786445:PGB786446 PPX786445:PPX786446 PZT786445:PZT786446 QJP786445:QJP786446 QTL786445:QTL786446 RDH786445:RDH786446 RND786445:RND786446 RWZ786445:RWZ786446 SGV786445:SGV786446 SQR786445:SQR786446 TAN786445:TAN786446 TKJ786445:TKJ786446 TUF786445:TUF786446 UEB786445:UEB786446 UNX786445:UNX786446 UXT786445:UXT786446 VHP786445:VHP786446 VRL786445:VRL786446 WBH786445:WBH786446 WLD786445:WLD786446 WUZ786445:WUZ786446 F851981:F851982 IN851981:IN851982 SJ851981:SJ851982 ACF851981:ACF851982 AMB851981:AMB851982 AVX851981:AVX851982 BFT851981:BFT851982 BPP851981:BPP851982 BZL851981:BZL851982 CJH851981:CJH851982 CTD851981:CTD851982 DCZ851981:DCZ851982 DMV851981:DMV851982 DWR851981:DWR851982 EGN851981:EGN851982 EQJ851981:EQJ851982 FAF851981:FAF851982 FKB851981:FKB851982 FTX851981:FTX851982 GDT851981:GDT851982 GNP851981:GNP851982 GXL851981:GXL851982 HHH851981:HHH851982 HRD851981:HRD851982 IAZ851981:IAZ851982 IKV851981:IKV851982 IUR851981:IUR851982 JEN851981:JEN851982 JOJ851981:JOJ851982 JYF851981:JYF851982 KIB851981:KIB851982 KRX851981:KRX851982 LBT851981:LBT851982 LLP851981:LLP851982 LVL851981:LVL851982 MFH851981:MFH851982 MPD851981:MPD851982 MYZ851981:MYZ851982 NIV851981:NIV851982 NSR851981:NSR851982 OCN851981:OCN851982 OMJ851981:OMJ851982 OWF851981:OWF851982 PGB851981:PGB851982 PPX851981:PPX851982 PZT851981:PZT851982 QJP851981:QJP851982 QTL851981:QTL851982 RDH851981:RDH851982 RND851981:RND851982 RWZ851981:RWZ851982 SGV851981:SGV851982 SQR851981:SQR851982 TAN851981:TAN851982 TKJ851981:TKJ851982 TUF851981:TUF851982 UEB851981:UEB851982 UNX851981:UNX851982 UXT851981:UXT851982 VHP851981:VHP851982 VRL851981:VRL851982 WBH851981:WBH851982 WLD851981:WLD851982 WUZ851981:WUZ851982 F917517:F917518 IN917517:IN917518 SJ917517:SJ917518 ACF917517:ACF917518 AMB917517:AMB917518 AVX917517:AVX917518 BFT917517:BFT917518 BPP917517:BPP917518 BZL917517:BZL917518 CJH917517:CJH917518 CTD917517:CTD917518 DCZ917517:DCZ917518 DMV917517:DMV917518 DWR917517:DWR917518 EGN917517:EGN917518 EQJ917517:EQJ917518 FAF917517:FAF917518 FKB917517:FKB917518 FTX917517:FTX917518 GDT917517:GDT917518 GNP917517:GNP917518 GXL917517:GXL917518 HHH917517:HHH917518 HRD917517:HRD917518 IAZ917517:IAZ917518 IKV917517:IKV917518 IUR917517:IUR917518 JEN917517:JEN917518 JOJ917517:JOJ917518 JYF917517:JYF917518 KIB917517:KIB917518 KRX917517:KRX917518 LBT917517:LBT917518 LLP917517:LLP917518 LVL917517:LVL917518 MFH917517:MFH917518 MPD917517:MPD917518 MYZ917517:MYZ917518 NIV917517:NIV917518 NSR917517:NSR917518 OCN917517:OCN917518 OMJ917517:OMJ917518 OWF917517:OWF917518 PGB917517:PGB917518 PPX917517:PPX917518 PZT917517:PZT917518 QJP917517:QJP917518 QTL917517:QTL917518 RDH917517:RDH917518 RND917517:RND917518 RWZ917517:RWZ917518 SGV917517:SGV917518 SQR917517:SQR917518 TAN917517:TAN917518 TKJ917517:TKJ917518 TUF917517:TUF917518 UEB917517:UEB917518 UNX917517:UNX917518 UXT917517:UXT917518 VHP917517:VHP917518 VRL917517:VRL917518 WBH917517:WBH917518 WLD917517:WLD917518 WUZ917517:WUZ917518 F983053:F983054 IN983053:IN983054 SJ983053:SJ983054 ACF983053:ACF983054 AMB983053:AMB983054 AVX983053:AVX983054 BFT983053:BFT983054 BPP983053:BPP983054 BZL983053:BZL983054 CJH983053:CJH983054 CTD983053:CTD983054 DCZ983053:DCZ983054 DMV983053:DMV983054 DWR983053:DWR983054 EGN983053:EGN983054 EQJ983053:EQJ983054 FAF983053:FAF983054 FKB983053:FKB983054 FTX983053:FTX983054 GDT983053:GDT983054 GNP983053:GNP983054 GXL983053:GXL983054 HHH983053:HHH983054 HRD983053:HRD983054 IAZ983053:IAZ983054 IKV983053:IKV983054 IUR983053:IUR983054 JEN983053:JEN983054 JOJ983053:JOJ983054 JYF983053:JYF983054 KIB983053:KIB983054 KRX983053:KRX983054 LBT983053:LBT983054 LLP983053:LLP983054 LVL983053:LVL983054 MFH983053:MFH983054 MPD983053:MPD983054 MYZ983053:MYZ983054 NIV983053:NIV983054 NSR983053:NSR983054 OCN983053:OCN983054 OMJ983053:OMJ983054 OWF983053:OWF983054 PGB983053:PGB983054 PPX983053:PPX983054 PZT983053:PZT983054 QJP983053:QJP983054 QTL983053:QTL983054 RDH983053:RDH983054 RND983053:RND983054 RWZ983053:RWZ983054 SGV983053:SGV983054 SQR983053:SQR983054 TAN983053:TAN983054 TKJ983053:TKJ983054 TUF983053:TUF983054 UEB983053:UEB983054 UNX983053:UNX983054 UXT983053:UXT983054 VHP983053:VHP983054 VRL983053:VRL983054 WBH983053:WBH983054 WLD983053:WLD983054 WUZ983053:WUZ983054 F53 IN53 SJ53 ACF53 AMB53 AVX53 BFT53 BPP53 BZL53 CJH53 CTD53 DCZ53 DMV53 DWR53 EGN53 EQJ53 FAF53 FKB53 FTX53 GDT53 GNP53 GXL53 HHH53 HRD53 IAZ53 IKV53 IUR53 JEN53 JOJ53 JYF53 KIB53 KRX53 LBT53 LLP53 LVL53 MFH53 MPD53 MYZ53 NIV53 NSR53 OCN53 OMJ53 OWF53 PGB53 PPX53 PZT53 QJP53 QTL53 RDH53 RND53 RWZ53 SGV53 SQR53 TAN53 TKJ53 TUF53 UEB53 UNX53 UXT53 VHP53 VRL53 WBH53 WLD53 WUZ53 F65589 IN65589 SJ65589 ACF65589 AMB65589 AVX65589 BFT65589 BPP65589 BZL65589 CJH65589 CTD65589 DCZ65589 DMV65589 DWR65589 EGN65589 EQJ65589 FAF65589 FKB65589 FTX65589 GDT65589 GNP65589 GXL65589 HHH65589 HRD65589 IAZ65589 IKV65589 IUR65589 JEN65589 JOJ65589 JYF65589 KIB65589 KRX65589 LBT65589 LLP65589 LVL65589 MFH65589 MPD65589 MYZ65589 NIV65589 NSR65589 OCN65589 OMJ65589 OWF65589 PGB65589 PPX65589 PZT65589 QJP65589 QTL65589 RDH65589 RND65589 RWZ65589 SGV65589 SQR65589 TAN65589 TKJ65589 TUF65589 UEB65589 UNX65589 UXT65589 VHP65589 VRL65589 WBH65589 WLD65589 WUZ65589 F131125 IN131125 SJ131125 ACF131125 AMB131125 AVX131125 BFT131125 BPP131125 BZL131125 CJH131125 CTD131125 DCZ131125 DMV131125 DWR131125 EGN131125 EQJ131125 FAF131125 FKB131125 FTX131125 GDT131125 GNP131125 GXL131125 HHH131125 HRD131125 IAZ131125 IKV131125 IUR131125 JEN131125 JOJ131125 JYF131125 KIB131125 KRX131125 LBT131125 LLP131125 LVL131125 MFH131125 MPD131125 MYZ131125 NIV131125 NSR131125 OCN131125 OMJ131125 OWF131125 PGB131125 PPX131125 PZT131125 QJP131125 QTL131125 RDH131125 RND131125 RWZ131125 SGV131125 SQR131125 TAN131125 TKJ131125 TUF131125 UEB131125 UNX131125 UXT131125 VHP131125 VRL131125 WBH131125 WLD131125 WUZ131125 F196661 IN196661 SJ196661 ACF196661 AMB196661 AVX196661 BFT196661 BPP196661 BZL196661 CJH196661 CTD196661 DCZ196661 DMV196661 DWR196661 EGN196661 EQJ196661 FAF196661 FKB196661 FTX196661 GDT196661 GNP196661 GXL196661 HHH196661 HRD196661 IAZ196661 IKV196661 IUR196661 JEN196661 JOJ196661 JYF196661 KIB196661 KRX196661 LBT196661 LLP196661 LVL196661 MFH196661 MPD196661 MYZ196661 NIV196661 NSR196661 OCN196661 OMJ196661 OWF196661 PGB196661 PPX196661 PZT196661 QJP196661 QTL196661 RDH196661 RND196661 RWZ196661 SGV196661 SQR196661 TAN196661 TKJ196661 TUF196661 UEB196661 UNX196661 UXT196661 VHP196661 VRL196661 WBH196661 WLD196661 WUZ196661 F262197 IN262197 SJ262197 ACF262197 AMB262197 AVX262197 BFT262197 BPP262197 BZL262197 CJH262197 CTD262197 DCZ262197 DMV262197 DWR262197 EGN262197 EQJ262197 FAF262197 FKB262197 FTX262197 GDT262197 GNP262197 GXL262197 HHH262197 HRD262197 IAZ262197 IKV262197 IUR262197 JEN262197 JOJ262197 JYF262197 KIB262197 KRX262197 LBT262197 LLP262197 LVL262197 MFH262197 MPD262197 MYZ262197 NIV262197 NSR262197 OCN262197 OMJ262197 OWF262197 PGB262197 PPX262197 PZT262197 QJP262197 QTL262197 RDH262197 RND262197 RWZ262197 SGV262197 SQR262197 TAN262197 TKJ262197 TUF262197 UEB262197 UNX262197 UXT262197 VHP262197 VRL262197 WBH262197 WLD262197 WUZ262197 F327733 IN327733 SJ327733 ACF327733 AMB327733 AVX327733 BFT327733 BPP327733 BZL327733 CJH327733 CTD327733 DCZ327733 DMV327733 DWR327733 EGN327733 EQJ327733 FAF327733 FKB327733 FTX327733 GDT327733 GNP327733 GXL327733 HHH327733 HRD327733 IAZ327733 IKV327733 IUR327733 JEN327733 JOJ327733 JYF327733 KIB327733 KRX327733 LBT327733 LLP327733 LVL327733 MFH327733 MPD327733 MYZ327733 NIV327733 NSR327733 OCN327733 OMJ327733 OWF327733 PGB327733 PPX327733 PZT327733 QJP327733 QTL327733 RDH327733 RND327733 RWZ327733 SGV327733 SQR327733 TAN327733 TKJ327733 TUF327733 UEB327733 UNX327733 UXT327733 VHP327733 VRL327733 WBH327733 WLD327733 WUZ327733 F393269 IN393269 SJ393269 ACF393269 AMB393269 AVX393269 BFT393269 BPP393269 BZL393269 CJH393269 CTD393269 DCZ393269 DMV393269 DWR393269 EGN393269 EQJ393269 FAF393269 FKB393269 FTX393269 GDT393269 GNP393269 GXL393269 HHH393269 HRD393269 IAZ393269 IKV393269 IUR393269 JEN393269 JOJ393269 JYF393269 KIB393269 KRX393269 LBT393269 LLP393269 LVL393269 MFH393269 MPD393269 MYZ393269 NIV393269 NSR393269 OCN393269 OMJ393269 OWF393269 PGB393269 PPX393269 PZT393269 QJP393269 QTL393269 RDH393269 RND393269 RWZ393269 SGV393269 SQR393269 TAN393269 TKJ393269 TUF393269 UEB393269 UNX393269 UXT393269 VHP393269 VRL393269 WBH393269 WLD393269 WUZ393269 F458805 IN458805 SJ458805 ACF458805 AMB458805 AVX458805 BFT458805 BPP458805 BZL458805 CJH458805 CTD458805 DCZ458805 DMV458805 DWR458805 EGN458805 EQJ458805 FAF458805 FKB458805 FTX458805 GDT458805 GNP458805 GXL458805 HHH458805 HRD458805 IAZ458805 IKV458805 IUR458805 JEN458805 JOJ458805 JYF458805 KIB458805 KRX458805 LBT458805 LLP458805 LVL458805 MFH458805 MPD458805 MYZ458805 NIV458805 NSR458805 OCN458805 OMJ458805 OWF458805 PGB458805 PPX458805 PZT458805 QJP458805 QTL458805 RDH458805 RND458805 RWZ458805 SGV458805 SQR458805 TAN458805 TKJ458805 TUF458805 UEB458805 UNX458805 UXT458805 VHP458805 VRL458805 WBH458805 WLD458805 WUZ458805 F524341 IN524341 SJ524341 ACF524341 AMB524341 AVX524341 BFT524341 BPP524341 BZL524341 CJH524341 CTD524341 DCZ524341 DMV524341 DWR524341 EGN524341 EQJ524341 FAF524341 FKB524341 FTX524341 GDT524341 GNP524341 GXL524341 HHH524341 HRD524341 IAZ524341 IKV524341 IUR524341 JEN524341 JOJ524341 JYF524341 KIB524341 KRX524341 LBT524341 LLP524341 LVL524341 MFH524341 MPD524341 MYZ524341 NIV524341 NSR524341 OCN524341 OMJ524341 OWF524341 PGB524341 PPX524341 PZT524341 QJP524341 QTL524341 RDH524341 RND524341 RWZ524341 SGV524341 SQR524341 TAN524341 TKJ524341 TUF524341 UEB524341 UNX524341 UXT524341 VHP524341 VRL524341 WBH524341 WLD524341 WUZ524341 F589877 IN589877 SJ589877 ACF589877 AMB589877 AVX589877 BFT589877 BPP589877 BZL589877 CJH589877 CTD589877 DCZ589877 DMV589877 DWR589877 EGN589877 EQJ589877 FAF589877 FKB589877 FTX589877 GDT589877 GNP589877 GXL589877 HHH589877 HRD589877 IAZ589877 IKV589877 IUR589877 JEN589877 JOJ589877 JYF589877 KIB589877 KRX589877 LBT589877 LLP589877 LVL589877 MFH589877 MPD589877 MYZ589877 NIV589877 NSR589877 OCN589877 OMJ589877 OWF589877 PGB589877 PPX589877 PZT589877 QJP589877 QTL589877 RDH589877 RND589877 RWZ589877 SGV589877 SQR589877 TAN589877 TKJ589877 TUF589877 UEB589877 UNX589877 UXT589877 VHP589877 VRL589877 WBH589877 WLD589877 WUZ589877 F655413 IN655413 SJ655413 ACF655413 AMB655413 AVX655413 BFT655413 BPP655413 BZL655413 CJH655413 CTD655413 DCZ655413 DMV655413 DWR655413 EGN655413 EQJ655413 FAF655413 FKB655413 FTX655413 GDT655413 GNP655413 GXL655413 HHH655413 HRD655413 IAZ655413 IKV655413 IUR655413 JEN655413 JOJ655413 JYF655413 KIB655413 KRX655413 LBT655413 LLP655413 LVL655413 MFH655413 MPD655413 MYZ655413 NIV655413 NSR655413 OCN655413 OMJ655413 OWF655413 PGB655413 PPX655413 PZT655413 QJP655413 QTL655413 RDH655413 RND655413 RWZ655413 SGV655413 SQR655413 TAN655413 TKJ655413 TUF655413 UEB655413 UNX655413 UXT655413 VHP655413 VRL655413 WBH655413 WLD655413 WUZ655413 F720949 IN720949 SJ720949 ACF720949 AMB720949 AVX720949 BFT720949 BPP720949 BZL720949 CJH720949 CTD720949 DCZ720949 DMV720949 DWR720949 EGN720949 EQJ720949 FAF720949 FKB720949 FTX720949 GDT720949 GNP720949 GXL720949 HHH720949 HRD720949 IAZ720949 IKV720949 IUR720949 JEN720949 JOJ720949 JYF720949 KIB720949 KRX720949 LBT720949 LLP720949 LVL720949 MFH720949 MPD720949 MYZ720949 NIV720949 NSR720949 OCN720949 OMJ720949 OWF720949 PGB720949 PPX720949 PZT720949 QJP720949 QTL720949 RDH720949 RND720949 RWZ720949 SGV720949 SQR720949 TAN720949 TKJ720949 TUF720949 UEB720949 UNX720949 UXT720949 VHP720949 VRL720949 WBH720949 WLD720949 WUZ720949 F786485 IN786485 SJ786485 ACF786485 AMB786485 AVX786485 BFT786485 BPP786485 BZL786485 CJH786485 CTD786485 DCZ786485 DMV786485 DWR786485 EGN786485 EQJ786485 FAF786485 FKB786485 FTX786485 GDT786485 GNP786485 GXL786485 HHH786485 HRD786485 IAZ786485 IKV786485 IUR786485 JEN786485 JOJ786485 JYF786485 KIB786485 KRX786485 LBT786485 LLP786485 LVL786485 MFH786485 MPD786485 MYZ786485 NIV786485 NSR786485 OCN786485 OMJ786485 OWF786485 PGB786485 PPX786485 PZT786485 QJP786485 QTL786485 RDH786485 RND786485 RWZ786485 SGV786485 SQR786485 TAN786485 TKJ786485 TUF786485 UEB786485 UNX786485 UXT786485 VHP786485 VRL786485 WBH786485 WLD786485 WUZ786485 F852021 IN852021 SJ852021 ACF852021 AMB852021 AVX852021 BFT852021 BPP852021 BZL852021 CJH852021 CTD852021 DCZ852021 DMV852021 DWR852021 EGN852021 EQJ852021 FAF852021 FKB852021 FTX852021 GDT852021 GNP852021 GXL852021 HHH852021 HRD852021 IAZ852021 IKV852021 IUR852021 JEN852021 JOJ852021 JYF852021 KIB852021 KRX852021 LBT852021 LLP852021 LVL852021 MFH852021 MPD852021 MYZ852021 NIV852021 NSR852021 OCN852021 OMJ852021 OWF852021 PGB852021 PPX852021 PZT852021 QJP852021 QTL852021 RDH852021 RND852021 RWZ852021 SGV852021 SQR852021 TAN852021 TKJ852021 TUF852021 UEB852021 UNX852021 UXT852021 VHP852021 VRL852021 WBH852021 WLD852021 WUZ852021 F917557 IN917557 SJ917557 ACF917557 AMB917557 AVX917557 BFT917557 BPP917557 BZL917557 CJH917557 CTD917557 DCZ917557 DMV917557 DWR917557 EGN917557 EQJ917557 FAF917557 FKB917557 FTX917557 GDT917557 GNP917557 GXL917557 HHH917557 HRD917557 IAZ917557 IKV917557 IUR917557 JEN917557 JOJ917557 JYF917557 KIB917557 KRX917557 LBT917557 LLP917557 LVL917557 MFH917557 MPD917557 MYZ917557 NIV917557 NSR917557 OCN917557 OMJ917557 OWF917557 PGB917557 PPX917557 PZT917557 QJP917557 QTL917557 RDH917557 RND917557 RWZ917557 SGV917557 SQR917557 TAN917557 TKJ917557 TUF917557 UEB917557 UNX917557 UXT917557 VHP917557 VRL917557 WBH917557 WLD917557 WUZ917557 F983093 IN983093 SJ983093 ACF983093 AMB983093 AVX983093 BFT983093 BPP983093 BZL983093 CJH983093 CTD983093 DCZ983093 DMV983093 DWR983093 EGN983093 EQJ983093 FAF983093 FKB983093 FTX983093 GDT983093 GNP983093 GXL983093 HHH983093 HRD983093 IAZ983093 IKV983093 IUR983093 JEN983093 JOJ983093 JYF983093 KIB983093 KRX983093 LBT983093 LLP983093 LVL983093 MFH983093 MPD983093 MYZ983093 NIV983093 NSR983093 OCN983093 OMJ983093 OWF983093 PGB983093 PPX983093 PZT983093 QJP983093 QTL983093 RDH983093 RND983093 RWZ983093 SGV983093 SQR983093 TAN983093 TKJ983093 TUF983093 UEB983093 UNX983093 UXT983093 VHP983093 VRL983093 WBH983093 WLD983093 WUZ983093 F36"/>
    <dataValidation allowBlank="1" showInputMessage="1" showErrorMessage="1" promptTitle="Họ đệm - Bắt buộc nhập" prompt="-  Bạn nhập theo 2 cách:_x000a_  + Nhập đầy đủ Họ và Tên_x000a_  --&gt; Chương trình PCMN sẽ tách tên khi bạn thêm file excel này vào_x000a_  + Chỉ nhập Họ đệm" sqref="C20:C22 IK20:IK22 SG20:SG22 ACC20:ACC22 ALY20:ALY22 AVU20:AVU22 BFQ20:BFQ22 BPM20:BPM22 BZI20:BZI22 CJE20:CJE22 CTA20:CTA22 DCW20:DCW22 DMS20:DMS22 DWO20:DWO22 EGK20:EGK22 EQG20:EQG22 FAC20:FAC22 FJY20:FJY22 FTU20:FTU22 GDQ20:GDQ22 GNM20:GNM22 GXI20:GXI22 HHE20:HHE22 HRA20:HRA22 IAW20:IAW22 IKS20:IKS22 IUO20:IUO22 JEK20:JEK22 JOG20:JOG22 JYC20:JYC22 KHY20:KHY22 KRU20:KRU22 LBQ20:LBQ22 LLM20:LLM22 LVI20:LVI22 MFE20:MFE22 MPA20:MPA22 MYW20:MYW22 NIS20:NIS22 NSO20:NSO22 OCK20:OCK22 OMG20:OMG22 OWC20:OWC22 PFY20:PFY22 PPU20:PPU22 PZQ20:PZQ22 QJM20:QJM22 QTI20:QTI22 RDE20:RDE22 RNA20:RNA22 RWW20:RWW22 SGS20:SGS22 SQO20:SQO22 TAK20:TAK22 TKG20:TKG22 TUC20:TUC22 UDY20:UDY22 UNU20:UNU22 UXQ20:UXQ22 VHM20:VHM22 VRI20:VRI22 WBE20:WBE22 WLA20:WLA22 WUW20:WUW22 C65553:C65555 IK65553:IK65555 SG65553:SG65555 ACC65553:ACC65555 ALY65553:ALY65555 AVU65553:AVU65555 BFQ65553:BFQ65555 BPM65553:BPM65555 BZI65553:BZI65555 CJE65553:CJE65555 CTA65553:CTA65555 DCW65553:DCW65555 DMS65553:DMS65555 DWO65553:DWO65555 EGK65553:EGK65555 EQG65553:EQG65555 FAC65553:FAC65555 FJY65553:FJY65555 FTU65553:FTU65555 GDQ65553:GDQ65555 GNM65553:GNM65555 GXI65553:GXI65555 HHE65553:HHE65555 HRA65553:HRA65555 IAW65553:IAW65555 IKS65553:IKS65555 IUO65553:IUO65555 JEK65553:JEK65555 JOG65553:JOG65555 JYC65553:JYC65555 KHY65553:KHY65555 KRU65553:KRU65555 LBQ65553:LBQ65555 LLM65553:LLM65555 LVI65553:LVI65555 MFE65553:MFE65555 MPA65553:MPA65555 MYW65553:MYW65555 NIS65553:NIS65555 NSO65553:NSO65555 OCK65553:OCK65555 OMG65553:OMG65555 OWC65553:OWC65555 PFY65553:PFY65555 PPU65553:PPU65555 PZQ65553:PZQ65555 QJM65553:QJM65555 QTI65553:QTI65555 RDE65553:RDE65555 RNA65553:RNA65555 RWW65553:RWW65555 SGS65553:SGS65555 SQO65553:SQO65555 TAK65553:TAK65555 TKG65553:TKG65555 TUC65553:TUC65555 UDY65553:UDY65555 UNU65553:UNU65555 UXQ65553:UXQ65555 VHM65553:VHM65555 VRI65553:VRI65555 WBE65553:WBE65555 WLA65553:WLA65555 WUW65553:WUW65555 C131089:C131091 IK131089:IK131091 SG131089:SG131091 ACC131089:ACC131091 ALY131089:ALY131091 AVU131089:AVU131091 BFQ131089:BFQ131091 BPM131089:BPM131091 BZI131089:BZI131091 CJE131089:CJE131091 CTA131089:CTA131091 DCW131089:DCW131091 DMS131089:DMS131091 DWO131089:DWO131091 EGK131089:EGK131091 EQG131089:EQG131091 FAC131089:FAC131091 FJY131089:FJY131091 FTU131089:FTU131091 GDQ131089:GDQ131091 GNM131089:GNM131091 GXI131089:GXI131091 HHE131089:HHE131091 HRA131089:HRA131091 IAW131089:IAW131091 IKS131089:IKS131091 IUO131089:IUO131091 JEK131089:JEK131091 JOG131089:JOG131091 JYC131089:JYC131091 KHY131089:KHY131091 KRU131089:KRU131091 LBQ131089:LBQ131091 LLM131089:LLM131091 LVI131089:LVI131091 MFE131089:MFE131091 MPA131089:MPA131091 MYW131089:MYW131091 NIS131089:NIS131091 NSO131089:NSO131091 OCK131089:OCK131091 OMG131089:OMG131091 OWC131089:OWC131091 PFY131089:PFY131091 PPU131089:PPU131091 PZQ131089:PZQ131091 QJM131089:QJM131091 QTI131089:QTI131091 RDE131089:RDE131091 RNA131089:RNA131091 RWW131089:RWW131091 SGS131089:SGS131091 SQO131089:SQO131091 TAK131089:TAK131091 TKG131089:TKG131091 TUC131089:TUC131091 UDY131089:UDY131091 UNU131089:UNU131091 UXQ131089:UXQ131091 VHM131089:VHM131091 VRI131089:VRI131091 WBE131089:WBE131091 WLA131089:WLA131091 WUW131089:WUW131091 C196625:C196627 IK196625:IK196627 SG196625:SG196627 ACC196625:ACC196627 ALY196625:ALY196627 AVU196625:AVU196627 BFQ196625:BFQ196627 BPM196625:BPM196627 BZI196625:BZI196627 CJE196625:CJE196627 CTA196625:CTA196627 DCW196625:DCW196627 DMS196625:DMS196627 DWO196625:DWO196627 EGK196625:EGK196627 EQG196625:EQG196627 FAC196625:FAC196627 FJY196625:FJY196627 FTU196625:FTU196627 GDQ196625:GDQ196627 GNM196625:GNM196627 GXI196625:GXI196627 HHE196625:HHE196627 HRA196625:HRA196627 IAW196625:IAW196627 IKS196625:IKS196627 IUO196625:IUO196627 JEK196625:JEK196627 JOG196625:JOG196627 JYC196625:JYC196627 KHY196625:KHY196627 KRU196625:KRU196627 LBQ196625:LBQ196627 LLM196625:LLM196627 LVI196625:LVI196627 MFE196625:MFE196627 MPA196625:MPA196627 MYW196625:MYW196627 NIS196625:NIS196627 NSO196625:NSO196627 OCK196625:OCK196627 OMG196625:OMG196627 OWC196625:OWC196627 PFY196625:PFY196627 PPU196625:PPU196627 PZQ196625:PZQ196627 QJM196625:QJM196627 QTI196625:QTI196627 RDE196625:RDE196627 RNA196625:RNA196627 RWW196625:RWW196627 SGS196625:SGS196627 SQO196625:SQO196627 TAK196625:TAK196627 TKG196625:TKG196627 TUC196625:TUC196627 UDY196625:UDY196627 UNU196625:UNU196627 UXQ196625:UXQ196627 VHM196625:VHM196627 VRI196625:VRI196627 WBE196625:WBE196627 WLA196625:WLA196627 WUW196625:WUW196627 C262161:C262163 IK262161:IK262163 SG262161:SG262163 ACC262161:ACC262163 ALY262161:ALY262163 AVU262161:AVU262163 BFQ262161:BFQ262163 BPM262161:BPM262163 BZI262161:BZI262163 CJE262161:CJE262163 CTA262161:CTA262163 DCW262161:DCW262163 DMS262161:DMS262163 DWO262161:DWO262163 EGK262161:EGK262163 EQG262161:EQG262163 FAC262161:FAC262163 FJY262161:FJY262163 FTU262161:FTU262163 GDQ262161:GDQ262163 GNM262161:GNM262163 GXI262161:GXI262163 HHE262161:HHE262163 HRA262161:HRA262163 IAW262161:IAW262163 IKS262161:IKS262163 IUO262161:IUO262163 JEK262161:JEK262163 JOG262161:JOG262163 JYC262161:JYC262163 KHY262161:KHY262163 KRU262161:KRU262163 LBQ262161:LBQ262163 LLM262161:LLM262163 LVI262161:LVI262163 MFE262161:MFE262163 MPA262161:MPA262163 MYW262161:MYW262163 NIS262161:NIS262163 NSO262161:NSO262163 OCK262161:OCK262163 OMG262161:OMG262163 OWC262161:OWC262163 PFY262161:PFY262163 PPU262161:PPU262163 PZQ262161:PZQ262163 QJM262161:QJM262163 QTI262161:QTI262163 RDE262161:RDE262163 RNA262161:RNA262163 RWW262161:RWW262163 SGS262161:SGS262163 SQO262161:SQO262163 TAK262161:TAK262163 TKG262161:TKG262163 TUC262161:TUC262163 UDY262161:UDY262163 UNU262161:UNU262163 UXQ262161:UXQ262163 VHM262161:VHM262163 VRI262161:VRI262163 WBE262161:WBE262163 WLA262161:WLA262163 WUW262161:WUW262163 C327697:C327699 IK327697:IK327699 SG327697:SG327699 ACC327697:ACC327699 ALY327697:ALY327699 AVU327697:AVU327699 BFQ327697:BFQ327699 BPM327697:BPM327699 BZI327697:BZI327699 CJE327697:CJE327699 CTA327697:CTA327699 DCW327697:DCW327699 DMS327697:DMS327699 DWO327697:DWO327699 EGK327697:EGK327699 EQG327697:EQG327699 FAC327697:FAC327699 FJY327697:FJY327699 FTU327697:FTU327699 GDQ327697:GDQ327699 GNM327697:GNM327699 GXI327697:GXI327699 HHE327697:HHE327699 HRA327697:HRA327699 IAW327697:IAW327699 IKS327697:IKS327699 IUO327697:IUO327699 JEK327697:JEK327699 JOG327697:JOG327699 JYC327697:JYC327699 KHY327697:KHY327699 KRU327697:KRU327699 LBQ327697:LBQ327699 LLM327697:LLM327699 LVI327697:LVI327699 MFE327697:MFE327699 MPA327697:MPA327699 MYW327697:MYW327699 NIS327697:NIS327699 NSO327697:NSO327699 OCK327697:OCK327699 OMG327697:OMG327699 OWC327697:OWC327699 PFY327697:PFY327699 PPU327697:PPU327699 PZQ327697:PZQ327699 QJM327697:QJM327699 QTI327697:QTI327699 RDE327697:RDE327699 RNA327697:RNA327699 RWW327697:RWW327699 SGS327697:SGS327699 SQO327697:SQO327699 TAK327697:TAK327699 TKG327697:TKG327699 TUC327697:TUC327699 UDY327697:UDY327699 UNU327697:UNU327699 UXQ327697:UXQ327699 VHM327697:VHM327699 VRI327697:VRI327699 WBE327697:WBE327699 WLA327697:WLA327699 WUW327697:WUW327699 C393233:C393235 IK393233:IK393235 SG393233:SG393235 ACC393233:ACC393235 ALY393233:ALY393235 AVU393233:AVU393235 BFQ393233:BFQ393235 BPM393233:BPM393235 BZI393233:BZI393235 CJE393233:CJE393235 CTA393233:CTA393235 DCW393233:DCW393235 DMS393233:DMS393235 DWO393233:DWO393235 EGK393233:EGK393235 EQG393233:EQG393235 FAC393233:FAC393235 FJY393233:FJY393235 FTU393233:FTU393235 GDQ393233:GDQ393235 GNM393233:GNM393235 GXI393233:GXI393235 HHE393233:HHE393235 HRA393233:HRA393235 IAW393233:IAW393235 IKS393233:IKS393235 IUO393233:IUO393235 JEK393233:JEK393235 JOG393233:JOG393235 JYC393233:JYC393235 KHY393233:KHY393235 KRU393233:KRU393235 LBQ393233:LBQ393235 LLM393233:LLM393235 LVI393233:LVI393235 MFE393233:MFE393235 MPA393233:MPA393235 MYW393233:MYW393235 NIS393233:NIS393235 NSO393233:NSO393235 OCK393233:OCK393235 OMG393233:OMG393235 OWC393233:OWC393235 PFY393233:PFY393235 PPU393233:PPU393235 PZQ393233:PZQ393235 QJM393233:QJM393235 QTI393233:QTI393235 RDE393233:RDE393235 RNA393233:RNA393235 RWW393233:RWW393235 SGS393233:SGS393235 SQO393233:SQO393235 TAK393233:TAK393235 TKG393233:TKG393235 TUC393233:TUC393235 UDY393233:UDY393235 UNU393233:UNU393235 UXQ393233:UXQ393235 VHM393233:VHM393235 VRI393233:VRI393235 WBE393233:WBE393235 WLA393233:WLA393235 WUW393233:WUW393235 C458769:C458771 IK458769:IK458771 SG458769:SG458771 ACC458769:ACC458771 ALY458769:ALY458771 AVU458769:AVU458771 BFQ458769:BFQ458771 BPM458769:BPM458771 BZI458769:BZI458771 CJE458769:CJE458771 CTA458769:CTA458771 DCW458769:DCW458771 DMS458769:DMS458771 DWO458769:DWO458771 EGK458769:EGK458771 EQG458769:EQG458771 FAC458769:FAC458771 FJY458769:FJY458771 FTU458769:FTU458771 GDQ458769:GDQ458771 GNM458769:GNM458771 GXI458769:GXI458771 HHE458769:HHE458771 HRA458769:HRA458771 IAW458769:IAW458771 IKS458769:IKS458771 IUO458769:IUO458771 JEK458769:JEK458771 JOG458769:JOG458771 JYC458769:JYC458771 KHY458769:KHY458771 KRU458769:KRU458771 LBQ458769:LBQ458771 LLM458769:LLM458771 LVI458769:LVI458771 MFE458769:MFE458771 MPA458769:MPA458771 MYW458769:MYW458771 NIS458769:NIS458771 NSO458769:NSO458771 OCK458769:OCK458771 OMG458769:OMG458771 OWC458769:OWC458771 PFY458769:PFY458771 PPU458769:PPU458771 PZQ458769:PZQ458771 QJM458769:QJM458771 QTI458769:QTI458771 RDE458769:RDE458771 RNA458769:RNA458771 RWW458769:RWW458771 SGS458769:SGS458771 SQO458769:SQO458771 TAK458769:TAK458771 TKG458769:TKG458771 TUC458769:TUC458771 UDY458769:UDY458771 UNU458769:UNU458771 UXQ458769:UXQ458771 VHM458769:VHM458771 VRI458769:VRI458771 WBE458769:WBE458771 WLA458769:WLA458771 WUW458769:WUW458771 C524305:C524307 IK524305:IK524307 SG524305:SG524307 ACC524305:ACC524307 ALY524305:ALY524307 AVU524305:AVU524307 BFQ524305:BFQ524307 BPM524305:BPM524307 BZI524305:BZI524307 CJE524305:CJE524307 CTA524305:CTA524307 DCW524305:DCW524307 DMS524305:DMS524307 DWO524305:DWO524307 EGK524305:EGK524307 EQG524305:EQG524307 FAC524305:FAC524307 FJY524305:FJY524307 FTU524305:FTU524307 GDQ524305:GDQ524307 GNM524305:GNM524307 GXI524305:GXI524307 HHE524305:HHE524307 HRA524305:HRA524307 IAW524305:IAW524307 IKS524305:IKS524307 IUO524305:IUO524307 JEK524305:JEK524307 JOG524305:JOG524307 JYC524305:JYC524307 KHY524305:KHY524307 KRU524305:KRU524307 LBQ524305:LBQ524307 LLM524305:LLM524307 LVI524305:LVI524307 MFE524305:MFE524307 MPA524305:MPA524307 MYW524305:MYW524307 NIS524305:NIS524307 NSO524305:NSO524307 OCK524305:OCK524307 OMG524305:OMG524307 OWC524305:OWC524307 PFY524305:PFY524307 PPU524305:PPU524307 PZQ524305:PZQ524307 QJM524305:QJM524307 QTI524305:QTI524307 RDE524305:RDE524307 RNA524305:RNA524307 RWW524305:RWW524307 SGS524305:SGS524307 SQO524305:SQO524307 TAK524305:TAK524307 TKG524305:TKG524307 TUC524305:TUC524307 UDY524305:UDY524307 UNU524305:UNU524307 UXQ524305:UXQ524307 VHM524305:VHM524307 VRI524305:VRI524307 WBE524305:WBE524307 WLA524305:WLA524307 WUW524305:WUW524307 C589841:C589843 IK589841:IK589843 SG589841:SG589843 ACC589841:ACC589843 ALY589841:ALY589843 AVU589841:AVU589843 BFQ589841:BFQ589843 BPM589841:BPM589843 BZI589841:BZI589843 CJE589841:CJE589843 CTA589841:CTA589843 DCW589841:DCW589843 DMS589841:DMS589843 DWO589841:DWO589843 EGK589841:EGK589843 EQG589841:EQG589843 FAC589841:FAC589843 FJY589841:FJY589843 FTU589841:FTU589843 GDQ589841:GDQ589843 GNM589841:GNM589843 GXI589841:GXI589843 HHE589841:HHE589843 HRA589841:HRA589843 IAW589841:IAW589843 IKS589841:IKS589843 IUO589841:IUO589843 JEK589841:JEK589843 JOG589841:JOG589843 JYC589841:JYC589843 KHY589841:KHY589843 KRU589841:KRU589843 LBQ589841:LBQ589843 LLM589841:LLM589843 LVI589841:LVI589843 MFE589841:MFE589843 MPA589841:MPA589843 MYW589841:MYW589843 NIS589841:NIS589843 NSO589841:NSO589843 OCK589841:OCK589843 OMG589841:OMG589843 OWC589841:OWC589843 PFY589841:PFY589843 PPU589841:PPU589843 PZQ589841:PZQ589843 QJM589841:QJM589843 QTI589841:QTI589843 RDE589841:RDE589843 RNA589841:RNA589843 RWW589841:RWW589843 SGS589841:SGS589843 SQO589841:SQO589843 TAK589841:TAK589843 TKG589841:TKG589843 TUC589841:TUC589843 UDY589841:UDY589843 UNU589841:UNU589843 UXQ589841:UXQ589843 VHM589841:VHM589843 VRI589841:VRI589843 WBE589841:WBE589843 WLA589841:WLA589843 WUW589841:WUW589843 C655377:C655379 IK655377:IK655379 SG655377:SG655379 ACC655377:ACC655379 ALY655377:ALY655379 AVU655377:AVU655379 BFQ655377:BFQ655379 BPM655377:BPM655379 BZI655377:BZI655379 CJE655377:CJE655379 CTA655377:CTA655379 DCW655377:DCW655379 DMS655377:DMS655379 DWO655377:DWO655379 EGK655377:EGK655379 EQG655377:EQG655379 FAC655377:FAC655379 FJY655377:FJY655379 FTU655377:FTU655379 GDQ655377:GDQ655379 GNM655377:GNM655379 GXI655377:GXI655379 HHE655377:HHE655379 HRA655377:HRA655379 IAW655377:IAW655379 IKS655377:IKS655379 IUO655377:IUO655379 JEK655377:JEK655379 JOG655377:JOG655379 JYC655377:JYC655379 KHY655377:KHY655379 KRU655377:KRU655379 LBQ655377:LBQ655379 LLM655377:LLM655379 LVI655377:LVI655379 MFE655377:MFE655379 MPA655377:MPA655379 MYW655377:MYW655379 NIS655377:NIS655379 NSO655377:NSO655379 OCK655377:OCK655379 OMG655377:OMG655379 OWC655377:OWC655379 PFY655377:PFY655379 PPU655377:PPU655379 PZQ655377:PZQ655379 QJM655377:QJM655379 QTI655377:QTI655379 RDE655377:RDE655379 RNA655377:RNA655379 RWW655377:RWW655379 SGS655377:SGS655379 SQO655377:SQO655379 TAK655377:TAK655379 TKG655377:TKG655379 TUC655377:TUC655379 UDY655377:UDY655379 UNU655377:UNU655379 UXQ655377:UXQ655379 VHM655377:VHM655379 VRI655377:VRI655379 WBE655377:WBE655379 WLA655377:WLA655379 WUW655377:WUW655379 C720913:C720915 IK720913:IK720915 SG720913:SG720915 ACC720913:ACC720915 ALY720913:ALY720915 AVU720913:AVU720915 BFQ720913:BFQ720915 BPM720913:BPM720915 BZI720913:BZI720915 CJE720913:CJE720915 CTA720913:CTA720915 DCW720913:DCW720915 DMS720913:DMS720915 DWO720913:DWO720915 EGK720913:EGK720915 EQG720913:EQG720915 FAC720913:FAC720915 FJY720913:FJY720915 FTU720913:FTU720915 GDQ720913:GDQ720915 GNM720913:GNM720915 GXI720913:GXI720915 HHE720913:HHE720915 HRA720913:HRA720915 IAW720913:IAW720915 IKS720913:IKS720915 IUO720913:IUO720915 JEK720913:JEK720915 JOG720913:JOG720915 JYC720913:JYC720915 KHY720913:KHY720915 KRU720913:KRU720915 LBQ720913:LBQ720915 LLM720913:LLM720915 LVI720913:LVI720915 MFE720913:MFE720915 MPA720913:MPA720915 MYW720913:MYW720915 NIS720913:NIS720915 NSO720913:NSO720915 OCK720913:OCK720915 OMG720913:OMG720915 OWC720913:OWC720915 PFY720913:PFY720915 PPU720913:PPU720915 PZQ720913:PZQ720915 QJM720913:QJM720915 QTI720913:QTI720915 RDE720913:RDE720915 RNA720913:RNA720915 RWW720913:RWW720915 SGS720913:SGS720915 SQO720913:SQO720915 TAK720913:TAK720915 TKG720913:TKG720915 TUC720913:TUC720915 UDY720913:UDY720915 UNU720913:UNU720915 UXQ720913:UXQ720915 VHM720913:VHM720915 VRI720913:VRI720915 WBE720913:WBE720915 WLA720913:WLA720915 WUW720913:WUW720915 C786449:C786451 IK786449:IK786451 SG786449:SG786451 ACC786449:ACC786451 ALY786449:ALY786451 AVU786449:AVU786451 BFQ786449:BFQ786451 BPM786449:BPM786451 BZI786449:BZI786451 CJE786449:CJE786451 CTA786449:CTA786451 DCW786449:DCW786451 DMS786449:DMS786451 DWO786449:DWO786451 EGK786449:EGK786451 EQG786449:EQG786451 FAC786449:FAC786451 FJY786449:FJY786451 FTU786449:FTU786451 GDQ786449:GDQ786451 GNM786449:GNM786451 GXI786449:GXI786451 HHE786449:HHE786451 HRA786449:HRA786451 IAW786449:IAW786451 IKS786449:IKS786451 IUO786449:IUO786451 JEK786449:JEK786451 JOG786449:JOG786451 JYC786449:JYC786451 KHY786449:KHY786451 KRU786449:KRU786451 LBQ786449:LBQ786451 LLM786449:LLM786451 LVI786449:LVI786451 MFE786449:MFE786451 MPA786449:MPA786451 MYW786449:MYW786451 NIS786449:NIS786451 NSO786449:NSO786451 OCK786449:OCK786451 OMG786449:OMG786451 OWC786449:OWC786451 PFY786449:PFY786451 PPU786449:PPU786451 PZQ786449:PZQ786451 QJM786449:QJM786451 QTI786449:QTI786451 RDE786449:RDE786451 RNA786449:RNA786451 RWW786449:RWW786451 SGS786449:SGS786451 SQO786449:SQO786451 TAK786449:TAK786451 TKG786449:TKG786451 TUC786449:TUC786451 UDY786449:UDY786451 UNU786449:UNU786451 UXQ786449:UXQ786451 VHM786449:VHM786451 VRI786449:VRI786451 WBE786449:WBE786451 WLA786449:WLA786451 WUW786449:WUW786451 C851985:C851987 IK851985:IK851987 SG851985:SG851987 ACC851985:ACC851987 ALY851985:ALY851987 AVU851985:AVU851987 BFQ851985:BFQ851987 BPM851985:BPM851987 BZI851985:BZI851987 CJE851985:CJE851987 CTA851985:CTA851987 DCW851985:DCW851987 DMS851985:DMS851987 DWO851985:DWO851987 EGK851985:EGK851987 EQG851985:EQG851987 FAC851985:FAC851987 FJY851985:FJY851987 FTU851985:FTU851987 GDQ851985:GDQ851987 GNM851985:GNM851987 GXI851985:GXI851987 HHE851985:HHE851987 HRA851985:HRA851987 IAW851985:IAW851987 IKS851985:IKS851987 IUO851985:IUO851987 JEK851985:JEK851987 JOG851985:JOG851987 JYC851985:JYC851987 KHY851985:KHY851987 KRU851985:KRU851987 LBQ851985:LBQ851987 LLM851985:LLM851987 LVI851985:LVI851987 MFE851985:MFE851987 MPA851985:MPA851987 MYW851985:MYW851987 NIS851985:NIS851987 NSO851985:NSO851987 OCK851985:OCK851987 OMG851985:OMG851987 OWC851985:OWC851987 PFY851985:PFY851987 PPU851985:PPU851987 PZQ851985:PZQ851987 QJM851985:QJM851987 QTI851985:QTI851987 RDE851985:RDE851987 RNA851985:RNA851987 RWW851985:RWW851987 SGS851985:SGS851987 SQO851985:SQO851987 TAK851985:TAK851987 TKG851985:TKG851987 TUC851985:TUC851987 UDY851985:UDY851987 UNU851985:UNU851987 UXQ851985:UXQ851987 VHM851985:VHM851987 VRI851985:VRI851987 WBE851985:WBE851987 WLA851985:WLA851987 WUW851985:WUW851987 C917521:C917523 IK917521:IK917523 SG917521:SG917523 ACC917521:ACC917523 ALY917521:ALY917523 AVU917521:AVU917523 BFQ917521:BFQ917523 BPM917521:BPM917523 BZI917521:BZI917523 CJE917521:CJE917523 CTA917521:CTA917523 DCW917521:DCW917523 DMS917521:DMS917523 DWO917521:DWO917523 EGK917521:EGK917523 EQG917521:EQG917523 FAC917521:FAC917523 FJY917521:FJY917523 FTU917521:FTU917523 GDQ917521:GDQ917523 GNM917521:GNM917523 GXI917521:GXI917523 HHE917521:HHE917523 HRA917521:HRA917523 IAW917521:IAW917523 IKS917521:IKS917523 IUO917521:IUO917523 JEK917521:JEK917523 JOG917521:JOG917523 JYC917521:JYC917523 KHY917521:KHY917523 KRU917521:KRU917523 LBQ917521:LBQ917523 LLM917521:LLM917523 LVI917521:LVI917523 MFE917521:MFE917523 MPA917521:MPA917523 MYW917521:MYW917523 NIS917521:NIS917523 NSO917521:NSO917523 OCK917521:OCK917523 OMG917521:OMG917523 OWC917521:OWC917523 PFY917521:PFY917523 PPU917521:PPU917523 PZQ917521:PZQ917523 QJM917521:QJM917523 QTI917521:QTI917523 RDE917521:RDE917523 RNA917521:RNA917523 RWW917521:RWW917523 SGS917521:SGS917523 SQO917521:SQO917523 TAK917521:TAK917523 TKG917521:TKG917523 TUC917521:TUC917523 UDY917521:UDY917523 UNU917521:UNU917523 UXQ917521:UXQ917523 VHM917521:VHM917523 VRI917521:VRI917523 WBE917521:WBE917523 WLA917521:WLA917523 WUW917521:WUW917523 C983057:C983059 IK983057:IK983059 SG983057:SG983059 ACC983057:ACC983059 ALY983057:ALY983059 AVU983057:AVU983059 BFQ983057:BFQ983059 BPM983057:BPM983059 BZI983057:BZI983059 CJE983057:CJE983059 CTA983057:CTA983059 DCW983057:DCW983059 DMS983057:DMS983059 DWO983057:DWO983059 EGK983057:EGK983059 EQG983057:EQG983059 FAC983057:FAC983059 FJY983057:FJY983059 FTU983057:FTU983059 GDQ983057:GDQ983059 GNM983057:GNM983059 GXI983057:GXI983059 HHE983057:HHE983059 HRA983057:HRA983059 IAW983057:IAW983059 IKS983057:IKS983059 IUO983057:IUO983059 JEK983057:JEK983059 JOG983057:JOG983059 JYC983057:JYC983059 KHY983057:KHY983059 KRU983057:KRU983059 LBQ983057:LBQ983059 LLM983057:LLM983059 LVI983057:LVI983059 MFE983057:MFE983059 MPA983057:MPA983059 MYW983057:MYW983059 NIS983057:NIS983059 NSO983057:NSO983059 OCK983057:OCK983059 OMG983057:OMG983059 OWC983057:OWC983059 PFY983057:PFY983059 PPU983057:PPU983059 PZQ983057:PZQ983059 QJM983057:QJM983059 QTI983057:QTI983059 RDE983057:RDE983059 RNA983057:RNA983059 RWW983057:RWW983059 SGS983057:SGS983059 SQO983057:SQO983059 TAK983057:TAK983059 TKG983057:TKG983059 TUC983057:TUC983059 UDY983057:UDY983059 UNU983057:UNU983059 UXQ983057:UXQ983059 VHM983057:VHM983059 VRI983057:VRI983059 WBE983057:WBE983059 WLA983057:WLA983059 WUW983057:WUW983059 C14 IK14 SG14 ACC14 ALY14 AVU14 BFQ14 BPM14 BZI14 CJE14 CTA14 DCW14 DMS14 DWO14 EGK14 EQG14 FAC14 FJY14 FTU14 GDQ14 GNM14 GXI14 HHE14 HRA14 IAW14 IKS14 IUO14 JEK14 JOG14 JYC14 KHY14 KRU14 LBQ14 LLM14 LVI14 MFE14 MPA14 MYW14 NIS14 NSO14 OCK14 OMG14 OWC14 PFY14 PPU14 PZQ14 QJM14 QTI14 RDE14 RNA14 RWW14 SGS14 SQO14 TAK14 TKG14 TUC14 UDY14 UNU14 UXQ14 VHM14 VRI14 WBE14 WLA14 WUW14 C65547 IK65547 SG65547 ACC65547 ALY65547 AVU65547 BFQ65547 BPM65547 BZI65547 CJE65547 CTA65547 DCW65547 DMS65547 DWO65547 EGK65547 EQG65547 FAC65547 FJY65547 FTU65547 GDQ65547 GNM65547 GXI65547 HHE65547 HRA65547 IAW65547 IKS65547 IUO65547 JEK65547 JOG65547 JYC65547 KHY65547 KRU65547 LBQ65547 LLM65547 LVI65547 MFE65547 MPA65547 MYW65547 NIS65547 NSO65547 OCK65547 OMG65547 OWC65547 PFY65547 PPU65547 PZQ65547 QJM65547 QTI65547 RDE65547 RNA65547 RWW65547 SGS65547 SQO65547 TAK65547 TKG65547 TUC65547 UDY65547 UNU65547 UXQ65547 VHM65547 VRI65547 WBE65547 WLA65547 WUW65547 C131083 IK131083 SG131083 ACC131083 ALY131083 AVU131083 BFQ131083 BPM131083 BZI131083 CJE131083 CTA131083 DCW131083 DMS131083 DWO131083 EGK131083 EQG131083 FAC131083 FJY131083 FTU131083 GDQ131083 GNM131083 GXI131083 HHE131083 HRA131083 IAW131083 IKS131083 IUO131083 JEK131083 JOG131083 JYC131083 KHY131083 KRU131083 LBQ131083 LLM131083 LVI131083 MFE131083 MPA131083 MYW131083 NIS131083 NSO131083 OCK131083 OMG131083 OWC131083 PFY131083 PPU131083 PZQ131083 QJM131083 QTI131083 RDE131083 RNA131083 RWW131083 SGS131083 SQO131083 TAK131083 TKG131083 TUC131083 UDY131083 UNU131083 UXQ131083 VHM131083 VRI131083 WBE131083 WLA131083 WUW131083 C196619 IK196619 SG196619 ACC196619 ALY196619 AVU196619 BFQ196619 BPM196619 BZI196619 CJE196619 CTA196619 DCW196619 DMS196619 DWO196619 EGK196619 EQG196619 FAC196619 FJY196619 FTU196619 GDQ196619 GNM196619 GXI196619 HHE196619 HRA196619 IAW196619 IKS196619 IUO196619 JEK196619 JOG196619 JYC196619 KHY196619 KRU196619 LBQ196619 LLM196619 LVI196619 MFE196619 MPA196619 MYW196619 NIS196619 NSO196619 OCK196619 OMG196619 OWC196619 PFY196619 PPU196619 PZQ196619 QJM196619 QTI196619 RDE196619 RNA196619 RWW196619 SGS196619 SQO196619 TAK196619 TKG196619 TUC196619 UDY196619 UNU196619 UXQ196619 VHM196619 VRI196619 WBE196619 WLA196619 WUW196619 C262155 IK262155 SG262155 ACC262155 ALY262155 AVU262155 BFQ262155 BPM262155 BZI262155 CJE262155 CTA262155 DCW262155 DMS262155 DWO262155 EGK262155 EQG262155 FAC262155 FJY262155 FTU262155 GDQ262155 GNM262155 GXI262155 HHE262155 HRA262155 IAW262155 IKS262155 IUO262155 JEK262155 JOG262155 JYC262155 KHY262155 KRU262155 LBQ262155 LLM262155 LVI262155 MFE262155 MPA262155 MYW262155 NIS262155 NSO262155 OCK262155 OMG262155 OWC262155 PFY262155 PPU262155 PZQ262155 QJM262155 QTI262155 RDE262155 RNA262155 RWW262155 SGS262155 SQO262155 TAK262155 TKG262155 TUC262155 UDY262155 UNU262155 UXQ262155 VHM262155 VRI262155 WBE262155 WLA262155 WUW262155 C327691 IK327691 SG327691 ACC327691 ALY327691 AVU327691 BFQ327691 BPM327691 BZI327691 CJE327691 CTA327691 DCW327691 DMS327691 DWO327691 EGK327691 EQG327691 FAC327691 FJY327691 FTU327691 GDQ327691 GNM327691 GXI327691 HHE327691 HRA327691 IAW327691 IKS327691 IUO327691 JEK327691 JOG327691 JYC327691 KHY327691 KRU327691 LBQ327691 LLM327691 LVI327691 MFE327691 MPA327691 MYW327691 NIS327691 NSO327691 OCK327691 OMG327691 OWC327691 PFY327691 PPU327691 PZQ327691 QJM327691 QTI327691 RDE327691 RNA327691 RWW327691 SGS327691 SQO327691 TAK327691 TKG327691 TUC327691 UDY327691 UNU327691 UXQ327691 VHM327691 VRI327691 WBE327691 WLA327691 WUW327691 C393227 IK393227 SG393227 ACC393227 ALY393227 AVU393227 BFQ393227 BPM393227 BZI393227 CJE393227 CTA393227 DCW393227 DMS393227 DWO393227 EGK393227 EQG393227 FAC393227 FJY393227 FTU393227 GDQ393227 GNM393227 GXI393227 HHE393227 HRA393227 IAW393227 IKS393227 IUO393227 JEK393227 JOG393227 JYC393227 KHY393227 KRU393227 LBQ393227 LLM393227 LVI393227 MFE393227 MPA393227 MYW393227 NIS393227 NSO393227 OCK393227 OMG393227 OWC393227 PFY393227 PPU393227 PZQ393227 QJM393227 QTI393227 RDE393227 RNA393227 RWW393227 SGS393227 SQO393227 TAK393227 TKG393227 TUC393227 UDY393227 UNU393227 UXQ393227 VHM393227 VRI393227 WBE393227 WLA393227 WUW393227 C458763 IK458763 SG458763 ACC458763 ALY458763 AVU458763 BFQ458763 BPM458763 BZI458763 CJE458763 CTA458763 DCW458763 DMS458763 DWO458763 EGK458763 EQG458763 FAC458763 FJY458763 FTU458763 GDQ458763 GNM458763 GXI458763 HHE458763 HRA458763 IAW458763 IKS458763 IUO458763 JEK458763 JOG458763 JYC458763 KHY458763 KRU458763 LBQ458763 LLM458763 LVI458763 MFE458763 MPA458763 MYW458763 NIS458763 NSO458763 OCK458763 OMG458763 OWC458763 PFY458763 PPU458763 PZQ458763 QJM458763 QTI458763 RDE458763 RNA458763 RWW458763 SGS458763 SQO458763 TAK458763 TKG458763 TUC458763 UDY458763 UNU458763 UXQ458763 VHM458763 VRI458763 WBE458763 WLA458763 WUW458763 C524299 IK524299 SG524299 ACC524299 ALY524299 AVU524299 BFQ524299 BPM524299 BZI524299 CJE524299 CTA524299 DCW524299 DMS524299 DWO524299 EGK524299 EQG524299 FAC524299 FJY524299 FTU524299 GDQ524299 GNM524299 GXI524299 HHE524299 HRA524299 IAW524299 IKS524299 IUO524299 JEK524299 JOG524299 JYC524299 KHY524299 KRU524299 LBQ524299 LLM524299 LVI524299 MFE524299 MPA524299 MYW524299 NIS524299 NSO524299 OCK524299 OMG524299 OWC524299 PFY524299 PPU524299 PZQ524299 QJM524299 QTI524299 RDE524299 RNA524299 RWW524299 SGS524299 SQO524299 TAK524299 TKG524299 TUC524299 UDY524299 UNU524299 UXQ524299 VHM524299 VRI524299 WBE524299 WLA524299 WUW524299 C589835 IK589835 SG589835 ACC589835 ALY589835 AVU589835 BFQ589835 BPM589835 BZI589835 CJE589835 CTA589835 DCW589835 DMS589835 DWO589835 EGK589835 EQG589835 FAC589835 FJY589835 FTU589835 GDQ589835 GNM589835 GXI589835 HHE589835 HRA589835 IAW589835 IKS589835 IUO589835 JEK589835 JOG589835 JYC589835 KHY589835 KRU589835 LBQ589835 LLM589835 LVI589835 MFE589835 MPA589835 MYW589835 NIS589835 NSO589835 OCK589835 OMG589835 OWC589835 PFY589835 PPU589835 PZQ589835 QJM589835 QTI589835 RDE589835 RNA589835 RWW589835 SGS589835 SQO589835 TAK589835 TKG589835 TUC589835 UDY589835 UNU589835 UXQ589835 VHM589835 VRI589835 WBE589835 WLA589835 WUW589835 C655371 IK655371 SG655371 ACC655371 ALY655371 AVU655371 BFQ655371 BPM655371 BZI655371 CJE655371 CTA655371 DCW655371 DMS655371 DWO655371 EGK655371 EQG655371 FAC655371 FJY655371 FTU655371 GDQ655371 GNM655371 GXI655371 HHE655371 HRA655371 IAW655371 IKS655371 IUO655371 JEK655371 JOG655371 JYC655371 KHY655371 KRU655371 LBQ655371 LLM655371 LVI655371 MFE655371 MPA655371 MYW655371 NIS655371 NSO655371 OCK655371 OMG655371 OWC655371 PFY655371 PPU655371 PZQ655371 QJM655371 QTI655371 RDE655371 RNA655371 RWW655371 SGS655371 SQO655371 TAK655371 TKG655371 TUC655371 UDY655371 UNU655371 UXQ655371 VHM655371 VRI655371 WBE655371 WLA655371 WUW655371 C720907 IK720907 SG720907 ACC720907 ALY720907 AVU720907 BFQ720907 BPM720907 BZI720907 CJE720907 CTA720907 DCW720907 DMS720907 DWO720907 EGK720907 EQG720907 FAC720907 FJY720907 FTU720907 GDQ720907 GNM720907 GXI720907 HHE720907 HRA720907 IAW720907 IKS720907 IUO720907 JEK720907 JOG720907 JYC720907 KHY720907 KRU720907 LBQ720907 LLM720907 LVI720907 MFE720907 MPA720907 MYW720907 NIS720907 NSO720907 OCK720907 OMG720907 OWC720907 PFY720907 PPU720907 PZQ720907 QJM720907 QTI720907 RDE720907 RNA720907 RWW720907 SGS720907 SQO720907 TAK720907 TKG720907 TUC720907 UDY720907 UNU720907 UXQ720907 VHM720907 VRI720907 WBE720907 WLA720907 WUW720907 C786443 IK786443 SG786443 ACC786443 ALY786443 AVU786443 BFQ786443 BPM786443 BZI786443 CJE786443 CTA786443 DCW786443 DMS786443 DWO786443 EGK786443 EQG786443 FAC786443 FJY786443 FTU786443 GDQ786443 GNM786443 GXI786443 HHE786443 HRA786443 IAW786443 IKS786443 IUO786443 JEK786443 JOG786443 JYC786443 KHY786443 KRU786443 LBQ786443 LLM786443 LVI786443 MFE786443 MPA786443 MYW786443 NIS786443 NSO786443 OCK786443 OMG786443 OWC786443 PFY786443 PPU786443 PZQ786443 QJM786443 QTI786443 RDE786443 RNA786443 RWW786443 SGS786443 SQO786443 TAK786443 TKG786443 TUC786443 UDY786443 UNU786443 UXQ786443 VHM786443 VRI786443 WBE786443 WLA786443 WUW786443 C851979 IK851979 SG851979 ACC851979 ALY851979 AVU851979 BFQ851979 BPM851979 BZI851979 CJE851979 CTA851979 DCW851979 DMS851979 DWO851979 EGK851979 EQG851979 FAC851979 FJY851979 FTU851979 GDQ851979 GNM851979 GXI851979 HHE851979 HRA851979 IAW851979 IKS851979 IUO851979 JEK851979 JOG851979 JYC851979 KHY851979 KRU851979 LBQ851979 LLM851979 LVI851979 MFE851979 MPA851979 MYW851979 NIS851979 NSO851979 OCK851979 OMG851979 OWC851979 PFY851979 PPU851979 PZQ851979 QJM851979 QTI851979 RDE851979 RNA851979 RWW851979 SGS851979 SQO851979 TAK851979 TKG851979 TUC851979 UDY851979 UNU851979 UXQ851979 VHM851979 VRI851979 WBE851979 WLA851979 WUW851979 C917515 IK917515 SG917515 ACC917515 ALY917515 AVU917515 BFQ917515 BPM917515 BZI917515 CJE917515 CTA917515 DCW917515 DMS917515 DWO917515 EGK917515 EQG917515 FAC917515 FJY917515 FTU917515 GDQ917515 GNM917515 GXI917515 HHE917515 HRA917515 IAW917515 IKS917515 IUO917515 JEK917515 JOG917515 JYC917515 KHY917515 KRU917515 LBQ917515 LLM917515 LVI917515 MFE917515 MPA917515 MYW917515 NIS917515 NSO917515 OCK917515 OMG917515 OWC917515 PFY917515 PPU917515 PZQ917515 QJM917515 QTI917515 RDE917515 RNA917515 RWW917515 SGS917515 SQO917515 TAK917515 TKG917515 TUC917515 UDY917515 UNU917515 UXQ917515 VHM917515 VRI917515 WBE917515 WLA917515 WUW917515 C983051 IK983051 SG983051 ACC983051 ALY983051 AVU983051 BFQ983051 BPM983051 BZI983051 CJE983051 CTA983051 DCW983051 DMS983051 DWO983051 EGK983051 EQG983051 FAC983051 FJY983051 FTU983051 GDQ983051 GNM983051 GXI983051 HHE983051 HRA983051 IAW983051 IKS983051 IUO983051 JEK983051 JOG983051 JYC983051 KHY983051 KRU983051 LBQ983051 LLM983051 LVI983051 MFE983051 MPA983051 MYW983051 NIS983051 NSO983051 OCK983051 OMG983051 OWC983051 PFY983051 PPU983051 PZQ983051 QJM983051 QTI983051 RDE983051 RNA983051 RWW983051 SGS983051 SQO983051 TAK983051 TKG983051 TUC983051 UDY983051 UNU983051 UXQ983051 VHM983051 VRI983051 WBE983051 WLA983051 WUW983051 C16:C17 IK16:IK17 SG16:SG17 ACC16:ACC17 ALY16:ALY17 AVU16:AVU17 BFQ16:BFQ17 BPM16:BPM17 BZI16:BZI17 CJE16:CJE17 CTA16:CTA17 DCW16:DCW17 DMS16:DMS17 DWO16:DWO17 EGK16:EGK17 EQG16:EQG17 FAC16:FAC17 FJY16:FJY17 FTU16:FTU17 GDQ16:GDQ17 GNM16:GNM17 GXI16:GXI17 HHE16:HHE17 HRA16:HRA17 IAW16:IAW17 IKS16:IKS17 IUO16:IUO17 JEK16:JEK17 JOG16:JOG17 JYC16:JYC17 KHY16:KHY17 KRU16:KRU17 LBQ16:LBQ17 LLM16:LLM17 LVI16:LVI17 MFE16:MFE17 MPA16:MPA17 MYW16:MYW17 NIS16:NIS17 NSO16:NSO17 OCK16:OCK17 OMG16:OMG17 OWC16:OWC17 PFY16:PFY17 PPU16:PPU17 PZQ16:PZQ17 QJM16:QJM17 QTI16:QTI17 RDE16:RDE17 RNA16:RNA17 RWW16:RWW17 SGS16:SGS17 SQO16:SQO17 TAK16:TAK17 TKG16:TKG17 TUC16:TUC17 UDY16:UDY17 UNU16:UNU17 UXQ16:UXQ17 VHM16:VHM17 VRI16:VRI17 WBE16:WBE17 WLA16:WLA17 WUW16:WUW17 C65549:C65550 IK65549:IK65550 SG65549:SG65550 ACC65549:ACC65550 ALY65549:ALY65550 AVU65549:AVU65550 BFQ65549:BFQ65550 BPM65549:BPM65550 BZI65549:BZI65550 CJE65549:CJE65550 CTA65549:CTA65550 DCW65549:DCW65550 DMS65549:DMS65550 DWO65549:DWO65550 EGK65549:EGK65550 EQG65549:EQG65550 FAC65549:FAC65550 FJY65549:FJY65550 FTU65549:FTU65550 GDQ65549:GDQ65550 GNM65549:GNM65550 GXI65549:GXI65550 HHE65549:HHE65550 HRA65549:HRA65550 IAW65549:IAW65550 IKS65549:IKS65550 IUO65549:IUO65550 JEK65549:JEK65550 JOG65549:JOG65550 JYC65549:JYC65550 KHY65549:KHY65550 KRU65549:KRU65550 LBQ65549:LBQ65550 LLM65549:LLM65550 LVI65549:LVI65550 MFE65549:MFE65550 MPA65549:MPA65550 MYW65549:MYW65550 NIS65549:NIS65550 NSO65549:NSO65550 OCK65549:OCK65550 OMG65549:OMG65550 OWC65549:OWC65550 PFY65549:PFY65550 PPU65549:PPU65550 PZQ65549:PZQ65550 QJM65549:QJM65550 QTI65549:QTI65550 RDE65549:RDE65550 RNA65549:RNA65550 RWW65549:RWW65550 SGS65549:SGS65550 SQO65549:SQO65550 TAK65549:TAK65550 TKG65549:TKG65550 TUC65549:TUC65550 UDY65549:UDY65550 UNU65549:UNU65550 UXQ65549:UXQ65550 VHM65549:VHM65550 VRI65549:VRI65550 WBE65549:WBE65550 WLA65549:WLA65550 WUW65549:WUW65550 C131085:C131086 IK131085:IK131086 SG131085:SG131086 ACC131085:ACC131086 ALY131085:ALY131086 AVU131085:AVU131086 BFQ131085:BFQ131086 BPM131085:BPM131086 BZI131085:BZI131086 CJE131085:CJE131086 CTA131085:CTA131086 DCW131085:DCW131086 DMS131085:DMS131086 DWO131085:DWO131086 EGK131085:EGK131086 EQG131085:EQG131086 FAC131085:FAC131086 FJY131085:FJY131086 FTU131085:FTU131086 GDQ131085:GDQ131086 GNM131085:GNM131086 GXI131085:GXI131086 HHE131085:HHE131086 HRA131085:HRA131086 IAW131085:IAW131086 IKS131085:IKS131086 IUO131085:IUO131086 JEK131085:JEK131086 JOG131085:JOG131086 JYC131085:JYC131086 KHY131085:KHY131086 KRU131085:KRU131086 LBQ131085:LBQ131086 LLM131085:LLM131086 LVI131085:LVI131086 MFE131085:MFE131086 MPA131085:MPA131086 MYW131085:MYW131086 NIS131085:NIS131086 NSO131085:NSO131086 OCK131085:OCK131086 OMG131085:OMG131086 OWC131085:OWC131086 PFY131085:PFY131086 PPU131085:PPU131086 PZQ131085:PZQ131086 QJM131085:QJM131086 QTI131085:QTI131086 RDE131085:RDE131086 RNA131085:RNA131086 RWW131085:RWW131086 SGS131085:SGS131086 SQO131085:SQO131086 TAK131085:TAK131086 TKG131085:TKG131086 TUC131085:TUC131086 UDY131085:UDY131086 UNU131085:UNU131086 UXQ131085:UXQ131086 VHM131085:VHM131086 VRI131085:VRI131086 WBE131085:WBE131086 WLA131085:WLA131086 WUW131085:WUW131086 C196621:C196622 IK196621:IK196622 SG196621:SG196622 ACC196621:ACC196622 ALY196621:ALY196622 AVU196621:AVU196622 BFQ196621:BFQ196622 BPM196621:BPM196622 BZI196621:BZI196622 CJE196621:CJE196622 CTA196621:CTA196622 DCW196621:DCW196622 DMS196621:DMS196622 DWO196621:DWO196622 EGK196621:EGK196622 EQG196621:EQG196622 FAC196621:FAC196622 FJY196621:FJY196622 FTU196621:FTU196622 GDQ196621:GDQ196622 GNM196621:GNM196622 GXI196621:GXI196622 HHE196621:HHE196622 HRA196621:HRA196622 IAW196621:IAW196622 IKS196621:IKS196622 IUO196621:IUO196622 JEK196621:JEK196622 JOG196621:JOG196622 JYC196621:JYC196622 KHY196621:KHY196622 KRU196621:KRU196622 LBQ196621:LBQ196622 LLM196621:LLM196622 LVI196621:LVI196622 MFE196621:MFE196622 MPA196621:MPA196622 MYW196621:MYW196622 NIS196621:NIS196622 NSO196621:NSO196622 OCK196621:OCK196622 OMG196621:OMG196622 OWC196621:OWC196622 PFY196621:PFY196622 PPU196621:PPU196622 PZQ196621:PZQ196622 QJM196621:QJM196622 QTI196621:QTI196622 RDE196621:RDE196622 RNA196621:RNA196622 RWW196621:RWW196622 SGS196621:SGS196622 SQO196621:SQO196622 TAK196621:TAK196622 TKG196621:TKG196622 TUC196621:TUC196622 UDY196621:UDY196622 UNU196621:UNU196622 UXQ196621:UXQ196622 VHM196621:VHM196622 VRI196621:VRI196622 WBE196621:WBE196622 WLA196621:WLA196622 WUW196621:WUW196622 C262157:C262158 IK262157:IK262158 SG262157:SG262158 ACC262157:ACC262158 ALY262157:ALY262158 AVU262157:AVU262158 BFQ262157:BFQ262158 BPM262157:BPM262158 BZI262157:BZI262158 CJE262157:CJE262158 CTA262157:CTA262158 DCW262157:DCW262158 DMS262157:DMS262158 DWO262157:DWO262158 EGK262157:EGK262158 EQG262157:EQG262158 FAC262157:FAC262158 FJY262157:FJY262158 FTU262157:FTU262158 GDQ262157:GDQ262158 GNM262157:GNM262158 GXI262157:GXI262158 HHE262157:HHE262158 HRA262157:HRA262158 IAW262157:IAW262158 IKS262157:IKS262158 IUO262157:IUO262158 JEK262157:JEK262158 JOG262157:JOG262158 JYC262157:JYC262158 KHY262157:KHY262158 KRU262157:KRU262158 LBQ262157:LBQ262158 LLM262157:LLM262158 LVI262157:LVI262158 MFE262157:MFE262158 MPA262157:MPA262158 MYW262157:MYW262158 NIS262157:NIS262158 NSO262157:NSO262158 OCK262157:OCK262158 OMG262157:OMG262158 OWC262157:OWC262158 PFY262157:PFY262158 PPU262157:PPU262158 PZQ262157:PZQ262158 QJM262157:QJM262158 QTI262157:QTI262158 RDE262157:RDE262158 RNA262157:RNA262158 RWW262157:RWW262158 SGS262157:SGS262158 SQO262157:SQO262158 TAK262157:TAK262158 TKG262157:TKG262158 TUC262157:TUC262158 UDY262157:UDY262158 UNU262157:UNU262158 UXQ262157:UXQ262158 VHM262157:VHM262158 VRI262157:VRI262158 WBE262157:WBE262158 WLA262157:WLA262158 WUW262157:WUW262158 C327693:C327694 IK327693:IK327694 SG327693:SG327694 ACC327693:ACC327694 ALY327693:ALY327694 AVU327693:AVU327694 BFQ327693:BFQ327694 BPM327693:BPM327694 BZI327693:BZI327694 CJE327693:CJE327694 CTA327693:CTA327694 DCW327693:DCW327694 DMS327693:DMS327694 DWO327693:DWO327694 EGK327693:EGK327694 EQG327693:EQG327694 FAC327693:FAC327694 FJY327693:FJY327694 FTU327693:FTU327694 GDQ327693:GDQ327694 GNM327693:GNM327694 GXI327693:GXI327694 HHE327693:HHE327694 HRA327693:HRA327694 IAW327693:IAW327694 IKS327693:IKS327694 IUO327693:IUO327694 JEK327693:JEK327694 JOG327693:JOG327694 JYC327693:JYC327694 KHY327693:KHY327694 KRU327693:KRU327694 LBQ327693:LBQ327694 LLM327693:LLM327694 LVI327693:LVI327694 MFE327693:MFE327694 MPA327693:MPA327694 MYW327693:MYW327694 NIS327693:NIS327694 NSO327693:NSO327694 OCK327693:OCK327694 OMG327693:OMG327694 OWC327693:OWC327694 PFY327693:PFY327694 PPU327693:PPU327694 PZQ327693:PZQ327694 QJM327693:QJM327694 QTI327693:QTI327694 RDE327693:RDE327694 RNA327693:RNA327694 RWW327693:RWW327694 SGS327693:SGS327694 SQO327693:SQO327694 TAK327693:TAK327694 TKG327693:TKG327694 TUC327693:TUC327694 UDY327693:UDY327694 UNU327693:UNU327694 UXQ327693:UXQ327694 VHM327693:VHM327694 VRI327693:VRI327694 WBE327693:WBE327694 WLA327693:WLA327694 WUW327693:WUW327694 C393229:C393230 IK393229:IK393230 SG393229:SG393230 ACC393229:ACC393230 ALY393229:ALY393230 AVU393229:AVU393230 BFQ393229:BFQ393230 BPM393229:BPM393230 BZI393229:BZI393230 CJE393229:CJE393230 CTA393229:CTA393230 DCW393229:DCW393230 DMS393229:DMS393230 DWO393229:DWO393230 EGK393229:EGK393230 EQG393229:EQG393230 FAC393229:FAC393230 FJY393229:FJY393230 FTU393229:FTU393230 GDQ393229:GDQ393230 GNM393229:GNM393230 GXI393229:GXI393230 HHE393229:HHE393230 HRA393229:HRA393230 IAW393229:IAW393230 IKS393229:IKS393230 IUO393229:IUO393230 JEK393229:JEK393230 JOG393229:JOG393230 JYC393229:JYC393230 KHY393229:KHY393230 KRU393229:KRU393230 LBQ393229:LBQ393230 LLM393229:LLM393230 LVI393229:LVI393230 MFE393229:MFE393230 MPA393229:MPA393230 MYW393229:MYW393230 NIS393229:NIS393230 NSO393229:NSO393230 OCK393229:OCK393230 OMG393229:OMG393230 OWC393229:OWC393230 PFY393229:PFY393230 PPU393229:PPU393230 PZQ393229:PZQ393230 QJM393229:QJM393230 QTI393229:QTI393230 RDE393229:RDE393230 RNA393229:RNA393230 RWW393229:RWW393230 SGS393229:SGS393230 SQO393229:SQO393230 TAK393229:TAK393230 TKG393229:TKG393230 TUC393229:TUC393230 UDY393229:UDY393230 UNU393229:UNU393230 UXQ393229:UXQ393230 VHM393229:VHM393230 VRI393229:VRI393230 WBE393229:WBE393230 WLA393229:WLA393230 WUW393229:WUW393230 C458765:C458766 IK458765:IK458766 SG458765:SG458766 ACC458765:ACC458766 ALY458765:ALY458766 AVU458765:AVU458766 BFQ458765:BFQ458766 BPM458765:BPM458766 BZI458765:BZI458766 CJE458765:CJE458766 CTA458765:CTA458766 DCW458765:DCW458766 DMS458765:DMS458766 DWO458765:DWO458766 EGK458765:EGK458766 EQG458765:EQG458766 FAC458765:FAC458766 FJY458765:FJY458766 FTU458765:FTU458766 GDQ458765:GDQ458766 GNM458765:GNM458766 GXI458765:GXI458766 HHE458765:HHE458766 HRA458765:HRA458766 IAW458765:IAW458766 IKS458765:IKS458766 IUO458765:IUO458766 JEK458765:JEK458766 JOG458765:JOG458766 JYC458765:JYC458766 KHY458765:KHY458766 KRU458765:KRU458766 LBQ458765:LBQ458766 LLM458765:LLM458766 LVI458765:LVI458766 MFE458765:MFE458766 MPA458765:MPA458766 MYW458765:MYW458766 NIS458765:NIS458766 NSO458765:NSO458766 OCK458765:OCK458766 OMG458765:OMG458766 OWC458765:OWC458766 PFY458765:PFY458766 PPU458765:PPU458766 PZQ458765:PZQ458766 QJM458765:QJM458766 QTI458765:QTI458766 RDE458765:RDE458766 RNA458765:RNA458766 RWW458765:RWW458766 SGS458765:SGS458766 SQO458765:SQO458766 TAK458765:TAK458766 TKG458765:TKG458766 TUC458765:TUC458766 UDY458765:UDY458766 UNU458765:UNU458766 UXQ458765:UXQ458766 VHM458765:VHM458766 VRI458765:VRI458766 WBE458765:WBE458766 WLA458765:WLA458766 WUW458765:WUW458766 C524301:C524302 IK524301:IK524302 SG524301:SG524302 ACC524301:ACC524302 ALY524301:ALY524302 AVU524301:AVU524302 BFQ524301:BFQ524302 BPM524301:BPM524302 BZI524301:BZI524302 CJE524301:CJE524302 CTA524301:CTA524302 DCW524301:DCW524302 DMS524301:DMS524302 DWO524301:DWO524302 EGK524301:EGK524302 EQG524301:EQG524302 FAC524301:FAC524302 FJY524301:FJY524302 FTU524301:FTU524302 GDQ524301:GDQ524302 GNM524301:GNM524302 GXI524301:GXI524302 HHE524301:HHE524302 HRA524301:HRA524302 IAW524301:IAW524302 IKS524301:IKS524302 IUO524301:IUO524302 JEK524301:JEK524302 JOG524301:JOG524302 JYC524301:JYC524302 KHY524301:KHY524302 KRU524301:KRU524302 LBQ524301:LBQ524302 LLM524301:LLM524302 LVI524301:LVI524302 MFE524301:MFE524302 MPA524301:MPA524302 MYW524301:MYW524302 NIS524301:NIS524302 NSO524301:NSO524302 OCK524301:OCK524302 OMG524301:OMG524302 OWC524301:OWC524302 PFY524301:PFY524302 PPU524301:PPU524302 PZQ524301:PZQ524302 QJM524301:QJM524302 QTI524301:QTI524302 RDE524301:RDE524302 RNA524301:RNA524302 RWW524301:RWW524302 SGS524301:SGS524302 SQO524301:SQO524302 TAK524301:TAK524302 TKG524301:TKG524302 TUC524301:TUC524302 UDY524301:UDY524302 UNU524301:UNU524302 UXQ524301:UXQ524302 VHM524301:VHM524302 VRI524301:VRI524302 WBE524301:WBE524302 WLA524301:WLA524302 WUW524301:WUW524302 C589837:C589838 IK589837:IK589838 SG589837:SG589838 ACC589837:ACC589838 ALY589837:ALY589838 AVU589837:AVU589838 BFQ589837:BFQ589838 BPM589837:BPM589838 BZI589837:BZI589838 CJE589837:CJE589838 CTA589837:CTA589838 DCW589837:DCW589838 DMS589837:DMS589838 DWO589837:DWO589838 EGK589837:EGK589838 EQG589837:EQG589838 FAC589837:FAC589838 FJY589837:FJY589838 FTU589837:FTU589838 GDQ589837:GDQ589838 GNM589837:GNM589838 GXI589837:GXI589838 HHE589837:HHE589838 HRA589837:HRA589838 IAW589837:IAW589838 IKS589837:IKS589838 IUO589837:IUO589838 JEK589837:JEK589838 JOG589837:JOG589838 JYC589837:JYC589838 KHY589837:KHY589838 KRU589837:KRU589838 LBQ589837:LBQ589838 LLM589837:LLM589838 LVI589837:LVI589838 MFE589837:MFE589838 MPA589837:MPA589838 MYW589837:MYW589838 NIS589837:NIS589838 NSO589837:NSO589838 OCK589837:OCK589838 OMG589837:OMG589838 OWC589837:OWC589838 PFY589837:PFY589838 PPU589837:PPU589838 PZQ589837:PZQ589838 QJM589837:QJM589838 QTI589837:QTI589838 RDE589837:RDE589838 RNA589837:RNA589838 RWW589837:RWW589838 SGS589837:SGS589838 SQO589837:SQO589838 TAK589837:TAK589838 TKG589837:TKG589838 TUC589837:TUC589838 UDY589837:UDY589838 UNU589837:UNU589838 UXQ589837:UXQ589838 VHM589837:VHM589838 VRI589837:VRI589838 WBE589837:WBE589838 WLA589837:WLA589838 WUW589837:WUW589838 C655373:C655374 IK655373:IK655374 SG655373:SG655374 ACC655373:ACC655374 ALY655373:ALY655374 AVU655373:AVU655374 BFQ655373:BFQ655374 BPM655373:BPM655374 BZI655373:BZI655374 CJE655373:CJE655374 CTA655373:CTA655374 DCW655373:DCW655374 DMS655373:DMS655374 DWO655373:DWO655374 EGK655373:EGK655374 EQG655373:EQG655374 FAC655373:FAC655374 FJY655373:FJY655374 FTU655373:FTU655374 GDQ655373:GDQ655374 GNM655373:GNM655374 GXI655373:GXI655374 HHE655373:HHE655374 HRA655373:HRA655374 IAW655373:IAW655374 IKS655373:IKS655374 IUO655373:IUO655374 JEK655373:JEK655374 JOG655373:JOG655374 JYC655373:JYC655374 KHY655373:KHY655374 KRU655373:KRU655374 LBQ655373:LBQ655374 LLM655373:LLM655374 LVI655373:LVI655374 MFE655373:MFE655374 MPA655373:MPA655374 MYW655373:MYW655374 NIS655373:NIS655374 NSO655373:NSO655374 OCK655373:OCK655374 OMG655373:OMG655374 OWC655373:OWC655374 PFY655373:PFY655374 PPU655373:PPU655374 PZQ655373:PZQ655374 QJM655373:QJM655374 QTI655373:QTI655374 RDE655373:RDE655374 RNA655373:RNA655374 RWW655373:RWW655374 SGS655373:SGS655374 SQO655373:SQO655374 TAK655373:TAK655374 TKG655373:TKG655374 TUC655373:TUC655374 UDY655373:UDY655374 UNU655373:UNU655374 UXQ655373:UXQ655374 VHM655373:VHM655374 VRI655373:VRI655374 WBE655373:WBE655374 WLA655373:WLA655374 WUW655373:WUW655374 C720909:C720910 IK720909:IK720910 SG720909:SG720910 ACC720909:ACC720910 ALY720909:ALY720910 AVU720909:AVU720910 BFQ720909:BFQ720910 BPM720909:BPM720910 BZI720909:BZI720910 CJE720909:CJE720910 CTA720909:CTA720910 DCW720909:DCW720910 DMS720909:DMS720910 DWO720909:DWO720910 EGK720909:EGK720910 EQG720909:EQG720910 FAC720909:FAC720910 FJY720909:FJY720910 FTU720909:FTU720910 GDQ720909:GDQ720910 GNM720909:GNM720910 GXI720909:GXI720910 HHE720909:HHE720910 HRA720909:HRA720910 IAW720909:IAW720910 IKS720909:IKS720910 IUO720909:IUO720910 JEK720909:JEK720910 JOG720909:JOG720910 JYC720909:JYC720910 KHY720909:KHY720910 KRU720909:KRU720910 LBQ720909:LBQ720910 LLM720909:LLM720910 LVI720909:LVI720910 MFE720909:MFE720910 MPA720909:MPA720910 MYW720909:MYW720910 NIS720909:NIS720910 NSO720909:NSO720910 OCK720909:OCK720910 OMG720909:OMG720910 OWC720909:OWC720910 PFY720909:PFY720910 PPU720909:PPU720910 PZQ720909:PZQ720910 QJM720909:QJM720910 QTI720909:QTI720910 RDE720909:RDE720910 RNA720909:RNA720910 RWW720909:RWW720910 SGS720909:SGS720910 SQO720909:SQO720910 TAK720909:TAK720910 TKG720909:TKG720910 TUC720909:TUC720910 UDY720909:UDY720910 UNU720909:UNU720910 UXQ720909:UXQ720910 VHM720909:VHM720910 VRI720909:VRI720910 WBE720909:WBE720910 WLA720909:WLA720910 WUW720909:WUW720910 C786445:C786446 IK786445:IK786446 SG786445:SG786446 ACC786445:ACC786446 ALY786445:ALY786446 AVU786445:AVU786446 BFQ786445:BFQ786446 BPM786445:BPM786446 BZI786445:BZI786446 CJE786445:CJE786446 CTA786445:CTA786446 DCW786445:DCW786446 DMS786445:DMS786446 DWO786445:DWO786446 EGK786445:EGK786446 EQG786445:EQG786446 FAC786445:FAC786446 FJY786445:FJY786446 FTU786445:FTU786446 GDQ786445:GDQ786446 GNM786445:GNM786446 GXI786445:GXI786446 HHE786445:HHE786446 HRA786445:HRA786446 IAW786445:IAW786446 IKS786445:IKS786446 IUO786445:IUO786446 JEK786445:JEK786446 JOG786445:JOG786446 JYC786445:JYC786446 KHY786445:KHY786446 KRU786445:KRU786446 LBQ786445:LBQ786446 LLM786445:LLM786446 LVI786445:LVI786446 MFE786445:MFE786446 MPA786445:MPA786446 MYW786445:MYW786446 NIS786445:NIS786446 NSO786445:NSO786446 OCK786445:OCK786446 OMG786445:OMG786446 OWC786445:OWC786446 PFY786445:PFY786446 PPU786445:PPU786446 PZQ786445:PZQ786446 QJM786445:QJM786446 QTI786445:QTI786446 RDE786445:RDE786446 RNA786445:RNA786446 RWW786445:RWW786446 SGS786445:SGS786446 SQO786445:SQO786446 TAK786445:TAK786446 TKG786445:TKG786446 TUC786445:TUC786446 UDY786445:UDY786446 UNU786445:UNU786446 UXQ786445:UXQ786446 VHM786445:VHM786446 VRI786445:VRI786446 WBE786445:WBE786446 WLA786445:WLA786446 WUW786445:WUW786446 C851981:C851982 IK851981:IK851982 SG851981:SG851982 ACC851981:ACC851982 ALY851981:ALY851982 AVU851981:AVU851982 BFQ851981:BFQ851982 BPM851981:BPM851982 BZI851981:BZI851982 CJE851981:CJE851982 CTA851981:CTA851982 DCW851981:DCW851982 DMS851981:DMS851982 DWO851981:DWO851982 EGK851981:EGK851982 EQG851981:EQG851982 FAC851981:FAC851982 FJY851981:FJY851982 FTU851981:FTU851982 GDQ851981:GDQ851982 GNM851981:GNM851982 GXI851981:GXI851982 HHE851981:HHE851982 HRA851981:HRA851982 IAW851981:IAW851982 IKS851981:IKS851982 IUO851981:IUO851982 JEK851981:JEK851982 JOG851981:JOG851982 JYC851981:JYC851982 KHY851981:KHY851982 KRU851981:KRU851982 LBQ851981:LBQ851982 LLM851981:LLM851982 LVI851981:LVI851982 MFE851981:MFE851982 MPA851981:MPA851982 MYW851981:MYW851982 NIS851981:NIS851982 NSO851981:NSO851982 OCK851981:OCK851982 OMG851981:OMG851982 OWC851981:OWC851982 PFY851981:PFY851982 PPU851981:PPU851982 PZQ851981:PZQ851982 QJM851981:QJM851982 QTI851981:QTI851982 RDE851981:RDE851982 RNA851981:RNA851982 RWW851981:RWW851982 SGS851981:SGS851982 SQO851981:SQO851982 TAK851981:TAK851982 TKG851981:TKG851982 TUC851981:TUC851982 UDY851981:UDY851982 UNU851981:UNU851982 UXQ851981:UXQ851982 VHM851981:VHM851982 VRI851981:VRI851982 WBE851981:WBE851982 WLA851981:WLA851982 WUW851981:WUW851982 C917517:C917518 IK917517:IK917518 SG917517:SG917518 ACC917517:ACC917518 ALY917517:ALY917518 AVU917517:AVU917518 BFQ917517:BFQ917518 BPM917517:BPM917518 BZI917517:BZI917518 CJE917517:CJE917518 CTA917517:CTA917518 DCW917517:DCW917518 DMS917517:DMS917518 DWO917517:DWO917518 EGK917517:EGK917518 EQG917517:EQG917518 FAC917517:FAC917518 FJY917517:FJY917518 FTU917517:FTU917518 GDQ917517:GDQ917518 GNM917517:GNM917518 GXI917517:GXI917518 HHE917517:HHE917518 HRA917517:HRA917518 IAW917517:IAW917518 IKS917517:IKS917518 IUO917517:IUO917518 JEK917517:JEK917518 JOG917517:JOG917518 JYC917517:JYC917518 KHY917517:KHY917518 KRU917517:KRU917518 LBQ917517:LBQ917518 LLM917517:LLM917518 LVI917517:LVI917518 MFE917517:MFE917518 MPA917517:MPA917518 MYW917517:MYW917518 NIS917517:NIS917518 NSO917517:NSO917518 OCK917517:OCK917518 OMG917517:OMG917518 OWC917517:OWC917518 PFY917517:PFY917518 PPU917517:PPU917518 PZQ917517:PZQ917518 QJM917517:QJM917518 QTI917517:QTI917518 RDE917517:RDE917518 RNA917517:RNA917518 RWW917517:RWW917518 SGS917517:SGS917518 SQO917517:SQO917518 TAK917517:TAK917518 TKG917517:TKG917518 TUC917517:TUC917518 UDY917517:UDY917518 UNU917517:UNU917518 UXQ917517:UXQ917518 VHM917517:VHM917518 VRI917517:VRI917518 WBE917517:WBE917518 WLA917517:WLA917518 WUW917517:WUW917518 C983053:C983054 IK983053:IK983054 SG983053:SG983054 ACC983053:ACC983054 ALY983053:ALY983054 AVU983053:AVU983054 BFQ983053:BFQ983054 BPM983053:BPM983054 BZI983053:BZI983054 CJE983053:CJE983054 CTA983053:CTA983054 DCW983053:DCW983054 DMS983053:DMS983054 DWO983053:DWO983054 EGK983053:EGK983054 EQG983053:EQG983054 FAC983053:FAC983054 FJY983053:FJY983054 FTU983053:FTU983054 GDQ983053:GDQ983054 GNM983053:GNM983054 GXI983053:GXI983054 HHE983053:HHE983054 HRA983053:HRA983054 IAW983053:IAW983054 IKS983053:IKS983054 IUO983053:IUO983054 JEK983053:JEK983054 JOG983053:JOG983054 JYC983053:JYC983054 KHY983053:KHY983054 KRU983053:KRU983054 LBQ983053:LBQ983054 LLM983053:LLM983054 LVI983053:LVI983054 MFE983053:MFE983054 MPA983053:MPA983054 MYW983053:MYW983054 NIS983053:NIS983054 NSO983053:NSO983054 OCK983053:OCK983054 OMG983053:OMG983054 OWC983053:OWC983054 PFY983053:PFY983054 PPU983053:PPU983054 PZQ983053:PZQ983054 QJM983053:QJM983054 QTI983053:QTI983054 RDE983053:RDE983054 RNA983053:RNA983054 RWW983053:RWW983054 SGS983053:SGS983054 SQO983053:SQO983054 TAK983053:TAK983054 TKG983053:TKG983054 TUC983053:TUC983054 UDY983053:UDY983054 UNU983053:UNU983054 UXQ983053:UXQ983054 VHM983053:VHM983054 VRI983053:VRI983054 WBE983053:WBE983054 WLA983053:WLA983054 WUW983053:WUW983054 C53 IK53 SG53 ACC53 ALY53 AVU53 BFQ53 BPM53 BZI53 CJE53 CTA53 DCW53 DMS53 DWO53 EGK53 EQG53 FAC53 FJY53 FTU53 GDQ53 GNM53 GXI53 HHE53 HRA53 IAW53 IKS53 IUO53 JEK53 JOG53 JYC53 KHY53 KRU53 LBQ53 LLM53 LVI53 MFE53 MPA53 MYW53 NIS53 NSO53 OCK53 OMG53 OWC53 PFY53 PPU53 PZQ53 QJM53 QTI53 RDE53 RNA53 RWW53 SGS53 SQO53 TAK53 TKG53 TUC53 UDY53 UNU53 UXQ53 VHM53 VRI53 WBE53 WLA53 WUW53 C65589 IK65589 SG65589 ACC65589 ALY65589 AVU65589 BFQ65589 BPM65589 BZI65589 CJE65589 CTA65589 DCW65589 DMS65589 DWO65589 EGK65589 EQG65589 FAC65589 FJY65589 FTU65589 GDQ65589 GNM65589 GXI65589 HHE65589 HRA65589 IAW65589 IKS65589 IUO65589 JEK65589 JOG65589 JYC65589 KHY65589 KRU65589 LBQ65589 LLM65589 LVI65589 MFE65589 MPA65589 MYW65589 NIS65589 NSO65589 OCK65589 OMG65589 OWC65589 PFY65589 PPU65589 PZQ65589 QJM65589 QTI65589 RDE65589 RNA65589 RWW65589 SGS65589 SQO65589 TAK65589 TKG65589 TUC65589 UDY65589 UNU65589 UXQ65589 VHM65589 VRI65589 WBE65589 WLA65589 WUW65589 C131125 IK131125 SG131125 ACC131125 ALY131125 AVU131125 BFQ131125 BPM131125 BZI131125 CJE131125 CTA131125 DCW131125 DMS131125 DWO131125 EGK131125 EQG131125 FAC131125 FJY131125 FTU131125 GDQ131125 GNM131125 GXI131125 HHE131125 HRA131125 IAW131125 IKS131125 IUO131125 JEK131125 JOG131125 JYC131125 KHY131125 KRU131125 LBQ131125 LLM131125 LVI131125 MFE131125 MPA131125 MYW131125 NIS131125 NSO131125 OCK131125 OMG131125 OWC131125 PFY131125 PPU131125 PZQ131125 QJM131125 QTI131125 RDE131125 RNA131125 RWW131125 SGS131125 SQO131125 TAK131125 TKG131125 TUC131125 UDY131125 UNU131125 UXQ131125 VHM131125 VRI131125 WBE131125 WLA131125 WUW131125 C196661 IK196661 SG196661 ACC196661 ALY196661 AVU196661 BFQ196661 BPM196661 BZI196661 CJE196661 CTA196661 DCW196661 DMS196661 DWO196661 EGK196661 EQG196661 FAC196661 FJY196661 FTU196661 GDQ196661 GNM196661 GXI196661 HHE196661 HRA196661 IAW196661 IKS196661 IUO196661 JEK196661 JOG196661 JYC196661 KHY196661 KRU196661 LBQ196661 LLM196661 LVI196661 MFE196661 MPA196661 MYW196661 NIS196661 NSO196661 OCK196661 OMG196661 OWC196661 PFY196661 PPU196661 PZQ196661 QJM196661 QTI196661 RDE196661 RNA196661 RWW196661 SGS196661 SQO196661 TAK196661 TKG196661 TUC196661 UDY196661 UNU196661 UXQ196661 VHM196661 VRI196661 WBE196661 WLA196661 WUW196661 C262197 IK262197 SG262197 ACC262197 ALY262197 AVU262197 BFQ262197 BPM262197 BZI262197 CJE262197 CTA262197 DCW262197 DMS262197 DWO262197 EGK262197 EQG262197 FAC262197 FJY262197 FTU262197 GDQ262197 GNM262197 GXI262197 HHE262197 HRA262197 IAW262197 IKS262197 IUO262197 JEK262197 JOG262197 JYC262197 KHY262197 KRU262197 LBQ262197 LLM262197 LVI262197 MFE262197 MPA262197 MYW262197 NIS262197 NSO262197 OCK262197 OMG262197 OWC262197 PFY262197 PPU262197 PZQ262197 QJM262197 QTI262197 RDE262197 RNA262197 RWW262197 SGS262197 SQO262197 TAK262197 TKG262197 TUC262197 UDY262197 UNU262197 UXQ262197 VHM262197 VRI262197 WBE262197 WLA262197 WUW262197 C327733 IK327733 SG327733 ACC327733 ALY327733 AVU327733 BFQ327733 BPM327733 BZI327733 CJE327733 CTA327733 DCW327733 DMS327733 DWO327733 EGK327733 EQG327733 FAC327733 FJY327733 FTU327733 GDQ327733 GNM327733 GXI327733 HHE327733 HRA327733 IAW327733 IKS327733 IUO327733 JEK327733 JOG327733 JYC327733 KHY327733 KRU327733 LBQ327733 LLM327733 LVI327733 MFE327733 MPA327733 MYW327733 NIS327733 NSO327733 OCK327733 OMG327733 OWC327733 PFY327733 PPU327733 PZQ327733 QJM327733 QTI327733 RDE327733 RNA327733 RWW327733 SGS327733 SQO327733 TAK327733 TKG327733 TUC327733 UDY327733 UNU327733 UXQ327733 VHM327733 VRI327733 WBE327733 WLA327733 WUW327733 C393269 IK393269 SG393269 ACC393269 ALY393269 AVU393269 BFQ393269 BPM393269 BZI393269 CJE393269 CTA393269 DCW393269 DMS393269 DWO393269 EGK393269 EQG393269 FAC393269 FJY393269 FTU393269 GDQ393269 GNM393269 GXI393269 HHE393269 HRA393269 IAW393269 IKS393269 IUO393269 JEK393269 JOG393269 JYC393269 KHY393269 KRU393269 LBQ393269 LLM393269 LVI393269 MFE393269 MPA393269 MYW393269 NIS393269 NSO393269 OCK393269 OMG393269 OWC393269 PFY393269 PPU393269 PZQ393269 QJM393269 QTI393269 RDE393269 RNA393269 RWW393269 SGS393269 SQO393269 TAK393269 TKG393269 TUC393269 UDY393269 UNU393269 UXQ393269 VHM393269 VRI393269 WBE393269 WLA393269 WUW393269 C458805 IK458805 SG458805 ACC458805 ALY458805 AVU458805 BFQ458805 BPM458805 BZI458805 CJE458805 CTA458805 DCW458805 DMS458805 DWO458805 EGK458805 EQG458805 FAC458805 FJY458805 FTU458805 GDQ458805 GNM458805 GXI458805 HHE458805 HRA458805 IAW458805 IKS458805 IUO458805 JEK458805 JOG458805 JYC458805 KHY458805 KRU458805 LBQ458805 LLM458805 LVI458805 MFE458805 MPA458805 MYW458805 NIS458805 NSO458805 OCK458805 OMG458805 OWC458805 PFY458805 PPU458805 PZQ458805 QJM458805 QTI458805 RDE458805 RNA458805 RWW458805 SGS458805 SQO458805 TAK458805 TKG458805 TUC458805 UDY458805 UNU458805 UXQ458805 VHM458805 VRI458805 WBE458805 WLA458805 WUW458805 C524341 IK524341 SG524341 ACC524341 ALY524341 AVU524341 BFQ524341 BPM524341 BZI524341 CJE524341 CTA524341 DCW524341 DMS524341 DWO524341 EGK524341 EQG524341 FAC524341 FJY524341 FTU524341 GDQ524341 GNM524341 GXI524341 HHE524341 HRA524341 IAW524341 IKS524341 IUO524341 JEK524341 JOG524341 JYC524341 KHY524341 KRU524341 LBQ524341 LLM524341 LVI524341 MFE524341 MPA524341 MYW524341 NIS524341 NSO524341 OCK524341 OMG524341 OWC524341 PFY524341 PPU524341 PZQ524341 QJM524341 QTI524341 RDE524341 RNA524341 RWW524341 SGS524341 SQO524341 TAK524341 TKG524341 TUC524341 UDY524341 UNU524341 UXQ524341 VHM524341 VRI524341 WBE524341 WLA524341 WUW524341 C589877 IK589877 SG589877 ACC589877 ALY589877 AVU589877 BFQ589877 BPM589877 BZI589877 CJE589877 CTA589877 DCW589877 DMS589877 DWO589877 EGK589877 EQG589877 FAC589877 FJY589877 FTU589877 GDQ589877 GNM589877 GXI589877 HHE589877 HRA589877 IAW589877 IKS589877 IUO589877 JEK589877 JOG589877 JYC589877 KHY589877 KRU589877 LBQ589877 LLM589877 LVI589877 MFE589877 MPA589877 MYW589877 NIS589877 NSO589877 OCK589877 OMG589877 OWC589877 PFY589877 PPU589877 PZQ589877 QJM589877 QTI589877 RDE589877 RNA589877 RWW589877 SGS589877 SQO589877 TAK589877 TKG589877 TUC589877 UDY589877 UNU589877 UXQ589877 VHM589877 VRI589877 WBE589877 WLA589877 WUW589877 C655413 IK655413 SG655413 ACC655413 ALY655413 AVU655413 BFQ655413 BPM655413 BZI655413 CJE655413 CTA655413 DCW655413 DMS655413 DWO655413 EGK655413 EQG655413 FAC655413 FJY655413 FTU655413 GDQ655413 GNM655413 GXI655413 HHE655413 HRA655413 IAW655413 IKS655413 IUO655413 JEK655413 JOG655413 JYC655413 KHY655413 KRU655413 LBQ655413 LLM655413 LVI655413 MFE655413 MPA655413 MYW655413 NIS655413 NSO655413 OCK655413 OMG655413 OWC655413 PFY655413 PPU655413 PZQ655413 QJM655413 QTI655413 RDE655413 RNA655413 RWW655413 SGS655413 SQO655413 TAK655413 TKG655413 TUC655413 UDY655413 UNU655413 UXQ655413 VHM655413 VRI655413 WBE655413 WLA655413 WUW655413 C720949 IK720949 SG720949 ACC720949 ALY720949 AVU720949 BFQ720949 BPM720949 BZI720949 CJE720949 CTA720949 DCW720949 DMS720949 DWO720949 EGK720949 EQG720949 FAC720949 FJY720949 FTU720949 GDQ720949 GNM720949 GXI720949 HHE720949 HRA720949 IAW720949 IKS720949 IUO720949 JEK720949 JOG720949 JYC720949 KHY720949 KRU720949 LBQ720949 LLM720949 LVI720949 MFE720949 MPA720949 MYW720949 NIS720949 NSO720949 OCK720949 OMG720949 OWC720949 PFY720949 PPU720949 PZQ720949 QJM720949 QTI720949 RDE720949 RNA720949 RWW720949 SGS720949 SQO720949 TAK720949 TKG720949 TUC720949 UDY720949 UNU720949 UXQ720949 VHM720949 VRI720949 WBE720949 WLA720949 WUW720949 C786485 IK786485 SG786485 ACC786485 ALY786485 AVU786485 BFQ786485 BPM786485 BZI786485 CJE786485 CTA786485 DCW786485 DMS786485 DWO786485 EGK786485 EQG786485 FAC786485 FJY786485 FTU786485 GDQ786485 GNM786485 GXI786485 HHE786485 HRA786485 IAW786485 IKS786485 IUO786485 JEK786485 JOG786485 JYC786485 KHY786485 KRU786485 LBQ786485 LLM786485 LVI786485 MFE786485 MPA786485 MYW786485 NIS786485 NSO786485 OCK786485 OMG786485 OWC786485 PFY786485 PPU786485 PZQ786485 QJM786485 QTI786485 RDE786485 RNA786485 RWW786485 SGS786485 SQO786485 TAK786485 TKG786485 TUC786485 UDY786485 UNU786485 UXQ786485 VHM786485 VRI786485 WBE786485 WLA786485 WUW786485 C852021 IK852021 SG852021 ACC852021 ALY852021 AVU852021 BFQ852021 BPM852021 BZI852021 CJE852021 CTA852021 DCW852021 DMS852021 DWO852021 EGK852021 EQG852021 FAC852021 FJY852021 FTU852021 GDQ852021 GNM852021 GXI852021 HHE852021 HRA852021 IAW852021 IKS852021 IUO852021 JEK852021 JOG852021 JYC852021 KHY852021 KRU852021 LBQ852021 LLM852021 LVI852021 MFE852021 MPA852021 MYW852021 NIS852021 NSO852021 OCK852021 OMG852021 OWC852021 PFY852021 PPU852021 PZQ852021 QJM852021 QTI852021 RDE852021 RNA852021 RWW852021 SGS852021 SQO852021 TAK852021 TKG852021 TUC852021 UDY852021 UNU852021 UXQ852021 VHM852021 VRI852021 WBE852021 WLA852021 WUW852021 C917557 IK917557 SG917557 ACC917557 ALY917557 AVU917557 BFQ917557 BPM917557 BZI917557 CJE917557 CTA917557 DCW917557 DMS917557 DWO917557 EGK917557 EQG917557 FAC917557 FJY917557 FTU917557 GDQ917557 GNM917557 GXI917557 HHE917557 HRA917557 IAW917557 IKS917557 IUO917557 JEK917557 JOG917557 JYC917557 KHY917557 KRU917557 LBQ917557 LLM917557 LVI917557 MFE917557 MPA917557 MYW917557 NIS917557 NSO917557 OCK917557 OMG917557 OWC917557 PFY917557 PPU917557 PZQ917557 QJM917557 QTI917557 RDE917557 RNA917557 RWW917557 SGS917557 SQO917557 TAK917557 TKG917557 TUC917557 UDY917557 UNU917557 UXQ917557 VHM917557 VRI917557 WBE917557 WLA917557 WUW917557 C983093 IK983093 SG983093 ACC983093 ALY983093 AVU983093 BFQ983093 BPM983093 BZI983093 CJE983093 CTA983093 DCW983093 DMS983093 DWO983093 EGK983093 EQG983093 FAC983093 FJY983093 FTU983093 GDQ983093 GNM983093 GXI983093 HHE983093 HRA983093 IAW983093 IKS983093 IUO983093 JEK983093 JOG983093 JYC983093 KHY983093 KRU983093 LBQ983093 LLM983093 LVI983093 MFE983093 MPA983093 MYW983093 NIS983093 NSO983093 OCK983093 OMG983093 OWC983093 PFY983093 PPU983093 PZQ983093 QJM983093 QTI983093 RDE983093 RNA983093 RWW983093 SGS983093 SQO983093 TAK983093 TKG983093 TUC983093 UDY983093 UNU983093 UXQ983093 VHM983093 VRI983093 WBE983093 WLA983093 WUW983093 C36"/>
  </dataValidations>
  <printOptions horizontalCentered="1"/>
  <pageMargins left="0.17" right="0.16" top="0.22" bottom="0.16" header="0.17" footer="0.16"/>
  <pageSetup orientation="portrait" r:id="rId1"/>
  <headerFooter>
    <oddFooter>&amp;C2.1</oddFooter>
  </headerFooter>
  <extLst>
    <ext xmlns:x14="http://schemas.microsoft.com/office/spreadsheetml/2009/9/main" uri="{CCE6A557-97BC-4b89-ADB6-D9C93CAAB3DF}">
      <x14:dataValidations xmlns:xm="http://schemas.microsoft.com/office/excel/2006/main" count="1">
        <x14:dataValidation allowBlank="1" showErrorMessage="1" promptTitle="Họ tên chủ hộ" prompt="- Không bắt buộc nhập.">
          <xm:sqref>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JB16:JB17 SX16:SX17 ACT16:ACT17 AMP16:AMP17 AWL16:AWL17 BGH16:BGH17 BQD16:BQD17 BZZ16:BZZ17 CJV16:CJV17 CTR16:CTR17 DDN16:DDN17 DNJ16:DNJ17 DXF16:DXF17 EHB16:EHB17 EQX16:EQX17 FAT16:FAT17 FKP16:FKP17 FUL16:FUL17 GEH16:GEH17 GOD16:GOD17 GXZ16:GXZ17 HHV16:HHV17 HRR16:HRR17 IBN16:IBN17 ILJ16:ILJ17 IVF16:IVF17 JFB16:JFB17 JOX16:JOX17 JYT16:JYT17 KIP16:KIP17 KSL16:KSL17 LCH16:LCH17 LMD16:LMD17 LVZ16:LVZ17 MFV16:MFV17 MPR16:MPR17 MZN16:MZN17 NJJ16:NJJ17 NTF16:NTF17 ODB16:ODB17 OMX16:OMX17 OWT16:OWT17 PGP16:PGP17 PQL16:PQL17 QAH16:QAH17 QKD16:QKD17 QTZ16:QTZ17 RDV16:RDV17 RNR16:RNR17 RXN16:RXN17 SHJ16:SHJ17 SRF16:SRF17 TBB16:TBB17 TKX16:TKX17 TUT16:TUT17 UEP16:UEP17 UOL16:UOL17 UYH16:UYH17 VID16:VID17 VRZ16:VRZ17 WBV16:WBV17 WLR16:WLR17 WVN16:WVN17 JB65549:JB65550 SX65549:SX65550 ACT65549:ACT65550 AMP65549:AMP65550 AWL65549:AWL65550 BGH65549:BGH65550 BQD65549:BQD65550 BZZ65549:BZZ65550 CJV65549:CJV65550 CTR65549:CTR65550 DDN65549:DDN65550 DNJ65549:DNJ65550 DXF65549:DXF65550 EHB65549:EHB65550 EQX65549:EQX65550 FAT65549:FAT65550 FKP65549:FKP65550 FUL65549:FUL65550 GEH65549:GEH65550 GOD65549:GOD65550 GXZ65549:GXZ65550 HHV65549:HHV65550 HRR65549:HRR65550 IBN65549:IBN65550 ILJ65549:ILJ65550 IVF65549:IVF65550 JFB65549:JFB65550 JOX65549:JOX65550 JYT65549:JYT65550 KIP65549:KIP65550 KSL65549:KSL65550 LCH65549:LCH65550 LMD65549:LMD65550 LVZ65549:LVZ65550 MFV65549:MFV65550 MPR65549:MPR65550 MZN65549:MZN65550 NJJ65549:NJJ65550 NTF65549:NTF65550 ODB65549:ODB65550 OMX65549:OMX65550 OWT65549:OWT65550 PGP65549:PGP65550 PQL65549:PQL65550 QAH65549:QAH65550 QKD65549:QKD65550 QTZ65549:QTZ65550 RDV65549:RDV65550 RNR65549:RNR65550 RXN65549:RXN65550 SHJ65549:SHJ65550 SRF65549:SRF65550 TBB65549:TBB65550 TKX65549:TKX65550 TUT65549:TUT65550 UEP65549:UEP65550 UOL65549:UOL65550 UYH65549:UYH65550 VID65549:VID65550 VRZ65549:VRZ65550 WBV65549:WBV65550 WLR65549:WLR65550 WVN65549:WVN65550 JB131085:JB131086 SX131085:SX131086 ACT131085:ACT131086 AMP131085:AMP131086 AWL131085:AWL131086 BGH131085:BGH131086 BQD131085:BQD131086 BZZ131085:BZZ131086 CJV131085:CJV131086 CTR131085:CTR131086 DDN131085:DDN131086 DNJ131085:DNJ131086 DXF131085:DXF131086 EHB131085:EHB131086 EQX131085:EQX131086 FAT131085:FAT131086 FKP131085:FKP131086 FUL131085:FUL131086 GEH131085:GEH131086 GOD131085:GOD131086 GXZ131085:GXZ131086 HHV131085:HHV131086 HRR131085:HRR131086 IBN131085:IBN131086 ILJ131085:ILJ131086 IVF131085:IVF131086 JFB131085:JFB131086 JOX131085:JOX131086 JYT131085:JYT131086 KIP131085:KIP131086 KSL131085:KSL131086 LCH131085:LCH131086 LMD131085:LMD131086 LVZ131085:LVZ131086 MFV131085:MFV131086 MPR131085:MPR131086 MZN131085:MZN131086 NJJ131085:NJJ131086 NTF131085:NTF131086 ODB131085:ODB131086 OMX131085:OMX131086 OWT131085:OWT131086 PGP131085:PGP131086 PQL131085:PQL131086 QAH131085:QAH131086 QKD131085:QKD131086 QTZ131085:QTZ131086 RDV131085:RDV131086 RNR131085:RNR131086 RXN131085:RXN131086 SHJ131085:SHJ131086 SRF131085:SRF131086 TBB131085:TBB131086 TKX131085:TKX131086 TUT131085:TUT131086 UEP131085:UEP131086 UOL131085:UOL131086 UYH131085:UYH131086 VID131085:VID131086 VRZ131085:VRZ131086 WBV131085:WBV131086 WLR131085:WLR131086 WVN131085:WVN131086 JB196621:JB196622 SX196621:SX196622 ACT196621:ACT196622 AMP196621:AMP196622 AWL196621:AWL196622 BGH196621:BGH196622 BQD196621:BQD196622 BZZ196621:BZZ196622 CJV196621:CJV196622 CTR196621:CTR196622 DDN196621:DDN196622 DNJ196621:DNJ196622 DXF196621:DXF196622 EHB196621:EHB196622 EQX196621:EQX196622 FAT196621:FAT196622 FKP196621:FKP196622 FUL196621:FUL196622 GEH196621:GEH196622 GOD196621:GOD196622 GXZ196621:GXZ196622 HHV196621:HHV196622 HRR196621:HRR196622 IBN196621:IBN196622 ILJ196621:ILJ196622 IVF196621:IVF196622 JFB196621:JFB196622 JOX196621:JOX196622 JYT196621:JYT196622 KIP196621:KIP196622 KSL196621:KSL196622 LCH196621:LCH196622 LMD196621:LMD196622 LVZ196621:LVZ196622 MFV196621:MFV196622 MPR196621:MPR196622 MZN196621:MZN196622 NJJ196621:NJJ196622 NTF196621:NTF196622 ODB196621:ODB196622 OMX196621:OMX196622 OWT196621:OWT196622 PGP196621:PGP196622 PQL196621:PQL196622 QAH196621:QAH196622 QKD196621:QKD196622 QTZ196621:QTZ196622 RDV196621:RDV196622 RNR196621:RNR196622 RXN196621:RXN196622 SHJ196621:SHJ196622 SRF196621:SRF196622 TBB196621:TBB196622 TKX196621:TKX196622 TUT196621:TUT196622 UEP196621:UEP196622 UOL196621:UOL196622 UYH196621:UYH196622 VID196621:VID196622 VRZ196621:VRZ196622 WBV196621:WBV196622 WLR196621:WLR196622 WVN196621:WVN196622 JB262157:JB262158 SX262157:SX262158 ACT262157:ACT262158 AMP262157:AMP262158 AWL262157:AWL262158 BGH262157:BGH262158 BQD262157:BQD262158 BZZ262157:BZZ262158 CJV262157:CJV262158 CTR262157:CTR262158 DDN262157:DDN262158 DNJ262157:DNJ262158 DXF262157:DXF262158 EHB262157:EHB262158 EQX262157:EQX262158 FAT262157:FAT262158 FKP262157:FKP262158 FUL262157:FUL262158 GEH262157:GEH262158 GOD262157:GOD262158 GXZ262157:GXZ262158 HHV262157:HHV262158 HRR262157:HRR262158 IBN262157:IBN262158 ILJ262157:ILJ262158 IVF262157:IVF262158 JFB262157:JFB262158 JOX262157:JOX262158 JYT262157:JYT262158 KIP262157:KIP262158 KSL262157:KSL262158 LCH262157:LCH262158 LMD262157:LMD262158 LVZ262157:LVZ262158 MFV262157:MFV262158 MPR262157:MPR262158 MZN262157:MZN262158 NJJ262157:NJJ262158 NTF262157:NTF262158 ODB262157:ODB262158 OMX262157:OMX262158 OWT262157:OWT262158 PGP262157:PGP262158 PQL262157:PQL262158 QAH262157:QAH262158 QKD262157:QKD262158 QTZ262157:QTZ262158 RDV262157:RDV262158 RNR262157:RNR262158 RXN262157:RXN262158 SHJ262157:SHJ262158 SRF262157:SRF262158 TBB262157:TBB262158 TKX262157:TKX262158 TUT262157:TUT262158 UEP262157:UEP262158 UOL262157:UOL262158 UYH262157:UYH262158 VID262157:VID262158 VRZ262157:VRZ262158 WBV262157:WBV262158 WLR262157:WLR262158 WVN262157:WVN262158 JB327693:JB327694 SX327693:SX327694 ACT327693:ACT327694 AMP327693:AMP327694 AWL327693:AWL327694 BGH327693:BGH327694 BQD327693:BQD327694 BZZ327693:BZZ327694 CJV327693:CJV327694 CTR327693:CTR327694 DDN327693:DDN327694 DNJ327693:DNJ327694 DXF327693:DXF327694 EHB327693:EHB327694 EQX327693:EQX327694 FAT327693:FAT327694 FKP327693:FKP327694 FUL327693:FUL327694 GEH327693:GEH327694 GOD327693:GOD327694 GXZ327693:GXZ327694 HHV327693:HHV327694 HRR327693:HRR327694 IBN327693:IBN327694 ILJ327693:ILJ327694 IVF327693:IVF327694 JFB327693:JFB327694 JOX327693:JOX327694 JYT327693:JYT327694 KIP327693:KIP327694 KSL327693:KSL327694 LCH327693:LCH327694 LMD327693:LMD327694 LVZ327693:LVZ327694 MFV327693:MFV327694 MPR327693:MPR327694 MZN327693:MZN327694 NJJ327693:NJJ327694 NTF327693:NTF327694 ODB327693:ODB327694 OMX327693:OMX327694 OWT327693:OWT327694 PGP327693:PGP327694 PQL327693:PQL327694 QAH327693:QAH327694 QKD327693:QKD327694 QTZ327693:QTZ327694 RDV327693:RDV327694 RNR327693:RNR327694 RXN327693:RXN327694 SHJ327693:SHJ327694 SRF327693:SRF327694 TBB327693:TBB327694 TKX327693:TKX327694 TUT327693:TUT327694 UEP327693:UEP327694 UOL327693:UOL327694 UYH327693:UYH327694 VID327693:VID327694 VRZ327693:VRZ327694 WBV327693:WBV327694 WLR327693:WLR327694 WVN327693:WVN327694 JB393229:JB393230 SX393229:SX393230 ACT393229:ACT393230 AMP393229:AMP393230 AWL393229:AWL393230 BGH393229:BGH393230 BQD393229:BQD393230 BZZ393229:BZZ393230 CJV393229:CJV393230 CTR393229:CTR393230 DDN393229:DDN393230 DNJ393229:DNJ393230 DXF393229:DXF393230 EHB393229:EHB393230 EQX393229:EQX393230 FAT393229:FAT393230 FKP393229:FKP393230 FUL393229:FUL393230 GEH393229:GEH393230 GOD393229:GOD393230 GXZ393229:GXZ393230 HHV393229:HHV393230 HRR393229:HRR393230 IBN393229:IBN393230 ILJ393229:ILJ393230 IVF393229:IVF393230 JFB393229:JFB393230 JOX393229:JOX393230 JYT393229:JYT393230 KIP393229:KIP393230 KSL393229:KSL393230 LCH393229:LCH393230 LMD393229:LMD393230 LVZ393229:LVZ393230 MFV393229:MFV393230 MPR393229:MPR393230 MZN393229:MZN393230 NJJ393229:NJJ393230 NTF393229:NTF393230 ODB393229:ODB393230 OMX393229:OMX393230 OWT393229:OWT393230 PGP393229:PGP393230 PQL393229:PQL393230 QAH393229:QAH393230 QKD393229:QKD393230 QTZ393229:QTZ393230 RDV393229:RDV393230 RNR393229:RNR393230 RXN393229:RXN393230 SHJ393229:SHJ393230 SRF393229:SRF393230 TBB393229:TBB393230 TKX393229:TKX393230 TUT393229:TUT393230 UEP393229:UEP393230 UOL393229:UOL393230 UYH393229:UYH393230 VID393229:VID393230 VRZ393229:VRZ393230 WBV393229:WBV393230 WLR393229:WLR393230 WVN393229:WVN393230 JB458765:JB458766 SX458765:SX458766 ACT458765:ACT458766 AMP458765:AMP458766 AWL458765:AWL458766 BGH458765:BGH458766 BQD458765:BQD458766 BZZ458765:BZZ458766 CJV458765:CJV458766 CTR458765:CTR458766 DDN458765:DDN458766 DNJ458765:DNJ458766 DXF458765:DXF458766 EHB458765:EHB458766 EQX458765:EQX458766 FAT458765:FAT458766 FKP458765:FKP458766 FUL458765:FUL458766 GEH458765:GEH458766 GOD458765:GOD458766 GXZ458765:GXZ458766 HHV458765:HHV458766 HRR458765:HRR458766 IBN458765:IBN458766 ILJ458765:ILJ458766 IVF458765:IVF458766 JFB458765:JFB458766 JOX458765:JOX458766 JYT458765:JYT458766 KIP458765:KIP458766 KSL458765:KSL458766 LCH458765:LCH458766 LMD458765:LMD458766 LVZ458765:LVZ458766 MFV458765:MFV458766 MPR458765:MPR458766 MZN458765:MZN458766 NJJ458765:NJJ458766 NTF458765:NTF458766 ODB458765:ODB458766 OMX458765:OMX458766 OWT458765:OWT458766 PGP458765:PGP458766 PQL458765:PQL458766 QAH458765:QAH458766 QKD458765:QKD458766 QTZ458765:QTZ458766 RDV458765:RDV458766 RNR458765:RNR458766 RXN458765:RXN458766 SHJ458765:SHJ458766 SRF458765:SRF458766 TBB458765:TBB458766 TKX458765:TKX458766 TUT458765:TUT458766 UEP458765:UEP458766 UOL458765:UOL458766 UYH458765:UYH458766 VID458765:VID458766 VRZ458765:VRZ458766 WBV458765:WBV458766 WLR458765:WLR458766 WVN458765:WVN458766 JB524301:JB524302 SX524301:SX524302 ACT524301:ACT524302 AMP524301:AMP524302 AWL524301:AWL524302 BGH524301:BGH524302 BQD524301:BQD524302 BZZ524301:BZZ524302 CJV524301:CJV524302 CTR524301:CTR524302 DDN524301:DDN524302 DNJ524301:DNJ524302 DXF524301:DXF524302 EHB524301:EHB524302 EQX524301:EQX524302 FAT524301:FAT524302 FKP524301:FKP524302 FUL524301:FUL524302 GEH524301:GEH524302 GOD524301:GOD524302 GXZ524301:GXZ524302 HHV524301:HHV524302 HRR524301:HRR524302 IBN524301:IBN524302 ILJ524301:ILJ524302 IVF524301:IVF524302 JFB524301:JFB524302 JOX524301:JOX524302 JYT524301:JYT524302 KIP524301:KIP524302 KSL524301:KSL524302 LCH524301:LCH524302 LMD524301:LMD524302 LVZ524301:LVZ524302 MFV524301:MFV524302 MPR524301:MPR524302 MZN524301:MZN524302 NJJ524301:NJJ524302 NTF524301:NTF524302 ODB524301:ODB524302 OMX524301:OMX524302 OWT524301:OWT524302 PGP524301:PGP524302 PQL524301:PQL524302 QAH524301:QAH524302 QKD524301:QKD524302 QTZ524301:QTZ524302 RDV524301:RDV524302 RNR524301:RNR524302 RXN524301:RXN524302 SHJ524301:SHJ524302 SRF524301:SRF524302 TBB524301:TBB524302 TKX524301:TKX524302 TUT524301:TUT524302 UEP524301:UEP524302 UOL524301:UOL524302 UYH524301:UYH524302 VID524301:VID524302 VRZ524301:VRZ524302 WBV524301:WBV524302 WLR524301:WLR524302 WVN524301:WVN524302 JB589837:JB589838 SX589837:SX589838 ACT589837:ACT589838 AMP589837:AMP589838 AWL589837:AWL589838 BGH589837:BGH589838 BQD589837:BQD589838 BZZ589837:BZZ589838 CJV589837:CJV589838 CTR589837:CTR589838 DDN589837:DDN589838 DNJ589837:DNJ589838 DXF589837:DXF589838 EHB589837:EHB589838 EQX589837:EQX589838 FAT589837:FAT589838 FKP589837:FKP589838 FUL589837:FUL589838 GEH589837:GEH589838 GOD589837:GOD589838 GXZ589837:GXZ589838 HHV589837:HHV589838 HRR589837:HRR589838 IBN589837:IBN589838 ILJ589837:ILJ589838 IVF589837:IVF589838 JFB589837:JFB589838 JOX589837:JOX589838 JYT589837:JYT589838 KIP589837:KIP589838 KSL589837:KSL589838 LCH589837:LCH589838 LMD589837:LMD589838 LVZ589837:LVZ589838 MFV589837:MFV589838 MPR589837:MPR589838 MZN589837:MZN589838 NJJ589837:NJJ589838 NTF589837:NTF589838 ODB589837:ODB589838 OMX589837:OMX589838 OWT589837:OWT589838 PGP589837:PGP589838 PQL589837:PQL589838 QAH589837:QAH589838 QKD589837:QKD589838 QTZ589837:QTZ589838 RDV589837:RDV589838 RNR589837:RNR589838 RXN589837:RXN589838 SHJ589837:SHJ589838 SRF589837:SRF589838 TBB589837:TBB589838 TKX589837:TKX589838 TUT589837:TUT589838 UEP589837:UEP589838 UOL589837:UOL589838 UYH589837:UYH589838 VID589837:VID589838 VRZ589837:VRZ589838 WBV589837:WBV589838 WLR589837:WLR589838 WVN589837:WVN589838 JB655373:JB655374 SX655373:SX655374 ACT655373:ACT655374 AMP655373:AMP655374 AWL655373:AWL655374 BGH655373:BGH655374 BQD655373:BQD655374 BZZ655373:BZZ655374 CJV655373:CJV655374 CTR655373:CTR655374 DDN655373:DDN655374 DNJ655373:DNJ655374 DXF655373:DXF655374 EHB655373:EHB655374 EQX655373:EQX655374 FAT655373:FAT655374 FKP655373:FKP655374 FUL655373:FUL655374 GEH655373:GEH655374 GOD655373:GOD655374 GXZ655373:GXZ655374 HHV655373:HHV655374 HRR655373:HRR655374 IBN655373:IBN655374 ILJ655373:ILJ655374 IVF655373:IVF655374 JFB655373:JFB655374 JOX655373:JOX655374 JYT655373:JYT655374 KIP655373:KIP655374 KSL655373:KSL655374 LCH655373:LCH655374 LMD655373:LMD655374 LVZ655373:LVZ655374 MFV655373:MFV655374 MPR655373:MPR655374 MZN655373:MZN655374 NJJ655373:NJJ655374 NTF655373:NTF655374 ODB655373:ODB655374 OMX655373:OMX655374 OWT655373:OWT655374 PGP655373:PGP655374 PQL655373:PQL655374 QAH655373:QAH655374 QKD655373:QKD655374 QTZ655373:QTZ655374 RDV655373:RDV655374 RNR655373:RNR655374 RXN655373:RXN655374 SHJ655373:SHJ655374 SRF655373:SRF655374 TBB655373:TBB655374 TKX655373:TKX655374 TUT655373:TUT655374 UEP655373:UEP655374 UOL655373:UOL655374 UYH655373:UYH655374 VID655373:VID655374 VRZ655373:VRZ655374 WBV655373:WBV655374 WLR655373:WLR655374 WVN655373:WVN655374 JB720909:JB720910 SX720909:SX720910 ACT720909:ACT720910 AMP720909:AMP720910 AWL720909:AWL720910 BGH720909:BGH720910 BQD720909:BQD720910 BZZ720909:BZZ720910 CJV720909:CJV720910 CTR720909:CTR720910 DDN720909:DDN720910 DNJ720909:DNJ720910 DXF720909:DXF720910 EHB720909:EHB720910 EQX720909:EQX720910 FAT720909:FAT720910 FKP720909:FKP720910 FUL720909:FUL720910 GEH720909:GEH720910 GOD720909:GOD720910 GXZ720909:GXZ720910 HHV720909:HHV720910 HRR720909:HRR720910 IBN720909:IBN720910 ILJ720909:ILJ720910 IVF720909:IVF720910 JFB720909:JFB720910 JOX720909:JOX720910 JYT720909:JYT720910 KIP720909:KIP720910 KSL720909:KSL720910 LCH720909:LCH720910 LMD720909:LMD720910 LVZ720909:LVZ720910 MFV720909:MFV720910 MPR720909:MPR720910 MZN720909:MZN720910 NJJ720909:NJJ720910 NTF720909:NTF720910 ODB720909:ODB720910 OMX720909:OMX720910 OWT720909:OWT720910 PGP720909:PGP720910 PQL720909:PQL720910 QAH720909:QAH720910 QKD720909:QKD720910 QTZ720909:QTZ720910 RDV720909:RDV720910 RNR720909:RNR720910 RXN720909:RXN720910 SHJ720909:SHJ720910 SRF720909:SRF720910 TBB720909:TBB720910 TKX720909:TKX720910 TUT720909:TUT720910 UEP720909:UEP720910 UOL720909:UOL720910 UYH720909:UYH720910 VID720909:VID720910 VRZ720909:VRZ720910 WBV720909:WBV720910 WLR720909:WLR720910 WVN720909:WVN720910 JB786445:JB786446 SX786445:SX786446 ACT786445:ACT786446 AMP786445:AMP786446 AWL786445:AWL786446 BGH786445:BGH786446 BQD786445:BQD786446 BZZ786445:BZZ786446 CJV786445:CJV786446 CTR786445:CTR786446 DDN786445:DDN786446 DNJ786445:DNJ786446 DXF786445:DXF786446 EHB786445:EHB786446 EQX786445:EQX786446 FAT786445:FAT786446 FKP786445:FKP786446 FUL786445:FUL786446 GEH786445:GEH786446 GOD786445:GOD786446 GXZ786445:GXZ786446 HHV786445:HHV786446 HRR786445:HRR786446 IBN786445:IBN786446 ILJ786445:ILJ786446 IVF786445:IVF786446 JFB786445:JFB786446 JOX786445:JOX786446 JYT786445:JYT786446 KIP786445:KIP786446 KSL786445:KSL786446 LCH786445:LCH786446 LMD786445:LMD786446 LVZ786445:LVZ786446 MFV786445:MFV786446 MPR786445:MPR786446 MZN786445:MZN786446 NJJ786445:NJJ786446 NTF786445:NTF786446 ODB786445:ODB786446 OMX786445:OMX786446 OWT786445:OWT786446 PGP786445:PGP786446 PQL786445:PQL786446 QAH786445:QAH786446 QKD786445:QKD786446 QTZ786445:QTZ786446 RDV786445:RDV786446 RNR786445:RNR786446 RXN786445:RXN786446 SHJ786445:SHJ786446 SRF786445:SRF786446 TBB786445:TBB786446 TKX786445:TKX786446 TUT786445:TUT786446 UEP786445:UEP786446 UOL786445:UOL786446 UYH786445:UYH786446 VID786445:VID786446 VRZ786445:VRZ786446 WBV786445:WBV786446 WLR786445:WLR786446 WVN786445:WVN786446 JB851981:JB851982 SX851981:SX851982 ACT851981:ACT851982 AMP851981:AMP851982 AWL851981:AWL851982 BGH851981:BGH851982 BQD851981:BQD851982 BZZ851981:BZZ851982 CJV851981:CJV851982 CTR851981:CTR851982 DDN851981:DDN851982 DNJ851981:DNJ851982 DXF851981:DXF851982 EHB851981:EHB851982 EQX851981:EQX851982 FAT851981:FAT851982 FKP851981:FKP851982 FUL851981:FUL851982 GEH851981:GEH851982 GOD851981:GOD851982 GXZ851981:GXZ851982 HHV851981:HHV851982 HRR851981:HRR851982 IBN851981:IBN851982 ILJ851981:ILJ851982 IVF851981:IVF851982 JFB851981:JFB851982 JOX851981:JOX851982 JYT851981:JYT851982 KIP851981:KIP851982 KSL851981:KSL851982 LCH851981:LCH851982 LMD851981:LMD851982 LVZ851981:LVZ851982 MFV851981:MFV851982 MPR851981:MPR851982 MZN851981:MZN851982 NJJ851981:NJJ851982 NTF851981:NTF851982 ODB851981:ODB851982 OMX851981:OMX851982 OWT851981:OWT851982 PGP851981:PGP851982 PQL851981:PQL851982 QAH851981:QAH851982 QKD851981:QKD851982 QTZ851981:QTZ851982 RDV851981:RDV851982 RNR851981:RNR851982 RXN851981:RXN851982 SHJ851981:SHJ851982 SRF851981:SRF851982 TBB851981:TBB851982 TKX851981:TKX851982 TUT851981:TUT851982 UEP851981:UEP851982 UOL851981:UOL851982 UYH851981:UYH851982 VID851981:VID851982 VRZ851981:VRZ851982 WBV851981:WBV851982 WLR851981:WLR851982 WVN851981:WVN851982 JB917517:JB917518 SX917517:SX917518 ACT917517:ACT917518 AMP917517:AMP917518 AWL917517:AWL917518 BGH917517:BGH917518 BQD917517:BQD917518 BZZ917517:BZZ917518 CJV917517:CJV917518 CTR917517:CTR917518 DDN917517:DDN917518 DNJ917517:DNJ917518 DXF917517:DXF917518 EHB917517:EHB917518 EQX917517:EQX917518 FAT917517:FAT917518 FKP917517:FKP917518 FUL917517:FUL917518 GEH917517:GEH917518 GOD917517:GOD917518 GXZ917517:GXZ917518 HHV917517:HHV917518 HRR917517:HRR917518 IBN917517:IBN917518 ILJ917517:ILJ917518 IVF917517:IVF917518 JFB917517:JFB917518 JOX917517:JOX917518 JYT917517:JYT917518 KIP917517:KIP917518 KSL917517:KSL917518 LCH917517:LCH917518 LMD917517:LMD917518 LVZ917517:LVZ917518 MFV917517:MFV917518 MPR917517:MPR917518 MZN917517:MZN917518 NJJ917517:NJJ917518 NTF917517:NTF917518 ODB917517:ODB917518 OMX917517:OMX917518 OWT917517:OWT917518 PGP917517:PGP917518 PQL917517:PQL917518 QAH917517:QAH917518 QKD917517:QKD917518 QTZ917517:QTZ917518 RDV917517:RDV917518 RNR917517:RNR917518 RXN917517:RXN917518 SHJ917517:SHJ917518 SRF917517:SRF917518 TBB917517:TBB917518 TKX917517:TKX917518 TUT917517:TUT917518 UEP917517:UEP917518 UOL917517:UOL917518 UYH917517:UYH917518 VID917517:VID917518 VRZ917517:VRZ917518 WBV917517:WBV917518 WLR917517:WLR917518 WVN917517:WVN917518 JB983053:JB983054 SX983053:SX983054 ACT983053:ACT983054 AMP983053:AMP983054 AWL983053:AWL983054 BGH983053:BGH983054 BQD983053:BQD983054 BZZ983053:BZZ983054 CJV983053:CJV983054 CTR983053:CTR983054 DDN983053:DDN983054 DNJ983053:DNJ983054 DXF983053:DXF983054 EHB983053:EHB983054 EQX983053:EQX983054 FAT983053:FAT983054 FKP983053:FKP983054 FUL983053:FUL983054 GEH983053:GEH983054 GOD983053:GOD983054 GXZ983053:GXZ983054 HHV983053:HHV983054 HRR983053:HRR983054 IBN983053:IBN983054 ILJ983053:ILJ983054 IVF983053:IVF983054 JFB983053:JFB983054 JOX983053:JOX983054 JYT983053:JYT983054 KIP983053:KIP983054 KSL983053:KSL983054 LCH983053:LCH983054 LMD983053:LMD983054 LVZ983053:LVZ983054 MFV983053:MFV983054 MPR983053:MPR983054 MZN983053:MZN983054 NJJ983053:NJJ983054 NTF983053:NTF983054 ODB983053:ODB983054 OMX983053:OMX983054 OWT983053:OWT983054 PGP983053:PGP983054 PQL983053:PQL983054 QAH983053:QAH983054 QKD983053:QKD983054 QTZ983053:QTZ983054 RDV983053:RDV983054 RNR983053:RNR983054 RXN983053:RXN983054 SHJ983053:SHJ983054 SRF983053:SRF983054 TBB983053:TBB983054 TKX983053:TKX983054 TUT983053:TUT983054 UEP983053:UEP983054 UOL983053:UOL983054 UYH983053:UYH983054 VID983053:VID983054 VRZ983053:VRZ983054 WBV983053:WBV983054 WLR983053:WLR983054 WVN983053:WVN983054 IT14 SP14 ACL14 AMH14 AWD14 BFZ14 BPV14 BZR14 CJN14 CTJ14 DDF14 DNB14 DWX14 EGT14 EQP14 FAL14 FKH14 FUD14 GDZ14 GNV14 GXR14 HHN14 HRJ14 IBF14 ILB14 IUX14 JET14 JOP14 JYL14 KIH14 KSD14 LBZ14 LLV14 LVR14 MFN14 MPJ14 MZF14 NJB14 NSX14 OCT14 OMP14 OWL14 PGH14 PQD14 PZZ14 QJV14 QTR14 RDN14 RNJ14 RXF14 SHB14 SQX14 TAT14 TKP14 TUL14 UEH14 UOD14 UXZ14 VHV14 VRR14 WBN14 WLJ14 WVF14 IT65547 SP65547 ACL65547 AMH65547 AWD65547 BFZ65547 BPV65547 BZR65547 CJN65547 CTJ65547 DDF65547 DNB65547 DWX65547 EGT65547 EQP65547 FAL65547 FKH65547 FUD65547 GDZ65547 GNV65547 GXR65547 HHN65547 HRJ65547 IBF65547 ILB65547 IUX65547 JET65547 JOP65547 JYL65547 KIH65547 KSD65547 LBZ65547 LLV65547 LVR65547 MFN65547 MPJ65547 MZF65547 NJB65547 NSX65547 OCT65547 OMP65547 OWL65547 PGH65547 PQD65547 PZZ65547 QJV65547 QTR65547 RDN65547 RNJ65547 RXF65547 SHB65547 SQX65547 TAT65547 TKP65547 TUL65547 UEH65547 UOD65547 UXZ65547 VHV65547 VRR65547 WBN65547 WLJ65547 WVF65547 IT131083 SP131083 ACL131083 AMH131083 AWD131083 BFZ131083 BPV131083 BZR131083 CJN131083 CTJ131083 DDF131083 DNB131083 DWX131083 EGT131083 EQP131083 FAL131083 FKH131083 FUD131083 GDZ131083 GNV131083 GXR131083 HHN131083 HRJ131083 IBF131083 ILB131083 IUX131083 JET131083 JOP131083 JYL131083 KIH131083 KSD131083 LBZ131083 LLV131083 LVR131083 MFN131083 MPJ131083 MZF131083 NJB131083 NSX131083 OCT131083 OMP131083 OWL131083 PGH131083 PQD131083 PZZ131083 QJV131083 QTR131083 RDN131083 RNJ131083 RXF131083 SHB131083 SQX131083 TAT131083 TKP131083 TUL131083 UEH131083 UOD131083 UXZ131083 VHV131083 VRR131083 WBN131083 WLJ131083 WVF131083 IT196619 SP196619 ACL196619 AMH196619 AWD196619 BFZ196619 BPV196619 BZR196619 CJN196619 CTJ196619 DDF196619 DNB196619 DWX196619 EGT196619 EQP196619 FAL196619 FKH196619 FUD196619 GDZ196619 GNV196619 GXR196619 HHN196619 HRJ196619 IBF196619 ILB196619 IUX196619 JET196619 JOP196619 JYL196619 KIH196619 KSD196619 LBZ196619 LLV196619 LVR196619 MFN196619 MPJ196619 MZF196619 NJB196619 NSX196619 OCT196619 OMP196619 OWL196619 PGH196619 PQD196619 PZZ196619 QJV196619 QTR196619 RDN196619 RNJ196619 RXF196619 SHB196619 SQX196619 TAT196619 TKP196619 TUL196619 UEH196619 UOD196619 UXZ196619 VHV196619 VRR196619 WBN196619 WLJ196619 WVF196619 IT262155 SP262155 ACL262155 AMH262155 AWD262155 BFZ262155 BPV262155 BZR262155 CJN262155 CTJ262155 DDF262155 DNB262155 DWX262155 EGT262155 EQP262155 FAL262155 FKH262155 FUD262155 GDZ262155 GNV262155 GXR262155 HHN262155 HRJ262155 IBF262155 ILB262155 IUX262155 JET262155 JOP262155 JYL262155 KIH262155 KSD262155 LBZ262155 LLV262155 LVR262155 MFN262155 MPJ262155 MZF262155 NJB262155 NSX262155 OCT262155 OMP262155 OWL262155 PGH262155 PQD262155 PZZ262155 QJV262155 QTR262155 RDN262155 RNJ262155 RXF262155 SHB262155 SQX262155 TAT262155 TKP262155 TUL262155 UEH262155 UOD262155 UXZ262155 VHV262155 VRR262155 WBN262155 WLJ262155 WVF262155 IT327691 SP327691 ACL327691 AMH327691 AWD327691 BFZ327691 BPV327691 BZR327691 CJN327691 CTJ327691 DDF327691 DNB327691 DWX327691 EGT327691 EQP327691 FAL327691 FKH327691 FUD327691 GDZ327691 GNV327691 GXR327691 HHN327691 HRJ327691 IBF327691 ILB327691 IUX327691 JET327691 JOP327691 JYL327691 KIH327691 KSD327691 LBZ327691 LLV327691 LVR327691 MFN327691 MPJ327691 MZF327691 NJB327691 NSX327691 OCT327691 OMP327691 OWL327691 PGH327691 PQD327691 PZZ327691 QJV327691 QTR327691 RDN327691 RNJ327691 RXF327691 SHB327691 SQX327691 TAT327691 TKP327691 TUL327691 UEH327691 UOD327691 UXZ327691 VHV327691 VRR327691 WBN327691 WLJ327691 WVF327691 IT393227 SP393227 ACL393227 AMH393227 AWD393227 BFZ393227 BPV393227 BZR393227 CJN393227 CTJ393227 DDF393227 DNB393227 DWX393227 EGT393227 EQP393227 FAL393227 FKH393227 FUD393227 GDZ393227 GNV393227 GXR393227 HHN393227 HRJ393227 IBF393227 ILB393227 IUX393227 JET393227 JOP393227 JYL393227 KIH393227 KSD393227 LBZ393227 LLV393227 LVR393227 MFN393227 MPJ393227 MZF393227 NJB393227 NSX393227 OCT393227 OMP393227 OWL393227 PGH393227 PQD393227 PZZ393227 QJV393227 QTR393227 RDN393227 RNJ393227 RXF393227 SHB393227 SQX393227 TAT393227 TKP393227 TUL393227 UEH393227 UOD393227 UXZ393227 VHV393227 VRR393227 WBN393227 WLJ393227 WVF393227 IT458763 SP458763 ACL458763 AMH458763 AWD458763 BFZ458763 BPV458763 BZR458763 CJN458763 CTJ458763 DDF458763 DNB458763 DWX458763 EGT458763 EQP458763 FAL458763 FKH458763 FUD458763 GDZ458763 GNV458763 GXR458763 HHN458763 HRJ458763 IBF458763 ILB458763 IUX458763 JET458763 JOP458763 JYL458763 KIH458763 KSD458763 LBZ458763 LLV458763 LVR458763 MFN458763 MPJ458763 MZF458763 NJB458763 NSX458763 OCT458763 OMP458763 OWL458763 PGH458763 PQD458763 PZZ458763 QJV458763 QTR458763 RDN458763 RNJ458763 RXF458763 SHB458763 SQX458763 TAT458763 TKP458763 TUL458763 UEH458763 UOD458763 UXZ458763 VHV458763 VRR458763 WBN458763 WLJ458763 WVF458763 IT524299 SP524299 ACL524299 AMH524299 AWD524299 BFZ524299 BPV524299 BZR524299 CJN524299 CTJ524299 DDF524299 DNB524299 DWX524299 EGT524299 EQP524299 FAL524299 FKH524299 FUD524299 GDZ524299 GNV524299 GXR524299 HHN524299 HRJ524299 IBF524299 ILB524299 IUX524299 JET524299 JOP524299 JYL524299 KIH524299 KSD524299 LBZ524299 LLV524299 LVR524299 MFN524299 MPJ524299 MZF524299 NJB524299 NSX524299 OCT524299 OMP524299 OWL524299 PGH524299 PQD524299 PZZ524299 QJV524299 QTR524299 RDN524299 RNJ524299 RXF524299 SHB524299 SQX524299 TAT524299 TKP524299 TUL524299 UEH524299 UOD524299 UXZ524299 VHV524299 VRR524299 WBN524299 WLJ524299 WVF524299 IT589835 SP589835 ACL589835 AMH589835 AWD589835 BFZ589835 BPV589835 BZR589835 CJN589835 CTJ589835 DDF589835 DNB589835 DWX589835 EGT589835 EQP589835 FAL589835 FKH589835 FUD589835 GDZ589835 GNV589835 GXR589835 HHN589835 HRJ589835 IBF589835 ILB589835 IUX589835 JET589835 JOP589835 JYL589835 KIH589835 KSD589835 LBZ589835 LLV589835 LVR589835 MFN589835 MPJ589835 MZF589835 NJB589835 NSX589835 OCT589835 OMP589835 OWL589835 PGH589835 PQD589835 PZZ589835 QJV589835 QTR589835 RDN589835 RNJ589835 RXF589835 SHB589835 SQX589835 TAT589835 TKP589835 TUL589835 UEH589835 UOD589835 UXZ589835 VHV589835 VRR589835 WBN589835 WLJ589835 WVF589835 IT655371 SP655371 ACL655371 AMH655371 AWD655371 BFZ655371 BPV655371 BZR655371 CJN655371 CTJ655371 DDF655371 DNB655371 DWX655371 EGT655371 EQP655371 FAL655371 FKH655371 FUD655371 GDZ655371 GNV655371 GXR655371 HHN655371 HRJ655371 IBF655371 ILB655371 IUX655371 JET655371 JOP655371 JYL655371 KIH655371 KSD655371 LBZ655371 LLV655371 LVR655371 MFN655371 MPJ655371 MZF655371 NJB655371 NSX655371 OCT655371 OMP655371 OWL655371 PGH655371 PQD655371 PZZ655371 QJV655371 QTR655371 RDN655371 RNJ655371 RXF655371 SHB655371 SQX655371 TAT655371 TKP655371 TUL655371 UEH655371 UOD655371 UXZ655371 VHV655371 VRR655371 WBN655371 WLJ655371 WVF655371 IT720907 SP720907 ACL720907 AMH720907 AWD720907 BFZ720907 BPV720907 BZR720907 CJN720907 CTJ720907 DDF720907 DNB720907 DWX720907 EGT720907 EQP720907 FAL720907 FKH720907 FUD720907 GDZ720907 GNV720907 GXR720907 HHN720907 HRJ720907 IBF720907 ILB720907 IUX720907 JET720907 JOP720907 JYL720907 KIH720907 KSD720907 LBZ720907 LLV720907 LVR720907 MFN720907 MPJ720907 MZF720907 NJB720907 NSX720907 OCT720907 OMP720907 OWL720907 PGH720907 PQD720907 PZZ720907 QJV720907 QTR720907 RDN720907 RNJ720907 RXF720907 SHB720907 SQX720907 TAT720907 TKP720907 TUL720907 UEH720907 UOD720907 UXZ720907 VHV720907 VRR720907 WBN720907 WLJ720907 WVF720907 IT786443 SP786443 ACL786443 AMH786443 AWD786443 BFZ786443 BPV786443 BZR786443 CJN786443 CTJ786443 DDF786443 DNB786443 DWX786443 EGT786443 EQP786443 FAL786443 FKH786443 FUD786443 GDZ786443 GNV786443 GXR786443 HHN786443 HRJ786443 IBF786443 ILB786443 IUX786443 JET786443 JOP786443 JYL786443 KIH786443 KSD786443 LBZ786443 LLV786443 LVR786443 MFN786443 MPJ786443 MZF786443 NJB786443 NSX786443 OCT786443 OMP786443 OWL786443 PGH786443 PQD786443 PZZ786443 QJV786443 QTR786443 RDN786443 RNJ786443 RXF786443 SHB786443 SQX786443 TAT786443 TKP786443 TUL786443 UEH786443 UOD786443 UXZ786443 VHV786443 VRR786443 WBN786443 WLJ786443 WVF786443 IT851979 SP851979 ACL851979 AMH851979 AWD851979 BFZ851979 BPV851979 BZR851979 CJN851979 CTJ851979 DDF851979 DNB851979 DWX851979 EGT851979 EQP851979 FAL851979 FKH851979 FUD851979 GDZ851979 GNV851979 GXR851979 HHN851979 HRJ851979 IBF851979 ILB851979 IUX851979 JET851979 JOP851979 JYL851979 KIH851979 KSD851979 LBZ851979 LLV851979 LVR851979 MFN851979 MPJ851979 MZF851979 NJB851979 NSX851979 OCT851979 OMP851979 OWL851979 PGH851979 PQD851979 PZZ851979 QJV851979 QTR851979 RDN851979 RNJ851979 RXF851979 SHB851979 SQX851979 TAT851979 TKP851979 TUL851979 UEH851979 UOD851979 UXZ851979 VHV851979 VRR851979 WBN851979 WLJ851979 WVF851979 IT917515 SP917515 ACL917515 AMH917515 AWD917515 BFZ917515 BPV917515 BZR917515 CJN917515 CTJ917515 DDF917515 DNB917515 DWX917515 EGT917515 EQP917515 FAL917515 FKH917515 FUD917515 GDZ917515 GNV917515 GXR917515 HHN917515 HRJ917515 IBF917515 ILB917515 IUX917515 JET917515 JOP917515 JYL917515 KIH917515 KSD917515 LBZ917515 LLV917515 LVR917515 MFN917515 MPJ917515 MZF917515 NJB917515 NSX917515 OCT917515 OMP917515 OWL917515 PGH917515 PQD917515 PZZ917515 QJV917515 QTR917515 RDN917515 RNJ917515 RXF917515 SHB917515 SQX917515 TAT917515 TKP917515 TUL917515 UEH917515 UOD917515 UXZ917515 VHV917515 VRR917515 WBN917515 WLJ917515 WVF917515 IT983051 SP983051 ACL983051 AMH983051 AWD983051 BFZ983051 BPV983051 BZR983051 CJN983051 CTJ983051 DDF983051 DNB983051 DWX983051 EGT983051 EQP983051 FAL983051 FKH983051 FUD983051 GDZ983051 GNV983051 GXR983051 HHN983051 HRJ983051 IBF983051 ILB983051 IUX983051 JET983051 JOP983051 JYL983051 KIH983051 KSD983051 LBZ983051 LLV983051 LVR983051 MFN983051 MPJ983051 MZF983051 NJB983051 NSX983051 OCT983051 OMP983051 OWL983051 PGH983051 PQD983051 PZZ983051 QJV983051 QTR983051 RDN983051 RNJ983051 RXF983051 SHB983051 SQX983051 TAT983051 TKP983051 TUL983051 UEH983051 UOD983051 UXZ983051 VHV983051 VRR983051 WBN983051 WLJ983051 WVF983051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IT20:IT22 SP20:SP22 ACL20:ACL22 AMH20:AMH22 AWD20:AWD22 BFZ20:BFZ22 BPV20:BPV22 BZR20:BZR22 CJN20:CJN22 CTJ20:CTJ22 DDF20:DDF22 DNB20:DNB22 DWX20:DWX22 EGT20:EGT22 EQP20:EQP22 FAL20:FAL22 FKH20:FKH22 FUD20:FUD22 GDZ20:GDZ22 GNV20:GNV22 GXR20:GXR22 HHN20:HHN22 HRJ20:HRJ22 IBF20:IBF22 ILB20:ILB22 IUX20:IUX22 JET20:JET22 JOP20:JOP22 JYL20:JYL22 KIH20:KIH22 KSD20:KSD22 LBZ20:LBZ22 LLV20:LLV22 LVR20:LVR22 MFN20:MFN22 MPJ20:MPJ22 MZF20:MZF22 NJB20:NJB22 NSX20:NSX22 OCT20:OCT22 OMP20:OMP22 OWL20:OWL22 PGH20:PGH22 PQD20:PQD22 PZZ20:PZZ22 QJV20:QJV22 QTR20:QTR22 RDN20:RDN22 RNJ20:RNJ22 RXF20:RXF22 SHB20:SHB22 SQX20:SQX22 TAT20:TAT22 TKP20:TKP22 TUL20:TUL22 UEH20:UEH22 UOD20:UOD22 UXZ20:UXZ22 VHV20:VHV22 VRR20:VRR22 WBN20:WBN22 WLJ20:WLJ22 WVF20:WVF22 IT65553:IT65555 SP65553:SP65555 ACL65553:ACL65555 AMH65553:AMH65555 AWD65553:AWD65555 BFZ65553:BFZ65555 BPV65553:BPV65555 BZR65553:BZR65555 CJN65553:CJN65555 CTJ65553:CTJ65555 DDF65553:DDF65555 DNB65553:DNB65555 DWX65553:DWX65555 EGT65553:EGT65555 EQP65553:EQP65555 FAL65553:FAL65555 FKH65553:FKH65555 FUD65553:FUD65555 GDZ65553:GDZ65555 GNV65553:GNV65555 GXR65553:GXR65555 HHN65553:HHN65555 HRJ65553:HRJ65555 IBF65553:IBF65555 ILB65553:ILB65555 IUX65553:IUX65555 JET65553:JET65555 JOP65553:JOP65555 JYL65553:JYL65555 KIH65553:KIH65555 KSD65553:KSD65555 LBZ65553:LBZ65555 LLV65553:LLV65555 LVR65553:LVR65555 MFN65553:MFN65555 MPJ65553:MPJ65555 MZF65553:MZF65555 NJB65553:NJB65555 NSX65553:NSX65555 OCT65553:OCT65555 OMP65553:OMP65555 OWL65553:OWL65555 PGH65553:PGH65555 PQD65553:PQD65555 PZZ65553:PZZ65555 QJV65553:QJV65555 QTR65553:QTR65555 RDN65553:RDN65555 RNJ65553:RNJ65555 RXF65553:RXF65555 SHB65553:SHB65555 SQX65553:SQX65555 TAT65553:TAT65555 TKP65553:TKP65555 TUL65553:TUL65555 UEH65553:UEH65555 UOD65553:UOD65555 UXZ65553:UXZ65555 VHV65553:VHV65555 VRR65553:VRR65555 WBN65553:WBN65555 WLJ65553:WLJ65555 WVF65553:WVF65555 IT131089:IT131091 SP131089:SP131091 ACL131089:ACL131091 AMH131089:AMH131091 AWD131089:AWD131091 BFZ131089:BFZ131091 BPV131089:BPV131091 BZR131089:BZR131091 CJN131089:CJN131091 CTJ131089:CTJ131091 DDF131089:DDF131091 DNB131089:DNB131091 DWX131089:DWX131091 EGT131089:EGT131091 EQP131089:EQP131091 FAL131089:FAL131091 FKH131089:FKH131091 FUD131089:FUD131091 GDZ131089:GDZ131091 GNV131089:GNV131091 GXR131089:GXR131091 HHN131089:HHN131091 HRJ131089:HRJ131091 IBF131089:IBF131091 ILB131089:ILB131091 IUX131089:IUX131091 JET131089:JET131091 JOP131089:JOP131091 JYL131089:JYL131091 KIH131089:KIH131091 KSD131089:KSD131091 LBZ131089:LBZ131091 LLV131089:LLV131091 LVR131089:LVR131091 MFN131089:MFN131091 MPJ131089:MPJ131091 MZF131089:MZF131091 NJB131089:NJB131091 NSX131089:NSX131091 OCT131089:OCT131091 OMP131089:OMP131091 OWL131089:OWL131091 PGH131089:PGH131091 PQD131089:PQD131091 PZZ131089:PZZ131091 QJV131089:QJV131091 QTR131089:QTR131091 RDN131089:RDN131091 RNJ131089:RNJ131091 RXF131089:RXF131091 SHB131089:SHB131091 SQX131089:SQX131091 TAT131089:TAT131091 TKP131089:TKP131091 TUL131089:TUL131091 UEH131089:UEH131091 UOD131089:UOD131091 UXZ131089:UXZ131091 VHV131089:VHV131091 VRR131089:VRR131091 WBN131089:WBN131091 WLJ131089:WLJ131091 WVF131089:WVF131091 IT196625:IT196627 SP196625:SP196627 ACL196625:ACL196627 AMH196625:AMH196627 AWD196625:AWD196627 BFZ196625:BFZ196627 BPV196625:BPV196627 BZR196625:BZR196627 CJN196625:CJN196627 CTJ196625:CTJ196627 DDF196625:DDF196627 DNB196625:DNB196627 DWX196625:DWX196627 EGT196625:EGT196627 EQP196625:EQP196627 FAL196625:FAL196627 FKH196625:FKH196627 FUD196625:FUD196627 GDZ196625:GDZ196627 GNV196625:GNV196627 GXR196625:GXR196627 HHN196625:HHN196627 HRJ196625:HRJ196627 IBF196625:IBF196627 ILB196625:ILB196627 IUX196625:IUX196627 JET196625:JET196627 JOP196625:JOP196627 JYL196625:JYL196627 KIH196625:KIH196627 KSD196625:KSD196627 LBZ196625:LBZ196627 LLV196625:LLV196627 LVR196625:LVR196627 MFN196625:MFN196627 MPJ196625:MPJ196627 MZF196625:MZF196627 NJB196625:NJB196627 NSX196625:NSX196627 OCT196625:OCT196627 OMP196625:OMP196627 OWL196625:OWL196627 PGH196625:PGH196627 PQD196625:PQD196627 PZZ196625:PZZ196627 QJV196625:QJV196627 QTR196625:QTR196627 RDN196625:RDN196627 RNJ196625:RNJ196627 RXF196625:RXF196627 SHB196625:SHB196627 SQX196625:SQX196627 TAT196625:TAT196627 TKP196625:TKP196627 TUL196625:TUL196627 UEH196625:UEH196627 UOD196625:UOD196627 UXZ196625:UXZ196627 VHV196625:VHV196627 VRR196625:VRR196627 WBN196625:WBN196627 WLJ196625:WLJ196627 WVF196625:WVF196627 IT262161:IT262163 SP262161:SP262163 ACL262161:ACL262163 AMH262161:AMH262163 AWD262161:AWD262163 BFZ262161:BFZ262163 BPV262161:BPV262163 BZR262161:BZR262163 CJN262161:CJN262163 CTJ262161:CTJ262163 DDF262161:DDF262163 DNB262161:DNB262163 DWX262161:DWX262163 EGT262161:EGT262163 EQP262161:EQP262163 FAL262161:FAL262163 FKH262161:FKH262163 FUD262161:FUD262163 GDZ262161:GDZ262163 GNV262161:GNV262163 GXR262161:GXR262163 HHN262161:HHN262163 HRJ262161:HRJ262163 IBF262161:IBF262163 ILB262161:ILB262163 IUX262161:IUX262163 JET262161:JET262163 JOP262161:JOP262163 JYL262161:JYL262163 KIH262161:KIH262163 KSD262161:KSD262163 LBZ262161:LBZ262163 LLV262161:LLV262163 LVR262161:LVR262163 MFN262161:MFN262163 MPJ262161:MPJ262163 MZF262161:MZF262163 NJB262161:NJB262163 NSX262161:NSX262163 OCT262161:OCT262163 OMP262161:OMP262163 OWL262161:OWL262163 PGH262161:PGH262163 PQD262161:PQD262163 PZZ262161:PZZ262163 QJV262161:QJV262163 QTR262161:QTR262163 RDN262161:RDN262163 RNJ262161:RNJ262163 RXF262161:RXF262163 SHB262161:SHB262163 SQX262161:SQX262163 TAT262161:TAT262163 TKP262161:TKP262163 TUL262161:TUL262163 UEH262161:UEH262163 UOD262161:UOD262163 UXZ262161:UXZ262163 VHV262161:VHV262163 VRR262161:VRR262163 WBN262161:WBN262163 WLJ262161:WLJ262163 WVF262161:WVF262163 IT327697:IT327699 SP327697:SP327699 ACL327697:ACL327699 AMH327697:AMH327699 AWD327697:AWD327699 BFZ327697:BFZ327699 BPV327697:BPV327699 BZR327697:BZR327699 CJN327697:CJN327699 CTJ327697:CTJ327699 DDF327697:DDF327699 DNB327697:DNB327699 DWX327697:DWX327699 EGT327697:EGT327699 EQP327697:EQP327699 FAL327697:FAL327699 FKH327697:FKH327699 FUD327697:FUD327699 GDZ327697:GDZ327699 GNV327697:GNV327699 GXR327697:GXR327699 HHN327697:HHN327699 HRJ327697:HRJ327699 IBF327697:IBF327699 ILB327697:ILB327699 IUX327697:IUX327699 JET327697:JET327699 JOP327697:JOP327699 JYL327697:JYL327699 KIH327697:KIH327699 KSD327697:KSD327699 LBZ327697:LBZ327699 LLV327697:LLV327699 LVR327697:LVR327699 MFN327697:MFN327699 MPJ327697:MPJ327699 MZF327697:MZF327699 NJB327697:NJB327699 NSX327697:NSX327699 OCT327697:OCT327699 OMP327697:OMP327699 OWL327697:OWL327699 PGH327697:PGH327699 PQD327697:PQD327699 PZZ327697:PZZ327699 QJV327697:QJV327699 QTR327697:QTR327699 RDN327697:RDN327699 RNJ327697:RNJ327699 RXF327697:RXF327699 SHB327697:SHB327699 SQX327697:SQX327699 TAT327697:TAT327699 TKP327697:TKP327699 TUL327697:TUL327699 UEH327697:UEH327699 UOD327697:UOD327699 UXZ327697:UXZ327699 VHV327697:VHV327699 VRR327697:VRR327699 WBN327697:WBN327699 WLJ327697:WLJ327699 WVF327697:WVF327699 IT393233:IT393235 SP393233:SP393235 ACL393233:ACL393235 AMH393233:AMH393235 AWD393233:AWD393235 BFZ393233:BFZ393235 BPV393233:BPV393235 BZR393233:BZR393235 CJN393233:CJN393235 CTJ393233:CTJ393235 DDF393233:DDF393235 DNB393233:DNB393235 DWX393233:DWX393235 EGT393233:EGT393235 EQP393233:EQP393235 FAL393233:FAL393235 FKH393233:FKH393235 FUD393233:FUD393235 GDZ393233:GDZ393235 GNV393233:GNV393235 GXR393233:GXR393235 HHN393233:HHN393235 HRJ393233:HRJ393235 IBF393233:IBF393235 ILB393233:ILB393235 IUX393233:IUX393235 JET393233:JET393235 JOP393233:JOP393235 JYL393233:JYL393235 KIH393233:KIH393235 KSD393233:KSD393235 LBZ393233:LBZ393235 LLV393233:LLV393235 LVR393233:LVR393235 MFN393233:MFN393235 MPJ393233:MPJ393235 MZF393233:MZF393235 NJB393233:NJB393235 NSX393233:NSX393235 OCT393233:OCT393235 OMP393233:OMP393235 OWL393233:OWL393235 PGH393233:PGH393235 PQD393233:PQD393235 PZZ393233:PZZ393235 QJV393233:QJV393235 QTR393233:QTR393235 RDN393233:RDN393235 RNJ393233:RNJ393235 RXF393233:RXF393235 SHB393233:SHB393235 SQX393233:SQX393235 TAT393233:TAT393235 TKP393233:TKP393235 TUL393233:TUL393235 UEH393233:UEH393235 UOD393233:UOD393235 UXZ393233:UXZ393235 VHV393233:VHV393235 VRR393233:VRR393235 WBN393233:WBN393235 WLJ393233:WLJ393235 WVF393233:WVF393235 IT458769:IT458771 SP458769:SP458771 ACL458769:ACL458771 AMH458769:AMH458771 AWD458769:AWD458771 BFZ458769:BFZ458771 BPV458769:BPV458771 BZR458769:BZR458771 CJN458769:CJN458771 CTJ458769:CTJ458771 DDF458769:DDF458771 DNB458769:DNB458771 DWX458769:DWX458771 EGT458769:EGT458771 EQP458769:EQP458771 FAL458769:FAL458771 FKH458769:FKH458771 FUD458769:FUD458771 GDZ458769:GDZ458771 GNV458769:GNV458771 GXR458769:GXR458771 HHN458769:HHN458771 HRJ458769:HRJ458771 IBF458769:IBF458771 ILB458769:ILB458771 IUX458769:IUX458771 JET458769:JET458771 JOP458769:JOP458771 JYL458769:JYL458771 KIH458769:KIH458771 KSD458769:KSD458771 LBZ458769:LBZ458771 LLV458769:LLV458771 LVR458769:LVR458771 MFN458769:MFN458771 MPJ458769:MPJ458771 MZF458769:MZF458771 NJB458769:NJB458771 NSX458769:NSX458771 OCT458769:OCT458771 OMP458769:OMP458771 OWL458769:OWL458771 PGH458769:PGH458771 PQD458769:PQD458771 PZZ458769:PZZ458771 QJV458769:QJV458771 QTR458769:QTR458771 RDN458769:RDN458771 RNJ458769:RNJ458771 RXF458769:RXF458771 SHB458769:SHB458771 SQX458769:SQX458771 TAT458769:TAT458771 TKP458769:TKP458771 TUL458769:TUL458771 UEH458769:UEH458771 UOD458769:UOD458771 UXZ458769:UXZ458771 VHV458769:VHV458771 VRR458769:VRR458771 WBN458769:WBN458771 WLJ458769:WLJ458771 WVF458769:WVF458771 IT524305:IT524307 SP524305:SP524307 ACL524305:ACL524307 AMH524305:AMH524307 AWD524305:AWD524307 BFZ524305:BFZ524307 BPV524305:BPV524307 BZR524305:BZR524307 CJN524305:CJN524307 CTJ524305:CTJ524307 DDF524305:DDF524307 DNB524305:DNB524307 DWX524305:DWX524307 EGT524305:EGT524307 EQP524305:EQP524307 FAL524305:FAL524307 FKH524305:FKH524307 FUD524305:FUD524307 GDZ524305:GDZ524307 GNV524305:GNV524307 GXR524305:GXR524307 HHN524305:HHN524307 HRJ524305:HRJ524307 IBF524305:IBF524307 ILB524305:ILB524307 IUX524305:IUX524307 JET524305:JET524307 JOP524305:JOP524307 JYL524305:JYL524307 KIH524305:KIH524307 KSD524305:KSD524307 LBZ524305:LBZ524307 LLV524305:LLV524307 LVR524305:LVR524307 MFN524305:MFN524307 MPJ524305:MPJ524307 MZF524305:MZF524307 NJB524305:NJB524307 NSX524305:NSX524307 OCT524305:OCT524307 OMP524305:OMP524307 OWL524305:OWL524307 PGH524305:PGH524307 PQD524305:PQD524307 PZZ524305:PZZ524307 QJV524305:QJV524307 QTR524305:QTR524307 RDN524305:RDN524307 RNJ524305:RNJ524307 RXF524305:RXF524307 SHB524305:SHB524307 SQX524305:SQX524307 TAT524305:TAT524307 TKP524305:TKP524307 TUL524305:TUL524307 UEH524305:UEH524307 UOD524305:UOD524307 UXZ524305:UXZ524307 VHV524305:VHV524307 VRR524305:VRR524307 WBN524305:WBN524307 WLJ524305:WLJ524307 WVF524305:WVF524307 IT589841:IT589843 SP589841:SP589843 ACL589841:ACL589843 AMH589841:AMH589843 AWD589841:AWD589843 BFZ589841:BFZ589843 BPV589841:BPV589843 BZR589841:BZR589843 CJN589841:CJN589843 CTJ589841:CTJ589843 DDF589841:DDF589843 DNB589841:DNB589843 DWX589841:DWX589843 EGT589841:EGT589843 EQP589841:EQP589843 FAL589841:FAL589843 FKH589841:FKH589843 FUD589841:FUD589843 GDZ589841:GDZ589843 GNV589841:GNV589843 GXR589841:GXR589843 HHN589841:HHN589843 HRJ589841:HRJ589843 IBF589841:IBF589843 ILB589841:ILB589843 IUX589841:IUX589843 JET589841:JET589843 JOP589841:JOP589843 JYL589841:JYL589843 KIH589841:KIH589843 KSD589841:KSD589843 LBZ589841:LBZ589843 LLV589841:LLV589843 LVR589841:LVR589843 MFN589841:MFN589843 MPJ589841:MPJ589843 MZF589841:MZF589843 NJB589841:NJB589843 NSX589841:NSX589843 OCT589841:OCT589843 OMP589841:OMP589843 OWL589841:OWL589843 PGH589841:PGH589843 PQD589841:PQD589843 PZZ589841:PZZ589843 QJV589841:QJV589843 QTR589841:QTR589843 RDN589841:RDN589843 RNJ589841:RNJ589843 RXF589841:RXF589843 SHB589841:SHB589843 SQX589841:SQX589843 TAT589841:TAT589843 TKP589841:TKP589843 TUL589841:TUL589843 UEH589841:UEH589843 UOD589841:UOD589843 UXZ589841:UXZ589843 VHV589841:VHV589843 VRR589841:VRR589843 WBN589841:WBN589843 WLJ589841:WLJ589843 WVF589841:WVF589843 IT655377:IT655379 SP655377:SP655379 ACL655377:ACL655379 AMH655377:AMH655379 AWD655377:AWD655379 BFZ655377:BFZ655379 BPV655377:BPV655379 BZR655377:BZR655379 CJN655377:CJN655379 CTJ655377:CTJ655379 DDF655377:DDF655379 DNB655377:DNB655379 DWX655377:DWX655379 EGT655377:EGT655379 EQP655377:EQP655379 FAL655377:FAL655379 FKH655377:FKH655379 FUD655377:FUD655379 GDZ655377:GDZ655379 GNV655377:GNV655379 GXR655377:GXR655379 HHN655377:HHN655379 HRJ655377:HRJ655379 IBF655377:IBF655379 ILB655377:ILB655379 IUX655377:IUX655379 JET655377:JET655379 JOP655377:JOP655379 JYL655377:JYL655379 KIH655377:KIH655379 KSD655377:KSD655379 LBZ655377:LBZ655379 LLV655377:LLV655379 LVR655377:LVR655379 MFN655377:MFN655379 MPJ655377:MPJ655379 MZF655377:MZF655379 NJB655377:NJB655379 NSX655377:NSX655379 OCT655377:OCT655379 OMP655377:OMP655379 OWL655377:OWL655379 PGH655377:PGH655379 PQD655377:PQD655379 PZZ655377:PZZ655379 QJV655377:QJV655379 QTR655377:QTR655379 RDN655377:RDN655379 RNJ655377:RNJ655379 RXF655377:RXF655379 SHB655377:SHB655379 SQX655377:SQX655379 TAT655377:TAT655379 TKP655377:TKP655379 TUL655377:TUL655379 UEH655377:UEH655379 UOD655377:UOD655379 UXZ655377:UXZ655379 VHV655377:VHV655379 VRR655377:VRR655379 WBN655377:WBN655379 WLJ655377:WLJ655379 WVF655377:WVF655379 IT720913:IT720915 SP720913:SP720915 ACL720913:ACL720915 AMH720913:AMH720915 AWD720913:AWD720915 BFZ720913:BFZ720915 BPV720913:BPV720915 BZR720913:BZR720915 CJN720913:CJN720915 CTJ720913:CTJ720915 DDF720913:DDF720915 DNB720913:DNB720915 DWX720913:DWX720915 EGT720913:EGT720915 EQP720913:EQP720915 FAL720913:FAL720915 FKH720913:FKH720915 FUD720913:FUD720915 GDZ720913:GDZ720915 GNV720913:GNV720915 GXR720913:GXR720915 HHN720913:HHN720915 HRJ720913:HRJ720915 IBF720913:IBF720915 ILB720913:ILB720915 IUX720913:IUX720915 JET720913:JET720915 JOP720913:JOP720915 JYL720913:JYL720915 KIH720913:KIH720915 KSD720913:KSD720915 LBZ720913:LBZ720915 LLV720913:LLV720915 LVR720913:LVR720915 MFN720913:MFN720915 MPJ720913:MPJ720915 MZF720913:MZF720915 NJB720913:NJB720915 NSX720913:NSX720915 OCT720913:OCT720915 OMP720913:OMP720915 OWL720913:OWL720915 PGH720913:PGH720915 PQD720913:PQD720915 PZZ720913:PZZ720915 QJV720913:QJV720915 QTR720913:QTR720915 RDN720913:RDN720915 RNJ720913:RNJ720915 RXF720913:RXF720915 SHB720913:SHB720915 SQX720913:SQX720915 TAT720913:TAT720915 TKP720913:TKP720915 TUL720913:TUL720915 UEH720913:UEH720915 UOD720913:UOD720915 UXZ720913:UXZ720915 VHV720913:VHV720915 VRR720913:VRR720915 WBN720913:WBN720915 WLJ720913:WLJ720915 WVF720913:WVF720915 IT786449:IT786451 SP786449:SP786451 ACL786449:ACL786451 AMH786449:AMH786451 AWD786449:AWD786451 BFZ786449:BFZ786451 BPV786449:BPV786451 BZR786449:BZR786451 CJN786449:CJN786451 CTJ786449:CTJ786451 DDF786449:DDF786451 DNB786449:DNB786451 DWX786449:DWX786451 EGT786449:EGT786451 EQP786449:EQP786451 FAL786449:FAL786451 FKH786449:FKH786451 FUD786449:FUD786451 GDZ786449:GDZ786451 GNV786449:GNV786451 GXR786449:GXR786451 HHN786449:HHN786451 HRJ786449:HRJ786451 IBF786449:IBF786451 ILB786449:ILB786451 IUX786449:IUX786451 JET786449:JET786451 JOP786449:JOP786451 JYL786449:JYL786451 KIH786449:KIH786451 KSD786449:KSD786451 LBZ786449:LBZ786451 LLV786449:LLV786451 LVR786449:LVR786451 MFN786449:MFN786451 MPJ786449:MPJ786451 MZF786449:MZF786451 NJB786449:NJB786451 NSX786449:NSX786451 OCT786449:OCT786451 OMP786449:OMP786451 OWL786449:OWL786451 PGH786449:PGH786451 PQD786449:PQD786451 PZZ786449:PZZ786451 QJV786449:QJV786451 QTR786449:QTR786451 RDN786449:RDN786451 RNJ786449:RNJ786451 RXF786449:RXF786451 SHB786449:SHB786451 SQX786449:SQX786451 TAT786449:TAT786451 TKP786449:TKP786451 TUL786449:TUL786451 UEH786449:UEH786451 UOD786449:UOD786451 UXZ786449:UXZ786451 VHV786449:VHV786451 VRR786449:VRR786451 WBN786449:WBN786451 WLJ786449:WLJ786451 WVF786449:WVF786451 IT851985:IT851987 SP851985:SP851987 ACL851985:ACL851987 AMH851985:AMH851987 AWD851985:AWD851987 BFZ851985:BFZ851987 BPV851985:BPV851987 BZR851985:BZR851987 CJN851985:CJN851987 CTJ851985:CTJ851987 DDF851985:DDF851987 DNB851985:DNB851987 DWX851985:DWX851987 EGT851985:EGT851987 EQP851985:EQP851987 FAL851985:FAL851987 FKH851985:FKH851987 FUD851985:FUD851987 GDZ851985:GDZ851987 GNV851985:GNV851987 GXR851985:GXR851987 HHN851985:HHN851987 HRJ851985:HRJ851987 IBF851985:IBF851987 ILB851985:ILB851987 IUX851985:IUX851987 JET851985:JET851987 JOP851985:JOP851987 JYL851985:JYL851987 KIH851985:KIH851987 KSD851985:KSD851987 LBZ851985:LBZ851987 LLV851985:LLV851987 LVR851985:LVR851987 MFN851985:MFN851987 MPJ851985:MPJ851987 MZF851985:MZF851987 NJB851985:NJB851987 NSX851985:NSX851987 OCT851985:OCT851987 OMP851985:OMP851987 OWL851985:OWL851987 PGH851985:PGH851987 PQD851985:PQD851987 PZZ851985:PZZ851987 QJV851985:QJV851987 QTR851985:QTR851987 RDN851985:RDN851987 RNJ851985:RNJ851987 RXF851985:RXF851987 SHB851985:SHB851987 SQX851985:SQX851987 TAT851985:TAT851987 TKP851985:TKP851987 TUL851985:TUL851987 UEH851985:UEH851987 UOD851985:UOD851987 UXZ851985:UXZ851987 VHV851985:VHV851987 VRR851985:VRR851987 WBN851985:WBN851987 WLJ851985:WLJ851987 WVF851985:WVF851987 IT917521:IT917523 SP917521:SP917523 ACL917521:ACL917523 AMH917521:AMH917523 AWD917521:AWD917523 BFZ917521:BFZ917523 BPV917521:BPV917523 BZR917521:BZR917523 CJN917521:CJN917523 CTJ917521:CTJ917523 DDF917521:DDF917523 DNB917521:DNB917523 DWX917521:DWX917523 EGT917521:EGT917523 EQP917521:EQP917523 FAL917521:FAL917523 FKH917521:FKH917523 FUD917521:FUD917523 GDZ917521:GDZ917523 GNV917521:GNV917523 GXR917521:GXR917523 HHN917521:HHN917523 HRJ917521:HRJ917523 IBF917521:IBF917523 ILB917521:ILB917523 IUX917521:IUX917523 JET917521:JET917523 JOP917521:JOP917523 JYL917521:JYL917523 KIH917521:KIH917523 KSD917521:KSD917523 LBZ917521:LBZ917523 LLV917521:LLV917523 LVR917521:LVR917523 MFN917521:MFN917523 MPJ917521:MPJ917523 MZF917521:MZF917523 NJB917521:NJB917523 NSX917521:NSX917523 OCT917521:OCT917523 OMP917521:OMP917523 OWL917521:OWL917523 PGH917521:PGH917523 PQD917521:PQD917523 PZZ917521:PZZ917523 QJV917521:QJV917523 QTR917521:QTR917523 RDN917521:RDN917523 RNJ917521:RNJ917523 RXF917521:RXF917523 SHB917521:SHB917523 SQX917521:SQX917523 TAT917521:TAT917523 TKP917521:TKP917523 TUL917521:TUL917523 UEH917521:UEH917523 UOD917521:UOD917523 UXZ917521:UXZ917523 VHV917521:VHV917523 VRR917521:VRR917523 WBN917521:WBN917523 WLJ917521:WLJ917523 WVF917521:WVF917523 IT983057:IT983059 SP983057:SP983059 ACL983057:ACL983059 AMH983057:AMH983059 AWD983057:AWD983059 BFZ983057:BFZ983059 BPV983057:BPV983059 BZR983057:BZR983059 CJN983057:CJN983059 CTJ983057:CTJ983059 DDF983057:DDF983059 DNB983057:DNB983059 DWX983057:DWX983059 EGT983057:EGT983059 EQP983057:EQP983059 FAL983057:FAL983059 FKH983057:FKH983059 FUD983057:FUD983059 GDZ983057:GDZ983059 GNV983057:GNV983059 GXR983057:GXR983059 HHN983057:HHN983059 HRJ983057:HRJ983059 IBF983057:IBF983059 ILB983057:ILB983059 IUX983057:IUX983059 JET983057:JET983059 JOP983057:JOP983059 JYL983057:JYL983059 KIH983057:KIH983059 KSD983057:KSD983059 LBZ983057:LBZ983059 LLV983057:LLV983059 LVR983057:LVR983059 MFN983057:MFN983059 MPJ983057:MPJ983059 MZF983057:MZF983059 NJB983057:NJB983059 NSX983057:NSX983059 OCT983057:OCT983059 OMP983057:OMP983059 OWL983057:OWL983059 PGH983057:PGH983059 PQD983057:PQD983059 PZZ983057:PZZ983059 QJV983057:QJV983059 QTR983057:QTR983059 RDN983057:RDN983059 RNJ983057:RNJ983059 RXF983057:RXF983059 SHB983057:SHB983059 SQX983057:SQX983059 TAT983057:TAT983059 TKP983057:TKP983059 TUL983057:TUL983059 UEH983057:UEH983059 UOD983057:UOD983059 UXZ983057:UXZ983059 VHV983057:VHV983059 VRR983057:VRR983059 WBN983057:WBN983059 WLJ983057:WLJ983059 WVF983057:WVF983059 JB20:JB22 SX20:SX22 ACT20:ACT22 AMP20:AMP22 AWL20:AWL22 BGH20:BGH22 BQD20:BQD22 BZZ20:BZZ22 CJV20:CJV22 CTR20:CTR22 DDN20:DDN22 DNJ20:DNJ22 DXF20:DXF22 EHB20:EHB22 EQX20:EQX22 FAT20:FAT22 FKP20:FKP22 FUL20:FUL22 GEH20:GEH22 GOD20:GOD22 GXZ20:GXZ22 HHV20:HHV22 HRR20:HRR22 IBN20:IBN22 ILJ20:ILJ22 IVF20:IVF22 JFB20:JFB22 JOX20:JOX22 JYT20:JYT22 KIP20:KIP22 KSL20:KSL22 LCH20:LCH22 LMD20:LMD22 LVZ20:LVZ22 MFV20:MFV22 MPR20:MPR22 MZN20:MZN22 NJJ20:NJJ22 NTF20:NTF22 ODB20:ODB22 OMX20:OMX22 OWT20:OWT22 PGP20:PGP22 PQL20:PQL22 QAH20:QAH22 QKD20:QKD22 QTZ20:QTZ22 RDV20:RDV22 RNR20:RNR22 RXN20:RXN22 SHJ20:SHJ22 SRF20:SRF22 TBB20:TBB22 TKX20:TKX22 TUT20:TUT22 UEP20:UEP22 UOL20:UOL22 UYH20:UYH22 VID20:VID22 VRZ20:VRZ22 WBV20:WBV22 WLR20:WLR22 WVN20:WVN22 JB65553:JB65555 SX65553:SX65555 ACT65553:ACT65555 AMP65553:AMP65555 AWL65553:AWL65555 BGH65553:BGH65555 BQD65553:BQD65555 BZZ65553:BZZ65555 CJV65553:CJV65555 CTR65553:CTR65555 DDN65553:DDN65555 DNJ65553:DNJ65555 DXF65553:DXF65555 EHB65553:EHB65555 EQX65553:EQX65555 FAT65553:FAT65555 FKP65553:FKP65555 FUL65553:FUL65555 GEH65553:GEH65555 GOD65553:GOD65555 GXZ65553:GXZ65555 HHV65553:HHV65555 HRR65553:HRR65555 IBN65553:IBN65555 ILJ65553:ILJ65555 IVF65553:IVF65555 JFB65553:JFB65555 JOX65553:JOX65555 JYT65553:JYT65555 KIP65553:KIP65555 KSL65553:KSL65555 LCH65553:LCH65555 LMD65553:LMD65555 LVZ65553:LVZ65555 MFV65553:MFV65555 MPR65553:MPR65555 MZN65553:MZN65555 NJJ65553:NJJ65555 NTF65553:NTF65555 ODB65553:ODB65555 OMX65553:OMX65555 OWT65553:OWT65555 PGP65553:PGP65555 PQL65553:PQL65555 QAH65553:QAH65555 QKD65553:QKD65555 QTZ65553:QTZ65555 RDV65553:RDV65555 RNR65553:RNR65555 RXN65553:RXN65555 SHJ65553:SHJ65555 SRF65553:SRF65555 TBB65553:TBB65555 TKX65553:TKX65555 TUT65553:TUT65555 UEP65553:UEP65555 UOL65553:UOL65555 UYH65553:UYH65555 VID65553:VID65555 VRZ65553:VRZ65555 WBV65553:WBV65555 WLR65553:WLR65555 WVN65553:WVN65555 JB131089:JB131091 SX131089:SX131091 ACT131089:ACT131091 AMP131089:AMP131091 AWL131089:AWL131091 BGH131089:BGH131091 BQD131089:BQD131091 BZZ131089:BZZ131091 CJV131089:CJV131091 CTR131089:CTR131091 DDN131089:DDN131091 DNJ131089:DNJ131091 DXF131089:DXF131091 EHB131089:EHB131091 EQX131089:EQX131091 FAT131089:FAT131091 FKP131089:FKP131091 FUL131089:FUL131091 GEH131089:GEH131091 GOD131089:GOD131091 GXZ131089:GXZ131091 HHV131089:HHV131091 HRR131089:HRR131091 IBN131089:IBN131091 ILJ131089:ILJ131091 IVF131089:IVF131091 JFB131089:JFB131091 JOX131089:JOX131091 JYT131089:JYT131091 KIP131089:KIP131091 KSL131089:KSL131091 LCH131089:LCH131091 LMD131089:LMD131091 LVZ131089:LVZ131091 MFV131089:MFV131091 MPR131089:MPR131091 MZN131089:MZN131091 NJJ131089:NJJ131091 NTF131089:NTF131091 ODB131089:ODB131091 OMX131089:OMX131091 OWT131089:OWT131091 PGP131089:PGP131091 PQL131089:PQL131091 QAH131089:QAH131091 QKD131089:QKD131091 QTZ131089:QTZ131091 RDV131089:RDV131091 RNR131089:RNR131091 RXN131089:RXN131091 SHJ131089:SHJ131091 SRF131089:SRF131091 TBB131089:TBB131091 TKX131089:TKX131091 TUT131089:TUT131091 UEP131089:UEP131091 UOL131089:UOL131091 UYH131089:UYH131091 VID131089:VID131091 VRZ131089:VRZ131091 WBV131089:WBV131091 WLR131089:WLR131091 WVN131089:WVN131091 JB196625:JB196627 SX196625:SX196627 ACT196625:ACT196627 AMP196625:AMP196627 AWL196625:AWL196627 BGH196625:BGH196627 BQD196625:BQD196627 BZZ196625:BZZ196627 CJV196625:CJV196627 CTR196625:CTR196627 DDN196625:DDN196627 DNJ196625:DNJ196627 DXF196625:DXF196627 EHB196625:EHB196627 EQX196625:EQX196627 FAT196625:FAT196627 FKP196625:FKP196627 FUL196625:FUL196627 GEH196625:GEH196627 GOD196625:GOD196627 GXZ196625:GXZ196627 HHV196625:HHV196627 HRR196625:HRR196627 IBN196625:IBN196627 ILJ196625:ILJ196627 IVF196625:IVF196627 JFB196625:JFB196627 JOX196625:JOX196627 JYT196625:JYT196627 KIP196625:KIP196627 KSL196625:KSL196627 LCH196625:LCH196627 LMD196625:LMD196627 LVZ196625:LVZ196627 MFV196625:MFV196627 MPR196625:MPR196627 MZN196625:MZN196627 NJJ196625:NJJ196627 NTF196625:NTF196627 ODB196625:ODB196627 OMX196625:OMX196627 OWT196625:OWT196627 PGP196625:PGP196627 PQL196625:PQL196627 QAH196625:QAH196627 QKD196625:QKD196627 QTZ196625:QTZ196627 RDV196625:RDV196627 RNR196625:RNR196627 RXN196625:RXN196627 SHJ196625:SHJ196627 SRF196625:SRF196627 TBB196625:TBB196627 TKX196625:TKX196627 TUT196625:TUT196627 UEP196625:UEP196627 UOL196625:UOL196627 UYH196625:UYH196627 VID196625:VID196627 VRZ196625:VRZ196627 WBV196625:WBV196627 WLR196625:WLR196627 WVN196625:WVN196627 JB262161:JB262163 SX262161:SX262163 ACT262161:ACT262163 AMP262161:AMP262163 AWL262161:AWL262163 BGH262161:BGH262163 BQD262161:BQD262163 BZZ262161:BZZ262163 CJV262161:CJV262163 CTR262161:CTR262163 DDN262161:DDN262163 DNJ262161:DNJ262163 DXF262161:DXF262163 EHB262161:EHB262163 EQX262161:EQX262163 FAT262161:FAT262163 FKP262161:FKP262163 FUL262161:FUL262163 GEH262161:GEH262163 GOD262161:GOD262163 GXZ262161:GXZ262163 HHV262161:HHV262163 HRR262161:HRR262163 IBN262161:IBN262163 ILJ262161:ILJ262163 IVF262161:IVF262163 JFB262161:JFB262163 JOX262161:JOX262163 JYT262161:JYT262163 KIP262161:KIP262163 KSL262161:KSL262163 LCH262161:LCH262163 LMD262161:LMD262163 LVZ262161:LVZ262163 MFV262161:MFV262163 MPR262161:MPR262163 MZN262161:MZN262163 NJJ262161:NJJ262163 NTF262161:NTF262163 ODB262161:ODB262163 OMX262161:OMX262163 OWT262161:OWT262163 PGP262161:PGP262163 PQL262161:PQL262163 QAH262161:QAH262163 QKD262161:QKD262163 QTZ262161:QTZ262163 RDV262161:RDV262163 RNR262161:RNR262163 RXN262161:RXN262163 SHJ262161:SHJ262163 SRF262161:SRF262163 TBB262161:TBB262163 TKX262161:TKX262163 TUT262161:TUT262163 UEP262161:UEP262163 UOL262161:UOL262163 UYH262161:UYH262163 VID262161:VID262163 VRZ262161:VRZ262163 WBV262161:WBV262163 WLR262161:WLR262163 WVN262161:WVN262163 JB327697:JB327699 SX327697:SX327699 ACT327697:ACT327699 AMP327697:AMP327699 AWL327697:AWL327699 BGH327697:BGH327699 BQD327697:BQD327699 BZZ327697:BZZ327699 CJV327697:CJV327699 CTR327697:CTR327699 DDN327697:DDN327699 DNJ327697:DNJ327699 DXF327697:DXF327699 EHB327697:EHB327699 EQX327697:EQX327699 FAT327697:FAT327699 FKP327697:FKP327699 FUL327697:FUL327699 GEH327697:GEH327699 GOD327697:GOD327699 GXZ327697:GXZ327699 HHV327697:HHV327699 HRR327697:HRR327699 IBN327697:IBN327699 ILJ327697:ILJ327699 IVF327697:IVF327699 JFB327697:JFB327699 JOX327697:JOX327699 JYT327697:JYT327699 KIP327697:KIP327699 KSL327697:KSL327699 LCH327697:LCH327699 LMD327697:LMD327699 LVZ327697:LVZ327699 MFV327697:MFV327699 MPR327697:MPR327699 MZN327697:MZN327699 NJJ327697:NJJ327699 NTF327697:NTF327699 ODB327697:ODB327699 OMX327697:OMX327699 OWT327697:OWT327699 PGP327697:PGP327699 PQL327697:PQL327699 QAH327697:QAH327699 QKD327697:QKD327699 QTZ327697:QTZ327699 RDV327697:RDV327699 RNR327697:RNR327699 RXN327697:RXN327699 SHJ327697:SHJ327699 SRF327697:SRF327699 TBB327697:TBB327699 TKX327697:TKX327699 TUT327697:TUT327699 UEP327697:UEP327699 UOL327697:UOL327699 UYH327697:UYH327699 VID327697:VID327699 VRZ327697:VRZ327699 WBV327697:WBV327699 WLR327697:WLR327699 WVN327697:WVN327699 JB393233:JB393235 SX393233:SX393235 ACT393233:ACT393235 AMP393233:AMP393235 AWL393233:AWL393235 BGH393233:BGH393235 BQD393233:BQD393235 BZZ393233:BZZ393235 CJV393233:CJV393235 CTR393233:CTR393235 DDN393233:DDN393235 DNJ393233:DNJ393235 DXF393233:DXF393235 EHB393233:EHB393235 EQX393233:EQX393235 FAT393233:FAT393235 FKP393233:FKP393235 FUL393233:FUL393235 GEH393233:GEH393235 GOD393233:GOD393235 GXZ393233:GXZ393235 HHV393233:HHV393235 HRR393233:HRR393235 IBN393233:IBN393235 ILJ393233:ILJ393235 IVF393233:IVF393235 JFB393233:JFB393235 JOX393233:JOX393235 JYT393233:JYT393235 KIP393233:KIP393235 KSL393233:KSL393235 LCH393233:LCH393235 LMD393233:LMD393235 LVZ393233:LVZ393235 MFV393233:MFV393235 MPR393233:MPR393235 MZN393233:MZN393235 NJJ393233:NJJ393235 NTF393233:NTF393235 ODB393233:ODB393235 OMX393233:OMX393235 OWT393233:OWT393235 PGP393233:PGP393235 PQL393233:PQL393235 QAH393233:QAH393235 QKD393233:QKD393235 QTZ393233:QTZ393235 RDV393233:RDV393235 RNR393233:RNR393235 RXN393233:RXN393235 SHJ393233:SHJ393235 SRF393233:SRF393235 TBB393233:TBB393235 TKX393233:TKX393235 TUT393233:TUT393235 UEP393233:UEP393235 UOL393233:UOL393235 UYH393233:UYH393235 VID393233:VID393235 VRZ393233:VRZ393235 WBV393233:WBV393235 WLR393233:WLR393235 WVN393233:WVN393235 JB458769:JB458771 SX458769:SX458771 ACT458769:ACT458771 AMP458769:AMP458771 AWL458769:AWL458771 BGH458769:BGH458771 BQD458769:BQD458771 BZZ458769:BZZ458771 CJV458769:CJV458771 CTR458769:CTR458771 DDN458769:DDN458771 DNJ458769:DNJ458771 DXF458769:DXF458771 EHB458769:EHB458771 EQX458769:EQX458771 FAT458769:FAT458771 FKP458769:FKP458771 FUL458769:FUL458771 GEH458769:GEH458771 GOD458769:GOD458771 GXZ458769:GXZ458771 HHV458769:HHV458771 HRR458769:HRR458771 IBN458769:IBN458771 ILJ458769:ILJ458771 IVF458769:IVF458771 JFB458769:JFB458771 JOX458769:JOX458771 JYT458769:JYT458771 KIP458769:KIP458771 KSL458769:KSL458771 LCH458769:LCH458771 LMD458769:LMD458771 LVZ458769:LVZ458771 MFV458769:MFV458771 MPR458769:MPR458771 MZN458769:MZN458771 NJJ458769:NJJ458771 NTF458769:NTF458771 ODB458769:ODB458771 OMX458769:OMX458771 OWT458769:OWT458771 PGP458769:PGP458771 PQL458769:PQL458771 QAH458769:QAH458771 QKD458769:QKD458771 QTZ458769:QTZ458771 RDV458769:RDV458771 RNR458769:RNR458771 RXN458769:RXN458771 SHJ458769:SHJ458771 SRF458769:SRF458771 TBB458769:TBB458771 TKX458769:TKX458771 TUT458769:TUT458771 UEP458769:UEP458771 UOL458769:UOL458771 UYH458769:UYH458771 VID458769:VID458771 VRZ458769:VRZ458771 WBV458769:WBV458771 WLR458769:WLR458771 WVN458769:WVN458771 JB524305:JB524307 SX524305:SX524307 ACT524305:ACT524307 AMP524305:AMP524307 AWL524305:AWL524307 BGH524305:BGH524307 BQD524305:BQD524307 BZZ524305:BZZ524307 CJV524305:CJV524307 CTR524305:CTR524307 DDN524305:DDN524307 DNJ524305:DNJ524307 DXF524305:DXF524307 EHB524305:EHB524307 EQX524305:EQX524307 FAT524305:FAT524307 FKP524305:FKP524307 FUL524305:FUL524307 GEH524305:GEH524307 GOD524305:GOD524307 GXZ524305:GXZ524307 HHV524305:HHV524307 HRR524305:HRR524307 IBN524305:IBN524307 ILJ524305:ILJ524307 IVF524305:IVF524307 JFB524305:JFB524307 JOX524305:JOX524307 JYT524305:JYT524307 KIP524305:KIP524307 KSL524305:KSL524307 LCH524305:LCH524307 LMD524305:LMD524307 LVZ524305:LVZ524307 MFV524305:MFV524307 MPR524305:MPR524307 MZN524305:MZN524307 NJJ524305:NJJ524307 NTF524305:NTF524307 ODB524305:ODB524307 OMX524305:OMX524307 OWT524305:OWT524307 PGP524305:PGP524307 PQL524305:PQL524307 QAH524305:QAH524307 QKD524305:QKD524307 QTZ524305:QTZ524307 RDV524305:RDV524307 RNR524305:RNR524307 RXN524305:RXN524307 SHJ524305:SHJ524307 SRF524305:SRF524307 TBB524305:TBB524307 TKX524305:TKX524307 TUT524305:TUT524307 UEP524305:UEP524307 UOL524305:UOL524307 UYH524305:UYH524307 VID524305:VID524307 VRZ524305:VRZ524307 WBV524305:WBV524307 WLR524305:WLR524307 WVN524305:WVN524307 JB589841:JB589843 SX589841:SX589843 ACT589841:ACT589843 AMP589841:AMP589843 AWL589841:AWL589843 BGH589841:BGH589843 BQD589841:BQD589843 BZZ589841:BZZ589843 CJV589841:CJV589843 CTR589841:CTR589843 DDN589841:DDN589843 DNJ589841:DNJ589843 DXF589841:DXF589843 EHB589841:EHB589843 EQX589841:EQX589843 FAT589841:FAT589843 FKP589841:FKP589843 FUL589841:FUL589843 GEH589841:GEH589843 GOD589841:GOD589843 GXZ589841:GXZ589843 HHV589841:HHV589843 HRR589841:HRR589843 IBN589841:IBN589843 ILJ589841:ILJ589843 IVF589841:IVF589843 JFB589841:JFB589843 JOX589841:JOX589843 JYT589841:JYT589843 KIP589841:KIP589843 KSL589841:KSL589843 LCH589841:LCH589843 LMD589841:LMD589843 LVZ589841:LVZ589843 MFV589841:MFV589843 MPR589841:MPR589843 MZN589841:MZN589843 NJJ589841:NJJ589843 NTF589841:NTF589843 ODB589841:ODB589843 OMX589841:OMX589843 OWT589841:OWT589843 PGP589841:PGP589843 PQL589841:PQL589843 QAH589841:QAH589843 QKD589841:QKD589843 QTZ589841:QTZ589843 RDV589841:RDV589843 RNR589841:RNR589843 RXN589841:RXN589843 SHJ589841:SHJ589843 SRF589841:SRF589843 TBB589841:TBB589843 TKX589841:TKX589843 TUT589841:TUT589843 UEP589841:UEP589843 UOL589841:UOL589843 UYH589841:UYH589843 VID589841:VID589843 VRZ589841:VRZ589843 WBV589841:WBV589843 WLR589841:WLR589843 WVN589841:WVN589843 JB655377:JB655379 SX655377:SX655379 ACT655377:ACT655379 AMP655377:AMP655379 AWL655377:AWL655379 BGH655377:BGH655379 BQD655377:BQD655379 BZZ655377:BZZ655379 CJV655377:CJV655379 CTR655377:CTR655379 DDN655377:DDN655379 DNJ655377:DNJ655379 DXF655377:DXF655379 EHB655377:EHB655379 EQX655377:EQX655379 FAT655377:FAT655379 FKP655377:FKP655379 FUL655377:FUL655379 GEH655377:GEH655379 GOD655377:GOD655379 GXZ655377:GXZ655379 HHV655377:HHV655379 HRR655377:HRR655379 IBN655377:IBN655379 ILJ655377:ILJ655379 IVF655377:IVF655379 JFB655377:JFB655379 JOX655377:JOX655379 JYT655377:JYT655379 KIP655377:KIP655379 KSL655377:KSL655379 LCH655377:LCH655379 LMD655377:LMD655379 LVZ655377:LVZ655379 MFV655377:MFV655379 MPR655377:MPR655379 MZN655377:MZN655379 NJJ655377:NJJ655379 NTF655377:NTF655379 ODB655377:ODB655379 OMX655377:OMX655379 OWT655377:OWT655379 PGP655377:PGP655379 PQL655377:PQL655379 QAH655377:QAH655379 QKD655377:QKD655379 QTZ655377:QTZ655379 RDV655377:RDV655379 RNR655377:RNR655379 RXN655377:RXN655379 SHJ655377:SHJ655379 SRF655377:SRF655379 TBB655377:TBB655379 TKX655377:TKX655379 TUT655377:TUT655379 UEP655377:UEP655379 UOL655377:UOL655379 UYH655377:UYH655379 VID655377:VID655379 VRZ655377:VRZ655379 WBV655377:WBV655379 WLR655377:WLR655379 WVN655377:WVN655379 JB720913:JB720915 SX720913:SX720915 ACT720913:ACT720915 AMP720913:AMP720915 AWL720913:AWL720915 BGH720913:BGH720915 BQD720913:BQD720915 BZZ720913:BZZ720915 CJV720913:CJV720915 CTR720913:CTR720915 DDN720913:DDN720915 DNJ720913:DNJ720915 DXF720913:DXF720915 EHB720913:EHB720915 EQX720913:EQX720915 FAT720913:FAT720915 FKP720913:FKP720915 FUL720913:FUL720915 GEH720913:GEH720915 GOD720913:GOD720915 GXZ720913:GXZ720915 HHV720913:HHV720915 HRR720913:HRR720915 IBN720913:IBN720915 ILJ720913:ILJ720915 IVF720913:IVF720915 JFB720913:JFB720915 JOX720913:JOX720915 JYT720913:JYT720915 KIP720913:KIP720915 KSL720913:KSL720915 LCH720913:LCH720915 LMD720913:LMD720915 LVZ720913:LVZ720915 MFV720913:MFV720915 MPR720913:MPR720915 MZN720913:MZN720915 NJJ720913:NJJ720915 NTF720913:NTF720915 ODB720913:ODB720915 OMX720913:OMX720915 OWT720913:OWT720915 PGP720913:PGP720915 PQL720913:PQL720915 QAH720913:QAH720915 QKD720913:QKD720915 QTZ720913:QTZ720915 RDV720913:RDV720915 RNR720913:RNR720915 RXN720913:RXN720915 SHJ720913:SHJ720915 SRF720913:SRF720915 TBB720913:TBB720915 TKX720913:TKX720915 TUT720913:TUT720915 UEP720913:UEP720915 UOL720913:UOL720915 UYH720913:UYH720915 VID720913:VID720915 VRZ720913:VRZ720915 WBV720913:WBV720915 WLR720913:WLR720915 WVN720913:WVN720915 JB786449:JB786451 SX786449:SX786451 ACT786449:ACT786451 AMP786449:AMP786451 AWL786449:AWL786451 BGH786449:BGH786451 BQD786449:BQD786451 BZZ786449:BZZ786451 CJV786449:CJV786451 CTR786449:CTR786451 DDN786449:DDN786451 DNJ786449:DNJ786451 DXF786449:DXF786451 EHB786449:EHB786451 EQX786449:EQX786451 FAT786449:FAT786451 FKP786449:FKP786451 FUL786449:FUL786451 GEH786449:GEH786451 GOD786449:GOD786451 GXZ786449:GXZ786451 HHV786449:HHV786451 HRR786449:HRR786451 IBN786449:IBN786451 ILJ786449:ILJ786451 IVF786449:IVF786451 JFB786449:JFB786451 JOX786449:JOX786451 JYT786449:JYT786451 KIP786449:KIP786451 KSL786449:KSL786451 LCH786449:LCH786451 LMD786449:LMD786451 LVZ786449:LVZ786451 MFV786449:MFV786451 MPR786449:MPR786451 MZN786449:MZN786451 NJJ786449:NJJ786451 NTF786449:NTF786451 ODB786449:ODB786451 OMX786449:OMX786451 OWT786449:OWT786451 PGP786449:PGP786451 PQL786449:PQL786451 QAH786449:QAH786451 QKD786449:QKD786451 QTZ786449:QTZ786451 RDV786449:RDV786451 RNR786449:RNR786451 RXN786449:RXN786451 SHJ786449:SHJ786451 SRF786449:SRF786451 TBB786449:TBB786451 TKX786449:TKX786451 TUT786449:TUT786451 UEP786449:UEP786451 UOL786449:UOL786451 UYH786449:UYH786451 VID786449:VID786451 VRZ786449:VRZ786451 WBV786449:WBV786451 WLR786449:WLR786451 WVN786449:WVN786451 JB851985:JB851987 SX851985:SX851987 ACT851985:ACT851987 AMP851985:AMP851987 AWL851985:AWL851987 BGH851985:BGH851987 BQD851985:BQD851987 BZZ851985:BZZ851987 CJV851985:CJV851987 CTR851985:CTR851987 DDN851985:DDN851987 DNJ851985:DNJ851987 DXF851985:DXF851987 EHB851985:EHB851987 EQX851985:EQX851987 FAT851985:FAT851987 FKP851985:FKP851987 FUL851985:FUL851987 GEH851985:GEH851987 GOD851985:GOD851987 GXZ851985:GXZ851987 HHV851985:HHV851987 HRR851985:HRR851987 IBN851985:IBN851987 ILJ851985:ILJ851987 IVF851985:IVF851987 JFB851985:JFB851987 JOX851985:JOX851987 JYT851985:JYT851987 KIP851985:KIP851987 KSL851985:KSL851987 LCH851985:LCH851987 LMD851985:LMD851987 LVZ851985:LVZ851987 MFV851985:MFV851987 MPR851985:MPR851987 MZN851985:MZN851987 NJJ851985:NJJ851987 NTF851985:NTF851987 ODB851985:ODB851987 OMX851985:OMX851987 OWT851985:OWT851987 PGP851985:PGP851987 PQL851985:PQL851987 QAH851985:QAH851987 QKD851985:QKD851987 QTZ851985:QTZ851987 RDV851985:RDV851987 RNR851985:RNR851987 RXN851985:RXN851987 SHJ851985:SHJ851987 SRF851985:SRF851987 TBB851985:TBB851987 TKX851985:TKX851987 TUT851985:TUT851987 UEP851985:UEP851987 UOL851985:UOL851987 UYH851985:UYH851987 VID851985:VID851987 VRZ851985:VRZ851987 WBV851985:WBV851987 WLR851985:WLR851987 WVN851985:WVN851987 JB917521:JB917523 SX917521:SX917523 ACT917521:ACT917523 AMP917521:AMP917523 AWL917521:AWL917523 BGH917521:BGH917523 BQD917521:BQD917523 BZZ917521:BZZ917523 CJV917521:CJV917523 CTR917521:CTR917523 DDN917521:DDN917523 DNJ917521:DNJ917523 DXF917521:DXF917523 EHB917521:EHB917523 EQX917521:EQX917523 FAT917521:FAT917523 FKP917521:FKP917523 FUL917521:FUL917523 GEH917521:GEH917523 GOD917521:GOD917523 GXZ917521:GXZ917523 HHV917521:HHV917523 HRR917521:HRR917523 IBN917521:IBN917523 ILJ917521:ILJ917523 IVF917521:IVF917523 JFB917521:JFB917523 JOX917521:JOX917523 JYT917521:JYT917523 KIP917521:KIP917523 KSL917521:KSL917523 LCH917521:LCH917523 LMD917521:LMD917523 LVZ917521:LVZ917523 MFV917521:MFV917523 MPR917521:MPR917523 MZN917521:MZN917523 NJJ917521:NJJ917523 NTF917521:NTF917523 ODB917521:ODB917523 OMX917521:OMX917523 OWT917521:OWT917523 PGP917521:PGP917523 PQL917521:PQL917523 QAH917521:QAH917523 QKD917521:QKD917523 QTZ917521:QTZ917523 RDV917521:RDV917523 RNR917521:RNR917523 RXN917521:RXN917523 SHJ917521:SHJ917523 SRF917521:SRF917523 TBB917521:TBB917523 TKX917521:TKX917523 TUT917521:TUT917523 UEP917521:UEP917523 UOL917521:UOL917523 UYH917521:UYH917523 VID917521:VID917523 VRZ917521:VRZ917523 WBV917521:WBV917523 WLR917521:WLR917523 WVN917521:WVN917523 JB983057:JB983059 SX983057:SX983059 ACT983057:ACT983059 AMP983057:AMP983059 AWL983057:AWL983059 BGH983057:BGH983059 BQD983057:BQD983059 BZZ983057:BZZ983059 CJV983057:CJV983059 CTR983057:CTR983059 DDN983057:DDN983059 DNJ983057:DNJ983059 DXF983057:DXF983059 EHB983057:EHB983059 EQX983057:EQX983059 FAT983057:FAT983059 FKP983057:FKP983059 FUL983057:FUL983059 GEH983057:GEH983059 GOD983057:GOD983059 GXZ983057:GXZ983059 HHV983057:HHV983059 HRR983057:HRR983059 IBN983057:IBN983059 ILJ983057:ILJ983059 IVF983057:IVF983059 JFB983057:JFB983059 JOX983057:JOX983059 JYT983057:JYT983059 KIP983057:KIP983059 KSL983057:KSL983059 LCH983057:LCH983059 LMD983057:LMD983059 LVZ983057:LVZ983059 MFV983057:MFV983059 MPR983057:MPR983059 MZN983057:MZN983059 NJJ983057:NJJ983059 NTF983057:NTF983059 ODB983057:ODB983059 OMX983057:OMX983059 OWT983057:OWT983059 PGP983057:PGP983059 PQL983057:PQL983059 QAH983057:QAH983059 QKD983057:QKD983059 QTZ983057:QTZ983059 RDV983057:RDV983059 RNR983057:RNR983059 RXN983057:RXN983059 SHJ983057:SHJ983059 SRF983057:SRF983059 TBB983057:TBB983059 TKX983057:TKX983059 TUT983057:TUT983059 UEP983057:UEP983059 UOL983057:UOL983059 UYH983057:UYH983059 VID983057:VID983059 VRZ983057:VRZ983059 WBV983057:WBV983059 WLR983057:WLR983059 WVN983057:WVN983059 IV21:IV22 SR21:SR22 ACN21:ACN22 AMJ21:AMJ22 AWF21:AWF22 BGB21:BGB22 BPX21:BPX22 BZT21:BZT22 CJP21:CJP22 CTL21:CTL22 DDH21:DDH22 DND21:DND22 DWZ21:DWZ22 EGV21:EGV22 EQR21:EQR22 FAN21:FAN22 FKJ21:FKJ22 FUF21:FUF22 GEB21:GEB22 GNX21:GNX22 GXT21:GXT22 HHP21:HHP22 HRL21:HRL22 IBH21:IBH22 ILD21:ILD22 IUZ21:IUZ22 JEV21:JEV22 JOR21:JOR22 JYN21:JYN22 KIJ21:KIJ22 KSF21:KSF22 LCB21:LCB22 LLX21:LLX22 LVT21:LVT22 MFP21:MFP22 MPL21:MPL22 MZH21:MZH22 NJD21:NJD22 NSZ21:NSZ22 OCV21:OCV22 OMR21:OMR22 OWN21:OWN22 PGJ21:PGJ22 PQF21:PQF22 QAB21:QAB22 QJX21:QJX22 QTT21:QTT22 RDP21:RDP22 RNL21:RNL22 RXH21:RXH22 SHD21:SHD22 SQZ21:SQZ22 TAV21:TAV22 TKR21:TKR22 TUN21:TUN22 UEJ21:UEJ22 UOF21:UOF22 UYB21:UYB22 VHX21:VHX22 VRT21:VRT22 WBP21:WBP22 WLL21:WLL22 WVH21:WVH22 IV65554:IV65555 SR65554:SR65555 ACN65554:ACN65555 AMJ65554:AMJ65555 AWF65554:AWF65555 BGB65554:BGB65555 BPX65554:BPX65555 BZT65554:BZT65555 CJP65554:CJP65555 CTL65554:CTL65555 DDH65554:DDH65555 DND65554:DND65555 DWZ65554:DWZ65555 EGV65554:EGV65555 EQR65554:EQR65555 FAN65554:FAN65555 FKJ65554:FKJ65555 FUF65554:FUF65555 GEB65554:GEB65555 GNX65554:GNX65555 GXT65554:GXT65555 HHP65554:HHP65555 HRL65554:HRL65555 IBH65554:IBH65555 ILD65554:ILD65555 IUZ65554:IUZ65555 JEV65554:JEV65555 JOR65554:JOR65555 JYN65554:JYN65555 KIJ65554:KIJ65555 KSF65554:KSF65555 LCB65554:LCB65555 LLX65554:LLX65555 LVT65554:LVT65555 MFP65554:MFP65555 MPL65554:MPL65555 MZH65554:MZH65555 NJD65554:NJD65555 NSZ65554:NSZ65555 OCV65554:OCV65555 OMR65554:OMR65555 OWN65554:OWN65555 PGJ65554:PGJ65555 PQF65554:PQF65555 QAB65554:QAB65555 QJX65554:QJX65555 QTT65554:QTT65555 RDP65554:RDP65555 RNL65554:RNL65555 RXH65554:RXH65555 SHD65554:SHD65555 SQZ65554:SQZ65555 TAV65554:TAV65555 TKR65554:TKR65555 TUN65554:TUN65555 UEJ65554:UEJ65555 UOF65554:UOF65555 UYB65554:UYB65555 VHX65554:VHX65555 VRT65554:VRT65555 WBP65554:WBP65555 WLL65554:WLL65555 WVH65554:WVH65555 IV131090:IV131091 SR131090:SR131091 ACN131090:ACN131091 AMJ131090:AMJ131091 AWF131090:AWF131091 BGB131090:BGB131091 BPX131090:BPX131091 BZT131090:BZT131091 CJP131090:CJP131091 CTL131090:CTL131091 DDH131090:DDH131091 DND131090:DND131091 DWZ131090:DWZ131091 EGV131090:EGV131091 EQR131090:EQR131091 FAN131090:FAN131091 FKJ131090:FKJ131091 FUF131090:FUF131091 GEB131090:GEB131091 GNX131090:GNX131091 GXT131090:GXT131091 HHP131090:HHP131091 HRL131090:HRL131091 IBH131090:IBH131091 ILD131090:ILD131091 IUZ131090:IUZ131091 JEV131090:JEV131091 JOR131090:JOR131091 JYN131090:JYN131091 KIJ131090:KIJ131091 KSF131090:KSF131091 LCB131090:LCB131091 LLX131090:LLX131091 LVT131090:LVT131091 MFP131090:MFP131091 MPL131090:MPL131091 MZH131090:MZH131091 NJD131090:NJD131091 NSZ131090:NSZ131091 OCV131090:OCV131091 OMR131090:OMR131091 OWN131090:OWN131091 PGJ131090:PGJ131091 PQF131090:PQF131091 QAB131090:QAB131091 QJX131090:QJX131091 QTT131090:QTT131091 RDP131090:RDP131091 RNL131090:RNL131091 RXH131090:RXH131091 SHD131090:SHD131091 SQZ131090:SQZ131091 TAV131090:TAV131091 TKR131090:TKR131091 TUN131090:TUN131091 UEJ131090:UEJ131091 UOF131090:UOF131091 UYB131090:UYB131091 VHX131090:VHX131091 VRT131090:VRT131091 WBP131090:WBP131091 WLL131090:WLL131091 WVH131090:WVH131091 IV196626:IV196627 SR196626:SR196627 ACN196626:ACN196627 AMJ196626:AMJ196627 AWF196626:AWF196627 BGB196626:BGB196627 BPX196626:BPX196627 BZT196626:BZT196627 CJP196626:CJP196627 CTL196626:CTL196627 DDH196626:DDH196627 DND196626:DND196627 DWZ196626:DWZ196627 EGV196626:EGV196627 EQR196626:EQR196627 FAN196626:FAN196627 FKJ196626:FKJ196627 FUF196626:FUF196627 GEB196626:GEB196627 GNX196626:GNX196627 GXT196626:GXT196627 HHP196626:HHP196627 HRL196626:HRL196627 IBH196626:IBH196627 ILD196626:ILD196627 IUZ196626:IUZ196627 JEV196626:JEV196627 JOR196626:JOR196627 JYN196626:JYN196627 KIJ196626:KIJ196627 KSF196626:KSF196627 LCB196626:LCB196627 LLX196626:LLX196627 LVT196626:LVT196627 MFP196626:MFP196627 MPL196626:MPL196627 MZH196626:MZH196627 NJD196626:NJD196627 NSZ196626:NSZ196627 OCV196626:OCV196627 OMR196626:OMR196627 OWN196626:OWN196627 PGJ196626:PGJ196627 PQF196626:PQF196627 QAB196626:QAB196627 QJX196626:QJX196627 QTT196626:QTT196627 RDP196626:RDP196627 RNL196626:RNL196627 RXH196626:RXH196627 SHD196626:SHD196627 SQZ196626:SQZ196627 TAV196626:TAV196627 TKR196626:TKR196627 TUN196626:TUN196627 UEJ196626:UEJ196627 UOF196626:UOF196627 UYB196626:UYB196627 VHX196626:VHX196627 VRT196626:VRT196627 WBP196626:WBP196627 WLL196626:WLL196627 WVH196626:WVH196627 IV262162:IV262163 SR262162:SR262163 ACN262162:ACN262163 AMJ262162:AMJ262163 AWF262162:AWF262163 BGB262162:BGB262163 BPX262162:BPX262163 BZT262162:BZT262163 CJP262162:CJP262163 CTL262162:CTL262163 DDH262162:DDH262163 DND262162:DND262163 DWZ262162:DWZ262163 EGV262162:EGV262163 EQR262162:EQR262163 FAN262162:FAN262163 FKJ262162:FKJ262163 FUF262162:FUF262163 GEB262162:GEB262163 GNX262162:GNX262163 GXT262162:GXT262163 HHP262162:HHP262163 HRL262162:HRL262163 IBH262162:IBH262163 ILD262162:ILD262163 IUZ262162:IUZ262163 JEV262162:JEV262163 JOR262162:JOR262163 JYN262162:JYN262163 KIJ262162:KIJ262163 KSF262162:KSF262163 LCB262162:LCB262163 LLX262162:LLX262163 LVT262162:LVT262163 MFP262162:MFP262163 MPL262162:MPL262163 MZH262162:MZH262163 NJD262162:NJD262163 NSZ262162:NSZ262163 OCV262162:OCV262163 OMR262162:OMR262163 OWN262162:OWN262163 PGJ262162:PGJ262163 PQF262162:PQF262163 QAB262162:QAB262163 QJX262162:QJX262163 QTT262162:QTT262163 RDP262162:RDP262163 RNL262162:RNL262163 RXH262162:RXH262163 SHD262162:SHD262163 SQZ262162:SQZ262163 TAV262162:TAV262163 TKR262162:TKR262163 TUN262162:TUN262163 UEJ262162:UEJ262163 UOF262162:UOF262163 UYB262162:UYB262163 VHX262162:VHX262163 VRT262162:VRT262163 WBP262162:WBP262163 WLL262162:WLL262163 WVH262162:WVH262163 IV327698:IV327699 SR327698:SR327699 ACN327698:ACN327699 AMJ327698:AMJ327699 AWF327698:AWF327699 BGB327698:BGB327699 BPX327698:BPX327699 BZT327698:BZT327699 CJP327698:CJP327699 CTL327698:CTL327699 DDH327698:DDH327699 DND327698:DND327699 DWZ327698:DWZ327699 EGV327698:EGV327699 EQR327698:EQR327699 FAN327698:FAN327699 FKJ327698:FKJ327699 FUF327698:FUF327699 GEB327698:GEB327699 GNX327698:GNX327699 GXT327698:GXT327699 HHP327698:HHP327699 HRL327698:HRL327699 IBH327698:IBH327699 ILD327698:ILD327699 IUZ327698:IUZ327699 JEV327698:JEV327699 JOR327698:JOR327699 JYN327698:JYN327699 KIJ327698:KIJ327699 KSF327698:KSF327699 LCB327698:LCB327699 LLX327698:LLX327699 LVT327698:LVT327699 MFP327698:MFP327699 MPL327698:MPL327699 MZH327698:MZH327699 NJD327698:NJD327699 NSZ327698:NSZ327699 OCV327698:OCV327699 OMR327698:OMR327699 OWN327698:OWN327699 PGJ327698:PGJ327699 PQF327698:PQF327699 QAB327698:QAB327699 QJX327698:QJX327699 QTT327698:QTT327699 RDP327698:RDP327699 RNL327698:RNL327699 RXH327698:RXH327699 SHD327698:SHD327699 SQZ327698:SQZ327699 TAV327698:TAV327699 TKR327698:TKR327699 TUN327698:TUN327699 UEJ327698:UEJ327699 UOF327698:UOF327699 UYB327698:UYB327699 VHX327698:VHX327699 VRT327698:VRT327699 WBP327698:WBP327699 WLL327698:WLL327699 WVH327698:WVH327699 IV393234:IV393235 SR393234:SR393235 ACN393234:ACN393235 AMJ393234:AMJ393235 AWF393234:AWF393235 BGB393234:BGB393235 BPX393234:BPX393235 BZT393234:BZT393235 CJP393234:CJP393235 CTL393234:CTL393235 DDH393234:DDH393235 DND393234:DND393235 DWZ393234:DWZ393235 EGV393234:EGV393235 EQR393234:EQR393235 FAN393234:FAN393235 FKJ393234:FKJ393235 FUF393234:FUF393235 GEB393234:GEB393235 GNX393234:GNX393235 GXT393234:GXT393235 HHP393234:HHP393235 HRL393234:HRL393235 IBH393234:IBH393235 ILD393234:ILD393235 IUZ393234:IUZ393235 JEV393234:JEV393235 JOR393234:JOR393235 JYN393234:JYN393235 KIJ393234:KIJ393235 KSF393234:KSF393235 LCB393234:LCB393235 LLX393234:LLX393235 LVT393234:LVT393235 MFP393234:MFP393235 MPL393234:MPL393235 MZH393234:MZH393235 NJD393234:NJD393235 NSZ393234:NSZ393235 OCV393234:OCV393235 OMR393234:OMR393235 OWN393234:OWN393235 PGJ393234:PGJ393235 PQF393234:PQF393235 QAB393234:QAB393235 QJX393234:QJX393235 QTT393234:QTT393235 RDP393234:RDP393235 RNL393234:RNL393235 RXH393234:RXH393235 SHD393234:SHD393235 SQZ393234:SQZ393235 TAV393234:TAV393235 TKR393234:TKR393235 TUN393234:TUN393235 UEJ393234:UEJ393235 UOF393234:UOF393235 UYB393234:UYB393235 VHX393234:VHX393235 VRT393234:VRT393235 WBP393234:WBP393235 WLL393234:WLL393235 WVH393234:WVH393235 IV458770:IV458771 SR458770:SR458771 ACN458770:ACN458771 AMJ458770:AMJ458771 AWF458770:AWF458771 BGB458770:BGB458771 BPX458770:BPX458771 BZT458770:BZT458771 CJP458770:CJP458771 CTL458770:CTL458771 DDH458770:DDH458771 DND458770:DND458771 DWZ458770:DWZ458771 EGV458770:EGV458771 EQR458770:EQR458771 FAN458770:FAN458771 FKJ458770:FKJ458771 FUF458770:FUF458771 GEB458770:GEB458771 GNX458770:GNX458771 GXT458770:GXT458771 HHP458770:HHP458771 HRL458770:HRL458771 IBH458770:IBH458771 ILD458770:ILD458771 IUZ458770:IUZ458771 JEV458770:JEV458771 JOR458770:JOR458771 JYN458770:JYN458771 KIJ458770:KIJ458771 KSF458770:KSF458771 LCB458770:LCB458771 LLX458770:LLX458771 LVT458770:LVT458771 MFP458770:MFP458771 MPL458770:MPL458771 MZH458770:MZH458771 NJD458770:NJD458771 NSZ458770:NSZ458771 OCV458770:OCV458771 OMR458770:OMR458771 OWN458770:OWN458771 PGJ458770:PGJ458771 PQF458770:PQF458771 QAB458770:QAB458771 QJX458770:QJX458771 QTT458770:QTT458771 RDP458770:RDP458771 RNL458770:RNL458771 RXH458770:RXH458771 SHD458770:SHD458771 SQZ458770:SQZ458771 TAV458770:TAV458771 TKR458770:TKR458771 TUN458770:TUN458771 UEJ458770:UEJ458771 UOF458770:UOF458771 UYB458770:UYB458771 VHX458770:VHX458771 VRT458770:VRT458771 WBP458770:WBP458771 WLL458770:WLL458771 WVH458770:WVH458771 IV524306:IV524307 SR524306:SR524307 ACN524306:ACN524307 AMJ524306:AMJ524307 AWF524306:AWF524307 BGB524306:BGB524307 BPX524306:BPX524307 BZT524306:BZT524307 CJP524306:CJP524307 CTL524306:CTL524307 DDH524306:DDH524307 DND524306:DND524307 DWZ524306:DWZ524307 EGV524306:EGV524307 EQR524306:EQR524307 FAN524306:FAN524307 FKJ524306:FKJ524307 FUF524306:FUF524307 GEB524306:GEB524307 GNX524306:GNX524307 GXT524306:GXT524307 HHP524306:HHP524307 HRL524306:HRL524307 IBH524306:IBH524307 ILD524306:ILD524307 IUZ524306:IUZ524307 JEV524306:JEV524307 JOR524306:JOR524307 JYN524306:JYN524307 KIJ524306:KIJ524307 KSF524306:KSF524307 LCB524306:LCB524307 LLX524306:LLX524307 LVT524306:LVT524307 MFP524306:MFP524307 MPL524306:MPL524307 MZH524306:MZH524307 NJD524306:NJD524307 NSZ524306:NSZ524307 OCV524306:OCV524307 OMR524306:OMR524307 OWN524306:OWN524307 PGJ524306:PGJ524307 PQF524306:PQF524307 QAB524306:QAB524307 QJX524306:QJX524307 QTT524306:QTT524307 RDP524306:RDP524307 RNL524306:RNL524307 RXH524306:RXH524307 SHD524306:SHD524307 SQZ524306:SQZ524307 TAV524306:TAV524307 TKR524306:TKR524307 TUN524306:TUN524307 UEJ524306:UEJ524307 UOF524306:UOF524307 UYB524306:UYB524307 VHX524306:VHX524307 VRT524306:VRT524307 WBP524306:WBP524307 WLL524306:WLL524307 WVH524306:WVH524307 IV589842:IV589843 SR589842:SR589843 ACN589842:ACN589843 AMJ589842:AMJ589843 AWF589842:AWF589843 BGB589842:BGB589843 BPX589842:BPX589843 BZT589842:BZT589843 CJP589842:CJP589843 CTL589842:CTL589843 DDH589842:DDH589843 DND589842:DND589843 DWZ589842:DWZ589843 EGV589842:EGV589843 EQR589842:EQR589843 FAN589842:FAN589843 FKJ589842:FKJ589843 FUF589842:FUF589843 GEB589842:GEB589843 GNX589842:GNX589843 GXT589842:GXT589843 HHP589842:HHP589843 HRL589842:HRL589843 IBH589842:IBH589843 ILD589842:ILD589843 IUZ589842:IUZ589843 JEV589842:JEV589843 JOR589842:JOR589843 JYN589842:JYN589843 KIJ589842:KIJ589843 KSF589842:KSF589843 LCB589842:LCB589843 LLX589842:LLX589843 LVT589842:LVT589843 MFP589842:MFP589843 MPL589842:MPL589843 MZH589842:MZH589843 NJD589842:NJD589843 NSZ589842:NSZ589843 OCV589842:OCV589843 OMR589842:OMR589843 OWN589842:OWN589843 PGJ589842:PGJ589843 PQF589842:PQF589843 QAB589842:QAB589843 QJX589842:QJX589843 QTT589842:QTT589843 RDP589842:RDP589843 RNL589842:RNL589843 RXH589842:RXH589843 SHD589842:SHD589843 SQZ589842:SQZ589843 TAV589842:TAV589843 TKR589842:TKR589843 TUN589842:TUN589843 UEJ589842:UEJ589843 UOF589842:UOF589843 UYB589842:UYB589843 VHX589842:VHX589843 VRT589842:VRT589843 WBP589842:WBP589843 WLL589842:WLL589843 WVH589842:WVH589843 IV655378:IV655379 SR655378:SR655379 ACN655378:ACN655379 AMJ655378:AMJ655379 AWF655378:AWF655379 BGB655378:BGB655379 BPX655378:BPX655379 BZT655378:BZT655379 CJP655378:CJP655379 CTL655378:CTL655379 DDH655378:DDH655379 DND655378:DND655379 DWZ655378:DWZ655379 EGV655378:EGV655379 EQR655378:EQR655379 FAN655378:FAN655379 FKJ655378:FKJ655379 FUF655378:FUF655379 GEB655378:GEB655379 GNX655378:GNX655379 GXT655378:GXT655379 HHP655378:HHP655379 HRL655378:HRL655379 IBH655378:IBH655379 ILD655378:ILD655379 IUZ655378:IUZ655379 JEV655378:JEV655379 JOR655378:JOR655379 JYN655378:JYN655379 KIJ655378:KIJ655379 KSF655378:KSF655379 LCB655378:LCB655379 LLX655378:LLX655379 LVT655378:LVT655379 MFP655378:MFP655379 MPL655378:MPL655379 MZH655378:MZH655379 NJD655378:NJD655379 NSZ655378:NSZ655379 OCV655378:OCV655379 OMR655378:OMR655379 OWN655378:OWN655379 PGJ655378:PGJ655379 PQF655378:PQF655379 QAB655378:QAB655379 QJX655378:QJX655379 QTT655378:QTT655379 RDP655378:RDP655379 RNL655378:RNL655379 RXH655378:RXH655379 SHD655378:SHD655379 SQZ655378:SQZ655379 TAV655378:TAV655379 TKR655378:TKR655379 TUN655378:TUN655379 UEJ655378:UEJ655379 UOF655378:UOF655379 UYB655378:UYB655379 VHX655378:VHX655379 VRT655378:VRT655379 WBP655378:WBP655379 WLL655378:WLL655379 WVH655378:WVH655379 IV720914:IV720915 SR720914:SR720915 ACN720914:ACN720915 AMJ720914:AMJ720915 AWF720914:AWF720915 BGB720914:BGB720915 BPX720914:BPX720915 BZT720914:BZT720915 CJP720914:CJP720915 CTL720914:CTL720915 DDH720914:DDH720915 DND720914:DND720915 DWZ720914:DWZ720915 EGV720914:EGV720915 EQR720914:EQR720915 FAN720914:FAN720915 FKJ720914:FKJ720915 FUF720914:FUF720915 GEB720914:GEB720915 GNX720914:GNX720915 GXT720914:GXT720915 HHP720914:HHP720915 HRL720914:HRL720915 IBH720914:IBH720915 ILD720914:ILD720915 IUZ720914:IUZ720915 JEV720914:JEV720915 JOR720914:JOR720915 JYN720914:JYN720915 KIJ720914:KIJ720915 KSF720914:KSF720915 LCB720914:LCB720915 LLX720914:LLX720915 LVT720914:LVT720915 MFP720914:MFP720915 MPL720914:MPL720915 MZH720914:MZH720915 NJD720914:NJD720915 NSZ720914:NSZ720915 OCV720914:OCV720915 OMR720914:OMR720915 OWN720914:OWN720915 PGJ720914:PGJ720915 PQF720914:PQF720915 QAB720914:QAB720915 QJX720914:QJX720915 QTT720914:QTT720915 RDP720914:RDP720915 RNL720914:RNL720915 RXH720914:RXH720915 SHD720914:SHD720915 SQZ720914:SQZ720915 TAV720914:TAV720915 TKR720914:TKR720915 TUN720914:TUN720915 UEJ720914:UEJ720915 UOF720914:UOF720915 UYB720914:UYB720915 VHX720914:VHX720915 VRT720914:VRT720915 WBP720914:WBP720915 WLL720914:WLL720915 WVH720914:WVH720915 IV786450:IV786451 SR786450:SR786451 ACN786450:ACN786451 AMJ786450:AMJ786451 AWF786450:AWF786451 BGB786450:BGB786451 BPX786450:BPX786451 BZT786450:BZT786451 CJP786450:CJP786451 CTL786450:CTL786451 DDH786450:DDH786451 DND786450:DND786451 DWZ786450:DWZ786451 EGV786450:EGV786451 EQR786450:EQR786451 FAN786450:FAN786451 FKJ786450:FKJ786451 FUF786450:FUF786451 GEB786450:GEB786451 GNX786450:GNX786451 GXT786450:GXT786451 HHP786450:HHP786451 HRL786450:HRL786451 IBH786450:IBH786451 ILD786450:ILD786451 IUZ786450:IUZ786451 JEV786450:JEV786451 JOR786450:JOR786451 JYN786450:JYN786451 KIJ786450:KIJ786451 KSF786450:KSF786451 LCB786450:LCB786451 LLX786450:LLX786451 LVT786450:LVT786451 MFP786450:MFP786451 MPL786450:MPL786451 MZH786450:MZH786451 NJD786450:NJD786451 NSZ786450:NSZ786451 OCV786450:OCV786451 OMR786450:OMR786451 OWN786450:OWN786451 PGJ786450:PGJ786451 PQF786450:PQF786451 QAB786450:QAB786451 QJX786450:QJX786451 QTT786450:QTT786451 RDP786450:RDP786451 RNL786450:RNL786451 RXH786450:RXH786451 SHD786450:SHD786451 SQZ786450:SQZ786451 TAV786450:TAV786451 TKR786450:TKR786451 TUN786450:TUN786451 UEJ786450:UEJ786451 UOF786450:UOF786451 UYB786450:UYB786451 VHX786450:VHX786451 VRT786450:VRT786451 WBP786450:WBP786451 WLL786450:WLL786451 WVH786450:WVH786451 IV851986:IV851987 SR851986:SR851987 ACN851986:ACN851987 AMJ851986:AMJ851987 AWF851986:AWF851987 BGB851986:BGB851987 BPX851986:BPX851987 BZT851986:BZT851987 CJP851986:CJP851987 CTL851986:CTL851987 DDH851986:DDH851987 DND851986:DND851987 DWZ851986:DWZ851987 EGV851986:EGV851987 EQR851986:EQR851987 FAN851986:FAN851987 FKJ851986:FKJ851987 FUF851986:FUF851987 GEB851986:GEB851987 GNX851986:GNX851987 GXT851986:GXT851987 HHP851986:HHP851987 HRL851986:HRL851987 IBH851986:IBH851987 ILD851986:ILD851987 IUZ851986:IUZ851987 JEV851986:JEV851987 JOR851986:JOR851987 JYN851986:JYN851987 KIJ851986:KIJ851987 KSF851986:KSF851987 LCB851986:LCB851987 LLX851986:LLX851987 LVT851986:LVT851987 MFP851986:MFP851987 MPL851986:MPL851987 MZH851986:MZH851987 NJD851986:NJD851987 NSZ851986:NSZ851987 OCV851986:OCV851987 OMR851986:OMR851987 OWN851986:OWN851987 PGJ851986:PGJ851987 PQF851986:PQF851987 QAB851986:QAB851987 QJX851986:QJX851987 QTT851986:QTT851987 RDP851986:RDP851987 RNL851986:RNL851987 RXH851986:RXH851987 SHD851986:SHD851987 SQZ851986:SQZ851987 TAV851986:TAV851987 TKR851986:TKR851987 TUN851986:TUN851987 UEJ851986:UEJ851987 UOF851986:UOF851987 UYB851986:UYB851987 VHX851986:VHX851987 VRT851986:VRT851987 WBP851986:WBP851987 WLL851986:WLL851987 WVH851986:WVH851987 IV917522:IV917523 SR917522:SR917523 ACN917522:ACN917523 AMJ917522:AMJ917523 AWF917522:AWF917523 BGB917522:BGB917523 BPX917522:BPX917523 BZT917522:BZT917523 CJP917522:CJP917523 CTL917522:CTL917523 DDH917522:DDH917523 DND917522:DND917523 DWZ917522:DWZ917523 EGV917522:EGV917523 EQR917522:EQR917523 FAN917522:FAN917523 FKJ917522:FKJ917523 FUF917522:FUF917523 GEB917522:GEB917523 GNX917522:GNX917523 GXT917522:GXT917523 HHP917522:HHP917523 HRL917522:HRL917523 IBH917522:IBH917523 ILD917522:ILD917523 IUZ917522:IUZ917523 JEV917522:JEV917523 JOR917522:JOR917523 JYN917522:JYN917523 KIJ917522:KIJ917523 KSF917522:KSF917523 LCB917522:LCB917523 LLX917522:LLX917523 LVT917522:LVT917523 MFP917522:MFP917523 MPL917522:MPL917523 MZH917522:MZH917523 NJD917522:NJD917523 NSZ917522:NSZ917523 OCV917522:OCV917523 OMR917522:OMR917523 OWN917522:OWN917523 PGJ917522:PGJ917523 PQF917522:PQF917523 QAB917522:QAB917523 QJX917522:QJX917523 QTT917522:QTT917523 RDP917522:RDP917523 RNL917522:RNL917523 RXH917522:RXH917523 SHD917522:SHD917523 SQZ917522:SQZ917523 TAV917522:TAV917523 TKR917522:TKR917523 TUN917522:TUN917523 UEJ917522:UEJ917523 UOF917522:UOF917523 UYB917522:UYB917523 VHX917522:VHX917523 VRT917522:VRT917523 WBP917522:WBP917523 WLL917522:WLL917523 WVH917522:WVH917523 IV983058:IV983059 SR983058:SR983059 ACN983058:ACN983059 AMJ983058:AMJ983059 AWF983058:AWF983059 BGB983058:BGB983059 BPX983058:BPX983059 BZT983058:BZT983059 CJP983058:CJP983059 CTL983058:CTL983059 DDH983058:DDH983059 DND983058:DND983059 DWZ983058:DWZ983059 EGV983058:EGV983059 EQR983058:EQR983059 FAN983058:FAN983059 FKJ983058:FKJ983059 FUF983058:FUF983059 GEB983058:GEB983059 GNX983058:GNX983059 GXT983058:GXT983059 HHP983058:HHP983059 HRL983058:HRL983059 IBH983058:IBH983059 ILD983058:ILD983059 IUZ983058:IUZ983059 JEV983058:JEV983059 JOR983058:JOR983059 JYN983058:JYN983059 KIJ983058:KIJ983059 KSF983058:KSF983059 LCB983058:LCB983059 LLX983058:LLX983059 LVT983058:LVT983059 MFP983058:MFP983059 MPL983058:MPL983059 MZH983058:MZH983059 NJD983058:NJD983059 NSZ983058:NSZ983059 OCV983058:OCV983059 OMR983058:OMR983059 OWN983058:OWN983059 PGJ983058:PGJ983059 PQF983058:PQF983059 QAB983058:QAB983059 QJX983058:QJX983059 QTT983058:QTT983059 RDP983058:RDP983059 RNL983058:RNL983059 RXH983058:RXH983059 SHD983058:SHD983059 SQZ983058:SQZ983059 TAV983058:TAV983059 TKR983058:TKR983059 TUN983058:TUN983059 UEJ983058:UEJ983059 UOF983058:UOF983059 UYB983058:UYB983059 VHX983058:VHX983059 VRT983058:VRT983059 WBP983058:WBP983059 WLL983058:WLL983059 WVH983058:WVH983059 JC27 SY27 ACU27 AMQ27 AWM27 BGI27 BQE27 CAA27 CJW27 CTS27 DDO27 DNK27 DXG27 EHC27 EQY27 FAU27 FKQ27 FUM27 GEI27 GOE27 GYA27 HHW27 HRS27 IBO27 ILK27 IVG27 JFC27 JOY27 JYU27 KIQ27 KSM27 LCI27 LME27 LWA27 MFW27 MPS27 MZO27 NJK27 NTG27 ODC27 OMY27 OWU27 PGQ27 PQM27 QAI27 QKE27 QUA27 RDW27 RNS27 RXO27 SHK27 SRG27 TBC27 TKY27 TUU27 UEQ27 UOM27 UYI27 VIE27 VSA27 WBW27 WLS27 WVO27 JC65560 SY65560 ACU65560 AMQ65560 AWM65560 BGI65560 BQE65560 CAA65560 CJW65560 CTS65560 DDO65560 DNK65560 DXG65560 EHC65560 EQY65560 FAU65560 FKQ65560 FUM65560 GEI65560 GOE65560 GYA65560 HHW65560 HRS65560 IBO65560 ILK65560 IVG65560 JFC65560 JOY65560 JYU65560 KIQ65560 KSM65560 LCI65560 LME65560 LWA65560 MFW65560 MPS65560 MZO65560 NJK65560 NTG65560 ODC65560 OMY65560 OWU65560 PGQ65560 PQM65560 QAI65560 QKE65560 QUA65560 RDW65560 RNS65560 RXO65560 SHK65560 SRG65560 TBC65560 TKY65560 TUU65560 UEQ65560 UOM65560 UYI65560 VIE65560 VSA65560 WBW65560 WLS65560 WVO65560 JC131096 SY131096 ACU131096 AMQ131096 AWM131096 BGI131096 BQE131096 CAA131096 CJW131096 CTS131096 DDO131096 DNK131096 DXG131096 EHC131096 EQY131096 FAU131096 FKQ131096 FUM131096 GEI131096 GOE131096 GYA131096 HHW131096 HRS131096 IBO131096 ILK131096 IVG131096 JFC131096 JOY131096 JYU131096 KIQ131096 KSM131096 LCI131096 LME131096 LWA131096 MFW131096 MPS131096 MZO131096 NJK131096 NTG131096 ODC131096 OMY131096 OWU131096 PGQ131096 PQM131096 QAI131096 QKE131096 QUA131096 RDW131096 RNS131096 RXO131096 SHK131096 SRG131096 TBC131096 TKY131096 TUU131096 UEQ131096 UOM131096 UYI131096 VIE131096 VSA131096 WBW131096 WLS131096 WVO131096 JC196632 SY196632 ACU196632 AMQ196632 AWM196632 BGI196632 BQE196632 CAA196632 CJW196632 CTS196632 DDO196632 DNK196632 DXG196632 EHC196632 EQY196632 FAU196632 FKQ196632 FUM196632 GEI196632 GOE196632 GYA196632 HHW196632 HRS196632 IBO196632 ILK196632 IVG196632 JFC196632 JOY196632 JYU196632 KIQ196632 KSM196632 LCI196632 LME196632 LWA196632 MFW196632 MPS196632 MZO196632 NJK196632 NTG196632 ODC196632 OMY196632 OWU196632 PGQ196632 PQM196632 QAI196632 QKE196632 QUA196632 RDW196632 RNS196632 RXO196632 SHK196632 SRG196632 TBC196632 TKY196632 TUU196632 UEQ196632 UOM196632 UYI196632 VIE196632 VSA196632 WBW196632 WLS196632 WVO196632 JC262168 SY262168 ACU262168 AMQ262168 AWM262168 BGI262168 BQE262168 CAA262168 CJW262168 CTS262168 DDO262168 DNK262168 DXG262168 EHC262168 EQY262168 FAU262168 FKQ262168 FUM262168 GEI262168 GOE262168 GYA262168 HHW262168 HRS262168 IBO262168 ILK262168 IVG262168 JFC262168 JOY262168 JYU262168 KIQ262168 KSM262168 LCI262168 LME262168 LWA262168 MFW262168 MPS262168 MZO262168 NJK262168 NTG262168 ODC262168 OMY262168 OWU262168 PGQ262168 PQM262168 QAI262168 QKE262168 QUA262168 RDW262168 RNS262168 RXO262168 SHK262168 SRG262168 TBC262168 TKY262168 TUU262168 UEQ262168 UOM262168 UYI262168 VIE262168 VSA262168 WBW262168 WLS262168 WVO262168 JC327704 SY327704 ACU327704 AMQ327704 AWM327704 BGI327704 BQE327704 CAA327704 CJW327704 CTS327704 DDO327704 DNK327704 DXG327704 EHC327704 EQY327704 FAU327704 FKQ327704 FUM327704 GEI327704 GOE327704 GYA327704 HHW327704 HRS327704 IBO327704 ILK327704 IVG327704 JFC327704 JOY327704 JYU327704 KIQ327704 KSM327704 LCI327704 LME327704 LWA327704 MFW327704 MPS327704 MZO327704 NJK327704 NTG327704 ODC327704 OMY327704 OWU327704 PGQ327704 PQM327704 QAI327704 QKE327704 QUA327704 RDW327704 RNS327704 RXO327704 SHK327704 SRG327704 TBC327704 TKY327704 TUU327704 UEQ327704 UOM327704 UYI327704 VIE327704 VSA327704 WBW327704 WLS327704 WVO327704 JC393240 SY393240 ACU393240 AMQ393240 AWM393240 BGI393240 BQE393240 CAA393240 CJW393240 CTS393240 DDO393240 DNK393240 DXG393240 EHC393240 EQY393240 FAU393240 FKQ393240 FUM393240 GEI393240 GOE393240 GYA393240 HHW393240 HRS393240 IBO393240 ILK393240 IVG393240 JFC393240 JOY393240 JYU393240 KIQ393240 KSM393240 LCI393240 LME393240 LWA393240 MFW393240 MPS393240 MZO393240 NJK393240 NTG393240 ODC393240 OMY393240 OWU393240 PGQ393240 PQM393240 QAI393240 QKE393240 QUA393240 RDW393240 RNS393240 RXO393240 SHK393240 SRG393240 TBC393240 TKY393240 TUU393240 UEQ393240 UOM393240 UYI393240 VIE393240 VSA393240 WBW393240 WLS393240 WVO393240 JC458776 SY458776 ACU458776 AMQ458776 AWM458776 BGI458776 BQE458776 CAA458776 CJW458776 CTS458776 DDO458776 DNK458776 DXG458776 EHC458776 EQY458776 FAU458776 FKQ458776 FUM458776 GEI458776 GOE458776 GYA458776 HHW458776 HRS458776 IBO458776 ILK458776 IVG458776 JFC458776 JOY458776 JYU458776 KIQ458776 KSM458776 LCI458776 LME458776 LWA458776 MFW458776 MPS458776 MZO458776 NJK458776 NTG458776 ODC458776 OMY458776 OWU458776 PGQ458776 PQM458776 QAI458776 QKE458776 QUA458776 RDW458776 RNS458776 RXO458776 SHK458776 SRG458776 TBC458776 TKY458776 TUU458776 UEQ458776 UOM458776 UYI458776 VIE458776 VSA458776 WBW458776 WLS458776 WVO458776 JC524312 SY524312 ACU524312 AMQ524312 AWM524312 BGI524312 BQE524312 CAA524312 CJW524312 CTS524312 DDO524312 DNK524312 DXG524312 EHC524312 EQY524312 FAU524312 FKQ524312 FUM524312 GEI524312 GOE524312 GYA524312 HHW524312 HRS524312 IBO524312 ILK524312 IVG524312 JFC524312 JOY524312 JYU524312 KIQ524312 KSM524312 LCI524312 LME524312 LWA524312 MFW524312 MPS524312 MZO524312 NJK524312 NTG524312 ODC524312 OMY524312 OWU524312 PGQ524312 PQM524312 QAI524312 QKE524312 QUA524312 RDW524312 RNS524312 RXO524312 SHK524312 SRG524312 TBC524312 TKY524312 TUU524312 UEQ524312 UOM524312 UYI524312 VIE524312 VSA524312 WBW524312 WLS524312 WVO524312 JC589848 SY589848 ACU589848 AMQ589848 AWM589848 BGI589848 BQE589848 CAA589848 CJW589848 CTS589848 DDO589848 DNK589848 DXG589848 EHC589848 EQY589848 FAU589848 FKQ589848 FUM589848 GEI589848 GOE589848 GYA589848 HHW589848 HRS589848 IBO589848 ILK589848 IVG589848 JFC589848 JOY589848 JYU589848 KIQ589848 KSM589848 LCI589848 LME589848 LWA589848 MFW589848 MPS589848 MZO589848 NJK589848 NTG589848 ODC589848 OMY589848 OWU589848 PGQ589848 PQM589848 QAI589848 QKE589848 QUA589848 RDW589848 RNS589848 RXO589848 SHK589848 SRG589848 TBC589848 TKY589848 TUU589848 UEQ589848 UOM589848 UYI589848 VIE589848 VSA589848 WBW589848 WLS589848 WVO589848 JC655384 SY655384 ACU655384 AMQ655384 AWM655384 BGI655384 BQE655384 CAA655384 CJW655384 CTS655384 DDO655384 DNK655384 DXG655384 EHC655384 EQY655384 FAU655384 FKQ655384 FUM655384 GEI655384 GOE655384 GYA655384 HHW655384 HRS655384 IBO655384 ILK655384 IVG655384 JFC655384 JOY655384 JYU655384 KIQ655384 KSM655384 LCI655384 LME655384 LWA655384 MFW655384 MPS655384 MZO655384 NJK655384 NTG655384 ODC655384 OMY655384 OWU655384 PGQ655384 PQM655384 QAI655384 QKE655384 QUA655384 RDW655384 RNS655384 RXO655384 SHK655384 SRG655384 TBC655384 TKY655384 TUU655384 UEQ655384 UOM655384 UYI655384 VIE655384 VSA655384 WBW655384 WLS655384 WVO655384 JC720920 SY720920 ACU720920 AMQ720920 AWM720920 BGI720920 BQE720920 CAA720920 CJW720920 CTS720920 DDO720920 DNK720920 DXG720920 EHC720920 EQY720920 FAU720920 FKQ720920 FUM720920 GEI720920 GOE720920 GYA720920 HHW720920 HRS720920 IBO720920 ILK720920 IVG720920 JFC720920 JOY720920 JYU720920 KIQ720920 KSM720920 LCI720920 LME720920 LWA720920 MFW720920 MPS720920 MZO720920 NJK720920 NTG720920 ODC720920 OMY720920 OWU720920 PGQ720920 PQM720920 QAI720920 QKE720920 QUA720920 RDW720920 RNS720920 RXO720920 SHK720920 SRG720920 TBC720920 TKY720920 TUU720920 UEQ720920 UOM720920 UYI720920 VIE720920 VSA720920 WBW720920 WLS720920 WVO720920 JC786456 SY786456 ACU786456 AMQ786456 AWM786456 BGI786456 BQE786456 CAA786456 CJW786456 CTS786456 DDO786456 DNK786456 DXG786456 EHC786456 EQY786456 FAU786456 FKQ786456 FUM786456 GEI786456 GOE786456 GYA786456 HHW786456 HRS786456 IBO786456 ILK786456 IVG786456 JFC786456 JOY786456 JYU786456 KIQ786456 KSM786456 LCI786456 LME786456 LWA786456 MFW786456 MPS786456 MZO786456 NJK786456 NTG786456 ODC786456 OMY786456 OWU786456 PGQ786456 PQM786456 QAI786456 QKE786456 QUA786456 RDW786456 RNS786456 RXO786456 SHK786456 SRG786456 TBC786456 TKY786456 TUU786456 UEQ786456 UOM786456 UYI786456 VIE786456 VSA786456 WBW786456 WLS786456 WVO786456 JC851992 SY851992 ACU851992 AMQ851992 AWM851992 BGI851992 BQE851992 CAA851992 CJW851992 CTS851992 DDO851992 DNK851992 DXG851992 EHC851992 EQY851992 FAU851992 FKQ851992 FUM851992 GEI851992 GOE851992 GYA851992 HHW851992 HRS851992 IBO851992 ILK851992 IVG851992 JFC851992 JOY851992 JYU851992 KIQ851992 KSM851992 LCI851992 LME851992 LWA851992 MFW851992 MPS851992 MZO851992 NJK851992 NTG851992 ODC851992 OMY851992 OWU851992 PGQ851992 PQM851992 QAI851992 QKE851992 QUA851992 RDW851992 RNS851992 RXO851992 SHK851992 SRG851992 TBC851992 TKY851992 TUU851992 UEQ851992 UOM851992 UYI851992 VIE851992 VSA851992 WBW851992 WLS851992 WVO851992 JC917528 SY917528 ACU917528 AMQ917528 AWM917528 BGI917528 BQE917528 CAA917528 CJW917528 CTS917528 DDO917528 DNK917528 DXG917528 EHC917528 EQY917528 FAU917528 FKQ917528 FUM917528 GEI917528 GOE917528 GYA917528 HHW917528 HRS917528 IBO917528 ILK917528 IVG917528 JFC917528 JOY917528 JYU917528 KIQ917528 KSM917528 LCI917528 LME917528 LWA917528 MFW917528 MPS917528 MZO917528 NJK917528 NTG917528 ODC917528 OMY917528 OWU917528 PGQ917528 PQM917528 QAI917528 QKE917528 QUA917528 RDW917528 RNS917528 RXO917528 SHK917528 SRG917528 TBC917528 TKY917528 TUU917528 UEQ917528 UOM917528 UYI917528 VIE917528 VSA917528 WBW917528 WLS917528 WVO917528 JC983064 SY983064 ACU983064 AMQ983064 AWM983064 BGI983064 BQE983064 CAA983064 CJW983064 CTS983064 DDO983064 DNK983064 DXG983064 EHC983064 EQY983064 FAU983064 FKQ983064 FUM983064 GEI983064 GOE983064 GYA983064 HHW983064 HRS983064 IBO983064 ILK983064 IVG983064 JFC983064 JOY983064 JYU983064 KIQ983064 KSM983064 LCI983064 LME983064 LWA983064 MFW983064 MPS983064 MZO983064 NJK983064 NTG983064 ODC983064 OMY983064 OWU983064 PGQ983064 PQM983064 QAI983064 QKE983064 QUA983064 RDW983064 RNS983064 RXO983064 SHK983064 SRG983064 TBC983064 TKY983064 TUU983064 UEQ983064 UOM983064 UYI983064 VIE983064 VSA983064 WBW983064 WLS983064 WVO983064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IV14 SR14 ACN14 AMJ14 AWF14 BGB14 BPX14 BZT14 CJP14 CTL14 DDH14 DND14 DWZ14 EGV14 EQR14 FAN14 FKJ14 FUF14 GEB14 GNX14 GXT14 HHP14 HRL14 IBH14 ILD14 IUZ14 JEV14 JOR14 JYN14 KIJ14 KSF14 LCB14 LLX14 LVT14 MFP14 MPL14 MZH14 NJD14 NSZ14 OCV14 OMR14 OWN14 PGJ14 PQF14 QAB14 QJX14 QTT14 RDP14 RNL14 RXH14 SHD14 SQZ14 TAV14 TKR14 TUN14 UEJ14 UOF14 UYB14 VHX14 VRT14 WBP14 WLL14 WVH14 IV65547 SR65547 ACN65547 AMJ65547 AWF65547 BGB65547 BPX65547 BZT65547 CJP65547 CTL65547 DDH65547 DND65547 DWZ65547 EGV65547 EQR65547 FAN65547 FKJ65547 FUF65547 GEB65547 GNX65547 GXT65547 HHP65547 HRL65547 IBH65547 ILD65547 IUZ65547 JEV65547 JOR65547 JYN65547 KIJ65547 KSF65547 LCB65547 LLX65547 LVT65547 MFP65547 MPL65547 MZH65547 NJD65547 NSZ65547 OCV65547 OMR65547 OWN65547 PGJ65547 PQF65547 QAB65547 QJX65547 QTT65547 RDP65547 RNL65547 RXH65547 SHD65547 SQZ65547 TAV65547 TKR65547 TUN65547 UEJ65547 UOF65547 UYB65547 VHX65547 VRT65547 WBP65547 WLL65547 WVH65547 IV131083 SR131083 ACN131083 AMJ131083 AWF131083 BGB131083 BPX131083 BZT131083 CJP131083 CTL131083 DDH131083 DND131083 DWZ131083 EGV131083 EQR131083 FAN131083 FKJ131083 FUF131083 GEB131083 GNX131083 GXT131083 HHP131083 HRL131083 IBH131083 ILD131083 IUZ131083 JEV131083 JOR131083 JYN131083 KIJ131083 KSF131083 LCB131083 LLX131083 LVT131083 MFP131083 MPL131083 MZH131083 NJD131083 NSZ131083 OCV131083 OMR131083 OWN131083 PGJ131083 PQF131083 QAB131083 QJX131083 QTT131083 RDP131083 RNL131083 RXH131083 SHD131083 SQZ131083 TAV131083 TKR131083 TUN131083 UEJ131083 UOF131083 UYB131083 VHX131083 VRT131083 WBP131083 WLL131083 WVH131083 IV196619 SR196619 ACN196619 AMJ196619 AWF196619 BGB196619 BPX196619 BZT196619 CJP196619 CTL196619 DDH196619 DND196619 DWZ196619 EGV196619 EQR196619 FAN196619 FKJ196619 FUF196619 GEB196619 GNX196619 GXT196619 HHP196619 HRL196619 IBH196619 ILD196619 IUZ196619 JEV196619 JOR196619 JYN196619 KIJ196619 KSF196619 LCB196619 LLX196619 LVT196619 MFP196619 MPL196619 MZH196619 NJD196619 NSZ196619 OCV196619 OMR196619 OWN196619 PGJ196619 PQF196619 QAB196619 QJX196619 QTT196619 RDP196619 RNL196619 RXH196619 SHD196619 SQZ196619 TAV196619 TKR196619 TUN196619 UEJ196619 UOF196619 UYB196619 VHX196619 VRT196619 WBP196619 WLL196619 WVH196619 IV262155 SR262155 ACN262155 AMJ262155 AWF262155 BGB262155 BPX262155 BZT262155 CJP262155 CTL262155 DDH262155 DND262155 DWZ262155 EGV262155 EQR262155 FAN262155 FKJ262155 FUF262155 GEB262155 GNX262155 GXT262155 HHP262155 HRL262155 IBH262155 ILD262155 IUZ262155 JEV262155 JOR262155 JYN262155 KIJ262155 KSF262155 LCB262155 LLX262155 LVT262155 MFP262155 MPL262155 MZH262155 NJD262155 NSZ262155 OCV262155 OMR262155 OWN262155 PGJ262155 PQF262155 QAB262155 QJX262155 QTT262155 RDP262155 RNL262155 RXH262155 SHD262155 SQZ262155 TAV262155 TKR262155 TUN262155 UEJ262155 UOF262155 UYB262155 VHX262155 VRT262155 WBP262155 WLL262155 WVH262155 IV327691 SR327691 ACN327691 AMJ327691 AWF327691 BGB327691 BPX327691 BZT327691 CJP327691 CTL327691 DDH327691 DND327691 DWZ327691 EGV327691 EQR327691 FAN327691 FKJ327691 FUF327691 GEB327691 GNX327691 GXT327691 HHP327691 HRL327691 IBH327691 ILD327691 IUZ327691 JEV327691 JOR327691 JYN327691 KIJ327691 KSF327691 LCB327691 LLX327691 LVT327691 MFP327691 MPL327691 MZH327691 NJD327691 NSZ327691 OCV327691 OMR327691 OWN327691 PGJ327691 PQF327691 QAB327691 QJX327691 QTT327691 RDP327691 RNL327691 RXH327691 SHD327691 SQZ327691 TAV327691 TKR327691 TUN327691 UEJ327691 UOF327691 UYB327691 VHX327691 VRT327691 WBP327691 WLL327691 WVH327691 IV393227 SR393227 ACN393227 AMJ393227 AWF393227 BGB393227 BPX393227 BZT393227 CJP393227 CTL393227 DDH393227 DND393227 DWZ393227 EGV393227 EQR393227 FAN393227 FKJ393227 FUF393227 GEB393227 GNX393227 GXT393227 HHP393227 HRL393227 IBH393227 ILD393227 IUZ393227 JEV393227 JOR393227 JYN393227 KIJ393227 KSF393227 LCB393227 LLX393227 LVT393227 MFP393227 MPL393227 MZH393227 NJD393227 NSZ393227 OCV393227 OMR393227 OWN393227 PGJ393227 PQF393227 QAB393227 QJX393227 QTT393227 RDP393227 RNL393227 RXH393227 SHD393227 SQZ393227 TAV393227 TKR393227 TUN393227 UEJ393227 UOF393227 UYB393227 VHX393227 VRT393227 WBP393227 WLL393227 WVH393227 IV458763 SR458763 ACN458763 AMJ458763 AWF458763 BGB458763 BPX458763 BZT458763 CJP458763 CTL458763 DDH458763 DND458763 DWZ458763 EGV458763 EQR458763 FAN458763 FKJ458763 FUF458763 GEB458763 GNX458763 GXT458763 HHP458763 HRL458763 IBH458763 ILD458763 IUZ458763 JEV458763 JOR458763 JYN458763 KIJ458763 KSF458763 LCB458763 LLX458763 LVT458763 MFP458763 MPL458763 MZH458763 NJD458763 NSZ458763 OCV458763 OMR458763 OWN458763 PGJ458763 PQF458763 QAB458763 QJX458763 QTT458763 RDP458763 RNL458763 RXH458763 SHD458763 SQZ458763 TAV458763 TKR458763 TUN458763 UEJ458763 UOF458763 UYB458763 VHX458763 VRT458763 WBP458763 WLL458763 WVH458763 IV524299 SR524299 ACN524299 AMJ524299 AWF524299 BGB524299 BPX524299 BZT524299 CJP524299 CTL524299 DDH524299 DND524299 DWZ524299 EGV524299 EQR524299 FAN524299 FKJ524299 FUF524299 GEB524299 GNX524299 GXT524299 HHP524299 HRL524299 IBH524299 ILD524299 IUZ524299 JEV524299 JOR524299 JYN524299 KIJ524299 KSF524299 LCB524299 LLX524299 LVT524299 MFP524299 MPL524299 MZH524299 NJD524299 NSZ524299 OCV524299 OMR524299 OWN524299 PGJ524299 PQF524299 QAB524299 QJX524299 QTT524299 RDP524299 RNL524299 RXH524299 SHD524299 SQZ524299 TAV524299 TKR524299 TUN524299 UEJ524299 UOF524299 UYB524299 VHX524299 VRT524299 WBP524299 WLL524299 WVH524299 IV589835 SR589835 ACN589835 AMJ589835 AWF589835 BGB589835 BPX589835 BZT589835 CJP589835 CTL589835 DDH589835 DND589835 DWZ589835 EGV589835 EQR589835 FAN589835 FKJ589835 FUF589835 GEB589835 GNX589835 GXT589835 HHP589835 HRL589835 IBH589835 ILD589835 IUZ589835 JEV589835 JOR589835 JYN589835 KIJ589835 KSF589835 LCB589835 LLX589835 LVT589835 MFP589835 MPL589835 MZH589835 NJD589835 NSZ589835 OCV589835 OMR589835 OWN589835 PGJ589835 PQF589835 QAB589835 QJX589835 QTT589835 RDP589835 RNL589835 RXH589835 SHD589835 SQZ589835 TAV589835 TKR589835 TUN589835 UEJ589835 UOF589835 UYB589835 VHX589835 VRT589835 WBP589835 WLL589835 WVH589835 IV655371 SR655371 ACN655371 AMJ655371 AWF655371 BGB655371 BPX655371 BZT655371 CJP655371 CTL655371 DDH655371 DND655371 DWZ655371 EGV655371 EQR655371 FAN655371 FKJ655371 FUF655371 GEB655371 GNX655371 GXT655371 HHP655371 HRL655371 IBH655371 ILD655371 IUZ655371 JEV655371 JOR655371 JYN655371 KIJ655371 KSF655371 LCB655371 LLX655371 LVT655371 MFP655371 MPL655371 MZH655371 NJD655371 NSZ655371 OCV655371 OMR655371 OWN655371 PGJ655371 PQF655371 QAB655371 QJX655371 QTT655371 RDP655371 RNL655371 RXH655371 SHD655371 SQZ655371 TAV655371 TKR655371 TUN655371 UEJ655371 UOF655371 UYB655371 VHX655371 VRT655371 WBP655371 WLL655371 WVH655371 IV720907 SR720907 ACN720907 AMJ720907 AWF720907 BGB720907 BPX720907 BZT720907 CJP720907 CTL720907 DDH720907 DND720907 DWZ720907 EGV720907 EQR720907 FAN720907 FKJ720907 FUF720907 GEB720907 GNX720907 GXT720907 HHP720907 HRL720907 IBH720907 ILD720907 IUZ720907 JEV720907 JOR720907 JYN720907 KIJ720907 KSF720907 LCB720907 LLX720907 LVT720907 MFP720907 MPL720907 MZH720907 NJD720907 NSZ720907 OCV720907 OMR720907 OWN720907 PGJ720907 PQF720907 QAB720907 QJX720907 QTT720907 RDP720907 RNL720907 RXH720907 SHD720907 SQZ720907 TAV720907 TKR720907 TUN720907 UEJ720907 UOF720907 UYB720907 VHX720907 VRT720907 WBP720907 WLL720907 WVH720907 IV786443 SR786443 ACN786443 AMJ786443 AWF786443 BGB786443 BPX786443 BZT786443 CJP786443 CTL786443 DDH786443 DND786443 DWZ786443 EGV786443 EQR786443 FAN786443 FKJ786443 FUF786443 GEB786443 GNX786443 GXT786443 HHP786443 HRL786443 IBH786443 ILD786443 IUZ786443 JEV786443 JOR786443 JYN786443 KIJ786443 KSF786443 LCB786443 LLX786443 LVT786443 MFP786443 MPL786443 MZH786443 NJD786443 NSZ786443 OCV786443 OMR786443 OWN786443 PGJ786443 PQF786443 QAB786443 QJX786443 QTT786443 RDP786443 RNL786443 RXH786443 SHD786443 SQZ786443 TAV786443 TKR786443 TUN786443 UEJ786443 UOF786443 UYB786443 VHX786443 VRT786443 WBP786443 WLL786443 WVH786443 IV851979 SR851979 ACN851979 AMJ851979 AWF851979 BGB851979 BPX851979 BZT851979 CJP851979 CTL851979 DDH851979 DND851979 DWZ851979 EGV851979 EQR851979 FAN851979 FKJ851979 FUF851979 GEB851979 GNX851979 GXT851979 HHP851979 HRL851979 IBH851979 ILD851979 IUZ851979 JEV851979 JOR851979 JYN851979 KIJ851979 KSF851979 LCB851979 LLX851979 LVT851979 MFP851979 MPL851979 MZH851979 NJD851979 NSZ851979 OCV851979 OMR851979 OWN851979 PGJ851979 PQF851979 QAB851979 QJX851979 QTT851979 RDP851979 RNL851979 RXH851979 SHD851979 SQZ851979 TAV851979 TKR851979 TUN851979 UEJ851979 UOF851979 UYB851979 VHX851979 VRT851979 WBP851979 WLL851979 WVH851979 IV917515 SR917515 ACN917515 AMJ917515 AWF917515 BGB917515 BPX917515 BZT917515 CJP917515 CTL917515 DDH917515 DND917515 DWZ917515 EGV917515 EQR917515 FAN917515 FKJ917515 FUF917515 GEB917515 GNX917515 GXT917515 HHP917515 HRL917515 IBH917515 ILD917515 IUZ917515 JEV917515 JOR917515 JYN917515 KIJ917515 KSF917515 LCB917515 LLX917515 LVT917515 MFP917515 MPL917515 MZH917515 NJD917515 NSZ917515 OCV917515 OMR917515 OWN917515 PGJ917515 PQF917515 QAB917515 QJX917515 QTT917515 RDP917515 RNL917515 RXH917515 SHD917515 SQZ917515 TAV917515 TKR917515 TUN917515 UEJ917515 UOF917515 UYB917515 VHX917515 VRT917515 WBP917515 WLL917515 WVH917515 IV983051 SR983051 ACN983051 AMJ983051 AWF983051 BGB983051 BPX983051 BZT983051 CJP983051 CTL983051 DDH983051 DND983051 DWZ983051 EGV983051 EQR983051 FAN983051 FKJ983051 FUF983051 GEB983051 GNX983051 GXT983051 HHP983051 HRL983051 IBH983051 ILD983051 IUZ983051 JEV983051 JOR983051 JYN983051 KIJ983051 KSF983051 LCB983051 LLX983051 LVT983051 MFP983051 MPL983051 MZH983051 NJD983051 NSZ983051 OCV983051 OMR983051 OWN983051 PGJ983051 PQF983051 QAB983051 QJX983051 QTT983051 RDP983051 RNL983051 RXH983051 SHD983051 SQZ983051 TAV983051 TKR983051 TUN983051 UEJ983051 UOF983051 UYB983051 VHX983051 VRT983051 WBP983051 WLL983051 WVH983051 IV16:IV17 SR16:SR17 ACN16:ACN17 AMJ16:AMJ17 AWF16:AWF17 BGB16:BGB17 BPX16:BPX17 BZT16:BZT17 CJP16:CJP17 CTL16:CTL17 DDH16:DDH17 DND16:DND17 DWZ16:DWZ17 EGV16:EGV17 EQR16:EQR17 FAN16:FAN17 FKJ16:FKJ17 FUF16:FUF17 GEB16:GEB17 GNX16:GNX17 GXT16:GXT17 HHP16:HHP17 HRL16:HRL17 IBH16:IBH17 ILD16:ILD17 IUZ16:IUZ17 JEV16:JEV17 JOR16:JOR17 JYN16:JYN17 KIJ16:KIJ17 KSF16:KSF17 LCB16:LCB17 LLX16:LLX17 LVT16:LVT17 MFP16:MFP17 MPL16:MPL17 MZH16:MZH17 NJD16:NJD17 NSZ16:NSZ17 OCV16:OCV17 OMR16:OMR17 OWN16:OWN17 PGJ16:PGJ17 PQF16:PQF17 QAB16:QAB17 QJX16:QJX17 QTT16:QTT17 RDP16:RDP17 RNL16:RNL17 RXH16:RXH17 SHD16:SHD17 SQZ16:SQZ17 TAV16:TAV17 TKR16:TKR17 TUN16:TUN17 UEJ16:UEJ17 UOF16:UOF17 UYB16:UYB17 VHX16:VHX17 VRT16:VRT17 WBP16:WBP17 WLL16:WLL17 WVH16:WVH17 IV65549:IV65550 SR65549:SR65550 ACN65549:ACN65550 AMJ65549:AMJ65550 AWF65549:AWF65550 BGB65549:BGB65550 BPX65549:BPX65550 BZT65549:BZT65550 CJP65549:CJP65550 CTL65549:CTL65550 DDH65549:DDH65550 DND65549:DND65550 DWZ65549:DWZ65550 EGV65549:EGV65550 EQR65549:EQR65550 FAN65549:FAN65550 FKJ65549:FKJ65550 FUF65549:FUF65550 GEB65549:GEB65550 GNX65549:GNX65550 GXT65549:GXT65550 HHP65549:HHP65550 HRL65549:HRL65550 IBH65549:IBH65550 ILD65549:ILD65550 IUZ65549:IUZ65550 JEV65549:JEV65550 JOR65549:JOR65550 JYN65549:JYN65550 KIJ65549:KIJ65550 KSF65549:KSF65550 LCB65549:LCB65550 LLX65549:LLX65550 LVT65549:LVT65550 MFP65549:MFP65550 MPL65549:MPL65550 MZH65549:MZH65550 NJD65549:NJD65550 NSZ65549:NSZ65550 OCV65549:OCV65550 OMR65549:OMR65550 OWN65549:OWN65550 PGJ65549:PGJ65550 PQF65549:PQF65550 QAB65549:QAB65550 QJX65549:QJX65550 QTT65549:QTT65550 RDP65549:RDP65550 RNL65549:RNL65550 RXH65549:RXH65550 SHD65549:SHD65550 SQZ65549:SQZ65550 TAV65549:TAV65550 TKR65549:TKR65550 TUN65549:TUN65550 UEJ65549:UEJ65550 UOF65549:UOF65550 UYB65549:UYB65550 VHX65549:VHX65550 VRT65549:VRT65550 WBP65549:WBP65550 WLL65549:WLL65550 WVH65549:WVH65550 IV131085:IV131086 SR131085:SR131086 ACN131085:ACN131086 AMJ131085:AMJ131086 AWF131085:AWF131086 BGB131085:BGB131086 BPX131085:BPX131086 BZT131085:BZT131086 CJP131085:CJP131086 CTL131085:CTL131086 DDH131085:DDH131086 DND131085:DND131086 DWZ131085:DWZ131086 EGV131085:EGV131086 EQR131085:EQR131086 FAN131085:FAN131086 FKJ131085:FKJ131086 FUF131085:FUF131086 GEB131085:GEB131086 GNX131085:GNX131086 GXT131085:GXT131086 HHP131085:HHP131086 HRL131085:HRL131086 IBH131085:IBH131086 ILD131085:ILD131086 IUZ131085:IUZ131086 JEV131085:JEV131086 JOR131085:JOR131086 JYN131085:JYN131086 KIJ131085:KIJ131086 KSF131085:KSF131086 LCB131085:LCB131086 LLX131085:LLX131086 LVT131085:LVT131086 MFP131085:MFP131086 MPL131085:MPL131086 MZH131085:MZH131086 NJD131085:NJD131086 NSZ131085:NSZ131086 OCV131085:OCV131086 OMR131085:OMR131086 OWN131085:OWN131086 PGJ131085:PGJ131086 PQF131085:PQF131086 QAB131085:QAB131086 QJX131085:QJX131086 QTT131085:QTT131086 RDP131085:RDP131086 RNL131085:RNL131086 RXH131085:RXH131086 SHD131085:SHD131086 SQZ131085:SQZ131086 TAV131085:TAV131086 TKR131085:TKR131086 TUN131085:TUN131086 UEJ131085:UEJ131086 UOF131085:UOF131086 UYB131085:UYB131086 VHX131085:VHX131086 VRT131085:VRT131086 WBP131085:WBP131086 WLL131085:WLL131086 WVH131085:WVH131086 IV196621:IV196622 SR196621:SR196622 ACN196621:ACN196622 AMJ196621:AMJ196622 AWF196621:AWF196622 BGB196621:BGB196622 BPX196621:BPX196622 BZT196621:BZT196622 CJP196621:CJP196622 CTL196621:CTL196622 DDH196621:DDH196622 DND196621:DND196622 DWZ196621:DWZ196622 EGV196621:EGV196622 EQR196621:EQR196622 FAN196621:FAN196622 FKJ196621:FKJ196622 FUF196621:FUF196622 GEB196621:GEB196622 GNX196621:GNX196622 GXT196621:GXT196622 HHP196621:HHP196622 HRL196621:HRL196622 IBH196621:IBH196622 ILD196621:ILD196622 IUZ196621:IUZ196622 JEV196621:JEV196622 JOR196621:JOR196622 JYN196621:JYN196622 KIJ196621:KIJ196622 KSF196621:KSF196622 LCB196621:LCB196622 LLX196621:LLX196622 LVT196621:LVT196622 MFP196621:MFP196622 MPL196621:MPL196622 MZH196621:MZH196622 NJD196621:NJD196622 NSZ196621:NSZ196622 OCV196621:OCV196622 OMR196621:OMR196622 OWN196621:OWN196622 PGJ196621:PGJ196622 PQF196621:PQF196622 QAB196621:QAB196622 QJX196621:QJX196622 QTT196621:QTT196622 RDP196621:RDP196622 RNL196621:RNL196622 RXH196621:RXH196622 SHD196621:SHD196622 SQZ196621:SQZ196622 TAV196621:TAV196622 TKR196621:TKR196622 TUN196621:TUN196622 UEJ196621:UEJ196622 UOF196621:UOF196622 UYB196621:UYB196622 VHX196621:VHX196622 VRT196621:VRT196622 WBP196621:WBP196622 WLL196621:WLL196622 WVH196621:WVH196622 IV262157:IV262158 SR262157:SR262158 ACN262157:ACN262158 AMJ262157:AMJ262158 AWF262157:AWF262158 BGB262157:BGB262158 BPX262157:BPX262158 BZT262157:BZT262158 CJP262157:CJP262158 CTL262157:CTL262158 DDH262157:DDH262158 DND262157:DND262158 DWZ262157:DWZ262158 EGV262157:EGV262158 EQR262157:EQR262158 FAN262157:FAN262158 FKJ262157:FKJ262158 FUF262157:FUF262158 GEB262157:GEB262158 GNX262157:GNX262158 GXT262157:GXT262158 HHP262157:HHP262158 HRL262157:HRL262158 IBH262157:IBH262158 ILD262157:ILD262158 IUZ262157:IUZ262158 JEV262157:JEV262158 JOR262157:JOR262158 JYN262157:JYN262158 KIJ262157:KIJ262158 KSF262157:KSF262158 LCB262157:LCB262158 LLX262157:LLX262158 LVT262157:LVT262158 MFP262157:MFP262158 MPL262157:MPL262158 MZH262157:MZH262158 NJD262157:NJD262158 NSZ262157:NSZ262158 OCV262157:OCV262158 OMR262157:OMR262158 OWN262157:OWN262158 PGJ262157:PGJ262158 PQF262157:PQF262158 QAB262157:QAB262158 QJX262157:QJX262158 QTT262157:QTT262158 RDP262157:RDP262158 RNL262157:RNL262158 RXH262157:RXH262158 SHD262157:SHD262158 SQZ262157:SQZ262158 TAV262157:TAV262158 TKR262157:TKR262158 TUN262157:TUN262158 UEJ262157:UEJ262158 UOF262157:UOF262158 UYB262157:UYB262158 VHX262157:VHX262158 VRT262157:VRT262158 WBP262157:WBP262158 WLL262157:WLL262158 WVH262157:WVH262158 IV327693:IV327694 SR327693:SR327694 ACN327693:ACN327694 AMJ327693:AMJ327694 AWF327693:AWF327694 BGB327693:BGB327694 BPX327693:BPX327694 BZT327693:BZT327694 CJP327693:CJP327694 CTL327693:CTL327694 DDH327693:DDH327694 DND327693:DND327694 DWZ327693:DWZ327694 EGV327693:EGV327694 EQR327693:EQR327694 FAN327693:FAN327694 FKJ327693:FKJ327694 FUF327693:FUF327694 GEB327693:GEB327694 GNX327693:GNX327694 GXT327693:GXT327694 HHP327693:HHP327694 HRL327693:HRL327694 IBH327693:IBH327694 ILD327693:ILD327694 IUZ327693:IUZ327694 JEV327693:JEV327694 JOR327693:JOR327694 JYN327693:JYN327694 KIJ327693:KIJ327694 KSF327693:KSF327694 LCB327693:LCB327694 LLX327693:LLX327694 LVT327693:LVT327694 MFP327693:MFP327694 MPL327693:MPL327694 MZH327693:MZH327694 NJD327693:NJD327694 NSZ327693:NSZ327694 OCV327693:OCV327694 OMR327693:OMR327694 OWN327693:OWN327694 PGJ327693:PGJ327694 PQF327693:PQF327694 QAB327693:QAB327694 QJX327693:QJX327694 QTT327693:QTT327694 RDP327693:RDP327694 RNL327693:RNL327694 RXH327693:RXH327694 SHD327693:SHD327694 SQZ327693:SQZ327694 TAV327693:TAV327694 TKR327693:TKR327694 TUN327693:TUN327694 UEJ327693:UEJ327694 UOF327693:UOF327694 UYB327693:UYB327694 VHX327693:VHX327694 VRT327693:VRT327694 WBP327693:WBP327694 WLL327693:WLL327694 WVH327693:WVH327694 IV393229:IV393230 SR393229:SR393230 ACN393229:ACN393230 AMJ393229:AMJ393230 AWF393229:AWF393230 BGB393229:BGB393230 BPX393229:BPX393230 BZT393229:BZT393230 CJP393229:CJP393230 CTL393229:CTL393230 DDH393229:DDH393230 DND393229:DND393230 DWZ393229:DWZ393230 EGV393229:EGV393230 EQR393229:EQR393230 FAN393229:FAN393230 FKJ393229:FKJ393230 FUF393229:FUF393230 GEB393229:GEB393230 GNX393229:GNX393230 GXT393229:GXT393230 HHP393229:HHP393230 HRL393229:HRL393230 IBH393229:IBH393230 ILD393229:ILD393230 IUZ393229:IUZ393230 JEV393229:JEV393230 JOR393229:JOR393230 JYN393229:JYN393230 KIJ393229:KIJ393230 KSF393229:KSF393230 LCB393229:LCB393230 LLX393229:LLX393230 LVT393229:LVT393230 MFP393229:MFP393230 MPL393229:MPL393230 MZH393229:MZH393230 NJD393229:NJD393230 NSZ393229:NSZ393230 OCV393229:OCV393230 OMR393229:OMR393230 OWN393229:OWN393230 PGJ393229:PGJ393230 PQF393229:PQF393230 QAB393229:QAB393230 QJX393229:QJX393230 QTT393229:QTT393230 RDP393229:RDP393230 RNL393229:RNL393230 RXH393229:RXH393230 SHD393229:SHD393230 SQZ393229:SQZ393230 TAV393229:TAV393230 TKR393229:TKR393230 TUN393229:TUN393230 UEJ393229:UEJ393230 UOF393229:UOF393230 UYB393229:UYB393230 VHX393229:VHX393230 VRT393229:VRT393230 WBP393229:WBP393230 WLL393229:WLL393230 WVH393229:WVH393230 IV458765:IV458766 SR458765:SR458766 ACN458765:ACN458766 AMJ458765:AMJ458766 AWF458765:AWF458766 BGB458765:BGB458766 BPX458765:BPX458766 BZT458765:BZT458766 CJP458765:CJP458766 CTL458765:CTL458766 DDH458765:DDH458766 DND458765:DND458766 DWZ458765:DWZ458766 EGV458765:EGV458766 EQR458765:EQR458766 FAN458765:FAN458766 FKJ458765:FKJ458766 FUF458765:FUF458766 GEB458765:GEB458766 GNX458765:GNX458766 GXT458765:GXT458766 HHP458765:HHP458766 HRL458765:HRL458766 IBH458765:IBH458766 ILD458765:ILD458766 IUZ458765:IUZ458766 JEV458765:JEV458766 JOR458765:JOR458766 JYN458765:JYN458766 KIJ458765:KIJ458766 KSF458765:KSF458766 LCB458765:LCB458766 LLX458765:LLX458766 LVT458765:LVT458766 MFP458765:MFP458766 MPL458765:MPL458766 MZH458765:MZH458766 NJD458765:NJD458766 NSZ458765:NSZ458766 OCV458765:OCV458766 OMR458765:OMR458766 OWN458765:OWN458766 PGJ458765:PGJ458766 PQF458765:PQF458766 QAB458765:QAB458766 QJX458765:QJX458766 QTT458765:QTT458766 RDP458765:RDP458766 RNL458765:RNL458766 RXH458765:RXH458766 SHD458765:SHD458766 SQZ458765:SQZ458766 TAV458765:TAV458766 TKR458765:TKR458766 TUN458765:TUN458766 UEJ458765:UEJ458766 UOF458765:UOF458766 UYB458765:UYB458766 VHX458765:VHX458766 VRT458765:VRT458766 WBP458765:WBP458766 WLL458765:WLL458766 WVH458765:WVH458766 IV524301:IV524302 SR524301:SR524302 ACN524301:ACN524302 AMJ524301:AMJ524302 AWF524301:AWF524302 BGB524301:BGB524302 BPX524301:BPX524302 BZT524301:BZT524302 CJP524301:CJP524302 CTL524301:CTL524302 DDH524301:DDH524302 DND524301:DND524302 DWZ524301:DWZ524302 EGV524301:EGV524302 EQR524301:EQR524302 FAN524301:FAN524302 FKJ524301:FKJ524302 FUF524301:FUF524302 GEB524301:GEB524302 GNX524301:GNX524302 GXT524301:GXT524302 HHP524301:HHP524302 HRL524301:HRL524302 IBH524301:IBH524302 ILD524301:ILD524302 IUZ524301:IUZ524302 JEV524301:JEV524302 JOR524301:JOR524302 JYN524301:JYN524302 KIJ524301:KIJ524302 KSF524301:KSF524302 LCB524301:LCB524302 LLX524301:LLX524302 LVT524301:LVT524302 MFP524301:MFP524302 MPL524301:MPL524302 MZH524301:MZH524302 NJD524301:NJD524302 NSZ524301:NSZ524302 OCV524301:OCV524302 OMR524301:OMR524302 OWN524301:OWN524302 PGJ524301:PGJ524302 PQF524301:PQF524302 QAB524301:QAB524302 QJX524301:QJX524302 QTT524301:QTT524302 RDP524301:RDP524302 RNL524301:RNL524302 RXH524301:RXH524302 SHD524301:SHD524302 SQZ524301:SQZ524302 TAV524301:TAV524302 TKR524301:TKR524302 TUN524301:TUN524302 UEJ524301:UEJ524302 UOF524301:UOF524302 UYB524301:UYB524302 VHX524301:VHX524302 VRT524301:VRT524302 WBP524301:WBP524302 WLL524301:WLL524302 WVH524301:WVH524302 IV589837:IV589838 SR589837:SR589838 ACN589837:ACN589838 AMJ589837:AMJ589838 AWF589837:AWF589838 BGB589837:BGB589838 BPX589837:BPX589838 BZT589837:BZT589838 CJP589837:CJP589838 CTL589837:CTL589838 DDH589837:DDH589838 DND589837:DND589838 DWZ589837:DWZ589838 EGV589837:EGV589838 EQR589837:EQR589838 FAN589837:FAN589838 FKJ589837:FKJ589838 FUF589837:FUF589838 GEB589837:GEB589838 GNX589837:GNX589838 GXT589837:GXT589838 HHP589837:HHP589838 HRL589837:HRL589838 IBH589837:IBH589838 ILD589837:ILD589838 IUZ589837:IUZ589838 JEV589837:JEV589838 JOR589837:JOR589838 JYN589837:JYN589838 KIJ589837:KIJ589838 KSF589837:KSF589838 LCB589837:LCB589838 LLX589837:LLX589838 LVT589837:LVT589838 MFP589837:MFP589838 MPL589837:MPL589838 MZH589837:MZH589838 NJD589837:NJD589838 NSZ589837:NSZ589838 OCV589837:OCV589838 OMR589837:OMR589838 OWN589837:OWN589838 PGJ589837:PGJ589838 PQF589837:PQF589838 QAB589837:QAB589838 QJX589837:QJX589838 QTT589837:QTT589838 RDP589837:RDP589838 RNL589837:RNL589838 RXH589837:RXH589838 SHD589837:SHD589838 SQZ589837:SQZ589838 TAV589837:TAV589838 TKR589837:TKR589838 TUN589837:TUN589838 UEJ589837:UEJ589838 UOF589837:UOF589838 UYB589837:UYB589838 VHX589837:VHX589838 VRT589837:VRT589838 WBP589837:WBP589838 WLL589837:WLL589838 WVH589837:WVH589838 IV655373:IV655374 SR655373:SR655374 ACN655373:ACN655374 AMJ655373:AMJ655374 AWF655373:AWF655374 BGB655373:BGB655374 BPX655373:BPX655374 BZT655373:BZT655374 CJP655373:CJP655374 CTL655373:CTL655374 DDH655373:DDH655374 DND655373:DND655374 DWZ655373:DWZ655374 EGV655373:EGV655374 EQR655373:EQR655374 FAN655373:FAN655374 FKJ655373:FKJ655374 FUF655373:FUF655374 GEB655373:GEB655374 GNX655373:GNX655374 GXT655373:GXT655374 HHP655373:HHP655374 HRL655373:HRL655374 IBH655373:IBH655374 ILD655373:ILD655374 IUZ655373:IUZ655374 JEV655373:JEV655374 JOR655373:JOR655374 JYN655373:JYN655374 KIJ655373:KIJ655374 KSF655373:KSF655374 LCB655373:LCB655374 LLX655373:LLX655374 LVT655373:LVT655374 MFP655373:MFP655374 MPL655373:MPL655374 MZH655373:MZH655374 NJD655373:NJD655374 NSZ655373:NSZ655374 OCV655373:OCV655374 OMR655373:OMR655374 OWN655373:OWN655374 PGJ655373:PGJ655374 PQF655373:PQF655374 QAB655373:QAB655374 QJX655373:QJX655374 QTT655373:QTT655374 RDP655373:RDP655374 RNL655373:RNL655374 RXH655373:RXH655374 SHD655373:SHD655374 SQZ655373:SQZ655374 TAV655373:TAV655374 TKR655373:TKR655374 TUN655373:TUN655374 UEJ655373:UEJ655374 UOF655373:UOF655374 UYB655373:UYB655374 VHX655373:VHX655374 VRT655373:VRT655374 WBP655373:WBP655374 WLL655373:WLL655374 WVH655373:WVH655374 IV720909:IV720910 SR720909:SR720910 ACN720909:ACN720910 AMJ720909:AMJ720910 AWF720909:AWF720910 BGB720909:BGB720910 BPX720909:BPX720910 BZT720909:BZT720910 CJP720909:CJP720910 CTL720909:CTL720910 DDH720909:DDH720910 DND720909:DND720910 DWZ720909:DWZ720910 EGV720909:EGV720910 EQR720909:EQR720910 FAN720909:FAN720910 FKJ720909:FKJ720910 FUF720909:FUF720910 GEB720909:GEB720910 GNX720909:GNX720910 GXT720909:GXT720910 HHP720909:HHP720910 HRL720909:HRL720910 IBH720909:IBH720910 ILD720909:ILD720910 IUZ720909:IUZ720910 JEV720909:JEV720910 JOR720909:JOR720910 JYN720909:JYN720910 KIJ720909:KIJ720910 KSF720909:KSF720910 LCB720909:LCB720910 LLX720909:LLX720910 LVT720909:LVT720910 MFP720909:MFP720910 MPL720909:MPL720910 MZH720909:MZH720910 NJD720909:NJD720910 NSZ720909:NSZ720910 OCV720909:OCV720910 OMR720909:OMR720910 OWN720909:OWN720910 PGJ720909:PGJ720910 PQF720909:PQF720910 QAB720909:QAB720910 QJX720909:QJX720910 QTT720909:QTT720910 RDP720909:RDP720910 RNL720909:RNL720910 RXH720909:RXH720910 SHD720909:SHD720910 SQZ720909:SQZ720910 TAV720909:TAV720910 TKR720909:TKR720910 TUN720909:TUN720910 UEJ720909:UEJ720910 UOF720909:UOF720910 UYB720909:UYB720910 VHX720909:VHX720910 VRT720909:VRT720910 WBP720909:WBP720910 WLL720909:WLL720910 WVH720909:WVH720910 IV786445:IV786446 SR786445:SR786446 ACN786445:ACN786446 AMJ786445:AMJ786446 AWF786445:AWF786446 BGB786445:BGB786446 BPX786445:BPX786446 BZT786445:BZT786446 CJP786445:CJP786446 CTL786445:CTL786446 DDH786445:DDH786446 DND786445:DND786446 DWZ786445:DWZ786446 EGV786445:EGV786446 EQR786445:EQR786446 FAN786445:FAN786446 FKJ786445:FKJ786446 FUF786445:FUF786446 GEB786445:GEB786446 GNX786445:GNX786446 GXT786445:GXT786446 HHP786445:HHP786446 HRL786445:HRL786446 IBH786445:IBH786446 ILD786445:ILD786446 IUZ786445:IUZ786446 JEV786445:JEV786446 JOR786445:JOR786446 JYN786445:JYN786446 KIJ786445:KIJ786446 KSF786445:KSF786446 LCB786445:LCB786446 LLX786445:LLX786446 LVT786445:LVT786446 MFP786445:MFP786446 MPL786445:MPL786446 MZH786445:MZH786446 NJD786445:NJD786446 NSZ786445:NSZ786446 OCV786445:OCV786446 OMR786445:OMR786446 OWN786445:OWN786446 PGJ786445:PGJ786446 PQF786445:PQF786446 QAB786445:QAB786446 QJX786445:QJX786446 QTT786445:QTT786446 RDP786445:RDP786446 RNL786445:RNL786446 RXH786445:RXH786446 SHD786445:SHD786446 SQZ786445:SQZ786446 TAV786445:TAV786446 TKR786445:TKR786446 TUN786445:TUN786446 UEJ786445:UEJ786446 UOF786445:UOF786446 UYB786445:UYB786446 VHX786445:VHX786446 VRT786445:VRT786446 WBP786445:WBP786446 WLL786445:WLL786446 WVH786445:WVH786446 IV851981:IV851982 SR851981:SR851982 ACN851981:ACN851982 AMJ851981:AMJ851982 AWF851981:AWF851982 BGB851981:BGB851982 BPX851981:BPX851982 BZT851981:BZT851982 CJP851981:CJP851982 CTL851981:CTL851982 DDH851981:DDH851982 DND851981:DND851982 DWZ851981:DWZ851982 EGV851981:EGV851982 EQR851981:EQR851982 FAN851981:FAN851982 FKJ851981:FKJ851982 FUF851981:FUF851982 GEB851981:GEB851982 GNX851981:GNX851982 GXT851981:GXT851982 HHP851981:HHP851982 HRL851981:HRL851982 IBH851981:IBH851982 ILD851981:ILD851982 IUZ851981:IUZ851982 JEV851981:JEV851982 JOR851981:JOR851982 JYN851981:JYN851982 KIJ851981:KIJ851982 KSF851981:KSF851982 LCB851981:LCB851982 LLX851981:LLX851982 LVT851981:LVT851982 MFP851981:MFP851982 MPL851981:MPL851982 MZH851981:MZH851982 NJD851981:NJD851982 NSZ851981:NSZ851982 OCV851981:OCV851982 OMR851981:OMR851982 OWN851981:OWN851982 PGJ851981:PGJ851982 PQF851981:PQF851982 QAB851981:QAB851982 QJX851981:QJX851982 QTT851981:QTT851982 RDP851981:RDP851982 RNL851981:RNL851982 RXH851981:RXH851982 SHD851981:SHD851982 SQZ851981:SQZ851982 TAV851981:TAV851982 TKR851981:TKR851982 TUN851981:TUN851982 UEJ851981:UEJ851982 UOF851981:UOF851982 UYB851981:UYB851982 VHX851981:VHX851982 VRT851981:VRT851982 WBP851981:WBP851982 WLL851981:WLL851982 WVH851981:WVH851982 IV917517:IV917518 SR917517:SR917518 ACN917517:ACN917518 AMJ917517:AMJ917518 AWF917517:AWF917518 BGB917517:BGB917518 BPX917517:BPX917518 BZT917517:BZT917518 CJP917517:CJP917518 CTL917517:CTL917518 DDH917517:DDH917518 DND917517:DND917518 DWZ917517:DWZ917518 EGV917517:EGV917518 EQR917517:EQR917518 FAN917517:FAN917518 FKJ917517:FKJ917518 FUF917517:FUF917518 GEB917517:GEB917518 GNX917517:GNX917518 GXT917517:GXT917518 HHP917517:HHP917518 HRL917517:HRL917518 IBH917517:IBH917518 ILD917517:ILD917518 IUZ917517:IUZ917518 JEV917517:JEV917518 JOR917517:JOR917518 JYN917517:JYN917518 KIJ917517:KIJ917518 KSF917517:KSF917518 LCB917517:LCB917518 LLX917517:LLX917518 LVT917517:LVT917518 MFP917517:MFP917518 MPL917517:MPL917518 MZH917517:MZH917518 NJD917517:NJD917518 NSZ917517:NSZ917518 OCV917517:OCV917518 OMR917517:OMR917518 OWN917517:OWN917518 PGJ917517:PGJ917518 PQF917517:PQF917518 QAB917517:QAB917518 QJX917517:QJX917518 QTT917517:QTT917518 RDP917517:RDP917518 RNL917517:RNL917518 RXH917517:RXH917518 SHD917517:SHD917518 SQZ917517:SQZ917518 TAV917517:TAV917518 TKR917517:TKR917518 TUN917517:TUN917518 UEJ917517:UEJ917518 UOF917517:UOF917518 UYB917517:UYB917518 VHX917517:VHX917518 VRT917517:VRT917518 WBP917517:WBP917518 WLL917517:WLL917518 WVH917517:WVH917518 IV983053:IV983054 SR983053:SR983054 ACN983053:ACN983054 AMJ983053:AMJ983054 AWF983053:AWF983054 BGB983053:BGB983054 BPX983053:BPX983054 BZT983053:BZT983054 CJP983053:CJP983054 CTL983053:CTL983054 DDH983053:DDH983054 DND983053:DND983054 DWZ983053:DWZ983054 EGV983053:EGV983054 EQR983053:EQR983054 FAN983053:FAN983054 FKJ983053:FKJ983054 FUF983053:FUF983054 GEB983053:GEB983054 GNX983053:GNX983054 GXT983053:GXT983054 HHP983053:HHP983054 HRL983053:HRL983054 IBH983053:IBH983054 ILD983053:ILD983054 IUZ983053:IUZ983054 JEV983053:JEV983054 JOR983053:JOR983054 JYN983053:JYN983054 KIJ983053:KIJ983054 KSF983053:KSF983054 LCB983053:LCB983054 LLX983053:LLX983054 LVT983053:LVT983054 MFP983053:MFP983054 MPL983053:MPL983054 MZH983053:MZH983054 NJD983053:NJD983054 NSZ983053:NSZ983054 OCV983053:OCV983054 OMR983053:OMR983054 OWN983053:OWN983054 PGJ983053:PGJ983054 PQF983053:PQF983054 QAB983053:QAB983054 QJX983053:QJX983054 QTT983053:QTT983054 RDP983053:RDP983054 RNL983053:RNL983054 RXH983053:RXH983054 SHD983053:SHD983054 SQZ983053:SQZ983054 TAV983053:TAV983054 TKR983053:TKR983054 TUN983053:TUN983054 UEJ983053:UEJ983054 UOF983053:UOF983054 UYB983053:UYB983054 VHX983053:VHX983054 VRT983053:VRT983054 WBP983053:WBP983054 WLL983053:WLL983054 WVH983053:WVH983054 JC51 SY51 ACU51 AMQ51 AWM51 BGI51 BQE51 CAA51 CJW51 CTS51 DDO51 DNK51 DXG51 EHC51 EQY51 FAU51 FKQ51 FUM51 GEI51 GOE51 GYA51 HHW51 HRS51 IBO51 ILK51 IVG51 JFC51 JOY51 JYU51 KIQ51 KSM51 LCI51 LME51 LWA51 MFW51 MPS51 MZO51 NJK51 NTG51 ODC51 OMY51 OWU51 PGQ51 PQM51 QAI51 QKE51 QUA51 RDW51 RNS51 RXO51 SHK51 SRG51 TBC51 TKY51 TUU51 UEQ51 UOM51 UYI51 VIE51 VSA51 WBW51 WLS51 WVO51 JC65586 SY65586 ACU65586 AMQ65586 AWM65586 BGI65586 BQE65586 CAA65586 CJW65586 CTS65586 DDO65586 DNK65586 DXG65586 EHC65586 EQY65586 FAU65586 FKQ65586 FUM65586 GEI65586 GOE65586 GYA65586 HHW65586 HRS65586 IBO65586 ILK65586 IVG65586 JFC65586 JOY65586 JYU65586 KIQ65586 KSM65586 LCI65586 LME65586 LWA65586 MFW65586 MPS65586 MZO65586 NJK65586 NTG65586 ODC65586 OMY65586 OWU65586 PGQ65586 PQM65586 QAI65586 QKE65586 QUA65586 RDW65586 RNS65586 RXO65586 SHK65586 SRG65586 TBC65586 TKY65586 TUU65586 UEQ65586 UOM65586 UYI65586 VIE65586 VSA65586 WBW65586 WLS65586 WVO65586 JC131122 SY131122 ACU131122 AMQ131122 AWM131122 BGI131122 BQE131122 CAA131122 CJW131122 CTS131122 DDO131122 DNK131122 DXG131122 EHC131122 EQY131122 FAU131122 FKQ131122 FUM131122 GEI131122 GOE131122 GYA131122 HHW131122 HRS131122 IBO131122 ILK131122 IVG131122 JFC131122 JOY131122 JYU131122 KIQ131122 KSM131122 LCI131122 LME131122 LWA131122 MFW131122 MPS131122 MZO131122 NJK131122 NTG131122 ODC131122 OMY131122 OWU131122 PGQ131122 PQM131122 QAI131122 QKE131122 QUA131122 RDW131122 RNS131122 RXO131122 SHK131122 SRG131122 TBC131122 TKY131122 TUU131122 UEQ131122 UOM131122 UYI131122 VIE131122 VSA131122 WBW131122 WLS131122 WVO131122 JC196658 SY196658 ACU196658 AMQ196658 AWM196658 BGI196658 BQE196658 CAA196658 CJW196658 CTS196658 DDO196658 DNK196658 DXG196658 EHC196658 EQY196658 FAU196658 FKQ196658 FUM196658 GEI196658 GOE196658 GYA196658 HHW196658 HRS196658 IBO196658 ILK196658 IVG196658 JFC196658 JOY196658 JYU196658 KIQ196658 KSM196658 LCI196658 LME196658 LWA196658 MFW196658 MPS196658 MZO196658 NJK196658 NTG196658 ODC196658 OMY196658 OWU196658 PGQ196658 PQM196658 QAI196658 QKE196658 QUA196658 RDW196658 RNS196658 RXO196658 SHK196658 SRG196658 TBC196658 TKY196658 TUU196658 UEQ196658 UOM196658 UYI196658 VIE196658 VSA196658 WBW196658 WLS196658 WVO196658 JC262194 SY262194 ACU262194 AMQ262194 AWM262194 BGI262194 BQE262194 CAA262194 CJW262194 CTS262194 DDO262194 DNK262194 DXG262194 EHC262194 EQY262194 FAU262194 FKQ262194 FUM262194 GEI262194 GOE262194 GYA262194 HHW262194 HRS262194 IBO262194 ILK262194 IVG262194 JFC262194 JOY262194 JYU262194 KIQ262194 KSM262194 LCI262194 LME262194 LWA262194 MFW262194 MPS262194 MZO262194 NJK262194 NTG262194 ODC262194 OMY262194 OWU262194 PGQ262194 PQM262194 QAI262194 QKE262194 QUA262194 RDW262194 RNS262194 RXO262194 SHK262194 SRG262194 TBC262194 TKY262194 TUU262194 UEQ262194 UOM262194 UYI262194 VIE262194 VSA262194 WBW262194 WLS262194 WVO262194 JC327730 SY327730 ACU327730 AMQ327730 AWM327730 BGI327730 BQE327730 CAA327730 CJW327730 CTS327730 DDO327730 DNK327730 DXG327730 EHC327730 EQY327730 FAU327730 FKQ327730 FUM327730 GEI327730 GOE327730 GYA327730 HHW327730 HRS327730 IBO327730 ILK327730 IVG327730 JFC327730 JOY327730 JYU327730 KIQ327730 KSM327730 LCI327730 LME327730 LWA327730 MFW327730 MPS327730 MZO327730 NJK327730 NTG327730 ODC327730 OMY327730 OWU327730 PGQ327730 PQM327730 QAI327730 QKE327730 QUA327730 RDW327730 RNS327730 RXO327730 SHK327730 SRG327730 TBC327730 TKY327730 TUU327730 UEQ327730 UOM327730 UYI327730 VIE327730 VSA327730 WBW327730 WLS327730 WVO327730 JC393266 SY393266 ACU393266 AMQ393266 AWM393266 BGI393266 BQE393266 CAA393266 CJW393266 CTS393266 DDO393266 DNK393266 DXG393266 EHC393266 EQY393266 FAU393266 FKQ393266 FUM393266 GEI393266 GOE393266 GYA393266 HHW393266 HRS393266 IBO393266 ILK393266 IVG393266 JFC393266 JOY393266 JYU393266 KIQ393266 KSM393266 LCI393266 LME393266 LWA393266 MFW393266 MPS393266 MZO393266 NJK393266 NTG393266 ODC393266 OMY393266 OWU393266 PGQ393266 PQM393266 QAI393266 QKE393266 QUA393266 RDW393266 RNS393266 RXO393266 SHK393266 SRG393266 TBC393266 TKY393266 TUU393266 UEQ393266 UOM393266 UYI393266 VIE393266 VSA393266 WBW393266 WLS393266 WVO393266 JC458802 SY458802 ACU458802 AMQ458802 AWM458802 BGI458802 BQE458802 CAA458802 CJW458802 CTS458802 DDO458802 DNK458802 DXG458802 EHC458802 EQY458802 FAU458802 FKQ458802 FUM458802 GEI458802 GOE458802 GYA458802 HHW458802 HRS458802 IBO458802 ILK458802 IVG458802 JFC458802 JOY458802 JYU458802 KIQ458802 KSM458802 LCI458802 LME458802 LWA458802 MFW458802 MPS458802 MZO458802 NJK458802 NTG458802 ODC458802 OMY458802 OWU458802 PGQ458802 PQM458802 QAI458802 QKE458802 QUA458802 RDW458802 RNS458802 RXO458802 SHK458802 SRG458802 TBC458802 TKY458802 TUU458802 UEQ458802 UOM458802 UYI458802 VIE458802 VSA458802 WBW458802 WLS458802 WVO458802 JC524338 SY524338 ACU524338 AMQ524338 AWM524338 BGI524338 BQE524338 CAA524338 CJW524338 CTS524338 DDO524338 DNK524338 DXG524338 EHC524338 EQY524338 FAU524338 FKQ524338 FUM524338 GEI524338 GOE524338 GYA524338 HHW524338 HRS524338 IBO524338 ILK524338 IVG524338 JFC524338 JOY524338 JYU524338 KIQ524338 KSM524338 LCI524338 LME524338 LWA524338 MFW524338 MPS524338 MZO524338 NJK524338 NTG524338 ODC524338 OMY524338 OWU524338 PGQ524338 PQM524338 QAI524338 QKE524338 QUA524338 RDW524338 RNS524338 RXO524338 SHK524338 SRG524338 TBC524338 TKY524338 TUU524338 UEQ524338 UOM524338 UYI524338 VIE524338 VSA524338 WBW524338 WLS524338 WVO524338 JC589874 SY589874 ACU589874 AMQ589874 AWM589874 BGI589874 BQE589874 CAA589874 CJW589874 CTS589874 DDO589874 DNK589874 DXG589874 EHC589874 EQY589874 FAU589874 FKQ589874 FUM589874 GEI589874 GOE589874 GYA589874 HHW589874 HRS589874 IBO589874 ILK589874 IVG589874 JFC589874 JOY589874 JYU589874 KIQ589874 KSM589874 LCI589874 LME589874 LWA589874 MFW589874 MPS589874 MZO589874 NJK589874 NTG589874 ODC589874 OMY589874 OWU589874 PGQ589874 PQM589874 QAI589874 QKE589874 QUA589874 RDW589874 RNS589874 RXO589874 SHK589874 SRG589874 TBC589874 TKY589874 TUU589874 UEQ589874 UOM589874 UYI589874 VIE589874 VSA589874 WBW589874 WLS589874 WVO589874 JC655410 SY655410 ACU655410 AMQ655410 AWM655410 BGI655410 BQE655410 CAA655410 CJW655410 CTS655410 DDO655410 DNK655410 DXG655410 EHC655410 EQY655410 FAU655410 FKQ655410 FUM655410 GEI655410 GOE655410 GYA655410 HHW655410 HRS655410 IBO655410 ILK655410 IVG655410 JFC655410 JOY655410 JYU655410 KIQ655410 KSM655410 LCI655410 LME655410 LWA655410 MFW655410 MPS655410 MZO655410 NJK655410 NTG655410 ODC655410 OMY655410 OWU655410 PGQ655410 PQM655410 QAI655410 QKE655410 QUA655410 RDW655410 RNS655410 RXO655410 SHK655410 SRG655410 TBC655410 TKY655410 TUU655410 UEQ655410 UOM655410 UYI655410 VIE655410 VSA655410 WBW655410 WLS655410 WVO655410 JC720946 SY720946 ACU720946 AMQ720946 AWM720946 BGI720946 BQE720946 CAA720946 CJW720946 CTS720946 DDO720946 DNK720946 DXG720946 EHC720946 EQY720946 FAU720946 FKQ720946 FUM720946 GEI720946 GOE720946 GYA720946 HHW720946 HRS720946 IBO720946 ILK720946 IVG720946 JFC720946 JOY720946 JYU720946 KIQ720946 KSM720946 LCI720946 LME720946 LWA720946 MFW720946 MPS720946 MZO720946 NJK720946 NTG720946 ODC720946 OMY720946 OWU720946 PGQ720946 PQM720946 QAI720946 QKE720946 QUA720946 RDW720946 RNS720946 RXO720946 SHK720946 SRG720946 TBC720946 TKY720946 TUU720946 UEQ720946 UOM720946 UYI720946 VIE720946 VSA720946 WBW720946 WLS720946 WVO720946 JC786482 SY786482 ACU786482 AMQ786482 AWM786482 BGI786482 BQE786482 CAA786482 CJW786482 CTS786482 DDO786482 DNK786482 DXG786482 EHC786482 EQY786482 FAU786482 FKQ786482 FUM786482 GEI786482 GOE786482 GYA786482 HHW786482 HRS786482 IBO786482 ILK786482 IVG786482 JFC786482 JOY786482 JYU786482 KIQ786482 KSM786482 LCI786482 LME786482 LWA786482 MFW786482 MPS786482 MZO786482 NJK786482 NTG786482 ODC786482 OMY786482 OWU786482 PGQ786482 PQM786482 QAI786482 QKE786482 QUA786482 RDW786482 RNS786482 RXO786482 SHK786482 SRG786482 TBC786482 TKY786482 TUU786482 UEQ786482 UOM786482 UYI786482 VIE786482 VSA786482 WBW786482 WLS786482 WVO786482 JC852018 SY852018 ACU852018 AMQ852018 AWM852018 BGI852018 BQE852018 CAA852018 CJW852018 CTS852018 DDO852018 DNK852018 DXG852018 EHC852018 EQY852018 FAU852018 FKQ852018 FUM852018 GEI852018 GOE852018 GYA852018 HHW852018 HRS852018 IBO852018 ILK852018 IVG852018 JFC852018 JOY852018 JYU852018 KIQ852018 KSM852018 LCI852018 LME852018 LWA852018 MFW852018 MPS852018 MZO852018 NJK852018 NTG852018 ODC852018 OMY852018 OWU852018 PGQ852018 PQM852018 QAI852018 QKE852018 QUA852018 RDW852018 RNS852018 RXO852018 SHK852018 SRG852018 TBC852018 TKY852018 TUU852018 UEQ852018 UOM852018 UYI852018 VIE852018 VSA852018 WBW852018 WLS852018 WVO852018 JC917554 SY917554 ACU917554 AMQ917554 AWM917554 BGI917554 BQE917554 CAA917554 CJW917554 CTS917554 DDO917554 DNK917554 DXG917554 EHC917554 EQY917554 FAU917554 FKQ917554 FUM917554 GEI917554 GOE917554 GYA917554 HHW917554 HRS917554 IBO917554 ILK917554 IVG917554 JFC917554 JOY917554 JYU917554 KIQ917554 KSM917554 LCI917554 LME917554 LWA917554 MFW917554 MPS917554 MZO917554 NJK917554 NTG917554 ODC917554 OMY917554 OWU917554 PGQ917554 PQM917554 QAI917554 QKE917554 QUA917554 RDW917554 RNS917554 RXO917554 SHK917554 SRG917554 TBC917554 TKY917554 TUU917554 UEQ917554 UOM917554 UYI917554 VIE917554 VSA917554 WBW917554 WLS917554 WVO917554 JC983090 SY983090 ACU983090 AMQ983090 AWM983090 BGI983090 BQE983090 CAA983090 CJW983090 CTS983090 DDO983090 DNK983090 DXG983090 EHC983090 EQY983090 FAU983090 FKQ983090 FUM983090 GEI983090 GOE983090 GYA983090 HHW983090 HRS983090 IBO983090 ILK983090 IVG983090 JFC983090 JOY983090 JYU983090 KIQ983090 KSM983090 LCI983090 LME983090 LWA983090 MFW983090 MPS983090 MZO983090 NJK983090 NTG983090 ODC983090 OMY983090 OWU983090 PGQ983090 PQM983090 QAI983090 QKE983090 QUA983090 RDW983090 RNS983090 RXO983090 SHK983090 SRG983090 TBC983090 TKY983090 TUU983090 UEQ983090 UOM983090 UYI983090 VIE983090 VSA983090 WBW983090 WLS983090 WVO983090 IT53 SP53 ACL53 AMH53 AWD53 BFZ53 BPV53 BZR53 CJN53 CTJ53 DDF53 DNB53 DWX53 EGT53 EQP53 FAL53 FKH53 FUD53 GDZ53 GNV53 GXR53 HHN53 HRJ53 IBF53 ILB53 IUX53 JET53 JOP53 JYL53 KIH53 KSD53 LBZ53 LLV53 LVR53 MFN53 MPJ53 MZF53 NJB53 NSX53 OCT53 OMP53 OWL53 PGH53 PQD53 PZZ53 QJV53 QTR53 RDN53 RNJ53 RXF53 SHB53 SQX53 TAT53 TKP53 TUL53 UEH53 UOD53 UXZ53 VHV53 VRR53 WBN53 WLJ53 WVF53 IT65589 SP65589 ACL65589 AMH65589 AWD65589 BFZ65589 BPV65589 BZR65589 CJN65589 CTJ65589 DDF65589 DNB65589 DWX65589 EGT65589 EQP65589 FAL65589 FKH65589 FUD65589 GDZ65589 GNV65589 GXR65589 HHN65589 HRJ65589 IBF65589 ILB65589 IUX65589 JET65589 JOP65589 JYL65589 KIH65589 KSD65589 LBZ65589 LLV65589 LVR65589 MFN65589 MPJ65589 MZF65589 NJB65589 NSX65589 OCT65589 OMP65589 OWL65589 PGH65589 PQD65589 PZZ65589 QJV65589 QTR65589 RDN65589 RNJ65589 RXF65589 SHB65589 SQX65589 TAT65589 TKP65589 TUL65589 UEH65589 UOD65589 UXZ65589 VHV65589 VRR65589 WBN65589 WLJ65589 WVF65589 IT131125 SP131125 ACL131125 AMH131125 AWD131125 BFZ131125 BPV131125 BZR131125 CJN131125 CTJ131125 DDF131125 DNB131125 DWX131125 EGT131125 EQP131125 FAL131125 FKH131125 FUD131125 GDZ131125 GNV131125 GXR131125 HHN131125 HRJ131125 IBF131125 ILB131125 IUX131125 JET131125 JOP131125 JYL131125 KIH131125 KSD131125 LBZ131125 LLV131125 LVR131125 MFN131125 MPJ131125 MZF131125 NJB131125 NSX131125 OCT131125 OMP131125 OWL131125 PGH131125 PQD131125 PZZ131125 QJV131125 QTR131125 RDN131125 RNJ131125 RXF131125 SHB131125 SQX131125 TAT131125 TKP131125 TUL131125 UEH131125 UOD131125 UXZ131125 VHV131125 VRR131125 WBN131125 WLJ131125 WVF131125 IT196661 SP196661 ACL196661 AMH196661 AWD196661 BFZ196661 BPV196661 BZR196661 CJN196661 CTJ196661 DDF196661 DNB196661 DWX196661 EGT196661 EQP196661 FAL196661 FKH196661 FUD196661 GDZ196661 GNV196661 GXR196661 HHN196661 HRJ196661 IBF196661 ILB196661 IUX196661 JET196661 JOP196661 JYL196661 KIH196661 KSD196661 LBZ196661 LLV196661 LVR196661 MFN196661 MPJ196661 MZF196661 NJB196661 NSX196661 OCT196661 OMP196661 OWL196661 PGH196661 PQD196661 PZZ196661 QJV196661 QTR196661 RDN196661 RNJ196661 RXF196661 SHB196661 SQX196661 TAT196661 TKP196661 TUL196661 UEH196661 UOD196661 UXZ196661 VHV196661 VRR196661 WBN196661 WLJ196661 WVF196661 IT262197 SP262197 ACL262197 AMH262197 AWD262197 BFZ262197 BPV262197 BZR262197 CJN262197 CTJ262197 DDF262197 DNB262197 DWX262197 EGT262197 EQP262197 FAL262197 FKH262197 FUD262197 GDZ262197 GNV262197 GXR262197 HHN262197 HRJ262197 IBF262197 ILB262197 IUX262197 JET262197 JOP262197 JYL262197 KIH262197 KSD262197 LBZ262197 LLV262197 LVR262197 MFN262197 MPJ262197 MZF262197 NJB262197 NSX262197 OCT262197 OMP262197 OWL262197 PGH262197 PQD262197 PZZ262197 QJV262197 QTR262197 RDN262197 RNJ262197 RXF262197 SHB262197 SQX262197 TAT262197 TKP262197 TUL262197 UEH262197 UOD262197 UXZ262197 VHV262197 VRR262197 WBN262197 WLJ262197 WVF262197 IT327733 SP327733 ACL327733 AMH327733 AWD327733 BFZ327733 BPV327733 BZR327733 CJN327733 CTJ327733 DDF327733 DNB327733 DWX327733 EGT327733 EQP327733 FAL327733 FKH327733 FUD327733 GDZ327733 GNV327733 GXR327733 HHN327733 HRJ327733 IBF327733 ILB327733 IUX327733 JET327733 JOP327733 JYL327733 KIH327733 KSD327733 LBZ327733 LLV327733 LVR327733 MFN327733 MPJ327733 MZF327733 NJB327733 NSX327733 OCT327733 OMP327733 OWL327733 PGH327733 PQD327733 PZZ327733 QJV327733 QTR327733 RDN327733 RNJ327733 RXF327733 SHB327733 SQX327733 TAT327733 TKP327733 TUL327733 UEH327733 UOD327733 UXZ327733 VHV327733 VRR327733 WBN327733 WLJ327733 WVF327733 IT393269 SP393269 ACL393269 AMH393269 AWD393269 BFZ393269 BPV393269 BZR393269 CJN393269 CTJ393269 DDF393269 DNB393269 DWX393269 EGT393269 EQP393269 FAL393269 FKH393269 FUD393269 GDZ393269 GNV393269 GXR393269 HHN393269 HRJ393269 IBF393269 ILB393269 IUX393269 JET393269 JOP393269 JYL393269 KIH393269 KSD393269 LBZ393269 LLV393269 LVR393269 MFN393269 MPJ393269 MZF393269 NJB393269 NSX393269 OCT393269 OMP393269 OWL393269 PGH393269 PQD393269 PZZ393269 QJV393269 QTR393269 RDN393269 RNJ393269 RXF393269 SHB393269 SQX393269 TAT393269 TKP393269 TUL393269 UEH393269 UOD393269 UXZ393269 VHV393269 VRR393269 WBN393269 WLJ393269 WVF393269 IT458805 SP458805 ACL458805 AMH458805 AWD458805 BFZ458805 BPV458805 BZR458805 CJN458805 CTJ458805 DDF458805 DNB458805 DWX458805 EGT458805 EQP458805 FAL458805 FKH458805 FUD458805 GDZ458805 GNV458805 GXR458805 HHN458805 HRJ458805 IBF458805 ILB458805 IUX458805 JET458805 JOP458805 JYL458805 KIH458805 KSD458805 LBZ458805 LLV458805 LVR458805 MFN458805 MPJ458805 MZF458805 NJB458805 NSX458805 OCT458805 OMP458805 OWL458805 PGH458805 PQD458805 PZZ458805 QJV458805 QTR458805 RDN458805 RNJ458805 RXF458805 SHB458805 SQX458805 TAT458805 TKP458805 TUL458805 UEH458805 UOD458805 UXZ458805 VHV458805 VRR458805 WBN458805 WLJ458805 WVF458805 IT524341 SP524341 ACL524341 AMH524341 AWD524341 BFZ524341 BPV524341 BZR524341 CJN524341 CTJ524341 DDF524341 DNB524341 DWX524341 EGT524341 EQP524341 FAL524341 FKH524341 FUD524341 GDZ524341 GNV524341 GXR524341 HHN524341 HRJ524341 IBF524341 ILB524341 IUX524341 JET524341 JOP524341 JYL524341 KIH524341 KSD524341 LBZ524341 LLV524341 LVR524341 MFN524341 MPJ524341 MZF524341 NJB524341 NSX524341 OCT524341 OMP524341 OWL524341 PGH524341 PQD524341 PZZ524341 QJV524341 QTR524341 RDN524341 RNJ524341 RXF524341 SHB524341 SQX524341 TAT524341 TKP524341 TUL524341 UEH524341 UOD524341 UXZ524341 VHV524341 VRR524341 WBN524341 WLJ524341 WVF524341 IT589877 SP589877 ACL589877 AMH589877 AWD589877 BFZ589877 BPV589877 BZR589877 CJN589877 CTJ589877 DDF589877 DNB589877 DWX589877 EGT589877 EQP589877 FAL589877 FKH589877 FUD589877 GDZ589877 GNV589877 GXR589877 HHN589877 HRJ589877 IBF589877 ILB589877 IUX589877 JET589877 JOP589877 JYL589877 KIH589877 KSD589877 LBZ589877 LLV589877 LVR589877 MFN589877 MPJ589877 MZF589877 NJB589877 NSX589877 OCT589877 OMP589877 OWL589877 PGH589877 PQD589877 PZZ589877 QJV589877 QTR589877 RDN589877 RNJ589877 RXF589877 SHB589877 SQX589877 TAT589877 TKP589877 TUL589877 UEH589877 UOD589877 UXZ589877 VHV589877 VRR589877 WBN589877 WLJ589877 WVF589877 IT655413 SP655413 ACL655413 AMH655413 AWD655413 BFZ655413 BPV655413 BZR655413 CJN655413 CTJ655413 DDF655413 DNB655413 DWX655413 EGT655413 EQP655413 FAL655413 FKH655413 FUD655413 GDZ655413 GNV655413 GXR655413 HHN655413 HRJ655413 IBF655413 ILB655413 IUX655413 JET655413 JOP655413 JYL655413 KIH655413 KSD655413 LBZ655413 LLV655413 LVR655413 MFN655413 MPJ655413 MZF655413 NJB655413 NSX655413 OCT655413 OMP655413 OWL655413 PGH655413 PQD655413 PZZ655413 QJV655413 QTR655413 RDN655413 RNJ655413 RXF655413 SHB655413 SQX655413 TAT655413 TKP655413 TUL655413 UEH655413 UOD655413 UXZ655413 VHV655413 VRR655413 WBN655413 WLJ655413 WVF655413 IT720949 SP720949 ACL720949 AMH720949 AWD720949 BFZ720949 BPV720949 BZR720949 CJN720949 CTJ720949 DDF720949 DNB720949 DWX720949 EGT720949 EQP720949 FAL720949 FKH720949 FUD720949 GDZ720949 GNV720949 GXR720949 HHN720949 HRJ720949 IBF720949 ILB720949 IUX720949 JET720949 JOP720949 JYL720949 KIH720949 KSD720949 LBZ720949 LLV720949 LVR720949 MFN720949 MPJ720949 MZF720949 NJB720949 NSX720949 OCT720949 OMP720949 OWL720949 PGH720949 PQD720949 PZZ720949 QJV720949 QTR720949 RDN720949 RNJ720949 RXF720949 SHB720949 SQX720949 TAT720949 TKP720949 TUL720949 UEH720949 UOD720949 UXZ720949 VHV720949 VRR720949 WBN720949 WLJ720949 WVF720949 IT786485 SP786485 ACL786485 AMH786485 AWD786485 BFZ786485 BPV786485 BZR786485 CJN786485 CTJ786485 DDF786485 DNB786485 DWX786485 EGT786485 EQP786485 FAL786485 FKH786485 FUD786485 GDZ786485 GNV786485 GXR786485 HHN786485 HRJ786485 IBF786485 ILB786485 IUX786485 JET786485 JOP786485 JYL786485 KIH786485 KSD786485 LBZ786485 LLV786485 LVR786485 MFN786485 MPJ786485 MZF786485 NJB786485 NSX786485 OCT786485 OMP786485 OWL786485 PGH786485 PQD786485 PZZ786485 QJV786485 QTR786485 RDN786485 RNJ786485 RXF786485 SHB786485 SQX786485 TAT786485 TKP786485 TUL786485 UEH786485 UOD786485 UXZ786485 VHV786485 VRR786485 WBN786485 WLJ786485 WVF786485 IT852021 SP852021 ACL852021 AMH852021 AWD852021 BFZ852021 BPV852021 BZR852021 CJN852021 CTJ852021 DDF852021 DNB852021 DWX852021 EGT852021 EQP852021 FAL852021 FKH852021 FUD852021 GDZ852021 GNV852021 GXR852021 HHN852021 HRJ852021 IBF852021 ILB852021 IUX852021 JET852021 JOP852021 JYL852021 KIH852021 KSD852021 LBZ852021 LLV852021 LVR852021 MFN852021 MPJ852021 MZF852021 NJB852021 NSX852021 OCT852021 OMP852021 OWL852021 PGH852021 PQD852021 PZZ852021 QJV852021 QTR852021 RDN852021 RNJ852021 RXF852021 SHB852021 SQX852021 TAT852021 TKP852021 TUL852021 UEH852021 UOD852021 UXZ852021 VHV852021 VRR852021 WBN852021 WLJ852021 WVF852021 IT917557 SP917557 ACL917557 AMH917557 AWD917557 BFZ917557 BPV917557 BZR917557 CJN917557 CTJ917557 DDF917557 DNB917557 DWX917557 EGT917557 EQP917557 FAL917557 FKH917557 FUD917557 GDZ917557 GNV917557 GXR917557 HHN917557 HRJ917557 IBF917557 ILB917557 IUX917557 JET917557 JOP917557 JYL917557 KIH917557 KSD917557 LBZ917557 LLV917557 LVR917557 MFN917557 MPJ917557 MZF917557 NJB917557 NSX917557 OCT917557 OMP917557 OWL917557 PGH917557 PQD917557 PZZ917557 QJV917557 QTR917557 RDN917557 RNJ917557 RXF917557 SHB917557 SQX917557 TAT917557 TKP917557 TUL917557 UEH917557 UOD917557 UXZ917557 VHV917557 VRR917557 WBN917557 WLJ917557 WVF917557 IT983093 SP983093 ACL983093 AMH983093 AWD983093 BFZ983093 BPV983093 BZR983093 CJN983093 CTJ983093 DDF983093 DNB983093 DWX983093 EGT983093 EQP983093 FAL983093 FKH983093 FUD983093 GDZ983093 GNV983093 GXR983093 HHN983093 HRJ983093 IBF983093 ILB983093 IUX983093 JET983093 JOP983093 JYL983093 KIH983093 KSD983093 LBZ983093 LLV983093 LVR983093 MFN983093 MPJ983093 MZF983093 NJB983093 NSX983093 OCT983093 OMP983093 OWL983093 PGH983093 PQD983093 PZZ983093 QJV983093 QTR983093 RDN983093 RNJ983093 RXF983093 SHB983093 SQX983093 TAT983093 TKP983093 TUL983093 UEH983093 UOD983093 UXZ983093 VHV983093 VRR983093 WBN983093 WLJ983093 WVF983093 JB53 SX53 ACT53 AMP53 AWL53 BGH53 BQD53 BZZ53 CJV53 CTR53 DDN53 DNJ53 DXF53 EHB53 EQX53 FAT53 FKP53 FUL53 GEH53 GOD53 GXZ53 HHV53 HRR53 IBN53 ILJ53 IVF53 JFB53 JOX53 JYT53 KIP53 KSL53 LCH53 LMD53 LVZ53 MFV53 MPR53 MZN53 NJJ53 NTF53 ODB53 OMX53 OWT53 PGP53 PQL53 QAH53 QKD53 QTZ53 RDV53 RNR53 RXN53 SHJ53 SRF53 TBB53 TKX53 TUT53 UEP53 UOL53 UYH53 VID53 VRZ53 WBV53 WLR53 WVN53 JB65589 SX65589 ACT65589 AMP65589 AWL65589 BGH65589 BQD65589 BZZ65589 CJV65589 CTR65589 DDN65589 DNJ65589 DXF65589 EHB65589 EQX65589 FAT65589 FKP65589 FUL65589 GEH65589 GOD65589 GXZ65589 HHV65589 HRR65589 IBN65589 ILJ65589 IVF65589 JFB65589 JOX65589 JYT65589 KIP65589 KSL65589 LCH65589 LMD65589 LVZ65589 MFV65589 MPR65589 MZN65589 NJJ65589 NTF65589 ODB65589 OMX65589 OWT65589 PGP65589 PQL65589 QAH65589 QKD65589 QTZ65589 RDV65589 RNR65589 RXN65589 SHJ65589 SRF65589 TBB65589 TKX65589 TUT65589 UEP65589 UOL65589 UYH65589 VID65589 VRZ65589 WBV65589 WLR65589 WVN65589 JB131125 SX131125 ACT131125 AMP131125 AWL131125 BGH131125 BQD131125 BZZ131125 CJV131125 CTR131125 DDN131125 DNJ131125 DXF131125 EHB131125 EQX131125 FAT131125 FKP131125 FUL131125 GEH131125 GOD131125 GXZ131125 HHV131125 HRR131125 IBN131125 ILJ131125 IVF131125 JFB131125 JOX131125 JYT131125 KIP131125 KSL131125 LCH131125 LMD131125 LVZ131125 MFV131125 MPR131125 MZN131125 NJJ131125 NTF131125 ODB131125 OMX131125 OWT131125 PGP131125 PQL131125 QAH131125 QKD131125 QTZ131125 RDV131125 RNR131125 RXN131125 SHJ131125 SRF131125 TBB131125 TKX131125 TUT131125 UEP131125 UOL131125 UYH131125 VID131125 VRZ131125 WBV131125 WLR131125 WVN131125 JB196661 SX196661 ACT196661 AMP196661 AWL196661 BGH196661 BQD196661 BZZ196661 CJV196661 CTR196661 DDN196661 DNJ196661 DXF196661 EHB196661 EQX196661 FAT196661 FKP196661 FUL196661 GEH196661 GOD196661 GXZ196661 HHV196661 HRR196661 IBN196661 ILJ196661 IVF196661 JFB196661 JOX196661 JYT196661 KIP196661 KSL196661 LCH196661 LMD196661 LVZ196661 MFV196661 MPR196661 MZN196661 NJJ196661 NTF196661 ODB196661 OMX196661 OWT196661 PGP196661 PQL196661 QAH196661 QKD196661 QTZ196661 RDV196661 RNR196661 RXN196661 SHJ196661 SRF196661 TBB196661 TKX196661 TUT196661 UEP196661 UOL196661 UYH196661 VID196661 VRZ196661 WBV196661 WLR196661 WVN196661 JB262197 SX262197 ACT262197 AMP262197 AWL262197 BGH262197 BQD262197 BZZ262197 CJV262197 CTR262197 DDN262197 DNJ262197 DXF262197 EHB262197 EQX262197 FAT262197 FKP262197 FUL262197 GEH262197 GOD262197 GXZ262197 HHV262197 HRR262197 IBN262197 ILJ262197 IVF262197 JFB262197 JOX262197 JYT262197 KIP262197 KSL262197 LCH262197 LMD262197 LVZ262197 MFV262197 MPR262197 MZN262197 NJJ262197 NTF262197 ODB262197 OMX262197 OWT262197 PGP262197 PQL262197 QAH262197 QKD262197 QTZ262197 RDV262197 RNR262197 RXN262197 SHJ262197 SRF262197 TBB262197 TKX262197 TUT262197 UEP262197 UOL262197 UYH262197 VID262197 VRZ262197 WBV262197 WLR262197 WVN262197 JB327733 SX327733 ACT327733 AMP327733 AWL327733 BGH327733 BQD327733 BZZ327733 CJV327733 CTR327733 DDN327733 DNJ327733 DXF327733 EHB327733 EQX327733 FAT327733 FKP327733 FUL327733 GEH327733 GOD327733 GXZ327733 HHV327733 HRR327733 IBN327733 ILJ327733 IVF327733 JFB327733 JOX327733 JYT327733 KIP327733 KSL327733 LCH327733 LMD327733 LVZ327733 MFV327733 MPR327733 MZN327733 NJJ327733 NTF327733 ODB327733 OMX327733 OWT327733 PGP327733 PQL327733 QAH327733 QKD327733 QTZ327733 RDV327733 RNR327733 RXN327733 SHJ327733 SRF327733 TBB327733 TKX327733 TUT327733 UEP327733 UOL327733 UYH327733 VID327733 VRZ327733 WBV327733 WLR327733 WVN327733 JB393269 SX393269 ACT393269 AMP393269 AWL393269 BGH393269 BQD393269 BZZ393269 CJV393269 CTR393269 DDN393269 DNJ393269 DXF393269 EHB393269 EQX393269 FAT393269 FKP393269 FUL393269 GEH393269 GOD393269 GXZ393269 HHV393269 HRR393269 IBN393269 ILJ393269 IVF393269 JFB393269 JOX393269 JYT393269 KIP393269 KSL393269 LCH393269 LMD393269 LVZ393269 MFV393269 MPR393269 MZN393269 NJJ393269 NTF393269 ODB393269 OMX393269 OWT393269 PGP393269 PQL393269 QAH393269 QKD393269 QTZ393269 RDV393269 RNR393269 RXN393269 SHJ393269 SRF393269 TBB393269 TKX393269 TUT393269 UEP393269 UOL393269 UYH393269 VID393269 VRZ393269 WBV393269 WLR393269 WVN393269 JB458805 SX458805 ACT458805 AMP458805 AWL458805 BGH458805 BQD458805 BZZ458805 CJV458805 CTR458805 DDN458805 DNJ458805 DXF458805 EHB458805 EQX458805 FAT458805 FKP458805 FUL458805 GEH458805 GOD458805 GXZ458805 HHV458805 HRR458805 IBN458805 ILJ458805 IVF458805 JFB458805 JOX458805 JYT458805 KIP458805 KSL458805 LCH458805 LMD458805 LVZ458805 MFV458805 MPR458805 MZN458805 NJJ458805 NTF458805 ODB458805 OMX458805 OWT458805 PGP458805 PQL458805 QAH458805 QKD458805 QTZ458805 RDV458805 RNR458805 RXN458805 SHJ458805 SRF458805 TBB458805 TKX458805 TUT458805 UEP458805 UOL458805 UYH458805 VID458805 VRZ458805 WBV458805 WLR458805 WVN458805 JB524341 SX524341 ACT524341 AMP524341 AWL524341 BGH524341 BQD524341 BZZ524341 CJV524341 CTR524341 DDN524341 DNJ524341 DXF524341 EHB524341 EQX524341 FAT524341 FKP524341 FUL524341 GEH524341 GOD524341 GXZ524341 HHV524341 HRR524341 IBN524341 ILJ524341 IVF524341 JFB524341 JOX524341 JYT524341 KIP524341 KSL524341 LCH524341 LMD524341 LVZ524341 MFV524341 MPR524341 MZN524341 NJJ524341 NTF524341 ODB524341 OMX524341 OWT524341 PGP524341 PQL524341 QAH524341 QKD524341 QTZ524341 RDV524341 RNR524341 RXN524341 SHJ524341 SRF524341 TBB524341 TKX524341 TUT524341 UEP524341 UOL524341 UYH524341 VID524341 VRZ524341 WBV524341 WLR524341 WVN524341 JB589877 SX589877 ACT589877 AMP589877 AWL589877 BGH589877 BQD589877 BZZ589877 CJV589877 CTR589877 DDN589877 DNJ589877 DXF589877 EHB589877 EQX589877 FAT589877 FKP589877 FUL589877 GEH589877 GOD589877 GXZ589877 HHV589877 HRR589877 IBN589877 ILJ589877 IVF589877 JFB589877 JOX589877 JYT589877 KIP589877 KSL589877 LCH589877 LMD589877 LVZ589877 MFV589877 MPR589877 MZN589877 NJJ589877 NTF589877 ODB589877 OMX589877 OWT589877 PGP589877 PQL589877 QAH589877 QKD589877 QTZ589877 RDV589877 RNR589877 RXN589877 SHJ589877 SRF589877 TBB589877 TKX589877 TUT589877 UEP589877 UOL589877 UYH589877 VID589877 VRZ589877 WBV589877 WLR589877 WVN589877 JB655413 SX655413 ACT655413 AMP655413 AWL655413 BGH655413 BQD655413 BZZ655413 CJV655413 CTR655413 DDN655413 DNJ655413 DXF655413 EHB655413 EQX655413 FAT655413 FKP655413 FUL655413 GEH655413 GOD655413 GXZ655413 HHV655413 HRR655413 IBN655413 ILJ655413 IVF655413 JFB655413 JOX655413 JYT655413 KIP655413 KSL655413 LCH655413 LMD655413 LVZ655413 MFV655413 MPR655413 MZN655413 NJJ655413 NTF655413 ODB655413 OMX655413 OWT655413 PGP655413 PQL655413 QAH655413 QKD655413 QTZ655413 RDV655413 RNR655413 RXN655413 SHJ655413 SRF655413 TBB655413 TKX655413 TUT655413 UEP655413 UOL655413 UYH655413 VID655413 VRZ655413 WBV655413 WLR655413 WVN655413 JB720949 SX720949 ACT720949 AMP720949 AWL720949 BGH720949 BQD720949 BZZ720949 CJV720949 CTR720949 DDN720949 DNJ720949 DXF720949 EHB720949 EQX720949 FAT720949 FKP720949 FUL720949 GEH720949 GOD720949 GXZ720949 HHV720949 HRR720949 IBN720949 ILJ720949 IVF720949 JFB720949 JOX720949 JYT720949 KIP720949 KSL720949 LCH720949 LMD720949 LVZ720949 MFV720949 MPR720949 MZN720949 NJJ720949 NTF720949 ODB720949 OMX720949 OWT720949 PGP720949 PQL720949 QAH720949 QKD720949 QTZ720949 RDV720949 RNR720949 RXN720949 SHJ720949 SRF720949 TBB720949 TKX720949 TUT720949 UEP720949 UOL720949 UYH720949 VID720949 VRZ720949 WBV720949 WLR720949 WVN720949 JB786485 SX786485 ACT786485 AMP786485 AWL786485 BGH786485 BQD786485 BZZ786485 CJV786485 CTR786485 DDN786485 DNJ786485 DXF786485 EHB786485 EQX786485 FAT786485 FKP786485 FUL786485 GEH786485 GOD786485 GXZ786485 HHV786485 HRR786485 IBN786485 ILJ786485 IVF786485 JFB786485 JOX786485 JYT786485 KIP786485 KSL786485 LCH786485 LMD786485 LVZ786485 MFV786485 MPR786485 MZN786485 NJJ786485 NTF786485 ODB786485 OMX786485 OWT786485 PGP786485 PQL786485 QAH786485 QKD786485 QTZ786485 RDV786485 RNR786485 RXN786485 SHJ786485 SRF786485 TBB786485 TKX786485 TUT786485 UEP786485 UOL786485 UYH786485 VID786485 VRZ786485 WBV786485 WLR786485 WVN786485 JB852021 SX852021 ACT852021 AMP852021 AWL852021 BGH852021 BQD852021 BZZ852021 CJV852021 CTR852021 DDN852021 DNJ852021 DXF852021 EHB852021 EQX852021 FAT852021 FKP852021 FUL852021 GEH852021 GOD852021 GXZ852021 HHV852021 HRR852021 IBN852021 ILJ852021 IVF852021 JFB852021 JOX852021 JYT852021 KIP852021 KSL852021 LCH852021 LMD852021 LVZ852021 MFV852021 MPR852021 MZN852021 NJJ852021 NTF852021 ODB852021 OMX852021 OWT852021 PGP852021 PQL852021 QAH852021 QKD852021 QTZ852021 RDV852021 RNR852021 RXN852021 SHJ852021 SRF852021 TBB852021 TKX852021 TUT852021 UEP852021 UOL852021 UYH852021 VID852021 VRZ852021 WBV852021 WLR852021 WVN852021 JB917557 SX917557 ACT917557 AMP917557 AWL917557 BGH917557 BQD917557 BZZ917557 CJV917557 CTR917557 DDN917557 DNJ917557 DXF917557 EHB917557 EQX917557 FAT917557 FKP917557 FUL917557 GEH917557 GOD917557 GXZ917557 HHV917557 HRR917557 IBN917557 ILJ917557 IVF917557 JFB917557 JOX917557 JYT917557 KIP917557 KSL917557 LCH917557 LMD917557 LVZ917557 MFV917557 MPR917557 MZN917557 NJJ917557 NTF917557 ODB917557 OMX917557 OWT917557 PGP917557 PQL917557 QAH917557 QKD917557 QTZ917557 RDV917557 RNR917557 RXN917557 SHJ917557 SRF917557 TBB917557 TKX917557 TUT917557 UEP917557 UOL917557 UYH917557 VID917557 VRZ917557 WBV917557 WLR917557 WVN917557 JB983093 SX983093 ACT983093 AMP983093 AWL983093 BGH983093 BQD983093 BZZ983093 CJV983093 CTR983093 DDN983093 DNJ983093 DXF983093 EHB983093 EQX983093 FAT983093 FKP983093 FUL983093 GEH983093 GOD983093 GXZ983093 HHV983093 HRR983093 IBN983093 ILJ983093 IVF983093 JFB983093 JOX983093 JYT983093 KIP983093 KSL983093 LCH983093 LMD983093 LVZ983093 MFV983093 MPR983093 MZN983093 NJJ983093 NTF983093 ODB983093 OMX983093 OWT983093 PGP983093 PQL983093 QAH983093 QKD983093 QTZ983093 RDV983093 RNR983093 RXN983093 SHJ983093 SRF983093 TBB983093 TKX983093 TUT983093 UEP983093 UOL983093 UYH983093 VID983093 VRZ983093 WBV983093 WLR983093 WVN983093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H60"/>
  <sheetViews>
    <sheetView topLeftCell="A7" zoomScaleSheetLayoutView="80" workbookViewId="0">
      <selection activeCell="L7" sqref="L7"/>
    </sheetView>
  </sheetViews>
  <sheetFormatPr defaultRowHeight="15.75" x14ac:dyDescent="0.25"/>
  <cols>
    <col min="1" max="1" width="4.140625" style="2200" customWidth="1"/>
    <col min="2" max="2" width="6.28515625" style="2473" bestFit="1" customWidth="1"/>
    <col min="3" max="3" width="17.5703125" style="646" customWidth="1"/>
    <col min="4" max="4" width="6" style="646" customWidth="1"/>
    <col min="5" max="5" width="4.28515625" style="2200" customWidth="1"/>
    <col min="6" max="6" width="6.7109375" style="2201" customWidth="1"/>
    <col min="7" max="7" width="6.7109375" style="646" customWidth="1"/>
    <col min="8" max="8" width="21.42578125" style="2200" customWidth="1"/>
    <col min="9" max="9" width="6.140625" style="2200" customWidth="1"/>
    <col min="10" max="10" width="20" style="2430" customWidth="1"/>
    <col min="11" max="243" width="9.140625" style="646"/>
    <col min="244" max="244" width="5" style="646" customWidth="1"/>
    <col min="245" max="245" width="17.5703125" style="646" customWidth="1"/>
    <col min="246" max="246" width="6.7109375" style="646" customWidth="1"/>
    <col min="247" max="247" width="5.140625" style="646" customWidth="1"/>
    <col min="248" max="248" width="5.5703125" style="646" customWidth="1"/>
    <col min="249" max="249" width="4.5703125" style="646" customWidth="1"/>
    <col min="250" max="250" width="10.85546875" style="646" customWidth="1"/>
    <col min="251" max="251" width="4.7109375" style="646" customWidth="1"/>
    <col min="252" max="252" width="4.5703125" style="646" customWidth="1"/>
    <col min="253" max="253" width="21.42578125" style="646" customWidth="1"/>
    <col min="254" max="254" width="17.5703125" style="646" customWidth="1"/>
    <col min="255" max="255" width="10.7109375" style="646" customWidth="1"/>
    <col min="256" max="256" width="18.140625" style="646" customWidth="1"/>
    <col min="257" max="257" width="10.7109375" style="646" customWidth="1"/>
    <col min="258" max="258" width="19.42578125" style="646" customWidth="1"/>
    <col min="259" max="259" width="6.5703125" style="646" customWidth="1"/>
    <col min="260" max="260" width="6" style="646" customWidth="1"/>
    <col min="261" max="263" width="4.7109375" style="646" customWidth="1"/>
    <col min="264" max="264" width="11" style="646" customWidth="1"/>
    <col min="265" max="265" width="9.140625" style="646"/>
    <col min="266" max="266" width="41.7109375" style="646" customWidth="1"/>
    <col min="267" max="499" width="9.140625" style="646"/>
    <col min="500" max="500" width="5" style="646" customWidth="1"/>
    <col min="501" max="501" width="17.5703125" style="646" customWidth="1"/>
    <col min="502" max="502" width="6.7109375" style="646" customWidth="1"/>
    <col min="503" max="503" width="5.140625" style="646" customWidth="1"/>
    <col min="504" max="504" width="5.5703125" style="646" customWidth="1"/>
    <col min="505" max="505" width="4.5703125" style="646" customWidth="1"/>
    <col min="506" max="506" width="10.85546875" style="646" customWidth="1"/>
    <col min="507" max="507" width="4.7109375" style="646" customWidth="1"/>
    <col min="508" max="508" width="4.5703125" style="646" customWidth="1"/>
    <col min="509" max="509" width="21.42578125" style="646" customWidth="1"/>
    <col min="510" max="510" width="17.5703125" style="646" customWidth="1"/>
    <col min="511" max="511" width="10.7109375" style="646" customWidth="1"/>
    <col min="512" max="512" width="18.140625" style="646" customWidth="1"/>
    <col min="513" max="513" width="10.7109375" style="646" customWidth="1"/>
    <col min="514" max="514" width="19.42578125" style="646" customWidth="1"/>
    <col min="515" max="515" width="6.5703125" style="646" customWidth="1"/>
    <col min="516" max="516" width="6" style="646" customWidth="1"/>
    <col min="517" max="519" width="4.7109375" style="646" customWidth="1"/>
    <col min="520" max="520" width="11" style="646" customWidth="1"/>
    <col min="521" max="521" width="9.140625" style="646"/>
    <col min="522" max="522" width="41.7109375" style="646" customWidth="1"/>
    <col min="523" max="755" width="9.140625" style="646"/>
    <col min="756" max="756" width="5" style="646" customWidth="1"/>
    <col min="757" max="757" width="17.5703125" style="646" customWidth="1"/>
    <col min="758" max="758" width="6.7109375" style="646" customWidth="1"/>
    <col min="759" max="759" width="5.140625" style="646" customWidth="1"/>
    <col min="760" max="760" width="5.5703125" style="646" customWidth="1"/>
    <col min="761" max="761" width="4.5703125" style="646" customWidth="1"/>
    <col min="762" max="762" width="10.85546875" style="646" customWidth="1"/>
    <col min="763" max="763" width="4.7109375" style="646" customWidth="1"/>
    <col min="764" max="764" width="4.5703125" style="646" customWidth="1"/>
    <col min="765" max="765" width="21.42578125" style="646" customWidth="1"/>
    <col min="766" max="766" width="17.5703125" style="646" customWidth="1"/>
    <col min="767" max="767" width="10.7109375" style="646" customWidth="1"/>
    <col min="768" max="768" width="18.140625" style="646" customWidth="1"/>
    <col min="769" max="769" width="10.7109375" style="646" customWidth="1"/>
    <col min="770" max="770" width="19.42578125" style="646" customWidth="1"/>
    <col min="771" max="771" width="6.5703125" style="646" customWidth="1"/>
    <col min="772" max="772" width="6" style="646" customWidth="1"/>
    <col min="773" max="775" width="4.7109375" style="646" customWidth="1"/>
    <col min="776" max="776" width="11" style="646" customWidth="1"/>
    <col min="777" max="777" width="9.140625" style="646"/>
    <col min="778" max="778" width="41.7109375" style="646" customWidth="1"/>
    <col min="779" max="1011" width="9.140625" style="646"/>
    <col min="1012" max="1012" width="5" style="646" customWidth="1"/>
    <col min="1013" max="1013" width="17.5703125" style="646" customWidth="1"/>
    <col min="1014" max="1014" width="6.7109375" style="646" customWidth="1"/>
    <col min="1015" max="1015" width="5.140625" style="646" customWidth="1"/>
    <col min="1016" max="1016" width="5.5703125" style="646" customWidth="1"/>
    <col min="1017" max="1017" width="4.5703125" style="646" customWidth="1"/>
    <col min="1018" max="1018" width="10.85546875" style="646" customWidth="1"/>
    <col min="1019" max="1019" width="4.7109375" style="646" customWidth="1"/>
    <col min="1020" max="1020" width="4.5703125" style="646" customWidth="1"/>
    <col min="1021" max="1021" width="21.42578125" style="646" customWidth="1"/>
    <col min="1022" max="1022" width="17.5703125" style="646" customWidth="1"/>
    <col min="1023" max="1023" width="10.7109375" style="646" customWidth="1"/>
    <col min="1024" max="1024" width="18.140625" style="646" customWidth="1"/>
    <col min="1025" max="1025" width="10.7109375" style="646" customWidth="1"/>
    <col min="1026" max="1026" width="19.42578125" style="646" customWidth="1"/>
    <col min="1027" max="1027" width="6.5703125" style="646" customWidth="1"/>
    <col min="1028" max="1028" width="6" style="646" customWidth="1"/>
    <col min="1029" max="1031" width="4.7109375" style="646" customWidth="1"/>
    <col min="1032" max="1032" width="11" style="646" customWidth="1"/>
    <col min="1033" max="1033" width="9.140625" style="646"/>
    <col min="1034" max="1034" width="41.7109375" style="646" customWidth="1"/>
    <col min="1035" max="1267" width="9.140625" style="646"/>
    <col min="1268" max="1268" width="5" style="646" customWidth="1"/>
    <col min="1269" max="1269" width="17.5703125" style="646" customWidth="1"/>
    <col min="1270" max="1270" width="6.7109375" style="646" customWidth="1"/>
    <col min="1271" max="1271" width="5.140625" style="646" customWidth="1"/>
    <col min="1272" max="1272" width="5.5703125" style="646" customWidth="1"/>
    <col min="1273" max="1273" width="4.5703125" style="646" customWidth="1"/>
    <col min="1274" max="1274" width="10.85546875" style="646" customWidth="1"/>
    <col min="1275" max="1275" width="4.7109375" style="646" customWidth="1"/>
    <col min="1276" max="1276" width="4.5703125" style="646" customWidth="1"/>
    <col min="1277" max="1277" width="21.42578125" style="646" customWidth="1"/>
    <col min="1278" max="1278" width="17.5703125" style="646" customWidth="1"/>
    <col min="1279" max="1279" width="10.7109375" style="646" customWidth="1"/>
    <col min="1280" max="1280" width="18.140625" style="646" customWidth="1"/>
    <col min="1281" max="1281" width="10.7109375" style="646" customWidth="1"/>
    <col min="1282" max="1282" width="19.42578125" style="646" customWidth="1"/>
    <col min="1283" max="1283" width="6.5703125" style="646" customWidth="1"/>
    <col min="1284" max="1284" width="6" style="646" customWidth="1"/>
    <col min="1285" max="1287" width="4.7109375" style="646" customWidth="1"/>
    <col min="1288" max="1288" width="11" style="646" customWidth="1"/>
    <col min="1289" max="1289" width="9.140625" style="646"/>
    <col min="1290" max="1290" width="41.7109375" style="646" customWidth="1"/>
    <col min="1291" max="1523" width="9.140625" style="646"/>
    <col min="1524" max="1524" width="5" style="646" customWidth="1"/>
    <col min="1525" max="1525" width="17.5703125" style="646" customWidth="1"/>
    <col min="1526" max="1526" width="6.7109375" style="646" customWidth="1"/>
    <col min="1527" max="1527" width="5.140625" style="646" customWidth="1"/>
    <col min="1528" max="1528" width="5.5703125" style="646" customWidth="1"/>
    <col min="1529" max="1529" width="4.5703125" style="646" customWidth="1"/>
    <col min="1530" max="1530" width="10.85546875" style="646" customWidth="1"/>
    <col min="1531" max="1531" width="4.7109375" style="646" customWidth="1"/>
    <col min="1532" max="1532" width="4.5703125" style="646" customWidth="1"/>
    <col min="1533" max="1533" width="21.42578125" style="646" customWidth="1"/>
    <col min="1534" max="1534" width="17.5703125" style="646" customWidth="1"/>
    <col min="1535" max="1535" width="10.7109375" style="646" customWidth="1"/>
    <col min="1536" max="1536" width="18.140625" style="646" customWidth="1"/>
    <col min="1537" max="1537" width="10.7109375" style="646" customWidth="1"/>
    <col min="1538" max="1538" width="19.42578125" style="646" customWidth="1"/>
    <col min="1539" max="1539" width="6.5703125" style="646" customWidth="1"/>
    <col min="1540" max="1540" width="6" style="646" customWidth="1"/>
    <col min="1541" max="1543" width="4.7109375" style="646" customWidth="1"/>
    <col min="1544" max="1544" width="11" style="646" customWidth="1"/>
    <col min="1545" max="1545" width="9.140625" style="646"/>
    <col min="1546" max="1546" width="41.7109375" style="646" customWidth="1"/>
    <col min="1547" max="1779" width="9.140625" style="646"/>
    <col min="1780" max="1780" width="5" style="646" customWidth="1"/>
    <col min="1781" max="1781" width="17.5703125" style="646" customWidth="1"/>
    <col min="1782" max="1782" width="6.7109375" style="646" customWidth="1"/>
    <col min="1783" max="1783" width="5.140625" style="646" customWidth="1"/>
    <col min="1784" max="1784" width="5.5703125" style="646" customWidth="1"/>
    <col min="1785" max="1785" width="4.5703125" style="646" customWidth="1"/>
    <col min="1786" max="1786" width="10.85546875" style="646" customWidth="1"/>
    <col min="1787" max="1787" width="4.7109375" style="646" customWidth="1"/>
    <col min="1788" max="1788" width="4.5703125" style="646" customWidth="1"/>
    <col min="1789" max="1789" width="21.42578125" style="646" customWidth="1"/>
    <col min="1790" max="1790" width="17.5703125" style="646" customWidth="1"/>
    <col min="1791" max="1791" width="10.7109375" style="646" customWidth="1"/>
    <col min="1792" max="1792" width="18.140625" style="646" customWidth="1"/>
    <col min="1793" max="1793" width="10.7109375" style="646" customWidth="1"/>
    <col min="1794" max="1794" width="19.42578125" style="646" customWidth="1"/>
    <col min="1795" max="1795" width="6.5703125" style="646" customWidth="1"/>
    <col min="1796" max="1796" width="6" style="646" customWidth="1"/>
    <col min="1797" max="1799" width="4.7109375" style="646" customWidth="1"/>
    <col min="1800" max="1800" width="11" style="646" customWidth="1"/>
    <col min="1801" max="1801" width="9.140625" style="646"/>
    <col min="1802" max="1802" width="41.7109375" style="646" customWidth="1"/>
    <col min="1803" max="2035" width="9.140625" style="646"/>
    <col min="2036" max="2036" width="5" style="646" customWidth="1"/>
    <col min="2037" max="2037" width="17.5703125" style="646" customWidth="1"/>
    <col min="2038" max="2038" width="6.7109375" style="646" customWidth="1"/>
    <col min="2039" max="2039" width="5.140625" style="646" customWidth="1"/>
    <col min="2040" max="2040" width="5.5703125" style="646" customWidth="1"/>
    <col min="2041" max="2041" width="4.5703125" style="646" customWidth="1"/>
    <col min="2042" max="2042" width="10.85546875" style="646" customWidth="1"/>
    <col min="2043" max="2043" width="4.7109375" style="646" customWidth="1"/>
    <col min="2044" max="2044" width="4.5703125" style="646" customWidth="1"/>
    <col min="2045" max="2045" width="21.42578125" style="646" customWidth="1"/>
    <col min="2046" max="2046" width="17.5703125" style="646" customWidth="1"/>
    <col min="2047" max="2047" width="10.7109375" style="646" customWidth="1"/>
    <col min="2048" max="2048" width="18.140625" style="646" customWidth="1"/>
    <col min="2049" max="2049" width="10.7109375" style="646" customWidth="1"/>
    <col min="2050" max="2050" width="19.42578125" style="646" customWidth="1"/>
    <col min="2051" max="2051" width="6.5703125" style="646" customWidth="1"/>
    <col min="2052" max="2052" width="6" style="646" customWidth="1"/>
    <col min="2053" max="2055" width="4.7109375" style="646" customWidth="1"/>
    <col min="2056" max="2056" width="11" style="646" customWidth="1"/>
    <col min="2057" max="2057" width="9.140625" style="646"/>
    <col min="2058" max="2058" width="41.7109375" style="646" customWidth="1"/>
    <col min="2059" max="2291" width="9.140625" style="646"/>
    <col min="2292" max="2292" width="5" style="646" customWidth="1"/>
    <col min="2293" max="2293" width="17.5703125" style="646" customWidth="1"/>
    <col min="2294" max="2294" width="6.7109375" style="646" customWidth="1"/>
    <col min="2295" max="2295" width="5.140625" style="646" customWidth="1"/>
    <col min="2296" max="2296" width="5.5703125" style="646" customWidth="1"/>
    <col min="2297" max="2297" width="4.5703125" style="646" customWidth="1"/>
    <col min="2298" max="2298" width="10.85546875" style="646" customWidth="1"/>
    <col min="2299" max="2299" width="4.7109375" style="646" customWidth="1"/>
    <col min="2300" max="2300" width="4.5703125" style="646" customWidth="1"/>
    <col min="2301" max="2301" width="21.42578125" style="646" customWidth="1"/>
    <col min="2302" max="2302" width="17.5703125" style="646" customWidth="1"/>
    <col min="2303" max="2303" width="10.7109375" style="646" customWidth="1"/>
    <col min="2304" max="2304" width="18.140625" style="646" customWidth="1"/>
    <col min="2305" max="2305" width="10.7109375" style="646" customWidth="1"/>
    <col min="2306" max="2306" width="19.42578125" style="646" customWidth="1"/>
    <col min="2307" max="2307" width="6.5703125" style="646" customWidth="1"/>
    <col min="2308" max="2308" width="6" style="646" customWidth="1"/>
    <col min="2309" max="2311" width="4.7109375" style="646" customWidth="1"/>
    <col min="2312" max="2312" width="11" style="646" customWidth="1"/>
    <col min="2313" max="2313" width="9.140625" style="646"/>
    <col min="2314" max="2314" width="41.7109375" style="646" customWidth="1"/>
    <col min="2315" max="2547" width="9.140625" style="646"/>
    <col min="2548" max="2548" width="5" style="646" customWidth="1"/>
    <col min="2549" max="2549" width="17.5703125" style="646" customWidth="1"/>
    <col min="2550" max="2550" width="6.7109375" style="646" customWidth="1"/>
    <col min="2551" max="2551" width="5.140625" style="646" customWidth="1"/>
    <col min="2552" max="2552" width="5.5703125" style="646" customWidth="1"/>
    <col min="2553" max="2553" width="4.5703125" style="646" customWidth="1"/>
    <col min="2554" max="2554" width="10.85546875" style="646" customWidth="1"/>
    <col min="2555" max="2555" width="4.7109375" style="646" customWidth="1"/>
    <col min="2556" max="2556" width="4.5703125" style="646" customWidth="1"/>
    <col min="2557" max="2557" width="21.42578125" style="646" customWidth="1"/>
    <col min="2558" max="2558" width="17.5703125" style="646" customWidth="1"/>
    <col min="2559" max="2559" width="10.7109375" style="646" customWidth="1"/>
    <col min="2560" max="2560" width="18.140625" style="646" customWidth="1"/>
    <col min="2561" max="2561" width="10.7109375" style="646" customWidth="1"/>
    <col min="2562" max="2562" width="19.42578125" style="646" customWidth="1"/>
    <col min="2563" max="2563" width="6.5703125" style="646" customWidth="1"/>
    <col min="2564" max="2564" width="6" style="646" customWidth="1"/>
    <col min="2565" max="2567" width="4.7109375" style="646" customWidth="1"/>
    <col min="2568" max="2568" width="11" style="646" customWidth="1"/>
    <col min="2569" max="2569" width="9.140625" style="646"/>
    <col min="2570" max="2570" width="41.7109375" style="646" customWidth="1"/>
    <col min="2571" max="2803" width="9.140625" style="646"/>
    <col min="2804" max="2804" width="5" style="646" customWidth="1"/>
    <col min="2805" max="2805" width="17.5703125" style="646" customWidth="1"/>
    <col min="2806" max="2806" width="6.7109375" style="646" customWidth="1"/>
    <col min="2807" max="2807" width="5.140625" style="646" customWidth="1"/>
    <col min="2808" max="2808" width="5.5703125" style="646" customWidth="1"/>
    <col min="2809" max="2809" width="4.5703125" style="646" customWidth="1"/>
    <col min="2810" max="2810" width="10.85546875" style="646" customWidth="1"/>
    <col min="2811" max="2811" width="4.7109375" style="646" customWidth="1"/>
    <col min="2812" max="2812" width="4.5703125" style="646" customWidth="1"/>
    <col min="2813" max="2813" width="21.42578125" style="646" customWidth="1"/>
    <col min="2814" max="2814" width="17.5703125" style="646" customWidth="1"/>
    <col min="2815" max="2815" width="10.7109375" style="646" customWidth="1"/>
    <col min="2816" max="2816" width="18.140625" style="646" customWidth="1"/>
    <col min="2817" max="2817" width="10.7109375" style="646" customWidth="1"/>
    <col min="2818" max="2818" width="19.42578125" style="646" customWidth="1"/>
    <col min="2819" max="2819" width="6.5703125" style="646" customWidth="1"/>
    <col min="2820" max="2820" width="6" style="646" customWidth="1"/>
    <col min="2821" max="2823" width="4.7109375" style="646" customWidth="1"/>
    <col min="2824" max="2824" width="11" style="646" customWidth="1"/>
    <col min="2825" max="2825" width="9.140625" style="646"/>
    <col min="2826" max="2826" width="41.7109375" style="646" customWidth="1"/>
    <col min="2827" max="3059" width="9.140625" style="646"/>
    <col min="3060" max="3060" width="5" style="646" customWidth="1"/>
    <col min="3061" max="3061" width="17.5703125" style="646" customWidth="1"/>
    <col min="3062" max="3062" width="6.7109375" style="646" customWidth="1"/>
    <col min="3063" max="3063" width="5.140625" style="646" customWidth="1"/>
    <col min="3064" max="3064" width="5.5703125" style="646" customWidth="1"/>
    <col min="3065" max="3065" width="4.5703125" style="646" customWidth="1"/>
    <col min="3066" max="3066" width="10.85546875" style="646" customWidth="1"/>
    <col min="3067" max="3067" width="4.7109375" style="646" customWidth="1"/>
    <col min="3068" max="3068" width="4.5703125" style="646" customWidth="1"/>
    <col min="3069" max="3069" width="21.42578125" style="646" customWidth="1"/>
    <col min="3070" max="3070" width="17.5703125" style="646" customWidth="1"/>
    <col min="3071" max="3071" width="10.7109375" style="646" customWidth="1"/>
    <col min="3072" max="3072" width="18.140625" style="646" customWidth="1"/>
    <col min="3073" max="3073" width="10.7109375" style="646" customWidth="1"/>
    <col min="3074" max="3074" width="19.42578125" style="646" customWidth="1"/>
    <col min="3075" max="3075" width="6.5703125" style="646" customWidth="1"/>
    <col min="3076" max="3076" width="6" style="646" customWidth="1"/>
    <col min="3077" max="3079" width="4.7109375" style="646" customWidth="1"/>
    <col min="3080" max="3080" width="11" style="646" customWidth="1"/>
    <col min="3081" max="3081" width="9.140625" style="646"/>
    <col min="3082" max="3082" width="41.7109375" style="646" customWidth="1"/>
    <col min="3083" max="3315" width="9.140625" style="646"/>
    <col min="3316" max="3316" width="5" style="646" customWidth="1"/>
    <col min="3317" max="3317" width="17.5703125" style="646" customWidth="1"/>
    <col min="3318" max="3318" width="6.7109375" style="646" customWidth="1"/>
    <col min="3319" max="3319" width="5.140625" style="646" customWidth="1"/>
    <col min="3320" max="3320" width="5.5703125" style="646" customWidth="1"/>
    <col min="3321" max="3321" width="4.5703125" style="646" customWidth="1"/>
    <col min="3322" max="3322" width="10.85546875" style="646" customWidth="1"/>
    <col min="3323" max="3323" width="4.7109375" style="646" customWidth="1"/>
    <col min="3324" max="3324" width="4.5703125" style="646" customWidth="1"/>
    <col min="3325" max="3325" width="21.42578125" style="646" customWidth="1"/>
    <col min="3326" max="3326" width="17.5703125" style="646" customWidth="1"/>
    <col min="3327" max="3327" width="10.7109375" style="646" customWidth="1"/>
    <col min="3328" max="3328" width="18.140625" style="646" customWidth="1"/>
    <col min="3329" max="3329" width="10.7109375" style="646" customWidth="1"/>
    <col min="3330" max="3330" width="19.42578125" style="646" customWidth="1"/>
    <col min="3331" max="3331" width="6.5703125" style="646" customWidth="1"/>
    <col min="3332" max="3332" width="6" style="646" customWidth="1"/>
    <col min="3333" max="3335" width="4.7109375" style="646" customWidth="1"/>
    <col min="3336" max="3336" width="11" style="646" customWidth="1"/>
    <col min="3337" max="3337" width="9.140625" style="646"/>
    <col min="3338" max="3338" width="41.7109375" style="646" customWidth="1"/>
    <col min="3339" max="3571" width="9.140625" style="646"/>
    <col min="3572" max="3572" width="5" style="646" customWidth="1"/>
    <col min="3573" max="3573" width="17.5703125" style="646" customWidth="1"/>
    <col min="3574" max="3574" width="6.7109375" style="646" customWidth="1"/>
    <col min="3575" max="3575" width="5.140625" style="646" customWidth="1"/>
    <col min="3576" max="3576" width="5.5703125" style="646" customWidth="1"/>
    <col min="3577" max="3577" width="4.5703125" style="646" customWidth="1"/>
    <col min="3578" max="3578" width="10.85546875" style="646" customWidth="1"/>
    <col min="3579" max="3579" width="4.7109375" style="646" customWidth="1"/>
    <col min="3580" max="3580" width="4.5703125" style="646" customWidth="1"/>
    <col min="3581" max="3581" width="21.42578125" style="646" customWidth="1"/>
    <col min="3582" max="3582" width="17.5703125" style="646" customWidth="1"/>
    <col min="3583" max="3583" width="10.7109375" style="646" customWidth="1"/>
    <col min="3584" max="3584" width="18.140625" style="646" customWidth="1"/>
    <col min="3585" max="3585" width="10.7109375" style="646" customWidth="1"/>
    <col min="3586" max="3586" width="19.42578125" style="646" customWidth="1"/>
    <col min="3587" max="3587" width="6.5703125" style="646" customWidth="1"/>
    <col min="3588" max="3588" width="6" style="646" customWidth="1"/>
    <col min="3589" max="3591" width="4.7109375" style="646" customWidth="1"/>
    <col min="3592" max="3592" width="11" style="646" customWidth="1"/>
    <col min="3593" max="3593" width="9.140625" style="646"/>
    <col min="3594" max="3594" width="41.7109375" style="646" customWidth="1"/>
    <col min="3595" max="3827" width="9.140625" style="646"/>
    <col min="3828" max="3828" width="5" style="646" customWidth="1"/>
    <col min="3829" max="3829" width="17.5703125" style="646" customWidth="1"/>
    <col min="3830" max="3830" width="6.7109375" style="646" customWidth="1"/>
    <col min="3831" max="3831" width="5.140625" style="646" customWidth="1"/>
    <col min="3832" max="3832" width="5.5703125" style="646" customWidth="1"/>
    <col min="3833" max="3833" width="4.5703125" style="646" customWidth="1"/>
    <col min="3834" max="3834" width="10.85546875" style="646" customWidth="1"/>
    <col min="3835" max="3835" width="4.7109375" style="646" customWidth="1"/>
    <col min="3836" max="3836" width="4.5703125" style="646" customWidth="1"/>
    <col min="3837" max="3837" width="21.42578125" style="646" customWidth="1"/>
    <col min="3838" max="3838" width="17.5703125" style="646" customWidth="1"/>
    <col min="3839" max="3839" width="10.7109375" style="646" customWidth="1"/>
    <col min="3840" max="3840" width="18.140625" style="646" customWidth="1"/>
    <col min="3841" max="3841" width="10.7109375" style="646" customWidth="1"/>
    <col min="3842" max="3842" width="19.42578125" style="646" customWidth="1"/>
    <col min="3843" max="3843" width="6.5703125" style="646" customWidth="1"/>
    <col min="3844" max="3844" width="6" style="646" customWidth="1"/>
    <col min="3845" max="3847" width="4.7109375" style="646" customWidth="1"/>
    <col min="3848" max="3848" width="11" style="646" customWidth="1"/>
    <col min="3849" max="3849" width="9.140625" style="646"/>
    <col min="3850" max="3850" width="41.7109375" style="646" customWidth="1"/>
    <col min="3851" max="4083" width="9.140625" style="646"/>
    <col min="4084" max="4084" width="5" style="646" customWidth="1"/>
    <col min="4085" max="4085" width="17.5703125" style="646" customWidth="1"/>
    <col min="4086" max="4086" width="6.7109375" style="646" customWidth="1"/>
    <col min="4087" max="4087" width="5.140625" style="646" customWidth="1"/>
    <col min="4088" max="4088" width="5.5703125" style="646" customWidth="1"/>
    <col min="4089" max="4089" width="4.5703125" style="646" customWidth="1"/>
    <col min="4090" max="4090" width="10.85546875" style="646" customWidth="1"/>
    <col min="4091" max="4091" width="4.7109375" style="646" customWidth="1"/>
    <col min="4092" max="4092" width="4.5703125" style="646" customWidth="1"/>
    <col min="4093" max="4093" width="21.42578125" style="646" customWidth="1"/>
    <col min="4094" max="4094" width="17.5703125" style="646" customWidth="1"/>
    <col min="4095" max="4095" width="10.7109375" style="646" customWidth="1"/>
    <col min="4096" max="4096" width="18.140625" style="646" customWidth="1"/>
    <col min="4097" max="4097" width="10.7109375" style="646" customWidth="1"/>
    <col min="4098" max="4098" width="19.42578125" style="646" customWidth="1"/>
    <col min="4099" max="4099" width="6.5703125" style="646" customWidth="1"/>
    <col min="4100" max="4100" width="6" style="646" customWidth="1"/>
    <col min="4101" max="4103" width="4.7109375" style="646" customWidth="1"/>
    <col min="4104" max="4104" width="11" style="646" customWidth="1"/>
    <col min="4105" max="4105" width="9.140625" style="646"/>
    <col min="4106" max="4106" width="41.7109375" style="646" customWidth="1"/>
    <col min="4107" max="4339" width="9.140625" style="646"/>
    <col min="4340" max="4340" width="5" style="646" customWidth="1"/>
    <col min="4341" max="4341" width="17.5703125" style="646" customWidth="1"/>
    <col min="4342" max="4342" width="6.7109375" style="646" customWidth="1"/>
    <col min="4343" max="4343" width="5.140625" style="646" customWidth="1"/>
    <col min="4344" max="4344" width="5.5703125" style="646" customWidth="1"/>
    <col min="4345" max="4345" width="4.5703125" style="646" customWidth="1"/>
    <col min="4346" max="4346" width="10.85546875" style="646" customWidth="1"/>
    <col min="4347" max="4347" width="4.7109375" style="646" customWidth="1"/>
    <col min="4348" max="4348" width="4.5703125" style="646" customWidth="1"/>
    <col min="4349" max="4349" width="21.42578125" style="646" customWidth="1"/>
    <col min="4350" max="4350" width="17.5703125" style="646" customWidth="1"/>
    <col min="4351" max="4351" width="10.7109375" style="646" customWidth="1"/>
    <col min="4352" max="4352" width="18.140625" style="646" customWidth="1"/>
    <col min="4353" max="4353" width="10.7109375" style="646" customWidth="1"/>
    <col min="4354" max="4354" width="19.42578125" style="646" customWidth="1"/>
    <col min="4355" max="4355" width="6.5703125" style="646" customWidth="1"/>
    <col min="4356" max="4356" width="6" style="646" customWidth="1"/>
    <col min="4357" max="4359" width="4.7109375" style="646" customWidth="1"/>
    <col min="4360" max="4360" width="11" style="646" customWidth="1"/>
    <col min="4361" max="4361" width="9.140625" style="646"/>
    <col min="4362" max="4362" width="41.7109375" style="646" customWidth="1"/>
    <col min="4363" max="4595" width="9.140625" style="646"/>
    <col min="4596" max="4596" width="5" style="646" customWidth="1"/>
    <col min="4597" max="4597" width="17.5703125" style="646" customWidth="1"/>
    <col min="4598" max="4598" width="6.7109375" style="646" customWidth="1"/>
    <col min="4599" max="4599" width="5.140625" style="646" customWidth="1"/>
    <col min="4600" max="4600" width="5.5703125" style="646" customWidth="1"/>
    <col min="4601" max="4601" width="4.5703125" style="646" customWidth="1"/>
    <col min="4602" max="4602" width="10.85546875" style="646" customWidth="1"/>
    <col min="4603" max="4603" width="4.7109375" style="646" customWidth="1"/>
    <col min="4604" max="4604" width="4.5703125" style="646" customWidth="1"/>
    <col min="4605" max="4605" width="21.42578125" style="646" customWidth="1"/>
    <col min="4606" max="4606" width="17.5703125" style="646" customWidth="1"/>
    <col min="4607" max="4607" width="10.7109375" style="646" customWidth="1"/>
    <col min="4608" max="4608" width="18.140625" style="646" customWidth="1"/>
    <col min="4609" max="4609" width="10.7109375" style="646" customWidth="1"/>
    <col min="4610" max="4610" width="19.42578125" style="646" customWidth="1"/>
    <col min="4611" max="4611" width="6.5703125" style="646" customWidth="1"/>
    <col min="4612" max="4612" width="6" style="646" customWidth="1"/>
    <col min="4613" max="4615" width="4.7109375" style="646" customWidth="1"/>
    <col min="4616" max="4616" width="11" style="646" customWidth="1"/>
    <col min="4617" max="4617" width="9.140625" style="646"/>
    <col min="4618" max="4618" width="41.7109375" style="646" customWidth="1"/>
    <col min="4619" max="4851" width="9.140625" style="646"/>
    <col min="4852" max="4852" width="5" style="646" customWidth="1"/>
    <col min="4853" max="4853" width="17.5703125" style="646" customWidth="1"/>
    <col min="4854" max="4854" width="6.7109375" style="646" customWidth="1"/>
    <col min="4855" max="4855" width="5.140625" style="646" customWidth="1"/>
    <col min="4856" max="4856" width="5.5703125" style="646" customWidth="1"/>
    <col min="4857" max="4857" width="4.5703125" style="646" customWidth="1"/>
    <col min="4858" max="4858" width="10.85546875" style="646" customWidth="1"/>
    <col min="4859" max="4859" width="4.7109375" style="646" customWidth="1"/>
    <col min="4860" max="4860" width="4.5703125" style="646" customWidth="1"/>
    <col min="4861" max="4861" width="21.42578125" style="646" customWidth="1"/>
    <col min="4862" max="4862" width="17.5703125" style="646" customWidth="1"/>
    <col min="4863" max="4863" width="10.7109375" style="646" customWidth="1"/>
    <col min="4864" max="4864" width="18.140625" style="646" customWidth="1"/>
    <col min="4865" max="4865" width="10.7109375" style="646" customWidth="1"/>
    <col min="4866" max="4866" width="19.42578125" style="646" customWidth="1"/>
    <col min="4867" max="4867" width="6.5703125" style="646" customWidth="1"/>
    <col min="4868" max="4868" width="6" style="646" customWidth="1"/>
    <col min="4869" max="4871" width="4.7109375" style="646" customWidth="1"/>
    <col min="4872" max="4872" width="11" style="646" customWidth="1"/>
    <col min="4873" max="4873" width="9.140625" style="646"/>
    <col min="4874" max="4874" width="41.7109375" style="646" customWidth="1"/>
    <col min="4875" max="5107" width="9.140625" style="646"/>
    <col min="5108" max="5108" width="5" style="646" customWidth="1"/>
    <col min="5109" max="5109" width="17.5703125" style="646" customWidth="1"/>
    <col min="5110" max="5110" width="6.7109375" style="646" customWidth="1"/>
    <col min="5111" max="5111" width="5.140625" style="646" customWidth="1"/>
    <col min="5112" max="5112" width="5.5703125" style="646" customWidth="1"/>
    <col min="5113" max="5113" width="4.5703125" style="646" customWidth="1"/>
    <col min="5114" max="5114" width="10.85546875" style="646" customWidth="1"/>
    <col min="5115" max="5115" width="4.7109375" style="646" customWidth="1"/>
    <col min="5116" max="5116" width="4.5703125" style="646" customWidth="1"/>
    <col min="5117" max="5117" width="21.42578125" style="646" customWidth="1"/>
    <col min="5118" max="5118" width="17.5703125" style="646" customWidth="1"/>
    <col min="5119" max="5119" width="10.7109375" style="646" customWidth="1"/>
    <col min="5120" max="5120" width="18.140625" style="646" customWidth="1"/>
    <col min="5121" max="5121" width="10.7109375" style="646" customWidth="1"/>
    <col min="5122" max="5122" width="19.42578125" style="646" customWidth="1"/>
    <col min="5123" max="5123" width="6.5703125" style="646" customWidth="1"/>
    <col min="5124" max="5124" width="6" style="646" customWidth="1"/>
    <col min="5125" max="5127" width="4.7109375" style="646" customWidth="1"/>
    <col min="5128" max="5128" width="11" style="646" customWidth="1"/>
    <col min="5129" max="5129" width="9.140625" style="646"/>
    <col min="5130" max="5130" width="41.7109375" style="646" customWidth="1"/>
    <col min="5131" max="5363" width="9.140625" style="646"/>
    <col min="5364" max="5364" width="5" style="646" customWidth="1"/>
    <col min="5365" max="5365" width="17.5703125" style="646" customWidth="1"/>
    <col min="5366" max="5366" width="6.7109375" style="646" customWidth="1"/>
    <col min="5367" max="5367" width="5.140625" style="646" customWidth="1"/>
    <col min="5368" max="5368" width="5.5703125" style="646" customWidth="1"/>
    <col min="5369" max="5369" width="4.5703125" style="646" customWidth="1"/>
    <col min="5370" max="5370" width="10.85546875" style="646" customWidth="1"/>
    <col min="5371" max="5371" width="4.7109375" style="646" customWidth="1"/>
    <col min="5372" max="5372" width="4.5703125" style="646" customWidth="1"/>
    <col min="5373" max="5373" width="21.42578125" style="646" customWidth="1"/>
    <col min="5374" max="5374" width="17.5703125" style="646" customWidth="1"/>
    <col min="5375" max="5375" width="10.7109375" style="646" customWidth="1"/>
    <col min="5376" max="5376" width="18.140625" style="646" customWidth="1"/>
    <col min="5377" max="5377" width="10.7109375" style="646" customWidth="1"/>
    <col min="5378" max="5378" width="19.42578125" style="646" customWidth="1"/>
    <col min="5379" max="5379" width="6.5703125" style="646" customWidth="1"/>
    <col min="5380" max="5380" width="6" style="646" customWidth="1"/>
    <col min="5381" max="5383" width="4.7109375" style="646" customWidth="1"/>
    <col min="5384" max="5384" width="11" style="646" customWidth="1"/>
    <col min="5385" max="5385" width="9.140625" style="646"/>
    <col min="5386" max="5386" width="41.7109375" style="646" customWidth="1"/>
    <col min="5387" max="5619" width="9.140625" style="646"/>
    <col min="5620" max="5620" width="5" style="646" customWidth="1"/>
    <col min="5621" max="5621" width="17.5703125" style="646" customWidth="1"/>
    <col min="5622" max="5622" width="6.7109375" style="646" customWidth="1"/>
    <col min="5623" max="5623" width="5.140625" style="646" customWidth="1"/>
    <col min="5624" max="5624" width="5.5703125" style="646" customWidth="1"/>
    <col min="5625" max="5625" width="4.5703125" style="646" customWidth="1"/>
    <col min="5626" max="5626" width="10.85546875" style="646" customWidth="1"/>
    <col min="5627" max="5627" width="4.7109375" style="646" customWidth="1"/>
    <col min="5628" max="5628" width="4.5703125" style="646" customWidth="1"/>
    <col min="5629" max="5629" width="21.42578125" style="646" customWidth="1"/>
    <col min="5630" max="5630" width="17.5703125" style="646" customWidth="1"/>
    <col min="5631" max="5631" width="10.7109375" style="646" customWidth="1"/>
    <col min="5632" max="5632" width="18.140625" style="646" customWidth="1"/>
    <col min="5633" max="5633" width="10.7109375" style="646" customWidth="1"/>
    <col min="5634" max="5634" width="19.42578125" style="646" customWidth="1"/>
    <col min="5635" max="5635" width="6.5703125" style="646" customWidth="1"/>
    <col min="5636" max="5636" width="6" style="646" customWidth="1"/>
    <col min="5637" max="5639" width="4.7109375" style="646" customWidth="1"/>
    <col min="5640" max="5640" width="11" style="646" customWidth="1"/>
    <col min="5641" max="5641" width="9.140625" style="646"/>
    <col min="5642" max="5642" width="41.7109375" style="646" customWidth="1"/>
    <col min="5643" max="5875" width="9.140625" style="646"/>
    <col min="5876" max="5876" width="5" style="646" customWidth="1"/>
    <col min="5877" max="5877" width="17.5703125" style="646" customWidth="1"/>
    <col min="5878" max="5878" width="6.7109375" style="646" customWidth="1"/>
    <col min="5879" max="5879" width="5.140625" style="646" customWidth="1"/>
    <col min="5880" max="5880" width="5.5703125" style="646" customWidth="1"/>
    <col min="5881" max="5881" width="4.5703125" style="646" customWidth="1"/>
    <col min="5882" max="5882" width="10.85546875" style="646" customWidth="1"/>
    <col min="5883" max="5883" width="4.7109375" style="646" customWidth="1"/>
    <col min="5884" max="5884" width="4.5703125" style="646" customWidth="1"/>
    <col min="5885" max="5885" width="21.42578125" style="646" customWidth="1"/>
    <col min="5886" max="5886" width="17.5703125" style="646" customWidth="1"/>
    <col min="5887" max="5887" width="10.7109375" style="646" customWidth="1"/>
    <col min="5888" max="5888" width="18.140625" style="646" customWidth="1"/>
    <col min="5889" max="5889" width="10.7109375" style="646" customWidth="1"/>
    <col min="5890" max="5890" width="19.42578125" style="646" customWidth="1"/>
    <col min="5891" max="5891" width="6.5703125" style="646" customWidth="1"/>
    <col min="5892" max="5892" width="6" style="646" customWidth="1"/>
    <col min="5893" max="5895" width="4.7109375" style="646" customWidth="1"/>
    <col min="5896" max="5896" width="11" style="646" customWidth="1"/>
    <col min="5897" max="5897" width="9.140625" style="646"/>
    <col min="5898" max="5898" width="41.7109375" style="646" customWidth="1"/>
    <col min="5899" max="6131" width="9.140625" style="646"/>
    <col min="6132" max="6132" width="5" style="646" customWidth="1"/>
    <col min="6133" max="6133" width="17.5703125" style="646" customWidth="1"/>
    <col min="6134" max="6134" width="6.7109375" style="646" customWidth="1"/>
    <col min="6135" max="6135" width="5.140625" style="646" customWidth="1"/>
    <col min="6136" max="6136" width="5.5703125" style="646" customWidth="1"/>
    <col min="6137" max="6137" width="4.5703125" style="646" customWidth="1"/>
    <col min="6138" max="6138" width="10.85546875" style="646" customWidth="1"/>
    <col min="6139" max="6139" width="4.7109375" style="646" customWidth="1"/>
    <col min="6140" max="6140" width="4.5703125" style="646" customWidth="1"/>
    <col min="6141" max="6141" width="21.42578125" style="646" customWidth="1"/>
    <col min="6142" max="6142" width="17.5703125" style="646" customWidth="1"/>
    <col min="6143" max="6143" width="10.7109375" style="646" customWidth="1"/>
    <col min="6144" max="6144" width="18.140625" style="646" customWidth="1"/>
    <col min="6145" max="6145" width="10.7109375" style="646" customWidth="1"/>
    <col min="6146" max="6146" width="19.42578125" style="646" customWidth="1"/>
    <col min="6147" max="6147" width="6.5703125" style="646" customWidth="1"/>
    <col min="6148" max="6148" width="6" style="646" customWidth="1"/>
    <col min="6149" max="6151" width="4.7109375" style="646" customWidth="1"/>
    <col min="6152" max="6152" width="11" style="646" customWidth="1"/>
    <col min="6153" max="6153" width="9.140625" style="646"/>
    <col min="6154" max="6154" width="41.7109375" style="646" customWidth="1"/>
    <col min="6155" max="6387" width="9.140625" style="646"/>
    <col min="6388" max="6388" width="5" style="646" customWidth="1"/>
    <col min="6389" max="6389" width="17.5703125" style="646" customWidth="1"/>
    <col min="6390" max="6390" width="6.7109375" style="646" customWidth="1"/>
    <col min="6391" max="6391" width="5.140625" style="646" customWidth="1"/>
    <col min="6392" max="6392" width="5.5703125" style="646" customWidth="1"/>
    <col min="6393" max="6393" width="4.5703125" style="646" customWidth="1"/>
    <col min="6394" max="6394" width="10.85546875" style="646" customWidth="1"/>
    <col min="6395" max="6395" width="4.7109375" style="646" customWidth="1"/>
    <col min="6396" max="6396" width="4.5703125" style="646" customWidth="1"/>
    <col min="6397" max="6397" width="21.42578125" style="646" customWidth="1"/>
    <col min="6398" max="6398" width="17.5703125" style="646" customWidth="1"/>
    <col min="6399" max="6399" width="10.7109375" style="646" customWidth="1"/>
    <col min="6400" max="6400" width="18.140625" style="646" customWidth="1"/>
    <col min="6401" max="6401" width="10.7109375" style="646" customWidth="1"/>
    <col min="6402" max="6402" width="19.42578125" style="646" customWidth="1"/>
    <col min="6403" max="6403" width="6.5703125" style="646" customWidth="1"/>
    <col min="6404" max="6404" width="6" style="646" customWidth="1"/>
    <col min="6405" max="6407" width="4.7109375" style="646" customWidth="1"/>
    <col min="6408" max="6408" width="11" style="646" customWidth="1"/>
    <col min="6409" max="6409" width="9.140625" style="646"/>
    <col min="6410" max="6410" width="41.7109375" style="646" customWidth="1"/>
    <col min="6411" max="6643" width="9.140625" style="646"/>
    <col min="6644" max="6644" width="5" style="646" customWidth="1"/>
    <col min="6645" max="6645" width="17.5703125" style="646" customWidth="1"/>
    <col min="6646" max="6646" width="6.7109375" style="646" customWidth="1"/>
    <col min="6647" max="6647" width="5.140625" style="646" customWidth="1"/>
    <col min="6648" max="6648" width="5.5703125" style="646" customWidth="1"/>
    <col min="6649" max="6649" width="4.5703125" style="646" customWidth="1"/>
    <col min="6650" max="6650" width="10.85546875" style="646" customWidth="1"/>
    <col min="6651" max="6651" width="4.7109375" style="646" customWidth="1"/>
    <col min="6652" max="6652" width="4.5703125" style="646" customWidth="1"/>
    <col min="6653" max="6653" width="21.42578125" style="646" customWidth="1"/>
    <col min="6654" max="6654" width="17.5703125" style="646" customWidth="1"/>
    <col min="6655" max="6655" width="10.7109375" style="646" customWidth="1"/>
    <col min="6656" max="6656" width="18.140625" style="646" customWidth="1"/>
    <col min="6657" max="6657" width="10.7109375" style="646" customWidth="1"/>
    <col min="6658" max="6658" width="19.42578125" style="646" customWidth="1"/>
    <col min="6659" max="6659" width="6.5703125" style="646" customWidth="1"/>
    <col min="6660" max="6660" width="6" style="646" customWidth="1"/>
    <col min="6661" max="6663" width="4.7109375" style="646" customWidth="1"/>
    <col min="6664" max="6664" width="11" style="646" customWidth="1"/>
    <col min="6665" max="6665" width="9.140625" style="646"/>
    <col min="6666" max="6666" width="41.7109375" style="646" customWidth="1"/>
    <col min="6667" max="6899" width="9.140625" style="646"/>
    <col min="6900" max="6900" width="5" style="646" customWidth="1"/>
    <col min="6901" max="6901" width="17.5703125" style="646" customWidth="1"/>
    <col min="6902" max="6902" width="6.7109375" style="646" customWidth="1"/>
    <col min="6903" max="6903" width="5.140625" style="646" customWidth="1"/>
    <col min="6904" max="6904" width="5.5703125" style="646" customWidth="1"/>
    <col min="6905" max="6905" width="4.5703125" style="646" customWidth="1"/>
    <col min="6906" max="6906" width="10.85546875" style="646" customWidth="1"/>
    <col min="6907" max="6907" width="4.7109375" style="646" customWidth="1"/>
    <col min="6908" max="6908" width="4.5703125" style="646" customWidth="1"/>
    <col min="6909" max="6909" width="21.42578125" style="646" customWidth="1"/>
    <col min="6910" max="6910" width="17.5703125" style="646" customWidth="1"/>
    <col min="6911" max="6911" width="10.7109375" style="646" customWidth="1"/>
    <col min="6912" max="6912" width="18.140625" style="646" customWidth="1"/>
    <col min="6913" max="6913" width="10.7109375" style="646" customWidth="1"/>
    <col min="6914" max="6914" width="19.42578125" style="646" customWidth="1"/>
    <col min="6915" max="6915" width="6.5703125" style="646" customWidth="1"/>
    <col min="6916" max="6916" width="6" style="646" customWidth="1"/>
    <col min="6917" max="6919" width="4.7109375" style="646" customWidth="1"/>
    <col min="6920" max="6920" width="11" style="646" customWidth="1"/>
    <col min="6921" max="6921" width="9.140625" style="646"/>
    <col min="6922" max="6922" width="41.7109375" style="646" customWidth="1"/>
    <col min="6923" max="7155" width="9.140625" style="646"/>
    <col min="7156" max="7156" width="5" style="646" customWidth="1"/>
    <col min="7157" max="7157" width="17.5703125" style="646" customWidth="1"/>
    <col min="7158" max="7158" width="6.7109375" style="646" customWidth="1"/>
    <col min="7159" max="7159" width="5.140625" style="646" customWidth="1"/>
    <col min="7160" max="7160" width="5.5703125" style="646" customWidth="1"/>
    <col min="7161" max="7161" width="4.5703125" style="646" customWidth="1"/>
    <col min="7162" max="7162" width="10.85546875" style="646" customWidth="1"/>
    <col min="7163" max="7163" width="4.7109375" style="646" customWidth="1"/>
    <col min="7164" max="7164" width="4.5703125" style="646" customWidth="1"/>
    <col min="7165" max="7165" width="21.42578125" style="646" customWidth="1"/>
    <col min="7166" max="7166" width="17.5703125" style="646" customWidth="1"/>
    <col min="7167" max="7167" width="10.7109375" style="646" customWidth="1"/>
    <col min="7168" max="7168" width="18.140625" style="646" customWidth="1"/>
    <col min="7169" max="7169" width="10.7109375" style="646" customWidth="1"/>
    <col min="7170" max="7170" width="19.42578125" style="646" customWidth="1"/>
    <col min="7171" max="7171" width="6.5703125" style="646" customWidth="1"/>
    <col min="7172" max="7172" width="6" style="646" customWidth="1"/>
    <col min="7173" max="7175" width="4.7109375" style="646" customWidth="1"/>
    <col min="7176" max="7176" width="11" style="646" customWidth="1"/>
    <col min="7177" max="7177" width="9.140625" style="646"/>
    <col min="7178" max="7178" width="41.7109375" style="646" customWidth="1"/>
    <col min="7179" max="7411" width="9.140625" style="646"/>
    <col min="7412" max="7412" width="5" style="646" customWidth="1"/>
    <col min="7413" max="7413" width="17.5703125" style="646" customWidth="1"/>
    <col min="7414" max="7414" width="6.7109375" style="646" customWidth="1"/>
    <col min="7415" max="7415" width="5.140625" style="646" customWidth="1"/>
    <col min="7416" max="7416" width="5.5703125" style="646" customWidth="1"/>
    <col min="7417" max="7417" width="4.5703125" style="646" customWidth="1"/>
    <col min="7418" max="7418" width="10.85546875" style="646" customWidth="1"/>
    <col min="7419" max="7419" width="4.7109375" style="646" customWidth="1"/>
    <col min="7420" max="7420" width="4.5703125" style="646" customWidth="1"/>
    <col min="7421" max="7421" width="21.42578125" style="646" customWidth="1"/>
    <col min="7422" max="7422" width="17.5703125" style="646" customWidth="1"/>
    <col min="7423" max="7423" width="10.7109375" style="646" customWidth="1"/>
    <col min="7424" max="7424" width="18.140625" style="646" customWidth="1"/>
    <col min="7425" max="7425" width="10.7109375" style="646" customWidth="1"/>
    <col min="7426" max="7426" width="19.42578125" style="646" customWidth="1"/>
    <col min="7427" max="7427" width="6.5703125" style="646" customWidth="1"/>
    <col min="7428" max="7428" width="6" style="646" customWidth="1"/>
    <col min="7429" max="7431" width="4.7109375" style="646" customWidth="1"/>
    <col min="7432" max="7432" width="11" style="646" customWidth="1"/>
    <col min="7433" max="7433" width="9.140625" style="646"/>
    <col min="7434" max="7434" width="41.7109375" style="646" customWidth="1"/>
    <col min="7435" max="7667" width="9.140625" style="646"/>
    <col min="7668" max="7668" width="5" style="646" customWidth="1"/>
    <col min="7669" max="7669" width="17.5703125" style="646" customWidth="1"/>
    <col min="7670" max="7670" width="6.7109375" style="646" customWidth="1"/>
    <col min="7671" max="7671" width="5.140625" style="646" customWidth="1"/>
    <col min="7672" max="7672" width="5.5703125" style="646" customWidth="1"/>
    <col min="7673" max="7673" width="4.5703125" style="646" customWidth="1"/>
    <col min="7674" max="7674" width="10.85546875" style="646" customWidth="1"/>
    <col min="7675" max="7675" width="4.7109375" style="646" customWidth="1"/>
    <col min="7676" max="7676" width="4.5703125" style="646" customWidth="1"/>
    <col min="7677" max="7677" width="21.42578125" style="646" customWidth="1"/>
    <col min="7678" max="7678" width="17.5703125" style="646" customWidth="1"/>
    <col min="7679" max="7679" width="10.7109375" style="646" customWidth="1"/>
    <col min="7680" max="7680" width="18.140625" style="646" customWidth="1"/>
    <col min="7681" max="7681" width="10.7109375" style="646" customWidth="1"/>
    <col min="7682" max="7682" width="19.42578125" style="646" customWidth="1"/>
    <col min="7683" max="7683" width="6.5703125" style="646" customWidth="1"/>
    <col min="7684" max="7684" width="6" style="646" customWidth="1"/>
    <col min="7685" max="7687" width="4.7109375" style="646" customWidth="1"/>
    <col min="7688" max="7688" width="11" style="646" customWidth="1"/>
    <col min="7689" max="7689" width="9.140625" style="646"/>
    <col min="7690" max="7690" width="41.7109375" style="646" customWidth="1"/>
    <col min="7691" max="7923" width="9.140625" style="646"/>
    <col min="7924" max="7924" width="5" style="646" customWidth="1"/>
    <col min="7925" max="7925" width="17.5703125" style="646" customWidth="1"/>
    <col min="7926" max="7926" width="6.7109375" style="646" customWidth="1"/>
    <col min="7927" max="7927" width="5.140625" style="646" customWidth="1"/>
    <col min="7928" max="7928" width="5.5703125" style="646" customWidth="1"/>
    <col min="7929" max="7929" width="4.5703125" style="646" customWidth="1"/>
    <col min="7930" max="7930" width="10.85546875" style="646" customWidth="1"/>
    <col min="7931" max="7931" width="4.7109375" style="646" customWidth="1"/>
    <col min="7932" max="7932" width="4.5703125" style="646" customWidth="1"/>
    <col min="7933" max="7933" width="21.42578125" style="646" customWidth="1"/>
    <col min="7934" max="7934" width="17.5703125" style="646" customWidth="1"/>
    <col min="7935" max="7935" width="10.7109375" style="646" customWidth="1"/>
    <col min="7936" max="7936" width="18.140625" style="646" customWidth="1"/>
    <col min="7937" max="7937" width="10.7109375" style="646" customWidth="1"/>
    <col min="7938" max="7938" width="19.42578125" style="646" customWidth="1"/>
    <col min="7939" max="7939" width="6.5703125" style="646" customWidth="1"/>
    <col min="7940" max="7940" width="6" style="646" customWidth="1"/>
    <col min="7941" max="7943" width="4.7109375" style="646" customWidth="1"/>
    <col min="7944" max="7944" width="11" style="646" customWidth="1"/>
    <col min="7945" max="7945" width="9.140625" style="646"/>
    <col min="7946" max="7946" width="41.7109375" style="646" customWidth="1"/>
    <col min="7947" max="8179" width="9.140625" style="646"/>
    <col min="8180" max="8180" width="5" style="646" customWidth="1"/>
    <col min="8181" max="8181" width="17.5703125" style="646" customWidth="1"/>
    <col min="8182" max="8182" width="6.7109375" style="646" customWidth="1"/>
    <col min="8183" max="8183" width="5.140625" style="646" customWidth="1"/>
    <col min="8184" max="8184" width="5.5703125" style="646" customWidth="1"/>
    <col min="8185" max="8185" width="4.5703125" style="646" customWidth="1"/>
    <col min="8186" max="8186" width="10.85546875" style="646" customWidth="1"/>
    <col min="8187" max="8187" width="4.7109375" style="646" customWidth="1"/>
    <col min="8188" max="8188" width="4.5703125" style="646" customWidth="1"/>
    <col min="8189" max="8189" width="21.42578125" style="646" customWidth="1"/>
    <col min="8190" max="8190" width="17.5703125" style="646" customWidth="1"/>
    <col min="8191" max="8191" width="10.7109375" style="646" customWidth="1"/>
    <col min="8192" max="8192" width="18.140625" style="646" customWidth="1"/>
    <col min="8193" max="8193" width="10.7109375" style="646" customWidth="1"/>
    <col min="8194" max="8194" width="19.42578125" style="646" customWidth="1"/>
    <col min="8195" max="8195" width="6.5703125" style="646" customWidth="1"/>
    <col min="8196" max="8196" width="6" style="646" customWidth="1"/>
    <col min="8197" max="8199" width="4.7109375" style="646" customWidth="1"/>
    <col min="8200" max="8200" width="11" style="646" customWidth="1"/>
    <col min="8201" max="8201" width="9.140625" style="646"/>
    <col min="8202" max="8202" width="41.7109375" style="646" customWidth="1"/>
    <col min="8203" max="8435" width="9.140625" style="646"/>
    <col min="8436" max="8436" width="5" style="646" customWidth="1"/>
    <col min="8437" max="8437" width="17.5703125" style="646" customWidth="1"/>
    <col min="8438" max="8438" width="6.7109375" style="646" customWidth="1"/>
    <col min="8439" max="8439" width="5.140625" style="646" customWidth="1"/>
    <col min="8440" max="8440" width="5.5703125" style="646" customWidth="1"/>
    <col min="8441" max="8441" width="4.5703125" style="646" customWidth="1"/>
    <col min="8442" max="8442" width="10.85546875" style="646" customWidth="1"/>
    <col min="8443" max="8443" width="4.7109375" style="646" customWidth="1"/>
    <col min="8444" max="8444" width="4.5703125" style="646" customWidth="1"/>
    <col min="8445" max="8445" width="21.42578125" style="646" customWidth="1"/>
    <col min="8446" max="8446" width="17.5703125" style="646" customWidth="1"/>
    <col min="8447" max="8447" width="10.7109375" style="646" customWidth="1"/>
    <col min="8448" max="8448" width="18.140625" style="646" customWidth="1"/>
    <col min="8449" max="8449" width="10.7109375" style="646" customWidth="1"/>
    <col min="8450" max="8450" width="19.42578125" style="646" customWidth="1"/>
    <col min="8451" max="8451" width="6.5703125" style="646" customWidth="1"/>
    <col min="8452" max="8452" width="6" style="646" customWidth="1"/>
    <col min="8453" max="8455" width="4.7109375" style="646" customWidth="1"/>
    <col min="8456" max="8456" width="11" style="646" customWidth="1"/>
    <col min="8457" max="8457" width="9.140625" style="646"/>
    <col min="8458" max="8458" width="41.7109375" style="646" customWidth="1"/>
    <col min="8459" max="8691" width="9.140625" style="646"/>
    <col min="8692" max="8692" width="5" style="646" customWidth="1"/>
    <col min="8693" max="8693" width="17.5703125" style="646" customWidth="1"/>
    <col min="8694" max="8694" width="6.7109375" style="646" customWidth="1"/>
    <col min="8695" max="8695" width="5.140625" style="646" customWidth="1"/>
    <col min="8696" max="8696" width="5.5703125" style="646" customWidth="1"/>
    <col min="8697" max="8697" width="4.5703125" style="646" customWidth="1"/>
    <col min="8698" max="8698" width="10.85546875" style="646" customWidth="1"/>
    <col min="8699" max="8699" width="4.7109375" style="646" customWidth="1"/>
    <col min="8700" max="8700" width="4.5703125" style="646" customWidth="1"/>
    <col min="8701" max="8701" width="21.42578125" style="646" customWidth="1"/>
    <col min="8702" max="8702" width="17.5703125" style="646" customWidth="1"/>
    <col min="8703" max="8703" width="10.7109375" style="646" customWidth="1"/>
    <col min="8704" max="8704" width="18.140625" style="646" customWidth="1"/>
    <col min="8705" max="8705" width="10.7109375" style="646" customWidth="1"/>
    <col min="8706" max="8706" width="19.42578125" style="646" customWidth="1"/>
    <col min="8707" max="8707" width="6.5703125" style="646" customWidth="1"/>
    <col min="8708" max="8708" width="6" style="646" customWidth="1"/>
    <col min="8709" max="8711" width="4.7109375" style="646" customWidth="1"/>
    <col min="8712" max="8712" width="11" style="646" customWidth="1"/>
    <col min="8713" max="8713" width="9.140625" style="646"/>
    <col min="8714" max="8714" width="41.7109375" style="646" customWidth="1"/>
    <col min="8715" max="8947" width="9.140625" style="646"/>
    <col min="8948" max="8948" width="5" style="646" customWidth="1"/>
    <col min="8949" max="8949" width="17.5703125" style="646" customWidth="1"/>
    <col min="8950" max="8950" width="6.7109375" style="646" customWidth="1"/>
    <col min="8951" max="8951" width="5.140625" style="646" customWidth="1"/>
    <col min="8952" max="8952" width="5.5703125" style="646" customWidth="1"/>
    <col min="8953" max="8953" width="4.5703125" style="646" customWidth="1"/>
    <col min="8954" max="8954" width="10.85546875" style="646" customWidth="1"/>
    <col min="8955" max="8955" width="4.7109375" style="646" customWidth="1"/>
    <col min="8956" max="8956" width="4.5703125" style="646" customWidth="1"/>
    <col min="8957" max="8957" width="21.42578125" style="646" customWidth="1"/>
    <col min="8958" max="8958" width="17.5703125" style="646" customWidth="1"/>
    <col min="8959" max="8959" width="10.7109375" style="646" customWidth="1"/>
    <col min="8960" max="8960" width="18.140625" style="646" customWidth="1"/>
    <col min="8961" max="8961" width="10.7109375" style="646" customWidth="1"/>
    <col min="8962" max="8962" width="19.42578125" style="646" customWidth="1"/>
    <col min="8963" max="8963" width="6.5703125" style="646" customWidth="1"/>
    <col min="8964" max="8964" width="6" style="646" customWidth="1"/>
    <col min="8965" max="8967" width="4.7109375" style="646" customWidth="1"/>
    <col min="8968" max="8968" width="11" style="646" customWidth="1"/>
    <col min="8969" max="8969" width="9.140625" style="646"/>
    <col min="8970" max="8970" width="41.7109375" style="646" customWidth="1"/>
    <col min="8971" max="9203" width="9.140625" style="646"/>
    <col min="9204" max="9204" width="5" style="646" customWidth="1"/>
    <col min="9205" max="9205" width="17.5703125" style="646" customWidth="1"/>
    <col min="9206" max="9206" width="6.7109375" style="646" customWidth="1"/>
    <col min="9207" max="9207" width="5.140625" style="646" customWidth="1"/>
    <col min="9208" max="9208" width="5.5703125" style="646" customWidth="1"/>
    <col min="9209" max="9209" width="4.5703125" style="646" customWidth="1"/>
    <col min="9210" max="9210" width="10.85546875" style="646" customWidth="1"/>
    <col min="9211" max="9211" width="4.7109375" style="646" customWidth="1"/>
    <col min="9212" max="9212" width="4.5703125" style="646" customWidth="1"/>
    <col min="9213" max="9213" width="21.42578125" style="646" customWidth="1"/>
    <col min="9214" max="9214" width="17.5703125" style="646" customWidth="1"/>
    <col min="9215" max="9215" width="10.7109375" style="646" customWidth="1"/>
    <col min="9216" max="9216" width="18.140625" style="646" customWidth="1"/>
    <col min="9217" max="9217" width="10.7109375" style="646" customWidth="1"/>
    <col min="9218" max="9218" width="19.42578125" style="646" customWidth="1"/>
    <col min="9219" max="9219" width="6.5703125" style="646" customWidth="1"/>
    <col min="9220" max="9220" width="6" style="646" customWidth="1"/>
    <col min="9221" max="9223" width="4.7109375" style="646" customWidth="1"/>
    <col min="9224" max="9224" width="11" style="646" customWidth="1"/>
    <col min="9225" max="9225" width="9.140625" style="646"/>
    <col min="9226" max="9226" width="41.7109375" style="646" customWidth="1"/>
    <col min="9227" max="9459" width="9.140625" style="646"/>
    <col min="9460" max="9460" width="5" style="646" customWidth="1"/>
    <col min="9461" max="9461" width="17.5703125" style="646" customWidth="1"/>
    <col min="9462" max="9462" width="6.7109375" style="646" customWidth="1"/>
    <col min="9463" max="9463" width="5.140625" style="646" customWidth="1"/>
    <col min="9464" max="9464" width="5.5703125" style="646" customWidth="1"/>
    <col min="9465" max="9465" width="4.5703125" style="646" customWidth="1"/>
    <col min="9466" max="9466" width="10.85546875" style="646" customWidth="1"/>
    <col min="9467" max="9467" width="4.7109375" style="646" customWidth="1"/>
    <col min="9468" max="9468" width="4.5703125" style="646" customWidth="1"/>
    <col min="9469" max="9469" width="21.42578125" style="646" customWidth="1"/>
    <col min="9470" max="9470" width="17.5703125" style="646" customWidth="1"/>
    <col min="9471" max="9471" width="10.7109375" style="646" customWidth="1"/>
    <col min="9472" max="9472" width="18.140625" style="646" customWidth="1"/>
    <col min="9473" max="9473" width="10.7109375" style="646" customWidth="1"/>
    <col min="9474" max="9474" width="19.42578125" style="646" customWidth="1"/>
    <col min="9475" max="9475" width="6.5703125" style="646" customWidth="1"/>
    <col min="9476" max="9476" width="6" style="646" customWidth="1"/>
    <col min="9477" max="9479" width="4.7109375" style="646" customWidth="1"/>
    <col min="9480" max="9480" width="11" style="646" customWidth="1"/>
    <col min="9481" max="9481" width="9.140625" style="646"/>
    <col min="9482" max="9482" width="41.7109375" style="646" customWidth="1"/>
    <col min="9483" max="9715" width="9.140625" style="646"/>
    <col min="9716" max="9716" width="5" style="646" customWidth="1"/>
    <col min="9717" max="9717" width="17.5703125" style="646" customWidth="1"/>
    <col min="9718" max="9718" width="6.7109375" style="646" customWidth="1"/>
    <col min="9719" max="9719" width="5.140625" style="646" customWidth="1"/>
    <col min="9720" max="9720" width="5.5703125" style="646" customWidth="1"/>
    <col min="9721" max="9721" width="4.5703125" style="646" customWidth="1"/>
    <col min="9722" max="9722" width="10.85546875" style="646" customWidth="1"/>
    <col min="9723" max="9723" width="4.7109375" style="646" customWidth="1"/>
    <col min="9724" max="9724" width="4.5703125" style="646" customWidth="1"/>
    <col min="9725" max="9725" width="21.42578125" style="646" customWidth="1"/>
    <col min="9726" max="9726" width="17.5703125" style="646" customWidth="1"/>
    <col min="9727" max="9727" width="10.7109375" style="646" customWidth="1"/>
    <col min="9728" max="9728" width="18.140625" style="646" customWidth="1"/>
    <col min="9729" max="9729" width="10.7109375" style="646" customWidth="1"/>
    <col min="9730" max="9730" width="19.42578125" style="646" customWidth="1"/>
    <col min="9731" max="9731" width="6.5703125" style="646" customWidth="1"/>
    <col min="9732" max="9732" width="6" style="646" customWidth="1"/>
    <col min="9733" max="9735" width="4.7109375" style="646" customWidth="1"/>
    <col min="9736" max="9736" width="11" style="646" customWidth="1"/>
    <col min="9737" max="9737" width="9.140625" style="646"/>
    <col min="9738" max="9738" width="41.7109375" style="646" customWidth="1"/>
    <col min="9739" max="9971" width="9.140625" style="646"/>
    <col min="9972" max="9972" width="5" style="646" customWidth="1"/>
    <col min="9973" max="9973" width="17.5703125" style="646" customWidth="1"/>
    <col min="9974" max="9974" width="6.7109375" style="646" customWidth="1"/>
    <col min="9975" max="9975" width="5.140625" style="646" customWidth="1"/>
    <col min="9976" max="9976" width="5.5703125" style="646" customWidth="1"/>
    <col min="9977" max="9977" width="4.5703125" style="646" customWidth="1"/>
    <col min="9978" max="9978" width="10.85546875" style="646" customWidth="1"/>
    <col min="9979" max="9979" width="4.7109375" style="646" customWidth="1"/>
    <col min="9980" max="9980" width="4.5703125" style="646" customWidth="1"/>
    <col min="9981" max="9981" width="21.42578125" style="646" customWidth="1"/>
    <col min="9982" max="9982" width="17.5703125" style="646" customWidth="1"/>
    <col min="9983" max="9983" width="10.7109375" style="646" customWidth="1"/>
    <col min="9984" max="9984" width="18.140625" style="646" customWidth="1"/>
    <col min="9985" max="9985" width="10.7109375" style="646" customWidth="1"/>
    <col min="9986" max="9986" width="19.42578125" style="646" customWidth="1"/>
    <col min="9987" max="9987" width="6.5703125" style="646" customWidth="1"/>
    <col min="9988" max="9988" width="6" style="646" customWidth="1"/>
    <col min="9989" max="9991" width="4.7109375" style="646" customWidth="1"/>
    <col min="9992" max="9992" width="11" style="646" customWidth="1"/>
    <col min="9993" max="9993" width="9.140625" style="646"/>
    <col min="9994" max="9994" width="41.7109375" style="646" customWidth="1"/>
    <col min="9995" max="10227" width="9.140625" style="646"/>
    <col min="10228" max="10228" width="5" style="646" customWidth="1"/>
    <col min="10229" max="10229" width="17.5703125" style="646" customWidth="1"/>
    <col min="10230" max="10230" width="6.7109375" style="646" customWidth="1"/>
    <col min="10231" max="10231" width="5.140625" style="646" customWidth="1"/>
    <col min="10232" max="10232" width="5.5703125" style="646" customWidth="1"/>
    <col min="10233" max="10233" width="4.5703125" style="646" customWidth="1"/>
    <col min="10234" max="10234" width="10.85546875" style="646" customWidth="1"/>
    <col min="10235" max="10235" width="4.7109375" style="646" customWidth="1"/>
    <col min="10236" max="10236" width="4.5703125" style="646" customWidth="1"/>
    <col min="10237" max="10237" width="21.42578125" style="646" customWidth="1"/>
    <col min="10238" max="10238" width="17.5703125" style="646" customWidth="1"/>
    <col min="10239" max="10239" width="10.7109375" style="646" customWidth="1"/>
    <col min="10240" max="10240" width="18.140625" style="646" customWidth="1"/>
    <col min="10241" max="10241" width="10.7109375" style="646" customWidth="1"/>
    <col min="10242" max="10242" width="19.42578125" style="646" customWidth="1"/>
    <col min="10243" max="10243" width="6.5703125" style="646" customWidth="1"/>
    <col min="10244" max="10244" width="6" style="646" customWidth="1"/>
    <col min="10245" max="10247" width="4.7109375" style="646" customWidth="1"/>
    <col min="10248" max="10248" width="11" style="646" customWidth="1"/>
    <col min="10249" max="10249" width="9.140625" style="646"/>
    <col min="10250" max="10250" width="41.7109375" style="646" customWidth="1"/>
    <col min="10251" max="10483" width="9.140625" style="646"/>
    <col min="10484" max="10484" width="5" style="646" customWidth="1"/>
    <col min="10485" max="10485" width="17.5703125" style="646" customWidth="1"/>
    <col min="10486" max="10486" width="6.7109375" style="646" customWidth="1"/>
    <col min="10487" max="10487" width="5.140625" style="646" customWidth="1"/>
    <col min="10488" max="10488" width="5.5703125" style="646" customWidth="1"/>
    <col min="10489" max="10489" width="4.5703125" style="646" customWidth="1"/>
    <col min="10490" max="10490" width="10.85546875" style="646" customWidth="1"/>
    <col min="10491" max="10491" width="4.7109375" style="646" customWidth="1"/>
    <col min="10492" max="10492" width="4.5703125" style="646" customWidth="1"/>
    <col min="10493" max="10493" width="21.42578125" style="646" customWidth="1"/>
    <col min="10494" max="10494" width="17.5703125" style="646" customWidth="1"/>
    <col min="10495" max="10495" width="10.7109375" style="646" customWidth="1"/>
    <col min="10496" max="10496" width="18.140625" style="646" customWidth="1"/>
    <col min="10497" max="10497" width="10.7109375" style="646" customWidth="1"/>
    <col min="10498" max="10498" width="19.42578125" style="646" customWidth="1"/>
    <col min="10499" max="10499" width="6.5703125" style="646" customWidth="1"/>
    <col min="10500" max="10500" width="6" style="646" customWidth="1"/>
    <col min="10501" max="10503" width="4.7109375" style="646" customWidth="1"/>
    <col min="10504" max="10504" width="11" style="646" customWidth="1"/>
    <col min="10505" max="10505" width="9.140625" style="646"/>
    <col min="10506" max="10506" width="41.7109375" style="646" customWidth="1"/>
    <col min="10507" max="10739" width="9.140625" style="646"/>
    <col min="10740" max="10740" width="5" style="646" customWidth="1"/>
    <col min="10741" max="10741" width="17.5703125" style="646" customWidth="1"/>
    <col min="10742" max="10742" width="6.7109375" style="646" customWidth="1"/>
    <col min="10743" max="10743" width="5.140625" style="646" customWidth="1"/>
    <col min="10744" max="10744" width="5.5703125" style="646" customWidth="1"/>
    <col min="10745" max="10745" width="4.5703125" style="646" customWidth="1"/>
    <col min="10746" max="10746" width="10.85546875" style="646" customWidth="1"/>
    <col min="10747" max="10747" width="4.7109375" style="646" customWidth="1"/>
    <col min="10748" max="10748" width="4.5703125" style="646" customWidth="1"/>
    <col min="10749" max="10749" width="21.42578125" style="646" customWidth="1"/>
    <col min="10750" max="10750" width="17.5703125" style="646" customWidth="1"/>
    <col min="10751" max="10751" width="10.7109375" style="646" customWidth="1"/>
    <col min="10752" max="10752" width="18.140625" style="646" customWidth="1"/>
    <col min="10753" max="10753" width="10.7109375" style="646" customWidth="1"/>
    <col min="10754" max="10754" width="19.42578125" style="646" customWidth="1"/>
    <col min="10755" max="10755" width="6.5703125" style="646" customWidth="1"/>
    <col min="10756" max="10756" width="6" style="646" customWidth="1"/>
    <col min="10757" max="10759" width="4.7109375" style="646" customWidth="1"/>
    <col min="10760" max="10760" width="11" style="646" customWidth="1"/>
    <col min="10761" max="10761" width="9.140625" style="646"/>
    <col min="10762" max="10762" width="41.7109375" style="646" customWidth="1"/>
    <col min="10763" max="10995" width="9.140625" style="646"/>
    <col min="10996" max="10996" width="5" style="646" customWidth="1"/>
    <col min="10997" max="10997" width="17.5703125" style="646" customWidth="1"/>
    <col min="10998" max="10998" width="6.7109375" style="646" customWidth="1"/>
    <col min="10999" max="10999" width="5.140625" style="646" customWidth="1"/>
    <col min="11000" max="11000" width="5.5703125" style="646" customWidth="1"/>
    <col min="11001" max="11001" width="4.5703125" style="646" customWidth="1"/>
    <col min="11002" max="11002" width="10.85546875" style="646" customWidth="1"/>
    <col min="11003" max="11003" width="4.7109375" style="646" customWidth="1"/>
    <col min="11004" max="11004" width="4.5703125" style="646" customWidth="1"/>
    <col min="11005" max="11005" width="21.42578125" style="646" customWidth="1"/>
    <col min="11006" max="11006" width="17.5703125" style="646" customWidth="1"/>
    <col min="11007" max="11007" width="10.7109375" style="646" customWidth="1"/>
    <col min="11008" max="11008" width="18.140625" style="646" customWidth="1"/>
    <col min="11009" max="11009" width="10.7109375" style="646" customWidth="1"/>
    <col min="11010" max="11010" width="19.42578125" style="646" customWidth="1"/>
    <col min="11011" max="11011" width="6.5703125" style="646" customWidth="1"/>
    <col min="11012" max="11012" width="6" style="646" customWidth="1"/>
    <col min="11013" max="11015" width="4.7109375" style="646" customWidth="1"/>
    <col min="11016" max="11016" width="11" style="646" customWidth="1"/>
    <col min="11017" max="11017" width="9.140625" style="646"/>
    <col min="11018" max="11018" width="41.7109375" style="646" customWidth="1"/>
    <col min="11019" max="11251" width="9.140625" style="646"/>
    <col min="11252" max="11252" width="5" style="646" customWidth="1"/>
    <col min="11253" max="11253" width="17.5703125" style="646" customWidth="1"/>
    <col min="11254" max="11254" width="6.7109375" style="646" customWidth="1"/>
    <col min="11255" max="11255" width="5.140625" style="646" customWidth="1"/>
    <col min="11256" max="11256" width="5.5703125" style="646" customWidth="1"/>
    <col min="11257" max="11257" width="4.5703125" style="646" customWidth="1"/>
    <col min="11258" max="11258" width="10.85546875" style="646" customWidth="1"/>
    <col min="11259" max="11259" width="4.7109375" style="646" customWidth="1"/>
    <col min="11260" max="11260" width="4.5703125" style="646" customWidth="1"/>
    <col min="11261" max="11261" width="21.42578125" style="646" customWidth="1"/>
    <col min="11262" max="11262" width="17.5703125" style="646" customWidth="1"/>
    <col min="11263" max="11263" width="10.7109375" style="646" customWidth="1"/>
    <col min="11264" max="11264" width="18.140625" style="646" customWidth="1"/>
    <col min="11265" max="11265" width="10.7109375" style="646" customWidth="1"/>
    <col min="11266" max="11266" width="19.42578125" style="646" customWidth="1"/>
    <col min="11267" max="11267" width="6.5703125" style="646" customWidth="1"/>
    <col min="11268" max="11268" width="6" style="646" customWidth="1"/>
    <col min="11269" max="11271" width="4.7109375" style="646" customWidth="1"/>
    <col min="11272" max="11272" width="11" style="646" customWidth="1"/>
    <col min="11273" max="11273" width="9.140625" style="646"/>
    <col min="11274" max="11274" width="41.7109375" style="646" customWidth="1"/>
    <col min="11275" max="11507" width="9.140625" style="646"/>
    <col min="11508" max="11508" width="5" style="646" customWidth="1"/>
    <col min="11509" max="11509" width="17.5703125" style="646" customWidth="1"/>
    <col min="11510" max="11510" width="6.7109375" style="646" customWidth="1"/>
    <col min="11511" max="11511" width="5.140625" style="646" customWidth="1"/>
    <col min="11512" max="11512" width="5.5703125" style="646" customWidth="1"/>
    <col min="11513" max="11513" width="4.5703125" style="646" customWidth="1"/>
    <col min="11514" max="11514" width="10.85546875" style="646" customWidth="1"/>
    <col min="11515" max="11515" width="4.7109375" style="646" customWidth="1"/>
    <col min="11516" max="11516" width="4.5703125" style="646" customWidth="1"/>
    <col min="11517" max="11517" width="21.42578125" style="646" customWidth="1"/>
    <col min="11518" max="11518" width="17.5703125" style="646" customWidth="1"/>
    <col min="11519" max="11519" width="10.7109375" style="646" customWidth="1"/>
    <col min="11520" max="11520" width="18.140625" style="646" customWidth="1"/>
    <col min="11521" max="11521" width="10.7109375" style="646" customWidth="1"/>
    <col min="11522" max="11522" width="19.42578125" style="646" customWidth="1"/>
    <col min="11523" max="11523" width="6.5703125" style="646" customWidth="1"/>
    <col min="11524" max="11524" width="6" style="646" customWidth="1"/>
    <col min="11525" max="11527" width="4.7109375" style="646" customWidth="1"/>
    <col min="11528" max="11528" width="11" style="646" customWidth="1"/>
    <col min="11529" max="11529" width="9.140625" style="646"/>
    <col min="11530" max="11530" width="41.7109375" style="646" customWidth="1"/>
    <col min="11531" max="11763" width="9.140625" style="646"/>
    <col min="11764" max="11764" width="5" style="646" customWidth="1"/>
    <col min="11765" max="11765" width="17.5703125" style="646" customWidth="1"/>
    <col min="11766" max="11766" width="6.7109375" style="646" customWidth="1"/>
    <col min="11767" max="11767" width="5.140625" style="646" customWidth="1"/>
    <col min="11768" max="11768" width="5.5703125" style="646" customWidth="1"/>
    <col min="11769" max="11769" width="4.5703125" style="646" customWidth="1"/>
    <col min="11770" max="11770" width="10.85546875" style="646" customWidth="1"/>
    <col min="11771" max="11771" width="4.7109375" style="646" customWidth="1"/>
    <col min="11772" max="11772" width="4.5703125" style="646" customWidth="1"/>
    <col min="11773" max="11773" width="21.42578125" style="646" customWidth="1"/>
    <col min="11774" max="11774" width="17.5703125" style="646" customWidth="1"/>
    <col min="11775" max="11775" width="10.7109375" style="646" customWidth="1"/>
    <col min="11776" max="11776" width="18.140625" style="646" customWidth="1"/>
    <col min="11777" max="11777" width="10.7109375" style="646" customWidth="1"/>
    <col min="11778" max="11778" width="19.42578125" style="646" customWidth="1"/>
    <col min="11779" max="11779" width="6.5703125" style="646" customWidth="1"/>
    <col min="11780" max="11780" width="6" style="646" customWidth="1"/>
    <col min="11781" max="11783" width="4.7109375" style="646" customWidth="1"/>
    <col min="11784" max="11784" width="11" style="646" customWidth="1"/>
    <col min="11785" max="11785" width="9.140625" style="646"/>
    <col min="11786" max="11786" width="41.7109375" style="646" customWidth="1"/>
    <col min="11787" max="12019" width="9.140625" style="646"/>
    <col min="12020" max="12020" width="5" style="646" customWidth="1"/>
    <col min="12021" max="12021" width="17.5703125" style="646" customWidth="1"/>
    <col min="12022" max="12022" width="6.7109375" style="646" customWidth="1"/>
    <col min="12023" max="12023" width="5.140625" style="646" customWidth="1"/>
    <col min="12024" max="12024" width="5.5703125" style="646" customWidth="1"/>
    <col min="12025" max="12025" width="4.5703125" style="646" customWidth="1"/>
    <col min="12026" max="12026" width="10.85546875" style="646" customWidth="1"/>
    <col min="12027" max="12027" width="4.7109375" style="646" customWidth="1"/>
    <col min="12028" max="12028" width="4.5703125" style="646" customWidth="1"/>
    <col min="12029" max="12029" width="21.42578125" style="646" customWidth="1"/>
    <col min="12030" max="12030" width="17.5703125" style="646" customWidth="1"/>
    <col min="12031" max="12031" width="10.7109375" style="646" customWidth="1"/>
    <col min="12032" max="12032" width="18.140625" style="646" customWidth="1"/>
    <col min="12033" max="12033" width="10.7109375" style="646" customWidth="1"/>
    <col min="12034" max="12034" width="19.42578125" style="646" customWidth="1"/>
    <col min="12035" max="12035" width="6.5703125" style="646" customWidth="1"/>
    <col min="12036" max="12036" width="6" style="646" customWidth="1"/>
    <col min="12037" max="12039" width="4.7109375" style="646" customWidth="1"/>
    <col min="12040" max="12040" width="11" style="646" customWidth="1"/>
    <col min="12041" max="12041" width="9.140625" style="646"/>
    <col min="12042" max="12042" width="41.7109375" style="646" customWidth="1"/>
    <col min="12043" max="12275" width="9.140625" style="646"/>
    <col min="12276" max="12276" width="5" style="646" customWidth="1"/>
    <col min="12277" max="12277" width="17.5703125" style="646" customWidth="1"/>
    <col min="12278" max="12278" width="6.7109375" style="646" customWidth="1"/>
    <col min="12279" max="12279" width="5.140625" style="646" customWidth="1"/>
    <col min="12280" max="12280" width="5.5703125" style="646" customWidth="1"/>
    <col min="12281" max="12281" width="4.5703125" style="646" customWidth="1"/>
    <col min="12282" max="12282" width="10.85546875" style="646" customWidth="1"/>
    <col min="12283" max="12283" width="4.7109375" style="646" customWidth="1"/>
    <col min="12284" max="12284" width="4.5703125" style="646" customWidth="1"/>
    <col min="12285" max="12285" width="21.42578125" style="646" customWidth="1"/>
    <col min="12286" max="12286" width="17.5703125" style="646" customWidth="1"/>
    <col min="12287" max="12287" width="10.7109375" style="646" customWidth="1"/>
    <col min="12288" max="12288" width="18.140625" style="646" customWidth="1"/>
    <col min="12289" max="12289" width="10.7109375" style="646" customWidth="1"/>
    <col min="12290" max="12290" width="19.42578125" style="646" customWidth="1"/>
    <col min="12291" max="12291" width="6.5703125" style="646" customWidth="1"/>
    <col min="12292" max="12292" width="6" style="646" customWidth="1"/>
    <col min="12293" max="12295" width="4.7109375" style="646" customWidth="1"/>
    <col min="12296" max="12296" width="11" style="646" customWidth="1"/>
    <col min="12297" max="12297" width="9.140625" style="646"/>
    <col min="12298" max="12298" width="41.7109375" style="646" customWidth="1"/>
    <col min="12299" max="12531" width="9.140625" style="646"/>
    <col min="12532" max="12532" width="5" style="646" customWidth="1"/>
    <col min="12533" max="12533" width="17.5703125" style="646" customWidth="1"/>
    <col min="12534" max="12534" width="6.7109375" style="646" customWidth="1"/>
    <col min="12535" max="12535" width="5.140625" style="646" customWidth="1"/>
    <col min="12536" max="12536" width="5.5703125" style="646" customWidth="1"/>
    <col min="12537" max="12537" width="4.5703125" style="646" customWidth="1"/>
    <col min="12538" max="12538" width="10.85546875" style="646" customWidth="1"/>
    <col min="12539" max="12539" width="4.7109375" style="646" customWidth="1"/>
    <col min="12540" max="12540" width="4.5703125" style="646" customWidth="1"/>
    <col min="12541" max="12541" width="21.42578125" style="646" customWidth="1"/>
    <col min="12542" max="12542" width="17.5703125" style="646" customWidth="1"/>
    <col min="12543" max="12543" width="10.7109375" style="646" customWidth="1"/>
    <col min="12544" max="12544" width="18.140625" style="646" customWidth="1"/>
    <col min="12545" max="12545" width="10.7109375" style="646" customWidth="1"/>
    <col min="12546" max="12546" width="19.42578125" style="646" customWidth="1"/>
    <col min="12547" max="12547" width="6.5703125" style="646" customWidth="1"/>
    <col min="12548" max="12548" width="6" style="646" customWidth="1"/>
    <col min="12549" max="12551" width="4.7109375" style="646" customWidth="1"/>
    <col min="12552" max="12552" width="11" style="646" customWidth="1"/>
    <col min="12553" max="12553" width="9.140625" style="646"/>
    <col min="12554" max="12554" width="41.7109375" style="646" customWidth="1"/>
    <col min="12555" max="12787" width="9.140625" style="646"/>
    <col min="12788" max="12788" width="5" style="646" customWidth="1"/>
    <col min="12789" max="12789" width="17.5703125" style="646" customWidth="1"/>
    <col min="12790" max="12790" width="6.7109375" style="646" customWidth="1"/>
    <col min="12791" max="12791" width="5.140625" style="646" customWidth="1"/>
    <col min="12792" max="12792" width="5.5703125" style="646" customWidth="1"/>
    <col min="12793" max="12793" width="4.5703125" style="646" customWidth="1"/>
    <col min="12794" max="12794" width="10.85546875" style="646" customWidth="1"/>
    <col min="12795" max="12795" width="4.7109375" style="646" customWidth="1"/>
    <col min="12796" max="12796" width="4.5703125" style="646" customWidth="1"/>
    <col min="12797" max="12797" width="21.42578125" style="646" customWidth="1"/>
    <col min="12798" max="12798" width="17.5703125" style="646" customWidth="1"/>
    <col min="12799" max="12799" width="10.7109375" style="646" customWidth="1"/>
    <col min="12800" max="12800" width="18.140625" style="646" customWidth="1"/>
    <col min="12801" max="12801" width="10.7109375" style="646" customWidth="1"/>
    <col min="12802" max="12802" width="19.42578125" style="646" customWidth="1"/>
    <col min="12803" max="12803" width="6.5703125" style="646" customWidth="1"/>
    <col min="12804" max="12804" width="6" style="646" customWidth="1"/>
    <col min="12805" max="12807" width="4.7109375" style="646" customWidth="1"/>
    <col min="12808" max="12808" width="11" style="646" customWidth="1"/>
    <col min="12809" max="12809" width="9.140625" style="646"/>
    <col min="12810" max="12810" width="41.7109375" style="646" customWidth="1"/>
    <col min="12811" max="13043" width="9.140625" style="646"/>
    <col min="13044" max="13044" width="5" style="646" customWidth="1"/>
    <col min="13045" max="13045" width="17.5703125" style="646" customWidth="1"/>
    <col min="13046" max="13046" width="6.7109375" style="646" customWidth="1"/>
    <col min="13047" max="13047" width="5.140625" style="646" customWidth="1"/>
    <col min="13048" max="13048" width="5.5703125" style="646" customWidth="1"/>
    <col min="13049" max="13049" width="4.5703125" style="646" customWidth="1"/>
    <col min="13050" max="13050" width="10.85546875" style="646" customWidth="1"/>
    <col min="13051" max="13051" width="4.7109375" style="646" customWidth="1"/>
    <col min="13052" max="13052" width="4.5703125" style="646" customWidth="1"/>
    <col min="13053" max="13053" width="21.42578125" style="646" customWidth="1"/>
    <col min="13054" max="13054" width="17.5703125" style="646" customWidth="1"/>
    <col min="13055" max="13055" width="10.7109375" style="646" customWidth="1"/>
    <col min="13056" max="13056" width="18.140625" style="646" customWidth="1"/>
    <col min="13057" max="13057" width="10.7109375" style="646" customWidth="1"/>
    <col min="13058" max="13058" width="19.42578125" style="646" customWidth="1"/>
    <col min="13059" max="13059" width="6.5703125" style="646" customWidth="1"/>
    <col min="13060" max="13060" width="6" style="646" customWidth="1"/>
    <col min="13061" max="13063" width="4.7109375" style="646" customWidth="1"/>
    <col min="13064" max="13064" width="11" style="646" customWidth="1"/>
    <col min="13065" max="13065" width="9.140625" style="646"/>
    <col min="13066" max="13066" width="41.7109375" style="646" customWidth="1"/>
    <col min="13067" max="13299" width="9.140625" style="646"/>
    <col min="13300" max="13300" width="5" style="646" customWidth="1"/>
    <col min="13301" max="13301" width="17.5703125" style="646" customWidth="1"/>
    <col min="13302" max="13302" width="6.7109375" style="646" customWidth="1"/>
    <col min="13303" max="13303" width="5.140625" style="646" customWidth="1"/>
    <col min="13304" max="13304" width="5.5703125" style="646" customWidth="1"/>
    <col min="13305" max="13305" width="4.5703125" style="646" customWidth="1"/>
    <col min="13306" max="13306" width="10.85546875" style="646" customWidth="1"/>
    <col min="13307" max="13307" width="4.7109375" style="646" customWidth="1"/>
    <col min="13308" max="13308" width="4.5703125" style="646" customWidth="1"/>
    <col min="13309" max="13309" width="21.42578125" style="646" customWidth="1"/>
    <col min="13310" max="13310" width="17.5703125" style="646" customWidth="1"/>
    <col min="13311" max="13311" width="10.7109375" style="646" customWidth="1"/>
    <col min="13312" max="13312" width="18.140625" style="646" customWidth="1"/>
    <col min="13313" max="13313" width="10.7109375" style="646" customWidth="1"/>
    <col min="13314" max="13314" width="19.42578125" style="646" customWidth="1"/>
    <col min="13315" max="13315" width="6.5703125" style="646" customWidth="1"/>
    <col min="13316" max="13316" width="6" style="646" customWidth="1"/>
    <col min="13317" max="13319" width="4.7109375" style="646" customWidth="1"/>
    <col min="13320" max="13320" width="11" style="646" customWidth="1"/>
    <col min="13321" max="13321" width="9.140625" style="646"/>
    <col min="13322" max="13322" width="41.7109375" style="646" customWidth="1"/>
    <col min="13323" max="13555" width="9.140625" style="646"/>
    <col min="13556" max="13556" width="5" style="646" customWidth="1"/>
    <col min="13557" max="13557" width="17.5703125" style="646" customWidth="1"/>
    <col min="13558" max="13558" width="6.7109375" style="646" customWidth="1"/>
    <col min="13559" max="13559" width="5.140625" style="646" customWidth="1"/>
    <col min="13560" max="13560" width="5.5703125" style="646" customWidth="1"/>
    <col min="13561" max="13561" width="4.5703125" style="646" customWidth="1"/>
    <col min="13562" max="13562" width="10.85546875" style="646" customWidth="1"/>
    <col min="13563" max="13563" width="4.7109375" style="646" customWidth="1"/>
    <col min="13564" max="13564" width="4.5703125" style="646" customWidth="1"/>
    <col min="13565" max="13565" width="21.42578125" style="646" customWidth="1"/>
    <col min="13566" max="13566" width="17.5703125" style="646" customWidth="1"/>
    <col min="13567" max="13567" width="10.7109375" style="646" customWidth="1"/>
    <col min="13568" max="13568" width="18.140625" style="646" customWidth="1"/>
    <col min="13569" max="13569" width="10.7109375" style="646" customWidth="1"/>
    <col min="13570" max="13570" width="19.42578125" style="646" customWidth="1"/>
    <col min="13571" max="13571" width="6.5703125" style="646" customWidth="1"/>
    <col min="13572" max="13572" width="6" style="646" customWidth="1"/>
    <col min="13573" max="13575" width="4.7109375" style="646" customWidth="1"/>
    <col min="13576" max="13576" width="11" style="646" customWidth="1"/>
    <col min="13577" max="13577" width="9.140625" style="646"/>
    <col min="13578" max="13578" width="41.7109375" style="646" customWidth="1"/>
    <col min="13579" max="13811" width="9.140625" style="646"/>
    <col min="13812" max="13812" width="5" style="646" customWidth="1"/>
    <col min="13813" max="13813" width="17.5703125" style="646" customWidth="1"/>
    <col min="13814" max="13814" width="6.7109375" style="646" customWidth="1"/>
    <col min="13815" max="13815" width="5.140625" style="646" customWidth="1"/>
    <col min="13816" max="13816" width="5.5703125" style="646" customWidth="1"/>
    <col min="13817" max="13817" width="4.5703125" style="646" customWidth="1"/>
    <col min="13818" max="13818" width="10.85546875" style="646" customWidth="1"/>
    <col min="13819" max="13819" width="4.7109375" style="646" customWidth="1"/>
    <col min="13820" max="13820" width="4.5703125" style="646" customWidth="1"/>
    <col min="13821" max="13821" width="21.42578125" style="646" customWidth="1"/>
    <col min="13822" max="13822" width="17.5703125" style="646" customWidth="1"/>
    <col min="13823" max="13823" width="10.7109375" style="646" customWidth="1"/>
    <col min="13824" max="13824" width="18.140625" style="646" customWidth="1"/>
    <col min="13825" max="13825" width="10.7109375" style="646" customWidth="1"/>
    <col min="13826" max="13826" width="19.42578125" style="646" customWidth="1"/>
    <col min="13827" max="13827" width="6.5703125" style="646" customWidth="1"/>
    <col min="13828" max="13828" width="6" style="646" customWidth="1"/>
    <col min="13829" max="13831" width="4.7109375" style="646" customWidth="1"/>
    <col min="13832" max="13832" width="11" style="646" customWidth="1"/>
    <col min="13833" max="13833" width="9.140625" style="646"/>
    <col min="13834" max="13834" width="41.7109375" style="646" customWidth="1"/>
    <col min="13835" max="14067" width="9.140625" style="646"/>
    <col min="14068" max="14068" width="5" style="646" customWidth="1"/>
    <col min="14069" max="14069" width="17.5703125" style="646" customWidth="1"/>
    <col min="14070" max="14070" width="6.7109375" style="646" customWidth="1"/>
    <col min="14071" max="14071" width="5.140625" style="646" customWidth="1"/>
    <col min="14072" max="14072" width="5.5703125" style="646" customWidth="1"/>
    <col min="14073" max="14073" width="4.5703125" style="646" customWidth="1"/>
    <col min="14074" max="14074" width="10.85546875" style="646" customWidth="1"/>
    <col min="14075" max="14075" width="4.7109375" style="646" customWidth="1"/>
    <col min="14076" max="14076" width="4.5703125" style="646" customWidth="1"/>
    <col min="14077" max="14077" width="21.42578125" style="646" customWidth="1"/>
    <col min="14078" max="14078" width="17.5703125" style="646" customWidth="1"/>
    <col min="14079" max="14079" width="10.7109375" style="646" customWidth="1"/>
    <col min="14080" max="14080" width="18.140625" style="646" customWidth="1"/>
    <col min="14081" max="14081" width="10.7109375" style="646" customWidth="1"/>
    <col min="14082" max="14082" width="19.42578125" style="646" customWidth="1"/>
    <col min="14083" max="14083" width="6.5703125" style="646" customWidth="1"/>
    <col min="14084" max="14084" width="6" style="646" customWidth="1"/>
    <col min="14085" max="14087" width="4.7109375" style="646" customWidth="1"/>
    <col min="14088" max="14088" width="11" style="646" customWidth="1"/>
    <col min="14089" max="14089" width="9.140625" style="646"/>
    <col min="14090" max="14090" width="41.7109375" style="646" customWidth="1"/>
    <col min="14091" max="14323" width="9.140625" style="646"/>
    <col min="14324" max="14324" width="5" style="646" customWidth="1"/>
    <col min="14325" max="14325" width="17.5703125" style="646" customWidth="1"/>
    <col min="14326" max="14326" width="6.7109375" style="646" customWidth="1"/>
    <col min="14327" max="14327" width="5.140625" style="646" customWidth="1"/>
    <col min="14328" max="14328" width="5.5703125" style="646" customWidth="1"/>
    <col min="14329" max="14329" width="4.5703125" style="646" customWidth="1"/>
    <col min="14330" max="14330" width="10.85546875" style="646" customWidth="1"/>
    <col min="14331" max="14331" width="4.7109375" style="646" customWidth="1"/>
    <col min="14332" max="14332" width="4.5703125" style="646" customWidth="1"/>
    <col min="14333" max="14333" width="21.42578125" style="646" customWidth="1"/>
    <col min="14334" max="14334" width="17.5703125" style="646" customWidth="1"/>
    <col min="14335" max="14335" width="10.7109375" style="646" customWidth="1"/>
    <col min="14336" max="14336" width="18.140625" style="646" customWidth="1"/>
    <col min="14337" max="14337" width="10.7109375" style="646" customWidth="1"/>
    <col min="14338" max="14338" width="19.42578125" style="646" customWidth="1"/>
    <col min="14339" max="14339" width="6.5703125" style="646" customWidth="1"/>
    <col min="14340" max="14340" width="6" style="646" customWidth="1"/>
    <col min="14341" max="14343" width="4.7109375" style="646" customWidth="1"/>
    <col min="14344" max="14344" width="11" style="646" customWidth="1"/>
    <col min="14345" max="14345" width="9.140625" style="646"/>
    <col min="14346" max="14346" width="41.7109375" style="646" customWidth="1"/>
    <col min="14347" max="14579" width="9.140625" style="646"/>
    <col min="14580" max="14580" width="5" style="646" customWidth="1"/>
    <col min="14581" max="14581" width="17.5703125" style="646" customWidth="1"/>
    <col min="14582" max="14582" width="6.7109375" style="646" customWidth="1"/>
    <col min="14583" max="14583" width="5.140625" style="646" customWidth="1"/>
    <col min="14584" max="14584" width="5.5703125" style="646" customWidth="1"/>
    <col min="14585" max="14585" width="4.5703125" style="646" customWidth="1"/>
    <col min="14586" max="14586" width="10.85546875" style="646" customWidth="1"/>
    <col min="14587" max="14587" width="4.7109375" style="646" customWidth="1"/>
    <col min="14588" max="14588" width="4.5703125" style="646" customWidth="1"/>
    <col min="14589" max="14589" width="21.42578125" style="646" customWidth="1"/>
    <col min="14590" max="14590" width="17.5703125" style="646" customWidth="1"/>
    <col min="14591" max="14591" width="10.7109375" style="646" customWidth="1"/>
    <col min="14592" max="14592" width="18.140625" style="646" customWidth="1"/>
    <col min="14593" max="14593" width="10.7109375" style="646" customWidth="1"/>
    <col min="14594" max="14594" width="19.42578125" style="646" customWidth="1"/>
    <col min="14595" max="14595" width="6.5703125" style="646" customWidth="1"/>
    <col min="14596" max="14596" width="6" style="646" customWidth="1"/>
    <col min="14597" max="14599" width="4.7109375" style="646" customWidth="1"/>
    <col min="14600" max="14600" width="11" style="646" customWidth="1"/>
    <col min="14601" max="14601" width="9.140625" style="646"/>
    <col min="14602" max="14602" width="41.7109375" style="646" customWidth="1"/>
    <col min="14603" max="14835" width="9.140625" style="646"/>
    <col min="14836" max="14836" width="5" style="646" customWidth="1"/>
    <col min="14837" max="14837" width="17.5703125" style="646" customWidth="1"/>
    <col min="14838" max="14838" width="6.7109375" style="646" customWidth="1"/>
    <col min="14839" max="14839" width="5.140625" style="646" customWidth="1"/>
    <col min="14840" max="14840" width="5.5703125" style="646" customWidth="1"/>
    <col min="14841" max="14841" width="4.5703125" style="646" customWidth="1"/>
    <col min="14842" max="14842" width="10.85546875" style="646" customWidth="1"/>
    <col min="14843" max="14843" width="4.7109375" style="646" customWidth="1"/>
    <col min="14844" max="14844" width="4.5703125" style="646" customWidth="1"/>
    <col min="14845" max="14845" width="21.42578125" style="646" customWidth="1"/>
    <col min="14846" max="14846" width="17.5703125" style="646" customWidth="1"/>
    <col min="14847" max="14847" width="10.7109375" style="646" customWidth="1"/>
    <col min="14848" max="14848" width="18.140625" style="646" customWidth="1"/>
    <col min="14849" max="14849" width="10.7109375" style="646" customWidth="1"/>
    <col min="14850" max="14850" width="19.42578125" style="646" customWidth="1"/>
    <col min="14851" max="14851" width="6.5703125" style="646" customWidth="1"/>
    <col min="14852" max="14852" width="6" style="646" customWidth="1"/>
    <col min="14853" max="14855" width="4.7109375" style="646" customWidth="1"/>
    <col min="14856" max="14856" width="11" style="646" customWidth="1"/>
    <col min="14857" max="14857" width="9.140625" style="646"/>
    <col min="14858" max="14858" width="41.7109375" style="646" customWidth="1"/>
    <col min="14859" max="15091" width="9.140625" style="646"/>
    <col min="15092" max="15092" width="5" style="646" customWidth="1"/>
    <col min="15093" max="15093" width="17.5703125" style="646" customWidth="1"/>
    <col min="15094" max="15094" width="6.7109375" style="646" customWidth="1"/>
    <col min="15095" max="15095" width="5.140625" style="646" customWidth="1"/>
    <col min="15096" max="15096" width="5.5703125" style="646" customWidth="1"/>
    <col min="15097" max="15097" width="4.5703125" style="646" customWidth="1"/>
    <col min="15098" max="15098" width="10.85546875" style="646" customWidth="1"/>
    <col min="15099" max="15099" width="4.7109375" style="646" customWidth="1"/>
    <col min="15100" max="15100" width="4.5703125" style="646" customWidth="1"/>
    <col min="15101" max="15101" width="21.42578125" style="646" customWidth="1"/>
    <col min="15102" max="15102" width="17.5703125" style="646" customWidth="1"/>
    <col min="15103" max="15103" width="10.7109375" style="646" customWidth="1"/>
    <col min="15104" max="15104" width="18.140625" style="646" customWidth="1"/>
    <col min="15105" max="15105" width="10.7109375" style="646" customWidth="1"/>
    <col min="15106" max="15106" width="19.42578125" style="646" customWidth="1"/>
    <col min="15107" max="15107" width="6.5703125" style="646" customWidth="1"/>
    <col min="15108" max="15108" width="6" style="646" customWidth="1"/>
    <col min="15109" max="15111" width="4.7109375" style="646" customWidth="1"/>
    <col min="15112" max="15112" width="11" style="646" customWidth="1"/>
    <col min="15113" max="15113" width="9.140625" style="646"/>
    <col min="15114" max="15114" width="41.7109375" style="646" customWidth="1"/>
    <col min="15115" max="15347" width="9.140625" style="646"/>
    <col min="15348" max="15348" width="5" style="646" customWidth="1"/>
    <col min="15349" max="15349" width="17.5703125" style="646" customWidth="1"/>
    <col min="15350" max="15350" width="6.7109375" style="646" customWidth="1"/>
    <col min="15351" max="15351" width="5.140625" style="646" customWidth="1"/>
    <col min="15352" max="15352" width="5.5703125" style="646" customWidth="1"/>
    <col min="15353" max="15353" width="4.5703125" style="646" customWidth="1"/>
    <col min="15354" max="15354" width="10.85546875" style="646" customWidth="1"/>
    <col min="15355" max="15355" width="4.7109375" style="646" customWidth="1"/>
    <col min="15356" max="15356" width="4.5703125" style="646" customWidth="1"/>
    <col min="15357" max="15357" width="21.42578125" style="646" customWidth="1"/>
    <col min="15358" max="15358" width="17.5703125" style="646" customWidth="1"/>
    <col min="15359" max="15359" width="10.7109375" style="646" customWidth="1"/>
    <col min="15360" max="15360" width="18.140625" style="646" customWidth="1"/>
    <col min="15361" max="15361" width="10.7109375" style="646" customWidth="1"/>
    <col min="15362" max="15362" width="19.42578125" style="646" customWidth="1"/>
    <col min="15363" max="15363" width="6.5703125" style="646" customWidth="1"/>
    <col min="15364" max="15364" width="6" style="646" customWidth="1"/>
    <col min="15365" max="15367" width="4.7109375" style="646" customWidth="1"/>
    <col min="15368" max="15368" width="11" style="646" customWidth="1"/>
    <col min="15369" max="15369" width="9.140625" style="646"/>
    <col min="15370" max="15370" width="41.7109375" style="646" customWidth="1"/>
    <col min="15371" max="15603" width="9.140625" style="646"/>
    <col min="15604" max="15604" width="5" style="646" customWidth="1"/>
    <col min="15605" max="15605" width="17.5703125" style="646" customWidth="1"/>
    <col min="15606" max="15606" width="6.7109375" style="646" customWidth="1"/>
    <col min="15607" max="15607" width="5.140625" style="646" customWidth="1"/>
    <col min="15608" max="15608" width="5.5703125" style="646" customWidth="1"/>
    <col min="15609" max="15609" width="4.5703125" style="646" customWidth="1"/>
    <col min="15610" max="15610" width="10.85546875" style="646" customWidth="1"/>
    <col min="15611" max="15611" width="4.7109375" style="646" customWidth="1"/>
    <col min="15612" max="15612" width="4.5703125" style="646" customWidth="1"/>
    <col min="15613" max="15613" width="21.42578125" style="646" customWidth="1"/>
    <col min="15614" max="15614" width="17.5703125" style="646" customWidth="1"/>
    <col min="15615" max="15615" width="10.7109375" style="646" customWidth="1"/>
    <col min="15616" max="15616" width="18.140625" style="646" customWidth="1"/>
    <col min="15617" max="15617" width="10.7109375" style="646" customWidth="1"/>
    <col min="15618" max="15618" width="19.42578125" style="646" customWidth="1"/>
    <col min="15619" max="15619" width="6.5703125" style="646" customWidth="1"/>
    <col min="15620" max="15620" width="6" style="646" customWidth="1"/>
    <col min="15621" max="15623" width="4.7109375" style="646" customWidth="1"/>
    <col min="15624" max="15624" width="11" style="646" customWidth="1"/>
    <col min="15625" max="15625" width="9.140625" style="646"/>
    <col min="15626" max="15626" width="41.7109375" style="646" customWidth="1"/>
    <col min="15627" max="15859" width="9.140625" style="646"/>
    <col min="15860" max="15860" width="5" style="646" customWidth="1"/>
    <col min="15861" max="15861" width="17.5703125" style="646" customWidth="1"/>
    <col min="15862" max="15862" width="6.7109375" style="646" customWidth="1"/>
    <col min="15863" max="15863" width="5.140625" style="646" customWidth="1"/>
    <col min="15864" max="15864" width="5.5703125" style="646" customWidth="1"/>
    <col min="15865" max="15865" width="4.5703125" style="646" customWidth="1"/>
    <col min="15866" max="15866" width="10.85546875" style="646" customWidth="1"/>
    <col min="15867" max="15867" width="4.7109375" style="646" customWidth="1"/>
    <col min="15868" max="15868" width="4.5703125" style="646" customWidth="1"/>
    <col min="15869" max="15869" width="21.42578125" style="646" customWidth="1"/>
    <col min="15870" max="15870" width="17.5703125" style="646" customWidth="1"/>
    <col min="15871" max="15871" width="10.7109375" style="646" customWidth="1"/>
    <col min="15872" max="15872" width="18.140625" style="646" customWidth="1"/>
    <col min="15873" max="15873" width="10.7109375" style="646" customWidth="1"/>
    <col min="15874" max="15874" width="19.42578125" style="646" customWidth="1"/>
    <col min="15875" max="15875" width="6.5703125" style="646" customWidth="1"/>
    <col min="15876" max="15876" width="6" style="646" customWidth="1"/>
    <col min="15877" max="15879" width="4.7109375" style="646" customWidth="1"/>
    <col min="15880" max="15880" width="11" style="646" customWidth="1"/>
    <col min="15881" max="15881" width="9.140625" style="646"/>
    <col min="15882" max="15882" width="41.7109375" style="646" customWidth="1"/>
    <col min="15883" max="16115" width="9.140625" style="646"/>
    <col min="16116" max="16116" width="5" style="646" customWidth="1"/>
    <col min="16117" max="16117" width="17.5703125" style="646" customWidth="1"/>
    <col min="16118" max="16118" width="6.7109375" style="646" customWidth="1"/>
    <col min="16119" max="16119" width="5.140625" style="646" customWidth="1"/>
    <col min="16120" max="16120" width="5.5703125" style="646" customWidth="1"/>
    <col min="16121" max="16121" width="4.5703125" style="646" customWidth="1"/>
    <col min="16122" max="16122" width="10.85546875" style="646" customWidth="1"/>
    <col min="16123" max="16123" width="4.7109375" style="646" customWidth="1"/>
    <col min="16124" max="16124" width="4.5703125" style="646" customWidth="1"/>
    <col min="16125" max="16125" width="21.42578125" style="646" customWidth="1"/>
    <col min="16126" max="16126" width="17.5703125" style="646" customWidth="1"/>
    <col min="16127" max="16127" width="10.7109375" style="646" customWidth="1"/>
    <col min="16128" max="16128" width="18.140625" style="646" customWidth="1"/>
    <col min="16129" max="16129" width="10.7109375" style="646" customWidth="1"/>
    <col min="16130" max="16130" width="19.42578125" style="646" customWidth="1"/>
    <col min="16131" max="16131" width="6.5703125" style="646" customWidth="1"/>
    <col min="16132" max="16132" width="6" style="646" customWidth="1"/>
    <col min="16133" max="16135" width="4.7109375" style="646" customWidth="1"/>
    <col min="16136" max="16136" width="11" style="646" customWidth="1"/>
    <col min="16137" max="16137" width="9.140625" style="646"/>
    <col min="16138" max="16138" width="41.7109375" style="646" customWidth="1"/>
    <col min="16139" max="16384" width="9.140625" style="646"/>
  </cols>
  <sheetData>
    <row r="1" spans="1:242" x14ac:dyDescent="0.25">
      <c r="A1" s="2798" t="s">
        <v>6602</v>
      </c>
      <c r="B1" s="2798"/>
      <c r="C1" s="2798"/>
      <c r="D1" s="2798"/>
      <c r="E1" s="2798"/>
      <c r="F1" s="2798"/>
      <c r="G1" s="1574"/>
      <c r="H1" s="1574"/>
      <c r="I1" s="1574"/>
    </row>
    <row r="2" spans="1:242" x14ac:dyDescent="0.25">
      <c r="A2" s="2799" t="s">
        <v>1</v>
      </c>
      <c r="B2" s="2799"/>
      <c r="C2" s="2799"/>
      <c r="D2" s="2799"/>
      <c r="E2" s="2799"/>
      <c r="F2" s="2799"/>
      <c r="G2" s="1582"/>
      <c r="H2" s="1582"/>
      <c r="I2" s="1582"/>
    </row>
    <row r="3" spans="1:242" s="2446" customFormat="1" ht="18.75" x14ac:dyDescent="0.3">
      <c r="A3" s="2796" t="s">
        <v>5079</v>
      </c>
      <c r="B3" s="2796"/>
      <c r="C3" s="2796"/>
      <c r="D3" s="2796"/>
      <c r="E3" s="2796"/>
      <c r="F3" s="2796"/>
      <c r="G3" s="2796"/>
      <c r="H3" s="2796"/>
      <c r="I3" s="2796"/>
      <c r="J3" s="2796"/>
    </row>
    <row r="4" spans="1:242" s="2446" customFormat="1" ht="18.75" x14ac:dyDescent="0.3">
      <c r="A4" s="2796" t="s">
        <v>7485</v>
      </c>
      <c r="B4" s="2796"/>
      <c r="C4" s="2796"/>
      <c r="D4" s="2796"/>
      <c r="E4" s="2796"/>
      <c r="F4" s="2796"/>
      <c r="G4" s="2796"/>
      <c r="H4" s="2796"/>
      <c r="I4" s="2796"/>
      <c r="J4" s="2796"/>
    </row>
    <row r="5" spans="1:242" s="2446" customFormat="1" ht="18.75" x14ac:dyDescent="0.3">
      <c r="A5" s="2797" t="s">
        <v>6890</v>
      </c>
      <c r="B5" s="2797"/>
      <c r="C5" s="2797"/>
      <c r="D5" s="2797"/>
      <c r="E5" s="2797"/>
      <c r="F5" s="2797"/>
      <c r="G5" s="2797"/>
      <c r="H5" s="2797"/>
      <c r="I5" s="2797"/>
      <c r="J5" s="2797"/>
    </row>
    <row r="6" spans="1:242" s="894" customFormat="1" ht="15" customHeight="1" x14ac:dyDescent="0.2">
      <c r="A6" s="2786" t="s">
        <v>4</v>
      </c>
      <c r="B6" s="2786" t="s">
        <v>6370</v>
      </c>
      <c r="C6" s="2788" t="s">
        <v>8</v>
      </c>
      <c r="D6" s="2790" t="s">
        <v>9</v>
      </c>
      <c r="E6" s="2786" t="s">
        <v>5555</v>
      </c>
      <c r="F6" s="2792" t="s">
        <v>7532</v>
      </c>
      <c r="G6" s="2800"/>
      <c r="H6" s="2786" t="s">
        <v>12</v>
      </c>
      <c r="I6" s="2786" t="s">
        <v>13</v>
      </c>
      <c r="J6" s="2793" t="s">
        <v>6606</v>
      </c>
    </row>
    <row r="7" spans="1:242" s="894" customFormat="1" ht="14.25" customHeight="1" x14ac:dyDescent="0.2">
      <c r="A7" s="2787"/>
      <c r="B7" s="2794"/>
      <c r="C7" s="2789"/>
      <c r="D7" s="2791"/>
      <c r="E7" s="2787"/>
      <c r="F7" s="2801"/>
      <c r="G7" s="2802"/>
      <c r="H7" s="2787"/>
      <c r="I7" s="2787"/>
      <c r="J7" s="2787"/>
    </row>
    <row r="8" spans="1:242" s="1034" customFormat="1" ht="21.75" customHeight="1" x14ac:dyDescent="0.25">
      <c r="A8" s="2452">
        <v>1</v>
      </c>
      <c r="B8" s="2475" t="s">
        <v>4188</v>
      </c>
      <c r="C8" s="2293" t="s">
        <v>7047</v>
      </c>
      <c r="D8" s="2274" t="s">
        <v>556</v>
      </c>
      <c r="E8" s="2251">
        <v>1</v>
      </c>
      <c r="F8" s="2663" t="s">
        <v>7048</v>
      </c>
      <c r="G8" s="2492" t="s">
        <v>6997</v>
      </c>
      <c r="H8" s="2485" t="s">
        <v>7567</v>
      </c>
      <c r="I8" s="2484" t="s">
        <v>33</v>
      </c>
      <c r="J8" s="2431"/>
      <c r="K8" s="646"/>
      <c r="L8" s="646"/>
      <c r="M8" s="646"/>
      <c r="N8" s="646"/>
      <c r="O8" s="646"/>
      <c r="P8" s="646"/>
      <c r="Q8" s="646"/>
      <c r="R8" s="646"/>
      <c r="S8" s="646"/>
      <c r="T8" s="646"/>
      <c r="U8" s="646"/>
      <c r="V8" s="646"/>
      <c r="W8" s="646"/>
      <c r="X8" s="646"/>
      <c r="Y8" s="646"/>
      <c r="Z8" s="646"/>
      <c r="AA8" s="646"/>
      <c r="AB8" s="646"/>
      <c r="AC8" s="646"/>
      <c r="AD8" s="646"/>
      <c r="AE8" s="646"/>
      <c r="AF8" s="646"/>
      <c r="AG8" s="646"/>
      <c r="AH8" s="646"/>
      <c r="AI8" s="646"/>
      <c r="AJ8" s="646"/>
      <c r="AK8" s="646"/>
      <c r="AL8" s="646"/>
      <c r="AM8" s="646"/>
      <c r="AN8" s="646"/>
      <c r="AO8" s="646"/>
      <c r="AP8" s="646"/>
      <c r="AQ8" s="646"/>
      <c r="AR8" s="646"/>
      <c r="AS8" s="646"/>
      <c r="AT8" s="646"/>
      <c r="AU8" s="646"/>
      <c r="AV8" s="646"/>
      <c r="AW8" s="646"/>
      <c r="AX8" s="646"/>
      <c r="AY8" s="646"/>
      <c r="AZ8" s="646"/>
      <c r="BA8" s="646"/>
      <c r="BB8" s="646"/>
      <c r="BC8" s="646"/>
      <c r="BD8" s="646"/>
      <c r="BE8" s="646"/>
      <c r="BF8" s="646"/>
      <c r="BG8" s="646"/>
      <c r="BH8" s="646"/>
      <c r="BI8" s="646"/>
      <c r="BJ8" s="646"/>
      <c r="BK8" s="646"/>
      <c r="BL8" s="646"/>
      <c r="BM8" s="646"/>
      <c r="BN8" s="646"/>
      <c r="BO8" s="646"/>
      <c r="BP8" s="646"/>
      <c r="BQ8" s="646"/>
      <c r="BR8" s="646"/>
      <c r="BS8" s="646"/>
      <c r="BT8" s="646"/>
      <c r="BU8" s="646"/>
      <c r="BV8" s="646"/>
      <c r="BW8" s="646"/>
      <c r="BX8" s="646"/>
      <c r="BY8" s="646"/>
      <c r="BZ8" s="646"/>
      <c r="CA8" s="646"/>
      <c r="CB8" s="646"/>
      <c r="CC8" s="646"/>
      <c r="CD8" s="646"/>
      <c r="CE8" s="646"/>
      <c r="CF8" s="646"/>
      <c r="CG8" s="646"/>
      <c r="CH8" s="646"/>
      <c r="CI8" s="646"/>
      <c r="CJ8" s="646"/>
      <c r="CK8" s="646"/>
      <c r="CL8" s="646"/>
      <c r="CM8" s="646"/>
      <c r="CN8" s="646"/>
      <c r="CO8" s="646"/>
      <c r="CP8" s="646"/>
      <c r="CQ8" s="646"/>
      <c r="CR8" s="646"/>
      <c r="CS8" s="646"/>
      <c r="CT8" s="646"/>
      <c r="CU8" s="646"/>
      <c r="CV8" s="646"/>
      <c r="CW8" s="646"/>
      <c r="CX8" s="646"/>
      <c r="CY8" s="646"/>
      <c r="CZ8" s="646"/>
      <c r="DA8" s="646"/>
      <c r="DB8" s="646"/>
      <c r="DC8" s="646"/>
      <c r="DD8" s="646"/>
      <c r="DE8" s="646"/>
      <c r="DF8" s="646"/>
      <c r="DG8" s="646"/>
      <c r="DH8" s="646"/>
      <c r="DI8" s="646"/>
      <c r="DJ8" s="646"/>
      <c r="DK8" s="646"/>
      <c r="DL8" s="646"/>
      <c r="DM8" s="646"/>
      <c r="DN8" s="646"/>
      <c r="DO8" s="646"/>
      <c r="DP8" s="646"/>
      <c r="DQ8" s="646"/>
      <c r="DR8" s="646"/>
      <c r="DS8" s="646"/>
      <c r="DT8" s="646"/>
      <c r="DU8" s="646"/>
      <c r="DV8" s="646"/>
      <c r="DW8" s="646"/>
      <c r="DX8" s="646"/>
      <c r="DY8" s="646"/>
      <c r="DZ8" s="646"/>
      <c r="EA8" s="646"/>
      <c r="EB8" s="646"/>
      <c r="EC8" s="646"/>
      <c r="ED8" s="646"/>
      <c r="EE8" s="646"/>
      <c r="EF8" s="646"/>
      <c r="EG8" s="646"/>
      <c r="EH8" s="646"/>
      <c r="EI8" s="646"/>
      <c r="EJ8" s="646"/>
      <c r="EK8" s="646"/>
      <c r="EL8" s="646"/>
      <c r="EM8" s="646"/>
      <c r="EN8" s="646"/>
      <c r="EO8" s="646"/>
      <c r="EP8" s="646"/>
      <c r="EQ8" s="646"/>
      <c r="ER8" s="646"/>
      <c r="ES8" s="646"/>
      <c r="ET8" s="646"/>
      <c r="EU8" s="646"/>
      <c r="EV8" s="646"/>
      <c r="EW8" s="646"/>
      <c r="EX8" s="646"/>
      <c r="EY8" s="646"/>
      <c r="EZ8" s="646"/>
      <c r="FA8" s="646"/>
      <c r="FB8" s="646"/>
      <c r="FC8" s="646"/>
      <c r="FD8" s="646"/>
      <c r="FE8" s="646"/>
      <c r="FF8" s="646"/>
      <c r="FG8" s="646"/>
      <c r="FH8" s="646"/>
      <c r="FI8" s="646"/>
      <c r="FJ8" s="646"/>
      <c r="FK8" s="646"/>
      <c r="FL8" s="646"/>
      <c r="FM8" s="646"/>
      <c r="FN8" s="646"/>
      <c r="FO8" s="646"/>
      <c r="FP8" s="646"/>
      <c r="FQ8" s="646"/>
      <c r="FR8" s="646"/>
      <c r="FS8" s="646"/>
      <c r="FT8" s="646"/>
      <c r="FU8" s="646"/>
      <c r="FV8" s="646"/>
      <c r="FW8" s="646"/>
      <c r="FX8" s="646"/>
      <c r="FY8" s="646"/>
      <c r="FZ8" s="646"/>
      <c r="GA8" s="646"/>
      <c r="GB8" s="646"/>
      <c r="GC8" s="646"/>
      <c r="GD8" s="646"/>
      <c r="GE8" s="646"/>
      <c r="GF8" s="646"/>
      <c r="GG8" s="646"/>
      <c r="GH8" s="646"/>
      <c r="GI8" s="646"/>
      <c r="GJ8" s="646"/>
      <c r="GK8" s="646"/>
      <c r="GL8" s="646"/>
      <c r="GM8" s="646"/>
      <c r="GN8" s="646"/>
      <c r="GO8" s="646"/>
      <c r="GP8" s="646"/>
      <c r="GQ8" s="646"/>
      <c r="GR8" s="646"/>
      <c r="GS8" s="646"/>
      <c r="GT8" s="646"/>
      <c r="GU8" s="646"/>
      <c r="GV8" s="646"/>
      <c r="GW8" s="646"/>
      <c r="GX8" s="646"/>
      <c r="GY8" s="646"/>
      <c r="GZ8" s="646"/>
      <c r="HA8" s="646"/>
      <c r="HB8" s="646"/>
      <c r="HC8" s="646"/>
      <c r="HD8" s="646"/>
      <c r="HE8" s="646"/>
      <c r="HF8" s="646"/>
      <c r="HG8" s="646"/>
      <c r="HH8" s="646"/>
      <c r="HI8" s="646"/>
      <c r="HJ8" s="646"/>
      <c r="HK8" s="646"/>
      <c r="HL8" s="646"/>
      <c r="HM8" s="646"/>
      <c r="HN8" s="646"/>
      <c r="HO8" s="646"/>
      <c r="HP8" s="646"/>
      <c r="HQ8" s="646"/>
      <c r="HR8" s="646"/>
      <c r="HS8" s="646"/>
      <c r="HT8" s="646"/>
      <c r="HU8" s="646"/>
      <c r="HV8" s="646"/>
      <c r="HW8" s="646"/>
      <c r="HX8" s="646"/>
      <c r="HY8" s="646"/>
      <c r="HZ8" s="646"/>
      <c r="IA8" s="646"/>
      <c r="IB8" s="646"/>
      <c r="IC8" s="646"/>
      <c r="ID8" s="646"/>
      <c r="IE8" s="646"/>
      <c r="IF8" s="646"/>
      <c r="IG8" s="646"/>
      <c r="IH8" s="646"/>
    </row>
    <row r="9" spans="1:242" s="1034" customFormat="1" ht="21.75" customHeight="1" x14ac:dyDescent="0.25">
      <c r="A9" s="2452">
        <v>1</v>
      </c>
      <c r="B9" s="2475" t="s">
        <v>7506</v>
      </c>
      <c r="C9" s="2293" t="s">
        <v>7472</v>
      </c>
      <c r="D9" s="2274" t="s">
        <v>309</v>
      </c>
      <c r="E9" s="2251">
        <v>0</v>
      </c>
      <c r="F9" s="2663" t="s">
        <v>3340</v>
      </c>
      <c r="G9" s="2492">
        <v>2012</v>
      </c>
      <c r="H9" s="2485" t="s">
        <v>6499</v>
      </c>
      <c r="I9" s="2484" t="s">
        <v>33</v>
      </c>
      <c r="J9" s="2431"/>
      <c r="K9" s="646"/>
      <c r="L9" s="646"/>
      <c r="M9" s="646"/>
      <c r="N9" s="646"/>
      <c r="O9" s="646"/>
      <c r="P9" s="646"/>
      <c r="Q9" s="646"/>
      <c r="R9" s="646"/>
      <c r="S9" s="646"/>
      <c r="T9" s="646"/>
      <c r="U9" s="646"/>
      <c r="V9" s="646"/>
      <c r="W9" s="646"/>
      <c r="X9" s="646"/>
      <c r="Y9" s="646"/>
      <c r="Z9" s="646"/>
      <c r="AA9" s="646"/>
      <c r="AB9" s="646"/>
      <c r="AC9" s="646"/>
      <c r="AD9" s="646"/>
      <c r="AE9" s="646"/>
      <c r="AF9" s="646"/>
      <c r="AG9" s="646"/>
      <c r="AH9" s="646"/>
      <c r="AI9" s="646"/>
      <c r="AJ9" s="646"/>
      <c r="AK9" s="646"/>
      <c r="AL9" s="646"/>
      <c r="AM9" s="646"/>
      <c r="AN9" s="646"/>
      <c r="AO9" s="646"/>
      <c r="AP9" s="646"/>
      <c r="AQ9" s="646"/>
      <c r="AR9" s="646"/>
      <c r="AS9" s="646"/>
      <c r="AT9" s="646"/>
      <c r="AU9" s="646"/>
      <c r="AV9" s="646"/>
      <c r="AW9" s="646"/>
      <c r="AX9" s="646"/>
      <c r="AY9" s="646"/>
      <c r="AZ9" s="646"/>
      <c r="BA9" s="646"/>
      <c r="BB9" s="646"/>
      <c r="BC9" s="646"/>
      <c r="BD9" s="646"/>
      <c r="BE9" s="646"/>
      <c r="BF9" s="646"/>
      <c r="BG9" s="646"/>
      <c r="BH9" s="646"/>
      <c r="BI9" s="646"/>
      <c r="BJ9" s="646"/>
      <c r="BK9" s="646"/>
      <c r="BL9" s="646"/>
      <c r="BM9" s="646"/>
      <c r="BN9" s="646"/>
      <c r="BO9" s="646"/>
      <c r="BP9" s="646"/>
      <c r="BQ9" s="646"/>
      <c r="BR9" s="646"/>
      <c r="BS9" s="646"/>
      <c r="BT9" s="646"/>
      <c r="BU9" s="646"/>
      <c r="BV9" s="646"/>
      <c r="BW9" s="646"/>
      <c r="BX9" s="646"/>
      <c r="BY9" s="646"/>
      <c r="BZ9" s="646"/>
      <c r="CA9" s="646"/>
      <c r="CB9" s="646"/>
      <c r="CC9" s="646"/>
      <c r="CD9" s="646"/>
      <c r="CE9" s="646"/>
      <c r="CF9" s="646"/>
      <c r="CG9" s="646"/>
      <c r="CH9" s="646"/>
      <c r="CI9" s="646"/>
      <c r="CJ9" s="646"/>
      <c r="CK9" s="646"/>
      <c r="CL9" s="646"/>
      <c r="CM9" s="646"/>
      <c r="CN9" s="646"/>
      <c r="CO9" s="646"/>
      <c r="CP9" s="646"/>
      <c r="CQ9" s="646"/>
      <c r="CR9" s="646"/>
      <c r="CS9" s="646"/>
      <c r="CT9" s="646"/>
      <c r="CU9" s="646"/>
      <c r="CV9" s="646"/>
      <c r="CW9" s="646"/>
      <c r="CX9" s="646"/>
      <c r="CY9" s="646"/>
      <c r="CZ9" s="646"/>
      <c r="DA9" s="646"/>
      <c r="DB9" s="646"/>
      <c r="DC9" s="646"/>
      <c r="DD9" s="646"/>
      <c r="DE9" s="646"/>
      <c r="DF9" s="646"/>
      <c r="DG9" s="646"/>
      <c r="DH9" s="646"/>
      <c r="DI9" s="646"/>
      <c r="DJ9" s="646"/>
      <c r="DK9" s="646"/>
      <c r="DL9" s="646"/>
      <c r="DM9" s="646"/>
      <c r="DN9" s="646"/>
      <c r="DO9" s="646"/>
      <c r="DP9" s="646"/>
      <c r="DQ9" s="646"/>
      <c r="DR9" s="646"/>
      <c r="DS9" s="646"/>
      <c r="DT9" s="646"/>
      <c r="DU9" s="646"/>
      <c r="DV9" s="646"/>
      <c r="DW9" s="646"/>
      <c r="DX9" s="646"/>
      <c r="DY9" s="646"/>
      <c r="DZ9" s="646"/>
      <c r="EA9" s="646"/>
      <c r="EB9" s="646"/>
      <c r="EC9" s="646"/>
      <c r="ED9" s="646"/>
      <c r="EE9" s="646"/>
      <c r="EF9" s="646"/>
      <c r="EG9" s="646"/>
      <c r="EH9" s="646"/>
      <c r="EI9" s="646"/>
      <c r="EJ9" s="646"/>
      <c r="EK9" s="646"/>
      <c r="EL9" s="646"/>
      <c r="EM9" s="646"/>
      <c r="EN9" s="646"/>
      <c r="EO9" s="646"/>
      <c r="EP9" s="646"/>
      <c r="EQ9" s="646"/>
      <c r="ER9" s="646"/>
      <c r="ES9" s="646"/>
      <c r="ET9" s="646"/>
      <c r="EU9" s="646"/>
      <c r="EV9" s="646"/>
      <c r="EW9" s="646"/>
      <c r="EX9" s="646"/>
      <c r="EY9" s="646"/>
      <c r="EZ9" s="646"/>
      <c r="FA9" s="646"/>
      <c r="FB9" s="646"/>
      <c r="FC9" s="646"/>
      <c r="FD9" s="646"/>
      <c r="FE9" s="646"/>
      <c r="FF9" s="646"/>
      <c r="FG9" s="646"/>
      <c r="FH9" s="646"/>
      <c r="FI9" s="646"/>
      <c r="FJ9" s="646"/>
      <c r="FK9" s="646"/>
      <c r="FL9" s="646"/>
      <c r="FM9" s="646"/>
      <c r="FN9" s="646"/>
      <c r="FO9" s="646"/>
      <c r="FP9" s="646"/>
      <c r="FQ9" s="646"/>
      <c r="FR9" s="646"/>
      <c r="FS9" s="646"/>
      <c r="FT9" s="646"/>
      <c r="FU9" s="646"/>
      <c r="FV9" s="646"/>
      <c r="FW9" s="646"/>
      <c r="FX9" s="646"/>
      <c r="FY9" s="646"/>
      <c r="FZ9" s="646"/>
      <c r="GA9" s="646"/>
      <c r="GB9" s="646"/>
      <c r="GC9" s="646"/>
      <c r="GD9" s="646"/>
      <c r="GE9" s="646"/>
      <c r="GF9" s="646"/>
      <c r="GG9" s="646"/>
      <c r="GH9" s="646"/>
      <c r="GI9" s="646"/>
      <c r="GJ9" s="646"/>
      <c r="GK9" s="646"/>
      <c r="GL9" s="646"/>
      <c r="GM9" s="646"/>
      <c r="GN9" s="646"/>
      <c r="GO9" s="646"/>
      <c r="GP9" s="646"/>
      <c r="GQ9" s="646"/>
      <c r="GR9" s="646"/>
      <c r="GS9" s="646"/>
      <c r="GT9" s="646"/>
      <c r="GU9" s="646"/>
      <c r="GV9" s="646"/>
      <c r="GW9" s="646"/>
      <c r="GX9" s="646"/>
      <c r="GY9" s="646"/>
      <c r="GZ9" s="646"/>
      <c r="HA9" s="646"/>
      <c r="HB9" s="646"/>
      <c r="HC9" s="646"/>
      <c r="HD9" s="646"/>
      <c r="HE9" s="646"/>
      <c r="HF9" s="646"/>
      <c r="HG9" s="646"/>
      <c r="HH9" s="646"/>
      <c r="HI9" s="646"/>
      <c r="HJ9" s="646"/>
      <c r="HK9" s="646"/>
      <c r="HL9" s="646"/>
      <c r="HM9" s="646"/>
      <c r="HN9" s="646"/>
      <c r="HO9" s="646"/>
      <c r="HP9" s="646"/>
      <c r="HQ9" s="646"/>
      <c r="HR9" s="646"/>
      <c r="HS9" s="646"/>
      <c r="HT9" s="646"/>
      <c r="HU9" s="646"/>
      <c r="HV9" s="646"/>
      <c r="HW9" s="646"/>
      <c r="HX9" s="646"/>
      <c r="HY9" s="646"/>
      <c r="HZ9" s="646"/>
      <c r="IA9" s="646"/>
      <c r="IB9" s="646"/>
      <c r="IC9" s="646"/>
      <c r="ID9" s="646"/>
      <c r="IE9" s="646"/>
      <c r="IF9" s="646"/>
      <c r="IG9" s="646"/>
      <c r="IH9" s="646"/>
    </row>
    <row r="10" spans="1:242" s="1034" customFormat="1" ht="21.75" customHeight="1" x14ac:dyDescent="0.25">
      <c r="A10" s="2452">
        <v>2</v>
      </c>
      <c r="B10" s="2475" t="s">
        <v>4188</v>
      </c>
      <c r="C10" s="2293" t="s">
        <v>2388</v>
      </c>
      <c r="D10" s="2274" t="s">
        <v>39</v>
      </c>
      <c r="E10" s="2251">
        <v>0</v>
      </c>
      <c r="F10" s="2663" t="s">
        <v>7049</v>
      </c>
      <c r="G10" s="2492" t="s">
        <v>6997</v>
      </c>
      <c r="H10" s="2485" t="s">
        <v>7570</v>
      </c>
      <c r="I10" s="2484" t="s">
        <v>33</v>
      </c>
      <c r="J10" s="2431"/>
      <c r="K10" s="646"/>
      <c r="L10" s="646"/>
      <c r="M10" s="646"/>
      <c r="N10" s="646"/>
      <c r="O10" s="646"/>
      <c r="P10" s="646"/>
      <c r="Q10" s="646"/>
      <c r="R10" s="646"/>
      <c r="S10" s="646"/>
      <c r="T10" s="646"/>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6"/>
      <c r="AR10" s="646"/>
      <c r="AS10" s="646"/>
      <c r="AT10" s="646"/>
      <c r="AU10" s="646"/>
      <c r="AV10" s="646"/>
      <c r="AW10" s="646"/>
      <c r="AX10" s="646"/>
      <c r="AY10" s="646"/>
      <c r="AZ10" s="646"/>
      <c r="BA10" s="646"/>
      <c r="BB10" s="646"/>
      <c r="BC10" s="646"/>
      <c r="BD10" s="646"/>
      <c r="BE10" s="646"/>
      <c r="BF10" s="646"/>
      <c r="BG10" s="646"/>
      <c r="BH10" s="646"/>
      <c r="BI10" s="646"/>
      <c r="BJ10" s="646"/>
      <c r="BK10" s="646"/>
      <c r="BL10" s="646"/>
      <c r="BM10" s="646"/>
      <c r="BN10" s="646"/>
      <c r="BO10" s="646"/>
      <c r="BP10" s="646"/>
      <c r="BQ10" s="646"/>
      <c r="BR10" s="646"/>
      <c r="BS10" s="646"/>
      <c r="BT10" s="646"/>
      <c r="BU10" s="646"/>
      <c r="BV10" s="646"/>
      <c r="BW10" s="646"/>
      <c r="BX10" s="646"/>
      <c r="BY10" s="646"/>
      <c r="BZ10" s="646"/>
      <c r="CA10" s="646"/>
      <c r="CB10" s="646"/>
      <c r="CC10" s="646"/>
      <c r="CD10" s="646"/>
      <c r="CE10" s="646"/>
      <c r="CF10" s="646"/>
      <c r="CG10" s="646"/>
      <c r="CH10" s="646"/>
      <c r="CI10" s="646"/>
      <c r="CJ10" s="646"/>
      <c r="CK10" s="646"/>
      <c r="CL10" s="646"/>
      <c r="CM10" s="646"/>
      <c r="CN10" s="646"/>
      <c r="CO10" s="646"/>
      <c r="CP10" s="646"/>
      <c r="CQ10" s="646"/>
      <c r="CR10" s="646"/>
      <c r="CS10" s="646"/>
      <c r="CT10" s="646"/>
      <c r="CU10" s="646"/>
      <c r="CV10" s="646"/>
      <c r="CW10" s="646"/>
      <c r="CX10" s="646"/>
      <c r="CY10" s="646"/>
      <c r="CZ10" s="646"/>
      <c r="DA10" s="646"/>
      <c r="DB10" s="646"/>
      <c r="DC10" s="646"/>
      <c r="DD10" s="646"/>
      <c r="DE10" s="646"/>
      <c r="DF10" s="646"/>
      <c r="DG10" s="646"/>
      <c r="DH10" s="646"/>
      <c r="DI10" s="646"/>
      <c r="DJ10" s="646"/>
      <c r="DK10" s="646"/>
      <c r="DL10" s="646"/>
      <c r="DM10" s="646"/>
      <c r="DN10" s="646"/>
      <c r="DO10" s="646"/>
      <c r="DP10" s="646"/>
      <c r="DQ10" s="646"/>
      <c r="DR10" s="646"/>
      <c r="DS10" s="646"/>
      <c r="DT10" s="646"/>
      <c r="DU10" s="646"/>
      <c r="DV10" s="646"/>
      <c r="DW10" s="646"/>
      <c r="DX10" s="646"/>
      <c r="DY10" s="646"/>
      <c r="DZ10" s="646"/>
      <c r="EA10" s="646"/>
      <c r="EB10" s="646"/>
      <c r="EC10" s="646"/>
      <c r="ED10" s="646"/>
      <c r="EE10" s="646"/>
      <c r="EF10" s="646"/>
      <c r="EG10" s="646"/>
      <c r="EH10" s="646"/>
      <c r="EI10" s="646"/>
      <c r="EJ10" s="646"/>
      <c r="EK10" s="646"/>
      <c r="EL10" s="646"/>
      <c r="EM10" s="646"/>
      <c r="EN10" s="646"/>
      <c r="EO10" s="646"/>
      <c r="EP10" s="646"/>
      <c r="EQ10" s="646"/>
      <c r="ER10" s="646"/>
      <c r="ES10" s="646"/>
      <c r="ET10" s="646"/>
      <c r="EU10" s="646"/>
      <c r="EV10" s="646"/>
      <c r="EW10" s="646"/>
      <c r="EX10" s="646"/>
      <c r="EY10" s="646"/>
      <c r="EZ10" s="646"/>
      <c r="FA10" s="646"/>
      <c r="FB10" s="646"/>
      <c r="FC10" s="646"/>
      <c r="FD10" s="646"/>
      <c r="FE10" s="646"/>
      <c r="FF10" s="646"/>
      <c r="FG10" s="646"/>
      <c r="FH10" s="646"/>
      <c r="FI10" s="646"/>
      <c r="FJ10" s="646"/>
      <c r="FK10" s="646"/>
      <c r="FL10" s="646"/>
      <c r="FM10" s="646"/>
      <c r="FN10" s="646"/>
      <c r="FO10" s="646"/>
      <c r="FP10" s="646"/>
      <c r="FQ10" s="646"/>
      <c r="FR10" s="646"/>
      <c r="FS10" s="646"/>
      <c r="FT10" s="646"/>
      <c r="FU10" s="646"/>
      <c r="FV10" s="646"/>
      <c r="FW10" s="646"/>
      <c r="FX10" s="646"/>
      <c r="FY10" s="646"/>
      <c r="FZ10" s="646"/>
      <c r="GA10" s="646"/>
      <c r="GB10" s="646"/>
      <c r="GC10" s="646"/>
      <c r="GD10" s="646"/>
      <c r="GE10" s="646"/>
      <c r="GF10" s="646"/>
      <c r="GG10" s="646"/>
      <c r="GH10" s="646"/>
      <c r="GI10" s="646"/>
      <c r="GJ10" s="646"/>
      <c r="GK10" s="646"/>
      <c r="GL10" s="646"/>
      <c r="GM10" s="646"/>
      <c r="GN10" s="646"/>
      <c r="GO10" s="646"/>
      <c r="GP10" s="646"/>
      <c r="GQ10" s="646"/>
      <c r="GR10" s="646"/>
      <c r="GS10" s="646"/>
      <c r="GT10" s="646"/>
      <c r="GU10" s="646"/>
      <c r="GV10" s="646"/>
      <c r="GW10" s="646"/>
      <c r="GX10" s="646"/>
      <c r="GY10" s="646"/>
      <c r="GZ10" s="646"/>
      <c r="HA10" s="646"/>
      <c r="HB10" s="646"/>
      <c r="HC10" s="646"/>
      <c r="HD10" s="646"/>
      <c r="HE10" s="646"/>
      <c r="HF10" s="646"/>
      <c r="HG10" s="646"/>
      <c r="HH10" s="646"/>
      <c r="HI10" s="646"/>
      <c r="HJ10" s="646"/>
      <c r="HK10" s="646"/>
      <c r="HL10" s="646"/>
      <c r="HM10" s="646"/>
      <c r="HN10" s="646"/>
      <c r="HO10" s="646"/>
      <c r="HP10" s="646"/>
      <c r="HQ10" s="646"/>
      <c r="HR10" s="646"/>
      <c r="HS10" s="646"/>
      <c r="HT10" s="646"/>
      <c r="HU10" s="646"/>
      <c r="HV10" s="646"/>
      <c r="HW10" s="646"/>
      <c r="HX10" s="646"/>
      <c r="HY10" s="646"/>
      <c r="HZ10" s="646"/>
      <c r="IA10" s="646"/>
      <c r="IB10" s="646"/>
      <c r="IC10" s="646"/>
      <c r="ID10" s="646"/>
      <c r="IE10" s="646"/>
      <c r="IF10" s="646"/>
      <c r="IG10" s="646"/>
      <c r="IH10" s="646"/>
    </row>
    <row r="11" spans="1:242" s="1034" customFormat="1" ht="21.75" customHeight="1" x14ac:dyDescent="0.25">
      <c r="A11" s="2452">
        <v>3</v>
      </c>
      <c r="B11" s="2475" t="s">
        <v>4188</v>
      </c>
      <c r="C11" s="2293" t="s">
        <v>7050</v>
      </c>
      <c r="D11" s="2274" t="s">
        <v>51</v>
      </c>
      <c r="E11" s="2251">
        <v>1</v>
      </c>
      <c r="F11" s="2663" t="s">
        <v>7051</v>
      </c>
      <c r="G11" s="2492" t="s">
        <v>6997</v>
      </c>
      <c r="H11" s="2485" t="s">
        <v>368</v>
      </c>
      <c r="I11" s="2484" t="s">
        <v>33</v>
      </c>
      <c r="J11" s="2431"/>
      <c r="K11" s="646"/>
      <c r="L11" s="646"/>
      <c r="M11" s="646"/>
      <c r="N11" s="646"/>
      <c r="O11" s="646"/>
      <c r="P11" s="646"/>
      <c r="Q11" s="646"/>
      <c r="R11" s="646"/>
      <c r="S11" s="646"/>
      <c r="T11" s="646"/>
      <c r="U11" s="646"/>
      <c r="V11" s="646"/>
      <c r="W11" s="646"/>
      <c r="X11" s="646"/>
      <c r="Y11" s="646"/>
      <c r="Z11" s="646"/>
      <c r="AA11" s="646"/>
      <c r="AB11" s="646"/>
      <c r="AC11" s="646"/>
      <c r="AD11" s="646"/>
      <c r="AE11" s="646"/>
      <c r="AF11" s="646"/>
      <c r="AG11" s="646"/>
      <c r="AH11" s="646"/>
      <c r="AI11" s="646"/>
      <c r="AJ11" s="646"/>
      <c r="AK11" s="646"/>
      <c r="AL11" s="646"/>
      <c r="AM11" s="646"/>
      <c r="AN11" s="646"/>
      <c r="AO11" s="646"/>
      <c r="AP11" s="646"/>
      <c r="AQ11" s="646"/>
      <c r="AR11" s="646"/>
      <c r="AS11" s="646"/>
      <c r="AT11" s="646"/>
      <c r="AU11" s="646"/>
      <c r="AV11" s="646"/>
      <c r="AW11" s="646"/>
      <c r="AX11" s="646"/>
      <c r="AY11" s="646"/>
      <c r="AZ11" s="646"/>
      <c r="BA11" s="646"/>
      <c r="BB11" s="646"/>
      <c r="BC11" s="646"/>
      <c r="BD11" s="646"/>
      <c r="BE11" s="646"/>
      <c r="BF11" s="646"/>
      <c r="BG11" s="646"/>
      <c r="BH11" s="646"/>
      <c r="BI11" s="646"/>
      <c r="BJ11" s="646"/>
      <c r="BK11" s="646"/>
      <c r="BL11" s="646"/>
      <c r="BM11" s="646"/>
      <c r="BN11" s="646"/>
      <c r="BO11" s="646"/>
      <c r="BP11" s="646"/>
      <c r="BQ11" s="646"/>
      <c r="BR11" s="646"/>
      <c r="BS11" s="646"/>
      <c r="BT11" s="646"/>
      <c r="BU11" s="646"/>
      <c r="BV11" s="646"/>
      <c r="BW11" s="646"/>
      <c r="BX11" s="646"/>
      <c r="BY11" s="646"/>
      <c r="BZ11" s="646"/>
      <c r="CA11" s="646"/>
      <c r="CB11" s="646"/>
      <c r="CC11" s="646"/>
      <c r="CD11" s="646"/>
      <c r="CE11" s="646"/>
      <c r="CF11" s="646"/>
      <c r="CG11" s="646"/>
      <c r="CH11" s="646"/>
      <c r="CI11" s="646"/>
      <c r="CJ11" s="646"/>
      <c r="CK11" s="646"/>
      <c r="CL11" s="646"/>
      <c r="CM11" s="646"/>
      <c r="CN11" s="646"/>
      <c r="CO11" s="646"/>
      <c r="CP11" s="646"/>
      <c r="CQ11" s="646"/>
      <c r="CR11" s="646"/>
      <c r="CS11" s="646"/>
      <c r="CT11" s="646"/>
      <c r="CU11" s="646"/>
      <c r="CV11" s="646"/>
      <c r="CW11" s="646"/>
      <c r="CX11" s="646"/>
      <c r="CY11" s="646"/>
      <c r="CZ11" s="646"/>
      <c r="DA11" s="646"/>
      <c r="DB11" s="646"/>
      <c r="DC11" s="646"/>
      <c r="DD11" s="646"/>
      <c r="DE11" s="646"/>
      <c r="DF11" s="646"/>
      <c r="DG11" s="646"/>
      <c r="DH11" s="646"/>
      <c r="DI11" s="646"/>
      <c r="DJ11" s="646"/>
      <c r="DK11" s="646"/>
      <c r="DL11" s="646"/>
      <c r="DM11" s="646"/>
      <c r="DN11" s="646"/>
      <c r="DO11" s="646"/>
      <c r="DP11" s="646"/>
      <c r="DQ11" s="646"/>
      <c r="DR11" s="646"/>
      <c r="DS11" s="646"/>
      <c r="DT11" s="646"/>
      <c r="DU11" s="646"/>
      <c r="DV11" s="646"/>
      <c r="DW11" s="646"/>
      <c r="DX11" s="646"/>
      <c r="DY11" s="646"/>
      <c r="DZ11" s="646"/>
      <c r="EA11" s="646"/>
      <c r="EB11" s="646"/>
      <c r="EC11" s="646"/>
      <c r="ED11" s="646"/>
      <c r="EE11" s="646"/>
      <c r="EF11" s="646"/>
      <c r="EG11" s="646"/>
      <c r="EH11" s="646"/>
      <c r="EI11" s="646"/>
      <c r="EJ11" s="646"/>
      <c r="EK11" s="646"/>
      <c r="EL11" s="646"/>
      <c r="EM11" s="646"/>
      <c r="EN11" s="646"/>
      <c r="EO11" s="646"/>
      <c r="EP11" s="646"/>
      <c r="EQ11" s="646"/>
      <c r="ER11" s="646"/>
      <c r="ES11" s="646"/>
      <c r="ET11" s="646"/>
      <c r="EU11" s="646"/>
      <c r="EV11" s="646"/>
      <c r="EW11" s="646"/>
      <c r="EX11" s="646"/>
      <c r="EY11" s="646"/>
      <c r="EZ11" s="646"/>
      <c r="FA11" s="646"/>
      <c r="FB11" s="646"/>
      <c r="FC11" s="646"/>
      <c r="FD11" s="646"/>
      <c r="FE11" s="646"/>
      <c r="FF11" s="646"/>
      <c r="FG11" s="646"/>
      <c r="FH11" s="646"/>
      <c r="FI11" s="646"/>
      <c r="FJ11" s="646"/>
      <c r="FK11" s="646"/>
      <c r="FL11" s="646"/>
      <c r="FM11" s="646"/>
      <c r="FN11" s="646"/>
      <c r="FO11" s="646"/>
      <c r="FP11" s="646"/>
      <c r="FQ11" s="646"/>
      <c r="FR11" s="646"/>
      <c r="FS11" s="646"/>
      <c r="FT11" s="646"/>
      <c r="FU11" s="646"/>
      <c r="FV11" s="646"/>
      <c r="FW11" s="646"/>
      <c r="FX11" s="646"/>
      <c r="FY11" s="646"/>
      <c r="FZ11" s="646"/>
      <c r="GA11" s="646"/>
      <c r="GB11" s="646"/>
      <c r="GC11" s="646"/>
      <c r="GD11" s="646"/>
      <c r="GE11" s="646"/>
      <c r="GF11" s="646"/>
      <c r="GG11" s="646"/>
      <c r="GH11" s="646"/>
      <c r="GI11" s="646"/>
      <c r="GJ11" s="646"/>
      <c r="GK11" s="646"/>
      <c r="GL11" s="646"/>
      <c r="GM11" s="646"/>
      <c r="GN11" s="646"/>
      <c r="GO11" s="646"/>
      <c r="GP11" s="646"/>
      <c r="GQ11" s="646"/>
      <c r="GR11" s="646"/>
      <c r="GS11" s="646"/>
      <c r="GT11" s="646"/>
      <c r="GU11" s="646"/>
      <c r="GV11" s="646"/>
      <c r="GW11" s="646"/>
      <c r="GX11" s="646"/>
      <c r="GY11" s="646"/>
      <c r="GZ11" s="646"/>
      <c r="HA11" s="646"/>
      <c r="HB11" s="646"/>
      <c r="HC11" s="646"/>
      <c r="HD11" s="646"/>
      <c r="HE11" s="646"/>
      <c r="HF11" s="646"/>
      <c r="HG11" s="646"/>
      <c r="HH11" s="646"/>
      <c r="HI11" s="646"/>
      <c r="HJ11" s="646"/>
      <c r="HK11" s="646"/>
      <c r="HL11" s="646"/>
      <c r="HM11" s="646"/>
      <c r="HN11" s="646"/>
      <c r="HO11" s="646"/>
      <c r="HP11" s="646"/>
      <c r="HQ11" s="646"/>
      <c r="HR11" s="646"/>
      <c r="HS11" s="646"/>
      <c r="HT11" s="646"/>
      <c r="HU11" s="646"/>
      <c r="HV11" s="646"/>
      <c r="HW11" s="646"/>
      <c r="HX11" s="646"/>
      <c r="HY11" s="646"/>
      <c r="HZ11" s="646"/>
      <c r="IA11" s="646"/>
      <c r="IB11" s="646"/>
      <c r="IC11" s="646"/>
      <c r="ID11" s="646"/>
      <c r="IE11" s="646"/>
      <c r="IF11" s="646"/>
      <c r="IG11" s="646"/>
      <c r="IH11" s="646"/>
    </row>
    <row r="12" spans="1:242" s="1034" customFormat="1" ht="21.75" customHeight="1" x14ac:dyDescent="0.25">
      <c r="A12" s="2452">
        <v>4</v>
      </c>
      <c r="B12" s="2475" t="s">
        <v>4188</v>
      </c>
      <c r="C12" s="2293" t="s">
        <v>4261</v>
      </c>
      <c r="D12" s="2274" t="s">
        <v>3962</v>
      </c>
      <c r="E12" s="2251">
        <v>1</v>
      </c>
      <c r="F12" s="2663" t="s">
        <v>379</v>
      </c>
      <c r="G12" s="2492" t="s">
        <v>6997</v>
      </c>
      <c r="H12" s="2485" t="s">
        <v>6499</v>
      </c>
      <c r="I12" s="2484" t="s">
        <v>33</v>
      </c>
      <c r="J12" s="2431"/>
    </row>
    <row r="13" spans="1:242" s="1034" customFormat="1" ht="21.75" customHeight="1" x14ac:dyDescent="0.25">
      <c r="A13" s="2452">
        <v>5</v>
      </c>
      <c r="B13" s="2475" t="s">
        <v>7506</v>
      </c>
      <c r="C13" s="2293" t="s">
        <v>7473</v>
      </c>
      <c r="D13" s="2274" t="s">
        <v>3962</v>
      </c>
      <c r="E13" s="2251">
        <v>1</v>
      </c>
      <c r="F13" s="2663" t="s">
        <v>7474</v>
      </c>
      <c r="G13" s="2492">
        <v>2012</v>
      </c>
      <c r="H13" s="2485" t="s">
        <v>7475</v>
      </c>
      <c r="I13" s="2484" t="s">
        <v>33</v>
      </c>
      <c r="J13" s="2431"/>
      <c r="K13" s="646"/>
      <c r="L13" s="646"/>
      <c r="M13" s="646"/>
      <c r="N13" s="646"/>
      <c r="O13" s="646"/>
      <c r="P13" s="646"/>
      <c r="Q13" s="646"/>
      <c r="R13" s="646"/>
      <c r="S13" s="646"/>
      <c r="T13" s="646"/>
      <c r="U13" s="646"/>
      <c r="V13" s="646"/>
      <c r="W13" s="646"/>
      <c r="X13" s="646"/>
      <c r="Y13" s="646"/>
      <c r="Z13" s="646"/>
      <c r="AA13" s="646"/>
      <c r="AB13" s="646"/>
      <c r="AC13" s="646"/>
      <c r="AD13" s="646"/>
      <c r="AE13" s="646"/>
      <c r="AF13" s="646"/>
      <c r="AG13" s="646"/>
      <c r="AH13" s="646"/>
      <c r="AI13" s="646"/>
      <c r="AJ13" s="646"/>
      <c r="AK13" s="646"/>
      <c r="AL13" s="646"/>
      <c r="AM13" s="646"/>
      <c r="AN13" s="646"/>
      <c r="AO13" s="646"/>
      <c r="AP13" s="646"/>
      <c r="AQ13" s="646"/>
      <c r="AR13" s="646"/>
      <c r="AS13" s="646"/>
      <c r="AT13" s="646"/>
      <c r="AU13" s="646"/>
      <c r="AV13" s="646"/>
      <c r="AW13" s="646"/>
      <c r="AX13" s="646"/>
      <c r="AY13" s="646"/>
      <c r="AZ13" s="646"/>
      <c r="BA13" s="646"/>
      <c r="BB13" s="646"/>
      <c r="BC13" s="646"/>
      <c r="BD13" s="646"/>
      <c r="BE13" s="646"/>
      <c r="BF13" s="646"/>
      <c r="BG13" s="646"/>
      <c r="BH13" s="646"/>
      <c r="BI13" s="646"/>
      <c r="BJ13" s="646"/>
      <c r="BK13" s="646"/>
      <c r="BL13" s="646"/>
      <c r="BM13" s="646"/>
      <c r="BN13" s="646"/>
      <c r="BO13" s="646"/>
      <c r="BP13" s="646"/>
      <c r="BQ13" s="646"/>
      <c r="BR13" s="646"/>
      <c r="BS13" s="646"/>
      <c r="BT13" s="646"/>
      <c r="BU13" s="646"/>
      <c r="BV13" s="646"/>
      <c r="BW13" s="646"/>
      <c r="BX13" s="646"/>
      <c r="BY13" s="646"/>
      <c r="BZ13" s="646"/>
      <c r="CA13" s="646"/>
      <c r="CB13" s="646"/>
      <c r="CC13" s="646"/>
      <c r="CD13" s="646"/>
      <c r="CE13" s="646"/>
      <c r="CF13" s="646"/>
      <c r="CG13" s="646"/>
      <c r="CH13" s="646"/>
      <c r="CI13" s="646"/>
      <c r="CJ13" s="646"/>
      <c r="CK13" s="646"/>
      <c r="CL13" s="646"/>
      <c r="CM13" s="646"/>
      <c r="CN13" s="646"/>
      <c r="CO13" s="646"/>
      <c r="CP13" s="646"/>
      <c r="CQ13" s="646"/>
      <c r="CR13" s="646"/>
      <c r="CS13" s="646"/>
      <c r="CT13" s="646"/>
      <c r="CU13" s="646"/>
      <c r="CV13" s="646"/>
      <c r="CW13" s="646"/>
      <c r="CX13" s="646"/>
      <c r="CY13" s="646"/>
      <c r="CZ13" s="646"/>
      <c r="DA13" s="646"/>
      <c r="DB13" s="646"/>
      <c r="DC13" s="646"/>
      <c r="DD13" s="646"/>
      <c r="DE13" s="646"/>
      <c r="DF13" s="646"/>
      <c r="DG13" s="646"/>
      <c r="DH13" s="646"/>
      <c r="DI13" s="646"/>
      <c r="DJ13" s="646"/>
      <c r="DK13" s="646"/>
      <c r="DL13" s="646"/>
      <c r="DM13" s="646"/>
      <c r="DN13" s="646"/>
      <c r="DO13" s="646"/>
      <c r="DP13" s="646"/>
      <c r="DQ13" s="646"/>
      <c r="DR13" s="646"/>
      <c r="DS13" s="646"/>
      <c r="DT13" s="646"/>
      <c r="DU13" s="646"/>
      <c r="DV13" s="646"/>
      <c r="DW13" s="646"/>
      <c r="DX13" s="646"/>
      <c r="DY13" s="646"/>
      <c r="DZ13" s="646"/>
      <c r="EA13" s="646"/>
      <c r="EB13" s="646"/>
      <c r="EC13" s="646"/>
      <c r="ED13" s="646"/>
      <c r="EE13" s="646"/>
      <c r="EF13" s="646"/>
      <c r="EG13" s="646"/>
      <c r="EH13" s="646"/>
      <c r="EI13" s="646"/>
      <c r="EJ13" s="646"/>
      <c r="EK13" s="646"/>
      <c r="EL13" s="646"/>
      <c r="EM13" s="646"/>
      <c r="EN13" s="646"/>
      <c r="EO13" s="646"/>
      <c r="EP13" s="646"/>
      <c r="EQ13" s="646"/>
      <c r="ER13" s="646"/>
      <c r="ES13" s="646"/>
      <c r="ET13" s="646"/>
      <c r="EU13" s="646"/>
      <c r="EV13" s="646"/>
      <c r="EW13" s="646"/>
      <c r="EX13" s="646"/>
      <c r="EY13" s="646"/>
      <c r="EZ13" s="646"/>
      <c r="FA13" s="646"/>
      <c r="FB13" s="646"/>
      <c r="FC13" s="646"/>
      <c r="FD13" s="646"/>
      <c r="FE13" s="646"/>
      <c r="FF13" s="646"/>
      <c r="FG13" s="646"/>
      <c r="FH13" s="646"/>
      <c r="FI13" s="646"/>
      <c r="FJ13" s="646"/>
      <c r="FK13" s="646"/>
      <c r="FL13" s="646"/>
      <c r="FM13" s="646"/>
      <c r="FN13" s="646"/>
      <c r="FO13" s="646"/>
      <c r="FP13" s="646"/>
      <c r="FQ13" s="646"/>
      <c r="FR13" s="646"/>
      <c r="FS13" s="646"/>
      <c r="FT13" s="646"/>
      <c r="FU13" s="646"/>
      <c r="FV13" s="646"/>
      <c r="FW13" s="646"/>
      <c r="FX13" s="646"/>
      <c r="FY13" s="646"/>
      <c r="FZ13" s="646"/>
      <c r="GA13" s="646"/>
      <c r="GB13" s="646"/>
      <c r="GC13" s="646"/>
      <c r="GD13" s="646"/>
      <c r="GE13" s="646"/>
      <c r="GF13" s="646"/>
      <c r="GG13" s="646"/>
      <c r="GH13" s="646"/>
      <c r="GI13" s="646"/>
      <c r="GJ13" s="646"/>
      <c r="GK13" s="646"/>
      <c r="GL13" s="646"/>
      <c r="GM13" s="646"/>
      <c r="GN13" s="646"/>
      <c r="GO13" s="646"/>
      <c r="GP13" s="646"/>
      <c r="GQ13" s="646"/>
      <c r="GR13" s="646"/>
      <c r="GS13" s="646"/>
      <c r="GT13" s="646"/>
      <c r="GU13" s="646"/>
      <c r="GV13" s="646"/>
      <c r="GW13" s="646"/>
      <c r="GX13" s="646"/>
      <c r="GY13" s="646"/>
      <c r="GZ13" s="646"/>
      <c r="HA13" s="646"/>
      <c r="HB13" s="646"/>
      <c r="HC13" s="646"/>
      <c r="HD13" s="646"/>
      <c r="HE13" s="646"/>
      <c r="HF13" s="646"/>
      <c r="HG13" s="646"/>
      <c r="HH13" s="646"/>
      <c r="HI13" s="646"/>
      <c r="HJ13" s="646"/>
      <c r="HK13" s="646"/>
      <c r="HL13" s="646"/>
      <c r="HM13" s="646"/>
      <c r="HN13" s="646"/>
      <c r="HO13" s="646"/>
      <c r="HP13" s="646"/>
      <c r="HQ13" s="646"/>
      <c r="HR13" s="646"/>
      <c r="HS13" s="646"/>
      <c r="HT13" s="646"/>
      <c r="HU13" s="646"/>
      <c r="HV13" s="646"/>
      <c r="HW13" s="646"/>
      <c r="HX13" s="646"/>
      <c r="HY13" s="646"/>
      <c r="HZ13" s="646"/>
      <c r="IA13" s="646"/>
      <c r="IB13" s="646"/>
      <c r="IC13" s="646"/>
      <c r="ID13" s="646"/>
      <c r="IE13" s="646"/>
      <c r="IF13" s="646"/>
      <c r="IG13" s="646"/>
      <c r="IH13" s="646"/>
    </row>
    <row r="14" spans="1:242" s="1034" customFormat="1" ht="21.75" customHeight="1" x14ac:dyDescent="0.25">
      <c r="A14" s="2452">
        <v>6</v>
      </c>
      <c r="B14" s="2475" t="s">
        <v>4188</v>
      </c>
      <c r="C14" s="2293" t="s">
        <v>2107</v>
      </c>
      <c r="D14" s="2274" t="s">
        <v>3040</v>
      </c>
      <c r="E14" s="2251">
        <v>0</v>
      </c>
      <c r="F14" s="2663" t="s">
        <v>7052</v>
      </c>
      <c r="G14" s="2492" t="s">
        <v>6997</v>
      </c>
      <c r="H14" s="2485" t="s">
        <v>7571</v>
      </c>
      <c r="I14" s="2484" t="s">
        <v>33</v>
      </c>
      <c r="J14" s="2431"/>
      <c r="K14" s="646"/>
      <c r="L14" s="646"/>
      <c r="M14" s="646"/>
      <c r="N14" s="646"/>
      <c r="O14" s="646"/>
      <c r="P14" s="646"/>
      <c r="Q14" s="646"/>
      <c r="R14" s="646"/>
      <c r="S14" s="646"/>
      <c r="T14" s="646"/>
      <c r="U14" s="646"/>
      <c r="V14" s="646"/>
      <c r="W14" s="646"/>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c r="AT14" s="646"/>
      <c r="AU14" s="646"/>
      <c r="AV14" s="646"/>
      <c r="AW14" s="646"/>
      <c r="AX14" s="646"/>
      <c r="AY14" s="646"/>
      <c r="AZ14" s="646"/>
      <c r="BA14" s="646"/>
      <c r="BB14" s="646"/>
      <c r="BC14" s="646"/>
      <c r="BD14" s="646"/>
      <c r="BE14" s="646"/>
      <c r="BF14" s="646"/>
      <c r="BG14" s="646"/>
      <c r="BH14" s="646"/>
      <c r="BI14" s="646"/>
      <c r="BJ14" s="646"/>
      <c r="BK14" s="646"/>
      <c r="BL14" s="646"/>
      <c r="BM14" s="646"/>
      <c r="BN14" s="646"/>
      <c r="BO14" s="646"/>
      <c r="BP14" s="646"/>
      <c r="BQ14" s="646"/>
      <c r="BR14" s="646"/>
      <c r="BS14" s="646"/>
      <c r="BT14" s="646"/>
      <c r="BU14" s="646"/>
      <c r="BV14" s="646"/>
      <c r="BW14" s="646"/>
      <c r="BX14" s="646"/>
      <c r="BY14" s="646"/>
      <c r="BZ14" s="646"/>
      <c r="CA14" s="646"/>
      <c r="CB14" s="646"/>
      <c r="CC14" s="646"/>
      <c r="CD14" s="646"/>
      <c r="CE14" s="646"/>
      <c r="CF14" s="646"/>
      <c r="CG14" s="646"/>
      <c r="CH14" s="646"/>
      <c r="CI14" s="646"/>
      <c r="CJ14" s="646"/>
      <c r="CK14" s="646"/>
      <c r="CL14" s="646"/>
      <c r="CM14" s="646"/>
      <c r="CN14" s="646"/>
      <c r="CO14" s="646"/>
      <c r="CP14" s="646"/>
      <c r="CQ14" s="646"/>
      <c r="CR14" s="646"/>
      <c r="CS14" s="646"/>
      <c r="CT14" s="646"/>
      <c r="CU14" s="646"/>
      <c r="CV14" s="646"/>
      <c r="CW14" s="646"/>
      <c r="CX14" s="646"/>
      <c r="CY14" s="646"/>
      <c r="CZ14" s="646"/>
      <c r="DA14" s="646"/>
      <c r="DB14" s="646"/>
      <c r="DC14" s="646"/>
      <c r="DD14" s="646"/>
      <c r="DE14" s="646"/>
      <c r="DF14" s="646"/>
      <c r="DG14" s="646"/>
      <c r="DH14" s="646"/>
      <c r="DI14" s="646"/>
      <c r="DJ14" s="646"/>
      <c r="DK14" s="646"/>
      <c r="DL14" s="646"/>
      <c r="DM14" s="646"/>
      <c r="DN14" s="646"/>
      <c r="DO14" s="646"/>
      <c r="DP14" s="646"/>
      <c r="DQ14" s="646"/>
      <c r="DR14" s="646"/>
      <c r="DS14" s="646"/>
      <c r="DT14" s="646"/>
      <c r="DU14" s="646"/>
      <c r="DV14" s="646"/>
      <c r="DW14" s="646"/>
      <c r="DX14" s="646"/>
      <c r="DY14" s="646"/>
      <c r="DZ14" s="646"/>
      <c r="EA14" s="646"/>
      <c r="EB14" s="646"/>
      <c r="EC14" s="646"/>
      <c r="ED14" s="646"/>
      <c r="EE14" s="646"/>
      <c r="EF14" s="646"/>
      <c r="EG14" s="646"/>
      <c r="EH14" s="646"/>
      <c r="EI14" s="646"/>
      <c r="EJ14" s="646"/>
      <c r="EK14" s="646"/>
      <c r="EL14" s="646"/>
      <c r="EM14" s="646"/>
      <c r="EN14" s="646"/>
      <c r="EO14" s="646"/>
      <c r="EP14" s="646"/>
      <c r="EQ14" s="646"/>
      <c r="ER14" s="646"/>
      <c r="ES14" s="646"/>
      <c r="ET14" s="646"/>
      <c r="EU14" s="646"/>
      <c r="EV14" s="646"/>
      <c r="EW14" s="646"/>
      <c r="EX14" s="646"/>
      <c r="EY14" s="646"/>
      <c r="EZ14" s="646"/>
      <c r="FA14" s="646"/>
      <c r="FB14" s="646"/>
      <c r="FC14" s="646"/>
      <c r="FD14" s="646"/>
      <c r="FE14" s="646"/>
      <c r="FF14" s="646"/>
      <c r="FG14" s="646"/>
      <c r="FH14" s="646"/>
      <c r="FI14" s="646"/>
      <c r="FJ14" s="646"/>
      <c r="FK14" s="646"/>
      <c r="FL14" s="646"/>
      <c r="FM14" s="646"/>
      <c r="FN14" s="646"/>
      <c r="FO14" s="646"/>
      <c r="FP14" s="646"/>
      <c r="FQ14" s="646"/>
      <c r="FR14" s="646"/>
      <c r="FS14" s="646"/>
      <c r="FT14" s="646"/>
      <c r="FU14" s="646"/>
      <c r="FV14" s="646"/>
      <c r="FW14" s="646"/>
      <c r="FX14" s="646"/>
      <c r="FY14" s="646"/>
      <c r="FZ14" s="646"/>
      <c r="GA14" s="646"/>
      <c r="GB14" s="646"/>
      <c r="GC14" s="646"/>
      <c r="GD14" s="646"/>
      <c r="GE14" s="646"/>
      <c r="GF14" s="646"/>
      <c r="GG14" s="646"/>
      <c r="GH14" s="646"/>
      <c r="GI14" s="646"/>
      <c r="GJ14" s="646"/>
      <c r="GK14" s="646"/>
      <c r="GL14" s="646"/>
      <c r="GM14" s="646"/>
      <c r="GN14" s="646"/>
      <c r="GO14" s="646"/>
      <c r="GP14" s="646"/>
      <c r="GQ14" s="646"/>
      <c r="GR14" s="646"/>
      <c r="GS14" s="646"/>
      <c r="GT14" s="646"/>
      <c r="GU14" s="646"/>
      <c r="GV14" s="646"/>
      <c r="GW14" s="646"/>
      <c r="GX14" s="646"/>
      <c r="GY14" s="646"/>
      <c r="GZ14" s="646"/>
      <c r="HA14" s="646"/>
      <c r="HB14" s="646"/>
      <c r="HC14" s="646"/>
      <c r="HD14" s="646"/>
      <c r="HE14" s="646"/>
      <c r="HF14" s="646"/>
      <c r="HG14" s="646"/>
      <c r="HH14" s="646"/>
      <c r="HI14" s="646"/>
      <c r="HJ14" s="646"/>
      <c r="HK14" s="646"/>
      <c r="HL14" s="646"/>
      <c r="HM14" s="646"/>
      <c r="HN14" s="646"/>
      <c r="HO14" s="646"/>
      <c r="HP14" s="646"/>
      <c r="HQ14" s="646"/>
      <c r="HR14" s="646"/>
      <c r="HS14" s="646"/>
      <c r="HT14" s="646"/>
      <c r="HU14" s="646"/>
      <c r="HV14" s="646"/>
      <c r="HW14" s="646"/>
      <c r="HX14" s="646"/>
      <c r="HY14" s="646"/>
      <c r="HZ14" s="646"/>
      <c r="IA14" s="646"/>
      <c r="IB14" s="646"/>
      <c r="IC14" s="646"/>
      <c r="ID14" s="646"/>
      <c r="IE14" s="646"/>
      <c r="IF14" s="646"/>
      <c r="IG14" s="646"/>
      <c r="IH14" s="646"/>
    </row>
    <row r="15" spans="1:242" s="1034" customFormat="1" ht="21.75" customHeight="1" x14ac:dyDescent="0.25">
      <c r="A15" s="2452">
        <v>7</v>
      </c>
      <c r="B15" s="2475" t="s">
        <v>4188</v>
      </c>
      <c r="C15" s="2293" t="s">
        <v>1885</v>
      </c>
      <c r="D15" s="2274" t="s">
        <v>88</v>
      </c>
      <c r="E15" s="2251">
        <v>0</v>
      </c>
      <c r="F15" s="2663" t="s">
        <v>6999</v>
      </c>
      <c r="G15" s="2492" t="s">
        <v>6997</v>
      </c>
      <c r="H15" s="2485" t="s">
        <v>7053</v>
      </c>
      <c r="I15" s="2484" t="s">
        <v>33</v>
      </c>
      <c r="J15" s="2431"/>
      <c r="K15" s="646"/>
      <c r="L15" s="646"/>
      <c r="M15" s="646"/>
      <c r="N15" s="646"/>
      <c r="O15" s="646"/>
      <c r="P15" s="646"/>
      <c r="Q15" s="646"/>
      <c r="R15" s="646"/>
      <c r="S15" s="646"/>
      <c r="T15" s="646"/>
      <c r="U15" s="646"/>
      <c r="V15" s="646"/>
      <c r="W15" s="646"/>
      <c r="X15" s="646"/>
      <c r="Y15" s="646"/>
      <c r="Z15" s="646"/>
      <c r="AA15" s="646"/>
      <c r="AB15" s="646"/>
      <c r="AC15" s="646"/>
      <c r="AD15" s="646"/>
      <c r="AE15" s="646"/>
      <c r="AF15" s="646"/>
      <c r="AG15" s="646"/>
      <c r="AH15" s="646"/>
      <c r="AI15" s="646"/>
      <c r="AJ15" s="646"/>
      <c r="AK15" s="646"/>
      <c r="AL15" s="646"/>
      <c r="AM15" s="646"/>
      <c r="AN15" s="646"/>
      <c r="AO15" s="646"/>
      <c r="AP15" s="646"/>
      <c r="AQ15" s="646"/>
      <c r="AR15" s="646"/>
      <c r="AS15" s="646"/>
      <c r="AT15" s="646"/>
      <c r="AU15" s="646"/>
      <c r="AV15" s="646"/>
      <c r="AW15" s="646"/>
      <c r="AX15" s="646"/>
      <c r="AY15" s="646"/>
      <c r="AZ15" s="646"/>
      <c r="BA15" s="646"/>
      <c r="BB15" s="646"/>
      <c r="BC15" s="646"/>
      <c r="BD15" s="646"/>
      <c r="BE15" s="646"/>
      <c r="BF15" s="646"/>
      <c r="BG15" s="646"/>
      <c r="BH15" s="646"/>
      <c r="BI15" s="646"/>
      <c r="BJ15" s="646"/>
      <c r="BK15" s="646"/>
      <c r="BL15" s="646"/>
      <c r="BM15" s="646"/>
      <c r="BN15" s="646"/>
      <c r="BO15" s="646"/>
      <c r="BP15" s="646"/>
      <c r="BQ15" s="646"/>
      <c r="BR15" s="646"/>
      <c r="BS15" s="646"/>
      <c r="BT15" s="646"/>
      <c r="BU15" s="646"/>
      <c r="BV15" s="646"/>
      <c r="BW15" s="646"/>
      <c r="BX15" s="646"/>
      <c r="BY15" s="646"/>
      <c r="BZ15" s="646"/>
      <c r="CA15" s="646"/>
      <c r="CB15" s="646"/>
      <c r="CC15" s="646"/>
      <c r="CD15" s="646"/>
      <c r="CE15" s="646"/>
      <c r="CF15" s="646"/>
      <c r="CG15" s="646"/>
      <c r="CH15" s="646"/>
      <c r="CI15" s="646"/>
      <c r="CJ15" s="646"/>
      <c r="CK15" s="646"/>
      <c r="CL15" s="646"/>
      <c r="CM15" s="646"/>
      <c r="CN15" s="646"/>
      <c r="CO15" s="646"/>
      <c r="CP15" s="646"/>
      <c r="CQ15" s="646"/>
      <c r="CR15" s="646"/>
      <c r="CS15" s="646"/>
      <c r="CT15" s="646"/>
      <c r="CU15" s="646"/>
      <c r="CV15" s="646"/>
      <c r="CW15" s="646"/>
      <c r="CX15" s="646"/>
      <c r="CY15" s="646"/>
      <c r="CZ15" s="646"/>
      <c r="DA15" s="646"/>
      <c r="DB15" s="646"/>
      <c r="DC15" s="646"/>
      <c r="DD15" s="646"/>
      <c r="DE15" s="646"/>
      <c r="DF15" s="646"/>
      <c r="DG15" s="646"/>
      <c r="DH15" s="646"/>
      <c r="DI15" s="646"/>
      <c r="DJ15" s="646"/>
      <c r="DK15" s="646"/>
      <c r="DL15" s="646"/>
      <c r="DM15" s="646"/>
      <c r="DN15" s="646"/>
      <c r="DO15" s="646"/>
      <c r="DP15" s="646"/>
      <c r="DQ15" s="646"/>
      <c r="DR15" s="646"/>
      <c r="DS15" s="646"/>
      <c r="DT15" s="646"/>
      <c r="DU15" s="646"/>
      <c r="DV15" s="646"/>
      <c r="DW15" s="646"/>
      <c r="DX15" s="646"/>
      <c r="DY15" s="646"/>
      <c r="DZ15" s="646"/>
      <c r="EA15" s="646"/>
      <c r="EB15" s="646"/>
      <c r="EC15" s="646"/>
      <c r="ED15" s="646"/>
      <c r="EE15" s="646"/>
      <c r="EF15" s="646"/>
      <c r="EG15" s="646"/>
      <c r="EH15" s="646"/>
      <c r="EI15" s="646"/>
      <c r="EJ15" s="646"/>
      <c r="EK15" s="646"/>
      <c r="EL15" s="646"/>
      <c r="EM15" s="646"/>
      <c r="EN15" s="646"/>
      <c r="EO15" s="646"/>
      <c r="EP15" s="646"/>
      <c r="EQ15" s="646"/>
      <c r="ER15" s="646"/>
      <c r="ES15" s="646"/>
      <c r="ET15" s="646"/>
      <c r="EU15" s="646"/>
      <c r="EV15" s="646"/>
      <c r="EW15" s="646"/>
      <c r="EX15" s="646"/>
      <c r="EY15" s="646"/>
      <c r="EZ15" s="646"/>
      <c r="FA15" s="646"/>
      <c r="FB15" s="646"/>
      <c r="FC15" s="646"/>
      <c r="FD15" s="646"/>
      <c r="FE15" s="646"/>
      <c r="FF15" s="646"/>
      <c r="FG15" s="646"/>
      <c r="FH15" s="646"/>
      <c r="FI15" s="646"/>
      <c r="FJ15" s="646"/>
      <c r="FK15" s="646"/>
      <c r="FL15" s="646"/>
      <c r="FM15" s="646"/>
      <c r="FN15" s="646"/>
      <c r="FO15" s="646"/>
      <c r="FP15" s="646"/>
      <c r="FQ15" s="646"/>
      <c r="FR15" s="646"/>
      <c r="FS15" s="646"/>
      <c r="FT15" s="646"/>
      <c r="FU15" s="646"/>
      <c r="FV15" s="646"/>
      <c r="FW15" s="646"/>
      <c r="FX15" s="646"/>
      <c r="FY15" s="646"/>
      <c r="FZ15" s="646"/>
      <c r="GA15" s="646"/>
      <c r="GB15" s="646"/>
      <c r="GC15" s="646"/>
      <c r="GD15" s="646"/>
      <c r="GE15" s="646"/>
      <c r="GF15" s="646"/>
      <c r="GG15" s="646"/>
      <c r="GH15" s="646"/>
      <c r="GI15" s="646"/>
      <c r="GJ15" s="646"/>
      <c r="GK15" s="646"/>
      <c r="GL15" s="646"/>
      <c r="GM15" s="646"/>
      <c r="GN15" s="646"/>
      <c r="GO15" s="646"/>
      <c r="GP15" s="646"/>
      <c r="GQ15" s="646"/>
      <c r="GR15" s="646"/>
      <c r="GS15" s="646"/>
      <c r="GT15" s="646"/>
      <c r="GU15" s="646"/>
      <c r="GV15" s="646"/>
      <c r="GW15" s="646"/>
      <c r="GX15" s="646"/>
      <c r="GY15" s="646"/>
      <c r="GZ15" s="646"/>
      <c r="HA15" s="646"/>
      <c r="HB15" s="646"/>
      <c r="HC15" s="646"/>
      <c r="HD15" s="646"/>
      <c r="HE15" s="646"/>
      <c r="HF15" s="646"/>
      <c r="HG15" s="646"/>
      <c r="HH15" s="646"/>
      <c r="HI15" s="646"/>
      <c r="HJ15" s="646"/>
      <c r="HK15" s="646"/>
      <c r="HL15" s="646"/>
      <c r="HM15" s="646"/>
      <c r="HN15" s="646"/>
      <c r="HO15" s="646"/>
      <c r="HP15" s="646"/>
      <c r="HQ15" s="646"/>
      <c r="HR15" s="646"/>
      <c r="HS15" s="646"/>
      <c r="HT15" s="646"/>
      <c r="HU15" s="646"/>
      <c r="HV15" s="646"/>
      <c r="HW15" s="646"/>
      <c r="HX15" s="646"/>
      <c r="HY15" s="646"/>
      <c r="HZ15" s="646"/>
      <c r="IA15" s="646"/>
      <c r="IB15" s="646"/>
      <c r="IC15" s="646"/>
      <c r="ID15" s="646"/>
      <c r="IE15" s="646"/>
      <c r="IF15" s="646"/>
      <c r="IG15" s="646"/>
      <c r="IH15" s="646"/>
    </row>
    <row r="16" spans="1:242" s="1034" customFormat="1" ht="21.75" customHeight="1" x14ac:dyDescent="0.25">
      <c r="A16" s="2452">
        <v>8</v>
      </c>
      <c r="B16" s="2475" t="s">
        <v>4188</v>
      </c>
      <c r="C16" s="2293" t="s">
        <v>1070</v>
      </c>
      <c r="D16" s="2274" t="s">
        <v>339</v>
      </c>
      <c r="E16" s="2251">
        <v>0</v>
      </c>
      <c r="F16" s="2663" t="s">
        <v>6966</v>
      </c>
      <c r="G16" s="2492" t="s">
        <v>6997</v>
      </c>
      <c r="H16" s="2485" t="s">
        <v>6499</v>
      </c>
      <c r="I16" s="2484" t="s">
        <v>33</v>
      </c>
      <c r="J16" s="2431"/>
      <c r="K16" s="646"/>
      <c r="L16" s="646"/>
      <c r="M16" s="646"/>
      <c r="N16" s="646"/>
      <c r="O16" s="646"/>
      <c r="P16" s="646"/>
      <c r="Q16" s="646"/>
      <c r="R16" s="646"/>
      <c r="S16" s="646"/>
      <c r="T16" s="646"/>
      <c r="U16" s="646"/>
      <c r="V16" s="646"/>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c r="AT16" s="646"/>
      <c r="AU16" s="646"/>
      <c r="AV16" s="646"/>
      <c r="AW16" s="646"/>
      <c r="AX16" s="646"/>
      <c r="AY16" s="646"/>
      <c r="AZ16" s="646"/>
      <c r="BA16" s="646"/>
      <c r="BB16" s="646"/>
      <c r="BC16" s="646"/>
      <c r="BD16" s="646"/>
      <c r="BE16" s="646"/>
      <c r="BF16" s="646"/>
      <c r="BG16" s="646"/>
      <c r="BH16" s="646"/>
      <c r="BI16" s="646"/>
      <c r="BJ16" s="646"/>
      <c r="BK16" s="646"/>
      <c r="BL16" s="646"/>
      <c r="BM16" s="646"/>
      <c r="BN16" s="646"/>
      <c r="BO16" s="646"/>
      <c r="BP16" s="646"/>
      <c r="BQ16" s="646"/>
      <c r="BR16" s="646"/>
      <c r="BS16" s="646"/>
      <c r="BT16" s="646"/>
      <c r="BU16" s="646"/>
      <c r="BV16" s="646"/>
      <c r="BW16" s="646"/>
      <c r="BX16" s="646"/>
      <c r="BY16" s="646"/>
      <c r="BZ16" s="646"/>
      <c r="CA16" s="646"/>
      <c r="CB16" s="646"/>
      <c r="CC16" s="646"/>
      <c r="CD16" s="646"/>
      <c r="CE16" s="646"/>
      <c r="CF16" s="646"/>
      <c r="CG16" s="646"/>
      <c r="CH16" s="646"/>
      <c r="CI16" s="646"/>
      <c r="CJ16" s="646"/>
      <c r="CK16" s="646"/>
      <c r="CL16" s="646"/>
      <c r="CM16" s="646"/>
      <c r="CN16" s="646"/>
      <c r="CO16" s="646"/>
      <c r="CP16" s="646"/>
      <c r="CQ16" s="646"/>
      <c r="CR16" s="646"/>
      <c r="CS16" s="646"/>
      <c r="CT16" s="646"/>
      <c r="CU16" s="646"/>
      <c r="CV16" s="646"/>
      <c r="CW16" s="646"/>
      <c r="CX16" s="646"/>
      <c r="CY16" s="646"/>
      <c r="CZ16" s="646"/>
      <c r="DA16" s="646"/>
      <c r="DB16" s="646"/>
      <c r="DC16" s="646"/>
      <c r="DD16" s="646"/>
      <c r="DE16" s="646"/>
      <c r="DF16" s="646"/>
      <c r="DG16" s="646"/>
      <c r="DH16" s="646"/>
      <c r="DI16" s="646"/>
      <c r="DJ16" s="646"/>
      <c r="DK16" s="646"/>
      <c r="DL16" s="646"/>
      <c r="DM16" s="646"/>
      <c r="DN16" s="646"/>
      <c r="DO16" s="646"/>
      <c r="DP16" s="646"/>
      <c r="DQ16" s="646"/>
      <c r="DR16" s="646"/>
      <c r="DS16" s="646"/>
      <c r="DT16" s="646"/>
      <c r="DU16" s="646"/>
      <c r="DV16" s="646"/>
      <c r="DW16" s="646"/>
      <c r="DX16" s="646"/>
      <c r="DY16" s="646"/>
      <c r="DZ16" s="646"/>
      <c r="EA16" s="646"/>
      <c r="EB16" s="646"/>
      <c r="EC16" s="646"/>
      <c r="ED16" s="646"/>
      <c r="EE16" s="646"/>
      <c r="EF16" s="646"/>
      <c r="EG16" s="646"/>
      <c r="EH16" s="646"/>
      <c r="EI16" s="646"/>
      <c r="EJ16" s="646"/>
      <c r="EK16" s="646"/>
      <c r="EL16" s="646"/>
      <c r="EM16" s="646"/>
      <c r="EN16" s="646"/>
      <c r="EO16" s="646"/>
      <c r="EP16" s="646"/>
      <c r="EQ16" s="646"/>
      <c r="ER16" s="646"/>
      <c r="ES16" s="646"/>
      <c r="ET16" s="646"/>
      <c r="EU16" s="646"/>
      <c r="EV16" s="646"/>
      <c r="EW16" s="646"/>
      <c r="EX16" s="646"/>
      <c r="EY16" s="646"/>
      <c r="EZ16" s="646"/>
      <c r="FA16" s="646"/>
      <c r="FB16" s="646"/>
      <c r="FC16" s="646"/>
      <c r="FD16" s="646"/>
      <c r="FE16" s="646"/>
      <c r="FF16" s="646"/>
      <c r="FG16" s="646"/>
      <c r="FH16" s="646"/>
      <c r="FI16" s="646"/>
      <c r="FJ16" s="646"/>
      <c r="FK16" s="646"/>
      <c r="FL16" s="646"/>
      <c r="FM16" s="646"/>
      <c r="FN16" s="646"/>
      <c r="FO16" s="646"/>
      <c r="FP16" s="646"/>
      <c r="FQ16" s="646"/>
      <c r="FR16" s="646"/>
      <c r="FS16" s="646"/>
      <c r="FT16" s="646"/>
      <c r="FU16" s="646"/>
      <c r="FV16" s="646"/>
      <c r="FW16" s="646"/>
      <c r="FX16" s="646"/>
      <c r="FY16" s="646"/>
      <c r="FZ16" s="646"/>
      <c r="GA16" s="646"/>
      <c r="GB16" s="646"/>
      <c r="GC16" s="646"/>
      <c r="GD16" s="646"/>
      <c r="GE16" s="646"/>
      <c r="GF16" s="646"/>
      <c r="GG16" s="646"/>
      <c r="GH16" s="646"/>
      <c r="GI16" s="646"/>
      <c r="GJ16" s="646"/>
      <c r="GK16" s="646"/>
      <c r="GL16" s="646"/>
      <c r="GM16" s="646"/>
      <c r="GN16" s="646"/>
      <c r="GO16" s="646"/>
      <c r="GP16" s="646"/>
      <c r="GQ16" s="646"/>
      <c r="GR16" s="646"/>
      <c r="GS16" s="646"/>
      <c r="GT16" s="646"/>
      <c r="GU16" s="646"/>
      <c r="GV16" s="646"/>
      <c r="GW16" s="646"/>
      <c r="GX16" s="646"/>
      <c r="GY16" s="646"/>
      <c r="GZ16" s="646"/>
      <c r="HA16" s="646"/>
      <c r="HB16" s="646"/>
      <c r="HC16" s="646"/>
      <c r="HD16" s="646"/>
      <c r="HE16" s="646"/>
      <c r="HF16" s="646"/>
      <c r="HG16" s="646"/>
      <c r="HH16" s="646"/>
      <c r="HI16" s="646"/>
      <c r="HJ16" s="646"/>
      <c r="HK16" s="646"/>
      <c r="HL16" s="646"/>
      <c r="HM16" s="646"/>
      <c r="HN16" s="646"/>
      <c r="HO16" s="646"/>
      <c r="HP16" s="646"/>
      <c r="HQ16" s="646"/>
      <c r="HR16" s="646"/>
      <c r="HS16" s="646"/>
      <c r="HT16" s="646"/>
      <c r="HU16" s="646"/>
      <c r="HV16" s="646"/>
      <c r="HW16" s="646"/>
      <c r="HX16" s="646"/>
      <c r="HY16" s="646"/>
      <c r="HZ16" s="646"/>
      <c r="IA16" s="646"/>
      <c r="IB16" s="646"/>
      <c r="IC16" s="646"/>
      <c r="ID16" s="646"/>
      <c r="IE16" s="646"/>
      <c r="IF16" s="646"/>
      <c r="IG16" s="646"/>
      <c r="IH16" s="646"/>
    </row>
    <row r="17" spans="1:242" s="1034" customFormat="1" ht="21.75" customHeight="1" x14ac:dyDescent="0.25">
      <c r="A17" s="2452">
        <v>9</v>
      </c>
      <c r="B17" s="2475" t="s">
        <v>4188</v>
      </c>
      <c r="C17" s="2293" t="s">
        <v>7054</v>
      </c>
      <c r="D17" s="2274" t="s">
        <v>2593</v>
      </c>
      <c r="E17" s="2251">
        <v>0</v>
      </c>
      <c r="F17" s="2663" t="s">
        <v>3340</v>
      </c>
      <c r="G17" s="2492" t="s">
        <v>6997</v>
      </c>
      <c r="H17" s="2485" t="s">
        <v>7560</v>
      </c>
      <c r="I17" s="2484" t="s">
        <v>33</v>
      </c>
      <c r="J17" s="2431"/>
      <c r="K17" s="646"/>
      <c r="L17" s="646"/>
      <c r="M17" s="646"/>
      <c r="N17" s="646"/>
      <c r="O17" s="646"/>
      <c r="P17" s="646"/>
      <c r="Q17" s="646"/>
      <c r="R17" s="646"/>
      <c r="S17" s="646"/>
      <c r="T17" s="646"/>
      <c r="U17" s="646"/>
      <c r="V17" s="646"/>
      <c r="W17" s="646"/>
      <c r="X17" s="646"/>
      <c r="Y17" s="646"/>
      <c r="Z17" s="646"/>
      <c r="AA17" s="646"/>
      <c r="AB17" s="646"/>
      <c r="AC17" s="646"/>
      <c r="AD17" s="646"/>
      <c r="AE17" s="646"/>
      <c r="AF17" s="646"/>
      <c r="AG17" s="646"/>
      <c r="AH17" s="646"/>
      <c r="AI17" s="646"/>
      <c r="AJ17" s="646"/>
      <c r="AK17" s="646"/>
      <c r="AL17" s="646"/>
      <c r="AM17" s="646"/>
      <c r="AN17" s="646"/>
      <c r="AO17" s="646"/>
      <c r="AP17" s="646"/>
      <c r="AQ17" s="646"/>
      <c r="AR17" s="646"/>
      <c r="AS17" s="646"/>
      <c r="AT17" s="646"/>
      <c r="AU17" s="646"/>
      <c r="AV17" s="646"/>
      <c r="AW17" s="646"/>
      <c r="AX17" s="646"/>
      <c r="AY17" s="646"/>
      <c r="AZ17" s="646"/>
      <c r="BA17" s="646"/>
      <c r="BB17" s="646"/>
      <c r="BC17" s="646"/>
      <c r="BD17" s="646"/>
      <c r="BE17" s="646"/>
      <c r="BF17" s="646"/>
      <c r="BG17" s="646"/>
      <c r="BH17" s="646"/>
      <c r="BI17" s="646"/>
      <c r="BJ17" s="646"/>
      <c r="BK17" s="646"/>
      <c r="BL17" s="646"/>
      <c r="BM17" s="646"/>
      <c r="BN17" s="646"/>
      <c r="BO17" s="646"/>
      <c r="BP17" s="646"/>
      <c r="BQ17" s="646"/>
      <c r="BR17" s="646"/>
      <c r="BS17" s="646"/>
      <c r="BT17" s="646"/>
      <c r="BU17" s="646"/>
      <c r="BV17" s="646"/>
      <c r="BW17" s="646"/>
      <c r="BX17" s="646"/>
      <c r="BY17" s="646"/>
      <c r="BZ17" s="646"/>
      <c r="CA17" s="646"/>
      <c r="CB17" s="646"/>
      <c r="CC17" s="646"/>
      <c r="CD17" s="646"/>
      <c r="CE17" s="646"/>
      <c r="CF17" s="646"/>
      <c r="CG17" s="646"/>
      <c r="CH17" s="646"/>
      <c r="CI17" s="646"/>
      <c r="CJ17" s="646"/>
      <c r="CK17" s="646"/>
      <c r="CL17" s="646"/>
      <c r="CM17" s="646"/>
      <c r="CN17" s="646"/>
      <c r="CO17" s="646"/>
      <c r="CP17" s="646"/>
      <c r="CQ17" s="646"/>
      <c r="CR17" s="646"/>
      <c r="CS17" s="646"/>
      <c r="CT17" s="646"/>
      <c r="CU17" s="646"/>
      <c r="CV17" s="646"/>
      <c r="CW17" s="646"/>
      <c r="CX17" s="646"/>
      <c r="CY17" s="646"/>
      <c r="CZ17" s="646"/>
      <c r="DA17" s="646"/>
      <c r="DB17" s="646"/>
      <c r="DC17" s="646"/>
      <c r="DD17" s="646"/>
      <c r="DE17" s="646"/>
      <c r="DF17" s="646"/>
      <c r="DG17" s="646"/>
      <c r="DH17" s="646"/>
      <c r="DI17" s="646"/>
      <c r="DJ17" s="646"/>
      <c r="DK17" s="646"/>
      <c r="DL17" s="646"/>
      <c r="DM17" s="646"/>
      <c r="DN17" s="646"/>
      <c r="DO17" s="646"/>
      <c r="DP17" s="646"/>
      <c r="DQ17" s="646"/>
      <c r="DR17" s="646"/>
      <c r="DS17" s="646"/>
      <c r="DT17" s="646"/>
      <c r="DU17" s="646"/>
      <c r="DV17" s="646"/>
      <c r="DW17" s="646"/>
      <c r="DX17" s="646"/>
      <c r="DY17" s="646"/>
      <c r="DZ17" s="646"/>
      <c r="EA17" s="646"/>
      <c r="EB17" s="646"/>
      <c r="EC17" s="646"/>
      <c r="ED17" s="646"/>
      <c r="EE17" s="646"/>
      <c r="EF17" s="646"/>
      <c r="EG17" s="646"/>
      <c r="EH17" s="646"/>
      <c r="EI17" s="646"/>
      <c r="EJ17" s="646"/>
      <c r="EK17" s="646"/>
      <c r="EL17" s="646"/>
      <c r="EM17" s="646"/>
      <c r="EN17" s="646"/>
      <c r="EO17" s="646"/>
      <c r="EP17" s="646"/>
      <c r="EQ17" s="646"/>
      <c r="ER17" s="646"/>
      <c r="ES17" s="646"/>
      <c r="ET17" s="646"/>
      <c r="EU17" s="646"/>
      <c r="EV17" s="646"/>
      <c r="EW17" s="646"/>
      <c r="EX17" s="646"/>
      <c r="EY17" s="646"/>
      <c r="EZ17" s="646"/>
      <c r="FA17" s="646"/>
      <c r="FB17" s="646"/>
      <c r="FC17" s="646"/>
      <c r="FD17" s="646"/>
      <c r="FE17" s="646"/>
      <c r="FF17" s="646"/>
      <c r="FG17" s="646"/>
      <c r="FH17" s="646"/>
      <c r="FI17" s="646"/>
      <c r="FJ17" s="646"/>
      <c r="FK17" s="646"/>
      <c r="FL17" s="646"/>
      <c r="FM17" s="646"/>
      <c r="FN17" s="646"/>
      <c r="FO17" s="646"/>
      <c r="FP17" s="646"/>
      <c r="FQ17" s="646"/>
      <c r="FR17" s="646"/>
      <c r="FS17" s="646"/>
      <c r="FT17" s="646"/>
      <c r="FU17" s="646"/>
      <c r="FV17" s="646"/>
      <c r="FW17" s="646"/>
      <c r="FX17" s="646"/>
      <c r="FY17" s="646"/>
      <c r="FZ17" s="646"/>
      <c r="GA17" s="646"/>
      <c r="GB17" s="646"/>
      <c r="GC17" s="646"/>
      <c r="GD17" s="646"/>
      <c r="GE17" s="646"/>
      <c r="GF17" s="646"/>
      <c r="GG17" s="646"/>
      <c r="GH17" s="646"/>
      <c r="GI17" s="646"/>
      <c r="GJ17" s="646"/>
      <c r="GK17" s="646"/>
      <c r="GL17" s="646"/>
      <c r="GM17" s="646"/>
      <c r="GN17" s="646"/>
      <c r="GO17" s="646"/>
      <c r="GP17" s="646"/>
      <c r="GQ17" s="646"/>
      <c r="GR17" s="646"/>
      <c r="GS17" s="646"/>
      <c r="GT17" s="646"/>
      <c r="GU17" s="646"/>
      <c r="GV17" s="646"/>
      <c r="GW17" s="646"/>
      <c r="GX17" s="646"/>
      <c r="GY17" s="646"/>
      <c r="GZ17" s="646"/>
      <c r="HA17" s="646"/>
      <c r="HB17" s="646"/>
      <c r="HC17" s="646"/>
      <c r="HD17" s="646"/>
      <c r="HE17" s="646"/>
      <c r="HF17" s="646"/>
      <c r="HG17" s="646"/>
      <c r="HH17" s="646"/>
      <c r="HI17" s="646"/>
      <c r="HJ17" s="646"/>
      <c r="HK17" s="646"/>
      <c r="HL17" s="646"/>
      <c r="HM17" s="646"/>
      <c r="HN17" s="646"/>
      <c r="HO17" s="646"/>
      <c r="HP17" s="646"/>
      <c r="HQ17" s="646"/>
      <c r="HR17" s="646"/>
      <c r="HS17" s="646"/>
      <c r="HT17" s="646"/>
      <c r="HU17" s="646"/>
      <c r="HV17" s="646"/>
      <c r="HW17" s="646"/>
      <c r="HX17" s="646"/>
      <c r="HY17" s="646"/>
      <c r="HZ17" s="646"/>
      <c r="IA17" s="646"/>
      <c r="IB17" s="646"/>
      <c r="IC17" s="646"/>
      <c r="ID17" s="646"/>
      <c r="IE17" s="646"/>
      <c r="IF17" s="646"/>
      <c r="IG17" s="646"/>
      <c r="IH17" s="646"/>
    </row>
    <row r="18" spans="1:242" s="1034" customFormat="1" ht="21.75" customHeight="1" x14ac:dyDescent="0.25">
      <c r="A18" s="2452">
        <v>10</v>
      </c>
      <c r="B18" s="2475" t="s">
        <v>4188</v>
      </c>
      <c r="C18" s="2293" t="s">
        <v>7056</v>
      </c>
      <c r="D18" s="2274" t="s">
        <v>95</v>
      </c>
      <c r="E18" s="2251">
        <v>1</v>
      </c>
      <c r="F18" s="2663" t="s">
        <v>7057</v>
      </c>
      <c r="G18" s="2492" t="s">
        <v>6997</v>
      </c>
      <c r="H18" s="2485" t="s">
        <v>7560</v>
      </c>
      <c r="I18" s="2484" t="s">
        <v>33</v>
      </c>
      <c r="J18" s="2431"/>
      <c r="K18" s="646"/>
      <c r="L18" s="646"/>
      <c r="M18" s="646"/>
      <c r="N18" s="646"/>
      <c r="O18" s="646"/>
      <c r="P18" s="646"/>
      <c r="Q18" s="646"/>
      <c r="R18" s="646"/>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46"/>
      <c r="AS18" s="646"/>
      <c r="AT18" s="646"/>
      <c r="AU18" s="646"/>
      <c r="AV18" s="646"/>
      <c r="AW18" s="646"/>
      <c r="AX18" s="646"/>
      <c r="AY18" s="646"/>
      <c r="AZ18" s="646"/>
      <c r="BA18" s="646"/>
      <c r="BB18" s="646"/>
      <c r="BC18" s="646"/>
      <c r="BD18" s="646"/>
      <c r="BE18" s="646"/>
      <c r="BF18" s="646"/>
      <c r="BG18" s="646"/>
      <c r="BH18" s="646"/>
      <c r="BI18" s="646"/>
      <c r="BJ18" s="646"/>
      <c r="BK18" s="646"/>
      <c r="BL18" s="646"/>
      <c r="BM18" s="646"/>
      <c r="BN18" s="646"/>
      <c r="BO18" s="646"/>
      <c r="BP18" s="646"/>
      <c r="BQ18" s="646"/>
      <c r="BR18" s="646"/>
      <c r="BS18" s="646"/>
      <c r="BT18" s="646"/>
      <c r="BU18" s="646"/>
      <c r="BV18" s="646"/>
      <c r="BW18" s="646"/>
      <c r="BX18" s="646"/>
      <c r="BY18" s="646"/>
      <c r="BZ18" s="646"/>
      <c r="CA18" s="646"/>
      <c r="CB18" s="646"/>
      <c r="CC18" s="646"/>
      <c r="CD18" s="646"/>
      <c r="CE18" s="646"/>
      <c r="CF18" s="646"/>
      <c r="CG18" s="646"/>
      <c r="CH18" s="646"/>
      <c r="CI18" s="646"/>
      <c r="CJ18" s="646"/>
      <c r="CK18" s="646"/>
      <c r="CL18" s="646"/>
      <c r="CM18" s="646"/>
      <c r="CN18" s="646"/>
      <c r="CO18" s="646"/>
      <c r="CP18" s="646"/>
      <c r="CQ18" s="646"/>
      <c r="CR18" s="646"/>
      <c r="CS18" s="646"/>
      <c r="CT18" s="646"/>
      <c r="CU18" s="646"/>
      <c r="CV18" s="646"/>
      <c r="CW18" s="646"/>
      <c r="CX18" s="646"/>
      <c r="CY18" s="646"/>
      <c r="CZ18" s="646"/>
      <c r="DA18" s="646"/>
      <c r="DB18" s="646"/>
      <c r="DC18" s="646"/>
      <c r="DD18" s="646"/>
      <c r="DE18" s="646"/>
      <c r="DF18" s="646"/>
      <c r="DG18" s="646"/>
      <c r="DH18" s="646"/>
      <c r="DI18" s="646"/>
      <c r="DJ18" s="646"/>
      <c r="DK18" s="646"/>
      <c r="DL18" s="646"/>
      <c r="DM18" s="646"/>
      <c r="DN18" s="646"/>
      <c r="DO18" s="646"/>
      <c r="DP18" s="646"/>
      <c r="DQ18" s="646"/>
      <c r="DR18" s="646"/>
      <c r="DS18" s="646"/>
      <c r="DT18" s="646"/>
      <c r="DU18" s="646"/>
      <c r="DV18" s="646"/>
      <c r="DW18" s="646"/>
      <c r="DX18" s="646"/>
      <c r="DY18" s="646"/>
      <c r="DZ18" s="646"/>
      <c r="EA18" s="646"/>
      <c r="EB18" s="646"/>
      <c r="EC18" s="646"/>
      <c r="ED18" s="646"/>
      <c r="EE18" s="646"/>
      <c r="EF18" s="646"/>
      <c r="EG18" s="646"/>
      <c r="EH18" s="646"/>
      <c r="EI18" s="646"/>
      <c r="EJ18" s="646"/>
      <c r="EK18" s="646"/>
      <c r="EL18" s="646"/>
      <c r="EM18" s="646"/>
      <c r="EN18" s="646"/>
      <c r="EO18" s="646"/>
      <c r="EP18" s="646"/>
      <c r="EQ18" s="646"/>
      <c r="ER18" s="646"/>
      <c r="ES18" s="646"/>
      <c r="ET18" s="646"/>
      <c r="EU18" s="646"/>
      <c r="EV18" s="646"/>
      <c r="EW18" s="646"/>
      <c r="EX18" s="646"/>
      <c r="EY18" s="646"/>
      <c r="EZ18" s="646"/>
      <c r="FA18" s="646"/>
      <c r="FB18" s="646"/>
      <c r="FC18" s="646"/>
      <c r="FD18" s="646"/>
      <c r="FE18" s="646"/>
      <c r="FF18" s="646"/>
      <c r="FG18" s="646"/>
      <c r="FH18" s="646"/>
      <c r="FI18" s="646"/>
      <c r="FJ18" s="646"/>
      <c r="FK18" s="646"/>
      <c r="FL18" s="646"/>
      <c r="FM18" s="646"/>
      <c r="FN18" s="646"/>
      <c r="FO18" s="646"/>
      <c r="FP18" s="646"/>
      <c r="FQ18" s="646"/>
      <c r="FR18" s="646"/>
      <c r="FS18" s="646"/>
      <c r="FT18" s="646"/>
      <c r="FU18" s="646"/>
      <c r="FV18" s="646"/>
      <c r="FW18" s="646"/>
      <c r="FX18" s="646"/>
      <c r="FY18" s="646"/>
      <c r="FZ18" s="646"/>
      <c r="GA18" s="646"/>
      <c r="GB18" s="646"/>
      <c r="GC18" s="646"/>
      <c r="GD18" s="646"/>
      <c r="GE18" s="646"/>
      <c r="GF18" s="646"/>
      <c r="GG18" s="646"/>
      <c r="GH18" s="646"/>
      <c r="GI18" s="646"/>
      <c r="GJ18" s="646"/>
      <c r="GK18" s="646"/>
      <c r="GL18" s="646"/>
      <c r="GM18" s="646"/>
      <c r="GN18" s="646"/>
      <c r="GO18" s="646"/>
      <c r="GP18" s="646"/>
      <c r="GQ18" s="646"/>
      <c r="GR18" s="646"/>
      <c r="GS18" s="646"/>
      <c r="GT18" s="646"/>
      <c r="GU18" s="646"/>
      <c r="GV18" s="646"/>
      <c r="GW18" s="646"/>
      <c r="GX18" s="646"/>
      <c r="GY18" s="646"/>
      <c r="GZ18" s="646"/>
      <c r="HA18" s="646"/>
      <c r="HB18" s="646"/>
      <c r="HC18" s="646"/>
      <c r="HD18" s="646"/>
      <c r="HE18" s="646"/>
      <c r="HF18" s="646"/>
      <c r="HG18" s="646"/>
      <c r="HH18" s="646"/>
      <c r="HI18" s="646"/>
      <c r="HJ18" s="646"/>
      <c r="HK18" s="646"/>
      <c r="HL18" s="646"/>
      <c r="HM18" s="646"/>
      <c r="HN18" s="646"/>
      <c r="HO18" s="646"/>
      <c r="HP18" s="646"/>
      <c r="HQ18" s="646"/>
      <c r="HR18" s="646"/>
      <c r="HS18" s="646"/>
      <c r="HT18" s="646"/>
      <c r="HU18" s="646"/>
      <c r="HV18" s="646"/>
      <c r="HW18" s="646"/>
      <c r="HX18" s="646"/>
      <c r="HY18" s="646"/>
      <c r="HZ18" s="646"/>
      <c r="IA18" s="646"/>
      <c r="IB18" s="646"/>
      <c r="IC18" s="646"/>
      <c r="ID18" s="646"/>
      <c r="IE18" s="646"/>
      <c r="IF18" s="646"/>
      <c r="IG18" s="646"/>
      <c r="IH18" s="646"/>
    </row>
    <row r="19" spans="1:242" s="1034" customFormat="1" ht="21.75" customHeight="1" x14ac:dyDescent="0.25">
      <c r="A19" s="2452">
        <v>11</v>
      </c>
      <c r="B19" s="2475" t="s">
        <v>4188</v>
      </c>
      <c r="C19" s="2293" t="s">
        <v>7058</v>
      </c>
      <c r="D19" s="2274" t="s">
        <v>107</v>
      </c>
      <c r="E19" s="2251">
        <v>0</v>
      </c>
      <c r="F19" s="2663" t="s">
        <v>7059</v>
      </c>
      <c r="G19" s="2492" t="s">
        <v>6997</v>
      </c>
      <c r="H19" s="2485" t="s">
        <v>6499</v>
      </c>
      <c r="I19" s="2484" t="s">
        <v>33</v>
      </c>
      <c r="J19" s="2431"/>
      <c r="K19" s="646"/>
      <c r="L19" s="646"/>
      <c r="M19" s="646"/>
      <c r="N19" s="646"/>
      <c r="O19" s="646"/>
      <c r="P19" s="646"/>
      <c r="Q19" s="646"/>
      <c r="R19" s="646"/>
      <c r="S19" s="646"/>
      <c r="T19" s="646"/>
      <c r="U19" s="646"/>
      <c r="V19" s="646"/>
      <c r="W19" s="646"/>
      <c r="X19" s="646"/>
      <c r="Y19" s="646"/>
      <c r="Z19" s="646"/>
      <c r="AA19" s="646"/>
      <c r="AB19" s="646"/>
      <c r="AC19" s="646"/>
      <c r="AD19" s="646"/>
      <c r="AE19" s="646"/>
      <c r="AF19" s="646"/>
      <c r="AG19" s="646"/>
      <c r="AH19" s="646"/>
      <c r="AI19" s="646"/>
      <c r="AJ19" s="646"/>
      <c r="AK19" s="646"/>
      <c r="AL19" s="646"/>
      <c r="AM19" s="646"/>
      <c r="AN19" s="646"/>
      <c r="AO19" s="646"/>
      <c r="AP19" s="646"/>
      <c r="AQ19" s="646"/>
      <c r="AR19" s="646"/>
      <c r="AS19" s="646"/>
      <c r="AT19" s="646"/>
      <c r="AU19" s="646"/>
      <c r="AV19" s="646"/>
      <c r="AW19" s="646"/>
      <c r="AX19" s="646"/>
      <c r="AY19" s="646"/>
      <c r="AZ19" s="646"/>
      <c r="BA19" s="646"/>
      <c r="BB19" s="646"/>
      <c r="BC19" s="646"/>
      <c r="BD19" s="646"/>
      <c r="BE19" s="646"/>
      <c r="BF19" s="646"/>
      <c r="BG19" s="646"/>
      <c r="BH19" s="646"/>
      <c r="BI19" s="646"/>
      <c r="BJ19" s="646"/>
      <c r="BK19" s="646"/>
      <c r="BL19" s="646"/>
      <c r="BM19" s="646"/>
      <c r="BN19" s="646"/>
      <c r="BO19" s="646"/>
      <c r="BP19" s="646"/>
      <c r="BQ19" s="646"/>
      <c r="BR19" s="646"/>
      <c r="BS19" s="646"/>
      <c r="BT19" s="646"/>
      <c r="BU19" s="646"/>
      <c r="BV19" s="646"/>
      <c r="BW19" s="646"/>
      <c r="BX19" s="646"/>
      <c r="BY19" s="646"/>
      <c r="BZ19" s="646"/>
      <c r="CA19" s="646"/>
      <c r="CB19" s="646"/>
      <c r="CC19" s="646"/>
      <c r="CD19" s="646"/>
      <c r="CE19" s="646"/>
      <c r="CF19" s="646"/>
      <c r="CG19" s="646"/>
      <c r="CH19" s="646"/>
      <c r="CI19" s="646"/>
      <c r="CJ19" s="646"/>
      <c r="CK19" s="646"/>
      <c r="CL19" s="646"/>
      <c r="CM19" s="646"/>
      <c r="CN19" s="646"/>
      <c r="CO19" s="646"/>
      <c r="CP19" s="646"/>
      <c r="CQ19" s="646"/>
      <c r="CR19" s="646"/>
      <c r="CS19" s="646"/>
      <c r="CT19" s="646"/>
      <c r="CU19" s="646"/>
      <c r="CV19" s="646"/>
      <c r="CW19" s="646"/>
      <c r="CX19" s="646"/>
      <c r="CY19" s="646"/>
      <c r="CZ19" s="646"/>
      <c r="DA19" s="646"/>
      <c r="DB19" s="646"/>
      <c r="DC19" s="646"/>
      <c r="DD19" s="646"/>
      <c r="DE19" s="646"/>
      <c r="DF19" s="646"/>
      <c r="DG19" s="646"/>
      <c r="DH19" s="646"/>
      <c r="DI19" s="646"/>
      <c r="DJ19" s="646"/>
      <c r="DK19" s="646"/>
      <c r="DL19" s="646"/>
      <c r="DM19" s="646"/>
      <c r="DN19" s="646"/>
      <c r="DO19" s="646"/>
      <c r="DP19" s="646"/>
      <c r="DQ19" s="646"/>
      <c r="DR19" s="646"/>
      <c r="DS19" s="646"/>
      <c r="DT19" s="646"/>
      <c r="DU19" s="646"/>
      <c r="DV19" s="646"/>
      <c r="DW19" s="646"/>
      <c r="DX19" s="646"/>
      <c r="DY19" s="646"/>
      <c r="DZ19" s="646"/>
      <c r="EA19" s="646"/>
      <c r="EB19" s="646"/>
      <c r="EC19" s="646"/>
      <c r="ED19" s="646"/>
      <c r="EE19" s="646"/>
      <c r="EF19" s="646"/>
      <c r="EG19" s="646"/>
      <c r="EH19" s="646"/>
      <c r="EI19" s="646"/>
      <c r="EJ19" s="646"/>
      <c r="EK19" s="646"/>
      <c r="EL19" s="646"/>
      <c r="EM19" s="646"/>
      <c r="EN19" s="646"/>
      <c r="EO19" s="646"/>
      <c r="EP19" s="646"/>
      <c r="EQ19" s="646"/>
      <c r="ER19" s="646"/>
      <c r="ES19" s="646"/>
      <c r="ET19" s="646"/>
      <c r="EU19" s="646"/>
      <c r="EV19" s="646"/>
      <c r="EW19" s="646"/>
      <c r="EX19" s="646"/>
      <c r="EY19" s="646"/>
      <c r="EZ19" s="646"/>
      <c r="FA19" s="646"/>
      <c r="FB19" s="646"/>
      <c r="FC19" s="646"/>
      <c r="FD19" s="646"/>
      <c r="FE19" s="646"/>
      <c r="FF19" s="646"/>
      <c r="FG19" s="646"/>
      <c r="FH19" s="646"/>
      <c r="FI19" s="646"/>
      <c r="FJ19" s="646"/>
      <c r="FK19" s="646"/>
      <c r="FL19" s="646"/>
      <c r="FM19" s="646"/>
      <c r="FN19" s="646"/>
      <c r="FO19" s="646"/>
      <c r="FP19" s="646"/>
      <c r="FQ19" s="646"/>
      <c r="FR19" s="646"/>
      <c r="FS19" s="646"/>
      <c r="FT19" s="646"/>
      <c r="FU19" s="646"/>
      <c r="FV19" s="646"/>
      <c r="FW19" s="646"/>
      <c r="FX19" s="646"/>
      <c r="FY19" s="646"/>
      <c r="FZ19" s="646"/>
      <c r="GA19" s="646"/>
      <c r="GB19" s="646"/>
      <c r="GC19" s="646"/>
      <c r="GD19" s="646"/>
      <c r="GE19" s="646"/>
      <c r="GF19" s="646"/>
      <c r="GG19" s="646"/>
      <c r="GH19" s="646"/>
      <c r="GI19" s="646"/>
      <c r="GJ19" s="646"/>
      <c r="GK19" s="646"/>
      <c r="GL19" s="646"/>
      <c r="GM19" s="646"/>
      <c r="GN19" s="646"/>
      <c r="GO19" s="646"/>
      <c r="GP19" s="646"/>
      <c r="GQ19" s="646"/>
      <c r="GR19" s="646"/>
      <c r="GS19" s="646"/>
      <c r="GT19" s="646"/>
      <c r="GU19" s="646"/>
      <c r="GV19" s="646"/>
      <c r="GW19" s="646"/>
      <c r="GX19" s="646"/>
      <c r="GY19" s="646"/>
      <c r="GZ19" s="646"/>
      <c r="HA19" s="646"/>
      <c r="HB19" s="646"/>
      <c r="HC19" s="646"/>
      <c r="HD19" s="646"/>
      <c r="HE19" s="646"/>
      <c r="HF19" s="646"/>
      <c r="HG19" s="646"/>
      <c r="HH19" s="646"/>
      <c r="HI19" s="646"/>
      <c r="HJ19" s="646"/>
      <c r="HK19" s="646"/>
      <c r="HL19" s="646"/>
      <c r="HM19" s="646"/>
      <c r="HN19" s="646"/>
      <c r="HO19" s="646"/>
      <c r="HP19" s="646"/>
      <c r="HQ19" s="646"/>
      <c r="HR19" s="646"/>
      <c r="HS19" s="646"/>
      <c r="HT19" s="646"/>
      <c r="HU19" s="646"/>
      <c r="HV19" s="646"/>
      <c r="HW19" s="646"/>
      <c r="HX19" s="646"/>
      <c r="HY19" s="646"/>
      <c r="HZ19" s="646"/>
      <c r="IA19" s="646"/>
      <c r="IB19" s="646"/>
      <c r="IC19" s="646"/>
      <c r="ID19" s="646"/>
      <c r="IE19" s="646"/>
      <c r="IF19" s="646"/>
      <c r="IG19" s="646"/>
      <c r="IH19" s="646"/>
    </row>
    <row r="20" spans="1:242" s="1034" customFormat="1" ht="21.75" customHeight="1" x14ac:dyDescent="0.25">
      <c r="A20" s="2452">
        <v>12</v>
      </c>
      <c r="B20" s="2475" t="s">
        <v>4188</v>
      </c>
      <c r="C20" s="2293" t="s">
        <v>6472</v>
      </c>
      <c r="D20" s="2274" t="s">
        <v>128</v>
      </c>
      <c r="E20" s="2251">
        <v>0</v>
      </c>
      <c r="F20" s="2663" t="s">
        <v>7060</v>
      </c>
      <c r="G20" s="2492" t="s">
        <v>6997</v>
      </c>
      <c r="H20" s="2485" t="s">
        <v>6499</v>
      </c>
      <c r="I20" s="2484" t="s">
        <v>33</v>
      </c>
      <c r="J20" s="2431"/>
      <c r="K20" s="646"/>
      <c r="L20" s="646"/>
      <c r="M20" s="646"/>
      <c r="N20" s="646"/>
      <c r="O20" s="646"/>
      <c r="P20" s="646"/>
      <c r="Q20" s="646"/>
      <c r="R20" s="646"/>
      <c r="S20" s="646"/>
      <c r="T20" s="646"/>
      <c r="U20" s="646"/>
      <c r="V20" s="646"/>
      <c r="W20" s="646"/>
      <c r="X20" s="646"/>
      <c r="Y20" s="646"/>
      <c r="Z20" s="646"/>
      <c r="AA20" s="646"/>
      <c r="AB20" s="646"/>
      <c r="AC20" s="646"/>
      <c r="AD20" s="646"/>
      <c r="AE20" s="646"/>
      <c r="AF20" s="646"/>
      <c r="AG20" s="646"/>
      <c r="AH20" s="646"/>
      <c r="AI20" s="646"/>
      <c r="AJ20" s="646"/>
      <c r="AK20" s="646"/>
      <c r="AL20" s="646"/>
      <c r="AM20" s="646"/>
      <c r="AN20" s="646"/>
      <c r="AO20" s="646"/>
      <c r="AP20" s="646"/>
      <c r="AQ20" s="646"/>
      <c r="AR20" s="646"/>
      <c r="AS20" s="646"/>
      <c r="AT20" s="646"/>
      <c r="AU20" s="646"/>
      <c r="AV20" s="646"/>
      <c r="AW20" s="646"/>
      <c r="AX20" s="646"/>
      <c r="AY20" s="646"/>
      <c r="AZ20" s="646"/>
      <c r="BA20" s="646"/>
      <c r="BB20" s="646"/>
      <c r="BC20" s="646"/>
      <c r="BD20" s="646"/>
      <c r="BE20" s="646"/>
      <c r="BF20" s="646"/>
      <c r="BG20" s="646"/>
      <c r="BH20" s="646"/>
      <c r="BI20" s="646"/>
      <c r="BJ20" s="646"/>
      <c r="BK20" s="646"/>
      <c r="BL20" s="646"/>
      <c r="BM20" s="646"/>
      <c r="BN20" s="646"/>
      <c r="BO20" s="646"/>
      <c r="BP20" s="646"/>
      <c r="BQ20" s="646"/>
      <c r="BR20" s="646"/>
      <c r="BS20" s="646"/>
      <c r="BT20" s="646"/>
      <c r="BU20" s="646"/>
      <c r="BV20" s="646"/>
      <c r="BW20" s="646"/>
      <c r="BX20" s="646"/>
      <c r="BY20" s="646"/>
      <c r="BZ20" s="646"/>
      <c r="CA20" s="646"/>
      <c r="CB20" s="646"/>
      <c r="CC20" s="646"/>
      <c r="CD20" s="646"/>
      <c r="CE20" s="646"/>
      <c r="CF20" s="646"/>
      <c r="CG20" s="646"/>
      <c r="CH20" s="646"/>
      <c r="CI20" s="646"/>
      <c r="CJ20" s="646"/>
      <c r="CK20" s="646"/>
      <c r="CL20" s="646"/>
      <c r="CM20" s="646"/>
      <c r="CN20" s="646"/>
      <c r="CO20" s="646"/>
      <c r="CP20" s="646"/>
      <c r="CQ20" s="646"/>
      <c r="CR20" s="646"/>
      <c r="CS20" s="646"/>
      <c r="CT20" s="646"/>
      <c r="CU20" s="646"/>
      <c r="CV20" s="646"/>
      <c r="CW20" s="646"/>
      <c r="CX20" s="646"/>
      <c r="CY20" s="646"/>
      <c r="CZ20" s="646"/>
      <c r="DA20" s="646"/>
      <c r="DB20" s="646"/>
      <c r="DC20" s="646"/>
      <c r="DD20" s="646"/>
      <c r="DE20" s="646"/>
      <c r="DF20" s="646"/>
      <c r="DG20" s="646"/>
      <c r="DH20" s="646"/>
      <c r="DI20" s="646"/>
      <c r="DJ20" s="646"/>
      <c r="DK20" s="646"/>
      <c r="DL20" s="646"/>
      <c r="DM20" s="646"/>
      <c r="DN20" s="646"/>
      <c r="DO20" s="646"/>
      <c r="DP20" s="646"/>
      <c r="DQ20" s="646"/>
      <c r="DR20" s="646"/>
      <c r="DS20" s="646"/>
      <c r="DT20" s="646"/>
      <c r="DU20" s="646"/>
      <c r="DV20" s="646"/>
      <c r="DW20" s="646"/>
      <c r="DX20" s="646"/>
      <c r="DY20" s="646"/>
      <c r="DZ20" s="646"/>
      <c r="EA20" s="646"/>
      <c r="EB20" s="646"/>
      <c r="EC20" s="646"/>
      <c r="ED20" s="646"/>
      <c r="EE20" s="646"/>
      <c r="EF20" s="646"/>
      <c r="EG20" s="646"/>
      <c r="EH20" s="646"/>
      <c r="EI20" s="646"/>
      <c r="EJ20" s="646"/>
      <c r="EK20" s="646"/>
      <c r="EL20" s="646"/>
      <c r="EM20" s="646"/>
      <c r="EN20" s="646"/>
      <c r="EO20" s="646"/>
      <c r="EP20" s="646"/>
      <c r="EQ20" s="646"/>
      <c r="ER20" s="646"/>
      <c r="ES20" s="646"/>
      <c r="ET20" s="646"/>
      <c r="EU20" s="646"/>
      <c r="EV20" s="646"/>
      <c r="EW20" s="646"/>
      <c r="EX20" s="646"/>
      <c r="EY20" s="646"/>
      <c r="EZ20" s="646"/>
      <c r="FA20" s="646"/>
      <c r="FB20" s="646"/>
      <c r="FC20" s="646"/>
      <c r="FD20" s="646"/>
      <c r="FE20" s="646"/>
      <c r="FF20" s="646"/>
      <c r="FG20" s="646"/>
      <c r="FH20" s="646"/>
      <c r="FI20" s="646"/>
      <c r="FJ20" s="646"/>
      <c r="FK20" s="646"/>
      <c r="FL20" s="646"/>
      <c r="FM20" s="646"/>
      <c r="FN20" s="646"/>
      <c r="FO20" s="646"/>
      <c r="FP20" s="646"/>
      <c r="FQ20" s="646"/>
      <c r="FR20" s="646"/>
      <c r="FS20" s="646"/>
      <c r="FT20" s="646"/>
      <c r="FU20" s="646"/>
      <c r="FV20" s="646"/>
      <c r="FW20" s="646"/>
      <c r="FX20" s="646"/>
      <c r="FY20" s="646"/>
      <c r="FZ20" s="646"/>
      <c r="GA20" s="646"/>
      <c r="GB20" s="646"/>
      <c r="GC20" s="646"/>
      <c r="GD20" s="646"/>
      <c r="GE20" s="646"/>
      <c r="GF20" s="646"/>
      <c r="GG20" s="646"/>
      <c r="GH20" s="646"/>
      <c r="GI20" s="646"/>
      <c r="GJ20" s="646"/>
      <c r="GK20" s="646"/>
      <c r="GL20" s="646"/>
      <c r="GM20" s="646"/>
      <c r="GN20" s="646"/>
      <c r="GO20" s="646"/>
      <c r="GP20" s="646"/>
      <c r="GQ20" s="646"/>
      <c r="GR20" s="646"/>
      <c r="GS20" s="646"/>
      <c r="GT20" s="646"/>
      <c r="GU20" s="646"/>
      <c r="GV20" s="646"/>
      <c r="GW20" s="646"/>
      <c r="GX20" s="646"/>
      <c r="GY20" s="646"/>
      <c r="GZ20" s="646"/>
      <c r="HA20" s="646"/>
      <c r="HB20" s="646"/>
      <c r="HC20" s="646"/>
      <c r="HD20" s="646"/>
      <c r="HE20" s="646"/>
      <c r="HF20" s="646"/>
      <c r="HG20" s="646"/>
      <c r="HH20" s="646"/>
      <c r="HI20" s="646"/>
      <c r="HJ20" s="646"/>
      <c r="HK20" s="646"/>
      <c r="HL20" s="646"/>
      <c r="HM20" s="646"/>
      <c r="HN20" s="646"/>
      <c r="HO20" s="646"/>
      <c r="HP20" s="646"/>
      <c r="HQ20" s="646"/>
      <c r="HR20" s="646"/>
      <c r="HS20" s="646"/>
      <c r="HT20" s="646"/>
      <c r="HU20" s="646"/>
      <c r="HV20" s="646"/>
      <c r="HW20" s="646"/>
      <c r="HX20" s="646"/>
      <c r="HY20" s="646"/>
      <c r="HZ20" s="646"/>
      <c r="IA20" s="646"/>
      <c r="IB20" s="646"/>
      <c r="IC20" s="646"/>
      <c r="ID20" s="646"/>
      <c r="IE20" s="646"/>
      <c r="IF20" s="646"/>
      <c r="IG20" s="646"/>
      <c r="IH20" s="646"/>
    </row>
    <row r="21" spans="1:242" s="1034" customFormat="1" ht="21.75" customHeight="1" x14ac:dyDescent="0.25">
      <c r="A21" s="2452">
        <v>13</v>
      </c>
      <c r="B21" s="2475" t="s">
        <v>4188</v>
      </c>
      <c r="C21" s="2293" t="s">
        <v>7061</v>
      </c>
      <c r="D21" s="2274" t="s">
        <v>140</v>
      </c>
      <c r="E21" s="2251">
        <v>0</v>
      </c>
      <c r="F21" s="2663" t="s">
        <v>334</v>
      </c>
      <c r="G21" s="2492" t="s">
        <v>6997</v>
      </c>
      <c r="H21" s="2485" t="s">
        <v>6499</v>
      </c>
      <c r="I21" s="2484" t="s">
        <v>33</v>
      </c>
      <c r="J21" s="2431"/>
      <c r="K21" s="646"/>
      <c r="L21" s="646"/>
      <c r="M21" s="646"/>
      <c r="N21" s="646"/>
      <c r="O21" s="646"/>
      <c r="P21" s="646"/>
      <c r="Q21" s="646"/>
      <c r="R21" s="646"/>
      <c r="S21" s="646"/>
      <c r="T21" s="646"/>
      <c r="U21" s="646"/>
      <c r="V21" s="646"/>
      <c r="W21" s="646"/>
      <c r="X21" s="646"/>
      <c r="Y21" s="646"/>
      <c r="Z21" s="646"/>
      <c r="AA21" s="646"/>
      <c r="AB21" s="646"/>
      <c r="AC21" s="646"/>
      <c r="AD21" s="646"/>
      <c r="AE21" s="646"/>
      <c r="AF21" s="646"/>
      <c r="AG21" s="646"/>
      <c r="AH21" s="646"/>
      <c r="AI21" s="646"/>
      <c r="AJ21" s="646"/>
      <c r="AK21" s="646"/>
      <c r="AL21" s="646"/>
      <c r="AM21" s="646"/>
      <c r="AN21" s="646"/>
      <c r="AO21" s="646"/>
      <c r="AP21" s="646"/>
      <c r="AQ21" s="646"/>
      <c r="AR21" s="646"/>
      <c r="AS21" s="646"/>
      <c r="AT21" s="646"/>
      <c r="AU21" s="646"/>
      <c r="AV21" s="646"/>
      <c r="AW21" s="646"/>
      <c r="AX21" s="646"/>
      <c r="AY21" s="646"/>
      <c r="AZ21" s="646"/>
      <c r="BA21" s="646"/>
      <c r="BB21" s="646"/>
      <c r="BC21" s="646"/>
      <c r="BD21" s="646"/>
      <c r="BE21" s="646"/>
      <c r="BF21" s="646"/>
      <c r="BG21" s="646"/>
      <c r="BH21" s="646"/>
      <c r="BI21" s="646"/>
      <c r="BJ21" s="646"/>
      <c r="BK21" s="646"/>
      <c r="BL21" s="646"/>
      <c r="BM21" s="646"/>
      <c r="BN21" s="646"/>
      <c r="BO21" s="646"/>
      <c r="BP21" s="646"/>
      <c r="BQ21" s="646"/>
      <c r="BR21" s="646"/>
      <c r="BS21" s="646"/>
      <c r="BT21" s="646"/>
      <c r="BU21" s="646"/>
      <c r="BV21" s="646"/>
      <c r="BW21" s="646"/>
      <c r="BX21" s="646"/>
      <c r="BY21" s="646"/>
      <c r="BZ21" s="646"/>
      <c r="CA21" s="646"/>
      <c r="CB21" s="646"/>
      <c r="CC21" s="646"/>
      <c r="CD21" s="646"/>
      <c r="CE21" s="646"/>
      <c r="CF21" s="646"/>
      <c r="CG21" s="646"/>
      <c r="CH21" s="646"/>
      <c r="CI21" s="646"/>
      <c r="CJ21" s="646"/>
      <c r="CK21" s="646"/>
      <c r="CL21" s="646"/>
      <c r="CM21" s="646"/>
      <c r="CN21" s="646"/>
      <c r="CO21" s="646"/>
      <c r="CP21" s="646"/>
      <c r="CQ21" s="646"/>
      <c r="CR21" s="646"/>
      <c r="CS21" s="646"/>
      <c r="CT21" s="646"/>
      <c r="CU21" s="646"/>
      <c r="CV21" s="646"/>
      <c r="CW21" s="646"/>
      <c r="CX21" s="646"/>
      <c r="CY21" s="646"/>
      <c r="CZ21" s="646"/>
      <c r="DA21" s="646"/>
      <c r="DB21" s="646"/>
      <c r="DC21" s="646"/>
      <c r="DD21" s="646"/>
      <c r="DE21" s="646"/>
      <c r="DF21" s="646"/>
      <c r="DG21" s="646"/>
      <c r="DH21" s="646"/>
      <c r="DI21" s="646"/>
      <c r="DJ21" s="646"/>
      <c r="DK21" s="646"/>
      <c r="DL21" s="646"/>
      <c r="DM21" s="646"/>
      <c r="DN21" s="646"/>
      <c r="DO21" s="646"/>
      <c r="DP21" s="646"/>
      <c r="DQ21" s="646"/>
      <c r="DR21" s="646"/>
      <c r="DS21" s="646"/>
      <c r="DT21" s="646"/>
      <c r="DU21" s="646"/>
      <c r="DV21" s="646"/>
      <c r="DW21" s="646"/>
      <c r="DX21" s="646"/>
      <c r="DY21" s="646"/>
      <c r="DZ21" s="646"/>
      <c r="EA21" s="646"/>
      <c r="EB21" s="646"/>
      <c r="EC21" s="646"/>
      <c r="ED21" s="646"/>
      <c r="EE21" s="646"/>
      <c r="EF21" s="646"/>
      <c r="EG21" s="646"/>
      <c r="EH21" s="646"/>
      <c r="EI21" s="646"/>
      <c r="EJ21" s="646"/>
      <c r="EK21" s="646"/>
      <c r="EL21" s="646"/>
      <c r="EM21" s="646"/>
      <c r="EN21" s="646"/>
      <c r="EO21" s="646"/>
      <c r="EP21" s="646"/>
      <c r="EQ21" s="646"/>
      <c r="ER21" s="646"/>
      <c r="ES21" s="646"/>
      <c r="ET21" s="646"/>
      <c r="EU21" s="646"/>
      <c r="EV21" s="646"/>
      <c r="EW21" s="646"/>
      <c r="EX21" s="646"/>
      <c r="EY21" s="646"/>
      <c r="EZ21" s="646"/>
      <c r="FA21" s="646"/>
      <c r="FB21" s="646"/>
      <c r="FC21" s="646"/>
      <c r="FD21" s="646"/>
      <c r="FE21" s="646"/>
      <c r="FF21" s="646"/>
      <c r="FG21" s="646"/>
      <c r="FH21" s="646"/>
      <c r="FI21" s="646"/>
      <c r="FJ21" s="646"/>
      <c r="FK21" s="646"/>
      <c r="FL21" s="646"/>
      <c r="FM21" s="646"/>
      <c r="FN21" s="646"/>
      <c r="FO21" s="646"/>
      <c r="FP21" s="646"/>
      <c r="FQ21" s="646"/>
      <c r="FR21" s="646"/>
      <c r="FS21" s="646"/>
      <c r="FT21" s="646"/>
      <c r="FU21" s="646"/>
      <c r="FV21" s="646"/>
      <c r="FW21" s="646"/>
      <c r="FX21" s="646"/>
      <c r="FY21" s="646"/>
      <c r="FZ21" s="646"/>
      <c r="GA21" s="646"/>
      <c r="GB21" s="646"/>
      <c r="GC21" s="646"/>
      <c r="GD21" s="646"/>
      <c r="GE21" s="646"/>
      <c r="GF21" s="646"/>
      <c r="GG21" s="646"/>
      <c r="GH21" s="646"/>
      <c r="GI21" s="646"/>
      <c r="GJ21" s="646"/>
      <c r="GK21" s="646"/>
      <c r="GL21" s="646"/>
      <c r="GM21" s="646"/>
      <c r="GN21" s="646"/>
      <c r="GO21" s="646"/>
      <c r="GP21" s="646"/>
      <c r="GQ21" s="646"/>
      <c r="GR21" s="646"/>
      <c r="GS21" s="646"/>
      <c r="GT21" s="646"/>
      <c r="GU21" s="646"/>
      <c r="GV21" s="646"/>
      <c r="GW21" s="646"/>
      <c r="GX21" s="646"/>
      <c r="GY21" s="646"/>
      <c r="GZ21" s="646"/>
      <c r="HA21" s="646"/>
      <c r="HB21" s="646"/>
      <c r="HC21" s="646"/>
      <c r="HD21" s="646"/>
      <c r="HE21" s="646"/>
      <c r="HF21" s="646"/>
      <c r="HG21" s="646"/>
      <c r="HH21" s="646"/>
      <c r="HI21" s="646"/>
      <c r="HJ21" s="646"/>
      <c r="HK21" s="646"/>
      <c r="HL21" s="646"/>
      <c r="HM21" s="646"/>
      <c r="HN21" s="646"/>
      <c r="HO21" s="646"/>
      <c r="HP21" s="646"/>
      <c r="HQ21" s="646"/>
      <c r="HR21" s="646"/>
      <c r="HS21" s="646"/>
      <c r="HT21" s="646"/>
      <c r="HU21" s="646"/>
      <c r="HV21" s="646"/>
      <c r="HW21" s="646"/>
      <c r="HX21" s="646"/>
      <c r="HY21" s="646"/>
      <c r="HZ21" s="646"/>
      <c r="IA21" s="646"/>
      <c r="IB21" s="646"/>
      <c r="IC21" s="646"/>
      <c r="ID21" s="646"/>
      <c r="IE21" s="646"/>
      <c r="IF21" s="646"/>
      <c r="IG21" s="646"/>
      <c r="IH21" s="646"/>
    </row>
    <row r="22" spans="1:242" s="1034" customFormat="1" ht="21.75" customHeight="1" x14ac:dyDescent="0.25">
      <c r="A22" s="2452">
        <v>14</v>
      </c>
      <c r="B22" s="2475" t="s">
        <v>4188</v>
      </c>
      <c r="C22" s="2293" t="s">
        <v>63</v>
      </c>
      <c r="D22" s="2274" t="s">
        <v>2815</v>
      </c>
      <c r="E22" s="2251">
        <v>0</v>
      </c>
      <c r="F22" s="2663" t="s">
        <v>7062</v>
      </c>
      <c r="G22" s="2492" t="s">
        <v>6997</v>
      </c>
      <c r="H22" s="2485" t="s">
        <v>6499</v>
      </c>
      <c r="I22" s="2484" t="s">
        <v>33</v>
      </c>
      <c r="J22" s="2431"/>
      <c r="K22" s="646"/>
      <c r="L22" s="646"/>
      <c r="M22" s="646"/>
      <c r="N22" s="646"/>
      <c r="O22" s="646"/>
      <c r="P22" s="646"/>
      <c r="Q22" s="646"/>
      <c r="R22" s="646"/>
      <c r="S22" s="646"/>
      <c r="T22" s="646"/>
      <c r="U22" s="646"/>
      <c r="V22" s="646"/>
      <c r="W22" s="646"/>
      <c r="X22" s="646"/>
      <c r="Y22" s="646"/>
      <c r="Z22" s="646"/>
      <c r="AA22" s="646"/>
      <c r="AB22" s="646"/>
      <c r="AC22" s="646"/>
      <c r="AD22" s="646"/>
      <c r="AE22" s="646"/>
      <c r="AF22" s="646"/>
      <c r="AG22" s="646"/>
      <c r="AH22" s="646"/>
      <c r="AI22" s="646"/>
      <c r="AJ22" s="646"/>
      <c r="AK22" s="646"/>
      <c r="AL22" s="646"/>
      <c r="AM22" s="646"/>
      <c r="AN22" s="646"/>
      <c r="AO22" s="646"/>
      <c r="AP22" s="646"/>
      <c r="AQ22" s="646"/>
      <c r="AR22" s="646"/>
      <c r="AS22" s="646"/>
      <c r="AT22" s="646"/>
      <c r="AU22" s="646"/>
      <c r="AV22" s="646"/>
      <c r="AW22" s="646"/>
      <c r="AX22" s="646"/>
      <c r="AY22" s="646"/>
      <c r="AZ22" s="646"/>
      <c r="BA22" s="646"/>
      <c r="BB22" s="646"/>
      <c r="BC22" s="646"/>
      <c r="BD22" s="646"/>
      <c r="BE22" s="646"/>
      <c r="BF22" s="646"/>
      <c r="BG22" s="646"/>
      <c r="BH22" s="646"/>
      <c r="BI22" s="646"/>
      <c r="BJ22" s="646"/>
      <c r="BK22" s="646"/>
      <c r="BL22" s="646"/>
      <c r="BM22" s="646"/>
      <c r="BN22" s="646"/>
      <c r="BO22" s="646"/>
      <c r="BP22" s="646"/>
      <c r="BQ22" s="646"/>
      <c r="BR22" s="646"/>
      <c r="BS22" s="646"/>
      <c r="BT22" s="646"/>
      <c r="BU22" s="646"/>
      <c r="BV22" s="646"/>
      <c r="BW22" s="646"/>
      <c r="BX22" s="646"/>
      <c r="BY22" s="646"/>
      <c r="BZ22" s="646"/>
      <c r="CA22" s="646"/>
      <c r="CB22" s="646"/>
      <c r="CC22" s="646"/>
      <c r="CD22" s="646"/>
      <c r="CE22" s="646"/>
      <c r="CF22" s="646"/>
      <c r="CG22" s="646"/>
      <c r="CH22" s="646"/>
      <c r="CI22" s="646"/>
      <c r="CJ22" s="646"/>
      <c r="CK22" s="646"/>
      <c r="CL22" s="646"/>
      <c r="CM22" s="646"/>
      <c r="CN22" s="646"/>
      <c r="CO22" s="646"/>
      <c r="CP22" s="646"/>
      <c r="CQ22" s="646"/>
      <c r="CR22" s="646"/>
      <c r="CS22" s="646"/>
      <c r="CT22" s="646"/>
      <c r="CU22" s="646"/>
      <c r="CV22" s="646"/>
      <c r="CW22" s="646"/>
      <c r="CX22" s="646"/>
      <c r="CY22" s="646"/>
      <c r="CZ22" s="646"/>
      <c r="DA22" s="646"/>
      <c r="DB22" s="646"/>
      <c r="DC22" s="646"/>
      <c r="DD22" s="646"/>
      <c r="DE22" s="646"/>
      <c r="DF22" s="646"/>
      <c r="DG22" s="646"/>
      <c r="DH22" s="646"/>
      <c r="DI22" s="646"/>
      <c r="DJ22" s="646"/>
      <c r="DK22" s="646"/>
      <c r="DL22" s="646"/>
      <c r="DM22" s="646"/>
      <c r="DN22" s="646"/>
      <c r="DO22" s="646"/>
      <c r="DP22" s="646"/>
      <c r="DQ22" s="646"/>
      <c r="DR22" s="646"/>
      <c r="DS22" s="646"/>
      <c r="DT22" s="646"/>
      <c r="DU22" s="646"/>
      <c r="DV22" s="646"/>
      <c r="DW22" s="646"/>
      <c r="DX22" s="646"/>
      <c r="DY22" s="646"/>
      <c r="DZ22" s="646"/>
      <c r="EA22" s="646"/>
      <c r="EB22" s="646"/>
      <c r="EC22" s="646"/>
      <c r="ED22" s="646"/>
      <c r="EE22" s="646"/>
      <c r="EF22" s="646"/>
      <c r="EG22" s="646"/>
      <c r="EH22" s="646"/>
      <c r="EI22" s="646"/>
      <c r="EJ22" s="646"/>
      <c r="EK22" s="646"/>
      <c r="EL22" s="646"/>
      <c r="EM22" s="646"/>
      <c r="EN22" s="646"/>
      <c r="EO22" s="646"/>
      <c r="EP22" s="646"/>
      <c r="EQ22" s="646"/>
      <c r="ER22" s="646"/>
      <c r="ES22" s="646"/>
      <c r="ET22" s="646"/>
      <c r="EU22" s="646"/>
      <c r="EV22" s="646"/>
      <c r="EW22" s="646"/>
      <c r="EX22" s="646"/>
      <c r="EY22" s="646"/>
      <c r="EZ22" s="646"/>
      <c r="FA22" s="646"/>
      <c r="FB22" s="646"/>
      <c r="FC22" s="646"/>
      <c r="FD22" s="646"/>
      <c r="FE22" s="646"/>
      <c r="FF22" s="646"/>
      <c r="FG22" s="646"/>
      <c r="FH22" s="646"/>
      <c r="FI22" s="646"/>
      <c r="FJ22" s="646"/>
      <c r="FK22" s="646"/>
      <c r="FL22" s="646"/>
      <c r="FM22" s="646"/>
      <c r="FN22" s="646"/>
      <c r="FO22" s="646"/>
      <c r="FP22" s="646"/>
      <c r="FQ22" s="646"/>
      <c r="FR22" s="646"/>
      <c r="FS22" s="646"/>
      <c r="FT22" s="646"/>
      <c r="FU22" s="646"/>
      <c r="FV22" s="646"/>
      <c r="FW22" s="646"/>
      <c r="FX22" s="646"/>
      <c r="FY22" s="646"/>
      <c r="FZ22" s="646"/>
      <c r="GA22" s="646"/>
      <c r="GB22" s="646"/>
      <c r="GC22" s="646"/>
      <c r="GD22" s="646"/>
      <c r="GE22" s="646"/>
      <c r="GF22" s="646"/>
      <c r="GG22" s="646"/>
      <c r="GH22" s="646"/>
      <c r="GI22" s="646"/>
      <c r="GJ22" s="646"/>
      <c r="GK22" s="646"/>
      <c r="GL22" s="646"/>
      <c r="GM22" s="646"/>
      <c r="GN22" s="646"/>
      <c r="GO22" s="646"/>
      <c r="GP22" s="646"/>
      <c r="GQ22" s="646"/>
      <c r="GR22" s="646"/>
      <c r="GS22" s="646"/>
      <c r="GT22" s="646"/>
      <c r="GU22" s="646"/>
      <c r="GV22" s="646"/>
      <c r="GW22" s="646"/>
      <c r="GX22" s="646"/>
      <c r="GY22" s="646"/>
      <c r="GZ22" s="646"/>
      <c r="HA22" s="646"/>
      <c r="HB22" s="646"/>
      <c r="HC22" s="646"/>
      <c r="HD22" s="646"/>
      <c r="HE22" s="646"/>
      <c r="HF22" s="646"/>
      <c r="HG22" s="646"/>
      <c r="HH22" s="646"/>
      <c r="HI22" s="646"/>
      <c r="HJ22" s="646"/>
      <c r="HK22" s="646"/>
      <c r="HL22" s="646"/>
      <c r="HM22" s="646"/>
      <c r="HN22" s="646"/>
      <c r="HO22" s="646"/>
      <c r="HP22" s="646"/>
      <c r="HQ22" s="646"/>
      <c r="HR22" s="646"/>
      <c r="HS22" s="646"/>
      <c r="HT22" s="646"/>
      <c r="HU22" s="646"/>
      <c r="HV22" s="646"/>
      <c r="HW22" s="646"/>
      <c r="HX22" s="646"/>
      <c r="HY22" s="646"/>
      <c r="HZ22" s="646"/>
      <c r="IA22" s="646"/>
      <c r="IB22" s="646"/>
      <c r="IC22" s="646"/>
      <c r="ID22" s="646"/>
      <c r="IE22" s="646"/>
      <c r="IF22" s="646"/>
      <c r="IG22" s="646"/>
      <c r="IH22" s="646"/>
    </row>
    <row r="23" spans="1:242" s="1034" customFormat="1" ht="21.75" customHeight="1" x14ac:dyDescent="0.25">
      <c r="A23" s="2452">
        <v>15</v>
      </c>
      <c r="B23" s="2475" t="s">
        <v>4188</v>
      </c>
      <c r="C23" s="2293" t="s">
        <v>7063</v>
      </c>
      <c r="D23" s="2274" t="s">
        <v>167</v>
      </c>
      <c r="E23" s="2251">
        <v>1</v>
      </c>
      <c r="F23" s="2663" t="s">
        <v>7013</v>
      </c>
      <c r="G23" s="2492" t="s">
        <v>6997</v>
      </c>
      <c r="H23" s="2485" t="s">
        <v>6499</v>
      </c>
      <c r="I23" s="2484" t="s">
        <v>33</v>
      </c>
      <c r="J23" s="2431"/>
      <c r="K23" s="646"/>
      <c r="L23" s="646"/>
      <c r="M23" s="646"/>
      <c r="N23" s="646"/>
      <c r="O23" s="646"/>
      <c r="P23" s="646"/>
      <c r="Q23" s="646"/>
      <c r="R23" s="646"/>
      <c r="S23" s="646"/>
      <c r="T23" s="646"/>
      <c r="U23" s="646"/>
      <c r="V23" s="646"/>
      <c r="W23" s="646"/>
      <c r="X23" s="646"/>
      <c r="Y23" s="646"/>
      <c r="Z23" s="646"/>
      <c r="AA23" s="646"/>
      <c r="AB23" s="646"/>
      <c r="AC23" s="646"/>
      <c r="AD23" s="646"/>
      <c r="AE23" s="646"/>
      <c r="AF23" s="646"/>
      <c r="AG23" s="646"/>
      <c r="AH23" s="646"/>
      <c r="AI23" s="646"/>
      <c r="AJ23" s="646"/>
      <c r="AK23" s="646"/>
      <c r="AL23" s="646"/>
      <c r="AM23" s="646"/>
      <c r="AN23" s="646"/>
      <c r="AO23" s="646"/>
      <c r="AP23" s="646"/>
      <c r="AQ23" s="646"/>
      <c r="AR23" s="646"/>
      <c r="AS23" s="646"/>
      <c r="AT23" s="646"/>
      <c r="AU23" s="646"/>
      <c r="AV23" s="646"/>
      <c r="AW23" s="646"/>
      <c r="AX23" s="646"/>
      <c r="AY23" s="646"/>
      <c r="AZ23" s="646"/>
      <c r="BA23" s="646"/>
      <c r="BB23" s="646"/>
      <c r="BC23" s="646"/>
      <c r="BD23" s="646"/>
      <c r="BE23" s="646"/>
      <c r="BF23" s="646"/>
      <c r="BG23" s="646"/>
      <c r="BH23" s="646"/>
      <c r="BI23" s="646"/>
      <c r="BJ23" s="646"/>
      <c r="BK23" s="646"/>
      <c r="BL23" s="646"/>
      <c r="BM23" s="646"/>
      <c r="BN23" s="646"/>
      <c r="BO23" s="646"/>
      <c r="BP23" s="646"/>
      <c r="BQ23" s="646"/>
      <c r="BR23" s="646"/>
      <c r="BS23" s="646"/>
      <c r="BT23" s="646"/>
      <c r="BU23" s="646"/>
      <c r="BV23" s="646"/>
      <c r="BW23" s="646"/>
      <c r="BX23" s="646"/>
      <c r="BY23" s="646"/>
      <c r="BZ23" s="646"/>
      <c r="CA23" s="646"/>
      <c r="CB23" s="646"/>
      <c r="CC23" s="646"/>
      <c r="CD23" s="646"/>
      <c r="CE23" s="646"/>
      <c r="CF23" s="646"/>
      <c r="CG23" s="646"/>
      <c r="CH23" s="646"/>
      <c r="CI23" s="646"/>
      <c r="CJ23" s="646"/>
      <c r="CK23" s="646"/>
      <c r="CL23" s="646"/>
      <c r="CM23" s="646"/>
      <c r="CN23" s="646"/>
      <c r="CO23" s="646"/>
      <c r="CP23" s="646"/>
      <c r="CQ23" s="646"/>
      <c r="CR23" s="646"/>
      <c r="CS23" s="646"/>
      <c r="CT23" s="646"/>
      <c r="CU23" s="646"/>
      <c r="CV23" s="646"/>
      <c r="CW23" s="646"/>
      <c r="CX23" s="646"/>
      <c r="CY23" s="646"/>
      <c r="CZ23" s="646"/>
      <c r="DA23" s="646"/>
      <c r="DB23" s="646"/>
      <c r="DC23" s="646"/>
      <c r="DD23" s="646"/>
      <c r="DE23" s="646"/>
      <c r="DF23" s="646"/>
      <c r="DG23" s="646"/>
      <c r="DH23" s="646"/>
      <c r="DI23" s="646"/>
      <c r="DJ23" s="646"/>
      <c r="DK23" s="646"/>
      <c r="DL23" s="646"/>
      <c r="DM23" s="646"/>
      <c r="DN23" s="646"/>
      <c r="DO23" s="646"/>
      <c r="DP23" s="646"/>
      <c r="DQ23" s="646"/>
      <c r="DR23" s="646"/>
      <c r="DS23" s="646"/>
      <c r="DT23" s="646"/>
      <c r="DU23" s="646"/>
      <c r="DV23" s="646"/>
      <c r="DW23" s="646"/>
      <c r="DX23" s="646"/>
      <c r="DY23" s="646"/>
      <c r="DZ23" s="646"/>
      <c r="EA23" s="646"/>
      <c r="EB23" s="646"/>
      <c r="EC23" s="646"/>
      <c r="ED23" s="646"/>
      <c r="EE23" s="646"/>
      <c r="EF23" s="646"/>
      <c r="EG23" s="646"/>
      <c r="EH23" s="646"/>
      <c r="EI23" s="646"/>
      <c r="EJ23" s="646"/>
      <c r="EK23" s="646"/>
      <c r="EL23" s="646"/>
      <c r="EM23" s="646"/>
      <c r="EN23" s="646"/>
      <c r="EO23" s="646"/>
      <c r="EP23" s="646"/>
      <c r="EQ23" s="646"/>
      <c r="ER23" s="646"/>
      <c r="ES23" s="646"/>
      <c r="ET23" s="646"/>
      <c r="EU23" s="646"/>
      <c r="EV23" s="646"/>
      <c r="EW23" s="646"/>
      <c r="EX23" s="646"/>
      <c r="EY23" s="646"/>
      <c r="EZ23" s="646"/>
      <c r="FA23" s="646"/>
      <c r="FB23" s="646"/>
      <c r="FC23" s="646"/>
      <c r="FD23" s="646"/>
      <c r="FE23" s="646"/>
      <c r="FF23" s="646"/>
      <c r="FG23" s="646"/>
      <c r="FH23" s="646"/>
      <c r="FI23" s="646"/>
      <c r="FJ23" s="646"/>
      <c r="FK23" s="646"/>
      <c r="FL23" s="646"/>
      <c r="FM23" s="646"/>
      <c r="FN23" s="646"/>
      <c r="FO23" s="646"/>
      <c r="FP23" s="646"/>
      <c r="FQ23" s="646"/>
      <c r="FR23" s="646"/>
      <c r="FS23" s="646"/>
      <c r="FT23" s="646"/>
      <c r="FU23" s="646"/>
      <c r="FV23" s="646"/>
      <c r="FW23" s="646"/>
      <c r="FX23" s="646"/>
      <c r="FY23" s="646"/>
      <c r="FZ23" s="646"/>
      <c r="GA23" s="646"/>
      <c r="GB23" s="646"/>
      <c r="GC23" s="646"/>
      <c r="GD23" s="646"/>
      <c r="GE23" s="646"/>
      <c r="GF23" s="646"/>
      <c r="GG23" s="646"/>
      <c r="GH23" s="646"/>
      <c r="GI23" s="646"/>
      <c r="GJ23" s="646"/>
      <c r="GK23" s="646"/>
      <c r="GL23" s="646"/>
      <c r="GM23" s="646"/>
      <c r="GN23" s="646"/>
      <c r="GO23" s="646"/>
      <c r="GP23" s="646"/>
      <c r="GQ23" s="646"/>
      <c r="GR23" s="646"/>
      <c r="GS23" s="646"/>
      <c r="GT23" s="646"/>
      <c r="GU23" s="646"/>
      <c r="GV23" s="646"/>
      <c r="GW23" s="646"/>
      <c r="GX23" s="646"/>
      <c r="GY23" s="646"/>
      <c r="GZ23" s="646"/>
      <c r="HA23" s="646"/>
      <c r="HB23" s="646"/>
      <c r="HC23" s="646"/>
      <c r="HD23" s="646"/>
      <c r="HE23" s="646"/>
      <c r="HF23" s="646"/>
      <c r="HG23" s="646"/>
      <c r="HH23" s="646"/>
      <c r="HI23" s="646"/>
      <c r="HJ23" s="646"/>
      <c r="HK23" s="646"/>
      <c r="HL23" s="646"/>
      <c r="HM23" s="646"/>
      <c r="HN23" s="646"/>
      <c r="HO23" s="646"/>
      <c r="HP23" s="646"/>
      <c r="HQ23" s="646"/>
      <c r="HR23" s="646"/>
      <c r="HS23" s="646"/>
      <c r="HT23" s="646"/>
      <c r="HU23" s="646"/>
      <c r="HV23" s="646"/>
      <c r="HW23" s="646"/>
      <c r="HX23" s="646"/>
      <c r="HY23" s="646"/>
      <c r="HZ23" s="646"/>
      <c r="IA23" s="646"/>
      <c r="IB23" s="646"/>
      <c r="IC23" s="646"/>
      <c r="ID23" s="646"/>
      <c r="IE23" s="646"/>
      <c r="IF23" s="646"/>
      <c r="IG23" s="646"/>
      <c r="IH23" s="646"/>
    </row>
    <row r="24" spans="1:242" s="1034" customFormat="1" ht="21.75" customHeight="1" x14ac:dyDescent="0.25">
      <c r="A24" s="2452">
        <v>16</v>
      </c>
      <c r="B24" s="2475" t="s">
        <v>4188</v>
      </c>
      <c r="C24" s="2293" t="s">
        <v>7064</v>
      </c>
      <c r="D24" s="2274" t="s">
        <v>167</v>
      </c>
      <c r="E24" s="2251">
        <v>1</v>
      </c>
      <c r="F24" s="2663" t="s">
        <v>1630</v>
      </c>
      <c r="G24" s="2492" t="s">
        <v>6997</v>
      </c>
      <c r="H24" s="2485" t="s">
        <v>6499</v>
      </c>
      <c r="I24" s="2484" t="s">
        <v>33</v>
      </c>
      <c r="J24" s="2431"/>
      <c r="K24" s="646"/>
      <c r="L24" s="646"/>
      <c r="M24" s="646"/>
      <c r="N24" s="646"/>
      <c r="O24" s="646"/>
      <c r="P24" s="646"/>
      <c r="Q24" s="646"/>
      <c r="R24" s="646"/>
      <c r="S24" s="646"/>
      <c r="T24" s="646"/>
      <c r="U24" s="646"/>
      <c r="V24" s="646"/>
      <c r="W24" s="646"/>
      <c r="X24" s="646"/>
      <c r="Y24" s="646"/>
      <c r="Z24" s="646"/>
      <c r="AA24" s="646"/>
      <c r="AB24" s="646"/>
      <c r="AC24" s="646"/>
      <c r="AD24" s="646"/>
      <c r="AE24" s="646"/>
      <c r="AF24" s="646"/>
      <c r="AG24" s="646"/>
      <c r="AH24" s="646"/>
      <c r="AI24" s="646"/>
      <c r="AJ24" s="646"/>
      <c r="AK24" s="646"/>
      <c r="AL24" s="646"/>
      <c r="AM24" s="646"/>
      <c r="AN24" s="646"/>
      <c r="AO24" s="646"/>
      <c r="AP24" s="646"/>
      <c r="AQ24" s="646"/>
      <c r="AR24" s="646"/>
      <c r="AS24" s="646"/>
      <c r="AT24" s="646"/>
      <c r="AU24" s="646"/>
      <c r="AV24" s="646"/>
      <c r="AW24" s="646"/>
      <c r="AX24" s="646"/>
      <c r="AY24" s="646"/>
      <c r="AZ24" s="646"/>
      <c r="BA24" s="646"/>
      <c r="BB24" s="646"/>
      <c r="BC24" s="646"/>
      <c r="BD24" s="646"/>
      <c r="BE24" s="646"/>
      <c r="BF24" s="646"/>
      <c r="BG24" s="646"/>
      <c r="BH24" s="646"/>
      <c r="BI24" s="646"/>
      <c r="BJ24" s="646"/>
      <c r="BK24" s="646"/>
      <c r="BL24" s="646"/>
      <c r="BM24" s="646"/>
      <c r="BN24" s="646"/>
      <c r="BO24" s="646"/>
      <c r="BP24" s="646"/>
      <c r="BQ24" s="646"/>
      <c r="BR24" s="646"/>
      <c r="BS24" s="646"/>
      <c r="BT24" s="646"/>
      <c r="BU24" s="646"/>
      <c r="BV24" s="646"/>
      <c r="BW24" s="646"/>
      <c r="BX24" s="646"/>
      <c r="BY24" s="646"/>
      <c r="BZ24" s="646"/>
      <c r="CA24" s="646"/>
      <c r="CB24" s="646"/>
      <c r="CC24" s="646"/>
      <c r="CD24" s="646"/>
      <c r="CE24" s="646"/>
      <c r="CF24" s="646"/>
      <c r="CG24" s="646"/>
      <c r="CH24" s="646"/>
      <c r="CI24" s="646"/>
      <c r="CJ24" s="646"/>
      <c r="CK24" s="646"/>
      <c r="CL24" s="646"/>
      <c r="CM24" s="646"/>
      <c r="CN24" s="646"/>
      <c r="CO24" s="646"/>
      <c r="CP24" s="646"/>
      <c r="CQ24" s="646"/>
      <c r="CR24" s="646"/>
      <c r="CS24" s="646"/>
      <c r="CT24" s="646"/>
      <c r="CU24" s="646"/>
      <c r="CV24" s="646"/>
      <c r="CW24" s="646"/>
      <c r="CX24" s="646"/>
      <c r="CY24" s="646"/>
      <c r="CZ24" s="646"/>
      <c r="DA24" s="646"/>
      <c r="DB24" s="646"/>
      <c r="DC24" s="646"/>
      <c r="DD24" s="646"/>
      <c r="DE24" s="646"/>
      <c r="DF24" s="646"/>
      <c r="DG24" s="646"/>
      <c r="DH24" s="646"/>
      <c r="DI24" s="646"/>
      <c r="DJ24" s="646"/>
      <c r="DK24" s="646"/>
      <c r="DL24" s="646"/>
      <c r="DM24" s="646"/>
      <c r="DN24" s="646"/>
      <c r="DO24" s="646"/>
      <c r="DP24" s="646"/>
      <c r="DQ24" s="646"/>
      <c r="DR24" s="646"/>
      <c r="DS24" s="646"/>
      <c r="DT24" s="646"/>
      <c r="DU24" s="646"/>
      <c r="DV24" s="646"/>
      <c r="DW24" s="646"/>
      <c r="DX24" s="646"/>
      <c r="DY24" s="646"/>
      <c r="DZ24" s="646"/>
      <c r="EA24" s="646"/>
      <c r="EB24" s="646"/>
      <c r="EC24" s="646"/>
      <c r="ED24" s="646"/>
      <c r="EE24" s="646"/>
      <c r="EF24" s="646"/>
      <c r="EG24" s="646"/>
      <c r="EH24" s="646"/>
      <c r="EI24" s="646"/>
      <c r="EJ24" s="646"/>
      <c r="EK24" s="646"/>
      <c r="EL24" s="646"/>
      <c r="EM24" s="646"/>
      <c r="EN24" s="646"/>
      <c r="EO24" s="646"/>
      <c r="EP24" s="646"/>
      <c r="EQ24" s="646"/>
      <c r="ER24" s="646"/>
      <c r="ES24" s="646"/>
      <c r="ET24" s="646"/>
      <c r="EU24" s="646"/>
      <c r="EV24" s="646"/>
      <c r="EW24" s="646"/>
      <c r="EX24" s="646"/>
      <c r="EY24" s="646"/>
      <c r="EZ24" s="646"/>
      <c r="FA24" s="646"/>
      <c r="FB24" s="646"/>
      <c r="FC24" s="646"/>
      <c r="FD24" s="646"/>
      <c r="FE24" s="646"/>
      <c r="FF24" s="646"/>
      <c r="FG24" s="646"/>
      <c r="FH24" s="646"/>
      <c r="FI24" s="646"/>
      <c r="FJ24" s="646"/>
      <c r="FK24" s="646"/>
      <c r="FL24" s="646"/>
      <c r="FM24" s="646"/>
      <c r="FN24" s="646"/>
      <c r="FO24" s="646"/>
      <c r="FP24" s="646"/>
      <c r="FQ24" s="646"/>
      <c r="FR24" s="646"/>
      <c r="FS24" s="646"/>
      <c r="FT24" s="646"/>
      <c r="FU24" s="646"/>
      <c r="FV24" s="646"/>
      <c r="FW24" s="646"/>
      <c r="FX24" s="646"/>
      <c r="FY24" s="646"/>
      <c r="FZ24" s="646"/>
      <c r="GA24" s="646"/>
      <c r="GB24" s="646"/>
      <c r="GC24" s="646"/>
      <c r="GD24" s="646"/>
      <c r="GE24" s="646"/>
      <c r="GF24" s="646"/>
      <c r="GG24" s="646"/>
      <c r="GH24" s="646"/>
      <c r="GI24" s="646"/>
      <c r="GJ24" s="646"/>
      <c r="GK24" s="646"/>
      <c r="GL24" s="646"/>
      <c r="GM24" s="646"/>
      <c r="GN24" s="646"/>
      <c r="GO24" s="646"/>
      <c r="GP24" s="646"/>
      <c r="GQ24" s="646"/>
      <c r="GR24" s="646"/>
      <c r="GS24" s="646"/>
      <c r="GT24" s="646"/>
      <c r="GU24" s="646"/>
      <c r="GV24" s="646"/>
      <c r="GW24" s="646"/>
      <c r="GX24" s="646"/>
      <c r="GY24" s="646"/>
      <c r="GZ24" s="646"/>
      <c r="HA24" s="646"/>
      <c r="HB24" s="646"/>
      <c r="HC24" s="646"/>
      <c r="HD24" s="646"/>
      <c r="HE24" s="646"/>
      <c r="HF24" s="646"/>
      <c r="HG24" s="646"/>
      <c r="HH24" s="646"/>
      <c r="HI24" s="646"/>
      <c r="HJ24" s="646"/>
      <c r="HK24" s="646"/>
      <c r="HL24" s="646"/>
      <c r="HM24" s="646"/>
      <c r="HN24" s="646"/>
      <c r="HO24" s="646"/>
      <c r="HP24" s="646"/>
      <c r="HQ24" s="646"/>
      <c r="HR24" s="646"/>
      <c r="HS24" s="646"/>
      <c r="HT24" s="646"/>
      <c r="HU24" s="646"/>
      <c r="HV24" s="646"/>
      <c r="HW24" s="646"/>
      <c r="HX24" s="646"/>
      <c r="HY24" s="646"/>
      <c r="HZ24" s="646"/>
      <c r="IA24" s="646"/>
      <c r="IB24" s="646"/>
      <c r="IC24" s="646"/>
      <c r="ID24" s="646"/>
      <c r="IE24" s="646"/>
      <c r="IF24" s="646"/>
      <c r="IG24" s="646"/>
      <c r="IH24" s="646"/>
    </row>
    <row r="25" spans="1:242" s="1034" customFormat="1" ht="21.75" customHeight="1" x14ac:dyDescent="0.25">
      <c r="A25" s="2452">
        <v>17</v>
      </c>
      <c r="B25" s="2475" t="s">
        <v>4188</v>
      </c>
      <c r="C25" s="2293" t="s">
        <v>1600</v>
      </c>
      <c r="D25" s="2274" t="s">
        <v>175</v>
      </c>
      <c r="E25" s="2251">
        <v>0</v>
      </c>
      <c r="F25" s="2663" t="s">
        <v>7065</v>
      </c>
      <c r="G25" s="2492" t="s">
        <v>6997</v>
      </c>
      <c r="H25" s="2485" t="s">
        <v>7560</v>
      </c>
      <c r="I25" s="2484" t="s">
        <v>33</v>
      </c>
      <c r="J25" s="2431"/>
      <c r="K25" s="646"/>
      <c r="L25" s="646"/>
      <c r="M25" s="646"/>
      <c r="N25" s="646"/>
      <c r="O25" s="646"/>
      <c r="P25" s="646"/>
      <c r="Q25" s="646"/>
      <c r="R25" s="646"/>
      <c r="S25" s="646"/>
      <c r="T25" s="646"/>
      <c r="U25" s="646"/>
      <c r="V25" s="646"/>
      <c r="W25" s="646"/>
      <c r="X25" s="646"/>
      <c r="Y25" s="646"/>
      <c r="Z25" s="646"/>
      <c r="AA25" s="646"/>
      <c r="AB25" s="646"/>
      <c r="AC25" s="646"/>
      <c r="AD25" s="646"/>
      <c r="AE25" s="646"/>
      <c r="AF25" s="646"/>
      <c r="AG25" s="646"/>
      <c r="AH25" s="646"/>
      <c r="AI25" s="646"/>
      <c r="AJ25" s="646"/>
      <c r="AK25" s="646"/>
      <c r="AL25" s="646"/>
      <c r="AM25" s="646"/>
      <c r="AN25" s="646"/>
      <c r="AO25" s="646"/>
      <c r="AP25" s="646"/>
      <c r="AQ25" s="646"/>
      <c r="AR25" s="646"/>
      <c r="AS25" s="646"/>
      <c r="AT25" s="646"/>
      <c r="AU25" s="646"/>
      <c r="AV25" s="646"/>
      <c r="AW25" s="646"/>
      <c r="AX25" s="646"/>
      <c r="AY25" s="646"/>
      <c r="AZ25" s="646"/>
      <c r="BA25" s="646"/>
      <c r="BB25" s="646"/>
      <c r="BC25" s="646"/>
      <c r="BD25" s="646"/>
      <c r="BE25" s="646"/>
      <c r="BF25" s="646"/>
      <c r="BG25" s="646"/>
      <c r="BH25" s="646"/>
      <c r="BI25" s="646"/>
      <c r="BJ25" s="646"/>
      <c r="BK25" s="646"/>
      <c r="BL25" s="646"/>
      <c r="BM25" s="646"/>
      <c r="BN25" s="646"/>
      <c r="BO25" s="646"/>
      <c r="BP25" s="646"/>
      <c r="BQ25" s="646"/>
      <c r="BR25" s="646"/>
      <c r="BS25" s="646"/>
      <c r="BT25" s="646"/>
      <c r="BU25" s="646"/>
      <c r="BV25" s="646"/>
      <c r="BW25" s="646"/>
      <c r="BX25" s="646"/>
      <c r="BY25" s="646"/>
      <c r="BZ25" s="646"/>
      <c r="CA25" s="646"/>
      <c r="CB25" s="646"/>
      <c r="CC25" s="646"/>
      <c r="CD25" s="646"/>
      <c r="CE25" s="646"/>
      <c r="CF25" s="646"/>
      <c r="CG25" s="646"/>
      <c r="CH25" s="646"/>
      <c r="CI25" s="646"/>
      <c r="CJ25" s="646"/>
      <c r="CK25" s="646"/>
      <c r="CL25" s="646"/>
      <c r="CM25" s="646"/>
      <c r="CN25" s="646"/>
      <c r="CO25" s="646"/>
      <c r="CP25" s="646"/>
      <c r="CQ25" s="646"/>
      <c r="CR25" s="646"/>
      <c r="CS25" s="646"/>
      <c r="CT25" s="646"/>
      <c r="CU25" s="646"/>
      <c r="CV25" s="646"/>
      <c r="CW25" s="646"/>
      <c r="CX25" s="646"/>
      <c r="CY25" s="646"/>
      <c r="CZ25" s="646"/>
      <c r="DA25" s="646"/>
      <c r="DB25" s="646"/>
      <c r="DC25" s="646"/>
      <c r="DD25" s="646"/>
      <c r="DE25" s="646"/>
      <c r="DF25" s="646"/>
      <c r="DG25" s="646"/>
      <c r="DH25" s="646"/>
      <c r="DI25" s="646"/>
      <c r="DJ25" s="646"/>
      <c r="DK25" s="646"/>
      <c r="DL25" s="646"/>
      <c r="DM25" s="646"/>
      <c r="DN25" s="646"/>
      <c r="DO25" s="646"/>
      <c r="DP25" s="646"/>
      <c r="DQ25" s="646"/>
      <c r="DR25" s="646"/>
      <c r="DS25" s="646"/>
      <c r="DT25" s="646"/>
      <c r="DU25" s="646"/>
      <c r="DV25" s="646"/>
      <c r="DW25" s="646"/>
      <c r="DX25" s="646"/>
      <c r="DY25" s="646"/>
      <c r="DZ25" s="646"/>
      <c r="EA25" s="646"/>
      <c r="EB25" s="646"/>
      <c r="EC25" s="646"/>
      <c r="ED25" s="646"/>
      <c r="EE25" s="646"/>
      <c r="EF25" s="646"/>
      <c r="EG25" s="646"/>
      <c r="EH25" s="646"/>
      <c r="EI25" s="646"/>
      <c r="EJ25" s="646"/>
      <c r="EK25" s="646"/>
      <c r="EL25" s="646"/>
      <c r="EM25" s="646"/>
      <c r="EN25" s="646"/>
      <c r="EO25" s="646"/>
      <c r="EP25" s="646"/>
      <c r="EQ25" s="646"/>
      <c r="ER25" s="646"/>
      <c r="ES25" s="646"/>
      <c r="ET25" s="646"/>
      <c r="EU25" s="646"/>
      <c r="EV25" s="646"/>
      <c r="EW25" s="646"/>
      <c r="EX25" s="646"/>
      <c r="EY25" s="646"/>
      <c r="EZ25" s="646"/>
      <c r="FA25" s="646"/>
      <c r="FB25" s="646"/>
      <c r="FC25" s="646"/>
      <c r="FD25" s="646"/>
      <c r="FE25" s="646"/>
      <c r="FF25" s="646"/>
      <c r="FG25" s="646"/>
      <c r="FH25" s="646"/>
      <c r="FI25" s="646"/>
      <c r="FJ25" s="646"/>
      <c r="FK25" s="646"/>
      <c r="FL25" s="646"/>
      <c r="FM25" s="646"/>
      <c r="FN25" s="646"/>
      <c r="FO25" s="646"/>
      <c r="FP25" s="646"/>
      <c r="FQ25" s="646"/>
      <c r="FR25" s="646"/>
      <c r="FS25" s="646"/>
      <c r="FT25" s="646"/>
      <c r="FU25" s="646"/>
      <c r="FV25" s="646"/>
      <c r="FW25" s="646"/>
      <c r="FX25" s="646"/>
      <c r="FY25" s="646"/>
      <c r="FZ25" s="646"/>
      <c r="GA25" s="646"/>
      <c r="GB25" s="646"/>
      <c r="GC25" s="646"/>
      <c r="GD25" s="646"/>
      <c r="GE25" s="646"/>
      <c r="GF25" s="646"/>
      <c r="GG25" s="646"/>
      <c r="GH25" s="646"/>
      <c r="GI25" s="646"/>
      <c r="GJ25" s="646"/>
      <c r="GK25" s="646"/>
      <c r="GL25" s="646"/>
      <c r="GM25" s="646"/>
      <c r="GN25" s="646"/>
      <c r="GO25" s="646"/>
      <c r="GP25" s="646"/>
      <c r="GQ25" s="646"/>
      <c r="GR25" s="646"/>
      <c r="GS25" s="646"/>
      <c r="GT25" s="646"/>
      <c r="GU25" s="646"/>
      <c r="GV25" s="646"/>
      <c r="GW25" s="646"/>
      <c r="GX25" s="646"/>
      <c r="GY25" s="646"/>
      <c r="GZ25" s="646"/>
      <c r="HA25" s="646"/>
      <c r="HB25" s="646"/>
      <c r="HC25" s="646"/>
      <c r="HD25" s="646"/>
      <c r="HE25" s="646"/>
      <c r="HF25" s="646"/>
      <c r="HG25" s="646"/>
      <c r="HH25" s="646"/>
      <c r="HI25" s="646"/>
      <c r="HJ25" s="646"/>
      <c r="HK25" s="646"/>
      <c r="HL25" s="646"/>
      <c r="HM25" s="646"/>
      <c r="HN25" s="646"/>
      <c r="HO25" s="646"/>
      <c r="HP25" s="646"/>
      <c r="HQ25" s="646"/>
      <c r="HR25" s="646"/>
      <c r="HS25" s="646"/>
      <c r="HT25" s="646"/>
      <c r="HU25" s="646"/>
      <c r="HV25" s="646"/>
      <c r="HW25" s="646"/>
      <c r="HX25" s="646"/>
      <c r="HY25" s="646"/>
      <c r="HZ25" s="646"/>
      <c r="IA25" s="646"/>
      <c r="IB25" s="646"/>
      <c r="IC25" s="646"/>
      <c r="ID25" s="646"/>
      <c r="IE25" s="646"/>
      <c r="IF25" s="646"/>
      <c r="IG25" s="646"/>
      <c r="IH25" s="646"/>
    </row>
    <row r="26" spans="1:242" s="1034" customFormat="1" ht="21.75" customHeight="1" x14ac:dyDescent="0.25">
      <c r="A26" s="2452">
        <v>18</v>
      </c>
      <c r="B26" s="2475" t="s">
        <v>4188</v>
      </c>
      <c r="C26" s="2293" t="s">
        <v>6472</v>
      </c>
      <c r="D26" s="2274" t="s">
        <v>175</v>
      </c>
      <c r="E26" s="2251">
        <v>0</v>
      </c>
      <c r="F26" s="2663" t="s">
        <v>7066</v>
      </c>
      <c r="G26" s="2492" t="s">
        <v>6997</v>
      </c>
      <c r="H26" s="2485" t="s">
        <v>7572</v>
      </c>
      <c r="I26" s="2484" t="s">
        <v>33</v>
      </c>
      <c r="J26" s="2431"/>
      <c r="K26" s="646"/>
      <c r="L26" s="646"/>
      <c r="M26" s="646"/>
      <c r="N26" s="646"/>
      <c r="O26" s="646"/>
      <c r="P26" s="646"/>
      <c r="Q26" s="646"/>
      <c r="R26" s="646"/>
      <c r="S26" s="646"/>
      <c r="T26" s="646"/>
      <c r="U26" s="646"/>
      <c r="V26" s="646"/>
      <c r="W26" s="646"/>
      <c r="X26" s="646"/>
      <c r="Y26" s="646"/>
      <c r="Z26" s="646"/>
      <c r="AA26" s="646"/>
      <c r="AB26" s="646"/>
      <c r="AC26" s="646"/>
      <c r="AD26" s="646"/>
      <c r="AE26" s="646"/>
      <c r="AF26" s="646"/>
      <c r="AG26" s="646"/>
      <c r="AH26" s="646"/>
      <c r="AI26" s="646"/>
      <c r="AJ26" s="646"/>
      <c r="AK26" s="646"/>
      <c r="AL26" s="646"/>
      <c r="AM26" s="646"/>
      <c r="AN26" s="646"/>
      <c r="AO26" s="646"/>
      <c r="AP26" s="646"/>
      <c r="AQ26" s="646"/>
      <c r="AR26" s="646"/>
      <c r="AS26" s="646"/>
      <c r="AT26" s="646"/>
      <c r="AU26" s="646"/>
      <c r="AV26" s="646"/>
      <c r="AW26" s="646"/>
      <c r="AX26" s="646"/>
      <c r="AY26" s="646"/>
      <c r="AZ26" s="646"/>
      <c r="BA26" s="646"/>
      <c r="BB26" s="646"/>
      <c r="BC26" s="646"/>
      <c r="BD26" s="646"/>
      <c r="BE26" s="646"/>
      <c r="BF26" s="646"/>
      <c r="BG26" s="646"/>
      <c r="BH26" s="646"/>
      <c r="BI26" s="646"/>
      <c r="BJ26" s="646"/>
      <c r="BK26" s="646"/>
      <c r="BL26" s="646"/>
      <c r="BM26" s="646"/>
      <c r="BN26" s="646"/>
      <c r="BO26" s="646"/>
      <c r="BP26" s="646"/>
      <c r="BQ26" s="646"/>
      <c r="BR26" s="646"/>
      <c r="BS26" s="646"/>
      <c r="BT26" s="646"/>
      <c r="BU26" s="646"/>
      <c r="BV26" s="646"/>
      <c r="BW26" s="646"/>
      <c r="BX26" s="646"/>
      <c r="BY26" s="646"/>
      <c r="BZ26" s="646"/>
      <c r="CA26" s="646"/>
      <c r="CB26" s="646"/>
      <c r="CC26" s="646"/>
      <c r="CD26" s="646"/>
      <c r="CE26" s="646"/>
      <c r="CF26" s="646"/>
      <c r="CG26" s="646"/>
      <c r="CH26" s="646"/>
      <c r="CI26" s="646"/>
      <c r="CJ26" s="646"/>
      <c r="CK26" s="646"/>
      <c r="CL26" s="646"/>
      <c r="CM26" s="646"/>
      <c r="CN26" s="646"/>
      <c r="CO26" s="646"/>
      <c r="CP26" s="646"/>
      <c r="CQ26" s="646"/>
      <c r="CR26" s="646"/>
      <c r="CS26" s="646"/>
      <c r="CT26" s="646"/>
      <c r="CU26" s="646"/>
      <c r="CV26" s="646"/>
      <c r="CW26" s="646"/>
      <c r="CX26" s="646"/>
      <c r="CY26" s="646"/>
      <c r="CZ26" s="646"/>
      <c r="DA26" s="646"/>
      <c r="DB26" s="646"/>
      <c r="DC26" s="646"/>
      <c r="DD26" s="646"/>
      <c r="DE26" s="646"/>
      <c r="DF26" s="646"/>
      <c r="DG26" s="646"/>
      <c r="DH26" s="646"/>
      <c r="DI26" s="646"/>
      <c r="DJ26" s="646"/>
      <c r="DK26" s="646"/>
      <c r="DL26" s="646"/>
      <c r="DM26" s="646"/>
      <c r="DN26" s="646"/>
      <c r="DO26" s="646"/>
      <c r="DP26" s="646"/>
      <c r="DQ26" s="646"/>
      <c r="DR26" s="646"/>
      <c r="DS26" s="646"/>
      <c r="DT26" s="646"/>
      <c r="DU26" s="646"/>
      <c r="DV26" s="646"/>
      <c r="DW26" s="646"/>
      <c r="DX26" s="646"/>
      <c r="DY26" s="646"/>
      <c r="DZ26" s="646"/>
      <c r="EA26" s="646"/>
      <c r="EB26" s="646"/>
      <c r="EC26" s="646"/>
      <c r="ED26" s="646"/>
      <c r="EE26" s="646"/>
      <c r="EF26" s="646"/>
      <c r="EG26" s="646"/>
      <c r="EH26" s="646"/>
      <c r="EI26" s="646"/>
      <c r="EJ26" s="646"/>
      <c r="EK26" s="646"/>
      <c r="EL26" s="646"/>
      <c r="EM26" s="646"/>
      <c r="EN26" s="646"/>
      <c r="EO26" s="646"/>
      <c r="EP26" s="646"/>
      <c r="EQ26" s="646"/>
      <c r="ER26" s="646"/>
      <c r="ES26" s="646"/>
      <c r="ET26" s="646"/>
      <c r="EU26" s="646"/>
      <c r="EV26" s="646"/>
      <c r="EW26" s="646"/>
      <c r="EX26" s="646"/>
      <c r="EY26" s="646"/>
      <c r="EZ26" s="646"/>
      <c r="FA26" s="646"/>
      <c r="FB26" s="646"/>
      <c r="FC26" s="646"/>
      <c r="FD26" s="646"/>
      <c r="FE26" s="646"/>
      <c r="FF26" s="646"/>
      <c r="FG26" s="646"/>
      <c r="FH26" s="646"/>
      <c r="FI26" s="646"/>
      <c r="FJ26" s="646"/>
      <c r="FK26" s="646"/>
      <c r="FL26" s="646"/>
      <c r="FM26" s="646"/>
      <c r="FN26" s="646"/>
      <c r="FO26" s="646"/>
      <c r="FP26" s="646"/>
      <c r="FQ26" s="646"/>
      <c r="FR26" s="646"/>
      <c r="FS26" s="646"/>
      <c r="FT26" s="646"/>
      <c r="FU26" s="646"/>
      <c r="FV26" s="646"/>
      <c r="FW26" s="646"/>
      <c r="FX26" s="646"/>
      <c r="FY26" s="646"/>
      <c r="FZ26" s="646"/>
      <c r="GA26" s="646"/>
      <c r="GB26" s="646"/>
      <c r="GC26" s="646"/>
      <c r="GD26" s="646"/>
      <c r="GE26" s="646"/>
      <c r="GF26" s="646"/>
      <c r="GG26" s="646"/>
      <c r="GH26" s="646"/>
      <c r="GI26" s="646"/>
      <c r="GJ26" s="646"/>
      <c r="GK26" s="646"/>
      <c r="GL26" s="646"/>
      <c r="GM26" s="646"/>
      <c r="GN26" s="646"/>
      <c r="GO26" s="646"/>
      <c r="GP26" s="646"/>
      <c r="GQ26" s="646"/>
      <c r="GR26" s="646"/>
      <c r="GS26" s="646"/>
      <c r="GT26" s="646"/>
      <c r="GU26" s="646"/>
      <c r="GV26" s="646"/>
      <c r="GW26" s="646"/>
      <c r="GX26" s="646"/>
      <c r="GY26" s="646"/>
      <c r="GZ26" s="646"/>
      <c r="HA26" s="646"/>
      <c r="HB26" s="646"/>
      <c r="HC26" s="646"/>
      <c r="HD26" s="646"/>
      <c r="HE26" s="646"/>
      <c r="HF26" s="646"/>
      <c r="HG26" s="646"/>
      <c r="HH26" s="646"/>
      <c r="HI26" s="646"/>
      <c r="HJ26" s="646"/>
      <c r="HK26" s="646"/>
      <c r="HL26" s="646"/>
      <c r="HM26" s="646"/>
      <c r="HN26" s="646"/>
      <c r="HO26" s="646"/>
      <c r="HP26" s="646"/>
      <c r="HQ26" s="646"/>
      <c r="HR26" s="646"/>
      <c r="HS26" s="646"/>
      <c r="HT26" s="646"/>
      <c r="HU26" s="646"/>
      <c r="HV26" s="646"/>
      <c r="HW26" s="646"/>
      <c r="HX26" s="646"/>
      <c r="HY26" s="646"/>
      <c r="HZ26" s="646"/>
      <c r="IA26" s="646"/>
      <c r="IB26" s="646"/>
      <c r="IC26" s="646"/>
      <c r="ID26" s="646"/>
      <c r="IE26" s="646"/>
      <c r="IF26" s="646"/>
      <c r="IG26" s="646"/>
      <c r="IH26" s="646"/>
    </row>
    <row r="27" spans="1:242" s="1034" customFormat="1" ht="21.75" customHeight="1" x14ac:dyDescent="0.25">
      <c r="A27" s="2452">
        <v>19</v>
      </c>
      <c r="B27" s="2475" t="s">
        <v>4188</v>
      </c>
      <c r="C27" s="2293" t="s">
        <v>372</v>
      </c>
      <c r="D27" s="2274" t="s">
        <v>194</v>
      </c>
      <c r="E27" s="2251">
        <v>0</v>
      </c>
      <c r="F27" s="2663" t="s">
        <v>7067</v>
      </c>
      <c r="G27" s="2492" t="s">
        <v>6997</v>
      </c>
      <c r="H27" s="2485" t="s">
        <v>7573</v>
      </c>
      <c r="I27" s="2484" t="s">
        <v>33</v>
      </c>
      <c r="J27" s="2431"/>
      <c r="K27" s="646"/>
      <c r="L27" s="646"/>
      <c r="M27" s="646"/>
      <c r="N27" s="646"/>
      <c r="O27" s="646"/>
      <c r="P27" s="646"/>
      <c r="Q27" s="646"/>
      <c r="R27" s="646"/>
      <c r="S27" s="646"/>
      <c r="T27" s="646"/>
      <c r="U27" s="646"/>
      <c r="V27" s="646"/>
      <c r="W27" s="646"/>
      <c r="X27" s="646"/>
      <c r="Y27" s="646"/>
      <c r="Z27" s="646"/>
      <c r="AA27" s="646"/>
      <c r="AB27" s="646"/>
      <c r="AC27" s="646"/>
      <c r="AD27" s="646"/>
      <c r="AE27" s="646"/>
      <c r="AF27" s="646"/>
      <c r="AG27" s="646"/>
      <c r="AH27" s="646"/>
      <c r="AI27" s="646"/>
      <c r="AJ27" s="646"/>
      <c r="AK27" s="646"/>
      <c r="AL27" s="646"/>
      <c r="AM27" s="646"/>
      <c r="AN27" s="646"/>
      <c r="AO27" s="646"/>
      <c r="AP27" s="646"/>
      <c r="AQ27" s="646"/>
      <c r="AR27" s="646"/>
      <c r="AS27" s="646"/>
      <c r="AT27" s="646"/>
      <c r="AU27" s="646"/>
      <c r="AV27" s="646"/>
      <c r="AW27" s="646"/>
      <c r="AX27" s="646"/>
      <c r="AY27" s="646"/>
      <c r="AZ27" s="646"/>
      <c r="BA27" s="646"/>
      <c r="BB27" s="646"/>
      <c r="BC27" s="646"/>
      <c r="BD27" s="646"/>
      <c r="BE27" s="646"/>
      <c r="BF27" s="646"/>
      <c r="BG27" s="646"/>
      <c r="BH27" s="646"/>
      <c r="BI27" s="646"/>
      <c r="BJ27" s="646"/>
      <c r="BK27" s="646"/>
      <c r="BL27" s="646"/>
      <c r="BM27" s="646"/>
      <c r="BN27" s="646"/>
      <c r="BO27" s="646"/>
      <c r="BP27" s="646"/>
      <c r="BQ27" s="646"/>
      <c r="BR27" s="646"/>
      <c r="BS27" s="646"/>
      <c r="BT27" s="646"/>
      <c r="BU27" s="646"/>
      <c r="BV27" s="646"/>
      <c r="BW27" s="646"/>
      <c r="BX27" s="646"/>
      <c r="BY27" s="646"/>
      <c r="BZ27" s="646"/>
      <c r="CA27" s="646"/>
      <c r="CB27" s="646"/>
      <c r="CC27" s="646"/>
      <c r="CD27" s="646"/>
      <c r="CE27" s="646"/>
      <c r="CF27" s="646"/>
      <c r="CG27" s="646"/>
      <c r="CH27" s="646"/>
      <c r="CI27" s="646"/>
      <c r="CJ27" s="646"/>
      <c r="CK27" s="646"/>
      <c r="CL27" s="646"/>
      <c r="CM27" s="646"/>
      <c r="CN27" s="646"/>
      <c r="CO27" s="646"/>
      <c r="CP27" s="646"/>
      <c r="CQ27" s="646"/>
      <c r="CR27" s="646"/>
      <c r="CS27" s="646"/>
      <c r="CT27" s="646"/>
      <c r="CU27" s="646"/>
      <c r="CV27" s="646"/>
      <c r="CW27" s="646"/>
      <c r="CX27" s="646"/>
      <c r="CY27" s="646"/>
      <c r="CZ27" s="646"/>
      <c r="DA27" s="646"/>
      <c r="DB27" s="646"/>
      <c r="DC27" s="646"/>
      <c r="DD27" s="646"/>
      <c r="DE27" s="646"/>
      <c r="DF27" s="646"/>
      <c r="DG27" s="646"/>
      <c r="DH27" s="646"/>
      <c r="DI27" s="646"/>
      <c r="DJ27" s="646"/>
      <c r="DK27" s="646"/>
      <c r="DL27" s="646"/>
      <c r="DM27" s="646"/>
      <c r="DN27" s="646"/>
      <c r="DO27" s="646"/>
      <c r="DP27" s="646"/>
      <c r="DQ27" s="646"/>
      <c r="DR27" s="646"/>
      <c r="DS27" s="646"/>
      <c r="DT27" s="646"/>
      <c r="DU27" s="646"/>
      <c r="DV27" s="646"/>
      <c r="DW27" s="646"/>
      <c r="DX27" s="646"/>
      <c r="DY27" s="646"/>
      <c r="DZ27" s="646"/>
      <c r="EA27" s="646"/>
      <c r="EB27" s="646"/>
      <c r="EC27" s="646"/>
      <c r="ED27" s="646"/>
      <c r="EE27" s="646"/>
      <c r="EF27" s="646"/>
      <c r="EG27" s="646"/>
      <c r="EH27" s="646"/>
      <c r="EI27" s="646"/>
      <c r="EJ27" s="646"/>
      <c r="EK27" s="646"/>
      <c r="EL27" s="646"/>
      <c r="EM27" s="646"/>
      <c r="EN27" s="646"/>
      <c r="EO27" s="646"/>
      <c r="EP27" s="646"/>
      <c r="EQ27" s="646"/>
      <c r="ER27" s="646"/>
      <c r="ES27" s="646"/>
      <c r="ET27" s="646"/>
      <c r="EU27" s="646"/>
      <c r="EV27" s="646"/>
      <c r="EW27" s="646"/>
      <c r="EX27" s="646"/>
      <c r="EY27" s="646"/>
      <c r="EZ27" s="646"/>
      <c r="FA27" s="646"/>
      <c r="FB27" s="646"/>
      <c r="FC27" s="646"/>
      <c r="FD27" s="646"/>
      <c r="FE27" s="646"/>
      <c r="FF27" s="646"/>
      <c r="FG27" s="646"/>
      <c r="FH27" s="646"/>
      <c r="FI27" s="646"/>
      <c r="FJ27" s="646"/>
      <c r="FK27" s="646"/>
      <c r="FL27" s="646"/>
      <c r="FM27" s="646"/>
      <c r="FN27" s="646"/>
      <c r="FO27" s="646"/>
      <c r="FP27" s="646"/>
      <c r="FQ27" s="646"/>
      <c r="FR27" s="646"/>
      <c r="FS27" s="646"/>
      <c r="FT27" s="646"/>
      <c r="FU27" s="646"/>
      <c r="FV27" s="646"/>
      <c r="FW27" s="646"/>
      <c r="FX27" s="646"/>
      <c r="FY27" s="646"/>
      <c r="FZ27" s="646"/>
      <c r="GA27" s="646"/>
      <c r="GB27" s="646"/>
      <c r="GC27" s="646"/>
      <c r="GD27" s="646"/>
      <c r="GE27" s="646"/>
      <c r="GF27" s="646"/>
      <c r="GG27" s="646"/>
      <c r="GH27" s="646"/>
      <c r="GI27" s="646"/>
      <c r="GJ27" s="646"/>
      <c r="GK27" s="646"/>
      <c r="GL27" s="646"/>
      <c r="GM27" s="646"/>
      <c r="GN27" s="646"/>
      <c r="GO27" s="646"/>
      <c r="GP27" s="646"/>
      <c r="GQ27" s="646"/>
      <c r="GR27" s="646"/>
      <c r="GS27" s="646"/>
      <c r="GT27" s="646"/>
      <c r="GU27" s="646"/>
      <c r="GV27" s="646"/>
      <c r="GW27" s="646"/>
      <c r="GX27" s="646"/>
      <c r="GY27" s="646"/>
      <c r="GZ27" s="646"/>
      <c r="HA27" s="646"/>
      <c r="HB27" s="646"/>
      <c r="HC27" s="646"/>
      <c r="HD27" s="646"/>
      <c r="HE27" s="646"/>
      <c r="HF27" s="646"/>
      <c r="HG27" s="646"/>
      <c r="HH27" s="646"/>
      <c r="HI27" s="646"/>
      <c r="HJ27" s="646"/>
      <c r="HK27" s="646"/>
      <c r="HL27" s="646"/>
      <c r="HM27" s="646"/>
      <c r="HN27" s="646"/>
      <c r="HO27" s="646"/>
      <c r="HP27" s="646"/>
      <c r="HQ27" s="646"/>
      <c r="HR27" s="646"/>
      <c r="HS27" s="646"/>
      <c r="HT27" s="646"/>
      <c r="HU27" s="646"/>
      <c r="HV27" s="646"/>
      <c r="HW27" s="646"/>
      <c r="HX27" s="646"/>
      <c r="HY27" s="646"/>
      <c r="HZ27" s="646"/>
      <c r="IA27" s="646"/>
      <c r="IB27" s="646"/>
      <c r="IC27" s="646"/>
      <c r="ID27" s="646"/>
      <c r="IE27" s="646"/>
      <c r="IF27" s="646"/>
      <c r="IG27" s="646"/>
      <c r="IH27" s="646"/>
    </row>
    <row r="28" spans="1:242" s="1034" customFormat="1" ht="21.75" customHeight="1" x14ac:dyDescent="0.25">
      <c r="A28" s="2452">
        <v>20</v>
      </c>
      <c r="B28" s="2475" t="s">
        <v>4188</v>
      </c>
      <c r="C28" s="2293" t="s">
        <v>7068</v>
      </c>
      <c r="D28" s="2274" t="s">
        <v>194</v>
      </c>
      <c r="E28" s="2251">
        <v>0</v>
      </c>
      <c r="F28" s="2663" t="s">
        <v>7069</v>
      </c>
      <c r="G28" s="2492" t="s">
        <v>6997</v>
      </c>
      <c r="H28" s="2485" t="s">
        <v>7548</v>
      </c>
      <c r="I28" s="2484" t="s">
        <v>33</v>
      </c>
      <c r="J28" s="2431"/>
      <c r="K28" s="646"/>
      <c r="L28" s="646"/>
      <c r="M28" s="646"/>
      <c r="N28" s="646"/>
      <c r="O28" s="646"/>
      <c r="P28" s="646"/>
      <c r="Q28" s="646"/>
      <c r="R28" s="646"/>
      <c r="S28" s="646"/>
      <c r="T28" s="646"/>
      <c r="U28" s="646"/>
      <c r="V28" s="646"/>
      <c r="W28" s="646"/>
      <c r="X28" s="646"/>
      <c r="Y28" s="646"/>
      <c r="Z28" s="646"/>
      <c r="AA28" s="646"/>
      <c r="AB28" s="646"/>
      <c r="AC28" s="646"/>
      <c r="AD28" s="646"/>
      <c r="AE28" s="646"/>
      <c r="AF28" s="646"/>
      <c r="AG28" s="646"/>
      <c r="AH28" s="646"/>
      <c r="AI28" s="646"/>
      <c r="AJ28" s="646"/>
      <c r="AK28" s="646"/>
      <c r="AL28" s="646"/>
      <c r="AM28" s="646"/>
      <c r="AN28" s="646"/>
      <c r="AO28" s="646"/>
      <c r="AP28" s="646"/>
      <c r="AQ28" s="646"/>
      <c r="AR28" s="646"/>
      <c r="AS28" s="646"/>
      <c r="AT28" s="646"/>
      <c r="AU28" s="646"/>
      <c r="AV28" s="646"/>
      <c r="AW28" s="646"/>
      <c r="AX28" s="646"/>
      <c r="AY28" s="646"/>
      <c r="AZ28" s="646"/>
      <c r="BA28" s="646"/>
      <c r="BB28" s="646"/>
      <c r="BC28" s="646"/>
      <c r="BD28" s="646"/>
      <c r="BE28" s="646"/>
      <c r="BF28" s="646"/>
      <c r="BG28" s="646"/>
      <c r="BH28" s="646"/>
      <c r="BI28" s="646"/>
      <c r="BJ28" s="646"/>
      <c r="BK28" s="646"/>
      <c r="BL28" s="646"/>
      <c r="BM28" s="646"/>
      <c r="BN28" s="646"/>
      <c r="BO28" s="646"/>
      <c r="BP28" s="646"/>
      <c r="BQ28" s="646"/>
      <c r="BR28" s="646"/>
      <c r="BS28" s="646"/>
      <c r="BT28" s="646"/>
      <c r="BU28" s="646"/>
      <c r="BV28" s="646"/>
      <c r="BW28" s="646"/>
      <c r="BX28" s="646"/>
      <c r="BY28" s="646"/>
      <c r="BZ28" s="646"/>
      <c r="CA28" s="646"/>
      <c r="CB28" s="646"/>
      <c r="CC28" s="646"/>
      <c r="CD28" s="646"/>
      <c r="CE28" s="646"/>
      <c r="CF28" s="646"/>
      <c r="CG28" s="646"/>
      <c r="CH28" s="646"/>
      <c r="CI28" s="646"/>
      <c r="CJ28" s="646"/>
      <c r="CK28" s="646"/>
      <c r="CL28" s="646"/>
      <c r="CM28" s="646"/>
      <c r="CN28" s="646"/>
      <c r="CO28" s="646"/>
      <c r="CP28" s="646"/>
      <c r="CQ28" s="646"/>
      <c r="CR28" s="646"/>
      <c r="CS28" s="646"/>
      <c r="CT28" s="646"/>
      <c r="CU28" s="646"/>
      <c r="CV28" s="646"/>
      <c r="CW28" s="646"/>
      <c r="CX28" s="646"/>
      <c r="CY28" s="646"/>
      <c r="CZ28" s="646"/>
      <c r="DA28" s="646"/>
      <c r="DB28" s="646"/>
      <c r="DC28" s="646"/>
      <c r="DD28" s="646"/>
      <c r="DE28" s="646"/>
      <c r="DF28" s="646"/>
      <c r="DG28" s="646"/>
      <c r="DH28" s="646"/>
      <c r="DI28" s="646"/>
      <c r="DJ28" s="646"/>
      <c r="DK28" s="646"/>
      <c r="DL28" s="646"/>
      <c r="DM28" s="646"/>
      <c r="DN28" s="646"/>
      <c r="DO28" s="646"/>
      <c r="DP28" s="646"/>
      <c r="DQ28" s="646"/>
      <c r="DR28" s="646"/>
      <c r="DS28" s="646"/>
      <c r="DT28" s="646"/>
      <c r="DU28" s="646"/>
      <c r="DV28" s="646"/>
      <c r="DW28" s="646"/>
      <c r="DX28" s="646"/>
      <c r="DY28" s="646"/>
      <c r="DZ28" s="646"/>
      <c r="EA28" s="646"/>
      <c r="EB28" s="646"/>
      <c r="EC28" s="646"/>
      <c r="ED28" s="646"/>
      <c r="EE28" s="646"/>
      <c r="EF28" s="646"/>
      <c r="EG28" s="646"/>
      <c r="EH28" s="646"/>
      <c r="EI28" s="646"/>
      <c r="EJ28" s="646"/>
      <c r="EK28" s="646"/>
      <c r="EL28" s="646"/>
      <c r="EM28" s="646"/>
      <c r="EN28" s="646"/>
      <c r="EO28" s="646"/>
      <c r="EP28" s="646"/>
      <c r="EQ28" s="646"/>
      <c r="ER28" s="646"/>
      <c r="ES28" s="646"/>
      <c r="ET28" s="646"/>
      <c r="EU28" s="646"/>
      <c r="EV28" s="646"/>
      <c r="EW28" s="646"/>
      <c r="EX28" s="646"/>
      <c r="EY28" s="646"/>
      <c r="EZ28" s="646"/>
      <c r="FA28" s="646"/>
      <c r="FB28" s="646"/>
      <c r="FC28" s="646"/>
      <c r="FD28" s="646"/>
      <c r="FE28" s="646"/>
      <c r="FF28" s="646"/>
      <c r="FG28" s="646"/>
      <c r="FH28" s="646"/>
      <c r="FI28" s="646"/>
      <c r="FJ28" s="646"/>
      <c r="FK28" s="646"/>
      <c r="FL28" s="646"/>
      <c r="FM28" s="646"/>
      <c r="FN28" s="646"/>
      <c r="FO28" s="646"/>
      <c r="FP28" s="646"/>
      <c r="FQ28" s="646"/>
      <c r="FR28" s="646"/>
      <c r="FS28" s="646"/>
      <c r="FT28" s="646"/>
      <c r="FU28" s="646"/>
      <c r="FV28" s="646"/>
      <c r="FW28" s="646"/>
      <c r="FX28" s="646"/>
      <c r="FY28" s="646"/>
      <c r="FZ28" s="646"/>
      <c r="GA28" s="646"/>
      <c r="GB28" s="646"/>
      <c r="GC28" s="646"/>
      <c r="GD28" s="646"/>
      <c r="GE28" s="646"/>
      <c r="GF28" s="646"/>
      <c r="GG28" s="646"/>
      <c r="GH28" s="646"/>
      <c r="GI28" s="646"/>
      <c r="GJ28" s="646"/>
      <c r="GK28" s="646"/>
      <c r="GL28" s="646"/>
      <c r="GM28" s="646"/>
      <c r="GN28" s="646"/>
      <c r="GO28" s="646"/>
      <c r="GP28" s="646"/>
      <c r="GQ28" s="646"/>
      <c r="GR28" s="646"/>
      <c r="GS28" s="646"/>
      <c r="GT28" s="646"/>
      <c r="GU28" s="646"/>
      <c r="GV28" s="646"/>
      <c r="GW28" s="646"/>
      <c r="GX28" s="646"/>
      <c r="GY28" s="646"/>
      <c r="GZ28" s="646"/>
      <c r="HA28" s="646"/>
      <c r="HB28" s="646"/>
      <c r="HC28" s="646"/>
      <c r="HD28" s="646"/>
      <c r="HE28" s="646"/>
      <c r="HF28" s="646"/>
      <c r="HG28" s="646"/>
      <c r="HH28" s="646"/>
      <c r="HI28" s="646"/>
      <c r="HJ28" s="646"/>
      <c r="HK28" s="646"/>
      <c r="HL28" s="646"/>
      <c r="HM28" s="646"/>
      <c r="HN28" s="646"/>
      <c r="HO28" s="646"/>
      <c r="HP28" s="646"/>
      <c r="HQ28" s="646"/>
      <c r="HR28" s="646"/>
      <c r="HS28" s="646"/>
      <c r="HT28" s="646"/>
      <c r="HU28" s="646"/>
      <c r="HV28" s="646"/>
      <c r="HW28" s="646"/>
      <c r="HX28" s="646"/>
      <c r="HY28" s="646"/>
      <c r="HZ28" s="646"/>
      <c r="IA28" s="646"/>
      <c r="IB28" s="646"/>
      <c r="IC28" s="646"/>
      <c r="ID28" s="646"/>
      <c r="IE28" s="646"/>
      <c r="IF28" s="646"/>
      <c r="IG28" s="646"/>
      <c r="IH28" s="646"/>
    </row>
    <row r="29" spans="1:242" s="1034" customFormat="1" ht="21.75" customHeight="1" x14ac:dyDescent="0.25">
      <c r="A29" s="2452">
        <v>21</v>
      </c>
      <c r="B29" s="2475" t="s">
        <v>4188</v>
      </c>
      <c r="C29" s="2293" t="s">
        <v>4941</v>
      </c>
      <c r="D29" s="2274" t="s">
        <v>431</v>
      </c>
      <c r="E29" s="2251">
        <v>1</v>
      </c>
      <c r="F29" s="2663" t="s">
        <v>7070</v>
      </c>
      <c r="G29" s="2492" t="s">
        <v>6997</v>
      </c>
      <c r="H29" s="2485" t="s">
        <v>6499</v>
      </c>
      <c r="I29" s="2484" t="s">
        <v>33</v>
      </c>
      <c r="J29" s="2431"/>
      <c r="K29" s="646"/>
      <c r="L29" s="646"/>
      <c r="M29" s="646"/>
      <c r="N29" s="646"/>
      <c r="O29" s="646"/>
      <c r="P29" s="646"/>
      <c r="Q29" s="646"/>
      <c r="R29" s="646"/>
      <c r="S29" s="646"/>
      <c r="T29" s="646"/>
      <c r="U29" s="646"/>
      <c r="V29" s="646"/>
      <c r="W29" s="646"/>
      <c r="X29" s="646"/>
      <c r="Y29" s="646"/>
      <c r="Z29" s="646"/>
      <c r="AA29" s="646"/>
      <c r="AB29" s="646"/>
      <c r="AC29" s="646"/>
      <c r="AD29" s="646"/>
      <c r="AE29" s="646"/>
      <c r="AF29" s="646"/>
      <c r="AG29" s="646"/>
      <c r="AH29" s="646"/>
      <c r="AI29" s="646"/>
      <c r="AJ29" s="646"/>
      <c r="AK29" s="646"/>
      <c r="AL29" s="646"/>
      <c r="AM29" s="646"/>
      <c r="AN29" s="646"/>
      <c r="AO29" s="646"/>
      <c r="AP29" s="646"/>
      <c r="AQ29" s="646"/>
      <c r="AR29" s="646"/>
      <c r="AS29" s="646"/>
      <c r="AT29" s="646"/>
      <c r="AU29" s="646"/>
      <c r="AV29" s="646"/>
      <c r="AW29" s="646"/>
      <c r="AX29" s="646"/>
      <c r="AY29" s="646"/>
      <c r="AZ29" s="646"/>
      <c r="BA29" s="646"/>
      <c r="BB29" s="646"/>
      <c r="BC29" s="646"/>
      <c r="BD29" s="646"/>
      <c r="BE29" s="646"/>
      <c r="BF29" s="646"/>
      <c r="BG29" s="646"/>
      <c r="BH29" s="646"/>
      <c r="BI29" s="646"/>
      <c r="BJ29" s="646"/>
      <c r="BK29" s="646"/>
      <c r="BL29" s="646"/>
      <c r="BM29" s="646"/>
      <c r="BN29" s="646"/>
      <c r="BO29" s="646"/>
      <c r="BP29" s="646"/>
      <c r="BQ29" s="646"/>
      <c r="BR29" s="646"/>
      <c r="BS29" s="646"/>
      <c r="BT29" s="646"/>
      <c r="BU29" s="646"/>
      <c r="BV29" s="646"/>
      <c r="BW29" s="646"/>
      <c r="BX29" s="646"/>
      <c r="BY29" s="646"/>
      <c r="BZ29" s="646"/>
      <c r="CA29" s="646"/>
      <c r="CB29" s="646"/>
      <c r="CC29" s="646"/>
      <c r="CD29" s="646"/>
      <c r="CE29" s="646"/>
      <c r="CF29" s="646"/>
      <c r="CG29" s="646"/>
      <c r="CH29" s="646"/>
      <c r="CI29" s="646"/>
      <c r="CJ29" s="646"/>
      <c r="CK29" s="646"/>
      <c r="CL29" s="646"/>
      <c r="CM29" s="646"/>
      <c r="CN29" s="646"/>
      <c r="CO29" s="646"/>
      <c r="CP29" s="646"/>
      <c r="CQ29" s="646"/>
      <c r="CR29" s="646"/>
      <c r="CS29" s="646"/>
      <c r="CT29" s="646"/>
      <c r="CU29" s="646"/>
      <c r="CV29" s="646"/>
      <c r="CW29" s="646"/>
      <c r="CX29" s="646"/>
      <c r="CY29" s="646"/>
      <c r="CZ29" s="646"/>
      <c r="DA29" s="646"/>
      <c r="DB29" s="646"/>
      <c r="DC29" s="646"/>
      <c r="DD29" s="646"/>
      <c r="DE29" s="646"/>
      <c r="DF29" s="646"/>
      <c r="DG29" s="646"/>
      <c r="DH29" s="646"/>
      <c r="DI29" s="646"/>
      <c r="DJ29" s="646"/>
      <c r="DK29" s="646"/>
      <c r="DL29" s="646"/>
      <c r="DM29" s="646"/>
      <c r="DN29" s="646"/>
      <c r="DO29" s="646"/>
      <c r="DP29" s="646"/>
      <c r="DQ29" s="646"/>
      <c r="DR29" s="646"/>
      <c r="DS29" s="646"/>
      <c r="DT29" s="646"/>
      <c r="DU29" s="646"/>
      <c r="DV29" s="646"/>
      <c r="DW29" s="646"/>
      <c r="DX29" s="646"/>
      <c r="DY29" s="646"/>
      <c r="DZ29" s="646"/>
      <c r="EA29" s="646"/>
      <c r="EB29" s="646"/>
      <c r="EC29" s="646"/>
      <c r="ED29" s="646"/>
      <c r="EE29" s="646"/>
      <c r="EF29" s="646"/>
      <c r="EG29" s="646"/>
      <c r="EH29" s="646"/>
      <c r="EI29" s="646"/>
      <c r="EJ29" s="646"/>
      <c r="EK29" s="646"/>
      <c r="EL29" s="646"/>
      <c r="EM29" s="646"/>
      <c r="EN29" s="646"/>
      <c r="EO29" s="646"/>
      <c r="EP29" s="646"/>
      <c r="EQ29" s="646"/>
      <c r="ER29" s="646"/>
      <c r="ES29" s="646"/>
      <c r="ET29" s="646"/>
      <c r="EU29" s="646"/>
      <c r="EV29" s="646"/>
      <c r="EW29" s="646"/>
      <c r="EX29" s="646"/>
      <c r="EY29" s="646"/>
      <c r="EZ29" s="646"/>
      <c r="FA29" s="646"/>
      <c r="FB29" s="646"/>
      <c r="FC29" s="646"/>
      <c r="FD29" s="646"/>
      <c r="FE29" s="646"/>
      <c r="FF29" s="646"/>
      <c r="FG29" s="646"/>
      <c r="FH29" s="646"/>
      <c r="FI29" s="646"/>
      <c r="FJ29" s="646"/>
      <c r="FK29" s="646"/>
      <c r="FL29" s="646"/>
      <c r="FM29" s="646"/>
      <c r="FN29" s="646"/>
      <c r="FO29" s="646"/>
      <c r="FP29" s="646"/>
      <c r="FQ29" s="646"/>
      <c r="FR29" s="646"/>
      <c r="FS29" s="646"/>
      <c r="FT29" s="646"/>
      <c r="FU29" s="646"/>
      <c r="FV29" s="646"/>
      <c r="FW29" s="646"/>
      <c r="FX29" s="646"/>
      <c r="FY29" s="646"/>
      <c r="FZ29" s="646"/>
      <c r="GA29" s="646"/>
      <c r="GB29" s="646"/>
      <c r="GC29" s="646"/>
      <c r="GD29" s="646"/>
      <c r="GE29" s="646"/>
      <c r="GF29" s="646"/>
      <c r="GG29" s="646"/>
      <c r="GH29" s="646"/>
      <c r="GI29" s="646"/>
      <c r="GJ29" s="646"/>
      <c r="GK29" s="646"/>
      <c r="GL29" s="646"/>
      <c r="GM29" s="646"/>
      <c r="GN29" s="646"/>
      <c r="GO29" s="646"/>
      <c r="GP29" s="646"/>
      <c r="GQ29" s="646"/>
      <c r="GR29" s="646"/>
      <c r="GS29" s="646"/>
      <c r="GT29" s="646"/>
      <c r="GU29" s="646"/>
      <c r="GV29" s="646"/>
      <c r="GW29" s="646"/>
      <c r="GX29" s="646"/>
      <c r="GY29" s="646"/>
      <c r="GZ29" s="646"/>
      <c r="HA29" s="646"/>
      <c r="HB29" s="646"/>
      <c r="HC29" s="646"/>
      <c r="HD29" s="646"/>
      <c r="HE29" s="646"/>
      <c r="HF29" s="646"/>
      <c r="HG29" s="646"/>
      <c r="HH29" s="646"/>
      <c r="HI29" s="646"/>
      <c r="HJ29" s="646"/>
      <c r="HK29" s="646"/>
      <c r="HL29" s="646"/>
      <c r="HM29" s="646"/>
      <c r="HN29" s="646"/>
      <c r="HO29" s="646"/>
      <c r="HP29" s="646"/>
      <c r="HQ29" s="646"/>
      <c r="HR29" s="646"/>
      <c r="HS29" s="646"/>
      <c r="HT29" s="646"/>
      <c r="HU29" s="646"/>
      <c r="HV29" s="646"/>
      <c r="HW29" s="646"/>
      <c r="HX29" s="646"/>
      <c r="HY29" s="646"/>
      <c r="HZ29" s="646"/>
      <c r="IA29" s="646"/>
      <c r="IB29" s="646"/>
      <c r="IC29" s="646"/>
      <c r="ID29" s="646"/>
      <c r="IE29" s="646"/>
      <c r="IF29" s="646"/>
      <c r="IG29" s="646"/>
      <c r="IH29" s="646"/>
    </row>
    <row r="30" spans="1:242" s="1034" customFormat="1" ht="21.75" customHeight="1" x14ac:dyDescent="0.25">
      <c r="A30" s="2452">
        <v>22</v>
      </c>
      <c r="B30" s="2475" t="s">
        <v>4188</v>
      </c>
      <c r="C30" s="2293" t="s">
        <v>7072</v>
      </c>
      <c r="D30" s="2274" t="s">
        <v>682</v>
      </c>
      <c r="E30" s="2251">
        <v>0</v>
      </c>
      <c r="F30" s="2663" t="s">
        <v>7073</v>
      </c>
      <c r="G30" s="2492" t="s">
        <v>6997</v>
      </c>
      <c r="H30" s="2485" t="s">
        <v>6499</v>
      </c>
      <c r="I30" s="2484" t="s">
        <v>33</v>
      </c>
      <c r="J30" s="2431"/>
      <c r="K30" s="646"/>
      <c r="L30" s="646"/>
      <c r="M30" s="646"/>
      <c r="N30" s="646"/>
      <c r="O30" s="646"/>
      <c r="P30" s="646"/>
      <c r="Q30" s="646"/>
      <c r="R30" s="646"/>
      <c r="S30" s="646"/>
      <c r="T30" s="646"/>
      <c r="U30" s="646"/>
      <c r="V30" s="646"/>
      <c r="W30" s="646"/>
      <c r="X30" s="646"/>
      <c r="Y30" s="646"/>
      <c r="Z30" s="646"/>
      <c r="AA30" s="646"/>
      <c r="AB30" s="646"/>
      <c r="AC30" s="646"/>
      <c r="AD30" s="646"/>
      <c r="AE30" s="646"/>
      <c r="AF30" s="646"/>
      <c r="AG30" s="646"/>
      <c r="AH30" s="646"/>
      <c r="AI30" s="646"/>
      <c r="AJ30" s="646"/>
      <c r="AK30" s="646"/>
      <c r="AL30" s="646"/>
      <c r="AM30" s="646"/>
      <c r="AN30" s="646"/>
      <c r="AO30" s="646"/>
      <c r="AP30" s="646"/>
      <c r="AQ30" s="646"/>
      <c r="AR30" s="646"/>
      <c r="AS30" s="646"/>
      <c r="AT30" s="646"/>
      <c r="AU30" s="646"/>
      <c r="AV30" s="646"/>
      <c r="AW30" s="646"/>
      <c r="AX30" s="646"/>
      <c r="AY30" s="646"/>
      <c r="AZ30" s="646"/>
      <c r="BA30" s="646"/>
      <c r="BB30" s="646"/>
      <c r="BC30" s="646"/>
      <c r="BD30" s="646"/>
      <c r="BE30" s="646"/>
      <c r="BF30" s="646"/>
      <c r="BG30" s="646"/>
      <c r="BH30" s="646"/>
      <c r="BI30" s="646"/>
      <c r="BJ30" s="646"/>
      <c r="BK30" s="646"/>
      <c r="BL30" s="646"/>
      <c r="BM30" s="646"/>
      <c r="BN30" s="646"/>
      <c r="BO30" s="646"/>
      <c r="BP30" s="646"/>
      <c r="BQ30" s="646"/>
      <c r="BR30" s="646"/>
      <c r="BS30" s="646"/>
      <c r="BT30" s="646"/>
      <c r="BU30" s="646"/>
      <c r="BV30" s="646"/>
      <c r="BW30" s="646"/>
      <c r="BX30" s="646"/>
      <c r="BY30" s="646"/>
      <c r="BZ30" s="646"/>
      <c r="CA30" s="646"/>
      <c r="CB30" s="646"/>
      <c r="CC30" s="646"/>
      <c r="CD30" s="646"/>
      <c r="CE30" s="646"/>
      <c r="CF30" s="646"/>
      <c r="CG30" s="646"/>
      <c r="CH30" s="646"/>
      <c r="CI30" s="646"/>
      <c r="CJ30" s="646"/>
      <c r="CK30" s="646"/>
      <c r="CL30" s="646"/>
      <c r="CM30" s="646"/>
      <c r="CN30" s="646"/>
      <c r="CO30" s="646"/>
      <c r="CP30" s="646"/>
      <c r="CQ30" s="646"/>
      <c r="CR30" s="646"/>
      <c r="CS30" s="646"/>
      <c r="CT30" s="646"/>
      <c r="CU30" s="646"/>
      <c r="CV30" s="646"/>
      <c r="CW30" s="646"/>
      <c r="CX30" s="646"/>
      <c r="CY30" s="646"/>
      <c r="CZ30" s="646"/>
      <c r="DA30" s="646"/>
      <c r="DB30" s="646"/>
      <c r="DC30" s="646"/>
      <c r="DD30" s="646"/>
      <c r="DE30" s="646"/>
      <c r="DF30" s="646"/>
      <c r="DG30" s="646"/>
      <c r="DH30" s="646"/>
      <c r="DI30" s="646"/>
      <c r="DJ30" s="646"/>
      <c r="DK30" s="646"/>
      <c r="DL30" s="646"/>
      <c r="DM30" s="646"/>
      <c r="DN30" s="646"/>
      <c r="DO30" s="646"/>
      <c r="DP30" s="646"/>
      <c r="DQ30" s="646"/>
      <c r="DR30" s="646"/>
      <c r="DS30" s="646"/>
      <c r="DT30" s="646"/>
      <c r="DU30" s="646"/>
      <c r="DV30" s="646"/>
      <c r="DW30" s="646"/>
      <c r="DX30" s="646"/>
      <c r="DY30" s="646"/>
      <c r="DZ30" s="646"/>
      <c r="EA30" s="646"/>
      <c r="EB30" s="646"/>
      <c r="EC30" s="646"/>
      <c r="ED30" s="646"/>
      <c r="EE30" s="646"/>
      <c r="EF30" s="646"/>
      <c r="EG30" s="646"/>
      <c r="EH30" s="646"/>
      <c r="EI30" s="646"/>
      <c r="EJ30" s="646"/>
      <c r="EK30" s="646"/>
      <c r="EL30" s="646"/>
      <c r="EM30" s="646"/>
      <c r="EN30" s="646"/>
      <c r="EO30" s="646"/>
      <c r="EP30" s="646"/>
      <c r="EQ30" s="646"/>
      <c r="ER30" s="646"/>
      <c r="ES30" s="646"/>
      <c r="ET30" s="646"/>
      <c r="EU30" s="646"/>
      <c r="EV30" s="646"/>
      <c r="EW30" s="646"/>
      <c r="EX30" s="646"/>
      <c r="EY30" s="646"/>
      <c r="EZ30" s="646"/>
      <c r="FA30" s="646"/>
      <c r="FB30" s="646"/>
      <c r="FC30" s="646"/>
      <c r="FD30" s="646"/>
      <c r="FE30" s="646"/>
      <c r="FF30" s="646"/>
      <c r="FG30" s="646"/>
      <c r="FH30" s="646"/>
      <c r="FI30" s="646"/>
      <c r="FJ30" s="646"/>
      <c r="FK30" s="646"/>
      <c r="FL30" s="646"/>
      <c r="FM30" s="646"/>
      <c r="FN30" s="646"/>
      <c r="FO30" s="646"/>
      <c r="FP30" s="646"/>
      <c r="FQ30" s="646"/>
      <c r="FR30" s="646"/>
      <c r="FS30" s="646"/>
      <c r="FT30" s="646"/>
      <c r="FU30" s="646"/>
      <c r="FV30" s="646"/>
      <c r="FW30" s="646"/>
      <c r="FX30" s="646"/>
      <c r="FY30" s="646"/>
      <c r="FZ30" s="646"/>
      <c r="GA30" s="646"/>
      <c r="GB30" s="646"/>
      <c r="GC30" s="646"/>
      <c r="GD30" s="646"/>
      <c r="GE30" s="646"/>
      <c r="GF30" s="646"/>
      <c r="GG30" s="646"/>
      <c r="GH30" s="646"/>
      <c r="GI30" s="646"/>
      <c r="GJ30" s="646"/>
      <c r="GK30" s="646"/>
      <c r="GL30" s="646"/>
      <c r="GM30" s="646"/>
      <c r="GN30" s="646"/>
      <c r="GO30" s="646"/>
      <c r="GP30" s="646"/>
      <c r="GQ30" s="646"/>
      <c r="GR30" s="646"/>
      <c r="GS30" s="646"/>
      <c r="GT30" s="646"/>
      <c r="GU30" s="646"/>
      <c r="GV30" s="646"/>
      <c r="GW30" s="646"/>
      <c r="GX30" s="646"/>
      <c r="GY30" s="646"/>
      <c r="GZ30" s="646"/>
      <c r="HA30" s="646"/>
      <c r="HB30" s="646"/>
      <c r="HC30" s="646"/>
      <c r="HD30" s="646"/>
      <c r="HE30" s="646"/>
      <c r="HF30" s="646"/>
      <c r="HG30" s="646"/>
      <c r="HH30" s="646"/>
      <c r="HI30" s="646"/>
      <c r="HJ30" s="646"/>
      <c r="HK30" s="646"/>
      <c r="HL30" s="646"/>
      <c r="HM30" s="646"/>
      <c r="HN30" s="646"/>
      <c r="HO30" s="646"/>
      <c r="HP30" s="646"/>
      <c r="HQ30" s="646"/>
      <c r="HR30" s="646"/>
      <c r="HS30" s="646"/>
      <c r="HT30" s="646"/>
      <c r="HU30" s="646"/>
      <c r="HV30" s="646"/>
      <c r="HW30" s="646"/>
      <c r="HX30" s="646"/>
      <c r="HY30" s="646"/>
      <c r="HZ30" s="646"/>
      <c r="IA30" s="646"/>
      <c r="IB30" s="646"/>
      <c r="IC30" s="646"/>
      <c r="ID30" s="646"/>
      <c r="IE30" s="646"/>
      <c r="IF30" s="646"/>
      <c r="IG30" s="646"/>
      <c r="IH30" s="646"/>
    </row>
    <row r="31" spans="1:242" s="1034" customFormat="1" ht="21.75" customHeight="1" x14ac:dyDescent="0.25">
      <c r="A31" s="2452">
        <v>23</v>
      </c>
      <c r="B31" s="2475" t="s">
        <v>4188</v>
      </c>
      <c r="C31" s="2293" t="s">
        <v>7074</v>
      </c>
      <c r="D31" s="2274" t="s">
        <v>688</v>
      </c>
      <c r="E31" s="2251">
        <v>0</v>
      </c>
      <c r="F31" s="2663" t="s">
        <v>750</v>
      </c>
      <c r="G31" s="2492" t="s">
        <v>6997</v>
      </c>
      <c r="H31" s="2485" t="s">
        <v>7560</v>
      </c>
      <c r="I31" s="2484" t="s">
        <v>33</v>
      </c>
      <c r="J31" s="2431"/>
      <c r="K31" s="646"/>
      <c r="L31" s="646"/>
      <c r="M31" s="646"/>
      <c r="N31" s="646"/>
      <c r="O31" s="646"/>
      <c r="P31" s="646"/>
      <c r="Q31" s="646"/>
      <c r="R31" s="646"/>
      <c r="S31" s="646"/>
      <c r="T31" s="646"/>
      <c r="U31" s="646"/>
      <c r="V31" s="646"/>
      <c r="W31" s="646"/>
      <c r="X31" s="646"/>
      <c r="Y31" s="646"/>
      <c r="Z31" s="646"/>
      <c r="AA31" s="646"/>
      <c r="AB31" s="646"/>
      <c r="AC31" s="646"/>
      <c r="AD31" s="646"/>
      <c r="AE31" s="646"/>
      <c r="AF31" s="646"/>
      <c r="AG31" s="646"/>
      <c r="AH31" s="646"/>
      <c r="AI31" s="646"/>
      <c r="AJ31" s="646"/>
      <c r="AK31" s="646"/>
      <c r="AL31" s="646"/>
      <c r="AM31" s="646"/>
      <c r="AN31" s="646"/>
      <c r="AO31" s="646"/>
      <c r="AP31" s="646"/>
      <c r="AQ31" s="646"/>
      <c r="AR31" s="646"/>
      <c r="AS31" s="646"/>
      <c r="AT31" s="646"/>
      <c r="AU31" s="646"/>
      <c r="AV31" s="646"/>
      <c r="AW31" s="646"/>
      <c r="AX31" s="646"/>
      <c r="AY31" s="646"/>
      <c r="AZ31" s="646"/>
      <c r="BA31" s="646"/>
      <c r="BB31" s="646"/>
      <c r="BC31" s="646"/>
      <c r="BD31" s="646"/>
      <c r="BE31" s="646"/>
      <c r="BF31" s="646"/>
      <c r="BG31" s="646"/>
      <c r="BH31" s="646"/>
      <c r="BI31" s="646"/>
      <c r="BJ31" s="646"/>
      <c r="BK31" s="646"/>
      <c r="BL31" s="646"/>
      <c r="BM31" s="646"/>
      <c r="BN31" s="646"/>
      <c r="BO31" s="646"/>
      <c r="BP31" s="646"/>
      <c r="BQ31" s="646"/>
      <c r="BR31" s="646"/>
      <c r="BS31" s="646"/>
      <c r="BT31" s="646"/>
      <c r="BU31" s="646"/>
      <c r="BV31" s="646"/>
      <c r="BW31" s="646"/>
      <c r="BX31" s="646"/>
      <c r="BY31" s="646"/>
      <c r="BZ31" s="646"/>
      <c r="CA31" s="646"/>
      <c r="CB31" s="646"/>
      <c r="CC31" s="646"/>
      <c r="CD31" s="646"/>
      <c r="CE31" s="646"/>
      <c r="CF31" s="646"/>
      <c r="CG31" s="646"/>
      <c r="CH31" s="646"/>
      <c r="CI31" s="646"/>
      <c r="CJ31" s="646"/>
      <c r="CK31" s="646"/>
      <c r="CL31" s="646"/>
      <c r="CM31" s="646"/>
      <c r="CN31" s="646"/>
      <c r="CO31" s="646"/>
      <c r="CP31" s="646"/>
      <c r="CQ31" s="646"/>
      <c r="CR31" s="646"/>
      <c r="CS31" s="646"/>
      <c r="CT31" s="646"/>
      <c r="CU31" s="646"/>
      <c r="CV31" s="646"/>
      <c r="CW31" s="646"/>
      <c r="CX31" s="646"/>
      <c r="CY31" s="646"/>
      <c r="CZ31" s="646"/>
      <c r="DA31" s="646"/>
      <c r="DB31" s="646"/>
      <c r="DC31" s="646"/>
      <c r="DD31" s="646"/>
      <c r="DE31" s="646"/>
      <c r="DF31" s="646"/>
      <c r="DG31" s="646"/>
      <c r="DH31" s="646"/>
      <c r="DI31" s="646"/>
      <c r="DJ31" s="646"/>
      <c r="DK31" s="646"/>
      <c r="DL31" s="646"/>
      <c r="DM31" s="646"/>
      <c r="DN31" s="646"/>
      <c r="DO31" s="646"/>
      <c r="DP31" s="646"/>
      <c r="DQ31" s="646"/>
      <c r="DR31" s="646"/>
      <c r="DS31" s="646"/>
      <c r="DT31" s="646"/>
      <c r="DU31" s="646"/>
      <c r="DV31" s="646"/>
      <c r="DW31" s="646"/>
      <c r="DX31" s="646"/>
      <c r="DY31" s="646"/>
      <c r="DZ31" s="646"/>
      <c r="EA31" s="646"/>
      <c r="EB31" s="646"/>
      <c r="EC31" s="646"/>
      <c r="ED31" s="646"/>
      <c r="EE31" s="646"/>
      <c r="EF31" s="646"/>
      <c r="EG31" s="646"/>
      <c r="EH31" s="646"/>
      <c r="EI31" s="646"/>
      <c r="EJ31" s="646"/>
      <c r="EK31" s="646"/>
      <c r="EL31" s="646"/>
      <c r="EM31" s="646"/>
      <c r="EN31" s="646"/>
      <c r="EO31" s="646"/>
      <c r="EP31" s="646"/>
      <c r="EQ31" s="646"/>
      <c r="ER31" s="646"/>
      <c r="ES31" s="646"/>
      <c r="ET31" s="646"/>
      <c r="EU31" s="646"/>
      <c r="EV31" s="646"/>
      <c r="EW31" s="646"/>
      <c r="EX31" s="646"/>
      <c r="EY31" s="646"/>
      <c r="EZ31" s="646"/>
      <c r="FA31" s="646"/>
      <c r="FB31" s="646"/>
      <c r="FC31" s="646"/>
      <c r="FD31" s="646"/>
      <c r="FE31" s="646"/>
      <c r="FF31" s="646"/>
      <c r="FG31" s="646"/>
      <c r="FH31" s="646"/>
      <c r="FI31" s="646"/>
      <c r="FJ31" s="646"/>
      <c r="FK31" s="646"/>
      <c r="FL31" s="646"/>
      <c r="FM31" s="646"/>
      <c r="FN31" s="646"/>
      <c r="FO31" s="646"/>
      <c r="FP31" s="646"/>
      <c r="FQ31" s="646"/>
      <c r="FR31" s="646"/>
      <c r="FS31" s="646"/>
      <c r="FT31" s="646"/>
      <c r="FU31" s="646"/>
      <c r="FV31" s="646"/>
      <c r="FW31" s="646"/>
      <c r="FX31" s="646"/>
      <c r="FY31" s="646"/>
      <c r="FZ31" s="646"/>
      <c r="GA31" s="646"/>
      <c r="GB31" s="646"/>
      <c r="GC31" s="646"/>
      <c r="GD31" s="646"/>
      <c r="GE31" s="646"/>
      <c r="GF31" s="646"/>
      <c r="GG31" s="646"/>
      <c r="GH31" s="646"/>
      <c r="GI31" s="646"/>
      <c r="GJ31" s="646"/>
      <c r="GK31" s="646"/>
      <c r="GL31" s="646"/>
      <c r="GM31" s="646"/>
      <c r="GN31" s="646"/>
      <c r="GO31" s="646"/>
      <c r="GP31" s="646"/>
      <c r="GQ31" s="646"/>
      <c r="GR31" s="646"/>
      <c r="GS31" s="646"/>
      <c r="GT31" s="646"/>
      <c r="GU31" s="646"/>
      <c r="GV31" s="646"/>
      <c r="GW31" s="646"/>
      <c r="GX31" s="646"/>
      <c r="GY31" s="646"/>
      <c r="GZ31" s="646"/>
      <c r="HA31" s="646"/>
      <c r="HB31" s="646"/>
      <c r="HC31" s="646"/>
      <c r="HD31" s="646"/>
      <c r="HE31" s="646"/>
      <c r="HF31" s="646"/>
      <c r="HG31" s="646"/>
      <c r="HH31" s="646"/>
      <c r="HI31" s="646"/>
      <c r="HJ31" s="646"/>
      <c r="HK31" s="646"/>
      <c r="HL31" s="646"/>
      <c r="HM31" s="646"/>
      <c r="HN31" s="646"/>
      <c r="HO31" s="646"/>
      <c r="HP31" s="646"/>
      <c r="HQ31" s="646"/>
      <c r="HR31" s="646"/>
      <c r="HS31" s="646"/>
      <c r="HT31" s="646"/>
      <c r="HU31" s="646"/>
      <c r="HV31" s="646"/>
      <c r="HW31" s="646"/>
      <c r="HX31" s="646"/>
      <c r="HY31" s="646"/>
      <c r="HZ31" s="646"/>
      <c r="IA31" s="646"/>
      <c r="IB31" s="646"/>
      <c r="IC31" s="646"/>
      <c r="ID31" s="646"/>
      <c r="IE31" s="646"/>
      <c r="IF31" s="646"/>
      <c r="IG31" s="646"/>
      <c r="IH31" s="646"/>
    </row>
    <row r="32" spans="1:242" s="1034" customFormat="1" ht="21.75" customHeight="1" x14ac:dyDescent="0.25">
      <c r="A32" s="2452">
        <v>24</v>
      </c>
      <c r="B32" s="2475" t="s">
        <v>4188</v>
      </c>
      <c r="C32" s="2293" t="s">
        <v>1875</v>
      </c>
      <c r="D32" s="2274" t="s">
        <v>217</v>
      </c>
      <c r="E32" s="2251">
        <v>1</v>
      </c>
      <c r="F32" s="2663" t="s">
        <v>1789</v>
      </c>
      <c r="G32" s="2492" t="s">
        <v>6997</v>
      </c>
      <c r="H32" s="2485" t="s">
        <v>7560</v>
      </c>
      <c r="I32" s="2484" t="s">
        <v>33</v>
      </c>
      <c r="J32" s="2431"/>
      <c r="K32" s="646"/>
      <c r="L32" s="646"/>
      <c r="M32" s="646"/>
      <c r="N32" s="646"/>
      <c r="O32" s="646"/>
      <c r="P32" s="646"/>
      <c r="Q32" s="646"/>
      <c r="R32" s="646"/>
      <c r="S32" s="646"/>
      <c r="T32" s="646"/>
      <c r="U32" s="646"/>
      <c r="V32" s="646"/>
      <c r="W32" s="646"/>
      <c r="X32" s="646"/>
      <c r="Y32" s="646"/>
      <c r="Z32" s="646"/>
      <c r="AA32" s="646"/>
      <c r="AB32" s="646"/>
      <c r="AC32" s="646"/>
      <c r="AD32" s="646"/>
      <c r="AE32" s="646"/>
      <c r="AF32" s="646"/>
      <c r="AG32" s="646"/>
      <c r="AH32" s="646"/>
      <c r="AI32" s="646"/>
      <c r="AJ32" s="646"/>
      <c r="AK32" s="646"/>
      <c r="AL32" s="646"/>
      <c r="AM32" s="646"/>
      <c r="AN32" s="646"/>
      <c r="AO32" s="646"/>
      <c r="AP32" s="646"/>
      <c r="AQ32" s="646"/>
      <c r="AR32" s="646"/>
      <c r="AS32" s="646"/>
      <c r="AT32" s="646"/>
      <c r="AU32" s="646"/>
      <c r="AV32" s="646"/>
      <c r="AW32" s="646"/>
      <c r="AX32" s="646"/>
      <c r="AY32" s="646"/>
      <c r="AZ32" s="646"/>
      <c r="BA32" s="646"/>
      <c r="BB32" s="646"/>
      <c r="BC32" s="646"/>
      <c r="BD32" s="646"/>
      <c r="BE32" s="646"/>
      <c r="BF32" s="646"/>
      <c r="BG32" s="646"/>
      <c r="BH32" s="646"/>
      <c r="BI32" s="646"/>
      <c r="BJ32" s="646"/>
      <c r="BK32" s="646"/>
      <c r="BL32" s="646"/>
      <c r="BM32" s="646"/>
      <c r="BN32" s="646"/>
      <c r="BO32" s="646"/>
      <c r="BP32" s="646"/>
      <c r="BQ32" s="646"/>
      <c r="BR32" s="646"/>
      <c r="BS32" s="646"/>
      <c r="BT32" s="646"/>
      <c r="BU32" s="646"/>
      <c r="BV32" s="646"/>
      <c r="BW32" s="646"/>
      <c r="BX32" s="646"/>
      <c r="BY32" s="646"/>
      <c r="BZ32" s="646"/>
      <c r="CA32" s="646"/>
      <c r="CB32" s="646"/>
      <c r="CC32" s="646"/>
      <c r="CD32" s="646"/>
      <c r="CE32" s="646"/>
      <c r="CF32" s="646"/>
      <c r="CG32" s="646"/>
      <c r="CH32" s="646"/>
      <c r="CI32" s="646"/>
      <c r="CJ32" s="646"/>
      <c r="CK32" s="646"/>
      <c r="CL32" s="646"/>
      <c r="CM32" s="646"/>
      <c r="CN32" s="646"/>
      <c r="CO32" s="646"/>
      <c r="CP32" s="646"/>
      <c r="CQ32" s="646"/>
      <c r="CR32" s="646"/>
      <c r="CS32" s="646"/>
      <c r="CT32" s="646"/>
      <c r="CU32" s="646"/>
      <c r="CV32" s="646"/>
      <c r="CW32" s="646"/>
      <c r="CX32" s="646"/>
      <c r="CY32" s="646"/>
      <c r="CZ32" s="646"/>
      <c r="DA32" s="646"/>
      <c r="DB32" s="646"/>
      <c r="DC32" s="646"/>
      <c r="DD32" s="646"/>
      <c r="DE32" s="646"/>
      <c r="DF32" s="646"/>
      <c r="DG32" s="646"/>
      <c r="DH32" s="646"/>
      <c r="DI32" s="646"/>
      <c r="DJ32" s="646"/>
      <c r="DK32" s="646"/>
      <c r="DL32" s="646"/>
      <c r="DM32" s="646"/>
      <c r="DN32" s="646"/>
      <c r="DO32" s="646"/>
      <c r="DP32" s="646"/>
      <c r="DQ32" s="646"/>
      <c r="DR32" s="646"/>
      <c r="DS32" s="646"/>
      <c r="DT32" s="646"/>
      <c r="DU32" s="646"/>
      <c r="DV32" s="646"/>
      <c r="DW32" s="646"/>
      <c r="DX32" s="646"/>
      <c r="DY32" s="646"/>
      <c r="DZ32" s="646"/>
      <c r="EA32" s="646"/>
      <c r="EB32" s="646"/>
      <c r="EC32" s="646"/>
      <c r="ED32" s="646"/>
      <c r="EE32" s="646"/>
      <c r="EF32" s="646"/>
      <c r="EG32" s="646"/>
      <c r="EH32" s="646"/>
      <c r="EI32" s="646"/>
      <c r="EJ32" s="646"/>
      <c r="EK32" s="646"/>
      <c r="EL32" s="646"/>
      <c r="EM32" s="646"/>
      <c r="EN32" s="646"/>
      <c r="EO32" s="646"/>
      <c r="EP32" s="646"/>
      <c r="EQ32" s="646"/>
      <c r="ER32" s="646"/>
      <c r="ES32" s="646"/>
      <c r="ET32" s="646"/>
      <c r="EU32" s="646"/>
      <c r="EV32" s="646"/>
      <c r="EW32" s="646"/>
      <c r="EX32" s="646"/>
      <c r="EY32" s="646"/>
      <c r="EZ32" s="646"/>
      <c r="FA32" s="646"/>
      <c r="FB32" s="646"/>
      <c r="FC32" s="646"/>
      <c r="FD32" s="646"/>
      <c r="FE32" s="646"/>
      <c r="FF32" s="646"/>
      <c r="FG32" s="646"/>
      <c r="FH32" s="646"/>
      <c r="FI32" s="646"/>
      <c r="FJ32" s="646"/>
      <c r="FK32" s="646"/>
      <c r="FL32" s="646"/>
      <c r="FM32" s="646"/>
      <c r="FN32" s="646"/>
      <c r="FO32" s="646"/>
      <c r="FP32" s="646"/>
      <c r="FQ32" s="646"/>
      <c r="FR32" s="646"/>
      <c r="FS32" s="646"/>
      <c r="FT32" s="646"/>
      <c r="FU32" s="646"/>
      <c r="FV32" s="646"/>
      <c r="FW32" s="646"/>
      <c r="FX32" s="646"/>
      <c r="FY32" s="646"/>
      <c r="FZ32" s="646"/>
      <c r="GA32" s="646"/>
      <c r="GB32" s="646"/>
      <c r="GC32" s="646"/>
      <c r="GD32" s="646"/>
      <c r="GE32" s="646"/>
      <c r="GF32" s="646"/>
      <c r="GG32" s="646"/>
      <c r="GH32" s="646"/>
      <c r="GI32" s="646"/>
      <c r="GJ32" s="646"/>
      <c r="GK32" s="646"/>
      <c r="GL32" s="646"/>
      <c r="GM32" s="646"/>
      <c r="GN32" s="646"/>
      <c r="GO32" s="646"/>
      <c r="GP32" s="646"/>
      <c r="GQ32" s="646"/>
      <c r="GR32" s="646"/>
      <c r="GS32" s="646"/>
      <c r="GT32" s="646"/>
      <c r="GU32" s="646"/>
      <c r="GV32" s="646"/>
      <c r="GW32" s="646"/>
      <c r="GX32" s="646"/>
      <c r="GY32" s="646"/>
      <c r="GZ32" s="646"/>
      <c r="HA32" s="646"/>
      <c r="HB32" s="646"/>
      <c r="HC32" s="646"/>
      <c r="HD32" s="646"/>
      <c r="HE32" s="646"/>
      <c r="HF32" s="646"/>
      <c r="HG32" s="646"/>
      <c r="HH32" s="646"/>
      <c r="HI32" s="646"/>
      <c r="HJ32" s="646"/>
      <c r="HK32" s="646"/>
      <c r="HL32" s="646"/>
      <c r="HM32" s="646"/>
      <c r="HN32" s="646"/>
      <c r="HO32" s="646"/>
      <c r="HP32" s="646"/>
      <c r="HQ32" s="646"/>
      <c r="HR32" s="646"/>
      <c r="HS32" s="646"/>
      <c r="HT32" s="646"/>
      <c r="HU32" s="646"/>
      <c r="HV32" s="646"/>
      <c r="HW32" s="646"/>
      <c r="HX32" s="646"/>
      <c r="HY32" s="646"/>
      <c r="HZ32" s="646"/>
      <c r="IA32" s="646"/>
      <c r="IB32" s="646"/>
      <c r="IC32" s="646"/>
      <c r="ID32" s="646"/>
      <c r="IE32" s="646"/>
      <c r="IF32" s="646"/>
      <c r="IG32" s="646"/>
      <c r="IH32" s="646"/>
    </row>
    <row r="33" spans="1:242" s="1034" customFormat="1" ht="21.75" customHeight="1" x14ac:dyDescent="0.25">
      <c r="A33" s="2452">
        <v>25</v>
      </c>
      <c r="B33" s="2475" t="s">
        <v>7506</v>
      </c>
      <c r="C33" s="2293" t="s">
        <v>503</v>
      </c>
      <c r="D33" s="2274" t="s">
        <v>701</v>
      </c>
      <c r="E33" s="2251">
        <v>0</v>
      </c>
      <c r="F33" s="2663" t="s">
        <v>1545</v>
      </c>
      <c r="G33" s="2492">
        <v>2012</v>
      </c>
      <c r="H33" s="2485" t="s">
        <v>7560</v>
      </c>
      <c r="I33" s="2484" t="s">
        <v>33</v>
      </c>
      <c r="J33" s="2431"/>
      <c r="K33" s="646"/>
      <c r="L33" s="646"/>
      <c r="M33" s="646"/>
      <c r="N33" s="646"/>
      <c r="O33" s="646"/>
      <c r="P33" s="646"/>
      <c r="Q33" s="646"/>
      <c r="R33" s="646"/>
      <c r="S33" s="646"/>
      <c r="T33" s="646"/>
      <c r="U33" s="646"/>
      <c r="V33" s="646"/>
      <c r="W33" s="646"/>
      <c r="X33" s="646"/>
      <c r="Y33" s="646"/>
      <c r="Z33" s="646"/>
      <c r="AA33" s="646"/>
      <c r="AB33" s="646"/>
      <c r="AC33" s="646"/>
      <c r="AD33" s="646"/>
      <c r="AE33" s="646"/>
      <c r="AF33" s="646"/>
      <c r="AG33" s="646"/>
      <c r="AH33" s="646"/>
      <c r="AI33" s="646"/>
      <c r="AJ33" s="646"/>
      <c r="AK33" s="646"/>
      <c r="AL33" s="646"/>
      <c r="AM33" s="646"/>
      <c r="AN33" s="646"/>
      <c r="AO33" s="646"/>
      <c r="AP33" s="646"/>
      <c r="AQ33" s="646"/>
      <c r="AR33" s="646"/>
      <c r="AS33" s="646"/>
      <c r="AT33" s="646"/>
      <c r="AU33" s="646"/>
      <c r="AV33" s="646"/>
      <c r="AW33" s="646"/>
      <c r="AX33" s="646"/>
      <c r="AY33" s="646"/>
      <c r="AZ33" s="646"/>
      <c r="BA33" s="646"/>
      <c r="BB33" s="646"/>
      <c r="BC33" s="646"/>
      <c r="BD33" s="646"/>
      <c r="BE33" s="646"/>
      <c r="BF33" s="646"/>
      <c r="BG33" s="646"/>
      <c r="BH33" s="646"/>
      <c r="BI33" s="646"/>
      <c r="BJ33" s="646"/>
      <c r="BK33" s="646"/>
      <c r="BL33" s="646"/>
      <c r="BM33" s="646"/>
      <c r="BN33" s="646"/>
      <c r="BO33" s="646"/>
      <c r="BP33" s="646"/>
      <c r="BQ33" s="646"/>
      <c r="BR33" s="646"/>
      <c r="BS33" s="646"/>
      <c r="BT33" s="646"/>
      <c r="BU33" s="646"/>
      <c r="BV33" s="646"/>
      <c r="BW33" s="646"/>
      <c r="BX33" s="646"/>
      <c r="BY33" s="646"/>
      <c r="BZ33" s="646"/>
      <c r="CA33" s="646"/>
      <c r="CB33" s="646"/>
      <c r="CC33" s="646"/>
      <c r="CD33" s="646"/>
      <c r="CE33" s="646"/>
      <c r="CF33" s="646"/>
      <c r="CG33" s="646"/>
      <c r="CH33" s="646"/>
      <c r="CI33" s="646"/>
      <c r="CJ33" s="646"/>
      <c r="CK33" s="646"/>
      <c r="CL33" s="646"/>
      <c r="CM33" s="646"/>
      <c r="CN33" s="646"/>
      <c r="CO33" s="646"/>
      <c r="CP33" s="646"/>
      <c r="CQ33" s="646"/>
      <c r="CR33" s="646"/>
      <c r="CS33" s="646"/>
      <c r="CT33" s="646"/>
      <c r="CU33" s="646"/>
      <c r="CV33" s="646"/>
      <c r="CW33" s="646"/>
      <c r="CX33" s="646"/>
      <c r="CY33" s="646"/>
      <c r="CZ33" s="646"/>
      <c r="DA33" s="646"/>
      <c r="DB33" s="646"/>
      <c r="DC33" s="646"/>
      <c r="DD33" s="646"/>
      <c r="DE33" s="646"/>
      <c r="DF33" s="646"/>
      <c r="DG33" s="646"/>
      <c r="DH33" s="646"/>
      <c r="DI33" s="646"/>
      <c r="DJ33" s="646"/>
      <c r="DK33" s="646"/>
      <c r="DL33" s="646"/>
      <c r="DM33" s="646"/>
      <c r="DN33" s="646"/>
      <c r="DO33" s="646"/>
      <c r="DP33" s="646"/>
      <c r="DQ33" s="646"/>
      <c r="DR33" s="646"/>
      <c r="DS33" s="646"/>
      <c r="DT33" s="646"/>
      <c r="DU33" s="646"/>
      <c r="DV33" s="646"/>
      <c r="DW33" s="646"/>
      <c r="DX33" s="646"/>
      <c r="DY33" s="646"/>
      <c r="DZ33" s="646"/>
      <c r="EA33" s="646"/>
      <c r="EB33" s="646"/>
      <c r="EC33" s="646"/>
      <c r="ED33" s="646"/>
      <c r="EE33" s="646"/>
      <c r="EF33" s="646"/>
      <c r="EG33" s="646"/>
      <c r="EH33" s="646"/>
      <c r="EI33" s="646"/>
      <c r="EJ33" s="646"/>
      <c r="EK33" s="646"/>
      <c r="EL33" s="646"/>
      <c r="EM33" s="646"/>
      <c r="EN33" s="646"/>
      <c r="EO33" s="646"/>
      <c r="EP33" s="646"/>
      <c r="EQ33" s="646"/>
      <c r="ER33" s="646"/>
      <c r="ES33" s="646"/>
      <c r="ET33" s="646"/>
      <c r="EU33" s="646"/>
      <c r="EV33" s="646"/>
      <c r="EW33" s="646"/>
      <c r="EX33" s="646"/>
      <c r="EY33" s="646"/>
      <c r="EZ33" s="646"/>
      <c r="FA33" s="646"/>
      <c r="FB33" s="646"/>
      <c r="FC33" s="646"/>
      <c r="FD33" s="646"/>
      <c r="FE33" s="646"/>
      <c r="FF33" s="646"/>
      <c r="FG33" s="646"/>
      <c r="FH33" s="646"/>
      <c r="FI33" s="646"/>
      <c r="FJ33" s="646"/>
      <c r="FK33" s="646"/>
      <c r="FL33" s="646"/>
      <c r="FM33" s="646"/>
      <c r="FN33" s="646"/>
      <c r="FO33" s="646"/>
      <c r="FP33" s="646"/>
      <c r="FQ33" s="646"/>
      <c r="FR33" s="646"/>
      <c r="FS33" s="646"/>
      <c r="FT33" s="646"/>
      <c r="FU33" s="646"/>
      <c r="FV33" s="646"/>
      <c r="FW33" s="646"/>
      <c r="FX33" s="646"/>
      <c r="FY33" s="646"/>
      <c r="FZ33" s="646"/>
      <c r="GA33" s="646"/>
      <c r="GB33" s="646"/>
      <c r="GC33" s="646"/>
      <c r="GD33" s="646"/>
      <c r="GE33" s="646"/>
      <c r="GF33" s="646"/>
      <c r="GG33" s="646"/>
      <c r="GH33" s="646"/>
      <c r="GI33" s="646"/>
      <c r="GJ33" s="646"/>
      <c r="GK33" s="646"/>
      <c r="GL33" s="646"/>
      <c r="GM33" s="646"/>
      <c r="GN33" s="646"/>
      <c r="GO33" s="646"/>
      <c r="GP33" s="646"/>
      <c r="GQ33" s="646"/>
      <c r="GR33" s="646"/>
      <c r="GS33" s="646"/>
      <c r="GT33" s="646"/>
      <c r="GU33" s="646"/>
      <c r="GV33" s="646"/>
      <c r="GW33" s="646"/>
      <c r="GX33" s="646"/>
      <c r="GY33" s="646"/>
      <c r="GZ33" s="646"/>
      <c r="HA33" s="646"/>
      <c r="HB33" s="646"/>
      <c r="HC33" s="646"/>
      <c r="HD33" s="646"/>
      <c r="HE33" s="646"/>
      <c r="HF33" s="646"/>
      <c r="HG33" s="646"/>
      <c r="HH33" s="646"/>
      <c r="HI33" s="646"/>
      <c r="HJ33" s="646"/>
      <c r="HK33" s="646"/>
      <c r="HL33" s="646"/>
      <c r="HM33" s="646"/>
      <c r="HN33" s="646"/>
      <c r="HO33" s="646"/>
      <c r="HP33" s="646"/>
      <c r="HQ33" s="646"/>
      <c r="HR33" s="646"/>
      <c r="HS33" s="646"/>
      <c r="HT33" s="646"/>
      <c r="HU33" s="646"/>
      <c r="HV33" s="646"/>
      <c r="HW33" s="646"/>
      <c r="HX33" s="646"/>
      <c r="HY33" s="646"/>
      <c r="HZ33" s="646"/>
      <c r="IA33" s="646"/>
      <c r="IB33" s="646"/>
      <c r="IC33" s="646"/>
      <c r="ID33" s="646"/>
      <c r="IE33" s="646"/>
      <c r="IF33" s="646"/>
      <c r="IG33" s="646"/>
      <c r="IH33" s="646"/>
    </row>
    <row r="34" spans="1:242" s="1034" customFormat="1" ht="21.75" customHeight="1" x14ac:dyDescent="0.25">
      <c r="A34" s="2452">
        <v>26</v>
      </c>
      <c r="B34" s="2475" t="s">
        <v>4188</v>
      </c>
      <c r="C34" s="2293" t="s">
        <v>7076</v>
      </c>
      <c r="D34" s="2274" t="s">
        <v>231</v>
      </c>
      <c r="E34" s="2251">
        <v>1</v>
      </c>
      <c r="F34" s="2663" t="s">
        <v>141</v>
      </c>
      <c r="G34" s="2492" t="s">
        <v>6997</v>
      </c>
      <c r="H34" s="2485" t="s">
        <v>7559</v>
      </c>
      <c r="I34" s="2484" t="s">
        <v>33</v>
      </c>
      <c r="J34" s="2431"/>
      <c r="K34" s="646"/>
      <c r="L34" s="646"/>
      <c r="M34" s="646"/>
      <c r="N34" s="646"/>
      <c r="O34" s="646"/>
      <c r="P34" s="646"/>
      <c r="Q34" s="646"/>
      <c r="R34" s="646"/>
      <c r="S34" s="646"/>
      <c r="T34" s="646"/>
      <c r="U34" s="646"/>
      <c r="V34" s="646"/>
      <c r="W34" s="646"/>
      <c r="X34" s="646"/>
      <c r="Y34" s="646"/>
      <c r="Z34" s="646"/>
      <c r="AA34" s="646"/>
      <c r="AB34" s="646"/>
      <c r="AC34" s="646"/>
      <c r="AD34" s="646"/>
      <c r="AE34" s="646"/>
      <c r="AF34" s="646"/>
      <c r="AG34" s="646"/>
      <c r="AH34" s="646"/>
      <c r="AI34" s="646"/>
      <c r="AJ34" s="646"/>
      <c r="AK34" s="646"/>
      <c r="AL34" s="646"/>
      <c r="AM34" s="646"/>
      <c r="AN34" s="646"/>
      <c r="AO34" s="646"/>
      <c r="AP34" s="646"/>
      <c r="AQ34" s="646"/>
      <c r="AR34" s="646"/>
      <c r="AS34" s="646"/>
      <c r="AT34" s="646"/>
      <c r="AU34" s="646"/>
      <c r="AV34" s="646"/>
      <c r="AW34" s="646"/>
      <c r="AX34" s="646"/>
      <c r="AY34" s="646"/>
      <c r="AZ34" s="646"/>
      <c r="BA34" s="646"/>
      <c r="BB34" s="646"/>
      <c r="BC34" s="646"/>
      <c r="BD34" s="646"/>
      <c r="BE34" s="646"/>
      <c r="BF34" s="646"/>
      <c r="BG34" s="646"/>
      <c r="BH34" s="646"/>
      <c r="BI34" s="646"/>
      <c r="BJ34" s="646"/>
      <c r="BK34" s="646"/>
      <c r="BL34" s="646"/>
      <c r="BM34" s="646"/>
      <c r="BN34" s="646"/>
      <c r="BO34" s="646"/>
      <c r="BP34" s="646"/>
      <c r="BQ34" s="646"/>
      <c r="BR34" s="646"/>
      <c r="BS34" s="646"/>
      <c r="BT34" s="646"/>
      <c r="BU34" s="646"/>
      <c r="BV34" s="646"/>
      <c r="BW34" s="646"/>
      <c r="BX34" s="646"/>
      <c r="BY34" s="646"/>
      <c r="BZ34" s="646"/>
      <c r="CA34" s="646"/>
      <c r="CB34" s="646"/>
      <c r="CC34" s="646"/>
      <c r="CD34" s="646"/>
      <c r="CE34" s="646"/>
      <c r="CF34" s="646"/>
      <c r="CG34" s="646"/>
      <c r="CH34" s="646"/>
      <c r="CI34" s="646"/>
      <c r="CJ34" s="646"/>
      <c r="CK34" s="646"/>
      <c r="CL34" s="646"/>
      <c r="CM34" s="646"/>
      <c r="CN34" s="646"/>
      <c r="CO34" s="646"/>
      <c r="CP34" s="646"/>
      <c r="CQ34" s="646"/>
      <c r="CR34" s="646"/>
      <c r="CS34" s="646"/>
      <c r="CT34" s="646"/>
      <c r="CU34" s="646"/>
      <c r="CV34" s="646"/>
      <c r="CW34" s="646"/>
      <c r="CX34" s="646"/>
      <c r="CY34" s="646"/>
      <c r="CZ34" s="646"/>
      <c r="DA34" s="646"/>
      <c r="DB34" s="646"/>
      <c r="DC34" s="646"/>
      <c r="DD34" s="646"/>
      <c r="DE34" s="646"/>
      <c r="DF34" s="646"/>
      <c r="DG34" s="646"/>
      <c r="DH34" s="646"/>
      <c r="DI34" s="646"/>
      <c r="DJ34" s="646"/>
      <c r="DK34" s="646"/>
      <c r="DL34" s="646"/>
      <c r="DM34" s="646"/>
      <c r="DN34" s="646"/>
      <c r="DO34" s="646"/>
      <c r="DP34" s="646"/>
      <c r="DQ34" s="646"/>
      <c r="DR34" s="646"/>
      <c r="DS34" s="646"/>
      <c r="DT34" s="646"/>
      <c r="DU34" s="646"/>
      <c r="DV34" s="646"/>
      <c r="DW34" s="646"/>
      <c r="DX34" s="646"/>
      <c r="DY34" s="646"/>
      <c r="DZ34" s="646"/>
      <c r="EA34" s="646"/>
      <c r="EB34" s="646"/>
      <c r="EC34" s="646"/>
      <c r="ED34" s="646"/>
      <c r="EE34" s="646"/>
      <c r="EF34" s="646"/>
      <c r="EG34" s="646"/>
      <c r="EH34" s="646"/>
      <c r="EI34" s="646"/>
      <c r="EJ34" s="646"/>
      <c r="EK34" s="646"/>
      <c r="EL34" s="646"/>
      <c r="EM34" s="646"/>
      <c r="EN34" s="646"/>
      <c r="EO34" s="646"/>
      <c r="EP34" s="646"/>
      <c r="EQ34" s="646"/>
      <c r="ER34" s="646"/>
      <c r="ES34" s="646"/>
      <c r="ET34" s="646"/>
      <c r="EU34" s="646"/>
      <c r="EV34" s="646"/>
      <c r="EW34" s="646"/>
      <c r="EX34" s="646"/>
      <c r="EY34" s="646"/>
      <c r="EZ34" s="646"/>
      <c r="FA34" s="646"/>
      <c r="FB34" s="646"/>
      <c r="FC34" s="646"/>
      <c r="FD34" s="646"/>
      <c r="FE34" s="646"/>
      <c r="FF34" s="646"/>
      <c r="FG34" s="646"/>
      <c r="FH34" s="646"/>
      <c r="FI34" s="646"/>
      <c r="FJ34" s="646"/>
      <c r="FK34" s="646"/>
      <c r="FL34" s="646"/>
      <c r="FM34" s="646"/>
      <c r="FN34" s="646"/>
      <c r="FO34" s="646"/>
      <c r="FP34" s="646"/>
      <c r="FQ34" s="646"/>
      <c r="FR34" s="646"/>
      <c r="FS34" s="646"/>
      <c r="FT34" s="646"/>
      <c r="FU34" s="646"/>
      <c r="FV34" s="646"/>
      <c r="FW34" s="646"/>
      <c r="FX34" s="646"/>
      <c r="FY34" s="646"/>
      <c r="FZ34" s="646"/>
      <c r="GA34" s="646"/>
      <c r="GB34" s="646"/>
      <c r="GC34" s="646"/>
      <c r="GD34" s="646"/>
      <c r="GE34" s="646"/>
      <c r="GF34" s="646"/>
      <c r="GG34" s="646"/>
      <c r="GH34" s="646"/>
      <c r="GI34" s="646"/>
      <c r="GJ34" s="646"/>
      <c r="GK34" s="646"/>
      <c r="GL34" s="646"/>
      <c r="GM34" s="646"/>
      <c r="GN34" s="646"/>
      <c r="GO34" s="646"/>
      <c r="GP34" s="646"/>
      <c r="GQ34" s="646"/>
      <c r="GR34" s="646"/>
      <c r="GS34" s="646"/>
      <c r="GT34" s="646"/>
      <c r="GU34" s="646"/>
      <c r="GV34" s="646"/>
      <c r="GW34" s="646"/>
      <c r="GX34" s="646"/>
      <c r="GY34" s="646"/>
      <c r="GZ34" s="646"/>
      <c r="HA34" s="646"/>
      <c r="HB34" s="646"/>
      <c r="HC34" s="646"/>
      <c r="HD34" s="646"/>
      <c r="HE34" s="646"/>
      <c r="HF34" s="646"/>
      <c r="HG34" s="646"/>
      <c r="HH34" s="646"/>
      <c r="HI34" s="646"/>
      <c r="HJ34" s="646"/>
      <c r="HK34" s="646"/>
      <c r="HL34" s="646"/>
      <c r="HM34" s="646"/>
      <c r="HN34" s="646"/>
      <c r="HO34" s="646"/>
      <c r="HP34" s="646"/>
      <c r="HQ34" s="646"/>
      <c r="HR34" s="646"/>
      <c r="HS34" s="646"/>
      <c r="HT34" s="646"/>
      <c r="HU34" s="646"/>
      <c r="HV34" s="646"/>
      <c r="HW34" s="646"/>
      <c r="HX34" s="646"/>
      <c r="HY34" s="646"/>
      <c r="HZ34" s="646"/>
      <c r="IA34" s="646"/>
      <c r="IB34" s="646"/>
      <c r="IC34" s="646"/>
      <c r="ID34" s="646"/>
      <c r="IE34" s="646"/>
      <c r="IF34" s="646"/>
      <c r="IG34" s="646"/>
      <c r="IH34" s="646"/>
    </row>
    <row r="35" spans="1:242" s="1034" customFormat="1" ht="21.75" customHeight="1" x14ac:dyDescent="0.25">
      <c r="A35" s="2452">
        <v>27</v>
      </c>
      <c r="B35" s="2475" t="s">
        <v>4188</v>
      </c>
      <c r="C35" s="2293" t="s">
        <v>7077</v>
      </c>
      <c r="D35" s="2274" t="s">
        <v>938</v>
      </c>
      <c r="E35" s="2251">
        <v>0</v>
      </c>
      <c r="F35" s="2663" t="s">
        <v>7069</v>
      </c>
      <c r="G35" s="2492" t="s">
        <v>6997</v>
      </c>
      <c r="H35" s="2485" t="s">
        <v>6499</v>
      </c>
      <c r="I35" s="2484" t="s">
        <v>33</v>
      </c>
      <c r="J35" s="2431"/>
      <c r="K35" s="646"/>
      <c r="L35" s="646"/>
      <c r="M35" s="646"/>
      <c r="N35" s="646"/>
      <c r="O35" s="646"/>
      <c r="P35" s="646"/>
      <c r="Q35" s="646"/>
      <c r="R35" s="646"/>
      <c r="S35" s="646"/>
      <c r="T35" s="646"/>
      <c r="U35" s="646"/>
      <c r="V35" s="646"/>
      <c r="W35" s="646"/>
      <c r="X35" s="646"/>
      <c r="Y35" s="646"/>
      <c r="Z35" s="646"/>
      <c r="AA35" s="646"/>
      <c r="AB35" s="646"/>
      <c r="AC35" s="646"/>
      <c r="AD35" s="646"/>
      <c r="AE35" s="646"/>
      <c r="AF35" s="646"/>
      <c r="AG35" s="646"/>
      <c r="AH35" s="646"/>
      <c r="AI35" s="646"/>
      <c r="AJ35" s="646"/>
      <c r="AK35" s="646"/>
      <c r="AL35" s="646"/>
      <c r="AM35" s="646"/>
      <c r="AN35" s="646"/>
      <c r="AO35" s="646"/>
      <c r="AP35" s="646"/>
      <c r="AQ35" s="646"/>
      <c r="AR35" s="646"/>
      <c r="AS35" s="646"/>
      <c r="AT35" s="646"/>
      <c r="AU35" s="646"/>
      <c r="AV35" s="646"/>
      <c r="AW35" s="646"/>
      <c r="AX35" s="646"/>
      <c r="AY35" s="646"/>
      <c r="AZ35" s="646"/>
      <c r="BA35" s="646"/>
      <c r="BB35" s="646"/>
      <c r="BC35" s="646"/>
      <c r="BD35" s="646"/>
      <c r="BE35" s="646"/>
      <c r="BF35" s="646"/>
      <c r="BG35" s="646"/>
      <c r="BH35" s="646"/>
      <c r="BI35" s="646"/>
      <c r="BJ35" s="646"/>
      <c r="BK35" s="646"/>
      <c r="BL35" s="646"/>
      <c r="BM35" s="646"/>
      <c r="BN35" s="646"/>
      <c r="BO35" s="646"/>
      <c r="BP35" s="646"/>
      <c r="BQ35" s="646"/>
      <c r="BR35" s="646"/>
      <c r="BS35" s="646"/>
      <c r="BT35" s="646"/>
      <c r="BU35" s="646"/>
      <c r="BV35" s="646"/>
      <c r="BW35" s="646"/>
      <c r="BX35" s="646"/>
      <c r="BY35" s="646"/>
      <c r="BZ35" s="646"/>
      <c r="CA35" s="646"/>
      <c r="CB35" s="646"/>
      <c r="CC35" s="646"/>
      <c r="CD35" s="646"/>
      <c r="CE35" s="646"/>
      <c r="CF35" s="646"/>
      <c r="CG35" s="646"/>
      <c r="CH35" s="646"/>
      <c r="CI35" s="646"/>
      <c r="CJ35" s="646"/>
      <c r="CK35" s="646"/>
      <c r="CL35" s="646"/>
      <c r="CM35" s="646"/>
      <c r="CN35" s="646"/>
      <c r="CO35" s="646"/>
      <c r="CP35" s="646"/>
      <c r="CQ35" s="646"/>
      <c r="CR35" s="646"/>
      <c r="CS35" s="646"/>
      <c r="CT35" s="646"/>
      <c r="CU35" s="646"/>
      <c r="CV35" s="646"/>
      <c r="CW35" s="646"/>
      <c r="CX35" s="646"/>
      <c r="CY35" s="646"/>
      <c r="CZ35" s="646"/>
      <c r="DA35" s="646"/>
      <c r="DB35" s="646"/>
      <c r="DC35" s="646"/>
      <c r="DD35" s="646"/>
      <c r="DE35" s="646"/>
      <c r="DF35" s="646"/>
      <c r="DG35" s="646"/>
      <c r="DH35" s="646"/>
      <c r="DI35" s="646"/>
      <c r="DJ35" s="646"/>
      <c r="DK35" s="646"/>
      <c r="DL35" s="646"/>
      <c r="DM35" s="646"/>
      <c r="DN35" s="646"/>
      <c r="DO35" s="646"/>
      <c r="DP35" s="646"/>
      <c r="DQ35" s="646"/>
      <c r="DR35" s="646"/>
      <c r="DS35" s="646"/>
      <c r="DT35" s="646"/>
      <c r="DU35" s="646"/>
      <c r="DV35" s="646"/>
      <c r="DW35" s="646"/>
      <c r="DX35" s="646"/>
      <c r="DY35" s="646"/>
      <c r="DZ35" s="646"/>
      <c r="EA35" s="646"/>
      <c r="EB35" s="646"/>
      <c r="EC35" s="646"/>
      <c r="ED35" s="646"/>
      <c r="EE35" s="646"/>
      <c r="EF35" s="646"/>
      <c r="EG35" s="646"/>
      <c r="EH35" s="646"/>
      <c r="EI35" s="646"/>
      <c r="EJ35" s="646"/>
      <c r="EK35" s="646"/>
      <c r="EL35" s="646"/>
      <c r="EM35" s="646"/>
      <c r="EN35" s="646"/>
      <c r="EO35" s="646"/>
      <c r="EP35" s="646"/>
      <c r="EQ35" s="646"/>
      <c r="ER35" s="646"/>
      <c r="ES35" s="646"/>
      <c r="ET35" s="646"/>
      <c r="EU35" s="646"/>
      <c r="EV35" s="646"/>
      <c r="EW35" s="646"/>
      <c r="EX35" s="646"/>
      <c r="EY35" s="646"/>
      <c r="EZ35" s="646"/>
      <c r="FA35" s="646"/>
      <c r="FB35" s="646"/>
      <c r="FC35" s="646"/>
      <c r="FD35" s="646"/>
      <c r="FE35" s="646"/>
      <c r="FF35" s="646"/>
      <c r="FG35" s="646"/>
      <c r="FH35" s="646"/>
      <c r="FI35" s="646"/>
      <c r="FJ35" s="646"/>
      <c r="FK35" s="646"/>
      <c r="FL35" s="646"/>
      <c r="FM35" s="646"/>
      <c r="FN35" s="646"/>
      <c r="FO35" s="646"/>
      <c r="FP35" s="646"/>
      <c r="FQ35" s="646"/>
      <c r="FR35" s="646"/>
      <c r="FS35" s="646"/>
      <c r="FT35" s="646"/>
      <c r="FU35" s="646"/>
      <c r="FV35" s="646"/>
      <c r="FW35" s="646"/>
      <c r="FX35" s="646"/>
      <c r="FY35" s="646"/>
      <c r="FZ35" s="646"/>
      <c r="GA35" s="646"/>
      <c r="GB35" s="646"/>
      <c r="GC35" s="646"/>
      <c r="GD35" s="646"/>
      <c r="GE35" s="646"/>
      <c r="GF35" s="646"/>
      <c r="GG35" s="646"/>
      <c r="GH35" s="646"/>
      <c r="GI35" s="646"/>
      <c r="GJ35" s="646"/>
      <c r="GK35" s="646"/>
      <c r="GL35" s="646"/>
      <c r="GM35" s="646"/>
      <c r="GN35" s="646"/>
      <c r="GO35" s="646"/>
      <c r="GP35" s="646"/>
      <c r="GQ35" s="646"/>
      <c r="GR35" s="646"/>
      <c r="GS35" s="646"/>
      <c r="GT35" s="646"/>
      <c r="GU35" s="646"/>
      <c r="GV35" s="646"/>
      <c r="GW35" s="646"/>
      <c r="GX35" s="646"/>
      <c r="GY35" s="646"/>
      <c r="GZ35" s="646"/>
      <c r="HA35" s="646"/>
      <c r="HB35" s="646"/>
      <c r="HC35" s="646"/>
      <c r="HD35" s="646"/>
      <c r="HE35" s="646"/>
      <c r="HF35" s="646"/>
      <c r="HG35" s="646"/>
      <c r="HH35" s="646"/>
      <c r="HI35" s="646"/>
      <c r="HJ35" s="646"/>
      <c r="HK35" s="646"/>
      <c r="HL35" s="646"/>
      <c r="HM35" s="646"/>
      <c r="HN35" s="646"/>
      <c r="HO35" s="646"/>
      <c r="HP35" s="646"/>
      <c r="HQ35" s="646"/>
      <c r="HR35" s="646"/>
      <c r="HS35" s="646"/>
      <c r="HT35" s="646"/>
      <c r="HU35" s="646"/>
      <c r="HV35" s="646"/>
      <c r="HW35" s="646"/>
      <c r="HX35" s="646"/>
      <c r="HY35" s="646"/>
      <c r="HZ35" s="646"/>
      <c r="IA35" s="646"/>
      <c r="IB35" s="646"/>
      <c r="IC35" s="646"/>
      <c r="ID35" s="646"/>
      <c r="IE35" s="646"/>
      <c r="IF35" s="646"/>
      <c r="IG35" s="646"/>
      <c r="IH35" s="646"/>
    </row>
    <row r="36" spans="1:242" s="1034" customFormat="1" ht="21.75" customHeight="1" x14ac:dyDescent="0.25">
      <c r="A36" s="2452">
        <v>28</v>
      </c>
      <c r="B36" s="2475" t="s">
        <v>4188</v>
      </c>
      <c r="C36" s="2293" t="s">
        <v>7078</v>
      </c>
      <c r="D36" s="2274" t="s">
        <v>1175</v>
      </c>
      <c r="E36" s="2251">
        <v>0</v>
      </c>
      <c r="F36" s="2663" t="s">
        <v>6996</v>
      </c>
      <c r="G36" s="2492" t="s">
        <v>6997</v>
      </c>
      <c r="H36" s="2485" t="s">
        <v>7574</v>
      </c>
      <c r="I36" s="2484" t="s">
        <v>33</v>
      </c>
      <c r="J36" s="2431"/>
      <c r="K36" s="646"/>
      <c r="L36" s="646"/>
      <c r="M36" s="646"/>
      <c r="N36" s="646"/>
      <c r="O36" s="646"/>
      <c r="P36" s="646"/>
      <c r="Q36" s="646"/>
      <c r="R36" s="646"/>
      <c r="S36" s="646"/>
      <c r="T36" s="646"/>
      <c r="U36" s="646"/>
      <c r="V36" s="646"/>
      <c r="W36" s="646"/>
      <c r="X36" s="646"/>
      <c r="Y36" s="646"/>
      <c r="Z36" s="646"/>
      <c r="AA36" s="646"/>
      <c r="AB36" s="646"/>
      <c r="AC36" s="646"/>
      <c r="AD36" s="646"/>
      <c r="AE36" s="646"/>
      <c r="AF36" s="646"/>
      <c r="AG36" s="646"/>
      <c r="AH36" s="646"/>
      <c r="AI36" s="646"/>
      <c r="AJ36" s="646"/>
      <c r="AK36" s="646"/>
      <c r="AL36" s="646"/>
      <c r="AM36" s="646"/>
      <c r="AN36" s="646"/>
      <c r="AO36" s="646"/>
      <c r="AP36" s="646"/>
      <c r="AQ36" s="646"/>
      <c r="AR36" s="646"/>
      <c r="AS36" s="646"/>
      <c r="AT36" s="646"/>
      <c r="AU36" s="646"/>
      <c r="AV36" s="646"/>
      <c r="AW36" s="646"/>
      <c r="AX36" s="646"/>
      <c r="AY36" s="646"/>
      <c r="AZ36" s="646"/>
      <c r="BA36" s="646"/>
      <c r="BB36" s="646"/>
      <c r="BC36" s="646"/>
      <c r="BD36" s="646"/>
      <c r="BE36" s="646"/>
      <c r="BF36" s="646"/>
      <c r="BG36" s="646"/>
      <c r="BH36" s="646"/>
      <c r="BI36" s="646"/>
      <c r="BJ36" s="646"/>
      <c r="BK36" s="646"/>
      <c r="BL36" s="646"/>
      <c r="BM36" s="646"/>
      <c r="BN36" s="646"/>
      <c r="BO36" s="646"/>
      <c r="BP36" s="646"/>
      <c r="BQ36" s="646"/>
      <c r="BR36" s="646"/>
      <c r="BS36" s="646"/>
      <c r="BT36" s="646"/>
      <c r="BU36" s="646"/>
      <c r="BV36" s="646"/>
      <c r="BW36" s="646"/>
      <c r="BX36" s="646"/>
      <c r="BY36" s="646"/>
      <c r="BZ36" s="646"/>
      <c r="CA36" s="646"/>
      <c r="CB36" s="646"/>
      <c r="CC36" s="646"/>
      <c r="CD36" s="646"/>
      <c r="CE36" s="646"/>
      <c r="CF36" s="646"/>
      <c r="CG36" s="646"/>
      <c r="CH36" s="646"/>
      <c r="CI36" s="646"/>
      <c r="CJ36" s="646"/>
      <c r="CK36" s="646"/>
      <c r="CL36" s="646"/>
      <c r="CM36" s="646"/>
      <c r="CN36" s="646"/>
      <c r="CO36" s="646"/>
      <c r="CP36" s="646"/>
      <c r="CQ36" s="646"/>
      <c r="CR36" s="646"/>
      <c r="CS36" s="646"/>
      <c r="CT36" s="646"/>
      <c r="CU36" s="646"/>
      <c r="CV36" s="646"/>
      <c r="CW36" s="646"/>
      <c r="CX36" s="646"/>
      <c r="CY36" s="646"/>
      <c r="CZ36" s="646"/>
      <c r="DA36" s="646"/>
      <c r="DB36" s="646"/>
      <c r="DC36" s="646"/>
      <c r="DD36" s="646"/>
      <c r="DE36" s="646"/>
      <c r="DF36" s="646"/>
      <c r="DG36" s="646"/>
      <c r="DH36" s="646"/>
      <c r="DI36" s="646"/>
      <c r="DJ36" s="646"/>
      <c r="DK36" s="646"/>
      <c r="DL36" s="646"/>
      <c r="DM36" s="646"/>
      <c r="DN36" s="646"/>
      <c r="DO36" s="646"/>
      <c r="DP36" s="646"/>
      <c r="DQ36" s="646"/>
      <c r="DR36" s="646"/>
      <c r="DS36" s="646"/>
      <c r="DT36" s="646"/>
      <c r="DU36" s="646"/>
      <c r="DV36" s="646"/>
      <c r="DW36" s="646"/>
      <c r="DX36" s="646"/>
      <c r="DY36" s="646"/>
      <c r="DZ36" s="646"/>
      <c r="EA36" s="646"/>
      <c r="EB36" s="646"/>
      <c r="EC36" s="646"/>
      <c r="ED36" s="646"/>
      <c r="EE36" s="646"/>
      <c r="EF36" s="646"/>
      <c r="EG36" s="646"/>
      <c r="EH36" s="646"/>
      <c r="EI36" s="646"/>
      <c r="EJ36" s="646"/>
      <c r="EK36" s="646"/>
      <c r="EL36" s="646"/>
      <c r="EM36" s="646"/>
      <c r="EN36" s="646"/>
      <c r="EO36" s="646"/>
      <c r="EP36" s="646"/>
      <c r="EQ36" s="646"/>
      <c r="ER36" s="646"/>
      <c r="ES36" s="646"/>
      <c r="ET36" s="646"/>
      <c r="EU36" s="646"/>
      <c r="EV36" s="646"/>
      <c r="EW36" s="646"/>
      <c r="EX36" s="646"/>
      <c r="EY36" s="646"/>
      <c r="EZ36" s="646"/>
      <c r="FA36" s="646"/>
      <c r="FB36" s="646"/>
      <c r="FC36" s="646"/>
      <c r="FD36" s="646"/>
      <c r="FE36" s="646"/>
      <c r="FF36" s="646"/>
      <c r="FG36" s="646"/>
      <c r="FH36" s="646"/>
      <c r="FI36" s="646"/>
      <c r="FJ36" s="646"/>
      <c r="FK36" s="646"/>
      <c r="FL36" s="646"/>
      <c r="FM36" s="646"/>
      <c r="FN36" s="646"/>
      <c r="FO36" s="646"/>
      <c r="FP36" s="646"/>
      <c r="FQ36" s="646"/>
      <c r="FR36" s="646"/>
      <c r="FS36" s="646"/>
      <c r="FT36" s="646"/>
      <c r="FU36" s="646"/>
      <c r="FV36" s="646"/>
      <c r="FW36" s="646"/>
      <c r="FX36" s="646"/>
      <c r="FY36" s="646"/>
      <c r="FZ36" s="646"/>
      <c r="GA36" s="646"/>
      <c r="GB36" s="646"/>
      <c r="GC36" s="646"/>
      <c r="GD36" s="646"/>
      <c r="GE36" s="646"/>
      <c r="GF36" s="646"/>
      <c r="GG36" s="646"/>
      <c r="GH36" s="646"/>
      <c r="GI36" s="646"/>
      <c r="GJ36" s="646"/>
      <c r="GK36" s="646"/>
      <c r="GL36" s="646"/>
      <c r="GM36" s="646"/>
      <c r="GN36" s="646"/>
      <c r="GO36" s="646"/>
      <c r="GP36" s="646"/>
      <c r="GQ36" s="646"/>
      <c r="GR36" s="646"/>
      <c r="GS36" s="646"/>
      <c r="GT36" s="646"/>
      <c r="GU36" s="646"/>
      <c r="GV36" s="646"/>
      <c r="GW36" s="646"/>
      <c r="GX36" s="646"/>
      <c r="GY36" s="646"/>
      <c r="GZ36" s="646"/>
      <c r="HA36" s="646"/>
      <c r="HB36" s="646"/>
      <c r="HC36" s="646"/>
      <c r="HD36" s="646"/>
      <c r="HE36" s="646"/>
      <c r="HF36" s="646"/>
      <c r="HG36" s="646"/>
      <c r="HH36" s="646"/>
      <c r="HI36" s="646"/>
      <c r="HJ36" s="646"/>
      <c r="HK36" s="646"/>
      <c r="HL36" s="646"/>
      <c r="HM36" s="646"/>
      <c r="HN36" s="646"/>
      <c r="HO36" s="646"/>
      <c r="HP36" s="646"/>
      <c r="HQ36" s="646"/>
      <c r="HR36" s="646"/>
      <c r="HS36" s="646"/>
      <c r="HT36" s="646"/>
      <c r="HU36" s="646"/>
      <c r="HV36" s="646"/>
      <c r="HW36" s="646"/>
      <c r="HX36" s="646"/>
      <c r="HY36" s="646"/>
      <c r="HZ36" s="646"/>
      <c r="IA36" s="646"/>
      <c r="IB36" s="646"/>
      <c r="IC36" s="646"/>
      <c r="ID36" s="646"/>
      <c r="IE36" s="646"/>
      <c r="IF36" s="646"/>
      <c r="IG36" s="646"/>
      <c r="IH36" s="646"/>
    </row>
    <row r="37" spans="1:242" s="1034" customFormat="1" ht="21.75" customHeight="1" x14ac:dyDescent="0.25">
      <c r="A37" s="2452">
        <v>29</v>
      </c>
      <c r="B37" s="2475" t="s">
        <v>4188</v>
      </c>
      <c r="C37" s="2293" t="s">
        <v>7079</v>
      </c>
      <c r="D37" s="2274" t="s">
        <v>4190</v>
      </c>
      <c r="E37" s="2251">
        <v>0</v>
      </c>
      <c r="F37" s="2663" t="s">
        <v>3041</v>
      </c>
      <c r="G37" s="2492" t="s">
        <v>6997</v>
      </c>
      <c r="H37" s="2485" t="s">
        <v>6499</v>
      </c>
      <c r="I37" s="2484" t="s">
        <v>33</v>
      </c>
      <c r="J37" s="2431"/>
      <c r="K37" s="646"/>
      <c r="L37" s="646"/>
      <c r="M37" s="646"/>
      <c r="N37" s="646"/>
      <c r="O37" s="646"/>
      <c r="P37" s="646"/>
      <c r="Q37" s="646"/>
      <c r="R37" s="646"/>
      <c r="S37" s="646"/>
      <c r="T37" s="646"/>
      <c r="U37" s="646"/>
      <c r="V37" s="646"/>
      <c r="W37" s="646"/>
      <c r="X37" s="646"/>
      <c r="Y37" s="646"/>
      <c r="Z37" s="646"/>
      <c r="AA37" s="646"/>
      <c r="AB37" s="646"/>
      <c r="AC37" s="646"/>
      <c r="AD37" s="646"/>
      <c r="AE37" s="646"/>
      <c r="AF37" s="646"/>
      <c r="AG37" s="646"/>
      <c r="AH37" s="646"/>
      <c r="AI37" s="646"/>
      <c r="AJ37" s="646"/>
      <c r="AK37" s="646"/>
      <c r="AL37" s="646"/>
      <c r="AM37" s="646"/>
      <c r="AN37" s="646"/>
      <c r="AO37" s="646"/>
      <c r="AP37" s="646"/>
      <c r="AQ37" s="646"/>
      <c r="AR37" s="646"/>
      <c r="AS37" s="646"/>
      <c r="AT37" s="646"/>
      <c r="AU37" s="646"/>
      <c r="AV37" s="646"/>
      <c r="AW37" s="646"/>
      <c r="AX37" s="646"/>
      <c r="AY37" s="646"/>
      <c r="AZ37" s="646"/>
      <c r="BA37" s="646"/>
      <c r="BB37" s="646"/>
      <c r="BC37" s="646"/>
      <c r="BD37" s="646"/>
      <c r="BE37" s="646"/>
      <c r="BF37" s="646"/>
      <c r="BG37" s="646"/>
      <c r="BH37" s="646"/>
      <c r="BI37" s="646"/>
      <c r="BJ37" s="646"/>
      <c r="BK37" s="646"/>
      <c r="BL37" s="646"/>
      <c r="BM37" s="646"/>
      <c r="BN37" s="646"/>
      <c r="BO37" s="646"/>
      <c r="BP37" s="646"/>
      <c r="BQ37" s="646"/>
      <c r="BR37" s="646"/>
      <c r="BS37" s="646"/>
      <c r="BT37" s="646"/>
      <c r="BU37" s="646"/>
      <c r="BV37" s="646"/>
      <c r="BW37" s="646"/>
      <c r="BX37" s="646"/>
      <c r="BY37" s="646"/>
      <c r="BZ37" s="646"/>
      <c r="CA37" s="646"/>
      <c r="CB37" s="646"/>
      <c r="CC37" s="646"/>
      <c r="CD37" s="646"/>
      <c r="CE37" s="646"/>
      <c r="CF37" s="646"/>
      <c r="CG37" s="646"/>
      <c r="CH37" s="646"/>
      <c r="CI37" s="646"/>
      <c r="CJ37" s="646"/>
      <c r="CK37" s="646"/>
      <c r="CL37" s="646"/>
      <c r="CM37" s="646"/>
      <c r="CN37" s="646"/>
      <c r="CO37" s="646"/>
      <c r="CP37" s="646"/>
      <c r="CQ37" s="646"/>
      <c r="CR37" s="646"/>
      <c r="CS37" s="646"/>
      <c r="CT37" s="646"/>
      <c r="CU37" s="646"/>
      <c r="CV37" s="646"/>
      <c r="CW37" s="646"/>
      <c r="CX37" s="646"/>
      <c r="CY37" s="646"/>
      <c r="CZ37" s="646"/>
      <c r="DA37" s="646"/>
      <c r="DB37" s="646"/>
      <c r="DC37" s="646"/>
      <c r="DD37" s="646"/>
      <c r="DE37" s="646"/>
      <c r="DF37" s="646"/>
      <c r="DG37" s="646"/>
      <c r="DH37" s="646"/>
      <c r="DI37" s="646"/>
      <c r="DJ37" s="646"/>
      <c r="DK37" s="646"/>
      <c r="DL37" s="646"/>
      <c r="DM37" s="646"/>
      <c r="DN37" s="646"/>
      <c r="DO37" s="646"/>
      <c r="DP37" s="646"/>
      <c r="DQ37" s="646"/>
      <c r="DR37" s="646"/>
      <c r="DS37" s="646"/>
      <c r="DT37" s="646"/>
      <c r="DU37" s="646"/>
      <c r="DV37" s="646"/>
      <c r="DW37" s="646"/>
      <c r="DX37" s="646"/>
      <c r="DY37" s="646"/>
      <c r="DZ37" s="646"/>
      <c r="EA37" s="646"/>
      <c r="EB37" s="646"/>
      <c r="EC37" s="646"/>
      <c r="ED37" s="646"/>
      <c r="EE37" s="646"/>
      <c r="EF37" s="646"/>
      <c r="EG37" s="646"/>
      <c r="EH37" s="646"/>
      <c r="EI37" s="646"/>
      <c r="EJ37" s="646"/>
      <c r="EK37" s="646"/>
      <c r="EL37" s="646"/>
      <c r="EM37" s="646"/>
      <c r="EN37" s="646"/>
      <c r="EO37" s="646"/>
      <c r="EP37" s="646"/>
      <c r="EQ37" s="646"/>
      <c r="ER37" s="646"/>
      <c r="ES37" s="646"/>
      <c r="ET37" s="646"/>
      <c r="EU37" s="646"/>
      <c r="EV37" s="646"/>
      <c r="EW37" s="646"/>
      <c r="EX37" s="646"/>
      <c r="EY37" s="646"/>
      <c r="EZ37" s="646"/>
      <c r="FA37" s="646"/>
      <c r="FB37" s="646"/>
      <c r="FC37" s="646"/>
      <c r="FD37" s="646"/>
      <c r="FE37" s="646"/>
      <c r="FF37" s="646"/>
      <c r="FG37" s="646"/>
      <c r="FH37" s="646"/>
      <c r="FI37" s="646"/>
      <c r="FJ37" s="646"/>
      <c r="FK37" s="646"/>
      <c r="FL37" s="646"/>
      <c r="FM37" s="646"/>
      <c r="FN37" s="646"/>
      <c r="FO37" s="646"/>
      <c r="FP37" s="646"/>
      <c r="FQ37" s="646"/>
      <c r="FR37" s="646"/>
      <c r="FS37" s="646"/>
      <c r="FT37" s="646"/>
      <c r="FU37" s="646"/>
      <c r="FV37" s="646"/>
      <c r="FW37" s="646"/>
      <c r="FX37" s="646"/>
      <c r="FY37" s="646"/>
      <c r="FZ37" s="646"/>
      <c r="GA37" s="646"/>
      <c r="GB37" s="646"/>
      <c r="GC37" s="646"/>
      <c r="GD37" s="646"/>
      <c r="GE37" s="646"/>
      <c r="GF37" s="646"/>
      <c r="GG37" s="646"/>
      <c r="GH37" s="646"/>
      <c r="GI37" s="646"/>
      <c r="GJ37" s="646"/>
      <c r="GK37" s="646"/>
      <c r="GL37" s="646"/>
      <c r="GM37" s="646"/>
      <c r="GN37" s="646"/>
      <c r="GO37" s="646"/>
      <c r="GP37" s="646"/>
      <c r="GQ37" s="646"/>
      <c r="GR37" s="646"/>
      <c r="GS37" s="646"/>
      <c r="GT37" s="646"/>
      <c r="GU37" s="646"/>
      <c r="GV37" s="646"/>
      <c r="GW37" s="646"/>
      <c r="GX37" s="646"/>
      <c r="GY37" s="646"/>
      <c r="GZ37" s="646"/>
      <c r="HA37" s="646"/>
      <c r="HB37" s="646"/>
      <c r="HC37" s="646"/>
      <c r="HD37" s="646"/>
      <c r="HE37" s="646"/>
      <c r="HF37" s="646"/>
      <c r="HG37" s="646"/>
      <c r="HH37" s="646"/>
      <c r="HI37" s="646"/>
      <c r="HJ37" s="646"/>
      <c r="HK37" s="646"/>
      <c r="HL37" s="646"/>
      <c r="HM37" s="646"/>
      <c r="HN37" s="646"/>
      <c r="HO37" s="646"/>
      <c r="HP37" s="646"/>
      <c r="HQ37" s="646"/>
      <c r="HR37" s="646"/>
      <c r="HS37" s="646"/>
      <c r="HT37" s="646"/>
      <c r="HU37" s="646"/>
      <c r="HV37" s="646"/>
      <c r="HW37" s="646"/>
      <c r="HX37" s="646"/>
      <c r="HY37" s="646"/>
      <c r="HZ37" s="646"/>
      <c r="IA37" s="646"/>
      <c r="IB37" s="646"/>
      <c r="IC37" s="646"/>
      <c r="ID37" s="646"/>
      <c r="IE37" s="646"/>
      <c r="IF37" s="646"/>
      <c r="IG37" s="646"/>
      <c r="IH37" s="646"/>
    </row>
    <row r="38" spans="1:242" s="1034" customFormat="1" ht="21.75" customHeight="1" x14ac:dyDescent="0.25">
      <c r="A38" s="2452">
        <v>30</v>
      </c>
      <c r="B38" s="2475" t="s">
        <v>4188</v>
      </c>
      <c r="C38" s="2293" t="s">
        <v>7080</v>
      </c>
      <c r="D38" s="2274" t="s">
        <v>957</v>
      </c>
      <c r="E38" s="2251">
        <v>1</v>
      </c>
      <c r="F38" s="2663" t="s">
        <v>7081</v>
      </c>
      <c r="G38" s="2492" t="s">
        <v>6997</v>
      </c>
      <c r="H38" s="2485" t="s">
        <v>6499</v>
      </c>
      <c r="I38" s="2484" t="s">
        <v>33</v>
      </c>
      <c r="J38" s="2431"/>
      <c r="K38" s="646"/>
      <c r="L38" s="646"/>
      <c r="M38" s="646"/>
      <c r="N38" s="646"/>
      <c r="O38" s="646"/>
      <c r="P38" s="646"/>
      <c r="Q38" s="646"/>
      <c r="R38" s="646"/>
      <c r="S38" s="646"/>
      <c r="T38" s="646"/>
      <c r="U38" s="646"/>
      <c r="V38" s="646"/>
      <c r="W38" s="646"/>
      <c r="X38" s="646"/>
      <c r="Y38" s="646"/>
      <c r="Z38" s="646"/>
      <c r="AA38" s="646"/>
      <c r="AB38" s="646"/>
      <c r="AC38" s="646"/>
      <c r="AD38" s="646"/>
      <c r="AE38" s="646"/>
      <c r="AF38" s="646"/>
      <c r="AG38" s="646"/>
      <c r="AH38" s="646"/>
      <c r="AI38" s="646"/>
      <c r="AJ38" s="646"/>
      <c r="AK38" s="646"/>
      <c r="AL38" s="646"/>
      <c r="AM38" s="646"/>
      <c r="AN38" s="646"/>
      <c r="AO38" s="646"/>
      <c r="AP38" s="646"/>
      <c r="AQ38" s="646"/>
      <c r="AR38" s="646"/>
      <c r="AS38" s="646"/>
      <c r="AT38" s="646"/>
      <c r="AU38" s="646"/>
      <c r="AV38" s="646"/>
      <c r="AW38" s="646"/>
      <c r="AX38" s="646"/>
      <c r="AY38" s="646"/>
      <c r="AZ38" s="646"/>
      <c r="BA38" s="646"/>
      <c r="BB38" s="646"/>
      <c r="BC38" s="646"/>
      <c r="BD38" s="646"/>
      <c r="BE38" s="646"/>
      <c r="BF38" s="646"/>
      <c r="BG38" s="646"/>
      <c r="BH38" s="646"/>
      <c r="BI38" s="646"/>
      <c r="BJ38" s="646"/>
      <c r="BK38" s="646"/>
      <c r="BL38" s="646"/>
      <c r="BM38" s="646"/>
      <c r="BN38" s="646"/>
      <c r="BO38" s="646"/>
      <c r="BP38" s="646"/>
      <c r="BQ38" s="646"/>
      <c r="BR38" s="646"/>
      <c r="BS38" s="646"/>
      <c r="BT38" s="646"/>
      <c r="BU38" s="646"/>
      <c r="BV38" s="646"/>
      <c r="BW38" s="646"/>
      <c r="BX38" s="646"/>
      <c r="BY38" s="646"/>
      <c r="BZ38" s="646"/>
      <c r="CA38" s="646"/>
      <c r="CB38" s="646"/>
      <c r="CC38" s="646"/>
      <c r="CD38" s="646"/>
      <c r="CE38" s="646"/>
      <c r="CF38" s="646"/>
      <c r="CG38" s="646"/>
      <c r="CH38" s="646"/>
      <c r="CI38" s="646"/>
      <c r="CJ38" s="646"/>
      <c r="CK38" s="646"/>
      <c r="CL38" s="646"/>
      <c r="CM38" s="646"/>
      <c r="CN38" s="646"/>
      <c r="CO38" s="646"/>
      <c r="CP38" s="646"/>
      <c r="CQ38" s="646"/>
      <c r="CR38" s="646"/>
      <c r="CS38" s="646"/>
      <c r="CT38" s="646"/>
      <c r="CU38" s="646"/>
      <c r="CV38" s="646"/>
      <c r="CW38" s="646"/>
      <c r="CX38" s="646"/>
      <c r="CY38" s="646"/>
      <c r="CZ38" s="646"/>
      <c r="DA38" s="646"/>
      <c r="DB38" s="646"/>
      <c r="DC38" s="646"/>
      <c r="DD38" s="646"/>
      <c r="DE38" s="646"/>
      <c r="DF38" s="646"/>
      <c r="DG38" s="646"/>
      <c r="DH38" s="646"/>
      <c r="DI38" s="646"/>
      <c r="DJ38" s="646"/>
      <c r="DK38" s="646"/>
      <c r="DL38" s="646"/>
      <c r="DM38" s="646"/>
      <c r="DN38" s="646"/>
      <c r="DO38" s="646"/>
      <c r="DP38" s="646"/>
      <c r="DQ38" s="646"/>
      <c r="DR38" s="646"/>
      <c r="DS38" s="646"/>
      <c r="DT38" s="646"/>
      <c r="DU38" s="646"/>
      <c r="DV38" s="646"/>
      <c r="DW38" s="646"/>
      <c r="DX38" s="646"/>
      <c r="DY38" s="646"/>
      <c r="DZ38" s="646"/>
      <c r="EA38" s="646"/>
      <c r="EB38" s="646"/>
      <c r="EC38" s="646"/>
      <c r="ED38" s="646"/>
      <c r="EE38" s="646"/>
      <c r="EF38" s="646"/>
      <c r="EG38" s="646"/>
      <c r="EH38" s="646"/>
      <c r="EI38" s="646"/>
      <c r="EJ38" s="646"/>
      <c r="EK38" s="646"/>
      <c r="EL38" s="646"/>
      <c r="EM38" s="646"/>
      <c r="EN38" s="646"/>
      <c r="EO38" s="646"/>
      <c r="EP38" s="646"/>
      <c r="EQ38" s="646"/>
      <c r="ER38" s="646"/>
      <c r="ES38" s="646"/>
      <c r="ET38" s="646"/>
      <c r="EU38" s="646"/>
      <c r="EV38" s="646"/>
      <c r="EW38" s="646"/>
      <c r="EX38" s="646"/>
      <c r="EY38" s="646"/>
      <c r="EZ38" s="646"/>
      <c r="FA38" s="646"/>
      <c r="FB38" s="646"/>
      <c r="FC38" s="646"/>
      <c r="FD38" s="646"/>
      <c r="FE38" s="646"/>
      <c r="FF38" s="646"/>
      <c r="FG38" s="646"/>
      <c r="FH38" s="646"/>
      <c r="FI38" s="646"/>
      <c r="FJ38" s="646"/>
      <c r="FK38" s="646"/>
      <c r="FL38" s="646"/>
      <c r="FM38" s="646"/>
      <c r="FN38" s="646"/>
      <c r="FO38" s="646"/>
      <c r="FP38" s="646"/>
      <c r="FQ38" s="646"/>
      <c r="FR38" s="646"/>
      <c r="FS38" s="646"/>
      <c r="FT38" s="646"/>
      <c r="FU38" s="646"/>
      <c r="FV38" s="646"/>
      <c r="FW38" s="646"/>
      <c r="FX38" s="646"/>
      <c r="FY38" s="646"/>
      <c r="FZ38" s="646"/>
      <c r="GA38" s="646"/>
      <c r="GB38" s="646"/>
      <c r="GC38" s="646"/>
      <c r="GD38" s="646"/>
      <c r="GE38" s="646"/>
      <c r="GF38" s="646"/>
      <c r="GG38" s="646"/>
      <c r="GH38" s="646"/>
      <c r="GI38" s="646"/>
      <c r="GJ38" s="646"/>
      <c r="GK38" s="646"/>
      <c r="GL38" s="646"/>
      <c r="GM38" s="646"/>
      <c r="GN38" s="646"/>
      <c r="GO38" s="646"/>
      <c r="GP38" s="646"/>
      <c r="GQ38" s="646"/>
      <c r="GR38" s="646"/>
      <c r="GS38" s="646"/>
      <c r="GT38" s="646"/>
      <c r="GU38" s="646"/>
      <c r="GV38" s="646"/>
      <c r="GW38" s="646"/>
      <c r="GX38" s="646"/>
      <c r="GY38" s="646"/>
      <c r="GZ38" s="646"/>
      <c r="HA38" s="646"/>
      <c r="HB38" s="646"/>
      <c r="HC38" s="646"/>
      <c r="HD38" s="646"/>
      <c r="HE38" s="646"/>
      <c r="HF38" s="646"/>
      <c r="HG38" s="646"/>
      <c r="HH38" s="646"/>
      <c r="HI38" s="646"/>
      <c r="HJ38" s="646"/>
      <c r="HK38" s="646"/>
      <c r="HL38" s="646"/>
      <c r="HM38" s="646"/>
      <c r="HN38" s="646"/>
      <c r="HO38" s="646"/>
      <c r="HP38" s="646"/>
      <c r="HQ38" s="646"/>
      <c r="HR38" s="646"/>
      <c r="HS38" s="646"/>
      <c r="HT38" s="646"/>
      <c r="HU38" s="646"/>
      <c r="HV38" s="646"/>
      <c r="HW38" s="646"/>
      <c r="HX38" s="646"/>
      <c r="HY38" s="646"/>
      <c r="HZ38" s="646"/>
      <c r="IA38" s="646"/>
      <c r="IB38" s="646"/>
      <c r="IC38" s="646"/>
      <c r="ID38" s="646"/>
      <c r="IE38" s="646"/>
      <c r="IF38" s="646"/>
      <c r="IG38" s="646"/>
      <c r="IH38" s="646"/>
    </row>
    <row r="39" spans="1:242" s="1034" customFormat="1" ht="21.75" customHeight="1" x14ac:dyDescent="0.25">
      <c r="A39" s="2452">
        <v>31</v>
      </c>
      <c r="B39" s="2475" t="s">
        <v>7506</v>
      </c>
      <c r="C39" s="2293" t="s">
        <v>7476</v>
      </c>
      <c r="D39" s="2274" t="s">
        <v>957</v>
      </c>
      <c r="E39" s="2251">
        <v>1</v>
      </c>
      <c r="F39" s="2663" t="s">
        <v>490</v>
      </c>
      <c r="G39" s="2492">
        <v>2012</v>
      </c>
      <c r="H39" s="2485" t="s">
        <v>102</v>
      </c>
      <c r="I39" s="2484" t="s">
        <v>3562</v>
      </c>
      <c r="J39" s="2431"/>
      <c r="K39" s="646"/>
      <c r="L39" s="646"/>
      <c r="M39" s="646"/>
      <c r="N39" s="646"/>
      <c r="O39" s="646"/>
      <c r="P39" s="646"/>
      <c r="Q39" s="646"/>
      <c r="R39" s="646"/>
      <c r="S39" s="646"/>
      <c r="T39" s="646"/>
      <c r="U39" s="646"/>
      <c r="V39" s="646"/>
      <c r="W39" s="646"/>
      <c r="X39" s="646"/>
      <c r="Y39" s="646"/>
      <c r="Z39" s="646"/>
      <c r="AA39" s="646"/>
      <c r="AB39" s="646"/>
      <c r="AC39" s="646"/>
      <c r="AD39" s="646"/>
      <c r="AE39" s="646"/>
      <c r="AF39" s="646"/>
      <c r="AG39" s="646"/>
      <c r="AH39" s="646"/>
      <c r="AI39" s="646"/>
      <c r="AJ39" s="646"/>
      <c r="AK39" s="646"/>
      <c r="AL39" s="646"/>
      <c r="AM39" s="646"/>
      <c r="AN39" s="646"/>
      <c r="AO39" s="646"/>
      <c r="AP39" s="646"/>
      <c r="AQ39" s="646"/>
      <c r="AR39" s="646"/>
      <c r="AS39" s="646"/>
      <c r="AT39" s="646"/>
      <c r="AU39" s="646"/>
      <c r="AV39" s="646"/>
      <c r="AW39" s="646"/>
      <c r="AX39" s="646"/>
      <c r="AY39" s="646"/>
      <c r="AZ39" s="646"/>
      <c r="BA39" s="646"/>
      <c r="BB39" s="646"/>
      <c r="BC39" s="646"/>
      <c r="BD39" s="646"/>
      <c r="BE39" s="646"/>
      <c r="BF39" s="646"/>
      <c r="BG39" s="646"/>
      <c r="BH39" s="646"/>
      <c r="BI39" s="646"/>
      <c r="BJ39" s="646"/>
      <c r="BK39" s="646"/>
      <c r="BL39" s="646"/>
      <c r="BM39" s="646"/>
      <c r="BN39" s="646"/>
      <c r="BO39" s="646"/>
      <c r="BP39" s="646"/>
      <c r="BQ39" s="646"/>
      <c r="BR39" s="646"/>
      <c r="BS39" s="646"/>
      <c r="BT39" s="646"/>
      <c r="BU39" s="646"/>
      <c r="BV39" s="646"/>
      <c r="BW39" s="646"/>
      <c r="BX39" s="646"/>
      <c r="BY39" s="646"/>
      <c r="BZ39" s="646"/>
      <c r="CA39" s="646"/>
      <c r="CB39" s="646"/>
      <c r="CC39" s="646"/>
      <c r="CD39" s="646"/>
      <c r="CE39" s="646"/>
      <c r="CF39" s="646"/>
      <c r="CG39" s="646"/>
      <c r="CH39" s="646"/>
      <c r="CI39" s="646"/>
      <c r="CJ39" s="646"/>
      <c r="CK39" s="646"/>
      <c r="CL39" s="646"/>
      <c r="CM39" s="646"/>
      <c r="CN39" s="646"/>
      <c r="CO39" s="646"/>
      <c r="CP39" s="646"/>
      <c r="CQ39" s="646"/>
      <c r="CR39" s="646"/>
      <c r="CS39" s="646"/>
      <c r="CT39" s="646"/>
      <c r="CU39" s="646"/>
      <c r="CV39" s="646"/>
      <c r="CW39" s="646"/>
      <c r="CX39" s="646"/>
      <c r="CY39" s="646"/>
      <c r="CZ39" s="646"/>
      <c r="DA39" s="646"/>
      <c r="DB39" s="646"/>
      <c r="DC39" s="646"/>
      <c r="DD39" s="646"/>
      <c r="DE39" s="646"/>
      <c r="DF39" s="646"/>
      <c r="DG39" s="646"/>
      <c r="DH39" s="646"/>
      <c r="DI39" s="646"/>
      <c r="DJ39" s="646"/>
      <c r="DK39" s="646"/>
      <c r="DL39" s="646"/>
      <c r="DM39" s="646"/>
      <c r="DN39" s="646"/>
      <c r="DO39" s="646"/>
      <c r="DP39" s="646"/>
      <c r="DQ39" s="646"/>
      <c r="DR39" s="646"/>
      <c r="DS39" s="646"/>
      <c r="DT39" s="646"/>
      <c r="DU39" s="646"/>
      <c r="DV39" s="646"/>
      <c r="DW39" s="646"/>
      <c r="DX39" s="646"/>
      <c r="DY39" s="646"/>
      <c r="DZ39" s="646"/>
      <c r="EA39" s="646"/>
      <c r="EB39" s="646"/>
      <c r="EC39" s="646"/>
      <c r="ED39" s="646"/>
      <c r="EE39" s="646"/>
      <c r="EF39" s="646"/>
      <c r="EG39" s="646"/>
      <c r="EH39" s="646"/>
      <c r="EI39" s="646"/>
      <c r="EJ39" s="646"/>
      <c r="EK39" s="646"/>
      <c r="EL39" s="646"/>
      <c r="EM39" s="646"/>
      <c r="EN39" s="646"/>
      <c r="EO39" s="646"/>
      <c r="EP39" s="646"/>
      <c r="EQ39" s="646"/>
      <c r="ER39" s="646"/>
      <c r="ES39" s="646"/>
      <c r="ET39" s="646"/>
      <c r="EU39" s="646"/>
      <c r="EV39" s="646"/>
      <c r="EW39" s="646"/>
      <c r="EX39" s="646"/>
      <c r="EY39" s="646"/>
      <c r="EZ39" s="646"/>
      <c r="FA39" s="646"/>
      <c r="FB39" s="646"/>
      <c r="FC39" s="646"/>
      <c r="FD39" s="646"/>
      <c r="FE39" s="646"/>
      <c r="FF39" s="646"/>
      <c r="FG39" s="646"/>
      <c r="FH39" s="646"/>
      <c r="FI39" s="646"/>
      <c r="FJ39" s="646"/>
      <c r="FK39" s="646"/>
      <c r="FL39" s="646"/>
      <c r="FM39" s="646"/>
      <c r="FN39" s="646"/>
      <c r="FO39" s="646"/>
      <c r="FP39" s="646"/>
      <c r="FQ39" s="646"/>
      <c r="FR39" s="646"/>
      <c r="FS39" s="646"/>
      <c r="FT39" s="646"/>
      <c r="FU39" s="646"/>
      <c r="FV39" s="646"/>
      <c r="FW39" s="646"/>
      <c r="FX39" s="646"/>
      <c r="FY39" s="646"/>
      <c r="FZ39" s="646"/>
      <c r="GA39" s="646"/>
      <c r="GB39" s="646"/>
      <c r="GC39" s="646"/>
      <c r="GD39" s="646"/>
      <c r="GE39" s="646"/>
      <c r="GF39" s="646"/>
      <c r="GG39" s="646"/>
      <c r="GH39" s="646"/>
      <c r="GI39" s="646"/>
      <c r="GJ39" s="646"/>
      <c r="GK39" s="646"/>
      <c r="GL39" s="646"/>
      <c r="GM39" s="646"/>
      <c r="GN39" s="646"/>
      <c r="GO39" s="646"/>
      <c r="GP39" s="646"/>
      <c r="GQ39" s="646"/>
      <c r="GR39" s="646"/>
      <c r="GS39" s="646"/>
      <c r="GT39" s="646"/>
      <c r="GU39" s="646"/>
      <c r="GV39" s="646"/>
      <c r="GW39" s="646"/>
      <c r="GX39" s="646"/>
      <c r="GY39" s="646"/>
      <c r="GZ39" s="646"/>
      <c r="HA39" s="646"/>
      <c r="HB39" s="646"/>
      <c r="HC39" s="646"/>
      <c r="HD39" s="646"/>
      <c r="HE39" s="646"/>
      <c r="HF39" s="646"/>
      <c r="HG39" s="646"/>
      <c r="HH39" s="646"/>
      <c r="HI39" s="646"/>
      <c r="HJ39" s="646"/>
      <c r="HK39" s="646"/>
      <c r="HL39" s="646"/>
      <c r="HM39" s="646"/>
      <c r="HN39" s="646"/>
      <c r="HO39" s="646"/>
      <c r="HP39" s="646"/>
      <c r="HQ39" s="646"/>
      <c r="HR39" s="646"/>
      <c r="HS39" s="646"/>
      <c r="HT39" s="646"/>
      <c r="HU39" s="646"/>
      <c r="HV39" s="646"/>
      <c r="HW39" s="646"/>
      <c r="HX39" s="646"/>
      <c r="HY39" s="646"/>
      <c r="HZ39" s="646"/>
      <c r="IA39" s="646"/>
      <c r="IB39" s="646"/>
      <c r="IC39" s="646"/>
      <c r="ID39" s="646"/>
      <c r="IE39" s="646"/>
      <c r="IF39" s="646"/>
      <c r="IG39" s="646"/>
      <c r="IH39" s="646"/>
    </row>
    <row r="40" spans="1:242" s="1034" customFormat="1" ht="21.75" customHeight="1" x14ac:dyDescent="0.25">
      <c r="A40" s="2452">
        <v>32</v>
      </c>
      <c r="B40" s="2475" t="s">
        <v>4188</v>
      </c>
      <c r="C40" s="2293" t="s">
        <v>63</v>
      </c>
      <c r="D40" s="2274" t="s">
        <v>962</v>
      </c>
      <c r="E40" s="2251">
        <v>1</v>
      </c>
      <c r="F40" s="2663" t="s">
        <v>3671</v>
      </c>
      <c r="G40" s="2492" t="s">
        <v>6997</v>
      </c>
      <c r="H40" s="2485" t="s">
        <v>7575</v>
      </c>
      <c r="I40" s="2484" t="s">
        <v>33</v>
      </c>
      <c r="J40" s="2431"/>
      <c r="K40" s="646"/>
      <c r="L40" s="646"/>
      <c r="M40" s="646"/>
      <c r="N40" s="646"/>
      <c r="O40" s="646"/>
      <c r="P40" s="646"/>
      <c r="Q40" s="646"/>
      <c r="R40" s="646"/>
      <c r="S40" s="646"/>
      <c r="T40" s="646"/>
      <c r="U40" s="646"/>
      <c r="V40" s="646"/>
      <c r="W40" s="646"/>
      <c r="X40" s="646"/>
      <c r="Y40" s="646"/>
      <c r="Z40" s="646"/>
      <c r="AA40" s="646"/>
      <c r="AB40" s="646"/>
      <c r="AC40" s="646"/>
      <c r="AD40" s="646"/>
      <c r="AE40" s="646"/>
      <c r="AF40" s="646"/>
      <c r="AG40" s="646"/>
      <c r="AH40" s="646"/>
      <c r="AI40" s="646"/>
      <c r="AJ40" s="646"/>
      <c r="AK40" s="646"/>
      <c r="AL40" s="646"/>
      <c r="AM40" s="646"/>
      <c r="AN40" s="646"/>
      <c r="AO40" s="646"/>
      <c r="AP40" s="646"/>
      <c r="AQ40" s="646"/>
      <c r="AR40" s="646"/>
      <c r="AS40" s="646"/>
      <c r="AT40" s="646"/>
      <c r="AU40" s="646"/>
      <c r="AV40" s="646"/>
      <c r="AW40" s="646"/>
      <c r="AX40" s="646"/>
      <c r="AY40" s="646"/>
      <c r="AZ40" s="646"/>
      <c r="BA40" s="646"/>
      <c r="BB40" s="646"/>
      <c r="BC40" s="646"/>
      <c r="BD40" s="646"/>
      <c r="BE40" s="646"/>
      <c r="BF40" s="646"/>
      <c r="BG40" s="646"/>
      <c r="BH40" s="646"/>
      <c r="BI40" s="646"/>
      <c r="BJ40" s="646"/>
      <c r="BK40" s="646"/>
      <c r="BL40" s="646"/>
      <c r="BM40" s="646"/>
      <c r="BN40" s="646"/>
      <c r="BO40" s="646"/>
      <c r="BP40" s="646"/>
      <c r="BQ40" s="646"/>
      <c r="BR40" s="646"/>
      <c r="BS40" s="646"/>
      <c r="BT40" s="646"/>
      <c r="BU40" s="646"/>
      <c r="BV40" s="646"/>
      <c r="BW40" s="646"/>
      <c r="BX40" s="646"/>
      <c r="BY40" s="646"/>
      <c r="BZ40" s="646"/>
      <c r="CA40" s="646"/>
      <c r="CB40" s="646"/>
      <c r="CC40" s="646"/>
      <c r="CD40" s="646"/>
      <c r="CE40" s="646"/>
      <c r="CF40" s="646"/>
      <c r="CG40" s="646"/>
      <c r="CH40" s="646"/>
      <c r="CI40" s="646"/>
      <c r="CJ40" s="646"/>
      <c r="CK40" s="646"/>
      <c r="CL40" s="646"/>
      <c r="CM40" s="646"/>
      <c r="CN40" s="646"/>
      <c r="CO40" s="646"/>
      <c r="CP40" s="646"/>
      <c r="CQ40" s="646"/>
      <c r="CR40" s="646"/>
      <c r="CS40" s="646"/>
      <c r="CT40" s="646"/>
      <c r="CU40" s="646"/>
      <c r="CV40" s="646"/>
      <c r="CW40" s="646"/>
      <c r="CX40" s="646"/>
      <c r="CY40" s="646"/>
      <c r="CZ40" s="646"/>
      <c r="DA40" s="646"/>
      <c r="DB40" s="646"/>
      <c r="DC40" s="646"/>
      <c r="DD40" s="646"/>
      <c r="DE40" s="646"/>
      <c r="DF40" s="646"/>
      <c r="DG40" s="646"/>
      <c r="DH40" s="646"/>
      <c r="DI40" s="646"/>
      <c r="DJ40" s="646"/>
      <c r="DK40" s="646"/>
      <c r="DL40" s="646"/>
      <c r="DM40" s="646"/>
      <c r="DN40" s="646"/>
      <c r="DO40" s="646"/>
      <c r="DP40" s="646"/>
      <c r="DQ40" s="646"/>
      <c r="DR40" s="646"/>
      <c r="DS40" s="646"/>
      <c r="DT40" s="646"/>
      <c r="DU40" s="646"/>
      <c r="DV40" s="646"/>
      <c r="DW40" s="646"/>
      <c r="DX40" s="646"/>
      <c r="DY40" s="646"/>
      <c r="DZ40" s="646"/>
      <c r="EA40" s="646"/>
      <c r="EB40" s="646"/>
      <c r="EC40" s="646"/>
      <c r="ED40" s="646"/>
      <c r="EE40" s="646"/>
      <c r="EF40" s="646"/>
      <c r="EG40" s="646"/>
      <c r="EH40" s="646"/>
      <c r="EI40" s="646"/>
      <c r="EJ40" s="646"/>
      <c r="EK40" s="646"/>
      <c r="EL40" s="646"/>
      <c r="EM40" s="646"/>
      <c r="EN40" s="646"/>
      <c r="EO40" s="646"/>
      <c r="EP40" s="646"/>
      <c r="EQ40" s="646"/>
      <c r="ER40" s="646"/>
      <c r="ES40" s="646"/>
      <c r="ET40" s="646"/>
      <c r="EU40" s="646"/>
      <c r="EV40" s="646"/>
      <c r="EW40" s="646"/>
      <c r="EX40" s="646"/>
      <c r="EY40" s="646"/>
      <c r="EZ40" s="646"/>
      <c r="FA40" s="646"/>
      <c r="FB40" s="646"/>
      <c r="FC40" s="646"/>
      <c r="FD40" s="646"/>
      <c r="FE40" s="646"/>
      <c r="FF40" s="646"/>
      <c r="FG40" s="646"/>
      <c r="FH40" s="646"/>
      <c r="FI40" s="646"/>
      <c r="FJ40" s="646"/>
      <c r="FK40" s="646"/>
      <c r="FL40" s="646"/>
      <c r="FM40" s="646"/>
      <c r="FN40" s="646"/>
      <c r="FO40" s="646"/>
      <c r="FP40" s="646"/>
      <c r="FQ40" s="646"/>
      <c r="FR40" s="646"/>
      <c r="FS40" s="646"/>
      <c r="FT40" s="646"/>
      <c r="FU40" s="646"/>
      <c r="FV40" s="646"/>
      <c r="FW40" s="646"/>
      <c r="FX40" s="646"/>
      <c r="FY40" s="646"/>
      <c r="FZ40" s="646"/>
      <c r="GA40" s="646"/>
      <c r="GB40" s="646"/>
      <c r="GC40" s="646"/>
      <c r="GD40" s="646"/>
      <c r="GE40" s="646"/>
      <c r="GF40" s="646"/>
      <c r="GG40" s="646"/>
      <c r="GH40" s="646"/>
      <c r="GI40" s="646"/>
      <c r="GJ40" s="646"/>
      <c r="GK40" s="646"/>
      <c r="GL40" s="646"/>
      <c r="GM40" s="646"/>
      <c r="GN40" s="646"/>
      <c r="GO40" s="646"/>
      <c r="GP40" s="646"/>
      <c r="GQ40" s="646"/>
      <c r="GR40" s="646"/>
      <c r="GS40" s="646"/>
      <c r="GT40" s="646"/>
      <c r="GU40" s="646"/>
      <c r="GV40" s="646"/>
      <c r="GW40" s="646"/>
      <c r="GX40" s="646"/>
      <c r="GY40" s="646"/>
      <c r="GZ40" s="646"/>
      <c r="HA40" s="646"/>
      <c r="HB40" s="646"/>
      <c r="HC40" s="646"/>
      <c r="HD40" s="646"/>
      <c r="HE40" s="646"/>
      <c r="HF40" s="646"/>
      <c r="HG40" s="646"/>
      <c r="HH40" s="646"/>
      <c r="HI40" s="646"/>
      <c r="HJ40" s="646"/>
      <c r="HK40" s="646"/>
      <c r="HL40" s="646"/>
      <c r="HM40" s="646"/>
      <c r="HN40" s="646"/>
      <c r="HO40" s="646"/>
      <c r="HP40" s="646"/>
      <c r="HQ40" s="646"/>
      <c r="HR40" s="646"/>
      <c r="HS40" s="646"/>
      <c r="HT40" s="646"/>
      <c r="HU40" s="646"/>
      <c r="HV40" s="646"/>
      <c r="HW40" s="646"/>
      <c r="HX40" s="646"/>
      <c r="HY40" s="646"/>
      <c r="HZ40" s="646"/>
      <c r="IA40" s="646"/>
      <c r="IB40" s="646"/>
      <c r="IC40" s="646"/>
      <c r="ID40" s="646"/>
      <c r="IE40" s="646"/>
      <c r="IF40" s="646"/>
      <c r="IG40" s="646"/>
      <c r="IH40" s="646"/>
    </row>
    <row r="41" spans="1:242" s="1034" customFormat="1" ht="21.75" customHeight="1" x14ac:dyDescent="0.25">
      <c r="A41" s="2452">
        <v>33</v>
      </c>
      <c r="B41" s="2475" t="s">
        <v>4188</v>
      </c>
      <c r="C41" s="2293" t="s">
        <v>7082</v>
      </c>
      <c r="D41" s="2274" t="s">
        <v>970</v>
      </c>
      <c r="E41" s="2251">
        <v>1</v>
      </c>
      <c r="F41" s="2663" t="s">
        <v>7083</v>
      </c>
      <c r="G41" s="2492" t="s">
        <v>6997</v>
      </c>
      <c r="H41" s="2485" t="s">
        <v>7576</v>
      </c>
      <c r="I41" s="2484" t="s">
        <v>33</v>
      </c>
      <c r="J41" s="2431"/>
      <c r="K41" s="646"/>
      <c r="L41" s="646"/>
      <c r="M41" s="646"/>
      <c r="N41" s="646"/>
      <c r="O41" s="646"/>
      <c r="P41" s="646"/>
      <c r="Q41" s="646"/>
      <c r="R41" s="646"/>
      <c r="S41" s="646"/>
      <c r="T41" s="646"/>
      <c r="U41" s="646"/>
      <c r="V41" s="646"/>
      <c r="W41" s="646"/>
      <c r="X41" s="646"/>
      <c r="Y41" s="646"/>
      <c r="Z41" s="646"/>
      <c r="AA41" s="646"/>
      <c r="AB41" s="646"/>
      <c r="AC41" s="646"/>
      <c r="AD41" s="646"/>
      <c r="AE41" s="646"/>
      <c r="AF41" s="646"/>
      <c r="AG41" s="646"/>
      <c r="AH41" s="646"/>
      <c r="AI41" s="646"/>
      <c r="AJ41" s="646"/>
      <c r="AK41" s="646"/>
      <c r="AL41" s="646"/>
      <c r="AM41" s="646"/>
      <c r="AN41" s="646"/>
      <c r="AO41" s="646"/>
      <c r="AP41" s="646"/>
      <c r="AQ41" s="646"/>
      <c r="AR41" s="646"/>
      <c r="AS41" s="646"/>
      <c r="AT41" s="646"/>
      <c r="AU41" s="646"/>
      <c r="AV41" s="646"/>
      <c r="AW41" s="646"/>
      <c r="AX41" s="646"/>
      <c r="AY41" s="646"/>
      <c r="AZ41" s="646"/>
      <c r="BA41" s="646"/>
      <c r="BB41" s="646"/>
      <c r="BC41" s="646"/>
      <c r="BD41" s="646"/>
      <c r="BE41" s="646"/>
      <c r="BF41" s="646"/>
      <c r="BG41" s="646"/>
      <c r="BH41" s="646"/>
      <c r="BI41" s="646"/>
      <c r="BJ41" s="646"/>
      <c r="BK41" s="646"/>
      <c r="BL41" s="646"/>
      <c r="BM41" s="646"/>
      <c r="BN41" s="646"/>
      <c r="BO41" s="646"/>
      <c r="BP41" s="646"/>
      <c r="BQ41" s="646"/>
      <c r="BR41" s="646"/>
      <c r="BS41" s="646"/>
      <c r="BT41" s="646"/>
      <c r="BU41" s="646"/>
      <c r="BV41" s="646"/>
      <c r="BW41" s="646"/>
      <c r="BX41" s="646"/>
      <c r="BY41" s="646"/>
      <c r="BZ41" s="646"/>
      <c r="CA41" s="646"/>
      <c r="CB41" s="646"/>
      <c r="CC41" s="646"/>
      <c r="CD41" s="646"/>
      <c r="CE41" s="646"/>
      <c r="CF41" s="646"/>
      <c r="CG41" s="646"/>
      <c r="CH41" s="646"/>
      <c r="CI41" s="646"/>
      <c r="CJ41" s="646"/>
      <c r="CK41" s="646"/>
      <c r="CL41" s="646"/>
      <c r="CM41" s="646"/>
      <c r="CN41" s="646"/>
      <c r="CO41" s="646"/>
      <c r="CP41" s="646"/>
      <c r="CQ41" s="646"/>
      <c r="CR41" s="646"/>
      <c r="CS41" s="646"/>
      <c r="CT41" s="646"/>
      <c r="CU41" s="646"/>
      <c r="CV41" s="646"/>
      <c r="CW41" s="646"/>
      <c r="CX41" s="646"/>
      <c r="CY41" s="646"/>
      <c r="CZ41" s="646"/>
      <c r="DA41" s="646"/>
      <c r="DB41" s="646"/>
      <c r="DC41" s="646"/>
      <c r="DD41" s="646"/>
      <c r="DE41" s="646"/>
      <c r="DF41" s="646"/>
      <c r="DG41" s="646"/>
      <c r="DH41" s="646"/>
      <c r="DI41" s="646"/>
      <c r="DJ41" s="646"/>
      <c r="DK41" s="646"/>
      <c r="DL41" s="646"/>
      <c r="DM41" s="646"/>
      <c r="DN41" s="646"/>
      <c r="DO41" s="646"/>
      <c r="DP41" s="646"/>
      <c r="DQ41" s="646"/>
      <c r="DR41" s="646"/>
      <c r="DS41" s="646"/>
      <c r="DT41" s="646"/>
      <c r="DU41" s="646"/>
      <c r="DV41" s="646"/>
      <c r="DW41" s="646"/>
      <c r="DX41" s="646"/>
      <c r="DY41" s="646"/>
      <c r="DZ41" s="646"/>
      <c r="EA41" s="646"/>
      <c r="EB41" s="646"/>
      <c r="EC41" s="646"/>
      <c r="ED41" s="646"/>
      <c r="EE41" s="646"/>
      <c r="EF41" s="646"/>
      <c r="EG41" s="646"/>
      <c r="EH41" s="646"/>
      <c r="EI41" s="646"/>
      <c r="EJ41" s="646"/>
      <c r="EK41" s="646"/>
      <c r="EL41" s="646"/>
      <c r="EM41" s="646"/>
      <c r="EN41" s="646"/>
      <c r="EO41" s="646"/>
      <c r="EP41" s="646"/>
      <c r="EQ41" s="646"/>
      <c r="ER41" s="646"/>
      <c r="ES41" s="646"/>
      <c r="ET41" s="646"/>
      <c r="EU41" s="646"/>
      <c r="EV41" s="646"/>
      <c r="EW41" s="646"/>
      <c r="EX41" s="646"/>
      <c r="EY41" s="646"/>
      <c r="EZ41" s="646"/>
      <c r="FA41" s="646"/>
      <c r="FB41" s="646"/>
      <c r="FC41" s="646"/>
      <c r="FD41" s="646"/>
      <c r="FE41" s="646"/>
      <c r="FF41" s="646"/>
      <c r="FG41" s="646"/>
      <c r="FH41" s="646"/>
      <c r="FI41" s="646"/>
      <c r="FJ41" s="646"/>
      <c r="FK41" s="646"/>
      <c r="FL41" s="646"/>
      <c r="FM41" s="646"/>
      <c r="FN41" s="646"/>
      <c r="FO41" s="646"/>
      <c r="FP41" s="646"/>
      <c r="FQ41" s="646"/>
      <c r="FR41" s="646"/>
      <c r="FS41" s="646"/>
      <c r="FT41" s="646"/>
      <c r="FU41" s="646"/>
      <c r="FV41" s="646"/>
      <c r="FW41" s="646"/>
      <c r="FX41" s="646"/>
      <c r="FY41" s="646"/>
      <c r="FZ41" s="646"/>
      <c r="GA41" s="646"/>
      <c r="GB41" s="646"/>
      <c r="GC41" s="646"/>
      <c r="GD41" s="646"/>
      <c r="GE41" s="646"/>
      <c r="GF41" s="646"/>
      <c r="GG41" s="646"/>
      <c r="GH41" s="646"/>
      <c r="GI41" s="646"/>
      <c r="GJ41" s="646"/>
      <c r="GK41" s="646"/>
      <c r="GL41" s="646"/>
      <c r="GM41" s="646"/>
      <c r="GN41" s="646"/>
      <c r="GO41" s="646"/>
      <c r="GP41" s="646"/>
      <c r="GQ41" s="646"/>
      <c r="GR41" s="646"/>
      <c r="GS41" s="646"/>
      <c r="GT41" s="646"/>
      <c r="GU41" s="646"/>
      <c r="GV41" s="646"/>
      <c r="GW41" s="646"/>
      <c r="GX41" s="646"/>
      <c r="GY41" s="646"/>
      <c r="GZ41" s="646"/>
      <c r="HA41" s="646"/>
      <c r="HB41" s="646"/>
      <c r="HC41" s="646"/>
      <c r="HD41" s="646"/>
      <c r="HE41" s="646"/>
      <c r="HF41" s="646"/>
      <c r="HG41" s="646"/>
      <c r="HH41" s="646"/>
      <c r="HI41" s="646"/>
      <c r="HJ41" s="646"/>
      <c r="HK41" s="646"/>
      <c r="HL41" s="646"/>
      <c r="HM41" s="646"/>
      <c r="HN41" s="646"/>
      <c r="HO41" s="646"/>
      <c r="HP41" s="646"/>
      <c r="HQ41" s="646"/>
      <c r="HR41" s="646"/>
      <c r="HS41" s="646"/>
      <c r="HT41" s="646"/>
      <c r="HU41" s="646"/>
      <c r="HV41" s="646"/>
      <c r="HW41" s="646"/>
      <c r="HX41" s="646"/>
      <c r="HY41" s="646"/>
      <c r="HZ41" s="646"/>
      <c r="IA41" s="646"/>
      <c r="IB41" s="646"/>
      <c r="IC41" s="646"/>
      <c r="ID41" s="646"/>
      <c r="IE41" s="646"/>
      <c r="IF41" s="646"/>
      <c r="IG41" s="646"/>
      <c r="IH41" s="646"/>
    </row>
    <row r="42" spans="1:242" s="1034" customFormat="1" ht="21.75" customHeight="1" x14ac:dyDescent="0.25">
      <c r="A42" s="2452">
        <v>34</v>
      </c>
      <c r="B42" s="2475" t="s">
        <v>4188</v>
      </c>
      <c r="C42" s="2293" t="s">
        <v>7084</v>
      </c>
      <c r="D42" s="2274" t="s">
        <v>976</v>
      </c>
      <c r="E42" s="2251">
        <v>0</v>
      </c>
      <c r="F42" s="2663" t="s">
        <v>815</v>
      </c>
      <c r="G42" s="2492" t="s">
        <v>6997</v>
      </c>
      <c r="H42" s="2485" t="s">
        <v>6499</v>
      </c>
      <c r="I42" s="2484" t="s">
        <v>33</v>
      </c>
      <c r="J42" s="2431"/>
      <c r="K42" s="646"/>
      <c r="L42" s="646"/>
      <c r="M42" s="646"/>
      <c r="N42" s="646"/>
      <c r="O42" s="646"/>
      <c r="P42" s="646"/>
      <c r="Q42" s="646"/>
      <c r="R42" s="646"/>
      <c r="S42" s="646"/>
      <c r="T42" s="646"/>
      <c r="U42" s="646"/>
      <c r="V42" s="646"/>
      <c r="W42" s="646"/>
      <c r="X42" s="646"/>
      <c r="Y42" s="646"/>
      <c r="Z42" s="646"/>
      <c r="AA42" s="646"/>
      <c r="AB42" s="646"/>
      <c r="AC42" s="646"/>
      <c r="AD42" s="646"/>
      <c r="AE42" s="646"/>
      <c r="AF42" s="646"/>
      <c r="AG42" s="646"/>
      <c r="AH42" s="646"/>
      <c r="AI42" s="646"/>
      <c r="AJ42" s="646"/>
      <c r="AK42" s="646"/>
      <c r="AL42" s="646"/>
      <c r="AM42" s="646"/>
      <c r="AN42" s="646"/>
      <c r="AO42" s="646"/>
      <c r="AP42" s="646"/>
      <c r="AQ42" s="646"/>
      <c r="AR42" s="646"/>
      <c r="AS42" s="646"/>
      <c r="AT42" s="646"/>
      <c r="AU42" s="646"/>
      <c r="AV42" s="646"/>
      <c r="AW42" s="646"/>
      <c r="AX42" s="646"/>
      <c r="AY42" s="646"/>
      <c r="AZ42" s="646"/>
      <c r="BA42" s="646"/>
      <c r="BB42" s="646"/>
      <c r="BC42" s="646"/>
      <c r="BD42" s="646"/>
      <c r="BE42" s="646"/>
      <c r="BF42" s="646"/>
      <c r="BG42" s="646"/>
      <c r="BH42" s="646"/>
      <c r="BI42" s="646"/>
      <c r="BJ42" s="646"/>
      <c r="BK42" s="646"/>
      <c r="BL42" s="646"/>
      <c r="BM42" s="646"/>
      <c r="BN42" s="646"/>
      <c r="BO42" s="646"/>
      <c r="BP42" s="646"/>
      <c r="BQ42" s="646"/>
      <c r="BR42" s="646"/>
      <c r="BS42" s="646"/>
      <c r="BT42" s="646"/>
      <c r="BU42" s="646"/>
      <c r="BV42" s="646"/>
      <c r="BW42" s="646"/>
      <c r="BX42" s="646"/>
      <c r="BY42" s="646"/>
      <c r="BZ42" s="646"/>
      <c r="CA42" s="646"/>
      <c r="CB42" s="646"/>
      <c r="CC42" s="646"/>
      <c r="CD42" s="646"/>
      <c r="CE42" s="646"/>
      <c r="CF42" s="646"/>
      <c r="CG42" s="646"/>
      <c r="CH42" s="646"/>
      <c r="CI42" s="646"/>
      <c r="CJ42" s="646"/>
      <c r="CK42" s="646"/>
      <c r="CL42" s="646"/>
      <c r="CM42" s="646"/>
      <c r="CN42" s="646"/>
      <c r="CO42" s="646"/>
      <c r="CP42" s="646"/>
      <c r="CQ42" s="646"/>
      <c r="CR42" s="646"/>
      <c r="CS42" s="646"/>
      <c r="CT42" s="646"/>
      <c r="CU42" s="646"/>
      <c r="CV42" s="646"/>
      <c r="CW42" s="646"/>
      <c r="CX42" s="646"/>
      <c r="CY42" s="646"/>
      <c r="CZ42" s="646"/>
      <c r="DA42" s="646"/>
      <c r="DB42" s="646"/>
      <c r="DC42" s="646"/>
      <c r="DD42" s="646"/>
      <c r="DE42" s="646"/>
      <c r="DF42" s="646"/>
      <c r="DG42" s="646"/>
      <c r="DH42" s="646"/>
      <c r="DI42" s="646"/>
      <c r="DJ42" s="646"/>
      <c r="DK42" s="646"/>
      <c r="DL42" s="646"/>
      <c r="DM42" s="646"/>
      <c r="DN42" s="646"/>
      <c r="DO42" s="646"/>
      <c r="DP42" s="646"/>
      <c r="DQ42" s="646"/>
      <c r="DR42" s="646"/>
      <c r="DS42" s="646"/>
      <c r="DT42" s="646"/>
      <c r="DU42" s="646"/>
      <c r="DV42" s="646"/>
      <c r="DW42" s="646"/>
      <c r="DX42" s="646"/>
      <c r="DY42" s="646"/>
      <c r="DZ42" s="646"/>
      <c r="EA42" s="646"/>
      <c r="EB42" s="646"/>
      <c r="EC42" s="646"/>
      <c r="ED42" s="646"/>
      <c r="EE42" s="646"/>
      <c r="EF42" s="646"/>
      <c r="EG42" s="646"/>
      <c r="EH42" s="646"/>
      <c r="EI42" s="646"/>
      <c r="EJ42" s="646"/>
      <c r="EK42" s="646"/>
      <c r="EL42" s="646"/>
      <c r="EM42" s="646"/>
      <c r="EN42" s="646"/>
      <c r="EO42" s="646"/>
      <c r="EP42" s="646"/>
      <c r="EQ42" s="646"/>
      <c r="ER42" s="646"/>
      <c r="ES42" s="646"/>
      <c r="ET42" s="646"/>
      <c r="EU42" s="646"/>
      <c r="EV42" s="646"/>
      <c r="EW42" s="646"/>
      <c r="EX42" s="646"/>
      <c r="EY42" s="646"/>
      <c r="EZ42" s="646"/>
      <c r="FA42" s="646"/>
      <c r="FB42" s="646"/>
      <c r="FC42" s="646"/>
      <c r="FD42" s="646"/>
      <c r="FE42" s="646"/>
      <c r="FF42" s="646"/>
      <c r="FG42" s="646"/>
      <c r="FH42" s="646"/>
      <c r="FI42" s="646"/>
      <c r="FJ42" s="646"/>
      <c r="FK42" s="646"/>
      <c r="FL42" s="646"/>
      <c r="FM42" s="646"/>
      <c r="FN42" s="646"/>
      <c r="FO42" s="646"/>
      <c r="FP42" s="646"/>
      <c r="FQ42" s="646"/>
      <c r="FR42" s="646"/>
      <c r="FS42" s="646"/>
      <c r="FT42" s="646"/>
      <c r="FU42" s="646"/>
      <c r="FV42" s="646"/>
      <c r="FW42" s="646"/>
      <c r="FX42" s="646"/>
      <c r="FY42" s="646"/>
      <c r="FZ42" s="646"/>
      <c r="GA42" s="646"/>
      <c r="GB42" s="646"/>
      <c r="GC42" s="646"/>
      <c r="GD42" s="646"/>
      <c r="GE42" s="646"/>
      <c r="GF42" s="646"/>
      <c r="GG42" s="646"/>
      <c r="GH42" s="646"/>
      <c r="GI42" s="646"/>
      <c r="GJ42" s="646"/>
      <c r="GK42" s="646"/>
      <c r="GL42" s="646"/>
      <c r="GM42" s="646"/>
      <c r="GN42" s="646"/>
      <c r="GO42" s="646"/>
      <c r="GP42" s="646"/>
      <c r="GQ42" s="646"/>
      <c r="GR42" s="646"/>
      <c r="GS42" s="646"/>
      <c r="GT42" s="646"/>
      <c r="GU42" s="646"/>
      <c r="GV42" s="646"/>
      <c r="GW42" s="646"/>
      <c r="GX42" s="646"/>
      <c r="GY42" s="646"/>
      <c r="GZ42" s="646"/>
      <c r="HA42" s="646"/>
      <c r="HB42" s="646"/>
      <c r="HC42" s="646"/>
      <c r="HD42" s="646"/>
      <c r="HE42" s="646"/>
      <c r="HF42" s="646"/>
      <c r="HG42" s="646"/>
      <c r="HH42" s="646"/>
      <c r="HI42" s="646"/>
      <c r="HJ42" s="646"/>
      <c r="HK42" s="646"/>
      <c r="HL42" s="646"/>
      <c r="HM42" s="646"/>
      <c r="HN42" s="646"/>
      <c r="HO42" s="646"/>
      <c r="HP42" s="646"/>
      <c r="HQ42" s="646"/>
      <c r="HR42" s="646"/>
      <c r="HS42" s="646"/>
      <c r="HT42" s="646"/>
      <c r="HU42" s="646"/>
      <c r="HV42" s="646"/>
      <c r="HW42" s="646"/>
      <c r="HX42" s="646"/>
      <c r="HY42" s="646"/>
      <c r="HZ42" s="646"/>
      <c r="IA42" s="646"/>
      <c r="IB42" s="646"/>
      <c r="IC42" s="646"/>
      <c r="ID42" s="646"/>
      <c r="IE42" s="646"/>
      <c r="IF42" s="646"/>
      <c r="IG42" s="646"/>
      <c r="IH42" s="646"/>
    </row>
    <row r="43" spans="1:242" s="1034" customFormat="1" ht="21.75" customHeight="1" x14ac:dyDescent="0.25">
      <c r="A43" s="2452">
        <v>35</v>
      </c>
      <c r="B43" s="2475" t="s">
        <v>4188</v>
      </c>
      <c r="C43" s="2293" t="s">
        <v>5688</v>
      </c>
      <c r="D43" s="2274" t="s">
        <v>6490</v>
      </c>
      <c r="E43" s="2251">
        <v>0</v>
      </c>
      <c r="F43" s="2663" t="s">
        <v>7085</v>
      </c>
      <c r="G43" s="2492" t="s">
        <v>6997</v>
      </c>
      <c r="H43" s="2485" t="s">
        <v>6499</v>
      </c>
      <c r="I43" s="2484" t="s">
        <v>33</v>
      </c>
      <c r="J43" s="2431"/>
      <c r="K43" s="646"/>
      <c r="L43" s="646"/>
      <c r="M43" s="646"/>
      <c r="N43" s="646"/>
      <c r="O43" s="646"/>
      <c r="P43" s="646"/>
      <c r="Q43" s="646"/>
      <c r="R43" s="646"/>
      <c r="S43" s="646"/>
      <c r="T43" s="646"/>
      <c r="U43" s="646"/>
      <c r="V43" s="646"/>
      <c r="W43" s="646"/>
      <c r="X43" s="646"/>
      <c r="Y43" s="646"/>
      <c r="Z43" s="646"/>
      <c r="AA43" s="646"/>
      <c r="AB43" s="646"/>
      <c r="AC43" s="646"/>
      <c r="AD43" s="646"/>
      <c r="AE43" s="646"/>
      <c r="AF43" s="646"/>
      <c r="AG43" s="646"/>
      <c r="AH43" s="646"/>
      <c r="AI43" s="646"/>
      <c r="AJ43" s="646"/>
      <c r="AK43" s="646"/>
      <c r="AL43" s="646"/>
      <c r="AM43" s="646"/>
      <c r="AN43" s="646"/>
      <c r="AO43" s="646"/>
      <c r="AP43" s="646"/>
      <c r="AQ43" s="646"/>
      <c r="AR43" s="646"/>
      <c r="AS43" s="646"/>
      <c r="AT43" s="646"/>
      <c r="AU43" s="646"/>
      <c r="AV43" s="646"/>
      <c r="AW43" s="646"/>
      <c r="AX43" s="646"/>
      <c r="AY43" s="646"/>
      <c r="AZ43" s="646"/>
      <c r="BA43" s="646"/>
      <c r="BB43" s="646"/>
      <c r="BC43" s="646"/>
      <c r="BD43" s="646"/>
      <c r="BE43" s="646"/>
      <c r="BF43" s="646"/>
      <c r="BG43" s="646"/>
      <c r="BH43" s="646"/>
      <c r="BI43" s="646"/>
      <c r="BJ43" s="646"/>
      <c r="BK43" s="646"/>
      <c r="BL43" s="646"/>
      <c r="BM43" s="646"/>
      <c r="BN43" s="646"/>
      <c r="BO43" s="646"/>
      <c r="BP43" s="646"/>
      <c r="BQ43" s="646"/>
      <c r="BR43" s="646"/>
      <c r="BS43" s="646"/>
      <c r="BT43" s="646"/>
      <c r="BU43" s="646"/>
      <c r="BV43" s="646"/>
      <c r="BW43" s="646"/>
      <c r="BX43" s="646"/>
      <c r="BY43" s="646"/>
      <c r="BZ43" s="646"/>
      <c r="CA43" s="646"/>
      <c r="CB43" s="646"/>
      <c r="CC43" s="646"/>
      <c r="CD43" s="646"/>
      <c r="CE43" s="646"/>
      <c r="CF43" s="646"/>
      <c r="CG43" s="646"/>
      <c r="CH43" s="646"/>
      <c r="CI43" s="646"/>
      <c r="CJ43" s="646"/>
      <c r="CK43" s="646"/>
      <c r="CL43" s="646"/>
      <c r="CM43" s="646"/>
      <c r="CN43" s="646"/>
      <c r="CO43" s="646"/>
      <c r="CP43" s="646"/>
      <c r="CQ43" s="646"/>
      <c r="CR43" s="646"/>
      <c r="CS43" s="646"/>
      <c r="CT43" s="646"/>
      <c r="CU43" s="646"/>
      <c r="CV43" s="646"/>
      <c r="CW43" s="646"/>
      <c r="CX43" s="646"/>
      <c r="CY43" s="646"/>
      <c r="CZ43" s="646"/>
      <c r="DA43" s="646"/>
      <c r="DB43" s="646"/>
      <c r="DC43" s="646"/>
      <c r="DD43" s="646"/>
      <c r="DE43" s="646"/>
      <c r="DF43" s="646"/>
      <c r="DG43" s="646"/>
      <c r="DH43" s="646"/>
      <c r="DI43" s="646"/>
      <c r="DJ43" s="646"/>
      <c r="DK43" s="646"/>
      <c r="DL43" s="646"/>
      <c r="DM43" s="646"/>
      <c r="DN43" s="646"/>
      <c r="DO43" s="646"/>
      <c r="DP43" s="646"/>
      <c r="DQ43" s="646"/>
      <c r="DR43" s="646"/>
      <c r="DS43" s="646"/>
      <c r="DT43" s="646"/>
      <c r="DU43" s="646"/>
      <c r="DV43" s="646"/>
      <c r="DW43" s="646"/>
      <c r="DX43" s="646"/>
      <c r="DY43" s="646"/>
      <c r="DZ43" s="646"/>
      <c r="EA43" s="646"/>
      <c r="EB43" s="646"/>
      <c r="EC43" s="646"/>
      <c r="ED43" s="646"/>
      <c r="EE43" s="646"/>
      <c r="EF43" s="646"/>
      <c r="EG43" s="646"/>
      <c r="EH43" s="646"/>
      <c r="EI43" s="646"/>
      <c r="EJ43" s="646"/>
      <c r="EK43" s="646"/>
      <c r="EL43" s="646"/>
      <c r="EM43" s="646"/>
      <c r="EN43" s="646"/>
      <c r="EO43" s="646"/>
      <c r="EP43" s="646"/>
      <c r="EQ43" s="646"/>
      <c r="ER43" s="646"/>
      <c r="ES43" s="646"/>
      <c r="ET43" s="646"/>
      <c r="EU43" s="646"/>
      <c r="EV43" s="646"/>
      <c r="EW43" s="646"/>
      <c r="EX43" s="646"/>
      <c r="EY43" s="646"/>
      <c r="EZ43" s="646"/>
      <c r="FA43" s="646"/>
      <c r="FB43" s="646"/>
      <c r="FC43" s="646"/>
      <c r="FD43" s="646"/>
      <c r="FE43" s="646"/>
      <c r="FF43" s="646"/>
      <c r="FG43" s="646"/>
      <c r="FH43" s="646"/>
      <c r="FI43" s="646"/>
      <c r="FJ43" s="646"/>
      <c r="FK43" s="646"/>
      <c r="FL43" s="646"/>
      <c r="FM43" s="646"/>
      <c r="FN43" s="646"/>
      <c r="FO43" s="646"/>
      <c r="FP43" s="646"/>
      <c r="FQ43" s="646"/>
      <c r="FR43" s="646"/>
      <c r="FS43" s="646"/>
      <c r="FT43" s="646"/>
      <c r="FU43" s="646"/>
      <c r="FV43" s="646"/>
      <c r="FW43" s="646"/>
      <c r="FX43" s="646"/>
      <c r="FY43" s="646"/>
      <c r="FZ43" s="646"/>
      <c r="GA43" s="646"/>
      <c r="GB43" s="646"/>
      <c r="GC43" s="646"/>
      <c r="GD43" s="646"/>
      <c r="GE43" s="646"/>
      <c r="GF43" s="646"/>
      <c r="GG43" s="646"/>
      <c r="GH43" s="646"/>
      <c r="GI43" s="646"/>
      <c r="GJ43" s="646"/>
      <c r="GK43" s="646"/>
      <c r="GL43" s="646"/>
      <c r="GM43" s="646"/>
      <c r="GN43" s="646"/>
      <c r="GO43" s="646"/>
      <c r="GP43" s="646"/>
      <c r="GQ43" s="646"/>
      <c r="GR43" s="646"/>
      <c r="GS43" s="646"/>
      <c r="GT43" s="646"/>
      <c r="GU43" s="646"/>
      <c r="GV43" s="646"/>
      <c r="GW43" s="646"/>
      <c r="GX43" s="646"/>
      <c r="GY43" s="646"/>
      <c r="GZ43" s="646"/>
      <c r="HA43" s="646"/>
      <c r="HB43" s="646"/>
      <c r="HC43" s="646"/>
      <c r="HD43" s="646"/>
      <c r="HE43" s="646"/>
      <c r="HF43" s="646"/>
      <c r="HG43" s="646"/>
      <c r="HH43" s="646"/>
      <c r="HI43" s="646"/>
      <c r="HJ43" s="646"/>
      <c r="HK43" s="646"/>
      <c r="HL43" s="646"/>
      <c r="HM43" s="646"/>
      <c r="HN43" s="646"/>
      <c r="HO43" s="646"/>
      <c r="HP43" s="646"/>
      <c r="HQ43" s="646"/>
      <c r="HR43" s="646"/>
      <c r="HS43" s="646"/>
      <c r="HT43" s="646"/>
      <c r="HU43" s="646"/>
      <c r="HV43" s="646"/>
      <c r="HW43" s="646"/>
      <c r="HX43" s="646"/>
      <c r="HY43" s="646"/>
      <c r="HZ43" s="646"/>
      <c r="IA43" s="646"/>
      <c r="IB43" s="646"/>
      <c r="IC43" s="646"/>
      <c r="ID43" s="646"/>
      <c r="IE43" s="646"/>
      <c r="IF43" s="646"/>
      <c r="IG43" s="646"/>
      <c r="IH43" s="646"/>
    </row>
    <row r="44" spans="1:242" s="1034" customFormat="1" ht="21.75" customHeight="1" x14ac:dyDescent="0.25">
      <c r="A44" s="2452">
        <v>36</v>
      </c>
      <c r="B44" s="2475" t="s">
        <v>4188</v>
      </c>
      <c r="C44" s="2293" t="s">
        <v>1411</v>
      </c>
      <c r="D44" s="2274" t="s">
        <v>509</v>
      </c>
      <c r="E44" s="2251">
        <v>1</v>
      </c>
      <c r="F44" s="2663" t="s">
        <v>7086</v>
      </c>
      <c r="G44" s="2492" t="s">
        <v>6997</v>
      </c>
      <c r="H44" s="2485" t="s">
        <v>6499</v>
      </c>
      <c r="I44" s="2484" t="s">
        <v>33</v>
      </c>
      <c r="J44" s="2431"/>
      <c r="K44" s="646"/>
      <c r="L44" s="646"/>
      <c r="M44" s="646"/>
      <c r="N44" s="646"/>
      <c r="O44" s="646"/>
      <c r="P44" s="646"/>
      <c r="Q44" s="646"/>
      <c r="R44" s="646"/>
      <c r="S44" s="646"/>
      <c r="T44" s="646"/>
      <c r="U44" s="646"/>
      <c r="V44" s="646"/>
      <c r="W44" s="646"/>
      <c r="X44" s="646"/>
      <c r="Y44" s="646"/>
      <c r="Z44" s="646"/>
      <c r="AA44" s="646"/>
      <c r="AB44" s="646"/>
      <c r="AC44" s="646"/>
      <c r="AD44" s="646"/>
      <c r="AE44" s="646"/>
      <c r="AF44" s="646"/>
      <c r="AG44" s="646"/>
      <c r="AH44" s="646"/>
      <c r="AI44" s="646"/>
      <c r="AJ44" s="646"/>
      <c r="AK44" s="646"/>
      <c r="AL44" s="646"/>
      <c r="AM44" s="646"/>
      <c r="AN44" s="646"/>
      <c r="AO44" s="646"/>
      <c r="AP44" s="646"/>
      <c r="AQ44" s="646"/>
      <c r="AR44" s="646"/>
      <c r="AS44" s="646"/>
      <c r="AT44" s="646"/>
      <c r="AU44" s="646"/>
      <c r="AV44" s="646"/>
      <c r="AW44" s="646"/>
      <c r="AX44" s="646"/>
      <c r="AY44" s="646"/>
      <c r="AZ44" s="646"/>
      <c r="BA44" s="646"/>
      <c r="BB44" s="646"/>
      <c r="BC44" s="646"/>
      <c r="BD44" s="646"/>
      <c r="BE44" s="646"/>
      <c r="BF44" s="646"/>
      <c r="BG44" s="646"/>
      <c r="BH44" s="646"/>
      <c r="BI44" s="646"/>
      <c r="BJ44" s="646"/>
      <c r="BK44" s="646"/>
      <c r="BL44" s="646"/>
      <c r="BM44" s="646"/>
      <c r="BN44" s="646"/>
      <c r="BO44" s="646"/>
      <c r="BP44" s="646"/>
      <c r="BQ44" s="646"/>
      <c r="BR44" s="646"/>
      <c r="BS44" s="646"/>
      <c r="BT44" s="646"/>
      <c r="BU44" s="646"/>
      <c r="BV44" s="646"/>
      <c r="BW44" s="646"/>
      <c r="BX44" s="646"/>
      <c r="BY44" s="646"/>
      <c r="BZ44" s="646"/>
      <c r="CA44" s="646"/>
      <c r="CB44" s="646"/>
      <c r="CC44" s="646"/>
      <c r="CD44" s="646"/>
      <c r="CE44" s="646"/>
      <c r="CF44" s="646"/>
      <c r="CG44" s="646"/>
      <c r="CH44" s="646"/>
      <c r="CI44" s="646"/>
      <c r="CJ44" s="646"/>
      <c r="CK44" s="646"/>
      <c r="CL44" s="646"/>
      <c r="CM44" s="646"/>
      <c r="CN44" s="646"/>
      <c r="CO44" s="646"/>
      <c r="CP44" s="646"/>
      <c r="CQ44" s="646"/>
      <c r="CR44" s="646"/>
      <c r="CS44" s="646"/>
      <c r="CT44" s="646"/>
      <c r="CU44" s="646"/>
      <c r="CV44" s="646"/>
      <c r="CW44" s="646"/>
      <c r="CX44" s="646"/>
      <c r="CY44" s="646"/>
      <c r="CZ44" s="646"/>
      <c r="DA44" s="646"/>
      <c r="DB44" s="646"/>
      <c r="DC44" s="646"/>
      <c r="DD44" s="646"/>
      <c r="DE44" s="646"/>
      <c r="DF44" s="646"/>
      <c r="DG44" s="646"/>
      <c r="DH44" s="646"/>
      <c r="DI44" s="646"/>
      <c r="DJ44" s="646"/>
      <c r="DK44" s="646"/>
      <c r="DL44" s="646"/>
      <c r="DM44" s="646"/>
      <c r="DN44" s="646"/>
      <c r="DO44" s="646"/>
      <c r="DP44" s="646"/>
      <c r="DQ44" s="646"/>
      <c r="DR44" s="646"/>
      <c r="DS44" s="646"/>
      <c r="DT44" s="646"/>
      <c r="DU44" s="646"/>
      <c r="DV44" s="646"/>
      <c r="DW44" s="646"/>
      <c r="DX44" s="646"/>
      <c r="DY44" s="646"/>
      <c r="DZ44" s="646"/>
      <c r="EA44" s="646"/>
      <c r="EB44" s="646"/>
      <c r="EC44" s="646"/>
      <c r="ED44" s="646"/>
      <c r="EE44" s="646"/>
      <c r="EF44" s="646"/>
      <c r="EG44" s="646"/>
      <c r="EH44" s="646"/>
      <c r="EI44" s="646"/>
      <c r="EJ44" s="646"/>
      <c r="EK44" s="646"/>
      <c r="EL44" s="646"/>
      <c r="EM44" s="646"/>
      <c r="EN44" s="646"/>
      <c r="EO44" s="646"/>
      <c r="EP44" s="646"/>
      <c r="EQ44" s="646"/>
      <c r="ER44" s="646"/>
      <c r="ES44" s="646"/>
      <c r="ET44" s="646"/>
      <c r="EU44" s="646"/>
      <c r="EV44" s="646"/>
      <c r="EW44" s="646"/>
      <c r="EX44" s="646"/>
      <c r="EY44" s="646"/>
      <c r="EZ44" s="646"/>
      <c r="FA44" s="646"/>
      <c r="FB44" s="646"/>
      <c r="FC44" s="646"/>
      <c r="FD44" s="646"/>
      <c r="FE44" s="646"/>
      <c r="FF44" s="646"/>
      <c r="FG44" s="646"/>
      <c r="FH44" s="646"/>
      <c r="FI44" s="646"/>
      <c r="FJ44" s="646"/>
      <c r="FK44" s="646"/>
      <c r="FL44" s="646"/>
      <c r="FM44" s="646"/>
      <c r="FN44" s="646"/>
      <c r="FO44" s="646"/>
      <c r="FP44" s="646"/>
      <c r="FQ44" s="646"/>
      <c r="FR44" s="646"/>
      <c r="FS44" s="646"/>
      <c r="FT44" s="646"/>
      <c r="FU44" s="646"/>
      <c r="FV44" s="646"/>
      <c r="FW44" s="646"/>
      <c r="FX44" s="646"/>
      <c r="FY44" s="646"/>
      <c r="FZ44" s="646"/>
      <c r="GA44" s="646"/>
      <c r="GB44" s="646"/>
      <c r="GC44" s="646"/>
      <c r="GD44" s="646"/>
      <c r="GE44" s="646"/>
      <c r="GF44" s="646"/>
      <c r="GG44" s="646"/>
      <c r="GH44" s="646"/>
      <c r="GI44" s="646"/>
      <c r="GJ44" s="646"/>
      <c r="GK44" s="646"/>
      <c r="GL44" s="646"/>
      <c r="GM44" s="646"/>
      <c r="GN44" s="646"/>
      <c r="GO44" s="646"/>
      <c r="GP44" s="646"/>
      <c r="GQ44" s="646"/>
      <c r="GR44" s="646"/>
      <c r="GS44" s="646"/>
      <c r="GT44" s="646"/>
      <c r="GU44" s="646"/>
      <c r="GV44" s="646"/>
      <c r="GW44" s="646"/>
      <c r="GX44" s="646"/>
      <c r="GY44" s="646"/>
      <c r="GZ44" s="646"/>
      <c r="HA44" s="646"/>
      <c r="HB44" s="646"/>
      <c r="HC44" s="646"/>
      <c r="HD44" s="646"/>
      <c r="HE44" s="646"/>
      <c r="HF44" s="646"/>
      <c r="HG44" s="646"/>
      <c r="HH44" s="646"/>
      <c r="HI44" s="646"/>
      <c r="HJ44" s="646"/>
      <c r="HK44" s="646"/>
      <c r="HL44" s="646"/>
      <c r="HM44" s="646"/>
      <c r="HN44" s="646"/>
      <c r="HO44" s="646"/>
      <c r="HP44" s="646"/>
      <c r="HQ44" s="646"/>
      <c r="HR44" s="646"/>
      <c r="HS44" s="646"/>
      <c r="HT44" s="646"/>
      <c r="HU44" s="646"/>
      <c r="HV44" s="646"/>
      <c r="HW44" s="646"/>
      <c r="HX44" s="646"/>
      <c r="HY44" s="646"/>
      <c r="HZ44" s="646"/>
      <c r="IA44" s="646"/>
      <c r="IB44" s="646"/>
      <c r="IC44" s="646"/>
      <c r="ID44" s="646"/>
      <c r="IE44" s="646"/>
      <c r="IF44" s="646"/>
      <c r="IG44" s="646"/>
      <c r="IH44" s="646"/>
    </row>
    <row r="45" spans="1:242" s="1034" customFormat="1" ht="21.75" customHeight="1" x14ac:dyDescent="0.25">
      <c r="A45" s="2452">
        <v>37</v>
      </c>
      <c r="B45" s="2475" t="s">
        <v>4188</v>
      </c>
      <c r="C45" s="2293" t="s">
        <v>7087</v>
      </c>
      <c r="D45" s="2274" t="s">
        <v>509</v>
      </c>
      <c r="E45" s="2251">
        <v>1</v>
      </c>
      <c r="F45" s="2663" t="s">
        <v>7088</v>
      </c>
      <c r="G45" s="2492" t="s">
        <v>6997</v>
      </c>
      <c r="H45" s="2485" t="s">
        <v>6499</v>
      </c>
      <c r="I45" s="2484" t="s">
        <v>33</v>
      </c>
      <c r="J45" s="2431"/>
      <c r="K45" s="646"/>
      <c r="L45" s="646"/>
      <c r="M45" s="646"/>
      <c r="N45" s="646"/>
      <c r="O45" s="646"/>
      <c r="P45" s="646"/>
      <c r="Q45" s="646"/>
      <c r="R45" s="646"/>
      <c r="S45" s="646"/>
      <c r="T45" s="646"/>
      <c r="U45" s="646"/>
      <c r="V45" s="646"/>
      <c r="W45" s="646"/>
      <c r="X45" s="646"/>
      <c r="Y45" s="646"/>
      <c r="Z45" s="646"/>
      <c r="AA45" s="646"/>
      <c r="AB45" s="646"/>
      <c r="AC45" s="646"/>
      <c r="AD45" s="646"/>
      <c r="AE45" s="646"/>
      <c r="AF45" s="646"/>
      <c r="AG45" s="646"/>
      <c r="AH45" s="646"/>
      <c r="AI45" s="646"/>
      <c r="AJ45" s="646"/>
      <c r="AK45" s="646"/>
      <c r="AL45" s="646"/>
      <c r="AM45" s="646"/>
      <c r="AN45" s="646"/>
      <c r="AO45" s="646"/>
      <c r="AP45" s="646"/>
      <c r="AQ45" s="646"/>
      <c r="AR45" s="646"/>
      <c r="AS45" s="646"/>
      <c r="AT45" s="646"/>
      <c r="AU45" s="646"/>
      <c r="AV45" s="646"/>
      <c r="AW45" s="646"/>
      <c r="AX45" s="646"/>
      <c r="AY45" s="646"/>
      <c r="AZ45" s="646"/>
      <c r="BA45" s="646"/>
      <c r="BB45" s="646"/>
      <c r="BC45" s="646"/>
      <c r="BD45" s="646"/>
      <c r="BE45" s="646"/>
      <c r="BF45" s="646"/>
      <c r="BG45" s="646"/>
      <c r="BH45" s="646"/>
      <c r="BI45" s="646"/>
      <c r="BJ45" s="646"/>
      <c r="BK45" s="646"/>
      <c r="BL45" s="646"/>
      <c r="BM45" s="646"/>
      <c r="BN45" s="646"/>
      <c r="BO45" s="646"/>
      <c r="BP45" s="646"/>
      <c r="BQ45" s="646"/>
      <c r="BR45" s="646"/>
      <c r="BS45" s="646"/>
      <c r="BT45" s="646"/>
      <c r="BU45" s="646"/>
      <c r="BV45" s="646"/>
      <c r="BW45" s="646"/>
      <c r="BX45" s="646"/>
      <c r="BY45" s="646"/>
      <c r="BZ45" s="646"/>
      <c r="CA45" s="646"/>
      <c r="CB45" s="646"/>
      <c r="CC45" s="646"/>
      <c r="CD45" s="646"/>
      <c r="CE45" s="646"/>
      <c r="CF45" s="646"/>
      <c r="CG45" s="646"/>
      <c r="CH45" s="646"/>
      <c r="CI45" s="646"/>
      <c r="CJ45" s="646"/>
      <c r="CK45" s="646"/>
      <c r="CL45" s="646"/>
      <c r="CM45" s="646"/>
      <c r="CN45" s="646"/>
      <c r="CO45" s="646"/>
      <c r="CP45" s="646"/>
      <c r="CQ45" s="646"/>
      <c r="CR45" s="646"/>
      <c r="CS45" s="646"/>
      <c r="CT45" s="646"/>
      <c r="CU45" s="646"/>
      <c r="CV45" s="646"/>
      <c r="CW45" s="646"/>
      <c r="CX45" s="646"/>
      <c r="CY45" s="646"/>
      <c r="CZ45" s="646"/>
      <c r="DA45" s="646"/>
      <c r="DB45" s="646"/>
      <c r="DC45" s="646"/>
      <c r="DD45" s="646"/>
      <c r="DE45" s="646"/>
      <c r="DF45" s="646"/>
      <c r="DG45" s="646"/>
      <c r="DH45" s="646"/>
      <c r="DI45" s="646"/>
      <c r="DJ45" s="646"/>
      <c r="DK45" s="646"/>
      <c r="DL45" s="646"/>
      <c r="DM45" s="646"/>
      <c r="DN45" s="646"/>
      <c r="DO45" s="646"/>
      <c r="DP45" s="646"/>
      <c r="DQ45" s="646"/>
      <c r="DR45" s="646"/>
      <c r="DS45" s="646"/>
      <c r="DT45" s="646"/>
      <c r="DU45" s="646"/>
      <c r="DV45" s="646"/>
      <c r="DW45" s="646"/>
      <c r="DX45" s="646"/>
      <c r="DY45" s="646"/>
      <c r="DZ45" s="646"/>
      <c r="EA45" s="646"/>
      <c r="EB45" s="646"/>
      <c r="EC45" s="646"/>
      <c r="ED45" s="646"/>
      <c r="EE45" s="646"/>
      <c r="EF45" s="646"/>
      <c r="EG45" s="646"/>
      <c r="EH45" s="646"/>
      <c r="EI45" s="646"/>
      <c r="EJ45" s="646"/>
      <c r="EK45" s="646"/>
      <c r="EL45" s="646"/>
      <c r="EM45" s="646"/>
      <c r="EN45" s="646"/>
      <c r="EO45" s="646"/>
      <c r="EP45" s="646"/>
      <c r="EQ45" s="646"/>
      <c r="ER45" s="646"/>
      <c r="ES45" s="646"/>
      <c r="ET45" s="646"/>
      <c r="EU45" s="646"/>
      <c r="EV45" s="646"/>
      <c r="EW45" s="646"/>
      <c r="EX45" s="646"/>
      <c r="EY45" s="646"/>
      <c r="EZ45" s="646"/>
      <c r="FA45" s="646"/>
      <c r="FB45" s="646"/>
      <c r="FC45" s="646"/>
      <c r="FD45" s="646"/>
      <c r="FE45" s="646"/>
      <c r="FF45" s="646"/>
      <c r="FG45" s="646"/>
      <c r="FH45" s="646"/>
      <c r="FI45" s="646"/>
      <c r="FJ45" s="646"/>
      <c r="FK45" s="646"/>
      <c r="FL45" s="646"/>
      <c r="FM45" s="646"/>
      <c r="FN45" s="646"/>
      <c r="FO45" s="646"/>
      <c r="FP45" s="646"/>
      <c r="FQ45" s="646"/>
      <c r="FR45" s="646"/>
      <c r="FS45" s="646"/>
      <c r="FT45" s="646"/>
      <c r="FU45" s="646"/>
      <c r="FV45" s="646"/>
      <c r="FW45" s="646"/>
      <c r="FX45" s="646"/>
      <c r="FY45" s="646"/>
      <c r="FZ45" s="646"/>
      <c r="GA45" s="646"/>
      <c r="GB45" s="646"/>
      <c r="GC45" s="646"/>
      <c r="GD45" s="646"/>
      <c r="GE45" s="646"/>
      <c r="GF45" s="646"/>
      <c r="GG45" s="646"/>
      <c r="GH45" s="646"/>
      <c r="GI45" s="646"/>
      <c r="GJ45" s="646"/>
      <c r="GK45" s="646"/>
      <c r="GL45" s="646"/>
      <c r="GM45" s="646"/>
      <c r="GN45" s="646"/>
      <c r="GO45" s="646"/>
      <c r="GP45" s="646"/>
      <c r="GQ45" s="646"/>
      <c r="GR45" s="646"/>
      <c r="GS45" s="646"/>
      <c r="GT45" s="646"/>
      <c r="GU45" s="646"/>
      <c r="GV45" s="646"/>
      <c r="GW45" s="646"/>
      <c r="GX45" s="646"/>
      <c r="GY45" s="646"/>
      <c r="GZ45" s="646"/>
      <c r="HA45" s="646"/>
      <c r="HB45" s="646"/>
      <c r="HC45" s="646"/>
      <c r="HD45" s="646"/>
      <c r="HE45" s="646"/>
      <c r="HF45" s="646"/>
      <c r="HG45" s="646"/>
      <c r="HH45" s="646"/>
      <c r="HI45" s="646"/>
      <c r="HJ45" s="646"/>
      <c r="HK45" s="646"/>
      <c r="HL45" s="646"/>
      <c r="HM45" s="646"/>
      <c r="HN45" s="646"/>
      <c r="HO45" s="646"/>
      <c r="HP45" s="646"/>
      <c r="HQ45" s="646"/>
      <c r="HR45" s="646"/>
      <c r="HS45" s="646"/>
      <c r="HT45" s="646"/>
      <c r="HU45" s="646"/>
      <c r="HV45" s="646"/>
      <c r="HW45" s="646"/>
      <c r="HX45" s="646"/>
      <c r="HY45" s="646"/>
      <c r="HZ45" s="646"/>
      <c r="IA45" s="646"/>
      <c r="IB45" s="646"/>
      <c r="IC45" s="646"/>
      <c r="ID45" s="646"/>
      <c r="IE45" s="646"/>
      <c r="IF45" s="646"/>
      <c r="IG45" s="646"/>
      <c r="IH45" s="646"/>
    </row>
    <row r="46" spans="1:242" s="1034" customFormat="1" ht="21.75" customHeight="1" x14ac:dyDescent="0.25">
      <c r="A46" s="2452">
        <v>38</v>
      </c>
      <c r="B46" s="2475" t="s">
        <v>4188</v>
      </c>
      <c r="C46" s="2293" t="s">
        <v>3323</v>
      </c>
      <c r="D46" s="2274" t="s">
        <v>1222</v>
      </c>
      <c r="E46" s="2251">
        <v>1</v>
      </c>
      <c r="F46" s="2663" t="s">
        <v>7089</v>
      </c>
      <c r="G46" s="2492" t="s">
        <v>6997</v>
      </c>
      <c r="H46" s="2485" t="s">
        <v>7577</v>
      </c>
      <c r="I46" s="2484" t="s">
        <v>33</v>
      </c>
      <c r="J46" s="2431"/>
      <c r="K46" s="646"/>
      <c r="L46" s="646"/>
      <c r="M46" s="646"/>
      <c r="N46" s="646"/>
      <c r="O46" s="646"/>
      <c r="P46" s="646"/>
      <c r="Q46" s="646"/>
      <c r="R46" s="646"/>
      <c r="S46" s="646"/>
      <c r="T46" s="646"/>
      <c r="U46" s="646"/>
      <c r="V46" s="646"/>
      <c r="W46" s="646"/>
      <c r="X46" s="646"/>
      <c r="Y46" s="646"/>
      <c r="Z46" s="646"/>
      <c r="AA46" s="646"/>
      <c r="AB46" s="646"/>
      <c r="AC46" s="646"/>
      <c r="AD46" s="646"/>
      <c r="AE46" s="646"/>
      <c r="AF46" s="646"/>
      <c r="AG46" s="646"/>
      <c r="AH46" s="646"/>
      <c r="AI46" s="646"/>
      <c r="AJ46" s="646"/>
      <c r="AK46" s="646"/>
      <c r="AL46" s="646"/>
      <c r="AM46" s="646"/>
      <c r="AN46" s="646"/>
      <c r="AO46" s="646"/>
      <c r="AP46" s="646"/>
      <c r="AQ46" s="646"/>
      <c r="AR46" s="646"/>
      <c r="AS46" s="646"/>
      <c r="AT46" s="646"/>
      <c r="AU46" s="646"/>
      <c r="AV46" s="646"/>
      <c r="AW46" s="646"/>
      <c r="AX46" s="646"/>
      <c r="AY46" s="646"/>
      <c r="AZ46" s="646"/>
      <c r="BA46" s="646"/>
      <c r="BB46" s="646"/>
      <c r="BC46" s="646"/>
      <c r="BD46" s="646"/>
      <c r="BE46" s="646"/>
      <c r="BF46" s="646"/>
      <c r="BG46" s="646"/>
      <c r="BH46" s="646"/>
      <c r="BI46" s="646"/>
      <c r="BJ46" s="646"/>
      <c r="BK46" s="646"/>
      <c r="BL46" s="646"/>
      <c r="BM46" s="646"/>
      <c r="BN46" s="646"/>
      <c r="BO46" s="646"/>
      <c r="BP46" s="646"/>
      <c r="BQ46" s="646"/>
      <c r="BR46" s="646"/>
      <c r="BS46" s="646"/>
      <c r="BT46" s="646"/>
      <c r="BU46" s="646"/>
      <c r="BV46" s="646"/>
      <c r="BW46" s="646"/>
      <c r="BX46" s="646"/>
      <c r="BY46" s="646"/>
      <c r="BZ46" s="646"/>
      <c r="CA46" s="646"/>
      <c r="CB46" s="646"/>
      <c r="CC46" s="646"/>
      <c r="CD46" s="646"/>
      <c r="CE46" s="646"/>
      <c r="CF46" s="646"/>
      <c r="CG46" s="646"/>
      <c r="CH46" s="646"/>
      <c r="CI46" s="646"/>
      <c r="CJ46" s="646"/>
      <c r="CK46" s="646"/>
      <c r="CL46" s="646"/>
      <c r="CM46" s="646"/>
      <c r="CN46" s="646"/>
      <c r="CO46" s="646"/>
      <c r="CP46" s="646"/>
      <c r="CQ46" s="646"/>
      <c r="CR46" s="646"/>
      <c r="CS46" s="646"/>
      <c r="CT46" s="646"/>
      <c r="CU46" s="646"/>
      <c r="CV46" s="646"/>
      <c r="CW46" s="646"/>
      <c r="CX46" s="646"/>
      <c r="CY46" s="646"/>
      <c r="CZ46" s="646"/>
      <c r="DA46" s="646"/>
      <c r="DB46" s="646"/>
      <c r="DC46" s="646"/>
      <c r="DD46" s="646"/>
      <c r="DE46" s="646"/>
      <c r="DF46" s="646"/>
      <c r="DG46" s="646"/>
      <c r="DH46" s="646"/>
      <c r="DI46" s="646"/>
      <c r="DJ46" s="646"/>
      <c r="DK46" s="646"/>
      <c r="DL46" s="646"/>
      <c r="DM46" s="646"/>
      <c r="DN46" s="646"/>
      <c r="DO46" s="646"/>
      <c r="DP46" s="646"/>
      <c r="DQ46" s="646"/>
      <c r="DR46" s="646"/>
      <c r="DS46" s="646"/>
      <c r="DT46" s="646"/>
      <c r="DU46" s="646"/>
      <c r="DV46" s="646"/>
      <c r="DW46" s="646"/>
      <c r="DX46" s="646"/>
      <c r="DY46" s="646"/>
      <c r="DZ46" s="646"/>
      <c r="EA46" s="646"/>
      <c r="EB46" s="646"/>
      <c r="EC46" s="646"/>
      <c r="ED46" s="646"/>
      <c r="EE46" s="646"/>
      <c r="EF46" s="646"/>
      <c r="EG46" s="646"/>
      <c r="EH46" s="646"/>
      <c r="EI46" s="646"/>
      <c r="EJ46" s="646"/>
      <c r="EK46" s="646"/>
      <c r="EL46" s="646"/>
      <c r="EM46" s="646"/>
      <c r="EN46" s="646"/>
      <c r="EO46" s="646"/>
      <c r="EP46" s="646"/>
      <c r="EQ46" s="646"/>
      <c r="ER46" s="646"/>
      <c r="ES46" s="646"/>
      <c r="ET46" s="646"/>
      <c r="EU46" s="646"/>
      <c r="EV46" s="646"/>
      <c r="EW46" s="646"/>
      <c r="EX46" s="646"/>
      <c r="EY46" s="646"/>
      <c r="EZ46" s="646"/>
      <c r="FA46" s="646"/>
      <c r="FB46" s="646"/>
      <c r="FC46" s="646"/>
      <c r="FD46" s="646"/>
      <c r="FE46" s="646"/>
      <c r="FF46" s="646"/>
      <c r="FG46" s="646"/>
      <c r="FH46" s="646"/>
      <c r="FI46" s="646"/>
      <c r="FJ46" s="646"/>
      <c r="FK46" s="646"/>
      <c r="FL46" s="646"/>
      <c r="FM46" s="646"/>
      <c r="FN46" s="646"/>
      <c r="FO46" s="646"/>
      <c r="FP46" s="646"/>
      <c r="FQ46" s="646"/>
      <c r="FR46" s="646"/>
      <c r="FS46" s="646"/>
      <c r="FT46" s="646"/>
      <c r="FU46" s="646"/>
      <c r="FV46" s="646"/>
      <c r="FW46" s="646"/>
      <c r="FX46" s="646"/>
      <c r="FY46" s="646"/>
      <c r="FZ46" s="646"/>
      <c r="GA46" s="646"/>
      <c r="GB46" s="646"/>
      <c r="GC46" s="646"/>
      <c r="GD46" s="646"/>
      <c r="GE46" s="646"/>
      <c r="GF46" s="646"/>
      <c r="GG46" s="646"/>
      <c r="GH46" s="646"/>
      <c r="GI46" s="646"/>
      <c r="GJ46" s="646"/>
      <c r="GK46" s="646"/>
      <c r="GL46" s="646"/>
      <c r="GM46" s="646"/>
      <c r="GN46" s="646"/>
      <c r="GO46" s="646"/>
      <c r="GP46" s="646"/>
      <c r="GQ46" s="646"/>
      <c r="GR46" s="646"/>
      <c r="GS46" s="646"/>
      <c r="GT46" s="646"/>
      <c r="GU46" s="646"/>
      <c r="GV46" s="646"/>
      <c r="GW46" s="646"/>
      <c r="GX46" s="646"/>
      <c r="GY46" s="646"/>
      <c r="GZ46" s="646"/>
      <c r="HA46" s="646"/>
      <c r="HB46" s="646"/>
      <c r="HC46" s="646"/>
      <c r="HD46" s="646"/>
      <c r="HE46" s="646"/>
      <c r="HF46" s="646"/>
      <c r="HG46" s="646"/>
      <c r="HH46" s="646"/>
      <c r="HI46" s="646"/>
      <c r="HJ46" s="646"/>
      <c r="HK46" s="646"/>
      <c r="HL46" s="646"/>
      <c r="HM46" s="646"/>
      <c r="HN46" s="646"/>
      <c r="HO46" s="646"/>
      <c r="HP46" s="646"/>
      <c r="HQ46" s="646"/>
      <c r="HR46" s="646"/>
      <c r="HS46" s="646"/>
      <c r="HT46" s="646"/>
      <c r="HU46" s="646"/>
      <c r="HV46" s="646"/>
      <c r="HW46" s="646"/>
      <c r="HX46" s="646"/>
      <c r="HY46" s="646"/>
      <c r="HZ46" s="646"/>
      <c r="IA46" s="646"/>
      <c r="IB46" s="646"/>
      <c r="IC46" s="646"/>
      <c r="ID46" s="646"/>
      <c r="IE46" s="646"/>
      <c r="IF46" s="646"/>
      <c r="IG46" s="646"/>
      <c r="IH46" s="646"/>
    </row>
    <row r="47" spans="1:242" s="1034" customFormat="1" ht="21.75" customHeight="1" x14ac:dyDescent="0.25">
      <c r="A47" s="2452">
        <v>39</v>
      </c>
      <c r="B47" s="2475" t="s">
        <v>4188</v>
      </c>
      <c r="C47" s="2293" t="s">
        <v>2773</v>
      </c>
      <c r="D47" s="2274" t="s">
        <v>521</v>
      </c>
      <c r="E47" s="2251">
        <v>1</v>
      </c>
      <c r="F47" s="2663" t="s">
        <v>7090</v>
      </c>
      <c r="G47" s="2492" t="s">
        <v>6997</v>
      </c>
      <c r="H47" s="2485" t="s">
        <v>6499</v>
      </c>
      <c r="I47" s="2484" t="s">
        <v>33</v>
      </c>
      <c r="J47" s="2431" t="s">
        <v>7091</v>
      </c>
      <c r="K47" s="646"/>
      <c r="L47" s="646"/>
      <c r="M47" s="646"/>
      <c r="N47" s="646"/>
      <c r="O47" s="646"/>
      <c r="P47" s="646"/>
      <c r="Q47" s="646"/>
      <c r="R47" s="646"/>
      <c r="S47" s="646"/>
      <c r="T47" s="646"/>
      <c r="U47" s="646"/>
      <c r="V47" s="646"/>
      <c r="W47" s="646"/>
      <c r="X47" s="646"/>
      <c r="Y47" s="646"/>
      <c r="Z47" s="646"/>
      <c r="AA47" s="646"/>
      <c r="AB47" s="646"/>
      <c r="AC47" s="646"/>
      <c r="AD47" s="646"/>
      <c r="AE47" s="646"/>
      <c r="AF47" s="646"/>
      <c r="AG47" s="646"/>
      <c r="AH47" s="646"/>
      <c r="AI47" s="646"/>
      <c r="AJ47" s="646"/>
      <c r="AK47" s="646"/>
      <c r="AL47" s="646"/>
      <c r="AM47" s="646"/>
      <c r="AN47" s="646"/>
      <c r="AO47" s="646"/>
      <c r="AP47" s="646"/>
      <c r="AQ47" s="646"/>
      <c r="AR47" s="646"/>
      <c r="AS47" s="646"/>
      <c r="AT47" s="646"/>
      <c r="AU47" s="646"/>
      <c r="AV47" s="646"/>
      <c r="AW47" s="646"/>
      <c r="AX47" s="646"/>
      <c r="AY47" s="646"/>
      <c r="AZ47" s="646"/>
      <c r="BA47" s="646"/>
      <c r="BB47" s="646"/>
      <c r="BC47" s="646"/>
      <c r="BD47" s="646"/>
      <c r="BE47" s="646"/>
      <c r="BF47" s="646"/>
      <c r="BG47" s="646"/>
      <c r="BH47" s="646"/>
      <c r="BI47" s="646"/>
      <c r="BJ47" s="646"/>
      <c r="BK47" s="646"/>
      <c r="BL47" s="646"/>
      <c r="BM47" s="646"/>
      <c r="BN47" s="646"/>
      <c r="BO47" s="646"/>
      <c r="BP47" s="646"/>
      <c r="BQ47" s="646"/>
      <c r="BR47" s="646"/>
      <c r="BS47" s="646"/>
      <c r="BT47" s="646"/>
      <c r="BU47" s="646"/>
      <c r="BV47" s="646"/>
      <c r="BW47" s="646"/>
      <c r="BX47" s="646"/>
      <c r="BY47" s="646"/>
      <c r="BZ47" s="646"/>
      <c r="CA47" s="646"/>
      <c r="CB47" s="646"/>
      <c r="CC47" s="646"/>
      <c r="CD47" s="646"/>
      <c r="CE47" s="646"/>
      <c r="CF47" s="646"/>
      <c r="CG47" s="646"/>
      <c r="CH47" s="646"/>
      <c r="CI47" s="646"/>
      <c r="CJ47" s="646"/>
      <c r="CK47" s="646"/>
      <c r="CL47" s="646"/>
      <c r="CM47" s="646"/>
      <c r="CN47" s="646"/>
      <c r="CO47" s="646"/>
      <c r="CP47" s="646"/>
      <c r="CQ47" s="646"/>
      <c r="CR47" s="646"/>
      <c r="CS47" s="646"/>
      <c r="CT47" s="646"/>
      <c r="CU47" s="646"/>
      <c r="CV47" s="646"/>
      <c r="CW47" s="646"/>
      <c r="CX47" s="646"/>
      <c r="CY47" s="646"/>
      <c r="CZ47" s="646"/>
      <c r="DA47" s="646"/>
      <c r="DB47" s="646"/>
      <c r="DC47" s="646"/>
      <c r="DD47" s="646"/>
      <c r="DE47" s="646"/>
      <c r="DF47" s="646"/>
      <c r="DG47" s="646"/>
      <c r="DH47" s="646"/>
      <c r="DI47" s="646"/>
      <c r="DJ47" s="646"/>
      <c r="DK47" s="646"/>
      <c r="DL47" s="646"/>
      <c r="DM47" s="646"/>
      <c r="DN47" s="646"/>
      <c r="DO47" s="646"/>
      <c r="DP47" s="646"/>
      <c r="DQ47" s="646"/>
      <c r="DR47" s="646"/>
      <c r="DS47" s="646"/>
      <c r="DT47" s="646"/>
      <c r="DU47" s="646"/>
      <c r="DV47" s="646"/>
      <c r="DW47" s="646"/>
      <c r="DX47" s="646"/>
      <c r="DY47" s="646"/>
      <c r="DZ47" s="646"/>
      <c r="EA47" s="646"/>
      <c r="EB47" s="646"/>
      <c r="EC47" s="646"/>
      <c r="ED47" s="646"/>
      <c r="EE47" s="646"/>
      <c r="EF47" s="646"/>
      <c r="EG47" s="646"/>
      <c r="EH47" s="646"/>
      <c r="EI47" s="646"/>
      <c r="EJ47" s="646"/>
      <c r="EK47" s="646"/>
      <c r="EL47" s="646"/>
      <c r="EM47" s="646"/>
      <c r="EN47" s="646"/>
      <c r="EO47" s="646"/>
      <c r="EP47" s="646"/>
      <c r="EQ47" s="646"/>
      <c r="ER47" s="646"/>
      <c r="ES47" s="646"/>
      <c r="ET47" s="646"/>
      <c r="EU47" s="646"/>
      <c r="EV47" s="646"/>
      <c r="EW47" s="646"/>
      <c r="EX47" s="646"/>
      <c r="EY47" s="646"/>
      <c r="EZ47" s="646"/>
      <c r="FA47" s="646"/>
      <c r="FB47" s="646"/>
      <c r="FC47" s="646"/>
      <c r="FD47" s="646"/>
      <c r="FE47" s="646"/>
      <c r="FF47" s="646"/>
      <c r="FG47" s="646"/>
      <c r="FH47" s="646"/>
      <c r="FI47" s="646"/>
      <c r="FJ47" s="646"/>
      <c r="FK47" s="646"/>
      <c r="FL47" s="646"/>
      <c r="FM47" s="646"/>
      <c r="FN47" s="646"/>
      <c r="FO47" s="646"/>
      <c r="FP47" s="646"/>
      <c r="FQ47" s="646"/>
      <c r="FR47" s="646"/>
      <c r="FS47" s="646"/>
      <c r="FT47" s="646"/>
      <c r="FU47" s="646"/>
      <c r="FV47" s="646"/>
      <c r="FW47" s="646"/>
      <c r="FX47" s="646"/>
      <c r="FY47" s="646"/>
      <c r="FZ47" s="646"/>
      <c r="GA47" s="646"/>
      <c r="GB47" s="646"/>
      <c r="GC47" s="646"/>
      <c r="GD47" s="646"/>
      <c r="GE47" s="646"/>
      <c r="GF47" s="646"/>
      <c r="GG47" s="646"/>
      <c r="GH47" s="646"/>
      <c r="GI47" s="646"/>
      <c r="GJ47" s="646"/>
      <c r="GK47" s="646"/>
      <c r="GL47" s="646"/>
      <c r="GM47" s="646"/>
      <c r="GN47" s="646"/>
      <c r="GO47" s="646"/>
      <c r="GP47" s="646"/>
      <c r="GQ47" s="646"/>
      <c r="GR47" s="646"/>
      <c r="GS47" s="646"/>
      <c r="GT47" s="646"/>
      <c r="GU47" s="646"/>
      <c r="GV47" s="646"/>
      <c r="GW47" s="646"/>
      <c r="GX47" s="646"/>
      <c r="GY47" s="646"/>
      <c r="GZ47" s="646"/>
      <c r="HA47" s="646"/>
      <c r="HB47" s="646"/>
      <c r="HC47" s="646"/>
      <c r="HD47" s="646"/>
      <c r="HE47" s="646"/>
      <c r="HF47" s="646"/>
      <c r="HG47" s="646"/>
      <c r="HH47" s="646"/>
      <c r="HI47" s="646"/>
      <c r="HJ47" s="646"/>
      <c r="HK47" s="646"/>
      <c r="HL47" s="646"/>
      <c r="HM47" s="646"/>
      <c r="HN47" s="646"/>
      <c r="HO47" s="646"/>
      <c r="HP47" s="646"/>
      <c r="HQ47" s="646"/>
      <c r="HR47" s="646"/>
      <c r="HS47" s="646"/>
      <c r="HT47" s="646"/>
      <c r="HU47" s="646"/>
      <c r="HV47" s="646"/>
      <c r="HW47" s="646"/>
      <c r="HX47" s="646"/>
      <c r="HY47" s="646"/>
      <c r="HZ47" s="646"/>
      <c r="IA47" s="646"/>
      <c r="IB47" s="646"/>
      <c r="IC47" s="646"/>
      <c r="ID47" s="646"/>
      <c r="IE47" s="646"/>
      <c r="IF47" s="646"/>
      <c r="IG47" s="646"/>
      <c r="IH47" s="646"/>
    </row>
    <row r="48" spans="1:242" s="1034" customFormat="1" ht="21.75" customHeight="1" x14ac:dyDescent="0.25">
      <c r="A48" s="2452">
        <v>40</v>
      </c>
      <c r="B48" s="2475" t="s">
        <v>4188</v>
      </c>
      <c r="C48" s="2293" t="s">
        <v>7097</v>
      </c>
      <c r="D48" s="2274" t="s">
        <v>7098</v>
      </c>
      <c r="E48" s="2251">
        <v>0</v>
      </c>
      <c r="F48" s="2663" t="s">
        <v>7099</v>
      </c>
      <c r="G48" s="2492" t="s">
        <v>6997</v>
      </c>
      <c r="H48" s="2485" t="s">
        <v>7560</v>
      </c>
      <c r="I48" s="2484" t="s">
        <v>33</v>
      </c>
      <c r="J48" s="2431"/>
      <c r="K48" s="646"/>
      <c r="L48" s="646"/>
      <c r="M48" s="646"/>
      <c r="N48" s="646"/>
      <c r="O48" s="646"/>
      <c r="P48" s="646"/>
      <c r="Q48" s="646"/>
      <c r="R48" s="646"/>
      <c r="S48" s="646"/>
      <c r="T48" s="646"/>
      <c r="U48" s="646"/>
      <c r="V48" s="646"/>
      <c r="W48" s="646"/>
      <c r="X48" s="646"/>
      <c r="Y48" s="646"/>
      <c r="Z48" s="646"/>
      <c r="AA48" s="646"/>
      <c r="AB48" s="646"/>
      <c r="AC48" s="646"/>
      <c r="AD48" s="646"/>
      <c r="AE48" s="646"/>
      <c r="AF48" s="646"/>
      <c r="AG48" s="646"/>
      <c r="AH48" s="646"/>
      <c r="AI48" s="646"/>
      <c r="AJ48" s="646"/>
      <c r="AK48" s="646"/>
      <c r="AL48" s="646"/>
      <c r="AM48" s="646"/>
      <c r="AN48" s="646"/>
      <c r="AO48" s="646"/>
      <c r="AP48" s="646"/>
      <c r="AQ48" s="646"/>
      <c r="AR48" s="646"/>
      <c r="AS48" s="646"/>
      <c r="AT48" s="646"/>
      <c r="AU48" s="646"/>
      <c r="AV48" s="646"/>
      <c r="AW48" s="646"/>
      <c r="AX48" s="646"/>
      <c r="AY48" s="646"/>
      <c r="AZ48" s="646"/>
      <c r="BA48" s="646"/>
      <c r="BB48" s="646"/>
      <c r="BC48" s="646"/>
      <c r="BD48" s="646"/>
      <c r="BE48" s="646"/>
      <c r="BF48" s="646"/>
      <c r="BG48" s="646"/>
      <c r="BH48" s="646"/>
      <c r="BI48" s="646"/>
      <c r="BJ48" s="646"/>
      <c r="BK48" s="646"/>
      <c r="BL48" s="646"/>
      <c r="BM48" s="646"/>
      <c r="BN48" s="646"/>
      <c r="BO48" s="646"/>
      <c r="BP48" s="646"/>
      <c r="BQ48" s="646"/>
      <c r="BR48" s="646"/>
      <c r="BS48" s="646"/>
      <c r="BT48" s="646"/>
      <c r="BU48" s="646"/>
      <c r="BV48" s="646"/>
      <c r="BW48" s="646"/>
      <c r="BX48" s="646"/>
      <c r="BY48" s="646"/>
      <c r="BZ48" s="646"/>
      <c r="CA48" s="646"/>
      <c r="CB48" s="646"/>
      <c r="CC48" s="646"/>
      <c r="CD48" s="646"/>
      <c r="CE48" s="646"/>
      <c r="CF48" s="646"/>
      <c r="CG48" s="646"/>
      <c r="CH48" s="646"/>
      <c r="CI48" s="646"/>
      <c r="CJ48" s="646"/>
      <c r="CK48" s="646"/>
      <c r="CL48" s="646"/>
      <c r="CM48" s="646"/>
      <c r="CN48" s="646"/>
      <c r="CO48" s="646"/>
      <c r="CP48" s="646"/>
      <c r="CQ48" s="646"/>
      <c r="CR48" s="646"/>
      <c r="CS48" s="646"/>
      <c r="CT48" s="646"/>
      <c r="CU48" s="646"/>
      <c r="CV48" s="646"/>
      <c r="CW48" s="646"/>
      <c r="CX48" s="646"/>
      <c r="CY48" s="646"/>
      <c r="CZ48" s="646"/>
      <c r="DA48" s="646"/>
      <c r="DB48" s="646"/>
      <c r="DC48" s="646"/>
      <c r="DD48" s="646"/>
      <c r="DE48" s="646"/>
      <c r="DF48" s="646"/>
      <c r="DG48" s="646"/>
      <c r="DH48" s="646"/>
      <c r="DI48" s="646"/>
      <c r="DJ48" s="646"/>
      <c r="DK48" s="646"/>
      <c r="DL48" s="646"/>
      <c r="DM48" s="646"/>
      <c r="DN48" s="646"/>
      <c r="DO48" s="646"/>
      <c r="DP48" s="646"/>
      <c r="DQ48" s="646"/>
      <c r="DR48" s="646"/>
      <c r="DS48" s="646"/>
      <c r="DT48" s="646"/>
      <c r="DU48" s="646"/>
      <c r="DV48" s="646"/>
      <c r="DW48" s="646"/>
      <c r="DX48" s="646"/>
      <c r="DY48" s="646"/>
      <c r="DZ48" s="646"/>
      <c r="EA48" s="646"/>
      <c r="EB48" s="646"/>
      <c r="EC48" s="646"/>
      <c r="ED48" s="646"/>
      <c r="EE48" s="646"/>
      <c r="EF48" s="646"/>
      <c r="EG48" s="646"/>
      <c r="EH48" s="646"/>
      <c r="EI48" s="646"/>
      <c r="EJ48" s="646"/>
      <c r="EK48" s="646"/>
      <c r="EL48" s="646"/>
      <c r="EM48" s="646"/>
      <c r="EN48" s="646"/>
      <c r="EO48" s="646"/>
      <c r="EP48" s="646"/>
      <c r="EQ48" s="646"/>
      <c r="ER48" s="646"/>
      <c r="ES48" s="646"/>
      <c r="ET48" s="646"/>
      <c r="EU48" s="646"/>
      <c r="EV48" s="646"/>
      <c r="EW48" s="646"/>
      <c r="EX48" s="646"/>
      <c r="EY48" s="646"/>
      <c r="EZ48" s="646"/>
      <c r="FA48" s="646"/>
      <c r="FB48" s="646"/>
      <c r="FC48" s="646"/>
      <c r="FD48" s="646"/>
      <c r="FE48" s="646"/>
      <c r="FF48" s="646"/>
      <c r="FG48" s="646"/>
      <c r="FH48" s="646"/>
      <c r="FI48" s="646"/>
      <c r="FJ48" s="646"/>
      <c r="FK48" s="646"/>
      <c r="FL48" s="646"/>
      <c r="FM48" s="646"/>
      <c r="FN48" s="646"/>
      <c r="FO48" s="646"/>
      <c r="FP48" s="646"/>
      <c r="FQ48" s="646"/>
      <c r="FR48" s="646"/>
      <c r="FS48" s="646"/>
      <c r="FT48" s="646"/>
      <c r="FU48" s="646"/>
      <c r="FV48" s="646"/>
      <c r="FW48" s="646"/>
      <c r="FX48" s="646"/>
      <c r="FY48" s="646"/>
      <c r="FZ48" s="646"/>
      <c r="GA48" s="646"/>
      <c r="GB48" s="646"/>
      <c r="GC48" s="646"/>
      <c r="GD48" s="646"/>
      <c r="GE48" s="646"/>
      <c r="GF48" s="646"/>
      <c r="GG48" s="646"/>
      <c r="GH48" s="646"/>
      <c r="GI48" s="646"/>
      <c r="GJ48" s="646"/>
      <c r="GK48" s="646"/>
      <c r="GL48" s="646"/>
      <c r="GM48" s="646"/>
      <c r="GN48" s="646"/>
      <c r="GO48" s="646"/>
      <c r="GP48" s="646"/>
      <c r="GQ48" s="646"/>
      <c r="GR48" s="646"/>
      <c r="GS48" s="646"/>
      <c r="GT48" s="646"/>
      <c r="GU48" s="646"/>
      <c r="GV48" s="646"/>
      <c r="GW48" s="646"/>
      <c r="GX48" s="646"/>
      <c r="GY48" s="646"/>
      <c r="GZ48" s="646"/>
      <c r="HA48" s="646"/>
      <c r="HB48" s="646"/>
      <c r="HC48" s="646"/>
      <c r="HD48" s="646"/>
      <c r="HE48" s="646"/>
      <c r="HF48" s="646"/>
      <c r="HG48" s="646"/>
      <c r="HH48" s="646"/>
      <c r="HI48" s="646"/>
      <c r="HJ48" s="646"/>
      <c r="HK48" s="646"/>
      <c r="HL48" s="646"/>
      <c r="HM48" s="646"/>
      <c r="HN48" s="646"/>
      <c r="HO48" s="646"/>
      <c r="HP48" s="646"/>
      <c r="HQ48" s="646"/>
      <c r="HR48" s="646"/>
      <c r="HS48" s="646"/>
      <c r="HT48" s="646"/>
      <c r="HU48" s="646"/>
      <c r="HV48" s="646"/>
      <c r="HW48" s="646"/>
      <c r="HX48" s="646"/>
      <c r="HY48" s="646"/>
      <c r="HZ48" s="646"/>
      <c r="IA48" s="646"/>
      <c r="IB48" s="646"/>
      <c r="IC48" s="646"/>
      <c r="ID48" s="646"/>
      <c r="IE48" s="646"/>
      <c r="IF48" s="646"/>
      <c r="IG48" s="646"/>
      <c r="IH48" s="646"/>
    </row>
    <row r="49" spans="1:242" s="1034" customFormat="1" ht="21.75" customHeight="1" x14ac:dyDescent="0.25">
      <c r="A49" s="2452">
        <v>41</v>
      </c>
      <c r="B49" s="2475" t="s">
        <v>4188</v>
      </c>
      <c r="C49" s="2293" t="s">
        <v>7092</v>
      </c>
      <c r="D49" s="2274" t="s">
        <v>1232</v>
      </c>
      <c r="E49" s="2251">
        <v>1</v>
      </c>
      <c r="F49" s="2663" t="s">
        <v>7093</v>
      </c>
      <c r="G49" s="2492" t="s">
        <v>6997</v>
      </c>
      <c r="H49" s="2485" t="s">
        <v>6499</v>
      </c>
      <c r="I49" s="2484" t="s">
        <v>33</v>
      </c>
      <c r="J49" s="2431"/>
      <c r="K49" s="646"/>
      <c r="L49" s="646"/>
      <c r="M49" s="646"/>
      <c r="N49" s="646"/>
      <c r="O49" s="646"/>
      <c r="P49" s="646"/>
      <c r="Q49" s="646"/>
      <c r="R49" s="646"/>
      <c r="S49" s="646"/>
      <c r="T49" s="646"/>
      <c r="U49" s="646"/>
      <c r="V49" s="646"/>
      <c r="W49" s="646"/>
      <c r="X49" s="646"/>
      <c r="Y49" s="646"/>
      <c r="Z49" s="646"/>
      <c r="AA49" s="646"/>
      <c r="AB49" s="646"/>
      <c r="AC49" s="646"/>
      <c r="AD49" s="646"/>
      <c r="AE49" s="646"/>
      <c r="AF49" s="646"/>
      <c r="AG49" s="646"/>
      <c r="AH49" s="646"/>
      <c r="AI49" s="646"/>
      <c r="AJ49" s="646"/>
      <c r="AK49" s="646"/>
      <c r="AL49" s="646"/>
      <c r="AM49" s="646"/>
      <c r="AN49" s="646"/>
      <c r="AO49" s="646"/>
      <c r="AP49" s="646"/>
      <c r="AQ49" s="646"/>
      <c r="AR49" s="646"/>
      <c r="AS49" s="646"/>
      <c r="AT49" s="646"/>
      <c r="AU49" s="646"/>
      <c r="AV49" s="646"/>
      <c r="AW49" s="646"/>
      <c r="AX49" s="646"/>
      <c r="AY49" s="646"/>
      <c r="AZ49" s="646"/>
      <c r="BA49" s="646"/>
      <c r="BB49" s="646"/>
      <c r="BC49" s="646"/>
      <c r="BD49" s="646"/>
      <c r="BE49" s="646"/>
      <c r="BF49" s="646"/>
      <c r="BG49" s="646"/>
      <c r="BH49" s="646"/>
      <c r="BI49" s="646"/>
      <c r="BJ49" s="646"/>
      <c r="BK49" s="646"/>
      <c r="BL49" s="646"/>
      <c r="BM49" s="646"/>
      <c r="BN49" s="646"/>
      <c r="BO49" s="646"/>
      <c r="BP49" s="646"/>
      <c r="BQ49" s="646"/>
      <c r="BR49" s="646"/>
      <c r="BS49" s="646"/>
      <c r="BT49" s="646"/>
      <c r="BU49" s="646"/>
      <c r="BV49" s="646"/>
      <c r="BW49" s="646"/>
      <c r="BX49" s="646"/>
      <c r="BY49" s="646"/>
      <c r="BZ49" s="646"/>
      <c r="CA49" s="646"/>
      <c r="CB49" s="646"/>
      <c r="CC49" s="646"/>
      <c r="CD49" s="646"/>
      <c r="CE49" s="646"/>
      <c r="CF49" s="646"/>
      <c r="CG49" s="646"/>
      <c r="CH49" s="646"/>
      <c r="CI49" s="646"/>
      <c r="CJ49" s="646"/>
      <c r="CK49" s="646"/>
      <c r="CL49" s="646"/>
      <c r="CM49" s="646"/>
      <c r="CN49" s="646"/>
      <c r="CO49" s="646"/>
      <c r="CP49" s="646"/>
      <c r="CQ49" s="646"/>
      <c r="CR49" s="646"/>
      <c r="CS49" s="646"/>
      <c r="CT49" s="646"/>
      <c r="CU49" s="646"/>
      <c r="CV49" s="646"/>
      <c r="CW49" s="646"/>
      <c r="CX49" s="646"/>
      <c r="CY49" s="646"/>
      <c r="CZ49" s="646"/>
      <c r="DA49" s="646"/>
      <c r="DB49" s="646"/>
      <c r="DC49" s="646"/>
      <c r="DD49" s="646"/>
      <c r="DE49" s="646"/>
      <c r="DF49" s="646"/>
      <c r="DG49" s="646"/>
      <c r="DH49" s="646"/>
      <c r="DI49" s="646"/>
      <c r="DJ49" s="646"/>
      <c r="DK49" s="646"/>
      <c r="DL49" s="646"/>
      <c r="DM49" s="646"/>
      <c r="DN49" s="646"/>
      <c r="DO49" s="646"/>
      <c r="DP49" s="646"/>
      <c r="DQ49" s="646"/>
      <c r="DR49" s="646"/>
      <c r="DS49" s="646"/>
      <c r="DT49" s="646"/>
      <c r="DU49" s="646"/>
      <c r="DV49" s="646"/>
      <c r="DW49" s="646"/>
      <c r="DX49" s="646"/>
      <c r="DY49" s="646"/>
      <c r="DZ49" s="646"/>
      <c r="EA49" s="646"/>
      <c r="EB49" s="646"/>
      <c r="EC49" s="646"/>
      <c r="ED49" s="646"/>
      <c r="EE49" s="646"/>
      <c r="EF49" s="646"/>
      <c r="EG49" s="646"/>
      <c r="EH49" s="646"/>
      <c r="EI49" s="646"/>
      <c r="EJ49" s="646"/>
      <c r="EK49" s="646"/>
      <c r="EL49" s="646"/>
      <c r="EM49" s="646"/>
      <c r="EN49" s="646"/>
      <c r="EO49" s="646"/>
      <c r="EP49" s="646"/>
      <c r="EQ49" s="646"/>
      <c r="ER49" s="646"/>
      <c r="ES49" s="646"/>
      <c r="ET49" s="646"/>
      <c r="EU49" s="646"/>
      <c r="EV49" s="646"/>
      <c r="EW49" s="646"/>
      <c r="EX49" s="646"/>
      <c r="EY49" s="646"/>
      <c r="EZ49" s="646"/>
      <c r="FA49" s="646"/>
      <c r="FB49" s="646"/>
      <c r="FC49" s="646"/>
      <c r="FD49" s="646"/>
      <c r="FE49" s="646"/>
      <c r="FF49" s="646"/>
      <c r="FG49" s="646"/>
      <c r="FH49" s="646"/>
      <c r="FI49" s="646"/>
      <c r="FJ49" s="646"/>
      <c r="FK49" s="646"/>
      <c r="FL49" s="646"/>
      <c r="FM49" s="646"/>
      <c r="FN49" s="646"/>
      <c r="FO49" s="646"/>
      <c r="FP49" s="646"/>
      <c r="FQ49" s="646"/>
      <c r="FR49" s="646"/>
      <c r="FS49" s="646"/>
      <c r="FT49" s="646"/>
      <c r="FU49" s="646"/>
      <c r="FV49" s="646"/>
      <c r="FW49" s="646"/>
      <c r="FX49" s="646"/>
      <c r="FY49" s="646"/>
      <c r="FZ49" s="646"/>
      <c r="GA49" s="646"/>
      <c r="GB49" s="646"/>
      <c r="GC49" s="646"/>
      <c r="GD49" s="646"/>
      <c r="GE49" s="646"/>
      <c r="GF49" s="646"/>
      <c r="GG49" s="646"/>
      <c r="GH49" s="646"/>
      <c r="GI49" s="646"/>
      <c r="GJ49" s="646"/>
      <c r="GK49" s="646"/>
      <c r="GL49" s="646"/>
      <c r="GM49" s="646"/>
      <c r="GN49" s="646"/>
      <c r="GO49" s="646"/>
      <c r="GP49" s="646"/>
      <c r="GQ49" s="646"/>
      <c r="GR49" s="646"/>
      <c r="GS49" s="646"/>
      <c r="GT49" s="646"/>
      <c r="GU49" s="646"/>
      <c r="GV49" s="646"/>
      <c r="GW49" s="646"/>
      <c r="GX49" s="646"/>
      <c r="GY49" s="646"/>
      <c r="GZ49" s="646"/>
      <c r="HA49" s="646"/>
      <c r="HB49" s="646"/>
      <c r="HC49" s="646"/>
      <c r="HD49" s="646"/>
      <c r="HE49" s="646"/>
      <c r="HF49" s="646"/>
      <c r="HG49" s="646"/>
      <c r="HH49" s="646"/>
      <c r="HI49" s="646"/>
      <c r="HJ49" s="646"/>
      <c r="HK49" s="646"/>
      <c r="HL49" s="646"/>
      <c r="HM49" s="646"/>
      <c r="HN49" s="646"/>
      <c r="HO49" s="646"/>
      <c r="HP49" s="646"/>
      <c r="HQ49" s="646"/>
      <c r="HR49" s="646"/>
      <c r="HS49" s="646"/>
      <c r="HT49" s="646"/>
      <c r="HU49" s="646"/>
      <c r="HV49" s="646"/>
      <c r="HW49" s="646"/>
      <c r="HX49" s="646"/>
      <c r="HY49" s="646"/>
      <c r="HZ49" s="646"/>
      <c r="IA49" s="646"/>
      <c r="IB49" s="646"/>
      <c r="IC49" s="646"/>
      <c r="ID49" s="646"/>
      <c r="IE49" s="646"/>
      <c r="IF49" s="646"/>
      <c r="IG49" s="646"/>
      <c r="IH49" s="646"/>
    </row>
    <row r="50" spans="1:242" s="1034" customFormat="1" ht="21.75" customHeight="1" x14ac:dyDescent="0.25">
      <c r="A50" s="2452">
        <v>42</v>
      </c>
      <c r="B50" s="2475" t="s">
        <v>7506</v>
      </c>
      <c r="C50" s="2293" t="s">
        <v>7042</v>
      </c>
      <c r="D50" s="2274" t="s">
        <v>550</v>
      </c>
      <c r="E50" s="2251">
        <v>1</v>
      </c>
      <c r="F50" s="2663" t="s">
        <v>2317</v>
      </c>
      <c r="G50" s="2492">
        <v>2012</v>
      </c>
      <c r="H50" s="2485" t="s">
        <v>6499</v>
      </c>
      <c r="I50" s="2484" t="s">
        <v>33</v>
      </c>
      <c r="J50" s="2431"/>
      <c r="K50" s="646"/>
      <c r="L50" s="646"/>
      <c r="M50" s="646"/>
      <c r="N50" s="646"/>
      <c r="O50" s="646"/>
      <c r="P50" s="646"/>
      <c r="Q50" s="646"/>
      <c r="R50" s="646"/>
      <c r="S50" s="646"/>
      <c r="T50" s="646"/>
      <c r="U50" s="646"/>
      <c r="V50" s="646"/>
      <c r="W50" s="646"/>
      <c r="X50" s="646"/>
      <c r="Y50" s="646"/>
      <c r="Z50" s="646"/>
      <c r="AA50" s="646"/>
      <c r="AB50" s="646"/>
      <c r="AC50" s="646"/>
      <c r="AD50" s="646"/>
      <c r="AE50" s="646"/>
      <c r="AF50" s="646"/>
      <c r="AG50" s="646"/>
      <c r="AH50" s="646"/>
      <c r="AI50" s="646"/>
      <c r="AJ50" s="646"/>
      <c r="AK50" s="646"/>
      <c r="AL50" s="646"/>
      <c r="AM50" s="646"/>
      <c r="AN50" s="646"/>
      <c r="AO50" s="646"/>
      <c r="AP50" s="646"/>
      <c r="AQ50" s="646"/>
      <c r="AR50" s="646"/>
      <c r="AS50" s="646"/>
      <c r="AT50" s="646"/>
      <c r="AU50" s="646"/>
      <c r="AV50" s="646"/>
      <c r="AW50" s="646"/>
      <c r="AX50" s="646"/>
      <c r="AY50" s="646"/>
      <c r="AZ50" s="646"/>
      <c r="BA50" s="646"/>
      <c r="BB50" s="646"/>
      <c r="BC50" s="646"/>
      <c r="BD50" s="646"/>
      <c r="BE50" s="646"/>
      <c r="BF50" s="646"/>
      <c r="BG50" s="646"/>
      <c r="BH50" s="646"/>
      <c r="BI50" s="646"/>
      <c r="BJ50" s="646"/>
      <c r="BK50" s="646"/>
      <c r="BL50" s="646"/>
      <c r="BM50" s="646"/>
      <c r="BN50" s="646"/>
      <c r="BO50" s="646"/>
      <c r="BP50" s="646"/>
      <c r="BQ50" s="646"/>
      <c r="BR50" s="646"/>
      <c r="BS50" s="646"/>
      <c r="BT50" s="646"/>
      <c r="BU50" s="646"/>
      <c r="BV50" s="646"/>
      <c r="BW50" s="646"/>
      <c r="BX50" s="646"/>
      <c r="BY50" s="646"/>
      <c r="BZ50" s="646"/>
      <c r="CA50" s="646"/>
      <c r="CB50" s="646"/>
      <c r="CC50" s="646"/>
      <c r="CD50" s="646"/>
      <c r="CE50" s="646"/>
      <c r="CF50" s="646"/>
      <c r="CG50" s="646"/>
      <c r="CH50" s="646"/>
      <c r="CI50" s="646"/>
      <c r="CJ50" s="646"/>
      <c r="CK50" s="646"/>
      <c r="CL50" s="646"/>
      <c r="CM50" s="646"/>
      <c r="CN50" s="646"/>
      <c r="CO50" s="646"/>
      <c r="CP50" s="646"/>
      <c r="CQ50" s="646"/>
      <c r="CR50" s="646"/>
      <c r="CS50" s="646"/>
      <c r="CT50" s="646"/>
      <c r="CU50" s="646"/>
      <c r="CV50" s="646"/>
      <c r="CW50" s="646"/>
      <c r="CX50" s="646"/>
      <c r="CY50" s="646"/>
      <c r="CZ50" s="646"/>
      <c r="DA50" s="646"/>
      <c r="DB50" s="646"/>
      <c r="DC50" s="646"/>
      <c r="DD50" s="646"/>
      <c r="DE50" s="646"/>
      <c r="DF50" s="646"/>
      <c r="DG50" s="646"/>
      <c r="DH50" s="646"/>
      <c r="DI50" s="646"/>
      <c r="DJ50" s="646"/>
      <c r="DK50" s="646"/>
      <c r="DL50" s="646"/>
      <c r="DM50" s="646"/>
      <c r="DN50" s="646"/>
      <c r="DO50" s="646"/>
      <c r="DP50" s="646"/>
      <c r="DQ50" s="646"/>
      <c r="DR50" s="646"/>
      <c r="DS50" s="646"/>
      <c r="DT50" s="646"/>
      <c r="DU50" s="646"/>
      <c r="DV50" s="646"/>
      <c r="DW50" s="646"/>
      <c r="DX50" s="646"/>
      <c r="DY50" s="646"/>
      <c r="DZ50" s="646"/>
      <c r="EA50" s="646"/>
      <c r="EB50" s="646"/>
      <c r="EC50" s="646"/>
      <c r="ED50" s="646"/>
      <c r="EE50" s="646"/>
      <c r="EF50" s="646"/>
      <c r="EG50" s="646"/>
      <c r="EH50" s="646"/>
      <c r="EI50" s="646"/>
      <c r="EJ50" s="646"/>
      <c r="EK50" s="646"/>
      <c r="EL50" s="646"/>
      <c r="EM50" s="646"/>
      <c r="EN50" s="646"/>
      <c r="EO50" s="646"/>
      <c r="EP50" s="646"/>
      <c r="EQ50" s="646"/>
      <c r="ER50" s="646"/>
      <c r="ES50" s="646"/>
      <c r="ET50" s="646"/>
      <c r="EU50" s="646"/>
      <c r="EV50" s="646"/>
      <c r="EW50" s="646"/>
      <c r="EX50" s="646"/>
      <c r="EY50" s="646"/>
      <c r="EZ50" s="646"/>
      <c r="FA50" s="646"/>
      <c r="FB50" s="646"/>
      <c r="FC50" s="646"/>
      <c r="FD50" s="646"/>
      <c r="FE50" s="646"/>
      <c r="FF50" s="646"/>
      <c r="FG50" s="646"/>
      <c r="FH50" s="646"/>
      <c r="FI50" s="646"/>
      <c r="FJ50" s="646"/>
      <c r="FK50" s="646"/>
      <c r="FL50" s="646"/>
      <c r="FM50" s="646"/>
      <c r="FN50" s="646"/>
      <c r="FO50" s="646"/>
      <c r="FP50" s="646"/>
      <c r="FQ50" s="646"/>
      <c r="FR50" s="646"/>
      <c r="FS50" s="646"/>
      <c r="FT50" s="646"/>
      <c r="FU50" s="646"/>
      <c r="FV50" s="646"/>
      <c r="FW50" s="646"/>
      <c r="FX50" s="646"/>
      <c r="FY50" s="646"/>
      <c r="FZ50" s="646"/>
      <c r="GA50" s="646"/>
      <c r="GB50" s="646"/>
      <c r="GC50" s="646"/>
      <c r="GD50" s="646"/>
      <c r="GE50" s="646"/>
      <c r="GF50" s="646"/>
      <c r="GG50" s="646"/>
      <c r="GH50" s="646"/>
      <c r="GI50" s="646"/>
      <c r="GJ50" s="646"/>
      <c r="GK50" s="646"/>
      <c r="GL50" s="646"/>
      <c r="GM50" s="646"/>
      <c r="GN50" s="646"/>
      <c r="GO50" s="646"/>
      <c r="GP50" s="646"/>
      <c r="GQ50" s="646"/>
      <c r="GR50" s="646"/>
      <c r="GS50" s="646"/>
      <c r="GT50" s="646"/>
      <c r="GU50" s="646"/>
      <c r="GV50" s="646"/>
      <c r="GW50" s="646"/>
      <c r="GX50" s="646"/>
      <c r="GY50" s="646"/>
      <c r="GZ50" s="646"/>
      <c r="HA50" s="646"/>
      <c r="HB50" s="646"/>
      <c r="HC50" s="646"/>
      <c r="HD50" s="646"/>
      <c r="HE50" s="646"/>
      <c r="HF50" s="646"/>
      <c r="HG50" s="646"/>
      <c r="HH50" s="646"/>
      <c r="HI50" s="646"/>
      <c r="HJ50" s="646"/>
      <c r="HK50" s="646"/>
      <c r="HL50" s="646"/>
      <c r="HM50" s="646"/>
      <c r="HN50" s="646"/>
      <c r="HO50" s="646"/>
      <c r="HP50" s="646"/>
      <c r="HQ50" s="646"/>
      <c r="HR50" s="646"/>
      <c r="HS50" s="646"/>
      <c r="HT50" s="646"/>
      <c r="HU50" s="646"/>
      <c r="HV50" s="646"/>
      <c r="HW50" s="646"/>
      <c r="HX50" s="646"/>
      <c r="HY50" s="646"/>
      <c r="HZ50" s="646"/>
      <c r="IA50" s="646"/>
      <c r="IB50" s="646"/>
      <c r="IC50" s="646"/>
      <c r="ID50" s="646"/>
      <c r="IE50" s="646"/>
      <c r="IF50" s="646"/>
      <c r="IG50" s="646"/>
      <c r="IH50" s="646"/>
    </row>
    <row r="51" spans="1:242" s="1034" customFormat="1" ht="21.75" customHeight="1" x14ac:dyDescent="0.25">
      <c r="A51" s="2452">
        <v>43</v>
      </c>
      <c r="B51" s="2475" t="s">
        <v>4188</v>
      </c>
      <c r="C51" s="2293" t="s">
        <v>7094</v>
      </c>
      <c r="D51" s="2274" t="s">
        <v>550</v>
      </c>
      <c r="E51" s="2251">
        <v>1</v>
      </c>
      <c r="F51" s="2663" t="s">
        <v>3056</v>
      </c>
      <c r="G51" s="2492" t="s">
        <v>6997</v>
      </c>
      <c r="H51" s="2485" t="s">
        <v>7560</v>
      </c>
      <c r="I51" s="2484" t="s">
        <v>33</v>
      </c>
      <c r="J51" s="2431"/>
      <c r="K51" s="646"/>
      <c r="L51" s="646"/>
      <c r="M51" s="646"/>
      <c r="N51" s="646"/>
      <c r="O51" s="646"/>
      <c r="P51" s="646"/>
      <c r="Q51" s="646"/>
      <c r="R51" s="646"/>
      <c r="S51" s="646"/>
      <c r="T51" s="646"/>
      <c r="U51" s="646"/>
      <c r="V51" s="646"/>
      <c r="W51" s="646"/>
      <c r="X51" s="646"/>
      <c r="Y51" s="646"/>
      <c r="Z51" s="646"/>
      <c r="AA51" s="646"/>
      <c r="AB51" s="646"/>
      <c r="AC51" s="646"/>
      <c r="AD51" s="646"/>
      <c r="AE51" s="646"/>
      <c r="AF51" s="646"/>
      <c r="AG51" s="646"/>
      <c r="AH51" s="646"/>
      <c r="AI51" s="646"/>
      <c r="AJ51" s="646"/>
      <c r="AK51" s="646"/>
      <c r="AL51" s="646"/>
      <c r="AM51" s="646"/>
      <c r="AN51" s="646"/>
      <c r="AO51" s="646"/>
      <c r="AP51" s="646"/>
      <c r="AQ51" s="646"/>
      <c r="AR51" s="646"/>
      <c r="AS51" s="646"/>
      <c r="AT51" s="646"/>
      <c r="AU51" s="646"/>
      <c r="AV51" s="646"/>
      <c r="AW51" s="646"/>
      <c r="AX51" s="646"/>
      <c r="AY51" s="646"/>
      <c r="AZ51" s="646"/>
      <c r="BA51" s="646"/>
      <c r="BB51" s="646"/>
      <c r="BC51" s="646"/>
      <c r="BD51" s="646"/>
      <c r="BE51" s="646"/>
      <c r="BF51" s="646"/>
      <c r="BG51" s="646"/>
      <c r="BH51" s="646"/>
      <c r="BI51" s="646"/>
      <c r="BJ51" s="646"/>
      <c r="BK51" s="646"/>
      <c r="BL51" s="646"/>
      <c r="BM51" s="646"/>
      <c r="BN51" s="646"/>
      <c r="BO51" s="646"/>
      <c r="BP51" s="646"/>
      <c r="BQ51" s="646"/>
      <c r="BR51" s="646"/>
      <c r="BS51" s="646"/>
      <c r="BT51" s="646"/>
      <c r="BU51" s="646"/>
      <c r="BV51" s="646"/>
      <c r="BW51" s="646"/>
      <c r="BX51" s="646"/>
      <c r="BY51" s="646"/>
      <c r="BZ51" s="646"/>
      <c r="CA51" s="646"/>
      <c r="CB51" s="646"/>
      <c r="CC51" s="646"/>
      <c r="CD51" s="646"/>
      <c r="CE51" s="646"/>
      <c r="CF51" s="646"/>
      <c r="CG51" s="646"/>
      <c r="CH51" s="646"/>
      <c r="CI51" s="646"/>
      <c r="CJ51" s="646"/>
      <c r="CK51" s="646"/>
      <c r="CL51" s="646"/>
      <c r="CM51" s="646"/>
      <c r="CN51" s="646"/>
      <c r="CO51" s="646"/>
      <c r="CP51" s="646"/>
      <c r="CQ51" s="646"/>
      <c r="CR51" s="646"/>
      <c r="CS51" s="646"/>
      <c r="CT51" s="646"/>
      <c r="CU51" s="646"/>
      <c r="CV51" s="646"/>
      <c r="CW51" s="646"/>
      <c r="CX51" s="646"/>
      <c r="CY51" s="646"/>
      <c r="CZ51" s="646"/>
      <c r="DA51" s="646"/>
      <c r="DB51" s="646"/>
      <c r="DC51" s="646"/>
      <c r="DD51" s="646"/>
      <c r="DE51" s="646"/>
      <c r="DF51" s="646"/>
      <c r="DG51" s="646"/>
      <c r="DH51" s="646"/>
      <c r="DI51" s="646"/>
      <c r="DJ51" s="646"/>
      <c r="DK51" s="646"/>
      <c r="DL51" s="646"/>
      <c r="DM51" s="646"/>
      <c r="DN51" s="646"/>
      <c r="DO51" s="646"/>
      <c r="DP51" s="646"/>
      <c r="DQ51" s="646"/>
      <c r="DR51" s="646"/>
      <c r="DS51" s="646"/>
      <c r="DT51" s="646"/>
      <c r="DU51" s="646"/>
      <c r="DV51" s="646"/>
      <c r="DW51" s="646"/>
      <c r="DX51" s="646"/>
      <c r="DY51" s="646"/>
      <c r="DZ51" s="646"/>
      <c r="EA51" s="646"/>
      <c r="EB51" s="646"/>
      <c r="EC51" s="646"/>
      <c r="ED51" s="646"/>
      <c r="EE51" s="646"/>
      <c r="EF51" s="646"/>
      <c r="EG51" s="646"/>
      <c r="EH51" s="646"/>
      <c r="EI51" s="646"/>
      <c r="EJ51" s="646"/>
      <c r="EK51" s="646"/>
      <c r="EL51" s="646"/>
      <c r="EM51" s="646"/>
      <c r="EN51" s="646"/>
      <c r="EO51" s="646"/>
      <c r="EP51" s="646"/>
      <c r="EQ51" s="646"/>
      <c r="ER51" s="646"/>
      <c r="ES51" s="646"/>
      <c r="ET51" s="646"/>
      <c r="EU51" s="646"/>
      <c r="EV51" s="646"/>
      <c r="EW51" s="646"/>
      <c r="EX51" s="646"/>
      <c r="EY51" s="646"/>
      <c r="EZ51" s="646"/>
      <c r="FA51" s="646"/>
      <c r="FB51" s="646"/>
      <c r="FC51" s="646"/>
      <c r="FD51" s="646"/>
      <c r="FE51" s="646"/>
      <c r="FF51" s="646"/>
      <c r="FG51" s="646"/>
      <c r="FH51" s="646"/>
      <c r="FI51" s="646"/>
      <c r="FJ51" s="646"/>
      <c r="FK51" s="646"/>
      <c r="FL51" s="646"/>
      <c r="FM51" s="646"/>
      <c r="FN51" s="646"/>
      <c r="FO51" s="646"/>
      <c r="FP51" s="646"/>
      <c r="FQ51" s="646"/>
      <c r="FR51" s="646"/>
      <c r="FS51" s="646"/>
      <c r="FT51" s="646"/>
      <c r="FU51" s="646"/>
      <c r="FV51" s="646"/>
      <c r="FW51" s="646"/>
      <c r="FX51" s="646"/>
      <c r="FY51" s="646"/>
      <c r="FZ51" s="646"/>
      <c r="GA51" s="646"/>
      <c r="GB51" s="646"/>
      <c r="GC51" s="646"/>
      <c r="GD51" s="646"/>
      <c r="GE51" s="646"/>
      <c r="GF51" s="646"/>
      <c r="GG51" s="646"/>
      <c r="GH51" s="646"/>
      <c r="GI51" s="646"/>
      <c r="GJ51" s="646"/>
      <c r="GK51" s="646"/>
      <c r="GL51" s="646"/>
      <c r="GM51" s="646"/>
      <c r="GN51" s="646"/>
      <c r="GO51" s="646"/>
      <c r="GP51" s="646"/>
      <c r="GQ51" s="646"/>
      <c r="GR51" s="646"/>
      <c r="GS51" s="646"/>
      <c r="GT51" s="646"/>
      <c r="GU51" s="646"/>
      <c r="GV51" s="646"/>
      <c r="GW51" s="646"/>
      <c r="GX51" s="646"/>
      <c r="GY51" s="646"/>
      <c r="GZ51" s="646"/>
      <c r="HA51" s="646"/>
      <c r="HB51" s="646"/>
      <c r="HC51" s="646"/>
      <c r="HD51" s="646"/>
      <c r="HE51" s="646"/>
      <c r="HF51" s="646"/>
      <c r="HG51" s="646"/>
      <c r="HH51" s="646"/>
      <c r="HI51" s="646"/>
      <c r="HJ51" s="646"/>
      <c r="HK51" s="646"/>
      <c r="HL51" s="646"/>
      <c r="HM51" s="646"/>
      <c r="HN51" s="646"/>
      <c r="HO51" s="646"/>
      <c r="HP51" s="646"/>
      <c r="HQ51" s="646"/>
      <c r="HR51" s="646"/>
      <c r="HS51" s="646"/>
      <c r="HT51" s="646"/>
      <c r="HU51" s="646"/>
      <c r="HV51" s="646"/>
      <c r="HW51" s="646"/>
      <c r="HX51" s="646"/>
      <c r="HY51" s="646"/>
      <c r="HZ51" s="646"/>
      <c r="IA51" s="646"/>
      <c r="IB51" s="646"/>
      <c r="IC51" s="646"/>
      <c r="ID51" s="646"/>
      <c r="IE51" s="646"/>
      <c r="IF51" s="646"/>
      <c r="IG51" s="646"/>
      <c r="IH51" s="646"/>
    </row>
    <row r="52" spans="1:242" s="1034" customFormat="1" ht="21.75" customHeight="1" x14ac:dyDescent="0.25">
      <c r="A52" s="2453">
        <v>44</v>
      </c>
      <c r="B52" s="2476" t="s">
        <v>4188</v>
      </c>
      <c r="C52" s="2296" t="s">
        <v>7095</v>
      </c>
      <c r="D52" s="2297" t="s">
        <v>550</v>
      </c>
      <c r="E52" s="2298">
        <v>1</v>
      </c>
      <c r="F52" s="2668" t="s">
        <v>7096</v>
      </c>
      <c r="G52" s="2494" t="s">
        <v>6997</v>
      </c>
      <c r="H52" s="2487" t="s">
        <v>7578</v>
      </c>
      <c r="I52" s="2490" t="s">
        <v>33</v>
      </c>
      <c r="J52" s="2432"/>
      <c r="K52" s="646"/>
      <c r="L52" s="646"/>
      <c r="M52" s="646"/>
      <c r="N52" s="646"/>
      <c r="O52" s="646"/>
      <c r="P52" s="646"/>
      <c r="Q52" s="646"/>
      <c r="R52" s="646"/>
      <c r="S52" s="646"/>
      <c r="T52" s="646"/>
      <c r="U52" s="646"/>
      <c r="V52" s="646"/>
      <c r="W52" s="646"/>
      <c r="X52" s="646"/>
      <c r="Y52" s="646"/>
      <c r="Z52" s="646"/>
      <c r="AA52" s="646"/>
      <c r="AB52" s="646"/>
      <c r="AC52" s="646"/>
      <c r="AD52" s="646"/>
      <c r="AE52" s="646"/>
      <c r="AF52" s="646"/>
      <c r="AG52" s="646"/>
      <c r="AH52" s="646"/>
      <c r="AI52" s="646"/>
      <c r="AJ52" s="646"/>
      <c r="AK52" s="646"/>
      <c r="AL52" s="646"/>
      <c r="AM52" s="646"/>
      <c r="AN52" s="646"/>
      <c r="AO52" s="646"/>
      <c r="AP52" s="646"/>
      <c r="AQ52" s="646"/>
      <c r="AR52" s="646"/>
      <c r="AS52" s="646"/>
      <c r="AT52" s="646"/>
      <c r="AU52" s="646"/>
      <c r="AV52" s="646"/>
      <c r="AW52" s="646"/>
      <c r="AX52" s="646"/>
      <c r="AY52" s="646"/>
      <c r="AZ52" s="646"/>
      <c r="BA52" s="646"/>
      <c r="BB52" s="646"/>
      <c r="BC52" s="646"/>
      <c r="BD52" s="646"/>
      <c r="BE52" s="646"/>
      <c r="BF52" s="646"/>
      <c r="BG52" s="646"/>
      <c r="BH52" s="646"/>
      <c r="BI52" s="646"/>
      <c r="BJ52" s="646"/>
      <c r="BK52" s="646"/>
      <c r="BL52" s="646"/>
      <c r="BM52" s="646"/>
      <c r="BN52" s="646"/>
      <c r="BO52" s="646"/>
      <c r="BP52" s="646"/>
      <c r="BQ52" s="646"/>
      <c r="BR52" s="646"/>
      <c r="BS52" s="646"/>
      <c r="BT52" s="646"/>
      <c r="BU52" s="646"/>
      <c r="BV52" s="646"/>
      <c r="BW52" s="646"/>
      <c r="BX52" s="646"/>
      <c r="BY52" s="646"/>
      <c r="BZ52" s="646"/>
      <c r="CA52" s="646"/>
      <c r="CB52" s="646"/>
      <c r="CC52" s="646"/>
      <c r="CD52" s="646"/>
      <c r="CE52" s="646"/>
      <c r="CF52" s="646"/>
      <c r="CG52" s="646"/>
      <c r="CH52" s="646"/>
      <c r="CI52" s="646"/>
      <c r="CJ52" s="646"/>
      <c r="CK52" s="646"/>
      <c r="CL52" s="646"/>
      <c r="CM52" s="646"/>
      <c r="CN52" s="646"/>
      <c r="CO52" s="646"/>
      <c r="CP52" s="646"/>
      <c r="CQ52" s="646"/>
      <c r="CR52" s="646"/>
      <c r="CS52" s="646"/>
      <c r="CT52" s="646"/>
      <c r="CU52" s="646"/>
      <c r="CV52" s="646"/>
      <c r="CW52" s="646"/>
      <c r="CX52" s="646"/>
      <c r="CY52" s="646"/>
      <c r="CZ52" s="646"/>
      <c r="DA52" s="646"/>
      <c r="DB52" s="646"/>
      <c r="DC52" s="646"/>
      <c r="DD52" s="646"/>
      <c r="DE52" s="646"/>
      <c r="DF52" s="646"/>
      <c r="DG52" s="646"/>
      <c r="DH52" s="646"/>
      <c r="DI52" s="646"/>
      <c r="DJ52" s="646"/>
      <c r="DK52" s="646"/>
      <c r="DL52" s="646"/>
      <c r="DM52" s="646"/>
      <c r="DN52" s="646"/>
      <c r="DO52" s="646"/>
      <c r="DP52" s="646"/>
      <c r="DQ52" s="646"/>
      <c r="DR52" s="646"/>
      <c r="DS52" s="646"/>
      <c r="DT52" s="646"/>
      <c r="DU52" s="646"/>
      <c r="DV52" s="646"/>
      <c r="DW52" s="646"/>
      <c r="DX52" s="646"/>
      <c r="DY52" s="646"/>
      <c r="DZ52" s="646"/>
      <c r="EA52" s="646"/>
      <c r="EB52" s="646"/>
      <c r="EC52" s="646"/>
      <c r="ED52" s="646"/>
      <c r="EE52" s="646"/>
      <c r="EF52" s="646"/>
      <c r="EG52" s="646"/>
      <c r="EH52" s="646"/>
      <c r="EI52" s="646"/>
      <c r="EJ52" s="646"/>
      <c r="EK52" s="646"/>
      <c r="EL52" s="646"/>
      <c r="EM52" s="646"/>
      <c r="EN52" s="646"/>
      <c r="EO52" s="646"/>
      <c r="EP52" s="646"/>
      <c r="EQ52" s="646"/>
      <c r="ER52" s="646"/>
      <c r="ES52" s="646"/>
      <c r="ET52" s="646"/>
      <c r="EU52" s="646"/>
      <c r="EV52" s="646"/>
      <c r="EW52" s="646"/>
      <c r="EX52" s="646"/>
      <c r="EY52" s="646"/>
      <c r="EZ52" s="646"/>
      <c r="FA52" s="646"/>
      <c r="FB52" s="646"/>
      <c r="FC52" s="646"/>
      <c r="FD52" s="646"/>
      <c r="FE52" s="646"/>
      <c r="FF52" s="646"/>
      <c r="FG52" s="646"/>
      <c r="FH52" s="646"/>
      <c r="FI52" s="646"/>
      <c r="FJ52" s="646"/>
      <c r="FK52" s="646"/>
      <c r="FL52" s="646"/>
      <c r="FM52" s="646"/>
      <c r="FN52" s="646"/>
      <c r="FO52" s="646"/>
      <c r="FP52" s="646"/>
      <c r="FQ52" s="646"/>
      <c r="FR52" s="646"/>
      <c r="FS52" s="646"/>
      <c r="FT52" s="646"/>
      <c r="FU52" s="646"/>
      <c r="FV52" s="646"/>
      <c r="FW52" s="646"/>
      <c r="FX52" s="646"/>
      <c r="FY52" s="646"/>
      <c r="FZ52" s="646"/>
      <c r="GA52" s="646"/>
      <c r="GB52" s="646"/>
      <c r="GC52" s="646"/>
      <c r="GD52" s="646"/>
      <c r="GE52" s="646"/>
      <c r="GF52" s="646"/>
      <c r="GG52" s="646"/>
      <c r="GH52" s="646"/>
      <c r="GI52" s="646"/>
      <c r="GJ52" s="646"/>
      <c r="GK52" s="646"/>
      <c r="GL52" s="646"/>
      <c r="GM52" s="646"/>
      <c r="GN52" s="646"/>
      <c r="GO52" s="646"/>
      <c r="GP52" s="646"/>
      <c r="GQ52" s="646"/>
      <c r="GR52" s="646"/>
      <c r="GS52" s="646"/>
      <c r="GT52" s="646"/>
      <c r="GU52" s="646"/>
      <c r="GV52" s="646"/>
      <c r="GW52" s="646"/>
      <c r="GX52" s="646"/>
      <c r="GY52" s="646"/>
      <c r="GZ52" s="646"/>
      <c r="HA52" s="646"/>
      <c r="HB52" s="646"/>
      <c r="HC52" s="646"/>
      <c r="HD52" s="646"/>
      <c r="HE52" s="646"/>
      <c r="HF52" s="646"/>
      <c r="HG52" s="646"/>
      <c r="HH52" s="646"/>
      <c r="HI52" s="646"/>
      <c r="HJ52" s="646"/>
      <c r="HK52" s="646"/>
      <c r="HL52" s="646"/>
      <c r="HM52" s="646"/>
      <c r="HN52" s="646"/>
      <c r="HO52" s="646"/>
      <c r="HP52" s="646"/>
      <c r="HQ52" s="646"/>
      <c r="HR52" s="646"/>
      <c r="HS52" s="646"/>
      <c r="HT52" s="646"/>
      <c r="HU52" s="646"/>
      <c r="HV52" s="646"/>
      <c r="HW52" s="646"/>
      <c r="HX52" s="646"/>
      <c r="HY52" s="646"/>
      <c r="HZ52" s="646"/>
      <c r="IA52" s="646"/>
      <c r="IB52" s="646"/>
      <c r="IC52" s="646"/>
      <c r="ID52" s="646"/>
      <c r="IE52" s="646"/>
      <c r="IF52" s="646"/>
      <c r="IG52" s="646"/>
      <c r="IH52" s="646"/>
    </row>
    <row r="53" spans="1:242" x14ac:dyDescent="0.25">
      <c r="A53" s="2198"/>
      <c r="B53" s="2803" t="s">
        <v>7511</v>
      </c>
      <c r="C53" s="2803"/>
      <c r="D53" s="2803"/>
      <c r="E53" s="2803"/>
      <c r="F53" s="2210"/>
      <c r="G53" s="1560"/>
      <c r="H53" s="1795"/>
      <c r="I53" s="2569">
        <v>1</v>
      </c>
    </row>
    <row r="54" spans="1:242" x14ac:dyDescent="0.25">
      <c r="A54" s="2198"/>
      <c r="B54" s="2795" t="s">
        <v>7533</v>
      </c>
      <c r="C54" s="2795"/>
      <c r="D54" s="2795"/>
      <c r="E54" s="1855"/>
    </row>
    <row r="55" spans="1:242" x14ac:dyDescent="0.25">
      <c r="A55" s="2198"/>
      <c r="B55" s="2198"/>
      <c r="D55" s="2224"/>
      <c r="E55" s="1855"/>
      <c r="H55" s="2586"/>
      <c r="I55" s="2586"/>
    </row>
    <row r="56" spans="1:242" x14ac:dyDescent="0.25">
      <c r="A56" s="2198"/>
      <c r="B56" s="2198"/>
    </row>
    <row r="57" spans="1:242" x14ac:dyDescent="0.25">
      <c r="A57" s="2198"/>
      <c r="B57" s="2198"/>
    </row>
    <row r="58" spans="1:242" x14ac:dyDescent="0.25">
      <c r="A58" s="2198"/>
      <c r="B58" s="2198"/>
    </row>
    <row r="59" spans="1:242" x14ac:dyDescent="0.25">
      <c r="A59" s="2198"/>
      <c r="B59" s="2198"/>
    </row>
    <row r="60" spans="1:242" x14ac:dyDescent="0.25">
      <c r="A60" s="2198"/>
      <c r="B60" s="2198"/>
    </row>
  </sheetData>
  <sortState ref="A10:IW54">
    <sortCondition ref="D10:D54"/>
  </sortState>
  <mergeCells count="16">
    <mergeCell ref="A1:F1"/>
    <mergeCell ref="A2:F2"/>
    <mergeCell ref="H6:H7"/>
    <mergeCell ref="A6:A7"/>
    <mergeCell ref="C6:C7"/>
    <mergeCell ref="D6:D7"/>
    <mergeCell ref="E6:E7"/>
    <mergeCell ref="B6:B7"/>
    <mergeCell ref="F6:G7"/>
    <mergeCell ref="B54:D54"/>
    <mergeCell ref="A3:J3"/>
    <mergeCell ref="A4:J4"/>
    <mergeCell ref="A5:J5"/>
    <mergeCell ref="I6:I7"/>
    <mergeCell ref="J6:J7"/>
    <mergeCell ref="B53:E53"/>
  </mergeCells>
  <dataValidations count="3">
    <dataValidation allowBlank="1" showErrorMessage="1" promptTitle="Số nhà" prompt="- Không bắt buộc nhập." sqref="IX65535:IX65536 ST65535:ST65536 ACP65535:ACP65536 AML65535:AML65536 AWH65535:AWH65536 BGD65535:BGD65536 BPZ65535:BPZ65536 BZV65535:BZV65536 CJR65535:CJR65536 CTN65535:CTN65536 DDJ65535:DDJ65536 DNF65535:DNF65536 DXB65535:DXB65536 EGX65535:EGX65536 EQT65535:EQT65536 FAP65535:FAP65536 FKL65535:FKL65536 FUH65535:FUH65536 GED65535:GED65536 GNZ65535:GNZ65536 GXV65535:GXV65536 HHR65535:HHR65536 HRN65535:HRN65536 IBJ65535:IBJ65536 ILF65535:ILF65536 IVB65535:IVB65536 JEX65535:JEX65536 JOT65535:JOT65536 JYP65535:JYP65536 KIL65535:KIL65536 KSH65535:KSH65536 LCD65535:LCD65536 LLZ65535:LLZ65536 LVV65535:LVV65536 MFR65535:MFR65536 MPN65535:MPN65536 MZJ65535:MZJ65536 NJF65535:NJF65536 NTB65535:NTB65536 OCX65535:OCX65536 OMT65535:OMT65536 OWP65535:OWP65536 PGL65535:PGL65536 PQH65535:PQH65536 QAD65535:QAD65536 QJZ65535:QJZ65536 QTV65535:QTV65536 RDR65535:RDR65536 RNN65535:RNN65536 RXJ65535:RXJ65536 SHF65535:SHF65536 SRB65535:SRB65536 TAX65535:TAX65536 TKT65535:TKT65536 TUP65535:TUP65536 UEL65535:UEL65536 UOH65535:UOH65536 UYD65535:UYD65536 VHZ65535:VHZ65536 VRV65535:VRV65536 WBR65535:WBR65536 WLN65535:WLN65536 WVJ65535:WVJ65536 IX131071:IX131072 ST131071:ST131072 ACP131071:ACP131072 AML131071:AML131072 AWH131071:AWH131072 BGD131071:BGD131072 BPZ131071:BPZ131072 BZV131071:BZV131072 CJR131071:CJR131072 CTN131071:CTN131072 DDJ131071:DDJ131072 DNF131071:DNF131072 DXB131071:DXB131072 EGX131071:EGX131072 EQT131071:EQT131072 FAP131071:FAP131072 FKL131071:FKL131072 FUH131071:FUH131072 GED131071:GED131072 GNZ131071:GNZ131072 GXV131071:GXV131072 HHR131071:HHR131072 HRN131071:HRN131072 IBJ131071:IBJ131072 ILF131071:ILF131072 IVB131071:IVB131072 JEX131071:JEX131072 JOT131071:JOT131072 JYP131071:JYP131072 KIL131071:KIL131072 KSH131071:KSH131072 LCD131071:LCD131072 LLZ131071:LLZ131072 LVV131071:LVV131072 MFR131071:MFR131072 MPN131071:MPN131072 MZJ131071:MZJ131072 NJF131071:NJF131072 NTB131071:NTB131072 OCX131071:OCX131072 OMT131071:OMT131072 OWP131071:OWP131072 PGL131071:PGL131072 PQH131071:PQH131072 QAD131071:QAD131072 QJZ131071:QJZ131072 QTV131071:QTV131072 RDR131071:RDR131072 RNN131071:RNN131072 RXJ131071:RXJ131072 SHF131071:SHF131072 SRB131071:SRB131072 TAX131071:TAX131072 TKT131071:TKT131072 TUP131071:TUP131072 UEL131071:UEL131072 UOH131071:UOH131072 UYD131071:UYD131072 VHZ131071:VHZ131072 VRV131071:VRV131072 WBR131071:WBR131072 WLN131071:WLN131072 WVJ131071:WVJ131072 IX196607:IX196608 ST196607:ST196608 ACP196607:ACP196608 AML196607:AML196608 AWH196607:AWH196608 BGD196607:BGD196608 BPZ196607:BPZ196608 BZV196607:BZV196608 CJR196607:CJR196608 CTN196607:CTN196608 DDJ196607:DDJ196608 DNF196607:DNF196608 DXB196607:DXB196608 EGX196607:EGX196608 EQT196607:EQT196608 FAP196607:FAP196608 FKL196607:FKL196608 FUH196607:FUH196608 GED196607:GED196608 GNZ196607:GNZ196608 GXV196607:GXV196608 HHR196607:HHR196608 HRN196607:HRN196608 IBJ196607:IBJ196608 ILF196607:ILF196608 IVB196607:IVB196608 JEX196607:JEX196608 JOT196607:JOT196608 JYP196607:JYP196608 KIL196607:KIL196608 KSH196607:KSH196608 LCD196607:LCD196608 LLZ196607:LLZ196608 LVV196607:LVV196608 MFR196607:MFR196608 MPN196607:MPN196608 MZJ196607:MZJ196608 NJF196607:NJF196608 NTB196607:NTB196608 OCX196607:OCX196608 OMT196607:OMT196608 OWP196607:OWP196608 PGL196607:PGL196608 PQH196607:PQH196608 QAD196607:QAD196608 QJZ196607:QJZ196608 QTV196607:QTV196608 RDR196607:RDR196608 RNN196607:RNN196608 RXJ196607:RXJ196608 SHF196607:SHF196608 SRB196607:SRB196608 TAX196607:TAX196608 TKT196607:TKT196608 TUP196607:TUP196608 UEL196607:UEL196608 UOH196607:UOH196608 UYD196607:UYD196608 VHZ196607:VHZ196608 VRV196607:VRV196608 WBR196607:WBR196608 WLN196607:WLN196608 WVJ196607:WVJ196608 IX262143:IX262144 ST262143:ST262144 ACP262143:ACP262144 AML262143:AML262144 AWH262143:AWH262144 BGD262143:BGD262144 BPZ262143:BPZ262144 BZV262143:BZV262144 CJR262143:CJR262144 CTN262143:CTN262144 DDJ262143:DDJ262144 DNF262143:DNF262144 DXB262143:DXB262144 EGX262143:EGX262144 EQT262143:EQT262144 FAP262143:FAP262144 FKL262143:FKL262144 FUH262143:FUH262144 GED262143:GED262144 GNZ262143:GNZ262144 GXV262143:GXV262144 HHR262143:HHR262144 HRN262143:HRN262144 IBJ262143:IBJ262144 ILF262143:ILF262144 IVB262143:IVB262144 JEX262143:JEX262144 JOT262143:JOT262144 JYP262143:JYP262144 KIL262143:KIL262144 KSH262143:KSH262144 LCD262143:LCD262144 LLZ262143:LLZ262144 LVV262143:LVV262144 MFR262143:MFR262144 MPN262143:MPN262144 MZJ262143:MZJ262144 NJF262143:NJF262144 NTB262143:NTB262144 OCX262143:OCX262144 OMT262143:OMT262144 OWP262143:OWP262144 PGL262143:PGL262144 PQH262143:PQH262144 QAD262143:QAD262144 QJZ262143:QJZ262144 QTV262143:QTV262144 RDR262143:RDR262144 RNN262143:RNN262144 RXJ262143:RXJ262144 SHF262143:SHF262144 SRB262143:SRB262144 TAX262143:TAX262144 TKT262143:TKT262144 TUP262143:TUP262144 UEL262143:UEL262144 UOH262143:UOH262144 UYD262143:UYD262144 VHZ262143:VHZ262144 VRV262143:VRV262144 WBR262143:WBR262144 WLN262143:WLN262144 WVJ262143:WVJ262144 IX327679:IX327680 ST327679:ST327680 ACP327679:ACP327680 AML327679:AML327680 AWH327679:AWH327680 BGD327679:BGD327680 BPZ327679:BPZ327680 BZV327679:BZV327680 CJR327679:CJR327680 CTN327679:CTN327680 DDJ327679:DDJ327680 DNF327679:DNF327680 DXB327679:DXB327680 EGX327679:EGX327680 EQT327679:EQT327680 FAP327679:FAP327680 FKL327679:FKL327680 FUH327679:FUH327680 GED327679:GED327680 GNZ327679:GNZ327680 GXV327679:GXV327680 HHR327679:HHR327680 HRN327679:HRN327680 IBJ327679:IBJ327680 ILF327679:ILF327680 IVB327679:IVB327680 JEX327679:JEX327680 JOT327679:JOT327680 JYP327679:JYP327680 KIL327679:KIL327680 KSH327679:KSH327680 LCD327679:LCD327680 LLZ327679:LLZ327680 LVV327679:LVV327680 MFR327679:MFR327680 MPN327679:MPN327680 MZJ327679:MZJ327680 NJF327679:NJF327680 NTB327679:NTB327680 OCX327679:OCX327680 OMT327679:OMT327680 OWP327679:OWP327680 PGL327679:PGL327680 PQH327679:PQH327680 QAD327679:QAD327680 QJZ327679:QJZ327680 QTV327679:QTV327680 RDR327679:RDR327680 RNN327679:RNN327680 RXJ327679:RXJ327680 SHF327679:SHF327680 SRB327679:SRB327680 TAX327679:TAX327680 TKT327679:TKT327680 TUP327679:TUP327680 UEL327679:UEL327680 UOH327679:UOH327680 UYD327679:UYD327680 VHZ327679:VHZ327680 VRV327679:VRV327680 WBR327679:WBR327680 WLN327679:WLN327680 WVJ327679:WVJ327680 IX393215:IX393216 ST393215:ST393216 ACP393215:ACP393216 AML393215:AML393216 AWH393215:AWH393216 BGD393215:BGD393216 BPZ393215:BPZ393216 BZV393215:BZV393216 CJR393215:CJR393216 CTN393215:CTN393216 DDJ393215:DDJ393216 DNF393215:DNF393216 DXB393215:DXB393216 EGX393215:EGX393216 EQT393215:EQT393216 FAP393215:FAP393216 FKL393215:FKL393216 FUH393215:FUH393216 GED393215:GED393216 GNZ393215:GNZ393216 GXV393215:GXV393216 HHR393215:HHR393216 HRN393215:HRN393216 IBJ393215:IBJ393216 ILF393215:ILF393216 IVB393215:IVB393216 JEX393215:JEX393216 JOT393215:JOT393216 JYP393215:JYP393216 KIL393215:KIL393216 KSH393215:KSH393216 LCD393215:LCD393216 LLZ393215:LLZ393216 LVV393215:LVV393216 MFR393215:MFR393216 MPN393215:MPN393216 MZJ393215:MZJ393216 NJF393215:NJF393216 NTB393215:NTB393216 OCX393215:OCX393216 OMT393215:OMT393216 OWP393215:OWP393216 PGL393215:PGL393216 PQH393215:PQH393216 QAD393215:QAD393216 QJZ393215:QJZ393216 QTV393215:QTV393216 RDR393215:RDR393216 RNN393215:RNN393216 RXJ393215:RXJ393216 SHF393215:SHF393216 SRB393215:SRB393216 TAX393215:TAX393216 TKT393215:TKT393216 TUP393215:TUP393216 UEL393215:UEL393216 UOH393215:UOH393216 UYD393215:UYD393216 VHZ393215:VHZ393216 VRV393215:VRV393216 WBR393215:WBR393216 WLN393215:WLN393216 WVJ393215:WVJ393216 IX458751:IX458752 ST458751:ST458752 ACP458751:ACP458752 AML458751:AML458752 AWH458751:AWH458752 BGD458751:BGD458752 BPZ458751:BPZ458752 BZV458751:BZV458752 CJR458751:CJR458752 CTN458751:CTN458752 DDJ458751:DDJ458752 DNF458751:DNF458752 DXB458751:DXB458752 EGX458751:EGX458752 EQT458751:EQT458752 FAP458751:FAP458752 FKL458751:FKL458752 FUH458751:FUH458752 GED458751:GED458752 GNZ458751:GNZ458752 GXV458751:GXV458752 HHR458751:HHR458752 HRN458751:HRN458752 IBJ458751:IBJ458752 ILF458751:ILF458752 IVB458751:IVB458752 JEX458751:JEX458752 JOT458751:JOT458752 JYP458751:JYP458752 KIL458751:KIL458752 KSH458751:KSH458752 LCD458751:LCD458752 LLZ458751:LLZ458752 LVV458751:LVV458752 MFR458751:MFR458752 MPN458751:MPN458752 MZJ458751:MZJ458752 NJF458751:NJF458752 NTB458751:NTB458752 OCX458751:OCX458752 OMT458751:OMT458752 OWP458751:OWP458752 PGL458751:PGL458752 PQH458751:PQH458752 QAD458751:QAD458752 QJZ458751:QJZ458752 QTV458751:QTV458752 RDR458751:RDR458752 RNN458751:RNN458752 RXJ458751:RXJ458752 SHF458751:SHF458752 SRB458751:SRB458752 TAX458751:TAX458752 TKT458751:TKT458752 TUP458751:TUP458752 UEL458751:UEL458752 UOH458751:UOH458752 UYD458751:UYD458752 VHZ458751:VHZ458752 VRV458751:VRV458752 WBR458751:WBR458752 WLN458751:WLN458752 WVJ458751:WVJ458752 IX524287:IX524288 ST524287:ST524288 ACP524287:ACP524288 AML524287:AML524288 AWH524287:AWH524288 BGD524287:BGD524288 BPZ524287:BPZ524288 BZV524287:BZV524288 CJR524287:CJR524288 CTN524287:CTN524288 DDJ524287:DDJ524288 DNF524287:DNF524288 DXB524287:DXB524288 EGX524287:EGX524288 EQT524287:EQT524288 FAP524287:FAP524288 FKL524287:FKL524288 FUH524287:FUH524288 GED524287:GED524288 GNZ524287:GNZ524288 GXV524287:GXV524288 HHR524287:HHR524288 HRN524287:HRN524288 IBJ524287:IBJ524288 ILF524287:ILF524288 IVB524287:IVB524288 JEX524287:JEX524288 JOT524287:JOT524288 JYP524287:JYP524288 KIL524287:KIL524288 KSH524287:KSH524288 LCD524287:LCD524288 LLZ524287:LLZ524288 LVV524287:LVV524288 MFR524287:MFR524288 MPN524287:MPN524288 MZJ524287:MZJ524288 NJF524287:NJF524288 NTB524287:NTB524288 OCX524287:OCX524288 OMT524287:OMT524288 OWP524287:OWP524288 PGL524287:PGL524288 PQH524287:PQH524288 QAD524287:QAD524288 QJZ524287:QJZ524288 QTV524287:QTV524288 RDR524287:RDR524288 RNN524287:RNN524288 RXJ524287:RXJ524288 SHF524287:SHF524288 SRB524287:SRB524288 TAX524287:TAX524288 TKT524287:TKT524288 TUP524287:TUP524288 UEL524287:UEL524288 UOH524287:UOH524288 UYD524287:UYD524288 VHZ524287:VHZ524288 VRV524287:VRV524288 WBR524287:WBR524288 WLN524287:WLN524288 WVJ524287:WVJ524288 IX589823:IX589824 ST589823:ST589824 ACP589823:ACP589824 AML589823:AML589824 AWH589823:AWH589824 BGD589823:BGD589824 BPZ589823:BPZ589824 BZV589823:BZV589824 CJR589823:CJR589824 CTN589823:CTN589824 DDJ589823:DDJ589824 DNF589823:DNF589824 DXB589823:DXB589824 EGX589823:EGX589824 EQT589823:EQT589824 FAP589823:FAP589824 FKL589823:FKL589824 FUH589823:FUH589824 GED589823:GED589824 GNZ589823:GNZ589824 GXV589823:GXV589824 HHR589823:HHR589824 HRN589823:HRN589824 IBJ589823:IBJ589824 ILF589823:ILF589824 IVB589823:IVB589824 JEX589823:JEX589824 JOT589823:JOT589824 JYP589823:JYP589824 KIL589823:KIL589824 KSH589823:KSH589824 LCD589823:LCD589824 LLZ589823:LLZ589824 LVV589823:LVV589824 MFR589823:MFR589824 MPN589823:MPN589824 MZJ589823:MZJ589824 NJF589823:NJF589824 NTB589823:NTB589824 OCX589823:OCX589824 OMT589823:OMT589824 OWP589823:OWP589824 PGL589823:PGL589824 PQH589823:PQH589824 QAD589823:QAD589824 QJZ589823:QJZ589824 QTV589823:QTV589824 RDR589823:RDR589824 RNN589823:RNN589824 RXJ589823:RXJ589824 SHF589823:SHF589824 SRB589823:SRB589824 TAX589823:TAX589824 TKT589823:TKT589824 TUP589823:TUP589824 UEL589823:UEL589824 UOH589823:UOH589824 UYD589823:UYD589824 VHZ589823:VHZ589824 VRV589823:VRV589824 WBR589823:WBR589824 WLN589823:WLN589824 WVJ589823:WVJ589824 IX655359:IX655360 ST655359:ST655360 ACP655359:ACP655360 AML655359:AML655360 AWH655359:AWH655360 BGD655359:BGD655360 BPZ655359:BPZ655360 BZV655359:BZV655360 CJR655359:CJR655360 CTN655359:CTN655360 DDJ655359:DDJ655360 DNF655359:DNF655360 DXB655359:DXB655360 EGX655359:EGX655360 EQT655359:EQT655360 FAP655359:FAP655360 FKL655359:FKL655360 FUH655359:FUH655360 GED655359:GED655360 GNZ655359:GNZ655360 GXV655359:GXV655360 HHR655359:HHR655360 HRN655359:HRN655360 IBJ655359:IBJ655360 ILF655359:ILF655360 IVB655359:IVB655360 JEX655359:JEX655360 JOT655359:JOT655360 JYP655359:JYP655360 KIL655359:KIL655360 KSH655359:KSH655360 LCD655359:LCD655360 LLZ655359:LLZ655360 LVV655359:LVV655360 MFR655359:MFR655360 MPN655359:MPN655360 MZJ655359:MZJ655360 NJF655359:NJF655360 NTB655359:NTB655360 OCX655359:OCX655360 OMT655359:OMT655360 OWP655359:OWP655360 PGL655359:PGL655360 PQH655359:PQH655360 QAD655359:QAD655360 QJZ655359:QJZ655360 QTV655359:QTV655360 RDR655359:RDR655360 RNN655359:RNN655360 RXJ655359:RXJ655360 SHF655359:SHF655360 SRB655359:SRB655360 TAX655359:TAX655360 TKT655359:TKT655360 TUP655359:TUP655360 UEL655359:UEL655360 UOH655359:UOH655360 UYD655359:UYD655360 VHZ655359:VHZ655360 VRV655359:VRV655360 WBR655359:WBR655360 WLN655359:WLN655360 WVJ655359:WVJ655360 IX720895:IX720896 ST720895:ST720896 ACP720895:ACP720896 AML720895:AML720896 AWH720895:AWH720896 BGD720895:BGD720896 BPZ720895:BPZ720896 BZV720895:BZV720896 CJR720895:CJR720896 CTN720895:CTN720896 DDJ720895:DDJ720896 DNF720895:DNF720896 DXB720895:DXB720896 EGX720895:EGX720896 EQT720895:EQT720896 FAP720895:FAP720896 FKL720895:FKL720896 FUH720895:FUH720896 GED720895:GED720896 GNZ720895:GNZ720896 GXV720895:GXV720896 HHR720895:HHR720896 HRN720895:HRN720896 IBJ720895:IBJ720896 ILF720895:ILF720896 IVB720895:IVB720896 JEX720895:JEX720896 JOT720895:JOT720896 JYP720895:JYP720896 KIL720895:KIL720896 KSH720895:KSH720896 LCD720895:LCD720896 LLZ720895:LLZ720896 LVV720895:LVV720896 MFR720895:MFR720896 MPN720895:MPN720896 MZJ720895:MZJ720896 NJF720895:NJF720896 NTB720895:NTB720896 OCX720895:OCX720896 OMT720895:OMT720896 OWP720895:OWP720896 PGL720895:PGL720896 PQH720895:PQH720896 QAD720895:QAD720896 QJZ720895:QJZ720896 QTV720895:QTV720896 RDR720895:RDR720896 RNN720895:RNN720896 RXJ720895:RXJ720896 SHF720895:SHF720896 SRB720895:SRB720896 TAX720895:TAX720896 TKT720895:TKT720896 TUP720895:TUP720896 UEL720895:UEL720896 UOH720895:UOH720896 UYD720895:UYD720896 VHZ720895:VHZ720896 VRV720895:VRV720896 WBR720895:WBR720896 WLN720895:WLN720896 WVJ720895:WVJ720896 IX786431:IX786432 ST786431:ST786432 ACP786431:ACP786432 AML786431:AML786432 AWH786431:AWH786432 BGD786431:BGD786432 BPZ786431:BPZ786432 BZV786431:BZV786432 CJR786431:CJR786432 CTN786431:CTN786432 DDJ786431:DDJ786432 DNF786431:DNF786432 DXB786431:DXB786432 EGX786431:EGX786432 EQT786431:EQT786432 FAP786431:FAP786432 FKL786431:FKL786432 FUH786431:FUH786432 GED786431:GED786432 GNZ786431:GNZ786432 GXV786431:GXV786432 HHR786431:HHR786432 HRN786431:HRN786432 IBJ786431:IBJ786432 ILF786431:ILF786432 IVB786431:IVB786432 JEX786431:JEX786432 JOT786431:JOT786432 JYP786431:JYP786432 KIL786431:KIL786432 KSH786431:KSH786432 LCD786431:LCD786432 LLZ786431:LLZ786432 LVV786431:LVV786432 MFR786431:MFR786432 MPN786431:MPN786432 MZJ786431:MZJ786432 NJF786431:NJF786432 NTB786431:NTB786432 OCX786431:OCX786432 OMT786431:OMT786432 OWP786431:OWP786432 PGL786431:PGL786432 PQH786431:PQH786432 QAD786431:QAD786432 QJZ786431:QJZ786432 QTV786431:QTV786432 RDR786431:RDR786432 RNN786431:RNN786432 RXJ786431:RXJ786432 SHF786431:SHF786432 SRB786431:SRB786432 TAX786431:TAX786432 TKT786431:TKT786432 TUP786431:TUP786432 UEL786431:UEL786432 UOH786431:UOH786432 UYD786431:UYD786432 VHZ786431:VHZ786432 VRV786431:VRV786432 WBR786431:WBR786432 WLN786431:WLN786432 WVJ786431:WVJ786432 IX851967:IX851968 ST851967:ST851968 ACP851967:ACP851968 AML851967:AML851968 AWH851967:AWH851968 BGD851967:BGD851968 BPZ851967:BPZ851968 BZV851967:BZV851968 CJR851967:CJR851968 CTN851967:CTN851968 DDJ851967:DDJ851968 DNF851967:DNF851968 DXB851967:DXB851968 EGX851967:EGX851968 EQT851967:EQT851968 FAP851967:FAP851968 FKL851967:FKL851968 FUH851967:FUH851968 GED851967:GED851968 GNZ851967:GNZ851968 GXV851967:GXV851968 HHR851967:HHR851968 HRN851967:HRN851968 IBJ851967:IBJ851968 ILF851967:ILF851968 IVB851967:IVB851968 JEX851967:JEX851968 JOT851967:JOT851968 JYP851967:JYP851968 KIL851967:KIL851968 KSH851967:KSH851968 LCD851967:LCD851968 LLZ851967:LLZ851968 LVV851967:LVV851968 MFR851967:MFR851968 MPN851967:MPN851968 MZJ851967:MZJ851968 NJF851967:NJF851968 NTB851967:NTB851968 OCX851967:OCX851968 OMT851967:OMT851968 OWP851967:OWP851968 PGL851967:PGL851968 PQH851967:PQH851968 QAD851967:QAD851968 QJZ851967:QJZ851968 QTV851967:QTV851968 RDR851967:RDR851968 RNN851967:RNN851968 RXJ851967:RXJ851968 SHF851967:SHF851968 SRB851967:SRB851968 TAX851967:TAX851968 TKT851967:TKT851968 TUP851967:TUP851968 UEL851967:UEL851968 UOH851967:UOH851968 UYD851967:UYD851968 VHZ851967:VHZ851968 VRV851967:VRV851968 WBR851967:WBR851968 WLN851967:WLN851968 WVJ851967:WVJ851968 IX917503:IX917504 ST917503:ST917504 ACP917503:ACP917504 AML917503:AML917504 AWH917503:AWH917504 BGD917503:BGD917504 BPZ917503:BPZ917504 BZV917503:BZV917504 CJR917503:CJR917504 CTN917503:CTN917504 DDJ917503:DDJ917504 DNF917503:DNF917504 DXB917503:DXB917504 EGX917503:EGX917504 EQT917503:EQT917504 FAP917503:FAP917504 FKL917503:FKL917504 FUH917503:FUH917504 GED917503:GED917504 GNZ917503:GNZ917504 GXV917503:GXV917504 HHR917503:HHR917504 HRN917503:HRN917504 IBJ917503:IBJ917504 ILF917503:ILF917504 IVB917503:IVB917504 JEX917503:JEX917504 JOT917503:JOT917504 JYP917503:JYP917504 KIL917503:KIL917504 KSH917503:KSH917504 LCD917503:LCD917504 LLZ917503:LLZ917504 LVV917503:LVV917504 MFR917503:MFR917504 MPN917503:MPN917504 MZJ917503:MZJ917504 NJF917503:NJF917504 NTB917503:NTB917504 OCX917503:OCX917504 OMT917503:OMT917504 OWP917503:OWP917504 PGL917503:PGL917504 PQH917503:PQH917504 QAD917503:QAD917504 QJZ917503:QJZ917504 QTV917503:QTV917504 RDR917503:RDR917504 RNN917503:RNN917504 RXJ917503:RXJ917504 SHF917503:SHF917504 SRB917503:SRB917504 TAX917503:TAX917504 TKT917503:TKT917504 TUP917503:TUP917504 UEL917503:UEL917504 UOH917503:UOH917504 UYD917503:UYD917504 VHZ917503:VHZ917504 VRV917503:VRV917504 WBR917503:WBR917504 WLN917503:WLN917504 WVJ917503:WVJ917504 IX983039:IX983040 ST983039:ST983040 ACP983039:ACP983040 AML983039:AML983040 AWH983039:AWH983040 BGD983039:BGD983040 BPZ983039:BPZ983040 BZV983039:BZV983040 CJR983039:CJR983040 CTN983039:CTN983040 DDJ983039:DDJ983040 DNF983039:DNF983040 DXB983039:DXB983040 EGX983039:EGX983040 EQT983039:EQT983040 FAP983039:FAP983040 FKL983039:FKL983040 FUH983039:FUH983040 GED983039:GED983040 GNZ983039:GNZ983040 GXV983039:GXV983040 HHR983039:HHR983040 HRN983039:HRN983040 IBJ983039:IBJ983040 ILF983039:ILF983040 IVB983039:IVB983040 JEX983039:JEX983040 JOT983039:JOT983040 JYP983039:JYP983040 KIL983039:KIL983040 KSH983039:KSH983040 LCD983039:LCD983040 LLZ983039:LLZ983040 LVV983039:LVV983040 MFR983039:MFR983040 MPN983039:MPN983040 MZJ983039:MZJ983040 NJF983039:NJF983040 NTB983039:NTB983040 OCX983039:OCX983040 OMT983039:OMT983040 OWP983039:OWP983040 PGL983039:PGL983040 PQH983039:PQH983040 QAD983039:QAD983040 QJZ983039:QJZ983040 QTV983039:QTV983040 RDR983039:RDR983040 RNN983039:RNN983040 RXJ983039:RXJ983040 SHF983039:SHF983040 SRB983039:SRB983040 TAX983039:TAX983040 TKT983039:TKT983040 TUP983039:TUP983040 UEL983039:UEL983040 UOH983039:UOH983040 UYD983039:UYD983040 VHZ983039:VHZ983040 VRV983039:VRV983040 WBR983039:WBR983040 WLN983039:WLN983040 WVJ983039:WVJ983040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IX65541:IX65544 ST65541:ST65544 ACP65541:ACP65544 AML65541:AML65544 AWH65541:AWH65544 BGD65541:BGD65544 BPZ65541:BPZ65544 BZV65541:BZV65544 CJR65541:CJR65544 CTN65541:CTN65544 DDJ65541:DDJ65544 DNF65541:DNF65544 DXB65541:DXB65544 EGX65541:EGX65544 EQT65541:EQT65544 FAP65541:FAP65544 FKL65541:FKL65544 FUH65541:FUH65544 GED65541:GED65544 GNZ65541:GNZ65544 GXV65541:GXV65544 HHR65541:HHR65544 HRN65541:HRN65544 IBJ65541:IBJ65544 ILF65541:ILF65544 IVB65541:IVB65544 JEX65541:JEX65544 JOT65541:JOT65544 JYP65541:JYP65544 KIL65541:KIL65544 KSH65541:KSH65544 LCD65541:LCD65544 LLZ65541:LLZ65544 LVV65541:LVV65544 MFR65541:MFR65544 MPN65541:MPN65544 MZJ65541:MZJ65544 NJF65541:NJF65544 NTB65541:NTB65544 OCX65541:OCX65544 OMT65541:OMT65544 OWP65541:OWP65544 PGL65541:PGL65544 PQH65541:PQH65544 QAD65541:QAD65544 QJZ65541:QJZ65544 QTV65541:QTV65544 RDR65541:RDR65544 RNN65541:RNN65544 RXJ65541:RXJ65544 SHF65541:SHF65544 SRB65541:SRB65544 TAX65541:TAX65544 TKT65541:TKT65544 TUP65541:TUP65544 UEL65541:UEL65544 UOH65541:UOH65544 UYD65541:UYD65544 VHZ65541:VHZ65544 VRV65541:VRV65544 WBR65541:WBR65544 WLN65541:WLN65544 WVJ65541:WVJ65544 IX131077:IX131080 ST131077:ST131080 ACP131077:ACP131080 AML131077:AML131080 AWH131077:AWH131080 BGD131077:BGD131080 BPZ131077:BPZ131080 BZV131077:BZV131080 CJR131077:CJR131080 CTN131077:CTN131080 DDJ131077:DDJ131080 DNF131077:DNF131080 DXB131077:DXB131080 EGX131077:EGX131080 EQT131077:EQT131080 FAP131077:FAP131080 FKL131077:FKL131080 FUH131077:FUH131080 GED131077:GED131080 GNZ131077:GNZ131080 GXV131077:GXV131080 HHR131077:HHR131080 HRN131077:HRN131080 IBJ131077:IBJ131080 ILF131077:ILF131080 IVB131077:IVB131080 JEX131077:JEX131080 JOT131077:JOT131080 JYP131077:JYP131080 KIL131077:KIL131080 KSH131077:KSH131080 LCD131077:LCD131080 LLZ131077:LLZ131080 LVV131077:LVV131080 MFR131077:MFR131080 MPN131077:MPN131080 MZJ131077:MZJ131080 NJF131077:NJF131080 NTB131077:NTB131080 OCX131077:OCX131080 OMT131077:OMT131080 OWP131077:OWP131080 PGL131077:PGL131080 PQH131077:PQH131080 QAD131077:QAD131080 QJZ131077:QJZ131080 QTV131077:QTV131080 RDR131077:RDR131080 RNN131077:RNN131080 RXJ131077:RXJ131080 SHF131077:SHF131080 SRB131077:SRB131080 TAX131077:TAX131080 TKT131077:TKT131080 TUP131077:TUP131080 UEL131077:UEL131080 UOH131077:UOH131080 UYD131077:UYD131080 VHZ131077:VHZ131080 VRV131077:VRV131080 WBR131077:WBR131080 WLN131077:WLN131080 WVJ131077:WVJ131080 IX196613:IX196616 ST196613:ST196616 ACP196613:ACP196616 AML196613:AML196616 AWH196613:AWH196616 BGD196613:BGD196616 BPZ196613:BPZ196616 BZV196613:BZV196616 CJR196613:CJR196616 CTN196613:CTN196616 DDJ196613:DDJ196616 DNF196613:DNF196616 DXB196613:DXB196616 EGX196613:EGX196616 EQT196613:EQT196616 FAP196613:FAP196616 FKL196613:FKL196616 FUH196613:FUH196616 GED196613:GED196616 GNZ196613:GNZ196616 GXV196613:GXV196616 HHR196613:HHR196616 HRN196613:HRN196616 IBJ196613:IBJ196616 ILF196613:ILF196616 IVB196613:IVB196616 JEX196613:JEX196616 JOT196613:JOT196616 JYP196613:JYP196616 KIL196613:KIL196616 KSH196613:KSH196616 LCD196613:LCD196616 LLZ196613:LLZ196616 LVV196613:LVV196616 MFR196613:MFR196616 MPN196613:MPN196616 MZJ196613:MZJ196616 NJF196613:NJF196616 NTB196613:NTB196616 OCX196613:OCX196616 OMT196613:OMT196616 OWP196613:OWP196616 PGL196613:PGL196616 PQH196613:PQH196616 QAD196613:QAD196616 QJZ196613:QJZ196616 QTV196613:QTV196616 RDR196613:RDR196616 RNN196613:RNN196616 RXJ196613:RXJ196616 SHF196613:SHF196616 SRB196613:SRB196616 TAX196613:TAX196616 TKT196613:TKT196616 TUP196613:TUP196616 UEL196613:UEL196616 UOH196613:UOH196616 UYD196613:UYD196616 VHZ196613:VHZ196616 VRV196613:VRV196616 WBR196613:WBR196616 WLN196613:WLN196616 WVJ196613:WVJ196616 IX262149:IX262152 ST262149:ST262152 ACP262149:ACP262152 AML262149:AML262152 AWH262149:AWH262152 BGD262149:BGD262152 BPZ262149:BPZ262152 BZV262149:BZV262152 CJR262149:CJR262152 CTN262149:CTN262152 DDJ262149:DDJ262152 DNF262149:DNF262152 DXB262149:DXB262152 EGX262149:EGX262152 EQT262149:EQT262152 FAP262149:FAP262152 FKL262149:FKL262152 FUH262149:FUH262152 GED262149:GED262152 GNZ262149:GNZ262152 GXV262149:GXV262152 HHR262149:HHR262152 HRN262149:HRN262152 IBJ262149:IBJ262152 ILF262149:ILF262152 IVB262149:IVB262152 JEX262149:JEX262152 JOT262149:JOT262152 JYP262149:JYP262152 KIL262149:KIL262152 KSH262149:KSH262152 LCD262149:LCD262152 LLZ262149:LLZ262152 LVV262149:LVV262152 MFR262149:MFR262152 MPN262149:MPN262152 MZJ262149:MZJ262152 NJF262149:NJF262152 NTB262149:NTB262152 OCX262149:OCX262152 OMT262149:OMT262152 OWP262149:OWP262152 PGL262149:PGL262152 PQH262149:PQH262152 QAD262149:QAD262152 QJZ262149:QJZ262152 QTV262149:QTV262152 RDR262149:RDR262152 RNN262149:RNN262152 RXJ262149:RXJ262152 SHF262149:SHF262152 SRB262149:SRB262152 TAX262149:TAX262152 TKT262149:TKT262152 TUP262149:TUP262152 UEL262149:UEL262152 UOH262149:UOH262152 UYD262149:UYD262152 VHZ262149:VHZ262152 VRV262149:VRV262152 WBR262149:WBR262152 WLN262149:WLN262152 WVJ262149:WVJ262152 IX327685:IX327688 ST327685:ST327688 ACP327685:ACP327688 AML327685:AML327688 AWH327685:AWH327688 BGD327685:BGD327688 BPZ327685:BPZ327688 BZV327685:BZV327688 CJR327685:CJR327688 CTN327685:CTN327688 DDJ327685:DDJ327688 DNF327685:DNF327688 DXB327685:DXB327688 EGX327685:EGX327688 EQT327685:EQT327688 FAP327685:FAP327688 FKL327685:FKL327688 FUH327685:FUH327688 GED327685:GED327688 GNZ327685:GNZ327688 GXV327685:GXV327688 HHR327685:HHR327688 HRN327685:HRN327688 IBJ327685:IBJ327688 ILF327685:ILF327688 IVB327685:IVB327688 JEX327685:JEX327688 JOT327685:JOT327688 JYP327685:JYP327688 KIL327685:KIL327688 KSH327685:KSH327688 LCD327685:LCD327688 LLZ327685:LLZ327688 LVV327685:LVV327688 MFR327685:MFR327688 MPN327685:MPN327688 MZJ327685:MZJ327688 NJF327685:NJF327688 NTB327685:NTB327688 OCX327685:OCX327688 OMT327685:OMT327688 OWP327685:OWP327688 PGL327685:PGL327688 PQH327685:PQH327688 QAD327685:QAD327688 QJZ327685:QJZ327688 QTV327685:QTV327688 RDR327685:RDR327688 RNN327685:RNN327688 RXJ327685:RXJ327688 SHF327685:SHF327688 SRB327685:SRB327688 TAX327685:TAX327688 TKT327685:TKT327688 TUP327685:TUP327688 UEL327685:UEL327688 UOH327685:UOH327688 UYD327685:UYD327688 VHZ327685:VHZ327688 VRV327685:VRV327688 WBR327685:WBR327688 WLN327685:WLN327688 WVJ327685:WVJ327688 IX393221:IX393224 ST393221:ST393224 ACP393221:ACP393224 AML393221:AML393224 AWH393221:AWH393224 BGD393221:BGD393224 BPZ393221:BPZ393224 BZV393221:BZV393224 CJR393221:CJR393224 CTN393221:CTN393224 DDJ393221:DDJ393224 DNF393221:DNF393224 DXB393221:DXB393224 EGX393221:EGX393224 EQT393221:EQT393224 FAP393221:FAP393224 FKL393221:FKL393224 FUH393221:FUH393224 GED393221:GED393224 GNZ393221:GNZ393224 GXV393221:GXV393224 HHR393221:HHR393224 HRN393221:HRN393224 IBJ393221:IBJ393224 ILF393221:ILF393224 IVB393221:IVB393224 JEX393221:JEX393224 JOT393221:JOT393224 JYP393221:JYP393224 KIL393221:KIL393224 KSH393221:KSH393224 LCD393221:LCD393224 LLZ393221:LLZ393224 LVV393221:LVV393224 MFR393221:MFR393224 MPN393221:MPN393224 MZJ393221:MZJ393224 NJF393221:NJF393224 NTB393221:NTB393224 OCX393221:OCX393224 OMT393221:OMT393224 OWP393221:OWP393224 PGL393221:PGL393224 PQH393221:PQH393224 QAD393221:QAD393224 QJZ393221:QJZ393224 QTV393221:QTV393224 RDR393221:RDR393224 RNN393221:RNN393224 RXJ393221:RXJ393224 SHF393221:SHF393224 SRB393221:SRB393224 TAX393221:TAX393224 TKT393221:TKT393224 TUP393221:TUP393224 UEL393221:UEL393224 UOH393221:UOH393224 UYD393221:UYD393224 VHZ393221:VHZ393224 VRV393221:VRV393224 WBR393221:WBR393224 WLN393221:WLN393224 WVJ393221:WVJ393224 IX458757:IX458760 ST458757:ST458760 ACP458757:ACP458760 AML458757:AML458760 AWH458757:AWH458760 BGD458757:BGD458760 BPZ458757:BPZ458760 BZV458757:BZV458760 CJR458757:CJR458760 CTN458757:CTN458760 DDJ458757:DDJ458760 DNF458757:DNF458760 DXB458757:DXB458760 EGX458757:EGX458760 EQT458757:EQT458760 FAP458757:FAP458760 FKL458757:FKL458760 FUH458757:FUH458760 GED458757:GED458760 GNZ458757:GNZ458760 GXV458757:GXV458760 HHR458757:HHR458760 HRN458757:HRN458760 IBJ458757:IBJ458760 ILF458757:ILF458760 IVB458757:IVB458760 JEX458757:JEX458760 JOT458757:JOT458760 JYP458757:JYP458760 KIL458757:KIL458760 KSH458757:KSH458760 LCD458757:LCD458760 LLZ458757:LLZ458760 LVV458757:LVV458760 MFR458757:MFR458760 MPN458757:MPN458760 MZJ458757:MZJ458760 NJF458757:NJF458760 NTB458757:NTB458760 OCX458757:OCX458760 OMT458757:OMT458760 OWP458757:OWP458760 PGL458757:PGL458760 PQH458757:PQH458760 QAD458757:QAD458760 QJZ458757:QJZ458760 QTV458757:QTV458760 RDR458757:RDR458760 RNN458757:RNN458760 RXJ458757:RXJ458760 SHF458757:SHF458760 SRB458757:SRB458760 TAX458757:TAX458760 TKT458757:TKT458760 TUP458757:TUP458760 UEL458757:UEL458760 UOH458757:UOH458760 UYD458757:UYD458760 VHZ458757:VHZ458760 VRV458757:VRV458760 WBR458757:WBR458760 WLN458757:WLN458760 WVJ458757:WVJ458760 IX524293:IX524296 ST524293:ST524296 ACP524293:ACP524296 AML524293:AML524296 AWH524293:AWH524296 BGD524293:BGD524296 BPZ524293:BPZ524296 BZV524293:BZV524296 CJR524293:CJR524296 CTN524293:CTN524296 DDJ524293:DDJ524296 DNF524293:DNF524296 DXB524293:DXB524296 EGX524293:EGX524296 EQT524293:EQT524296 FAP524293:FAP524296 FKL524293:FKL524296 FUH524293:FUH524296 GED524293:GED524296 GNZ524293:GNZ524296 GXV524293:GXV524296 HHR524293:HHR524296 HRN524293:HRN524296 IBJ524293:IBJ524296 ILF524293:ILF524296 IVB524293:IVB524296 JEX524293:JEX524296 JOT524293:JOT524296 JYP524293:JYP524296 KIL524293:KIL524296 KSH524293:KSH524296 LCD524293:LCD524296 LLZ524293:LLZ524296 LVV524293:LVV524296 MFR524293:MFR524296 MPN524293:MPN524296 MZJ524293:MZJ524296 NJF524293:NJF524296 NTB524293:NTB524296 OCX524293:OCX524296 OMT524293:OMT524296 OWP524293:OWP524296 PGL524293:PGL524296 PQH524293:PQH524296 QAD524293:QAD524296 QJZ524293:QJZ524296 QTV524293:QTV524296 RDR524293:RDR524296 RNN524293:RNN524296 RXJ524293:RXJ524296 SHF524293:SHF524296 SRB524293:SRB524296 TAX524293:TAX524296 TKT524293:TKT524296 TUP524293:TUP524296 UEL524293:UEL524296 UOH524293:UOH524296 UYD524293:UYD524296 VHZ524293:VHZ524296 VRV524293:VRV524296 WBR524293:WBR524296 WLN524293:WLN524296 WVJ524293:WVJ524296 IX589829:IX589832 ST589829:ST589832 ACP589829:ACP589832 AML589829:AML589832 AWH589829:AWH589832 BGD589829:BGD589832 BPZ589829:BPZ589832 BZV589829:BZV589832 CJR589829:CJR589832 CTN589829:CTN589832 DDJ589829:DDJ589832 DNF589829:DNF589832 DXB589829:DXB589832 EGX589829:EGX589832 EQT589829:EQT589832 FAP589829:FAP589832 FKL589829:FKL589832 FUH589829:FUH589832 GED589829:GED589832 GNZ589829:GNZ589832 GXV589829:GXV589832 HHR589829:HHR589832 HRN589829:HRN589832 IBJ589829:IBJ589832 ILF589829:ILF589832 IVB589829:IVB589832 JEX589829:JEX589832 JOT589829:JOT589832 JYP589829:JYP589832 KIL589829:KIL589832 KSH589829:KSH589832 LCD589829:LCD589832 LLZ589829:LLZ589832 LVV589829:LVV589832 MFR589829:MFR589832 MPN589829:MPN589832 MZJ589829:MZJ589832 NJF589829:NJF589832 NTB589829:NTB589832 OCX589829:OCX589832 OMT589829:OMT589832 OWP589829:OWP589832 PGL589829:PGL589832 PQH589829:PQH589832 QAD589829:QAD589832 QJZ589829:QJZ589832 QTV589829:QTV589832 RDR589829:RDR589832 RNN589829:RNN589832 RXJ589829:RXJ589832 SHF589829:SHF589832 SRB589829:SRB589832 TAX589829:TAX589832 TKT589829:TKT589832 TUP589829:TUP589832 UEL589829:UEL589832 UOH589829:UOH589832 UYD589829:UYD589832 VHZ589829:VHZ589832 VRV589829:VRV589832 WBR589829:WBR589832 WLN589829:WLN589832 WVJ589829:WVJ589832 IX655365:IX655368 ST655365:ST655368 ACP655365:ACP655368 AML655365:AML655368 AWH655365:AWH655368 BGD655365:BGD655368 BPZ655365:BPZ655368 BZV655365:BZV655368 CJR655365:CJR655368 CTN655365:CTN655368 DDJ655365:DDJ655368 DNF655365:DNF655368 DXB655365:DXB655368 EGX655365:EGX655368 EQT655365:EQT655368 FAP655365:FAP655368 FKL655365:FKL655368 FUH655365:FUH655368 GED655365:GED655368 GNZ655365:GNZ655368 GXV655365:GXV655368 HHR655365:HHR655368 HRN655365:HRN655368 IBJ655365:IBJ655368 ILF655365:ILF655368 IVB655365:IVB655368 JEX655365:JEX655368 JOT655365:JOT655368 JYP655365:JYP655368 KIL655365:KIL655368 KSH655365:KSH655368 LCD655365:LCD655368 LLZ655365:LLZ655368 LVV655365:LVV655368 MFR655365:MFR655368 MPN655365:MPN655368 MZJ655365:MZJ655368 NJF655365:NJF655368 NTB655365:NTB655368 OCX655365:OCX655368 OMT655365:OMT655368 OWP655365:OWP655368 PGL655365:PGL655368 PQH655365:PQH655368 QAD655365:QAD655368 QJZ655365:QJZ655368 QTV655365:QTV655368 RDR655365:RDR655368 RNN655365:RNN655368 RXJ655365:RXJ655368 SHF655365:SHF655368 SRB655365:SRB655368 TAX655365:TAX655368 TKT655365:TKT655368 TUP655365:TUP655368 UEL655365:UEL655368 UOH655365:UOH655368 UYD655365:UYD655368 VHZ655365:VHZ655368 VRV655365:VRV655368 WBR655365:WBR655368 WLN655365:WLN655368 WVJ655365:WVJ655368 IX720901:IX720904 ST720901:ST720904 ACP720901:ACP720904 AML720901:AML720904 AWH720901:AWH720904 BGD720901:BGD720904 BPZ720901:BPZ720904 BZV720901:BZV720904 CJR720901:CJR720904 CTN720901:CTN720904 DDJ720901:DDJ720904 DNF720901:DNF720904 DXB720901:DXB720904 EGX720901:EGX720904 EQT720901:EQT720904 FAP720901:FAP720904 FKL720901:FKL720904 FUH720901:FUH720904 GED720901:GED720904 GNZ720901:GNZ720904 GXV720901:GXV720904 HHR720901:HHR720904 HRN720901:HRN720904 IBJ720901:IBJ720904 ILF720901:ILF720904 IVB720901:IVB720904 JEX720901:JEX720904 JOT720901:JOT720904 JYP720901:JYP720904 KIL720901:KIL720904 KSH720901:KSH720904 LCD720901:LCD720904 LLZ720901:LLZ720904 LVV720901:LVV720904 MFR720901:MFR720904 MPN720901:MPN720904 MZJ720901:MZJ720904 NJF720901:NJF720904 NTB720901:NTB720904 OCX720901:OCX720904 OMT720901:OMT720904 OWP720901:OWP720904 PGL720901:PGL720904 PQH720901:PQH720904 QAD720901:QAD720904 QJZ720901:QJZ720904 QTV720901:QTV720904 RDR720901:RDR720904 RNN720901:RNN720904 RXJ720901:RXJ720904 SHF720901:SHF720904 SRB720901:SRB720904 TAX720901:TAX720904 TKT720901:TKT720904 TUP720901:TUP720904 UEL720901:UEL720904 UOH720901:UOH720904 UYD720901:UYD720904 VHZ720901:VHZ720904 VRV720901:VRV720904 WBR720901:WBR720904 WLN720901:WLN720904 WVJ720901:WVJ720904 IX786437:IX786440 ST786437:ST786440 ACP786437:ACP786440 AML786437:AML786440 AWH786437:AWH786440 BGD786437:BGD786440 BPZ786437:BPZ786440 BZV786437:BZV786440 CJR786437:CJR786440 CTN786437:CTN786440 DDJ786437:DDJ786440 DNF786437:DNF786440 DXB786437:DXB786440 EGX786437:EGX786440 EQT786437:EQT786440 FAP786437:FAP786440 FKL786437:FKL786440 FUH786437:FUH786440 GED786437:GED786440 GNZ786437:GNZ786440 GXV786437:GXV786440 HHR786437:HHR786440 HRN786437:HRN786440 IBJ786437:IBJ786440 ILF786437:ILF786440 IVB786437:IVB786440 JEX786437:JEX786440 JOT786437:JOT786440 JYP786437:JYP786440 KIL786437:KIL786440 KSH786437:KSH786440 LCD786437:LCD786440 LLZ786437:LLZ786440 LVV786437:LVV786440 MFR786437:MFR786440 MPN786437:MPN786440 MZJ786437:MZJ786440 NJF786437:NJF786440 NTB786437:NTB786440 OCX786437:OCX786440 OMT786437:OMT786440 OWP786437:OWP786440 PGL786437:PGL786440 PQH786437:PQH786440 QAD786437:QAD786440 QJZ786437:QJZ786440 QTV786437:QTV786440 RDR786437:RDR786440 RNN786437:RNN786440 RXJ786437:RXJ786440 SHF786437:SHF786440 SRB786437:SRB786440 TAX786437:TAX786440 TKT786437:TKT786440 TUP786437:TUP786440 UEL786437:UEL786440 UOH786437:UOH786440 UYD786437:UYD786440 VHZ786437:VHZ786440 VRV786437:VRV786440 WBR786437:WBR786440 WLN786437:WLN786440 WVJ786437:WVJ786440 IX851973:IX851976 ST851973:ST851976 ACP851973:ACP851976 AML851973:AML851976 AWH851973:AWH851976 BGD851973:BGD851976 BPZ851973:BPZ851976 BZV851973:BZV851976 CJR851973:CJR851976 CTN851973:CTN851976 DDJ851973:DDJ851976 DNF851973:DNF851976 DXB851973:DXB851976 EGX851973:EGX851976 EQT851973:EQT851976 FAP851973:FAP851976 FKL851973:FKL851976 FUH851973:FUH851976 GED851973:GED851976 GNZ851973:GNZ851976 GXV851973:GXV851976 HHR851973:HHR851976 HRN851973:HRN851976 IBJ851973:IBJ851976 ILF851973:ILF851976 IVB851973:IVB851976 JEX851973:JEX851976 JOT851973:JOT851976 JYP851973:JYP851976 KIL851973:KIL851976 KSH851973:KSH851976 LCD851973:LCD851976 LLZ851973:LLZ851976 LVV851973:LVV851976 MFR851973:MFR851976 MPN851973:MPN851976 MZJ851973:MZJ851976 NJF851973:NJF851976 NTB851973:NTB851976 OCX851973:OCX851976 OMT851973:OMT851976 OWP851973:OWP851976 PGL851973:PGL851976 PQH851973:PQH851976 QAD851973:QAD851976 QJZ851973:QJZ851976 QTV851973:QTV851976 RDR851973:RDR851976 RNN851973:RNN851976 RXJ851973:RXJ851976 SHF851973:SHF851976 SRB851973:SRB851976 TAX851973:TAX851976 TKT851973:TKT851976 TUP851973:TUP851976 UEL851973:UEL851976 UOH851973:UOH851976 UYD851973:UYD851976 VHZ851973:VHZ851976 VRV851973:VRV851976 WBR851973:WBR851976 WLN851973:WLN851976 WVJ851973:WVJ851976 IX917509:IX917512 ST917509:ST917512 ACP917509:ACP917512 AML917509:AML917512 AWH917509:AWH917512 BGD917509:BGD917512 BPZ917509:BPZ917512 BZV917509:BZV917512 CJR917509:CJR917512 CTN917509:CTN917512 DDJ917509:DDJ917512 DNF917509:DNF917512 DXB917509:DXB917512 EGX917509:EGX917512 EQT917509:EQT917512 FAP917509:FAP917512 FKL917509:FKL917512 FUH917509:FUH917512 GED917509:GED917512 GNZ917509:GNZ917512 GXV917509:GXV917512 HHR917509:HHR917512 HRN917509:HRN917512 IBJ917509:IBJ917512 ILF917509:ILF917512 IVB917509:IVB917512 JEX917509:JEX917512 JOT917509:JOT917512 JYP917509:JYP917512 KIL917509:KIL917512 KSH917509:KSH917512 LCD917509:LCD917512 LLZ917509:LLZ917512 LVV917509:LVV917512 MFR917509:MFR917512 MPN917509:MPN917512 MZJ917509:MZJ917512 NJF917509:NJF917512 NTB917509:NTB917512 OCX917509:OCX917512 OMT917509:OMT917512 OWP917509:OWP917512 PGL917509:PGL917512 PQH917509:PQH917512 QAD917509:QAD917512 QJZ917509:QJZ917512 QTV917509:QTV917512 RDR917509:RDR917512 RNN917509:RNN917512 RXJ917509:RXJ917512 SHF917509:SHF917512 SRB917509:SRB917512 TAX917509:TAX917512 TKT917509:TKT917512 TUP917509:TUP917512 UEL917509:UEL917512 UOH917509:UOH917512 UYD917509:UYD917512 VHZ917509:VHZ917512 VRV917509:VRV917512 WBR917509:WBR917512 WLN917509:WLN917512 WVJ917509:WVJ917512 IX983045:IX983048 ST983045:ST983048 ACP983045:ACP983048 AML983045:AML983048 AWH983045:AWH983048 BGD983045:BGD983048 BPZ983045:BPZ983048 BZV983045:BZV983048 CJR983045:CJR983048 CTN983045:CTN983048 DDJ983045:DDJ983048 DNF983045:DNF983048 DXB983045:DXB983048 EGX983045:EGX983048 EQT983045:EQT983048 FAP983045:FAP983048 FKL983045:FKL983048 FUH983045:FUH983048 GED983045:GED983048 GNZ983045:GNZ983048 GXV983045:GXV983048 HHR983045:HHR983048 HRN983045:HRN983048 IBJ983045:IBJ983048 ILF983045:ILF983048 IVB983045:IVB983048 JEX983045:JEX983048 JOT983045:JOT983048 JYP983045:JYP983048 KIL983045:KIL983048 KSH983045:KSH983048 LCD983045:LCD983048 LLZ983045:LLZ983048 LVV983045:LVV983048 MFR983045:MFR983048 MPN983045:MPN983048 MZJ983045:MZJ983048 NJF983045:NJF983048 NTB983045:NTB983048 OCX983045:OCX983048 OMT983045:OMT983048 OWP983045:OWP983048 PGL983045:PGL983048 PQH983045:PQH983048 QAD983045:QAD983048 QJZ983045:QJZ983048 QTV983045:QTV983048 RDR983045:RDR983048 RNN983045:RNN983048 RXJ983045:RXJ983048 SHF983045:SHF983048 SRB983045:SRB983048 TAX983045:TAX983048 TKT983045:TKT983048 TUP983045:TUP983048 UEL983045:UEL983048 UOH983045:UOH983048 UYD983045:UYD983048 VHZ983045:VHZ983048 VRV983045:VRV983048 WBR983045:WBR983048 WLN983045:WLN983048 WVJ983045:WVJ983048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WVJ983053:WVJ983054 IX50:IX51 ST50:ST51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WVJ983085 IX65581 ST65581 ACP65581 AML65581 AWH65581 BGD65581 BPZ65581 BZV65581 CJR65581 CTN65581 DDJ65581 DNF65581 DXB65581 EGX65581 EQT65581 FAP65581 FKL65581 FUH65581 GED65581 GNZ65581 GXV65581 HHR65581 HRN65581 IBJ65581 ILF65581 IVB65581 JEX65581 JOT65581 JYP65581 KIL65581 KSH65581 LCD65581 LLZ65581 LVV65581 MFR65581 MPN65581 MZJ65581 NJF65581 NTB65581 OCX65581 OMT65581 OWP65581 PGL65581 PQH65581 QAD65581 QJZ65581 QTV65581 RDR65581 RNN65581 RXJ65581 SHF65581 SRB65581 TAX65581 TKT65581 TUP65581 UEL65581 UOH65581 UYD65581 VHZ65581 VRV65581 WBR65581 WLN65581 WVJ65581 IX131117 ST131117 ACP131117 AML131117 AWH131117 BGD131117 BPZ131117 BZV131117 CJR131117 CTN131117 DDJ131117 DNF131117 DXB131117 EGX131117 EQT131117 FAP131117 FKL131117 FUH131117 GED131117 GNZ131117 GXV131117 HHR131117 HRN131117 IBJ131117 ILF131117 IVB131117 JEX131117 JOT131117 JYP131117 KIL131117 KSH131117 LCD131117 LLZ131117 LVV131117 MFR131117 MPN131117 MZJ131117 NJF131117 NTB131117 OCX131117 OMT131117 OWP131117 PGL131117 PQH131117 QAD131117 QJZ131117 QTV131117 RDR131117 RNN131117 RXJ131117 SHF131117 SRB131117 TAX131117 TKT131117 TUP131117 UEL131117 UOH131117 UYD131117 VHZ131117 VRV131117 WBR131117 WLN131117 WVJ131117 IX196653 ST196653 ACP196653 AML196653 AWH196653 BGD196653 BPZ196653 BZV196653 CJR196653 CTN196653 DDJ196653 DNF196653 DXB196653 EGX196653 EQT196653 FAP196653 FKL196653 FUH196653 GED196653 GNZ196653 GXV196653 HHR196653 HRN196653 IBJ196653 ILF196653 IVB196653 JEX196653 JOT196653 JYP196653 KIL196653 KSH196653 LCD196653 LLZ196653 LVV196653 MFR196653 MPN196653 MZJ196653 NJF196653 NTB196653 OCX196653 OMT196653 OWP196653 PGL196653 PQH196653 QAD196653 QJZ196653 QTV196653 RDR196653 RNN196653 RXJ196653 SHF196653 SRB196653 TAX196653 TKT196653 TUP196653 UEL196653 UOH196653 UYD196653 VHZ196653 VRV196653 WBR196653 WLN196653 WVJ196653 IX262189 ST262189 ACP262189 AML262189 AWH262189 BGD262189 BPZ262189 BZV262189 CJR262189 CTN262189 DDJ262189 DNF262189 DXB262189 EGX262189 EQT262189 FAP262189 FKL262189 FUH262189 GED262189 GNZ262189 GXV262189 HHR262189 HRN262189 IBJ262189 ILF262189 IVB262189 JEX262189 JOT262189 JYP262189 KIL262189 KSH262189 LCD262189 LLZ262189 LVV262189 MFR262189 MPN262189 MZJ262189 NJF262189 NTB262189 OCX262189 OMT262189 OWP262189 PGL262189 PQH262189 QAD262189 QJZ262189 QTV262189 RDR262189 RNN262189 RXJ262189 SHF262189 SRB262189 TAX262189 TKT262189 TUP262189 UEL262189 UOH262189 UYD262189 VHZ262189 VRV262189 WBR262189 WLN262189 WVJ262189 IX327725 ST327725 ACP327725 AML327725 AWH327725 BGD327725 BPZ327725 BZV327725 CJR327725 CTN327725 DDJ327725 DNF327725 DXB327725 EGX327725 EQT327725 FAP327725 FKL327725 FUH327725 GED327725 GNZ327725 GXV327725 HHR327725 HRN327725 IBJ327725 ILF327725 IVB327725 JEX327725 JOT327725 JYP327725 KIL327725 KSH327725 LCD327725 LLZ327725 LVV327725 MFR327725 MPN327725 MZJ327725 NJF327725 NTB327725 OCX327725 OMT327725 OWP327725 PGL327725 PQH327725 QAD327725 QJZ327725 QTV327725 RDR327725 RNN327725 RXJ327725 SHF327725 SRB327725 TAX327725 TKT327725 TUP327725 UEL327725 UOH327725 UYD327725 VHZ327725 VRV327725 WBR327725 WLN327725 WVJ327725 IX393261 ST393261 ACP393261 AML393261 AWH393261 BGD393261 BPZ393261 BZV393261 CJR393261 CTN393261 DDJ393261 DNF393261 DXB393261 EGX393261 EQT393261 FAP393261 FKL393261 FUH393261 GED393261 GNZ393261 GXV393261 HHR393261 HRN393261 IBJ393261 ILF393261 IVB393261 JEX393261 JOT393261 JYP393261 KIL393261 KSH393261 LCD393261 LLZ393261 LVV393261 MFR393261 MPN393261 MZJ393261 NJF393261 NTB393261 OCX393261 OMT393261 OWP393261 PGL393261 PQH393261 QAD393261 QJZ393261 QTV393261 RDR393261 RNN393261 RXJ393261 SHF393261 SRB393261 TAX393261 TKT393261 TUP393261 UEL393261 UOH393261 UYD393261 VHZ393261 VRV393261 WBR393261 WLN393261 WVJ393261 IX458797 ST458797 ACP458797 AML458797 AWH458797 BGD458797 BPZ458797 BZV458797 CJR458797 CTN458797 DDJ458797 DNF458797 DXB458797 EGX458797 EQT458797 FAP458797 FKL458797 FUH458797 GED458797 GNZ458797 GXV458797 HHR458797 HRN458797 IBJ458797 ILF458797 IVB458797 JEX458797 JOT458797 JYP458797 KIL458797 KSH458797 LCD458797 LLZ458797 LVV458797 MFR458797 MPN458797 MZJ458797 NJF458797 NTB458797 OCX458797 OMT458797 OWP458797 PGL458797 PQH458797 QAD458797 QJZ458797 QTV458797 RDR458797 RNN458797 RXJ458797 SHF458797 SRB458797 TAX458797 TKT458797 TUP458797 UEL458797 UOH458797 UYD458797 VHZ458797 VRV458797 WBR458797 WLN458797 WVJ458797 IX524333 ST524333 ACP524333 AML524333 AWH524333 BGD524333 BPZ524333 BZV524333 CJR524333 CTN524333 DDJ524333 DNF524333 DXB524333 EGX524333 EQT524333 FAP524333 FKL524333 FUH524333 GED524333 GNZ524333 GXV524333 HHR524333 HRN524333 IBJ524333 ILF524333 IVB524333 JEX524333 JOT524333 JYP524333 KIL524333 KSH524333 LCD524333 LLZ524333 LVV524333 MFR524333 MPN524333 MZJ524333 NJF524333 NTB524333 OCX524333 OMT524333 OWP524333 PGL524333 PQH524333 QAD524333 QJZ524333 QTV524333 RDR524333 RNN524333 RXJ524333 SHF524333 SRB524333 TAX524333 TKT524333 TUP524333 UEL524333 UOH524333 UYD524333 VHZ524333 VRV524333 WBR524333 WLN524333 WVJ524333 IX589869 ST589869 ACP589869 AML589869 AWH589869 BGD589869 BPZ589869 BZV589869 CJR589869 CTN589869 DDJ589869 DNF589869 DXB589869 EGX589869 EQT589869 FAP589869 FKL589869 FUH589869 GED589869 GNZ589869 GXV589869 HHR589869 HRN589869 IBJ589869 ILF589869 IVB589869 JEX589869 JOT589869 JYP589869 KIL589869 KSH589869 LCD589869 LLZ589869 LVV589869 MFR589869 MPN589869 MZJ589869 NJF589869 NTB589869 OCX589869 OMT589869 OWP589869 PGL589869 PQH589869 QAD589869 QJZ589869 QTV589869 RDR589869 RNN589869 RXJ589869 SHF589869 SRB589869 TAX589869 TKT589869 TUP589869 UEL589869 UOH589869 UYD589869 VHZ589869 VRV589869 WBR589869 WLN589869 WVJ589869 IX655405 ST655405 ACP655405 AML655405 AWH655405 BGD655405 BPZ655405 BZV655405 CJR655405 CTN655405 DDJ655405 DNF655405 DXB655405 EGX655405 EQT655405 FAP655405 FKL655405 FUH655405 GED655405 GNZ655405 GXV655405 HHR655405 HRN655405 IBJ655405 ILF655405 IVB655405 JEX655405 JOT655405 JYP655405 KIL655405 KSH655405 LCD655405 LLZ655405 LVV655405 MFR655405 MPN655405 MZJ655405 NJF655405 NTB655405 OCX655405 OMT655405 OWP655405 PGL655405 PQH655405 QAD655405 QJZ655405 QTV655405 RDR655405 RNN655405 RXJ655405 SHF655405 SRB655405 TAX655405 TKT655405 TUP655405 UEL655405 UOH655405 UYD655405 VHZ655405 VRV655405 WBR655405 WLN655405 WVJ655405 IX720941 ST720941 ACP720941 AML720941 AWH720941 BGD720941 BPZ720941 BZV720941 CJR720941 CTN720941 DDJ720941 DNF720941 DXB720941 EGX720941 EQT720941 FAP720941 FKL720941 FUH720941 GED720941 GNZ720941 GXV720941 HHR720941 HRN720941 IBJ720941 ILF720941 IVB720941 JEX720941 JOT720941 JYP720941 KIL720941 KSH720941 LCD720941 LLZ720941 LVV720941 MFR720941 MPN720941 MZJ720941 NJF720941 NTB720941 OCX720941 OMT720941 OWP720941 PGL720941 PQH720941 QAD720941 QJZ720941 QTV720941 RDR720941 RNN720941 RXJ720941 SHF720941 SRB720941 TAX720941 TKT720941 TUP720941 UEL720941 UOH720941 UYD720941 VHZ720941 VRV720941 WBR720941 WLN720941 WVJ720941 IX786477 ST786477 ACP786477 AML786477 AWH786477 BGD786477 BPZ786477 BZV786477 CJR786477 CTN786477 DDJ786477 DNF786477 DXB786477 EGX786477 EQT786477 FAP786477 FKL786477 FUH786477 GED786477 GNZ786477 GXV786477 HHR786477 HRN786477 IBJ786477 ILF786477 IVB786477 JEX786477 JOT786477 JYP786477 KIL786477 KSH786477 LCD786477 LLZ786477 LVV786477 MFR786477 MPN786477 MZJ786477 NJF786477 NTB786477 OCX786477 OMT786477 OWP786477 PGL786477 PQH786477 QAD786477 QJZ786477 QTV786477 RDR786477 RNN786477 RXJ786477 SHF786477 SRB786477 TAX786477 TKT786477 TUP786477 UEL786477 UOH786477 UYD786477 VHZ786477 VRV786477 WBR786477 WLN786477 WVJ786477 IX852013 ST852013 ACP852013 AML852013 AWH852013 BGD852013 BPZ852013 BZV852013 CJR852013 CTN852013 DDJ852013 DNF852013 DXB852013 EGX852013 EQT852013 FAP852013 FKL852013 FUH852013 GED852013 GNZ852013 GXV852013 HHR852013 HRN852013 IBJ852013 ILF852013 IVB852013 JEX852013 JOT852013 JYP852013 KIL852013 KSH852013 LCD852013 LLZ852013 LVV852013 MFR852013 MPN852013 MZJ852013 NJF852013 NTB852013 OCX852013 OMT852013 OWP852013 PGL852013 PQH852013 QAD852013 QJZ852013 QTV852013 RDR852013 RNN852013 RXJ852013 SHF852013 SRB852013 TAX852013 TKT852013 TUP852013 UEL852013 UOH852013 UYD852013 VHZ852013 VRV852013 WBR852013 WLN852013 WVJ852013 IX917549 ST917549 ACP917549 AML917549 AWH917549 BGD917549 BPZ917549 BZV917549 CJR917549 CTN917549 DDJ917549 DNF917549 DXB917549 EGX917549 EQT917549 FAP917549 FKL917549 FUH917549 GED917549 GNZ917549 GXV917549 HHR917549 HRN917549 IBJ917549 ILF917549 IVB917549 JEX917549 JOT917549 JYP917549 KIL917549 KSH917549 LCD917549 LLZ917549 LVV917549 MFR917549 MPN917549 MZJ917549 NJF917549 NTB917549 OCX917549 OMT917549 OWP917549 PGL917549 PQH917549 QAD917549 QJZ917549 QTV917549 RDR917549 RNN917549 RXJ917549 SHF917549 SRB917549 TAX917549 TKT917549 TUP917549 UEL917549 UOH917549 UYD917549 VHZ917549 VRV917549 WBR917549 WLN917549 WVJ917549 IX983085 ST983085 ACP983085 AML983085 AWH983085 BGD983085 BPZ983085 BZV983085 CJR983085 CTN983085 DDJ983085 DNF983085 DXB983085 EGX983085 EQT983085 FAP983085 FKL983085 FUH983085 GED983085 GNZ983085 GXV983085 HHR983085 HRN983085 IBJ983085 ILF983085 IVB983085 JEX983085 JOT983085 JYP983085 KIL983085 KSH983085 LCD983085 LLZ983085 LVV983085 MFR983085 MPN983085 MZJ983085 NJF983085 NTB983085 OCX983085 OMT983085 OWP983085 PGL983085 PQH983085 QAD983085 QJZ983085 QTV983085 RDR983085 RNN983085 RXJ983085 SHF983085 SRB983085 TAX983085 TKT983085 TUP983085 UEL983085 UOH983085 UYD983085 VHZ983085 VRV983085 WBR983085 WLN983085 WVJ9 WLN9 WBR9 VRV9 VHZ9 UYD9 UOH9 UEL9 TUP9 TKT9 TAX9 SRB9 SHF9 RXJ9 RNN9 RDR9 QTV9 QJZ9 QAD9 PQH9 PGL9 OWP9 OMT9 OCX9 NTB9 NJF9 MZJ9 MPN9 MFR9 LVV9 LLZ9 LCD9 KSH9 KIL9 JYP9 JOT9 JEX9 IVB9 ILF9 IBJ9 HRN9 HHR9 GXV9 GNZ9 GED9 FUH9 FKL9 FAP9 EQT9 EGX9 DXB9 DNF9 DDJ9 CTN9 CJR9 BZV9 BPZ9 BGD9 AWH9 AML9 ACP9 ST9 IX9 WVJ14:WVJ17 WLN14:WLN17 WBR14:WBR17 VRV14:VRV17 VHZ14:VHZ17 UYD14:UYD17 UOH14:UOH17 UEL14:UEL17 TUP14:TUP17 TKT14:TKT17 TAX14:TAX17 SRB14:SRB17 SHF14:SHF17 RXJ14:RXJ17 RNN14:RNN17 RDR14:RDR17 QTV14:QTV17 QJZ14:QJZ17 QAD14:QAD17 PQH14:PQH17 PGL14:PGL17 OWP14:OWP17 OMT14:OMT17 OCX14:OCX17 NTB14:NTB17 NJF14:NJF17 MZJ14:MZJ17 MPN14:MPN17 MFR14:MFR17 LVV14:LVV17 LLZ14:LLZ17 LCD14:LCD17 KSH14:KSH17 KIL14:KIL17 JYP14:JYP17 JOT14:JOT17 JEX14:JEX17 IVB14:IVB17 ILF14:ILF17 IBJ14:IBJ17 HRN14:HRN17 HHR14:HHR17 GXV14:GXV17 GNZ14:GNZ17 GED14:GED17 FUH14:FUH17 FKL14:FKL17 FAP14:FAP17 EQT14:EQT17 EGX14:EGX17 DXB14:DXB17 DNF14:DNF17 DDJ14:DDJ17 CTN14:CTN17 CJR14:CJR17 BZV14:BZV17 BPZ14:BPZ17 BGD14:BGD17 AWH14:AWH17 AML14:AML17 ACP14:ACP17 ST14:ST17 IX14:IX17"/>
    <dataValidation allowBlank="1" showInputMessage="1" showErrorMessage="1" promptTitle="Năm sinh - Bắt buộc nhập" prompt="- Nhập đầy đủ ngày tháng năm sinh_x000a_* Ví dụ: 14-10-2006" sqref="F65535:F65536 IN65535:IN65536 SJ65535:SJ65536 ACF65535:ACF65536 AMB65535:AMB65536 AVX65535:AVX65536 BFT65535:BFT65536 BPP65535:BPP65536 BZL65535:BZL65536 CJH65535:CJH65536 CTD65535:CTD65536 DCZ65535:DCZ65536 DMV65535:DMV65536 DWR65535:DWR65536 EGN65535:EGN65536 EQJ65535:EQJ65536 FAF65535:FAF65536 FKB65535:FKB65536 FTX65535:FTX65536 GDT65535:GDT65536 GNP65535:GNP65536 GXL65535:GXL65536 HHH65535:HHH65536 HRD65535:HRD65536 IAZ65535:IAZ65536 IKV65535:IKV65536 IUR65535:IUR65536 JEN65535:JEN65536 JOJ65535:JOJ65536 JYF65535:JYF65536 KIB65535:KIB65536 KRX65535:KRX65536 LBT65535:LBT65536 LLP65535:LLP65536 LVL65535:LVL65536 MFH65535:MFH65536 MPD65535:MPD65536 MYZ65535:MYZ65536 NIV65535:NIV65536 NSR65535:NSR65536 OCN65535:OCN65536 OMJ65535:OMJ65536 OWF65535:OWF65536 PGB65535:PGB65536 PPX65535:PPX65536 PZT65535:PZT65536 QJP65535:QJP65536 QTL65535:QTL65536 RDH65535:RDH65536 RND65535:RND65536 RWZ65535:RWZ65536 SGV65535:SGV65536 SQR65535:SQR65536 TAN65535:TAN65536 TKJ65535:TKJ65536 TUF65535:TUF65536 UEB65535:UEB65536 UNX65535:UNX65536 UXT65535:UXT65536 VHP65535:VHP65536 VRL65535:VRL65536 WBH65535:WBH65536 WLD65535:WLD65536 WUZ65535:WUZ65536 F131071:F131072 IN131071:IN131072 SJ131071:SJ131072 ACF131071:ACF131072 AMB131071:AMB131072 AVX131071:AVX131072 BFT131071:BFT131072 BPP131071:BPP131072 BZL131071:BZL131072 CJH131071:CJH131072 CTD131071:CTD131072 DCZ131071:DCZ131072 DMV131071:DMV131072 DWR131071:DWR131072 EGN131071:EGN131072 EQJ131071:EQJ131072 FAF131071:FAF131072 FKB131071:FKB131072 FTX131071:FTX131072 GDT131071:GDT131072 GNP131071:GNP131072 GXL131071:GXL131072 HHH131071:HHH131072 HRD131071:HRD131072 IAZ131071:IAZ131072 IKV131071:IKV131072 IUR131071:IUR131072 JEN131071:JEN131072 JOJ131071:JOJ131072 JYF131071:JYF131072 KIB131071:KIB131072 KRX131071:KRX131072 LBT131071:LBT131072 LLP131071:LLP131072 LVL131071:LVL131072 MFH131071:MFH131072 MPD131071:MPD131072 MYZ131071:MYZ131072 NIV131071:NIV131072 NSR131071:NSR131072 OCN131071:OCN131072 OMJ131071:OMJ131072 OWF131071:OWF131072 PGB131071:PGB131072 PPX131071:PPX131072 PZT131071:PZT131072 QJP131071:QJP131072 QTL131071:QTL131072 RDH131071:RDH131072 RND131071:RND131072 RWZ131071:RWZ131072 SGV131071:SGV131072 SQR131071:SQR131072 TAN131071:TAN131072 TKJ131071:TKJ131072 TUF131071:TUF131072 UEB131071:UEB131072 UNX131071:UNX131072 UXT131071:UXT131072 VHP131071:VHP131072 VRL131071:VRL131072 WBH131071:WBH131072 WLD131071:WLD131072 WUZ131071:WUZ131072 F196607:F196608 IN196607:IN196608 SJ196607:SJ196608 ACF196607:ACF196608 AMB196607:AMB196608 AVX196607:AVX196608 BFT196607:BFT196608 BPP196607:BPP196608 BZL196607:BZL196608 CJH196607:CJH196608 CTD196607:CTD196608 DCZ196607:DCZ196608 DMV196607:DMV196608 DWR196607:DWR196608 EGN196607:EGN196608 EQJ196607:EQJ196608 FAF196607:FAF196608 FKB196607:FKB196608 FTX196607:FTX196608 GDT196607:GDT196608 GNP196607:GNP196608 GXL196607:GXL196608 HHH196607:HHH196608 HRD196607:HRD196608 IAZ196607:IAZ196608 IKV196607:IKV196608 IUR196607:IUR196608 JEN196607:JEN196608 JOJ196607:JOJ196608 JYF196607:JYF196608 KIB196607:KIB196608 KRX196607:KRX196608 LBT196607:LBT196608 LLP196607:LLP196608 LVL196607:LVL196608 MFH196607:MFH196608 MPD196607:MPD196608 MYZ196607:MYZ196608 NIV196607:NIV196608 NSR196607:NSR196608 OCN196607:OCN196608 OMJ196607:OMJ196608 OWF196607:OWF196608 PGB196607:PGB196608 PPX196607:PPX196608 PZT196607:PZT196608 QJP196607:QJP196608 QTL196607:QTL196608 RDH196607:RDH196608 RND196607:RND196608 RWZ196607:RWZ196608 SGV196607:SGV196608 SQR196607:SQR196608 TAN196607:TAN196608 TKJ196607:TKJ196608 TUF196607:TUF196608 UEB196607:UEB196608 UNX196607:UNX196608 UXT196607:UXT196608 VHP196607:VHP196608 VRL196607:VRL196608 WBH196607:WBH196608 WLD196607:WLD196608 WUZ196607:WUZ196608 F262143:F262144 IN262143:IN262144 SJ262143:SJ262144 ACF262143:ACF262144 AMB262143:AMB262144 AVX262143:AVX262144 BFT262143:BFT262144 BPP262143:BPP262144 BZL262143:BZL262144 CJH262143:CJH262144 CTD262143:CTD262144 DCZ262143:DCZ262144 DMV262143:DMV262144 DWR262143:DWR262144 EGN262143:EGN262144 EQJ262143:EQJ262144 FAF262143:FAF262144 FKB262143:FKB262144 FTX262143:FTX262144 GDT262143:GDT262144 GNP262143:GNP262144 GXL262143:GXL262144 HHH262143:HHH262144 HRD262143:HRD262144 IAZ262143:IAZ262144 IKV262143:IKV262144 IUR262143:IUR262144 JEN262143:JEN262144 JOJ262143:JOJ262144 JYF262143:JYF262144 KIB262143:KIB262144 KRX262143:KRX262144 LBT262143:LBT262144 LLP262143:LLP262144 LVL262143:LVL262144 MFH262143:MFH262144 MPD262143:MPD262144 MYZ262143:MYZ262144 NIV262143:NIV262144 NSR262143:NSR262144 OCN262143:OCN262144 OMJ262143:OMJ262144 OWF262143:OWF262144 PGB262143:PGB262144 PPX262143:PPX262144 PZT262143:PZT262144 QJP262143:QJP262144 QTL262143:QTL262144 RDH262143:RDH262144 RND262143:RND262144 RWZ262143:RWZ262144 SGV262143:SGV262144 SQR262143:SQR262144 TAN262143:TAN262144 TKJ262143:TKJ262144 TUF262143:TUF262144 UEB262143:UEB262144 UNX262143:UNX262144 UXT262143:UXT262144 VHP262143:VHP262144 VRL262143:VRL262144 WBH262143:WBH262144 WLD262143:WLD262144 WUZ262143:WUZ262144 F327679:F327680 IN327679:IN327680 SJ327679:SJ327680 ACF327679:ACF327680 AMB327679:AMB327680 AVX327679:AVX327680 BFT327679:BFT327680 BPP327679:BPP327680 BZL327679:BZL327680 CJH327679:CJH327680 CTD327679:CTD327680 DCZ327679:DCZ327680 DMV327679:DMV327680 DWR327679:DWR327680 EGN327679:EGN327680 EQJ327679:EQJ327680 FAF327679:FAF327680 FKB327679:FKB327680 FTX327679:FTX327680 GDT327679:GDT327680 GNP327679:GNP327680 GXL327679:GXL327680 HHH327679:HHH327680 HRD327679:HRD327680 IAZ327679:IAZ327680 IKV327679:IKV327680 IUR327679:IUR327680 JEN327679:JEN327680 JOJ327679:JOJ327680 JYF327679:JYF327680 KIB327679:KIB327680 KRX327679:KRX327680 LBT327679:LBT327680 LLP327679:LLP327680 LVL327679:LVL327680 MFH327679:MFH327680 MPD327679:MPD327680 MYZ327679:MYZ327680 NIV327679:NIV327680 NSR327679:NSR327680 OCN327679:OCN327680 OMJ327679:OMJ327680 OWF327679:OWF327680 PGB327679:PGB327680 PPX327679:PPX327680 PZT327679:PZT327680 QJP327679:QJP327680 QTL327679:QTL327680 RDH327679:RDH327680 RND327679:RND327680 RWZ327679:RWZ327680 SGV327679:SGV327680 SQR327679:SQR327680 TAN327679:TAN327680 TKJ327679:TKJ327680 TUF327679:TUF327680 UEB327679:UEB327680 UNX327679:UNX327680 UXT327679:UXT327680 VHP327679:VHP327680 VRL327679:VRL327680 WBH327679:WBH327680 WLD327679:WLD327680 WUZ327679:WUZ327680 F393215:F393216 IN393215:IN393216 SJ393215:SJ393216 ACF393215:ACF393216 AMB393215:AMB393216 AVX393215:AVX393216 BFT393215:BFT393216 BPP393215:BPP393216 BZL393215:BZL393216 CJH393215:CJH393216 CTD393215:CTD393216 DCZ393215:DCZ393216 DMV393215:DMV393216 DWR393215:DWR393216 EGN393215:EGN393216 EQJ393215:EQJ393216 FAF393215:FAF393216 FKB393215:FKB393216 FTX393215:FTX393216 GDT393215:GDT393216 GNP393215:GNP393216 GXL393215:GXL393216 HHH393215:HHH393216 HRD393215:HRD393216 IAZ393215:IAZ393216 IKV393215:IKV393216 IUR393215:IUR393216 JEN393215:JEN393216 JOJ393215:JOJ393216 JYF393215:JYF393216 KIB393215:KIB393216 KRX393215:KRX393216 LBT393215:LBT393216 LLP393215:LLP393216 LVL393215:LVL393216 MFH393215:MFH393216 MPD393215:MPD393216 MYZ393215:MYZ393216 NIV393215:NIV393216 NSR393215:NSR393216 OCN393215:OCN393216 OMJ393215:OMJ393216 OWF393215:OWF393216 PGB393215:PGB393216 PPX393215:PPX393216 PZT393215:PZT393216 QJP393215:QJP393216 QTL393215:QTL393216 RDH393215:RDH393216 RND393215:RND393216 RWZ393215:RWZ393216 SGV393215:SGV393216 SQR393215:SQR393216 TAN393215:TAN393216 TKJ393215:TKJ393216 TUF393215:TUF393216 UEB393215:UEB393216 UNX393215:UNX393216 UXT393215:UXT393216 VHP393215:VHP393216 VRL393215:VRL393216 WBH393215:WBH393216 WLD393215:WLD393216 WUZ393215:WUZ393216 F458751:F458752 IN458751:IN458752 SJ458751:SJ458752 ACF458751:ACF458752 AMB458751:AMB458752 AVX458751:AVX458752 BFT458751:BFT458752 BPP458751:BPP458752 BZL458751:BZL458752 CJH458751:CJH458752 CTD458751:CTD458752 DCZ458751:DCZ458752 DMV458751:DMV458752 DWR458751:DWR458752 EGN458751:EGN458752 EQJ458751:EQJ458752 FAF458751:FAF458752 FKB458751:FKB458752 FTX458751:FTX458752 GDT458751:GDT458752 GNP458751:GNP458752 GXL458751:GXL458752 HHH458751:HHH458752 HRD458751:HRD458752 IAZ458751:IAZ458752 IKV458751:IKV458752 IUR458751:IUR458752 JEN458751:JEN458752 JOJ458751:JOJ458752 JYF458751:JYF458752 KIB458751:KIB458752 KRX458751:KRX458752 LBT458751:LBT458752 LLP458751:LLP458752 LVL458751:LVL458752 MFH458751:MFH458752 MPD458751:MPD458752 MYZ458751:MYZ458752 NIV458751:NIV458752 NSR458751:NSR458752 OCN458751:OCN458752 OMJ458751:OMJ458752 OWF458751:OWF458752 PGB458751:PGB458752 PPX458751:PPX458752 PZT458751:PZT458752 QJP458751:QJP458752 QTL458751:QTL458752 RDH458751:RDH458752 RND458751:RND458752 RWZ458751:RWZ458752 SGV458751:SGV458752 SQR458751:SQR458752 TAN458751:TAN458752 TKJ458751:TKJ458752 TUF458751:TUF458752 UEB458751:UEB458752 UNX458751:UNX458752 UXT458751:UXT458752 VHP458751:VHP458752 VRL458751:VRL458752 WBH458751:WBH458752 WLD458751:WLD458752 WUZ458751:WUZ458752 F524287:F524288 IN524287:IN524288 SJ524287:SJ524288 ACF524287:ACF524288 AMB524287:AMB524288 AVX524287:AVX524288 BFT524287:BFT524288 BPP524287:BPP524288 BZL524287:BZL524288 CJH524287:CJH524288 CTD524287:CTD524288 DCZ524287:DCZ524288 DMV524287:DMV524288 DWR524287:DWR524288 EGN524287:EGN524288 EQJ524287:EQJ524288 FAF524287:FAF524288 FKB524287:FKB524288 FTX524287:FTX524288 GDT524287:GDT524288 GNP524287:GNP524288 GXL524287:GXL524288 HHH524287:HHH524288 HRD524287:HRD524288 IAZ524287:IAZ524288 IKV524287:IKV524288 IUR524287:IUR524288 JEN524287:JEN524288 JOJ524287:JOJ524288 JYF524287:JYF524288 KIB524287:KIB524288 KRX524287:KRX524288 LBT524287:LBT524288 LLP524287:LLP524288 LVL524287:LVL524288 MFH524287:MFH524288 MPD524287:MPD524288 MYZ524287:MYZ524288 NIV524287:NIV524288 NSR524287:NSR524288 OCN524287:OCN524288 OMJ524287:OMJ524288 OWF524287:OWF524288 PGB524287:PGB524288 PPX524287:PPX524288 PZT524287:PZT524288 QJP524287:QJP524288 QTL524287:QTL524288 RDH524287:RDH524288 RND524287:RND524288 RWZ524287:RWZ524288 SGV524287:SGV524288 SQR524287:SQR524288 TAN524287:TAN524288 TKJ524287:TKJ524288 TUF524287:TUF524288 UEB524287:UEB524288 UNX524287:UNX524288 UXT524287:UXT524288 VHP524287:VHP524288 VRL524287:VRL524288 WBH524287:WBH524288 WLD524287:WLD524288 WUZ524287:WUZ524288 F589823:F589824 IN589823:IN589824 SJ589823:SJ589824 ACF589823:ACF589824 AMB589823:AMB589824 AVX589823:AVX589824 BFT589823:BFT589824 BPP589823:BPP589824 BZL589823:BZL589824 CJH589823:CJH589824 CTD589823:CTD589824 DCZ589823:DCZ589824 DMV589823:DMV589824 DWR589823:DWR589824 EGN589823:EGN589824 EQJ589823:EQJ589824 FAF589823:FAF589824 FKB589823:FKB589824 FTX589823:FTX589824 GDT589823:GDT589824 GNP589823:GNP589824 GXL589823:GXL589824 HHH589823:HHH589824 HRD589823:HRD589824 IAZ589823:IAZ589824 IKV589823:IKV589824 IUR589823:IUR589824 JEN589823:JEN589824 JOJ589823:JOJ589824 JYF589823:JYF589824 KIB589823:KIB589824 KRX589823:KRX589824 LBT589823:LBT589824 LLP589823:LLP589824 LVL589823:LVL589824 MFH589823:MFH589824 MPD589823:MPD589824 MYZ589823:MYZ589824 NIV589823:NIV589824 NSR589823:NSR589824 OCN589823:OCN589824 OMJ589823:OMJ589824 OWF589823:OWF589824 PGB589823:PGB589824 PPX589823:PPX589824 PZT589823:PZT589824 QJP589823:QJP589824 QTL589823:QTL589824 RDH589823:RDH589824 RND589823:RND589824 RWZ589823:RWZ589824 SGV589823:SGV589824 SQR589823:SQR589824 TAN589823:TAN589824 TKJ589823:TKJ589824 TUF589823:TUF589824 UEB589823:UEB589824 UNX589823:UNX589824 UXT589823:UXT589824 VHP589823:VHP589824 VRL589823:VRL589824 WBH589823:WBH589824 WLD589823:WLD589824 WUZ589823:WUZ589824 F655359:F655360 IN655359:IN655360 SJ655359:SJ655360 ACF655359:ACF655360 AMB655359:AMB655360 AVX655359:AVX655360 BFT655359:BFT655360 BPP655359:BPP655360 BZL655359:BZL655360 CJH655359:CJH655360 CTD655359:CTD655360 DCZ655359:DCZ655360 DMV655359:DMV655360 DWR655359:DWR655360 EGN655359:EGN655360 EQJ655359:EQJ655360 FAF655359:FAF655360 FKB655359:FKB655360 FTX655359:FTX655360 GDT655359:GDT655360 GNP655359:GNP655360 GXL655359:GXL655360 HHH655359:HHH655360 HRD655359:HRD655360 IAZ655359:IAZ655360 IKV655359:IKV655360 IUR655359:IUR655360 JEN655359:JEN655360 JOJ655359:JOJ655360 JYF655359:JYF655360 KIB655359:KIB655360 KRX655359:KRX655360 LBT655359:LBT655360 LLP655359:LLP655360 LVL655359:LVL655360 MFH655359:MFH655360 MPD655359:MPD655360 MYZ655359:MYZ655360 NIV655359:NIV655360 NSR655359:NSR655360 OCN655359:OCN655360 OMJ655359:OMJ655360 OWF655359:OWF655360 PGB655359:PGB655360 PPX655359:PPX655360 PZT655359:PZT655360 QJP655359:QJP655360 QTL655359:QTL655360 RDH655359:RDH655360 RND655359:RND655360 RWZ655359:RWZ655360 SGV655359:SGV655360 SQR655359:SQR655360 TAN655359:TAN655360 TKJ655359:TKJ655360 TUF655359:TUF655360 UEB655359:UEB655360 UNX655359:UNX655360 UXT655359:UXT655360 VHP655359:VHP655360 VRL655359:VRL655360 WBH655359:WBH655360 WLD655359:WLD655360 WUZ655359:WUZ655360 F720895:F720896 IN720895:IN720896 SJ720895:SJ720896 ACF720895:ACF720896 AMB720895:AMB720896 AVX720895:AVX720896 BFT720895:BFT720896 BPP720895:BPP720896 BZL720895:BZL720896 CJH720895:CJH720896 CTD720895:CTD720896 DCZ720895:DCZ720896 DMV720895:DMV720896 DWR720895:DWR720896 EGN720895:EGN720896 EQJ720895:EQJ720896 FAF720895:FAF720896 FKB720895:FKB720896 FTX720895:FTX720896 GDT720895:GDT720896 GNP720895:GNP720896 GXL720895:GXL720896 HHH720895:HHH720896 HRD720895:HRD720896 IAZ720895:IAZ720896 IKV720895:IKV720896 IUR720895:IUR720896 JEN720895:JEN720896 JOJ720895:JOJ720896 JYF720895:JYF720896 KIB720895:KIB720896 KRX720895:KRX720896 LBT720895:LBT720896 LLP720895:LLP720896 LVL720895:LVL720896 MFH720895:MFH720896 MPD720895:MPD720896 MYZ720895:MYZ720896 NIV720895:NIV720896 NSR720895:NSR720896 OCN720895:OCN720896 OMJ720895:OMJ720896 OWF720895:OWF720896 PGB720895:PGB720896 PPX720895:PPX720896 PZT720895:PZT720896 QJP720895:QJP720896 QTL720895:QTL720896 RDH720895:RDH720896 RND720895:RND720896 RWZ720895:RWZ720896 SGV720895:SGV720896 SQR720895:SQR720896 TAN720895:TAN720896 TKJ720895:TKJ720896 TUF720895:TUF720896 UEB720895:UEB720896 UNX720895:UNX720896 UXT720895:UXT720896 VHP720895:VHP720896 VRL720895:VRL720896 WBH720895:WBH720896 WLD720895:WLD720896 WUZ720895:WUZ720896 F786431:F786432 IN786431:IN786432 SJ786431:SJ786432 ACF786431:ACF786432 AMB786431:AMB786432 AVX786431:AVX786432 BFT786431:BFT786432 BPP786431:BPP786432 BZL786431:BZL786432 CJH786431:CJH786432 CTD786431:CTD786432 DCZ786431:DCZ786432 DMV786431:DMV786432 DWR786431:DWR786432 EGN786431:EGN786432 EQJ786431:EQJ786432 FAF786431:FAF786432 FKB786431:FKB786432 FTX786431:FTX786432 GDT786431:GDT786432 GNP786431:GNP786432 GXL786431:GXL786432 HHH786431:HHH786432 HRD786431:HRD786432 IAZ786431:IAZ786432 IKV786431:IKV786432 IUR786431:IUR786432 JEN786431:JEN786432 JOJ786431:JOJ786432 JYF786431:JYF786432 KIB786431:KIB786432 KRX786431:KRX786432 LBT786431:LBT786432 LLP786431:LLP786432 LVL786431:LVL786432 MFH786431:MFH786432 MPD786431:MPD786432 MYZ786431:MYZ786432 NIV786431:NIV786432 NSR786431:NSR786432 OCN786431:OCN786432 OMJ786431:OMJ786432 OWF786431:OWF786432 PGB786431:PGB786432 PPX786431:PPX786432 PZT786431:PZT786432 QJP786431:QJP786432 QTL786431:QTL786432 RDH786431:RDH786432 RND786431:RND786432 RWZ786431:RWZ786432 SGV786431:SGV786432 SQR786431:SQR786432 TAN786431:TAN786432 TKJ786431:TKJ786432 TUF786431:TUF786432 UEB786431:UEB786432 UNX786431:UNX786432 UXT786431:UXT786432 VHP786431:VHP786432 VRL786431:VRL786432 WBH786431:WBH786432 WLD786431:WLD786432 WUZ786431:WUZ786432 F851967:F851968 IN851967:IN851968 SJ851967:SJ851968 ACF851967:ACF851968 AMB851967:AMB851968 AVX851967:AVX851968 BFT851967:BFT851968 BPP851967:BPP851968 BZL851967:BZL851968 CJH851967:CJH851968 CTD851967:CTD851968 DCZ851967:DCZ851968 DMV851967:DMV851968 DWR851967:DWR851968 EGN851967:EGN851968 EQJ851967:EQJ851968 FAF851967:FAF851968 FKB851967:FKB851968 FTX851967:FTX851968 GDT851967:GDT851968 GNP851967:GNP851968 GXL851967:GXL851968 HHH851967:HHH851968 HRD851967:HRD851968 IAZ851967:IAZ851968 IKV851967:IKV851968 IUR851967:IUR851968 JEN851967:JEN851968 JOJ851967:JOJ851968 JYF851967:JYF851968 KIB851967:KIB851968 KRX851967:KRX851968 LBT851967:LBT851968 LLP851967:LLP851968 LVL851967:LVL851968 MFH851967:MFH851968 MPD851967:MPD851968 MYZ851967:MYZ851968 NIV851967:NIV851968 NSR851967:NSR851968 OCN851967:OCN851968 OMJ851967:OMJ851968 OWF851967:OWF851968 PGB851967:PGB851968 PPX851967:PPX851968 PZT851967:PZT851968 QJP851967:QJP851968 QTL851967:QTL851968 RDH851967:RDH851968 RND851967:RND851968 RWZ851967:RWZ851968 SGV851967:SGV851968 SQR851967:SQR851968 TAN851967:TAN851968 TKJ851967:TKJ851968 TUF851967:TUF851968 UEB851967:UEB851968 UNX851967:UNX851968 UXT851967:UXT851968 VHP851967:VHP851968 VRL851967:VRL851968 WBH851967:WBH851968 WLD851967:WLD851968 WUZ851967:WUZ851968 F917503:F917504 IN917503:IN917504 SJ917503:SJ917504 ACF917503:ACF917504 AMB917503:AMB917504 AVX917503:AVX917504 BFT917503:BFT917504 BPP917503:BPP917504 BZL917503:BZL917504 CJH917503:CJH917504 CTD917503:CTD917504 DCZ917503:DCZ917504 DMV917503:DMV917504 DWR917503:DWR917504 EGN917503:EGN917504 EQJ917503:EQJ917504 FAF917503:FAF917504 FKB917503:FKB917504 FTX917503:FTX917504 GDT917503:GDT917504 GNP917503:GNP917504 GXL917503:GXL917504 HHH917503:HHH917504 HRD917503:HRD917504 IAZ917503:IAZ917504 IKV917503:IKV917504 IUR917503:IUR917504 JEN917503:JEN917504 JOJ917503:JOJ917504 JYF917503:JYF917504 KIB917503:KIB917504 KRX917503:KRX917504 LBT917503:LBT917504 LLP917503:LLP917504 LVL917503:LVL917504 MFH917503:MFH917504 MPD917503:MPD917504 MYZ917503:MYZ917504 NIV917503:NIV917504 NSR917503:NSR917504 OCN917503:OCN917504 OMJ917503:OMJ917504 OWF917503:OWF917504 PGB917503:PGB917504 PPX917503:PPX917504 PZT917503:PZT917504 QJP917503:QJP917504 QTL917503:QTL917504 RDH917503:RDH917504 RND917503:RND917504 RWZ917503:RWZ917504 SGV917503:SGV917504 SQR917503:SQR917504 TAN917503:TAN917504 TKJ917503:TKJ917504 TUF917503:TUF917504 UEB917503:UEB917504 UNX917503:UNX917504 UXT917503:UXT917504 VHP917503:VHP917504 VRL917503:VRL917504 WBH917503:WBH917504 WLD917503:WLD917504 WUZ917503:WUZ917504 F983039:F983040 IN983039:IN983040 SJ983039:SJ983040 ACF983039:ACF983040 AMB983039:AMB983040 AVX983039:AVX983040 BFT983039:BFT983040 BPP983039:BPP983040 BZL983039:BZL983040 CJH983039:CJH983040 CTD983039:CTD983040 DCZ983039:DCZ983040 DMV983039:DMV983040 DWR983039:DWR983040 EGN983039:EGN983040 EQJ983039:EQJ983040 FAF983039:FAF983040 FKB983039:FKB983040 FTX983039:FTX983040 GDT983039:GDT983040 GNP983039:GNP983040 GXL983039:GXL983040 HHH983039:HHH983040 HRD983039:HRD983040 IAZ983039:IAZ983040 IKV983039:IKV983040 IUR983039:IUR983040 JEN983039:JEN983040 JOJ983039:JOJ983040 JYF983039:JYF983040 KIB983039:KIB983040 KRX983039:KRX983040 LBT983039:LBT983040 LLP983039:LLP983040 LVL983039:LVL983040 MFH983039:MFH983040 MPD983039:MPD983040 MYZ983039:MYZ983040 NIV983039:NIV983040 NSR983039:NSR983040 OCN983039:OCN983040 OMJ983039:OMJ983040 OWF983039:OWF983040 PGB983039:PGB983040 PPX983039:PPX983040 PZT983039:PZT983040 QJP983039:QJP983040 QTL983039:QTL983040 RDH983039:RDH983040 RND983039:RND983040 RWZ983039:RWZ983040 SGV983039:SGV983040 SQR983039:SQR983040 TAN983039:TAN983040 TKJ983039:TKJ983040 TUF983039:TUF983040 UEB983039:UEB983040 UNX983039:UNX983040 UXT983039:UXT983040 VHP983039:VHP983040 VRL983039:VRL983040 WBH983039:WBH983040 WLD983039:WLD983040 WUZ983039:WUZ983040 IN12 SJ12 ACF12 AMB12 AVX12 BFT12 BPP12 BZL12 CJH12 CTD12 DCZ12 DMV12 DWR12 EGN12 EQJ12 FAF12 FKB12 FTX12 GDT12 GNP12 GXL12 HHH12 HRD12 IAZ12 IKV12 IUR12 JEN12 JOJ12 JYF12 KIB12 KRX12 LBT12 LLP12 LVL12 MFH12 MPD12 MYZ12 NIV12 NSR12 OCN12 OMJ12 OWF12 PGB12 PPX12 PZT12 QJP12 QTL12 RDH12 RND12 RWZ12 SGV12 SQR12 TAN12 TKJ12 TUF12 UEB12 UNX12 UXT12 VHP12 VRL12 WBH12 WLD12 WUZ12 F65538 IN65538 SJ65538 ACF65538 AMB65538 AVX65538 BFT65538 BPP65538 BZL65538 CJH65538 CTD65538 DCZ65538 DMV65538 DWR65538 EGN65538 EQJ65538 FAF65538 FKB65538 FTX65538 GDT65538 GNP65538 GXL65538 HHH65538 HRD65538 IAZ65538 IKV65538 IUR65538 JEN65538 JOJ65538 JYF65538 KIB65538 KRX65538 LBT65538 LLP65538 LVL65538 MFH65538 MPD65538 MYZ65538 NIV65538 NSR65538 OCN65538 OMJ65538 OWF65538 PGB65538 PPX65538 PZT65538 QJP65538 QTL65538 RDH65538 RND65538 RWZ65538 SGV65538 SQR65538 TAN65538 TKJ65538 TUF65538 UEB65538 UNX65538 UXT65538 VHP65538 VRL65538 WBH65538 WLD65538 WUZ65538 F131074 IN131074 SJ131074 ACF131074 AMB131074 AVX131074 BFT131074 BPP131074 BZL131074 CJH131074 CTD131074 DCZ131074 DMV131074 DWR131074 EGN131074 EQJ131074 FAF131074 FKB131074 FTX131074 GDT131074 GNP131074 GXL131074 HHH131074 HRD131074 IAZ131074 IKV131074 IUR131074 JEN131074 JOJ131074 JYF131074 KIB131074 KRX131074 LBT131074 LLP131074 LVL131074 MFH131074 MPD131074 MYZ131074 NIV131074 NSR131074 OCN131074 OMJ131074 OWF131074 PGB131074 PPX131074 PZT131074 QJP131074 QTL131074 RDH131074 RND131074 RWZ131074 SGV131074 SQR131074 TAN131074 TKJ131074 TUF131074 UEB131074 UNX131074 UXT131074 VHP131074 VRL131074 WBH131074 WLD131074 WUZ131074 F196610 IN196610 SJ196610 ACF196610 AMB196610 AVX196610 BFT196610 BPP196610 BZL196610 CJH196610 CTD196610 DCZ196610 DMV196610 DWR196610 EGN196610 EQJ196610 FAF196610 FKB196610 FTX196610 GDT196610 GNP196610 GXL196610 HHH196610 HRD196610 IAZ196610 IKV196610 IUR196610 JEN196610 JOJ196610 JYF196610 KIB196610 KRX196610 LBT196610 LLP196610 LVL196610 MFH196610 MPD196610 MYZ196610 NIV196610 NSR196610 OCN196610 OMJ196610 OWF196610 PGB196610 PPX196610 PZT196610 QJP196610 QTL196610 RDH196610 RND196610 RWZ196610 SGV196610 SQR196610 TAN196610 TKJ196610 TUF196610 UEB196610 UNX196610 UXT196610 VHP196610 VRL196610 WBH196610 WLD196610 WUZ196610 F262146 IN262146 SJ262146 ACF262146 AMB262146 AVX262146 BFT262146 BPP262146 BZL262146 CJH262146 CTD262146 DCZ262146 DMV262146 DWR262146 EGN262146 EQJ262146 FAF262146 FKB262146 FTX262146 GDT262146 GNP262146 GXL262146 HHH262146 HRD262146 IAZ262146 IKV262146 IUR262146 JEN262146 JOJ262146 JYF262146 KIB262146 KRX262146 LBT262146 LLP262146 LVL262146 MFH262146 MPD262146 MYZ262146 NIV262146 NSR262146 OCN262146 OMJ262146 OWF262146 PGB262146 PPX262146 PZT262146 QJP262146 QTL262146 RDH262146 RND262146 RWZ262146 SGV262146 SQR262146 TAN262146 TKJ262146 TUF262146 UEB262146 UNX262146 UXT262146 VHP262146 VRL262146 WBH262146 WLD262146 WUZ262146 F327682 IN327682 SJ327682 ACF327682 AMB327682 AVX327682 BFT327682 BPP327682 BZL327682 CJH327682 CTD327682 DCZ327682 DMV327682 DWR327682 EGN327682 EQJ327682 FAF327682 FKB327682 FTX327682 GDT327682 GNP327682 GXL327682 HHH327682 HRD327682 IAZ327682 IKV327682 IUR327682 JEN327682 JOJ327682 JYF327682 KIB327682 KRX327682 LBT327682 LLP327682 LVL327682 MFH327682 MPD327682 MYZ327682 NIV327682 NSR327682 OCN327682 OMJ327682 OWF327682 PGB327682 PPX327682 PZT327682 QJP327682 QTL327682 RDH327682 RND327682 RWZ327682 SGV327682 SQR327682 TAN327682 TKJ327682 TUF327682 UEB327682 UNX327682 UXT327682 VHP327682 VRL327682 WBH327682 WLD327682 WUZ327682 F393218 IN393218 SJ393218 ACF393218 AMB393218 AVX393218 BFT393218 BPP393218 BZL393218 CJH393218 CTD393218 DCZ393218 DMV393218 DWR393218 EGN393218 EQJ393218 FAF393218 FKB393218 FTX393218 GDT393218 GNP393218 GXL393218 HHH393218 HRD393218 IAZ393218 IKV393218 IUR393218 JEN393218 JOJ393218 JYF393218 KIB393218 KRX393218 LBT393218 LLP393218 LVL393218 MFH393218 MPD393218 MYZ393218 NIV393218 NSR393218 OCN393218 OMJ393218 OWF393218 PGB393218 PPX393218 PZT393218 QJP393218 QTL393218 RDH393218 RND393218 RWZ393218 SGV393218 SQR393218 TAN393218 TKJ393218 TUF393218 UEB393218 UNX393218 UXT393218 VHP393218 VRL393218 WBH393218 WLD393218 WUZ393218 F458754 IN458754 SJ458754 ACF458754 AMB458754 AVX458754 BFT458754 BPP458754 BZL458754 CJH458754 CTD458754 DCZ458754 DMV458754 DWR458754 EGN458754 EQJ458754 FAF458754 FKB458754 FTX458754 GDT458754 GNP458754 GXL458754 HHH458754 HRD458754 IAZ458754 IKV458754 IUR458754 JEN458754 JOJ458754 JYF458754 KIB458754 KRX458754 LBT458754 LLP458754 LVL458754 MFH458754 MPD458754 MYZ458754 NIV458754 NSR458754 OCN458754 OMJ458754 OWF458754 PGB458754 PPX458754 PZT458754 QJP458754 QTL458754 RDH458754 RND458754 RWZ458754 SGV458754 SQR458754 TAN458754 TKJ458754 TUF458754 UEB458754 UNX458754 UXT458754 VHP458754 VRL458754 WBH458754 WLD458754 WUZ458754 F524290 IN524290 SJ524290 ACF524290 AMB524290 AVX524290 BFT524290 BPP524290 BZL524290 CJH524290 CTD524290 DCZ524290 DMV524290 DWR524290 EGN524290 EQJ524290 FAF524290 FKB524290 FTX524290 GDT524290 GNP524290 GXL524290 HHH524290 HRD524290 IAZ524290 IKV524290 IUR524290 JEN524290 JOJ524290 JYF524290 KIB524290 KRX524290 LBT524290 LLP524290 LVL524290 MFH524290 MPD524290 MYZ524290 NIV524290 NSR524290 OCN524290 OMJ524290 OWF524290 PGB524290 PPX524290 PZT524290 QJP524290 QTL524290 RDH524290 RND524290 RWZ524290 SGV524290 SQR524290 TAN524290 TKJ524290 TUF524290 UEB524290 UNX524290 UXT524290 VHP524290 VRL524290 WBH524290 WLD524290 WUZ524290 F589826 IN589826 SJ589826 ACF589826 AMB589826 AVX589826 BFT589826 BPP589826 BZL589826 CJH589826 CTD589826 DCZ589826 DMV589826 DWR589826 EGN589826 EQJ589826 FAF589826 FKB589826 FTX589826 GDT589826 GNP589826 GXL589826 HHH589826 HRD589826 IAZ589826 IKV589826 IUR589826 JEN589826 JOJ589826 JYF589826 KIB589826 KRX589826 LBT589826 LLP589826 LVL589826 MFH589826 MPD589826 MYZ589826 NIV589826 NSR589826 OCN589826 OMJ589826 OWF589826 PGB589826 PPX589826 PZT589826 QJP589826 QTL589826 RDH589826 RND589826 RWZ589826 SGV589826 SQR589826 TAN589826 TKJ589826 TUF589826 UEB589826 UNX589826 UXT589826 VHP589826 VRL589826 WBH589826 WLD589826 WUZ589826 F655362 IN655362 SJ655362 ACF655362 AMB655362 AVX655362 BFT655362 BPP655362 BZL655362 CJH655362 CTD655362 DCZ655362 DMV655362 DWR655362 EGN655362 EQJ655362 FAF655362 FKB655362 FTX655362 GDT655362 GNP655362 GXL655362 HHH655362 HRD655362 IAZ655362 IKV655362 IUR655362 JEN655362 JOJ655362 JYF655362 KIB655362 KRX655362 LBT655362 LLP655362 LVL655362 MFH655362 MPD655362 MYZ655362 NIV655362 NSR655362 OCN655362 OMJ655362 OWF655362 PGB655362 PPX655362 PZT655362 QJP655362 QTL655362 RDH655362 RND655362 RWZ655362 SGV655362 SQR655362 TAN655362 TKJ655362 TUF655362 UEB655362 UNX655362 UXT655362 VHP655362 VRL655362 WBH655362 WLD655362 WUZ655362 F720898 IN720898 SJ720898 ACF720898 AMB720898 AVX720898 BFT720898 BPP720898 BZL720898 CJH720898 CTD720898 DCZ720898 DMV720898 DWR720898 EGN720898 EQJ720898 FAF720898 FKB720898 FTX720898 GDT720898 GNP720898 GXL720898 HHH720898 HRD720898 IAZ720898 IKV720898 IUR720898 JEN720898 JOJ720898 JYF720898 KIB720898 KRX720898 LBT720898 LLP720898 LVL720898 MFH720898 MPD720898 MYZ720898 NIV720898 NSR720898 OCN720898 OMJ720898 OWF720898 PGB720898 PPX720898 PZT720898 QJP720898 QTL720898 RDH720898 RND720898 RWZ720898 SGV720898 SQR720898 TAN720898 TKJ720898 TUF720898 UEB720898 UNX720898 UXT720898 VHP720898 VRL720898 WBH720898 WLD720898 WUZ720898 F786434 IN786434 SJ786434 ACF786434 AMB786434 AVX786434 BFT786434 BPP786434 BZL786434 CJH786434 CTD786434 DCZ786434 DMV786434 DWR786434 EGN786434 EQJ786434 FAF786434 FKB786434 FTX786434 GDT786434 GNP786434 GXL786434 HHH786434 HRD786434 IAZ786434 IKV786434 IUR786434 JEN786434 JOJ786434 JYF786434 KIB786434 KRX786434 LBT786434 LLP786434 LVL786434 MFH786434 MPD786434 MYZ786434 NIV786434 NSR786434 OCN786434 OMJ786434 OWF786434 PGB786434 PPX786434 PZT786434 QJP786434 QTL786434 RDH786434 RND786434 RWZ786434 SGV786434 SQR786434 TAN786434 TKJ786434 TUF786434 UEB786434 UNX786434 UXT786434 VHP786434 VRL786434 WBH786434 WLD786434 WUZ786434 F851970 IN851970 SJ851970 ACF851970 AMB851970 AVX851970 BFT851970 BPP851970 BZL851970 CJH851970 CTD851970 DCZ851970 DMV851970 DWR851970 EGN851970 EQJ851970 FAF851970 FKB851970 FTX851970 GDT851970 GNP851970 GXL851970 HHH851970 HRD851970 IAZ851970 IKV851970 IUR851970 JEN851970 JOJ851970 JYF851970 KIB851970 KRX851970 LBT851970 LLP851970 LVL851970 MFH851970 MPD851970 MYZ851970 NIV851970 NSR851970 OCN851970 OMJ851970 OWF851970 PGB851970 PPX851970 PZT851970 QJP851970 QTL851970 RDH851970 RND851970 RWZ851970 SGV851970 SQR851970 TAN851970 TKJ851970 TUF851970 UEB851970 UNX851970 UXT851970 VHP851970 VRL851970 WBH851970 WLD851970 WUZ851970 F917506 IN917506 SJ917506 ACF917506 AMB917506 AVX917506 BFT917506 BPP917506 BZL917506 CJH917506 CTD917506 DCZ917506 DMV917506 DWR917506 EGN917506 EQJ917506 FAF917506 FKB917506 FTX917506 GDT917506 GNP917506 GXL917506 HHH917506 HRD917506 IAZ917506 IKV917506 IUR917506 JEN917506 JOJ917506 JYF917506 KIB917506 KRX917506 LBT917506 LLP917506 LVL917506 MFH917506 MPD917506 MYZ917506 NIV917506 NSR917506 OCN917506 OMJ917506 OWF917506 PGB917506 PPX917506 PZT917506 QJP917506 QTL917506 RDH917506 RND917506 RWZ917506 SGV917506 SQR917506 TAN917506 TKJ917506 TUF917506 UEB917506 UNX917506 UXT917506 VHP917506 VRL917506 WBH917506 WLD917506 WUZ917506 F983042 IN983042 SJ983042 ACF983042 AMB983042 AVX983042 BFT983042 BPP983042 BZL983042 CJH983042 CTD983042 DCZ983042 DMV983042 DWR983042 EGN983042 EQJ983042 FAF983042 FKB983042 FTX983042 GDT983042 GNP983042 GXL983042 HHH983042 HRD983042 IAZ983042 IKV983042 IUR983042 JEN983042 JOJ983042 JYF983042 KIB983042 KRX983042 LBT983042 LLP983042 LVL983042 MFH983042 MPD983042 MYZ983042 NIV983042 NSR983042 OCN983042 OMJ983042 OWF983042 PGB983042 PPX983042 PZT983042 QJP983042 QTL983042 RDH983042 RND983042 RWZ983042 SGV983042 SQR983042 TAN983042 TKJ983042 TUF983042 UEB983042 UNX983042 UXT983042 VHP983042 VRL983042 WBH983042 WLD983042 WUZ983042 F65541:F65544 IN65541:IN65544 SJ65541:SJ65544 ACF65541:ACF65544 AMB65541:AMB65544 AVX65541:AVX65544 BFT65541:BFT65544 BPP65541:BPP65544 BZL65541:BZL65544 CJH65541:CJH65544 CTD65541:CTD65544 DCZ65541:DCZ65544 DMV65541:DMV65544 DWR65541:DWR65544 EGN65541:EGN65544 EQJ65541:EQJ65544 FAF65541:FAF65544 FKB65541:FKB65544 FTX65541:FTX65544 GDT65541:GDT65544 GNP65541:GNP65544 GXL65541:GXL65544 HHH65541:HHH65544 HRD65541:HRD65544 IAZ65541:IAZ65544 IKV65541:IKV65544 IUR65541:IUR65544 JEN65541:JEN65544 JOJ65541:JOJ65544 JYF65541:JYF65544 KIB65541:KIB65544 KRX65541:KRX65544 LBT65541:LBT65544 LLP65541:LLP65544 LVL65541:LVL65544 MFH65541:MFH65544 MPD65541:MPD65544 MYZ65541:MYZ65544 NIV65541:NIV65544 NSR65541:NSR65544 OCN65541:OCN65544 OMJ65541:OMJ65544 OWF65541:OWF65544 PGB65541:PGB65544 PPX65541:PPX65544 PZT65541:PZT65544 QJP65541:QJP65544 QTL65541:QTL65544 RDH65541:RDH65544 RND65541:RND65544 RWZ65541:RWZ65544 SGV65541:SGV65544 SQR65541:SQR65544 TAN65541:TAN65544 TKJ65541:TKJ65544 TUF65541:TUF65544 UEB65541:UEB65544 UNX65541:UNX65544 UXT65541:UXT65544 VHP65541:VHP65544 VRL65541:VRL65544 WBH65541:WBH65544 WLD65541:WLD65544 WUZ65541:WUZ65544 F131077:F131080 IN131077:IN131080 SJ131077:SJ131080 ACF131077:ACF131080 AMB131077:AMB131080 AVX131077:AVX131080 BFT131077:BFT131080 BPP131077:BPP131080 BZL131077:BZL131080 CJH131077:CJH131080 CTD131077:CTD131080 DCZ131077:DCZ131080 DMV131077:DMV131080 DWR131077:DWR131080 EGN131077:EGN131080 EQJ131077:EQJ131080 FAF131077:FAF131080 FKB131077:FKB131080 FTX131077:FTX131080 GDT131077:GDT131080 GNP131077:GNP131080 GXL131077:GXL131080 HHH131077:HHH131080 HRD131077:HRD131080 IAZ131077:IAZ131080 IKV131077:IKV131080 IUR131077:IUR131080 JEN131077:JEN131080 JOJ131077:JOJ131080 JYF131077:JYF131080 KIB131077:KIB131080 KRX131077:KRX131080 LBT131077:LBT131080 LLP131077:LLP131080 LVL131077:LVL131080 MFH131077:MFH131080 MPD131077:MPD131080 MYZ131077:MYZ131080 NIV131077:NIV131080 NSR131077:NSR131080 OCN131077:OCN131080 OMJ131077:OMJ131080 OWF131077:OWF131080 PGB131077:PGB131080 PPX131077:PPX131080 PZT131077:PZT131080 QJP131077:QJP131080 QTL131077:QTL131080 RDH131077:RDH131080 RND131077:RND131080 RWZ131077:RWZ131080 SGV131077:SGV131080 SQR131077:SQR131080 TAN131077:TAN131080 TKJ131077:TKJ131080 TUF131077:TUF131080 UEB131077:UEB131080 UNX131077:UNX131080 UXT131077:UXT131080 VHP131077:VHP131080 VRL131077:VRL131080 WBH131077:WBH131080 WLD131077:WLD131080 WUZ131077:WUZ131080 F196613:F196616 IN196613:IN196616 SJ196613:SJ196616 ACF196613:ACF196616 AMB196613:AMB196616 AVX196613:AVX196616 BFT196613:BFT196616 BPP196613:BPP196616 BZL196613:BZL196616 CJH196613:CJH196616 CTD196613:CTD196616 DCZ196613:DCZ196616 DMV196613:DMV196616 DWR196613:DWR196616 EGN196613:EGN196616 EQJ196613:EQJ196616 FAF196613:FAF196616 FKB196613:FKB196616 FTX196613:FTX196616 GDT196613:GDT196616 GNP196613:GNP196616 GXL196613:GXL196616 HHH196613:HHH196616 HRD196613:HRD196616 IAZ196613:IAZ196616 IKV196613:IKV196616 IUR196613:IUR196616 JEN196613:JEN196616 JOJ196613:JOJ196616 JYF196613:JYF196616 KIB196613:KIB196616 KRX196613:KRX196616 LBT196613:LBT196616 LLP196613:LLP196616 LVL196613:LVL196616 MFH196613:MFH196616 MPD196613:MPD196616 MYZ196613:MYZ196616 NIV196613:NIV196616 NSR196613:NSR196616 OCN196613:OCN196616 OMJ196613:OMJ196616 OWF196613:OWF196616 PGB196613:PGB196616 PPX196613:PPX196616 PZT196613:PZT196616 QJP196613:QJP196616 QTL196613:QTL196616 RDH196613:RDH196616 RND196613:RND196616 RWZ196613:RWZ196616 SGV196613:SGV196616 SQR196613:SQR196616 TAN196613:TAN196616 TKJ196613:TKJ196616 TUF196613:TUF196616 UEB196613:UEB196616 UNX196613:UNX196616 UXT196613:UXT196616 VHP196613:VHP196616 VRL196613:VRL196616 WBH196613:WBH196616 WLD196613:WLD196616 WUZ196613:WUZ196616 F262149:F262152 IN262149:IN262152 SJ262149:SJ262152 ACF262149:ACF262152 AMB262149:AMB262152 AVX262149:AVX262152 BFT262149:BFT262152 BPP262149:BPP262152 BZL262149:BZL262152 CJH262149:CJH262152 CTD262149:CTD262152 DCZ262149:DCZ262152 DMV262149:DMV262152 DWR262149:DWR262152 EGN262149:EGN262152 EQJ262149:EQJ262152 FAF262149:FAF262152 FKB262149:FKB262152 FTX262149:FTX262152 GDT262149:GDT262152 GNP262149:GNP262152 GXL262149:GXL262152 HHH262149:HHH262152 HRD262149:HRD262152 IAZ262149:IAZ262152 IKV262149:IKV262152 IUR262149:IUR262152 JEN262149:JEN262152 JOJ262149:JOJ262152 JYF262149:JYF262152 KIB262149:KIB262152 KRX262149:KRX262152 LBT262149:LBT262152 LLP262149:LLP262152 LVL262149:LVL262152 MFH262149:MFH262152 MPD262149:MPD262152 MYZ262149:MYZ262152 NIV262149:NIV262152 NSR262149:NSR262152 OCN262149:OCN262152 OMJ262149:OMJ262152 OWF262149:OWF262152 PGB262149:PGB262152 PPX262149:PPX262152 PZT262149:PZT262152 QJP262149:QJP262152 QTL262149:QTL262152 RDH262149:RDH262152 RND262149:RND262152 RWZ262149:RWZ262152 SGV262149:SGV262152 SQR262149:SQR262152 TAN262149:TAN262152 TKJ262149:TKJ262152 TUF262149:TUF262152 UEB262149:UEB262152 UNX262149:UNX262152 UXT262149:UXT262152 VHP262149:VHP262152 VRL262149:VRL262152 WBH262149:WBH262152 WLD262149:WLD262152 WUZ262149:WUZ262152 F327685:F327688 IN327685:IN327688 SJ327685:SJ327688 ACF327685:ACF327688 AMB327685:AMB327688 AVX327685:AVX327688 BFT327685:BFT327688 BPP327685:BPP327688 BZL327685:BZL327688 CJH327685:CJH327688 CTD327685:CTD327688 DCZ327685:DCZ327688 DMV327685:DMV327688 DWR327685:DWR327688 EGN327685:EGN327688 EQJ327685:EQJ327688 FAF327685:FAF327688 FKB327685:FKB327688 FTX327685:FTX327688 GDT327685:GDT327688 GNP327685:GNP327688 GXL327685:GXL327688 HHH327685:HHH327688 HRD327685:HRD327688 IAZ327685:IAZ327688 IKV327685:IKV327688 IUR327685:IUR327688 JEN327685:JEN327688 JOJ327685:JOJ327688 JYF327685:JYF327688 KIB327685:KIB327688 KRX327685:KRX327688 LBT327685:LBT327688 LLP327685:LLP327688 LVL327685:LVL327688 MFH327685:MFH327688 MPD327685:MPD327688 MYZ327685:MYZ327688 NIV327685:NIV327688 NSR327685:NSR327688 OCN327685:OCN327688 OMJ327685:OMJ327688 OWF327685:OWF327688 PGB327685:PGB327688 PPX327685:PPX327688 PZT327685:PZT327688 QJP327685:QJP327688 QTL327685:QTL327688 RDH327685:RDH327688 RND327685:RND327688 RWZ327685:RWZ327688 SGV327685:SGV327688 SQR327685:SQR327688 TAN327685:TAN327688 TKJ327685:TKJ327688 TUF327685:TUF327688 UEB327685:UEB327688 UNX327685:UNX327688 UXT327685:UXT327688 VHP327685:VHP327688 VRL327685:VRL327688 WBH327685:WBH327688 WLD327685:WLD327688 WUZ327685:WUZ327688 F393221:F393224 IN393221:IN393224 SJ393221:SJ393224 ACF393221:ACF393224 AMB393221:AMB393224 AVX393221:AVX393224 BFT393221:BFT393224 BPP393221:BPP393224 BZL393221:BZL393224 CJH393221:CJH393224 CTD393221:CTD393224 DCZ393221:DCZ393224 DMV393221:DMV393224 DWR393221:DWR393224 EGN393221:EGN393224 EQJ393221:EQJ393224 FAF393221:FAF393224 FKB393221:FKB393224 FTX393221:FTX393224 GDT393221:GDT393224 GNP393221:GNP393224 GXL393221:GXL393224 HHH393221:HHH393224 HRD393221:HRD393224 IAZ393221:IAZ393224 IKV393221:IKV393224 IUR393221:IUR393224 JEN393221:JEN393224 JOJ393221:JOJ393224 JYF393221:JYF393224 KIB393221:KIB393224 KRX393221:KRX393224 LBT393221:LBT393224 LLP393221:LLP393224 LVL393221:LVL393224 MFH393221:MFH393224 MPD393221:MPD393224 MYZ393221:MYZ393224 NIV393221:NIV393224 NSR393221:NSR393224 OCN393221:OCN393224 OMJ393221:OMJ393224 OWF393221:OWF393224 PGB393221:PGB393224 PPX393221:PPX393224 PZT393221:PZT393224 QJP393221:QJP393224 QTL393221:QTL393224 RDH393221:RDH393224 RND393221:RND393224 RWZ393221:RWZ393224 SGV393221:SGV393224 SQR393221:SQR393224 TAN393221:TAN393224 TKJ393221:TKJ393224 TUF393221:TUF393224 UEB393221:UEB393224 UNX393221:UNX393224 UXT393221:UXT393224 VHP393221:VHP393224 VRL393221:VRL393224 WBH393221:WBH393224 WLD393221:WLD393224 WUZ393221:WUZ393224 F458757:F458760 IN458757:IN458760 SJ458757:SJ458760 ACF458757:ACF458760 AMB458757:AMB458760 AVX458757:AVX458760 BFT458757:BFT458760 BPP458757:BPP458760 BZL458757:BZL458760 CJH458757:CJH458760 CTD458757:CTD458760 DCZ458757:DCZ458760 DMV458757:DMV458760 DWR458757:DWR458760 EGN458757:EGN458760 EQJ458757:EQJ458760 FAF458757:FAF458760 FKB458757:FKB458760 FTX458757:FTX458760 GDT458757:GDT458760 GNP458757:GNP458760 GXL458757:GXL458760 HHH458757:HHH458760 HRD458757:HRD458760 IAZ458757:IAZ458760 IKV458757:IKV458760 IUR458757:IUR458760 JEN458757:JEN458760 JOJ458757:JOJ458760 JYF458757:JYF458760 KIB458757:KIB458760 KRX458757:KRX458760 LBT458757:LBT458760 LLP458757:LLP458760 LVL458757:LVL458760 MFH458757:MFH458760 MPD458757:MPD458760 MYZ458757:MYZ458760 NIV458757:NIV458760 NSR458757:NSR458760 OCN458757:OCN458760 OMJ458757:OMJ458760 OWF458757:OWF458760 PGB458757:PGB458760 PPX458757:PPX458760 PZT458757:PZT458760 QJP458757:QJP458760 QTL458757:QTL458760 RDH458757:RDH458760 RND458757:RND458760 RWZ458757:RWZ458760 SGV458757:SGV458760 SQR458757:SQR458760 TAN458757:TAN458760 TKJ458757:TKJ458760 TUF458757:TUF458760 UEB458757:UEB458760 UNX458757:UNX458760 UXT458757:UXT458760 VHP458757:VHP458760 VRL458757:VRL458760 WBH458757:WBH458760 WLD458757:WLD458760 WUZ458757:WUZ458760 F524293:F524296 IN524293:IN524296 SJ524293:SJ524296 ACF524293:ACF524296 AMB524293:AMB524296 AVX524293:AVX524296 BFT524293:BFT524296 BPP524293:BPP524296 BZL524293:BZL524296 CJH524293:CJH524296 CTD524293:CTD524296 DCZ524293:DCZ524296 DMV524293:DMV524296 DWR524293:DWR524296 EGN524293:EGN524296 EQJ524293:EQJ524296 FAF524293:FAF524296 FKB524293:FKB524296 FTX524293:FTX524296 GDT524293:GDT524296 GNP524293:GNP524296 GXL524293:GXL524296 HHH524293:HHH524296 HRD524293:HRD524296 IAZ524293:IAZ524296 IKV524293:IKV524296 IUR524293:IUR524296 JEN524293:JEN524296 JOJ524293:JOJ524296 JYF524293:JYF524296 KIB524293:KIB524296 KRX524293:KRX524296 LBT524293:LBT524296 LLP524293:LLP524296 LVL524293:LVL524296 MFH524293:MFH524296 MPD524293:MPD524296 MYZ524293:MYZ524296 NIV524293:NIV524296 NSR524293:NSR524296 OCN524293:OCN524296 OMJ524293:OMJ524296 OWF524293:OWF524296 PGB524293:PGB524296 PPX524293:PPX524296 PZT524293:PZT524296 QJP524293:QJP524296 QTL524293:QTL524296 RDH524293:RDH524296 RND524293:RND524296 RWZ524293:RWZ524296 SGV524293:SGV524296 SQR524293:SQR524296 TAN524293:TAN524296 TKJ524293:TKJ524296 TUF524293:TUF524296 UEB524293:UEB524296 UNX524293:UNX524296 UXT524293:UXT524296 VHP524293:VHP524296 VRL524293:VRL524296 WBH524293:WBH524296 WLD524293:WLD524296 WUZ524293:WUZ524296 F589829:F589832 IN589829:IN589832 SJ589829:SJ589832 ACF589829:ACF589832 AMB589829:AMB589832 AVX589829:AVX589832 BFT589829:BFT589832 BPP589829:BPP589832 BZL589829:BZL589832 CJH589829:CJH589832 CTD589829:CTD589832 DCZ589829:DCZ589832 DMV589829:DMV589832 DWR589829:DWR589832 EGN589829:EGN589832 EQJ589829:EQJ589832 FAF589829:FAF589832 FKB589829:FKB589832 FTX589829:FTX589832 GDT589829:GDT589832 GNP589829:GNP589832 GXL589829:GXL589832 HHH589829:HHH589832 HRD589829:HRD589832 IAZ589829:IAZ589832 IKV589829:IKV589832 IUR589829:IUR589832 JEN589829:JEN589832 JOJ589829:JOJ589832 JYF589829:JYF589832 KIB589829:KIB589832 KRX589829:KRX589832 LBT589829:LBT589832 LLP589829:LLP589832 LVL589829:LVL589832 MFH589829:MFH589832 MPD589829:MPD589832 MYZ589829:MYZ589832 NIV589829:NIV589832 NSR589829:NSR589832 OCN589829:OCN589832 OMJ589829:OMJ589832 OWF589829:OWF589832 PGB589829:PGB589832 PPX589829:PPX589832 PZT589829:PZT589832 QJP589829:QJP589832 QTL589829:QTL589832 RDH589829:RDH589832 RND589829:RND589832 RWZ589829:RWZ589832 SGV589829:SGV589832 SQR589829:SQR589832 TAN589829:TAN589832 TKJ589829:TKJ589832 TUF589829:TUF589832 UEB589829:UEB589832 UNX589829:UNX589832 UXT589829:UXT589832 VHP589829:VHP589832 VRL589829:VRL589832 WBH589829:WBH589832 WLD589829:WLD589832 WUZ589829:WUZ589832 F655365:F655368 IN655365:IN655368 SJ655365:SJ655368 ACF655365:ACF655368 AMB655365:AMB655368 AVX655365:AVX655368 BFT655365:BFT655368 BPP655365:BPP655368 BZL655365:BZL655368 CJH655365:CJH655368 CTD655365:CTD655368 DCZ655365:DCZ655368 DMV655365:DMV655368 DWR655365:DWR655368 EGN655365:EGN655368 EQJ655365:EQJ655368 FAF655365:FAF655368 FKB655365:FKB655368 FTX655365:FTX655368 GDT655365:GDT655368 GNP655365:GNP655368 GXL655365:GXL655368 HHH655365:HHH655368 HRD655365:HRD655368 IAZ655365:IAZ655368 IKV655365:IKV655368 IUR655365:IUR655368 JEN655365:JEN655368 JOJ655365:JOJ655368 JYF655365:JYF655368 KIB655365:KIB655368 KRX655365:KRX655368 LBT655365:LBT655368 LLP655365:LLP655368 LVL655365:LVL655368 MFH655365:MFH655368 MPD655365:MPD655368 MYZ655365:MYZ655368 NIV655365:NIV655368 NSR655365:NSR655368 OCN655365:OCN655368 OMJ655365:OMJ655368 OWF655365:OWF655368 PGB655365:PGB655368 PPX655365:PPX655368 PZT655365:PZT655368 QJP655365:QJP655368 QTL655365:QTL655368 RDH655365:RDH655368 RND655365:RND655368 RWZ655365:RWZ655368 SGV655365:SGV655368 SQR655365:SQR655368 TAN655365:TAN655368 TKJ655365:TKJ655368 TUF655365:TUF655368 UEB655365:UEB655368 UNX655365:UNX655368 UXT655365:UXT655368 VHP655365:VHP655368 VRL655365:VRL655368 WBH655365:WBH655368 WLD655365:WLD655368 WUZ655365:WUZ655368 F720901:F720904 IN720901:IN720904 SJ720901:SJ720904 ACF720901:ACF720904 AMB720901:AMB720904 AVX720901:AVX720904 BFT720901:BFT720904 BPP720901:BPP720904 BZL720901:BZL720904 CJH720901:CJH720904 CTD720901:CTD720904 DCZ720901:DCZ720904 DMV720901:DMV720904 DWR720901:DWR720904 EGN720901:EGN720904 EQJ720901:EQJ720904 FAF720901:FAF720904 FKB720901:FKB720904 FTX720901:FTX720904 GDT720901:GDT720904 GNP720901:GNP720904 GXL720901:GXL720904 HHH720901:HHH720904 HRD720901:HRD720904 IAZ720901:IAZ720904 IKV720901:IKV720904 IUR720901:IUR720904 JEN720901:JEN720904 JOJ720901:JOJ720904 JYF720901:JYF720904 KIB720901:KIB720904 KRX720901:KRX720904 LBT720901:LBT720904 LLP720901:LLP720904 LVL720901:LVL720904 MFH720901:MFH720904 MPD720901:MPD720904 MYZ720901:MYZ720904 NIV720901:NIV720904 NSR720901:NSR720904 OCN720901:OCN720904 OMJ720901:OMJ720904 OWF720901:OWF720904 PGB720901:PGB720904 PPX720901:PPX720904 PZT720901:PZT720904 QJP720901:QJP720904 QTL720901:QTL720904 RDH720901:RDH720904 RND720901:RND720904 RWZ720901:RWZ720904 SGV720901:SGV720904 SQR720901:SQR720904 TAN720901:TAN720904 TKJ720901:TKJ720904 TUF720901:TUF720904 UEB720901:UEB720904 UNX720901:UNX720904 UXT720901:UXT720904 VHP720901:VHP720904 VRL720901:VRL720904 WBH720901:WBH720904 WLD720901:WLD720904 WUZ720901:WUZ720904 F786437:F786440 IN786437:IN786440 SJ786437:SJ786440 ACF786437:ACF786440 AMB786437:AMB786440 AVX786437:AVX786440 BFT786437:BFT786440 BPP786437:BPP786440 BZL786437:BZL786440 CJH786437:CJH786440 CTD786437:CTD786440 DCZ786437:DCZ786440 DMV786437:DMV786440 DWR786437:DWR786440 EGN786437:EGN786440 EQJ786437:EQJ786440 FAF786437:FAF786440 FKB786437:FKB786440 FTX786437:FTX786440 GDT786437:GDT786440 GNP786437:GNP786440 GXL786437:GXL786440 HHH786437:HHH786440 HRD786437:HRD786440 IAZ786437:IAZ786440 IKV786437:IKV786440 IUR786437:IUR786440 JEN786437:JEN786440 JOJ786437:JOJ786440 JYF786437:JYF786440 KIB786437:KIB786440 KRX786437:KRX786440 LBT786437:LBT786440 LLP786437:LLP786440 LVL786437:LVL786440 MFH786437:MFH786440 MPD786437:MPD786440 MYZ786437:MYZ786440 NIV786437:NIV786440 NSR786437:NSR786440 OCN786437:OCN786440 OMJ786437:OMJ786440 OWF786437:OWF786440 PGB786437:PGB786440 PPX786437:PPX786440 PZT786437:PZT786440 QJP786437:QJP786440 QTL786437:QTL786440 RDH786437:RDH786440 RND786437:RND786440 RWZ786437:RWZ786440 SGV786437:SGV786440 SQR786437:SQR786440 TAN786437:TAN786440 TKJ786437:TKJ786440 TUF786437:TUF786440 UEB786437:UEB786440 UNX786437:UNX786440 UXT786437:UXT786440 VHP786437:VHP786440 VRL786437:VRL786440 WBH786437:WBH786440 WLD786437:WLD786440 WUZ786437:WUZ786440 F851973:F851976 IN851973:IN851976 SJ851973:SJ851976 ACF851973:ACF851976 AMB851973:AMB851976 AVX851973:AVX851976 BFT851973:BFT851976 BPP851973:BPP851976 BZL851973:BZL851976 CJH851973:CJH851976 CTD851973:CTD851976 DCZ851973:DCZ851976 DMV851973:DMV851976 DWR851973:DWR851976 EGN851973:EGN851976 EQJ851973:EQJ851976 FAF851973:FAF851976 FKB851973:FKB851976 FTX851973:FTX851976 GDT851973:GDT851976 GNP851973:GNP851976 GXL851973:GXL851976 HHH851973:HHH851976 HRD851973:HRD851976 IAZ851973:IAZ851976 IKV851973:IKV851976 IUR851973:IUR851976 JEN851973:JEN851976 JOJ851973:JOJ851976 JYF851973:JYF851976 KIB851973:KIB851976 KRX851973:KRX851976 LBT851973:LBT851976 LLP851973:LLP851976 LVL851973:LVL851976 MFH851973:MFH851976 MPD851973:MPD851976 MYZ851973:MYZ851976 NIV851973:NIV851976 NSR851973:NSR851976 OCN851973:OCN851976 OMJ851973:OMJ851976 OWF851973:OWF851976 PGB851973:PGB851976 PPX851973:PPX851976 PZT851973:PZT851976 QJP851973:QJP851976 QTL851973:QTL851976 RDH851973:RDH851976 RND851973:RND851976 RWZ851973:RWZ851976 SGV851973:SGV851976 SQR851973:SQR851976 TAN851973:TAN851976 TKJ851973:TKJ851976 TUF851973:TUF851976 UEB851973:UEB851976 UNX851973:UNX851976 UXT851973:UXT851976 VHP851973:VHP851976 VRL851973:VRL851976 WBH851973:WBH851976 WLD851973:WLD851976 WUZ851973:WUZ851976 F917509:F917512 IN917509:IN917512 SJ917509:SJ917512 ACF917509:ACF917512 AMB917509:AMB917512 AVX917509:AVX917512 BFT917509:BFT917512 BPP917509:BPP917512 BZL917509:BZL917512 CJH917509:CJH917512 CTD917509:CTD917512 DCZ917509:DCZ917512 DMV917509:DMV917512 DWR917509:DWR917512 EGN917509:EGN917512 EQJ917509:EQJ917512 FAF917509:FAF917512 FKB917509:FKB917512 FTX917509:FTX917512 GDT917509:GDT917512 GNP917509:GNP917512 GXL917509:GXL917512 HHH917509:HHH917512 HRD917509:HRD917512 IAZ917509:IAZ917512 IKV917509:IKV917512 IUR917509:IUR917512 JEN917509:JEN917512 JOJ917509:JOJ917512 JYF917509:JYF917512 KIB917509:KIB917512 KRX917509:KRX917512 LBT917509:LBT917512 LLP917509:LLP917512 LVL917509:LVL917512 MFH917509:MFH917512 MPD917509:MPD917512 MYZ917509:MYZ917512 NIV917509:NIV917512 NSR917509:NSR917512 OCN917509:OCN917512 OMJ917509:OMJ917512 OWF917509:OWF917512 PGB917509:PGB917512 PPX917509:PPX917512 PZT917509:PZT917512 QJP917509:QJP917512 QTL917509:QTL917512 RDH917509:RDH917512 RND917509:RND917512 RWZ917509:RWZ917512 SGV917509:SGV917512 SQR917509:SQR917512 TAN917509:TAN917512 TKJ917509:TKJ917512 TUF917509:TUF917512 UEB917509:UEB917512 UNX917509:UNX917512 UXT917509:UXT917512 VHP917509:VHP917512 VRL917509:VRL917512 WBH917509:WBH917512 WLD917509:WLD917512 WUZ917509:WUZ917512 F983045:F983048 IN983045:IN983048 SJ983045:SJ983048 ACF983045:ACF983048 AMB983045:AMB983048 AVX983045:AVX983048 BFT983045:BFT983048 BPP983045:BPP983048 BZL983045:BZL983048 CJH983045:CJH983048 CTD983045:CTD983048 DCZ983045:DCZ983048 DMV983045:DMV983048 DWR983045:DWR983048 EGN983045:EGN983048 EQJ983045:EQJ983048 FAF983045:FAF983048 FKB983045:FKB983048 FTX983045:FTX983048 GDT983045:GDT983048 GNP983045:GNP983048 GXL983045:GXL983048 HHH983045:HHH983048 HRD983045:HRD983048 IAZ983045:IAZ983048 IKV983045:IKV983048 IUR983045:IUR983048 JEN983045:JEN983048 JOJ983045:JOJ983048 JYF983045:JYF983048 KIB983045:KIB983048 KRX983045:KRX983048 LBT983045:LBT983048 LLP983045:LLP983048 LVL983045:LVL983048 MFH983045:MFH983048 MPD983045:MPD983048 MYZ983045:MYZ983048 NIV983045:NIV983048 NSR983045:NSR983048 OCN983045:OCN983048 OMJ983045:OMJ983048 OWF983045:OWF983048 PGB983045:PGB983048 PPX983045:PPX983048 PZT983045:PZT983048 QJP983045:QJP983048 QTL983045:QTL983048 RDH983045:RDH983048 RND983045:RND983048 RWZ983045:RWZ983048 SGV983045:SGV983048 SQR983045:SQR983048 TAN983045:TAN983048 TKJ983045:TKJ983048 TUF983045:TUF983048 UEB983045:UEB983048 UNX983045:UNX983048 UXT983045:UXT983048 VHP983045:VHP983048 VRL983045:VRL983048 WBH983045:WBH983048 WLD983045:WLD983048 WUZ983045:WUZ983048 F65546 IN65546 SJ65546 ACF65546 AMB65546 AVX65546 BFT65546 BPP65546 BZL65546 CJH65546 CTD65546 DCZ65546 DMV65546 DWR65546 EGN65546 EQJ65546 FAF65546 FKB65546 FTX65546 GDT65546 GNP65546 GXL65546 HHH65546 HRD65546 IAZ65546 IKV65546 IUR65546 JEN65546 JOJ65546 JYF65546 KIB65546 KRX65546 LBT65546 LLP65546 LVL65546 MFH65546 MPD65546 MYZ65546 NIV65546 NSR65546 OCN65546 OMJ65546 OWF65546 PGB65546 PPX65546 PZT65546 QJP65546 QTL65546 RDH65546 RND65546 RWZ65546 SGV65546 SQR65546 TAN65546 TKJ65546 TUF65546 UEB65546 UNX65546 UXT65546 VHP65546 VRL65546 WBH65546 WLD65546 WUZ65546 F131082 IN131082 SJ131082 ACF131082 AMB131082 AVX131082 BFT131082 BPP131082 BZL131082 CJH131082 CTD131082 DCZ131082 DMV131082 DWR131082 EGN131082 EQJ131082 FAF131082 FKB131082 FTX131082 GDT131082 GNP131082 GXL131082 HHH131082 HRD131082 IAZ131082 IKV131082 IUR131082 JEN131082 JOJ131082 JYF131082 KIB131082 KRX131082 LBT131082 LLP131082 LVL131082 MFH131082 MPD131082 MYZ131082 NIV131082 NSR131082 OCN131082 OMJ131082 OWF131082 PGB131082 PPX131082 PZT131082 QJP131082 QTL131082 RDH131082 RND131082 RWZ131082 SGV131082 SQR131082 TAN131082 TKJ131082 TUF131082 UEB131082 UNX131082 UXT131082 VHP131082 VRL131082 WBH131082 WLD131082 WUZ131082 F196618 IN196618 SJ196618 ACF196618 AMB196618 AVX196618 BFT196618 BPP196618 BZL196618 CJH196618 CTD196618 DCZ196618 DMV196618 DWR196618 EGN196618 EQJ196618 FAF196618 FKB196618 FTX196618 GDT196618 GNP196618 GXL196618 HHH196618 HRD196618 IAZ196618 IKV196618 IUR196618 JEN196618 JOJ196618 JYF196618 KIB196618 KRX196618 LBT196618 LLP196618 LVL196618 MFH196618 MPD196618 MYZ196618 NIV196618 NSR196618 OCN196618 OMJ196618 OWF196618 PGB196618 PPX196618 PZT196618 QJP196618 QTL196618 RDH196618 RND196618 RWZ196618 SGV196618 SQR196618 TAN196618 TKJ196618 TUF196618 UEB196618 UNX196618 UXT196618 VHP196618 VRL196618 WBH196618 WLD196618 WUZ196618 F262154 IN262154 SJ262154 ACF262154 AMB262154 AVX262154 BFT262154 BPP262154 BZL262154 CJH262154 CTD262154 DCZ262154 DMV262154 DWR262154 EGN262154 EQJ262154 FAF262154 FKB262154 FTX262154 GDT262154 GNP262154 GXL262154 HHH262154 HRD262154 IAZ262154 IKV262154 IUR262154 JEN262154 JOJ262154 JYF262154 KIB262154 KRX262154 LBT262154 LLP262154 LVL262154 MFH262154 MPD262154 MYZ262154 NIV262154 NSR262154 OCN262154 OMJ262154 OWF262154 PGB262154 PPX262154 PZT262154 QJP262154 QTL262154 RDH262154 RND262154 RWZ262154 SGV262154 SQR262154 TAN262154 TKJ262154 TUF262154 UEB262154 UNX262154 UXT262154 VHP262154 VRL262154 WBH262154 WLD262154 WUZ262154 F327690 IN327690 SJ327690 ACF327690 AMB327690 AVX327690 BFT327690 BPP327690 BZL327690 CJH327690 CTD327690 DCZ327690 DMV327690 DWR327690 EGN327690 EQJ327690 FAF327690 FKB327690 FTX327690 GDT327690 GNP327690 GXL327690 HHH327690 HRD327690 IAZ327690 IKV327690 IUR327690 JEN327690 JOJ327690 JYF327690 KIB327690 KRX327690 LBT327690 LLP327690 LVL327690 MFH327690 MPD327690 MYZ327690 NIV327690 NSR327690 OCN327690 OMJ327690 OWF327690 PGB327690 PPX327690 PZT327690 QJP327690 QTL327690 RDH327690 RND327690 RWZ327690 SGV327690 SQR327690 TAN327690 TKJ327690 TUF327690 UEB327690 UNX327690 UXT327690 VHP327690 VRL327690 WBH327690 WLD327690 WUZ327690 F393226 IN393226 SJ393226 ACF393226 AMB393226 AVX393226 BFT393226 BPP393226 BZL393226 CJH393226 CTD393226 DCZ393226 DMV393226 DWR393226 EGN393226 EQJ393226 FAF393226 FKB393226 FTX393226 GDT393226 GNP393226 GXL393226 HHH393226 HRD393226 IAZ393226 IKV393226 IUR393226 JEN393226 JOJ393226 JYF393226 KIB393226 KRX393226 LBT393226 LLP393226 LVL393226 MFH393226 MPD393226 MYZ393226 NIV393226 NSR393226 OCN393226 OMJ393226 OWF393226 PGB393226 PPX393226 PZT393226 QJP393226 QTL393226 RDH393226 RND393226 RWZ393226 SGV393226 SQR393226 TAN393226 TKJ393226 TUF393226 UEB393226 UNX393226 UXT393226 VHP393226 VRL393226 WBH393226 WLD393226 WUZ393226 F458762 IN458762 SJ458762 ACF458762 AMB458762 AVX458762 BFT458762 BPP458762 BZL458762 CJH458762 CTD458762 DCZ458762 DMV458762 DWR458762 EGN458762 EQJ458762 FAF458762 FKB458762 FTX458762 GDT458762 GNP458762 GXL458762 HHH458762 HRD458762 IAZ458762 IKV458762 IUR458762 JEN458762 JOJ458762 JYF458762 KIB458762 KRX458762 LBT458762 LLP458762 LVL458762 MFH458762 MPD458762 MYZ458762 NIV458762 NSR458762 OCN458762 OMJ458762 OWF458762 PGB458762 PPX458762 PZT458762 QJP458762 QTL458762 RDH458762 RND458762 RWZ458762 SGV458762 SQR458762 TAN458762 TKJ458762 TUF458762 UEB458762 UNX458762 UXT458762 VHP458762 VRL458762 WBH458762 WLD458762 WUZ458762 F524298 IN524298 SJ524298 ACF524298 AMB524298 AVX524298 BFT524298 BPP524298 BZL524298 CJH524298 CTD524298 DCZ524298 DMV524298 DWR524298 EGN524298 EQJ524298 FAF524298 FKB524298 FTX524298 GDT524298 GNP524298 GXL524298 HHH524298 HRD524298 IAZ524298 IKV524298 IUR524298 JEN524298 JOJ524298 JYF524298 KIB524298 KRX524298 LBT524298 LLP524298 LVL524298 MFH524298 MPD524298 MYZ524298 NIV524298 NSR524298 OCN524298 OMJ524298 OWF524298 PGB524298 PPX524298 PZT524298 QJP524298 QTL524298 RDH524298 RND524298 RWZ524298 SGV524298 SQR524298 TAN524298 TKJ524298 TUF524298 UEB524298 UNX524298 UXT524298 VHP524298 VRL524298 WBH524298 WLD524298 WUZ524298 F589834 IN589834 SJ589834 ACF589834 AMB589834 AVX589834 BFT589834 BPP589834 BZL589834 CJH589834 CTD589834 DCZ589834 DMV589834 DWR589834 EGN589834 EQJ589834 FAF589834 FKB589834 FTX589834 GDT589834 GNP589834 GXL589834 HHH589834 HRD589834 IAZ589834 IKV589834 IUR589834 JEN589834 JOJ589834 JYF589834 KIB589834 KRX589834 LBT589834 LLP589834 LVL589834 MFH589834 MPD589834 MYZ589834 NIV589834 NSR589834 OCN589834 OMJ589834 OWF589834 PGB589834 PPX589834 PZT589834 QJP589834 QTL589834 RDH589834 RND589834 RWZ589834 SGV589834 SQR589834 TAN589834 TKJ589834 TUF589834 UEB589834 UNX589834 UXT589834 VHP589834 VRL589834 WBH589834 WLD589834 WUZ589834 F655370 IN655370 SJ655370 ACF655370 AMB655370 AVX655370 BFT655370 BPP655370 BZL655370 CJH655370 CTD655370 DCZ655370 DMV655370 DWR655370 EGN655370 EQJ655370 FAF655370 FKB655370 FTX655370 GDT655370 GNP655370 GXL655370 HHH655370 HRD655370 IAZ655370 IKV655370 IUR655370 JEN655370 JOJ655370 JYF655370 KIB655370 KRX655370 LBT655370 LLP655370 LVL655370 MFH655370 MPD655370 MYZ655370 NIV655370 NSR655370 OCN655370 OMJ655370 OWF655370 PGB655370 PPX655370 PZT655370 QJP655370 QTL655370 RDH655370 RND655370 RWZ655370 SGV655370 SQR655370 TAN655370 TKJ655370 TUF655370 UEB655370 UNX655370 UXT655370 VHP655370 VRL655370 WBH655370 WLD655370 WUZ655370 F720906 IN720906 SJ720906 ACF720906 AMB720906 AVX720906 BFT720906 BPP720906 BZL720906 CJH720906 CTD720906 DCZ720906 DMV720906 DWR720906 EGN720906 EQJ720906 FAF720906 FKB720906 FTX720906 GDT720906 GNP720906 GXL720906 HHH720906 HRD720906 IAZ720906 IKV720906 IUR720906 JEN720906 JOJ720906 JYF720906 KIB720906 KRX720906 LBT720906 LLP720906 LVL720906 MFH720906 MPD720906 MYZ720906 NIV720906 NSR720906 OCN720906 OMJ720906 OWF720906 PGB720906 PPX720906 PZT720906 QJP720906 QTL720906 RDH720906 RND720906 RWZ720906 SGV720906 SQR720906 TAN720906 TKJ720906 TUF720906 UEB720906 UNX720906 UXT720906 VHP720906 VRL720906 WBH720906 WLD720906 WUZ720906 F786442 IN786442 SJ786442 ACF786442 AMB786442 AVX786442 BFT786442 BPP786442 BZL786442 CJH786442 CTD786442 DCZ786442 DMV786442 DWR786442 EGN786442 EQJ786442 FAF786442 FKB786442 FTX786442 GDT786442 GNP786442 GXL786442 HHH786442 HRD786442 IAZ786442 IKV786442 IUR786442 JEN786442 JOJ786442 JYF786442 KIB786442 KRX786442 LBT786442 LLP786442 LVL786442 MFH786442 MPD786442 MYZ786442 NIV786442 NSR786442 OCN786442 OMJ786442 OWF786442 PGB786442 PPX786442 PZT786442 QJP786442 QTL786442 RDH786442 RND786442 RWZ786442 SGV786442 SQR786442 TAN786442 TKJ786442 TUF786442 UEB786442 UNX786442 UXT786442 VHP786442 VRL786442 WBH786442 WLD786442 WUZ786442 F851978 IN851978 SJ851978 ACF851978 AMB851978 AVX851978 BFT851978 BPP851978 BZL851978 CJH851978 CTD851978 DCZ851978 DMV851978 DWR851978 EGN851978 EQJ851978 FAF851978 FKB851978 FTX851978 GDT851978 GNP851978 GXL851978 HHH851978 HRD851978 IAZ851978 IKV851978 IUR851978 JEN851978 JOJ851978 JYF851978 KIB851978 KRX851978 LBT851978 LLP851978 LVL851978 MFH851978 MPD851978 MYZ851978 NIV851978 NSR851978 OCN851978 OMJ851978 OWF851978 PGB851978 PPX851978 PZT851978 QJP851978 QTL851978 RDH851978 RND851978 RWZ851978 SGV851978 SQR851978 TAN851978 TKJ851978 TUF851978 UEB851978 UNX851978 UXT851978 VHP851978 VRL851978 WBH851978 WLD851978 WUZ851978 F917514 IN917514 SJ917514 ACF917514 AMB917514 AVX917514 BFT917514 BPP917514 BZL917514 CJH917514 CTD917514 DCZ917514 DMV917514 DWR917514 EGN917514 EQJ917514 FAF917514 FKB917514 FTX917514 GDT917514 GNP917514 GXL917514 HHH917514 HRD917514 IAZ917514 IKV917514 IUR917514 JEN917514 JOJ917514 JYF917514 KIB917514 KRX917514 LBT917514 LLP917514 LVL917514 MFH917514 MPD917514 MYZ917514 NIV917514 NSR917514 OCN917514 OMJ917514 OWF917514 PGB917514 PPX917514 PZT917514 QJP917514 QTL917514 RDH917514 RND917514 RWZ917514 SGV917514 SQR917514 TAN917514 TKJ917514 TUF917514 UEB917514 UNX917514 UXT917514 VHP917514 VRL917514 WBH917514 WLD917514 WUZ917514 F983050 IN983050 SJ983050 ACF983050 AMB983050 AVX983050 BFT983050 BPP983050 BZL983050 CJH983050 CTD983050 DCZ983050 DMV983050 DWR983050 EGN983050 EQJ983050 FAF983050 FKB983050 FTX983050 GDT983050 GNP983050 GXL983050 HHH983050 HRD983050 IAZ983050 IKV983050 IUR983050 JEN983050 JOJ983050 JYF983050 KIB983050 KRX983050 LBT983050 LLP983050 LVL983050 MFH983050 MPD983050 MYZ983050 NIV983050 NSR983050 OCN983050 OMJ983050 OWF983050 PGB983050 PPX983050 PZT983050 QJP983050 QTL983050 RDH983050 RND983050 RWZ983050 SGV983050 SQR983050 TAN983050 TKJ983050 TUF983050 UEB983050 UNX983050 UXT983050 VHP983050 VRL983050 WBH983050 WLD983050 WUZ983050 F65549:F65550 IN65549:IN65550 SJ65549:SJ65550 ACF65549:ACF65550 AMB65549:AMB65550 AVX65549:AVX65550 BFT65549:BFT65550 BPP65549:BPP65550 BZL65549:BZL65550 CJH65549:CJH65550 CTD65549:CTD65550 DCZ65549:DCZ65550 DMV65549:DMV65550 DWR65549:DWR65550 EGN65549:EGN65550 EQJ65549:EQJ65550 FAF65549:FAF65550 FKB65549:FKB65550 FTX65549:FTX65550 GDT65549:GDT65550 GNP65549:GNP65550 GXL65549:GXL65550 HHH65549:HHH65550 HRD65549:HRD65550 IAZ65549:IAZ65550 IKV65549:IKV65550 IUR65549:IUR65550 JEN65549:JEN65550 JOJ65549:JOJ65550 JYF65549:JYF65550 KIB65549:KIB65550 KRX65549:KRX65550 LBT65549:LBT65550 LLP65549:LLP65550 LVL65549:LVL65550 MFH65549:MFH65550 MPD65549:MPD65550 MYZ65549:MYZ65550 NIV65549:NIV65550 NSR65549:NSR65550 OCN65549:OCN65550 OMJ65549:OMJ65550 OWF65549:OWF65550 PGB65549:PGB65550 PPX65549:PPX65550 PZT65549:PZT65550 QJP65549:QJP65550 QTL65549:QTL65550 RDH65549:RDH65550 RND65549:RND65550 RWZ65549:RWZ65550 SGV65549:SGV65550 SQR65549:SQR65550 TAN65549:TAN65550 TKJ65549:TKJ65550 TUF65549:TUF65550 UEB65549:UEB65550 UNX65549:UNX65550 UXT65549:UXT65550 VHP65549:VHP65550 VRL65549:VRL65550 WBH65549:WBH65550 WLD65549:WLD65550 WUZ65549:WUZ65550 F131085:F131086 IN131085:IN131086 SJ131085:SJ131086 ACF131085:ACF131086 AMB131085:AMB131086 AVX131085:AVX131086 BFT131085:BFT131086 BPP131085:BPP131086 BZL131085:BZL131086 CJH131085:CJH131086 CTD131085:CTD131086 DCZ131085:DCZ131086 DMV131085:DMV131086 DWR131085:DWR131086 EGN131085:EGN131086 EQJ131085:EQJ131086 FAF131085:FAF131086 FKB131085:FKB131086 FTX131085:FTX131086 GDT131085:GDT131086 GNP131085:GNP131086 GXL131085:GXL131086 HHH131085:HHH131086 HRD131085:HRD131086 IAZ131085:IAZ131086 IKV131085:IKV131086 IUR131085:IUR131086 JEN131085:JEN131086 JOJ131085:JOJ131086 JYF131085:JYF131086 KIB131085:KIB131086 KRX131085:KRX131086 LBT131085:LBT131086 LLP131085:LLP131086 LVL131085:LVL131086 MFH131085:MFH131086 MPD131085:MPD131086 MYZ131085:MYZ131086 NIV131085:NIV131086 NSR131085:NSR131086 OCN131085:OCN131086 OMJ131085:OMJ131086 OWF131085:OWF131086 PGB131085:PGB131086 PPX131085:PPX131086 PZT131085:PZT131086 QJP131085:QJP131086 QTL131085:QTL131086 RDH131085:RDH131086 RND131085:RND131086 RWZ131085:RWZ131086 SGV131085:SGV131086 SQR131085:SQR131086 TAN131085:TAN131086 TKJ131085:TKJ131086 TUF131085:TUF131086 UEB131085:UEB131086 UNX131085:UNX131086 UXT131085:UXT131086 VHP131085:VHP131086 VRL131085:VRL131086 WBH131085:WBH131086 WLD131085:WLD131086 WUZ131085:WUZ131086 F196621:F196622 IN196621:IN196622 SJ196621:SJ196622 ACF196621:ACF196622 AMB196621:AMB196622 AVX196621:AVX196622 BFT196621:BFT196622 BPP196621:BPP196622 BZL196621:BZL196622 CJH196621:CJH196622 CTD196621:CTD196622 DCZ196621:DCZ196622 DMV196621:DMV196622 DWR196621:DWR196622 EGN196621:EGN196622 EQJ196621:EQJ196622 FAF196621:FAF196622 FKB196621:FKB196622 FTX196621:FTX196622 GDT196621:GDT196622 GNP196621:GNP196622 GXL196621:GXL196622 HHH196621:HHH196622 HRD196621:HRD196622 IAZ196621:IAZ196622 IKV196621:IKV196622 IUR196621:IUR196622 JEN196621:JEN196622 JOJ196621:JOJ196622 JYF196621:JYF196622 KIB196621:KIB196622 KRX196621:KRX196622 LBT196621:LBT196622 LLP196621:LLP196622 LVL196621:LVL196622 MFH196621:MFH196622 MPD196621:MPD196622 MYZ196621:MYZ196622 NIV196621:NIV196622 NSR196621:NSR196622 OCN196621:OCN196622 OMJ196621:OMJ196622 OWF196621:OWF196622 PGB196621:PGB196622 PPX196621:PPX196622 PZT196621:PZT196622 QJP196621:QJP196622 QTL196621:QTL196622 RDH196621:RDH196622 RND196621:RND196622 RWZ196621:RWZ196622 SGV196621:SGV196622 SQR196621:SQR196622 TAN196621:TAN196622 TKJ196621:TKJ196622 TUF196621:TUF196622 UEB196621:UEB196622 UNX196621:UNX196622 UXT196621:UXT196622 VHP196621:VHP196622 VRL196621:VRL196622 WBH196621:WBH196622 WLD196621:WLD196622 WUZ196621:WUZ196622 F262157:F262158 IN262157:IN262158 SJ262157:SJ262158 ACF262157:ACF262158 AMB262157:AMB262158 AVX262157:AVX262158 BFT262157:BFT262158 BPP262157:BPP262158 BZL262157:BZL262158 CJH262157:CJH262158 CTD262157:CTD262158 DCZ262157:DCZ262158 DMV262157:DMV262158 DWR262157:DWR262158 EGN262157:EGN262158 EQJ262157:EQJ262158 FAF262157:FAF262158 FKB262157:FKB262158 FTX262157:FTX262158 GDT262157:GDT262158 GNP262157:GNP262158 GXL262157:GXL262158 HHH262157:HHH262158 HRD262157:HRD262158 IAZ262157:IAZ262158 IKV262157:IKV262158 IUR262157:IUR262158 JEN262157:JEN262158 JOJ262157:JOJ262158 JYF262157:JYF262158 KIB262157:KIB262158 KRX262157:KRX262158 LBT262157:LBT262158 LLP262157:LLP262158 LVL262157:LVL262158 MFH262157:MFH262158 MPD262157:MPD262158 MYZ262157:MYZ262158 NIV262157:NIV262158 NSR262157:NSR262158 OCN262157:OCN262158 OMJ262157:OMJ262158 OWF262157:OWF262158 PGB262157:PGB262158 PPX262157:PPX262158 PZT262157:PZT262158 QJP262157:QJP262158 QTL262157:QTL262158 RDH262157:RDH262158 RND262157:RND262158 RWZ262157:RWZ262158 SGV262157:SGV262158 SQR262157:SQR262158 TAN262157:TAN262158 TKJ262157:TKJ262158 TUF262157:TUF262158 UEB262157:UEB262158 UNX262157:UNX262158 UXT262157:UXT262158 VHP262157:VHP262158 VRL262157:VRL262158 WBH262157:WBH262158 WLD262157:WLD262158 WUZ262157:WUZ262158 F327693:F327694 IN327693:IN327694 SJ327693:SJ327694 ACF327693:ACF327694 AMB327693:AMB327694 AVX327693:AVX327694 BFT327693:BFT327694 BPP327693:BPP327694 BZL327693:BZL327694 CJH327693:CJH327694 CTD327693:CTD327694 DCZ327693:DCZ327694 DMV327693:DMV327694 DWR327693:DWR327694 EGN327693:EGN327694 EQJ327693:EQJ327694 FAF327693:FAF327694 FKB327693:FKB327694 FTX327693:FTX327694 GDT327693:GDT327694 GNP327693:GNP327694 GXL327693:GXL327694 HHH327693:HHH327694 HRD327693:HRD327694 IAZ327693:IAZ327694 IKV327693:IKV327694 IUR327693:IUR327694 JEN327693:JEN327694 JOJ327693:JOJ327694 JYF327693:JYF327694 KIB327693:KIB327694 KRX327693:KRX327694 LBT327693:LBT327694 LLP327693:LLP327694 LVL327693:LVL327694 MFH327693:MFH327694 MPD327693:MPD327694 MYZ327693:MYZ327694 NIV327693:NIV327694 NSR327693:NSR327694 OCN327693:OCN327694 OMJ327693:OMJ327694 OWF327693:OWF327694 PGB327693:PGB327694 PPX327693:PPX327694 PZT327693:PZT327694 QJP327693:QJP327694 QTL327693:QTL327694 RDH327693:RDH327694 RND327693:RND327694 RWZ327693:RWZ327694 SGV327693:SGV327694 SQR327693:SQR327694 TAN327693:TAN327694 TKJ327693:TKJ327694 TUF327693:TUF327694 UEB327693:UEB327694 UNX327693:UNX327694 UXT327693:UXT327694 VHP327693:VHP327694 VRL327693:VRL327694 WBH327693:WBH327694 WLD327693:WLD327694 WUZ327693:WUZ327694 F393229:F393230 IN393229:IN393230 SJ393229:SJ393230 ACF393229:ACF393230 AMB393229:AMB393230 AVX393229:AVX393230 BFT393229:BFT393230 BPP393229:BPP393230 BZL393229:BZL393230 CJH393229:CJH393230 CTD393229:CTD393230 DCZ393229:DCZ393230 DMV393229:DMV393230 DWR393229:DWR393230 EGN393229:EGN393230 EQJ393229:EQJ393230 FAF393229:FAF393230 FKB393229:FKB393230 FTX393229:FTX393230 GDT393229:GDT393230 GNP393229:GNP393230 GXL393229:GXL393230 HHH393229:HHH393230 HRD393229:HRD393230 IAZ393229:IAZ393230 IKV393229:IKV393230 IUR393229:IUR393230 JEN393229:JEN393230 JOJ393229:JOJ393230 JYF393229:JYF393230 KIB393229:KIB393230 KRX393229:KRX393230 LBT393229:LBT393230 LLP393229:LLP393230 LVL393229:LVL393230 MFH393229:MFH393230 MPD393229:MPD393230 MYZ393229:MYZ393230 NIV393229:NIV393230 NSR393229:NSR393230 OCN393229:OCN393230 OMJ393229:OMJ393230 OWF393229:OWF393230 PGB393229:PGB393230 PPX393229:PPX393230 PZT393229:PZT393230 QJP393229:QJP393230 QTL393229:QTL393230 RDH393229:RDH393230 RND393229:RND393230 RWZ393229:RWZ393230 SGV393229:SGV393230 SQR393229:SQR393230 TAN393229:TAN393230 TKJ393229:TKJ393230 TUF393229:TUF393230 UEB393229:UEB393230 UNX393229:UNX393230 UXT393229:UXT393230 VHP393229:VHP393230 VRL393229:VRL393230 WBH393229:WBH393230 WLD393229:WLD393230 WUZ393229:WUZ393230 F458765:F458766 IN458765:IN458766 SJ458765:SJ458766 ACF458765:ACF458766 AMB458765:AMB458766 AVX458765:AVX458766 BFT458765:BFT458766 BPP458765:BPP458766 BZL458765:BZL458766 CJH458765:CJH458766 CTD458765:CTD458766 DCZ458765:DCZ458766 DMV458765:DMV458766 DWR458765:DWR458766 EGN458765:EGN458766 EQJ458765:EQJ458766 FAF458765:FAF458766 FKB458765:FKB458766 FTX458765:FTX458766 GDT458765:GDT458766 GNP458765:GNP458766 GXL458765:GXL458766 HHH458765:HHH458766 HRD458765:HRD458766 IAZ458765:IAZ458766 IKV458765:IKV458766 IUR458765:IUR458766 JEN458765:JEN458766 JOJ458765:JOJ458766 JYF458765:JYF458766 KIB458765:KIB458766 KRX458765:KRX458766 LBT458765:LBT458766 LLP458765:LLP458766 LVL458765:LVL458766 MFH458765:MFH458766 MPD458765:MPD458766 MYZ458765:MYZ458766 NIV458765:NIV458766 NSR458765:NSR458766 OCN458765:OCN458766 OMJ458765:OMJ458766 OWF458765:OWF458766 PGB458765:PGB458766 PPX458765:PPX458766 PZT458765:PZT458766 QJP458765:QJP458766 QTL458765:QTL458766 RDH458765:RDH458766 RND458765:RND458766 RWZ458765:RWZ458766 SGV458765:SGV458766 SQR458765:SQR458766 TAN458765:TAN458766 TKJ458765:TKJ458766 TUF458765:TUF458766 UEB458765:UEB458766 UNX458765:UNX458766 UXT458765:UXT458766 VHP458765:VHP458766 VRL458765:VRL458766 WBH458765:WBH458766 WLD458765:WLD458766 WUZ458765:WUZ458766 F524301:F524302 IN524301:IN524302 SJ524301:SJ524302 ACF524301:ACF524302 AMB524301:AMB524302 AVX524301:AVX524302 BFT524301:BFT524302 BPP524301:BPP524302 BZL524301:BZL524302 CJH524301:CJH524302 CTD524301:CTD524302 DCZ524301:DCZ524302 DMV524301:DMV524302 DWR524301:DWR524302 EGN524301:EGN524302 EQJ524301:EQJ524302 FAF524301:FAF524302 FKB524301:FKB524302 FTX524301:FTX524302 GDT524301:GDT524302 GNP524301:GNP524302 GXL524301:GXL524302 HHH524301:HHH524302 HRD524301:HRD524302 IAZ524301:IAZ524302 IKV524301:IKV524302 IUR524301:IUR524302 JEN524301:JEN524302 JOJ524301:JOJ524302 JYF524301:JYF524302 KIB524301:KIB524302 KRX524301:KRX524302 LBT524301:LBT524302 LLP524301:LLP524302 LVL524301:LVL524302 MFH524301:MFH524302 MPD524301:MPD524302 MYZ524301:MYZ524302 NIV524301:NIV524302 NSR524301:NSR524302 OCN524301:OCN524302 OMJ524301:OMJ524302 OWF524301:OWF524302 PGB524301:PGB524302 PPX524301:PPX524302 PZT524301:PZT524302 QJP524301:QJP524302 QTL524301:QTL524302 RDH524301:RDH524302 RND524301:RND524302 RWZ524301:RWZ524302 SGV524301:SGV524302 SQR524301:SQR524302 TAN524301:TAN524302 TKJ524301:TKJ524302 TUF524301:TUF524302 UEB524301:UEB524302 UNX524301:UNX524302 UXT524301:UXT524302 VHP524301:VHP524302 VRL524301:VRL524302 WBH524301:WBH524302 WLD524301:WLD524302 WUZ524301:WUZ524302 F589837:F589838 IN589837:IN589838 SJ589837:SJ589838 ACF589837:ACF589838 AMB589837:AMB589838 AVX589837:AVX589838 BFT589837:BFT589838 BPP589837:BPP589838 BZL589837:BZL589838 CJH589837:CJH589838 CTD589837:CTD589838 DCZ589837:DCZ589838 DMV589837:DMV589838 DWR589837:DWR589838 EGN589837:EGN589838 EQJ589837:EQJ589838 FAF589837:FAF589838 FKB589837:FKB589838 FTX589837:FTX589838 GDT589837:GDT589838 GNP589837:GNP589838 GXL589837:GXL589838 HHH589837:HHH589838 HRD589837:HRD589838 IAZ589837:IAZ589838 IKV589837:IKV589838 IUR589837:IUR589838 JEN589837:JEN589838 JOJ589837:JOJ589838 JYF589837:JYF589838 KIB589837:KIB589838 KRX589837:KRX589838 LBT589837:LBT589838 LLP589837:LLP589838 LVL589837:LVL589838 MFH589837:MFH589838 MPD589837:MPD589838 MYZ589837:MYZ589838 NIV589837:NIV589838 NSR589837:NSR589838 OCN589837:OCN589838 OMJ589837:OMJ589838 OWF589837:OWF589838 PGB589837:PGB589838 PPX589837:PPX589838 PZT589837:PZT589838 QJP589837:QJP589838 QTL589837:QTL589838 RDH589837:RDH589838 RND589837:RND589838 RWZ589837:RWZ589838 SGV589837:SGV589838 SQR589837:SQR589838 TAN589837:TAN589838 TKJ589837:TKJ589838 TUF589837:TUF589838 UEB589837:UEB589838 UNX589837:UNX589838 UXT589837:UXT589838 VHP589837:VHP589838 VRL589837:VRL589838 WBH589837:WBH589838 WLD589837:WLD589838 WUZ589837:WUZ589838 F655373:F655374 IN655373:IN655374 SJ655373:SJ655374 ACF655373:ACF655374 AMB655373:AMB655374 AVX655373:AVX655374 BFT655373:BFT655374 BPP655373:BPP655374 BZL655373:BZL655374 CJH655373:CJH655374 CTD655373:CTD655374 DCZ655373:DCZ655374 DMV655373:DMV655374 DWR655373:DWR655374 EGN655373:EGN655374 EQJ655373:EQJ655374 FAF655373:FAF655374 FKB655373:FKB655374 FTX655373:FTX655374 GDT655373:GDT655374 GNP655373:GNP655374 GXL655373:GXL655374 HHH655373:HHH655374 HRD655373:HRD655374 IAZ655373:IAZ655374 IKV655373:IKV655374 IUR655373:IUR655374 JEN655373:JEN655374 JOJ655373:JOJ655374 JYF655373:JYF655374 KIB655373:KIB655374 KRX655373:KRX655374 LBT655373:LBT655374 LLP655373:LLP655374 LVL655373:LVL655374 MFH655373:MFH655374 MPD655373:MPD655374 MYZ655373:MYZ655374 NIV655373:NIV655374 NSR655373:NSR655374 OCN655373:OCN655374 OMJ655373:OMJ655374 OWF655373:OWF655374 PGB655373:PGB655374 PPX655373:PPX655374 PZT655373:PZT655374 QJP655373:QJP655374 QTL655373:QTL655374 RDH655373:RDH655374 RND655373:RND655374 RWZ655373:RWZ655374 SGV655373:SGV655374 SQR655373:SQR655374 TAN655373:TAN655374 TKJ655373:TKJ655374 TUF655373:TUF655374 UEB655373:UEB655374 UNX655373:UNX655374 UXT655373:UXT655374 VHP655373:VHP655374 VRL655373:VRL655374 WBH655373:WBH655374 WLD655373:WLD655374 WUZ655373:WUZ655374 F720909:F720910 IN720909:IN720910 SJ720909:SJ720910 ACF720909:ACF720910 AMB720909:AMB720910 AVX720909:AVX720910 BFT720909:BFT720910 BPP720909:BPP720910 BZL720909:BZL720910 CJH720909:CJH720910 CTD720909:CTD720910 DCZ720909:DCZ720910 DMV720909:DMV720910 DWR720909:DWR720910 EGN720909:EGN720910 EQJ720909:EQJ720910 FAF720909:FAF720910 FKB720909:FKB720910 FTX720909:FTX720910 GDT720909:GDT720910 GNP720909:GNP720910 GXL720909:GXL720910 HHH720909:HHH720910 HRD720909:HRD720910 IAZ720909:IAZ720910 IKV720909:IKV720910 IUR720909:IUR720910 JEN720909:JEN720910 JOJ720909:JOJ720910 JYF720909:JYF720910 KIB720909:KIB720910 KRX720909:KRX720910 LBT720909:LBT720910 LLP720909:LLP720910 LVL720909:LVL720910 MFH720909:MFH720910 MPD720909:MPD720910 MYZ720909:MYZ720910 NIV720909:NIV720910 NSR720909:NSR720910 OCN720909:OCN720910 OMJ720909:OMJ720910 OWF720909:OWF720910 PGB720909:PGB720910 PPX720909:PPX720910 PZT720909:PZT720910 QJP720909:QJP720910 QTL720909:QTL720910 RDH720909:RDH720910 RND720909:RND720910 RWZ720909:RWZ720910 SGV720909:SGV720910 SQR720909:SQR720910 TAN720909:TAN720910 TKJ720909:TKJ720910 TUF720909:TUF720910 UEB720909:UEB720910 UNX720909:UNX720910 UXT720909:UXT720910 VHP720909:VHP720910 VRL720909:VRL720910 WBH720909:WBH720910 WLD720909:WLD720910 WUZ720909:WUZ720910 F786445:F786446 IN786445:IN786446 SJ786445:SJ786446 ACF786445:ACF786446 AMB786445:AMB786446 AVX786445:AVX786446 BFT786445:BFT786446 BPP786445:BPP786446 BZL786445:BZL786446 CJH786445:CJH786446 CTD786445:CTD786446 DCZ786445:DCZ786446 DMV786445:DMV786446 DWR786445:DWR786446 EGN786445:EGN786446 EQJ786445:EQJ786446 FAF786445:FAF786446 FKB786445:FKB786446 FTX786445:FTX786446 GDT786445:GDT786446 GNP786445:GNP786446 GXL786445:GXL786446 HHH786445:HHH786446 HRD786445:HRD786446 IAZ786445:IAZ786446 IKV786445:IKV786446 IUR786445:IUR786446 JEN786445:JEN786446 JOJ786445:JOJ786446 JYF786445:JYF786446 KIB786445:KIB786446 KRX786445:KRX786446 LBT786445:LBT786446 LLP786445:LLP786446 LVL786445:LVL786446 MFH786445:MFH786446 MPD786445:MPD786446 MYZ786445:MYZ786446 NIV786445:NIV786446 NSR786445:NSR786446 OCN786445:OCN786446 OMJ786445:OMJ786446 OWF786445:OWF786446 PGB786445:PGB786446 PPX786445:PPX786446 PZT786445:PZT786446 QJP786445:QJP786446 QTL786445:QTL786446 RDH786445:RDH786446 RND786445:RND786446 RWZ786445:RWZ786446 SGV786445:SGV786446 SQR786445:SQR786446 TAN786445:TAN786446 TKJ786445:TKJ786446 TUF786445:TUF786446 UEB786445:UEB786446 UNX786445:UNX786446 UXT786445:UXT786446 VHP786445:VHP786446 VRL786445:VRL786446 WBH786445:WBH786446 WLD786445:WLD786446 WUZ786445:WUZ786446 F851981:F851982 IN851981:IN851982 SJ851981:SJ851982 ACF851981:ACF851982 AMB851981:AMB851982 AVX851981:AVX851982 BFT851981:BFT851982 BPP851981:BPP851982 BZL851981:BZL851982 CJH851981:CJH851982 CTD851981:CTD851982 DCZ851981:DCZ851982 DMV851981:DMV851982 DWR851981:DWR851982 EGN851981:EGN851982 EQJ851981:EQJ851982 FAF851981:FAF851982 FKB851981:FKB851982 FTX851981:FTX851982 GDT851981:GDT851982 GNP851981:GNP851982 GXL851981:GXL851982 HHH851981:HHH851982 HRD851981:HRD851982 IAZ851981:IAZ851982 IKV851981:IKV851982 IUR851981:IUR851982 JEN851981:JEN851982 JOJ851981:JOJ851982 JYF851981:JYF851982 KIB851981:KIB851982 KRX851981:KRX851982 LBT851981:LBT851982 LLP851981:LLP851982 LVL851981:LVL851982 MFH851981:MFH851982 MPD851981:MPD851982 MYZ851981:MYZ851982 NIV851981:NIV851982 NSR851981:NSR851982 OCN851981:OCN851982 OMJ851981:OMJ851982 OWF851981:OWF851982 PGB851981:PGB851982 PPX851981:PPX851982 PZT851981:PZT851982 QJP851981:QJP851982 QTL851981:QTL851982 RDH851981:RDH851982 RND851981:RND851982 RWZ851981:RWZ851982 SGV851981:SGV851982 SQR851981:SQR851982 TAN851981:TAN851982 TKJ851981:TKJ851982 TUF851981:TUF851982 UEB851981:UEB851982 UNX851981:UNX851982 UXT851981:UXT851982 VHP851981:VHP851982 VRL851981:VRL851982 WBH851981:WBH851982 WLD851981:WLD851982 WUZ851981:WUZ851982 F917517:F917518 IN917517:IN917518 SJ917517:SJ917518 ACF917517:ACF917518 AMB917517:AMB917518 AVX917517:AVX917518 BFT917517:BFT917518 BPP917517:BPP917518 BZL917517:BZL917518 CJH917517:CJH917518 CTD917517:CTD917518 DCZ917517:DCZ917518 DMV917517:DMV917518 DWR917517:DWR917518 EGN917517:EGN917518 EQJ917517:EQJ917518 FAF917517:FAF917518 FKB917517:FKB917518 FTX917517:FTX917518 GDT917517:GDT917518 GNP917517:GNP917518 GXL917517:GXL917518 HHH917517:HHH917518 HRD917517:HRD917518 IAZ917517:IAZ917518 IKV917517:IKV917518 IUR917517:IUR917518 JEN917517:JEN917518 JOJ917517:JOJ917518 JYF917517:JYF917518 KIB917517:KIB917518 KRX917517:KRX917518 LBT917517:LBT917518 LLP917517:LLP917518 LVL917517:LVL917518 MFH917517:MFH917518 MPD917517:MPD917518 MYZ917517:MYZ917518 NIV917517:NIV917518 NSR917517:NSR917518 OCN917517:OCN917518 OMJ917517:OMJ917518 OWF917517:OWF917518 PGB917517:PGB917518 PPX917517:PPX917518 PZT917517:PZT917518 QJP917517:QJP917518 QTL917517:QTL917518 RDH917517:RDH917518 RND917517:RND917518 RWZ917517:RWZ917518 SGV917517:SGV917518 SQR917517:SQR917518 TAN917517:TAN917518 TKJ917517:TKJ917518 TUF917517:TUF917518 UEB917517:UEB917518 UNX917517:UNX917518 UXT917517:UXT917518 VHP917517:VHP917518 VRL917517:VRL917518 WBH917517:WBH917518 WLD917517:WLD917518 WUZ917517:WUZ917518 F983053:F983054 IN983053:IN983054 SJ983053:SJ983054 ACF983053:ACF983054 AMB983053:AMB983054 AVX983053:AVX983054 BFT983053:BFT983054 BPP983053:BPP983054 BZL983053:BZL983054 CJH983053:CJH983054 CTD983053:CTD983054 DCZ983053:DCZ983054 DMV983053:DMV983054 DWR983053:DWR983054 EGN983053:EGN983054 EQJ983053:EQJ983054 FAF983053:FAF983054 FKB983053:FKB983054 FTX983053:FTX983054 GDT983053:GDT983054 GNP983053:GNP983054 GXL983053:GXL983054 HHH983053:HHH983054 HRD983053:HRD983054 IAZ983053:IAZ983054 IKV983053:IKV983054 IUR983053:IUR983054 JEN983053:JEN983054 JOJ983053:JOJ983054 JYF983053:JYF983054 KIB983053:KIB983054 KRX983053:KRX983054 LBT983053:LBT983054 LLP983053:LLP983054 LVL983053:LVL983054 MFH983053:MFH983054 MPD983053:MPD983054 MYZ983053:MYZ983054 NIV983053:NIV983054 NSR983053:NSR983054 OCN983053:OCN983054 OMJ983053:OMJ983054 OWF983053:OWF983054 PGB983053:PGB983054 PPX983053:PPX983054 PZT983053:PZT983054 QJP983053:QJP983054 QTL983053:QTL983054 RDH983053:RDH983054 RND983053:RND983054 RWZ983053:RWZ983054 SGV983053:SGV983054 SQR983053:SQR983054 TAN983053:TAN983054 TKJ983053:TKJ983054 TUF983053:TUF983054 UEB983053:UEB983054 UNX983053:UNX983054 UXT983053:UXT983054 VHP983053:VHP983054 VRL983053:VRL983054 WBH983053:WBH983054 WLD983053:WLD983054 WUZ983053:WUZ983054 IN50:IN51 SJ50:SJ51 ACF50:ACF51 AMB50:AMB51 AVX50:AVX51 BFT50:BFT51 BPP50:BPP51 BZL50:BZL51 CJH50:CJH51 CTD50:CTD51 DCZ50:DCZ51 DMV50:DMV51 DWR50:DWR51 EGN50:EGN51 EQJ50:EQJ51 FAF50:FAF51 FKB50:FKB51 FTX50:FTX51 GDT50:GDT51 GNP50:GNP51 GXL50:GXL51 HHH50:HHH51 HRD50:HRD51 IAZ50:IAZ51 IKV50:IKV51 IUR50:IUR51 JEN50:JEN51 JOJ50:JOJ51 JYF50:JYF51 KIB50:KIB51 KRX50:KRX51 LBT50:LBT51 LLP50:LLP51 LVL50:LVL51 MFH50:MFH51 MPD50:MPD51 MYZ50:MYZ51 NIV50:NIV51 NSR50:NSR51 OCN50:OCN51 OMJ50:OMJ51 OWF50:OWF51 PGB50:PGB51 PPX50:PPX51 PZT50:PZT51 QJP50:QJP51 QTL50:QTL51 RDH50:RDH51 RND50:RND51 RWZ50:RWZ51 SGV50:SGV51 SQR50:SQR51 TAN50:TAN51 TKJ50:TKJ51 TUF50:TUF51 UEB50:UEB51 UNX50:UNX51 UXT50:UXT51 VHP50:VHP51 VRL50:VRL51 WBH50:WBH51 WLD50:WLD51 WUZ50:WUZ51 WUZ983085 F65581 IN65581 SJ65581 ACF65581 AMB65581 AVX65581 BFT65581 BPP65581 BZL65581 CJH65581 CTD65581 DCZ65581 DMV65581 DWR65581 EGN65581 EQJ65581 FAF65581 FKB65581 FTX65581 GDT65581 GNP65581 GXL65581 HHH65581 HRD65581 IAZ65581 IKV65581 IUR65581 JEN65581 JOJ65581 JYF65581 KIB65581 KRX65581 LBT65581 LLP65581 LVL65581 MFH65581 MPD65581 MYZ65581 NIV65581 NSR65581 OCN65581 OMJ65581 OWF65581 PGB65581 PPX65581 PZT65581 QJP65581 QTL65581 RDH65581 RND65581 RWZ65581 SGV65581 SQR65581 TAN65581 TKJ65581 TUF65581 UEB65581 UNX65581 UXT65581 VHP65581 VRL65581 WBH65581 WLD65581 WUZ65581 F131117 IN131117 SJ131117 ACF131117 AMB131117 AVX131117 BFT131117 BPP131117 BZL131117 CJH131117 CTD131117 DCZ131117 DMV131117 DWR131117 EGN131117 EQJ131117 FAF131117 FKB131117 FTX131117 GDT131117 GNP131117 GXL131117 HHH131117 HRD131117 IAZ131117 IKV131117 IUR131117 JEN131117 JOJ131117 JYF131117 KIB131117 KRX131117 LBT131117 LLP131117 LVL131117 MFH131117 MPD131117 MYZ131117 NIV131117 NSR131117 OCN131117 OMJ131117 OWF131117 PGB131117 PPX131117 PZT131117 QJP131117 QTL131117 RDH131117 RND131117 RWZ131117 SGV131117 SQR131117 TAN131117 TKJ131117 TUF131117 UEB131117 UNX131117 UXT131117 VHP131117 VRL131117 WBH131117 WLD131117 WUZ131117 F196653 IN196653 SJ196653 ACF196653 AMB196653 AVX196653 BFT196653 BPP196653 BZL196653 CJH196653 CTD196653 DCZ196653 DMV196653 DWR196653 EGN196653 EQJ196653 FAF196653 FKB196653 FTX196653 GDT196653 GNP196653 GXL196653 HHH196653 HRD196653 IAZ196653 IKV196653 IUR196653 JEN196653 JOJ196653 JYF196653 KIB196653 KRX196653 LBT196653 LLP196653 LVL196653 MFH196653 MPD196653 MYZ196653 NIV196653 NSR196653 OCN196653 OMJ196653 OWF196653 PGB196653 PPX196653 PZT196653 QJP196653 QTL196653 RDH196653 RND196653 RWZ196653 SGV196653 SQR196653 TAN196653 TKJ196653 TUF196653 UEB196653 UNX196653 UXT196653 VHP196653 VRL196653 WBH196653 WLD196653 WUZ196653 F262189 IN262189 SJ262189 ACF262189 AMB262189 AVX262189 BFT262189 BPP262189 BZL262189 CJH262189 CTD262189 DCZ262189 DMV262189 DWR262189 EGN262189 EQJ262189 FAF262189 FKB262189 FTX262189 GDT262189 GNP262189 GXL262189 HHH262189 HRD262189 IAZ262189 IKV262189 IUR262189 JEN262189 JOJ262189 JYF262189 KIB262189 KRX262189 LBT262189 LLP262189 LVL262189 MFH262189 MPD262189 MYZ262189 NIV262189 NSR262189 OCN262189 OMJ262189 OWF262189 PGB262189 PPX262189 PZT262189 QJP262189 QTL262189 RDH262189 RND262189 RWZ262189 SGV262189 SQR262189 TAN262189 TKJ262189 TUF262189 UEB262189 UNX262189 UXT262189 VHP262189 VRL262189 WBH262189 WLD262189 WUZ262189 F327725 IN327725 SJ327725 ACF327725 AMB327725 AVX327725 BFT327725 BPP327725 BZL327725 CJH327725 CTD327725 DCZ327725 DMV327725 DWR327725 EGN327725 EQJ327725 FAF327725 FKB327725 FTX327725 GDT327725 GNP327725 GXL327725 HHH327725 HRD327725 IAZ327725 IKV327725 IUR327725 JEN327725 JOJ327725 JYF327725 KIB327725 KRX327725 LBT327725 LLP327725 LVL327725 MFH327725 MPD327725 MYZ327725 NIV327725 NSR327725 OCN327725 OMJ327725 OWF327725 PGB327725 PPX327725 PZT327725 QJP327725 QTL327725 RDH327725 RND327725 RWZ327725 SGV327725 SQR327725 TAN327725 TKJ327725 TUF327725 UEB327725 UNX327725 UXT327725 VHP327725 VRL327725 WBH327725 WLD327725 WUZ327725 F393261 IN393261 SJ393261 ACF393261 AMB393261 AVX393261 BFT393261 BPP393261 BZL393261 CJH393261 CTD393261 DCZ393261 DMV393261 DWR393261 EGN393261 EQJ393261 FAF393261 FKB393261 FTX393261 GDT393261 GNP393261 GXL393261 HHH393261 HRD393261 IAZ393261 IKV393261 IUR393261 JEN393261 JOJ393261 JYF393261 KIB393261 KRX393261 LBT393261 LLP393261 LVL393261 MFH393261 MPD393261 MYZ393261 NIV393261 NSR393261 OCN393261 OMJ393261 OWF393261 PGB393261 PPX393261 PZT393261 QJP393261 QTL393261 RDH393261 RND393261 RWZ393261 SGV393261 SQR393261 TAN393261 TKJ393261 TUF393261 UEB393261 UNX393261 UXT393261 VHP393261 VRL393261 WBH393261 WLD393261 WUZ393261 F458797 IN458797 SJ458797 ACF458797 AMB458797 AVX458797 BFT458797 BPP458797 BZL458797 CJH458797 CTD458797 DCZ458797 DMV458797 DWR458797 EGN458797 EQJ458797 FAF458797 FKB458797 FTX458797 GDT458797 GNP458797 GXL458797 HHH458797 HRD458797 IAZ458797 IKV458797 IUR458797 JEN458797 JOJ458797 JYF458797 KIB458797 KRX458797 LBT458797 LLP458797 LVL458797 MFH458797 MPD458797 MYZ458797 NIV458797 NSR458797 OCN458797 OMJ458797 OWF458797 PGB458797 PPX458797 PZT458797 QJP458797 QTL458797 RDH458797 RND458797 RWZ458797 SGV458797 SQR458797 TAN458797 TKJ458797 TUF458797 UEB458797 UNX458797 UXT458797 VHP458797 VRL458797 WBH458797 WLD458797 WUZ458797 F524333 IN524333 SJ524333 ACF524333 AMB524333 AVX524333 BFT524333 BPP524333 BZL524333 CJH524333 CTD524333 DCZ524333 DMV524333 DWR524333 EGN524333 EQJ524333 FAF524333 FKB524333 FTX524333 GDT524333 GNP524333 GXL524333 HHH524333 HRD524333 IAZ524333 IKV524333 IUR524333 JEN524333 JOJ524333 JYF524333 KIB524333 KRX524333 LBT524333 LLP524333 LVL524333 MFH524333 MPD524333 MYZ524333 NIV524333 NSR524333 OCN524333 OMJ524333 OWF524333 PGB524333 PPX524333 PZT524333 QJP524333 QTL524333 RDH524333 RND524333 RWZ524333 SGV524333 SQR524333 TAN524333 TKJ524333 TUF524333 UEB524333 UNX524333 UXT524333 VHP524333 VRL524333 WBH524333 WLD524333 WUZ524333 F589869 IN589869 SJ589869 ACF589869 AMB589869 AVX589869 BFT589869 BPP589869 BZL589869 CJH589869 CTD589869 DCZ589869 DMV589869 DWR589869 EGN589869 EQJ589869 FAF589869 FKB589869 FTX589869 GDT589869 GNP589869 GXL589869 HHH589869 HRD589869 IAZ589869 IKV589869 IUR589869 JEN589869 JOJ589869 JYF589869 KIB589869 KRX589869 LBT589869 LLP589869 LVL589869 MFH589869 MPD589869 MYZ589869 NIV589869 NSR589869 OCN589869 OMJ589869 OWF589869 PGB589869 PPX589869 PZT589869 QJP589869 QTL589869 RDH589869 RND589869 RWZ589869 SGV589869 SQR589869 TAN589869 TKJ589869 TUF589869 UEB589869 UNX589869 UXT589869 VHP589869 VRL589869 WBH589869 WLD589869 WUZ589869 F655405 IN655405 SJ655405 ACF655405 AMB655405 AVX655405 BFT655405 BPP655405 BZL655405 CJH655405 CTD655405 DCZ655405 DMV655405 DWR655405 EGN655405 EQJ655405 FAF655405 FKB655405 FTX655405 GDT655405 GNP655405 GXL655405 HHH655405 HRD655405 IAZ655405 IKV655405 IUR655405 JEN655405 JOJ655405 JYF655405 KIB655405 KRX655405 LBT655405 LLP655405 LVL655405 MFH655405 MPD655405 MYZ655405 NIV655405 NSR655405 OCN655405 OMJ655405 OWF655405 PGB655405 PPX655405 PZT655405 QJP655405 QTL655405 RDH655405 RND655405 RWZ655405 SGV655405 SQR655405 TAN655405 TKJ655405 TUF655405 UEB655405 UNX655405 UXT655405 VHP655405 VRL655405 WBH655405 WLD655405 WUZ655405 F720941 IN720941 SJ720941 ACF720941 AMB720941 AVX720941 BFT720941 BPP720941 BZL720941 CJH720941 CTD720941 DCZ720941 DMV720941 DWR720941 EGN720941 EQJ720941 FAF720941 FKB720941 FTX720941 GDT720941 GNP720941 GXL720941 HHH720941 HRD720941 IAZ720941 IKV720941 IUR720941 JEN720941 JOJ720941 JYF720941 KIB720941 KRX720941 LBT720941 LLP720941 LVL720941 MFH720941 MPD720941 MYZ720941 NIV720941 NSR720941 OCN720941 OMJ720941 OWF720941 PGB720941 PPX720941 PZT720941 QJP720941 QTL720941 RDH720941 RND720941 RWZ720941 SGV720941 SQR720941 TAN720941 TKJ720941 TUF720941 UEB720941 UNX720941 UXT720941 VHP720941 VRL720941 WBH720941 WLD720941 WUZ720941 F786477 IN786477 SJ786477 ACF786477 AMB786477 AVX786477 BFT786477 BPP786477 BZL786477 CJH786477 CTD786477 DCZ786477 DMV786477 DWR786477 EGN786477 EQJ786477 FAF786477 FKB786477 FTX786477 GDT786477 GNP786477 GXL786477 HHH786477 HRD786477 IAZ786477 IKV786477 IUR786477 JEN786477 JOJ786477 JYF786477 KIB786477 KRX786477 LBT786477 LLP786477 LVL786477 MFH786477 MPD786477 MYZ786477 NIV786477 NSR786477 OCN786477 OMJ786477 OWF786477 PGB786477 PPX786477 PZT786477 QJP786477 QTL786477 RDH786477 RND786477 RWZ786477 SGV786477 SQR786477 TAN786477 TKJ786477 TUF786477 UEB786477 UNX786477 UXT786477 VHP786477 VRL786477 WBH786477 WLD786477 WUZ786477 F852013 IN852013 SJ852013 ACF852013 AMB852013 AVX852013 BFT852013 BPP852013 BZL852013 CJH852013 CTD852013 DCZ852013 DMV852013 DWR852013 EGN852013 EQJ852013 FAF852013 FKB852013 FTX852013 GDT852013 GNP852013 GXL852013 HHH852013 HRD852013 IAZ852013 IKV852013 IUR852013 JEN852013 JOJ852013 JYF852013 KIB852013 KRX852013 LBT852013 LLP852013 LVL852013 MFH852013 MPD852013 MYZ852013 NIV852013 NSR852013 OCN852013 OMJ852013 OWF852013 PGB852013 PPX852013 PZT852013 QJP852013 QTL852013 RDH852013 RND852013 RWZ852013 SGV852013 SQR852013 TAN852013 TKJ852013 TUF852013 UEB852013 UNX852013 UXT852013 VHP852013 VRL852013 WBH852013 WLD852013 WUZ852013 F917549 IN917549 SJ917549 ACF917549 AMB917549 AVX917549 BFT917549 BPP917549 BZL917549 CJH917549 CTD917549 DCZ917549 DMV917549 DWR917549 EGN917549 EQJ917549 FAF917549 FKB917549 FTX917549 GDT917549 GNP917549 GXL917549 HHH917549 HRD917549 IAZ917549 IKV917549 IUR917549 JEN917549 JOJ917549 JYF917549 KIB917549 KRX917549 LBT917549 LLP917549 LVL917549 MFH917549 MPD917549 MYZ917549 NIV917549 NSR917549 OCN917549 OMJ917549 OWF917549 PGB917549 PPX917549 PZT917549 QJP917549 QTL917549 RDH917549 RND917549 RWZ917549 SGV917549 SQR917549 TAN917549 TKJ917549 TUF917549 UEB917549 UNX917549 UXT917549 VHP917549 VRL917549 WBH917549 WLD917549 WUZ917549 F983085 IN983085 SJ983085 ACF983085 AMB983085 AVX983085 BFT983085 BPP983085 BZL983085 CJH983085 CTD983085 DCZ983085 DMV983085 DWR983085 EGN983085 EQJ983085 FAF983085 FKB983085 FTX983085 GDT983085 GNP983085 GXL983085 HHH983085 HRD983085 IAZ983085 IKV983085 IUR983085 JEN983085 JOJ983085 JYF983085 KIB983085 KRX983085 LBT983085 LLP983085 LVL983085 MFH983085 MPD983085 MYZ983085 NIV983085 NSR983085 OCN983085 OMJ983085 OWF983085 PGB983085 PPX983085 PZT983085 QJP983085 QTL983085 RDH983085 RND983085 RWZ983085 SGV983085 SQR983085 TAN983085 TKJ983085 TUF983085 UEB983085 UNX983085 UXT983085 VHP983085 VRL983085 WBH983085 WLD983085 F50:F51 WUZ9 WLD9 WBH9 VRL9 VHP9 UXT9 UNX9 UEB9 TUF9 TKJ9 TAN9 SQR9 SGV9 RWZ9 RND9 RDH9 QTL9 QJP9 PZT9 PPX9 PGB9 OWF9 OMJ9 OCN9 NSR9 NIV9 MYZ9 MPD9 MFH9 LVL9 LLP9 LBT9 KRX9 KIB9 JYF9 JOJ9 JEN9 IUR9 IKV9 IAZ9 HRD9 HHH9 GXL9 GNP9 GDT9 FTX9 FKB9 FAF9 EQJ9 EGN9 DWR9 DMV9 DCZ9 CTD9 CJH9 BZL9 BPP9 BFT9 AVX9 AMB9 ACF9 SJ9 IN9 F9 F15:F17 WUZ14:WUZ17 WLD14:WLD17 WBH14:WBH17 VRL14:VRL17 VHP14:VHP17 UXT14:UXT17 UNX14:UNX17 UEB14:UEB17 TUF14:TUF17 TKJ14:TKJ17 TAN14:TAN17 SQR14:SQR17 SGV14:SGV17 RWZ14:RWZ17 RND14:RND17 RDH14:RDH17 QTL14:QTL17 QJP14:QJP17 PZT14:PZT17 PPX14:PPX17 PGB14:PGB17 OWF14:OWF17 OMJ14:OMJ17 OCN14:OCN17 NSR14:NSR17 NIV14:NIV17 MYZ14:MYZ17 MPD14:MPD17 MFH14:MFH17 LVL14:LVL17 LLP14:LLP17 LBT14:LBT17 KRX14:KRX17 KIB14:KIB17 JYF14:JYF17 JOJ14:JOJ17 JEN14:JEN17 IUR14:IUR17 IKV14:IKV17 IAZ14:IAZ17 HRD14:HRD17 HHH14:HHH17 GXL14:GXL17 GNP14:GNP17 GDT14:GDT17 FTX14:FTX17 FKB14:FKB17 FAF14:FAF17 EQJ14:EQJ17 EGN14:EGN17 DWR14:DWR17 DMV14:DMV17 DCZ14:DCZ17 CTD14:CTD17 CJH14:CJH17 BZL14:BZL17 BPP14:BPP17 BFT14:BFT17 AVX14:AVX17 AMB14:AMB17 ACF14:ACF17 SJ14:SJ17 IN14:IN17 F13"/>
    <dataValidation allowBlank="1" showInputMessage="1" showErrorMessage="1" promptTitle="Họ đệm - Bắt buộc nhập" prompt="-  Bạn nhập theo 2 cách:_x000a_  + Nhập đầy đủ Họ và Tên_x000a_  --&gt; Chương trình PCMN sẽ tách tên khi bạn thêm file excel này vào_x000a_  + Chỉ nhập Họ đệm" sqref="C65535:C65536 IK65535:IK65536 SG65535:SG65536 ACC65535:ACC65536 ALY65535:ALY65536 AVU65535:AVU65536 BFQ65535:BFQ65536 BPM65535:BPM65536 BZI65535:BZI65536 CJE65535:CJE65536 CTA65535:CTA65536 DCW65535:DCW65536 DMS65535:DMS65536 DWO65535:DWO65536 EGK65535:EGK65536 EQG65535:EQG65536 FAC65535:FAC65536 FJY65535:FJY65536 FTU65535:FTU65536 GDQ65535:GDQ65536 GNM65535:GNM65536 GXI65535:GXI65536 HHE65535:HHE65536 HRA65535:HRA65536 IAW65535:IAW65536 IKS65535:IKS65536 IUO65535:IUO65536 JEK65535:JEK65536 JOG65535:JOG65536 JYC65535:JYC65536 KHY65535:KHY65536 KRU65535:KRU65536 LBQ65535:LBQ65536 LLM65535:LLM65536 LVI65535:LVI65536 MFE65535:MFE65536 MPA65535:MPA65536 MYW65535:MYW65536 NIS65535:NIS65536 NSO65535:NSO65536 OCK65535:OCK65536 OMG65535:OMG65536 OWC65535:OWC65536 PFY65535:PFY65536 PPU65535:PPU65536 PZQ65535:PZQ65536 QJM65535:QJM65536 QTI65535:QTI65536 RDE65535:RDE65536 RNA65535:RNA65536 RWW65535:RWW65536 SGS65535:SGS65536 SQO65535:SQO65536 TAK65535:TAK65536 TKG65535:TKG65536 TUC65535:TUC65536 UDY65535:UDY65536 UNU65535:UNU65536 UXQ65535:UXQ65536 VHM65535:VHM65536 VRI65535:VRI65536 WBE65535:WBE65536 WLA65535:WLA65536 WUW65535:WUW65536 C131071:C131072 IK131071:IK131072 SG131071:SG131072 ACC131071:ACC131072 ALY131071:ALY131072 AVU131071:AVU131072 BFQ131071:BFQ131072 BPM131071:BPM131072 BZI131071:BZI131072 CJE131071:CJE131072 CTA131071:CTA131072 DCW131071:DCW131072 DMS131071:DMS131072 DWO131071:DWO131072 EGK131071:EGK131072 EQG131071:EQG131072 FAC131071:FAC131072 FJY131071:FJY131072 FTU131071:FTU131072 GDQ131071:GDQ131072 GNM131071:GNM131072 GXI131071:GXI131072 HHE131071:HHE131072 HRA131071:HRA131072 IAW131071:IAW131072 IKS131071:IKS131072 IUO131071:IUO131072 JEK131071:JEK131072 JOG131071:JOG131072 JYC131071:JYC131072 KHY131071:KHY131072 KRU131071:KRU131072 LBQ131071:LBQ131072 LLM131071:LLM131072 LVI131071:LVI131072 MFE131071:MFE131072 MPA131071:MPA131072 MYW131071:MYW131072 NIS131071:NIS131072 NSO131071:NSO131072 OCK131071:OCK131072 OMG131071:OMG131072 OWC131071:OWC131072 PFY131071:PFY131072 PPU131071:PPU131072 PZQ131071:PZQ131072 QJM131071:QJM131072 QTI131071:QTI131072 RDE131071:RDE131072 RNA131071:RNA131072 RWW131071:RWW131072 SGS131071:SGS131072 SQO131071:SQO131072 TAK131071:TAK131072 TKG131071:TKG131072 TUC131071:TUC131072 UDY131071:UDY131072 UNU131071:UNU131072 UXQ131071:UXQ131072 VHM131071:VHM131072 VRI131071:VRI131072 WBE131071:WBE131072 WLA131071:WLA131072 WUW131071:WUW131072 C196607:C196608 IK196607:IK196608 SG196607:SG196608 ACC196607:ACC196608 ALY196607:ALY196608 AVU196607:AVU196608 BFQ196607:BFQ196608 BPM196607:BPM196608 BZI196607:BZI196608 CJE196607:CJE196608 CTA196607:CTA196608 DCW196607:DCW196608 DMS196607:DMS196608 DWO196607:DWO196608 EGK196607:EGK196608 EQG196607:EQG196608 FAC196607:FAC196608 FJY196607:FJY196608 FTU196607:FTU196608 GDQ196607:GDQ196608 GNM196607:GNM196608 GXI196607:GXI196608 HHE196607:HHE196608 HRA196607:HRA196608 IAW196607:IAW196608 IKS196607:IKS196608 IUO196607:IUO196608 JEK196607:JEK196608 JOG196607:JOG196608 JYC196607:JYC196608 KHY196607:KHY196608 KRU196607:KRU196608 LBQ196607:LBQ196608 LLM196607:LLM196608 LVI196607:LVI196608 MFE196607:MFE196608 MPA196607:MPA196608 MYW196607:MYW196608 NIS196607:NIS196608 NSO196607:NSO196608 OCK196607:OCK196608 OMG196607:OMG196608 OWC196607:OWC196608 PFY196607:PFY196608 PPU196607:PPU196608 PZQ196607:PZQ196608 QJM196607:QJM196608 QTI196607:QTI196608 RDE196607:RDE196608 RNA196607:RNA196608 RWW196607:RWW196608 SGS196607:SGS196608 SQO196607:SQO196608 TAK196607:TAK196608 TKG196607:TKG196608 TUC196607:TUC196608 UDY196607:UDY196608 UNU196607:UNU196608 UXQ196607:UXQ196608 VHM196607:VHM196608 VRI196607:VRI196608 WBE196607:WBE196608 WLA196607:WLA196608 WUW196607:WUW196608 C262143:C262144 IK262143:IK262144 SG262143:SG262144 ACC262143:ACC262144 ALY262143:ALY262144 AVU262143:AVU262144 BFQ262143:BFQ262144 BPM262143:BPM262144 BZI262143:BZI262144 CJE262143:CJE262144 CTA262143:CTA262144 DCW262143:DCW262144 DMS262143:DMS262144 DWO262143:DWO262144 EGK262143:EGK262144 EQG262143:EQG262144 FAC262143:FAC262144 FJY262143:FJY262144 FTU262143:FTU262144 GDQ262143:GDQ262144 GNM262143:GNM262144 GXI262143:GXI262144 HHE262143:HHE262144 HRA262143:HRA262144 IAW262143:IAW262144 IKS262143:IKS262144 IUO262143:IUO262144 JEK262143:JEK262144 JOG262143:JOG262144 JYC262143:JYC262144 KHY262143:KHY262144 KRU262143:KRU262144 LBQ262143:LBQ262144 LLM262143:LLM262144 LVI262143:LVI262144 MFE262143:MFE262144 MPA262143:MPA262144 MYW262143:MYW262144 NIS262143:NIS262144 NSO262143:NSO262144 OCK262143:OCK262144 OMG262143:OMG262144 OWC262143:OWC262144 PFY262143:PFY262144 PPU262143:PPU262144 PZQ262143:PZQ262144 QJM262143:QJM262144 QTI262143:QTI262144 RDE262143:RDE262144 RNA262143:RNA262144 RWW262143:RWW262144 SGS262143:SGS262144 SQO262143:SQO262144 TAK262143:TAK262144 TKG262143:TKG262144 TUC262143:TUC262144 UDY262143:UDY262144 UNU262143:UNU262144 UXQ262143:UXQ262144 VHM262143:VHM262144 VRI262143:VRI262144 WBE262143:WBE262144 WLA262143:WLA262144 WUW262143:WUW262144 C327679:C327680 IK327679:IK327680 SG327679:SG327680 ACC327679:ACC327680 ALY327679:ALY327680 AVU327679:AVU327680 BFQ327679:BFQ327680 BPM327679:BPM327680 BZI327679:BZI327680 CJE327679:CJE327680 CTA327679:CTA327680 DCW327679:DCW327680 DMS327679:DMS327680 DWO327679:DWO327680 EGK327679:EGK327680 EQG327679:EQG327680 FAC327679:FAC327680 FJY327679:FJY327680 FTU327679:FTU327680 GDQ327679:GDQ327680 GNM327679:GNM327680 GXI327679:GXI327680 HHE327679:HHE327680 HRA327679:HRA327680 IAW327679:IAW327680 IKS327679:IKS327680 IUO327679:IUO327680 JEK327679:JEK327680 JOG327679:JOG327680 JYC327679:JYC327680 KHY327679:KHY327680 KRU327679:KRU327680 LBQ327679:LBQ327680 LLM327679:LLM327680 LVI327679:LVI327680 MFE327679:MFE327680 MPA327679:MPA327680 MYW327679:MYW327680 NIS327679:NIS327680 NSO327679:NSO327680 OCK327679:OCK327680 OMG327679:OMG327680 OWC327679:OWC327680 PFY327679:PFY327680 PPU327679:PPU327680 PZQ327679:PZQ327680 QJM327679:QJM327680 QTI327679:QTI327680 RDE327679:RDE327680 RNA327679:RNA327680 RWW327679:RWW327680 SGS327679:SGS327680 SQO327679:SQO327680 TAK327679:TAK327680 TKG327679:TKG327680 TUC327679:TUC327680 UDY327679:UDY327680 UNU327679:UNU327680 UXQ327679:UXQ327680 VHM327679:VHM327680 VRI327679:VRI327680 WBE327679:WBE327680 WLA327679:WLA327680 WUW327679:WUW327680 C393215:C393216 IK393215:IK393216 SG393215:SG393216 ACC393215:ACC393216 ALY393215:ALY393216 AVU393215:AVU393216 BFQ393215:BFQ393216 BPM393215:BPM393216 BZI393215:BZI393216 CJE393215:CJE393216 CTA393215:CTA393216 DCW393215:DCW393216 DMS393215:DMS393216 DWO393215:DWO393216 EGK393215:EGK393216 EQG393215:EQG393216 FAC393215:FAC393216 FJY393215:FJY393216 FTU393215:FTU393216 GDQ393215:GDQ393216 GNM393215:GNM393216 GXI393215:GXI393216 HHE393215:HHE393216 HRA393215:HRA393216 IAW393215:IAW393216 IKS393215:IKS393216 IUO393215:IUO393216 JEK393215:JEK393216 JOG393215:JOG393216 JYC393215:JYC393216 KHY393215:KHY393216 KRU393215:KRU393216 LBQ393215:LBQ393216 LLM393215:LLM393216 LVI393215:LVI393216 MFE393215:MFE393216 MPA393215:MPA393216 MYW393215:MYW393216 NIS393215:NIS393216 NSO393215:NSO393216 OCK393215:OCK393216 OMG393215:OMG393216 OWC393215:OWC393216 PFY393215:PFY393216 PPU393215:PPU393216 PZQ393215:PZQ393216 QJM393215:QJM393216 QTI393215:QTI393216 RDE393215:RDE393216 RNA393215:RNA393216 RWW393215:RWW393216 SGS393215:SGS393216 SQO393215:SQO393216 TAK393215:TAK393216 TKG393215:TKG393216 TUC393215:TUC393216 UDY393215:UDY393216 UNU393215:UNU393216 UXQ393215:UXQ393216 VHM393215:VHM393216 VRI393215:VRI393216 WBE393215:WBE393216 WLA393215:WLA393216 WUW393215:WUW393216 C458751:C458752 IK458751:IK458752 SG458751:SG458752 ACC458751:ACC458752 ALY458751:ALY458752 AVU458751:AVU458752 BFQ458751:BFQ458752 BPM458751:BPM458752 BZI458751:BZI458752 CJE458751:CJE458752 CTA458751:CTA458752 DCW458751:DCW458752 DMS458751:DMS458752 DWO458751:DWO458752 EGK458751:EGK458752 EQG458751:EQG458752 FAC458751:FAC458752 FJY458751:FJY458752 FTU458751:FTU458752 GDQ458751:GDQ458752 GNM458751:GNM458752 GXI458751:GXI458752 HHE458751:HHE458752 HRA458751:HRA458752 IAW458751:IAW458752 IKS458751:IKS458752 IUO458751:IUO458752 JEK458751:JEK458752 JOG458751:JOG458752 JYC458751:JYC458752 KHY458751:KHY458752 KRU458751:KRU458752 LBQ458751:LBQ458752 LLM458751:LLM458752 LVI458751:LVI458752 MFE458751:MFE458752 MPA458751:MPA458752 MYW458751:MYW458752 NIS458751:NIS458752 NSO458751:NSO458752 OCK458751:OCK458752 OMG458751:OMG458752 OWC458751:OWC458752 PFY458751:PFY458752 PPU458751:PPU458752 PZQ458751:PZQ458752 QJM458751:QJM458752 QTI458751:QTI458752 RDE458751:RDE458752 RNA458751:RNA458752 RWW458751:RWW458752 SGS458751:SGS458752 SQO458751:SQO458752 TAK458751:TAK458752 TKG458751:TKG458752 TUC458751:TUC458752 UDY458751:UDY458752 UNU458751:UNU458752 UXQ458751:UXQ458752 VHM458751:VHM458752 VRI458751:VRI458752 WBE458751:WBE458752 WLA458751:WLA458752 WUW458751:WUW458752 C524287:C524288 IK524287:IK524288 SG524287:SG524288 ACC524287:ACC524288 ALY524287:ALY524288 AVU524287:AVU524288 BFQ524287:BFQ524288 BPM524287:BPM524288 BZI524287:BZI524288 CJE524287:CJE524288 CTA524287:CTA524288 DCW524287:DCW524288 DMS524287:DMS524288 DWO524287:DWO524288 EGK524287:EGK524288 EQG524287:EQG524288 FAC524287:FAC524288 FJY524287:FJY524288 FTU524287:FTU524288 GDQ524287:GDQ524288 GNM524287:GNM524288 GXI524287:GXI524288 HHE524287:HHE524288 HRA524287:HRA524288 IAW524287:IAW524288 IKS524287:IKS524288 IUO524287:IUO524288 JEK524287:JEK524288 JOG524287:JOG524288 JYC524287:JYC524288 KHY524287:KHY524288 KRU524287:KRU524288 LBQ524287:LBQ524288 LLM524287:LLM524288 LVI524287:LVI524288 MFE524287:MFE524288 MPA524287:MPA524288 MYW524287:MYW524288 NIS524287:NIS524288 NSO524287:NSO524288 OCK524287:OCK524288 OMG524287:OMG524288 OWC524287:OWC524288 PFY524287:PFY524288 PPU524287:PPU524288 PZQ524287:PZQ524288 QJM524287:QJM524288 QTI524287:QTI524288 RDE524287:RDE524288 RNA524287:RNA524288 RWW524287:RWW524288 SGS524287:SGS524288 SQO524287:SQO524288 TAK524287:TAK524288 TKG524287:TKG524288 TUC524287:TUC524288 UDY524287:UDY524288 UNU524287:UNU524288 UXQ524287:UXQ524288 VHM524287:VHM524288 VRI524287:VRI524288 WBE524287:WBE524288 WLA524287:WLA524288 WUW524287:WUW524288 C589823:C589824 IK589823:IK589824 SG589823:SG589824 ACC589823:ACC589824 ALY589823:ALY589824 AVU589823:AVU589824 BFQ589823:BFQ589824 BPM589823:BPM589824 BZI589823:BZI589824 CJE589823:CJE589824 CTA589823:CTA589824 DCW589823:DCW589824 DMS589823:DMS589824 DWO589823:DWO589824 EGK589823:EGK589824 EQG589823:EQG589824 FAC589823:FAC589824 FJY589823:FJY589824 FTU589823:FTU589824 GDQ589823:GDQ589824 GNM589823:GNM589824 GXI589823:GXI589824 HHE589823:HHE589824 HRA589823:HRA589824 IAW589823:IAW589824 IKS589823:IKS589824 IUO589823:IUO589824 JEK589823:JEK589824 JOG589823:JOG589824 JYC589823:JYC589824 KHY589823:KHY589824 KRU589823:KRU589824 LBQ589823:LBQ589824 LLM589823:LLM589824 LVI589823:LVI589824 MFE589823:MFE589824 MPA589823:MPA589824 MYW589823:MYW589824 NIS589823:NIS589824 NSO589823:NSO589824 OCK589823:OCK589824 OMG589823:OMG589824 OWC589823:OWC589824 PFY589823:PFY589824 PPU589823:PPU589824 PZQ589823:PZQ589824 QJM589823:QJM589824 QTI589823:QTI589824 RDE589823:RDE589824 RNA589823:RNA589824 RWW589823:RWW589824 SGS589823:SGS589824 SQO589823:SQO589824 TAK589823:TAK589824 TKG589823:TKG589824 TUC589823:TUC589824 UDY589823:UDY589824 UNU589823:UNU589824 UXQ589823:UXQ589824 VHM589823:VHM589824 VRI589823:VRI589824 WBE589823:WBE589824 WLA589823:WLA589824 WUW589823:WUW589824 C655359:C655360 IK655359:IK655360 SG655359:SG655360 ACC655359:ACC655360 ALY655359:ALY655360 AVU655359:AVU655360 BFQ655359:BFQ655360 BPM655359:BPM655360 BZI655359:BZI655360 CJE655359:CJE655360 CTA655359:CTA655360 DCW655359:DCW655360 DMS655359:DMS655360 DWO655359:DWO655360 EGK655359:EGK655360 EQG655359:EQG655360 FAC655359:FAC655360 FJY655359:FJY655360 FTU655359:FTU655360 GDQ655359:GDQ655360 GNM655359:GNM655360 GXI655359:GXI655360 HHE655359:HHE655360 HRA655359:HRA655360 IAW655359:IAW655360 IKS655359:IKS655360 IUO655359:IUO655360 JEK655359:JEK655360 JOG655359:JOG655360 JYC655359:JYC655360 KHY655359:KHY655360 KRU655359:KRU655360 LBQ655359:LBQ655360 LLM655359:LLM655360 LVI655359:LVI655360 MFE655359:MFE655360 MPA655359:MPA655360 MYW655359:MYW655360 NIS655359:NIS655360 NSO655359:NSO655360 OCK655359:OCK655360 OMG655359:OMG655360 OWC655359:OWC655360 PFY655359:PFY655360 PPU655359:PPU655360 PZQ655359:PZQ655360 QJM655359:QJM655360 QTI655359:QTI655360 RDE655359:RDE655360 RNA655359:RNA655360 RWW655359:RWW655360 SGS655359:SGS655360 SQO655359:SQO655360 TAK655359:TAK655360 TKG655359:TKG655360 TUC655359:TUC655360 UDY655359:UDY655360 UNU655359:UNU655360 UXQ655359:UXQ655360 VHM655359:VHM655360 VRI655359:VRI655360 WBE655359:WBE655360 WLA655359:WLA655360 WUW655359:WUW655360 C720895:C720896 IK720895:IK720896 SG720895:SG720896 ACC720895:ACC720896 ALY720895:ALY720896 AVU720895:AVU720896 BFQ720895:BFQ720896 BPM720895:BPM720896 BZI720895:BZI720896 CJE720895:CJE720896 CTA720895:CTA720896 DCW720895:DCW720896 DMS720895:DMS720896 DWO720895:DWO720896 EGK720895:EGK720896 EQG720895:EQG720896 FAC720895:FAC720896 FJY720895:FJY720896 FTU720895:FTU720896 GDQ720895:GDQ720896 GNM720895:GNM720896 GXI720895:GXI720896 HHE720895:HHE720896 HRA720895:HRA720896 IAW720895:IAW720896 IKS720895:IKS720896 IUO720895:IUO720896 JEK720895:JEK720896 JOG720895:JOG720896 JYC720895:JYC720896 KHY720895:KHY720896 KRU720895:KRU720896 LBQ720895:LBQ720896 LLM720895:LLM720896 LVI720895:LVI720896 MFE720895:MFE720896 MPA720895:MPA720896 MYW720895:MYW720896 NIS720895:NIS720896 NSO720895:NSO720896 OCK720895:OCK720896 OMG720895:OMG720896 OWC720895:OWC720896 PFY720895:PFY720896 PPU720895:PPU720896 PZQ720895:PZQ720896 QJM720895:QJM720896 QTI720895:QTI720896 RDE720895:RDE720896 RNA720895:RNA720896 RWW720895:RWW720896 SGS720895:SGS720896 SQO720895:SQO720896 TAK720895:TAK720896 TKG720895:TKG720896 TUC720895:TUC720896 UDY720895:UDY720896 UNU720895:UNU720896 UXQ720895:UXQ720896 VHM720895:VHM720896 VRI720895:VRI720896 WBE720895:WBE720896 WLA720895:WLA720896 WUW720895:WUW720896 C786431:C786432 IK786431:IK786432 SG786431:SG786432 ACC786431:ACC786432 ALY786431:ALY786432 AVU786431:AVU786432 BFQ786431:BFQ786432 BPM786431:BPM786432 BZI786431:BZI786432 CJE786431:CJE786432 CTA786431:CTA786432 DCW786431:DCW786432 DMS786431:DMS786432 DWO786431:DWO786432 EGK786431:EGK786432 EQG786431:EQG786432 FAC786431:FAC786432 FJY786431:FJY786432 FTU786431:FTU786432 GDQ786431:GDQ786432 GNM786431:GNM786432 GXI786431:GXI786432 HHE786431:HHE786432 HRA786431:HRA786432 IAW786431:IAW786432 IKS786431:IKS786432 IUO786431:IUO786432 JEK786431:JEK786432 JOG786431:JOG786432 JYC786431:JYC786432 KHY786431:KHY786432 KRU786431:KRU786432 LBQ786431:LBQ786432 LLM786431:LLM786432 LVI786431:LVI786432 MFE786431:MFE786432 MPA786431:MPA786432 MYW786431:MYW786432 NIS786431:NIS786432 NSO786431:NSO786432 OCK786431:OCK786432 OMG786431:OMG786432 OWC786431:OWC786432 PFY786431:PFY786432 PPU786431:PPU786432 PZQ786431:PZQ786432 QJM786431:QJM786432 QTI786431:QTI786432 RDE786431:RDE786432 RNA786431:RNA786432 RWW786431:RWW786432 SGS786431:SGS786432 SQO786431:SQO786432 TAK786431:TAK786432 TKG786431:TKG786432 TUC786431:TUC786432 UDY786431:UDY786432 UNU786431:UNU786432 UXQ786431:UXQ786432 VHM786431:VHM786432 VRI786431:VRI786432 WBE786431:WBE786432 WLA786431:WLA786432 WUW786431:WUW786432 C851967:C851968 IK851967:IK851968 SG851967:SG851968 ACC851967:ACC851968 ALY851967:ALY851968 AVU851967:AVU851968 BFQ851967:BFQ851968 BPM851967:BPM851968 BZI851967:BZI851968 CJE851967:CJE851968 CTA851967:CTA851968 DCW851967:DCW851968 DMS851967:DMS851968 DWO851967:DWO851968 EGK851967:EGK851968 EQG851967:EQG851968 FAC851967:FAC851968 FJY851967:FJY851968 FTU851967:FTU851968 GDQ851967:GDQ851968 GNM851967:GNM851968 GXI851967:GXI851968 HHE851967:HHE851968 HRA851967:HRA851968 IAW851967:IAW851968 IKS851967:IKS851968 IUO851967:IUO851968 JEK851967:JEK851968 JOG851967:JOG851968 JYC851967:JYC851968 KHY851967:KHY851968 KRU851967:KRU851968 LBQ851967:LBQ851968 LLM851967:LLM851968 LVI851967:LVI851968 MFE851967:MFE851968 MPA851967:MPA851968 MYW851967:MYW851968 NIS851967:NIS851968 NSO851967:NSO851968 OCK851967:OCK851968 OMG851967:OMG851968 OWC851967:OWC851968 PFY851967:PFY851968 PPU851967:PPU851968 PZQ851967:PZQ851968 QJM851967:QJM851968 QTI851967:QTI851968 RDE851967:RDE851968 RNA851967:RNA851968 RWW851967:RWW851968 SGS851967:SGS851968 SQO851967:SQO851968 TAK851967:TAK851968 TKG851967:TKG851968 TUC851967:TUC851968 UDY851967:UDY851968 UNU851967:UNU851968 UXQ851967:UXQ851968 VHM851967:VHM851968 VRI851967:VRI851968 WBE851967:WBE851968 WLA851967:WLA851968 WUW851967:WUW851968 C917503:C917504 IK917503:IK917504 SG917503:SG917504 ACC917503:ACC917504 ALY917503:ALY917504 AVU917503:AVU917504 BFQ917503:BFQ917504 BPM917503:BPM917504 BZI917503:BZI917504 CJE917503:CJE917504 CTA917503:CTA917504 DCW917503:DCW917504 DMS917503:DMS917504 DWO917503:DWO917504 EGK917503:EGK917504 EQG917503:EQG917504 FAC917503:FAC917504 FJY917503:FJY917504 FTU917503:FTU917504 GDQ917503:GDQ917504 GNM917503:GNM917504 GXI917503:GXI917504 HHE917503:HHE917504 HRA917503:HRA917504 IAW917503:IAW917504 IKS917503:IKS917504 IUO917503:IUO917504 JEK917503:JEK917504 JOG917503:JOG917504 JYC917503:JYC917504 KHY917503:KHY917504 KRU917503:KRU917504 LBQ917503:LBQ917504 LLM917503:LLM917504 LVI917503:LVI917504 MFE917503:MFE917504 MPA917503:MPA917504 MYW917503:MYW917504 NIS917503:NIS917504 NSO917503:NSO917504 OCK917503:OCK917504 OMG917503:OMG917504 OWC917503:OWC917504 PFY917503:PFY917504 PPU917503:PPU917504 PZQ917503:PZQ917504 QJM917503:QJM917504 QTI917503:QTI917504 RDE917503:RDE917504 RNA917503:RNA917504 RWW917503:RWW917504 SGS917503:SGS917504 SQO917503:SQO917504 TAK917503:TAK917504 TKG917503:TKG917504 TUC917503:TUC917504 UDY917503:UDY917504 UNU917503:UNU917504 UXQ917503:UXQ917504 VHM917503:VHM917504 VRI917503:VRI917504 WBE917503:WBE917504 WLA917503:WLA917504 WUW917503:WUW917504 C983039:C983040 IK983039:IK983040 SG983039:SG983040 ACC983039:ACC983040 ALY983039:ALY983040 AVU983039:AVU983040 BFQ983039:BFQ983040 BPM983039:BPM983040 BZI983039:BZI983040 CJE983039:CJE983040 CTA983039:CTA983040 DCW983039:DCW983040 DMS983039:DMS983040 DWO983039:DWO983040 EGK983039:EGK983040 EQG983039:EQG983040 FAC983039:FAC983040 FJY983039:FJY983040 FTU983039:FTU983040 GDQ983039:GDQ983040 GNM983039:GNM983040 GXI983039:GXI983040 HHE983039:HHE983040 HRA983039:HRA983040 IAW983039:IAW983040 IKS983039:IKS983040 IUO983039:IUO983040 JEK983039:JEK983040 JOG983039:JOG983040 JYC983039:JYC983040 KHY983039:KHY983040 KRU983039:KRU983040 LBQ983039:LBQ983040 LLM983039:LLM983040 LVI983039:LVI983040 MFE983039:MFE983040 MPA983039:MPA983040 MYW983039:MYW983040 NIS983039:NIS983040 NSO983039:NSO983040 OCK983039:OCK983040 OMG983039:OMG983040 OWC983039:OWC983040 PFY983039:PFY983040 PPU983039:PPU983040 PZQ983039:PZQ983040 QJM983039:QJM983040 QTI983039:QTI983040 RDE983039:RDE983040 RNA983039:RNA983040 RWW983039:RWW983040 SGS983039:SGS983040 SQO983039:SQO983040 TAK983039:TAK983040 TKG983039:TKG983040 TUC983039:TUC983040 UDY983039:UDY983040 UNU983039:UNU983040 UXQ983039:UXQ983040 VHM983039:VHM983040 VRI983039:VRI983040 WBE983039:WBE983040 WLA983039:WLA983040 WUW983039:WUW983040 IK12 SG12 ACC12 ALY12 AVU12 BFQ12 BPM12 BZI12 CJE12 CTA12 DCW12 DMS12 DWO12 EGK12 EQG12 FAC12 FJY12 FTU12 GDQ12 GNM12 GXI12 HHE12 HRA12 IAW12 IKS12 IUO12 JEK12 JOG12 JYC12 KHY12 KRU12 LBQ12 LLM12 LVI12 MFE12 MPA12 MYW12 NIS12 NSO12 OCK12 OMG12 OWC12 PFY12 PPU12 PZQ12 QJM12 QTI12 RDE12 RNA12 RWW12 SGS12 SQO12 TAK12 TKG12 TUC12 UDY12 UNU12 UXQ12 VHM12 VRI12 WBE12 WLA12 WUW12 C65538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C131074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C196610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C262146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C327682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C393218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C458754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C524290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C589826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C655362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C720898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C786434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C851970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C917506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C983042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C65541:C65544 IK65541:IK65544 SG65541:SG65544 ACC65541:ACC65544 ALY65541:ALY65544 AVU65541:AVU65544 BFQ65541:BFQ65544 BPM65541:BPM65544 BZI65541:BZI65544 CJE65541:CJE65544 CTA65541:CTA65544 DCW65541:DCW65544 DMS65541:DMS65544 DWO65541:DWO65544 EGK65541:EGK65544 EQG65541:EQG65544 FAC65541:FAC65544 FJY65541:FJY65544 FTU65541:FTU65544 GDQ65541:GDQ65544 GNM65541:GNM65544 GXI65541:GXI65544 HHE65541:HHE65544 HRA65541:HRA65544 IAW65541:IAW65544 IKS65541:IKS65544 IUO65541:IUO65544 JEK65541:JEK65544 JOG65541:JOG65544 JYC65541:JYC65544 KHY65541:KHY65544 KRU65541:KRU65544 LBQ65541:LBQ65544 LLM65541:LLM65544 LVI65541:LVI65544 MFE65541:MFE65544 MPA65541:MPA65544 MYW65541:MYW65544 NIS65541:NIS65544 NSO65541:NSO65544 OCK65541:OCK65544 OMG65541:OMG65544 OWC65541:OWC65544 PFY65541:PFY65544 PPU65541:PPU65544 PZQ65541:PZQ65544 QJM65541:QJM65544 QTI65541:QTI65544 RDE65541:RDE65544 RNA65541:RNA65544 RWW65541:RWW65544 SGS65541:SGS65544 SQO65541:SQO65544 TAK65541:TAK65544 TKG65541:TKG65544 TUC65541:TUC65544 UDY65541:UDY65544 UNU65541:UNU65544 UXQ65541:UXQ65544 VHM65541:VHM65544 VRI65541:VRI65544 WBE65541:WBE65544 WLA65541:WLA65544 WUW65541:WUW65544 C131077:C131080 IK131077:IK131080 SG131077:SG131080 ACC131077:ACC131080 ALY131077:ALY131080 AVU131077:AVU131080 BFQ131077:BFQ131080 BPM131077:BPM131080 BZI131077:BZI131080 CJE131077:CJE131080 CTA131077:CTA131080 DCW131077:DCW131080 DMS131077:DMS131080 DWO131077:DWO131080 EGK131077:EGK131080 EQG131077:EQG131080 FAC131077:FAC131080 FJY131077:FJY131080 FTU131077:FTU131080 GDQ131077:GDQ131080 GNM131077:GNM131080 GXI131077:GXI131080 HHE131077:HHE131080 HRA131077:HRA131080 IAW131077:IAW131080 IKS131077:IKS131080 IUO131077:IUO131080 JEK131077:JEK131080 JOG131077:JOG131080 JYC131077:JYC131080 KHY131077:KHY131080 KRU131077:KRU131080 LBQ131077:LBQ131080 LLM131077:LLM131080 LVI131077:LVI131080 MFE131077:MFE131080 MPA131077:MPA131080 MYW131077:MYW131080 NIS131077:NIS131080 NSO131077:NSO131080 OCK131077:OCK131080 OMG131077:OMG131080 OWC131077:OWC131080 PFY131077:PFY131080 PPU131077:PPU131080 PZQ131077:PZQ131080 QJM131077:QJM131080 QTI131077:QTI131080 RDE131077:RDE131080 RNA131077:RNA131080 RWW131077:RWW131080 SGS131077:SGS131080 SQO131077:SQO131080 TAK131077:TAK131080 TKG131077:TKG131080 TUC131077:TUC131080 UDY131077:UDY131080 UNU131077:UNU131080 UXQ131077:UXQ131080 VHM131077:VHM131080 VRI131077:VRI131080 WBE131077:WBE131080 WLA131077:WLA131080 WUW131077:WUW131080 C196613:C196616 IK196613:IK196616 SG196613:SG196616 ACC196613:ACC196616 ALY196613:ALY196616 AVU196613:AVU196616 BFQ196613:BFQ196616 BPM196613:BPM196616 BZI196613:BZI196616 CJE196613:CJE196616 CTA196613:CTA196616 DCW196613:DCW196616 DMS196613:DMS196616 DWO196613:DWO196616 EGK196613:EGK196616 EQG196613:EQG196616 FAC196613:FAC196616 FJY196613:FJY196616 FTU196613:FTU196616 GDQ196613:GDQ196616 GNM196613:GNM196616 GXI196613:GXI196616 HHE196613:HHE196616 HRA196613:HRA196616 IAW196613:IAW196616 IKS196613:IKS196616 IUO196613:IUO196616 JEK196613:JEK196616 JOG196613:JOG196616 JYC196613:JYC196616 KHY196613:KHY196616 KRU196613:KRU196616 LBQ196613:LBQ196616 LLM196613:LLM196616 LVI196613:LVI196616 MFE196613:MFE196616 MPA196613:MPA196616 MYW196613:MYW196616 NIS196613:NIS196616 NSO196613:NSO196616 OCK196613:OCK196616 OMG196613:OMG196616 OWC196613:OWC196616 PFY196613:PFY196616 PPU196613:PPU196616 PZQ196613:PZQ196616 QJM196613:QJM196616 QTI196613:QTI196616 RDE196613:RDE196616 RNA196613:RNA196616 RWW196613:RWW196616 SGS196613:SGS196616 SQO196613:SQO196616 TAK196613:TAK196616 TKG196613:TKG196616 TUC196613:TUC196616 UDY196613:UDY196616 UNU196613:UNU196616 UXQ196613:UXQ196616 VHM196613:VHM196616 VRI196613:VRI196616 WBE196613:WBE196616 WLA196613:WLA196616 WUW196613:WUW196616 C262149:C262152 IK262149:IK262152 SG262149:SG262152 ACC262149:ACC262152 ALY262149:ALY262152 AVU262149:AVU262152 BFQ262149:BFQ262152 BPM262149:BPM262152 BZI262149:BZI262152 CJE262149:CJE262152 CTA262149:CTA262152 DCW262149:DCW262152 DMS262149:DMS262152 DWO262149:DWO262152 EGK262149:EGK262152 EQG262149:EQG262152 FAC262149:FAC262152 FJY262149:FJY262152 FTU262149:FTU262152 GDQ262149:GDQ262152 GNM262149:GNM262152 GXI262149:GXI262152 HHE262149:HHE262152 HRA262149:HRA262152 IAW262149:IAW262152 IKS262149:IKS262152 IUO262149:IUO262152 JEK262149:JEK262152 JOG262149:JOG262152 JYC262149:JYC262152 KHY262149:KHY262152 KRU262149:KRU262152 LBQ262149:LBQ262152 LLM262149:LLM262152 LVI262149:LVI262152 MFE262149:MFE262152 MPA262149:MPA262152 MYW262149:MYW262152 NIS262149:NIS262152 NSO262149:NSO262152 OCK262149:OCK262152 OMG262149:OMG262152 OWC262149:OWC262152 PFY262149:PFY262152 PPU262149:PPU262152 PZQ262149:PZQ262152 QJM262149:QJM262152 QTI262149:QTI262152 RDE262149:RDE262152 RNA262149:RNA262152 RWW262149:RWW262152 SGS262149:SGS262152 SQO262149:SQO262152 TAK262149:TAK262152 TKG262149:TKG262152 TUC262149:TUC262152 UDY262149:UDY262152 UNU262149:UNU262152 UXQ262149:UXQ262152 VHM262149:VHM262152 VRI262149:VRI262152 WBE262149:WBE262152 WLA262149:WLA262152 WUW262149:WUW262152 C327685:C327688 IK327685:IK327688 SG327685:SG327688 ACC327685:ACC327688 ALY327685:ALY327688 AVU327685:AVU327688 BFQ327685:BFQ327688 BPM327685:BPM327688 BZI327685:BZI327688 CJE327685:CJE327688 CTA327685:CTA327688 DCW327685:DCW327688 DMS327685:DMS327688 DWO327685:DWO327688 EGK327685:EGK327688 EQG327685:EQG327688 FAC327685:FAC327688 FJY327685:FJY327688 FTU327685:FTU327688 GDQ327685:GDQ327688 GNM327685:GNM327688 GXI327685:GXI327688 HHE327685:HHE327688 HRA327685:HRA327688 IAW327685:IAW327688 IKS327685:IKS327688 IUO327685:IUO327688 JEK327685:JEK327688 JOG327685:JOG327688 JYC327685:JYC327688 KHY327685:KHY327688 KRU327685:KRU327688 LBQ327685:LBQ327688 LLM327685:LLM327688 LVI327685:LVI327688 MFE327685:MFE327688 MPA327685:MPA327688 MYW327685:MYW327688 NIS327685:NIS327688 NSO327685:NSO327688 OCK327685:OCK327688 OMG327685:OMG327688 OWC327685:OWC327688 PFY327685:PFY327688 PPU327685:PPU327688 PZQ327685:PZQ327688 QJM327685:QJM327688 QTI327685:QTI327688 RDE327685:RDE327688 RNA327685:RNA327688 RWW327685:RWW327688 SGS327685:SGS327688 SQO327685:SQO327688 TAK327685:TAK327688 TKG327685:TKG327688 TUC327685:TUC327688 UDY327685:UDY327688 UNU327685:UNU327688 UXQ327685:UXQ327688 VHM327685:VHM327688 VRI327685:VRI327688 WBE327685:WBE327688 WLA327685:WLA327688 WUW327685:WUW327688 C393221:C393224 IK393221:IK393224 SG393221:SG393224 ACC393221:ACC393224 ALY393221:ALY393224 AVU393221:AVU393224 BFQ393221:BFQ393224 BPM393221:BPM393224 BZI393221:BZI393224 CJE393221:CJE393224 CTA393221:CTA393224 DCW393221:DCW393224 DMS393221:DMS393224 DWO393221:DWO393224 EGK393221:EGK393224 EQG393221:EQG393224 FAC393221:FAC393224 FJY393221:FJY393224 FTU393221:FTU393224 GDQ393221:GDQ393224 GNM393221:GNM393224 GXI393221:GXI393224 HHE393221:HHE393224 HRA393221:HRA393224 IAW393221:IAW393224 IKS393221:IKS393224 IUO393221:IUO393224 JEK393221:JEK393224 JOG393221:JOG393224 JYC393221:JYC393224 KHY393221:KHY393224 KRU393221:KRU393224 LBQ393221:LBQ393224 LLM393221:LLM393224 LVI393221:LVI393224 MFE393221:MFE393224 MPA393221:MPA393224 MYW393221:MYW393224 NIS393221:NIS393224 NSO393221:NSO393224 OCK393221:OCK393224 OMG393221:OMG393224 OWC393221:OWC393224 PFY393221:PFY393224 PPU393221:PPU393224 PZQ393221:PZQ393224 QJM393221:QJM393224 QTI393221:QTI393224 RDE393221:RDE393224 RNA393221:RNA393224 RWW393221:RWW393224 SGS393221:SGS393224 SQO393221:SQO393224 TAK393221:TAK393224 TKG393221:TKG393224 TUC393221:TUC393224 UDY393221:UDY393224 UNU393221:UNU393224 UXQ393221:UXQ393224 VHM393221:VHM393224 VRI393221:VRI393224 WBE393221:WBE393224 WLA393221:WLA393224 WUW393221:WUW393224 C458757:C458760 IK458757:IK458760 SG458757:SG458760 ACC458757:ACC458760 ALY458757:ALY458760 AVU458757:AVU458760 BFQ458757:BFQ458760 BPM458757:BPM458760 BZI458757:BZI458760 CJE458757:CJE458760 CTA458757:CTA458760 DCW458757:DCW458760 DMS458757:DMS458760 DWO458757:DWO458760 EGK458757:EGK458760 EQG458757:EQG458760 FAC458757:FAC458760 FJY458757:FJY458760 FTU458757:FTU458760 GDQ458757:GDQ458760 GNM458757:GNM458760 GXI458757:GXI458760 HHE458757:HHE458760 HRA458757:HRA458760 IAW458757:IAW458760 IKS458757:IKS458760 IUO458757:IUO458760 JEK458757:JEK458760 JOG458757:JOG458760 JYC458757:JYC458760 KHY458757:KHY458760 KRU458757:KRU458760 LBQ458757:LBQ458760 LLM458757:LLM458760 LVI458757:LVI458760 MFE458757:MFE458760 MPA458757:MPA458760 MYW458757:MYW458760 NIS458757:NIS458760 NSO458757:NSO458760 OCK458757:OCK458760 OMG458757:OMG458760 OWC458757:OWC458760 PFY458757:PFY458760 PPU458757:PPU458760 PZQ458757:PZQ458760 QJM458757:QJM458760 QTI458757:QTI458760 RDE458757:RDE458760 RNA458757:RNA458760 RWW458757:RWW458760 SGS458757:SGS458760 SQO458757:SQO458760 TAK458757:TAK458760 TKG458757:TKG458760 TUC458757:TUC458760 UDY458757:UDY458760 UNU458757:UNU458760 UXQ458757:UXQ458760 VHM458757:VHM458760 VRI458757:VRI458760 WBE458757:WBE458760 WLA458757:WLA458760 WUW458757:WUW458760 C524293:C524296 IK524293:IK524296 SG524293:SG524296 ACC524293:ACC524296 ALY524293:ALY524296 AVU524293:AVU524296 BFQ524293:BFQ524296 BPM524293:BPM524296 BZI524293:BZI524296 CJE524293:CJE524296 CTA524293:CTA524296 DCW524293:DCW524296 DMS524293:DMS524296 DWO524293:DWO524296 EGK524293:EGK524296 EQG524293:EQG524296 FAC524293:FAC524296 FJY524293:FJY524296 FTU524293:FTU524296 GDQ524293:GDQ524296 GNM524293:GNM524296 GXI524293:GXI524296 HHE524293:HHE524296 HRA524293:HRA524296 IAW524293:IAW524296 IKS524293:IKS524296 IUO524293:IUO524296 JEK524293:JEK524296 JOG524293:JOG524296 JYC524293:JYC524296 KHY524293:KHY524296 KRU524293:KRU524296 LBQ524293:LBQ524296 LLM524293:LLM524296 LVI524293:LVI524296 MFE524293:MFE524296 MPA524293:MPA524296 MYW524293:MYW524296 NIS524293:NIS524296 NSO524293:NSO524296 OCK524293:OCK524296 OMG524293:OMG524296 OWC524293:OWC524296 PFY524293:PFY524296 PPU524293:PPU524296 PZQ524293:PZQ524296 QJM524293:QJM524296 QTI524293:QTI524296 RDE524293:RDE524296 RNA524293:RNA524296 RWW524293:RWW524296 SGS524293:SGS524296 SQO524293:SQO524296 TAK524293:TAK524296 TKG524293:TKG524296 TUC524293:TUC524296 UDY524293:UDY524296 UNU524293:UNU524296 UXQ524293:UXQ524296 VHM524293:VHM524296 VRI524293:VRI524296 WBE524293:WBE524296 WLA524293:WLA524296 WUW524293:WUW524296 C589829:C589832 IK589829:IK589832 SG589829:SG589832 ACC589829:ACC589832 ALY589829:ALY589832 AVU589829:AVU589832 BFQ589829:BFQ589832 BPM589829:BPM589832 BZI589829:BZI589832 CJE589829:CJE589832 CTA589829:CTA589832 DCW589829:DCW589832 DMS589829:DMS589832 DWO589829:DWO589832 EGK589829:EGK589832 EQG589829:EQG589832 FAC589829:FAC589832 FJY589829:FJY589832 FTU589829:FTU589832 GDQ589829:GDQ589832 GNM589829:GNM589832 GXI589829:GXI589832 HHE589829:HHE589832 HRA589829:HRA589832 IAW589829:IAW589832 IKS589829:IKS589832 IUO589829:IUO589832 JEK589829:JEK589832 JOG589829:JOG589832 JYC589829:JYC589832 KHY589829:KHY589832 KRU589829:KRU589832 LBQ589829:LBQ589832 LLM589829:LLM589832 LVI589829:LVI589832 MFE589829:MFE589832 MPA589829:MPA589832 MYW589829:MYW589832 NIS589829:NIS589832 NSO589829:NSO589832 OCK589829:OCK589832 OMG589829:OMG589832 OWC589829:OWC589832 PFY589829:PFY589832 PPU589829:PPU589832 PZQ589829:PZQ589832 QJM589829:QJM589832 QTI589829:QTI589832 RDE589829:RDE589832 RNA589829:RNA589832 RWW589829:RWW589832 SGS589829:SGS589832 SQO589829:SQO589832 TAK589829:TAK589832 TKG589829:TKG589832 TUC589829:TUC589832 UDY589829:UDY589832 UNU589829:UNU589832 UXQ589829:UXQ589832 VHM589829:VHM589832 VRI589829:VRI589832 WBE589829:WBE589832 WLA589829:WLA589832 WUW589829:WUW589832 C655365:C655368 IK655365:IK655368 SG655365:SG655368 ACC655365:ACC655368 ALY655365:ALY655368 AVU655365:AVU655368 BFQ655365:BFQ655368 BPM655365:BPM655368 BZI655365:BZI655368 CJE655365:CJE655368 CTA655365:CTA655368 DCW655365:DCW655368 DMS655365:DMS655368 DWO655365:DWO655368 EGK655365:EGK655368 EQG655365:EQG655368 FAC655365:FAC655368 FJY655365:FJY655368 FTU655365:FTU655368 GDQ655365:GDQ655368 GNM655365:GNM655368 GXI655365:GXI655368 HHE655365:HHE655368 HRA655365:HRA655368 IAW655365:IAW655368 IKS655365:IKS655368 IUO655365:IUO655368 JEK655365:JEK655368 JOG655365:JOG655368 JYC655365:JYC655368 KHY655365:KHY655368 KRU655365:KRU655368 LBQ655365:LBQ655368 LLM655365:LLM655368 LVI655365:LVI655368 MFE655365:MFE655368 MPA655365:MPA655368 MYW655365:MYW655368 NIS655365:NIS655368 NSO655365:NSO655368 OCK655365:OCK655368 OMG655365:OMG655368 OWC655365:OWC655368 PFY655365:PFY655368 PPU655365:PPU655368 PZQ655365:PZQ655368 QJM655365:QJM655368 QTI655365:QTI655368 RDE655365:RDE655368 RNA655365:RNA655368 RWW655365:RWW655368 SGS655365:SGS655368 SQO655365:SQO655368 TAK655365:TAK655368 TKG655365:TKG655368 TUC655365:TUC655368 UDY655365:UDY655368 UNU655365:UNU655368 UXQ655365:UXQ655368 VHM655365:VHM655368 VRI655365:VRI655368 WBE655365:WBE655368 WLA655365:WLA655368 WUW655365:WUW655368 C720901:C720904 IK720901:IK720904 SG720901:SG720904 ACC720901:ACC720904 ALY720901:ALY720904 AVU720901:AVU720904 BFQ720901:BFQ720904 BPM720901:BPM720904 BZI720901:BZI720904 CJE720901:CJE720904 CTA720901:CTA720904 DCW720901:DCW720904 DMS720901:DMS720904 DWO720901:DWO720904 EGK720901:EGK720904 EQG720901:EQG720904 FAC720901:FAC720904 FJY720901:FJY720904 FTU720901:FTU720904 GDQ720901:GDQ720904 GNM720901:GNM720904 GXI720901:GXI720904 HHE720901:HHE720904 HRA720901:HRA720904 IAW720901:IAW720904 IKS720901:IKS720904 IUO720901:IUO720904 JEK720901:JEK720904 JOG720901:JOG720904 JYC720901:JYC720904 KHY720901:KHY720904 KRU720901:KRU720904 LBQ720901:LBQ720904 LLM720901:LLM720904 LVI720901:LVI720904 MFE720901:MFE720904 MPA720901:MPA720904 MYW720901:MYW720904 NIS720901:NIS720904 NSO720901:NSO720904 OCK720901:OCK720904 OMG720901:OMG720904 OWC720901:OWC720904 PFY720901:PFY720904 PPU720901:PPU720904 PZQ720901:PZQ720904 QJM720901:QJM720904 QTI720901:QTI720904 RDE720901:RDE720904 RNA720901:RNA720904 RWW720901:RWW720904 SGS720901:SGS720904 SQO720901:SQO720904 TAK720901:TAK720904 TKG720901:TKG720904 TUC720901:TUC720904 UDY720901:UDY720904 UNU720901:UNU720904 UXQ720901:UXQ720904 VHM720901:VHM720904 VRI720901:VRI720904 WBE720901:WBE720904 WLA720901:WLA720904 WUW720901:WUW720904 C786437:C786440 IK786437:IK786440 SG786437:SG786440 ACC786437:ACC786440 ALY786437:ALY786440 AVU786437:AVU786440 BFQ786437:BFQ786440 BPM786437:BPM786440 BZI786437:BZI786440 CJE786437:CJE786440 CTA786437:CTA786440 DCW786437:DCW786440 DMS786437:DMS786440 DWO786437:DWO786440 EGK786437:EGK786440 EQG786437:EQG786440 FAC786437:FAC786440 FJY786437:FJY786440 FTU786437:FTU786440 GDQ786437:GDQ786440 GNM786437:GNM786440 GXI786437:GXI786440 HHE786437:HHE786440 HRA786437:HRA786440 IAW786437:IAW786440 IKS786437:IKS786440 IUO786437:IUO786440 JEK786437:JEK786440 JOG786437:JOG786440 JYC786437:JYC786440 KHY786437:KHY786440 KRU786437:KRU786440 LBQ786437:LBQ786440 LLM786437:LLM786440 LVI786437:LVI786440 MFE786437:MFE786440 MPA786437:MPA786440 MYW786437:MYW786440 NIS786437:NIS786440 NSO786437:NSO786440 OCK786437:OCK786440 OMG786437:OMG786440 OWC786437:OWC786440 PFY786437:PFY786440 PPU786437:PPU786440 PZQ786437:PZQ786440 QJM786437:QJM786440 QTI786437:QTI786440 RDE786437:RDE786440 RNA786437:RNA786440 RWW786437:RWW786440 SGS786437:SGS786440 SQO786437:SQO786440 TAK786437:TAK786440 TKG786437:TKG786440 TUC786437:TUC786440 UDY786437:UDY786440 UNU786437:UNU786440 UXQ786437:UXQ786440 VHM786437:VHM786440 VRI786437:VRI786440 WBE786437:WBE786440 WLA786437:WLA786440 WUW786437:WUW786440 C851973:C851976 IK851973:IK851976 SG851973:SG851976 ACC851973:ACC851976 ALY851973:ALY851976 AVU851973:AVU851976 BFQ851973:BFQ851976 BPM851973:BPM851976 BZI851973:BZI851976 CJE851973:CJE851976 CTA851973:CTA851976 DCW851973:DCW851976 DMS851973:DMS851976 DWO851973:DWO851976 EGK851973:EGK851976 EQG851973:EQG851976 FAC851973:FAC851976 FJY851973:FJY851976 FTU851973:FTU851976 GDQ851973:GDQ851976 GNM851973:GNM851976 GXI851973:GXI851976 HHE851973:HHE851976 HRA851973:HRA851976 IAW851973:IAW851976 IKS851973:IKS851976 IUO851973:IUO851976 JEK851973:JEK851976 JOG851973:JOG851976 JYC851973:JYC851976 KHY851973:KHY851976 KRU851973:KRU851976 LBQ851973:LBQ851976 LLM851973:LLM851976 LVI851973:LVI851976 MFE851973:MFE851976 MPA851973:MPA851976 MYW851973:MYW851976 NIS851973:NIS851976 NSO851973:NSO851976 OCK851973:OCK851976 OMG851973:OMG851976 OWC851973:OWC851976 PFY851973:PFY851976 PPU851973:PPU851976 PZQ851973:PZQ851976 QJM851973:QJM851976 QTI851973:QTI851976 RDE851973:RDE851976 RNA851973:RNA851976 RWW851973:RWW851976 SGS851973:SGS851976 SQO851973:SQO851976 TAK851973:TAK851976 TKG851973:TKG851976 TUC851973:TUC851976 UDY851973:UDY851976 UNU851973:UNU851976 UXQ851973:UXQ851976 VHM851973:VHM851976 VRI851973:VRI851976 WBE851973:WBE851976 WLA851973:WLA851976 WUW851973:WUW851976 C917509:C917512 IK917509:IK917512 SG917509:SG917512 ACC917509:ACC917512 ALY917509:ALY917512 AVU917509:AVU917512 BFQ917509:BFQ917512 BPM917509:BPM917512 BZI917509:BZI917512 CJE917509:CJE917512 CTA917509:CTA917512 DCW917509:DCW917512 DMS917509:DMS917512 DWO917509:DWO917512 EGK917509:EGK917512 EQG917509:EQG917512 FAC917509:FAC917512 FJY917509:FJY917512 FTU917509:FTU917512 GDQ917509:GDQ917512 GNM917509:GNM917512 GXI917509:GXI917512 HHE917509:HHE917512 HRA917509:HRA917512 IAW917509:IAW917512 IKS917509:IKS917512 IUO917509:IUO917512 JEK917509:JEK917512 JOG917509:JOG917512 JYC917509:JYC917512 KHY917509:KHY917512 KRU917509:KRU917512 LBQ917509:LBQ917512 LLM917509:LLM917512 LVI917509:LVI917512 MFE917509:MFE917512 MPA917509:MPA917512 MYW917509:MYW917512 NIS917509:NIS917512 NSO917509:NSO917512 OCK917509:OCK917512 OMG917509:OMG917512 OWC917509:OWC917512 PFY917509:PFY917512 PPU917509:PPU917512 PZQ917509:PZQ917512 QJM917509:QJM917512 QTI917509:QTI917512 RDE917509:RDE917512 RNA917509:RNA917512 RWW917509:RWW917512 SGS917509:SGS917512 SQO917509:SQO917512 TAK917509:TAK917512 TKG917509:TKG917512 TUC917509:TUC917512 UDY917509:UDY917512 UNU917509:UNU917512 UXQ917509:UXQ917512 VHM917509:VHM917512 VRI917509:VRI917512 WBE917509:WBE917512 WLA917509:WLA917512 WUW917509:WUW917512 C983045:C983048 IK983045:IK983048 SG983045:SG983048 ACC983045:ACC983048 ALY983045:ALY983048 AVU983045:AVU983048 BFQ983045:BFQ983048 BPM983045:BPM983048 BZI983045:BZI983048 CJE983045:CJE983048 CTA983045:CTA983048 DCW983045:DCW983048 DMS983045:DMS983048 DWO983045:DWO983048 EGK983045:EGK983048 EQG983045:EQG983048 FAC983045:FAC983048 FJY983045:FJY983048 FTU983045:FTU983048 GDQ983045:GDQ983048 GNM983045:GNM983048 GXI983045:GXI983048 HHE983045:HHE983048 HRA983045:HRA983048 IAW983045:IAW983048 IKS983045:IKS983048 IUO983045:IUO983048 JEK983045:JEK983048 JOG983045:JOG983048 JYC983045:JYC983048 KHY983045:KHY983048 KRU983045:KRU983048 LBQ983045:LBQ983048 LLM983045:LLM983048 LVI983045:LVI983048 MFE983045:MFE983048 MPA983045:MPA983048 MYW983045:MYW983048 NIS983045:NIS983048 NSO983045:NSO983048 OCK983045:OCK983048 OMG983045:OMG983048 OWC983045:OWC983048 PFY983045:PFY983048 PPU983045:PPU983048 PZQ983045:PZQ983048 QJM983045:QJM983048 QTI983045:QTI983048 RDE983045:RDE983048 RNA983045:RNA983048 RWW983045:RWW983048 SGS983045:SGS983048 SQO983045:SQO983048 TAK983045:TAK983048 TKG983045:TKG983048 TUC983045:TUC983048 UDY983045:UDY983048 UNU983045:UNU983048 UXQ983045:UXQ983048 VHM983045:VHM983048 VRI983045:VRI983048 WBE983045:WBE983048 WLA983045:WLA983048 WUW983045:WUW983048 C65546 IK65546 SG65546 ACC65546 ALY65546 AVU65546 BFQ65546 BPM65546 BZI65546 CJE65546 CTA65546 DCW65546 DMS65546 DWO65546 EGK65546 EQG65546 FAC65546 FJY65546 FTU65546 GDQ65546 GNM65546 GXI65546 HHE65546 HRA65546 IAW65546 IKS65546 IUO65546 JEK65546 JOG65546 JYC65546 KHY65546 KRU65546 LBQ65546 LLM65546 LVI65546 MFE65546 MPA65546 MYW65546 NIS65546 NSO65546 OCK65546 OMG65546 OWC65546 PFY65546 PPU65546 PZQ65546 QJM65546 QTI65546 RDE65546 RNA65546 RWW65546 SGS65546 SQO65546 TAK65546 TKG65546 TUC65546 UDY65546 UNU65546 UXQ65546 VHM65546 VRI65546 WBE65546 WLA65546 WUW65546 C131082 IK131082 SG131082 ACC131082 ALY131082 AVU131082 BFQ131082 BPM131082 BZI131082 CJE131082 CTA131082 DCW131082 DMS131082 DWO131082 EGK131082 EQG131082 FAC131082 FJY131082 FTU131082 GDQ131082 GNM131082 GXI131082 HHE131082 HRA131082 IAW131082 IKS131082 IUO131082 JEK131082 JOG131082 JYC131082 KHY131082 KRU131082 LBQ131082 LLM131082 LVI131082 MFE131082 MPA131082 MYW131082 NIS131082 NSO131082 OCK131082 OMG131082 OWC131082 PFY131082 PPU131082 PZQ131082 QJM131082 QTI131082 RDE131082 RNA131082 RWW131082 SGS131082 SQO131082 TAK131082 TKG131082 TUC131082 UDY131082 UNU131082 UXQ131082 VHM131082 VRI131082 WBE131082 WLA131082 WUW131082 C196618 IK196618 SG196618 ACC196618 ALY196618 AVU196618 BFQ196618 BPM196618 BZI196618 CJE196618 CTA196618 DCW196618 DMS196618 DWO196618 EGK196618 EQG196618 FAC196618 FJY196618 FTU196618 GDQ196618 GNM196618 GXI196618 HHE196618 HRA196618 IAW196618 IKS196618 IUO196618 JEK196618 JOG196618 JYC196618 KHY196618 KRU196618 LBQ196618 LLM196618 LVI196618 MFE196618 MPA196618 MYW196618 NIS196618 NSO196618 OCK196618 OMG196618 OWC196618 PFY196618 PPU196618 PZQ196618 QJM196618 QTI196618 RDE196618 RNA196618 RWW196618 SGS196618 SQO196618 TAK196618 TKG196618 TUC196618 UDY196618 UNU196618 UXQ196618 VHM196618 VRI196618 WBE196618 WLA196618 WUW196618 C262154 IK262154 SG262154 ACC262154 ALY262154 AVU262154 BFQ262154 BPM262154 BZI262154 CJE262154 CTA262154 DCW262154 DMS262154 DWO262154 EGK262154 EQG262154 FAC262154 FJY262154 FTU262154 GDQ262154 GNM262154 GXI262154 HHE262154 HRA262154 IAW262154 IKS262154 IUO262154 JEK262154 JOG262154 JYC262154 KHY262154 KRU262154 LBQ262154 LLM262154 LVI262154 MFE262154 MPA262154 MYW262154 NIS262154 NSO262154 OCK262154 OMG262154 OWC262154 PFY262154 PPU262154 PZQ262154 QJM262154 QTI262154 RDE262154 RNA262154 RWW262154 SGS262154 SQO262154 TAK262154 TKG262154 TUC262154 UDY262154 UNU262154 UXQ262154 VHM262154 VRI262154 WBE262154 WLA262154 WUW262154 C327690 IK327690 SG327690 ACC327690 ALY327690 AVU327690 BFQ327690 BPM327690 BZI327690 CJE327690 CTA327690 DCW327690 DMS327690 DWO327690 EGK327690 EQG327690 FAC327690 FJY327690 FTU327690 GDQ327690 GNM327690 GXI327690 HHE327690 HRA327690 IAW327690 IKS327690 IUO327690 JEK327690 JOG327690 JYC327690 KHY327690 KRU327690 LBQ327690 LLM327690 LVI327690 MFE327690 MPA327690 MYW327690 NIS327690 NSO327690 OCK327690 OMG327690 OWC327690 PFY327690 PPU327690 PZQ327690 QJM327690 QTI327690 RDE327690 RNA327690 RWW327690 SGS327690 SQO327690 TAK327690 TKG327690 TUC327690 UDY327690 UNU327690 UXQ327690 VHM327690 VRI327690 WBE327690 WLA327690 WUW327690 C393226 IK393226 SG393226 ACC393226 ALY393226 AVU393226 BFQ393226 BPM393226 BZI393226 CJE393226 CTA393226 DCW393226 DMS393226 DWO393226 EGK393226 EQG393226 FAC393226 FJY393226 FTU393226 GDQ393226 GNM393226 GXI393226 HHE393226 HRA393226 IAW393226 IKS393226 IUO393226 JEK393226 JOG393226 JYC393226 KHY393226 KRU393226 LBQ393226 LLM393226 LVI393226 MFE393226 MPA393226 MYW393226 NIS393226 NSO393226 OCK393226 OMG393226 OWC393226 PFY393226 PPU393226 PZQ393226 QJM393226 QTI393226 RDE393226 RNA393226 RWW393226 SGS393226 SQO393226 TAK393226 TKG393226 TUC393226 UDY393226 UNU393226 UXQ393226 VHM393226 VRI393226 WBE393226 WLA393226 WUW393226 C458762 IK458762 SG458762 ACC458762 ALY458762 AVU458762 BFQ458762 BPM458762 BZI458762 CJE458762 CTA458762 DCW458762 DMS458762 DWO458762 EGK458762 EQG458762 FAC458762 FJY458762 FTU458762 GDQ458762 GNM458762 GXI458762 HHE458762 HRA458762 IAW458762 IKS458762 IUO458762 JEK458762 JOG458762 JYC458762 KHY458762 KRU458762 LBQ458762 LLM458762 LVI458762 MFE458762 MPA458762 MYW458762 NIS458762 NSO458762 OCK458762 OMG458762 OWC458762 PFY458762 PPU458762 PZQ458762 QJM458762 QTI458762 RDE458762 RNA458762 RWW458762 SGS458762 SQO458762 TAK458762 TKG458762 TUC458762 UDY458762 UNU458762 UXQ458762 VHM458762 VRI458762 WBE458762 WLA458762 WUW458762 C524298 IK524298 SG524298 ACC524298 ALY524298 AVU524298 BFQ524298 BPM524298 BZI524298 CJE524298 CTA524298 DCW524298 DMS524298 DWO524298 EGK524298 EQG524298 FAC524298 FJY524298 FTU524298 GDQ524298 GNM524298 GXI524298 HHE524298 HRA524298 IAW524298 IKS524298 IUO524298 JEK524298 JOG524298 JYC524298 KHY524298 KRU524298 LBQ524298 LLM524298 LVI524298 MFE524298 MPA524298 MYW524298 NIS524298 NSO524298 OCK524298 OMG524298 OWC524298 PFY524298 PPU524298 PZQ524298 QJM524298 QTI524298 RDE524298 RNA524298 RWW524298 SGS524298 SQO524298 TAK524298 TKG524298 TUC524298 UDY524298 UNU524298 UXQ524298 VHM524298 VRI524298 WBE524298 WLA524298 WUW524298 C589834 IK589834 SG589834 ACC589834 ALY589834 AVU589834 BFQ589834 BPM589834 BZI589834 CJE589834 CTA589834 DCW589834 DMS589834 DWO589834 EGK589834 EQG589834 FAC589834 FJY589834 FTU589834 GDQ589834 GNM589834 GXI589834 HHE589834 HRA589834 IAW589834 IKS589834 IUO589834 JEK589834 JOG589834 JYC589834 KHY589834 KRU589834 LBQ589834 LLM589834 LVI589834 MFE589834 MPA589834 MYW589834 NIS589834 NSO589834 OCK589834 OMG589834 OWC589834 PFY589834 PPU589834 PZQ589834 QJM589834 QTI589834 RDE589834 RNA589834 RWW589834 SGS589834 SQO589834 TAK589834 TKG589834 TUC589834 UDY589834 UNU589834 UXQ589834 VHM589834 VRI589834 WBE589834 WLA589834 WUW589834 C655370 IK655370 SG655370 ACC655370 ALY655370 AVU655370 BFQ655370 BPM655370 BZI655370 CJE655370 CTA655370 DCW655370 DMS655370 DWO655370 EGK655370 EQG655370 FAC655370 FJY655370 FTU655370 GDQ655370 GNM655370 GXI655370 HHE655370 HRA655370 IAW655370 IKS655370 IUO655370 JEK655370 JOG655370 JYC655370 KHY655370 KRU655370 LBQ655370 LLM655370 LVI655370 MFE655370 MPA655370 MYW655370 NIS655370 NSO655370 OCK655370 OMG655370 OWC655370 PFY655370 PPU655370 PZQ655370 QJM655370 QTI655370 RDE655370 RNA655370 RWW655370 SGS655370 SQO655370 TAK655370 TKG655370 TUC655370 UDY655370 UNU655370 UXQ655370 VHM655370 VRI655370 WBE655370 WLA655370 WUW655370 C720906 IK720906 SG720906 ACC720906 ALY720906 AVU720906 BFQ720906 BPM720906 BZI720906 CJE720906 CTA720906 DCW720906 DMS720906 DWO720906 EGK720906 EQG720906 FAC720906 FJY720906 FTU720906 GDQ720906 GNM720906 GXI720906 HHE720906 HRA720906 IAW720906 IKS720906 IUO720906 JEK720906 JOG720906 JYC720906 KHY720906 KRU720906 LBQ720906 LLM720906 LVI720906 MFE720906 MPA720906 MYW720906 NIS720906 NSO720906 OCK720906 OMG720906 OWC720906 PFY720906 PPU720906 PZQ720906 QJM720906 QTI720906 RDE720906 RNA720906 RWW720906 SGS720906 SQO720906 TAK720906 TKG720906 TUC720906 UDY720906 UNU720906 UXQ720906 VHM720906 VRI720906 WBE720906 WLA720906 WUW720906 C786442 IK786442 SG786442 ACC786442 ALY786442 AVU786442 BFQ786442 BPM786442 BZI786442 CJE786442 CTA786442 DCW786442 DMS786442 DWO786442 EGK786442 EQG786442 FAC786442 FJY786442 FTU786442 GDQ786442 GNM786442 GXI786442 HHE786442 HRA786442 IAW786442 IKS786442 IUO786442 JEK786442 JOG786442 JYC786442 KHY786442 KRU786442 LBQ786442 LLM786442 LVI786442 MFE786442 MPA786442 MYW786442 NIS786442 NSO786442 OCK786442 OMG786442 OWC786442 PFY786442 PPU786442 PZQ786442 QJM786442 QTI786442 RDE786442 RNA786442 RWW786442 SGS786442 SQO786442 TAK786442 TKG786442 TUC786442 UDY786442 UNU786442 UXQ786442 VHM786442 VRI786442 WBE786442 WLA786442 WUW786442 C851978 IK851978 SG851978 ACC851978 ALY851978 AVU851978 BFQ851978 BPM851978 BZI851978 CJE851978 CTA851978 DCW851978 DMS851978 DWO851978 EGK851978 EQG851978 FAC851978 FJY851978 FTU851978 GDQ851978 GNM851978 GXI851978 HHE851978 HRA851978 IAW851978 IKS851978 IUO851978 JEK851978 JOG851978 JYC851978 KHY851978 KRU851978 LBQ851978 LLM851978 LVI851978 MFE851978 MPA851978 MYW851978 NIS851978 NSO851978 OCK851978 OMG851978 OWC851978 PFY851978 PPU851978 PZQ851978 QJM851978 QTI851978 RDE851978 RNA851978 RWW851978 SGS851978 SQO851978 TAK851978 TKG851978 TUC851978 UDY851978 UNU851978 UXQ851978 VHM851978 VRI851978 WBE851978 WLA851978 WUW851978 C917514 IK917514 SG917514 ACC917514 ALY917514 AVU917514 BFQ917514 BPM917514 BZI917514 CJE917514 CTA917514 DCW917514 DMS917514 DWO917514 EGK917514 EQG917514 FAC917514 FJY917514 FTU917514 GDQ917514 GNM917514 GXI917514 HHE917514 HRA917514 IAW917514 IKS917514 IUO917514 JEK917514 JOG917514 JYC917514 KHY917514 KRU917514 LBQ917514 LLM917514 LVI917514 MFE917514 MPA917514 MYW917514 NIS917514 NSO917514 OCK917514 OMG917514 OWC917514 PFY917514 PPU917514 PZQ917514 QJM917514 QTI917514 RDE917514 RNA917514 RWW917514 SGS917514 SQO917514 TAK917514 TKG917514 TUC917514 UDY917514 UNU917514 UXQ917514 VHM917514 VRI917514 WBE917514 WLA917514 WUW917514 C983050 IK983050 SG983050 ACC983050 ALY983050 AVU983050 BFQ983050 BPM983050 BZI983050 CJE983050 CTA983050 DCW983050 DMS983050 DWO983050 EGK983050 EQG983050 FAC983050 FJY983050 FTU983050 GDQ983050 GNM983050 GXI983050 HHE983050 HRA983050 IAW983050 IKS983050 IUO983050 JEK983050 JOG983050 JYC983050 KHY983050 KRU983050 LBQ983050 LLM983050 LVI983050 MFE983050 MPA983050 MYW983050 NIS983050 NSO983050 OCK983050 OMG983050 OWC983050 PFY983050 PPU983050 PZQ983050 QJM983050 QTI983050 RDE983050 RNA983050 RWW983050 SGS983050 SQO983050 TAK983050 TKG983050 TUC983050 UDY983050 UNU983050 UXQ983050 VHM983050 VRI983050 WBE983050 WLA983050 WUW983050 C65549:C65550 IK65549:IK65550 SG65549:SG65550 ACC65549:ACC65550 ALY65549:ALY65550 AVU65549:AVU65550 BFQ65549:BFQ65550 BPM65549:BPM65550 BZI65549:BZI65550 CJE65549:CJE65550 CTA65549:CTA65550 DCW65549:DCW65550 DMS65549:DMS65550 DWO65549:DWO65550 EGK65549:EGK65550 EQG65549:EQG65550 FAC65549:FAC65550 FJY65549:FJY65550 FTU65549:FTU65550 GDQ65549:GDQ65550 GNM65549:GNM65550 GXI65549:GXI65550 HHE65549:HHE65550 HRA65549:HRA65550 IAW65549:IAW65550 IKS65549:IKS65550 IUO65549:IUO65550 JEK65549:JEK65550 JOG65549:JOG65550 JYC65549:JYC65550 KHY65549:KHY65550 KRU65549:KRU65550 LBQ65549:LBQ65550 LLM65549:LLM65550 LVI65549:LVI65550 MFE65549:MFE65550 MPA65549:MPA65550 MYW65549:MYW65550 NIS65549:NIS65550 NSO65549:NSO65550 OCK65549:OCK65550 OMG65549:OMG65550 OWC65549:OWC65550 PFY65549:PFY65550 PPU65549:PPU65550 PZQ65549:PZQ65550 QJM65549:QJM65550 QTI65549:QTI65550 RDE65549:RDE65550 RNA65549:RNA65550 RWW65549:RWW65550 SGS65549:SGS65550 SQO65549:SQO65550 TAK65549:TAK65550 TKG65549:TKG65550 TUC65549:TUC65550 UDY65549:UDY65550 UNU65549:UNU65550 UXQ65549:UXQ65550 VHM65549:VHM65550 VRI65549:VRI65550 WBE65549:WBE65550 WLA65549:WLA65550 WUW65549:WUW65550 C131085:C131086 IK131085:IK131086 SG131085:SG131086 ACC131085:ACC131086 ALY131085:ALY131086 AVU131085:AVU131086 BFQ131085:BFQ131086 BPM131085:BPM131086 BZI131085:BZI131086 CJE131085:CJE131086 CTA131085:CTA131086 DCW131085:DCW131086 DMS131085:DMS131086 DWO131085:DWO131086 EGK131085:EGK131086 EQG131085:EQG131086 FAC131085:FAC131086 FJY131085:FJY131086 FTU131085:FTU131086 GDQ131085:GDQ131086 GNM131085:GNM131086 GXI131085:GXI131086 HHE131085:HHE131086 HRA131085:HRA131086 IAW131085:IAW131086 IKS131085:IKS131086 IUO131085:IUO131086 JEK131085:JEK131086 JOG131085:JOG131086 JYC131085:JYC131086 KHY131085:KHY131086 KRU131085:KRU131086 LBQ131085:LBQ131086 LLM131085:LLM131086 LVI131085:LVI131086 MFE131085:MFE131086 MPA131085:MPA131086 MYW131085:MYW131086 NIS131085:NIS131086 NSO131085:NSO131086 OCK131085:OCK131086 OMG131085:OMG131086 OWC131085:OWC131086 PFY131085:PFY131086 PPU131085:PPU131086 PZQ131085:PZQ131086 QJM131085:QJM131086 QTI131085:QTI131086 RDE131085:RDE131086 RNA131085:RNA131086 RWW131085:RWW131086 SGS131085:SGS131086 SQO131085:SQO131086 TAK131085:TAK131086 TKG131085:TKG131086 TUC131085:TUC131086 UDY131085:UDY131086 UNU131085:UNU131086 UXQ131085:UXQ131086 VHM131085:VHM131086 VRI131085:VRI131086 WBE131085:WBE131086 WLA131085:WLA131086 WUW131085:WUW131086 C196621:C196622 IK196621:IK196622 SG196621:SG196622 ACC196621:ACC196622 ALY196621:ALY196622 AVU196621:AVU196622 BFQ196621:BFQ196622 BPM196621:BPM196622 BZI196621:BZI196622 CJE196621:CJE196622 CTA196621:CTA196622 DCW196621:DCW196622 DMS196621:DMS196622 DWO196621:DWO196622 EGK196621:EGK196622 EQG196621:EQG196622 FAC196621:FAC196622 FJY196621:FJY196622 FTU196621:FTU196622 GDQ196621:GDQ196622 GNM196621:GNM196622 GXI196621:GXI196622 HHE196621:HHE196622 HRA196621:HRA196622 IAW196621:IAW196622 IKS196621:IKS196622 IUO196621:IUO196622 JEK196621:JEK196622 JOG196621:JOG196622 JYC196621:JYC196622 KHY196621:KHY196622 KRU196621:KRU196622 LBQ196621:LBQ196622 LLM196621:LLM196622 LVI196621:LVI196622 MFE196621:MFE196622 MPA196621:MPA196622 MYW196621:MYW196622 NIS196621:NIS196622 NSO196621:NSO196622 OCK196621:OCK196622 OMG196621:OMG196622 OWC196621:OWC196622 PFY196621:PFY196622 PPU196621:PPU196622 PZQ196621:PZQ196622 QJM196621:QJM196622 QTI196621:QTI196622 RDE196621:RDE196622 RNA196621:RNA196622 RWW196621:RWW196622 SGS196621:SGS196622 SQO196621:SQO196622 TAK196621:TAK196622 TKG196621:TKG196622 TUC196621:TUC196622 UDY196621:UDY196622 UNU196621:UNU196622 UXQ196621:UXQ196622 VHM196621:VHM196622 VRI196621:VRI196622 WBE196621:WBE196622 WLA196621:WLA196622 WUW196621:WUW196622 C262157:C262158 IK262157:IK262158 SG262157:SG262158 ACC262157:ACC262158 ALY262157:ALY262158 AVU262157:AVU262158 BFQ262157:BFQ262158 BPM262157:BPM262158 BZI262157:BZI262158 CJE262157:CJE262158 CTA262157:CTA262158 DCW262157:DCW262158 DMS262157:DMS262158 DWO262157:DWO262158 EGK262157:EGK262158 EQG262157:EQG262158 FAC262157:FAC262158 FJY262157:FJY262158 FTU262157:FTU262158 GDQ262157:GDQ262158 GNM262157:GNM262158 GXI262157:GXI262158 HHE262157:HHE262158 HRA262157:HRA262158 IAW262157:IAW262158 IKS262157:IKS262158 IUO262157:IUO262158 JEK262157:JEK262158 JOG262157:JOG262158 JYC262157:JYC262158 KHY262157:KHY262158 KRU262157:KRU262158 LBQ262157:LBQ262158 LLM262157:LLM262158 LVI262157:LVI262158 MFE262157:MFE262158 MPA262157:MPA262158 MYW262157:MYW262158 NIS262157:NIS262158 NSO262157:NSO262158 OCK262157:OCK262158 OMG262157:OMG262158 OWC262157:OWC262158 PFY262157:PFY262158 PPU262157:PPU262158 PZQ262157:PZQ262158 QJM262157:QJM262158 QTI262157:QTI262158 RDE262157:RDE262158 RNA262157:RNA262158 RWW262157:RWW262158 SGS262157:SGS262158 SQO262157:SQO262158 TAK262157:TAK262158 TKG262157:TKG262158 TUC262157:TUC262158 UDY262157:UDY262158 UNU262157:UNU262158 UXQ262157:UXQ262158 VHM262157:VHM262158 VRI262157:VRI262158 WBE262157:WBE262158 WLA262157:WLA262158 WUW262157:WUW262158 C327693:C327694 IK327693:IK327694 SG327693:SG327694 ACC327693:ACC327694 ALY327693:ALY327694 AVU327693:AVU327694 BFQ327693:BFQ327694 BPM327693:BPM327694 BZI327693:BZI327694 CJE327693:CJE327694 CTA327693:CTA327694 DCW327693:DCW327694 DMS327693:DMS327694 DWO327693:DWO327694 EGK327693:EGK327694 EQG327693:EQG327694 FAC327693:FAC327694 FJY327693:FJY327694 FTU327693:FTU327694 GDQ327693:GDQ327694 GNM327693:GNM327694 GXI327693:GXI327694 HHE327693:HHE327694 HRA327693:HRA327694 IAW327693:IAW327694 IKS327693:IKS327694 IUO327693:IUO327694 JEK327693:JEK327694 JOG327693:JOG327694 JYC327693:JYC327694 KHY327693:KHY327694 KRU327693:KRU327694 LBQ327693:LBQ327694 LLM327693:LLM327694 LVI327693:LVI327694 MFE327693:MFE327694 MPA327693:MPA327694 MYW327693:MYW327694 NIS327693:NIS327694 NSO327693:NSO327694 OCK327693:OCK327694 OMG327693:OMG327694 OWC327693:OWC327694 PFY327693:PFY327694 PPU327693:PPU327694 PZQ327693:PZQ327694 QJM327693:QJM327694 QTI327693:QTI327694 RDE327693:RDE327694 RNA327693:RNA327694 RWW327693:RWW327694 SGS327693:SGS327694 SQO327693:SQO327694 TAK327693:TAK327694 TKG327693:TKG327694 TUC327693:TUC327694 UDY327693:UDY327694 UNU327693:UNU327694 UXQ327693:UXQ327694 VHM327693:VHM327694 VRI327693:VRI327694 WBE327693:WBE327694 WLA327693:WLA327694 WUW327693:WUW327694 C393229:C393230 IK393229:IK393230 SG393229:SG393230 ACC393229:ACC393230 ALY393229:ALY393230 AVU393229:AVU393230 BFQ393229:BFQ393230 BPM393229:BPM393230 BZI393229:BZI393230 CJE393229:CJE393230 CTA393229:CTA393230 DCW393229:DCW393230 DMS393229:DMS393230 DWO393229:DWO393230 EGK393229:EGK393230 EQG393229:EQG393230 FAC393229:FAC393230 FJY393229:FJY393230 FTU393229:FTU393230 GDQ393229:GDQ393230 GNM393229:GNM393230 GXI393229:GXI393230 HHE393229:HHE393230 HRA393229:HRA393230 IAW393229:IAW393230 IKS393229:IKS393230 IUO393229:IUO393230 JEK393229:JEK393230 JOG393229:JOG393230 JYC393229:JYC393230 KHY393229:KHY393230 KRU393229:KRU393230 LBQ393229:LBQ393230 LLM393229:LLM393230 LVI393229:LVI393230 MFE393229:MFE393230 MPA393229:MPA393230 MYW393229:MYW393230 NIS393229:NIS393230 NSO393229:NSO393230 OCK393229:OCK393230 OMG393229:OMG393230 OWC393229:OWC393230 PFY393229:PFY393230 PPU393229:PPU393230 PZQ393229:PZQ393230 QJM393229:QJM393230 QTI393229:QTI393230 RDE393229:RDE393230 RNA393229:RNA393230 RWW393229:RWW393230 SGS393229:SGS393230 SQO393229:SQO393230 TAK393229:TAK393230 TKG393229:TKG393230 TUC393229:TUC393230 UDY393229:UDY393230 UNU393229:UNU393230 UXQ393229:UXQ393230 VHM393229:VHM393230 VRI393229:VRI393230 WBE393229:WBE393230 WLA393229:WLA393230 WUW393229:WUW393230 C458765:C458766 IK458765:IK458766 SG458765:SG458766 ACC458765:ACC458766 ALY458765:ALY458766 AVU458765:AVU458766 BFQ458765:BFQ458766 BPM458765:BPM458766 BZI458765:BZI458766 CJE458765:CJE458766 CTA458765:CTA458766 DCW458765:DCW458766 DMS458765:DMS458766 DWO458765:DWO458766 EGK458765:EGK458766 EQG458765:EQG458766 FAC458765:FAC458766 FJY458765:FJY458766 FTU458765:FTU458766 GDQ458765:GDQ458766 GNM458765:GNM458766 GXI458765:GXI458766 HHE458765:HHE458766 HRA458765:HRA458766 IAW458765:IAW458766 IKS458765:IKS458766 IUO458765:IUO458766 JEK458765:JEK458766 JOG458765:JOG458766 JYC458765:JYC458766 KHY458765:KHY458766 KRU458765:KRU458766 LBQ458765:LBQ458766 LLM458765:LLM458766 LVI458765:LVI458766 MFE458765:MFE458766 MPA458765:MPA458766 MYW458765:MYW458766 NIS458765:NIS458766 NSO458765:NSO458766 OCK458765:OCK458766 OMG458765:OMG458766 OWC458765:OWC458766 PFY458765:PFY458766 PPU458765:PPU458766 PZQ458765:PZQ458766 QJM458765:QJM458766 QTI458765:QTI458766 RDE458765:RDE458766 RNA458765:RNA458766 RWW458765:RWW458766 SGS458765:SGS458766 SQO458765:SQO458766 TAK458765:TAK458766 TKG458765:TKG458766 TUC458765:TUC458766 UDY458765:UDY458766 UNU458765:UNU458766 UXQ458765:UXQ458766 VHM458765:VHM458766 VRI458765:VRI458766 WBE458765:WBE458766 WLA458765:WLA458766 WUW458765:WUW458766 C524301:C524302 IK524301:IK524302 SG524301:SG524302 ACC524301:ACC524302 ALY524301:ALY524302 AVU524301:AVU524302 BFQ524301:BFQ524302 BPM524301:BPM524302 BZI524301:BZI524302 CJE524301:CJE524302 CTA524301:CTA524302 DCW524301:DCW524302 DMS524301:DMS524302 DWO524301:DWO524302 EGK524301:EGK524302 EQG524301:EQG524302 FAC524301:FAC524302 FJY524301:FJY524302 FTU524301:FTU524302 GDQ524301:GDQ524302 GNM524301:GNM524302 GXI524301:GXI524302 HHE524301:HHE524302 HRA524301:HRA524302 IAW524301:IAW524302 IKS524301:IKS524302 IUO524301:IUO524302 JEK524301:JEK524302 JOG524301:JOG524302 JYC524301:JYC524302 KHY524301:KHY524302 KRU524301:KRU524302 LBQ524301:LBQ524302 LLM524301:LLM524302 LVI524301:LVI524302 MFE524301:MFE524302 MPA524301:MPA524302 MYW524301:MYW524302 NIS524301:NIS524302 NSO524301:NSO524302 OCK524301:OCK524302 OMG524301:OMG524302 OWC524301:OWC524302 PFY524301:PFY524302 PPU524301:PPU524302 PZQ524301:PZQ524302 QJM524301:QJM524302 QTI524301:QTI524302 RDE524301:RDE524302 RNA524301:RNA524302 RWW524301:RWW524302 SGS524301:SGS524302 SQO524301:SQO524302 TAK524301:TAK524302 TKG524301:TKG524302 TUC524301:TUC524302 UDY524301:UDY524302 UNU524301:UNU524302 UXQ524301:UXQ524302 VHM524301:VHM524302 VRI524301:VRI524302 WBE524301:WBE524302 WLA524301:WLA524302 WUW524301:WUW524302 C589837:C589838 IK589837:IK589838 SG589837:SG589838 ACC589837:ACC589838 ALY589837:ALY589838 AVU589837:AVU589838 BFQ589837:BFQ589838 BPM589837:BPM589838 BZI589837:BZI589838 CJE589837:CJE589838 CTA589837:CTA589838 DCW589837:DCW589838 DMS589837:DMS589838 DWO589837:DWO589838 EGK589837:EGK589838 EQG589837:EQG589838 FAC589837:FAC589838 FJY589837:FJY589838 FTU589837:FTU589838 GDQ589837:GDQ589838 GNM589837:GNM589838 GXI589837:GXI589838 HHE589837:HHE589838 HRA589837:HRA589838 IAW589837:IAW589838 IKS589837:IKS589838 IUO589837:IUO589838 JEK589837:JEK589838 JOG589837:JOG589838 JYC589837:JYC589838 KHY589837:KHY589838 KRU589837:KRU589838 LBQ589837:LBQ589838 LLM589837:LLM589838 LVI589837:LVI589838 MFE589837:MFE589838 MPA589837:MPA589838 MYW589837:MYW589838 NIS589837:NIS589838 NSO589837:NSO589838 OCK589837:OCK589838 OMG589837:OMG589838 OWC589837:OWC589838 PFY589837:PFY589838 PPU589837:PPU589838 PZQ589837:PZQ589838 QJM589837:QJM589838 QTI589837:QTI589838 RDE589837:RDE589838 RNA589837:RNA589838 RWW589837:RWW589838 SGS589837:SGS589838 SQO589837:SQO589838 TAK589837:TAK589838 TKG589837:TKG589838 TUC589837:TUC589838 UDY589837:UDY589838 UNU589837:UNU589838 UXQ589837:UXQ589838 VHM589837:VHM589838 VRI589837:VRI589838 WBE589837:WBE589838 WLA589837:WLA589838 WUW589837:WUW589838 C655373:C655374 IK655373:IK655374 SG655373:SG655374 ACC655373:ACC655374 ALY655373:ALY655374 AVU655373:AVU655374 BFQ655373:BFQ655374 BPM655373:BPM655374 BZI655373:BZI655374 CJE655373:CJE655374 CTA655373:CTA655374 DCW655373:DCW655374 DMS655373:DMS655374 DWO655373:DWO655374 EGK655373:EGK655374 EQG655373:EQG655374 FAC655373:FAC655374 FJY655373:FJY655374 FTU655373:FTU655374 GDQ655373:GDQ655374 GNM655373:GNM655374 GXI655373:GXI655374 HHE655373:HHE655374 HRA655373:HRA655374 IAW655373:IAW655374 IKS655373:IKS655374 IUO655373:IUO655374 JEK655373:JEK655374 JOG655373:JOG655374 JYC655373:JYC655374 KHY655373:KHY655374 KRU655373:KRU655374 LBQ655373:LBQ655374 LLM655373:LLM655374 LVI655373:LVI655374 MFE655373:MFE655374 MPA655373:MPA655374 MYW655373:MYW655374 NIS655373:NIS655374 NSO655373:NSO655374 OCK655373:OCK655374 OMG655373:OMG655374 OWC655373:OWC655374 PFY655373:PFY655374 PPU655373:PPU655374 PZQ655373:PZQ655374 QJM655373:QJM655374 QTI655373:QTI655374 RDE655373:RDE655374 RNA655373:RNA655374 RWW655373:RWW655374 SGS655373:SGS655374 SQO655373:SQO655374 TAK655373:TAK655374 TKG655373:TKG655374 TUC655373:TUC655374 UDY655373:UDY655374 UNU655373:UNU655374 UXQ655373:UXQ655374 VHM655373:VHM655374 VRI655373:VRI655374 WBE655373:WBE655374 WLA655373:WLA655374 WUW655373:WUW655374 C720909:C720910 IK720909:IK720910 SG720909:SG720910 ACC720909:ACC720910 ALY720909:ALY720910 AVU720909:AVU720910 BFQ720909:BFQ720910 BPM720909:BPM720910 BZI720909:BZI720910 CJE720909:CJE720910 CTA720909:CTA720910 DCW720909:DCW720910 DMS720909:DMS720910 DWO720909:DWO720910 EGK720909:EGK720910 EQG720909:EQG720910 FAC720909:FAC720910 FJY720909:FJY720910 FTU720909:FTU720910 GDQ720909:GDQ720910 GNM720909:GNM720910 GXI720909:GXI720910 HHE720909:HHE720910 HRA720909:HRA720910 IAW720909:IAW720910 IKS720909:IKS720910 IUO720909:IUO720910 JEK720909:JEK720910 JOG720909:JOG720910 JYC720909:JYC720910 KHY720909:KHY720910 KRU720909:KRU720910 LBQ720909:LBQ720910 LLM720909:LLM720910 LVI720909:LVI720910 MFE720909:MFE720910 MPA720909:MPA720910 MYW720909:MYW720910 NIS720909:NIS720910 NSO720909:NSO720910 OCK720909:OCK720910 OMG720909:OMG720910 OWC720909:OWC720910 PFY720909:PFY720910 PPU720909:PPU720910 PZQ720909:PZQ720910 QJM720909:QJM720910 QTI720909:QTI720910 RDE720909:RDE720910 RNA720909:RNA720910 RWW720909:RWW720910 SGS720909:SGS720910 SQO720909:SQO720910 TAK720909:TAK720910 TKG720909:TKG720910 TUC720909:TUC720910 UDY720909:UDY720910 UNU720909:UNU720910 UXQ720909:UXQ720910 VHM720909:VHM720910 VRI720909:VRI720910 WBE720909:WBE720910 WLA720909:WLA720910 WUW720909:WUW720910 C786445:C786446 IK786445:IK786446 SG786445:SG786446 ACC786445:ACC786446 ALY786445:ALY786446 AVU786445:AVU786446 BFQ786445:BFQ786446 BPM786445:BPM786446 BZI786445:BZI786446 CJE786445:CJE786446 CTA786445:CTA786446 DCW786445:DCW786446 DMS786445:DMS786446 DWO786445:DWO786446 EGK786445:EGK786446 EQG786445:EQG786446 FAC786445:FAC786446 FJY786445:FJY786446 FTU786445:FTU786446 GDQ786445:GDQ786446 GNM786445:GNM786446 GXI786445:GXI786446 HHE786445:HHE786446 HRA786445:HRA786446 IAW786445:IAW786446 IKS786445:IKS786446 IUO786445:IUO786446 JEK786445:JEK786446 JOG786445:JOG786446 JYC786445:JYC786446 KHY786445:KHY786446 KRU786445:KRU786446 LBQ786445:LBQ786446 LLM786445:LLM786446 LVI786445:LVI786446 MFE786445:MFE786446 MPA786445:MPA786446 MYW786445:MYW786446 NIS786445:NIS786446 NSO786445:NSO786446 OCK786445:OCK786446 OMG786445:OMG786446 OWC786445:OWC786446 PFY786445:PFY786446 PPU786445:PPU786446 PZQ786445:PZQ786446 QJM786445:QJM786446 QTI786445:QTI786446 RDE786445:RDE786446 RNA786445:RNA786446 RWW786445:RWW786446 SGS786445:SGS786446 SQO786445:SQO786446 TAK786445:TAK786446 TKG786445:TKG786446 TUC786445:TUC786446 UDY786445:UDY786446 UNU786445:UNU786446 UXQ786445:UXQ786446 VHM786445:VHM786446 VRI786445:VRI786446 WBE786445:WBE786446 WLA786445:WLA786446 WUW786445:WUW786446 C851981:C851982 IK851981:IK851982 SG851981:SG851982 ACC851981:ACC851982 ALY851981:ALY851982 AVU851981:AVU851982 BFQ851981:BFQ851982 BPM851981:BPM851982 BZI851981:BZI851982 CJE851981:CJE851982 CTA851981:CTA851982 DCW851981:DCW851982 DMS851981:DMS851982 DWO851981:DWO851982 EGK851981:EGK851982 EQG851981:EQG851982 FAC851981:FAC851982 FJY851981:FJY851982 FTU851981:FTU851982 GDQ851981:GDQ851982 GNM851981:GNM851982 GXI851981:GXI851982 HHE851981:HHE851982 HRA851981:HRA851982 IAW851981:IAW851982 IKS851981:IKS851982 IUO851981:IUO851982 JEK851981:JEK851982 JOG851981:JOG851982 JYC851981:JYC851982 KHY851981:KHY851982 KRU851981:KRU851982 LBQ851981:LBQ851982 LLM851981:LLM851982 LVI851981:LVI851982 MFE851981:MFE851982 MPA851981:MPA851982 MYW851981:MYW851982 NIS851981:NIS851982 NSO851981:NSO851982 OCK851981:OCK851982 OMG851981:OMG851982 OWC851981:OWC851982 PFY851981:PFY851982 PPU851981:PPU851982 PZQ851981:PZQ851982 QJM851981:QJM851982 QTI851981:QTI851982 RDE851981:RDE851982 RNA851981:RNA851982 RWW851981:RWW851982 SGS851981:SGS851982 SQO851981:SQO851982 TAK851981:TAK851982 TKG851981:TKG851982 TUC851981:TUC851982 UDY851981:UDY851982 UNU851981:UNU851982 UXQ851981:UXQ851982 VHM851981:VHM851982 VRI851981:VRI851982 WBE851981:WBE851982 WLA851981:WLA851982 WUW851981:WUW851982 C917517:C917518 IK917517:IK917518 SG917517:SG917518 ACC917517:ACC917518 ALY917517:ALY917518 AVU917517:AVU917518 BFQ917517:BFQ917518 BPM917517:BPM917518 BZI917517:BZI917518 CJE917517:CJE917518 CTA917517:CTA917518 DCW917517:DCW917518 DMS917517:DMS917518 DWO917517:DWO917518 EGK917517:EGK917518 EQG917517:EQG917518 FAC917517:FAC917518 FJY917517:FJY917518 FTU917517:FTU917518 GDQ917517:GDQ917518 GNM917517:GNM917518 GXI917517:GXI917518 HHE917517:HHE917518 HRA917517:HRA917518 IAW917517:IAW917518 IKS917517:IKS917518 IUO917517:IUO917518 JEK917517:JEK917518 JOG917517:JOG917518 JYC917517:JYC917518 KHY917517:KHY917518 KRU917517:KRU917518 LBQ917517:LBQ917518 LLM917517:LLM917518 LVI917517:LVI917518 MFE917517:MFE917518 MPA917517:MPA917518 MYW917517:MYW917518 NIS917517:NIS917518 NSO917517:NSO917518 OCK917517:OCK917518 OMG917517:OMG917518 OWC917517:OWC917518 PFY917517:PFY917518 PPU917517:PPU917518 PZQ917517:PZQ917518 QJM917517:QJM917518 QTI917517:QTI917518 RDE917517:RDE917518 RNA917517:RNA917518 RWW917517:RWW917518 SGS917517:SGS917518 SQO917517:SQO917518 TAK917517:TAK917518 TKG917517:TKG917518 TUC917517:TUC917518 UDY917517:UDY917518 UNU917517:UNU917518 UXQ917517:UXQ917518 VHM917517:VHM917518 VRI917517:VRI917518 WBE917517:WBE917518 WLA917517:WLA917518 WUW917517:WUW917518 C983053:C983054 IK983053:IK983054 SG983053:SG983054 ACC983053:ACC983054 ALY983053:ALY983054 AVU983053:AVU983054 BFQ983053:BFQ983054 BPM983053:BPM983054 BZI983053:BZI983054 CJE983053:CJE983054 CTA983053:CTA983054 DCW983053:DCW983054 DMS983053:DMS983054 DWO983053:DWO983054 EGK983053:EGK983054 EQG983053:EQG983054 FAC983053:FAC983054 FJY983053:FJY983054 FTU983053:FTU983054 GDQ983053:GDQ983054 GNM983053:GNM983054 GXI983053:GXI983054 HHE983053:HHE983054 HRA983053:HRA983054 IAW983053:IAW983054 IKS983053:IKS983054 IUO983053:IUO983054 JEK983053:JEK983054 JOG983053:JOG983054 JYC983053:JYC983054 KHY983053:KHY983054 KRU983053:KRU983054 LBQ983053:LBQ983054 LLM983053:LLM983054 LVI983053:LVI983054 MFE983053:MFE983054 MPA983053:MPA983054 MYW983053:MYW983054 NIS983053:NIS983054 NSO983053:NSO983054 OCK983053:OCK983054 OMG983053:OMG983054 OWC983053:OWC983054 PFY983053:PFY983054 PPU983053:PPU983054 PZQ983053:PZQ983054 QJM983053:QJM983054 QTI983053:QTI983054 RDE983053:RDE983054 RNA983053:RNA983054 RWW983053:RWW983054 SGS983053:SGS983054 SQO983053:SQO983054 TAK983053:TAK983054 TKG983053:TKG983054 TUC983053:TUC983054 UDY983053:UDY983054 UNU983053:UNU983054 UXQ983053:UXQ983054 VHM983053:VHM983054 VRI983053:VRI983054 WBE983053:WBE983054 WLA983053:WLA983054 WUW983053:WUW983054 IK50:IK51 SG50:SG51 ACC50:ACC51 ALY50:ALY51 AVU50:AVU51 BFQ50:BFQ51 BPM50:BPM51 BZI50:BZI51 CJE50:CJE51 CTA50:CTA51 DCW50:DCW51 DMS50:DMS51 DWO50:DWO51 EGK50:EGK51 EQG50:EQG51 FAC50:FAC51 FJY50:FJY51 FTU50:FTU51 GDQ50:GDQ51 GNM50:GNM51 GXI50:GXI51 HHE50:HHE51 HRA50:HRA51 IAW50:IAW51 IKS50:IKS51 IUO50:IUO51 JEK50:JEK51 JOG50:JOG51 JYC50:JYC51 KHY50:KHY51 KRU50:KRU51 LBQ50:LBQ51 LLM50:LLM51 LVI50:LVI51 MFE50:MFE51 MPA50:MPA51 MYW50:MYW51 NIS50:NIS51 NSO50:NSO51 OCK50:OCK51 OMG50:OMG51 OWC50:OWC51 PFY50:PFY51 PPU50:PPU51 PZQ50:PZQ51 QJM50:QJM51 QTI50:QTI51 RDE50:RDE51 RNA50:RNA51 RWW50:RWW51 SGS50:SGS51 SQO50:SQO51 TAK50:TAK51 TKG50:TKG51 TUC50:TUC51 UDY50:UDY51 UNU50:UNU51 UXQ50:UXQ51 VHM50:VHM51 VRI50:VRI51 WBE50:WBE51 WLA50:WLA51 WUW50:WUW51 WUW983085 C65581 IK65581 SG65581 ACC65581 ALY65581 AVU65581 BFQ65581 BPM65581 BZI65581 CJE65581 CTA65581 DCW65581 DMS65581 DWO65581 EGK65581 EQG65581 FAC65581 FJY65581 FTU65581 GDQ65581 GNM65581 GXI65581 HHE65581 HRA65581 IAW65581 IKS65581 IUO65581 JEK65581 JOG65581 JYC65581 KHY65581 KRU65581 LBQ65581 LLM65581 LVI65581 MFE65581 MPA65581 MYW65581 NIS65581 NSO65581 OCK65581 OMG65581 OWC65581 PFY65581 PPU65581 PZQ65581 QJM65581 QTI65581 RDE65581 RNA65581 RWW65581 SGS65581 SQO65581 TAK65581 TKG65581 TUC65581 UDY65581 UNU65581 UXQ65581 VHM65581 VRI65581 WBE65581 WLA65581 WUW65581 C131117 IK131117 SG131117 ACC131117 ALY131117 AVU131117 BFQ131117 BPM131117 BZI131117 CJE131117 CTA131117 DCW131117 DMS131117 DWO131117 EGK131117 EQG131117 FAC131117 FJY131117 FTU131117 GDQ131117 GNM131117 GXI131117 HHE131117 HRA131117 IAW131117 IKS131117 IUO131117 JEK131117 JOG131117 JYC131117 KHY131117 KRU131117 LBQ131117 LLM131117 LVI131117 MFE131117 MPA131117 MYW131117 NIS131117 NSO131117 OCK131117 OMG131117 OWC131117 PFY131117 PPU131117 PZQ131117 QJM131117 QTI131117 RDE131117 RNA131117 RWW131117 SGS131117 SQO131117 TAK131117 TKG131117 TUC131117 UDY131117 UNU131117 UXQ131117 VHM131117 VRI131117 WBE131117 WLA131117 WUW131117 C196653 IK196653 SG196653 ACC196653 ALY196653 AVU196653 BFQ196653 BPM196653 BZI196653 CJE196653 CTA196653 DCW196653 DMS196653 DWO196653 EGK196653 EQG196653 FAC196653 FJY196653 FTU196653 GDQ196653 GNM196653 GXI196653 HHE196653 HRA196653 IAW196653 IKS196653 IUO196653 JEK196653 JOG196653 JYC196653 KHY196653 KRU196653 LBQ196653 LLM196653 LVI196653 MFE196653 MPA196653 MYW196653 NIS196653 NSO196653 OCK196653 OMG196653 OWC196653 PFY196653 PPU196653 PZQ196653 QJM196653 QTI196653 RDE196653 RNA196653 RWW196653 SGS196653 SQO196653 TAK196653 TKG196653 TUC196653 UDY196653 UNU196653 UXQ196653 VHM196653 VRI196653 WBE196653 WLA196653 WUW196653 C262189 IK262189 SG262189 ACC262189 ALY262189 AVU262189 BFQ262189 BPM262189 BZI262189 CJE262189 CTA262189 DCW262189 DMS262189 DWO262189 EGK262189 EQG262189 FAC262189 FJY262189 FTU262189 GDQ262189 GNM262189 GXI262189 HHE262189 HRA262189 IAW262189 IKS262189 IUO262189 JEK262189 JOG262189 JYC262189 KHY262189 KRU262189 LBQ262189 LLM262189 LVI262189 MFE262189 MPA262189 MYW262189 NIS262189 NSO262189 OCK262189 OMG262189 OWC262189 PFY262189 PPU262189 PZQ262189 QJM262189 QTI262189 RDE262189 RNA262189 RWW262189 SGS262189 SQO262189 TAK262189 TKG262189 TUC262189 UDY262189 UNU262189 UXQ262189 VHM262189 VRI262189 WBE262189 WLA262189 WUW262189 C327725 IK327725 SG327725 ACC327725 ALY327725 AVU327725 BFQ327725 BPM327725 BZI327725 CJE327725 CTA327725 DCW327725 DMS327725 DWO327725 EGK327725 EQG327725 FAC327725 FJY327725 FTU327725 GDQ327725 GNM327725 GXI327725 HHE327725 HRA327725 IAW327725 IKS327725 IUO327725 JEK327725 JOG327725 JYC327725 KHY327725 KRU327725 LBQ327725 LLM327725 LVI327725 MFE327725 MPA327725 MYW327725 NIS327725 NSO327725 OCK327725 OMG327725 OWC327725 PFY327725 PPU327725 PZQ327725 QJM327725 QTI327725 RDE327725 RNA327725 RWW327725 SGS327725 SQO327725 TAK327725 TKG327725 TUC327725 UDY327725 UNU327725 UXQ327725 VHM327725 VRI327725 WBE327725 WLA327725 WUW327725 C393261 IK393261 SG393261 ACC393261 ALY393261 AVU393261 BFQ393261 BPM393261 BZI393261 CJE393261 CTA393261 DCW393261 DMS393261 DWO393261 EGK393261 EQG393261 FAC393261 FJY393261 FTU393261 GDQ393261 GNM393261 GXI393261 HHE393261 HRA393261 IAW393261 IKS393261 IUO393261 JEK393261 JOG393261 JYC393261 KHY393261 KRU393261 LBQ393261 LLM393261 LVI393261 MFE393261 MPA393261 MYW393261 NIS393261 NSO393261 OCK393261 OMG393261 OWC393261 PFY393261 PPU393261 PZQ393261 QJM393261 QTI393261 RDE393261 RNA393261 RWW393261 SGS393261 SQO393261 TAK393261 TKG393261 TUC393261 UDY393261 UNU393261 UXQ393261 VHM393261 VRI393261 WBE393261 WLA393261 WUW393261 C458797 IK458797 SG458797 ACC458797 ALY458797 AVU458797 BFQ458797 BPM458797 BZI458797 CJE458797 CTA458797 DCW458797 DMS458797 DWO458797 EGK458797 EQG458797 FAC458797 FJY458797 FTU458797 GDQ458797 GNM458797 GXI458797 HHE458797 HRA458797 IAW458797 IKS458797 IUO458797 JEK458797 JOG458797 JYC458797 KHY458797 KRU458797 LBQ458797 LLM458797 LVI458797 MFE458797 MPA458797 MYW458797 NIS458797 NSO458797 OCK458797 OMG458797 OWC458797 PFY458797 PPU458797 PZQ458797 QJM458797 QTI458797 RDE458797 RNA458797 RWW458797 SGS458797 SQO458797 TAK458797 TKG458797 TUC458797 UDY458797 UNU458797 UXQ458797 VHM458797 VRI458797 WBE458797 WLA458797 WUW458797 C524333 IK524333 SG524333 ACC524333 ALY524333 AVU524333 BFQ524333 BPM524333 BZI524333 CJE524333 CTA524333 DCW524333 DMS524333 DWO524333 EGK524333 EQG524333 FAC524333 FJY524333 FTU524333 GDQ524333 GNM524333 GXI524333 HHE524333 HRA524333 IAW524333 IKS524333 IUO524333 JEK524333 JOG524333 JYC524333 KHY524333 KRU524333 LBQ524333 LLM524333 LVI524333 MFE524333 MPA524333 MYW524333 NIS524333 NSO524333 OCK524333 OMG524333 OWC524333 PFY524333 PPU524333 PZQ524333 QJM524333 QTI524333 RDE524333 RNA524333 RWW524333 SGS524333 SQO524333 TAK524333 TKG524333 TUC524333 UDY524333 UNU524333 UXQ524333 VHM524333 VRI524333 WBE524333 WLA524333 WUW524333 C589869 IK589869 SG589869 ACC589869 ALY589869 AVU589869 BFQ589869 BPM589869 BZI589869 CJE589869 CTA589869 DCW589869 DMS589869 DWO589869 EGK589869 EQG589869 FAC589869 FJY589869 FTU589869 GDQ589869 GNM589869 GXI589869 HHE589869 HRA589869 IAW589869 IKS589869 IUO589869 JEK589869 JOG589869 JYC589869 KHY589869 KRU589869 LBQ589869 LLM589869 LVI589869 MFE589869 MPA589869 MYW589869 NIS589869 NSO589869 OCK589869 OMG589869 OWC589869 PFY589869 PPU589869 PZQ589869 QJM589869 QTI589869 RDE589869 RNA589869 RWW589869 SGS589869 SQO589869 TAK589869 TKG589869 TUC589869 UDY589869 UNU589869 UXQ589869 VHM589869 VRI589869 WBE589869 WLA589869 WUW589869 C655405 IK655405 SG655405 ACC655405 ALY655405 AVU655405 BFQ655405 BPM655405 BZI655405 CJE655405 CTA655405 DCW655405 DMS655405 DWO655405 EGK655405 EQG655405 FAC655405 FJY655405 FTU655405 GDQ655405 GNM655405 GXI655405 HHE655405 HRA655405 IAW655405 IKS655405 IUO655405 JEK655405 JOG655405 JYC655405 KHY655405 KRU655405 LBQ655405 LLM655405 LVI655405 MFE655405 MPA655405 MYW655405 NIS655405 NSO655405 OCK655405 OMG655405 OWC655405 PFY655405 PPU655405 PZQ655405 QJM655405 QTI655405 RDE655405 RNA655405 RWW655405 SGS655405 SQO655405 TAK655405 TKG655405 TUC655405 UDY655405 UNU655405 UXQ655405 VHM655405 VRI655405 WBE655405 WLA655405 WUW655405 C720941 IK720941 SG720941 ACC720941 ALY720941 AVU720941 BFQ720941 BPM720941 BZI720941 CJE720941 CTA720941 DCW720941 DMS720941 DWO720941 EGK720941 EQG720941 FAC720941 FJY720941 FTU720941 GDQ720941 GNM720941 GXI720941 HHE720941 HRA720941 IAW720941 IKS720941 IUO720941 JEK720941 JOG720941 JYC720941 KHY720941 KRU720941 LBQ720941 LLM720941 LVI720941 MFE720941 MPA720941 MYW720941 NIS720941 NSO720941 OCK720941 OMG720941 OWC720941 PFY720941 PPU720941 PZQ720941 QJM720941 QTI720941 RDE720941 RNA720941 RWW720941 SGS720941 SQO720941 TAK720941 TKG720941 TUC720941 UDY720941 UNU720941 UXQ720941 VHM720941 VRI720941 WBE720941 WLA720941 WUW720941 C786477 IK786477 SG786477 ACC786477 ALY786477 AVU786477 BFQ786477 BPM786477 BZI786477 CJE786477 CTA786477 DCW786477 DMS786477 DWO786477 EGK786477 EQG786477 FAC786477 FJY786477 FTU786477 GDQ786477 GNM786477 GXI786477 HHE786477 HRA786477 IAW786477 IKS786477 IUO786477 JEK786477 JOG786477 JYC786477 KHY786477 KRU786477 LBQ786477 LLM786477 LVI786477 MFE786477 MPA786477 MYW786477 NIS786477 NSO786477 OCK786477 OMG786477 OWC786477 PFY786477 PPU786477 PZQ786477 QJM786477 QTI786477 RDE786477 RNA786477 RWW786477 SGS786477 SQO786477 TAK786477 TKG786477 TUC786477 UDY786477 UNU786477 UXQ786477 VHM786477 VRI786477 WBE786477 WLA786477 WUW786477 C852013 IK852013 SG852013 ACC852013 ALY852013 AVU852013 BFQ852013 BPM852013 BZI852013 CJE852013 CTA852013 DCW852013 DMS852013 DWO852013 EGK852013 EQG852013 FAC852013 FJY852013 FTU852013 GDQ852013 GNM852013 GXI852013 HHE852013 HRA852013 IAW852013 IKS852013 IUO852013 JEK852013 JOG852013 JYC852013 KHY852013 KRU852013 LBQ852013 LLM852013 LVI852013 MFE852013 MPA852013 MYW852013 NIS852013 NSO852013 OCK852013 OMG852013 OWC852013 PFY852013 PPU852013 PZQ852013 QJM852013 QTI852013 RDE852013 RNA852013 RWW852013 SGS852013 SQO852013 TAK852013 TKG852013 TUC852013 UDY852013 UNU852013 UXQ852013 VHM852013 VRI852013 WBE852013 WLA852013 WUW852013 C917549 IK917549 SG917549 ACC917549 ALY917549 AVU917549 BFQ917549 BPM917549 BZI917549 CJE917549 CTA917549 DCW917549 DMS917549 DWO917549 EGK917549 EQG917549 FAC917549 FJY917549 FTU917549 GDQ917549 GNM917549 GXI917549 HHE917549 HRA917549 IAW917549 IKS917549 IUO917549 JEK917549 JOG917549 JYC917549 KHY917549 KRU917549 LBQ917549 LLM917549 LVI917549 MFE917549 MPA917549 MYW917549 NIS917549 NSO917549 OCK917549 OMG917549 OWC917549 PFY917549 PPU917549 PZQ917549 QJM917549 QTI917549 RDE917549 RNA917549 RWW917549 SGS917549 SQO917549 TAK917549 TKG917549 TUC917549 UDY917549 UNU917549 UXQ917549 VHM917549 VRI917549 WBE917549 WLA917549 WUW917549 C983085 IK983085 SG983085 ACC983085 ALY983085 AVU983085 BFQ983085 BPM983085 BZI983085 CJE983085 CTA983085 DCW983085 DMS983085 DWO983085 EGK983085 EQG983085 FAC983085 FJY983085 FTU983085 GDQ983085 GNM983085 GXI983085 HHE983085 HRA983085 IAW983085 IKS983085 IUO983085 JEK983085 JOG983085 JYC983085 KHY983085 KRU983085 LBQ983085 LLM983085 LVI983085 MFE983085 MPA983085 MYW983085 NIS983085 NSO983085 OCK983085 OMG983085 OWC983085 PFY983085 PPU983085 PZQ983085 QJM983085 QTI983085 RDE983085 RNA983085 RWW983085 SGS983085 SQO983085 TAK983085 TKG983085 TUC983085 UDY983085 UNU983085 UXQ983085 VHM983085 VRI983085 WBE983085 WLA983085 C50:C51 WUW9 WLA9 WBE9 VRI9 VHM9 UXQ9 UNU9 UDY9 TUC9 TKG9 TAK9 SQO9 SGS9 RWW9 RNA9 RDE9 QTI9 QJM9 PZQ9 PPU9 PFY9 OWC9 OMG9 OCK9 NSO9 NIS9 MYW9 MPA9 MFE9 LVI9 LLM9 LBQ9 KRU9 KHY9 JYC9 JOG9 JEK9 IUO9 IKS9 IAW9 HRA9 HHE9 GXI9 GNM9 GDQ9 FTU9 FJY9 FAC9 EQG9 EGK9 DWO9 DMS9 DCW9 CTA9 CJE9 BZI9 BPM9 BFQ9 AVU9 ALY9 ACC9 SG9 IK9 C9 C15:C17 WUW14:WUW17 WLA14:WLA17 WBE14:WBE17 VRI14:VRI17 VHM14:VHM17 UXQ14:UXQ17 UNU14:UNU17 UDY14:UDY17 TUC14:TUC17 TKG14:TKG17 TAK14:TAK17 SQO14:SQO17 SGS14:SGS17 RWW14:RWW17 RNA14:RNA17 RDE14:RDE17 QTI14:QTI17 QJM14:QJM17 PZQ14:PZQ17 PPU14:PPU17 PFY14:PFY17 OWC14:OWC17 OMG14:OMG17 OCK14:OCK17 NSO14:NSO17 NIS14:NIS17 MYW14:MYW17 MPA14:MPA17 MFE14:MFE17 LVI14:LVI17 LLM14:LLM17 LBQ14:LBQ17 KRU14:KRU17 KHY14:KHY17 JYC14:JYC17 JOG14:JOG17 JEK14:JEK17 IUO14:IUO17 IKS14:IKS17 IAW14:IAW17 HRA14:HRA17 HHE14:HHE17 GXI14:GXI17 GNM14:GNM17 GDQ14:GDQ17 FTU14:FTU17 FJY14:FJY17 FAC14:FAC17 EQG14:EQG17 EGK14:EGK17 DWO14:DWO17 DMS14:DMS17 DCW14:DCW17 CTA14:CTA17 CJE14:CJE17 BZI14:BZI17 BPM14:BPM17 BFQ14:BFQ17 AVU14:AVU17 ALY14:ALY17 ACC14:ACC17 SG14:SG17 IK14:IK17 C13"/>
  </dataValidations>
  <printOptions horizontalCentered="1"/>
  <pageMargins left="0.17" right="0.16" top="0.22" bottom="0.16" header="0.17" footer="0.16"/>
  <pageSetup orientation="portrait" r:id="rId1"/>
  <headerFooter>
    <oddFooter>&amp;C2.2</oddFooter>
  </headerFooter>
  <extLst>
    <ext xmlns:x14="http://schemas.microsoft.com/office/spreadsheetml/2009/9/main" uri="{CCE6A557-97BC-4b89-ADB6-D9C93CAAB3DF}">
      <x14:dataValidations xmlns:xm="http://schemas.microsoft.com/office/excel/2006/main" count="1">
        <x14:dataValidation allowBlank="1" showErrorMessage="1" promptTitle="Họ tên chủ hộ" prompt="- Không bắt buộc nhập.">
          <xm:sqref>JC65533 SY65533 ACU65533 AMQ65533 AWM65533 BGI65533 BQE65533 CAA65533 CJW65533 CTS65533 DDO65533 DNK65533 DXG65533 EHC65533 EQY65533 FAU65533 FKQ65533 FUM65533 GEI65533 GOE65533 GYA65533 HHW65533 HRS65533 IBO65533 ILK65533 IVG65533 JFC65533 JOY65533 JYU65533 KIQ65533 KSM65533 LCI65533 LME65533 LWA65533 MFW65533 MPS65533 MZO65533 NJK65533 NTG65533 ODC65533 OMY65533 OWU65533 PGQ65533 PQM65533 QAI65533 QKE65533 QUA65533 RDW65533 RNS65533 RXO65533 SHK65533 SRG65533 TBC65533 TKY65533 TUU65533 UEQ65533 UOM65533 UYI65533 VIE65533 VSA65533 WBW65533 WLS65533 WVO65533 JC131069 SY131069 ACU131069 AMQ131069 AWM131069 BGI131069 BQE131069 CAA131069 CJW131069 CTS131069 DDO131069 DNK131069 DXG131069 EHC131069 EQY131069 FAU131069 FKQ131069 FUM131069 GEI131069 GOE131069 GYA131069 HHW131069 HRS131069 IBO131069 ILK131069 IVG131069 JFC131069 JOY131069 JYU131069 KIQ131069 KSM131069 LCI131069 LME131069 LWA131069 MFW131069 MPS131069 MZO131069 NJK131069 NTG131069 ODC131069 OMY131069 OWU131069 PGQ131069 PQM131069 QAI131069 QKE131069 QUA131069 RDW131069 RNS131069 RXO131069 SHK131069 SRG131069 TBC131069 TKY131069 TUU131069 UEQ131069 UOM131069 UYI131069 VIE131069 VSA131069 WBW131069 WLS131069 WVO131069 JC196605 SY196605 ACU196605 AMQ196605 AWM196605 BGI196605 BQE196605 CAA196605 CJW196605 CTS196605 DDO196605 DNK196605 DXG196605 EHC196605 EQY196605 FAU196605 FKQ196605 FUM196605 GEI196605 GOE196605 GYA196605 HHW196605 HRS196605 IBO196605 ILK196605 IVG196605 JFC196605 JOY196605 JYU196605 KIQ196605 KSM196605 LCI196605 LME196605 LWA196605 MFW196605 MPS196605 MZO196605 NJK196605 NTG196605 ODC196605 OMY196605 OWU196605 PGQ196605 PQM196605 QAI196605 QKE196605 QUA196605 RDW196605 RNS196605 RXO196605 SHK196605 SRG196605 TBC196605 TKY196605 TUU196605 UEQ196605 UOM196605 UYI196605 VIE196605 VSA196605 WBW196605 WLS196605 WVO196605 JC262141 SY262141 ACU262141 AMQ262141 AWM262141 BGI262141 BQE262141 CAA262141 CJW262141 CTS262141 DDO262141 DNK262141 DXG262141 EHC262141 EQY262141 FAU262141 FKQ262141 FUM262141 GEI262141 GOE262141 GYA262141 HHW262141 HRS262141 IBO262141 ILK262141 IVG262141 JFC262141 JOY262141 JYU262141 KIQ262141 KSM262141 LCI262141 LME262141 LWA262141 MFW262141 MPS262141 MZO262141 NJK262141 NTG262141 ODC262141 OMY262141 OWU262141 PGQ262141 PQM262141 QAI262141 QKE262141 QUA262141 RDW262141 RNS262141 RXO262141 SHK262141 SRG262141 TBC262141 TKY262141 TUU262141 UEQ262141 UOM262141 UYI262141 VIE262141 VSA262141 WBW262141 WLS262141 WVO262141 JC327677 SY327677 ACU327677 AMQ327677 AWM327677 BGI327677 BQE327677 CAA327677 CJW327677 CTS327677 DDO327677 DNK327677 DXG327677 EHC327677 EQY327677 FAU327677 FKQ327677 FUM327677 GEI327677 GOE327677 GYA327677 HHW327677 HRS327677 IBO327677 ILK327677 IVG327677 JFC327677 JOY327677 JYU327677 KIQ327677 KSM327677 LCI327677 LME327677 LWA327677 MFW327677 MPS327677 MZO327677 NJK327677 NTG327677 ODC327677 OMY327677 OWU327677 PGQ327677 PQM327677 QAI327677 QKE327677 QUA327677 RDW327677 RNS327677 RXO327677 SHK327677 SRG327677 TBC327677 TKY327677 TUU327677 UEQ327677 UOM327677 UYI327677 VIE327677 VSA327677 WBW327677 WLS327677 WVO327677 JC393213 SY393213 ACU393213 AMQ393213 AWM393213 BGI393213 BQE393213 CAA393213 CJW393213 CTS393213 DDO393213 DNK393213 DXG393213 EHC393213 EQY393213 FAU393213 FKQ393213 FUM393213 GEI393213 GOE393213 GYA393213 HHW393213 HRS393213 IBO393213 ILK393213 IVG393213 JFC393213 JOY393213 JYU393213 KIQ393213 KSM393213 LCI393213 LME393213 LWA393213 MFW393213 MPS393213 MZO393213 NJK393213 NTG393213 ODC393213 OMY393213 OWU393213 PGQ393213 PQM393213 QAI393213 QKE393213 QUA393213 RDW393213 RNS393213 RXO393213 SHK393213 SRG393213 TBC393213 TKY393213 TUU393213 UEQ393213 UOM393213 UYI393213 VIE393213 VSA393213 WBW393213 WLS393213 WVO393213 JC458749 SY458749 ACU458749 AMQ458749 AWM458749 BGI458749 BQE458749 CAA458749 CJW458749 CTS458749 DDO458749 DNK458749 DXG458749 EHC458749 EQY458749 FAU458749 FKQ458749 FUM458749 GEI458749 GOE458749 GYA458749 HHW458749 HRS458749 IBO458749 ILK458749 IVG458749 JFC458749 JOY458749 JYU458749 KIQ458749 KSM458749 LCI458749 LME458749 LWA458749 MFW458749 MPS458749 MZO458749 NJK458749 NTG458749 ODC458749 OMY458749 OWU458749 PGQ458749 PQM458749 QAI458749 QKE458749 QUA458749 RDW458749 RNS458749 RXO458749 SHK458749 SRG458749 TBC458749 TKY458749 TUU458749 UEQ458749 UOM458749 UYI458749 VIE458749 VSA458749 WBW458749 WLS458749 WVO458749 JC524285 SY524285 ACU524285 AMQ524285 AWM524285 BGI524285 BQE524285 CAA524285 CJW524285 CTS524285 DDO524285 DNK524285 DXG524285 EHC524285 EQY524285 FAU524285 FKQ524285 FUM524285 GEI524285 GOE524285 GYA524285 HHW524285 HRS524285 IBO524285 ILK524285 IVG524285 JFC524285 JOY524285 JYU524285 KIQ524285 KSM524285 LCI524285 LME524285 LWA524285 MFW524285 MPS524285 MZO524285 NJK524285 NTG524285 ODC524285 OMY524285 OWU524285 PGQ524285 PQM524285 QAI524285 QKE524285 QUA524285 RDW524285 RNS524285 RXO524285 SHK524285 SRG524285 TBC524285 TKY524285 TUU524285 UEQ524285 UOM524285 UYI524285 VIE524285 VSA524285 WBW524285 WLS524285 WVO524285 JC589821 SY589821 ACU589821 AMQ589821 AWM589821 BGI589821 BQE589821 CAA589821 CJW589821 CTS589821 DDO589821 DNK589821 DXG589821 EHC589821 EQY589821 FAU589821 FKQ589821 FUM589821 GEI589821 GOE589821 GYA589821 HHW589821 HRS589821 IBO589821 ILK589821 IVG589821 JFC589821 JOY589821 JYU589821 KIQ589821 KSM589821 LCI589821 LME589821 LWA589821 MFW589821 MPS589821 MZO589821 NJK589821 NTG589821 ODC589821 OMY589821 OWU589821 PGQ589821 PQM589821 QAI589821 QKE589821 QUA589821 RDW589821 RNS589821 RXO589821 SHK589821 SRG589821 TBC589821 TKY589821 TUU589821 UEQ589821 UOM589821 UYI589821 VIE589821 VSA589821 WBW589821 WLS589821 WVO589821 JC655357 SY655357 ACU655357 AMQ655357 AWM655357 BGI655357 BQE655357 CAA655357 CJW655357 CTS655357 DDO655357 DNK655357 DXG655357 EHC655357 EQY655357 FAU655357 FKQ655357 FUM655357 GEI655357 GOE655357 GYA655357 HHW655357 HRS655357 IBO655357 ILK655357 IVG655357 JFC655357 JOY655357 JYU655357 KIQ655357 KSM655357 LCI655357 LME655357 LWA655357 MFW655357 MPS655357 MZO655357 NJK655357 NTG655357 ODC655357 OMY655357 OWU655357 PGQ655357 PQM655357 QAI655357 QKE655357 QUA655357 RDW655357 RNS655357 RXO655357 SHK655357 SRG655357 TBC655357 TKY655357 TUU655357 UEQ655357 UOM655357 UYI655357 VIE655357 VSA655357 WBW655357 WLS655357 WVO655357 JC720893 SY720893 ACU720893 AMQ720893 AWM720893 BGI720893 BQE720893 CAA720893 CJW720893 CTS720893 DDO720893 DNK720893 DXG720893 EHC720893 EQY720893 FAU720893 FKQ720893 FUM720893 GEI720893 GOE720893 GYA720893 HHW720893 HRS720893 IBO720893 ILK720893 IVG720893 JFC720893 JOY720893 JYU720893 KIQ720893 KSM720893 LCI720893 LME720893 LWA720893 MFW720893 MPS720893 MZO720893 NJK720893 NTG720893 ODC720893 OMY720893 OWU720893 PGQ720893 PQM720893 QAI720893 QKE720893 QUA720893 RDW720893 RNS720893 RXO720893 SHK720893 SRG720893 TBC720893 TKY720893 TUU720893 UEQ720893 UOM720893 UYI720893 VIE720893 VSA720893 WBW720893 WLS720893 WVO720893 JC786429 SY786429 ACU786429 AMQ786429 AWM786429 BGI786429 BQE786429 CAA786429 CJW786429 CTS786429 DDO786429 DNK786429 DXG786429 EHC786429 EQY786429 FAU786429 FKQ786429 FUM786429 GEI786429 GOE786429 GYA786429 HHW786429 HRS786429 IBO786429 ILK786429 IVG786429 JFC786429 JOY786429 JYU786429 KIQ786429 KSM786429 LCI786429 LME786429 LWA786429 MFW786429 MPS786429 MZO786429 NJK786429 NTG786429 ODC786429 OMY786429 OWU786429 PGQ786429 PQM786429 QAI786429 QKE786429 QUA786429 RDW786429 RNS786429 RXO786429 SHK786429 SRG786429 TBC786429 TKY786429 TUU786429 UEQ786429 UOM786429 UYI786429 VIE786429 VSA786429 WBW786429 WLS786429 WVO786429 JC851965 SY851965 ACU851965 AMQ851965 AWM851965 BGI851965 BQE851965 CAA851965 CJW851965 CTS851965 DDO851965 DNK851965 DXG851965 EHC851965 EQY851965 FAU851965 FKQ851965 FUM851965 GEI851965 GOE851965 GYA851965 HHW851965 HRS851965 IBO851965 ILK851965 IVG851965 JFC851965 JOY851965 JYU851965 KIQ851965 KSM851965 LCI851965 LME851965 LWA851965 MFW851965 MPS851965 MZO851965 NJK851965 NTG851965 ODC851965 OMY851965 OWU851965 PGQ851965 PQM851965 QAI851965 QKE851965 QUA851965 RDW851965 RNS851965 RXO851965 SHK851965 SRG851965 TBC851965 TKY851965 TUU851965 UEQ851965 UOM851965 UYI851965 VIE851965 VSA851965 WBW851965 WLS851965 WVO851965 JC917501 SY917501 ACU917501 AMQ917501 AWM917501 BGI917501 BQE917501 CAA917501 CJW917501 CTS917501 DDO917501 DNK917501 DXG917501 EHC917501 EQY917501 FAU917501 FKQ917501 FUM917501 GEI917501 GOE917501 GYA917501 HHW917501 HRS917501 IBO917501 ILK917501 IVG917501 JFC917501 JOY917501 JYU917501 KIQ917501 KSM917501 LCI917501 LME917501 LWA917501 MFW917501 MPS917501 MZO917501 NJK917501 NTG917501 ODC917501 OMY917501 OWU917501 PGQ917501 PQM917501 QAI917501 QKE917501 QUA917501 RDW917501 RNS917501 RXO917501 SHK917501 SRG917501 TBC917501 TKY917501 TUU917501 UEQ917501 UOM917501 UYI917501 VIE917501 VSA917501 WBW917501 WLS917501 WVO917501 JC983037 SY983037 ACU983037 AMQ983037 AWM983037 BGI983037 BQE983037 CAA983037 CJW983037 CTS983037 DDO983037 DNK983037 DXG983037 EHC983037 EQY983037 FAU983037 FKQ983037 FUM983037 GEI983037 GOE983037 GYA983037 HHW983037 HRS983037 IBO983037 ILK983037 IVG983037 JFC983037 JOY983037 JYU983037 KIQ983037 KSM983037 LCI983037 LME983037 LWA983037 MFW983037 MPS983037 MZO983037 NJK983037 NTG983037 ODC983037 OMY983037 OWU983037 PGQ983037 PQM983037 QAI983037 QKE983037 QUA983037 RDW983037 RNS983037 RXO983037 SHK983037 SRG983037 TBC983037 TKY983037 TUU983037 UEQ983037 UOM983037 UYI983037 VIE983037 VSA983037 WBW983037 WLS983037 WVO983037 IT65535:IT65536 SP65535:SP65536 ACL65535:ACL65536 AMH65535:AMH65536 AWD65535:AWD65536 BFZ65535:BFZ65536 BPV65535:BPV65536 BZR65535:BZR65536 CJN65535:CJN65536 CTJ65535:CTJ65536 DDF65535:DDF65536 DNB65535:DNB65536 DWX65535:DWX65536 EGT65535:EGT65536 EQP65535:EQP65536 FAL65535:FAL65536 FKH65535:FKH65536 FUD65535:FUD65536 GDZ65535:GDZ65536 GNV65535:GNV65536 GXR65535:GXR65536 HHN65535:HHN65536 HRJ65535:HRJ65536 IBF65535:IBF65536 ILB65535:ILB65536 IUX65535:IUX65536 JET65535:JET65536 JOP65535:JOP65536 JYL65535:JYL65536 KIH65535:KIH65536 KSD65535:KSD65536 LBZ65535:LBZ65536 LLV65535:LLV65536 LVR65535:LVR65536 MFN65535:MFN65536 MPJ65535:MPJ65536 MZF65535:MZF65536 NJB65535:NJB65536 NSX65535:NSX65536 OCT65535:OCT65536 OMP65535:OMP65536 OWL65535:OWL65536 PGH65535:PGH65536 PQD65535:PQD65536 PZZ65535:PZZ65536 QJV65535:QJV65536 QTR65535:QTR65536 RDN65535:RDN65536 RNJ65535:RNJ65536 RXF65535:RXF65536 SHB65535:SHB65536 SQX65535:SQX65536 TAT65535:TAT65536 TKP65535:TKP65536 TUL65535:TUL65536 UEH65535:UEH65536 UOD65535:UOD65536 UXZ65535:UXZ65536 VHV65535:VHV65536 VRR65535:VRR65536 WBN65535:WBN65536 WLJ65535:WLJ65536 WVF65535:WVF65536 IT131071:IT131072 SP131071:SP131072 ACL131071:ACL131072 AMH131071:AMH131072 AWD131071:AWD131072 BFZ131071:BFZ131072 BPV131071:BPV131072 BZR131071:BZR131072 CJN131071:CJN131072 CTJ131071:CTJ131072 DDF131071:DDF131072 DNB131071:DNB131072 DWX131071:DWX131072 EGT131071:EGT131072 EQP131071:EQP131072 FAL131071:FAL131072 FKH131071:FKH131072 FUD131071:FUD131072 GDZ131071:GDZ131072 GNV131071:GNV131072 GXR131071:GXR131072 HHN131071:HHN131072 HRJ131071:HRJ131072 IBF131071:IBF131072 ILB131071:ILB131072 IUX131071:IUX131072 JET131071:JET131072 JOP131071:JOP131072 JYL131071:JYL131072 KIH131071:KIH131072 KSD131071:KSD131072 LBZ131071:LBZ131072 LLV131071:LLV131072 LVR131071:LVR131072 MFN131071:MFN131072 MPJ131071:MPJ131072 MZF131071:MZF131072 NJB131071:NJB131072 NSX131071:NSX131072 OCT131071:OCT131072 OMP131071:OMP131072 OWL131071:OWL131072 PGH131071:PGH131072 PQD131071:PQD131072 PZZ131071:PZZ131072 QJV131071:QJV131072 QTR131071:QTR131072 RDN131071:RDN131072 RNJ131071:RNJ131072 RXF131071:RXF131072 SHB131071:SHB131072 SQX131071:SQX131072 TAT131071:TAT131072 TKP131071:TKP131072 TUL131071:TUL131072 UEH131071:UEH131072 UOD131071:UOD131072 UXZ131071:UXZ131072 VHV131071:VHV131072 VRR131071:VRR131072 WBN131071:WBN131072 WLJ131071:WLJ131072 WVF131071:WVF131072 IT196607:IT196608 SP196607:SP196608 ACL196607:ACL196608 AMH196607:AMH196608 AWD196607:AWD196608 BFZ196607:BFZ196608 BPV196607:BPV196608 BZR196607:BZR196608 CJN196607:CJN196608 CTJ196607:CTJ196608 DDF196607:DDF196608 DNB196607:DNB196608 DWX196607:DWX196608 EGT196607:EGT196608 EQP196607:EQP196608 FAL196607:FAL196608 FKH196607:FKH196608 FUD196607:FUD196608 GDZ196607:GDZ196608 GNV196607:GNV196608 GXR196607:GXR196608 HHN196607:HHN196608 HRJ196607:HRJ196608 IBF196607:IBF196608 ILB196607:ILB196608 IUX196607:IUX196608 JET196607:JET196608 JOP196607:JOP196608 JYL196607:JYL196608 KIH196607:KIH196608 KSD196607:KSD196608 LBZ196607:LBZ196608 LLV196607:LLV196608 LVR196607:LVR196608 MFN196607:MFN196608 MPJ196607:MPJ196608 MZF196607:MZF196608 NJB196607:NJB196608 NSX196607:NSX196608 OCT196607:OCT196608 OMP196607:OMP196608 OWL196607:OWL196608 PGH196607:PGH196608 PQD196607:PQD196608 PZZ196607:PZZ196608 QJV196607:QJV196608 QTR196607:QTR196608 RDN196607:RDN196608 RNJ196607:RNJ196608 RXF196607:RXF196608 SHB196607:SHB196608 SQX196607:SQX196608 TAT196607:TAT196608 TKP196607:TKP196608 TUL196607:TUL196608 UEH196607:UEH196608 UOD196607:UOD196608 UXZ196607:UXZ196608 VHV196607:VHV196608 VRR196607:VRR196608 WBN196607:WBN196608 WLJ196607:WLJ196608 WVF196607:WVF196608 IT262143:IT262144 SP262143:SP262144 ACL262143:ACL262144 AMH262143:AMH262144 AWD262143:AWD262144 BFZ262143:BFZ262144 BPV262143:BPV262144 BZR262143:BZR262144 CJN262143:CJN262144 CTJ262143:CTJ262144 DDF262143:DDF262144 DNB262143:DNB262144 DWX262143:DWX262144 EGT262143:EGT262144 EQP262143:EQP262144 FAL262143:FAL262144 FKH262143:FKH262144 FUD262143:FUD262144 GDZ262143:GDZ262144 GNV262143:GNV262144 GXR262143:GXR262144 HHN262143:HHN262144 HRJ262143:HRJ262144 IBF262143:IBF262144 ILB262143:ILB262144 IUX262143:IUX262144 JET262143:JET262144 JOP262143:JOP262144 JYL262143:JYL262144 KIH262143:KIH262144 KSD262143:KSD262144 LBZ262143:LBZ262144 LLV262143:LLV262144 LVR262143:LVR262144 MFN262143:MFN262144 MPJ262143:MPJ262144 MZF262143:MZF262144 NJB262143:NJB262144 NSX262143:NSX262144 OCT262143:OCT262144 OMP262143:OMP262144 OWL262143:OWL262144 PGH262143:PGH262144 PQD262143:PQD262144 PZZ262143:PZZ262144 QJV262143:QJV262144 QTR262143:QTR262144 RDN262143:RDN262144 RNJ262143:RNJ262144 RXF262143:RXF262144 SHB262143:SHB262144 SQX262143:SQX262144 TAT262143:TAT262144 TKP262143:TKP262144 TUL262143:TUL262144 UEH262143:UEH262144 UOD262143:UOD262144 UXZ262143:UXZ262144 VHV262143:VHV262144 VRR262143:VRR262144 WBN262143:WBN262144 WLJ262143:WLJ262144 WVF262143:WVF262144 IT327679:IT327680 SP327679:SP327680 ACL327679:ACL327680 AMH327679:AMH327680 AWD327679:AWD327680 BFZ327679:BFZ327680 BPV327679:BPV327680 BZR327679:BZR327680 CJN327679:CJN327680 CTJ327679:CTJ327680 DDF327679:DDF327680 DNB327679:DNB327680 DWX327679:DWX327680 EGT327679:EGT327680 EQP327679:EQP327680 FAL327679:FAL327680 FKH327679:FKH327680 FUD327679:FUD327680 GDZ327679:GDZ327680 GNV327679:GNV327680 GXR327679:GXR327680 HHN327679:HHN327680 HRJ327679:HRJ327680 IBF327679:IBF327680 ILB327679:ILB327680 IUX327679:IUX327680 JET327679:JET327680 JOP327679:JOP327680 JYL327679:JYL327680 KIH327679:KIH327680 KSD327679:KSD327680 LBZ327679:LBZ327680 LLV327679:LLV327680 LVR327679:LVR327680 MFN327679:MFN327680 MPJ327679:MPJ327680 MZF327679:MZF327680 NJB327679:NJB327680 NSX327679:NSX327680 OCT327679:OCT327680 OMP327679:OMP327680 OWL327679:OWL327680 PGH327679:PGH327680 PQD327679:PQD327680 PZZ327679:PZZ327680 QJV327679:QJV327680 QTR327679:QTR327680 RDN327679:RDN327680 RNJ327679:RNJ327680 RXF327679:RXF327680 SHB327679:SHB327680 SQX327679:SQX327680 TAT327679:TAT327680 TKP327679:TKP327680 TUL327679:TUL327680 UEH327679:UEH327680 UOD327679:UOD327680 UXZ327679:UXZ327680 VHV327679:VHV327680 VRR327679:VRR327680 WBN327679:WBN327680 WLJ327679:WLJ327680 WVF327679:WVF327680 IT393215:IT393216 SP393215:SP393216 ACL393215:ACL393216 AMH393215:AMH393216 AWD393215:AWD393216 BFZ393215:BFZ393216 BPV393215:BPV393216 BZR393215:BZR393216 CJN393215:CJN393216 CTJ393215:CTJ393216 DDF393215:DDF393216 DNB393215:DNB393216 DWX393215:DWX393216 EGT393215:EGT393216 EQP393215:EQP393216 FAL393215:FAL393216 FKH393215:FKH393216 FUD393215:FUD393216 GDZ393215:GDZ393216 GNV393215:GNV393216 GXR393215:GXR393216 HHN393215:HHN393216 HRJ393215:HRJ393216 IBF393215:IBF393216 ILB393215:ILB393216 IUX393215:IUX393216 JET393215:JET393216 JOP393215:JOP393216 JYL393215:JYL393216 KIH393215:KIH393216 KSD393215:KSD393216 LBZ393215:LBZ393216 LLV393215:LLV393216 LVR393215:LVR393216 MFN393215:MFN393216 MPJ393215:MPJ393216 MZF393215:MZF393216 NJB393215:NJB393216 NSX393215:NSX393216 OCT393215:OCT393216 OMP393215:OMP393216 OWL393215:OWL393216 PGH393215:PGH393216 PQD393215:PQD393216 PZZ393215:PZZ393216 QJV393215:QJV393216 QTR393215:QTR393216 RDN393215:RDN393216 RNJ393215:RNJ393216 RXF393215:RXF393216 SHB393215:SHB393216 SQX393215:SQX393216 TAT393215:TAT393216 TKP393215:TKP393216 TUL393215:TUL393216 UEH393215:UEH393216 UOD393215:UOD393216 UXZ393215:UXZ393216 VHV393215:VHV393216 VRR393215:VRR393216 WBN393215:WBN393216 WLJ393215:WLJ393216 WVF393215:WVF393216 IT458751:IT458752 SP458751:SP458752 ACL458751:ACL458752 AMH458751:AMH458752 AWD458751:AWD458752 BFZ458751:BFZ458752 BPV458751:BPV458752 BZR458751:BZR458752 CJN458751:CJN458752 CTJ458751:CTJ458752 DDF458751:DDF458752 DNB458751:DNB458752 DWX458751:DWX458752 EGT458751:EGT458752 EQP458751:EQP458752 FAL458751:FAL458752 FKH458751:FKH458752 FUD458751:FUD458752 GDZ458751:GDZ458752 GNV458751:GNV458752 GXR458751:GXR458752 HHN458751:HHN458752 HRJ458751:HRJ458752 IBF458751:IBF458752 ILB458751:ILB458752 IUX458751:IUX458752 JET458751:JET458752 JOP458751:JOP458752 JYL458751:JYL458752 KIH458751:KIH458752 KSD458751:KSD458752 LBZ458751:LBZ458752 LLV458751:LLV458752 LVR458751:LVR458752 MFN458751:MFN458752 MPJ458751:MPJ458752 MZF458751:MZF458752 NJB458751:NJB458752 NSX458751:NSX458752 OCT458751:OCT458752 OMP458751:OMP458752 OWL458751:OWL458752 PGH458751:PGH458752 PQD458751:PQD458752 PZZ458751:PZZ458752 QJV458751:QJV458752 QTR458751:QTR458752 RDN458751:RDN458752 RNJ458751:RNJ458752 RXF458751:RXF458752 SHB458751:SHB458752 SQX458751:SQX458752 TAT458751:TAT458752 TKP458751:TKP458752 TUL458751:TUL458752 UEH458751:UEH458752 UOD458751:UOD458752 UXZ458751:UXZ458752 VHV458751:VHV458752 VRR458751:VRR458752 WBN458751:WBN458752 WLJ458751:WLJ458752 WVF458751:WVF458752 IT524287:IT524288 SP524287:SP524288 ACL524287:ACL524288 AMH524287:AMH524288 AWD524287:AWD524288 BFZ524287:BFZ524288 BPV524287:BPV524288 BZR524287:BZR524288 CJN524287:CJN524288 CTJ524287:CTJ524288 DDF524287:DDF524288 DNB524287:DNB524288 DWX524287:DWX524288 EGT524287:EGT524288 EQP524287:EQP524288 FAL524287:FAL524288 FKH524287:FKH524288 FUD524287:FUD524288 GDZ524287:GDZ524288 GNV524287:GNV524288 GXR524287:GXR524288 HHN524287:HHN524288 HRJ524287:HRJ524288 IBF524287:IBF524288 ILB524287:ILB524288 IUX524287:IUX524288 JET524287:JET524288 JOP524287:JOP524288 JYL524287:JYL524288 KIH524287:KIH524288 KSD524287:KSD524288 LBZ524287:LBZ524288 LLV524287:LLV524288 LVR524287:LVR524288 MFN524287:MFN524288 MPJ524287:MPJ524288 MZF524287:MZF524288 NJB524287:NJB524288 NSX524287:NSX524288 OCT524287:OCT524288 OMP524287:OMP524288 OWL524287:OWL524288 PGH524287:PGH524288 PQD524287:PQD524288 PZZ524287:PZZ524288 QJV524287:QJV524288 QTR524287:QTR524288 RDN524287:RDN524288 RNJ524287:RNJ524288 RXF524287:RXF524288 SHB524287:SHB524288 SQX524287:SQX524288 TAT524287:TAT524288 TKP524287:TKP524288 TUL524287:TUL524288 UEH524287:UEH524288 UOD524287:UOD524288 UXZ524287:UXZ524288 VHV524287:VHV524288 VRR524287:VRR524288 WBN524287:WBN524288 WLJ524287:WLJ524288 WVF524287:WVF524288 IT589823:IT589824 SP589823:SP589824 ACL589823:ACL589824 AMH589823:AMH589824 AWD589823:AWD589824 BFZ589823:BFZ589824 BPV589823:BPV589824 BZR589823:BZR589824 CJN589823:CJN589824 CTJ589823:CTJ589824 DDF589823:DDF589824 DNB589823:DNB589824 DWX589823:DWX589824 EGT589823:EGT589824 EQP589823:EQP589824 FAL589823:FAL589824 FKH589823:FKH589824 FUD589823:FUD589824 GDZ589823:GDZ589824 GNV589823:GNV589824 GXR589823:GXR589824 HHN589823:HHN589824 HRJ589823:HRJ589824 IBF589823:IBF589824 ILB589823:ILB589824 IUX589823:IUX589824 JET589823:JET589824 JOP589823:JOP589824 JYL589823:JYL589824 KIH589823:KIH589824 KSD589823:KSD589824 LBZ589823:LBZ589824 LLV589823:LLV589824 LVR589823:LVR589824 MFN589823:MFN589824 MPJ589823:MPJ589824 MZF589823:MZF589824 NJB589823:NJB589824 NSX589823:NSX589824 OCT589823:OCT589824 OMP589823:OMP589824 OWL589823:OWL589824 PGH589823:PGH589824 PQD589823:PQD589824 PZZ589823:PZZ589824 QJV589823:QJV589824 QTR589823:QTR589824 RDN589823:RDN589824 RNJ589823:RNJ589824 RXF589823:RXF589824 SHB589823:SHB589824 SQX589823:SQX589824 TAT589823:TAT589824 TKP589823:TKP589824 TUL589823:TUL589824 UEH589823:UEH589824 UOD589823:UOD589824 UXZ589823:UXZ589824 VHV589823:VHV589824 VRR589823:VRR589824 WBN589823:WBN589824 WLJ589823:WLJ589824 WVF589823:WVF589824 IT655359:IT655360 SP655359:SP655360 ACL655359:ACL655360 AMH655359:AMH655360 AWD655359:AWD655360 BFZ655359:BFZ655360 BPV655359:BPV655360 BZR655359:BZR655360 CJN655359:CJN655360 CTJ655359:CTJ655360 DDF655359:DDF655360 DNB655359:DNB655360 DWX655359:DWX655360 EGT655359:EGT655360 EQP655359:EQP655360 FAL655359:FAL655360 FKH655359:FKH655360 FUD655359:FUD655360 GDZ655359:GDZ655360 GNV655359:GNV655360 GXR655359:GXR655360 HHN655359:HHN655360 HRJ655359:HRJ655360 IBF655359:IBF655360 ILB655359:ILB655360 IUX655359:IUX655360 JET655359:JET655360 JOP655359:JOP655360 JYL655359:JYL655360 KIH655359:KIH655360 KSD655359:KSD655360 LBZ655359:LBZ655360 LLV655359:LLV655360 LVR655359:LVR655360 MFN655359:MFN655360 MPJ655359:MPJ655360 MZF655359:MZF655360 NJB655359:NJB655360 NSX655359:NSX655360 OCT655359:OCT655360 OMP655359:OMP655360 OWL655359:OWL655360 PGH655359:PGH655360 PQD655359:PQD655360 PZZ655359:PZZ655360 QJV655359:QJV655360 QTR655359:QTR655360 RDN655359:RDN655360 RNJ655359:RNJ655360 RXF655359:RXF655360 SHB655359:SHB655360 SQX655359:SQX655360 TAT655359:TAT655360 TKP655359:TKP655360 TUL655359:TUL655360 UEH655359:UEH655360 UOD655359:UOD655360 UXZ655359:UXZ655360 VHV655359:VHV655360 VRR655359:VRR655360 WBN655359:WBN655360 WLJ655359:WLJ655360 WVF655359:WVF655360 IT720895:IT720896 SP720895:SP720896 ACL720895:ACL720896 AMH720895:AMH720896 AWD720895:AWD720896 BFZ720895:BFZ720896 BPV720895:BPV720896 BZR720895:BZR720896 CJN720895:CJN720896 CTJ720895:CTJ720896 DDF720895:DDF720896 DNB720895:DNB720896 DWX720895:DWX720896 EGT720895:EGT720896 EQP720895:EQP720896 FAL720895:FAL720896 FKH720895:FKH720896 FUD720895:FUD720896 GDZ720895:GDZ720896 GNV720895:GNV720896 GXR720895:GXR720896 HHN720895:HHN720896 HRJ720895:HRJ720896 IBF720895:IBF720896 ILB720895:ILB720896 IUX720895:IUX720896 JET720895:JET720896 JOP720895:JOP720896 JYL720895:JYL720896 KIH720895:KIH720896 KSD720895:KSD720896 LBZ720895:LBZ720896 LLV720895:LLV720896 LVR720895:LVR720896 MFN720895:MFN720896 MPJ720895:MPJ720896 MZF720895:MZF720896 NJB720895:NJB720896 NSX720895:NSX720896 OCT720895:OCT720896 OMP720895:OMP720896 OWL720895:OWL720896 PGH720895:PGH720896 PQD720895:PQD720896 PZZ720895:PZZ720896 QJV720895:QJV720896 QTR720895:QTR720896 RDN720895:RDN720896 RNJ720895:RNJ720896 RXF720895:RXF720896 SHB720895:SHB720896 SQX720895:SQX720896 TAT720895:TAT720896 TKP720895:TKP720896 TUL720895:TUL720896 UEH720895:UEH720896 UOD720895:UOD720896 UXZ720895:UXZ720896 VHV720895:VHV720896 VRR720895:VRR720896 WBN720895:WBN720896 WLJ720895:WLJ720896 WVF720895:WVF720896 IT786431:IT786432 SP786431:SP786432 ACL786431:ACL786432 AMH786431:AMH786432 AWD786431:AWD786432 BFZ786431:BFZ786432 BPV786431:BPV786432 BZR786431:BZR786432 CJN786431:CJN786432 CTJ786431:CTJ786432 DDF786431:DDF786432 DNB786431:DNB786432 DWX786431:DWX786432 EGT786431:EGT786432 EQP786431:EQP786432 FAL786431:FAL786432 FKH786431:FKH786432 FUD786431:FUD786432 GDZ786431:GDZ786432 GNV786431:GNV786432 GXR786431:GXR786432 HHN786431:HHN786432 HRJ786431:HRJ786432 IBF786431:IBF786432 ILB786431:ILB786432 IUX786431:IUX786432 JET786431:JET786432 JOP786431:JOP786432 JYL786431:JYL786432 KIH786431:KIH786432 KSD786431:KSD786432 LBZ786431:LBZ786432 LLV786431:LLV786432 LVR786431:LVR786432 MFN786431:MFN786432 MPJ786431:MPJ786432 MZF786431:MZF786432 NJB786431:NJB786432 NSX786431:NSX786432 OCT786431:OCT786432 OMP786431:OMP786432 OWL786431:OWL786432 PGH786431:PGH786432 PQD786431:PQD786432 PZZ786431:PZZ786432 QJV786431:QJV786432 QTR786431:QTR786432 RDN786431:RDN786432 RNJ786431:RNJ786432 RXF786431:RXF786432 SHB786431:SHB786432 SQX786431:SQX786432 TAT786431:TAT786432 TKP786431:TKP786432 TUL786431:TUL786432 UEH786431:UEH786432 UOD786431:UOD786432 UXZ786431:UXZ786432 VHV786431:VHV786432 VRR786431:VRR786432 WBN786431:WBN786432 WLJ786431:WLJ786432 WVF786431:WVF786432 IT851967:IT851968 SP851967:SP851968 ACL851967:ACL851968 AMH851967:AMH851968 AWD851967:AWD851968 BFZ851967:BFZ851968 BPV851967:BPV851968 BZR851967:BZR851968 CJN851967:CJN851968 CTJ851967:CTJ851968 DDF851967:DDF851968 DNB851967:DNB851968 DWX851967:DWX851968 EGT851967:EGT851968 EQP851967:EQP851968 FAL851967:FAL851968 FKH851967:FKH851968 FUD851967:FUD851968 GDZ851967:GDZ851968 GNV851967:GNV851968 GXR851967:GXR851968 HHN851967:HHN851968 HRJ851967:HRJ851968 IBF851967:IBF851968 ILB851967:ILB851968 IUX851967:IUX851968 JET851967:JET851968 JOP851967:JOP851968 JYL851967:JYL851968 KIH851967:KIH851968 KSD851967:KSD851968 LBZ851967:LBZ851968 LLV851967:LLV851968 LVR851967:LVR851968 MFN851967:MFN851968 MPJ851967:MPJ851968 MZF851967:MZF851968 NJB851967:NJB851968 NSX851967:NSX851968 OCT851967:OCT851968 OMP851967:OMP851968 OWL851967:OWL851968 PGH851967:PGH851968 PQD851967:PQD851968 PZZ851967:PZZ851968 QJV851967:QJV851968 QTR851967:QTR851968 RDN851967:RDN851968 RNJ851967:RNJ851968 RXF851967:RXF851968 SHB851967:SHB851968 SQX851967:SQX851968 TAT851967:TAT851968 TKP851967:TKP851968 TUL851967:TUL851968 UEH851967:UEH851968 UOD851967:UOD851968 UXZ851967:UXZ851968 VHV851967:VHV851968 VRR851967:VRR851968 WBN851967:WBN851968 WLJ851967:WLJ851968 WVF851967:WVF851968 IT917503:IT917504 SP917503:SP917504 ACL917503:ACL917504 AMH917503:AMH917504 AWD917503:AWD917504 BFZ917503:BFZ917504 BPV917503:BPV917504 BZR917503:BZR917504 CJN917503:CJN917504 CTJ917503:CTJ917504 DDF917503:DDF917504 DNB917503:DNB917504 DWX917503:DWX917504 EGT917503:EGT917504 EQP917503:EQP917504 FAL917503:FAL917504 FKH917503:FKH917504 FUD917503:FUD917504 GDZ917503:GDZ917504 GNV917503:GNV917504 GXR917503:GXR917504 HHN917503:HHN917504 HRJ917503:HRJ917504 IBF917503:IBF917504 ILB917503:ILB917504 IUX917503:IUX917504 JET917503:JET917504 JOP917503:JOP917504 JYL917503:JYL917504 KIH917503:KIH917504 KSD917503:KSD917504 LBZ917503:LBZ917504 LLV917503:LLV917504 LVR917503:LVR917504 MFN917503:MFN917504 MPJ917503:MPJ917504 MZF917503:MZF917504 NJB917503:NJB917504 NSX917503:NSX917504 OCT917503:OCT917504 OMP917503:OMP917504 OWL917503:OWL917504 PGH917503:PGH917504 PQD917503:PQD917504 PZZ917503:PZZ917504 QJV917503:QJV917504 QTR917503:QTR917504 RDN917503:RDN917504 RNJ917503:RNJ917504 RXF917503:RXF917504 SHB917503:SHB917504 SQX917503:SQX917504 TAT917503:TAT917504 TKP917503:TKP917504 TUL917503:TUL917504 UEH917503:UEH917504 UOD917503:UOD917504 UXZ917503:UXZ917504 VHV917503:VHV917504 VRR917503:VRR917504 WBN917503:WBN917504 WLJ917503:WLJ917504 WVF917503:WVF917504 IT983039:IT983040 SP983039:SP983040 ACL983039:ACL983040 AMH983039:AMH983040 AWD983039:AWD983040 BFZ983039:BFZ983040 BPV983039:BPV983040 BZR983039:BZR983040 CJN983039:CJN983040 CTJ983039:CTJ983040 DDF983039:DDF983040 DNB983039:DNB983040 DWX983039:DWX983040 EGT983039:EGT983040 EQP983039:EQP983040 FAL983039:FAL983040 FKH983039:FKH983040 FUD983039:FUD983040 GDZ983039:GDZ983040 GNV983039:GNV983040 GXR983039:GXR983040 HHN983039:HHN983040 HRJ983039:HRJ983040 IBF983039:IBF983040 ILB983039:ILB983040 IUX983039:IUX983040 JET983039:JET983040 JOP983039:JOP983040 JYL983039:JYL983040 KIH983039:KIH983040 KSD983039:KSD983040 LBZ983039:LBZ983040 LLV983039:LLV983040 LVR983039:LVR983040 MFN983039:MFN983040 MPJ983039:MPJ983040 MZF983039:MZF983040 NJB983039:NJB983040 NSX983039:NSX983040 OCT983039:OCT983040 OMP983039:OMP983040 OWL983039:OWL983040 PGH983039:PGH983040 PQD983039:PQD983040 PZZ983039:PZZ983040 QJV983039:QJV983040 QTR983039:QTR983040 RDN983039:RDN983040 RNJ983039:RNJ983040 RXF983039:RXF983040 SHB983039:SHB983040 SQX983039:SQX983040 TAT983039:TAT983040 TKP983039:TKP983040 TUL983039:TUL983040 UEH983039:UEH983040 UOD983039:UOD983040 UXZ983039:UXZ983040 VHV983039:VHV983040 VRR983039:VRR983040 WBN983039:WBN983040 WLJ983039:WLJ983040 WVF983039:WVF983040 JB65534:JB65536 SX65534:SX65536 ACT65534:ACT65536 AMP65534:AMP65536 AWL65534:AWL65536 BGH65534:BGH65536 BQD65534:BQD65536 BZZ65534:BZZ65536 CJV65534:CJV65536 CTR65534:CTR65536 DDN65534:DDN65536 DNJ65534:DNJ65536 DXF65534:DXF65536 EHB65534:EHB65536 EQX65534:EQX65536 FAT65534:FAT65536 FKP65534:FKP65536 FUL65534:FUL65536 GEH65534:GEH65536 GOD65534:GOD65536 GXZ65534:GXZ65536 HHV65534:HHV65536 HRR65534:HRR65536 IBN65534:IBN65536 ILJ65534:ILJ65536 IVF65534:IVF65536 JFB65534:JFB65536 JOX65534:JOX65536 JYT65534:JYT65536 KIP65534:KIP65536 KSL65534:KSL65536 LCH65534:LCH65536 LMD65534:LMD65536 LVZ65534:LVZ65536 MFV65534:MFV65536 MPR65534:MPR65536 MZN65534:MZN65536 NJJ65534:NJJ65536 NTF65534:NTF65536 ODB65534:ODB65536 OMX65534:OMX65536 OWT65534:OWT65536 PGP65534:PGP65536 PQL65534:PQL65536 QAH65534:QAH65536 QKD65534:QKD65536 QTZ65534:QTZ65536 RDV65534:RDV65536 RNR65534:RNR65536 RXN65534:RXN65536 SHJ65534:SHJ65536 SRF65534:SRF65536 TBB65534:TBB65536 TKX65534:TKX65536 TUT65534:TUT65536 UEP65534:UEP65536 UOL65534:UOL65536 UYH65534:UYH65536 VID65534:VID65536 VRZ65534:VRZ65536 WBV65534:WBV65536 WLR65534:WLR65536 WVN65534:WVN65536 JB131070:JB131072 SX131070:SX131072 ACT131070:ACT131072 AMP131070:AMP131072 AWL131070:AWL131072 BGH131070:BGH131072 BQD131070:BQD131072 BZZ131070:BZZ131072 CJV131070:CJV131072 CTR131070:CTR131072 DDN131070:DDN131072 DNJ131070:DNJ131072 DXF131070:DXF131072 EHB131070:EHB131072 EQX131070:EQX131072 FAT131070:FAT131072 FKP131070:FKP131072 FUL131070:FUL131072 GEH131070:GEH131072 GOD131070:GOD131072 GXZ131070:GXZ131072 HHV131070:HHV131072 HRR131070:HRR131072 IBN131070:IBN131072 ILJ131070:ILJ131072 IVF131070:IVF131072 JFB131070:JFB131072 JOX131070:JOX131072 JYT131070:JYT131072 KIP131070:KIP131072 KSL131070:KSL131072 LCH131070:LCH131072 LMD131070:LMD131072 LVZ131070:LVZ131072 MFV131070:MFV131072 MPR131070:MPR131072 MZN131070:MZN131072 NJJ131070:NJJ131072 NTF131070:NTF131072 ODB131070:ODB131072 OMX131070:OMX131072 OWT131070:OWT131072 PGP131070:PGP131072 PQL131070:PQL131072 QAH131070:QAH131072 QKD131070:QKD131072 QTZ131070:QTZ131072 RDV131070:RDV131072 RNR131070:RNR131072 RXN131070:RXN131072 SHJ131070:SHJ131072 SRF131070:SRF131072 TBB131070:TBB131072 TKX131070:TKX131072 TUT131070:TUT131072 UEP131070:UEP131072 UOL131070:UOL131072 UYH131070:UYH131072 VID131070:VID131072 VRZ131070:VRZ131072 WBV131070:WBV131072 WLR131070:WLR131072 WVN131070:WVN131072 JB196606:JB196608 SX196606:SX196608 ACT196606:ACT196608 AMP196606:AMP196608 AWL196606:AWL196608 BGH196606:BGH196608 BQD196606:BQD196608 BZZ196606:BZZ196608 CJV196606:CJV196608 CTR196606:CTR196608 DDN196606:DDN196608 DNJ196606:DNJ196608 DXF196606:DXF196608 EHB196606:EHB196608 EQX196606:EQX196608 FAT196606:FAT196608 FKP196606:FKP196608 FUL196606:FUL196608 GEH196606:GEH196608 GOD196606:GOD196608 GXZ196606:GXZ196608 HHV196606:HHV196608 HRR196606:HRR196608 IBN196606:IBN196608 ILJ196606:ILJ196608 IVF196606:IVF196608 JFB196606:JFB196608 JOX196606:JOX196608 JYT196606:JYT196608 KIP196606:KIP196608 KSL196606:KSL196608 LCH196606:LCH196608 LMD196606:LMD196608 LVZ196606:LVZ196608 MFV196606:MFV196608 MPR196606:MPR196608 MZN196606:MZN196608 NJJ196606:NJJ196608 NTF196606:NTF196608 ODB196606:ODB196608 OMX196606:OMX196608 OWT196606:OWT196608 PGP196606:PGP196608 PQL196606:PQL196608 QAH196606:QAH196608 QKD196606:QKD196608 QTZ196606:QTZ196608 RDV196606:RDV196608 RNR196606:RNR196608 RXN196606:RXN196608 SHJ196606:SHJ196608 SRF196606:SRF196608 TBB196606:TBB196608 TKX196606:TKX196608 TUT196606:TUT196608 UEP196606:UEP196608 UOL196606:UOL196608 UYH196606:UYH196608 VID196606:VID196608 VRZ196606:VRZ196608 WBV196606:WBV196608 WLR196606:WLR196608 WVN196606:WVN196608 JB262142:JB262144 SX262142:SX262144 ACT262142:ACT262144 AMP262142:AMP262144 AWL262142:AWL262144 BGH262142:BGH262144 BQD262142:BQD262144 BZZ262142:BZZ262144 CJV262142:CJV262144 CTR262142:CTR262144 DDN262142:DDN262144 DNJ262142:DNJ262144 DXF262142:DXF262144 EHB262142:EHB262144 EQX262142:EQX262144 FAT262142:FAT262144 FKP262142:FKP262144 FUL262142:FUL262144 GEH262142:GEH262144 GOD262142:GOD262144 GXZ262142:GXZ262144 HHV262142:HHV262144 HRR262142:HRR262144 IBN262142:IBN262144 ILJ262142:ILJ262144 IVF262142:IVF262144 JFB262142:JFB262144 JOX262142:JOX262144 JYT262142:JYT262144 KIP262142:KIP262144 KSL262142:KSL262144 LCH262142:LCH262144 LMD262142:LMD262144 LVZ262142:LVZ262144 MFV262142:MFV262144 MPR262142:MPR262144 MZN262142:MZN262144 NJJ262142:NJJ262144 NTF262142:NTF262144 ODB262142:ODB262144 OMX262142:OMX262144 OWT262142:OWT262144 PGP262142:PGP262144 PQL262142:PQL262144 QAH262142:QAH262144 QKD262142:QKD262144 QTZ262142:QTZ262144 RDV262142:RDV262144 RNR262142:RNR262144 RXN262142:RXN262144 SHJ262142:SHJ262144 SRF262142:SRF262144 TBB262142:TBB262144 TKX262142:TKX262144 TUT262142:TUT262144 UEP262142:UEP262144 UOL262142:UOL262144 UYH262142:UYH262144 VID262142:VID262144 VRZ262142:VRZ262144 WBV262142:WBV262144 WLR262142:WLR262144 WVN262142:WVN262144 JB327678:JB327680 SX327678:SX327680 ACT327678:ACT327680 AMP327678:AMP327680 AWL327678:AWL327680 BGH327678:BGH327680 BQD327678:BQD327680 BZZ327678:BZZ327680 CJV327678:CJV327680 CTR327678:CTR327680 DDN327678:DDN327680 DNJ327678:DNJ327680 DXF327678:DXF327680 EHB327678:EHB327680 EQX327678:EQX327680 FAT327678:FAT327680 FKP327678:FKP327680 FUL327678:FUL327680 GEH327678:GEH327680 GOD327678:GOD327680 GXZ327678:GXZ327680 HHV327678:HHV327680 HRR327678:HRR327680 IBN327678:IBN327680 ILJ327678:ILJ327680 IVF327678:IVF327680 JFB327678:JFB327680 JOX327678:JOX327680 JYT327678:JYT327680 KIP327678:KIP327680 KSL327678:KSL327680 LCH327678:LCH327680 LMD327678:LMD327680 LVZ327678:LVZ327680 MFV327678:MFV327680 MPR327678:MPR327680 MZN327678:MZN327680 NJJ327678:NJJ327680 NTF327678:NTF327680 ODB327678:ODB327680 OMX327678:OMX327680 OWT327678:OWT327680 PGP327678:PGP327680 PQL327678:PQL327680 QAH327678:QAH327680 QKD327678:QKD327680 QTZ327678:QTZ327680 RDV327678:RDV327680 RNR327678:RNR327680 RXN327678:RXN327680 SHJ327678:SHJ327680 SRF327678:SRF327680 TBB327678:TBB327680 TKX327678:TKX327680 TUT327678:TUT327680 UEP327678:UEP327680 UOL327678:UOL327680 UYH327678:UYH327680 VID327678:VID327680 VRZ327678:VRZ327680 WBV327678:WBV327680 WLR327678:WLR327680 WVN327678:WVN327680 JB393214:JB393216 SX393214:SX393216 ACT393214:ACT393216 AMP393214:AMP393216 AWL393214:AWL393216 BGH393214:BGH393216 BQD393214:BQD393216 BZZ393214:BZZ393216 CJV393214:CJV393216 CTR393214:CTR393216 DDN393214:DDN393216 DNJ393214:DNJ393216 DXF393214:DXF393216 EHB393214:EHB393216 EQX393214:EQX393216 FAT393214:FAT393216 FKP393214:FKP393216 FUL393214:FUL393216 GEH393214:GEH393216 GOD393214:GOD393216 GXZ393214:GXZ393216 HHV393214:HHV393216 HRR393214:HRR393216 IBN393214:IBN393216 ILJ393214:ILJ393216 IVF393214:IVF393216 JFB393214:JFB393216 JOX393214:JOX393216 JYT393214:JYT393216 KIP393214:KIP393216 KSL393214:KSL393216 LCH393214:LCH393216 LMD393214:LMD393216 LVZ393214:LVZ393216 MFV393214:MFV393216 MPR393214:MPR393216 MZN393214:MZN393216 NJJ393214:NJJ393216 NTF393214:NTF393216 ODB393214:ODB393216 OMX393214:OMX393216 OWT393214:OWT393216 PGP393214:PGP393216 PQL393214:PQL393216 QAH393214:QAH393216 QKD393214:QKD393216 QTZ393214:QTZ393216 RDV393214:RDV393216 RNR393214:RNR393216 RXN393214:RXN393216 SHJ393214:SHJ393216 SRF393214:SRF393216 TBB393214:TBB393216 TKX393214:TKX393216 TUT393214:TUT393216 UEP393214:UEP393216 UOL393214:UOL393216 UYH393214:UYH393216 VID393214:VID393216 VRZ393214:VRZ393216 WBV393214:WBV393216 WLR393214:WLR393216 WVN393214:WVN393216 JB458750:JB458752 SX458750:SX458752 ACT458750:ACT458752 AMP458750:AMP458752 AWL458750:AWL458752 BGH458750:BGH458752 BQD458750:BQD458752 BZZ458750:BZZ458752 CJV458750:CJV458752 CTR458750:CTR458752 DDN458750:DDN458752 DNJ458750:DNJ458752 DXF458750:DXF458752 EHB458750:EHB458752 EQX458750:EQX458752 FAT458750:FAT458752 FKP458750:FKP458752 FUL458750:FUL458752 GEH458750:GEH458752 GOD458750:GOD458752 GXZ458750:GXZ458752 HHV458750:HHV458752 HRR458750:HRR458752 IBN458750:IBN458752 ILJ458750:ILJ458752 IVF458750:IVF458752 JFB458750:JFB458752 JOX458750:JOX458752 JYT458750:JYT458752 KIP458750:KIP458752 KSL458750:KSL458752 LCH458750:LCH458752 LMD458750:LMD458752 LVZ458750:LVZ458752 MFV458750:MFV458752 MPR458750:MPR458752 MZN458750:MZN458752 NJJ458750:NJJ458752 NTF458750:NTF458752 ODB458750:ODB458752 OMX458750:OMX458752 OWT458750:OWT458752 PGP458750:PGP458752 PQL458750:PQL458752 QAH458750:QAH458752 QKD458750:QKD458752 QTZ458750:QTZ458752 RDV458750:RDV458752 RNR458750:RNR458752 RXN458750:RXN458752 SHJ458750:SHJ458752 SRF458750:SRF458752 TBB458750:TBB458752 TKX458750:TKX458752 TUT458750:TUT458752 UEP458750:UEP458752 UOL458750:UOL458752 UYH458750:UYH458752 VID458750:VID458752 VRZ458750:VRZ458752 WBV458750:WBV458752 WLR458750:WLR458752 WVN458750:WVN458752 JB524286:JB524288 SX524286:SX524288 ACT524286:ACT524288 AMP524286:AMP524288 AWL524286:AWL524288 BGH524286:BGH524288 BQD524286:BQD524288 BZZ524286:BZZ524288 CJV524286:CJV524288 CTR524286:CTR524288 DDN524286:DDN524288 DNJ524286:DNJ524288 DXF524286:DXF524288 EHB524286:EHB524288 EQX524286:EQX524288 FAT524286:FAT524288 FKP524286:FKP524288 FUL524286:FUL524288 GEH524286:GEH524288 GOD524286:GOD524288 GXZ524286:GXZ524288 HHV524286:HHV524288 HRR524286:HRR524288 IBN524286:IBN524288 ILJ524286:ILJ524288 IVF524286:IVF524288 JFB524286:JFB524288 JOX524286:JOX524288 JYT524286:JYT524288 KIP524286:KIP524288 KSL524286:KSL524288 LCH524286:LCH524288 LMD524286:LMD524288 LVZ524286:LVZ524288 MFV524286:MFV524288 MPR524286:MPR524288 MZN524286:MZN524288 NJJ524286:NJJ524288 NTF524286:NTF524288 ODB524286:ODB524288 OMX524286:OMX524288 OWT524286:OWT524288 PGP524286:PGP524288 PQL524286:PQL524288 QAH524286:QAH524288 QKD524286:QKD524288 QTZ524286:QTZ524288 RDV524286:RDV524288 RNR524286:RNR524288 RXN524286:RXN524288 SHJ524286:SHJ524288 SRF524286:SRF524288 TBB524286:TBB524288 TKX524286:TKX524288 TUT524286:TUT524288 UEP524286:UEP524288 UOL524286:UOL524288 UYH524286:UYH524288 VID524286:VID524288 VRZ524286:VRZ524288 WBV524286:WBV524288 WLR524286:WLR524288 WVN524286:WVN524288 JB589822:JB589824 SX589822:SX589824 ACT589822:ACT589824 AMP589822:AMP589824 AWL589822:AWL589824 BGH589822:BGH589824 BQD589822:BQD589824 BZZ589822:BZZ589824 CJV589822:CJV589824 CTR589822:CTR589824 DDN589822:DDN589824 DNJ589822:DNJ589824 DXF589822:DXF589824 EHB589822:EHB589824 EQX589822:EQX589824 FAT589822:FAT589824 FKP589822:FKP589824 FUL589822:FUL589824 GEH589822:GEH589824 GOD589822:GOD589824 GXZ589822:GXZ589824 HHV589822:HHV589824 HRR589822:HRR589824 IBN589822:IBN589824 ILJ589822:ILJ589824 IVF589822:IVF589824 JFB589822:JFB589824 JOX589822:JOX589824 JYT589822:JYT589824 KIP589822:KIP589824 KSL589822:KSL589824 LCH589822:LCH589824 LMD589822:LMD589824 LVZ589822:LVZ589824 MFV589822:MFV589824 MPR589822:MPR589824 MZN589822:MZN589824 NJJ589822:NJJ589824 NTF589822:NTF589824 ODB589822:ODB589824 OMX589822:OMX589824 OWT589822:OWT589824 PGP589822:PGP589824 PQL589822:PQL589824 QAH589822:QAH589824 QKD589822:QKD589824 QTZ589822:QTZ589824 RDV589822:RDV589824 RNR589822:RNR589824 RXN589822:RXN589824 SHJ589822:SHJ589824 SRF589822:SRF589824 TBB589822:TBB589824 TKX589822:TKX589824 TUT589822:TUT589824 UEP589822:UEP589824 UOL589822:UOL589824 UYH589822:UYH589824 VID589822:VID589824 VRZ589822:VRZ589824 WBV589822:WBV589824 WLR589822:WLR589824 WVN589822:WVN589824 JB655358:JB655360 SX655358:SX655360 ACT655358:ACT655360 AMP655358:AMP655360 AWL655358:AWL655360 BGH655358:BGH655360 BQD655358:BQD655360 BZZ655358:BZZ655360 CJV655358:CJV655360 CTR655358:CTR655360 DDN655358:DDN655360 DNJ655358:DNJ655360 DXF655358:DXF655360 EHB655358:EHB655360 EQX655358:EQX655360 FAT655358:FAT655360 FKP655358:FKP655360 FUL655358:FUL655360 GEH655358:GEH655360 GOD655358:GOD655360 GXZ655358:GXZ655360 HHV655358:HHV655360 HRR655358:HRR655360 IBN655358:IBN655360 ILJ655358:ILJ655360 IVF655358:IVF655360 JFB655358:JFB655360 JOX655358:JOX655360 JYT655358:JYT655360 KIP655358:KIP655360 KSL655358:KSL655360 LCH655358:LCH655360 LMD655358:LMD655360 LVZ655358:LVZ655360 MFV655358:MFV655360 MPR655358:MPR655360 MZN655358:MZN655360 NJJ655358:NJJ655360 NTF655358:NTF655360 ODB655358:ODB655360 OMX655358:OMX655360 OWT655358:OWT655360 PGP655358:PGP655360 PQL655358:PQL655360 QAH655358:QAH655360 QKD655358:QKD655360 QTZ655358:QTZ655360 RDV655358:RDV655360 RNR655358:RNR655360 RXN655358:RXN655360 SHJ655358:SHJ655360 SRF655358:SRF655360 TBB655358:TBB655360 TKX655358:TKX655360 TUT655358:TUT655360 UEP655358:UEP655360 UOL655358:UOL655360 UYH655358:UYH655360 VID655358:VID655360 VRZ655358:VRZ655360 WBV655358:WBV655360 WLR655358:WLR655360 WVN655358:WVN655360 JB720894:JB720896 SX720894:SX720896 ACT720894:ACT720896 AMP720894:AMP720896 AWL720894:AWL720896 BGH720894:BGH720896 BQD720894:BQD720896 BZZ720894:BZZ720896 CJV720894:CJV720896 CTR720894:CTR720896 DDN720894:DDN720896 DNJ720894:DNJ720896 DXF720894:DXF720896 EHB720894:EHB720896 EQX720894:EQX720896 FAT720894:FAT720896 FKP720894:FKP720896 FUL720894:FUL720896 GEH720894:GEH720896 GOD720894:GOD720896 GXZ720894:GXZ720896 HHV720894:HHV720896 HRR720894:HRR720896 IBN720894:IBN720896 ILJ720894:ILJ720896 IVF720894:IVF720896 JFB720894:JFB720896 JOX720894:JOX720896 JYT720894:JYT720896 KIP720894:KIP720896 KSL720894:KSL720896 LCH720894:LCH720896 LMD720894:LMD720896 LVZ720894:LVZ720896 MFV720894:MFV720896 MPR720894:MPR720896 MZN720894:MZN720896 NJJ720894:NJJ720896 NTF720894:NTF720896 ODB720894:ODB720896 OMX720894:OMX720896 OWT720894:OWT720896 PGP720894:PGP720896 PQL720894:PQL720896 QAH720894:QAH720896 QKD720894:QKD720896 QTZ720894:QTZ720896 RDV720894:RDV720896 RNR720894:RNR720896 RXN720894:RXN720896 SHJ720894:SHJ720896 SRF720894:SRF720896 TBB720894:TBB720896 TKX720894:TKX720896 TUT720894:TUT720896 UEP720894:UEP720896 UOL720894:UOL720896 UYH720894:UYH720896 VID720894:VID720896 VRZ720894:VRZ720896 WBV720894:WBV720896 WLR720894:WLR720896 WVN720894:WVN720896 JB786430:JB786432 SX786430:SX786432 ACT786430:ACT786432 AMP786430:AMP786432 AWL786430:AWL786432 BGH786430:BGH786432 BQD786430:BQD786432 BZZ786430:BZZ786432 CJV786430:CJV786432 CTR786430:CTR786432 DDN786430:DDN786432 DNJ786430:DNJ786432 DXF786430:DXF786432 EHB786430:EHB786432 EQX786430:EQX786432 FAT786430:FAT786432 FKP786430:FKP786432 FUL786430:FUL786432 GEH786430:GEH786432 GOD786430:GOD786432 GXZ786430:GXZ786432 HHV786430:HHV786432 HRR786430:HRR786432 IBN786430:IBN786432 ILJ786430:ILJ786432 IVF786430:IVF786432 JFB786430:JFB786432 JOX786430:JOX786432 JYT786430:JYT786432 KIP786430:KIP786432 KSL786430:KSL786432 LCH786430:LCH786432 LMD786430:LMD786432 LVZ786430:LVZ786432 MFV786430:MFV786432 MPR786430:MPR786432 MZN786430:MZN786432 NJJ786430:NJJ786432 NTF786430:NTF786432 ODB786430:ODB786432 OMX786430:OMX786432 OWT786430:OWT786432 PGP786430:PGP786432 PQL786430:PQL786432 QAH786430:QAH786432 QKD786430:QKD786432 QTZ786430:QTZ786432 RDV786430:RDV786432 RNR786430:RNR786432 RXN786430:RXN786432 SHJ786430:SHJ786432 SRF786430:SRF786432 TBB786430:TBB786432 TKX786430:TKX786432 TUT786430:TUT786432 UEP786430:UEP786432 UOL786430:UOL786432 UYH786430:UYH786432 VID786430:VID786432 VRZ786430:VRZ786432 WBV786430:WBV786432 WLR786430:WLR786432 WVN786430:WVN786432 JB851966:JB851968 SX851966:SX851968 ACT851966:ACT851968 AMP851966:AMP851968 AWL851966:AWL851968 BGH851966:BGH851968 BQD851966:BQD851968 BZZ851966:BZZ851968 CJV851966:CJV851968 CTR851966:CTR851968 DDN851966:DDN851968 DNJ851966:DNJ851968 DXF851966:DXF851968 EHB851966:EHB851968 EQX851966:EQX851968 FAT851966:FAT851968 FKP851966:FKP851968 FUL851966:FUL851968 GEH851966:GEH851968 GOD851966:GOD851968 GXZ851966:GXZ851968 HHV851966:HHV851968 HRR851966:HRR851968 IBN851966:IBN851968 ILJ851966:ILJ851968 IVF851966:IVF851968 JFB851966:JFB851968 JOX851966:JOX851968 JYT851966:JYT851968 KIP851966:KIP851968 KSL851966:KSL851968 LCH851966:LCH851968 LMD851966:LMD851968 LVZ851966:LVZ851968 MFV851966:MFV851968 MPR851966:MPR851968 MZN851966:MZN851968 NJJ851966:NJJ851968 NTF851966:NTF851968 ODB851966:ODB851968 OMX851966:OMX851968 OWT851966:OWT851968 PGP851966:PGP851968 PQL851966:PQL851968 QAH851966:QAH851968 QKD851966:QKD851968 QTZ851966:QTZ851968 RDV851966:RDV851968 RNR851966:RNR851968 RXN851966:RXN851968 SHJ851966:SHJ851968 SRF851966:SRF851968 TBB851966:TBB851968 TKX851966:TKX851968 TUT851966:TUT851968 UEP851966:UEP851968 UOL851966:UOL851968 UYH851966:UYH851968 VID851966:VID851968 VRZ851966:VRZ851968 WBV851966:WBV851968 WLR851966:WLR851968 WVN851966:WVN851968 JB917502:JB917504 SX917502:SX917504 ACT917502:ACT917504 AMP917502:AMP917504 AWL917502:AWL917504 BGH917502:BGH917504 BQD917502:BQD917504 BZZ917502:BZZ917504 CJV917502:CJV917504 CTR917502:CTR917504 DDN917502:DDN917504 DNJ917502:DNJ917504 DXF917502:DXF917504 EHB917502:EHB917504 EQX917502:EQX917504 FAT917502:FAT917504 FKP917502:FKP917504 FUL917502:FUL917504 GEH917502:GEH917504 GOD917502:GOD917504 GXZ917502:GXZ917504 HHV917502:HHV917504 HRR917502:HRR917504 IBN917502:IBN917504 ILJ917502:ILJ917504 IVF917502:IVF917504 JFB917502:JFB917504 JOX917502:JOX917504 JYT917502:JYT917504 KIP917502:KIP917504 KSL917502:KSL917504 LCH917502:LCH917504 LMD917502:LMD917504 LVZ917502:LVZ917504 MFV917502:MFV917504 MPR917502:MPR917504 MZN917502:MZN917504 NJJ917502:NJJ917504 NTF917502:NTF917504 ODB917502:ODB917504 OMX917502:OMX917504 OWT917502:OWT917504 PGP917502:PGP917504 PQL917502:PQL917504 QAH917502:QAH917504 QKD917502:QKD917504 QTZ917502:QTZ917504 RDV917502:RDV917504 RNR917502:RNR917504 RXN917502:RXN917504 SHJ917502:SHJ917504 SRF917502:SRF917504 TBB917502:TBB917504 TKX917502:TKX917504 TUT917502:TUT917504 UEP917502:UEP917504 UOL917502:UOL917504 UYH917502:UYH917504 VID917502:VID917504 VRZ917502:VRZ917504 WBV917502:WBV917504 WLR917502:WLR917504 WVN917502:WVN917504 JB983038:JB983040 SX983038:SX983040 ACT983038:ACT983040 AMP983038:AMP983040 AWL983038:AWL983040 BGH983038:BGH983040 BQD983038:BQD983040 BZZ983038:BZZ983040 CJV983038:CJV983040 CTR983038:CTR983040 DDN983038:DDN983040 DNJ983038:DNJ983040 DXF983038:DXF983040 EHB983038:EHB983040 EQX983038:EQX983040 FAT983038:FAT983040 FKP983038:FKP983040 FUL983038:FUL983040 GEH983038:GEH983040 GOD983038:GOD983040 GXZ983038:GXZ983040 HHV983038:HHV983040 HRR983038:HRR983040 IBN983038:IBN983040 ILJ983038:ILJ983040 IVF983038:IVF983040 JFB983038:JFB983040 JOX983038:JOX983040 JYT983038:JYT983040 KIP983038:KIP983040 KSL983038:KSL983040 LCH983038:LCH983040 LMD983038:LMD983040 LVZ983038:LVZ983040 MFV983038:MFV983040 MPR983038:MPR983040 MZN983038:MZN983040 NJJ983038:NJJ983040 NTF983038:NTF983040 ODB983038:ODB983040 OMX983038:OMX983040 OWT983038:OWT983040 PGP983038:PGP983040 PQL983038:PQL983040 QAH983038:QAH983040 QKD983038:QKD983040 QTZ983038:QTZ983040 RDV983038:RDV983040 RNR983038:RNR983040 RXN983038:RXN983040 SHJ983038:SHJ983040 SRF983038:SRF983040 TBB983038:TBB983040 TKX983038:TKX983040 TUT983038:TUT983040 UEP983038:UEP983040 UOL983038:UOL983040 UYH983038:UYH983040 VID983038:VID983040 VRZ983038:VRZ983040 WBV983038:WBV983040 WLR983038:WLR983040 WVN983038:WVN983040 IV12 SR12 ACN12 AMJ12 AWF12 BGB12 BPX12 BZT12 CJP12 CTL12 DDH12 DND12 DWZ12 EGV12 EQR12 FAN12 FKJ12 FUF12 GEB12 GNX12 GXT12 HHP12 HRL12 IBH12 ILD12 IUZ12 JEV12 JOR12 JYN12 KIJ12 KSF12 LCB12 LLX12 LVT12 MFP12 MPL12 MZH12 NJD12 NSZ12 OCV12 OMR12 OWN12 PGJ12 PQF12 QAB12 QJX12 QTT12 RDP12 RNL12 RXH12 SHD12 SQZ12 TAV12 TKR12 TUN12 UEJ12 UOF12 UYB12 VHX12 VRT12 WBP12 WLL12 WVH12 IV65538 SR65538 ACN65538 AMJ65538 AWF65538 BGB65538 BPX65538 BZT65538 CJP65538 CTL65538 DDH65538 DND65538 DWZ65538 EGV65538 EQR65538 FAN65538 FKJ65538 FUF65538 GEB65538 GNX65538 GXT65538 HHP65538 HRL65538 IBH65538 ILD65538 IUZ65538 JEV65538 JOR65538 JYN65538 KIJ65538 KSF65538 LCB65538 LLX65538 LVT65538 MFP65538 MPL65538 MZH65538 NJD65538 NSZ65538 OCV65538 OMR65538 OWN65538 PGJ65538 PQF65538 QAB65538 QJX65538 QTT65538 RDP65538 RNL65538 RXH65538 SHD65538 SQZ65538 TAV65538 TKR65538 TUN65538 UEJ65538 UOF65538 UYB65538 VHX65538 VRT65538 WBP65538 WLL65538 WVH65538 IV131074 SR131074 ACN131074 AMJ131074 AWF131074 BGB131074 BPX131074 BZT131074 CJP131074 CTL131074 DDH131074 DND131074 DWZ131074 EGV131074 EQR131074 FAN131074 FKJ131074 FUF131074 GEB131074 GNX131074 GXT131074 HHP131074 HRL131074 IBH131074 ILD131074 IUZ131074 JEV131074 JOR131074 JYN131074 KIJ131074 KSF131074 LCB131074 LLX131074 LVT131074 MFP131074 MPL131074 MZH131074 NJD131074 NSZ131074 OCV131074 OMR131074 OWN131074 PGJ131074 PQF131074 QAB131074 QJX131074 QTT131074 RDP131074 RNL131074 RXH131074 SHD131074 SQZ131074 TAV131074 TKR131074 TUN131074 UEJ131074 UOF131074 UYB131074 VHX131074 VRT131074 WBP131074 WLL131074 WVH131074 IV196610 SR196610 ACN196610 AMJ196610 AWF196610 BGB196610 BPX196610 BZT196610 CJP196610 CTL196610 DDH196610 DND196610 DWZ196610 EGV196610 EQR196610 FAN196610 FKJ196610 FUF196610 GEB196610 GNX196610 GXT196610 HHP196610 HRL196610 IBH196610 ILD196610 IUZ196610 JEV196610 JOR196610 JYN196610 KIJ196610 KSF196610 LCB196610 LLX196610 LVT196610 MFP196610 MPL196610 MZH196610 NJD196610 NSZ196610 OCV196610 OMR196610 OWN196610 PGJ196610 PQF196610 QAB196610 QJX196610 QTT196610 RDP196610 RNL196610 RXH196610 SHD196610 SQZ196610 TAV196610 TKR196610 TUN196610 UEJ196610 UOF196610 UYB196610 VHX196610 VRT196610 WBP196610 WLL196610 WVH196610 IV262146 SR262146 ACN262146 AMJ262146 AWF262146 BGB262146 BPX262146 BZT262146 CJP262146 CTL262146 DDH262146 DND262146 DWZ262146 EGV262146 EQR262146 FAN262146 FKJ262146 FUF262146 GEB262146 GNX262146 GXT262146 HHP262146 HRL262146 IBH262146 ILD262146 IUZ262146 JEV262146 JOR262146 JYN262146 KIJ262146 KSF262146 LCB262146 LLX262146 LVT262146 MFP262146 MPL262146 MZH262146 NJD262146 NSZ262146 OCV262146 OMR262146 OWN262146 PGJ262146 PQF262146 QAB262146 QJX262146 QTT262146 RDP262146 RNL262146 RXH262146 SHD262146 SQZ262146 TAV262146 TKR262146 TUN262146 UEJ262146 UOF262146 UYB262146 VHX262146 VRT262146 WBP262146 WLL262146 WVH262146 IV327682 SR327682 ACN327682 AMJ327682 AWF327682 BGB327682 BPX327682 BZT327682 CJP327682 CTL327682 DDH327682 DND327682 DWZ327682 EGV327682 EQR327682 FAN327682 FKJ327682 FUF327682 GEB327682 GNX327682 GXT327682 HHP327682 HRL327682 IBH327682 ILD327682 IUZ327682 JEV327682 JOR327682 JYN327682 KIJ327682 KSF327682 LCB327682 LLX327682 LVT327682 MFP327682 MPL327682 MZH327682 NJD327682 NSZ327682 OCV327682 OMR327682 OWN327682 PGJ327682 PQF327682 QAB327682 QJX327682 QTT327682 RDP327682 RNL327682 RXH327682 SHD327682 SQZ327682 TAV327682 TKR327682 TUN327682 UEJ327682 UOF327682 UYB327682 VHX327682 VRT327682 WBP327682 WLL327682 WVH327682 IV393218 SR393218 ACN393218 AMJ393218 AWF393218 BGB393218 BPX393218 BZT393218 CJP393218 CTL393218 DDH393218 DND393218 DWZ393218 EGV393218 EQR393218 FAN393218 FKJ393218 FUF393218 GEB393218 GNX393218 GXT393218 HHP393218 HRL393218 IBH393218 ILD393218 IUZ393218 JEV393218 JOR393218 JYN393218 KIJ393218 KSF393218 LCB393218 LLX393218 LVT393218 MFP393218 MPL393218 MZH393218 NJD393218 NSZ393218 OCV393218 OMR393218 OWN393218 PGJ393218 PQF393218 QAB393218 QJX393218 QTT393218 RDP393218 RNL393218 RXH393218 SHD393218 SQZ393218 TAV393218 TKR393218 TUN393218 UEJ393218 UOF393218 UYB393218 VHX393218 VRT393218 WBP393218 WLL393218 WVH393218 IV458754 SR458754 ACN458754 AMJ458754 AWF458754 BGB458754 BPX458754 BZT458754 CJP458754 CTL458754 DDH458754 DND458754 DWZ458754 EGV458754 EQR458754 FAN458754 FKJ458754 FUF458754 GEB458754 GNX458754 GXT458754 HHP458754 HRL458754 IBH458754 ILD458754 IUZ458754 JEV458754 JOR458754 JYN458754 KIJ458754 KSF458754 LCB458754 LLX458754 LVT458754 MFP458754 MPL458754 MZH458754 NJD458754 NSZ458754 OCV458754 OMR458754 OWN458754 PGJ458754 PQF458754 QAB458754 QJX458754 QTT458754 RDP458754 RNL458754 RXH458754 SHD458754 SQZ458754 TAV458754 TKR458754 TUN458754 UEJ458754 UOF458754 UYB458754 VHX458754 VRT458754 WBP458754 WLL458754 WVH458754 IV524290 SR524290 ACN524290 AMJ524290 AWF524290 BGB524290 BPX524290 BZT524290 CJP524290 CTL524290 DDH524290 DND524290 DWZ524290 EGV524290 EQR524290 FAN524290 FKJ524290 FUF524290 GEB524290 GNX524290 GXT524290 HHP524290 HRL524290 IBH524290 ILD524290 IUZ524290 JEV524290 JOR524290 JYN524290 KIJ524290 KSF524290 LCB524290 LLX524290 LVT524290 MFP524290 MPL524290 MZH524290 NJD524290 NSZ524290 OCV524290 OMR524290 OWN524290 PGJ524290 PQF524290 QAB524290 QJX524290 QTT524290 RDP524290 RNL524290 RXH524290 SHD524290 SQZ524290 TAV524290 TKR524290 TUN524290 UEJ524290 UOF524290 UYB524290 VHX524290 VRT524290 WBP524290 WLL524290 WVH524290 IV589826 SR589826 ACN589826 AMJ589826 AWF589826 BGB589826 BPX589826 BZT589826 CJP589826 CTL589826 DDH589826 DND589826 DWZ589826 EGV589826 EQR589826 FAN589826 FKJ589826 FUF589826 GEB589826 GNX589826 GXT589826 HHP589826 HRL589826 IBH589826 ILD589826 IUZ589826 JEV589826 JOR589826 JYN589826 KIJ589826 KSF589826 LCB589826 LLX589826 LVT589826 MFP589826 MPL589826 MZH589826 NJD589826 NSZ589826 OCV589826 OMR589826 OWN589826 PGJ589826 PQF589826 QAB589826 QJX589826 QTT589826 RDP589826 RNL589826 RXH589826 SHD589826 SQZ589826 TAV589826 TKR589826 TUN589826 UEJ589826 UOF589826 UYB589826 VHX589826 VRT589826 WBP589826 WLL589826 WVH589826 IV655362 SR655362 ACN655362 AMJ655362 AWF655362 BGB655362 BPX655362 BZT655362 CJP655362 CTL655362 DDH655362 DND655362 DWZ655362 EGV655362 EQR655362 FAN655362 FKJ655362 FUF655362 GEB655362 GNX655362 GXT655362 HHP655362 HRL655362 IBH655362 ILD655362 IUZ655362 JEV655362 JOR655362 JYN655362 KIJ655362 KSF655362 LCB655362 LLX655362 LVT655362 MFP655362 MPL655362 MZH655362 NJD655362 NSZ655362 OCV655362 OMR655362 OWN655362 PGJ655362 PQF655362 QAB655362 QJX655362 QTT655362 RDP655362 RNL655362 RXH655362 SHD655362 SQZ655362 TAV655362 TKR655362 TUN655362 UEJ655362 UOF655362 UYB655362 VHX655362 VRT655362 WBP655362 WLL655362 WVH655362 IV720898 SR720898 ACN720898 AMJ720898 AWF720898 BGB720898 BPX720898 BZT720898 CJP720898 CTL720898 DDH720898 DND720898 DWZ720898 EGV720898 EQR720898 FAN720898 FKJ720898 FUF720898 GEB720898 GNX720898 GXT720898 HHP720898 HRL720898 IBH720898 ILD720898 IUZ720898 JEV720898 JOR720898 JYN720898 KIJ720898 KSF720898 LCB720898 LLX720898 LVT720898 MFP720898 MPL720898 MZH720898 NJD720898 NSZ720898 OCV720898 OMR720898 OWN720898 PGJ720898 PQF720898 QAB720898 QJX720898 QTT720898 RDP720898 RNL720898 RXH720898 SHD720898 SQZ720898 TAV720898 TKR720898 TUN720898 UEJ720898 UOF720898 UYB720898 VHX720898 VRT720898 WBP720898 WLL720898 WVH720898 IV786434 SR786434 ACN786434 AMJ786434 AWF786434 BGB786434 BPX786434 BZT786434 CJP786434 CTL786434 DDH786434 DND786434 DWZ786434 EGV786434 EQR786434 FAN786434 FKJ786434 FUF786434 GEB786434 GNX786434 GXT786434 HHP786434 HRL786434 IBH786434 ILD786434 IUZ786434 JEV786434 JOR786434 JYN786434 KIJ786434 KSF786434 LCB786434 LLX786434 LVT786434 MFP786434 MPL786434 MZH786434 NJD786434 NSZ786434 OCV786434 OMR786434 OWN786434 PGJ786434 PQF786434 QAB786434 QJX786434 QTT786434 RDP786434 RNL786434 RXH786434 SHD786434 SQZ786434 TAV786434 TKR786434 TUN786434 UEJ786434 UOF786434 UYB786434 VHX786434 VRT786434 WBP786434 WLL786434 WVH786434 IV851970 SR851970 ACN851970 AMJ851970 AWF851970 BGB851970 BPX851970 BZT851970 CJP851970 CTL851970 DDH851970 DND851970 DWZ851970 EGV851970 EQR851970 FAN851970 FKJ851970 FUF851970 GEB851970 GNX851970 GXT851970 HHP851970 HRL851970 IBH851970 ILD851970 IUZ851970 JEV851970 JOR851970 JYN851970 KIJ851970 KSF851970 LCB851970 LLX851970 LVT851970 MFP851970 MPL851970 MZH851970 NJD851970 NSZ851970 OCV851970 OMR851970 OWN851970 PGJ851970 PQF851970 QAB851970 QJX851970 QTT851970 RDP851970 RNL851970 RXH851970 SHD851970 SQZ851970 TAV851970 TKR851970 TUN851970 UEJ851970 UOF851970 UYB851970 VHX851970 VRT851970 WBP851970 WLL851970 WVH851970 IV917506 SR917506 ACN917506 AMJ917506 AWF917506 BGB917506 BPX917506 BZT917506 CJP917506 CTL917506 DDH917506 DND917506 DWZ917506 EGV917506 EQR917506 FAN917506 FKJ917506 FUF917506 GEB917506 GNX917506 GXT917506 HHP917506 HRL917506 IBH917506 ILD917506 IUZ917506 JEV917506 JOR917506 JYN917506 KIJ917506 KSF917506 LCB917506 LLX917506 LVT917506 MFP917506 MPL917506 MZH917506 NJD917506 NSZ917506 OCV917506 OMR917506 OWN917506 PGJ917506 PQF917506 QAB917506 QJX917506 QTT917506 RDP917506 RNL917506 RXH917506 SHD917506 SQZ917506 TAV917506 TKR917506 TUN917506 UEJ917506 UOF917506 UYB917506 VHX917506 VRT917506 WBP917506 WLL917506 WVH917506 IV983042 SR983042 ACN983042 AMJ983042 AWF983042 BGB983042 BPX983042 BZT983042 CJP983042 CTL983042 DDH983042 DND983042 DWZ983042 EGV983042 EQR983042 FAN983042 FKJ983042 FUF983042 GEB983042 GNX983042 GXT983042 HHP983042 HRL983042 IBH983042 ILD983042 IUZ983042 JEV983042 JOR983042 JYN983042 KIJ983042 KSF983042 LCB983042 LLX983042 LVT983042 MFP983042 MPL983042 MZH983042 NJD983042 NSZ983042 OCV983042 OMR983042 OWN983042 PGJ983042 PQF983042 QAB983042 QJX983042 QTT983042 RDP983042 RNL983042 RXH983042 SHD983042 SQZ983042 TAV983042 TKR983042 TUN983042 UEJ983042 UOF983042 UYB983042 VHX983042 VRT983042 WBP983042 WLL983042 WVH983042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IT12 SP12 ACL12 AMH12 AWD12 BFZ12 BPV12 BZR12 CJN12 CTJ12 DDF12 DNB12 DWX12 EGT12 EQP12 FAL12 FKH12 FUD12 GDZ12 GNV12 GXR12 HHN12 HRJ12 IBF12 ILB12 IUX12 JET12 JOP12 JYL12 KIH12 KSD12 LBZ12 LLV12 LVR12 MFN12 MPJ12 MZF12 NJB12 NSX12 OCT12 OMP12 OWL12 PGH12 PQD12 PZZ12 QJV12 QTR12 RDN12 RNJ12 RXF12 SHB12 SQX12 TAT12 TKP12 TUL12 UEH12 UOD12 UXZ12 VHV12 VRR12 WBN12 WLJ12 WVF12 IT65538 SP65538 ACL65538 AMH65538 AWD65538 BFZ65538 BPV65538 BZR65538 CJN65538 CTJ65538 DDF65538 DNB65538 DWX65538 EGT65538 EQP65538 FAL65538 FKH65538 FUD65538 GDZ65538 GNV65538 GXR65538 HHN65538 HRJ65538 IBF65538 ILB65538 IUX65538 JET65538 JOP65538 JYL65538 KIH65538 KSD65538 LBZ65538 LLV65538 LVR65538 MFN65538 MPJ65538 MZF65538 NJB65538 NSX65538 OCT65538 OMP65538 OWL65538 PGH65538 PQD65538 PZZ65538 QJV65538 QTR65538 RDN65538 RNJ65538 RXF65538 SHB65538 SQX65538 TAT65538 TKP65538 TUL65538 UEH65538 UOD65538 UXZ65538 VHV65538 VRR65538 WBN65538 WLJ65538 WVF65538 IT131074 SP131074 ACL131074 AMH131074 AWD131074 BFZ131074 BPV131074 BZR131074 CJN131074 CTJ131074 DDF131074 DNB131074 DWX131074 EGT131074 EQP131074 FAL131074 FKH131074 FUD131074 GDZ131074 GNV131074 GXR131074 HHN131074 HRJ131074 IBF131074 ILB131074 IUX131074 JET131074 JOP131074 JYL131074 KIH131074 KSD131074 LBZ131074 LLV131074 LVR131074 MFN131074 MPJ131074 MZF131074 NJB131074 NSX131074 OCT131074 OMP131074 OWL131074 PGH131074 PQD131074 PZZ131074 QJV131074 QTR131074 RDN131074 RNJ131074 RXF131074 SHB131074 SQX131074 TAT131074 TKP131074 TUL131074 UEH131074 UOD131074 UXZ131074 VHV131074 VRR131074 WBN131074 WLJ131074 WVF131074 IT196610 SP196610 ACL196610 AMH196610 AWD196610 BFZ196610 BPV196610 BZR196610 CJN196610 CTJ196610 DDF196610 DNB196610 DWX196610 EGT196610 EQP196610 FAL196610 FKH196610 FUD196610 GDZ196610 GNV196610 GXR196610 HHN196610 HRJ196610 IBF196610 ILB196610 IUX196610 JET196610 JOP196610 JYL196610 KIH196610 KSD196610 LBZ196610 LLV196610 LVR196610 MFN196610 MPJ196610 MZF196610 NJB196610 NSX196610 OCT196610 OMP196610 OWL196610 PGH196610 PQD196610 PZZ196610 QJV196610 QTR196610 RDN196610 RNJ196610 RXF196610 SHB196610 SQX196610 TAT196610 TKP196610 TUL196610 UEH196610 UOD196610 UXZ196610 VHV196610 VRR196610 WBN196610 WLJ196610 WVF196610 IT262146 SP262146 ACL262146 AMH262146 AWD262146 BFZ262146 BPV262146 BZR262146 CJN262146 CTJ262146 DDF262146 DNB262146 DWX262146 EGT262146 EQP262146 FAL262146 FKH262146 FUD262146 GDZ262146 GNV262146 GXR262146 HHN262146 HRJ262146 IBF262146 ILB262146 IUX262146 JET262146 JOP262146 JYL262146 KIH262146 KSD262146 LBZ262146 LLV262146 LVR262146 MFN262146 MPJ262146 MZF262146 NJB262146 NSX262146 OCT262146 OMP262146 OWL262146 PGH262146 PQD262146 PZZ262146 QJV262146 QTR262146 RDN262146 RNJ262146 RXF262146 SHB262146 SQX262146 TAT262146 TKP262146 TUL262146 UEH262146 UOD262146 UXZ262146 VHV262146 VRR262146 WBN262146 WLJ262146 WVF262146 IT327682 SP327682 ACL327682 AMH327682 AWD327682 BFZ327682 BPV327682 BZR327682 CJN327682 CTJ327682 DDF327682 DNB327682 DWX327682 EGT327682 EQP327682 FAL327682 FKH327682 FUD327682 GDZ327682 GNV327682 GXR327682 HHN327682 HRJ327682 IBF327682 ILB327682 IUX327682 JET327682 JOP327682 JYL327682 KIH327682 KSD327682 LBZ327682 LLV327682 LVR327682 MFN327682 MPJ327682 MZF327682 NJB327682 NSX327682 OCT327682 OMP327682 OWL327682 PGH327682 PQD327682 PZZ327682 QJV327682 QTR327682 RDN327682 RNJ327682 RXF327682 SHB327682 SQX327682 TAT327682 TKP327682 TUL327682 UEH327682 UOD327682 UXZ327682 VHV327682 VRR327682 WBN327682 WLJ327682 WVF327682 IT393218 SP393218 ACL393218 AMH393218 AWD393218 BFZ393218 BPV393218 BZR393218 CJN393218 CTJ393218 DDF393218 DNB393218 DWX393218 EGT393218 EQP393218 FAL393218 FKH393218 FUD393218 GDZ393218 GNV393218 GXR393218 HHN393218 HRJ393218 IBF393218 ILB393218 IUX393218 JET393218 JOP393218 JYL393218 KIH393218 KSD393218 LBZ393218 LLV393218 LVR393218 MFN393218 MPJ393218 MZF393218 NJB393218 NSX393218 OCT393218 OMP393218 OWL393218 PGH393218 PQD393218 PZZ393218 QJV393218 QTR393218 RDN393218 RNJ393218 RXF393218 SHB393218 SQX393218 TAT393218 TKP393218 TUL393218 UEH393218 UOD393218 UXZ393218 VHV393218 VRR393218 WBN393218 WLJ393218 WVF393218 IT458754 SP458754 ACL458754 AMH458754 AWD458754 BFZ458754 BPV458754 BZR458754 CJN458754 CTJ458754 DDF458754 DNB458754 DWX458754 EGT458754 EQP458754 FAL458754 FKH458754 FUD458754 GDZ458754 GNV458754 GXR458754 HHN458754 HRJ458754 IBF458754 ILB458754 IUX458754 JET458754 JOP458754 JYL458754 KIH458754 KSD458754 LBZ458754 LLV458754 LVR458754 MFN458754 MPJ458754 MZF458754 NJB458754 NSX458754 OCT458754 OMP458754 OWL458754 PGH458754 PQD458754 PZZ458754 QJV458754 QTR458754 RDN458754 RNJ458754 RXF458754 SHB458754 SQX458754 TAT458754 TKP458754 TUL458754 UEH458754 UOD458754 UXZ458754 VHV458754 VRR458754 WBN458754 WLJ458754 WVF458754 IT524290 SP524290 ACL524290 AMH524290 AWD524290 BFZ524290 BPV524290 BZR524290 CJN524290 CTJ524290 DDF524290 DNB524290 DWX524290 EGT524290 EQP524290 FAL524290 FKH524290 FUD524290 GDZ524290 GNV524290 GXR524290 HHN524290 HRJ524290 IBF524290 ILB524290 IUX524290 JET524290 JOP524290 JYL524290 KIH524290 KSD524290 LBZ524290 LLV524290 LVR524290 MFN524290 MPJ524290 MZF524290 NJB524290 NSX524290 OCT524290 OMP524290 OWL524290 PGH524290 PQD524290 PZZ524290 QJV524290 QTR524290 RDN524290 RNJ524290 RXF524290 SHB524290 SQX524290 TAT524290 TKP524290 TUL524290 UEH524290 UOD524290 UXZ524290 VHV524290 VRR524290 WBN524290 WLJ524290 WVF524290 IT589826 SP589826 ACL589826 AMH589826 AWD589826 BFZ589826 BPV589826 BZR589826 CJN589826 CTJ589826 DDF589826 DNB589826 DWX589826 EGT589826 EQP589826 FAL589826 FKH589826 FUD589826 GDZ589826 GNV589826 GXR589826 HHN589826 HRJ589826 IBF589826 ILB589826 IUX589826 JET589826 JOP589826 JYL589826 KIH589826 KSD589826 LBZ589826 LLV589826 LVR589826 MFN589826 MPJ589826 MZF589826 NJB589826 NSX589826 OCT589826 OMP589826 OWL589826 PGH589826 PQD589826 PZZ589826 QJV589826 QTR589826 RDN589826 RNJ589826 RXF589826 SHB589826 SQX589826 TAT589826 TKP589826 TUL589826 UEH589826 UOD589826 UXZ589826 VHV589826 VRR589826 WBN589826 WLJ589826 WVF589826 IT655362 SP655362 ACL655362 AMH655362 AWD655362 BFZ655362 BPV655362 BZR655362 CJN655362 CTJ655362 DDF655362 DNB655362 DWX655362 EGT655362 EQP655362 FAL655362 FKH655362 FUD655362 GDZ655362 GNV655362 GXR655362 HHN655362 HRJ655362 IBF655362 ILB655362 IUX655362 JET655362 JOP655362 JYL655362 KIH655362 KSD655362 LBZ655362 LLV655362 LVR655362 MFN655362 MPJ655362 MZF655362 NJB655362 NSX655362 OCT655362 OMP655362 OWL655362 PGH655362 PQD655362 PZZ655362 QJV655362 QTR655362 RDN655362 RNJ655362 RXF655362 SHB655362 SQX655362 TAT655362 TKP655362 TUL655362 UEH655362 UOD655362 UXZ655362 VHV655362 VRR655362 WBN655362 WLJ655362 WVF655362 IT720898 SP720898 ACL720898 AMH720898 AWD720898 BFZ720898 BPV720898 BZR720898 CJN720898 CTJ720898 DDF720898 DNB720898 DWX720898 EGT720898 EQP720898 FAL720898 FKH720898 FUD720898 GDZ720898 GNV720898 GXR720898 HHN720898 HRJ720898 IBF720898 ILB720898 IUX720898 JET720898 JOP720898 JYL720898 KIH720898 KSD720898 LBZ720898 LLV720898 LVR720898 MFN720898 MPJ720898 MZF720898 NJB720898 NSX720898 OCT720898 OMP720898 OWL720898 PGH720898 PQD720898 PZZ720898 QJV720898 QTR720898 RDN720898 RNJ720898 RXF720898 SHB720898 SQX720898 TAT720898 TKP720898 TUL720898 UEH720898 UOD720898 UXZ720898 VHV720898 VRR720898 WBN720898 WLJ720898 WVF720898 IT786434 SP786434 ACL786434 AMH786434 AWD786434 BFZ786434 BPV786434 BZR786434 CJN786434 CTJ786434 DDF786434 DNB786434 DWX786434 EGT786434 EQP786434 FAL786434 FKH786434 FUD786434 GDZ786434 GNV786434 GXR786434 HHN786434 HRJ786434 IBF786434 ILB786434 IUX786434 JET786434 JOP786434 JYL786434 KIH786434 KSD786434 LBZ786434 LLV786434 LVR786434 MFN786434 MPJ786434 MZF786434 NJB786434 NSX786434 OCT786434 OMP786434 OWL786434 PGH786434 PQD786434 PZZ786434 QJV786434 QTR786434 RDN786434 RNJ786434 RXF786434 SHB786434 SQX786434 TAT786434 TKP786434 TUL786434 UEH786434 UOD786434 UXZ786434 VHV786434 VRR786434 WBN786434 WLJ786434 WVF786434 IT851970 SP851970 ACL851970 AMH851970 AWD851970 BFZ851970 BPV851970 BZR851970 CJN851970 CTJ851970 DDF851970 DNB851970 DWX851970 EGT851970 EQP851970 FAL851970 FKH851970 FUD851970 GDZ851970 GNV851970 GXR851970 HHN851970 HRJ851970 IBF851970 ILB851970 IUX851970 JET851970 JOP851970 JYL851970 KIH851970 KSD851970 LBZ851970 LLV851970 LVR851970 MFN851970 MPJ851970 MZF851970 NJB851970 NSX851970 OCT851970 OMP851970 OWL851970 PGH851970 PQD851970 PZZ851970 QJV851970 QTR851970 RDN851970 RNJ851970 RXF851970 SHB851970 SQX851970 TAT851970 TKP851970 TUL851970 UEH851970 UOD851970 UXZ851970 VHV851970 VRR851970 WBN851970 WLJ851970 WVF851970 IT917506 SP917506 ACL917506 AMH917506 AWD917506 BFZ917506 BPV917506 BZR917506 CJN917506 CTJ917506 DDF917506 DNB917506 DWX917506 EGT917506 EQP917506 FAL917506 FKH917506 FUD917506 GDZ917506 GNV917506 GXR917506 HHN917506 HRJ917506 IBF917506 ILB917506 IUX917506 JET917506 JOP917506 JYL917506 KIH917506 KSD917506 LBZ917506 LLV917506 LVR917506 MFN917506 MPJ917506 MZF917506 NJB917506 NSX917506 OCT917506 OMP917506 OWL917506 PGH917506 PQD917506 PZZ917506 QJV917506 QTR917506 RDN917506 RNJ917506 RXF917506 SHB917506 SQX917506 TAT917506 TKP917506 TUL917506 UEH917506 UOD917506 UXZ917506 VHV917506 VRR917506 WBN917506 WLJ917506 WVF917506 IT983042 SP983042 ACL983042 AMH983042 AWD983042 BFZ983042 BPV983042 BZR983042 CJN983042 CTJ983042 DDF983042 DNB983042 DWX983042 EGT983042 EQP983042 FAL983042 FKH983042 FUD983042 GDZ983042 GNV983042 GXR983042 HHN983042 HRJ983042 IBF983042 ILB983042 IUX983042 JET983042 JOP983042 JYL983042 KIH983042 KSD983042 LBZ983042 LLV983042 LVR983042 MFN983042 MPJ983042 MZF983042 NJB983042 NSX983042 OCT983042 OMP983042 OWL983042 PGH983042 PQD983042 PZZ983042 QJV983042 QTR983042 RDN983042 RNJ983042 RXF983042 SHB983042 SQX983042 TAT983042 TKP983042 TUL983042 UEH983042 UOD983042 UXZ983042 VHV983042 VRR983042 WBN983042 WLJ983042 WVF983042 JB65540:JB65544 SX65540:SX65544 ACT65540:ACT65544 AMP65540:AMP65544 AWL65540:AWL65544 BGH65540:BGH65544 BQD65540:BQD65544 BZZ65540:BZZ65544 CJV65540:CJV65544 CTR65540:CTR65544 DDN65540:DDN65544 DNJ65540:DNJ65544 DXF65540:DXF65544 EHB65540:EHB65544 EQX65540:EQX65544 FAT65540:FAT65544 FKP65540:FKP65544 FUL65540:FUL65544 GEH65540:GEH65544 GOD65540:GOD65544 GXZ65540:GXZ65544 HHV65540:HHV65544 HRR65540:HRR65544 IBN65540:IBN65544 ILJ65540:ILJ65544 IVF65540:IVF65544 JFB65540:JFB65544 JOX65540:JOX65544 JYT65540:JYT65544 KIP65540:KIP65544 KSL65540:KSL65544 LCH65540:LCH65544 LMD65540:LMD65544 LVZ65540:LVZ65544 MFV65540:MFV65544 MPR65540:MPR65544 MZN65540:MZN65544 NJJ65540:NJJ65544 NTF65540:NTF65544 ODB65540:ODB65544 OMX65540:OMX65544 OWT65540:OWT65544 PGP65540:PGP65544 PQL65540:PQL65544 QAH65540:QAH65544 QKD65540:QKD65544 QTZ65540:QTZ65544 RDV65540:RDV65544 RNR65540:RNR65544 RXN65540:RXN65544 SHJ65540:SHJ65544 SRF65540:SRF65544 TBB65540:TBB65544 TKX65540:TKX65544 TUT65540:TUT65544 UEP65540:UEP65544 UOL65540:UOL65544 UYH65540:UYH65544 VID65540:VID65544 VRZ65540:VRZ65544 WBV65540:WBV65544 WLR65540:WLR65544 WVN65540:WVN65544 JB131076:JB131080 SX131076:SX131080 ACT131076:ACT131080 AMP131076:AMP131080 AWL131076:AWL131080 BGH131076:BGH131080 BQD131076:BQD131080 BZZ131076:BZZ131080 CJV131076:CJV131080 CTR131076:CTR131080 DDN131076:DDN131080 DNJ131076:DNJ131080 DXF131076:DXF131080 EHB131076:EHB131080 EQX131076:EQX131080 FAT131076:FAT131080 FKP131076:FKP131080 FUL131076:FUL131080 GEH131076:GEH131080 GOD131076:GOD131080 GXZ131076:GXZ131080 HHV131076:HHV131080 HRR131076:HRR131080 IBN131076:IBN131080 ILJ131076:ILJ131080 IVF131076:IVF131080 JFB131076:JFB131080 JOX131076:JOX131080 JYT131076:JYT131080 KIP131076:KIP131080 KSL131076:KSL131080 LCH131076:LCH131080 LMD131076:LMD131080 LVZ131076:LVZ131080 MFV131076:MFV131080 MPR131076:MPR131080 MZN131076:MZN131080 NJJ131076:NJJ131080 NTF131076:NTF131080 ODB131076:ODB131080 OMX131076:OMX131080 OWT131076:OWT131080 PGP131076:PGP131080 PQL131076:PQL131080 QAH131076:QAH131080 QKD131076:QKD131080 QTZ131076:QTZ131080 RDV131076:RDV131080 RNR131076:RNR131080 RXN131076:RXN131080 SHJ131076:SHJ131080 SRF131076:SRF131080 TBB131076:TBB131080 TKX131076:TKX131080 TUT131076:TUT131080 UEP131076:UEP131080 UOL131076:UOL131080 UYH131076:UYH131080 VID131076:VID131080 VRZ131076:VRZ131080 WBV131076:WBV131080 WLR131076:WLR131080 WVN131076:WVN131080 JB196612:JB196616 SX196612:SX196616 ACT196612:ACT196616 AMP196612:AMP196616 AWL196612:AWL196616 BGH196612:BGH196616 BQD196612:BQD196616 BZZ196612:BZZ196616 CJV196612:CJV196616 CTR196612:CTR196616 DDN196612:DDN196616 DNJ196612:DNJ196616 DXF196612:DXF196616 EHB196612:EHB196616 EQX196612:EQX196616 FAT196612:FAT196616 FKP196612:FKP196616 FUL196612:FUL196616 GEH196612:GEH196616 GOD196612:GOD196616 GXZ196612:GXZ196616 HHV196612:HHV196616 HRR196612:HRR196616 IBN196612:IBN196616 ILJ196612:ILJ196616 IVF196612:IVF196616 JFB196612:JFB196616 JOX196612:JOX196616 JYT196612:JYT196616 KIP196612:KIP196616 KSL196612:KSL196616 LCH196612:LCH196616 LMD196612:LMD196616 LVZ196612:LVZ196616 MFV196612:MFV196616 MPR196612:MPR196616 MZN196612:MZN196616 NJJ196612:NJJ196616 NTF196612:NTF196616 ODB196612:ODB196616 OMX196612:OMX196616 OWT196612:OWT196616 PGP196612:PGP196616 PQL196612:PQL196616 QAH196612:QAH196616 QKD196612:QKD196616 QTZ196612:QTZ196616 RDV196612:RDV196616 RNR196612:RNR196616 RXN196612:RXN196616 SHJ196612:SHJ196616 SRF196612:SRF196616 TBB196612:TBB196616 TKX196612:TKX196616 TUT196612:TUT196616 UEP196612:UEP196616 UOL196612:UOL196616 UYH196612:UYH196616 VID196612:VID196616 VRZ196612:VRZ196616 WBV196612:WBV196616 WLR196612:WLR196616 WVN196612:WVN196616 JB262148:JB262152 SX262148:SX262152 ACT262148:ACT262152 AMP262148:AMP262152 AWL262148:AWL262152 BGH262148:BGH262152 BQD262148:BQD262152 BZZ262148:BZZ262152 CJV262148:CJV262152 CTR262148:CTR262152 DDN262148:DDN262152 DNJ262148:DNJ262152 DXF262148:DXF262152 EHB262148:EHB262152 EQX262148:EQX262152 FAT262148:FAT262152 FKP262148:FKP262152 FUL262148:FUL262152 GEH262148:GEH262152 GOD262148:GOD262152 GXZ262148:GXZ262152 HHV262148:HHV262152 HRR262148:HRR262152 IBN262148:IBN262152 ILJ262148:ILJ262152 IVF262148:IVF262152 JFB262148:JFB262152 JOX262148:JOX262152 JYT262148:JYT262152 KIP262148:KIP262152 KSL262148:KSL262152 LCH262148:LCH262152 LMD262148:LMD262152 LVZ262148:LVZ262152 MFV262148:MFV262152 MPR262148:MPR262152 MZN262148:MZN262152 NJJ262148:NJJ262152 NTF262148:NTF262152 ODB262148:ODB262152 OMX262148:OMX262152 OWT262148:OWT262152 PGP262148:PGP262152 PQL262148:PQL262152 QAH262148:QAH262152 QKD262148:QKD262152 QTZ262148:QTZ262152 RDV262148:RDV262152 RNR262148:RNR262152 RXN262148:RXN262152 SHJ262148:SHJ262152 SRF262148:SRF262152 TBB262148:TBB262152 TKX262148:TKX262152 TUT262148:TUT262152 UEP262148:UEP262152 UOL262148:UOL262152 UYH262148:UYH262152 VID262148:VID262152 VRZ262148:VRZ262152 WBV262148:WBV262152 WLR262148:WLR262152 WVN262148:WVN262152 JB327684:JB327688 SX327684:SX327688 ACT327684:ACT327688 AMP327684:AMP327688 AWL327684:AWL327688 BGH327684:BGH327688 BQD327684:BQD327688 BZZ327684:BZZ327688 CJV327684:CJV327688 CTR327684:CTR327688 DDN327684:DDN327688 DNJ327684:DNJ327688 DXF327684:DXF327688 EHB327684:EHB327688 EQX327684:EQX327688 FAT327684:FAT327688 FKP327684:FKP327688 FUL327684:FUL327688 GEH327684:GEH327688 GOD327684:GOD327688 GXZ327684:GXZ327688 HHV327684:HHV327688 HRR327684:HRR327688 IBN327684:IBN327688 ILJ327684:ILJ327688 IVF327684:IVF327688 JFB327684:JFB327688 JOX327684:JOX327688 JYT327684:JYT327688 KIP327684:KIP327688 KSL327684:KSL327688 LCH327684:LCH327688 LMD327684:LMD327688 LVZ327684:LVZ327688 MFV327684:MFV327688 MPR327684:MPR327688 MZN327684:MZN327688 NJJ327684:NJJ327688 NTF327684:NTF327688 ODB327684:ODB327688 OMX327684:OMX327688 OWT327684:OWT327688 PGP327684:PGP327688 PQL327684:PQL327688 QAH327684:QAH327688 QKD327684:QKD327688 QTZ327684:QTZ327688 RDV327684:RDV327688 RNR327684:RNR327688 RXN327684:RXN327688 SHJ327684:SHJ327688 SRF327684:SRF327688 TBB327684:TBB327688 TKX327684:TKX327688 TUT327684:TUT327688 UEP327684:UEP327688 UOL327684:UOL327688 UYH327684:UYH327688 VID327684:VID327688 VRZ327684:VRZ327688 WBV327684:WBV327688 WLR327684:WLR327688 WVN327684:WVN327688 JB393220:JB393224 SX393220:SX393224 ACT393220:ACT393224 AMP393220:AMP393224 AWL393220:AWL393224 BGH393220:BGH393224 BQD393220:BQD393224 BZZ393220:BZZ393224 CJV393220:CJV393224 CTR393220:CTR393224 DDN393220:DDN393224 DNJ393220:DNJ393224 DXF393220:DXF393224 EHB393220:EHB393224 EQX393220:EQX393224 FAT393220:FAT393224 FKP393220:FKP393224 FUL393220:FUL393224 GEH393220:GEH393224 GOD393220:GOD393224 GXZ393220:GXZ393224 HHV393220:HHV393224 HRR393220:HRR393224 IBN393220:IBN393224 ILJ393220:ILJ393224 IVF393220:IVF393224 JFB393220:JFB393224 JOX393220:JOX393224 JYT393220:JYT393224 KIP393220:KIP393224 KSL393220:KSL393224 LCH393220:LCH393224 LMD393220:LMD393224 LVZ393220:LVZ393224 MFV393220:MFV393224 MPR393220:MPR393224 MZN393220:MZN393224 NJJ393220:NJJ393224 NTF393220:NTF393224 ODB393220:ODB393224 OMX393220:OMX393224 OWT393220:OWT393224 PGP393220:PGP393224 PQL393220:PQL393224 QAH393220:QAH393224 QKD393220:QKD393224 QTZ393220:QTZ393224 RDV393220:RDV393224 RNR393220:RNR393224 RXN393220:RXN393224 SHJ393220:SHJ393224 SRF393220:SRF393224 TBB393220:TBB393224 TKX393220:TKX393224 TUT393220:TUT393224 UEP393220:UEP393224 UOL393220:UOL393224 UYH393220:UYH393224 VID393220:VID393224 VRZ393220:VRZ393224 WBV393220:WBV393224 WLR393220:WLR393224 WVN393220:WVN393224 JB458756:JB458760 SX458756:SX458760 ACT458756:ACT458760 AMP458756:AMP458760 AWL458756:AWL458760 BGH458756:BGH458760 BQD458756:BQD458760 BZZ458756:BZZ458760 CJV458756:CJV458760 CTR458756:CTR458760 DDN458756:DDN458760 DNJ458756:DNJ458760 DXF458756:DXF458760 EHB458756:EHB458760 EQX458756:EQX458760 FAT458756:FAT458760 FKP458756:FKP458760 FUL458756:FUL458760 GEH458756:GEH458760 GOD458756:GOD458760 GXZ458756:GXZ458760 HHV458756:HHV458760 HRR458756:HRR458760 IBN458756:IBN458760 ILJ458756:ILJ458760 IVF458756:IVF458760 JFB458756:JFB458760 JOX458756:JOX458760 JYT458756:JYT458760 KIP458756:KIP458760 KSL458756:KSL458760 LCH458756:LCH458760 LMD458756:LMD458760 LVZ458756:LVZ458760 MFV458756:MFV458760 MPR458756:MPR458760 MZN458756:MZN458760 NJJ458756:NJJ458760 NTF458756:NTF458760 ODB458756:ODB458760 OMX458756:OMX458760 OWT458756:OWT458760 PGP458756:PGP458760 PQL458756:PQL458760 QAH458756:QAH458760 QKD458756:QKD458760 QTZ458756:QTZ458760 RDV458756:RDV458760 RNR458756:RNR458760 RXN458756:RXN458760 SHJ458756:SHJ458760 SRF458756:SRF458760 TBB458756:TBB458760 TKX458756:TKX458760 TUT458756:TUT458760 UEP458756:UEP458760 UOL458756:UOL458760 UYH458756:UYH458760 VID458756:VID458760 VRZ458756:VRZ458760 WBV458756:WBV458760 WLR458756:WLR458760 WVN458756:WVN458760 JB524292:JB524296 SX524292:SX524296 ACT524292:ACT524296 AMP524292:AMP524296 AWL524292:AWL524296 BGH524292:BGH524296 BQD524292:BQD524296 BZZ524292:BZZ524296 CJV524292:CJV524296 CTR524292:CTR524296 DDN524292:DDN524296 DNJ524292:DNJ524296 DXF524292:DXF524296 EHB524292:EHB524296 EQX524292:EQX524296 FAT524292:FAT524296 FKP524292:FKP524296 FUL524292:FUL524296 GEH524292:GEH524296 GOD524292:GOD524296 GXZ524292:GXZ524296 HHV524292:HHV524296 HRR524292:HRR524296 IBN524292:IBN524296 ILJ524292:ILJ524296 IVF524292:IVF524296 JFB524292:JFB524296 JOX524292:JOX524296 JYT524292:JYT524296 KIP524292:KIP524296 KSL524292:KSL524296 LCH524292:LCH524296 LMD524292:LMD524296 LVZ524292:LVZ524296 MFV524292:MFV524296 MPR524292:MPR524296 MZN524292:MZN524296 NJJ524292:NJJ524296 NTF524292:NTF524296 ODB524292:ODB524296 OMX524292:OMX524296 OWT524292:OWT524296 PGP524292:PGP524296 PQL524292:PQL524296 QAH524292:QAH524296 QKD524292:QKD524296 QTZ524292:QTZ524296 RDV524292:RDV524296 RNR524292:RNR524296 RXN524292:RXN524296 SHJ524292:SHJ524296 SRF524292:SRF524296 TBB524292:TBB524296 TKX524292:TKX524296 TUT524292:TUT524296 UEP524292:UEP524296 UOL524292:UOL524296 UYH524292:UYH524296 VID524292:VID524296 VRZ524292:VRZ524296 WBV524292:WBV524296 WLR524292:WLR524296 WVN524292:WVN524296 JB589828:JB589832 SX589828:SX589832 ACT589828:ACT589832 AMP589828:AMP589832 AWL589828:AWL589832 BGH589828:BGH589832 BQD589828:BQD589832 BZZ589828:BZZ589832 CJV589828:CJV589832 CTR589828:CTR589832 DDN589828:DDN589832 DNJ589828:DNJ589832 DXF589828:DXF589832 EHB589828:EHB589832 EQX589828:EQX589832 FAT589828:FAT589832 FKP589828:FKP589832 FUL589828:FUL589832 GEH589828:GEH589832 GOD589828:GOD589832 GXZ589828:GXZ589832 HHV589828:HHV589832 HRR589828:HRR589832 IBN589828:IBN589832 ILJ589828:ILJ589832 IVF589828:IVF589832 JFB589828:JFB589832 JOX589828:JOX589832 JYT589828:JYT589832 KIP589828:KIP589832 KSL589828:KSL589832 LCH589828:LCH589832 LMD589828:LMD589832 LVZ589828:LVZ589832 MFV589828:MFV589832 MPR589828:MPR589832 MZN589828:MZN589832 NJJ589828:NJJ589832 NTF589828:NTF589832 ODB589828:ODB589832 OMX589828:OMX589832 OWT589828:OWT589832 PGP589828:PGP589832 PQL589828:PQL589832 QAH589828:QAH589832 QKD589828:QKD589832 QTZ589828:QTZ589832 RDV589828:RDV589832 RNR589828:RNR589832 RXN589828:RXN589832 SHJ589828:SHJ589832 SRF589828:SRF589832 TBB589828:TBB589832 TKX589828:TKX589832 TUT589828:TUT589832 UEP589828:UEP589832 UOL589828:UOL589832 UYH589828:UYH589832 VID589828:VID589832 VRZ589828:VRZ589832 WBV589828:WBV589832 WLR589828:WLR589832 WVN589828:WVN589832 JB655364:JB655368 SX655364:SX655368 ACT655364:ACT655368 AMP655364:AMP655368 AWL655364:AWL655368 BGH655364:BGH655368 BQD655364:BQD655368 BZZ655364:BZZ655368 CJV655364:CJV655368 CTR655364:CTR655368 DDN655364:DDN655368 DNJ655364:DNJ655368 DXF655364:DXF655368 EHB655364:EHB655368 EQX655364:EQX655368 FAT655364:FAT655368 FKP655364:FKP655368 FUL655364:FUL655368 GEH655364:GEH655368 GOD655364:GOD655368 GXZ655364:GXZ655368 HHV655364:HHV655368 HRR655364:HRR655368 IBN655364:IBN655368 ILJ655364:ILJ655368 IVF655364:IVF655368 JFB655364:JFB655368 JOX655364:JOX655368 JYT655364:JYT655368 KIP655364:KIP655368 KSL655364:KSL655368 LCH655364:LCH655368 LMD655364:LMD655368 LVZ655364:LVZ655368 MFV655364:MFV655368 MPR655364:MPR655368 MZN655364:MZN655368 NJJ655364:NJJ655368 NTF655364:NTF655368 ODB655364:ODB655368 OMX655364:OMX655368 OWT655364:OWT655368 PGP655364:PGP655368 PQL655364:PQL655368 QAH655364:QAH655368 QKD655364:QKD655368 QTZ655364:QTZ655368 RDV655364:RDV655368 RNR655364:RNR655368 RXN655364:RXN655368 SHJ655364:SHJ655368 SRF655364:SRF655368 TBB655364:TBB655368 TKX655364:TKX655368 TUT655364:TUT655368 UEP655364:UEP655368 UOL655364:UOL655368 UYH655364:UYH655368 VID655364:VID655368 VRZ655364:VRZ655368 WBV655364:WBV655368 WLR655364:WLR655368 WVN655364:WVN655368 JB720900:JB720904 SX720900:SX720904 ACT720900:ACT720904 AMP720900:AMP720904 AWL720900:AWL720904 BGH720900:BGH720904 BQD720900:BQD720904 BZZ720900:BZZ720904 CJV720900:CJV720904 CTR720900:CTR720904 DDN720900:DDN720904 DNJ720900:DNJ720904 DXF720900:DXF720904 EHB720900:EHB720904 EQX720900:EQX720904 FAT720900:FAT720904 FKP720900:FKP720904 FUL720900:FUL720904 GEH720900:GEH720904 GOD720900:GOD720904 GXZ720900:GXZ720904 HHV720900:HHV720904 HRR720900:HRR720904 IBN720900:IBN720904 ILJ720900:ILJ720904 IVF720900:IVF720904 JFB720900:JFB720904 JOX720900:JOX720904 JYT720900:JYT720904 KIP720900:KIP720904 KSL720900:KSL720904 LCH720900:LCH720904 LMD720900:LMD720904 LVZ720900:LVZ720904 MFV720900:MFV720904 MPR720900:MPR720904 MZN720900:MZN720904 NJJ720900:NJJ720904 NTF720900:NTF720904 ODB720900:ODB720904 OMX720900:OMX720904 OWT720900:OWT720904 PGP720900:PGP720904 PQL720900:PQL720904 QAH720900:QAH720904 QKD720900:QKD720904 QTZ720900:QTZ720904 RDV720900:RDV720904 RNR720900:RNR720904 RXN720900:RXN720904 SHJ720900:SHJ720904 SRF720900:SRF720904 TBB720900:TBB720904 TKX720900:TKX720904 TUT720900:TUT720904 UEP720900:UEP720904 UOL720900:UOL720904 UYH720900:UYH720904 VID720900:VID720904 VRZ720900:VRZ720904 WBV720900:WBV720904 WLR720900:WLR720904 WVN720900:WVN720904 JB786436:JB786440 SX786436:SX786440 ACT786436:ACT786440 AMP786436:AMP786440 AWL786436:AWL786440 BGH786436:BGH786440 BQD786436:BQD786440 BZZ786436:BZZ786440 CJV786436:CJV786440 CTR786436:CTR786440 DDN786436:DDN786440 DNJ786436:DNJ786440 DXF786436:DXF786440 EHB786436:EHB786440 EQX786436:EQX786440 FAT786436:FAT786440 FKP786436:FKP786440 FUL786436:FUL786440 GEH786436:GEH786440 GOD786436:GOD786440 GXZ786436:GXZ786440 HHV786436:HHV786440 HRR786436:HRR786440 IBN786436:IBN786440 ILJ786436:ILJ786440 IVF786436:IVF786440 JFB786436:JFB786440 JOX786436:JOX786440 JYT786436:JYT786440 KIP786436:KIP786440 KSL786436:KSL786440 LCH786436:LCH786440 LMD786436:LMD786440 LVZ786436:LVZ786440 MFV786436:MFV786440 MPR786436:MPR786440 MZN786436:MZN786440 NJJ786436:NJJ786440 NTF786436:NTF786440 ODB786436:ODB786440 OMX786436:OMX786440 OWT786436:OWT786440 PGP786436:PGP786440 PQL786436:PQL786440 QAH786436:QAH786440 QKD786436:QKD786440 QTZ786436:QTZ786440 RDV786436:RDV786440 RNR786436:RNR786440 RXN786436:RXN786440 SHJ786436:SHJ786440 SRF786436:SRF786440 TBB786436:TBB786440 TKX786436:TKX786440 TUT786436:TUT786440 UEP786436:UEP786440 UOL786436:UOL786440 UYH786436:UYH786440 VID786436:VID786440 VRZ786436:VRZ786440 WBV786436:WBV786440 WLR786436:WLR786440 WVN786436:WVN786440 JB851972:JB851976 SX851972:SX851976 ACT851972:ACT851976 AMP851972:AMP851976 AWL851972:AWL851976 BGH851972:BGH851976 BQD851972:BQD851976 BZZ851972:BZZ851976 CJV851972:CJV851976 CTR851972:CTR851976 DDN851972:DDN851976 DNJ851972:DNJ851976 DXF851972:DXF851976 EHB851972:EHB851976 EQX851972:EQX851976 FAT851972:FAT851976 FKP851972:FKP851976 FUL851972:FUL851976 GEH851972:GEH851976 GOD851972:GOD851976 GXZ851972:GXZ851976 HHV851972:HHV851976 HRR851972:HRR851976 IBN851972:IBN851976 ILJ851972:ILJ851976 IVF851972:IVF851976 JFB851972:JFB851976 JOX851972:JOX851976 JYT851972:JYT851976 KIP851972:KIP851976 KSL851972:KSL851976 LCH851972:LCH851976 LMD851972:LMD851976 LVZ851972:LVZ851976 MFV851972:MFV851976 MPR851972:MPR851976 MZN851972:MZN851976 NJJ851972:NJJ851976 NTF851972:NTF851976 ODB851972:ODB851976 OMX851972:OMX851976 OWT851972:OWT851976 PGP851972:PGP851976 PQL851972:PQL851976 QAH851972:QAH851976 QKD851972:QKD851976 QTZ851972:QTZ851976 RDV851972:RDV851976 RNR851972:RNR851976 RXN851972:RXN851976 SHJ851972:SHJ851976 SRF851972:SRF851976 TBB851972:TBB851976 TKX851972:TKX851976 TUT851972:TUT851976 UEP851972:UEP851976 UOL851972:UOL851976 UYH851972:UYH851976 VID851972:VID851976 VRZ851972:VRZ851976 WBV851972:WBV851976 WLR851972:WLR851976 WVN851972:WVN851976 JB917508:JB917512 SX917508:SX917512 ACT917508:ACT917512 AMP917508:AMP917512 AWL917508:AWL917512 BGH917508:BGH917512 BQD917508:BQD917512 BZZ917508:BZZ917512 CJV917508:CJV917512 CTR917508:CTR917512 DDN917508:DDN917512 DNJ917508:DNJ917512 DXF917508:DXF917512 EHB917508:EHB917512 EQX917508:EQX917512 FAT917508:FAT917512 FKP917508:FKP917512 FUL917508:FUL917512 GEH917508:GEH917512 GOD917508:GOD917512 GXZ917508:GXZ917512 HHV917508:HHV917512 HRR917508:HRR917512 IBN917508:IBN917512 ILJ917508:ILJ917512 IVF917508:IVF917512 JFB917508:JFB917512 JOX917508:JOX917512 JYT917508:JYT917512 KIP917508:KIP917512 KSL917508:KSL917512 LCH917508:LCH917512 LMD917508:LMD917512 LVZ917508:LVZ917512 MFV917508:MFV917512 MPR917508:MPR917512 MZN917508:MZN917512 NJJ917508:NJJ917512 NTF917508:NTF917512 ODB917508:ODB917512 OMX917508:OMX917512 OWT917508:OWT917512 PGP917508:PGP917512 PQL917508:PQL917512 QAH917508:QAH917512 QKD917508:QKD917512 QTZ917508:QTZ917512 RDV917508:RDV917512 RNR917508:RNR917512 RXN917508:RXN917512 SHJ917508:SHJ917512 SRF917508:SRF917512 TBB917508:TBB917512 TKX917508:TKX917512 TUT917508:TUT917512 UEP917508:UEP917512 UOL917508:UOL917512 UYH917508:UYH917512 VID917508:VID917512 VRZ917508:VRZ917512 WBV917508:WBV917512 WLR917508:WLR917512 WVN917508:WVN917512 JB983044:JB983048 SX983044:SX983048 ACT983044:ACT983048 AMP983044:AMP983048 AWL983044:AWL983048 BGH983044:BGH983048 BQD983044:BQD983048 BZZ983044:BZZ983048 CJV983044:CJV983048 CTR983044:CTR983048 DDN983044:DDN983048 DNJ983044:DNJ983048 DXF983044:DXF983048 EHB983044:EHB983048 EQX983044:EQX983048 FAT983044:FAT983048 FKP983044:FKP983048 FUL983044:FUL983048 GEH983044:GEH983048 GOD983044:GOD983048 GXZ983044:GXZ983048 HHV983044:HHV983048 HRR983044:HRR983048 IBN983044:IBN983048 ILJ983044:ILJ983048 IVF983044:IVF983048 JFB983044:JFB983048 JOX983044:JOX983048 JYT983044:JYT983048 KIP983044:KIP983048 KSL983044:KSL983048 LCH983044:LCH983048 LMD983044:LMD983048 LVZ983044:LVZ983048 MFV983044:MFV983048 MPR983044:MPR983048 MZN983044:MZN983048 NJJ983044:NJJ983048 NTF983044:NTF983048 ODB983044:ODB983048 OMX983044:OMX983048 OWT983044:OWT983048 PGP983044:PGP983048 PQL983044:PQL983048 QAH983044:QAH983048 QKD983044:QKD983048 QTZ983044:QTZ983048 RDV983044:RDV983048 RNR983044:RNR983048 RXN983044:RXN983048 SHJ983044:SHJ983048 SRF983044:SRF983048 TBB983044:TBB983048 TKX983044:TKX983048 TUT983044:TUT983048 UEP983044:UEP983048 UOL983044:UOL983048 UYH983044:UYH983048 VID983044:VID983048 VRZ983044:VRZ983048 WBV983044:WBV983048 WLR983044:WLR983048 WVN983044:WVN983048 IT65541:IT65544 SP65541:SP65544 ACL65541:ACL65544 AMH65541:AMH65544 AWD65541:AWD65544 BFZ65541:BFZ65544 BPV65541:BPV65544 BZR65541:BZR65544 CJN65541:CJN65544 CTJ65541:CTJ65544 DDF65541:DDF65544 DNB65541:DNB65544 DWX65541:DWX65544 EGT65541:EGT65544 EQP65541:EQP65544 FAL65541:FAL65544 FKH65541:FKH65544 FUD65541:FUD65544 GDZ65541:GDZ65544 GNV65541:GNV65544 GXR65541:GXR65544 HHN65541:HHN65544 HRJ65541:HRJ65544 IBF65541:IBF65544 ILB65541:ILB65544 IUX65541:IUX65544 JET65541:JET65544 JOP65541:JOP65544 JYL65541:JYL65544 KIH65541:KIH65544 KSD65541:KSD65544 LBZ65541:LBZ65544 LLV65541:LLV65544 LVR65541:LVR65544 MFN65541:MFN65544 MPJ65541:MPJ65544 MZF65541:MZF65544 NJB65541:NJB65544 NSX65541:NSX65544 OCT65541:OCT65544 OMP65541:OMP65544 OWL65541:OWL65544 PGH65541:PGH65544 PQD65541:PQD65544 PZZ65541:PZZ65544 QJV65541:QJV65544 QTR65541:QTR65544 RDN65541:RDN65544 RNJ65541:RNJ65544 RXF65541:RXF65544 SHB65541:SHB65544 SQX65541:SQX65544 TAT65541:TAT65544 TKP65541:TKP65544 TUL65541:TUL65544 UEH65541:UEH65544 UOD65541:UOD65544 UXZ65541:UXZ65544 VHV65541:VHV65544 VRR65541:VRR65544 WBN65541:WBN65544 WLJ65541:WLJ65544 WVF65541:WVF65544 IT131077:IT131080 SP131077:SP131080 ACL131077:ACL131080 AMH131077:AMH131080 AWD131077:AWD131080 BFZ131077:BFZ131080 BPV131077:BPV131080 BZR131077:BZR131080 CJN131077:CJN131080 CTJ131077:CTJ131080 DDF131077:DDF131080 DNB131077:DNB131080 DWX131077:DWX131080 EGT131077:EGT131080 EQP131077:EQP131080 FAL131077:FAL131080 FKH131077:FKH131080 FUD131077:FUD131080 GDZ131077:GDZ131080 GNV131077:GNV131080 GXR131077:GXR131080 HHN131077:HHN131080 HRJ131077:HRJ131080 IBF131077:IBF131080 ILB131077:ILB131080 IUX131077:IUX131080 JET131077:JET131080 JOP131077:JOP131080 JYL131077:JYL131080 KIH131077:KIH131080 KSD131077:KSD131080 LBZ131077:LBZ131080 LLV131077:LLV131080 LVR131077:LVR131080 MFN131077:MFN131080 MPJ131077:MPJ131080 MZF131077:MZF131080 NJB131077:NJB131080 NSX131077:NSX131080 OCT131077:OCT131080 OMP131077:OMP131080 OWL131077:OWL131080 PGH131077:PGH131080 PQD131077:PQD131080 PZZ131077:PZZ131080 QJV131077:QJV131080 QTR131077:QTR131080 RDN131077:RDN131080 RNJ131077:RNJ131080 RXF131077:RXF131080 SHB131077:SHB131080 SQX131077:SQX131080 TAT131077:TAT131080 TKP131077:TKP131080 TUL131077:TUL131080 UEH131077:UEH131080 UOD131077:UOD131080 UXZ131077:UXZ131080 VHV131077:VHV131080 VRR131077:VRR131080 WBN131077:WBN131080 WLJ131077:WLJ131080 WVF131077:WVF131080 IT196613:IT196616 SP196613:SP196616 ACL196613:ACL196616 AMH196613:AMH196616 AWD196613:AWD196616 BFZ196613:BFZ196616 BPV196613:BPV196616 BZR196613:BZR196616 CJN196613:CJN196616 CTJ196613:CTJ196616 DDF196613:DDF196616 DNB196613:DNB196616 DWX196613:DWX196616 EGT196613:EGT196616 EQP196613:EQP196616 FAL196613:FAL196616 FKH196613:FKH196616 FUD196613:FUD196616 GDZ196613:GDZ196616 GNV196613:GNV196616 GXR196613:GXR196616 HHN196613:HHN196616 HRJ196613:HRJ196616 IBF196613:IBF196616 ILB196613:ILB196616 IUX196613:IUX196616 JET196613:JET196616 JOP196613:JOP196616 JYL196613:JYL196616 KIH196613:KIH196616 KSD196613:KSD196616 LBZ196613:LBZ196616 LLV196613:LLV196616 LVR196613:LVR196616 MFN196613:MFN196616 MPJ196613:MPJ196616 MZF196613:MZF196616 NJB196613:NJB196616 NSX196613:NSX196616 OCT196613:OCT196616 OMP196613:OMP196616 OWL196613:OWL196616 PGH196613:PGH196616 PQD196613:PQD196616 PZZ196613:PZZ196616 QJV196613:QJV196616 QTR196613:QTR196616 RDN196613:RDN196616 RNJ196613:RNJ196616 RXF196613:RXF196616 SHB196613:SHB196616 SQX196613:SQX196616 TAT196613:TAT196616 TKP196613:TKP196616 TUL196613:TUL196616 UEH196613:UEH196616 UOD196613:UOD196616 UXZ196613:UXZ196616 VHV196613:VHV196616 VRR196613:VRR196616 WBN196613:WBN196616 WLJ196613:WLJ196616 WVF196613:WVF196616 IT262149:IT262152 SP262149:SP262152 ACL262149:ACL262152 AMH262149:AMH262152 AWD262149:AWD262152 BFZ262149:BFZ262152 BPV262149:BPV262152 BZR262149:BZR262152 CJN262149:CJN262152 CTJ262149:CTJ262152 DDF262149:DDF262152 DNB262149:DNB262152 DWX262149:DWX262152 EGT262149:EGT262152 EQP262149:EQP262152 FAL262149:FAL262152 FKH262149:FKH262152 FUD262149:FUD262152 GDZ262149:GDZ262152 GNV262149:GNV262152 GXR262149:GXR262152 HHN262149:HHN262152 HRJ262149:HRJ262152 IBF262149:IBF262152 ILB262149:ILB262152 IUX262149:IUX262152 JET262149:JET262152 JOP262149:JOP262152 JYL262149:JYL262152 KIH262149:KIH262152 KSD262149:KSD262152 LBZ262149:LBZ262152 LLV262149:LLV262152 LVR262149:LVR262152 MFN262149:MFN262152 MPJ262149:MPJ262152 MZF262149:MZF262152 NJB262149:NJB262152 NSX262149:NSX262152 OCT262149:OCT262152 OMP262149:OMP262152 OWL262149:OWL262152 PGH262149:PGH262152 PQD262149:PQD262152 PZZ262149:PZZ262152 QJV262149:QJV262152 QTR262149:QTR262152 RDN262149:RDN262152 RNJ262149:RNJ262152 RXF262149:RXF262152 SHB262149:SHB262152 SQX262149:SQX262152 TAT262149:TAT262152 TKP262149:TKP262152 TUL262149:TUL262152 UEH262149:UEH262152 UOD262149:UOD262152 UXZ262149:UXZ262152 VHV262149:VHV262152 VRR262149:VRR262152 WBN262149:WBN262152 WLJ262149:WLJ262152 WVF262149:WVF262152 IT327685:IT327688 SP327685:SP327688 ACL327685:ACL327688 AMH327685:AMH327688 AWD327685:AWD327688 BFZ327685:BFZ327688 BPV327685:BPV327688 BZR327685:BZR327688 CJN327685:CJN327688 CTJ327685:CTJ327688 DDF327685:DDF327688 DNB327685:DNB327688 DWX327685:DWX327688 EGT327685:EGT327688 EQP327685:EQP327688 FAL327685:FAL327688 FKH327685:FKH327688 FUD327685:FUD327688 GDZ327685:GDZ327688 GNV327685:GNV327688 GXR327685:GXR327688 HHN327685:HHN327688 HRJ327685:HRJ327688 IBF327685:IBF327688 ILB327685:ILB327688 IUX327685:IUX327688 JET327685:JET327688 JOP327685:JOP327688 JYL327685:JYL327688 KIH327685:KIH327688 KSD327685:KSD327688 LBZ327685:LBZ327688 LLV327685:LLV327688 LVR327685:LVR327688 MFN327685:MFN327688 MPJ327685:MPJ327688 MZF327685:MZF327688 NJB327685:NJB327688 NSX327685:NSX327688 OCT327685:OCT327688 OMP327685:OMP327688 OWL327685:OWL327688 PGH327685:PGH327688 PQD327685:PQD327688 PZZ327685:PZZ327688 QJV327685:QJV327688 QTR327685:QTR327688 RDN327685:RDN327688 RNJ327685:RNJ327688 RXF327685:RXF327688 SHB327685:SHB327688 SQX327685:SQX327688 TAT327685:TAT327688 TKP327685:TKP327688 TUL327685:TUL327688 UEH327685:UEH327688 UOD327685:UOD327688 UXZ327685:UXZ327688 VHV327685:VHV327688 VRR327685:VRR327688 WBN327685:WBN327688 WLJ327685:WLJ327688 WVF327685:WVF327688 IT393221:IT393224 SP393221:SP393224 ACL393221:ACL393224 AMH393221:AMH393224 AWD393221:AWD393224 BFZ393221:BFZ393224 BPV393221:BPV393224 BZR393221:BZR393224 CJN393221:CJN393224 CTJ393221:CTJ393224 DDF393221:DDF393224 DNB393221:DNB393224 DWX393221:DWX393224 EGT393221:EGT393224 EQP393221:EQP393224 FAL393221:FAL393224 FKH393221:FKH393224 FUD393221:FUD393224 GDZ393221:GDZ393224 GNV393221:GNV393224 GXR393221:GXR393224 HHN393221:HHN393224 HRJ393221:HRJ393224 IBF393221:IBF393224 ILB393221:ILB393224 IUX393221:IUX393224 JET393221:JET393224 JOP393221:JOP393224 JYL393221:JYL393224 KIH393221:KIH393224 KSD393221:KSD393224 LBZ393221:LBZ393224 LLV393221:LLV393224 LVR393221:LVR393224 MFN393221:MFN393224 MPJ393221:MPJ393224 MZF393221:MZF393224 NJB393221:NJB393224 NSX393221:NSX393224 OCT393221:OCT393224 OMP393221:OMP393224 OWL393221:OWL393224 PGH393221:PGH393224 PQD393221:PQD393224 PZZ393221:PZZ393224 QJV393221:QJV393224 QTR393221:QTR393224 RDN393221:RDN393224 RNJ393221:RNJ393224 RXF393221:RXF393224 SHB393221:SHB393224 SQX393221:SQX393224 TAT393221:TAT393224 TKP393221:TKP393224 TUL393221:TUL393224 UEH393221:UEH393224 UOD393221:UOD393224 UXZ393221:UXZ393224 VHV393221:VHV393224 VRR393221:VRR393224 WBN393221:WBN393224 WLJ393221:WLJ393224 WVF393221:WVF393224 IT458757:IT458760 SP458757:SP458760 ACL458757:ACL458760 AMH458757:AMH458760 AWD458757:AWD458760 BFZ458757:BFZ458760 BPV458757:BPV458760 BZR458757:BZR458760 CJN458757:CJN458760 CTJ458757:CTJ458760 DDF458757:DDF458760 DNB458757:DNB458760 DWX458757:DWX458760 EGT458757:EGT458760 EQP458757:EQP458760 FAL458757:FAL458760 FKH458757:FKH458760 FUD458757:FUD458760 GDZ458757:GDZ458760 GNV458757:GNV458760 GXR458757:GXR458760 HHN458757:HHN458760 HRJ458757:HRJ458760 IBF458757:IBF458760 ILB458757:ILB458760 IUX458757:IUX458760 JET458757:JET458760 JOP458757:JOP458760 JYL458757:JYL458760 KIH458757:KIH458760 KSD458757:KSD458760 LBZ458757:LBZ458760 LLV458757:LLV458760 LVR458757:LVR458760 MFN458757:MFN458760 MPJ458757:MPJ458760 MZF458757:MZF458760 NJB458757:NJB458760 NSX458757:NSX458760 OCT458757:OCT458760 OMP458757:OMP458760 OWL458757:OWL458760 PGH458757:PGH458760 PQD458757:PQD458760 PZZ458757:PZZ458760 QJV458757:QJV458760 QTR458757:QTR458760 RDN458757:RDN458760 RNJ458757:RNJ458760 RXF458757:RXF458760 SHB458757:SHB458760 SQX458757:SQX458760 TAT458757:TAT458760 TKP458757:TKP458760 TUL458757:TUL458760 UEH458757:UEH458760 UOD458757:UOD458760 UXZ458757:UXZ458760 VHV458757:VHV458760 VRR458757:VRR458760 WBN458757:WBN458760 WLJ458757:WLJ458760 WVF458757:WVF458760 IT524293:IT524296 SP524293:SP524296 ACL524293:ACL524296 AMH524293:AMH524296 AWD524293:AWD524296 BFZ524293:BFZ524296 BPV524293:BPV524296 BZR524293:BZR524296 CJN524293:CJN524296 CTJ524293:CTJ524296 DDF524293:DDF524296 DNB524293:DNB524296 DWX524293:DWX524296 EGT524293:EGT524296 EQP524293:EQP524296 FAL524293:FAL524296 FKH524293:FKH524296 FUD524293:FUD524296 GDZ524293:GDZ524296 GNV524293:GNV524296 GXR524293:GXR524296 HHN524293:HHN524296 HRJ524293:HRJ524296 IBF524293:IBF524296 ILB524293:ILB524296 IUX524293:IUX524296 JET524293:JET524296 JOP524293:JOP524296 JYL524293:JYL524296 KIH524293:KIH524296 KSD524293:KSD524296 LBZ524293:LBZ524296 LLV524293:LLV524296 LVR524293:LVR524296 MFN524293:MFN524296 MPJ524293:MPJ524296 MZF524293:MZF524296 NJB524293:NJB524296 NSX524293:NSX524296 OCT524293:OCT524296 OMP524293:OMP524296 OWL524293:OWL524296 PGH524293:PGH524296 PQD524293:PQD524296 PZZ524293:PZZ524296 QJV524293:QJV524296 QTR524293:QTR524296 RDN524293:RDN524296 RNJ524293:RNJ524296 RXF524293:RXF524296 SHB524293:SHB524296 SQX524293:SQX524296 TAT524293:TAT524296 TKP524293:TKP524296 TUL524293:TUL524296 UEH524293:UEH524296 UOD524293:UOD524296 UXZ524293:UXZ524296 VHV524293:VHV524296 VRR524293:VRR524296 WBN524293:WBN524296 WLJ524293:WLJ524296 WVF524293:WVF524296 IT589829:IT589832 SP589829:SP589832 ACL589829:ACL589832 AMH589829:AMH589832 AWD589829:AWD589832 BFZ589829:BFZ589832 BPV589829:BPV589832 BZR589829:BZR589832 CJN589829:CJN589832 CTJ589829:CTJ589832 DDF589829:DDF589832 DNB589829:DNB589832 DWX589829:DWX589832 EGT589829:EGT589832 EQP589829:EQP589832 FAL589829:FAL589832 FKH589829:FKH589832 FUD589829:FUD589832 GDZ589829:GDZ589832 GNV589829:GNV589832 GXR589829:GXR589832 HHN589829:HHN589832 HRJ589829:HRJ589832 IBF589829:IBF589832 ILB589829:ILB589832 IUX589829:IUX589832 JET589829:JET589832 JOP589829:JOP589832 JYL589829:JYL589832 KIH589829:KIH589832 KSD589829:KSD589832 LBZ589829:LBZ589832 LLV589829:LLV589832 LVR589829:LVR589832 MFN589829:MFN589832 MPJ589829:MPJ589832 MZF589829:MZF589832 NJB589829:NJB589832 NSX589829:NSX589832 OCT589829:OCT589832 OMP589829:OMP589832 OWL589829:OWL589832 PGH589829:PGH589832 PQD589829:PQD589832 PZZ589829:PZZ589832 QJV589829:QJV589832 QTR589829:QTR589832 RDN589829:RDN589832 RNJ589829:RNJ589832 RXF589829:RXF589832 SHB589829:SHB589832 SQX589829:SQX589832 TAT589829:TAT589832 TKP589829:TKP589832 TUL589829:TUL589832 UEH589829:UEH589832 UOD589829:UOD589832 UXZ589829:UXZ589832 VHV589829:VHV589832 VRR589829:VRR589832 WBN589829:WBN589832 WLJ589829:WLJ589832 WVF589829:WVF589832 IT655365:IT655368 SP655365:SP655368 ACL655365:ACL655368 AMH655365:AMH655368 AWD655365:AWD655368 BFZ655365:BFZ655368 BPV655365:BPV655368 BZR655365:BZR655368 CJN655365:CJN655368 CTJ655365:CTJ655368 DDF655365:DDF655368 DNB655365:DNB655368 DWX655365:DWX655368 EGT655365:EGT655368 EQP655365:EQP655368 FAL655365:FAL655368 FKH655365:FKH655368 FUD655365:FUD655368 GDZ655365:GDZ655368 GNV655365:GNV655368 GXR655365:GXR655368 HHN655365:HHN655368 HRJ655365:HRJ655368 IBF655365:IBF655368 ILB655365:ILB655368 IUX655365:IUX655368 JET655365:JET655368 JOP655365:JOP655368 JYL655365:JYL655368 KIH655365:KIH655368 KSD655365:KSD655368 LBZ655365:LBZ655368 LLV655365:LLV655368 LVR655365:LVR655368 MFN655365:MFN655368 MPJ655365:MPJ655368 MZF655365:MZF655368 NJB655365:NJB655368 NSX655365:NSX655368 OCT655365:OCT655368 OMP655365:OMP655368 OWL655365:OWL655368 PGH655365:PGH655368 PQD655365:PQD655368 PZZ655365:PZZ655368 QJV655365:QJV655368 QTR655365:QTR655368 RDN655365:RDN655368 RNJ655365:RNJ655368 RXF655365:RXF655368 SHB655365:SHB655368 SQX655365:SQX655368 TAT655365:TAT655368 TKP655365:TKP655368 TUL655365:TUL655368 UEH655365:UEH655368 UOD655365:UOD655368 UXZ655365:UXZ655368 VHV655365:VHV655368 VRR655365:VRR655368 WBN655365:WBN655368 WLJ655365:WLJ655368 WVF655365:WVF655368 IT720901:IT720904 SP720901:SP720904 ACL720901:ACL720904 AMH720901:AMH720904 AWD720901:AWD720904 BFZ720901:BFZ720904 BPV720901:BPV720904 BZR720901:BZR720904 CJN720901:CJN720904 CTJ720901:CTJ720904 DDF720901:DDF720904 DNB720901:DNB720904 DWX720901:DWX720904 EGT720901:EGT720904 EQP720901:EQP720904 FAL720901:FAL720904 FKH720901:FKH720904 FUD720901:FUD720904 GDZ720901:GDZ720904 GNV720901:GNV720904 GXR720901:GXR720904 HHN720901:HHN720904 HRJ720901:HRJ720904 IBF720901:IBF720904 ILB720901:ILB720904 IUX720901:IUX720904 JET720901:JET720904 JOP720901:JOP720904 JYL720901:JYL720904 KIH720901:KIH720904 KSD720901:KSD720904 LBZ720901:LBZ720904 LLV720901:LLV720904 LVR720901:LVR720904 MFN720901:MFN720904 MPJ720901:MPJ720904 MZF720901:MZF720904 NJB720901:NJB720904 NSX720901:NSX720904 OCT720901:OCT720904 OMP720901:OMP720904 OWL720901:OWL720904 PGH720901:PGH720904 PQD720901:PQD720904 PZZ720901:PZZ720904 QJV720901:QJV720904 QTR720901:QTR720904 RDN720901:RDN720904 RNJ720901:RNJ720904 RXF720901:RXF720904 SHB720901:SHB720904 SQX720901:SQX720904 TAT720901:TAT720904 TKP720901:TKP720904 TUL720901:TUL720904 UEH720901:UEH720904 UOD720901:UOD720904 UXZ720901:UXZ720904 VHV720901:VHV720904 VRR720901:VRR720904 WBN720901:WBN720904 WLJ720901:WLJ720904 WVF720901:WVF720904 IT786437:IT786440 SP786437:SP786440 ACL786437:ACL786440 AMH786437:AMH786440 AWD786437:AWD786440 BFZ786437:BFZ786440 BPV786437:BPV786440 BZR786437:BZR786440 CJN786437:CJN786440 CTJ786437:CTJ786440 DDF786437:DDF786440 DNB786437:DNB786440 DWX786437:DWX786440 EGT786437:EGT786440 EQP786437:EQP786440 FAL786437:FAL786440 FKH786437:FKH786440 FUD786437:FUD786440 GDZ786437:GDZ786440 GNV786437:GNV786440 GXR786437:GXR786440 HHN786437:HHN786440 HRJ786437:HRJ786440 IBF786437:IBF786440 ILB786437:ILB786440 IUX786437:IUX786440 JET786437:JET786440 JOP786437:JOP786440 JYL786437:JYL786440 KIH786437:KIH786440 KSD786437:KSD786440 LBZ786437:LBZ786440 LLV786437:LLV786440 LVR786437:LVR786440 MFN786437:MFN786440 MPJ786437:MPJ786440 MZF786437:MZF786440 NJB786437:NJB786440 NSX786437:NSX786440 OCT786437:OCT786440 OMP786437:OMP786440 OWL786437:OWL786440 PGH786437:PGH786440 PQD786437:PQD786440 PZZ786437:PZZ786440 QJV786437:QJV786440 QTR786437:QTR786440 RDN786437:RDN786440 RNJ786437:RNJ786440 RXF786437:RXF786440 SHB786437:SHB786440 SQX786437:SQX786440 TAT786437:TAT786440 TKP786437:TKP786440 TUL786437:TUL786440 UEH786437:UEH786440 UOD786437:UOD786440 UXZ786437:UXZ786440 VHV786437:VHV786440 VRR786437:VRR786440 WBN786437:WBN786440 WLJ786437:WLJ786440 WVF786437:WVF786440 IT851973:IT851976 SP851973:SP851976 ACL851973:ACL851976 AMH851973:AMH851976 AWD851973:AWD851976 BFZ851973:BFZ851976 BPV851973:BPV851976 BZR851973:BZR851976 CJN851973:CJN851976 CTJ851973:CTJ851976 DDF851973:DDF851976 DNB851973:DNB851976 DWX851973:DWX851976 EGT851973:EGT851976 EQP851973:EQP851976 FAL851973:FAL851976 FKH851973:FKH851976 FUD851973:FUD851976 GDZ851973:GDZ851976 GNV851973:GNV851976 GXR851973:GXR851976 HHN851973:HHN851976 HRJ851973:HRJ851976 IBF851973:IBF851976 ILB851973:ILB851976 IUX851973:IUX851976 JET851973:JET851976 JOP851973:JOP851976 JYL851973:JYL851976 KIH851973:KIH851976 KSD851973:KSD851976 LBZ851973:LBZ851976 LLV851973:LLV851976 LVR851973:LVR851976 MFN851973:MFN851976 MPJ851973:MPJ851976 MZF851973:MZF851976 NJB851973:NJB851976 NSX851973:NSX851976 OCT851973:OCT851976 OMP851973:OMP851976 OWL851973:OWL851976 PGH851973:PGH851976 PQD851973:PQD851976 PZZ851973:PZZ851976 QJV851973:QJV851976 QTR851973:QTR851976 RDN851973:RDN851976 RNJ851973:RNJ851976 RXF851973:RXF851976 SHB851973:SHB851976 SQX851973:SQX851976 TAT851973:TAT851976 TKP851973:TKP851976 TUL851973:TUL851976 UEH851973:UEH851976 UOD851973:UOD851976 UXZ851973:UXZ851976 VHV851973:VHV851976 VRR851973:VRR851976 WBN851973:WBN851976 WLJ851973:WLJ851976 WVF851973:WVF851976 IT917509:IT917512 SP917509:SP917512 ACL917509:ACL917512 AMH917509:AMH917512 AWD917509:AWD917512 BFZ917509:BFZ917512 BPV917509:BPV917512 BZR917509:BZR917512 CJN917509:CJN917512 CTJ917509:CTJ917512 DDF917509:DDF917512 DNB917509:DNB917512 DWX917509:DWX917512 EGT917509:EGT917512 EQP917509:EQP917512 FAL917509:FAL917512 FKH917509:FKH917512 FUD917509:FUD917512 GDZ917509:GDZ917512 GNV917509:GNV917512 GXR917509:GXR917512 HHN917509:HHN917512 HRJ917509:HRJ917512 IBF917509:IBF917512 ILB917509:ILB917512 IUX917509:IUX917512 JET917509:JET917512 JOP917509:JOP917512 JYL917509:JYL917512 KIH917509:KIH917512 KSD917509:KSD917512 LBZ917509:LBZ917512 LLV917509:LLV917512 LVR917509:LVR917512 MFN917509:MFN917512 MPJ917509:MPJ917512 MZF917509:MZF917512 NJB917509:NJB917512 NSX917509:NSX917512 OCT917509:OCT917512 OMP917509:OMP917512 OWL917509:OWL917512 PGH917509:PGH917512 PQD917509:PQD917512 PZZ917509:PZZ917512 QJV917509:QJV917512 QTR917509:QTR917512 RDN917509:RDN917512 RNJ917509:RNJ917512 RXF917509:RXF917512 SHB917509:SHB917512 SQX917509:SQX917512 TAT917509:TAT917512 TKP917509:TKP917512 TUL917509:TUL917512 UEH917509:UEH917512 UOD917509:UOD917512 UXZ917509:UXZ917512 VHV917509:VHV917512 VRR917509:VRR917512 WBN917509:WBN917512 WLJ917509:WLJ917512 WVF917509:WVF917512 IT983045:IT983048 SP983045:SP983048 ACL983045:ACL983048 AMH983045:AMH983048 AWD983045:AWD983048 BFZ983045:BFZ983048 BPV983045:BPV983048 BZR983045:BZR983048 CJN983045:CJN983048 CTJ983045:CTJ983048 DDF983045:DDF983048 DNB983045:DNB983048 DWX983045:DWX983048 EGT983045:EGT983048 EQP983045:EQP983048 FAL983045:FAL983048 FKH983045:FKH983048 FUD983045:FUD983048 GDZ983045:GDZ983048 GNV983045:GNV983048 GXR983045:GXR983048 HHN983045:HHN983048 HRJ983045:HRJ983048 IBF983045:IBF983048 ILB983045:ILB983048 IUX983045:IUX983048 JET983045:JET983048 JOP983045:JOP983048 JYL983045:JYL983048 KIH983045:KIH983048 KSD983045:KSD983048 LBZ983045:LBZ983048 LLV983045:LLV983048 LVR983045:LVR983048 MFN983045:MFN983048 MPJ983045:MPJ983048 MZF983045:MZF983048 NJB983045:NJB983048 NSX983045:NSX983048 OCT983045:OCT983048 OMP983045:OMP983048 OWL983045:OWL983048 PGH983045:PGH983048 PQD983045:PQD983048 PZZ983045:PZZ983048 QJV983045:QJV983048 QTR983045:QTR983048 RDN983045:RDN983048 RNJ983045:RNJ983048 RXF983045:RXF983048 SHB983045:SHB983048 SQX983045:SQX983048 TAT983045:TAT983048 TKP983045:TKP983048 TUL983045:TUL983048 UEH983045:UEH983048 UOD983045:UOD983048 UXZ983045:UXZ983048 VHV983045:VHV983048 VRR983045:VRR983048 WBN983045:WBN983048 WLJ983045:WLJ983048 WVF983045:WVF983048 IT65546 SP65546 ACL65546 AMH65546 AWD65546 BFZ65546 BPV65546 BZR65546 CJN65546 CTJ65546 DDF65546 DNB65546 DWX65546 EGT65546 EQP65546 FAL65546 FKH65546 FUD65546 GDZ65546 GNV65546 GXR65546 HHN65546 HRJ65546 IBF65546 ILB65546 IUX65546 JET65546 JOP65546 JYL65546 KIH65546 KSD65546 LBZ65546 LLV65546 LVR65546 MFN65546 MPJ65546 MZF65546 NJB65546 NSX65546 OCT65546 OMP65546 OWL65546 PGH65546 PQD65546 PZZ65546 QJV65546 QTR65546 RDN65546 RNJ65546 RXF65546 SHB65546 SQX65546 TAT65546 TKP65546 TUL65546 UEH65546 UOD65546 UXZ65546 VHV65546 VRR65546 WBN65546 WLJ65546 WVF65546 IT131082 SP131082 ACL131082 AMH131082 AWD131082 BFZ131082 BPV131082 BZR131082 CJN131082 CTJ131082 DDF131082 DNB131082 DWX131082 EGT131082 EQP131082 FAL131082 FKH131082 FUD131082 GDZ131082 GNV131082 GXR131082 HHN131082 HRJ131082 IBF131082 ILB131082 IUX131082 JET131082 JOP131082 JYL131082 KIH131082 KSD131082 LBZ131082 LLV131082 LVR131082 MFN131082 MPJ131082 MZF131082 NJB131082 NSX131082 OCT131082 OMP131082 OWL131082 PGH131082 PQD131082 PZZ131082 QJV131082 QTR131082 RDN131082 RNJ131082 RXF131082 SHB131082 SQX131082 TAT131082 TKP131082 TUL131082 UEH131082 UOD131082 UXZ131082 VHV131082 VRR131082 WBN131082 WLJ131082 WVF131082 IT196618 SP196618 ACL196618 AMH196618 AWD196618 BFZ196618 BPV196618 BZR196618 CJN196618 CTJ196618 DDF196618 DNB196618 DWX196618 EGT196618 EQP196618 FAL196618 FKH196618 FUD196618 GDZ196618 GNV196618 GXR196618 HHN196618 HRJ196618 IBF196618 ILB196618 IUX196618 JET196618 JOP196618 JYL196618 KIH196618 KSD196618 LBZ196618 LLV196618 LVR196618 MFN196618 MPJ196618 MZF196618 NJB196618 NSX196618 OCT196618 OMP196618 OWL196618 PGH196618 PQD196618 PZZ196618 QJV196618 QTR196618 RDN196618 RNJ196618 RXF196618 SHB196618 SQX196618 TAT196618 TKP196618 TUL196618 UEH196618 UOD196618 UXZ196618 VHV196618 VRR196618 WBN196618 WLJ196618 WVF196618 IT262154 SP262154 ACL262154 AMH262154 AWD262154 BFZ262154 BPV262154 BZR262154 CJN262154 CTJ262154 DDF262154 DNB262154 DWX262154 EGT262154 EQP262154 FAL262154 FKH262154 FUD262154 GDZ262154 GNV262154 GXR262154 HHN262154 HRJ262154 IBF262154 ILB262154 IUX262154 JET262154 JOP262154 JYL262154 KIH262154 KSD262154 LBZ262154 LLV262154 LVR262154 MFN262154 MPJ262154 MZF262154 NJB262154 NSX262154 OCT262154 OMP262154 OWL262154 PGH262154 PQD262154 PZZ262154 QJV262154 QTR262154 RDN262154 RNJ262154 RXF262154 SHB262154 SQX262154 TAT262154 TKP262154 TUL262154 UEH262154 UOD262154 UXZ262154 VHV262154 VRR262154 WBN262154 WLJ262154 WVF262154 IT327690 SP327690 ACL327690 AMH327690 AWD327690 BFZ327690 BPV327690 BZR327690 CJN327690 CTJ327690 DDF327690 DNB327690 DWX327690 EGT327690 EQP327690 FAL327690 FKH327690 FUD327690 GDZ327690 GNV327690 GXR327690 HHN327690 HRJ327690 IBF327690 ILB327690 IUX327690 JET327690 JOP327690 JYL327690 KIH327690 KSD327690 LBZ327690 LLV327690 LVR327690 MFN327690 MPJ327690 MZF327690 NJB327690 NSX327690 OCT327690 OMP327690 OWL327690 PGH327690 PQD327690 PZZ327690 QJV327690 QTR327690 RDN327690 RNJ327690 RXF327690 SHB327690 SQX327690 TAT327690 TKP327690 TUL327690 UEH327690 UOD327690 UXZ327690 VHV327690 VRR327690 WBN327690 WLJ327690 WVF327690 IT393226 SP393226 ACL393226 AMH393226 AWD393226 BFZ393226 BPV393226 BZR393226 CJN393226 CTJ393226 DDF393226 DNB393226 DWX393226 EGT393226 EQP393226 FAL393226 FKH393226 FUD393226 GDZ393226 GNV393226 GXR393226 HHN393226 HRJ393226 IBF393226 ILB393226 IUX393226 JET393226 JOP393226 JYL393226 KIH393226 KSD393226 LBZ393226 LLV393226 LVR393226 MFN393226 MPJ393226 MZF393226 NJB393226 NSX393226 OCT393226 OMP393226 OWL393226 PGH393226 PQD393226 PZZ393226 QJV393226 QTR393226 RDN393226 RNJ393226 RXF393226 SHB393226 SQX393226 TAT393226 TKP393226 TUL393226 UEH393226 UOD393226 UXZ393226 VHV393226 VRR393226 WBN393226 WLJ393226 WVF393226 IT458762 SP458762 ACL458762 AMH458762 AWD458762 BFZ458762 BPV458762 BZR458762 CJN458762 CTJ458762 DDF458762 DNB458762 DWX458762 EGT458762 EQP458762 FAL458762 FKH458762 FUD458762 GDZ458762 GNV458762 GXR458762 HHN458762 HRJ458762 IBF458762 ILB458762 IUX458762 JET458762 JOP458762 JYL458762 KIH458762 KSD458762 LBZ458762 LLV458762 LVR458762 MFN458762 MPJ458762 MZF458762 NJB458762 NSX458762 OCT458762 OMP458762 OWL458762 PGH458762 PQD458762 PZZ458762 QJV458762 QTR458762 RDN458762 RNJ458762 RXF458762 SHB458762 SQX458762 TAT458762 TKP458762 TUL458762 UEH458762 UOD458762 UXZ458762 VHV458762 VRR458762 WBN458762 WLJ458762 WVF458762 IT524298 SP524298 ACL524298 AMH524298 AWD524298 BFZ524298 BPV524298 BZR524298 CJN524298 CTJ524298 DDF524298 DNB524298 DWX524298 EGT524298 EQP524298 FAL524298 FKH524298 FUD524298 GDZ524298 GNV524298 GXR524298 HHN524298 HRJ524298 IBF524298 ILB524298 IUX524298 JET524298 JOP524298 JYL524298 KIH524298 KSD524298 LBZ524298 LLV524298 LVR524298 MFN524298 MPJ524298 MZF524298 NJB524298 NSX524298 OCT524298 OMP524298 OWL524298 PGH524298 PQD524298 PZZ524298 QJV524298 QTR524298 RDN524298 RNJ524298 RXF524298 SHB524298 SQX524298 TAT524298 TKP524298 TUL524298 UEH524298 UOD524298 UXZ524298 VHV524298 VRR524298 WBN524298 WLJ524298 WVF524298 IT589834 SP589834 ACL589834 AMH589834 AWD589834 BFZ589834 BPV589834 BZR589834 CJN589834 CTJ589834 DDF589834 DNB589834 DWX589834 EGT589834 EQP589834 FAL589834 FKH589834 FUD589834 GDZ589834 GNV589834 GXR589834 HHN589834 HRJ589834 IBF589834 ILB589834 IUX589834 JET589834 JOP589834 JYL589834 KIH589834 KSD589834 LBZ589834 LLV589834 LVR589834 MFN589834 MPJ589834 MZF589834 NJB589834 NSX589834 OCT589834 OMP589834 OWL589834 PGH589834 PQD589834 PZZ589834 QJV589834 QTR589834 RDN589834 RNJ589834 RXF589834 SHB589834 SQX589834 TAT589834 TKP589834 TUL589834 UEH589834 UOD589834 UXZ589834 VHV589834 VRR589834 WBN589834 WLJ589834 WVF589834 IT655370 SP655370 ACL655370 AMH655370 AWD655370 BFZ655370 BPV655370 BZR655370 CJN655370 CTJ655370 DDF655370 DNB655370 DWX655370 EGT655370 EQP655370 FAL655370 FKH655370 FUD655370 GDZ655370 GNV655370 GXR655370 HHN655370 HRJ655370 IBF655370 ILB655370 IUX655370 JET655370 JOP655370 JYL655370 KIH655370 KSD655370 LBZ655370 LLV655370 LVR655370 MFN655370 MPJ655370 MZF655370 NJB655370 NSX655370 OCT655370 OMP655370 OWL655370 PGH655370 PQD655370 PZZ655370 QJV655370 QTR655370 RDN655370 RNJ655370 RXF655370 SHB655370 SQX655370 TAT655370 TKP655370 TUL655370 UEH655370 UOD655370 UXZ655370 VHV655370 VRR655370 WBN655370 WLJ655370 WVF655370 IT720906 SP720906 ACL720906 AMH720906 AWD720906 BFZ720906 BPV720906 BZR720906 CJN720906 CTJ720906 DDF720906 DNB720906 DWX720906 EGT720906 EQP720906 FAL720906 FKH720906 FUD720906 GDZ720906 GNV720906 GXR720906 HHN720906 HRJ720906 IBF720906 ILB720906 IUX720906 JET720906 JOP720906 JYL720906 KIH720906 KSD720906 LBZ720906 LLV720906 LVR720906 MFN720906 MPJ720906 MZF720906 NJB720906 NSX720906 OCT720906 OMP720906 OWL720906 PGH720906 PQD720906 PZZ720906 QJV720906 QTR720906 RDN720906 RNJ720906 RXF720906 SHB720906 SQX720906 TAT720906 TKP720906 TUL720906 UEH720906 UOD720906 UXZ720906 VHV720906 VRR720906 WBN720906 WLJ720906 WVF720906 IT786442 SP786442 ACL786442 AMH786442 AWD786442 BFZ786442 BPV786442 BZR786442 CJN786442 CTJ786442 DDF786442 DNB786442 DWX786442 EGT786442 EQP786442 FAL786442 FKH786442 FUD786442 GDZ786442 GNV786442 GXR786442 HHN786442 HRJ786442 IBF786442 ILB786442 IUX786442 JET786442 JOP786442 JYL786442 KIH786442 KSD786442 LBZ786442 LLV786442 LVR786442 MFN786442 MPJ786442 MZF786442 NJB786442 NSX786442 OCT786442 OMP786442 OWL786442 PGH786442 PQD786442 PZZ786442 QJV786442 QTR786442 RDN786442 RNJ786442 RXF786442 SHB786442 SQX786442 TAT786442 TKP786442 TUL786442 UEH786442 UOD786442 UXZ786442 VHV786442 VRR786442 WBN786442 WLJ786442 WVF786442 IT851978 SP851978 ACL851978 AMH851978 AWD851978 BFZ851978 BPV851978 BZR851978 CJN851978 CTJ851978 DDF851978 DNB851978 DWX851978 EGT851978 EQP851978 FAL851978 FKH851978 FUD851978 GDZ851978 GNV851978 GXR851978 HHN851978 HRJ851978 IBF851978 ILB851978 IUX851978 JET851978 JOP851978 JYL851978 KIH851978 KSD851978 LBZ851978 LLV851978 LVR851978 MFN851978 MPJ851978 MZF851978 NJB851978 NSX851978 OCT851978 OMP851978 OWL851978 PGH851978 PQD851978 PZZ851978 QJV851978 QTR851978 RDN851978 RNJ851978 RXF851978 SHB851978 SQX851978 TAT851978 TKP851978 TUL851978 UEH851978 UOD851978 UXZ851978 VHV851978 VRR851978 WBN851978 WLJ851978 WVF851978 IT917514 SP917514 ACL917514 AMH917514 AWD917514 BFZ917514 BPV917514 BZR917514 CJN917514 CTJ917514 DDF917514 DNB917514 DWX917514 EGT917514 EQP917514 FAL917514 FKH917514 FUD917514 GDZ917514 GNV917514 GXR917514 HHN917514 HRJ917514 IBF917514 ILB917514 IUX917514 JET917514 JOP917514 JYL917514 KIH917514 KSD917514 LBZ917514 LLV917514 LVR917514 MFN917514 MPJ917514 MZF917514 NJB917514 NSX917514 OCT917514 OMP917514 OWL917514 PGH917514 PQD917514 PZZ917514 QJV917514 QTR917514 RDN917514 RNJ917514 RXF917514 SHB917514 SQX917514 TAT917514 TKP917514 TUL917514 UEH917514 UOD917514 UXZ917514 VHV917514 VRR917514 WBN917514 WLJ917514 WVF917514 IT983050 SP983050 ACL983050 AMH983050 AWD983050 BFZ983050 BPV983050 BZR983050 CJN983050 CTJ983050 DDF983050 DNB983050 DWX983050 EGT983050 EQP983050 FAL983050 FKH983050 FUD983050 GDZ983050 GNV983050 GXR983050 HHN983050 HRJ983050 IBF983050 ILB983050 IUX983050 JET983050 JOP983050 JYL983050 KIH983050 KSD983050 LBZ983050 LLV983050 LVR983050 MFN983050 MPJ983050 MZF983050 NJB983050 NSX983050 OCT983050 OMP983050 OWL983050 PGH983050 PQD983050 PZZ983050 QJV983050 QTR983050 RDN983050 RNJ983050 RXF983050 SHB983050 SQX983050 TAT983050 TKP983050 TUL983050 UEH983050 UOD983050 UXZ983050 VHV983050 VRR983050 WBN983050 WLJ983050 WVF983050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JB65549:JB65550 SX65549:SX65550 ACT65549:ACT65550 AMP65549:AMP65550 AWL65549:AWL65550 BGH65549:BGH65550 BQD65549:BQD65550 BZZ65549:BZZ65550 CJV65549:CJV65550 CTR65549:CTR65550 DDN65549:DDN65550 DNJ65549:DNJ65550 DXF65549:DXF65550 EHB65549:EHB65550 EQX65549:EQX65550 FAT65549:FAT65550 FKP65549:FKP65550 FUL65549:FUL65550 GEH65549:GEH65550 GOD65549:GOD65550 GXZ65549:GXZ65550 HHV65549:HHV65550 HRR65549:HRR65550 IBN65549:IBN65550 ILJ65549:ILJ65550 IVF65549:IVF65550 JFB65549:JFB65550 JOX65549:JOX65550 JYT65549:JYT65550 KIP65549:KIP65550 KSL65549:KSL65550 LCH65549:LCH65550 LMD65549:LMD65550 LVZ65549:LVZ65550 MFV65549:MFV65550 MPR65549:MPR65550 MZN65549:MZN65550 NJJ65549:NJJ65550 NTF65549:NTF65550 ODB65549:ODB65550 OMX65549:OMX65550 OWT65549:OWT65550 PGP65549:PGP65550 PQL65549:PQL65550 QAH65549:QAH65550 QKD65549:QKD65550 QTZ65549:QTZ65550 RDV65549:RDV65550 RNR65549:RNR65550 RXN65549:RXN65550 SHJ65549:SHJ65550 SRF65549:SRF65550 TBB65549:TBB65550 TKX65549:TKX65550 TUT65549:TUT65550 UEP65549:UEP65550 UOL65549:UOL65550 UYH65549:UYH65550 VID65549:VID65550 VRZ65549:VRZ65550 WBV65549:WBV65550 WLR65549:WLR65550 WVN65549:WVN65550 JB131085:JB131086 SX131085:SX131086 ACT131085:ACT131086 AMP131085:AMP131086 AWL131085:AWL131086 BGH131085:BGH131086 BQD131085:BQD131086 BZZ131085:BZZ131086 CJV131085:CJV131086 CTR131085:CTR131086 DDN131085:DDN131086 DNJ131085:DNJ131086 DXF131085:DXF131086 EHB131085:EHB131086 EQX131085:EQX131086 FAT131085:FAT131086 FKP131085:FKP131086 FUL131085:FUL131086 GEH131085:GEH131086 GOD131085:GOD131086 GXZ131085:GXZ131086 HHV131085:HHV131086 HRR131085:HRR131086 IBN131085:IBN131086 ILJ131085:ILJ131086 IVF131085:IVF131086 JFB131085:JFB131086 JOX131085:JOX131086 JYT131085:JYT131086 KIP131085:KIP131086 KSL131085:KSL131086 LCH131085:LCH131086 LMD131085:LMD131086 LVZ131085:LVZ131086 MFV131085:MFV131086 MPR131085:MPR131086 MZN131085:MZN131086 NJJ131085:NJJ131086 NTF131085:NTF131086 ODB131085:ODB131086 OMX131085:OMX131086 OWT131085:OWT131086 PGP131085:PGP131086 PQL131085:PQL131086 QAH131085:QAH131086 QKD131085:QKD131086 QTZ131085:QTZ131086 RDV131085:RDV131086 RNR131085:RNR131086 RXN131085:RXN131086 SHJ131085:SHJ131086 SRF131085:SRF131086 TBB131085:TBB131086 TKX131085:TKX131086 TUT131085:TUT131086 UEP131085:UEP131086 UOL131085:UOL131086 UYH131085:UYH131086 VID131085:VID131086 VRZ131085:VRZ131086 WBV131085:WBV131086 WLR131085:WLR131086 WVN131085:WVN131086 JB196621:JB196622 SX196621:SX196622 ACT196621:ACT196622 AMP196621:AMP196622 AWL196621:AWL196622 BGH196621:BGH196622 BQD196621:BQD196622 BZZ196621:BZZ196622 CJV196621:CJV196622 CTR196621:CTR196622 DDN196621:DDN196622 DNJ196621:DNJ196622 DXF196621:DXF196622 EHB196621:EHB196622 EQX196621:EQX196622 FAT196621:FAT196622 FKP196621:FKP196622 FUL196621:FUL196622 GEH196621:GEH196622 GOD196621:GOD196622 GXZ196621:GXZ196622 HHV196621:HHV196622 HRR196621:HRR196622 IBN196621:IBN196622 ILJ196621:ILJ196622 IVF196621:IVF196622 JFB196621:JFB196622 JOX196621:JOX196622 JYT196621:JYT196622 KIP196621:KIP196622 KSL196621:KSL196622 LCH196621:LCH196622 LMD196621:LMD196622 LVZ196621:LVZ196622 MFV196621:MFV196622 MPR196621:MPR196622 MZN196621:MZN196622 NJJ196621:NJJ196622 NTF196621:NTF196622 ODB196621:ODB196622 OMX196621:OMX196622 OWT196621:OWT196622 PGP196621:PGP196622 PQL196621:PQL196622 QAH196621:QAH196622 QKD196621:QKD196622 QTZ196621:QTZ196622 RDV196621:RDV196622 RNR196621:RNR196622 RXN196621:RXN196622 SHJ196621:SHJ196622 SRF196621:SRF196622 TBB196621:TBB196622 TKX196621:TKX196622 TUT196621:TUT196622 UEP196621:UEP196622 UOL196621:UOL196622 UYH196621:UYH196622 VID196621:VID196622 VRZ196621:VRZ196622 WBV196621:WBV196622 WLR196621:WLR196622 WVN196621:WVN196622 JB262157:JB262158 SX262157:SX262158 ACT262157:ACT262158 AMP262157:AMP262158 AWL262157:AWL262158 BGH262157:BGH262158 BQD262157:BQD262158 BZZ262157:BZZ262158 CJV262157:CJV262158 CTR262157:CTR262158 DDN262157:DDN262158 DNJ262157:DNJ262158 DXF262157:DXF262158 EHB262157:EHB262158 EQX262157:EQX262158 FAT262157:FAT262158 FKP262157:FKP262158 FUL262157:FUL262158 GEH262157:GEH262158 GOD262157:GOD262158 GXZ262157:GXZ262158 HHV262157:HHV262158 HRR262157:HRR262158 IBN262157:IBN262158 ILJ262157:ILJ262158 IVF262157:IVF262158 JFB262157:JFB262158 JOX262157:JOX262158 JYT262157:JYT262158 KIP262157:KIP262158 KSL262157:KSL262158 LCH262157:LCH262158 LMD262157:LMD262158 LVZ262157:LVZ262158 MFV262157:MFV262158 MPR262157:MPR262158 MZN262157:MZN262158 NJJ262157:NJJ262158 NTF262157:NTF262158 ODB262157:ODB262158 OMX262157:OMX262158 OWT262157:OWT262158 PGP262157:PGP262158 PQL262157:PQL262158 QAH262157:QAH262158 QKD262157:QKD262158 QTZ262157:QTZ262158 RDV262157:RDV262158 RNR262157:RNR262158 RXN262157:RXN262158 SHJ262157:SHJ262158 SRF262157:SRF262158 TBB262157:TBB262158 TKX262157:TKX262158 TUT262157:TUT262158 UEP262157:UEP262158 UOL262157:UOL262158 UYH262157:UYH262158 VID262157:VID262158 VRZ262157:VRZ262158 WBV262157:WBV262158 WLR262157:WLR262158 WVN262157:WVN262158 JB327693:JB327694 SX327693:SX327694 ACT327693:ACT327694 AMP327693:AMP327694 AWL327693:AWL327694 BGH327693:BGH327694 BQD327693:BQD327694 BZZ327693:BZZ327694 CJV327693:CJV327694 CTR327693:CTR327694 DDN327693:DDN327694 DNJ327693:DNJ327694 DXF327693:DXF327694 EHB327693:EHB327694 EQX327693:EQX327694 FAT327693:FAT327694 FKP327693:FKP327694 FUL327693:FUL327694 GEH327693:GEH327694 GOD327693:GOD327694 GXZ327693:GXZ327694 HHV327693:HHV327694 HRR327693:HRR327694 IBN327693:IBN327694 ILJ327693:ILJ327694 IVF327693:IVF327694 JFB327693:JFB327694 JOX327693:JOX327694 JYT327693:JYT327694 KIP327693:KIP327694 KSL327693:KSL327694 LCH327693:LCH327694 LMD327693:LMD327694 LVZ327693:LVZ327694 MFV327693:MFV327694 MPR327693:MPR327694 MZN327693:MZN327694 NJJ327693:NJJ327694 NTF327693:NTF327694 ODB327693:ODB327694 OMX327693:OMX327694 OWT327693:OWT327694 PGP327693:PGP327694 PQL327693:PQL327694 QAH327693:QAH327694 QKD327693:QKD327694 QTZ327693:QTZ327694 RDV327693:RDV327694 RNR327693:RNR327694 RXN327693:RXN327694 SHJ327693:SHJ327694 SRF327693:SRF327694 TBB327693:TBB327694 TKX327693:TKX327694 TUT327693:TUT327694 UEP327693:UEP327694 UOL327693:UOL327694 UYH327693:UYH327694 VID327693:VID327694 VRZ327693:VRZ327694 WBV327693:WBV327694 WLR327693:WLR327694 WVN327693:WVN327694 JB393229:JB393230 SX393229:SX393230 ACT393229:ACT393230 AMP393229:AMP393230 AWL393229:AWL393230 BGH393229:BGH393230 BQD393229:BQD393230 BZZ393229:BZZ393230 CJV393229:CJV393230 CTR393229:CTR393230 DDN393229:DDN393230 DNJ393229:DNJ393230 DXF393229:DXF393230 EHB393229:EHB393230 EQX393229:EQX393230 FAT393229:FAT393230 FKP393229:FKP393230 FUL393229:FUL393230 GEH393229:GEH393230 GOD393229:GOD393230 GXZ393229:GXZ393230 HHV393229:HHV393230 HRR393229:HRR393230 IBN393229:IBN393230 ILJ393229:ILJ393230 IVF393229:IVF393230 JFB393229:JFB393230 JOX393229:JOX393230 JYT393229:JYT393230 KIP393229:KIP393230 KSL393229:KSL393230 LCH393229:LCH393230 LMD393229:LMD393230 LVZ393229:LVZ393230 MFV393229:MFV393230 MPR393229:MPR393230 MZN393229:MZN393230 NJJ393229:NJJ393230 NTF393229:NTF393230 ODB393229:ODB393230 OMX393229:OMX393230 OWT393229:OWT393230 PGP393229:PGP393230 PQL393229:PQL393230 QAH393229:QAH393230 QKD393229:QKD393230 QTZ393229:QTZ393230 RDV393229:RDV393230 RNR393229:RNR393230 RXN393229:RXN393230 SHJ393229:SHJ393230 SRF393229:SRF393230 TBB393229:TBB393230 TKX393229:TKX393230 TUT393229:TUT393230 UEP393229:UEP393230 UOL393229:UOL393230 UYH393229:UYH393230 VID393229:VID393230 VRZ393229:VRZ393230 WBV393229:WBV393230 WLR393229:WLR393230 WVN393229:WVN393230 JB458765:JB458766 SX458765:SX458766 ACT458765:ACT458766 AMP458765:AMP458766 AWL458765:AWL458766 BGH458765:BGH458766 BQD458765:BQD458766 BZZ458765:BZZ458766 CJV458765:CJV458766 CTR458765:CTR458766 DDN458765:DDN458766 DNJ458765:DNJ458766 DXF458765:DXF458766 EHB458765:EHB458766 EQX458765:EQX458766 FAT458765:FAT458766 FKP458765:FKP458766 FUL458765:FUL458766 GEH458765:GEH458766 GOD458765:GOD458766 GXZ458765:GXZ458766 HHV458765:HHV458766 HRR458765:HRR458766 IBN458765:IBN458766 ILJ458765:ILJ458766 IVF458765:IVF458766 JFB458765:JFB458766 JOX458765:JOX458766 JYT458765:JYT458766 KIP458765:KIP458766 KSL458765:KSL458766 LCH458765:LCH458766 LMD458765:LMD458766 LVZ458765:LVZ458766 MFV458765:MFV458766 MPR458765:MPR458766 MZN458765:MZN458766 NJJ458765:NJJ458766 NTF458765:NTF458766 ODB458765:ODB458766 OMX458765:OMX458766 OWT458765:OWT458766 PGP458765:PGP458766 PQL458765:PQL458766 QAH458765:QAH458766 QKD458765:QKD458766 QTZ458765:QTZ458766 RDV458765:RDV458766 RNR458765:RNR458766 RXN458765:RXN458766 SHJ458765:SHJ458766 SRF458765:SRF458766 TBB458765:TBB458766 TKX458765:TKX458766 TUT458765:TUT458766 UEP458765:UEP458766 UOL458765:UOL458766 UYH458765:UYH458766 VID458765:VID458766 VRZ458765:VRZ458766 WBV458765:WBV458766 WLR458765:WLR458766 WVN458765:WVN458766 JB524301:JB524302 SX524301:SX524302 ACT524301:ACT524302 AMP524301:AMP524302 AWL524301:AWL524302 BGH524301:BGH524302 BQD524301:BQD524302 BZZ524301:BZZ524302 CJV524301:CJV524302 CTR524301:CTR524302 DDN524301:DDN524302 DNJ524301:DNJ524302 DXF524301:DXF524302 EHB524301:EHB524302 EQX524301:EQX524302 FAT524301:FAT524302 FKP524301:FKP524302 FUL524301:FUL524302 GEH524301:GEH524302 GOD524301:GOD524302 GXZ524301:GXZ524302 HHV524301:HHV524302 HRR524301:HRR524302 IBN524301:IBN524302 ILJ524301:ILJ524302 IVF524301:IVF524302 JFB524301:JFB524302 JOX524301:JOX524302 JYT524301:JYT524302 KIP524301:KIP524302 KSL524301:KSL524302 LCH524301:LCH524302 LMD524301:LMD524302 LVZ524301:LVZ524302 MFV524301:MFV524302 MPR524301:MPR524302 MZN524301:MZN524302 NJJ524301:NJJ524302 NTF524301:NTF524302 ODB524301:ODB524302 OMX524301:OMX524302 OWT524301:OWT524302 PGP524301:PGP524302 PQL524301:PQL524302 QAH524301:QAH524302 QKD524301:QKD524302 QTZ524301:QTZ524302 RDV524301:RDV524302 RNR524301:RNR524302 RXN524301:RXN524302 SHJ524301:SHJ524302 SRF524301:SRF524302 TBB524301:TBB524302 TKX524301:TKX524302 TUT524301:TUT524302 UEP524301:UEP524302 UOL524301:UOL524302 UYH524301:UYH524302 VID524301:VID524302 VRZ524301:VRZ524302 WBV524301:WBV524302 WLR524301:WLR524302 WVN524301:WVN524302 JB589837:JB589838 SX589837:SX589838 ACT589837:ACT589838 AMP589837:AMP589838 AWL589837:AWL589838 BGH589837:BGH589838 BQD589837:BQD589838 BZZ589837:BZZ589838 CJV589837:CJV589838 CTR589837:CTR589838 DDN589837:DDN589838 DNJ589837:DNJ589838 DXF589837:DXF589838 EHB589837:EHB589838 EQX589837:EQX589838 FAT589837:FAT589838 FKP589837:FKP589838 FUL589837:FUL589838 GEH589837:GEH589838 GOD589837:GOD589838 GXZ589837:GXZ589838 HHV589837:HHV589838 HRR589837:HRR589838 IBN589837:IBN589838 ILJ589837:ILJ589838 IVF589837:IVF589838 JFB589837:JFB589838 JOX589837:JOX589838 JYT589837:JYT589838 KIP589837:KIP589838 KSL589837:KSL589838 LCH589837:LCH589838 LMD589837:LMD589838 LVZ589837:LVZ589838 MFV589837:MFV589838 MPR589837:MPR589838 MZN589837:MZN589838 NJJ589837:NJJ589838 NTF589837:NTF589838 ODB589837:ODB589838 OMX589837:OMX589838 OWT589837:OWT589838 PGP589837:PGP589838 PQL589837:PQL589838 QAH589837:QAH589838 QKD589837:QKD589838 QTZ589837:QTZ589838 RDV589837:RDV589838 RNR589837:RNR589838 RXN589837:RXN589838 SHJ589837:SHJ589838 SRF589837:SRF589838 TBB589837:TBB589838 TKX589837:TKX589838 TUT589837:TUT589838 UEP589837:UEP589838 UOL589837:UOL589838 UYH589837:UYH589838 VID589837:VID589838 VRZ589837:VRZ589838 WBV589837:WBV589838 WLR589837:WLR589838 WVN589837:WVN589838 JB655373:JB655374 SX655373:SX655374 ACT655373:ACT655374 AMP655373:AMP655374 AWL655373:AWL655374 BGH655373:BGH655374 BQD655373:BQD655374 BZZ655373:BZZ655374 CJV655373:CJV655374 CTR655373:CTR655374 DDN655373:DDN655374 DNJ655373:DNJ655374 DXF655373:DXF655374 EHB655373:EHB655374 EQX655373:EQX655374 FAT655373:FAT655374 FKP655373:FKP655374 FUL655373:FUL655374 GEH655373:GEH655374 GOD655373:GOD655374 GXZ655373:GXZ655374 HHV655373:HHV655374 HRR655373:HRR655374 IBN655373:IBN655374 ILJ655373:ILJ655374 IVF655373:IVF655374 JFB655373:JFB655374 JOX655373:JOX655374 JYT655373:JYT655374 KIP655373:KIP655374 KSL655373:KSL655374 LCH655373:LCH655374 LMD655373:LMD655374 LVZ655373:LVZ655374 MFV655373:MFV655374 MPR655373:MPR655374 MZN655373:MZN655374 NJJ655373:NJJ655374 NTF655373:NTF655374 ODB655373:ODB655374 OMX655373:OMX655374 OWT655373:OWT655374 PGP655373:PGP655374 PQL655373:PQL655374 QAH655373:QAH655374 QKD655373:QKD655374 QTZ655373:QTZ655374 RDV655373:RDV655374 RNR655373:RNR655374 RXN655373:RXN655374 SHJ655373:SHJ655374 SRF655373:SRF655374 TBB655373:TBB655374 TKX655373:TKX655374 TUT655373:TUT655374 UEP655373:UEP655374 UOL655373:UOL655374 UYH655373:UYH655374 VID655373:VID655374 VRZ655373:VRZ655374 WBV655373:WBV655374 WLR655373:WLR655374 WVN655373:WVN655374 JB720909:JB720910 SX720909:SX720910 ACT720909:ACT720910 AMP720909:AMP720910 AWL720909:AWL720910 BGH720909:BGH720910 BQD720909:BQD720910 BZZ720909:BZZ720910 CJV720909:CJV720910 CTR720909:CTR720910 DDN720909:DDN720910 DNJ720909:DNJ720910 DXF720909:DXF720910 EHB720909:EHB720910 EQX720909:EQX720910 FAT720909:FAT720910 FKP720909:FKP720910 FUL720909:FUL720910 GEH720909:GEH720910 GOD720909:GOD720910 GXZ720909:GXZ720910 HHV720909:HHV720910 HRR720909:HRR720910 IBN720909:IBN720910 ILJ720909:ILJ720910 IVF720909:IVF720910 JFB720909:JFB720910 JOX720909:JOX720910 JYT720909:JYT720910 KIP720909:KIP720910 KSL720909:KSL720910 LCH720909:LCH720910 LMD720909:LMD720910 LVZ720909:LVZ720910 MFV720909:MFV720910 MPR720909:MPR720910 MZN720909:MZN720910 NJJ720909:NJJ720910 NTF720909:NTF720910 ODB720909:ODB720910 OMX720909:OMX720910 OWT720909:OWT720910 PGP720909:PGP720910 PQL720909:PQL720910 QAH720909:QAH720910 QKD720909:QKD720910 QTZ720909:QTZ720910 RDV720909:RDV720910 RNR720909:RNR720910 RXN720909:RXN720910 SHJ720909:SHJ720910 SRF720909:SRF720910 TBB720909:TBB720910 TKX720909:TKX720910 TUT720909:TUT720910 UEP720909:UEP720910 UOL720909:UOL720910 UYH720909:UYH720910 VID720909:VID720910 VRZ720909:VRZ720910 WBV720909:WBV720910 WLR720909:WLR720910 WVN720909:WVN720910 JB786445:JB786446 SX786445:SX786446 ACT786445:ACT786446 AMP786445:AMP786446 AWL786445:AWL786446 BGH786445:BGH786446 BQD786445:BQD786446 BZZ786445:BZZ786446 CJV786445:CJV786446 CTR786445:CTR786446 DDN786445:DDN786446 DNJ786445:DNJ786446 DXF786445:DXF786446 EHB786445:EHB786446 EQX786445:EQX786446 FAT786445:FAT786446 FKP786445:FKP786446 FUL786445:FUL786446 GEH786445:GEH786446 GOD786445:GOD786446 GXZ786445:GXZ786446 HHV786445:HHV786446 HRR786445:HRR786446 IBN786445:IBN786446 ILJ786445:ILJ786446 IVF786445:IVF786446 JFB786445:JFB786446 JOX786445:JOX786446 JYT786445:JYT786446 KIP786445:KIP786446 KSL786445:KSL786446 LCH786445:LCH786446 LMD786445:LMD786446 LVZ786445:LVZ786446 MFV786445:MFV786446 MPR786445:MPR786446 MZN786445:MZN786446 NJJ786445:NJJ786446 NTF786445:NTF786446 ODB786445:ODB786446 OMX786445:OMX786446 OWT786445:OWT786446 PGP786445:PGP786446 PQL786445:PQL786446 QAH786445:QAH786446 QKD786445:QKD786446 QTZ786445:QTZ786446 RDV786445:RDV786446 RNR786445:RNR786446 RXN786445:RXN786446 SHJ786445:SHJ786446 SRF786445:SRF786446 TBB786445:TBB786446 TKX786445:TKX786446 TUT786445:TUT786446 UEP786445:UEP786446 UOL786445:UOL786446 UYH786445:UYH786446 VID786445:VID786446 VRZ786445:VRZ786446 WBV786445:WBV786446 WLR786445:WLR786446 WVN786445:WVN786446 JB851981:JB851982 SX851981:SX851982 ACT851981:ACT851982 AMP851981:AMP851982 AWL851981:AWL851982 BGH851981:BGH851982 BQD851981:BQD851982 BZZ851981:BZZ851982 CJV851981:CJV851982 CTR851981:CTR851982 DDN851981:DDN851982 DNJ851981:DNJ851982 DXF851981:DXF851982 EHB851981:EHB851982 EQX851981:EQX851982 FAT851981:FAT851982 FKP851981:FKP851982 FUL851981:FUL851982 GEH851981:GEH851982 GOD851981:GOD851982 GXZ851981:GXZ851982 HHV851981:HHV851982 HRR851981:HRR851982 IBN851981:IBN851982 ILJ851981:ILJ851982 IVF851981:IVF851982 JFB851981:JFB851982 JOX851981:JOX851982 JYT851981:JYT851982 KIP851981:KIP851982 KSL851981:KSL851982 LCH851981:LCH851982 LMD851981:LMD851982 LVZ851981:LVZ851982 MFV851981:MFV851982 MPR851981:MPR851982 MZN851981:MZN851982 NJJ851981:NJJ851982 NTF851981:NTF851982 ODB851981:ODB851982 OMX851981:OMX851982 OWT851981:OWT851982 PGP851981:PGP851982 PQL851981:PQL851982 QAH851981:QAH851982 QKD851981:QKD851982 QTZ851981:QTZ851982 RDV851981:RDV851982 RNR851981:RNR851982 RXN851981:RXN851982 SHJ851981:SHJ851982 SRF851981:SRF851982 TBB851981:TBB851982 TKX851981:TKX851982 TUT851981:TUT851982 UEP851981:UEP851982 UOL851981:UOL851982 UYH851981:UYH851982 VID851981:VID851982 VRZ851981:VRZ851982 WBV851981:WBV851982 WLR851981:WLR851982 WVN851981:WVN851982 JB917517:JB917518 SX917517:SX917518 ACT917517:ACT917518 AMP917517:AMP917518 AWL917517:AWL917518 BGH917517:BGH917518 BQD917517:BQD917518 BZZ917517:BZZ917518 CJV917517:CJV917518 CTR917517:CTR917518 DDN917517:DDN917518 DNJ917517:DNJ917518 DXF917517:DXF917518 EHB917517:EHB917518 EQX917517:EQX917518 FAT917517:FAT917518 FKP917517:FKP917518 FUL917517:FUL917518 GEH917517:GEH917518 GOD917517:GOD917518 GXZ917517:GXZ917518 HHV917517:HHV917518 HRR917517:HRR917518 IBN917517:IBN917518 ILJ917517:ILJ917518 IVF917517:IVF917518 JFB917517:JFB917518 JOX917517:JOX917518 JYT917517:JYT917518 KIP917517:KIP917518 KSL917517:KSL917518 LCH917517:LCH917518 LMD917517:LMD917518 LVZ917517:LVZ917518 MFV917517:MFV917518 MPR917517:MPR917518 MZN917517:MZN917518 NJJ917517:NJJ917518 NTF917517:NTF917518 ODB917517:ODB917518 OMX917517:OMX917518 OWT917517:OWT917518 PGP917517:PGP917518 PQL917517:PQL917518 QAH917517:QAH917518 QKD917517:QKD917518 QTZ917517:QTZ917518 RDV917517:RDV917518 RNR917517:RNR917518 RXN917517:RXN917518 SHJ917517:SHJ917518 SRF917517:SRF917518 TBB917517:TBB917518 TKX917517:TKX917518 TUT917517:TUT917518 UEP917517:UEP917518 UOL917517:UOL917518 UYH917517:UYH917518 VID917517:VID917518 VRZ917517:VRZ917518 WBV917517:WBV917518 WLR917517:WLR917518 WVN917517:WVN917518 JB983053:JB983054 SX983053:SX983054 ACT983053:ACT983054 AMP983053:AMP983054 AWL983053:AWL983054 BGH983053:BGH983054 BQD983053:BQD983054 BZZ983053:BZZ983054 CJV983053:CJV983054 CTR983053:CTR983054 DDN983053:DDN983054 DNJ983053:DNJ983054 DXF983053:DXF983054 EHB983053:EHB983054 EQX983053:EQX983054 FAT983053:FAT983054 FKP983053:FKP983054 FUL983053:FUL983054 GEH983053:GEH983054 GOD983053:GOD983054 GXZ983053:GXZ983054 HHV983053:HHV983054 HRR983053:HRR983054 IBN983053:IBN983054 ILJ983053:ILJ983054 IVF983053:IVF983054 JFB983053:JFB983054 JOX983053:JOX983054 JYT983053:JYT983054 KIP983053:KIP983054 KSL983053:KSL983054 LCH983053:LCH983054 LMD983053:LMD983054 LVZ983053:LVZ983054 MFV983053:MFV983054 MPR983053:MPR983054 MZN983053:MZN983054 NJJ983053:NJJ983054 NTF983053:NTF983054 ODB983053:ODB983054 OMX983053:OMX983054 OWT983053:OWT983054 PGP983053:PGP983054 PQL983053:PQL983054 QAH983053:QAH983054 QKD983053:QKD983054 QTZ983053:QTZ983054 RDV983053:RDV983054 RNR983053:RNR983054 RXN983053:RXN983054 SHJ983053:SHJ983054 SRF983053:SRF983054 TBB983053:TBB983054 TKX983053:TKX983054 TUT983053:TUT983054 UEP983053:UEP983054 UOL983053:UOL983054 UYH983053:UYH983054 VID983053:VID983054 VRZ983053:VRZ983054 WBV983053:WBV983054 WLR983053:WLR983054 WVN983053:WVN983054 IT65549:IT65550 SP65549:SP65550 ACL65549:ACL65550 AMH65549:AMH65550 AWD65549:AWD65550 BFZ65549:BFZ65550 BPV65549:BPV65550 BZR65549:BZR65550 CJN65549:CJN65550 CTJ65549:CTJ65550 DDF65549:DDF65550 DNB65549:DNB65550 DWX65549:DWX65550 EGT65549:EGT65550 EQP65549:EQP65550 FAL65549:FAL65550 FKH65549:FKH65550 FUD65549:FUD65550 GDZ65549:GDZ65550 GNV65549:GNV65550 GXR65549:GXR65550 HHN65549:HHN65550 HRJ65549:HRJ65550 IBF65549:IBF65550 ILB65549:ILB65550 IUX65549:IUX65550 JET65549:JET65550 JOP65549:JOP65550 JYL65549:JYL65550 KIH65549:KIH65550 KSD65549:KSD65550 LBZ65549:LBZ65550 LLV65549:LLV65550 LVR65549:LVR65550 MFN65549:MFN65550 MPJ65549:MPJ65550 MZF65549:MZF65550 NJB65549:NJB65550 NSX65549:NSX65550 OCT65549:OCT65550 OMP65549:OMP65550 OWL65549:OWL65550 PGH65549:PGH65550 PQD65549:PQD65550 PZZ65549:PZZ65550 QJV65549:QJV65550 QTR65549:QTR65550 RDN65549:RDN65550 RNJ65549:RNJ65550 RXF65549:RXF65550 SHB65549:SHB65550 SQX65549:SQX65550 TAT65549:TAT65550 TKP65549:TKP65550 TUL65549:TUL65550 UEH65549:UEH65550 UOD65549:UOD65550 UXZ65549:UXZ65550 VHV65549:VHV65550 VRR65549:VRR65550 WBN65549:WBN65550 WLJ65549:WLJ65550 WVF65549:WVF65550 IT131085:IT131086 SP131085:SP131086 ACL131085:ACL131086 AMH131085:AMH131086 AWD131085:AWD131086 BFZ131085:BFZ131086 BPV131085:BPV131086 BZR131085:BZR131086 CJN131085:CJN131086 CTJ131085:CTJ131086 DDF131085:DDF131086 DNB131085:DNB131086 DWX131085:DWX131086 EGT131085:EGT131086 EQP131085:EQP131086 FAL131085:FAL131086 FKH131085:FKH131086 FUD131085:FUD131086 GDZ131085:GDZ131086 GNV131085:GNV131086 GXR131085:GXR131086 HHN131085:HHN131086 HRJ131085:HRJ131086 IBF131085:IBF131086 ILB131085:ILB131086 IUX131085:IUX131086 JET131085:JET131086 JOP131085:JOP131086 JYL131085:JYL131086 KIH131085:KIH131086 KSD131085:KSD131086 LBZ131085:LBZ131086 LLV131085:LLV131086 LVR131085:LVR131086 MFN131085:MFN131086 MPJ131085:MPJ131086 MZF131085:MZF131086 NJB131085:NJB131086 NSX131085:NSX131086 OCT131085:OCT131086 OMP131085:OMP131086 OWL131085:OWL131086 PGH131085:PGH131086 PQD131085:PQD131086 PZZ131085:PZZ131086 QJV131085:QJV131086 QTR131085:QTR131086 RDN131085:RDN131086 RNJ131085:RNJ131086 RXF131085:RXF131086 SHB131085:SHB131086 SQX131085:SQX131086 TAT131085:TAT131086 TKP131085:TKP131086 TUL131085:TUL131086 UEH131085:UEH131086 UOD131085:UOD131086 UXZ131085:UXZ131086 VHV131085:VHV131086 VRR131085:VRR131086 WBN131085:WBN131086 WLJ131085:WLJ131086 WVF131085:WVF131086 IT196621:IT196622 SP196621:SP196622 ACL196621:ACL196622 AMH196621:AMH196622 AWD196621:AWD196622 BFZ196621:BFZ196622 BPV196621:BPV196622 BZR196621:BZR196622 CJN196621:CJN196622 CTJ196621:CTJ196622 DDF196621:DDF196622 DNB196621:DNB196622 DWX196621:DWX196622 EGT196621:EGT196622 EQP196621:EQP196622 FAL196621:FAL196622 FKH196621:FKH196622 FUD196621:FUD196622 GDZ196621:GDZ196622 GNV196621:GNV196622 GXR196621:GXR196622 HHN196621:HHN196622 HRJ196621:HRJ196622 IBF196621:IBF196622 ILB196621:ILB196622 IUX196621:IUX196622 JET196621:JET196622 JOP196621:JOP196622 JYL196621:JYL196622 KIH196621:KIH196622 KSD196621:KSD196622 LBZ196621:LBZ196622 LLV196621:LLV196622 LVR196621:LVR196622 MFN196621:MFN196622 MPJ196621:MPJ196622 MZF196621:MZF196622 NJB196621:NJB196622 NSX196621:NSX196622 OCT196621:OCT196622 OMP196621:OMP196622 OWL196621:OWL196622 PGH196621:PGH196622 PQD196621:PQD196622 PZZ196621:PZZ196622 QJV196621:QJV196622 QTR196621:QTR196622 RDN196621:RDN196622 RNJ196621:RNJ196622 RXF196621:RXF196622 SHB196621:SHB196622 SQX196621:SQX196622 TAT196621:TAT196622 TKP196621:TKP196622 TUL196621:TUL196622 UEH196621:UEH196622 UOD196621:UOD196622 UXZ196621:UXZ196622 VHV196621:VHV196622 VRR196621:VRR196622 WBN196621:WBN196622 WLJ196621:WLJ196622 WVF196621:WVF196622 IT262157:IT262158 SP262157:SP262158 ACL262157:ACL262158 AMH262157:AMH262158 AWD262157:AWD262158 BFZ262157:BFZ262158 BPV262157:BPV262158 BZR262157:BZR262158 CJN262157:CJN262158 CTJ262157:CTJ262158 DDF262157:DDF262158 DNB262157:DNB262158 DWX262157:DWX262158 EGT262157:EGT262158 EQP262157:EQP262158 FAL262157:FAL262158 FKH262157:FKH262158 FUD262157:FUD262158 GDZ262157:GDZ262158 GNV262157:GNV262158 GXR262157:GXR262158 HHN262157:HHN262158 HRJ262157:HRJ262158 IBF262157:IBF262158 ILB262157:ILB262158 IUX262157:IUX262158 JET262157:JET262158 JOP262157:JOP262158 JYL262157:JYL262158 KIH262157:KIH262158 KSD262157:KSD262158 LBZ262157:LBZ262158 LLV262157:LLV262158 LVR262157:LVR262158 MFN262157:MFN262158 MPJ262157:MPJ262158 MZF262157:MZF262158 NJB262157:NJB262158 NSX262157:NSX262158 OCT262157:OCT262158 OMP262157:OMP262158 OWL262157:OWL262158 PGH262157:PGH262158 PQD262157:PQD262158 PZZ262157:PZZ262158 QJV262157:QJV262158 QTR262157:QTR262158 RDN262157:RDN262158 RNJ262157:RNJ262158 RXF262157:RXF262158 SHB262157:SHB262158 SQX262157:SQX262158 TAT262157:TAT262158 TKP262157:TKP262158 TUL262157:TUL262158 UEH262157:UEH262158 UOD262157:UOD262158 UXZ262157:UXZ262158 VHV262157:VHV262158 VRR262157:VRR262158 WBN262157:WBN262158 WLJ262157:WLJ262158 WVF262157:WVF262158 IT327693:IT327694 SP327693:SP327694 ACL327693:ACL327694 AMH327693:AMH327694 AWD327693:AWD327694 BFZ327693:BFZ327694 BPV327693:BPV327694 BZR327693:BZR327694 CJN327693:CJN327694 CTJ327693:CTJ327694 DDF327693:DDF327694 DNB327693:DNB327694 DWX327693:DWX327694 EGT327693:EGT327694 EQP327693:EQP327694 FAL327693:FAL327694 FKH327693:FKH327694 FUD327693:FUD327694 GDZ327693:GDZ327694 GNV327693:GNV327694 GXR327693:GXR327694 HHN327693:HHN327694 HRJ327693:HRJ327694 IBF327693:IBF327694 ILB327693:ILB327694 IUX327693:IUX327694 JET327693:JET327694 JOP327693:JOP327694 JYL327693:JYL327694 KIH327693:KIH327694 KSD327693:KSD327694 LBZ327693:LBZ327694 LLV327693:LLV327694 LVR327693:LVR327694 MFN327693:MFN327694 MPJ327693:MPJ327694 MZF327693:MZF327694 NJB327693:NJB327694 NSX327693:NSX327694 OCT327693:OCT327694 OMP327693:OMP327694 OWL327693:OWL327694 PGH327693:PGH327694 PQD327693:PQD327694 PZZ327693:PZZ327694 QJV327693:QJV327694 QTR327693:QTR327694 RDN327693:RDN327694 RNJ327693:RNJ327694 RXF327693:RXF327694 SHB327693:SHB327694 SQX327693:SQX327694 TAT327693:TAT327694 TKP327693:TKP327694 TUL327693:TUL327694 UEH327693:UEH327694 UOD327693:UOD327694 UXZ327693:UXZ327694 VHV327693:VHV327694 VRR327693:VRR327694 WBN327693:WBN327694 WLJ327693:WLJ327694 WVF327693:WVF327694 IT393229:IT393230 SP393229:SP393230 ACL393229:ACL393230 AMH393229:AMH393230 AWD393229:AWD393230 BFZ393229:BFZ393230 BPV393229:BPV393230 BZR393229:BZR393230 CJN393229:CJN393230 CTJ393229:CTJ393230 DDF393229:DDF393230 DNB393229:DNB393230 DWX393229:DWX393230 EGT393229:EGT393230 EQP393229:EQP393230 FAL393229:FAL393230 FKH393229:FKH393230 FUD393229:FUD393230 GDZ393229:GDZ393230 GNV393229:GNV393230 GXR393229:GXR393230 HHN393229:HHN393230 HRJ393229:HRJ393230 IBF393229:IBF393230 ILB393229:ILB393230 IUX393229:IUX393230 JET393229:JET393230 JOP393229:JOP393230 JYL393229:JYL393230 KIH393229:KIH393230 KSD393229:KSD393230 LBZ393229:LBZ393230 LLV393229:LLV393230 LVR393229:LVR393230 MFN393229:MFN393230 MPJ393229:MPJ393230 MZF393229:MZF393230 NJB393229:NJB393230 NSX393229:NSX393230 OCT393229:OCT393230 OMP393229:OMP393230 OWL393229:OWL393230 PGH393229:PGH393230 PQD393229:PQD393230 PZZ393229:PZZ393230 QJV393229:QJV393230 QTR393229:QTR393230 RDN393229:RDN393230 RNJ393229:RNJ393230 RXF393229:RXF393230 SHB393229:SHB393230 SQX393229:SQX393230 TAT393229:TAT393230 TKP393229:TKP393230 TUL393229:TUL393230 UEH393229:UEH393230 UOD393229:UOD393230 UXZ393229:UXZ393230 VHV393229:VHV393230 VRR393229:VRR393230 WBN393229:WBN393230 WLJ393229:WLJ393230 WVF393229:WVF393230 IT458765:IT458766 SP458765:SP458766 ACL458765:ACL458766 AMH458765:AMH458766 AWD458765:AWD458766 BFZ458765:BFZ458766 BPV458765:BPV458766 BZR458765:BZR458766 CJN458765:CJN458766 CTJ458765:CTJ458766 DDF458765:DDF458766 DNB458765:DNB458766 DWX458765:DWX458766 EGT458765:EGT458766 EQP458765:EQP458766 FAL458765:FAL458766 FKH458765:FKH458766 FUD458765:FUD458766 GDZ458765:GDZ458766 GNV458765:GNV458766 GXR458765:GXR458766 HHN458765:HHN458766 HRJ458765:HRJ458766 IBF458765:IBF458766 ILB458765:ILB458766 IUX458765:IUX458766 JET458765:JET458766 JOP458765:JOP458766 JYL458765:JYL458766 KIH458765:KIH458766 KSD458765:KSD458766 LBZ458765:LBZ458766 LLV458765:LLV458766 LVR458765:LVR458766 MFN458765:MFN458766 MPJ458765:MPJ458766 MZF458765:MZF458766 NJB458765:NJB458766 NSX458765:NSX458766 OCT458765:OCT458766 OMP458765:OMP458766 OWL458765:OWL458766 PGH458765:PGH458766 PQD458765:PQD458766 PZZ458765:PZZ458766 QJV458765:QJV458766 QTR458765:QTR458766 RDN458765:RDN458766 RNJ458765:RNJ458766 RXF458765:RXF458766 SHB458765:SHB458766 SQX458765:SQX458766 TAT458765:TAT458766 TKP458765:TKP458766 TUL458765:TUL458766 UEH458765:UEH458766 UOD458765:UOD458766 UXZ458765:UXZ458766 VHV458765:VHV458766 VRR458765:VRR458766 WBN458765:WBN458766 WLJ458765:WLJ458766 WVF458765:WVF458766 IT524301:IT524302 SP524301:SP524302 ACL524301:ACL524302 AMH524301:AMH524302 AWD524301:AWD524302 BFZ524301:BFZ524302 BPV524301:BPV524302 BZR524301:BZR524302 CJN524301:CJN524302 CTJ524301:CTJ524302 DDF524301:DDF524302 DNB524301:DNB524302 DWX524301:DWX524302 EGT524301:EGT524302 EQP524301:EQP524302 FAL524301:FAL524302 FKH524301:FKH524302 FUD524301:FUD524302 GDZ524301:GDZ524302 GNV524301:GNV524302 GXR524301:GXR524302 HHN524301:HHN524302 HRJ524301:HRJ524302 IBF524301:IBF524302 ILB524301:ILB524302 IUX524301:IUX524302 JET524301:JET524302 JOP524301:JOP524302 JYL524301:JYL524302 KIH524301:KIH524302 KSD524301:KSD524302 LBZ524301:LBZ524302 LLV524301:LLV524302 LVR524301:LVR524302 MFN524301:MFN524302 MPJ524301:MPJ524302 MZF524301:MZF524302 NJB524301:NJB524302 NSX524301:NSX524302 OCT524301:OCT524302 OMP524301:OMP524302 OWL524301:OWL524302 PGH524301:PGH524302 PQD524301:PQD524302 PZZ524301:PZZ524302 QJV524301:QJV524302 QTR524301:QTR524302 RDN524301:RDN524302 RNJ524301:RNJ524302 RXF524301:RXF524302 SHB524301:SHB524302 SQX524301:SQX524302 TAT524301:TAT524302 TKP524301:TKP524302 TUL524301:TUL524302 UEH524301:UEH524302 UOD524301:UOD524302 UXZ524301:UXZ524302 VHV524301:VHV524302 VRR524301:VRR524302 WBN524301:WBN524302 WLJ524301:WLJ524302 WVF524301:WVF524302 IT589837:IT589838 SP589837:SP589838 ACL589837:ACL589838 AMH589837:AMH589838 AWD589837:AWD589838 BFZ589837:BFZ589838 BPV589837:BPV589838 BZR589837:BZR589838 CJN589837:CJN589838 CTJ589837:CTJ589838 DDF589837:DDF589838 DNB589837:DNB589838 DWX589837:DWX589838 EGT589837:EGT589838 EQP589837:EQP589838 FAL589837:FAL589838 FKH589837:FKH589838 FUD589837:FUD589838 GDZ589837:GDZ589838 GNV589837:GNV589838 GXR589837:GXR589838 HHN589837:HHN589838 HRJ589837:HRJ589838 IBF589837:IBF589838 ILB589837:ILB589838 IUX589837:IUX589838 JET589837:JET589838 JOP589837:JOP589838 JYL589837:JYL589838 KIH589837:KIH589838 KSD589837:KSD589838 LBZ589837:LBZ589838 LLV589837:LLV589838 LVR589837:LVR589838 MFN589837:MFN589838 MPJ589837:MPJ589838 MZF589837:MZF589838 NJB589837:NJB589838 NSX589837:NSX589838 OCT589837:OCT589838 OMP589837:OMP589838 OWL589837:OWL589838 PGH589837:PGH589838 PQD589837:PQD589838 PZZ589837:PZZ589838 QJV589837:QJV589838 QTR589837:QTR589838 RDN589837:RDN589838 RNJ589837:RNJ589838 RXF589837:RXF589838 SHB589837:SHB589838 SQX589837:SQX589838 TAT589837:TAT589838 TKP589837:TKP589838 TUL589837:TUL589838 UEH589837:UEH589838 UOD589837:UOD589838 UXZ589837:UXZ589838 VHV589837:VHV589838 VRR589837:VRR589838 WBN589837:WBN589838 WLJ589837:WLJ589838 WVF589837:WVF589838 IT655373:IT655374 SP655373:SP655374 ACL655373:ACL655374 AMH655373:AMH655374 AWD655373:AWD655374 BFZ655373:BFZ655374 BPV655373:BPV655374 BZR655373:BZR655374 CJN655373:CJN655374 CTJ655373:CTJ655374 DDF655373:DDF655374 DNB655373:DNB655374 DWX655373:DWX655374 EGT655373:EGT655374 EQP655373:EQP655374 FAL655373:FAL655374 FKH655373:FKH655374 FUD655373:FUD655374 GDZ655373:GDZ655374 GNV655373:GNV655374 GXR655373:GXR655374 HHN655373:HHN655374 HRJ655373:HRJ655374 IBF655373:IBF655374 ILB655373:ILB655374 IUX655373:IUX655374 JET655373:JET655374 JOP655373:JOP655374 JYL655373:JYL655374 KIH655373:KIH655374 KSD655373:KSD655374 LBZ655373:LBZ655374 LLV655373:LLV655374 LVR655373:LVR655374 MFN655373:MFN655374 MPJ655373:MPJ655374 MZF655373:MZF655374 NJB655373:NJB655374 NSX655373:NSX655374 OCT655373:OCT655374 OMP655373:OMP655374 OWL655373:OWL655374 PGH655373:PGH655374 PQD655373:PQD655374 PZZ655373:PZZ655374 QJV655373:QJV655374 QTR655373:QTR655374 RDN655373:RDN655374 RNJ655373:RNJ655374 RXF655373:RXF655374 SHB655373:SHB655374 SQX655373:SQX655374 TAT655373:TAT655374 TKP655373:TKP655374 TUL655373:TUL655374 UEH655373:UEH655374 UOD655373:UOD655374 UXZ655373:UXZ655374 VHV655373:VHV655374 VRR655373:VRR655374 WBN655373:WBN655374 WLJ655373:WLJ655374 WVF655373:WVF655374 IT720909:IT720910 SP720909:SP720910 ACL720909:ACL720910 AMH720909:AMH720910 AWD720909:AWD720910 BFZ720909:BFZ720910 BPV720909:BPV720910 BZR720909:BZR720910 CJN720909:CJN720910 CTJ720909:CTJ720910 DDF720909:DDF720910 DNB720909:DNB720910 DWX720909:DWX720910 EGT720909:EGT720910 EQP720909:EQP720910 FAL720909:FAL720910 FKH720909:FKH720910 FUD720909:FUD720910 GDZ720909:GDZ720910 GNV720909:GNV720910 GXR720909:GXR720910 HHN720909:HHN720910 HRJ720909:HRJ720910 IBF720909:IBF720910 ILB720909:ILB720910 IUX720909:IUX720910 JET720909:JET720910 JOP720909:JOP720910 JYL720909:JYL720910 KIH720909:KIH720910 KSD720909:KSD720910 LBZ720909:LBZ720910 LLV720909:LLV720910 LVR720909:LVR720910 MFN720909:MFN720910 MPJ720909:MPJ720910 MZF720909:MZF720910 NJB720909:NJB720910 NSX720909:NSX720910 OCT720909:OCT720910 OMP720909:OMP720910 OWL720909:OWL720910 PGH720909:PGH720910 PQD720909:PQD720910 PZZ720909:PZZ720910 QJV720909:QJV720910 QTR720909:QTR720910 RDN720909:RDN720910 RNJ720909:RNJ720910 RXF720909:RXF720910 SHB720909:SHB720910 SQX720909:SQX720910 TAT720909:TAT720910 TKP720909:TKP720910 TUL720909:TUL720910 UEH720909:UEH720910 UOD720909:UOD720910 UXZ720909:UXZ720910 VHV720909:VHV720910 VRR720909:VRR720910 WBN720909:WBN720910 WLJ720909:WLJ720910 WVF720909:WVF720910 IT786445:IT786446 SP786445:SP786446 ACL786445:ACL786446 AMH786445:AMH786446 AWD786445:AWD786446 BFZ786445:BFZ786446 BPV786445:BPV786446 BZR786445:BZR786446 CJN786445:CJN786446 CTJ786445:CTJ786446 DDF786445:DDF786446 DNB786445:DNB786446 DWX786445:DWX786446 EGT786445:EGT786446 EQP786445:EQP786446 FAL786445:FAL786446 FKH786445:FKH786446 FUD786445:FUD786446 GDZ786445:GDZ786446 GNV786445:GNV786446 GXR786445:GXR786446 HHN786445:HHN786446 HRJ786445:HRJ786446 IBF786445:IBF786446 ILB786445:ILB786446 IUX786445:IUX786446 JET786445:JET786446 JOP786445:JOP786446 JYL786445:JYL786446 KIH786445:KIH786446 KSD786445:KSD786446 LBZ786445:LBZ786446 LLV786445:LLV786446 LVR786445:LVR786446 MFN786445:MFN786446 MPJ786445:MPJ786446 MZF786445:MZF786446 NJB786445:NJB786446 NSX786445:NSX786446 OCT786445:OCT786446 OMP786445:OMP786446 OWL786445:OWL786446 PGH786445:PGH786446 PQD786445:PQD786446 PZZ786445:PZZ786446 QJV786445:QJV786446 QTR786445:QTR786446 RDN786445:RDN786446 RNJ786445:RNJ786446 RXF786445:RXF786446 SHB786445:SHB786446 SQX786445:SQX786446 TAT786445:TAT786446 TKP786445:TKP786446 TUL786445:TUL786446 UEH786445:UEH786446 UOD786445:UOD786446 UXZ786445:UXZ786446 VHV786445:VHV786446 VRR786445:VRR786446 WBN786445:WBN786446 WLJ786445:WLJ786446 WVF786445:WVF786446 IT851981:IT851982 SP851981:SP851982 ACL851981:ACL851982 AMH851981:AMH851982 AWD851981:AWD851982 BFZ851981:BFZ851982 BPV851981:BPV851982 BZR851981:BZR851982 CJN851981:CJN851982 CTJ851981:CTJ851982 DDF851981:DDF851982 DNB851981:DNB851982 DWX851981:DWX851982 EGT851981:EGT851982 EQP851981:EQP851982 FAL851981:FAL851982 FKH851981:FKH851982 FUD851981:FUD851982 GDZ851981:GDZ851982 GNV851981:GNV851982 GXR851981:GXR851982 HHN851981:HHN851982 HRJ851981:HRJ851982 IBF851981:IBF851982 ILB851981:ILB851982 IUX851981:IUX851982 JET851981:JET851982 JOP851981:JOP851982 JYL851981:JYL851982 KIH851981:KIH851982 KSD851981:KSD851982 LBZ851981:LBZ851982 LLV851981:LLV851982 LVR851981:LVR851982 MFN851981:MFN851982 MPJ851981:MPJ851982 MZF851981:MZF851982 NJB851981:NJB851982 NSX851981:NSX851982 OCT851981:OCT851982 OMP851981:OMP851982 OWL851981:OWL851982 PGH851981:PGH851982 PQD851981:PQD851982 PZZ851981:PZZ851982 QJV851981:QJV851982 QTR851981:QTR851982 RDN851981:RDN851982 RNJ851981:RNJ851982 RXF851981:RXF851982 SHB851981:SHB851982 SQX851981:SQX851982 TAT851981:TAT851982 TKP851981:TKP851982 TUL851981:TUL851982 UEH851981:UEH851982 UOD851981:UOD851982 UXZ851981:UXZ851982 VHV851981:VHV851982 VRR851981:VRR851982 WBN851981:WBN851982 WLJ851981:WLJ851982 WVF851981:WVF851982 IT917517:IT917518 SP917517:SP917518 ACL917517:ACL917518 AMH917517:AMH917518 AWD917517:AWD917518 BFZ917517:BFZ917518 BPV917517:BPV917518 BZR917517:BZR917518 CJN917517:CJN917518 CTJ917517:CTJ917518 DDF917517:DDF917518 DNB917517:DNB917518 DWX917517:DWX917518 EGT917517:EGT917518 EQP917517:EQP917518 FAL917517:FAL917518 FKH917517:FKH917518 FUD917517:FUD917518 GDZ917517:GDZ917518 GNV917517:GNV917518 GXR917517:GXR917518 HHN917517:HHN917518 HRJ917517:HRJ917518 IBF917517:IBF917518 ILB917517:ILB917518 IUX917517:IUX917518 JET917517:JET917518 JOP917517:JOP917518 JYL917517:JYL917518 KIH917517:KIH917518 KSD917517:KSD917518 LBZ917517:LBZ917518 LLV917517:LLV917518 LVR917517:LVR917518 MFN917517:MFN917518 MPJ917517:MPJ917518 MZF917517:MZF917518 NJB917517:NJB917518 NSX917517:NSX917518 OCT917517:OCT917518 OMP917517:OMP917518 OWL917517:OWL917518 PGH917517:PGH917518 PQD917517:PQD917518 PZZ917517:PZZ917518 QJV917517:QJV917518 QTR917517:QTR917518 RDN917517:RDN917518 RNJ917517:RNJ917518 RXF917517:RXF917518 SHB917517:SHB917518 SQX917517:SQX917518 TAT917517:TAT917518 TKP917517:TKP917518 TUL917517:TUL917518 UEH917517:UEH917518 UOD917517:UOD917518 UXZ917517:UXZ917518 VHV917517:VHV917518 VRR917517:VRR917518 WBN917517:WBN917518 WLJ917517:WLJ917518 WVF917517:WVF917518 IT983053:IT983054 SP983053:SP983054 ACL983053:ACL983054 AMH983053:AMH983054 AWD983053:AWD983054 BFZ983053:BFZ983054 BPV983053:BPV983054 BZR983053:BZR983054 CJN983053:CJN983054 CTJ983053:CTJ983054 DDF983053:DDF983054 DNB983053:DNB983054 DWX983053:DWX983054 EGT983053:EGT983054 EQP983053:EQP983054 FAL983053:FAL983054 FKH983053:FKH983054 FUD983053:FUD983054 GDZ983053:GDZ983054 GNV983053:GNV983054 GXR983053:GXR983054 HHN983053:HHN983054 HRJ983053:HRJ983054 IBF983053:IBF983054 ILB983053:ILB983054 IUX983053:IUX983054 JET983053:JET983054 JOP983053:JOP983054 JYL983053:JYL983054 KIH983053:KIH983054 KSD983053:KSD983054 LBZ983053:LBZ983054 LLV983053:LLV983054 LVR983053:LVR983054 MFN983053:MFN983054 MPJ983053:MPJ983054 MZF983053:MZF983054 NJB983053:NJB983054 NSX983053:NSX983054 OCT983053:OCT983054 OMP983053:OMP983054 OWL983053:OWL983054 PGH983053:PGH983054 PQD983053:PQD983054 PZZ983053:PZZ983054 QJV983053:QJV983054 QTR983053:QTR983054 RDN983053:RDN983054 RNJ983053:RNJ983054 RXF983053:RXF983054 SHB983053:SHB983054 SQX983053:SQX983054 TAT983053:TAT983054 TKP983053:TKP983054 TUL983053:TUL983054 UEH983053:UEH983054 UOD983053:UOD983054 UXZ983053:UXZ983054 VHV983053:VHV983054 VRR983053:VRR983054 WBN983053:WBN983054 WLJ983053:WLJ983054 WVF983053:WVF983054 JB49:JB51 SX49:SX51 ACT49:ACT51 AMP49:AMP51 AWL49:AWL51 BGH49:BGH51 BQD49:BQD51 BZZ49:BZZ51 CJV49:CJV51 CTR49:CTR51 DDN49:DDN51 DNJ49:DNJ51 DXF49:DXF51 EHB49:EHB51 EQX49:EQX51 FAT49:FAT51 FKP49:FKP51 FUL49:FUL51 GEH49:GEH51 GOD49:GOD51 GXZ49:GXZ51 HHV49:HHV51 HRR49:HRR51 IBN49:IBN51 ILJ49:ILJ51 IVF49:IVF51 JFB49:JFB51 JOX49:JOX51 JYT49:JYT51 KIP49:KIP51 KSL49:KSL51 LCH49:LCH51 LMD49:LMD51 LVZ49:LVZ51 MFV49:MFV51 MPR49:MPR51 MZN49:MZN51 NJJ49:NJJ51 NTF49:NTF51 ODB49:ODB51 OMX49:OMX51 OWT49:OWT51 PGP49:PGP51 PQL49:PQL51 QAH49:QAH51 QKD49:QKD51 QTZ49:QTZ51 RDV49:RDV51 RNR49:RNR51 RXN49:RXN51 SHJ49:SHJ51 SRF49:SRF51 TBB49:TBB51 TKX49:TKX51 TUT49:TUT51 UEP49:UEP51 UOL49:UOL51 UYH49:UYH51 VID49:VID51 VRZ49:VRZ51 WBV49:WBV51 WLR49:WLR51 WVN49:WVN51 JB65580:JB65581 SX65580:SX65581 ACT65580:ACT65581 AMP65580:AMP65581 AWL65580:AWL65581 BGH65580:BGH65581 BQD65580:BQD65581 BZZ65580:BZZ65581 CJV65580:CJV65581 CTR65580:CTR65581 DDN65580:DDN65581 DNJ65580:DNJ65581 DXF65580:DXF65581 EHB65580:EHB65581 EQX65580:EQX65581 FAT65580:FAT65581 FKP65580:FKP65581 FUL65580:FUL65581 GEH65580:GEH65581 GOD65580:GOD65581 GXZ65580:GXZ65581 HHV65580:HHV65581 HRR65580:HRR65581 IBN65580:IBN65581 ILJ65580:ILJ65581 IVF65580:IVF65581 JFB65580:JFB65581 JOX65580:JOX65581 JYT65580:JYT65581 KIP65580:KIP65581 KSL65580:KSL65581 LCH65580:LCH65581 LMD65580:LMD65581 LVZ65580:LVZ65581 MFV65580:MFV65581 MPR65580:MPR65581 MZN65580:MZN65581 NJJ65580:NJJ65581 NTF65580:NTF65581 ODB65580:ODB65581 OMX65580:OMX65581 OWT65580:OWT65581 PGP65580:PGP65581 PQL65580:PQL65581 QAH65580:QAH65581 QKD65580:QKD65581 QTZ65580:QTZ65581 RDV65580:RDV65581 RNR65580:RNR65581 RXN65580:RXN65581 SHJ65580:SHJ65581 SRF65580:SRF65581 TBB65580:TBB65581 TKX65580:TKX65581 TUT65580:TUT65581 UEP65580:UEP65581 UOL65580:UOL65581 UYH65580:UYH65581 VID65580:VID65581 VRZ65580:VRZ65581 WBV65580:WBV65581 WLR65580:WLR65581 WVN65580:WVN65581 JB131116:JB131117 SX131116:SX131117 ACT131116:ACT131117 AMP131116:AMP131117 AWL131116:AWL131117 BGH131116:BGH131117 BQD131116:BQD131117 BZZ131116:BZZ131117 CJV131116:CJV131117 CTR131116:CTR131117 DDN131116:DDN131117 DNJ131116:DNJ131117 DXF131116:DXF131117 EHB131116:EHB131117 EQX131116:EQX131117 FAT131116:FAT131117 FKP131116:FKP131117 FUL131116:FUL131117 GEH131116:GEH131117 GOD131116:GOD131117 GXZ131116:GXZ131117 HHV131116:HHV131117 HRR131116:HRR131117 IBN131116:IBN131117 ILJ131116:ILJ131117 IVF131116:IVF131117 JFB131116:JFB131117 JOX131116:JOX131117 JYT131116:JYT131117 KIP131116:KIP131117 KSL131116:KSL131117 LCH131116:LCH131117 LMD131116:LMD131117 LVZ131116:LVZ131117 MFV131116:MFV131117 MPR131116:MPR131117 MZN131116:MZN131117 NJJ131116:NJJ131117 NTF131116:NTF131117 ODB131116:ODB131117 OMX131116:OMX131117 OWT131116:OWT131117 PGP131116:PGP131117 PQL131116:PQL131117 QAH131116:QAH131117 QKD131116:QKD131117 QTZ131116:QTZ131117 RDV131116:RDV131117 RNR131116:RNR131117 RXN131116:RXN131117 SHJ131116:SHJ131117 SRF131116:SRF131117 TBB131116:TBB131117 TKX131116:TKX131117 TUT131116:TUT131117 UEP131116:UEP131117 UOL131116:UOL131117 UYH131116:UYH131117 VID131116:VID131117 VRZ131116:VRZ131117 WBV131116:WBV131117 WLR131116:WLR131117 WVN131116:WVN131117 JB196652:JB196653 SX196652:SX196653 ACT196652:ACT196653 AMP196652:AMP196653 AWL196652:AWL196653 BGH196652:BGH196653 BQD196652:BQD196653 BZZ196652:BZZ196653 CJV196652:CJV196653 CTR196652:CTR196653 DDN196652:DDN196653 DNJ196652:DNJ196653 DXF196652:DXF196653 EHB196652:EHB196653 EQX196652:EQX196653 FAT196652:FAT196653 FKP196652:FKP196653 FUL196652:FUL196653 GEH196652:GEH196653 GOD196652:GOD196653 GXZ196652:GXZ196653 HHV196652:HHV196653 HRR196652:HRR196653 IBN196652:IBN196653 ILJ196652:ILJ196653 IVF196652:IVF196653 JFB196652:JFB196653 JOX196652:JOX196653 JYT196652:JYT196653 KIP196652:KIP196653 KSL196652:KSL196653 LCH196652:LCH196653 LMD196652:LMD196653 LVZ196652:LVZ196653 MFV196652:MFV196653 MPR196652:MPR196653 MZN196652:MZN196653 NJJ196652:NJJ196653 NTF196652:NTF196653 ODB196652:ODB196653 OMX196652:OMX196653 OWT196652:OWT196653 PGP196652:PGP196653 PQL196652:PQL196653 QAH196652:QAH196653 QKD196652:QKD196653 QTZ196652:QTZ196653 RDV196652:RDV196653 RNR196652:RNR196653 RXN196652:RXN196653 SHJ196652:SHJ196653 SRF196652:SRF196653 TBB196652:TBB196653 TKX196652:TKX196653 TUT196652:TUT196653 UEP196652:UEP196653 UOL196652:UOL196653 UYH196652:UYH196653 VID196652:VID196653 VRZ196652:VRZ196653 WBV196652:WBV196653 WLR196652:WLR196653 WVN196652:WVN196653 JB262188:JB262189 SX262188:SX262189 ACT262188:ACT262189 AMP262188:AMP262189 AWL262188:AWL262189 BGH262188:BGH262189 BQD262188:BQD262189 BZZ262188:BZZ262189 CJV262188:CJV262189 CTR262188:CTR262189 DDN262188:DDN262189 DNJ262188:DNJ262189 DXF262188:DXF262189 EHB262188:EHB262189 EQX262188:EQX262189 FAT262188:FAT262189 FKP262188:FKP262189 FUL262188:FUL262189 GEH262188:GEH262189 GOD262188:GOD262189 GXZ262188:GXZ262189 HHV262188:HHV262189 HRR262188:HRR262189 IBN262188:IBN262189 ILJ262188:ILJ262189 IVF262188:IVF262189 JFB262188:JFB262189 JOX262188:JOX262189 JYT262188:JYT262189 KIP262188:KIP262189 KSL262188:KSL262189 LCH262188:LCH262189 LMD262188:LMD262189 LVZ262188:LVZ262189 MFV262188:MFV262189 MPR262188:MPR262189 MZN262188:MZN262189 NJJ262188:NJJ262189 NTF262188:NTF262189 ODB262188:ODB262189 OMX262188:OMX262189 OWT262188:OWT262189 PGP262188:PGP262189 PQL262188:PQL262189 QAH262188:QAH262189 QKD262188:QKD262189 QTZ262188:QTZ262189 RDV262188:RDV262189 RNR262188:RNR262189 RXN262188:RXN262189 SHJ262188:SHJ262189 SRF262188:SRF262189 TBB262188:TBB262189 TKX262188:TKX262189 TUT262188:TUT262189 UEP262188:UEP262189 UOL262188:UOL262189 UYH262188:UYH262189 VID262188:VID262189 VRZ262188:VRZ262189 WBV262188:WBV262189 WLR262188:WLR262189 WVN262188:WVN262189 JB327724:JB327725 SX327724:SX327725 ACT327724:ACT327725 AMP327724:AMP327725 AWL327724:AWL327725 BGH327724:BGH327725 BQD327724:BQD327725 BZZ327724:BZZ327725 CJV327724:CJV327725 CTR327724:CTR327725 DDN327724:DDN327725 DNJ327724:DNJ327725 DXF327724:DXF327725 EHB327724:EHB327725 EQX327724:EQX327725 FAT327724:FAT327725 FKP327724:FKP327725 FUL327724:FUL327725 GEH327724:GEH327725 GOD327724:GOD327725 GXZ327724:GXZ327725 HHV327724:HHV327725 HRR327724:HRR327725 IBN327724:IBN327725 ILJ327724:ILJ327725 IVF327724:IVF327725 JFB327724:JFB327725 JOX327724:JOX327725 JYT327724:JYT327725 KIP327724:KIP327725 KSL327724:KSL327725 LCH327724:LCH327725 LMD327724:LMD327725 LVZ327724:LVZ327725 MFV327724:MFV327725 MPR327724:MPR327725 MZN327724:MZN327725 NJJ327724:NJJ327725 NTF327724:NTF327725 ODB327724:ODB327725 OMX327724:OMX327725 OWT327724:OWT327725 PGP327724:PGP327725 PQL327724:PQL327725 QAH327724:QAH327725 QKD327724:QKD327725 QTZ327724:QTZ327725 RDV327724:RDV327725 RNR327724:RNR327725 RXN327724:RXN327725 SHJ327724:SHJ327725 SRF327724:SRF327725 TBB327724:TBB327725 TKX327724:TKX327725 TUT327724:TUT327725 UEP327724:UEP327725 UOL327724:UOL327725 UYH327724:UYH327725 VID327724:VID327725 VRZ327724:VRZ327725 WBV327724:WBV327725 WLR327724:WLR327725 WVN327724:WVN327725 JB393260:JB393261 SX393260:SX393261 ACT393260:ACT393261 AMP393260:AMP393261 AWL393260:AWL393261 BGH393260:BGH393261 BQD393260:BQD393261 BZZ393260:BZZ393261 CJV393260:CJV393261 CTR393260:CTR393261 DDN393260:DDN393261 DNJ393260:DNJ393261 DXF393260:DXF393261 EHB393260:EHB393261 EQX393260:EQX393261 FAT393260:FAT393261 FKP393260:FKP393261 FUL393260:FUL393261 GEH393260:GEH393261 GOD393260:GOD393261 GXZ393260:GXZ393261 HHV393260:HHV393261 HRR393260:HRR393261 IBN393260:IBN393261 ILJ393260:ILJ393261 IVF393260:IVF393261 JFB393260:JFB393261 JOX393260:JOX393261 JYT393260:JYT393261 KIP393260:KIP393261 KSL393260:KSL393261 LCH393260:LCH393261 LMD393260:LMD393261 LVZ393260:LVZ393261 MFV393260:MFV393261 MPR393260:MPR393261 MZN393260:MZN393261 NJJ393260:NJJ393261 NTF393260:NTF393261 ODB393260:ODB393261 OMX393260:OMX393261 OWT393260:OWT393261 PGP393260:PGP393261 PQL393260:PQL393261 QAH393260:QAH393261 QKD393260:QKD393261 QTZ393260:QTZ393261 RDV393260:RDV393261 RNR393260:RNR393261 RXN393260:RXN393261 SHJ393260:SHJ393261 SRF393260:SRF393261 TBB393260:TBB393261 TKX393260:TKX393261 TUT393260:TUT393261 UEP393260:UEP393261 UOL393260:UOL393261 UYH393260:UYH393261 VID393260:VID393261 VRZ393260:VRZ393261 WBV393260:WBV393261 WLR393260:WLR393261 WVN393260:WVN393261 JB458796:JB458797 SX458796:SX458797 ACT458796:ACT458797 AMP458796:AMP458797 AWL458796:AWL458797 BGH458796:BGH458797 BQD458796:BQD458797 BZZ458796:BZZ458797 CJV458796:CJV458797 CTR458796:CTR458797 DDN458796:DDN458797 DNJ458796:DNJ458797 DXF458796:DXF458797 EHB458796:EHB458797 EQX458796:EQX458797 FAT458796:FAT458797 FKP458796:FKP458797 FUL458796:FUL458797 GEH458796:GEH458797 GOD458796:GOD458797 GXZ458796:GXZ458797 HHV458796:HHV458797 HRR458796:HRR458797 IBN458796:IBN458797 ILJ458796:ILJ458797 IVF458796:IVF458797 JFB458796:JFB458797 JOX458796:JOX458797 JYT458796:JYT458797 KIP458796:KIP458797 KSL458796:KSL458797 LCH458796:LCH458797 LMD458796:LMD458797 LVZ458796:LVZ458797 MFV458796:MFV458797 MPR458796:MPR458797 MZN458796:MZN458797 NJJ458796:NJJ458797 NTF458796:NTF458797 ODB458796:ODB458797 OMX458796:OMX458797 OWT458796:OWT458797 PGP458796:PGP458797 PQL458796:PQL458797 QAH458796:QAH458797 QKD458796:QKD458797 QTZ458796:QTZ458797 RDV458796:RDV458797 RNR458796:RNR458797 RXN458796:RXN458797 SHJ458796:SHJ458797 SRF458796:SRF458797 TBB458796:TBB458797 TKX458796:TKX458797 TUT458796:TUT458797 UEP458796:UEP458797 UOL458796:UOL458797 UYH458796:UYH458797 VID458796:VID458797 VRZ458796:VRZ458797 WBV458796:WBV458797 WLR458796:WLR458797 WVN458796:WVN458797 JB524332:JB524333 SX524332:SX524333 ACT524332:ACT524333 AMP524332:AMP524333 AWL524332:AWL524333 BGH524332:BGH524333 BQD524332:BQD524333 BZZ524332:BZZ524333 CJV524332:CJV524333 CTR524332:CTR524333 DDN524332:DDN524333 DNJ524332:DNJ524333 DXF524332:DXF524333 EHB524332:EHB524333 EQX524332:EQX524333 FAT524332:FAT524333 FKP524332:FKP524333 FUL524332:FUL524333 GEH524332:GEH524333 GOD524332:GOD524333 GXZ524332:GXZ524333 HHV524332:HHV524333 HRR524332:HRR524333 IBN524332:IBN524333 ILJ524332:ILJ524333 IVF524332:IVF524333 JFB524332:JFB524333 JOX524332:JOX524333 JYT524332:JYT524333 KIP524332:KIP524333 KSL524332:KSL524333 LCH524332:LCH524333 LMD524332:LMD524333 LVZ524332:LVZ524333 MFV524332:MFV524333 MPR524332:MPR524333 MZN524332:MZN524333 NJJ524332:NJJ524333 NTF524332:NTF524333 ODB524332:ODB524333 OMX524332:OMX524333 OWT524332:OWT524333 PGP524332:PGP524333 PQL524332:PQL524333 QAH524332:QAH524333 QKD524332:QKD524333 QTZ524332:QTZ524333 RDV524332:RDV524333 RNR524332:RNR524333 RXN524332:RXN524333 SHJ524332:SHJ524333 SRF524332:SRF524333 TBB524332:TBB524333 TKX524332:TKX524333 TUT524332:TUT524333 UEP524332:UEP524333 UOL524332:UOL524333 UYH524332:UYH524333 VID524332:VID524333 VRZ524332:VRZ524333 WBV524332:WBV524333 WLR524332:WLR524333 WVN524332:WVN524333 JB589868:JB589869 SX589868:SX589869 ACT589868:ACT589869 AMP589868:AMP589869 AWL589868:AWL589869 BGH589868:BGH589869 BQD589868:BQD589869 BZZ589868:BZZ589869 CJV589868:CJV589869 CTR589868:CTR589869 DDN589868:DDN589869 DNJ589868:DNJ589869 DXF589868:DXF589869 EHB589868:EHB589869 EQX589868:EQX589869 FAT589868:FAT589869 FKP589868:FKP589869 FUL589868:FUL589869 GEH589868:GEH589869 GOD589868:GOD589869 GXZ589868:GXZ589869 HHV589868:HHV589869 HRR589868:HRR589869 IBN589868:IBN589869 ILJ589868:ILJ589869 IVF589868:IVF589869 JFB589868:JFB589869 JOX589868:JOX589869 JYT589868:JYT589869 KIP589868:KIP589869 KSL589868:KSL589869 LCH589868:LCH589869 LMD589868:LMD589869 LVZ589868:LVZ589869 MFV589868:MFV589869 MPR589868:MPR589869 MZN589868:MZN589869 NJJ589868:NJJ589869 NTF589868:NTF589869 ODB589868:ODB589869 OMX589868:OMX589869 OWT589868:OWT589869 PGP589868:PGP589869 PQL589868:PQL589869 QAH589868:QAH589869 QKD589868:QKD589869 QTZ589868:QTZ589869 RDV589868:RDV589869 RNR589868:RNR589869 RXN589868:RXN589869 SHJ589868:SHJ589869 SRF589868:SRF589869 TBB589868:TBB589869 TKX589868:TKX589869 TUT589868:TUT589869 UEP589868:UEP589869 UOL589868:UOL589869 UYH589868:UYH589869 VID589868:VID589869 VRZ589868:VRZ589869 WBV589868:WBV589869 WLR589868:WLR589869 WVN589868:WVN589869 JB655404:JB655405 SX655404:SX655405 ACT655404:ACT655405 AMP655404:AMP655405 AWL655404:AWL655405 BGH655404:BGH655405 BQD655404:BQD655405 BZZ655404:BZZ655405 CJV655404:CJV655405 CTR655404:CTR655405 DDN655404:DDN655405 DNJ655404:DNJ655405 DXF655404:DXF655405 EHB655404:EHB655405 EQX655404:EQX655405 FAT655404:FAT655405 FKP655404:FKP655405 FUL655404:FUL655405 GEH655404:GEH655405 GOD655404:GOD655405 GXZ655404:GXZ655405 HHV655404:HHV655405 HRR655404:HRR655405 IBN655404:IBN655405 ILJ655404:ILJ655405 IVF655404:IVF655405 JFB655404:JFB655405 JOX655404:JOX655405 JYT655404:JYT655405 KIP655404:KIP655405 KSL655404:KSL655405 LCH655404:LCH655405 LMD655404:LMD655405 LVZ655404:LVZ655405 MFV655404:MFV655405 MPR655404:MPR655405 MZN655404:MZN655405 NJJ655404:NJJ655405 NTF655404:NTF655405 ODB655404:ODB655405 OMX655404:OMX655405 OWT655404:OWT655405 PGP655404:PGP655405 PQL655404:PQL655405 QAH655404:QAH655405 QKD655404:QKD655405 QTZ655404:QTZ655405 RDV655404:RDV655405 RNR655404:RNR655405 RXN655404:RXN655405 SHJ655404:SHJ655405 SRF655404:SRF655405 TBB655404:TBB655405 TKX655404:TKX655405 TUT655404:TUT655405 UEP655404:UEP655405 UOL655404:UOL655405 UYH655404:UYH655405 VID655404:VID655405 VRZ655404:VRZ655405 WBV655404:WBV655405 WLR655404:WLR655405 WVN655404:WVN655405 JB720940:JB720941 SX720940:SX720941 ACT720940:ACT720941 AMP720940:AMP720941 AWL720940:AWL720941 BGH720940:BGH720941 BQD720940:BQD720941 BZZ720940:BZZ720941 CJV720940:CJV720941 CTR720940:CTR720941 DDN720940:DDN720941 DNJ720940:DNJ720941 DXF720940:DXF720941 EHB720940:EHB720941 EQX720940:EQX720941 FAT720940:FAT720941 FKP720940:FKP720941 FUL720940:FUL720941 GEH720940:GEH720941 GOD720940:GOD720941 GXZ720940:GXZ720941 HHV720940:HHV720941 HRR720940:HRR720941 IBN720940:IBN720941 ILJ720940:ILJ720941 IVF720940:IVF720941 JFB720940:JFB720941 JOX720940:JOX720941 JYT720940:JYT720941 KIP720940:KIP720941 KSL720940:KSL720941 LCH720940:LCH720941 LMD720940:LMD720941 LVZ720940:LVZ720941 MFV720940:MFV720941 MPR720940:MPR720941 MZN720940:MZN720941 NJJ720940:NJJ720941 NTF720940:NTF720941 ODB720940:ODB720941 OMX720940:OMX720941 OWT720940:OWT720941 PGP720940:PGP720941 PQL720940:PQL720941 QAH720940:QAH720941 QKD720940:QKD720941 QTZ720940:QTZ720941 RDV720940:RDV720941 RNR720940:RNR720941 RXN720940:RXN720941 SHJ720940:SHJ720941 SRF720940:SRF720941 TBB720940:TBB720941 TKX720940:TKX720941 TUT720940:TUT720941 UEP720940:UEP720941 UOL720940:UOL720941 UYH720940:UYH720941 VID720940:VID720941 VRZ720940:VRZ720941 WBV720940:WBV720941 WLR720940:WLR720941 WVN720940:WVN720941 JB786476:JB786477 SX786476:SX786477 ACT786476:ACT786477 AMP786476:AMP786477 AWL786476:AWL786477 BGH786476:BGH786477 BQD786476:BQD786477 BZZ786476:BZZ786477 CJV786476:CJV786477 CTR786476:CTR786477 DDN786476:DDN786477 DNJ786476:DNJ786477 DXF786476:DXF786477 EHB786476:EHB786477 EQX786476:EQX786477 FAT786476:FAT786477 FKP786476:FKP786477 FUL786476:FUL786477 GEH786476:GEH786477 GOD786476:GOD786477 GXZ786476:GXZ786477 HHV786476:HHV786477 HRR786476:HRR786477 IBN786476:IBN786477 ILJ786476:ILJ786477 IVF786476:IVF786477 JFB786476:JFB786477 JOX786476:JOX786477 JYT786476:JYT786477 KIP786476:KIP786477 KSL786476:KSL786477 LCH786476:LCH786477 LMD786476:LMD786477 LVZ786476:LVZ786477 MFV786476:MFV786477 MPR786476:MPR786477 MZN786476:MZN786477 NJJ786476:NJJ786477 NTF786476:NTF786477 ODB786476:ODB786477 OMX786476:OMX786477 OWT786476:OWT786477 PGP786476:PGP786477 PQL786476:PQL786477 QAH786476:QAH786477 QKD786476:QKD786477 QTZ786476:QTZ786477 RDV786476:RDV786477 RNR786476:RNR786477 RXN786476:RXN786477 SHJ786476:SHJ786477 SRF786476:SRF786477 TBB786476:TBB786477 TKX786476:TKX786477 TUT786476:TUT786477 UEP786476:UEP786477 UOL786476:UOL786477 UYH786476:UYH786477 VID786476:VID786477 VRZ786476:VRZ786477 WBV786476:WBV786477 WLR786476:WLR786477 WVN786476:WVN786477 JB852012:JB852013 SX852012:SX852013 ACT852012:ACT852013 AMP852012:AMP852013 AWL852012:AWL852013 BGH852012:BGH852013 BQD852012:BQD852013 BZZ852012:BZZ852013 CJV852012:CJV852013 CTR852012:CTR852013 DDN852012:DDN852013 DNJ852012:DNJ852013 DXF852012:DXF852013 EHB852012:EHB852013 EQX852012:EQX852013 FAT852012:FAT852013 FKP852012:FKP852013 FUL852012:FUL852013 GEH852012:GEH852013 GOD852012:GOD852013 GXZ852012:GXZ852013 HHV852012:HHV852013 HRR852012:HRR852013 IBN852012:IBN852013 ILJ852012:ILJ852013 IVF852012:IVF852013 JFB852012:JFB852013 JOX852012:JOX852013 JYT852012:JYT852013 KIP852012:KIP852013 KSL852012:KSL852013 LCH852012:LCH852013 LMD852012:LMD852013 LVZ852012:LVZ852013 MFV852012:MFV852013 MPR852012:MPR852013 MZN852012:MZN852013 NJJ852012:NJJ852013 NTF852012:NTF852013 ODB852012:ODB852013 OMX852012:OMX852013 OWT852012:OWT852013 PGP852012:PGP852013 PQL852012:PQL852013 QAH852012:QAH852013 QKD852012:QKD852013 QTZ852012:QTZ852013 RDV852012:RDV852013 RNR852012:RNR852013 RXN852012:RXN852013 SHJ852012:SHJ852013 SRF852012:SRF852013 TBB852012:TBB852013 TKX852012:TKX852013 TUT852012:TUT852013 UEP852012:UEP852013 UOL852012:UOL852013 UYH852012:UYH852013 VID852012:VID852013 VRZ852012:VRZ852013 WBV852012:WBV852013 WLR852012:WLR852013 WVN852012:WVN852013 JB917548:JB917549 SX917548:SX917549 ACT917548:ACT917549 AMP917548:AMP917549 AWL917548:AWL917549 BGH917548:BGH917549 BQD917548:BQD917549 BZZ917548:BZZ917549 CJV917548:CJV917549 CTR917548:CTR917549 DDN917548:DDN917549 DNJ917548:DNJ917549 DXF917548:DXF917549 EHB917548:EHB917549 EQX917548:EQX917549 FAT917548:FAT917549 FKP917548:FKP917549 FUL917548:FUL917549 GEH917548:GEH917549 GOD917548:GOD917549 GXZ917548:GXZ917549 HHV917548:HHV917549 HRR917548:HRR917549 IBN917548:IBN917549 ILJ917548:ILJ917549 IVF917548:IVF917549 JFB917548:JFB917549 JOX917548:JOX917549 JYT917548:JYT917549 KIP917548:KIP917549 KSL917548:KSL917549 LCH917548:LCH917549 LMD917548:LMD917549 LVZ917548:LVZ917549 MFV917548:MFV917549 MPR917548:MPR917549 MZN917548:MZN917549 NJJ917548:NJJ917549 NTF917548:NTF917549 ODB917548:ODB917549 OMX917548:OMX917549 OWT917548:OWT917549 PGP917548:PGP917549 PQL917548:PQL917549 QAH917548:QAH917549 QKD917548:QKD917549 QTZ917548:QTZ917549 RDV917548:RDV917549 RNR917548:RNR917549 RXN917548:RXN917549 SHJ917548:SHJ917549 SRF917548:SRF917549 TBB917548:TBB917549 TKX917548:TKX917549 TUT917548:TUT917549 UEP917548:UEP917549 UOL917548:UOL917549 UYH917548:UYH917549 VID917548:VID917549 VRZ917548:VRZ917549 WBV917548:WBV917549 WLR917548:WLR917549 WVN917548:WVN917549 JB983084:JB983085 SX983084:SX983085 ACT983084:ACT983085 AMP983084:AMP983085 AWL983084:AWL983085 BGH983084:BGH983085 BQD983084:BQD983085 BZZ983084:BZZ983085 CJV983084:CJV983085 CTR983084:CTR983085 DDN983084:DDN983085 DNJ983084:DNJ983085 DXF983084:DXF983085 EHB983084:EHB983085 EQX983084:EQX983085 FAT983084:FAT983085 FKP983084:FKP983085 FUL983084:FUL983085 GEH983084:GEH983085 GOD983084:GOD983085 GXZ983084:GXZ983085 HHV983084:HHV983085 HRR983084:HRR983085 IBN983084:IBN983085 ILJ983084:ILJ983085 IVF983084:IVF983085 JFB983084:JFB983085 JOX983084:JOX983085 JYT983084:JYT983085 KIP983084:KIP983085 KSL983084:KSL983085 LCH983084:LCH983085 LMD983084:LMD983085 LVZ983084:LVZ983085 MFV983084:MFV983085 MPR983084:MPR983085 MZN983084:MZN983085 NJJ983084:NJJ983085 NTF983084:NTF983085 ODB983084:ODB983085 OMX983084:OMX983085 OWT983084:OWT983085 PGP983084:PGP983085 PQL983084:PQL983085 QAH983084:QAH983085 QKD983084:QKD983085 QTZ983084:QTZ983085 RDV983084:RDV983085 RNR983084:RNR983085 RXN983084:RXN983085 SHJ983084:SHJ983085 SRF983084:SRF983085 TBB983084:TBB983085 TKX983084:TKX983085 TUT983084:TUT983085 UEP983084:UEP983085 UOL983084:UOL983085 UYH983084:UYH983085 VID983084:VID983085 VRZ983084:VRZ983085 WBV983084:WBV983085 WLR983084:WLR983085 WVN983084:WVN983085 IT50:IT51 SP50:SP51 ACL50:ACL51 AMH50:AMH51 AWD50:AWD51 BFZ50:BFZ51 BPV50:BPV51 BZR50:BZR51 CJN50:CJN51 CTJ50:CTJ51 DDF50:DDF51 DNB50:DNB51 DWX50:DWX51 EGT50:EGT51 EQP50:EQP51 FAL50:FAL51 FKH50:FKH51 FUD50:FUD51 GDZ50:GDZ51 GNV50:GNV51 GXR50:GXR51 HHN50:HHN51 HRJ50:HRJ51 IBF50:IBF51 ILB50:ILB51 IUX50:IUX51 JET50:JET51 JOP50:JOP51 JYL50:JYL51 KIH50:KIH51 KSD50:KSD51 LBZ50:LBZ51 LLV50:LLV51 LVR50:LVR51 MFN50:MFN51 MPJ50:MPJ51 MZF50:MZF51 NJB50:NJB51 NSX50:NSX51 OCT50:OCT51 OMP50:OMP51 OWL50:OWL51 PGH50:PGH51 PQD50:PQD51 PZZ50:PZZ51 QJV50:QJV51 QTR50:QTR51 RDN50:RDN51 RNJ50:RNJ51 RXF50:RXF51 SHB50:SHB51 SQX50:SQX51 TAT50:TAT51 TKP50:TKP51 TUL50:TUL51 UEH50:UEH51 UOD50:UOD51 UXZ50:UXZ51 VHV50:VHV51 VRR50:VRR51 WBN50:WBN51 WLJ50:WLJ51 WVF50:WVF51 WVF983085 IT65581 SP65581 ACL65581 AMH65581 AWD65581 BFZ65581 BPV65581 BZR65581 CJN65581 CTJ65581 DDF65581 DNB65581 DWX65581 EGT65581 EQP65581 FAL65581 FKH65581 FUD65581 GDZ65581 GNV65581 GXR65581 HHN65581 HRJ65581 IBF65581 ILB65581 IUX65581 JET65581 JOP65581 JYL65581 KIH65581 KSD65581 LBZ65581 LLV65581 LVR65581 MFN65581 MPJ65581 MZF65581 NJB65581 NSX65581 OCT65581 OMP65581 OWL65581 PGH65581 PQD65581 PZZ65581 QJV65581 QTR65581 RDN65581 RNJ65581 RXF65581 SHB65581 SQX65581 TAT65581 TKP65581 TUL65581 UEH65581 UOD65581 UXZ65581 VHV65581 VRR65581 WBN65581 WLJ65581 WVF65581 IT131117 SP131117 ACL131117 AMH131117 AWD131117 BFZ131117 BPV131117 BZR131117 CJN131117 CTJ131117 DDF131117 DNB131117 DWX131117 EGT131117 EQP131117 FAL131117 FKH131117 FUD131117 GDZ131117 GNV131117 GXR131117 HHN131117 HRJ131117 IBF131117 ILB131117 IUX131117 JET131117 JOP131117 JYL131117 KIH131117 KSD131117 LBZ131117 LLV131117 LVR131117 MFN131117 MPJ131117 MZF131117 NJB131117 NSX131117 OCT131117 OMP131117 OWL131117 PGH131117 PQD131117 PZZ131117 QJV131117 QTR131117 RDN131117 RNJ131117 RXF131117 SHB131117 SQX131117 TAT131117 TKP131117 TUL131117 UEH131117 UOD131117 UXZ131117 VHV131117 VRR131117 WBN131117 WLJ131117 WVF131117 IT196653 SP196653 ACL196653 AMH196653 AWD196653 BFZ196653 BPV196653 BZR196653 CJN196653 CTJ196653 DDF196653 DNB196653 DWX196653 EGT196653 EQP196653 FAL196653 FKH196653 FUD196653 GDZ196653 GNV196653 GXR196653 HHN196653 HRJ196653 IBF196653 ILB196653 IUX196653 JET196653 JOP196653 JYL196653 KIH196653 KSD196653 LBZ196653 LLV196653 LVR196653 MFN196653 MPJ196653 MZF196653 NJB196653 NSX196653 OCT196653 OMP196653 OWL196653 PGH196653 PQD196653 PZZ196653 QJV196653 QTR196653 RDN196653 RNJ196653 RXF196653 SHB196653 SQX196653 TAT196653 TKP196653 TUL196653 UEH196653 UOD196653 UXZ196653 VHV196653 VRR196653 WBN196653 WLJ196653 WVF196653 IT262189 SP262189 ACL262189 AMH262189 AWD262189 BFZ262189 BPV262189 BZR262189 CJN262189 CTJ262189 DDF262189 DNB262189 DWX262189 EGT262189 EQP262189 FAL262189 FKH262189 FUD262189 GDZ262189 GNV262189 GXR262189 HHN262189 HRJ262189 IBF262189 ILB262189 IUX262189 JET262189 JOP262189 JYL262189 KIH262189 KSD262189 LBZ262189 LLV262189 LVR262189 MFN262189 MPJ262189 MZF262189 NJB262189 NSX262189 OCT262189 OMP262189 OWL262189 PGH262189 PQD262189 PZZ262189 QJV262189 QTR262189 RDN262189 RNJ262189 RXF262189 SHB262189 SQX262189 TAT262189 TKP262189 TUL262189 UEH262189 UOD262189 UXZ262189 VHV262189 VRR262189 WBN262189 WLJ262189 WVF262189 IT327725 SP327725 ACL327725 AMH327725 AWD327725 BFZ327725 BPV327725 BZR327725 CJN327725 CTJ327725 DDF327725 DNB327725 DWX327725 EGT327725 EQP327725 FAL327725 FKH327725 FUD327725 GDZ327725 GNV327725 GXR327725 HHN327725 HRJ327725 IBF327725 ILB327725 IUX327725 JET327725 JOP327725 JYL327725 KIH327725 KSD327725 LBZ327725 LLV327725 LVR327725 MFN327725 MPJ327725 MZF327725 NJB327725 NSX327725 OCT327725 OMP327725 OWL327725 PGH327725 PQD327725 PZZ327725 QJV327725 QTR327725 RDN327725 RNJ327725 RXF327725 SHB327725 SQX327725 TAT327725 TKP327725 TUL327725 UEH327725 UOD327725 UXZ327725 VHV327725 VRR327725 WBN327725 WLJ327725 WVF327725 IT393261 SP393261 ACL393261 AMH393261 AWD393261 BFZ393261 BPV393261 BZR393261 CJN393261 CTJ393261 DDF393261 DNB393261 DWX393261 EGT393261 EQP393261 FAL393261 FKH393261 FUD393261 GDZ393261 GNV393261 GXR393261 HHN393261 HRJ393261 IBF393261 ILB393261 IUX393261 JET393261 JOP393261 JYL393261 KIH393261 KSD393261 LBZ393261 LLV393261 LVR393261 MFN393261 MPJ393261 MZF393261 NJB393261 NSX393261 OCT393261 OMP393261 OWL393261 PGH393261 PQD393261 PZZ393261 QJV393261 QTR393261 RDN393261 RNJ393261 RXF393261 SHB393261 SQX393261 TAT393261 TKP393261 TUL393261 UEH393261 UOD393261 UXZ393261 VHV393261 VRR393261 WBN393261 WLJ393261 WVF393261 IT458797 SP458797 ACL458797 AMH458797 AWD458797 BFZ458797 BPV458797 BZR458797 CJN458797 CTJ458797 DDF458797 DNB458797 DWX458797 EGT458797 EQP458797 FAL458797 FKH458797 FUD458797 GDZ458797 GNV458797 GXR458797 HHN458797 HRJ458797 IBF458797 ILB458797 IUX458797 JET458797 JOP458797 JYL458797 KIH458797 KSD458797 LBZ458797 LLV458797 LVR458797 MFN458797 MPJ458797 MZF458797 NJB458797 NSX458797 OCT458797 OMP458797 OWL458797 PGH458797 PQD458797 PZZ458797 QJV458797 QTR458797 RDN458797 RNJ458797 RXF458797 SHB458797 SQX458797 TAT458797 TKP458797 TUL458797 UEH458797 UOD458797 UXZ458797 VHV458797 VRR458797 WBN458797 WLJ458797 WVF458797 IT524333 SP524333 ACL524333 AMH524333 AWD524333 BFZ524333 BPV524333 BZR524333 CJN524333 CTJ524333 DDF524333 DNB524333 DWX524333 EGT524333 EQP524333 FAL524333 FKH524333 FUD524333 GDZ524333 GNV524333 GXR524333 HHN524333 HRJ524333 IBF524333 ILB524333 IUX524333 JET524333 JOP524333 JYL524333 KIH524333 KSD524333 LBZ524333 LLV524333 LVR524333 MFN524333 MPJ524333 MZF524333 NJB524333 NSX524333 OCT524333 OMP524333 OWL524333 PGH524333 PQD524333 PZZ524333 QJV524333 QTR524333 RDN524333 RNJ524333 RXF524333 SHB524333 SQX524333 TAT524333 TKP524333 TUL524333 UEH524333 UOD524333 UXZ524333 VHV524333 VRR524333 WBN524333 WLJ524333 WVF524333 IT589869 SP589869 ACL589869 AMH589869 AWD589869 BFZ589869 BPV589869 BZR589869 CJN589869 CTJ589869 DDF589869 DNB589869 DWX589869 EGT589869 EQP589869 FAL589869 FKH589869 FUD589869 GDZ589869 GNV589869 GXR589869 HHN589869 HRJ589869 IBF589869 ILB589869 IUX589869 JET589869 JOP589869 JYL589869 KIH589869 KSD589869 LBZ589869 LLV589869 LVR589869 MFN589869 MPJ589869 MZF589869 NJB589869 NSX589869 OCT589869 OMP589869 OWL589869 PGH589869 PQD589869 PZZ589869 QJV589869 QTR589869 RDN589869 RNJ589869 RXF589869 SHB589869 SQX589869 TAT589869 TKP589869 TUL589869 UEH589869 UOD589869 UXZ589869 VHV589869 VRR589869 WBN589869 WLJ589869 WVF589869 IT655405 SP655405 ACL655405 AMH655405 AWD655405 BFZ655405 BPV655405 BZR655405 CJN655405 CTJ655405 DDF655405 DNB655405 DWX655405 EGT655405 EQP655405 FAL655405 FKH655405 FUD655405 GDZ655405 GNV655405 GXR655405 HHN655405 HRJ655405 IBF655405 ILB655405 IUX655405 JET655405 JOP655405 JYL655405 KIH655405 KSD655405 LBZ655405 LLV655405 LVR655405 MFN655405 MPJ655405 MZF655405 NJB655405 NSX655405 OCT655405 OMP655405 OWL655405 PGH655405 PQD655405 PZZ655405 QJV655405 QTR655405 RDN655405 RNJ655405 RXF655405 SHB655405 SQX655405 TAT655405 TKP655405 TUL655405 UEH655405 UOD655405 UXZ655405 VHV655405 VRR655405 WBN655405 WLJ655405 WVF655405 IT720941 SP720941 ACL720941 AMH720941 AWD720941 BFZ720941 BPV720941 BZR720941 CJN720941 CTJ720941 DDF720941 DNB720941 DWX720941 EGT720941 EQP720941 FAL720941 FKH720941 FUD720941 GDZ720941 GNV720941 GXR720941 HHN720941 HRJ720941 IBF720941 ILB720941 IUX720941 JET720941 JOP720941 JYL720941 KIH720941 KSD720941 LBZ720941 LLV720941 LVR720941 MFN720941 MPJ720941 MZF720941 NJB720941 NSX720941 OCT720941 OMP720941 OWL720941 PGH720941 PQD720941 PZZ720941 QJV720941 QTR720941 RDN720941 RNJ720941 RXF720941 SHB720941 SQX720941 TAT720941 TKP720941 TUL720941 UEH720941 UOD720941 UXZ720941 VHV720941 VRR720941 WBN720941 WLJ720941 WVF720941 IT786477 SP786477 ACL786477 AMH786477 AWD786477 BFZ786477 BPV786477 BZR786477 CJN786477 CTJ786477 DDF786477 DNB786477 DWX786477 EGT786477 EQP786477 FAL786477 FKH786477 FUD786477 GDZ786477 GNV786477 GXR786477 HHN786477 HRJ786477 IBF786477 ILB786477 IUX786477 JET786477 JOP786477 JYL786477 KIH786477 KSD786477 LBZ786477 LLV786477 LVR786477 MFN786477 MPJ786477 MZF786477 NJB786477 NSX786477 OCT786477 OMP786477 OWL786477 PGH786477 PQD786477 PZZ786477 QJV786477 QTR786477 RDN786477 RNJ786477 RXF786477 SHB786477 SQX786477 TAT786477 TKP786477 TUL786477 UEH786477 UOD786477 UXZ786477 VHV786477 VRR786477 WBN786477 WLJ786477 WVF786477 IT852013 SP852013 ACL852013 AMH852013 AWD852013 BFZ852013 BPV852013 BZR852013 CJN852013 CTJ852013 DDF852013 DNB852013 DWX852013 EGT852013 EQP852013 FAL852013 FKH852013 FUD852013 GDZ852013 GNV852013 GXR852013 HHN852013 HRJ852013 IBF852013 ILB852013 IUX852013 JET852013 JOP852013 JYL852013 KIH852013 KSD852013 LBZ852013 LLV852013 LVR852013 MFN852013 MPJ852013 MZF852013 NJB852013 NSX852013 OCT852013 OMP852013 OWL852013 PGH852013 PQD852013 PZZ852013 QJV852013 QTR852013 RDN852013 RNJ852013 RXF852013 SHB852013 SQX852013 TAT852013 TKP852013 TUL852013 UEH852013 UOD852013 UXZ852013 VHV852013 VRR852013 WBN852013 WLJ852013 WVF852013 IT917549 SP917549 ACL917549 AMH917549 AWD917549 BFZ917549 BPV917549 BZR917549 CJN917549 CTJ917549 DDF917549 DNB917549 DWX917549 EGT917549 EQP917549 FAL917549 FKH917549 FUD917549 GDZ917549 GNV917549 GXR917549 HHN917549 HRJ917549 IBF917549 ILB917549 IUX917549 JET917549 JOP917549 JYL917549 KIH917549 KSD917549 LBZ917549 LLV917549 LVR917549 MFN917549 MPJ917549 MZF917549 NJB917549 NSX917549 OCT917549 OMP917549 OWL917549 PGH917549 PQD917549 PZZ917549 QJV917549 QTR917549 RDN917549 RNJ917549 RXF917549 SHB917549 SQX917549 TAT917549 TKP917549 TUL917549 UEH917549 UOD917549 UXZ917549 VHV917549 VRR917549 WBN917549 WLJ917549 WVF917549 IT983085 SP983085 ACL983085 AMH983085 AWD983085 BFZ983085 BPV983085 BZR983085 CJN983085 CTJ983085 DDF983085 DNB983085 DWX983085 EGT983085 EQP983085 FAL983085 FKH983085 FUD983085 GDZ983085 GNV983085 GXR983085 HHN983085 HRJ983085 IBF983085 ILB983085 IUX983085 JET983085 JOP983085 JYL983085 KIH983085 KSD983085 LBZ983085 LLV983085 LVR983085 MFN983085 MPJ983085 MZF983085 NJB983085 NSX983085 OCT983085 OMP983085 OWL983085 PGH983085 PQD983085 PZZ983085 QJV983085 QTR983085 RDN983085 RNJ983085 RXF983085 SHB983085 SQX983085 TAT983085 TKP983085 TUL983085 UEH983085 UOD983085 UXZ983085 VHV983085 VRR983085 WBN983085 WLJ983085 WVN8:WVN9 WLR8:WLR9 WBV8:WBV9 VRZ8:VRZ9 VID8:VID9 UYH8:UYH9 UOL8:UOL9 UEP8:UEP9 TUT8:TUT9 TKX8:TKX9 TBB8:TBB9 SRF8:SRF9 SHJ8:SHJ9 RXN8:RXN9 RNR8:RNR9 RDV8:RDV9 QTZ8:QTZ9 QKD8:QKD9 QAH8:QAH9 PQL8:PQL9 PGP8:PGP9 OWT8:OWT9 OMX8:OMX9 ODB8:ODB9 NTF8:NTF9 NJJ8:NJJ9 MZN8:MZN9 MPR8:MPR9 MFV8:MFV9 LVZ8:LVZ9 LMD8:LMD9 LCH8:LCH9 KSL8:KSL9 KIP8:KIP9 JYT8:JYT9 JOX8:JOX9 JFB8:JFB9 IVF8:IVF9 ILJ8:ILJ9 IBN8:IBN9 HRR8:HRR9 HHV8:HHV9 GXZ8:GXZ9 GOD8:GOD9 GEH8:GEH9 FUL8:FUL9 FKP8:FKP9 FAT8:FAT9 EQX8:EQX9 EHB8:EHB9 DXF8:DXF9 DNJ8:DNJ9 DDN8:DDN9 CTR8:CTR9 CJV8:CJV9 BZZ8:BZZ9 BQD8:BQD9 BGH8:BGH9 AWL8:AWL9 AMP8:AMP9 ACT8:ACT9 SX8:SX9 JB8:JB9 WVF9 WLJ9 WBN9 VRR9 VHV9 UXZ9 UOD9 UEH9 TUL9 TKP9 TAT9 SQX9 SHB9 RXF9 RNJ9 RDN9 QTR9 QJV9 PZZ9 PQD9 PGH9 OWL9 OMP9 OCT9 NSX9 NJB9 MZF9 MPJ9 MFN9 LVR9 LLV9 LBZ9 KSD9 KIH9 JYL9 JOP9 JET9 IUX9 ILB9 IBF9 HRJ9 HHN9 GXR9 GNV9 GDZ9 FUD9 FKH9 FAL9 EQP9 EGT9 DWX9 DNB9 DDF9 CTJ9 CJN9 BZR9 BPV9 BFZ9 AWD9 AMH9 ACL9 SP9 IT9 WVN12:WVN17 WLR12:WLR17 WBV12:WBV17 VRZ12:VRZ17 VID12:VID17 UYH12:UYH17 UOL12:UOL17 UEP12:UEP17 TUT12:TUT17 TKX12:TKX17 TBB12:TBB17 SRF12:SRF17 SHJ12:SHJ17 RXN12:RXN17 RNR12:RNR17 RDV12:RDV17 QTZ12:QTZ17 QKD12:QKD17 QAH12:QAH17 PQL12:PQL17 PGP12:PGP17 OWT12:OWT17 OMX12:OMX17 ODB12:ODB17 NTF12:NTF17 NJJ12:NJJ17 MZN12:MZN17 MPR12:MPR17 MFV12:MFV17 LVZ12:LVZ17 LMD12:LMD17 LCH12:LCH17 KSL12:KSL17 KIP12:KIP17 JYT12:JYT17 JOX12:JOX17 JFB12:JFB17 IVF12:IVF17 ILJ12:ILJ17 IBN12:IBN17 HRR12:HRR17 HHV12:HHV17 GXZ12:GXZ17 GOD12:GOD17 GEH12:GEH17 FUL12:FUL17 FKP12:FKP17 FAT12:FAT17 EQX12:EQX17 EHB12:EHB17 DXF12:DXF17 DNJ12:DNJ17 DDN12:DDN17 CTR12:CTR17 CJV12:CJV17 BZZ12:BZZ17 BQD12:BQD17 BGH12:BGH17 AWL12:AWL17 AMP12:AMP17 ACT12:ACT17 SX12:SX17 JB12:JB17 WVF14:WVF17 WLJ14:WLJ17 WBN14:WBN17 VRR14:VRR17 VHV14:VHV17 UXZ14:UXZ17 UOD14:UOD17 UEH14:UEH17 TUL14:TUL17 TKP14:TKP17 TAT14:TAT17 SQX14:SQX17 SHB14:SHB17 RXF14:RXF17 RNJ14:RNJ17 RDN14:RDN17 QTR14:QTR17 QJV14:QJV17 PZZ14:PZZ17 PQD14:PQD17 PGH14:PGH17 OWL14:OWL17 OMP14:OMP17 OCT14:OCT17 NSX14:NSX17 NJB14:NJB17 MZF14:MZF17 MPJ14:MPJ17 MFN14:MFN17 LVR14:LVR17 LLV14:LLV17 LBZ14:LBZ17 KSD14:KSD17 KIH14:KIH17 JYL14:JYL17 JOP14:JOP17 JET14:JET17 IUX14:IUX17 ILB14:ILB17 IBF14:IBF17 HRJ14:HRJ17 HHN14:HHN17 GXR14:GXR17 GNV14:GNV17 GDZ14:GDZ17 FUD14:FUD17 FKH14:FKH17 FAL14:FAL17 EQP14:EQP17 EGT14:EGT17 DWX14:DWX17 DNB14:DNB17 DDF14:DDF17 CTJ14:CTJ17 CJN14:CJN17 BZR14:BZR17 BPV14:BPV17 BFZ14:BFZ17 AWD14:AWD17 AMH14:AMH17 ACL14:ACL17 SP14:SP17 IT14:IT17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
  <sheetViews>
    <sheetView zoomScaleSheetLayoutView="80" workbookViewId="0">
      <selection activeCell="L3" sqref="L3"/>
    </sheetView>
  </sheetViews>
  <sheetFormatPr defaultRowHeight="15.75" x14ac:dyDescent="0.25"/>
  <cols>
    <col min="1" max="1" width="4.140625" style="2200" customWidth="1"/>
    <col min="2" max="2" width="6.28515625" style="2473" customWidth="1"/>
    <col min="3" max="3" width="18.5703125" style="646" customWidth="1"/>
    <col min="4" max="4" width="7.140625" style="646" customWidth="1"/>
    <col min="5" max="5" width="4.28515625" style="2200" customWidth="1"/>
    <col min="6" max="6" width="6.7109375" style="2201" customWidth="1"/>
    <col min="7" max="7" width="6.7109375" style="646" customWidth="1"/>
    <col min="8" max="8" width="19" style="2200" customWidth="1"/>
    <col min="9" max="9" width="4.7109375" style="2200" customWidth="1"/>
    <col min="10" max="10" width="20.42578125" style="2430" customWidth="1"/>
    <col min="11" max="243" width="9.140625" style="646"/>
    <col min="244" max="244" width="5" style="646" customWidth="1"/>
    <col min="245" max="245" width="17.5703125" style="646" customWidth="1"/>
    <col min="246" max="246" width="6.7109375" style="646" customWidth="1"/>
    <col min="247" max="247" width="5.140625" style="646" customWidth="1"/>
    <col min="248" max="248" width="5.5703125" style="646" customWidth="1"/>
    <col min="249" max="249" width="4.5703125" style="646" customWidth="1"/>
    <col min="250" max="250" width="10.85546875" style="646" customWidth="1"/>
    <col min="251" max="251" width="4.7109375" style="646" customWidth="1"/>
    <col min="252" max="252" width="4.5703125" style="646" customWidth="1"/>
    <col min="253" max="253" width="21.42578125" style="646" customWidth="1"/>
    <col min="254" max="254" width="17.5703125" style="646" customWidth="1"/>
    <col min="255" max="255" width="10.7109375" style="646" customWidth="1"/>
    <col min="256" max="256" width="18.140625" style="646" customWidth="1"/>
    <col min="257" max="257" width="10.7109375" style="646" customWidth="1"/>
    <col min="258" max="258" width="19.42578125" style="646" customWidth="1"/>
    <col min="259" max="259" width="6.5703125" style="646" customWidth="1"/>
    <col min="260" max="260" width="6" style="646" customWidth="1"/>
    <col min="261" max="263" width="4.7109375" style="646" customWidth="1"/>
    <col min="264" max="264" width="11" style="646" customWidth="1"/>
    <col min="265" max="265" width="9.140625" style="646"/>
    <col min="266" max="266" width="41.7109375" style="646" customWidth="1"/>
    <col min="267" max="499" width="9.140625" style="646"/>
    <col min="500" max="500" width="5" style="646" customWidth="1"/>
    <col min="501" max="501" width="17.5703125" style="646" customWidth="1"/>
    <col min="502" max="502" width="6.7109375" style="646" customWidth="1"/>
    <col min="503" max="503" width="5.140625" style="646" customWidth="1"/>
    <col min="504" max="504" width="5.5703125" style="646" customWidth="1"/>
    <col min="505" max="505" width="4.5703125" style="646" customWidth="1"/>
    <col min="506" max="506" width="10.85546875" style="646" customWidth="1"/>
    <col min="507" max="507" width="4.7109375" style="646" customWidth="1"/>
    <col min="508" max="508" width="4.5703125" style="646" customWidth="1"/>
    <col min="509" max="509" width="21.42578125" style="646" customWidth="1"/>
    <col min="510" max="510" width="17.5703125" style="646" customWidth="1"/>
    <col min="511" max="511" width="10.7109375" style="646" customWidth="1"/>
    <col min="512" max="512" width="18.140625" style="646" customWidth="1"/>
    <col min="513" max="513" width="10.7109375" style="646" customWidth="1"/>
    <col min="514" max="514" width="19.42578125" style="646" customWidth="1"/>
    <col min="515" max="515" width="6.5703125" style="646" customWidth="1"/>
    <col min="516" max="516" width="6" style="646" customWidth="1"/>
    <col min="517" max="519" width="4.7109375" style="646" customWidth="1"/>
    <col min="520" max="520" width="11" style="646" customWidth="1"/>
    <col min="521" max="521" width="9.140625" style="646"/>
    <col min="522" max="522" width="41.7109375" style="646" customWidth="1"/>
    <col min="523" max="755" width="9.140625" style="646"/>
    <col min="756" max="756" width="5" style="646" customWidth="1"/>
    <col min="757" max="757" width="17.5703125" style="646" customWidth="1"/>
    <col min="758" max="758" width="6.7109375" style="646" customWidth="1"/>
    <col min="759" max="759" width="5.140625" style="646" customWidth="1"/>
    <col min="760" max="760" width="5.5703125" style="646" customWidth="1"/>
    <col min="761" max="761" width="4.5703125" style="646" customWidth="1"/>
    <col min="762" max="762" width="10.85546875" style="646" customWidth="1"/>
    <col min="763" max="763" width="4.7109375" style="646" customWidth="1"/>
    <col min="764" max="764" width="4.5703125" style="646" customWidth="1"/>
    <col min="765" max="765" width="21.42578125" style="646" customWidth="1"/>
    <col min="766" max="766" width="17.5703125" style="646" customWidth="1"/>
    <col min="767" max="767" width="10.7109375" style="646" customWidth="1"/>
    <col min="768" max="768" width="18.140625" style="646" customWidth="1"/>
    <col min="769" max="769" width="10.7109375" style="646" customWidth="1"/>
    <col min="770" max="770" width="19.42578125" style="646" customWidth="1"/>
    <col min="771" max="771" width="6.5703125" style="646" customWidth="1"/>
    <col min="772" max="772" width="6" style="646" customWidth="1"/>
    <col min="773" max="775" width="4.7109375" style="646" customWidth="1"/>
    <col min="776" max="776" width="11" style="646" customWidth="1"/>
    <col min="777" max="777" width="9.140625" style="646"/>
    <col min="778" max="778" width="41.7109375" style="646" customWidth="1"/>
    <col min="779" max="1011" width="9.140625" style="646"/>
    <col min="1012" max="1012" width="5" style="646" customWidth="1"/>
    <col min="1013" max="1013" width="17.5703125" style="646" customWidth="1"/>
    <col min="1014" max="1014" width="6.7109375" style="646" customWidth="1"/>
    <col min="1015" max="1015" width="5.140625" style="646" customWidth="1"/>
    <col min="1016" max="1016" width="5.5703125" style="646" customWidth="1"/>
    <col min="1017" max="1017" width="4.5703125" style="646" customWidth="1"/>
    <col min="1018" max="1018" width="10.85546875" style="646" customWidth="1"/>
    <col min="1019" max="1019" width="4.7109375" style="646" customWidth="1"/>
    <col min="1020" max="1020" width="4.5703125" style="646" customWidth="1"/>
    <col min="1021" max="1021" width="21.42578125" style="646" customWidth="1"/>
    <col min="1022" max="1022" width="17.5703125" style="646" customWidth="1"/>
    <col min="1023" max="1023" width="10.7109375" style="646" customWidth="1"/>
    <col min="1024" max="1024" width="18.140625" style="646" customWidth="1"/>
    <col min="1025" max="1025" width="10.7109375" style="646" customWidth="1"/>
    <col min="1026" max="1026" width="19.42578125" style="646" customWidth="1"/>
    <col min="1027" max="1027" width="6.5703125" style="646" customWidth="1"/>
    <col min="1028" max="1028" width="6" style="646" customWidth="1"/>
    <col min="1029" max="1031" width="4.7109375" style="646" customWidth="1"/>
    <col min="1032" max="1032" width="11" style="646" customWidth="1"/>
    <col min="1033" max="1033" width="9.140625" style="646"/>
    <col min="1034" max="1034" width="41.7109375" style="646" customWidth="1"/>
    <col min="1035" max="1267" width="9.140625" style="646"/>
    <col min="1268" max="1268" width="5" style="646" customWidth="1"/>
    <col min="1269" max="1269" width="17.5703125" style="646" customWidth="1"/>
    <col min="1270" max="1270" width="6.7109375" style="646" customWidth="1"/>
    <col min="1271" max="1271" width="5.140625" style="646" customWidth="1"/>
    <col min="1272" max="1272" width="5.5703125" style="646" customWidth="1"/>
    <col min="1273" max="1273" width="4.5703125" style="646" customWidth="1"/>
    <col min="1274" max="1274" width="10.85546875" style="646" customWidth="1"/>
    <col min="1275" max="1275" width="4.7109375" style="646" customWidth="1"/>
    <col min="1276" max="1276" width="4.5703125" style="646" customWidth="1"/>
    <col min="1277" max="1277" width="21.42578125" style="646" customWidth="1"/>
    <col min="1278" max="1278" width="17.5703125" style="646" customWidth="1"/>
    <col min="1279" max="1279" width="10.7109375" style="646" customWidth="1"/>
    <col min="1280" max="1280" width="18.140625" style="646" customWidth="1"/>
    <col min="1281" max="1281" width="10.7109375" style="646" customWidth="1"/>
    <col min="1282" max="1282" width="19.42578125" style="646" customWidth="1"/>
    <col min="1283" max="1283" width="6.5703125" style="646" customWidth="1"/>
    <col min="1284" max="1284" width="6" style="646" customWidth="1"/>
    <col min="1285" max="1287" width="4.7109375" style="646" customWidth="1"/>
    <col min="1288" max="1288" width="11" style="646" customWidth="1"/>
    <col min="1289" max="1289" width="9.140625" style="646"/>
    <col min="1290" max="1290" width="41.7109375" style="646" customWidth="1"/>
    <col min="1291" max="1523" width="9.140625" style="646"/>
    <col min="1524" max="1524" width="5" style="646" customWidth="1"/>
    <col min="1525" max="1525" width="17.5703125" style="646" customWidth="1"/>
    <col min="1526" max="1526" width="6.7109375" style="646" customWidth="1"/>
    <col min="1527" max="1527" width="5.140625" style="646" customWidth="1"/>
    <col min="1528" max="1528" width="5.5703125" style="646" customWidth="1"/>
    <col min="1529" max="1529" width="4.5703125" style="646" customWidth="1"/>
    <col min="1530" max="1530" width="10.85546875" style="646" customWidth="1"/>
    <col min="1531" max="1531" width="4.7109375" style="646" customWidth="1"/>
    <col min="1532" max="1532" width="4.5703125" style="646" customWidth="1"/>
    <col min="1533" max="1533" width="21.42578125" style="646" customWidth="1"/>
    <col min="1534" max="1534" width="17.5703125" style="646" customWidth="1"/>
    <col min="1535" max="1535" width="10.7109375" style="646" customWidth="1"/>
    <col min="1536" max="1536" width="18.140625" style="646" customWidth="1"/>
    <col min="1537" max="1537" width="10.7109375" style="646" customWidth="1"/>
    <col min="1538" max="1538" width="19.42578125" style="646" customWidth="1"/>
    <col min="1539" max="1539" width="6.5703125" style="646" customWidth="1"/>
    <col min="1540" max="1540" width="6" style="646" customWidth="1"/>
    <col min="1541" max="1543" width="4.7109375" style="646" customWidth="1"/>
    <col min="1544" max="1544" width="11" style="646" customWidth="1"/>
    <col min="1545" max="1545" width="9.140625" style="646"/>
    <col min="1546" max="1546" width="41.7109375" style="646" customWidth="1"/>
    <col min="1547" max="1779" width="9.140625" style="646"/>
    <col min="1780" max="1780" width="5" style="646" customWidth="1"/>
    <col min="1781" max="1781" width="17.5703125" style="646" customWidth="1"/>
    <col min="1782" max="1782" width="6.7109375" style="646" customWidth="1"/>
    <col min="1783" max="1783" width="5.140625" style="646" customWidth="1"/>
    <col min="1784" max="1784" width="5.5703125" style="646" customWidth="1"/>
    <col min="1785" max="1785" width="4.5703125" style="646" customWidth="1"/>
    <col min="1786" max="1786" width="10.85546875" style="646" customWidth="1"/>
    <col min="1787" max="1787" width="4.7109375" style="646" customWidth="1"/>
    <col min="1788" max="1788" width="4.5703125" style="646" customWidth="1"/>
    <col min="1789" max="1789" width="21.42578125" style="646" customWidth="1"/>
    <col min="1790" max="1790" width="17.5703125" style="646" customWidth="1"/>
    <col min="1791" max="1791" width="10.7109375" style="646" customWidth="1"/>
    <col min="1792" max="1792" width="18.140625" style="646" customWidth="1"/>
    <col min="1793" max="1793" width="10.7109375" style="646" customWidth="1"/>
    <col min="1794" max="1794" width="19.42578125" style="646" customWidth="1"/>
    <col min="1795" max="1795" width="6.5703125" style="646" customWidth="1"/>
    <col min="1796" max="1796" width="6" style="646" customWidth="1"/>
    <col min="1797" max="1799" width="4.7109375" style="646" customWidth="1"/>
    <col min="1800" max="1800" width="11" style="646" customWidth="1"/>
    <col min="1801" max="1801" width="9.140625" style="646"/>
    <col min="1802" max="1802" width="41.7109375" style="646" customWidth="1"/>
    <col min="1803" max="2035" width="9.140625" style="646"/>
    <col min="2036" max="2036" width="5" style="646" customWidth="1"/>
    <col min="2037" max="2037" width="17.5703125" style="646" customWidth="1"/>
    <col min="2038" max="2038" width="6.7109375" style="646" customWidth="1"/>
    <col min="2039" max="2039" width="5.140625" style="646" customWidth="1"/>
    <col min="2040" max="2040" width="5.5703125" style="646" customWidth="1"/>
    <col min="2041" max="2041" width="4.5703125" style="646" customWidth="1"/>
    <col min="2042" max="2042" width="10.85546875" style="646" customWidth="1"/>
    <col min="2043" max="2043" width="4.7109375" style="646" customWidth="1"/>
    <col min="2044" max="2044" width="4.5703125" style="646" customWidth="1"/>
    <col min="2045" max="2045" width="21.42578125" style="646" customWidth="1"/>
    <col min="2046" max="2046" width="17.5703125" style="646" customWidth="1"/>
    <col min="2047" max="2047" width="10.7109375" style="646" customWidth="1"/>
    <col min="2048" max="2048" width="18.140625" style="646" customWidth="1"/>
    <col min="2049" max="2049" width="10.7109375" style="646" customWidth="1"/>
    <col min="2050" max="2050" width="19.42578125" style="646" customWidth="1"/>
    <col min="2051" max="2051" width="6.5703125" style="646" customWidth="1"/>
    <col min="2052" max="2052" width="6" style="646" customWidth="1"/>
    <col min="2053" max="2055" width="4.7109375" style="646" customWidth="1"/>
    <col min="2056" max="2056" width="11" style="646" customWidth="1"/>
    <col min="2057" max="2057" width="9.140625" style="646"/>
    <col min="2058" max="2058" width="41.7109375" style="646" customWidth="1"/>
    <col min="2059" max="2291" width="9.140625" style="646"/>
    <col min="2292" max="2292" width="5" style="646" customWidth="1"/>
    <col min="2293" max="2293" width="17.5703125" style="646" customWidth="1"/>
    <col min="2294" max="2294" width="6.7109375" style="646" customWidth="1"/>
    <col min="2295" max="2295" width="5.140625" style="646" customWidth="1"/>
    <col min="2296" max="2296" width="5.5703125" style="646" customWidth="1"/>
    <col min="2297" max="2297" width="4.5703125" style="646" customWidth="1"/>
    <col min="2298" max="2298" width="10.85546875" style="646" customWidth="1"/>
    <col min="2299" max="2299" width="4.7109375" style="646" customWidth="1"/>
    <col min="2300" max="2300" width="4.5703125" style="646" customWidth="1"/>
    <col min="2301" max="2301" width="21.42578125" style="646" customWidth="1"/>
    <col min="2302" max="2302" width="17.5703125" style="646" customWidth="1"/>
    <col min="2303" max="2303" width="10.7109375" style="646" customWidth="1"/>
    <col min="2304" max="2304" width="18.140625" style="646" customWidth="1"/>
    <col min="2305" max="2305" width="10.7109375" style="646" customWidth="1"/>
    <col min="2306" max="2306" width="19.42578125" style="646" customWidth="1"/>
    <col min="2307" max="2307" width="6.5703125" style="646" customWidth="1"/>
    <col min="2308" max="2308" width="6" style="646" customWidth="1"/>
    <col min="2309" max="2311" width="4.7109375" style="646" customWidth="1"/>
    <col min="2312" max="2312" width="11" style="646" customWidth="1"/>
    <col min="2313" max="2313" width="9.140625" style="646"/>
    <col min="2314" max="2314" width="41.7109375" style="646" customWidth="1"/>
    <col min="2315" max="2547" width="9.140625" style="646"/>
    <col min="2548" max="2548" width="5" style="646" customWidth="1"/>
    <col min="2549" max="2549" width="17.5703125" style="646" customWidth="1"/>
    <col min="2550" max="2550" width="6.7109375" style="646" customWidth="1"/>
    <col min="2551" max="2551" width="5.140625" style="646" customWidth="1"/>
    <col min="2552" max="2552" width="5.5703125" style="646" customWidth="1"/>
    <col min="2553" max="2553" width="4.5703125" style="646" customWidth="1"/>
    <col min="2554" max="2554" width="10.85546875" style="646" customWidth="1"/>
    <col min="2555" max="2555" width="4.7109375" style="646" customWidth="1"/>
    <col min="2556" max="2556" width="4.5703125" style="646" customWidth="1"/>
    <col min="2557" max="2557" width="21.42578125" style="646" customWidth="1"/>
    <col min="2558" max="2558" width="17.5703125" style="646" customWidth="1"/>
    <col min="2559" max="2559" width="10.7109375" style="646" customWidth="1"/>
    <col min="2560" max="2560" width="18.140625" style="646" customWidth="1"/>
    <col min="2561" max="2561" width="10.7109375" style="646" customWidth="1"/>
    <col min="2562" max="2562" width="19.42578125" style="646" customWidth="1"/>
    <col min="2563" max="2563" width="6.5703125" style="646" customWidth="1"/>
    <col min="2564" max="2564" width="6" style="646" customWidth="1"/>
    <col min="2565" max="2567" width="4.7109375" style="646" customWidth="1"/>
    <col min="2568" max="2568" width="11" style="646" customWidth="1"/>
    <col min="2569" max="2569" width="9.140625" style="646"/>
    <col min="2570" max="2570" width="41.7109375" style="646" customWidth="1"/>
    <col min="2571" max="2803" width="9.140625" style="646"/>
    <col min="2804" max="2804" width="5" style="646" customWidth="1"/>
    <col min="2805" max="2805" width="17.5703125" style="646" customWidth="1"/>
    <col min="2806" max="2806" width="6.7109375" style="646" customWidth="1"/>
    <col min="2807" max="2807" width="5.140625" style="646" customWidth="1"/>
    <col min="2808" max="2808" width="5.5703125" style="646" customWidth="1"/>
    <col min="2809" max="2809" width="4.5703125" style="646" customWidth="1"/>
    <col min="2810" max="2810" width="10.85546875" style="646" customWidth="1"/>
    <col min="2811" max="2811" width="4.7109375" style="646" customWidth="1"/>
    <col min="2812" max="2812" width="4.5703125" style="646" customWidth="1"/>
    <col min="2813" max="2813" width="21.42578125" style="646" customWidth="1"/>
    <col min="2814" max="2814" width="17.5703125" style="646" customWidth="1"/>
    <col min="2815" max="2815" width="10.7109375" style="646" customWidth="1"/>
    <col min="2816" max="2816" width="18.140625" style="646" customWidth="1"/>
    <col min="2817" max="2817" width="10.7109375" style="646" customWidth="1"/>
    <col min="2818" max="2818" width="19.42578125" style="646" customWidth="1"/>
    <col min="2819" max="2819" width="6.5703125" style="646" customWidth="1"/>
    <col min="2820" max="2820" width="6" style="646" customWidth="1"/>
    <col min="2821" max="2823" width="4.7109375" style="646" customWidth="1"/>
    <col min="2824" max="2824" width="11" style="646" customWidth="1"/>
    <col min="2825" max="2825" width="9.140625" style="646"/>
    <col min="2826" max="2826" width="41.7109375" style="646" customWidth="1"/>
    <col min="2827" max="3059" width="9.140625" style="646"/>
    <col min="3060" max="3060" width="5" style="646" customWidth="1"/>
    <col min="3061" max="3061" width="17.5703125" style="646" customWidth="1"/>
    <col min="3062" max="3062" width="6.7109375" style="646" customWidth="1"/>
    <col min="3063" max="3063" width="5.140625" style="646" customWidth="1"/>
    <col min="3064" max="3064" width="5.5703125" style="646" customWidth="1"/>
    <col min="3065" max="3065" width="4.5703125" style="646" customWidth="1"/>
    <col min="3066" max="3066" width="10.85546875" style="646" customWidth="1"/>
    <col min="3067" max="3067" width="4.7109375" style="646" customWidth="1"/>
    <col min="3068" max="3068" width="4.5703125" style="646" customWidth="1"/>
    <col min="3069" max="3069" width="21.42578125" style="646" customWidth="1"/>
    <col min="3070" max="3070" width="17.5703125" style="646" customWidth="1"/>
    <col min="3071" max="3071" width="10.7109375" style="646" customWidth="1"/>
    <col min="3072" max="3072" width="18.140625" style="646" customWidth="1"/>
    <col min="3073" max="3073" width="10.7109375" style="646" customWidth="1"/>
    <col min="3074" max="3074" width="19.42578125" style="646" customWidth="1"/>
    <col min="3075" max="3075" width="6.5703125" style="646" customWidth="1"/>
    <col min="3076" max="3076" width="6" style="646" customWidth="1"/>
    <col min="3077" max="3079" width="4.7109375" style="646" customWidth="1"/>
    <col min="3080" max="3080" width="11" style="646" customWidth="1"/>
    <col min="3081" max="3081" width="9.140625" style="646"/>
    <col min="3082" max="3082" width="41.7109375" style="646" customWidth="1"/>
    <col min="3083" max="3315" width="9.140625" style="646"/>
    <col min="3316" max="3316" width="5" style="646" customWidth="1"/>
    <col min="3317" max="3317" width="17.5703125" style="646" customWidth="1"/>
    <col min="3318" max="3318" width="6.7109375" style="646" customWidth="1"/>
    <col min="3319" max="3319" width="5.140625" style="646" customWidth="1"/>
    <col min="3320" max="3320" width="5.5703125" style="646" customWidth="1"/>
    <col min="3321" max="3321" width="4.5703125" style="646" customWidth="1"/>
    <col min="3322" max="3322" width="10.85546875" style="646" customWidth="1"/>
    <col min="3323" max="3323" width="4.7109375" style="646" customWidth="1"/>
    <col min="3324" max="3324" width="4.5703125" style="646" customWidth="1"/>
    <col min="3325" max="3325" width="21.42578125" style="646" customWidth="1"/>
    <col min="3326" max="3326" width="17.5703125" style="646" customWidth="1"/>
    <col min="3327" max="3327" width="10.7109375" style="646" customWidth="1"/>
    <col min="3328" max="3328" width="18.140625" style="646" customWidth="1"/>
    <col min="3329" max="3329" width="10.7109375" style="646" customWidth="1"/>
    <col min="3330" max="3330" width="19.42578125" style="646" customWidth="1"/>
    <col min="3331" max="3331" width="6.5703125" style="646" customWidth="1"/>
    <col min="3332" max="3332" width="6" style="646" customWidth="1"/>
    <col min="3333" max="3335" width="4.7109375" style="646" customWidth="1"/>
    <col min="3336" max="3336" width="11" style="646" customWidth="1"/>
    <col min="3337" max="3337" width="9.140625" style="646"/>
    <col min="3338" max="3338" width="41.7109375" style="646" customWidth="1"/>
    <col min="3339" max="3571" width="9.140625" style="646"/>
    <col min="3572" max="3572" width="5" style="646" customWidth="1"/>
    <col min="3573" max="3573" width="17.5703125" style="646" customWidth="1"/>
    <col min="3574" max="3574" width="6.7109375" style="646" customWidth="1"/>
    <col min="3575" max="3575" width="5.140625" style="646" customWidth="1"/>
    <col min="3576" max="3576" width="5.5703125" style="646" customWidth="1"/>
    <col min="3577" max="3577" width="4.5703125" style="646" customWidth="1"/>
    <col min="3578" max="3578" width="10.85546875" style="646" customWidth="1"/>
    <col min="3579" max="3579" width="4.7109375" style="646" customWidth="1"/>
    <col min="3580" max="3580" width="4.5703125" style="646" customWidth="1"/>
    <col min="3581" max="3581" width="21.42578125" style="646" customWidth="1"/>
    <col min="3582" max="3582" width="17.5703125" style="646" customWidth="1"/>
    <col min="3583" max="3583" width="10.7109375" style="646" customWidth="1"/>
    <col min="3584" max="3584" width="18.140625" style="646" customWidth="1"/>
    <col min="3585" max="3585" width="10.7109375" style="646" customWidth="1"/>
    <col min="3586" max="3586" width="19.42578125" style="646" customWidth="1"/>
    <col min="3587" max="3587" width="6.5703125" style="646" customWidth="1"/>
    <col min="3588" max="3588" width="6" style="646" customWidth="1"/>
    <col min="3589" max="3591" width="4.7109375" style="646" customWidth="1"/>
    <col min="3592" max="3592" width="11" style="646" customWidth="1"/>
    <col min="3593" max="3593" width="9.140625" style="646"/>
    <col min="3594" max="3594" width="41.7109375" style="646" customWidth="1"/>
    <col min="3595" max="3827" width="9.140625" style="646"/>
    <col min="3828" max="3828" width="5" style="646" customWidth="1"/>
    <col min="3829" max="3829" width="17.5703125" style="646" customWidth="1"/>
    <col min="3830" max="3830" width="6.7109375" style="646" customWidth="1"/>
    <col min="3831" max="3831" width="5.140625" style="646" customWidth="1"/>
    <col min="3832" max="3832" width="5.5703125" style="646" customWidth="1"/>
    <col min="3833" max="3833" width="4.5703125" style="646" customWidth="1"/>
    <col min="3834" max="3834" width="10.85546875" style="646" customWidth="1"/>
    <col min="3835" max="3835" width="4.7109375" style="646" customWidth="1"/>
    <col min="3836" max="3836" width="4.5703125" style="646" customWidth="1"/>
    <col min="3837" max="3837" width="21.42578125" style="646" customWidth="1"/>
    <col min="3838" max="3838" width="17.5703125" style="646" customWidth="1"/>
    <col min="3839" max="3839" width="10.7109375" style="646" customWidth="1"/>
    <col min="3840" max="3840" width="18.140625" style="646" customWidth="1"/>
    <col min="3841" max="3841" width="10.7109375" style="646" customWidth="1"/>
    <col min="3842" max="3842" width="19.42578125" style="646" customWidth="1"/>
    <col min="3843" max="3843" width="6.5703125" style="646" customWidth="1"/>
    <col min="3844" max="3844" width="6" style="646" customWidth="1"/>
    <col min="3845" max="3847" width="4.7109375" style="646" customWidth="1"/>
    <col min="3848" max="3848" width="11" style="646" customWidth="1"/>
    <col min="3849" max="3849" width="9.140625" style="646"/>
    <col min="3850" max="3850" width="41.7109375" style="646" customWidth="1"/>
    <col min="3851" max="4083" width="9.140625" style="646"/>
    <col min="4084" max="4084" width="5" style="646" customWidth="1"/>
    <col min="4085" max="4085" width="17.5703125" style="646" customWidth="1"/>
    <col min="4086" max="4086" width="6.7109375" style="646" customWidth="1"/>
    <col min="4087" max="4087" width="5.140625" style="646" customWidth="1"/>
    <col min="4088" max="4088" width="5.5703125" style="646" customWidth="1"/>
    <col min="4089" max="4089" width="4.5703125" style="646" customWidth="1"/>
    <col min="4090" max="4090" width="10.85546875" style="646" customWidth="1"/>
    <col min="4091" max="4091" width="4.7109375" style="646" customWidth="1"/>
    <col min="4092" max="4092" width="4.5703125" style="646" customWidth="1"/>
    <col min="4093" max="4093" width="21.42578125" style="646" customWidth="1"/>
    <col min="4094" max="4094" width="17.5703125" style="646" customWidth="1"/>
    <col min="4095" max="4095" width="10.7109375" style="646" customWidth="1"/>
    <col min="4096" max="4096" width="18.140625" style="646" customWidth="1"/>
    <col min="4097" max="4097" width="10.7109375" style="646" customWidth="1"/>
    <col min="4098" max="4098" width="19.42578125" style="646" customWidth="1"/>
    <col min="4099" max="4099" width="6.5703125" style="646" customWidth="1"/>
    <col min="4100" max="4100" width="6" style="646" customWidth="1"/>
    <col min="4101" max="4103" width="4.7109375" style="646" customWidth="1"/>
    <col min="4104" max="4104" width="11" style="646" customWidth="1"/>
    <col min="4105" max="4105" width="9.140625" style="646"/>
    <col min="4106" max="4106" width="41.7109375" style="646" customWidth="1"/>
    <col min="4107" max="4339" width="9.140625" style="646"/>
    <col min="4340" max="4340" width="5" style="646" customWidth="1"/>
    <col min="4341" max="4341" width="17.5703125" style="646" customWidth="1"/>
    <col min="4342" max="4342" width="6.7109375" style="646" customWidth="1"/>
    <col min="4343" max="4343" width="5.140625" style="646" customWidth="1"/>
    <col min="4344" max="4344" width="5.5703125" style="646" customWidth="1"/>
    <col min="4345" max="4345" width="4.5703125" style="646" customWidth="1"/>
    <col min="4346" max="4346" width="10.85546875" style="646" customWidth="1"/>
    <col min="4347" max="4347" width="4.7109375" style="646" customWidth="1"/>
    <col min="4348" max="4348" width="4.5703125" style="646" customWidth="1"/>
    <col min="4349" max="4349" width="21.42578125" style="646" customWidth="1"/>
    <col min="4350" max="4350" width="17.5703125" style="646" customWidth="1"/>
    <col min="4351" max="4351" width="10.7109375" style="646" customWidth="1"/>
    <col min="4352" max="4352" width="18.140625" style="646" customWidth="1"/>
    <col min="4353" max="4353" width="10.7109375" style="646" customWidth="1"/>
    <col min="4354" max="4354" width="19.42578125" style="646" customWidth="1"/>
    <col min="4355" max="4355" width="6.5703125" style="646" customWidth="1"/>
    <col min="4356" max="4356" width="6" style="646" customWidth="1"/>
    <col min="4357" max="4359" width="4.7109375" style="646" customWidth="1"/>
    <col min="4360" max="4360" width="11" style="646" customWidth="1"/>
    <col min="4361" max="4361" width="9.140625" style="646"/>
    <col min="4362" max="4362" width="41.7109375" style="646" customWidth="1"/>
    <col min="4363" max="4595" width="9.140625" style="646"/>
    <col min="4596" max="4596" width="5" style="646" customWidth="1"/>
    <col min="4597" max="4597" width="17.5703125" style="646" customWidth="1"/>
    <col min="4598" max="4598" width="6.7109375" style="646" customWidth="1"/>
    <col min="4599" max="4599" width="5.140625" style="646" customWidth="1"/>
    <col min="4600" max="4600" width="5.5703125" style="646" customWidth="1"/>
    <col min="4601" max="4601" width="4.5703125" style="646" customWidth="1"/>
    <col min="4602" max="4602" width="10.85546875" style="646" customWidth="1"/>
    <col min="4603" max="4603" width="4.7109375" style="646" customWidth="1"/>
    <col min="4604" max="4604" width="4.5703125" style="646" customWidth="1"/>
    <col min="4605" max="4605" width="21.42578125" style="646" customWidth="1"/>
    <col min="4606" max="4606" width="17.5703125" style="646" customWidth="1"/>
    <col min="4607" max="4607" width="10.7109375" style="646" customWidth="1"/>
    <col min="4608" max="4608" width="18.140625" style="646" customWidth="1"/>
    <col min="4609" max="4609" width="10.7109375" style="646" customWidth="1"/>
    <col min="4610" max="4610" width="19.42578125" style="646" customWidth="1"/>
    <col min="4611" max="4611" width="6.5703125" style="646" customWidth="1"/>
    <col min="4612" max="4612" width="6" style="646" customWidth="1"/>
    <col min="4613" max="4615" width="4.7109375" style="646" customWidth="1"/>
    <col min="4616" max="4616" width="11" style="646" customWidth="1"/>
    <col min="4617" max="4617" width="9.140625" style="646"/>
    <col min="4618" max="4618" width="41.7109375" style="646" customWidth="1"/>
    <col min="4619" max="4851" width="9.140625" style="646"/>
    <col min="4852" max="4852" width="5" style="646" customWidth="1"/>
    <col min="4853" max="4853" width="17.5703125" style="646" customWidth="1"/>
    <col min="4854" max="4854" width="6.7109375" style="646" customWidth="1"/>
    <col min="4855" max="4855" width="5.140625" style="646" customWidth="1"/>
    <col min="4856" max="4856" width="5.5703125" style="646" customWidth="1"/>
    <col min="4857" max="4857" width="4.5703125" style="646" customWidth="1"/>
    <col min="4858" max="4858" width="10.85546875" style="646" customWidth="1"/>
    <col min="4859" max="4859" width="4.7109375" style="646" customWidth="1"/>
    <col min="4860" max="4860" width="4.5703125" style="646" customWidth="1"/>
    <col min="4861" max="4861" width="21.42578125" style="646" customWidth="1"/>
    <col min="4862" max="4862" width="17.5703125" style="646" customWidth="1"/>
    <col min="4863" max="4863" width="10.7109375" style="646" customWidth="1"/>
    <col min="4864" max="4864" width="18.140625" style="646" customWidth="1"/>
    <col min="4865" max="4865" width="10.7109375" style="646" customWidth="1"/>
    <col min="4866" max="4866" width="19.42578125" style="646" customWidth="1"/>
    <col min="4867" max="4867" width="6.5703125" style="646" customWidth="1"/>
    <col min="4868" max="4868" width="6" style="646" customWidth="1"/>
    <col min="4869" max="4871" width="4.7109375" style="646" customWidth="1"/>
    <col min="4872" max="4872" width="11" style="646" customWidth="1"/>
    <col min="4873" max="4873" width="9.140625" style="646"/>
    <col min="4874" max="4874" width="41.7109375" style="646" customWidth="1"/>
    <col min="4875" max="5107" width="9.140625" style="646"/>
    <col min="5108" max="5108" width="5" style="646" customWidth="1"/>
    <col min="5109" max="5109" width="17.5703125" style="646" customWidth="1"/>
    <col min="5110" max="5110" width="6.7109375" style="646" customWidth="1"/>
    <col min="5111" max="5111" width="5.140625" style="646" customWidth="1"/>
    <col min="5112" max="5112" width="5.5703125" style="646" customWidth="1"/>
    <col min="5113" max="5113" width="4.5703125" style="646" customWidth="1"/>
    <col min="5114" max="5114" width="10.85546875" style="646" customWidth="1"/>
    <col min="5115" max="5115" width="4.7109375" style="646" customWidth="1"/>
    <col min="5116" max="5116" width="4.5703125" style="646" customWidth="1"/>
    <col min="5117" max="5117" width="21.42578125" style="646" customWidth="1"/>
    <col min="5118" max="5118" width="17.5703125" style="646" customWidth="1"/>
    <col min="5119" max="5119" width="10.7109375" style="646" customWidth="1"/>
    <col min="5120" max="5120" width="18.140625" style="646" customWidth="1"/>
    <col min="5121" max="5121" width="10.7109375" style="646" customWidth="1"/>
    <col min="5122" max="5122" width="19.42578125" style="646" customWidth="1"/>
    <col min="5123" max="5123" width="6.5703125" style="646" customWidth="1"/>
    <col min="5124" max="5124" width="6" style="646" customWidth="1"/>
    <col min="5125" max="5127" width="4.7109375" style="646" customWidth="1"/>
    <col min="5128" max="5128" width="11" style="646" customWidth="1"/>
    <col min="5129" max="5129" width="9.140625" style="646"/>
    <col min="5130" max="5130" width="41.7109375" style="646" customWidth="1"/>
    <col min="5131" max="5363" width="9.140625" style="646"/>
    <col min="5364" max="5364" width="5" style="646" customWidth="1"/>
    <col min="5365" max="5365" width="17.5703125" style="646" customWidth="1"/>
    <col min="5366" max="5366" width="6.7109375" style="646" customWidth="1"/>
    <col min="5367" max="5367" width="5.140625" style="646" customWidth="1"/>
    <col min="5368" max="5368" width="5.5703125" style="646" customWidth="1"/>
    <col min="5369" max="5369" width="4.5703125" style="646" customWidth="1"/>
    <col min="5370" max="5370" width="10.85546875" style="646" customWidth="1"/>
    <col min="5371" max="5371" width="4.7109375" style="646" customWidth="1"/>
    <col min="5372" max="5372" width="4.5703125" style="646" customWidth="1"/>
    <col min="5373" max="5373" width="21.42578125" style="646" customWidth="1"/>
    <col min="5374" max="5374" width="17.5703125" style="646" customWidth="1"/>
    <col min="5375" max="5375" width="10.7109375" style="646" customWidth="1"/>
    <col min="5376" max="5376" width="18.140625" style="646" customWidth="1"/>
    <col min="5377" max="5377" width="10.7109375" style="646" customWidth="1"/>
    <col min="5378" max="5378" width="19.42578125" style="646" customWidth="1"/>
    <col min="5379" max="5379" width="6.5703125" style="646" customWidth="1"/>
    <col min="5380" max="5380" width="6" style="646" customWidth="1"/>
    <col min="5381" max="5383" width="4.7109375" style="646" customWidth="1"/>
    <col min="5384" max="5384" width="11" style="646" customWidth="1"/>
    <col min="5385" max="5385" width="9.140625" style="646"/>
    <col min="5386" max="5386" width="41.7109375" style="646" customWidth="1"/>
    <col min="5387" max="5619" width="9.140625" style="646"/>
    <col min="5620" max="5620" width="5" style="646" customWidth="1"/>
    <col min="5621" max="5621" width="17.5703125" style="646" customWidth="1"/>
    <col min="5622" max="5622" width="6.7109375" style="646" customWidth="1"/>
    <col min="5623" max="5623" width="5.140625" style="646" customWidth="1"/>
    <col min="5624" max="5624" width="5.5703125" style="646" customWidth="1"/>
    <col min="5625" max="5625" width="4.5703125" style="646" customWidth="1"/>
    <col min="5626" max="5626" width="10.85546875" style="646" customWidth="1"/>
    <col min="5627" max="5627" width="4.7109375" style="646" customWidth="1"/>
    <col min="5628" max="5628" width="4.5703125" style="646" customWidth="1"/>
    <col min="5629" max="5629" width="21.42578125" style="646" customWidth="1"/>
    <col min="5630" max="5630" width="17.5703125" style="646" customWidth="1"/>
    <col min="5631" max="5631" width="10.7109375" style="646" customWidth="1"/>
    <col min="5632" max="5632" width="18.140625" style="646" customWidth="1"/>
    <col min="5633" max="5633" width="10.7109375" style="646" customWidth="1"/>
    <col min="5634" max="5634" width="19.42578125" style="646" customWidth="1"/>
    <col min="5635" max="5635" width="6.5703125" style="646" customWidth="1"/>
    <col min="5636" max="5636" width="6" style="646" customWidth="1"/>
    <col min="5637" max="5639" width="4.7109375" style="646" customWidth="1"/>
    <col min="5640" max="5640" width="11" style="646" customWidth="1"/>
    <col min="5641" max="5641" width="9.140625" style="646"/>
    <col min="5642" max="5642" width="41.7109375" style="646" customWidth="1"/>
    <col min="5643" max="5875" width="9.140625" style="646"/>
    <col min="5876" max="5876" width="5" style="646" customWidth="1"/>
    <col min="5877" max="5877" width="17.5703125" style="646" customWidth="1"/>
    <col min="5878" max="5878" width="6.7109375" style="646" customWidth="1"/>
    <col min="5879" max="5879" width="5.140625" style="646" customWidth="1"/>
    <col min="5880" max="5880" width="5.5703125" style="646" customWidth="1"/>
    <col min="5881" max="5881" width="4.5703125" style="646" customWidth="1"/>
    <col min="5882" max="5882" width="10.85546875" style="646" customWidth="1"/>
    <col min="5883" max="5883" width="4.7109375" style="646" customWidth="1"/>
    <col min="5884" max="5884" width="4.5703125" style="646" customWidth="1"/>
    <col min="5885" max="5885" width="21.42578125" style="646" customWidth="1"/>
    <col min="5886" max="5886" width="17.5703125" style="646" customWidth="1"/>
    <col min="5887" max="5887" width="10.7109375" style="646" customWidth="1"/>
    <col min="5888" max="5888" width="18.140625" style="646" customWidth="1"/>
    <col min="5889" max="5889" width="10.7109375" style="646" customWidth="1"/>
    <col min="5890" max="5890" width="19.42578125" style="646" customWidth="1"/>
    <col min="5891" max="5891" width="6.5703125" style="646" customWidth="1"/>
    <col min="5892" max="5892" width="6" style="646" customWidth="1"/>
    <col min="5893" max="5895" width="4.7109375" style="646" customWidth="1"/>
    <col min="5896" max="5896" width="11" style="646" customWidth="1"/>
    <col min="5897" max="5897" width="9.140625" style="646"/>
    <col min="5898" max="5898" width="41.7109375" style="646" customWidth="1"/>
    <col min="5899" max="6131" width="9.140625" style="646"/>
    <col min="6132" max="6132" width="5" style="646" customWidth="1"/>
    <col min="6133" max="6133" width="17.5703125" style="646" customWidth="1"/>
    <col min="6134" max="6134" width="6.7109375" style="646" customWidth="1"/>
    <col min="6135" max="6135" width="5.140625" style="646" customWidth="1"/>
    <col min="6136" max="6136" width="5.5703125" style="646" customWidth="1"/>
    <col min="6137" max="6137" width="4.5703125" style="646" customWidth="1"/>
    <col min="6138" max="6138" width="10.85546875" style="646" customWidth="1"/>
    <col min="6139" max="6139" width="4.7109375" style="646" customWidth="1"/>
    <col min="6140" max="6140" width="4.5703125" style="646" customWidth="1"/>
    <col min="6141" max="6141" width="21.42578125" style="646" customWidth="1"/>
    <col min="6142" max="6142" width="17.5703125" style="646" customWidth="1"/>
    <col min="6143" max="6143" width="10.7109375" style="646" customWidth="1"/>
    <col min="6144" max="6144" width="18.140625" style="646" customWidth="1"/>
    <col min="6145" max="6145" width="10.7109375" style="646" customWidth="1"/>
    <col min="6146" max="6146" width="19.42578125" style="646" customWidth="1"/>
    <col min="6147" max="6147" width="6.5703125" style="646" customWidth="1"/>
    <col min="6148" max="6148" width="6" style="646" customWidth="1"/>
    <col min="6149" max="6151" width="4.7109375" style="646" customWidth="1"/>
    <col min="6152" max="6152" width="11" style="646" customWidth="1"/>
    <col min="6153" max="6153" width="9.140625" style="646"/>
    <col min="6154" max="6154" width="41.7109375" style="646" customWidth="1"/>
    <col min="6155" max="6387" width="9.140625" style="646"/>
    <col min="6388" max="6388" width="5" style="646" customWidth="1"/>
    <col min="6389" max="6389" width="17.5703125" style="646" customWidth="1"/>
    <col min="6390" max="6390" width="6.7109375" style="646" customWidth="1"/>
    <col min="6391" max="6391" width="5.140625" style="646" customWidth="1"/>
    <col min="6392" max="6392" width="5.5703125" style="646" customWidth="1"/>
    <col min="6393" max="6393" width="4.5703125" style="646" customWidth="1"/>
    <col min="6394" max="6394" width="10.85546875" style="646" customWidth="1"/>
    <col min="6395" max="6395" width="4.7109375" style="646" customWidth="1"/>
    <col min="6396" max="6396" width="4.5703125" style="646" customWidth="1"/>
    <col min="6397" max="6397" width="21.42578125" style="646" customWidth="1"/>
    <col min="6398" max="6398" width="17.5703125" style="646" customWidth="1"/>
    <col min="6399" max="6399" width="10.7109375" style="646" customWidth="1"/>
    <col min="6400" max="6400" width="18.140625" style="646" customWidth="1"/>
    <col min="6401" max="6401" width="10.7109375" style="646" customWidth="1"/>
    <col min="6402" max="6402" width="19.42578125" style="646" customWidth="1"/>
    <col min="6403" max="6403" width="6.5703125" style="646" customWidth="1"/>
    <col min="6404" max="6404" width="6" style="646" customWidth="1"/>
    <col min="6405" max="6407" width="4.7109375" style="646" customWidth="1"/>
    <col min="6408" max="6408" width="11" style="646" customWidth="1"/>
    <col min="6409" max="6409" width="9.140625" style="646"/>
    <col min="6410" max="6410" width="41.7109375" style="646" customWidth="1"/>
    <col min="6411" max="6643" width="9.140625" style="646"/>
    <col min="6644" max="6644" width="5" style="646" customWidth="1"/>
    <col min="6645" max="6645" width="17.5703125" style="646" customWidth="1"/>
    <col min="6646" max="6646" width="6.7109375" style="646" customWidth="1"/>
    <col min="6647" max="6647" width="5.140625" style="646" customWidth="1"/>
    <col min="6648" max="6648" width="5.5703125" style="646" customWidth="1"/>
    <col min="6649" max="6649" width="4.5703125" style="646" customWidth="1"/>
    <col min="6650" max="6650" width="10.85546875" style="646" customWidth="1"/>
    <col min="6651" max="6651" width="4.7109375" style="646" customWidth="1"/>
    <col min="6652" max="6652" width="4.5703125" style="646" customWidth="1"/>
    <col min="6653" max="6653" width="21.42578125" style="646" customWidth="1"/>
    <col min="6654" max="6654" width="17.5703125" style="646" customWidth="1"/>
    <col min="6655" max="6655" width="10.7109375" style="646" customWidth="1"/>
    <col min="6656" max="6656" width="18.140625" style="646" customWidth="1"/>
    <col min="6657" max="6657" width="10.7109375" style="646" customWidth="1"/>
    <col min="6658" max="6658" width="19.42578125" style="646" customWidth="1"/>
    <col min="6659" max="6659" width="6.5703125" style="646" customWidth="1"/>
    <col min="6660" max="6660" width="6" style="646" customWidth="1"/>
    <col min="6661" max="6663" width="4.7109375" style="646" customWidth="1"/>
    <col min="6664" max="6664" width="11" style="646" customWidth="1"/>
    <col min="6665" max="6665" width="9.140625" style="646"/>
    <col min="6666" max="6666" width="41.7109375" style="646" customWidth="1"/>
    <col min="6667" max="6899" width="9.140625" style="646"/>
    <col min="6900" max="6900" width="5" style="646" customWidth="1"/>
    <col min="6901" max="6901" width="17.5703125" style="646" customWidth="1"/>
    <col min="6902" max="6902" width="6.7109375" style="646" customWidth="1"/>
    <col min="6903" max="6903" width="5.140625" style="646" customWidth="1"/>
    <col min="6904" max="6904" width="5.5703125" style="646" customWidth="1"/>
    <col min="6905" max="6905" width="4.5703125" style="646" customWidth="1"/>
    <col min="6906" max="6906" width="10.85546875" style="646" customWidth="1"/>
    <col min="6907" max="6907" width="4.7109375" style="646" customWidth="1"/>
    <col min="6908" max="6908" width="4.5703125" style="646" customWidth="1"/>
    <col min="6909" max="6909" width="21.42578125" style="646" customWidth="1"/>
    <col min="6910" max="6910" width="17.5703125" style="646" customWidth="1"/>
    <col min="6911" max="6911" width="10.7109375" style="646" customWidth="1"/>
    <col min="6912" max="6912" width="18.140625" style="646" customWidth="1"/>
    <col min="6913" max="6913" width="10.7109375" style="646" customWidth="1"/>
    <col min="6914" max="6914" width="19.42578125" style="646" customWidth="1"/>
    <col min="6915" max="6915" width="6.5703125" style="646" customWidth="1"/>
    <col min="6916" max="6916" width="6" style="646" customWidth="1"/>
    <col min="6917" max="6919" width="4.7109375" style="646" customWidth="1"/>
    <col min="6920" max="6920" width="11" style="646" customWidth="1"/>
    <col min="6921" max="6921" width="9.140625" style="646"/>
    <col min="6922" max="6922" width="41.7109375" style="646" customWidth="1"/>
    <col min="6923" max="7155" width="9.140625" style="646"/>
    <col min="7156" max="7156" width="5" style="646" customWidth="1"/>
    <col min="7157" max="7157" width="17.5703125" style="646" customWidth="1"/>
    <col min="7158" max="7158" width="6.7109375" style="646" customWidth="1"/>
    <col min="7159" max="7159" width="5.140625" style="646" customWidth="1"/>
    <col min="7160" max="7160" width="5.5703125" style="646" customWidth="1"/>
    <col min="7161" max="7161" width="4.5703125" style="646" customWidth="1"/>
    <col min="7162" max="7162" width="10.85546875" style="646" customWidth="1"/>
    <col min="7163" max="7163" width="4.7109375" style="646" customWidth="1"/>
    <col min="7164" max="7164" width="4.5703125" style="646" customWidth="1"/>
    <col min="7165" max="7165" width="21.42578125" style="646" customWidth="1"/>
    <col min="7166" max="7166" width="17.5703125" style="646" customWidth="1"/>
    <col min="7167" max="7167" width="10.7109375" style="646" customWidth="1"/>
    <col min="7168" max="7168" width="18.140625" style="646" customWidth="1"/>
    <col min="7169" max="7169" width="10.7109375" style="646" customWidth="1"/>
    <col min="7170" max="7170" width="19.42578125" style="646" customWidth="1"/>
    <col min="7171" max="7171" width="6.5703125" style="646" customWidth="1"/>
    <col min="7172" max="7172" width="6" style="646" customWidth="1"/>
    <col min="7173" max="7175" width="4.7109375" style="646" customWidth="1"/>
    <col min="7176" max="7176" width="11" style="646" customWidth="1"/>
    <col min="7177" max="7177" width="9.140625" style="646"/>
    <col min="7178" max="7178" width="41.7109375" style="646" customWidth="1"/>
    <col min="7179" max="7411" width="9.140625" style="646"/>
    <col min="7412" max="7412" width="5" style="646" customWidth="1"/>
    <col min="7413" max="7413" width="17.5703125" style="646" customWidth="1"/>
    <col min="7414" max="7414" width="6.7109375" style="646" customWidth="1"/>
    <col min="7415" max="7415" width="5.140625" style="646" customWidth="1"/>
    <col min="7416" max="7416" width="5.5703125" style="646" customWidth="1"/>
    <col min="7417" max="7417" width="4.5703125" style="646" customWidth="1"/>
    <col min="7418" max="7418" width="10.85546875" style="646" customWidth="1"/>
    <col min="7419" max="7419" width="4.7109375" style="646" customWidth="1"/>
    <col min="7420" max="7420" width="4.5703125" style="646" customWidth="1"/>
    <col min="7421" max="7421" width="21.42578125" style="646" customWidth="1"/>
    <col min="7422" max="7422" width="17.5703125" style="646" customWidth="1"/>
    <col min="7423" max="7423" width="10.7109375" style="646" customWidth="1"/>
    <col min="7424" max="7424" width="18.140625" style="646" customWidth="1"/>
    <col min="7425" max="7425" width="10.7109375" style="646" customWidth="1"/>
    <col min="7426" max="7426" width="19.42578125" style="646" customWidth="1"/>
    <col min="7427" max="7427" width="6.5703125" style="646" customWidth="1"/>
    <col min="7428" max="7428" width="6" style="646" customWidth="1"/>
    <col min="7429" max="7431" width="4.7109375" style="646" customWidth="1"/>
    <col min="7432" max="7432" width="11" style="646" customWidth="1"/>
    <col min="7433" max="7433" width="9.140625" style="646"/>
    <col min="7434" max="7434" width="41.7109375" style="646" customWidth="1"/>
    <col min="7435" max="7667" width="9.140625" style="646"/>
    <col min="7668" max="7668" width="5" style="646" customWidth="1"/>
    <col min="7669" max="7669" width="17.5703125" style="646" customWidth="1"/>
    <col min="7670" max="7670" width="6.7109375" style="646" customWidth="1"/>
    <col min="7671" max="7671" width="5.140625" style="646" customWidth="1"/>
    <col min="7672" max="7672" width="5.5703125" style="646" customWidth="1"/>
    <col min="7673" max="7673" width="4.5703125" style="646" customWidth="1"/>
    <col min="7674" max="7674" width="10.85546875" style="646" customWidth="1"/>
    <col min="7675" max="7675" width="4.7109375" style="646" customWidth="1"/>
    <col min="7676" max="7676" width="4.5703125" style="646" customWidth="1"/>
    <col min="7677" max="7677" width="21.42578125" style="646" customWidth="1"/>
    <col min="7678" max="7678" width="17.5703125" style="646" customWidth="1"/>
    <col min="7679" max="7679" width="10.7109375" style="646" customWidth="1"/>
    <col min="7680" max="7680" width="18.140625" style="646" customWidth="1"/>
    <col min="7681" max="7681" width="10.7109375" style="646" customWidth="1"/>
    <col min="7682" max="7682" width="19.42578125" style="646" customWidth="1"/>
    <col min="7683" max="7683" width="6.5703125" style="646" customWidth="1"/>
    <col min="7684" max="7684" width="6" style="646" customWidth="1"/>
    <col min="7685" max="7687" width="4.7109375" style="646" customWidth="1"/>
    <col min="7688" max="7688" width="11" style="646" customWidth="1"/>
    <col min="7689" max="7689" width="9.140625" style="646"/>
    <col min="7690" max="7690" width="41.7109375" style="646" customWidth="1"/>
    <col min="7691" max="7923" width="9.140625" style="646"/>
    <col min="7924" max="7924" width="5" style="646" customWidth="1"/>
    <col min="7925" max="7925" width="17.5703125" style="646" customWidth="1"/>
    <col min="7926" max="7926" width="6.7109375" style="646" customWidth="1"/>
    <col min="7927" max="7927" width="5.140625" style="646" customWidth="1"/>
    <col min="7928" max="7928" width="5.5703125" style="646" customWidth="1"/>
    <col min="7929" max="7929" width="4.5703125" style="646" customWidth="1"/>
    <col min="7930" max="7930" width="10.85546875" style="646" customWidth="1"/>
    <col min="7931" max="7931" width="4.7109375" style="646" customWidth="1"/>
    <col min="7932" max="7932" width="4.5703125" style="646" customWidth="1"/>
    <col min="7933" max="7933" width="21.42578125" style="646" customWidth="1"/>
    <col min="7934" max="7934" width="17.5703125" style="646" customWidth="1"/>
    <col min="7935" max="7935" width="10.7109375" style="646" customWidth="1"/>
    <col min="7936" max="7936" width="18.140625" style="646" customWidth="1"/>
    <col min="7937" max="7937" width="10.7109375" style="646" customWidth="1"/>
    <col min="7938" max="7938" width="19.42578125" style="646" customWidth="1"/>
    <col min="7939" max="7939" width="6.5703125" style="646" customWidth="1"/>
    <col min="7940" max="7940" width="6" style="646" customWidth="1"/>
    <col min="7941" max="7943" width="4.7109375" style="646" customWidth="1"/>
    <col min="7944" max="7944" width="11" style="646" customWidth="1"/>
    <col min="7945" max="7945" width="9.140625" style="646"/>
    <col min="7946" max="7946" width="41.7109375" style="646" customWidth="1"/>
    <col min="7947" max="8179" width="9.140625" style="646"/>
    <col min="8180" max="8180" width="5" style="646" customWidth="1"/>
    <col min="8181" max="8181" width="17.5703125" style="646" customWidth="1"/>
    <col min="8182" max="8182" width="6.7109375" style="646" customWidth="1"/>
    <col min="8183" max="8183" width="5.140625" style="646" customWidth="1"/>
    <col min="8184" max="8184" width="5.5703125" style="646" customWidth="1"/>
    <col min="8185" max="8185" width="4.5703125" style="646" customWidth="1"/>
    <col min="8186" max="8186" width="10.85546875" style="646" customWidth="1"/>
    <col min="8187" max="8187" width="4.7109375" style="646" customWidth="1"/>
    <col min="8188" max="8188" width="4.5703125" style="646" customWidth="1"/>
    <col min="8189" max="8189" width="21.42578125" style="646" customWidth="1"/>
    <col min="8190" max="8190" width="17.5703125" style="646" customWidth="1"/>
    <col min="8191" max="8191" width="10.7109375" style="646" customWidth="1"/>
    <col min="8192" max="8192" width="18.140625" style="646" customWidth="1"/>
    <col min="8193" max="8193" width="10.7109375" style="646" customWidth="1"/>
    <col min="8194" max="8194" width="19.42578125" style="646" customWidth="1"/>
    <col min="8195" max="8195" width="6.5703125" style="646" customWidth="1"/>
    <col min="8196" max="8196" width="6" style="646" customWidth="1"/>
    <col min="8197" max="8199" width="4.7109375" style="646" customWidth="1"/>
    <col min="8200" max="8200" width="11" style="646" customWidth="1"/>
    <col min="8201" max="8201" width="9.140625" style="646"/>
    <col min="8202" max="8202" width="41.7109375" style="646" customWidth="1"/>
    <col min="8203" max="8435" width="9.140625" style="646"/>
    <col min="8436" max="8436" width="5" style="646" customWidth="1"/>
    <col min="8437" max="8437" width="17.5703125" style="646" customWidth="1"/>
    <col min="8438" max="8438" width="6.7109375" style="646" customWidth="1"/>
    <col min="8439" max="8439" width="5.140625" style="646" customWidth="1"/>
    <col min="8440" max="8440" width="5.5703125" style="646" customWidth="1"/>
    <col min="8441" max="8441" width="4.5703125" style="646" customWidth="1"/>
    <col min="8442" max="8442" width="10.85546875" style="646" customWidth="1"/>
    <col min="8443" max="8443" width="4.7109375" style="646" customWidth="1"/>
    <col min="8444" max="8444" width="4.5703125" style="646" customWidth="1"/>
    <col min="8445" max="8445" width="21.42578125" style="646" customWidth="1"/>
    <col min="8446" max="8446" width="17.5703125" style="646" customWidth="1"/>
    <col min="8447" max="8447" width="10.7109375" style="646" customWidth="1"/>
    <col min="8448" max="8448" width="18.140625" style="646" customWidth="1"/>
    <col min="8449" max="8449" width="10.7109375" style="646" customWidth="1"/>
    <col min="8450" max="8450" width="19.42578125" style="646" customWidth="1"/>
    <col min="8451" max="8451" width="6.5703125" style="646" customWidth="1"/>
    <col min="8452" max="8452" width="6" style="646" customWidth="1"/>
    <col min="8453" max="8455" width="4.7109375" style="646" customWidth="1"/>
    <col min="8456" max="8456" width="11" style="646" customWidth="1"/>
    <col min="8457" max="8457" width="9.140625" style="646"/>
    <col min="8458" max="8458" width="41.7109375" style="646" customWidth="1"/>
    <col min="8459" max="8691" width="9.140625" style="646"/>
    <col min="8692" max="8692" width="5" style="646" customWidth="1"/>
    <col min="8693" max="8693" width="17.5703125" style="646" customWidth="1"/>
    <col min="8694" max="8694" width="6.7109375" style="646" customWidth="1"/>
    <col min="8695" max="8695" width="5.140625" style="646" customWidth="1"/>
    <col min="8696" max="8696" width="5.5703125" style="646" customWidth="1"/>
    <col min="8697" max="8697" width="4.5703125" style="646" customWidth="1"/>
    <col min="8698" max="8698" width="10.85546875" style="646" customWidth="1"/>
    <col min="8699" max="8699" width="4.7109375" style="646" customWidth="1"/>
    <col min="8700" max="8700" width="4.5703125" style="646" customWidth="1"/>
    <col min="8701" max="8701" width="21.42578125" style="646" customWidth="1"/>
    <col min="8702" max="8702" width="17.5703125" style="646" customWidth="1"/>
    <col min="8703" max="8703" width="10.7109375" style="646" customWidth="1"/>
    <col min="8704" max="8704" width="18.140625" style="646" customWidth="1"/>
    <col min="8705" max="8705" width="10.7109375" style="646" customWidth="1"/>
    <col min="8706" max="8706" width="19.42578125" style="646" customWidth="1"/>
    <col min="8707" max="8707" width="6.5703125" style="646" customWidth="1"/>
    <col min="8708" max="8708" width="6" style="646" customWidth="1"/>
    <col min="8709" max="8711" width="4.7109375" style="646" customWidth="1"/>
    <col min="8712" max="8712" width="11" style="646" customWidth="1"/>
    <col min="8713" max="8713" width="9.140625" style="646"/>
    <col min="8714" max="8714" width="41.7109375" style="646" customWidth="1"/>
    <col min="8715" max="8947" width="9.140625" style="646"/>
    <col min="8948" max="8948" width="5" style="646" customWidth="1"/>
    <col min="8949" max="8949" width="17.5703125" style="646" customWidth="1"/>
    <col min="8950" max="8950" width="6.7109375" style="646" customWidth="1"/>
    <col min="8951" max="8951" width="5.140625" style="646" customWidth="1"/>
    <col min="8952" max="8952" width="5.5703125" style="646" customWidth="1"/>
    <col min="8953" max="8953" width="4.5703125" style="646" customWidth="1"/>
    <col min="8954" max="8954" width="10.85546875" style="646" customWidth="1"/>
    <col min="8955" max="8955" width="4.7109375" style="646" customWidth="1"/>
    <col min="8956" max="8956" width="4.5703125" style="646" customWidth="1"/>
    <col min="8957" max="8957" width="21.42578125" style="646" customWidth="1"/>
    <col min="8958" max="8958" width="17.5703125" style="646" customWidth="1"/>
    <col min="8959" max="8959" width="10.7109375" style="646" customWidth="1"/>
    <col min="8960" max="8960" width="18.140625" style="646" customWidth="1"/>
    <col min="8961" max="8961" width="10.7109375" style="646" customWidth="1"/>
    <col min="8962" max="8962" width="19.42578125" style="646" customWidth="1"/>
    <col min="8963" max="8963" width="6.5703125" style="646" customWidth="1"/>
    <col min="8964" max="8964" width="6" style="646" customWidth="1"/>
    <col min="8965" max="8967" width="4.7109375" style="646" customWidth="1"/>
    <col min="8968" max="8968" width="11" style="646" customWidth="1"/>
    <col min="8969" max="8969" width="9.140625" style="646"/>
    <col min="8970" max="8970" width="41.7109375" style="646" customWidth="1"/>
    <col min="8971" max="9203" width="9.140625" style="646"/>
    <col min="9204" max="9204" width="5" style="646" customWidth="1"/>
    <col min="9205" max="9205" width="17.5703125" style="646" customWidth="1"/>
    <col min="9206" max="9206" width="6.7109375" style="646" customWidth="1"/>
    <col min="9207" max="9207" width="5.140625" style="646" customWidth="1"/>
    <col min="9208" max="9208" width="5.5703125" style="646" customWidth="1"/>
    <col min="9209" max="9209" width="4.5703125" style="646" customWidth="1"/>
    <col min="9210" max="9210" width="10.85546875" style="646" customWidth="1"/>
    <col min="9211" max="9211" width="4.7109375" style="646" customWidth="1"/>
    <col min="9212" max="9212" width="4.5703125" style="646" customWidth="1"/>
    <col min="9213" max="9213" width="21.42578125" style="646" customWidth="1"/>
    <col min="9214" max="9214" width="17.5703125" style="646" customWidth="1"/>
    <col min="9215" max="9215" width="10.7109375" style="646" customWidth="1"/>
    <col min="9216" max="9216" width="18.140625" style="646" customWidth="1"/>
    <col min="9217" max="9217" width="10.7109375" style="646" customWidth="1"/>
    <col min="9218" max="9218" width="19.42578125" style="646" customWidth="1"/>
    <col min="9219" max="9219" width="6.5703125" style="646" customWidth="1"/>
    <col min="9220" max="9220" width="6" style="646" customWidth="1"/>
    <col min="9221" max="9223" width="4.7109375" style="646" customWidth="1"/>
    <col min="9224" max="9224" width="11" style="646" customWidth="1"/>
    <col min="9225" max="9225" width="9.140625" style="646"/>
    <col min="9226" max="9226" width="41.7109375" style="646" customWidth="1"/>
    <col min="9227" max="9459" width="9.140625" style="646"/>
    <col min="9460" max="9460" width="5" style="646" customWidth="1"/>
    <col min="9461" max="9461" width="17.5703125" style="646" customWidth="1"/>
    <col min="9462" max="9462" width="6.7109375" style="646" customWidth="1"/>
    <col min="9463" max="9463" width="5.140625" style="646" customWidth="1"/>
    <col min="9464" max="9464" width="5.5703125" style="646" customWidth="1"/>
    <col min="9465" max="9465" width="4.5703125" style="646" customWidth="1"/>
    <col min="9466" max="9466" width="10.85546875" style="646" customWidth="1"/>
    <col min="9467" max="9467" width="4.7109375" style="646" customWidth="1"/>
    <col min="9468" max="9468" width="4.5703125" style="646" customWidth="1"/>
    <col min="9469" max="9469" width="21.42578125" style="646" customWidth="1"/>
    <col min="9470" max="9470" width="17.5703125" style="646" customWidth="1"/>
    <col min="9471" max="9471" width="10.7109375" style="646" customWidth="1"/>
    <col min="9472" max="9472" width="18.140625" style="646" customWidth="1"/>
    <col min="9473" max="9473" width="10.7109375" style="646" customWidth="1"/>
    <col min="9474" max="9474" width="19.42578125" style="646" customWidth="1"/>
    <col min="9475" max="9475" width="6.5703125" style="646" customWidth="1"/>
    <col min="9476" max="9476" width="6" style="646" customWidth="1"/>
    <col min="9477" max="9479" width="4.7109375" style="646" customWidth="1"/>
    <col min="9480" max="9480" width="11" style="646" customWidth="1"/>
    <col min="9481" max="9481" width="9.140625" style="646"/>
    <col min="9482" max="9482" width="41.7109375" style="646" customWidth="1"/>
    <col min="9483" max="9715" width="9.140625" style="646"/>
    <col min="9716" max="9716" width="5" style="646" customWidth="1"/>
    <col min="9717" max="9717" width="17.5703125" style="646" customWidth="1"/>
    <col min="9718" max="9718" width="6.7109375" style="646" customWidth="1"/>
    <col min="9719" max="9719" width="5.140625" style="646" customWidth="1"/>
    <col min="9720" max="9720" width="5.5703125" style="646" customWidth="1"/>
    <col min="9721" max="9721" width="4.5703125" style="646" customWidth="1"/>
    <col min="9722" max="9722" width="10.85546875" style="646" customWidth="1"/>
    <col min="9723" max="9723" width="4.7109375" style="646" customWidth="1"/>
    <col min="9724" max="9724" width="4.5703125" style="646" customWidth="1"/>
    <col min="9725" max="9725" width="21.42578125" style="646" customWidth="1"/>
    <col min="9726" max="9726" width="17.5703125" style="646" customWidth="1"/>
    <col min="9727" max="9727" width="10.7109375" style="646" customWidth="1"/>
    <col min="9728" max="9728" width="18.140625" style="646" customWidth="1"/>
    <col min="9729" max="9729" width="10.7109375" style="646" customWidth="1"/>
    <col min="9730" max="9730" width="19.42578125" style="646" customWidth="1"/>
    <col min="9731" max="9731" width="6.5703125" style="646" customWidth="1"/>
    <col min="9732" max="9732" width="6" style="646" customWidth="1"/>
    <col min="9733" max="9735" width="4.7109375" style="646" customWidth="1"/>
    <col min="9736" max="9736" width="11" style="646" customWidth="1"/>
    <col min="9737" max="9737" width="9.140625" style="646"/>
    <col min="9738" max="9738" width="41.7109375" style="646" customWidth="1"/>
    <col min="9739" max="9971" width="9.140625" style="646"/>
    <col min="9972" max="9972" width="5" style="646" customWidth="1"/>
    <col min="9973" max="9973" width="17.5703125" style="646" customWidth="1"/>
    <col min="9974" max="9974" width="6.7109375" style="646" customWidth="1"/>
    <col min="9975" max="9975" width="5.140625" style="646" customWidth="1"/>
    <col min="9976" max="9976" width="5.5703125" style="646" customWidth="1"/>
    <col min="9977" max="9977" width="4.5703125" style="646" customWidth="1"/>
    <col min="9978" max="9978" width="10.85546875" style="646" customWidth="1"/>
    <col min="9979" max="9979" width="4.7109375" style="646" customWidth="1"/>
    <col min="9980" max="9980" width="4.5703125" style="646" customWidth="1"/>
    <col min="9981" max="9981" width="21.42578125" style="646" customWidth="1"/>
    <col min="9982" max="9982" width="17.5703125" style="646" customWidth="1"/>
    <col min="9983" max="9983" width="10.7109375" style="646" customWidth="1"/>
    <col min="9984" max="9984" width="18.140625" style="646" customWidth="1"/>
    <col min="9985" max="9985" width="10.7109375" style="646" customWidth="1"/>
    <col min="9986" max="9986" width="19.42578125" style="646" customWidth="1"/>
    <col min="9987" max="9987" width="6.5703125" style="646" customWidth="1"/>
    <col min="9988" max="9988" width="6" style="646" customWidth="1"/>
    <col min="9989" max="9991" width="4.7109375" style="646" customWidth="1"/>
    <col min="9992" max="9992" width="11" style="646" customWidth="1"/>
    <col min="9993" max="9993" width="9.140625" style="646"/>
    <col min="9994" max="9994" width="41.7109375" style="646" customWidth="1"/>
    <col min="9995" max="10227" width="9.140625" style="646"/>
    <col min="10228" max="10228" width="5" style="646" customWidth="1"/>
    <col min="10229" max="10229" width="17.5703125" style="646" customWidth="1"/>
    <col min="10230" max="10230" width="6.7109375" style="646" customWidth="1"/>
    <col min="10231" max="10231" width="5.140625" style="646" customWidth="1"/>
    <col min="10232" max="10232" width="5.5703125" style="646" customWidth="1"/>
    <col min="10233" max="10233" width="4.5703125" style="646" customWidth="1"/>
    <col min="10234" max="10234" width="10.85546875" style="646" customWidth="1"/>
    <col min="10235" max="10235" width="4.7109375" style="646" customWidth="1"/>
    <col min="10236" max="10236" width="4.5703125" style="646" customWidth="1"/>
    <col min="10237" max="10237" width="21.42578125" style="646" customWidth="1"/>
    <col min="10238" max="10238" width="17.5703125" style="646" customWidth="1"/>
    <col min="10239" max="10239" width="10.7109375" style="646" customWidth="1"/>
    <col min="10240" max="10240" width="18.140625" style="646" customWidth="1"/>
    <col min="10241" max="10241" width="10.7109375" style="646" customWidth="1"/>
    <col min="10242" max="10242" width="19.42578125" style="646" customWidth="1"/>
    <col min="10243" max="10243" width="6.5703125" style="646" customWidth="1"/>
    <col min="10244" max="10244" width="6" style="646" customWidth="1"/>
    <col min="10245" max="10247" width="4.7109375" style="646" customWidth="1"/>
    <col min="10248" max="10248" width="11" style="646" customWidth="1"/>
    <col min="10249" max="10249" width="9.140625" style="646"/>
    <col min="10250" max="10250" width="41.7109375" style="646" customWidth="1"/>
    <col min="10251" max="10483" width="9.140625" style="646"/>
    <col min="10484" max="10484" width="5" style="646" customWidth="1"/>
    <col min="10485" max="10485" width="17.5703125" style="646" customWidth="1"/>
    <col min="10486" max="10486" width="6.7109375" style="646" customWidth="1"/>
    <col min="10487" max="10487" width="5.140625" style="646" customWidth="1"/>
    <col min="10488" max="10488" width="5.5703125" style="646" customWidth="1"/>
    <col min="10489" max="10489" width="4.5703125" style="646" customWidth="1"/>
    <col min="10490" max="10490" width="10.85546875" style="646" customWidth="1"/>
    <col min="10491" max="10491" width="4.7109375" style="646" customWidth="1"/>
    <col min="10492" max="10492" width="4.5703125" style="646" customWidth="1"/>
    <col min="10493" max="10493" width="21.42578125" style="646" customWidth="1"/>
    <col min="10494" max="10494" width="17.5703125" style="646" customWidth="1"/>
    <col min="10495" max="10495" width="10.7109375" style="646" customWidth="1"/>
    <col min="10496" max="10496" width="18.140625" style="646" customWidth="1"/>
    <col min="10497" max="10497" width="10.7109375" style="646" customWidth="1"/>
    <col min="10498" max="10498" width="19.42578125" style="646" customWidth="1"/>
    <col min="10499" max="10499" width="6.5703125" style="646" customWidth="1"/>
    <col min="10500" max="10500" width="6" style="646" customWidth="1"/>
    <col min="10501" max="10503" width="4.7109375" style="646" customWidth="1"/>
    <col min="10504" max="10504" width="11" style="646" customWidth="1"/>
    <col min="10505" max="10505" width="9.140625" style="646"/>
    <col min="10506" max="10506" width="41.7109375" style="646" customWidth="1"/>
    <col min="10507" max="10739" width="9.140625" style="646"/>
    <col min="10740" max="10740" width="5" style="646" customWidth="1"/>
    <col min="10741" max="10741" width="17.5703125" style="646" customWidth="1"/>
    <col min="10742" max="10742" width="6.7109375" style="646" customWidth="1"/>
    <col min="10743" max="10743" width="5.140625" style="646" customWidth="1"/>
    <col min="10744" max="10744" width="5.5703125" style="646" customWidth="1"/>
    <col min="10745" max="10745" width="4.5703125" style="646" customWidth="1"/>
    <col min="10746" max="10746" width="10.85546875" style="646" customWidth="1"/>
    <col min="10747" max="10747" width="4.7109375" style="646" customWidth="1"/>
    <col min="10748" max="10748" width="4.5703125" style="646" customWidth="1"/>
    <col min="10749" max="10749" width="21.42578125" style="646" customWidth="1"/>
    <col min="10750" max="10750" width="17.5703125" style="646" customWidth="1"/>
    <col min="10751" max="10751" width="10.7109375" style="646" customWidth="1"/>
    <col min="10752" max="10752" width="18.140625" style="646" customWidth="1"/>
    <col min="10753" max="10753" width="10.7109375" style="646" customWidth="1"/>
    <col min="10754" max="10754" width="19.42578125" style="646" customWidth="1"/>
    <col min="10755" max="10755" width="6.5703125" style="646" customWidth="1"/>
    <col min="10756" max="10756" width="6" style="646" customWidth="1"/>
    <col min="10757" max="10759" width="4.7109375" style="646" customWidth="1"/>
    <col min="10760" max="10760" width="11" style="646" customWidth="1"/>
    <col min="10761" max="10761" width="9.140625" style="646"/>
    <col min="10762" max="10762" width="41.7109375" style="646" customWidth="1"/>
    <col min="10763" max="10995" width="9.140625" style="646"/>
    <col min="10996" max="10996" width="5" style="646" customWidth="1"/>
    <col min="10997" max="10997" width="17.5703125" style="646" customWidth="1"/>
    <col min="10998" max="10998" width="6.7109375" style="646" customWidth="1"/>
    <col min="10999" max="10999" width="5.140625" style="646" customWidth="1"/>
    <col min="11000" max="11000" width="5.5703125" style="646" customWidth="1"/>
    <col min="11001" max="11001" width="4.5703125" style="646" customWidth="1"/>
    <col min="11002" max="11002" width="10.85546875" style="646" customWidth="1"/>
    <col min="11003" max="11003" width="4.7109375" style="646" customWidth="1"/>
    <col min="11004" max="11004" width="4.5703125" style="646" customWidth="1"/>
    <col min="11005" max="11005" width="21.42578125" style="646" customWidth="1"/>
    <col min="11006" max="11006" width="17.5703125" style="646" customWidth="1"/>
    <col min="11007" max="11007" width="10.7109375" style="646" customWidth="1"/>
    <col min="11008" max="11008" width="18.140625" style="646" customWidth="1"/>
    <col min="11009" max="11009" width="10.7109375" style="646" customWidth="1"/>
    <col min="11010" max="11010" width="19.42578125" style="646" customWidth="1"/>
    <col min="11011" max="11011" width="6.5703125" style="646" customWidth="1"/>
    <col min="11012" max="11012" width="6" style="646" customWidth="1"/>
    <col min="11013" max="11015" width="4.7109375" style="646" customWidth="1"/>
    <col min="11016" max="11016" width="11" style="646" customWidth="1"/>
    <col min="11017" max="11017" width="9.140625" style="646"/>
    <col min="11018" max="11018" width="41.7109375" style="646" customWidth="1"/>
    <col min="11019" max="11251" width="9.140625" style="646"/>
    <col min="11252" max="11252" width="5" style="646" customWidth="1"/>
    <col min="11253" max="11253" width="17.5703125" style="646" customWidth="1"/>
    <col min="11254" max="11254" width="6.7109375" style="646" customWidth="1"/>
    <col min="11255" max="11255" width="5.140625" style="646" customWidth="1"/>
    <col min="11256" max="11256" width="5.5703125" style="646" customWidth="1"/>
    <col min="11257" max="11257" width="4.5703125" style="646" customWidth="1"/>
    <col min="11258" max="11258" width="10.85546875" style="646" customWidth="1"/>
    <col min="11259" max="11259" width="4.7109375" style="646" customWidth="1"/>
    <col min="11260" max="11260" width="4.5703125" style="646" customWidth="1"/>
    <col min="11261" max="11261" width="21.42578125" style="646" customWidth="1"/>
    <col min="11262" max="11262" width="17.5703125" style="646" customWidth="1"/>
    <col min="11263" max="11263" width="10.7109375" style="646" customWidth="1"/>
    <col min="11264" max="11264" width="18.140625" style="646" customWidth="1"/>
    <col min="11265" max="11265" width="10.7109375" style="646" customWidth="1"/>
    <col min="11266" max="11266" width="19.42578125" style="646" customWidth="1"/>
    <col min="11267" max="11267" width="6.5703125" style="646" customWidth="1"/>
    <col min="11268" max="11268" width="6" style="646" customWidth="1"/>
    <col min="11269" max="11271" width="4.7109375" style="646" customWidth="1"/>
    <col min="11272" max="11272" width="11" style="646" customWidth="1"/>
    <col min="11273" max="11273" width="9.140625" style="646"/>
    <col min="11274" max="11274" width="41.7109375" style="646" customWidth="1"/>
    <col min="11275" max="11507" width="9.140625" style="646"/>
    <col min="11508" max="11508" width="5" style="646" customWidth="1"/>
    <col min="11509" max="11509" width="17.5703125" style="646" customWidth="1"/>
    <col min="11510" max="11510" width="6.7109375" style="646" customWidth="1"/>
    <col min="11511" max="11511" width="5.140625" style="646" customWidth="1"/>
    <col min="11512" max="11512" width="5.5703125" style="646" customWidth="1"/>
    <col min="11513" max="11513" width="4.5703125" style="646" customWidth="1"/>
    <col min="11514" max="11514" width="10.85546875" style="646" customWidth="1"/>
    <col min="11515" max="11515" width="4.7109375" style="646" customWidth="1"/>
    <col min="11516" max="11516" width="4.5703125" style="646" customWidth="1"/>
    <col min="11517" max="11517" width="21.42578125" style="646" customWidth="1"/>
    <col min="11518" max="11518" width="17.5703125" style="646" customWidth="1"/>
    <col min="11519" max="11519" width="10.7109375" style="646" customWidth="1"/>
    <col min="11520" max="11520" width="18.140625" style="646" customWidth="1"/>
    <col min="11521" max="11521" width="10.7109375" style="646" customWidth="1"/>
    <col min="11522" max="11522" width="19.42578125" style="646" customWidth="1"/>
    <col min="11523" max="11523" width="6.5703125" style="646" customWidth="1"/>
    <col min="11524" max="11524" width="6" style="646" customWidth="1"/>
    <col min="11525" max="11527" width="4.7109375" style="646" customWidth="1"/>
    <col min="11528" max="11528" width="11" style="646" customWidth="1"/>
    <col min="11529" max="11529" width="9.140625" style="646"/>
    <col min="11530" max="11530" width="41.7109375" style="646" customWidth="1"/>
    <col min="11531" max="11763" width="9.140625" style="646"/>
    <col min="11764" max="11764" width="5" style="646" customWidth="1"/>
    <col min="11765" max="11765" width="17.5703125" style="646" customWidth="1"/>
    <col min="11766" max="11766" width="6.7109375" style="646" customWidth="1"/>
    <col min="11767" max="11767" width="5.140625" style="646" customWidth="1"/>
    <col min="11768" max="11768" width="5.5703125" style="646" customWidth="1"/>
    <col min="11769" max="11769" width="4.5703125" style="646" customWidth="1"/>
    <col min="11770" max="11770" width="10.85546875" style="646" customWidth="1"/>
    <col min="11771" max="11771" width="4.7109375" style="646" customWidth="1"/>
    <col min="11772" max="11772" width="4.5703125" style="646" customWidth="1"/>
    <col min="11773" max="11773" width="21.42578125" style="646" customWidth="1"/>
    <col min="11774" max="11774" width="17.5703125" style="646" customWidth="1"/>
    <col min="11775" max="11775" width="10.7109375" style="646" customWidth="1"/>
    <col min="11776" max="11776" width="18.140625" style="646" customWidth="1"/>
    <col min="11777" max="11777" width="10.7109375" style="646" customWidth="1"/>
    <col min="11778" max="11778" width="19.42578125" style="646" customWidth="1"/>
    <col min="11779" max="11779" width="6.5703125" style="646" customWidth="1"/>
    <col min="11780" max="11780" width="6" style="646" customWidth="1"/>
    <col min="11781" max="11783" width="4.7109375" style="646" customWidth="1"/>
    <col min="11784" max="11784" width="11" style="646" customWidth="1"/>
    <col min="11785" max="11785" width="9.140625" style="646"/>
    <col min="11786" max="11786" width="41.7109375" style="646" customWidth="1"/>
    <col min="11787" max="12019" width="9.140625" style="646"/>
    <col min="12020" max="12020" width="5" style="646" customWidth="1"/>
    <col min="12021" max="12021" width="17.5703125" style="646" customWidth="1"/>
    <col min="12022" max="12022" width="6.7109375" style="646" customWidth="1"/>
    <col min="12023" max="12023" width="5.140625" style="646" customWidth="1"/>
    <col min="12024" max="12024" width="5.5703125" style="646" customWidth="1"/>
    <col min="12025" max="12025" width="4.5703125" style="646" customWidth="1"/>
    <col min="12026" max="12026" width="10.85546875" style="646" customWidth="1"/>
    <col min="12027" max="12027" width="4.7109375" style="646" customWidth="1"/>
    <col min="12028" max="12028" width="4.5703125" style="646" customWidth="1"/>
    <col min="12029" max="12029" width="21.42578125" style="646" customWidth="1"/>
    <col min="12030" max="12030" width="17.5703125" style="646" customWidth="1"/>
    <col min="12031" max="12031" width="10.7109375" style="646" customWidth="1"/>
    <col min="12032" max="12032" width="18.140625" style="646" customWidth="1"/>
    <col min="12033" max="12033" width="10.7109375" style="646" customWidth="1"/>
    <col min="12034" max="12034" width="19.42578125" style="646" customWidth="1"/>
    <col min="12035" max="12035" width="6.5703125" style="646" customWidth="1"/>
    <col min="12036" max="12036" width="6" style="646" customWidth="1"/>
    <col min="12037" max="12039" width="4.7109375" style="646" customWidth="1"/>
    <col min="12040" max="12040" width="11" style="646" customWidth="1"/>
    <col min="12041" max="12041" width="9.140625" style="646"/>
    <col min="12042" max="12042" width="41.7109375" style="646" customWidth="1"/>
    <col min="12043" max="12275" width="9.140625" style="646"/>
    <col min="12276" max="12276" width="5" style="646" customWidth="1"/>
    <col min="12277" max="12277" width="17.5703125" style="646" customWidth="1"/>
    <col min="12278" max="12278" width="6.7109375" style="646" customWidth="1"/>
    <col min="12279" max="12279" width="5.140625" style="646" customWidth="1"/>
    <col min="12280" max="12280" width="5.5703125" style="646" customWidth="1"/>
    <col min="12281" max="12281" width="4.5703125" style="646" customWidth="1"/>
    <col min="12282" max="12282" width="10.85546875" style="646" customWidth="1"/>
    <col min="12283" max="12283" width="4.7109375" style="646" customWidth="1"/>
    <col min="12284" max="12284" width="4.5703125" style="646" customWidth="1"/>
    <col min="12285" max="12285" width="21.42578125" style="646" customWidth="1"/>
    <col min="12286" max="12286" width="17.5703125" style="646" customWidth="1"/>
    <col min="12287" max="12287" width="10.7109375" style="646" customWidth="1"/>
    <col min="12288" max="12288" width="18.140625" style="646" customWidth="1"/>
    <col min="12289" max="12289" width="10.7109375" style="646" customWidth="1"/>
    <col min="12290" max="12290" width="19.42578125" style="646" customWidth="1"/>
    <col min="12291" max="12291" width="6.5703125" style="646" customWidth="1"/>
    <col min="12292" max="12292" width="6" style="646" customWidth="1"/>
    <col min="12293" max="12295" width="4.7109375" style="646" customWidth="1"/>
    <col min="12296" max="12296" width="11" style="646" customWidth="1"/>
    <col min="12297" max="12297" width="9.140625" style="646"/>
    <col min="12298" max="12298" width="41.7109375" style="646" customWidth="1"/>
    <col min="12299" max="12531" width="9.140625" style="646"/>
    <col min="12532" max="12532" width="5" style="646" customWidth="1"/>
    <col min="12533" max="12533" width="17.5703125" style="646" customWidth="1"/>
    <col min="12534" max="12534" width="6.7109375" style="646" customWidth="1"/>
    <col min="12535" max="12535" width="5.140625" style="646" customWidth="1"/>
    <col min="12536" max="12536" width="5.5703125" style="646" customWidth="1"/>
    <col min="12537" max="12537" width="4.5703125" style="646" customWidth="1"/>
    <col min="12538" max="12538" width="10.85546875" style="646" customWidth="1"/>
    <col min="12539" max="12539" width="4.7109375" style="646" customWidth="1"/>
    <col min="12540" max="12540" width="4.5703125" style="646" customWidth="1"/>
    <col min="12541" max="12541" width="21.42578125" style="646" customWidth="1"/>
    <col min="12542" max="12542" width="17.5703125" style="646" customWidth="1"/>
    <col min="12543" max="12543" width="10.7109375" style="646" customWidth="1"/>
    <col min="12544" max="12544" width="18.140625" style="646" customWidth="1"/>
    <col min="12545" max="12545" width="10.7109375" style="646" customWidth="1"/>
    <col min="12546" max="12546" width="19.42578125" style="646" customWidth="1"/>
    <col min="12547" max="12547" width="6.5703125" style="646" customWidth="1"/>
    <col min="12548" max="12548" width="6" style="646" customWidth="1"/>
    <col min="12549" max="12551" width="4.7109375" style="646" customWidth="1"/>
    <col min="12552" max="12552" width="11" style="646" customWidth="1"/>
    <col min="12553" max="12553" width="9.140625" style="646"/>
    <col min="12554" max="12554" width="41.7109375" style="646" customWidth="1"/>
    <col min="12555" max="12787" width="9.140625" style="646"/>
    <col min="12788" max="12788" width="5" style="646" customWidth="1"/>
    <col min="12789" max="12789" width="17.5703125" style="646" customWidth="1"/>
    <col min="12790" max="12790" width="6.7109375" style="646" customWidth="1"/>
    <col min="12791" max="12791" width="5.140625" style="646" customWidth="1"/>
    <col min="12792" max="12792" width="5.5703125" style="646" customWidth="1"/>
    <col min="12793" max="12793" width="4.5703125" style="646" customWidth="1"/>
    <col min="12794" max="12794" width="10.85546875" style="646" customWidth="1"/>
    <col min="12795" max="12795" width="4.7109375" style="646" customWidth="1"/>
    <col min="12796" max="12796" width="4.5703125" style="646" customWidth="1"/>
    <col min="12797" max="12797" width="21.42578125" style="646" customWidth="1"/>
    <col min="12798" max="12798" width="17.5703125" style="646" customWidth="1"/>
    <col min="12799" max="12799" width="10.7109375" style="646" customWidth="1"/>
    <col min="12800" max="12800" width="18.140625" style="646" customWidth="1"/>
    <col min="12801" max="12801" width="10.7109375" style="646" customWidth="1"/>
    <col min="12802" max="12802" width="19.42578125" style="646" customWidth="1"/>
    <col min="12803" max="12803" width="6.5703125" style="646" customWidth="1"/>
    <col min="12804" max="12804" width="6" style="646" customWidth="1"/>
    <col min="12805" max="12807" width="4.7109375" style="646" customWidth="1"/>
    <col min="12808" max="12808" width="11" style="646" customWidth="1"/>
    <col min="12809" max="12809" width="9.140625" style="646"/>
    <col min="12810" max="12810" width="41.7109375" style="646" customWidth="1"/>
    <col min="12811" max="13043" width="9.140625" style="646"/>
    <col min="13044" max="13044" width="5" style="646" customWidth="1"/>
    <col min="13045" max="13045" width="17.5703125" style="646" customWidth="1"/>
    <col min="13046" max="13046" width="6.7109375" style="646" customWidth="1"/>
    <col min="13047" max="13047" width="5.140625" style="646" customWidth="1"/>
    <col min="13048" max="13048" width="5.5703125" style="646" customWidth="1"/>
    <col min="13049" max="13049" width="4.5703125" style="646" customWidth="1"/>
    <col min="13050" max="13050" width="10.85546875" style="646" customWidth="1"/>
    <col min="13051" max="13051" width="4.7109375" style="646" customWidth="1"/>
    <col min="13052" max="13052" width="4.5703125" style="646" customWidth="1"/>
    <col min="13053" max="13053" width="21.42578125" style="646" customWidth="1"/>
    <col min="13054" max="13054" width="17.5703125" style="646" customWidth="1"/>
    <col min="13055" max="13055" width="10.7109375" style="646" customWidth="1"/>
    <col min="13056" max="13056" width="18.140625" style="646" customWidth="1"/>
    <col min="13057" max="13057" width="10.7109375" style="646" customWidth="1"/>
    <col min="13058" max="13058" width="19.42578125" style="646" customWidth="1"/>
    <col min="13059" max="13059" width="6.5703125" style="646" customWidth="1"/>
    <col min="13060" max="13060" width="6" style="646" customWidth="1"/>
    <col min="13061" max="13063" width="4.7109375" style="646" customWidth="1"/>
    <col min="13064" max="13064" width="11" style="646" customWidth="1"/>
    <col min="13065" max="13065" width="9.140625" style="646"/>
    <col min="13066" max="13066" width="41.7109375" style="646" customWidth="1"/>
    <col min="13067" max="13299" width="9.140625" style="646"/>
    <col min="13300" max="13300" width="5" style="646" customWidth="1"/>
    <col min="13301" max="13301" width="17.5703125" style="646" customWidth="1"/>
    <col min="13302" max="13302" width="6.7109375" style="646" customWidth="1"/>
    <col min="13303" max="13303" width="5.140625" style="646" customWidth="1"/>
    <col min="13304" max="13304" width="5.5703125" style="646" customWidth="1"/>
    <col min="13305" max="13305" width="4.5703125" style="646" customWidth="1"/>
    <col min="13306" max="13306" width="10.85546875" style="646" customWidth="1"/>
    <col min="13307" max="13307" width="4.7109375" style="646" customWidth="1"/>
    <col min="13308" max="13308" width="4.5703125" style="646" customWidth="1"/>
    <col min="13309" max="13309" width="21.42578125" style="646" customWidth="1"/>
    <col min="13310" max="13310" width="17.5703125" style="646" customWidth="1"/>
    <col min="13311" max="13311" width="10.7109375" style="646" customWidth="1"/>
    <col min="13312" max="13312" width="18.140625" style="646" customWidth="1"/>
    <col min="13313" max="13313" width="10.7109375" style="646" customWidth="1"/>
    <col min="13314" max="13314" width="19.42578125" style="646" customWidth="1"/>
    <col min="13315" max="13315" width="6.5703125" style="646" customWidth="1"/>
    <col min="13316" max="13316" width="6" style="646" customWidth="1"/>
    <col min="13317" max="13319" width="4.7109375" style="646" customWidth="1"/>
    <col min="13320" max="13320" width="11" style="646" customWidth="1"/>
    <col min="13321" max="13321" width="9.140625" style="646"/>
    <col min="13322" max="13322" width="41.7109375" style="646" customWidth="1"/>
    <col min="13323" max="13555" width="9.140625" style="646"/>
    <col min="13556" max="13556" width="5" style="646" customWidth="1"/>
    <col min="13557" max="13557" width="17.5703125" style="646" customWidth="1"/>
    <col min="13558" max="13558" width="6.7109375" style="646" customWidth="1"/>
    <col min="13559" max="13559" width="5.140625" style="646" customWidth="1"/>
    <col min="13560" max="13560" width="5.5703125" style="646" customWidth="1"/>
    <col min="13561" max="13561" width="4.5703125" style="646" customWidth="1"/>
    <col min="13562" max="13562" width="10.85546875" style="646" customWidth="1"/>
    <col min="13563" max="13563" width="4.7109375" style="646" customWidth="1"/>
    <col min="13564" max="13564" width="4.5703125" style="646" customWidth="1"/>
    <col min="13565" max="13565" width="21.42578125" style="646" customWidth="1"/>
    <col min="13566" max="13566" width="17.5703125" style="646" customWidth="1"/>
    <col min="13567" max="13567" width="10.7109375" style="646" customWidth="1"/>
    <col min="13568" max="13568" width="18.140625" style="646" customWidth="1"/>
    <col min="13569" max="13569" width="10.7109375" style="646" customWidth="1"/>
    <col min="13570" max="13570" width="19.42578125" style="646" customWidth="1"/>
    <col min="13571" max="13571" width="6.5703125" style="646" customWidth="1"/>
    <col min="13572" max="13572" width="6" style="646" customWidth="1"/>
    <col min="13573" max="13575" width="4.7109375" style="646" customWidth="1"/>
    <col min="13576" max="13576" width="11" style="646" customWidth="1"/>
    <col min="13577" max="13577" width="9.140625" style="646"/>
    <col min="13578" max="13578" width="41.7109375" style="646" customWidth="1"/>
    <col min="13579" max="13811" width="9.140625" style="646"/>
    <col min="13812" max="13812" width="5" style="646" customWidth="1"/>
    <col min="13813" max="13813" width="17.5703125" style="646" customWidth="1"/>
    <col min="13814" max="13814" width="6.7109375" style="646" customWidth="1"/>
    <col min="13815" max="13815" width="5.140625" style="646" customWidth="1"/>
    <col min="13816" max="13816" width="5.5703125" style="646" customWidth="1"/>
    <col min="13817" max="13817" width="4.5703125" style="646" customWidth="1"/>
    <col min="13818" max="13818" width="10.85546875" style="646" customWidth="1"/>
    <col min="13819" max="13819" width="4.7109375" style="646" customWidth="1"/>
    <col min="13820" max="13820" width="4.5703125" style="646" customWidth="1"/>
    <col min="13821" max="13821" width="21.42578125" style="646" customWidth="1"/>
    <col min="13822" max="13822" width="17.5703125" style="646" customWidth="1"/>
    <col min="13823" max="13823" width="10.7109375" style="646" customWidth="1"/>
    <col min="13824" max="13824" width="18.140625" style="646" customWidth="1"/>
    <col min="13825" max="13825" width="10.7109375" style="646" customWidth="1"/>
    <col min="13826" max="13826" width="19.42578125" style="646" customWidth="1"/>
    <col min="13827" max="13827" width="6.5703125" style="646" customWidth="1"/>
    <col min="13828" max="13828" width="6" style="646" customWidth="1"/>
    <col min="13829" max="13831" width="4.7109375" style="646" customWidth="1"/>
    <col min="13832" max="13832" width="11" style="646" customWidth="1"/>
    <col min="13833" max="13833" width="9.140625" style="646"/>
    <col min="13834" max="13834" width="41.7109375" style="646" customWidth="1"/>
    <col min="13835" max="14067" width="9.140625" style="646"/>
    <col min="14068" max="14068" width="5" style="646" customWidth="1"/>
    <col min="14069" max="14069" width="17.5703125" style="646" customWidth="1"/>
    <col min="14070" max="14070" width="6.7109375" style="646" customWidth="1"/>
    <col min="14071" max="14071" width="5.140625" style="646" customWidth="1"/>
    <col min="14072" max="14072" width="5.5703125" style="646" customWidth="1"/>
    <col min="14073" max="14073" width="4.5703125" style="646" customWidth="1"/>
    <col min="14074" max="14074" width="10.85546875" style="646" customWidth="1"/>
    <col min="14075" max="14075" width="4.7109375" style="646" customWidth="1"/>
    <col min="14076" max="14076" width="4.5703125" style="646" customWidth="1"/>
    <col min="14077" max="14077" width="21.42578125" style="646" customWidth="1"/>
    <col min="14078" max="14078" width="17.5703125" style="646" customWidth="1"/>
    <col min="14079" max="14079" width="10.7109375" style="646" customWidth="1"/>
    <col min="14080" max="14080" width="18.140625" style="646" customWidth="1"/>
    <col min="14081" max="14081" width="10.7109375" style="646" customWidth="1"/>
    <col min="14082" max="14082" width="19.42578125" style="646" customWidth="1"/>
    <col min="14083" max="14083" width="6.5703125" style="646" customWidth="1"/>
    <col min="14084" max="14084" width="6" style="646" customWidth="1"/>
    <col min="14085" max="14087" width="4.7109375" style="646" customWidth="1"/>
    <col min="14088" max="14088" width="11" style="646" customWidth="1"/>
    <col min="14089" max="14089" width="9.140625" style="646"/>
    <col min="14090" max="14090" width="41.7109375" style="646" customWidth="1"/>
    <col min="14091" max="14323" width="9.140625" style="646"/>
    <col min="14324" max="14324" width="5" style="646" customWidth="1"/>
    <col min="14325" max="14325" width="17.5703125" style="646" customWidth="1"/>
    <col min="14326" max="14326" width="6.7109375" style="646" customWidth="1"/>
    <col min="14327" max="14327" width="5.140625" style="646" customWidth="1"/>
    <col min="14328" max="14328" width="5.5703125" style="646" customWidth="1"/>
    <col min="14329" max="14329" width="4.5703125" style="646" customWidth="1"/>
    <col min="14330" max="14330" width="10.85546875" style="646" customWidth="1"/>
    <col min="14331" max="14331" width="4.7109375" style="646" customWidth="1"/>
    <col min="14332" max="14332" width="4.5703125" style="646" customWidth="1"/>
    <col min="14333" max="14333" width="21.42578125" style="646" customWidth="1"/>
    <col min="14334" max="14334" width="17.5703125" style="646" customWidth="1"/>
    <col min="14335" max="14335" width="10.7109375" style="646" customWidth="1"/>
    <col min="14336" max="14336" width="18.140625" style="646" customWidth="1"/>
    <col min="14337" max="14337" width="10.7109375" style="646" customWidth="1"/>
    <col min="14338" max="14338" width="19.42578125" style="646" customWidth="1"/>
    <col min="14339" max="14339" width="6.5703125" style="646" customWidth="1"/>
    <col min="14340" max="14340" width="6" style="646" customWidth="1"/>
    <col min="14341" max="14343" width="4.7109375" style="646" customWidth="1"/>
    <col min="14344" max="14344" width="11" style="646" customWidth="1"/>
    <col min="14345" max="14345" width="9.140625" style="646"/>
    <col min="14346" max="14346" width="41.7109375" style="646" customWidth="1"/>
    <col min="14347" max="14579" width="9.140625" style="646"/>
    <col min="14580" max="14580" width="5" style="646" customWidth="1"/>
    <col min="14581" max="14581" width="17.5703125" style="646" customWidth="1"/>
    <col min="14582" max="14582" width="6.7109375" style="646" customWidth="1"/>
    <col min="14583" max="14583" width="5.140625" style="646" customWidth="1"/>
    <col min="14584" max="14584" width="5.5703125" style="646" customWidth="1"/>
    <col min="14585" max="14585" width="4.5703125" style="646" customWidth="1"/>
    <col min="14586" max="14586" width="10.85546875" style="646" customWidth="1"/>
    <col min="14587" max="14587" width="4.7109375" style="646" customWidth="1"/>
    <col min="14588" max="14588" width="4.5703125" style="646" customWidth="1"/>
    <col min="14589" max="14589" width="21.42578125" style="646" customWidth="1"/>
    <col min="14590" max="14590" width="17.5703125" style="646" customWidth="1"/>
    <col min="14591" max="14591" width="10.7109375" style="646" customWidth="1"/>
    <col min="14592" max="14592" width="18.140625" style="646" customWidth="1"/>
    <col min="14593" max="14593" width="10.7109375" style="646" customWidth="1"/>
    <col min="14594" max="14594" width="19.42578125" style="646" customWidth="1"/>
    <col min="14595" max="14595" width="6.5703125" style="646" customWidth="1"/>
    <col min="14596" max="14596" width="6" style="646" customWidth="1"/>
    <col min="14597" max="14599" width="4.7109375" style="646" customWidth="1"/>
    <col min="14600" max="14600" width="11" style="646" customWidth="1"/>
    <col min="14601" max="14601" width="9.140625" style="646"/>
    <col min="14602" max="14602" width="41.7109375" style="646" customWidth="1"/>
    <col min="14603" max="14835" width="9.140625" style="646"/>
    <col min="14836" max="14836" width="5" style="646" customWidth="1"/>
    <col min="14837" max="14837" width="17.5703125" style="646" customWidth="1"/>
    <col min="14838" max="14838" width="6.7109375" style="646" customWidth="1"/>
    <col min="14839" max="14839" width="5.140625" style="646" customWidth="1"/>
    <col min="14840" max="14840" width="5.5703125" style="646" customWidth="1"/>
    <col min="14841" max="14841" width="4.5703125" style="646" customWidth="1"/>
    <col min="14842" max="14842" width="10.85546875" style="646" customWidth="1"/>
    <col min="14843" max="14843" width="4.7109375" style="646" customWidth="1"/>
    <col min="14844" max="14844" width="4.5703125" style="646" customWidth="1"/>
    <col min="14845" max="14845" width="21.42578125" style="646" customWidth="1"/>
    <col min="14846" max="14846" width="17.5703125" style="646" customWidth="1"/>
    <col min="14847" max="14847" width="10.7109375" style="646" customWidth="1"/>
    <col min="14848" max="14848" width="18.140625" style="646" customWidth="1"/>
    <col min="14849" max="14849" width="10.7109375" style="646" customWidth="1"/>
    <col min="14850" max="14850" width="19.42578125" style="646" customWidth="1"/>
    <col min="14851" max="14851" width="6.5703125" style="646" customWidth="1"/>
    <col min="14852" max="14852" width="6" style="646" customWidth="1"/>
    <col min="14853" max="14855" width="4.7109375" style="646" customWidth="1"/>
    <col min="14856" max="14856" width="11" style="646" customWidth="1"/>
    <col min="14857" max="14857" width="9.140625" style="646"/>
    <col min="14858" max="14858" width="41.7109375" style="646" customWidth="1"/>
    <col min="14859" max="15091" width="9.140625" style="646"/>
    <col min="15092" max="15092" width="5" style="646" customWidth="1"/>
    <col min="15093" max="15093" width="17.5703125" style="646" customWidth="1"/>
    <col min="15094" max="15094" width="6.7109375" style="646" customWidth="1"/>
    <col min="15095" max="15095" width="5.140625" style="646" customWidth="1"/>
    <col min="15096" max="15096" width="5.5703125" style="646" customWidth="1"/>
    <col min="15097" max="15097" width="4.5703125" style="646" customWidth="1"/>
    <col min="15098" max="15098" width="10.85546875" style="646" customWidth="1"/>
    <col min="15099" max="15099" width="4.7109375" style="646" customWidth="1"/>
    <col min="15100" max="15100" width="4.5703125" style="646" customWidth="1"/>
    <col min="15101" max="15101" width="21.42578125" style="646" customWidth="1"/>
    <col min="15102" max="15102" width="17.5703125" style="646" customWidth="1"/>
    <col min="15103" max="15103" width="10.7109375" style="646" customWidth="1"/>
    <col min="15104" max="15104" width="18.140625" style="646" customWidth="1"/>
    <col min="15105" max="15105" width="10.7109375" style="646" customWidth="1"/>
    <col min="15106" max="15106" width="19.42578125" style="646" customWidth="1"/>
    <col min="15107" max="15107" width="6.5703125" style="646" customWidth="1"/>
    <col min="15108" max="15108" width="6" style="646" customWidth="1"/>
    <col min="15109" max="15111" width="4.7109375" style="646" customWidth="1"/>
    <col min="15112" max="15112" width="11" style="646" customWidth="1"/>
    <col min="15113" max="15113" width="9.140625" style="646"/>
    <col min="15114" max="15114" width="41.7109375" style="646" customWidth="1"/>
    <col min="15115" max="15347" width="9.140625" style="646"/>
    <col min="15348" max="15348" width="5" style="646" customWidth="1"/>
    <col min="15349" max="15349" width="17.5703125" style="646" customWidth="1"/>
    <col min="15350" max="15350" width="6.7109375" style="646" customWidth="1"/>
    <col min="15351" max="15351" width="5.140625" style="646" customWidth="1"/>
    <col min="15352" max="15352" width="5.5703125" style="646" customWidth="1"/>
    <col min="15353" max="15353" width="4.5703125" style="646" customWidth="1"/>
    <col min="15354" max="15354" width="10.85546875" style="646" customWidth="1"/>
    <col min="15355" max="15355" width="4.7109375" style="646" customWidth="1"/>
    <col min="15356" max="15356" width="4.5703125" style="646" customWidth="1"/>
    <col min="15357" max="15357" width="21.42578125" style="646" customWidth="1"/>
    <col min="15358" max="15358" width="17.5703125" style="646" customWidth="1"/>
    <col min="15359" max="15359" width="10.7109375" style="646" customWidth="1"/>
    <col min="15360" max="15360" width="18.140625" style="646" customWidth="1"/>
    <col min="15361" max="15361" width="10.7109375" style="646" customWidth="1"/>
    <col min="15362" max="15362" width="19.42578125" style="646" customWidth="1"/>
    <col min="15363" max="15363" width="6.5703125" style="646" customWidth="1"/>
    <col min="15364" max="15364" width="6" style="646" customWidth="1"/>
    <col min="15365" max="15367" width="4.7109375" style="646" customWidth="1"/>
    <col min="15368" max="15368" width="11" style="646" customWidth="1"/>
    <col min="15369" max="15369" width="9.140625" style="646"/>
    <col min="15370" max="15370" width="41.7109375" style="646" customWidth="1"/>
    <col min="15371" max="15603" width="9.140625" style="646"/>
    <col min="15604" max="15604" width="5" style="646" customWidth="1"/>
    <col min="15605" max="15605" width="17.5703125" style="646" customWidth="1"/>
    <col min="15606" max="15606" width="6.7109375" style="646" customWidth="1"/>
    <col min="15607" max="15607" width="5.140625" style="646" customWidth="1"/>
    <col min="15608" max="15608" width="5.5703125" style="646" customWidth="1"/>
    <col min="15609" max="15609" width="4.5703125" style="646" customWidth="1"/>
    <col min="15610" max="15610" width="10.85546875" style="646" customWidth="1"/>
    <col min="15611" max="15611" width="4.7109375" style="646" customWidth="1"/>
    <col min="15612" max="15612" width="4.5703125" style="646" customWidth="1"/>
    <col min="15613" max="15613" width="21.42578125" style="646" customWidth="1"/>
    <col min="15614" max="15614" width="17.5703125" style="646" customWidth="1"/>
    <col min="15615" max="15615" width="10.7109375" style="646" customWidth="1"/>
    <col min="15616" max="15616" width="18.140625" style="646" customWidth="1"/>
    <col min="15617" max="15617" width="10.7109375" style="646" customWidth="1"/>
    <col min="15618" max="15618" width="19.42578125" style="646" customWidth="1"/>
    <col min="15619" max="15619" width="6.5703125" style="646" customWidth="1"/>
    <col min="15620" max="15620" width="6" style="646" customWidth="1"/>
    <col min="15621" max="15623" width="4.7109375" style="646" customWidth="1"/>
    <col min="15624" max="15624" width="11" style="646" customWidth="1"/>
    <col min="15625" max="15625" width="9.140625" style="646"/>
    <col min="15626" max="15626" width="41.7109375" style="646" customWidth="1"/>
    <col min="15627" max="15859" width="9.140625" style="646"/>
    <col min="15860" max="15860" width="5" style="646" customWidth="1"/>
    <col min="15861" max="15861" width="17.5703125" style="646" customWidth="1"/>
    <col min="15862" max="15862" width="6.7109375" style="646" customWidth="1"/>
    <col min="15863" max="15863" width="5.140625" style="646" customWidth="1"/>
    <col min="15864" max="15864" width="5.5703125" style="646" customWidth="1"/>
    <col min="15865" max="15865" width="4.5703125" style="646" customWidth="1"/>
    <col min="15866" max="15866" width="10.85546875" style="646" customWidth="1"/>
    <col min="15867" max="15867" width="4.7109375" style="646" customWidth="1"/>
    <col min="15868" max="15868" width="4.5703125" style="646" customWidth="1"/>
    <col min="15869" max="15869" width="21.42578125" style="646" customWidth="1"/>
    <col min="15870" max="15870" width="17.5703125" style="646" customWidth="1"/>
    <col min="15871" max="15871" width="10.7109375" style="646" customWidth="1"/>
    <col min="15872" max="15872" width="18.140625" style="646" customWidth="1"/>
    <col min="15873" max="15873" width="10.7109375" style="646" customWidth="1"/>
    <col min="15874" max="15874" width="19.42578125" style="646" customWidth="1"/>
    <col min="15875" max="15875" width="6.5703125" style="646" customWidth="1"/>
    <col min="15876" max="15876" width="6" style="646" customWidth="1"/>
    <col min="15877" max="15879" width="4.7109375" style="646" customWidth="1"/>
    <col min="15880" max="15880" width="11" style="646" customWidth="1"/>
    <col min="15881" max="15881" width="9.140625" style="646"/>
    <col min="15882" max="15882" width="41.7109375" style="646" customWidth="1"/>
    <col min="15883" max="16115" width="9.140625" style="646"/>
    <col min="16116" max="16116" width="5" style="646" customWidth="1"/>
    <col min="16117" max="16117" width="17.5703125" style="646" customWidth="1"/>
    <col min="16118" max="16118" width="6.7109375" style="646" customWidth="1"/>
    <col min="16119" max="16119" width="5.140625" style="646" customWidth="1"/>
    <col min="16120" max="16120" width="5.5703125" style="646" customWidth="1"/>
    <col min="16121" max="16121" width="4.5703125" style="646" customWidth="1"/>
    <col min="16122" max="16122" width="10.85546875" style="646" customWidth="1"/>
    <col min="16123" max="16123" width="4.7109375" style="646" customWidth="1"/>
    <col min="16124" max="16124" width="4.5703125" style="646" customWidth="1"/>
    <col min="16125" max="16125" width="21.42578125" style="646" customWidth="1"/>
    <col min="16126" max="16126" width="17.5703125" style="646" customWidth="1"/>
    <col min="16127" max="16127" width="10.7109375" style="646" customWidth="1"/>
    <col min="16128" max="16128" width="18.140625" style="646" customWidth="1"/>
    <col min="16129" max="16129" width="10.7109375" style="646" customWidth="1"/>
    <col min="16130" max="16130" width="19.42578125" style="646" customWidth="1"/>
    <col min="16131" max="16131" width="6.5703125" style="646" customWidth="1"/>
    <col min="16132" max="16132" width="6" style="646" customWidth="1"/>
    <col min="16133" max="16135" width="4.7109375" style="646" customWidth="1"/>
    <col min="16136" max="16136" width="11" style="646" customWidth="1"/>
    <col min="16137" max="16137" width="9.140625" style="646"/>
    <col min="16138" max="16138" width="41.7109375" style="646" customWidth="1"/>
    <col min="16139" max="16384" width="9.140625" style="646"/>
  </cols>
  <sheetData>
    <row r="1" spans="1:10" x14ac:dyDescent="0.25">
      <c r="A1" s="2798" t="s">
        <v>6602</v>
      </c>
      <c r="B1" s="2798"/>
      <c r="C1" s="2798"/>
      <c r="D1" s="2798"/>
      <c r="E1" s="2798"/>
      <c r="F1" s="2798"/>
      <c r="G1" s="1574"/>
      <c r="H1" s="1574"/>
      <c r="I1" s="1574"/>
    </row>
    <row r="2" spans="1:10" x14ac:dyDescent="0.25">
      <c r="A2" s="2799" t="s">
        <v>1</v>
      </c>
      <c r="B2" s="2799"/>
      <c r="C2" s="2799"/>
      <c r="D2" s="2799"/>
      <c r="E2" s="2799"/>
      <c r="F2" s="2799"/>
      <c r="G2" s="1582"/>
      <c r="H2" s="1582"/>
      <c r="I2" s="1582"/>
    </row>
    <row r="3" spans="1:10" s="2446" customFormat="1" ht="18.75" x14ac:dyDescent="0.3">
      <c r="A3" s="2796" t="s">
        <v>5120</v>
      </c>
      <c r="B3" s="2796"/>
      <c r="C3" s="2796"/>
      <c r="D3" s="2796"/>
      <c r="E3" s="2796"/>
      <c r="F3" s="2796"/>
      <c r="G3" s="2796"/>
      <c r="H3" s="2796"/>
      <c r="I3" s="2796"/>
      <c r="J3" s="2796"/>
    </row>
    <row r="4" spans="1:10" s="2446" customFormat="1" ht="18.75" x14ac:dyDescent="0.3">
      <c r="A4" s="2796" t="s">
        <v>7486</v>
      </c>
      <c r="B4" s="2796"/>
      <c r="C4" s="2796"/>
      <c r="D4" s="2796"/>
      <c r="E4" s="2796"/>
      <c r="F4" s="2796"/>
      <c r="G4" s="2796"/>
      <c r="H4" s="2796"/>
      <c r="I4" s="2796"/>
      <c r="J4" s="2796"/>
    </row>
    <row r="5" spans="1:10" s="2446" customFormat="1" ht="18.75" x14ac:dyDescent="0.3">
      <c r="A5" s="2797" t="s">
        <v>7487</v>
      </c>
      <c r="B5" s="2797"/>
      <c r="C5" s="2797"/>
      <c r="D5" s="2797"/>
      <c r="E5" s="2797"/>
      <c r="F5" s="2797"/>
      <c r="G5" s="2797"/>
      <c r="H5" s="2797"/>
      <c r="I5" s="2797"/>
      <c r="J5" s="2797"/>
    </row>
    <row r="6" spans="1:10" s="894" customFormat="1" ht="14.25" customHeight="1" x14ac:dyDescent="0.2">
      <c r="A6" s="2786" t="s">
        <v>4</v>
      </c>
      <c r="B6" s="2786" t="s">
        <v>6370</v>
      </c>
      <c r="C6" s="2788" t="s">
        <v>8</v>
      </c>
      <c r="D6" s="2790" t="s">
        <v>9</v>
      </c>
      <c r="E6" s="2786" t="s">
        <v>5555</v>
      </c>
      <c r="F6" s="2792" t="s">
        <v>7532</v>
      </c>
      <c r="G6" s="2800"/>
      <c r="H6" s="2786" t="s">
        <v>12</v>
      </c>
      <c r="I6" s="2786" t="s">
        <v>13</v>
      </c>
      <c r="J6" s="2793" t="s">
        <v>6606</v>
      </c>
    </row>
    <row r="7" spans="1:10" s="894" customFormat="1" ht="16.5" customHeight="1" x14ac:dyDescent="0.2">
      <c r="A7" s="2787"/>
      <c r="B7" s="2794"/>
      <c r="C7" s="2789"/>
      <c r="D7" s="2791"/>
      <c r="E7" s="2787"/>
      <c r="F7" s="2801"/>
      <c r="G7" s="2802"/>
      <c r="H7" s="2787"/>
      <c r="I7" s="2787"/>
      <c r="J7" s="2787"/>
    </row>
    <row r="8" spans="1:10" s="1034" customFormat="1" ht="21.75" customHeight="1" x14ac:dyDescent="0.25">
      <c r="A8" s="2437">
        <v>1</v>
      </c>
      <c r="B8" s="2461" t="s">
        <v>3993</v>
      </c>
      <c r="C8" s="2293" t="s">
        <v>7102</v>
      </c>
      <c r="D8" s="2274" t="s">
        <v>309</v>
      </c>
      <c r="E8" s="2251">
        <v>0</v>
      </c>
      <c r="F8" s="2696" t="s">
        <v>7088</v>
      </c>
      <c r="G8" s="2275" t="s">
        <v>6997</v>
      </c>
      <c r="H8" s="2242" t="s">
        <v>6499</v>
      </c>
      <c r="I8" s="2246" t="s">
        <v>33</v>
      </c>
      <c r="J8" s="2431"/>
    </row>
    <row r="9" spans="1:10" s="1034" customFormat="1" ht="21.75" customHeight="1" x14ac:dyDescent="0.25">
      <c r="A9" s="2437">
        <v>2</v>
      </c>
      <c r="B9" s="2461" t="s">
        <v>3993</v>
      </c>
      <c r="C9" s="2293" t="s">
        <v>7103</v>
      </c>
      <c r="D9" s="2274" t="s">
        <v>309</v>
      </c>
      <c r="E9" s="2251">
        <v>1</v>
      </c>
      <c r="F9" s="2696" t="s">
        <v>7104</v>
      </c>
      <c r="G9" s="2275" t="s">
        <v>6997</v>
      </c>
      <c r="H9" s="2242" t="s">
        <v>6499</v>
      </c>
      <c r="I9" s="2246" t="s">
        <v>33</v>
      </c>
      <c r="J9" s="2431"/>
    </row>
    <row r="10" spans="1:10" s="1034" customFormat="1" ht="21.75" customHeight="1" x14ac:dyDescent="0.25">
      <c r="A10" s="2437">
        <v>3</v>
      </c>
      <c r="B10" s="2461" t="s">
        <v>3993</v>
      </c>
      <c r="C10" s="2293" t="s">
        <v>7105</v>
      </c>
      <c r="D10" s="2274" t="s">
        <v>309</v>
      </c>
      <c r="E10" s="2251">
        <v>1</v>
      </c>
      <c r="F10" s="2696" t="s">
        <v>7083</v>
      </c>
      <c r="G10" s="2275" t="s">
        <v>6997</v>
      </c>
      <c r="H10" s="2242" t="s">
        <v>7560</v>
      </c>
      <c r="I10" s="2246" t="s">
        <v>33</v>
      </c>
      <c r="J10" s="2431"/>
    </row>
    <row r="11" spans="1:10" s="1034" customFormat="1" ht="21.75" customHeight="1" x14ac:dyDescent="0.25">
      <c r="A11" s="2437">
        <v>4</v>
      </c>
      <c r="B11" s="2461" t="s">
        <v>7506</v>
      </c>
      <c r="C11" s="2293" t="s">
        <v>7479</v>
      </c>
      <c r="D11" s="2274" t="s">
        <v>309</v>
      </c>
      <c r="E11" s="2251">
        <v>1</v>
      </c>
      <c r="F11" s="2696" t="s">
        <v>2232</v>
      </c>
      <c r="G11" s="2275">
        <v>2012</v>
      </c>
      <c r="H11" s="2242" t="s">
        <v>7480</v>
      </c>
      <c r="I11" s="2246" t="s">
        <v>33</v>
      </c>
      <c r="J11" s="2431"/>
    </row>
    <row r="12" spans="1:10" s="1034" customFormat="1" ht="21.75" customHeight="1" x14ac:dyDescent="0.25">
      <c r="A12" s="2437">
        <v>5</v>
      </c>
      <c r="B12" s="2461" t="s">
        <v>3993</v>
      </c>
      <c r="C12" s="2293" t="s">
        <v>7106</v>
      </c>
      <c r="D12" s="2274" t="s">
        <v>39</v>
      </c>
      <c r="E12" s="2251">
        <v>0</v>
      </c>
      <c r="F12" s="2696" t="s">
        <v>845</v>
      </c>
      <c r="G12" s="2275" t="s">
        <v>6997</v>
      </c>
      <c r="H12" s="2242" t="s">
        <v>6499</v>
      </c>
      <c r="I12" s="2246" t="s">
        <v>33</v>
      </c>
      <c r="J12" s="2431"/>
    </row>
    <row r="13" spans="1:10" s="1034" customFormat="1" ht="21.75" customHeight="1" x14ac:dyDescent="0.25">
      <c r="A13" s="2437">
        <v>6</v>
      </c>
      <c r="B13" s="2461" t="s">
        <v>3993</v>
      </c>
      <c r="C13" s="2293" t="s">
        <v>236</v>
      </c>
      <c r="D13" s="2274" t="s">
        <v>797</v>
      </c>
      <c r="E13" s="2251">
        <v>0</v>
      </c>
      <c r="F13" s="2696" t="s">
        <v>3254</v>
      </c>
      <c r="G13" s="2275" t="s">
        <v>6997</v>
      </c>
      <c r="H13" s="2242" t="s">
        <v>7561</v>
      </c>
      <c r="I13" s="2246" t="s">
        <v>33</v>
      </c>
      <c r="J13" s="2431"/>
    </row>
    <row r="14" spans="1:10" s="1034" customFormat="1" ht="21.75" customHeight="1" x14ac:dyDescent="0.25">
      <c r="A14" s="2437">
        <v>7</v>
      </c>
      <c r="B14" s="2461" t="s">
        <v>3993</v>
      </c>
      <c r="C14" s="2293" t="s">
        <v>7107</v>
      </c>
      <c r="D14" s="2274" t="s">
        <v>3040</v>
      </c>
      <c r="E14" s="2251">
        <v>0</v>
      </c>
      <c r="F14" s="2696" t="s">
        <v>7108</v>
      </c>
      <c r="G14" s="2275" t="s">
        <v>6997</v>
      </c>
      <c r="H14" s="2242" t="s">
        <v>6499</v>
      </c>
      <c r="I14" s="2246" t="s">
        <v>33</v>
      </c>
      <c r="J14" s="2431"/>
    </row>
    <row r="15" spans="1:10" s="1034" customFormat="1" ht="21.75" customHeight="1" x14ac:dyDescent="0.25">
      <c r="A15" s="2437">
        <v>8</v>
      </c>
      <c r="B15" s="2461" t="s">
        <v>3993</v>
      </c>
      <c r="C15" s="2293" t="s">
        <v>7110</v>
      </c>
      <c r="D15" s="2274" t="s">
        <v>88</v>
      </c>
      <c r="E15" s="2251">
        <v>0</v>
      </c>
      <c r="F15" s="2696" t="s">
        <v>1105</v>
      </c>
      <c r="G15" s="2275" t="s">
        <v>6997</v>
      </c>
      <c r="H15" s="2242" t="s">
        <v>751</v>
      </c>
      <c r="I15" s="2246" t="s">
        <v>33</v>
      </c>
      <c r="J15" s="2431"/>
    </row>
    <row r="16" spans="1:10" s="1034" customFormat="1" ht="21.75" customHeight="1" x14ac:dyDescent="0.25">
      <c r="A16" s="2437">
        <v>9</v>
      </c>
      <c r="B16" s="2461" t="s">
        <v>3993</v>
      </c>
      <c r="C16" s="2293" t="s">
        <v>1885</v>
      </c>
      <c r="D16" s="2274" t="s">
        <v>339</v>
      </c>
      <c r="E16" s="2251">
        <v>0</v>
      </c>
      <c r="F16" s="2696" t="s">
        <v>4467</v>
      </c>
      <c r="G16" s="2275" t="s">
        <v>6997</v>
      </c>
      <c r="H16" s="2242" t="s">
        <v>7562</v>
      </c>
      <c r="I16" s="2246" t="s">
        <v>33</v>
      </c>
      <c r="J16" s="2431"/>
    </row>
    <row r="17" spans="1:10" s="1034" customFormat="1" ht="21.75" customHeight="1" x14ac:dyDescent="0.25">
      <c r="A17" s="2437">
        <v>10</v>
      </c>
      <c r="B17" s="2461" t="s">
        <v>3993</v>
      </c>
      <c r="C17" s="2293" t="s">
        <v>7111</v>
      </c>
      <c r="D17" s="2274" t="s">
        <v>373</v>
      </c>
      <c r="E17" s="2251">
        <v>0</v>
      </c>
      <c r="F17" s="2696" t="s">
        <v>7112</v>
      </c>
      <c r="G17" s="2275" t="s">
        <v>6997</v>
      </c>
      <c r="H17" s="2242" t="s">
        <v>6499</v>
      </c>
      <c r="I17" s="2246" t="s">
        <v>33</v>
      </c>
      <c r="J17" s="2431"/>
    </row>
    <row r="18" spans="1:10" s="1034" customFormat="1" ht="21.75" customHeight="1" x14ac:dyDescent="0.25">
      <c r="A18" s="2437">
        <v>11</v>
      </c>
      <c r="B18" s="2461" t="s">
        <v>3993</v>
      </c>
      <c r="C18" s="2293" t="s">
        <v>113</v>
      </c>
      <c r="D18" s="2274" t="s">
        <v>95</v>
      </c>
      <c r="E18" s="2251">
        <v>1</v>
      </c>
      <c r="F18" s="2696" t="s">
        <v>3208</v>
      </c>
      <c r="G18" s="2275" t="s">
        <v>6997</v>
      </c>
      <c r="H18" s="2242" t="s">
        <v>219</v>
      </c>
      <c r="I18" s="2246" t="s">
        <v>33</v>
      </c>
      <c r="J18" s="2431"/>
    </row>
    <row r="19" spans="1:10" s="1034" customFormat="1" ht="21.75" customHeight="1" x14ac:dyDescent="0.25">
      <c r="A19" s="2437">
        <v>12</v>
      </c>
      <c r="B19" s="2461" t="s">
        <v>3993</v>
      </c>
      <c r="C19" s="2293" t="s">
        <v>7113</v>
      </c>
      <c r="D19" s="2274" t="s">
        <v>2003</v>
      </c>
      <c r="E19" s="2251">
        <v>1</v>
      </c>
      <c r="F19" s="2696" t="s">
        <v>6999</v>
      </c>
      <c r="G19" s="2275" t="s">
        <v>6997</v>
      </c>
      <c r="H19" s="2242" t="s">
        <v>6499</v>
      </c>
      <c r="I19" s="2246" t="s">
        <v>33</v>
      </c>
      <c r="J19" s="2431"/>
    </row>
    <row r="20" spans="1:10" s="1034" customFormat="1" ht="21.75" customHeight="1" x14ac:dyDescent="0.25">
      <c r="A20" s="2437">
        <v>13</v>
      </c>
      <c r="B20" s="2461" t="s">
        <v>3993</v>
      </c>
      <c r="C20" s="2293" t="s">
        <v>711</v>
      </c>
      <c r="D20" s="2274" t="s">
        <v>1337</v>
      </c>
      <c r="E20" s="2251">
        <v>0</v>
      </c>
      <c r="F20" s="2696" t="s">
        <v>635</v>
      </c>
      <c r="G20" s="2275" t="s">
        <v>6997</v>
      </c>
      <c r="H20" s="2242" t="s">
        <v>6499</v>
      </c>
      <c r="I20" s="2246" t="s">
        <v>33</v>
      </c>
      <c r="J20" s="2431"/>
    </row>
    <row r="21" spans="1:10" s="1034" customFormat="1" ht="21.75" customHeight="1" x14ac:dyDescent="0.25">
      <c r="A21" s="2437">
        <v>14</v>
      </c>
      <c r="B21" s="2461" t="s">
        <v>7506</v>
      </c>
      <c r="C21" s="2293" t="s">
        <v>3815</v>
      </c>
      <c r="D21" s="2274" t="s">
        <v>2413</v>
      </c>
      <c r="E21" s="2251">
        <v>1</v>
      </c>
      <c r="F21" s="2696" t="s">
        <v>1313</v>
      </c>
      <c r="G21" s="2275">
        <v>2012</v>
      </c>
      <c r="H21" s="2242" t="s">
        <v>7560</v>
      </c>
      <c r="I21" s="2246" t="s">
        <v>33</v>
      </c>
      <c r="J21" s="2431"/>
    </row>
    <row r="22" spans="1:10" s="1034" customFormat="1" ht="21.75" customHeight="1" x14ac:dyDescent="0.25">
      <c r="A22" s="2437">
        <v>15</v>
      </c>
      <c r="B22" s="2461" t="s">
        <v>3993</v>
      </c>
      <c r="C22" s="2293" t="s">
        <v>7114</v>
      </c>
      <c r="D22" s="2274" t="s">
        <v>838</v>
      </c>
      <c r="E22" s="2251">
        <v>0</v>
      </c>
      <c r="F22" s="2696" t="s">
        <v>2638</v>
      </c>
      <c r="G22" s="2275" t="s">
        <v>6997</v>
      </c>
      <c r="H22" s="2242" t="s">
        <v>7563</v>
      </c>
      <c r="I22" s="2246" t="s">
        <v>33</v>
      </c>
      <c r="J22" s="2431"/>
    </row>
    <row r="23" spans="1:10" s="1034" customFormat="1" ht="21.75" customHeight="1" x14ac:dyDescent="0.25">
      <c r="A23" s="2437">
        <v>16</v>
      </c>
      <c r="B23" s="2461" t="s">
        <v>3993</v>
      </c>
      <c r="C23" s="2293" t="s">
        <v>7115</v>
      </c>
      <c r="D23" s="2274" t="s">
        <v>838</v>
      </c>
      <c r="E23" s="2251">
        <v>1</v>
      </c>
      <c r="F23" s="2696" t="s">
        <v>2638</v>
      </c>
      <c r="G23" s="2275" t="s">
        <v>6997</v>
      </c>
      <c r="H23" s="2242" t="s">
        <v>7563</v>
      </c>
      <c r="I23" s="2246" t="s">
        <v>33</v>
      </c>
      <c r="J23" s="2431"/>
    </row>
    <row r="24" spans="1:10" s="1034" customFormat="1" ht="21.75" customHeight="1" x14ac:dyDescent="0.25">
      <c r="A24" s="2437">
        <v>17</v>
      </c>
      <c r="B24" s="2461" t="s">
        <v>3993</v>
      </c>
      <c r="C24" s="2293" t="s">
        <v>2354</v>
      </c>
      <c r="D24" s="2274" t="s">
        <v>3741</v>
      </c>
      <c r="E24" s="2251">
        <v>0</v>
      </c>
      <c r="F24" s="2696" t="s">
        <v>7030</v>
      </c>
      <c r="G24" s="2275" t="s">
        <v>6445</v>
      </c>
      <c r="H24" s="2242" t="s">
        <v>7564</v>
      </c>
      <c r="I24" s="2246" t="s">
        <v>33</v>
      </c>
      <c r="J24" s="2431"/>
    </row>
    <row r="25" spans="1:10" s="1034" customFormat="1" ht="21.75" customHeight="1" x14ac:dyDescent="0.25">
      <c r="A25" s="2437">
        <v>18</v>
      </c>
      <c r="B25" s="2461" t="s">
        <v>3993</v>
      </c>
      <c r="C25" s="2293" t="s">
        <v>7116</v>
      </c>
      <c r="D25" s="2274" t="s">
        <v>654</v>
      </c>
      <c r="E25" s="2251">
        <v>1</v>
      </c>
      <c r="F25" s="2696" t="s">
        <v>1208</v>
      </c>
      <c r="G25" s="2275" t="s">
        <v>6997</v>
      </c>
      <c r="H25" s="2242" t="s">
        <v>6499</v>
      </c>
      <c r="I25" s="2246" t="s">
        <v>33</v>
      </c>
      <c r="J25" s="2431"/>
    </row>
    <row r="26" spans="1:10" s="1034" customFormat="1" ht="21.75" customHeight="1" x14ac:dyDescent="0.25">
      <c r="A26" s="2437">
        <v>19</v>
      </c>
      <c r="B26" s="2461" t="s">
        <v>3993</v>
      </c>
      <c r="C26" s="2293" t="s">
        <v>503</v>
      </c>
      <c r="D26" s="2274" t="s">
        <v>654</v>
      </c>
      <c r="E26" s="2251">
        <v>1</v>
      </c>
      <c r="F26" s="2696" t="s">
        <v>7117</v>
      </c>
      <c r="G26" s="2275" t="s">
        <v>6997</v>
      </c>
      <c r="H26" s="2242" t="s">
        <v>6499</v>
      </c>
      <c r="I26" s="2246" t="s">
        <v>33</v>
      </c>
      <c r="J26" s="2431"/>
    </row>
    <row r="27" spans="1:10" s="1034" customFormat="1" ht="21.75" customHeight="1" x14ac:dyDescent="0.25">
      <c r="A27" s="2437">
        <v>20</v>
      </c>
      <c r="B27" s="2461" t="s">
        <v>3993</v>
      </c>
      <c r="C27" s="2293" t="s">
        <v>7118</v>
      </c>
      <c r="D27" s="2274" t="s">
        <v>400</v>
      </c>
      <c r="E27" s="2251">
        <v>0</v>
      </c>
      <c r="F27" s="2696" t="s">
        <v>3691</v>
      </c>
      <c r="G27" s="2275" t="s">
        <v>6997</v>
      </c>
      <c r="H27" s="2242" t="s">
        <v>7565</v>
      </c>
      <c r="I27" s="2246" t="s">
        <v>33</v>
      </c>
      <c r="J27" s="2431"/>
    </row>
    <row r="28" spans="1:10" s="1034" customFormat="1" ht="21.75" customHeight="1" x14ac:dyDescent="0.25">
      <c r="A28" s="2437">
        <v>21</v>
      </c>
      <c r="B28" s="2461" t="s">
        <v>3993</v>
      </c>
      <c r="C28" s="2293" t="s">
        <v>4160</v>
      </c>
      <c r="D28" s="2274" t="s">
        <v>167</v>
      </c>
      <c r="E28" s="2251">
        <v>1</v>
      </c>
      <c r="F28" s="2696" t="s">
        <v>6448</v>
      </c>
      <c r="G28" s="2275" t="s">
        <v>6997</v>
      </c>
      <c r="H28" s="2242" t="s">
        <v>6499</v>
      </c>
      <c r="I28" s="2246" t="s">
        <v>33</v>
      </c>
      <c r="J28" s="2431"/>
    </row>
    <row r="29" spans="1:10" s="1034" customFormat="1" ht="21.75" customHeight="1" x14ac:dyDescent="0.25">
      <c r="A29" s="2437">
        <v>22</v>
      </c>
      <c r="B29" s="2461" t="s">
        <v>3993</v>
      </c>
      <c r="C29" s="2293" t="s">
        <v>1082</v>
      </c>
      <c r="D29" s="2274" t="s">
        <v>167</v>
      </c>
      <c r="E29" s="2251">
        <v>1</v>
      </c>
      <c r="F29" s="2696" t="s">
        <v>7119</v>
      </c>
      <c r="G29" s="2275" t="s">
        <v>6997</v>
      </c>
      <c r="H29" s="2242" t="s">
        <v>7053</v>
      </c>
      <c r="I29" s="2246" t="s">
        <v>33</v>
      </c>
      <c r="J29" s="2431"/>
    </row>
    <row r="30" spans="1:10" s="1034" customFormat="1" ht="21.75" customHeight="1" x14ac:dyDescent="0.25">
      <c r="A30" s="2437">
        <v>23</v>
      </c>
      <c r="B30" s="2461" t="s">
        <v>3993</v>
      </c>
      <c r="C30" s="2293" t="s">
        <v>7120</v>
      </c>
      <c r="D30" s="2274" t="s">
        <v>881</v>
      </c>
      <c r="E30" s="2251">
        <v>0</v>
      </c>
      <c r="F30" s="2696" t="s">
        <v>7121</v>
      </c>
      <c r="G30" s="2275" t="s">
        <v>6997</v>
      </c>
      <c r="H30" s="2242" t="s">
        <v>7548</v>
      </c>
      <c r="I30" s="2246" t="s">
        <v>33</v>
      </c>
      <c r="J30" s="2431"/>
    </row>
    <row r="31" spans="1:10" s="1034" customFormat="1" ht="21.75" customHeight="1" x14ac:dyDescent="0.25">
      <c r="A31" s="2437">
        <v>24</v>
      </c>
      <c r="B31" s="2461" t="s">
        <v>3993</v>
      </c>
      <c r="C31" s="2293" t="s">
        <v>7122</v>
      </c>
      <c r="D31" s="2274" t="s">
        <v>206</v>
      </c>
      <c r="E31" s="2251">
        <v>1</v>
      </c>
      <c r="F31" s="2696" t="s">
        <v>7123</v>
      </c>
      <c r="G31" s="2275" t="s">
        <v>6997</v>
      </c>
      <c r="H31" s="2242" t="s">
        <v>7566</v>
      </c>
      <c r="I31" s="2246" t="s">
        <v>33</v>
      </c>
      <c r="J31" s="2431"/>
    </row>
    <row r="32" spans="1:10" s="1034" customFormat="1" ht="21.75" customHeight="1" x14ac:dyDescent="0.25">
      <c r="A32" s="2437">
        <v>25</v>
      </c>
      <c r="B32" s="2461" t="s">
        <v>7506</v>
      </c>
      <c r="C32" s="2293" t="s">
        <v>7246</v>
      </c>
      <c r="D32" s="2274" t="s">
        <v>206</v>
      </c>
      <c r="E32" s="2251">
        <v>1</v>
      </c>
      <c r="F32" s="2696" t="s">
        <v>490</v>
      </c>
      <c r="G32" s="2275">
        <v>2012</v>
      </c>
      <c r="H32" s="2242" t="s">
        <v>7560</v>
      </c>
      <c r="I32" s="2246" t="s">
        <v>33</v>
      </c>
      <c r="J32" s="2431"/>
    </row>
    <row r="33" spans="1:10" s="1034" customFormat="1" ht="21.75" customHeight="1" x14ac:dyDescent="0.25">
      <c r="A33" s="2437">
        <v>26</v>
      </c>
      <c r="B33" s="2461" t="s">
        <v>3993</v>
      </c>
      <c r="C33" s="2293" t="s">
        <v>7124</v>
      </c>
      <c r="D33" s="2274" t="s">
        <v>682</v>
      </c>
      <c r="E33" s="2251">
        <v>0</v>
      </c>
      <c r="F33" s="2696" t="s">
        <v>7125</v>
      </c>
      <c r="G33" s="2275" t="s">
        <v>6997</v>
      </c>
      <c r="H33" s="2242" t="s">
        <v>6499</v>
      </c>
      <c r="I33" s="2246" t="s">
        <v>33</v>
      </c>
      <c r="J33" s="2431"/>
    </row>
    <row r="34" spans="1:10" s="1034" customFormat="1" ht="21.75" customHeight="1" x14ac:dyDescent="0.25">
      <c r="A34" s="2437">
        <v>27</v>
      </c>
      <c r="B34" s="2461" t="s">
        <v>3993</v>
      </c>
      <c r="C34" s="2293" t="s">
        <v>7126</v>
      </c>
      <c r="D34" s="2274" t="s">
        <v>217</v>
      </c>
      <c r="E34" s="2251">
        <v>1</v>
      </c>
      <c r="F34" s="2696" t="s">
        <v>7127</v>
      </c>
      <c r="G34" s="2275" t="s">
        <v>6997</v>
      </c>
      <c r="H34" s="2242" t="s">
        <v>7560</v>
      </c>
      <c r="I34" s="2246" t="s">
        <v>33</v>
      </c>
      <c r="J34" s="2431"/>
    </row>
    <row r="35" spans="1:10" s="1034" customFormat="1" ht="21.75" customHeight="1" x14ac:dyDescent="0.25">
      <c r="A35" s="2437">
        <v>28</v>
      </c>
      <c r="B35" s="2461" t="s">
        <v>3993</v>
      </c>
      <c r="C35" s="2293" t="s">
        <v>3277</v>
      </c>
      <c r="D35" s="2274" t="s">
        <v>7128</v>
      </c>
      <c r="E35" s="2251">
        <v>1</v>
      </c>
      <c r="F35" s="2696" t="s">
        <v>7031</v>
      </c>
      <c r="G35" s="2275" t="s">
        <v>6997</v>
      </c>
      <c r="H35" s="2242" t="s">
        <v>7563</v>
      </c>
      <c r="I35" s="2246" t="s">
        <v>33</v>
      </c>
      <c r="J35" s="2431"/>
    </row>
    <row r="36" spans="1:10" s="1034" customFormat="1" ht="21.75" customHeight="1" x14ac:dyDescent="0.25">
      <c r="A36" s="2437">
        <v>29</v>
      </c>
      <c r="B36" s="2461" t="s">
        <v>3993</v>
      </c>
      <c r="C36" s="2293" t="s">
        <v>1411</v>
      </c>
      <c r="D36" s="2274" t="s">
        <v>224</v>
      </c>
      <c r="E36" s="2251">
        <v>1</v>
      </c>
      <c r="F36" s="2696" t="s">
        <v>262</v>
      </c>
      <c r="G36" s="2275" t="s">
        <v>6997</v>
      </c>
      <c r="H36" s="2242" t="s">
        <v>7053</v>
      </c>
      <c r="I36" s="2246" t="s">
        <v>33</v>
      </c>
      <c r="J36" s="2431"/>
    </row>
    <row r="37" spans="1:10" s="1034" customFormat="1" ht="21.75" customHeight="1" x14ac:dyDescent="0.25">
      <c r="A37" s="2437">
        <v>30</v>
      </c>
      <c r="B37" s="2461" t="s">
        <v>3993</v>
      </c>
      <c r="C37" s="2293" t="s">
        <v>7129</v>
      </c>
      <c r="D37" s="2274" t="s">
        <v>1659</v>
      </c>
      <c r="E37" s="2251">
        <v>0</v>
      </c>
      <c r="F37" s="2696" t="s">
        <v>7130</v>
      </c>
      <c r="G37" s="2275" t="s">
        <v>6997</v>
      </c>
      <c r="H37" s="2242" t="s">
        <v>6499</v>
      </c>
      <c r="I37" s="2246" t="s">
        <v>33</v>
      </c>
      <c r="J37" s="2431"/>
    </row>
    <row r="38" spans="1:10" s="1034" customFormat="1" ht="21.75" customHeight="1" x14ac:dyDescent="0.25">
      <c r="A38" s="2437">
        <v>31</v>
      </c>
      <c r="B38" s="2461" t="s">
        <v>3993</v>
      </c>
      <c r="C38" s="2293" t="s">
        <v>7131</v>
      </c>
      <c r="D38" s="2274" t="s">
        <v>237</v>
      </c>
      <c r="E38" s="2251">
        <v>0</v>
      </c>
      <c r="F38" s="2696" t="s">
        <v>7048</v>
      </c>
      <c r="G38" s="2275" t="s">
        <v>6997</v>
      </c>
      <c r="H38" s="2242" t="s">
        <v>6499</v>
      </c>
      <c r="I38" s="2246" t="s">
        <v>33</v>
      </c>
      <c r="J38" s="2431"/>
    </row>
    <row r="39" spans="1:10" s="1034" customFormat="1" ht="21.75" customHeight="1" x14ac:dyDescent="0.25">
      <c r="A39" s="2437">
        <v>32</v>
      </c>
      <c r="B39" s="2461" t="s">
        <v>3993</v>
      </c>
      <c r="C39" s="2293" t="s">
        <v>4392</v>
      </c>
      <c r="D39" s="2274" t="s">
        <v>933</v>
      </c>
      <c r="E39" s="2251">
        <v>0</v>
      </c>
      <c r="F39" s="2696" t="s">
        <v>1636</v>
      </c>
      <c r="G39" s="2275" t="s">
        <v>6997</v>
      </c>
      <c r="H39" s="2242" t="s">
        <v>7567</v>
      </c>
      <c r="I39" s="2246" t="s">
        <v>33</v>
      </c>
      <c r="J39" s="2431"/>
    </row>
    <row r="40" spans="1:10" s="1034" customFormat="1" ht="21.75" customHeight="1" x14ac:dyDescent="0.25">
      <c r="A40" s="2437">
        <v>33</v>
      </c>
      <c r="B40" s="2461" t="s">
        <v>3993</v>
      </c>
      <c r="C40" s="2293" t="s">
        <v>7132</v>
      </c>
      <c r="D40" s="2274" t="s">
        <v>243</v>
      </c>
      <c r="E40" s="2251">
        <v>1</v>
      </c>
      <c r="F40" s="2696" t="s">
        <v>7133</v>
      </c>
      <c r="G40" s="2275" t="s">
        <v>6997</v>
      </c>
      <c r="H40" s="2242" t="s">
        <v>6499</v>
      </c>
      <c r="I40" s="2246" t="s">
        <v>33</v>
      </c>
      <c r="J40" s="2431"/>
    </row>
    <row r="41" spans="1:10" s="1034" customFormat="1" ht="21.75" customHeight="1" x14ac:dyDescent="0.25">
      <c r="A41" s="2437">
        <v>34</v>
      </c>
      <c r="B41" s="2461" t="s">
        <v>3993</v>
      </c>
      <c r="C41" s="2293" t="s">
        <v>7134</v>
      </c>
      <c r="D41" s="2274" t="s">
        <v>495</v>
      </c>
      <c r="E41" s="2251">
        <v>0</v>
      </c>
      <c r="F41" s="2696" t="s">
        <v>7135</v>
      </c>
      <c r="G41" s="2275" t="s">
        <v>6997</v>
      </c>
      <c r="H41" s="2242" t="s">
        <v>6499</v>
      </c>
      <c r="I41" s="2246" t="s">
        <v>33</v>
      </c>
      <c r="J41" s="2431"/>
    </row>
    <row r="42" spans="1:10" s="1034" customFormat="1" ht="21.75" customHeight="1" x14ac:dyDescent="0.25">
      <c r="A42" s="2437">
        <v>35</v>
      </c>
      <c r="B42" s="2461" t="s">
        <v>3993</v>
      </c>
      <c r="C42" s="2293" t="s">
        <v>7136</v>
      </c>
      <c r="D42" s="2274" t="s">
        <v>281</v>
      </c>
      <c r="E42" s="2251">
        <v>1</v>
      </c>
      <c r="F42" s="2696" t="s">
        <v>7135</v>
      </c>
      <c r="G42" s="2275" t="s">
        <v>6997</v>
      </c>
      <c r="H42" s="2242" t="s">
        <v>6499</v>
      </c>
      <c r="I42" s="2246" t="s">
        <v>33</v>
      </c>
      <c r="J42" s="2431"/>
    </row>
    <row r="43" spans="1:10" s="1034" customFormat="1" ht="21.75" customHeight="1" x14ac:dyDescent="0.25">
      <c r="A43" s="2437">
        <v>36</v>
      </c>
      <c r="B43" s="2461" t="s">
        <v>3993</v>
      </c>
      <c r="C43" s="2293" t="s">
        <v>2906</v>
      </c>
      <c r="D43" s="2274" t="s">
        <v>281</v>
      </c>
      <c r="E43" s="2251">
        <v>1</v>
      </c>
      <c r="F43" s="2696" t="s">
        <v>470</v>
      </c>
      <c r="G43" s="2275" t="s">
        <v>6997</v>
      </c>
      <c r="H43" s="2242" t="s">
        <v>7219</v>
      </c>
      <c r="I43" s="2246" t="s">
        <v>33</v>
      </c>
      <c r="J43" s="2431"/>
    </row>
    <row r="44" spans="1:10" s="1034" customFormat="1" ht="21.75" customHeight="1" x14ac:dyDescent="0.25">
      <c r="A44" s="2437">
        <v>37</v>
      </c>
      <c r="B44" s="2461" t="s">
        <v>3993</v>
      </c>
      <c r="C44" s="2293" t="s">
        <v>7137</v>
      </c>
      <c r="D44" s="2274" t="s">
        <v>288</v>
      </c>
      <c r="E44" s="2251">
        <v>1</v>
      </c>
      <c r="F44" s="2696" t="s">
        <v>7138</v>
      </c>
      <c r="G44" s="2275" t="s">
        <v>6997</v>
      </c>
      <c r="H44" s="2242" t="s">
        <v>6499</v>
      </c>
      <c r="I44" s="2246" t="s">
        <v>33</v>
      </c>
      <c r="J44" s="2431"/>
    </row>
    <row r="45" spans="1:10" s="1034" customFormat="1" ht="21.75" customHeight="1" x14ac:dyDescent="0.25">
      <c r="A45" s="2437">
        <v>38</v>
      </c>
      <c r="B45" s="2461" t="s">
        <v>3993</v>
      </c>
      <c r="C45" s="2293" t="s">
        <v>7137</v>
      </c>
      <c r="D45" s="2274" t="s">
        <v>521</v>
      </c>
      <c r="E45" s="2251">
        <v>1</v>
      </c>
      <c r="F45" s="2696" t="s">
        <v>5894</v>
      </c>
      <c r="G45" s="2275" t="s">
        <v>6997</v>
      </c>
      <c r="H45" s="2242" t="s">
        <v>7568</v>
      </c>
      <c r="I45" s="2246" t="s">
        <v>33</v>
      </c>
      <c r="J45" s="2431"/>
    </row>
    <row r="46" spans="1:10" s="1034" customFormat="1" ht="21.75" customHeight="1" x14ac:dyDescent="0.25">
      <c r="A46" s="2437">
        <v>39</v>
      </c>
      <c r="B46" s="2461" t="s">
        <v>3993</v>
      </c>
      <c r="C46" s="2293" t="s">
        <v>1846</v>
      </c>
      <c r="D46" s="2274" t="s">
        <v>295</v>
      </c>
      <c r="E46" s="2251">
        <v>1</v>
      </c>
      <c r="F46" s="2696" t="s">
        <v>7139</v>
      </c>
      <c r="G46" s="2275" t="s">
        <v>6997</v>
      </c>
      <c r="H46" s="2242" t="s">
        <v>6499</v>
      </c>
      <c r="I46" s="2246" t="s">
        <v>33</v>
      </c>
      <c r="J46" s="2431"/>
    </row>
    <row r="47" spans="1:10" s="1034" customFormat="1" ht="21.75" customHeight="1" x14ac:dyDescent="0.25">
      <c r="A47" s="2437">
        <v>40</v>
      </c>
      <c r="B47" s="2461" t="s">
        <v>3993</v>
      </c>
      <c r="C47" s="2293" t="s">
        <v>7140</v>
      </c>
      <c r="D47" s="2274" t="s">
        <v>999</v>
      </c>
      <c r="E47" s="2251">
        <v>0</v>
      </c>
      <c r="F47" s="2696" t="s">
        <v>7141</v>
      </c>
      <c r="G47" s="2275" t="s">
        <v>6997</v>
      </c>
      <c r="H47" s="2242" t="s">
        <v>6499</v>
      </c>
      <c r="I47" s="2246" t="s">
        <v>33</v>
      </c>
      <c r="J47" s="2431"/>
    </row>
    <row r="48" spans="1:10" s="1034" customFormat="1" ht="21.75" customHeight="1" x14ac:dyDescent="0.25">
      <c r="A48" s="2437">
        <v>41</v>
      </c>
      <c r="B48" s="2461" t="s">
        <v>7506</v>
      </c>
      <c r="C48" s="2293" t="s">
        <v>7247</v>
      </c>
      <c r="D48" s="2274" t="s">
        <v>7192</v>
      </c>
      <c r="E48" s="2251">
        <v>1</v>
      </c>
      <c r="F48" s="2696" t="s">
        <v>1774</v>
      </c>
      <c r="G48" s="2275">
        <v>2012</v>
      </c>
      <c r="H48" s="2242" t="s">
        <v>3072</v>
      </c>
      <c r="I48" s="2246" t="s">
        <v>33</v>
      </c>
      <c r="J48" s="2431"/>
    </row>
    <row r="49" spans="1:10" s="1034" customFormat="1" ht="21.75" customHeight="1" x14ac:dyDescent="0.25">
      <c r="A49" s="2437">
        <v>42</v>
      </c>
      <c r="B49" s="2461" t="s">
        <v>3993</v>
      </c>
      <c r="C49" s="2293" t="s">
        <v>7142</v>
      </c>
      <c r="D49" s="2274" t="s">
        <v>1232</v>
      </c>
      <c r="E49" s="2251">
        <v>1</v>
      </c>
      <c r="F49" s="2696" t="s">
        <v>4320</v>
      </c>
      <c r="G49" s="2275" t="s">
        <v>6997</v>
      </c>
      <c r="H49" s="2242" t="s">
        <v>7560</v>
      </c>
      <c r="I49" s="2246" t="s">
        <v>33</v>
      </c>
      <c r="J49" s="2431"/>
    </row>
    <row r="50" spans="1:10" s="1034" customFormat="1" ht="21.75" customHeight="1" x14ac:dyDescent="0.25">
      <c r="A50" s="2437">
        <v>43</v>
      </c>
      <c r="B50" s="2461" t="s">
        <v>7506</v>
      </c>
      <c r="C50" s="2293" t="s">
        <v>63</v>
      </c>
      <c r="D50" s="2274" t="s">
        <v>2355</v>
      </c>
      <c r="E50" s="2251">
        <v>0</v>
      </c>
      <c r="F50" s="2696" t="s">
        <v>2215</v>
      </c>
      <c r="G50" s="2275">
        <v>2012</v>
      </c>
      <c r="H50" s="2242" t="s">
        <v>6499</v>
      </c>
      <c r="I50" s="2246" t="s">
        <v>33</v>
      </c>
      <c r="J50" s="2431"/>
    </row>
    <row r="51" spans="1:10" s="1034" customFormat="1" ht="21.75" customHeight="1" x14ac:dyDescent="0.25">
      <c r="A51" s="2437">
        <v>44</v>
      </c>
      <c r="B51" s="2461" t="s">
        <v>3993</v>
      </c>
      <c r="C51" s="2285" t="s">
        <v>7143</v>
      </c>
      <c r="D51" s="2286" t="s">
        <v>550</v>
      </c>
      <c r="E51" s="2287">
        <v>1</v>
      </c>
      <c r="F51" s="2721" t="s">
        <v>7121</v>
      </c>
      <c r="G51" s="2288" t="s">
        <v>6997</v>
      </c>
      <c r="H51" s="2289" t="s">
        <v>7569</v>
      </c>
      <c r="I51" s="2290" t="s">
        <v>33</v>
      </c>
      <c r="J51" s="2463"/>
    </row>
    <row r="52" spans="1:10" s="1034" customFormat="1" ht="21.75" customHeight="1" x14ac:dyDescent="0.25">
      <c r="A52" s="2556">
        <v>45</v>
      </c>
      <c r="B52" s="2435" t="s">
        <v>3993</v>
      </c>
      <c r="C52" s="2296" t="s">
        <v>7144</v>
      </c>
      <c r="D52" s="2297" t="s">
        <v>301</v>
      </c>
      <c r="E52" s="2298">
        <v>1</v>
      </c>
      <c r="F52" s="2702" t="s">
        <v>7145</v>
      </c>
      <c r="G52" s="2299" t="s">
        <v>6997</v>
      </c>
      <c r="H52" s="2250" t="s">
        <v>594</v>
      </c>
      <c r="I52" s="2247" t="s">
        <v>33</v>
      </c>
      <c r="J52" s="2432"/>
    </row>
    <row r="53" spans="1:10" x14ac:dyDescent="0.25">
      <c r="B53" s="2803" t="s">
        <v>7524</v>
      </c>
      <c r="C53" s="2803"/>
      <c r="D53" s="2803"/>
      <c r="E53" s="2803"/>
      <c r="I53" s="2572">
        <v>0</v>
      </c>
    </row>
    <row r="54" spans="1:10" x14ac:dyDescent="0.25">
      <c r="B54" s="2795" t="s">
        <v>7538</v>
      </c>
      <c r="C54" s="2795"/>
      <c r="D54" s="2795"/>
      <c r="E54" s="2263"/>
    </row>
    <row r="55" spans="1:10" x14ac:dyDescent="0.25">
      <c r="D55" s="2224"/>
      <c r="E55" s="1795"/>
    </row>
    <row r="56" spans="1:10" x14ac:dyDescent="0.25">
      <c r="D56" s="2224"/>
      <c r="E56" s="1795"/>
    </row>
    <row r="57" spans="1:10" x14ac:dyDescent="0.25">
      <c r="D57" s="2224"/>
      <c r="E57" s="1795"/>
    </row>
    <row r="58" spans="1:10" x14ac:dyDescent="0.25">
      <c r="D58" s="2224"/>
      <c r="E58" s="1795"/>
    </row>
    <row r="59" spans="1:10" x14ac:dyDescent="0.25">
      <c r="D59" s="2224"/>
      <c r="E59" s="1795"/>
    </row>
    <row r="60" spans="1:10" x14ac:dyDescent="0.25">
      <c r="D60" s="2224"/>
      <c r="E60" s="1795"/>
    </row>
    <row r="61" spans="1:10" x14ac:dyDescent="0.25">
      <c r="D61" s="2224"/>
      <c r="E61" s="1795"/>
    </row>
    <row r="62" spans="1:10" x14ac:dyDescent="0.25">
      <c r="D62" s="2224"/>
      <c r="E62" s="1795"/>
    </row>
    <row r="63" spans="1:10" x14ac:dyDescent="0.25">
      <c r="D63" s="2224"/>
      <c r="E63" s="1795"/>
    </row>
    <row r="64" spans="1:10" x14ac:dyDescent="0.25">
      <c r="D64" s="2224"/>
      <c r="E64" s="1795"/>
      <c r="I64" s="646"/>
    </row>
    <row r="65" spans="4:5" x14ac:dyDescent="0.25">
      <c r="D65" s="2224"/>
      <c r="E65" s="1795"/>
    </row>
    <row r="66" spans="4:5" x14ac:dyDescent="0.25">
      <c r="D66" s="2224"/>
      <c r="E66" s="1795"/>
    </row>
    <row r="67" spans="4:5" x14ac:dyDescent="0.25">
      <c r="D67" s="2224"/>
      <c r="E67" s="1795"/>
    </row>
    <row r="69" spans="4:5" x14ac:dyDescent="0.25">
      <c r="E69" s="2198"/>
    </row>
  </sheetData>
  <sortState ref="A10:Y54">
    <sortCondition ref="D10:D54"/>
  </sortState>
  <mergeCells count="16">
    <mergeCell ref="A1:F1"/>
    <mergeCell ref="A2:F2"/>
    <mergeCell ref="H6:H7"/>
    <mergeCell ref="A6:A7"/>
    <mergeCell ref="C6:C7"/>
    <mergeCell ref="D6:D7"/>
    <mergeCell ref="E6:E7"/>
    <mergeCell ref="B6:B7"/>
    <mergeCell ref="F6:G7"/>
    <mergeCell ref="B54:D54"/>
    <mergeCell ref="A3:J3"/>
    <mergeCell ref="A4:J4"/>
    <mergeCell ref="A5:J5"/>
    <mergeCell ref="I6:I7"/>
    <mergeCell ref="J6:J7"/>
    <mergeCell ref="B53:E53"/>
  </mergeCells>
  <dataValidations count="3">
    <dataValidation allowBlank="1" showErrorMessage="1" promptTitle="Số nhà" prompt="- Không bắt buộc nhập." sqref="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IX65564:IX65566 ST65564:ST65566 ACP65564:ACP65566 AML65564:AML65566 AWH65564:AWH65566 BGD65564:BGD65566 BPZ65564:BPZ65566 BZV65564:BZV65566 CJR65564:CJR65566 CTN65564:CTN65566 DDJ65564:DDJ65566 DNF65564:DNF65566 DXB65564:DXB65566 EGX65564:EGX65566 EQT65564:EQT65566 FAP65564:FAP65566 FKL65564:FKL65566 FUH65564:FUH65566 GED65564:GED65566 GNZ65564:GNZ65566 GXV65564:GXV65566 HHR65564:HHR65566 HRN65564:HRN65566 IBJ65564:IBJ65566 ILF65564:ILF65566 IVB65564:IVB65566 JEX65564:JEX65566 JOT65564:JOT65566 JYP65564:JYP65566 KIL65564:KIL65566 KSH65564:KSH65566 LCD65564:LCD65566 LLZ65564:LLZ65566 LVV65564:LVV65566 MFR65564:MFR65566 MPN65564:MPN65566 MZJ65564:MZJ65566 NJF65564:NJF65566 NTB65564:NTB65566 OCX65564:OCX65566 OMT65564:OMT65566 OWP65564:OWP65566 PGL65564:PGL65566 PQH65564:PQH65566 QAD65564:QAD65566 QJZ65564:QJZ65566 QTV65564:QTV65566 RDR65564:RDR65566 RNN65564:RNN65566 RXJ65564:RXJ65566 SHF65564:SHF65566 SRB65564:SRB65566 TAX65564:TAX65566 TKT65564:TKT65566 TUP65564:TUP65566 UEL65564:UEL65566 UOH65564:UOH65566 UYD65564:UYD65566 VHZ65564:VHZ65566 VRV65564:VRV65566 WBR65564:WBR65566 WLN65564:WLN65566 WVJ65564:WVJ65566 IX131100:IX131102 ST131100:ST131102 ACP131100:ACP131102 AML131100:AML131102 AWH131100:AWH131102 BGD131100:BGD131102 BPZ131100:BPZ131102 BZV131100:BZV131102 CJR131100:CJR131102 CTN131100:CTN131102 DDJ131100:DDJ131102 DNF131100:DNF131102 DXB131100:DXB131102 EGX131100:EGX131102 EQT131100:EQT131102 FAP131100:FAP131102 FKL131100:FKL131102 FUH131100:FUH131102 GED131100:GED131102 GNZ131100:GNZ131102 GXV131100:GXV131102 HHR131100:HHR131102 HRN131100:HRN131102 IBJ131100:IBJ131102 ILF131100:ILF131102 IVB131100:IVB131102 JEX131100:JEX131102 JOT131100:JOT131102 JYP131100:JYP131102 KIL131100:KIL131102 KSH131100:KSH131102 LCD131100:LCD131102 LLZ131100:LLZ131102 LVV131100:LVV131102 MFR131100:MFR131102 MPN131100:MPN131102 MZJ131100:MZJ131102 NJF131100:NJF131102 NTB131100:NTB131102 OCX131100:OCX131102 OMT131100:OMT131102 OWP131100:OWP131102 PGL131100:PGL131102 PQH131100:PQH131102 QAD131100:QAD131102 QJZ131100:QJZ131102 QTV131100:QTV131102 RDR131100:RDR131102 RNN131100:RNN131102 RXJ131100:RXJ131102 SHF131100:SHF131102 SRB131100:SRB131102 TAX131100:TAX131102 TKT131100:TKT131102 TUP131100:TUP131102 UEL131100:UEL131102 UOH131100:UOH131102 UYD131100:UYD131102 VHZ131100:VHZ131102 VRV131100:VRV131102 WBR131100:WBR131102 WLN131100:WLN131102 WVJ131100:WVJ131102 IX196636:IX196638 ST196636:ST196638 ACP196636:ACP196638 AML196636:AML196638 AWH196636:AWH196638 BGD196636:BGD196638 BPZ196636:BPZ196638 BZV196636:BZV196638 CJR196636:CJR196638 CTN196636:CTN196638 DDJ196636:DDJ196638 DNF196636:DNF196638 DXB196636:DXB196638 EGX196636:EGX196638 EQT196636:EQT196638 FAP196636:FAP196638 FKL196636:FKL196638 FUH196636:FUH196638 GED196636:GED196638 GNZ196636:GNZ196638 GXV196636:GXV196638 HHR196636:HHR196638 HRN196636:HRN196638 IBJ196636:IBJ196638 ILF196636:ILF196638 IVB196636:IVB196638 JEX196636:JEX196638 JOT196636:JOT196638 JYP196636:JYP196638 KIL196636:KIL196638 KSH196636:KSH196638 LCD196636:LCD196638 LLZ196636:LLZ196638 LVV196636:LVV196638 MFR196636:MFR196638 MPN196636:MPN196638 MZJ196636:MZJ196638 NJF196636:NJF196638 NTB196636:NTB196638 OCX196636:OCX196638 OMT196636:OMT196638 OWP196636:OWP196638 PGL196636:PGL196638 PQH196636:PQH196638 QAD196636:QAD196638 QJZ196636:QJZ196638 QTV196636:QTV196638 RDR196636:RDR196638 RNN196636:RNN196638 RXJ196636:RXJ196638 SHF196636:SHF196638 SRB196636:SRB196638 TAX196636:TAX196638 TKT196636:TKT196638 TUP196636:TUP196638 UEL196636:UEL196638 UOH196636:UOH196638 UYD196636:UYD196638 VHZ196636:VHZ196638 VRV196636:VRV196638 WBR196636:WBR196638 WLN196636:WLN196638 WVJ196636:WVJ196638 IX262172:IX262174 ST262172:ST262174 ACP262172:ACP262174 AML262172:AML262174 AWH262172:AWH262174 BGD262172:BGD262174 BPZ262172:BPZ262174 BZV262172:BZV262174 CJR262172:CJR262174 CTN262172:CTN262174 DDJ262172:DDJ262174 DNF262172:DNF262174 DXB262172:DXB262174 EGX262172:EGX262174 EQT262172:EQT262174 FAP262172:FAP262174 FKL262172:FKL262174 FUH262172:FUH262174 GED262172:GED262174 GNZ262172:GNZ262174 GXV262172:GXV262174 HHR262172:HHR262174 HRN262172:HRN262174 IBJ262172:IBJ262174 ILF262172:ILF262174 IVB262172:IVB262174 JEX262172:JEX262174 JOT262172:JOT262174 JYP262172:JYP262174 KIL262172:KIL262174 KSH262172:KSH262174 LCD262172:LCD262174 LLZ262172:LLZ262174 LVV262172:LVV262174 MFR262172:MFR262174 MPN262172:MPN262174 MZJ262172:MZJ262174 NJF262172:NJF262174 NTB262172:NTB262174 OCX262172:OCX262174 OMT262172:OMT262174 OWP262172:OWP262174 PGL262172:PGL262174 PQH262172:PQH262174 QAD262172:QAD262174 QJZ262172:QJZ262174 QTV262172:QTV262174 RDR262172:RDR262174 RNN262172:RNN262174 RXJ262172:RXJ262174 SHF262172:SHF262174 SRB262172:SRB262174 TAX262172:TAX262174 TKT262172:TKT262174 TUP262172:TUP262174 UEL262172:UEL262174 UOH262172:UOH262174 UYD262172:UYD262174 VHZ262172:VHZ262174 VRV262172:VRV262174 WBR262172:WBR262174 WLN262172:WLN262174 WVJ262172:WVJ262174 IX327708:IX327710 ST327708:ST327710 ACP327708:ACP327710 AML327708:AML327710 AWH327708:AWH327710 BGD327708:BGD327710 BPZ327708:BPZ327710 BZV327708:BZV327710 CJR327708:CJR327710 CTN327708:CTN327710 DDJ327708:DDJ327710 DNF327708:DNF327710 DXB327708:DXB327710 EGX327708:EGX327710 EQT327708:EQT327710 FAP327708:FAP327710 FKL327708:FKL327710 FUH327708:FUH327710 GED327708:GED327710 GNZ327708:GNZ327710 GXV327708:GXV327710 HHR327708:HHR327710 HRN327708:HRN327710 IBJ327708:IBJ327710 ILF327708:ILF327710 IVB327708:IVB327710 JEX327708:JEX327710 JOT327708:JOT327710 JYP327708:JYP327710 KIL327708:KIL327710 KSH327708:KSH327710 LCD327708:LCD327710 LLZ327708:LLZ327710 LVV327708:LVV327710 MFR327708:MFR327710 MPN327708:MPN327710 MZJ327708:MZJ327710 NJF327708:NJF327710 NTB327708:NTB327710 OCX327708:OCX327710 OMT327708:OMT327710 OWP327708:OWP327710 PGL327708:PGL327710 PQH327708:PQH327710 QAD327708:QAD327710 QJZ327708:QJZ327710 QTV327708:QTV327710 RDR327708:RDR327710 RNN327708:RNN327710 RXJ327708:RXJ327710 SHF327708:SHF327710 SRB327708:SRB327710 TAX327708:TAX327710 TKT327708:TKT327710 TUP327708:TUP327710 UEL327708:UEL327710 UOH327708:UOH327710 UYD327708:UYD327710 VHZ327708:VHZ327710 VRV327708:VRV327710 WBR327708:WBR327710 WLN327708:WLN327710 WVJ327708:WVJ327710 IX393244:IX393246 ST393244:ST393246 ACP393244:ACP393246 AML393244:AML393246 AWH393244:AWH393246 BGD393244:BGD393246 BPZ393244:BPZ393246 BZV393244:BZV393246 CJR393244:CJR393246 CTN393244:CTN393246 DDJ393244:DDJ393246 DNF393244:DNF393246 DXB393244:DXB393246 EGX393244:EGX393246 EQT393244:EQT393246 FAP393244:FAP393246 FKL393244:FKL393246 FUH393244:FUH393246 GED393244:GED393246 GNZ393244:GNZ393246 GXV393244:GXV393246 HHR393244:HHR393246 HRN393244:HRN393246 IBJ393244:IBJ393246 ILF393244:ILF393246 IVB393244:IVB393246 JEX393244:JEX393246 JOT393244:JOT393246 JYP393244:JYP393246 KIL393244:KIL393246 KSH393244:KSH393246 LCD393244:LCD393246 LLZ393244:LLZ393246 LVV393244:LVV393246 MFR393244:MFR393246 MPN393244:MPN393246 MZJ393244:MZJ393246 NJF393244:NJF393246 NTB393244:NTB393246 OCX393244:OCX393246 OMT393244:OMT393246 OWP393244:OWP393246 PGL393244:PGL393246 PQH393244:PQH393246 QAD393244:QAD393246 QJZ393244:QJZ393246 QTV393244:QTV393246 RDR393244:RDR393246 RNN393244:RNN393246 RXJ393244:RXJ393246 SHF393244:SHF393246 SRB393244:SRB393246 TAX393244:TAX393246 TKT393244:TKT393246 TUP393244:TUP393246 UEL393244:UEL393246 UOH393244:UOH393246 UYD393244:UYD393246 VHZ393244:VHZ393246 VRV393244:VRV393246 WBR393244:WBR393246 WLN393244:WLN393246 WVJ393244:WVJ393246 IX458780:IX458782 ST458780:ST458782 ACP458780:ACP458782 AML458780:AML458782 AWH458780:AWH458782 BGD458780:BGD458782 BPZ458780:BPZ458782 BZV458780:BZV458782 CJR458780:CJR458782 CTN458780:CTN458782 DDJ458780:DDJ458782 DNF458780:DNF458782 DXB458780:DXB458782 EGX458780:EGX458782 EQT458780:EQT458782 FAP458780:FAP458782 FKL458780:FKL458782 FUH458780:FUH458782 GED458780:GED458782 GNZ458780:GNZ458782 GXV458780:GXV458782 HHR458780:HHR458782 HRN458780:HRN458782 IBJ458780:IBJ458782 ILF458780:ILF458782 IVB458780:IVB458782 JEX458780:JEX458782 JOT458780:JOT458782 JYP458780:JYP458782 KIL458780:KIL458782 KSH458780:KSH458782 LCD458780:LCD458782 LLZ458780:LLZ458782 LVV458780:LVV458782 MFR458780:MFR458782 MPN458780:MPN458782 MZJ458780:MZJ458782 NJF458780:NJF458782 NTB458780:NTB458782 OCX458780:OCX458782 OMT458780:OMT458782 OWP458780:OWP458782 PGL458780:PGL458782 PQH458780:PQH458782 QAD458780:QAD458782 QJZ458780:QJZ458782 QTV458780:QTV458782 RDR458780:RDR458782 RNN458780:RNN458782 RXJ458780:RXJ458782 SHF458780:SHF458782 SRB458780:SRB458782 TAX458780:TAX458782 TKT458780:TKT458782 TUP458780:TUP458782 UEL458780:UEL458782 UOH458780:UOH458782 UYD458780:UYD458782 VHZ458780:VHZ458782 VRV458780:VRV458782 WBR458780:WBR458782 WLN458780:WLN458782 WVJ458780:WVJ458782 IX524316:IX524318 ST524316:ST524318 ACP524316:ACP524318 AML524316:AML524318 AWH524316:AWH524318 BGD524316:BGD524318 BPZ524316:BPZ524318 BZV524316:BZV524318 CJR524316:CJR524318 CTN524316:CTN524318 DDJ524316:DDJ524318 DNF524316:DNF524318 DXB524316:DXB524318 EGX524316:EGX524318 EQT524316:EQT524318 FAP524316:FAP524318 FKL524316:FKL524318 FUH524316:FUH524318 GED524316:GED524318 GNZ524316:GNZ524318 GXV524316:GXV524318 HHR524316:HHR524318 HRN524316:HRN524318 IBJ524316:IBJ524318 ILF524316:ILF524318 IVB524316:IVB524318 JEX524316:JEX524318 JOT524316:JOT524318 JYP524316:JYP524318 KIL524316:KIL524318 KSH524316:KSH524318 LCD524316:LCD524318 LLZ524316:LLZ524318 LVV524316:LVV524318 MFR524316:MFR524318 MPN524316:MPN524318 MZJ524316:MZJ524318 NJF524316:NJF524318 NTB524316:NTB524318 OCX524316:OCX524318 OMT524316:OMT524318 OWP524316:OWP524318 PGL524316:PGL524318 PQH524316:PQH524318 QAD524316:QAD524318 QJZ524316:QJZ524318 QTV524316:QTV524318 RDR524316:RDR524318 RNN524316:RNN524318 RXJ524316:RXJ524318 SHF524316:SHF524318 SRB524316:SRB524318 TAX524316:TAX524318 TKT524316:TKT524318 TUP524316:TUP524318 UEL524316:UEL524318 UOH524316:UOH524318 UYD524316:UYD524318 VHZ524316:VHZ524318 VRV524316:VRV524318 WBR524316:WBR524318 WLN524316:WLN524318 WVJ524316:WVJ524318 IX589852:IX589854 ST589852:ST589854 ACP589852:ACP589854 AML589852:AML589854 AWH589852:AWH589854 BGD589852:BGD589854 BPZ589852:BPZ589854 BZV589852:BZV589854 CJR589852:CJR589854 CTN589852:CTN589854 DDJ589852:DDJ589854 DNF589852:DNF589854 DXB589852:DXB589854 EGX589852:EGX589854 EQT589852:EQT589854 FAP589852:FAP589854 FKL589852:FKL589854 FUH589852:FUH589854 GED589852:GED589854 GNZ589852:GNZ589854 GXV589852:GXV589854 HHR589852:HHR589854 HRN589852:HRN589854 IBJ589852:IBJ589854 ILF589852:ILF589854 IVB589852:IVB589854 JEX589852:JEX589854 JOT589852:JOT589854 JYP589852:JYP589854 KIL589852:KIL589854 KSH589852:KSH589854 LCD589852:LCD589854 LLZ589852:LLZ589854 LVV589852:LVV589854 MFR589852:MFR589854 MPN589852:MPN589854 MZJ589852:MZJ589854 NJF589852:NJF589854 NTB589852:NTB589854 OCX589852:OCX589854 OMT589852:OMT589854 OWP589852:OWP589854 PGL589852:PGL589854 PQH589852:PQH589854 QAD589852:QAD589854 QJZ589852:QJZ589854 QTV589852:QTV589854 RDR589852:RDR589854 RNN589852:RNN589854 RXJ589852:RXJ589854 SHF589852:SHF589854 SRB589852:SRB589854 TAX589852:TAX589854 TKT589852:TKT589854 TUP589852:TUP589854 UEL589852:UEL589854 UOH589852:UOH589854 UYD589852:UYD589854 VHZ589852:VHZ589854 VRV589852:VRV589854 WBR589852:WBR589854 WLN589852:WLN589854 WVJ589852:WVJ589854 IX655388:IX655390 ST655388:ST655390 ACP655388:ACP655390 AML655388:AML655390 AWH655388:AWH655390 BGD655388:BGD655390 BPZ655388:BPZ655390 BZV655388:BZV655390 CJR655388:CJR655390 CTN655388:CTN655390 DDJ655388:DDJ655390 DNF655388:DNF655390 DXB655388:DXB655390 EGX655388:EGX655390 EQT655388:EQT655390 FAP655388:FAP655390 FKL655388:FKL655390 FUH655388:FUH655390 GED655388:GED655390 GNZ655388:GNZ655390 GXV655388:GXV655390 HHR655388:HHR655390 HRN655388:HRN655390 IBJ655388:IBJ655390 ILF655388:ILF655390 IVB655388:IVB655390 JEX655388:JEX655390 JOT655388:JOT655390 JYP655388:JYP655390 KIL655388:KIL655390 KSH655388:KSH655390 LCD655388:LCD655390 LLZ655388:LLZ655390 LVV655388:LVV655390 MFR655388:MFR655390 MPN655388:MPN655390 MZJ655388:MZJ655390 NJF655388:NJF655390 NTB655388:NTB655390 OCX655388:OCX655390 OMT655388:OMT655390 OWP655388:OWP655390 PGL655388:PGL655390 PQH655388:PQH655390 QAD655388:QAD655390 QJZ655388:QJZ655390 QTV655388:QTV655390 RDR655388:RDR655390 RNN655388:RNN655390 RXJ655388:RXJ655390 SHF655388:SHF655390 SRB655388:SRB655390 TAX655388:TAX655390 TKT655388:TKT655390 TUP655388:TUP655390 UEL655388:UEL655390 UOH655388:UOH655390 UYD655388:UYD655390 VHZ655388:VHZ655390 VRV655388:VRV655390 WBR655388:WBR655390 WLN655388:WLN655390 WVJ655388:WVJ655390 IX720924:IX720926 ST720924:ST720926 ACP720924:ACP720926 AML720924:AML720926 AWH720924:AWH720926 BGD720924:BGD720926 BPZ720924:BPZ720926 BZV720924:BZV720926 CJR720924:CJR720926 CTN720924:CTN720926 DDJ720924:DDJ720926 DNF720924:DNF720926 DXB720924:DXB720926 EGX720924:EGX720926 EQT720924:EQT720926 FAP720924:FAP720926 FKL720924:FKL720926 FUH720924:FUH720926 GED720924:GED720926 GNZ720924:GNZ720926 GXV720924:GXV720926 HHR720924:HHR720926 HRN720924:HRN720926 IBJ720924:IBJ720926 ILF720924:ILF720926 IVB720924:IVB720926 JEX720924:JEX720926 JOT720924:JOT720926 JYP720924:JYP720926 KIL720924:KIL720926 KSH720924:KSH720926 LCD720924:LCD720926 LLZ720924:LLZ720926 LVV720924:LVV720926 MFR720924:MFR720926 MPN720924:MPN720926 MZJ720924:MZJ720926 NJF720924:NJF720926 NTB720924:NTB720926 OCX720924:OCX720926 OMT720924:OMT720926 OWP720924:OWP720926 PGL720924:PGL720926 PQH720924:PQH720926 QAD720924:QAD720926 QJZ720924:QJZ720926 QTV720924:QTV720926 RDR720924:RDR720926 RNN720924:RNN720926 RXJ720924:RXJ720926 SHF720924:SHF720926 SRB720924:SRB720926 TAX720924:TAX720926 TKT720924:TKT720926 TUP720924:TUP720926 UEL720924:UEL720926 UOH720924:UOH720926 UYD720924:UYD720926 VHZ720924:VHZ720926 VRV720924:VRV720926 WBR720924:WBR720926 WLN720924:WLN720926 WVJ720924:WVJ720926 IX786460:IX786462 ST786460:ST786462 ACP786460:ACP786462 AML786460:AML786462 AWH786460:AWH786462 BGD786460:BGD786462 BPZ786460:BPZ786462 BZV786460:BZV786462 CJR786460:CJR786462 CTN786460:CTN786462 DDJ786460:DDJ786462 DNF786460:DNF786462 DXB786460:DXB786462 EGX786460:EGX786462 EQT786460:EQT786462 FAP786460:FAP786462 FKL786460:FKL786462 FUH786460:FUH786462 GED786460:GED786462 GNZ786460:GNZ786462 GXV786460:GXV786462 HHR786460:HHR786462 HRN786460:HRN786462 IBJ786460:IBJ786462 ILF786460:ILF786462 IVB786460:IVB786462 JEX786460:JEX786462 JOT786460:JOT786462 JYP786460:JYP786462 KIL786460:KIL786462 KSH786460:KSH786462 LCD786460:LCD786462 LLZ786460:LLZ786462 LVV786460:LVV786462 MFR786460:MFR786462 MPN786460:MPN786462 MZJ786460:MZJ786462 NJF786460:NJF786462 NTB786460:NTB786462 OCX786460:OCX786462 OMT786460:OMT786462 OWP786460:OWP786462 PGL786460:PGL786462 PQH786460:PQH786462 QAD786460:QAD786462 QJZ786460:QJZ786462 QTV786460:QTV786462 RDR786460:RDR786462 RNN786460:RNN786462 RXJ786460:RXJ786462 SHF786460:SHF786462 SRB786460:SRB786462 TAX786460:TAX786462 TKT786460:TKT786462 TUP786460:TUP786462 UEL786460:UEL786462 UOH786460:UOH786462 UYD786460:UYD786462 VHZ786460:VHZ786462 VRV786460:VRV786462 WBR786460:WBR786462 WLN786460:WLN786462 WVJ786460:WVJ786462 IX851996:IX851998 ST851996:ST851998 ACP851996:ACP851998 AML851996:AML851998 AWH851996:AWH851998 BGD851996:BGD851998 BPZ851996:BPZ851998 BZV851996:BZV851998 CJR851996:CJR851998 CTN851996:CTN851998 DDJ851996:DDJ851998 DNF851996:DNF851998 DXB851996:DXB851998 EGX851996:EGX851998 EQT851996:EQT851998 FAP851996:FAP851998 FKL851996:FKL851998 FUH851996:FUH851998 GED851996:GED851998 GNZ851996:GNZ851998 GXV851996:GXV851998 HHR851996:HHR851998 HRN851996:HRN851998 IBJ851996:IBJ851998 ILF851996:ILF851998 IVB851996:IVB851998 JEX851996:JEX851998 JOT851996:JOT851998 JYP851996:JYP851998 KIL851996:KIL851998 KSH851996:KSH851998 LCD851996:LCD851998 LLZ851996:LLZ851998 LVV851996:LVV851998 MFR851996:MFR851998 MPN851996:MPN851998 MZJ851996:MZJ851998 NJF851996:NJF851998 NTB851996:NTB851998 OCX851996:OCX851998 OMT851996:OMT851998 OWP851996:OWP851998 PGL851996:PGL851998 PQH851996:PQH851998 QAD851996:QAD851998 QJZ851996:QJZ851998 QTV851996:QTV851998 RDR851996:RDR851998 RNN851996:RNN851998 RXJ851996:RXJ851998 SHF851996:SHF851998 SRB851996:SRB851998 TAX851996:TAX851998 TKT851996:TKT851998 TUP851996:TUP851998 UEL851996:UEL851998 UOH851996:UOH851998 UYD851996:UYD851998 VHZ851996:VHZ851998 VRV851996:VRV851998 WBR851996:WBR851998 WLN851996:WLN851998 WVJ851996:WVJ851998 IX917532:IX917534 ST917532:ST917534 ACP917532:ACP917534 AML917532:AML917534 AWH917532:AWH917534 BGD917532:BGD917534 BPZ917532:BPZ917534 BZV917532:BZV917534 CJR917532:CJR917534 CTN917532:CTN917534 DDJ917532:DDJ917534 DNF917532:DNF917534 DXB917532:DXB917534 EGX917532:EGX917534 EQT917532:EQT917534 FAP917532:FAP917534 FKL917532:FKL917534 FUH917532:FUH917534 GED917532:GED917534 GNZ917532:GNZ917534 GXV917532:GXV917534 HHR917532:HHR917534 HRN917532:HRN917534 IBJ917532:IBJ917534 ILF917532:ILF917534 IVB917532:IVB917534 JEX917532:JEX917534 JOT917532:JOT917534 JYP917532:JYP917534 KIL917532:KIL917534 KSH917532:KSH917534 LCD917532:LCD917534 LLZ917532:LLZ917534 LVV917532:LVV917534 MFR917532:MFR917534 MPN917532:MPN917534 MZJ917532:MZJ917534 NJF917532:NJF917534 NTB917532:NTB917534 OCX917532:OCX917534 OMT917532:OMT917534 OWP917532:OWP917534 PGL917532:PGL917534 PQH917532:PQH917534 QAD917532:QAD917534 QJZ917532:QJZ917534 QTV917532:QTV917534 RDR917532:RDR917534 RNN917532:RNN917534 RXJ917532:RXJ917534 SHF917532:SHF917534 SRB917532:SRB917534 TAX917532:TAX917534 TKT917532:TKT917534 TUP917532:TUP917534 UEL917532:UEL917534 UOH917532:UOH917534 UYD917532:UYD917534 VHZ917532:VHZ917534 VRV917532:VRV917534 WBR917532:WBR917534 WLN917532:WLN917534 WVJ917532:WVJ917534 IX983068:IX983070 ST983068:ST983070 ACP983068:ACP983070 AML983068:AML983070 AWH983068:AWH983070 BGD983068:BGD983070 BPZ983068:BPZ983070 BZV983068:BZV983070 CJR983068:CJR983070 CTN983068:CTN983070 DDJ983068:DDJ983070 DNF983068:DNF983070 DXB983068:DXB983070 EGX983068:EGX983070 EQT983068:EQT983070 FAP983068:FAP983070 FKL983068:FKL983070 FUH983068:FUH983070 GED983068:GED983070 GNZ983068:GNZ983070 GXV983068:GXV983070 HHR983068:HHR983070 HRN983068:HRN983070 IBJ983068:IBJ983070 ILF983068:ILF983070 IVB983068:IVB983070 JEX983068:JEX983070 JOT983068:JOT983070 JYP983068:JYP983070 KIL983068:KIL983070 KSH983068:KSH983070 LCD983068:LCD983070 LLZ983068:LLZ983070 LVV983068:LVV983070 MFR983068:MFR983070 MPN983068:MPN983070 MZJ983068:MZJ983070 NJF983068:NJF983070 NTB983068:NTB983070 OCX983068:OCX983070 OMT983068:OMT983070 OWP983068:OWP983070 PGL983068:PGL983070 PQH983068:PQH983070 QAD983068:QAD983070 QJZ983068:QJZ983070 QTV983068:QTV983070 RDR983068:RDR983070 RNN983068:RNN983070 RXJ983068:RXJ983070 SHF983068:SHF983070 SRB983068:SRB983070 TAX983068:TAX983070 TKT983068:TKT983070 TUP983068:TUP983070 UEL983068:UEL983070 UOH983068:UOH983070 UYD983068:UYD983070 VHZ983068:VHZ983070 VRV983068:VRV983070 WBR983068:WBR983070 WLN983068:WLN983070 WVJ983068:WVJ983070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IX65570 ST65570 ACP65570 AML65570 AWH65570 BGD65570 BPZ65570 BZV65570 CJR65570 CTN65570 DDJ65570 DNF65570 DXB65570 EGX65570 EQT65570 FAP65570 FKL65570 FUH65570 GED65570 GNZ65570 GXV65570 HHR65570 HRN65570 IBJ65570 ILF65570 IVB65570 JEX65570 JOT65570 JYP65570 KIL65570 KSH65570 LCD65570 LLZ65570 LVV65570 MFR65570 MPN65570 MZJ65570 NJF65570 NTB65570 OCX65570 OMT65570 OWP65570 PGL65570 PQH65570 QAD65570 QJZ65570 QTV65570 RDR65570 RNN65570 RXJ65570 SHF65570 SRB65570 TAX65570 TKT65570 TUP65570 UEL65570 UOH65570 UYD65570 VHZ65570 VRV65570 WBR65570 WLN65570 WVJ65570 IX131106 ST131106 ACP131106 AML131106 AWH131106 BGD131106 BPZ131106 BZV131106 CJR131106 CTN131106 DDJ131106 DNF131106 DXB131106 EGX131106 EQT131106 FAP131106 FKL131106 FUH131106 GED131106 GNZ131106 GXV131106 HHR131106 HRN131106 IBJ131106 ILF131106 IVB131106 JEX131106 JOT131106 JYP131106 KIL131106 KSH131106 LCD131106 LLZ131106 LVV131106 MFR131106 MPN131106 MZJ131106 NJF131106 NTB131106 OCX131106 OMT131106 OWP131106 PGL131106 PQH131106 QAD131106 QJZ131106 QTV131106 RDR131106 RNN131106 RXJ131106 SHF131106 SRB131106 TAX131106 TKT131106 TUP131106 UEL131106 UOH131106 UYD131106 VHZ131106 VRV131106 WBR131106 WLN131106 WVJ131106 IX196642 ST196642 ACP196642 AML196642 AWH196642 BGD196642 BPZ196642 BZV196642 CJR196642 CTN196642 DDJ196642 DNF196642 DXB196642 EGX196642 EQT196642 FAP196642 FKL196642 FUH196642 GED196642 GNZ196642 GXV196642 HHR196642 HRN196642 IBJ196642 ILF196642 IVB196642 JEX196642 JOT196642 JYP196642 KIL196642 KSH196642 LCD196642 LLZ196642 LVV196642 MFR196642 MPN196642 MZJ196642 NJF196642 NTB196642 OCX196642 OMT196642 OWP196642 PGL196642 PQH196642 QAD196642 QJZ196642 QTV196642 RDR196642 RNN196642 RXJ196642 SHF196642 SRB196642 TAX196642 TKT196642 TUP196642 UEL196642 UOH196642 UYD196642 VHZ196642 VRV196642 WBR196642 WLN196642 WVJ196642 IX262178 ST262178 ACP262178 AML262178 AWH262178 BGD262178 BPZ262178 BZV262178 CJR262178 CTN262178 DDJ262178 DNF262178 DXB262178 EGX262178 EQT262178 FAP262178 FKL262178 FUH262178 GED262178 GNZ262178 GXV262178 HHR262178 HRN262178 IBJ262178 ILF262178 IVB262178 JEX262178 JOT262178 JYP262178 KIL262178 KSH262178 LCD262178 LLZ262178 LVV262178 MFR262178 MPN262178 MZJ262178 NJF262178 NTB262178 OCX262178 OMT262178 OWP262178 PGL262178 PQH262178 QAD262178 QJZ262178 QTV262178 RDR262178 RNN262178 RXJ262178 SHF262178 SRB262178 TAX262178 TKT262178 TUP262178 UEL262178 UOH262178 UYD262178 VHZ262178 VRV262178 WBR262178 WLN262178 WVJ262178 IX327714 ST327714 ACP327714 AML327714 AWH327714 BGD327714 BPZ327714 BZV327714 CJR327714 CTN327714 DDJ327714 DNF327714 DXB327714 EGX327714 EQT327714 FAP327714 FKL327714 FUH327714 GED327714 GNZ327714 GXV327714 HHR327714 HRN327714 IBJ327714 ILF327714 IVB327714 JEX327714 JOT327714 JYP327714 KIL327714 KSH327714 LCD327714 LLZ327714 LVV327714 MFR327714 MPN327714 MZJ327714 NJF327714 NTB327714 OCX327714 OMT327714 OWP327714 PGL327714 PQH327714 QAD327714 QJZ327714 QTV327714 RDR327714 RNN327714 RXJ327714 SHF327714 SRB327714 TAX327714 TKT327714 TUP327714 UEL327714 UOH327714 UYD327714 VHZ327714 VRV327714 WBR327714 WLN327714 WVJ327714 IX393250 ST393250 ACP393250 AML393250 AWH393250 BGD393250 BPZ393250 BZV393250 CJR393250 CTN393250 DDJ393250 DNF393250 DXB393250 EGX393250 EQT393250 FAP393250 FKL393250 FUH393250 GED393250 GNZ393250 GXV393250 HHR393250 HRN393250 IBJ393250 ILF393250 IVB393250 JEX393250 JOT393250 JYP393250 KIL393250 KSH393250 LCD393250 LLZ393250 LVV393250 MFR393250 MPN393250 MZJ393250 NJF393250 NTB393250 OCX393250 OMT393250 OWP393250 PGL393250 PQH393250 QAD393250 QJZ393250 QTV393250 RDR393250 RNN393250 RXJ393250 SHF393250 SRB393250 TAX393250 TKT393250 TUP393250 UEL393250 UOH393250 UYD393250 VHZ393250 VRV393250 WBR393250 WLN393250 WVJ393250 IX458786 ST458786 ACP458786 AML458786 AWH458786 BGD458786 BPZ458786 BZV458786 CJR458786 CTN458786 DDJ458786 DNF458786 DXB458786 EGX458786 EQT458786 FAP458786 FKL458786 FUH458786 GED458786 GNZ458786 GXV458786 HHR458786 HRN458786 IBJ458786 ILF458786 IVB458786 JEX458786 JOT458786 JYP458786 KIL458786 KSH458786 LCD458786 LLZ458786 LVV458786 MFR458786 MPN458786 MZJ458786 NJF458786 NTB458786 OCX458786 OMT458786 OWP458786 PGL458786 PQH458786 QAD458786 QJZ458786 QTV458786 RDR458786 RNN458786 RXJ458786 SHF458786 SRB458786 TAX458786 TKT458786 TUP458786 UEL458786 UOH458786 UYD458786 VHZ458786 VRV458786 WBR458786 WLN458786 WVJ458786 IX524322 ST524322 ACP524322 AML524322 AWH524322 BGD524322 BPZ524322 BZV524322 CJR524322 CTN524322 DDJ524322 DNF524322 DXB524322 EGX524322 EQT524322 FAP524322 FKL524322 FUH524322 GED524322 GNZ524322 GXV524322 HHR524322 HRN524322 IBJ524322 ILF524322 IVB524322 JEX524322 JOT524322 JYP524322 KIL524322 KSH524322 LCD524322 LLZ524322 LVV524322 MFR524322 MPN524322 MZJ524322 NJF524322 NTB524322 OCX524322 OMT524322 OWP524322 PGL524322 PQH524322 QAD524322 QJZ524322 QTV524322 RDR524322 RNN524322 RXJ524322 SHF524322 SRB524322 TAX524322 TKT524322 TUP524322 UEL524322 UOH524322 UYD524322 VHZ524322 VRV524322 WBR524322 WLN524322 WVJ524322 IX589858 ST589858 ACP589858 AML589858 AWH589858 BGD589858 BPZ589858 BZV589858 CJR589858 CTN589858 DDJ589858 DNF589858 DXB589858 EGX589858 EQT589858 FAP589858 FKL589858 FUH589858 GED589858 GNZ589858 GXV589858 HHR589858 HRN589858 IBJ589858 ILF589858 IVB589858 JEX589858 JOT589858 JYP589858 KIL589858 KSH589858 LCD589858 LLZ589858 LVV589858 MFR589858 MPN589858 MZJ589858 NJF589858 NTB589858 OCX589858 OMT589858 OWP589858 PGL589858 PQH589858 QAD589858 QJZ589858 QTV589858 RDR589858 RNN589858 RXJ589858 SHF589858 SRB589858 TAX589858 TKT589858 TUP589858 UEL589858 UOH589858 UYD589858 VHZ589858 VRV589858 WBR589858 WLN589858 WVJ589858 IX655394 ST655394 ACP655394 AML655394 AWH655394 BGD655394 BPZ655394 BZV655394 CJR655394 CTN655394 DDJ655394 DNF655394 DXB655394 EGX655394 EQT655394 FAP655394 FKL655394 FUH655394 GED655394 GNZ655394 GXV655394 HHR655394 HRN655394 IBJ655394 ILF655394 IVB655394 JEX655394 JOT655394 JYP655394 KIL655394 KSH655394 LCD655394 LLZ655394 LVV655394 MFR655394 MPN655394 MZJ655394 NJF655394 NTB655394 OCX655394 OMT655394 OWP655394 PGL655394 PQH655394 QAD655394 QJZ655394 QTV655394 RDR655394 RNN655394 RXJ655394 SHF655394 SRB655394 TAX655394 TKT655394 TUP655394 UEL655394 UOH655394 UYD655394 VHZ655394 VRV655394 WBR655394 WLN655394 WVJ655394 IX720930 ST720930 ACP720930 AML720930 AWH720930 BGD720930 BPZ720930 BZV720930 CJR720930 CTN720930 DDJ720930 DNF720930 DXB720930 EGX720930 EQT720930 FAP720930 FKL720930 FUH720930 GED720930 GNZ720930 GXV720930 HHR720930 HRN720930 IBJ720930 ILF720930 IVB720930 JEX720930 JOT720930 JYP720930 KIL720930 KSH720930 LCD720930 LLZ720930 LVV720930 MFR720930 MPN720930 MZJ720930 NJF720930 NTB720930 OCX720930 OMT720930 OWP720930 PGL720930 PQH720930 QAD720930 QJZ720930 QTV720930 RDR720930 RNN720930 RXJ720930 SHF720930 SRB720930 TAX720930 TKT720930 TUP720930 UEL720930 UOH720930 UYD720930 VHZ720930 VRV720930 WBR720930 WLN720930 WVJ720930 IX786466 ST786466 ACP786466 AML786466 AWH786466 BGD786466 BPZ786466 BZV786466 CJR786466 CTN786466 DDJ786466 DNF786466 DXB786466 EGX786466 EQT786466 FAP786466 FKL786466 FUH786466 GED786466 GNZ786466 GXV786466 HHR786466 HRN786466 IBJ786466 ILF786466 IVB786466 JEX786466 JOT786466 JYP786466 KIL786466 KSH786466 LCD786466 LLZ786466 LVV786466 MFR786466 MPN786466 MZJ786466 NJF786466 NTB786466 OCX786466 OMT786466 OWP786466 PGL786466 PQH786466 QAD786466 QJZ786466 QTV786466 RDR786466 RNN786466 RXJ786466 SHF786466 SRB786466 TAX786466 TKT786466 TUP786466 UEL786466 UOH786466 UYD786466 VHZ786466 VRV786466 WBR786466 WLN786466 WVJ786466 IX852002 ST852002 ACP852002 AML852002 AWH852002 BGD852002 BPZ852002 BZV852002 CJR852002 CTN852002 DDJ852002 DNF852002 DXB852002 EGX852002 EQT852002 FAP852002 FKL852002 FUH852002 GED852002 GNZ852002 GXV852002 HHR852002 HRN852002 IBJ852002 ILF852002 IVB852002 JEX852002 JOT852002 JYP852002 KIL852002 KSH852002 LCD852002 LLZ852002 LVV852002 MFR852002 MPN852002 MZJ852002 NJF852002 NTB852002 OCX852002 OMT852002 OWP852002 PGL852002 PQH852002 QAD852002 QJZ852002 QTV852002 RDR852002 RNN852002 RXJ852002 SHF852002 SRB852002 TAX852002 TKT852002 TUP852002 UEL852002 UOH852002 UYD852002 VHZ852002 VRV852002 WBR852002 WLN852002 WVJ852002 IX917538 ST917538 ACP917538 AML917538 AWH917538 BGD917538 BPZ917538 BZV917538 CJR917538 CTN917538 DDJ917538 DNF917538 DXB917538 EGX917538 EQT917538 FAP917538 FKL917538 FUH917538 GED917538 GNZ917538 GXV917538 HHR917538 HRN917538 IBJ917538 ILF917538 IVB917538 JEX917538 JOT917538 JYP917538 KIL917538 KSH917538 LCD917538 LLZ917538 LVV917538 MFR917538 MPN917538 MZJ917538 NJF917538 NTB917538 OCX917538 OMT917538 OWP917538 PGL917538 PQH917538 QAD917538 QJZ917538 QTV917538 RDR917538 RNN917538 RXJ917538 SHF917538 SRB917538 TAX917538 TKT917538 TUP917538 UEL917538 UOH917538 UYD917538 VHZ917538 VRV917538 WBR917538 WLN917538 WVJ917538 IX983074 ST983074 ACP983074 AML983074 AWH983074 BGD983074 BPZ983074 BZV983074 CJR983074 CTN983074 DDJ983074 DNF983074 DXB983074 EGX983074 EQT983074 FAP983074 FKL983074 FUH983074 GED983074 GNZ983074 GXV983074 HHR983074 HRN983074 IBJ983074 ILF983074 IVB983074 JEX983074 JOT983074 JYP983074 KIL983074 KSH983074 LCD983074 LLZ983074 LVV983074 MFR983074 MPN983074 MZJ983074 NJF983074 NTB983074 OCX983074 OMT983074 OWP983074 PGL983074 PQH983074 QAD983074 QJZ983074 QTV983074 RDR983074 RNN983074 RXJ983074 SHF983074 SRB983074 TAX983074 TKT983074 TUP983074 UEL983074 UOH983074 UYD983074 VHZ983074 VRV983074 WBR983074 WLN983074 WVJ983074"/>
    <dataValidation allowBlank="1" showInputMessage="1" showErrorMessage="1" promptTitle="Năm sinh - Bắt buộc nhập" prompt="- Nhập đầy đủ ngày tháng năm sinh_x000a_* Ví dụ: 14-10-2006" sqref="F65558 IN65558 SJ65558 ACF65558 AMB65558 AVX65558 BFT65558 BPP65558 BZL65558 CJH65558 CTD65558 DCZ65558 DMV65558 DWR65558 EGN65558 EQJ65558 FAF65558 FKB65558 FTX65558 GDT65558 GNP65558 GXL65558 HHH65558 HRD65558 IAZ65558 IKV65558 IUR65558 JEN65558 JOJ65558 JYF65558 KIB65558 KRX65558 LBT65558 LLP65558 LVL65558 MFH65558 MPD65558 MYZ65558 NIV65558 NSR65558 OCN65558 OMJ65558 OWF65558 PGB65558 PPX65558 PZT65558 QJP65558 QTL65558 RDH65558 RND65558 RWZ65558 SGV65558 SQR65558 TAN65558 TKJ65558 TUF65558 UEB65558 UNX65558 UXT65558 VHP65558 VRL65558 WBH65558 WLD65558 WUZ65558 F131094 IN131094 SJ131094 ACF131094 AMB131094 AVX131094 BFT131094 BPP131094 BZL131094 CJH131094 CTD131094 DCZ131094 DMV131094 DWR131094 EGN131094 EQJ131094 FAF131094 FKB131094 FTX131094 GDT131094 GNP131094 GXL131094 HHH131094 HRD131094 IAZ131094 IKV131094 IUR131094 JEN131094 JOJ131094 JYF131094 KIB131094 KRX131094 LBT131094 LLP131094 LVL131094 MFH131094 MPD131094 MYZ131094 NIV131094 NSR131094 OCN131094 OMJ131094 OWF131094 PGB131094 PPX131094 PZT131094 QJP131094 QTL131094 RDH131094 RND131094 RWZ131094 SGV131094 SQR131094 TAN131094 TKJ131094 TUF131094 UEB131094 UNX131094 UXT131094 VHP131094 VRL131094 WBH131094 WLD131094 WUZ131094 F196630 IN196630 SJ196630 ACF196630 AMB196630 AVX196630 BFT196630 BPP196630 BZL196630 CJH196630 CTD196630 DCZ196630 DMV196630 DWR196630 EGN196630 EQJ196630 FAF196630 FKB196630 FTX196630 GDT196630 GNP196630 GXL196630 HHH196630 HRD196630 IAZ196630 IKV196630 IUR196630 JEN196630 JOJ196630 JYF196630 KIB196630 KRX196630 LBT196630 LLP196630 LVL196630 MFH196630 MPD196630 MYZ196630 NIV196630 NSR196630 OCN196630 OMJ196630 OWF196630 PGB196630 PPX196630 PZT196630 QJP196630 QTL196630 RDH196630 RND196630 RWZ196630 SGV196630 SQR196630 TAN196630 TKJ196630 TUF196630 UEB196630 UNX196630 UXT196630 VHP196630 VRL196630 WBH196630 WLD196630 WUZ196630 F262166 IN262166 SJ262166 ACF262166 AMB262166 AVX262166 BFT262166 BPP262166 BZL262166 CJH262166 CTD262166 DCZ262166 DMV262166 DWR262166 EGN262166 EQJ262166 FAF262166 FKB262166 FTX262166 GDT262166 GNP262166 GXL262166 HHH262166 HRD262166 IAZ262166 IKV262166 IUR262166 JEN262166 JOJ262166 JYF262166 KIB262166 KRX262166 LBT262166 LLP262166 LVL262166 MFH262166 MPD262166 MYZ262166 NIV262166 NSR262166 OCN262166 OMJ262166 OWF262166 PGB262166 PPX262166 PZT262166 QJP262166 QTL262166 RDH262166 RND262166 RWZ262166 SGV262166 SQR262166 TAN262166 TKJ262166 TUF262166 UEB262166 UNX262166 UXT262166 VHP262166 VRL262166 WBH262166 WLD262166 WUZ262166 F327702 IN327702 SJ327702 ACF327702 AMB327702 AVX327702 BFT327702 BPP327702 BZL327702 CJH327702 CTD327702 DCZ327702 DMV327702 DWR327702 EGN327702 EQJ327702 FAF327702 FKB327702 FTX327702 GDT327702 GNP327702 GXL327702 HHH327702 HRD327702 IAZ327702 IKV327702 IUR327702 JEN327702 JOJ327702 JYF327702 KIB327702 KRX327702 LBT327702 LLP327702 LVL327702 MFH327702 MPD327702 MYZ327702 NIV327702 NSR327702 OCN327702 OMJ327702 OWF327702 PGB327702 PPX327702 PZT327702 QJP327702 QTL327702 RDH327702 RND327702 RWZ327702 SGV327702 SQR327702 TAN327702 TKJ327702 TUF327702 UEB327702 UNX327702 UXT327702 VHP327702 VRL327702 WBH327702 WLD327702 WUZ327702 F393238 IN393238 SJ393238 ACF393238 AMB393238 AVX393238 BFT393238 BPP393238 BZL393238 CJH393238 CTD393238 DCZ393238 DMV393238 DWR393238 EGN393238 EQJ393238 FAF393238 FKB393238 FTX393238 GDT393238 GNP393238 GXL393238 HHH393238 HRD393238 IAZ393238 IKV393238 IUR393238 JEN393238 JOJ393238 JYF393238 KIB393238 KRX393238 LBT393238 LLP393238 LVL393238 MFH393238 MPD393238 MYZ393238 NIV393238 NSR393238 OCN393238 OMJ393238 OWF393238 PGB393238 PPX393238 PZT393238 QJP393238 QTL393238 RDH393238 RND393238 RWZ393238 SGV393238 SQR393238 TAN393238 TKJ393238 TUF393238 UEB393238 UNX393238 UXT393238 VHP393238 VRL393238 WBH393238 WLD393238 WUZ393238 F458774 IN458774 SJ458774 ACF458774 AMB458774 AVX458774 BFT458774 BPP458774 BZL458774 CJH458774 CTD458774 DCZ458774 DMV458774 DWR458774 EGN458774 EQJ458774 FAF458774 FKB458774 FTX458774 GDT458774 GNP458774 GXL458774 HHH458774 HRD458774 IAZ458774 IKV458774 IUR458774 JEN458774 JOJ458774 JYF458774 KIB458774 KRX458774 LBT458774 LLP458774 LVL458774 MFH458774 MPD458774 MYZ458774 NIV458774 NSR458774 OCN458774 OMJ458774 OWF458774 PGB458774 PPX458774 PZT458774 QJP458774 QTL458774 RDH458774 RND458774 RWZ458774 SGV458774 SQR458774 TAN458774 TKJ458774 TUF458774 UEB458774 UNX458774 UXT458774 VHP458774 VRL458774 WBH458774 WLD458774 WUZ458774 F524310 IN524310 SJ524310 ACF524310 AMB524310 AVX524310 BFT524310 BPP524310 BZL524310 CJH524310 CTD524310 DCZ524310 DMV524310 DWR524310 EGN524310 EQJ524310 FAF524310 FKB524310 FTX524310 GDT524310 GNP524310 GXL524310 HHH524310 HRD524310 IAZ524310 IKV524310 IUR524310 JEN524310 JOJ524310 JYF524310 KIB524310 KRX524310 LBT524310 LLP524310 LVL524310 MFH524310 MPD524310 MYZ524310 NIV524310 NSR524310 OCN524310 OMJ524310 OWF524310 PGB524310 PPX524310 PZT524310 QJP524310 QTL524310 RDH524310 RND524310 RWZ524310 SGV524310 SQR524310 TAN524310 TKJ524310 TUF524310 UEB524310 UNX524310 UXT524310 VHP524310 VRL524310 WBH524310 WLD524310 WUZ524310 F589846 IN589846 SJ589846 ACF589846 AMB589846 AVX589846 BFT589846 BPP589846 BZL589846 CJH589846 CTD589846 DCZ589846 DMV589846 DWR589846 EGN589846 EQJ589846 FAF589846 FKB589846 FTX589846 GDT589846 GNP589846 GXL589846 HHH589846 HRD589846 IAZ589846 IKV589846 IUR589846 JEN589846 JOJ589846 JYF589846 KIB589846 KRX589846 LBT589846 LLP589846 LVL589846 MFH589846 MPD589846 MYZ589846 NIV589846 NSR589846 OCN589846 OMJ589846 OWF589846 PGB589846 PPX589846 PZT589846 QJP589846 QTL589846 RDH589846 RND589846 RWZ589846 SGV589846 SQR589846 TAN589846 TKJ589846 TUF589846 UEB589846 UNX589846 UXT589846 VHP589846 VRL589846 WBH589846 WLD589846 WUZ589846 F655382 IN655382 SJ655382 ACF655382 AMB655382 AVX655382 BFT655382 BPP655382 BZL655382 CJH655382 CTD655382 DCZ655382 DMV655382 DWR655382 EGN655382 EQJ655382 FAF655382 FKB655382 FTX655382 GDT655382 GNP655382 GXL655382 HHH655382 HRD655382 IAZ655382 IKV655382 IUR655382 JEN655382 JOJ655382 JYF655382 KIB655382 KRX655382 LBT655382 LLP655382 LVL655382 MFH655382 MPD655382 MYZ655382 NIV655382 NSR655382 OCN655382 OMJ655382 OWF655382 PGB655382 PPX655382 PZT655382 QJP655382 QTL655382 RDH655382 RND655382 RWZ655382 SGV655382 SQR655382 TAN655382 TKJ655382 TUF655382 UEB655382 UNX655382 UXT655382 VHP655382 VRL655382 WBH655382 WLD655382 WUZ655382 F720918 IN720918 SJ720918 ACF720918 AMB720918 AVX720918 BFT720918 BPP720918 BZL720918 CJH720918 CTD720918 DCZ720918 DMV720918 DWR720918 EGN720918 EQJ720918 FAF720918 FKB720918 FTX720918 GDT720918 GNP720918 GXL720918 HHH720918 HRD720918 IAZ720918 IKV720918 IUR720918 JEN720918 JOJ720918 JYF720918 KIB720918 KRX720918 LBT720918 LLP720918 LVL720918 MFH720918 MPD720918 MYZ720918 NIV720918 NSR720918 OCN720918 OMJ720918 OWF720918 PGB720918 PPX720918 PZT720918 QJP720918 QTL720918 RDH720918 RND720918 RWZ720918 SGV720918 SQR720918 TAN720918 TKJ720918 TUF720918 UEB720918 UNX720918 UXT720918 VHP720918 VRL720918 WBH720918 WLD720918 WUZ720918 F786454 IN786454 SJ786454 ACF786454 AMB786454 AVX786454 BFT786454 BPP786454 BZL786454 CJH786454 CTD786454 DCZ786454 DMV786454 DWR786454 EGN786454 EQJ786454 FAF786454 FKB786454 FTX786454 GDT786454 GNP786454 GXL786454 HHH786454 HRD786454 IAZ786454 IKV786454 IUR786454 JEN786454 JOJ786454 JYF786454 KIB786454 KRX786454 LBT786454 LLP786454 LVL786454 MFH786454 MPD786454 MYZ786454 NIV786454 NSR786454 OCN786454 OMJ786454 OWF786454 PGB786454 PPX786454 PZT786454 QJP786454 QTL786454 RDH786454 RND786454 RWZ786454 SGV786454 SQR786454 TAN786454 TKJ786454 TUF786454 UEB786454 UNX786454 UXT786454 VHP786454 VRL786454 WBH786454 WLD786454 WUZ786454 F851990 IN851990 SJ851990 ACF851990 AMB851990 AVX851990 BFT851990 BPP851990 BZL851990 CJH851990 CTD851990 DCZ851990 DMV851990 DWR851990 EGN851990 EQJ851990 FAF851990 FKB851990 FTX851990 GDT851990 GNP851990 GXL851990 HHH851990 HRD851990 IAZ851990 IKV851990 IUR851990 JEN851990 JOJ851990 JYF851990 KIB851990 KRX851990 LBT851990 LLP851990 LVL851990 MFH851990 MPD851990 MYZ851990 NIV851990 NSR851990 OCN851990 OMJ851990 OWF851990 PGB851990 PPX851990 PZT851990 QJP851990 QTL851990 RDH851990 RND851990 RWZ851990 SGV851990 SQR851990 TAN851990 TKJ851990 TUF851990 UEB851990 UNX851990 UXT851990 VHP851990 VRL851990 WBH851990 WLD851990 WUZ851990 F917526 IN917526 SJ917526 ACF917526 AMB917526 AVX917526 BFT917526 BPP917526 BZL917526 CJH917526 CTD917526 DCZ917526 DMV917526 DWR917526 EGN917526 EQJ917526 FAF917526 FKB917526 FTX917526 GDT917526 GNP917526 GXL917526 HHH917526 HRD917526 IAZ917526 IKV917526 IUR917526 JEN917526 JOJ917526 JYF917526 KIB917526 KRX917526 LBT917526 LLP917526 LVL917526 MFH917526 MPD917526 MYZ917526 NIV917526 NSR917526 OCN917526 OMJ917526 OWF917526 PGB917526 PPX917526 PZT917526 QJP917526 QTL917526 RDH917526 RND917526 RWZ917526 SGV917526 SQR917526 TAN917526 TKJ917526 TUF917526 UEB917526 UNX917526 UXT917526 VHP917526 VRL917526 WBH917526 WLD917526 WUZ917526 F983062 IN983062 SJ983062 ACF983062 AMB983062 AVX983062 BFT983062 BPP983062 BZL983062 CJH983062 CTD983062 DCZ983062 DMV983062 DWR983062 EGN983062 EQJ983062 FAF983062 FKB983062 FTX983062 GDT983062 GNP983062 GXL983062 HHH983062 HRD983062 IAZ983062 IKV983062 IUR983062 JEN983062 JOJ983062 JYF983062 KIB983062 KRX983062 LBT983062 LLP983062 LVL983062 MFH983062 MPD983062 MYZ983062 NIV983062 NSR983062 OCN983062 OMJ983062 OWF983062 PGB983062 PPX983062 PZT983062 QJP983062 QTL983062 RDH983062 RND983062 RWZ983062 SGV983062 SQR983062 TAN983062 TKJ983062 TUF983062 UEB983062 UNX983062 UXT983062 VHP983062 VRL983062 WBH983062 WLD983062 WUZ983062 F14 IN14 SJ14 ACF14 AMB14 AVX14 BFT14 BPP14 BZL14 CJH14 CTD14 DCZ14 DMV14 DWR14 EGN14 EQJ14 FAF14 FKB14 FTX14 GDT14 GNP14 GXL14 HHH14 HRD14 IAZ14 IKV14 IUR14 JEN14 JOJ14 JYF14 KIB14 KRX14 LBT14 LLP14 LVL14 MFH14 MPD14 MYZ14 NIV14 NSR14 OCN14 OMJ14 OWF14 PGB14 PPX14 PZT14 QJP14 QTL14 RDH14 RND14 RWZ14 SGV14 SQR14 TAN14 TKJ14 TUF14 UEB14 UNX14 UXT14 VHP14 VRL14 WBH14 WLD14 WUZ14 F65562 IN65562 SJ65562 ACF65562 AMB65562 AVX65562 BFT65562 BPP65562 BZL65562 CJH65562 CTD65562 DCZ65562 DMV65562 DWR65562 EGN65562 EQJ65562 FAF65562 FKB65562 FTX65562 GDT65562 GNP65562 GXL65562 HHH65562 HRD65562 IAZ65562 IKV65562 IUR65562 JEN65562 JOJ65562 JYF65562 KIB65562 KRX65562 LBT65562 LLP65562 LVL65562 MFH65562 MPD65562 MYZ65562 NIV65562 NSR65562 OCN65562 OMJ65562 OWF65562 PGB65562 PPX65562 PZT65562 QJP65562 QTL65562 RDH65562 RND65562 RWZ65562 SGV65562 SQR65562 TAN65562 TKJ65562 TUF65562 UEB65562 UNX65562 UXT65562 VHP65562 VRL65562 WBH65562 WLD65562 WUZ65562 F131098 IN131098 SJ131098 ACF131098 AMB131098 AVX131098 BFT131098 BPP131098 BZL131098 CJH131098 CTD131098 DCZ131098 DMV131098 DWR131098 EGN131098 EQJ131098 FAF131098 FKB131098 FTX131098 GDT131098 GNP131098 GXL131098 HHH131098 HRD131098 IAZ131098 IKV131098 IUR131098 JEN131098 JOJ131098 JYF131098 KIB131098 KRX131098 LBT131098 LLP131098 LVL131098 MFH131098 MPD131098 MYZ131098 NIV131098 NSR131098 OCN131098 OMJ131098 OWF131098 PGB131098 PPX131098 PZT131098 QJP131098 QTL131098 RDH131098 RND131098 RWZ131098 SGV131098 SQR131098 TAN131098 TKJ131098 TUF131098 UEB131098 UNX131098 UXT131098 VHP131098 VRL131098 WBH131098 WLD131098 WUZ131098 F196634 IN196634 SJ196634 ACF196634 AMB196634 AVX196634 BFT196634 BPP196634 BZL196634 CJH196634 CTD196634 DCZ196634 DMV196634 DWR196634 EGN196634 EQJ196634 FAF196634 FKB196634 FTX196634 GDT196634 GNP196634 GXL196634 HHH196634 HRD196634 IAZ196634 IKV196634 IUR196634 JEN196634 JOJ196634 JYF196634 KIB196634 KRX196634 LBT196634 LLP196634 LVL196634 MFH196634 MPD196634 MYZ196634 NIV196634 NSR196634 OCN196634 OMJ196634 OWF196634 PGB196634 PPX196634 PZT196634 QJP196634 QTL196634 RDH196634 RND196634 RWZ196634 SGV196634 SQR196634 TAN196634 TKJ196634 TUF196634 UEB196634 UNX196634 UXT196634 VHP196634 VRL196634 WBH196634 WLD196634 WUZ196634 F262170 IN262170 SJ262170 ACF262170 AMB262170 AVX262170 BFT262170 BPP262170 BZL262170 CJH262170 CTD262170 DCZ262170 DMV262170 DWR262170 EGN262170 EQJ262170 FAF262170 FKB262170 FTX262170 GDT262170 GNP262170 GXL262170 HHH262170 HRD262170 IAZ262170 IKV262170 IUR262170 JEN262170 JOJ262170 JYF262170 KIB262170 KRX262170 LBT262170 LLP262170 LVL262170 MFH262170 MPD262170 MYZ262170 NIV262170 NSR262170 OCN262170 OMJ262170 OWF262170 PGB262170 PPX262170 PZT262170 QJP262170 QTL262170 RDH262170 RND262170 RWZ262170 SGV262170 SQR262170 TAN262170 TKJ262170 TUF262170 UEB262170 UNX262170 UXT262170 VHP262170 VRL262170 WBH262170 WLD262170 WUZ262170 F327706 IN327706 SJ327706 ACF327706 AMB327706 AVX327706 BFT327706 BPP327706 BZL327706 CJH327706 CTD327706 DCZ327706 DMV327706 DWR327706 EGN327706 EQJ327706 FAF327706 FKB327706 FTX327706 GDT327706 GNP327706 GXL327706 HHH327706 HRD327706 IAZ327706 IKV327706 IUR327706 JEN327706 JOJ327706 JYF327706 KIB327706 KRX327706 LBT327706 LLP327706 LVL327706 MFH327706 MPD327706 MYZ327706 NIV327706 NSR327706 OCN327706 OMJ327706 OWF327706 PGB327706 PPX327706 PZT327706 QJP327706 QTL327706 RDH327706 RND327706 RWZ327706 SGV327706 SQR327706 TAN327706 TKJ327706 TUF327706 UEB327706 UNX327706 UXT327706 VHP327706 VRL327706 WBH327706 WLD327706 WUZ327706 F393242 IN393242 SJ393242 ACF393242 AMB393242 AVX393242 BFT393242 BPP393242 BZL393242 CJH393242 CTD393242 DCZ393242 DMV393242 DWR393242 EGN393242 EQJ393242 FAF393242 FKB393242 FTX393242 GDT393242 GNP393242 GXL393242 HHH393242 HRD393242 IAZ393242 IKV393242 IUR393242 JEN393242 JOJ393242 JYF393242 KIB393242 KRX393242 LBT393242 LLP393242 LVL393242 MFH393242 MPD393242 MYZ393242 NIV393242 NSR393242 OCN393242 OMJ393242 OWF393242 PGB393242 PPX393242 PZT393242 QJP393242 QTL393242 RDH393242 RND393242 RWZ393242 SGV393242 SQR393242 TAN393242 TKJ393242 TUF393242 UEB393242 UNX393242 UXT393242 VHP393242 VRL393242 WBH393242 WLD393242 WUZ393242 F458778 IN458778 SJ458778 ACF458778 AMB458778 AVX458778 BFT458778 BPP458778 BZL458778 CJH458778 CTD458778 DCZ458778 DMV458778 DWR458778 EGN458778 EQJ458778 FAF458778 FKB458778 FTX458778 GDT458778 GNP458778 GXL458778 HHH458778 HRD458778 IAZ458778 IKV458778 IUR458778 JEN458778 JOJ458778 JYF458778 KIB458778 KRX458778 LBT458778 LLP458778 LVL458778 MFH458778 MPD458778 MYZ458778 NIV458778 NSR458778 OCN458778 OMJ458778 OWF458778 PGB458778 PPX458778 PZT458778 QJP458778 QTL458778 RDH458778 RND458778 RWZ458778 SGV458778 SQR458778 TAN458778 TKJ458778 TUF458778 UEB458778 UNX458778 UXT458778 VHP458778 VRL458778 WBH458778 WLD458778 WUZ458778 F524314 IN524314 SJ524314 ACF524314 AMB524314 AVX524314 BFT524314 BPP524314 BZL524314 CJH524314 CTD524314 DCZ524314 DMV524314 DWR524314 EGN524314 EQJ524314 FAF524314 FKB524314 FTX524314 GDT524314 GNP524314 GXL524314 HHH524314 HRD524314 IAZ524314 IKV524314 IUR524314 JEN524314 JOJ524314 JYF524314 KIB524314 KRX524314 LBT524314 LLP524314 LVL524314 MFH524314 MPD524314 MYZ524314 NIV524314 NSR524314 OCN524314 OMJ524314 OWF524314 PGB524314 PPX524314 PZT524314 QJP524314 QTL524314 RDH524314 RND524314 RWZ524314 SGV524314 SQR524314 TAN524314 TKJ524314 TUF524314 UEB524314 UNX524314 UXT524314 VHP524314 VRL524314 WBH524314 WLD524314 WUZ524314 F589850 IN589850 SJ589850 ACF589850 AMB589850 AVX589850 BFT589850 BPP589850 BZL589850 CJH589850 CTD589850 DCZ589850 DMV589850 DWR589850 EGN589850 EQJ589850 FAF589850 FKB589850 FTX589850 GDT589850 GNP589850 GXL589850 HHH589850 HRD589850 IAZ589850 IKV589850 IUR589850 JEN589850 JOJ589850 JYF589850 KIB589850 KRX589850 LBT589850 LLP589850 LVL589850 MFH589850 MPD589850 MYZ589850 NIV589850 NSR589850 OCN589850 OMJ589850 OWF589850 PGB589850 PPX589850 PZT589850 QJP589850 QTL589850 RDH589850 RND589850 RWZ589850 SGV589850 SQR589850 TAN589850 TKJ589850 TUF589850 UEB589850 UNX589850 UXT589850 VHP589850 VRL589850 WBH589850 WLD589850 WUZ589850 F655386 IN655386 SJ655386 ACF655386 AMB655386 AVX655386 BFT655386 BPP655386 BZL655386 CJH655386 CTD655386 DCZ655386 DMV655386 DWR655386 EGN655386 EQJ655386 FAF655386 FKB655386 FTX655386 GDT655386 GNP655386 GXL655386 HHH655386 HRD655386 IAZ655386 IKV655386 IUR655386 JEN655386 JOJ655386 JYF655386 KIB655386 KRX655386 LBT655386 LLP655386 LVL655386 MFH655386 MPD655386 MYZ655386 NIV655386 NSR655386 OCN655386 OMJ655386 OWF655386 PGB655386 PPX655386 PZT655386 QJP655386 QTL655386 RDH655386 RND655386 RWZ655386 SGV655386 SQR655386 TAN655386 TKJ655386 TUF655386 UEB655386 UNX655386 UXT655386 VHP655386 VRL655386 WBH655386 WLD655386 WUZ655386 F720922 IN720922 SJ720922 ACF720922 AMB720922 AVX720922 BFT720922 BPP720922 BZL720922 CJH720922 CTD720922 DCZ720922 DMV720922 DWR720922 EGN720922 EQJ720922 FAF720922 FKB720922 FTX720922 GDT720922 GNP720922 GXL720922 HHH720922 HRD720922 IAZ720922 IKV720922 IUR720922 JEN720922 JOJ720922 JYF720922 KIB720922 KRX720922 LBT720922 LLP720922 LVL720922 MFH720922 MPD720922 MYZ720922 NIV720922 NSR720922 OCN720922 OMJ720922 OWF720922 PGB720922 PPX720922 PZT720922 QJP720922 QTL720922 RDH720922 RND720922 RWZ720922 SGV720922 SQR720922 TAN720922 TKJ720922 TUF720922 UEB720922 UNX720922 UXT720922 VHP720922 VRL720922 WBH720922 WLD720922 WUZ720922 F786458 IN786458 SJ786458 ACF786458 AMB786458 AVX786458 BFT786458 BPP786458 BZL786458 CJH786458 CTD786458 DCZ786458 DMV786458 DWR786458 EGN786458 EQJ786458 FAF786458 FKB786458 FTX786458 GDT786458 GNP786458 GXL786458 HHH786458 HRD786458 IAZ786458 IKV786458 IUR786458 JEN786458 JOJ786458 JYF786458 KIB786458 KRX786458 LBT786458 LLP786458 LVL786458 MFH786458 MPD786458 MYZ786458 NIV786458 NSR786458 OCN786458 OMJ786458 OWF786458 PGB786458 PPX786458 PZT786458 QJP786458 QTL786458 RDH786458 RND786458 RWZ786458 SGV786458 SQR786458 TAN786458 TKJ786458 TUF786458 UEB786458 UNX786458 UXT786458 VHP786458 VRL786458 WBH786458 WLD786458 WUZ786458 F851994 IN851994 SJ851994 ACF851994 AMB851994 AVX851994 BFT851994 BPP851994 BZL851994 CJH851994 CTD851994 DCZ851994 DMV851994 DWR851994 EGN851994 EQJ851994 FAF851994 FKB851994 FTX851994 GDT851994 GNP851994 GXL851994 HHH851994 HRD851994 IAZ851994 IKV851994 IUR851994 JEN851994 JOJ851994 JYF851994 KIB851994 KRX851994 LBT851994 LLP851994 LVL851994 MFH851994 MPD851994 MYZ851994 NIV851994 NSR851994 OCN851994 OMJ851994 OWF851994 PGB851994 PPX851994 PZT851994 QJP851994 QTL851994 RDH851994 RND851994 RWZ851994 SGV851994 SQR851994 TAN851994 TKJ851994 TUF851994 UEB851994 UNX851994 UXT851994 VHP851994 VRL851994 WBH851994 WLD851994 WUZ851994 F917530 IN917530 SJ917530 ACF917530 AMB917530 AVX917530 BFT917530 BPP917530 BZL917530 CJH917530 CTD917530 DCZ917530 DMV917530 DWR917530 EGN917530 EQJ917530 FAF917530 FKB917530 FTX917530 GDT917530 GNP917530 GXL917530 HHH917530 HRD917530 IAZ917530 IKV917530 IUR917530 JEN917530 JOJ917530 JYF917530 KIB917530 KRX917530 LBT917530 LLP917530 LVL917530 MFH917530 MPD917530 MYZ917530 NIV917530 NSR917530 OCN917530 OMJ917530 OWF917530 PGB917530 PPX917530 PZT917530 QJP917530 QTL917530 RDH917530 RND917530 RWZ917530 SGV917530 SQR917530 TAN917530 TKJ917530 TUF917530 UEB917530 UNX917530 UXT917530 VHP917530 VRL917530 WBH917530 WLD917530 WUZ917530 F983066 IN983066 SJ983066 ACF983066 AMB983066 AVX983066 BFT983066 BPP983066 BZL983066 CJH983066 CTD983066 DCZ983066 DMV983066 DWR983066 EGN983066 EQJ983066 FAF983066 FKB983066 FTX983066 GDT983066 GNP983066 GXL983066 HHH983066 HRD983066 IAZ983066 IKV983066 IUR983066 JEN983066 JOJ983066 JYF983066 KIB983066 KRX983066 LBT983066 LLP983066 LVL983066 MFH983066 MPD983066 MYZ983066 NIV983066 NSR983066 OCN983066 OMJ983066 OWF983066 PGB983066 PPX983066 PZT983066 QJP983066 QTL983066 RDH983066 RND983066 RWZ983066 SGV983066 SQR983066 TAN983066 TKJ983066 TUF983066 UEB983066 UNX983066 UXT983066 VHP983066 VRL983066 WBH983066 WLD983066 WUZ983066 F16:F18 IN16:IN18 SJ16:SJ18 ACF16:ACF18 AMB16:AMB18 AVX16:AVX18 BFT16:BFT18 BPP16:BPP18 BZL16:BZL18 CJH16:CJH18 CTD16:CTD18 DCZ16:DCZ18 DMV16:DMV18 DWR16:DWR18 EGN16:EGN18 EQJ16:EQJ18 FAF16:FAF18 FKB16:FKB18 FTX16:FTX18 GDT16:GDT18 GNP16:GNP18 GXL16:GXL18 HHH16:HHH18 HRD16:HRD18 IAZ16:IAZ18 IKV16:IKV18 IUR16:IUR18 JEN16:JEN18 JOJ16:JOJ18 JYF16:JYF18 KIB16:KIB18 KRX16:KRX18 LBT16:LBT18 LLP16:LLP18 LVL16:LVL18 MFH16:MFH18 MPD16:MPD18 MYZ16:MYZ18 NIV16:NIV18 NSR16:NSR18 OCN16:OCN18 OMJ16:OMJ18 OWF16:OWF18 PGB16:PGB18 PPX16:PPX18 PZT16:PZT18 QJP16:QJP18 QTL16:QTL18 RDH16:RDH18 RND16:RND18 RWZ16:RWZ18 SGV16:SGV18 SQR16:SQR18 TAN16:TAN18 TKJ16:TKJ18 TUF16:TUF18 UEB16:UEB18 UNX16:UNX18 UXT16:UXT18 VHP16:VHP18 VRL16:VRL18 WBH16:WBH18 WLD16:WLD18 WUZ16:WUZ18 F65564:F65566 IN65564:IN65566 SJ65564:SJ65566 ACF65564:ACF65566 AMB65564:AMB65566 AVX65564:AVX65566 BFT65564:BFT65566 BPP65564:BPP65566 BZL65564:BZL65566 CJH65564:CJH65566 CTD65564:CTD65566 DCZ65564:DCZ65566 DMV65564:DMV65566 DWR65564:DWR65566 EGN65564:EGN65566 EQJ65564:EQJ65566 FAF65564:FAF65566 FKB65564:FKB65566 FTX65564:FTX65566 GDT65564:GDT65566 GNP65564:GNP65566 GXL65564:GXL65566 HHH65564:HHH65566 HRD65564:HRD65566 IAZ65564:IAZ65566 IKV65564:IKV65566 IUR65564:IUR65566 JEN65564:JEN65566 JOJ65564:JOJ65566 JYF65564:JYF65566 KIB65564:KIB65566 KRX65564:KRX65566 LBT65564:LBT65566 LLP65564:LLP65566 LVL65564:LVL65566 MFH65564:MFH65566 MPD65564:MPD65566 MYZ65564:MYZ65566 NIV65564:NIV65566 NSR65564:NSR65566 OCN65564:OCN65566 OMJ65564:OMJ65566 OWF65564:OWF65566 PGB65564:PGB65566 PPX65564:PPX65566 PZT65564:PZT65566 QJP65564:QJP65566 QTL65564:QTL65566 RDH65564:RDH65566 RND65564:RND65566 RWZ65564:RWZ65566 SGV65564:SGV65566 SQR65564:SQR65566 TAN65564:TAN65566 TKJ65564:TKJ65566 TUF65564:TUF65566 UEB65564:UEB65566 UNX65564:UNX65566 UXT65564:UXT65566 VHP65564:VHP65566 VRL65564:VRL65566 WBH65564:WBH65566 WLD65564:WLD65566 WUZ65564:WUZ65566 F131100:F131102 IN131100:IN131102 SJ131100:SJ131102 ACF131100:ACF131102 AMB131100:AMB131102 AVX131100:AVX131102 BFT131100:BFT131102 BPP131100:BPP131102 BZL131100:BZL131102 CJH131100:CJH131102 CTD131100:CTD131102 DCZ131100:DCZ131102 DMV131100:DMV131102 DWR131100:DWR131102 EGN131100:EGN131102 EQJ131100:EQJ131102 FAF131100:FAF131102 FKB131100:FKB131102 FTX131100:FTX131102 GDT131100:GDT131102 GNP131100:GNP131102 GXL131100:GXL131102 HHH131100:HHH131102 HRD131100:HRD131102 IAZ131100:IAZ131102 IKV131100:IKV131102 IUR131100:IUR131102 JEN131100:JEN131102 JOJ131100:JOJ131102 JYF131100:JYF131102 KIB131100:KIB131102 KRX131100:KRX131102 LBT131100:LBT131102 LLP131100:LLP131102 LVL131100:LVL131102 MFH131100:MFH131102 MPD131100:MPD131102 MYZ131100:MYZ131102 NIV131100:NIV131102 NSR131100:NSR131102 OCN131100:OCN131102 OMJ131100:OMJ131102 OWF131100:OWF131102 PGB131100:PGB131102 PPX131100:PPX131102 PZT131100:PZT131102 QJP131100:QJP131102 QTL131100:QTL131102 RDH131100:RDH131102 RND131100:RND131102 RWZ131100:RWZ131102 SGV131100:SGV131102 SQR131100:SQR131102 TAN131100:TAN131102 TKJ131100:TKJ131102 TUF131100:TUF131102 UEB131100:UEB131102 UNX131100:UNX131102 UXT131100:UXT131102 VHP131100:VHP131102 VRL131100:VRL131102 WBH131100:WBH131102 WLD131100:WLD131102 WUZ131100:WUZ131102 F196636:F196638 IN196636:IN196638 SJ196636:SJ196638 ACF196636:ACF196638 AMB196636:AMB196638 AVX196636:AVX196638 BFT196636:BFT196638 BPP196636:BPP196638 BZL196636:BZL196638 CJH196636:CJH196638 CTD196636:CTD196638 DCZ196636:DCZ196638 DMV196636:DMV196638 DWR196636:DWR196638 EGN196636:EGN196638 EQJ196636:EQJ196638 FAF196636:FAF196638 FKB196636:FKB196638 FTX196636:FTX196638 GDT196636:GDT196638 GNP196636:GNP196638 GXL196636:GXL196638 HHH196636:HHH196638 HRD196636:HRD196638 IAZ196636:IAZ196638 IKV196636:IKV196638 IUR196636:IUR196638 JEN196636:JEN196638 JOJ196636:JOJ196638 JYF196636:JYF196638 KIB196636:KIB196638 KRX196636:KRX196638 LBT196636:LBT196638 LLP196636:LLP196638 LVL196636:LVL196638 MFH196636:MFH196638 MPD196636:MPD196638 MYZ196636:MYZ196638 NIV196636:NIV196638 NSR196636:NSR196638 OCN196636:OCN196638 OMJ196636:OMJ196638 OWF196636:OWF196638 PGB196636:PGB196638 PPX196636:PPX196638 PZT196636:PZT196638 QJP196636:QJP196638 QTL196636:QTL196638 RDH196636:RDH196638 RND196636:RND196638 RWZ196636:RWZ196638 SGV196636:SGV196638 SQR196636:SQR196638 TAN196636:TAN196638 TKJ196636:TKJ196638 TUF196636:TUF196638 UEB196636:UEB196638 UNX196636:UNX196638 UXT196636:UXT196638 VHP196636:VHP196638 VRL196636:VRL196638 WBH196636:WBH196638 WLD196636:WLD196638 WUZ196636:WUZ196638 F262172:F262174 IN262172:IN262174 SJ262172:SJ262174 ACF262172:ACF262174 AMB262172:AMB262174 AVX262172:AVX262174 BFT262172:BFT262174 BPP262172:BPP262174 BZL262172:BZL262174 CJH262172:CJH262174 CTD262172:CTD262174 DCZ262172:DCZ262174 DMV262172:DMV262174 DWR262172:DWR262174 EGN262172:EGN262174 EQJ262172:EQJ262174 FAF262172:FAF262174 FKB262172:FKB262174 FTX262172:FTX262174 GDT262172:GDT262174 GNP262172:GNP262174 GXL262172:GXL262174 HHH262172:HHH262174 HRD262172:HRD262174 IAZ262172:IAZ262174 IKV262172:IKV262174 IUR262172:IUR262174 JEN262172:JEN262174 JOJ262172:JOJ262174 JYF262172:JYF262174 KIB262172:KIB262174 KRX262172:KRX262174 LBT262172:LBT262174 LLP262172:LLP262174 LVL262172:LVL262174 MFH262172:MFH262174 MPD262172:MPD262174 MYZ262172:MYZ262174 NIV262172:NIV262174 NSR262172:NSR262174 OCN262172:OCN262174 OMJ262172:OMJ262174 OWF262172:OWF262174 PGB262172:PGB262174 PPX262172:PPX262174 PZT262172:PZT262174 QJP262172:QJP262174 QTL262172:QTL262174 RDH262172:RDH262174 RND262172:RND262174 RWZ262172:RWZ262174 SGV262172:SGV262174 SQR262172:SQR262174 TAN262172:TAN262174 TKJ262172:TKJ262174 TUF262172:TUF262174 UEB262172:UEB262174 UNX262172:UNX262174 UXT262172:UXT262174 VHP262172:VHP262174 VRL262172:VRL262174 WBH262172:WBH262174 WLD262172:WLD262174 WUZ262172:WUZ262174 F327708:F327710 IN327708:IN327710 SJ327708:SJ327710 ACF327708:ACF327710 AMB327708:AMB327710 AVX327708:AVX327710 BFT327708:BFT327710 BPP327708:BPP327710 BZL327708:BZL327710 CJH327708:CJH327710 CTD327708:CTD327710 DCZ327708:DCZ327710 DMV327708:DMV327710 DWR327708:DWR327710 EGN327708:EGN327710 EQJ327708:EQJ327710 FAF327708:FAF327710 FKB327708:FKB327710 FTX327708:FTX327710 GDT327708:GDT327710 GNP327708:GNP327710 GXL327708:GXL327710 HHH327708:HHH327710 HRD327708:HRD327710 IAZ327708:IAZ327710 IKV327708:IKV327710 IUR327708:IUR327710 JEN327708:JEN327710 JOJ327708:JOJ327710 JYF327708:JYF327710 KIB327708:KIB327710 KRX327708:KRX327710 LBT327708:LBT327710 LLP327708:LLP327710 LVL327708:LVL327710 MFH327708:MFH327710 MPD327708:MPD327710 MYZ327708:MYZ327710 NIV327708:NIV327710 NSR327708:NSR327710 OCN327708:OCN327710 OMJ327708:OMJ327710 OWF327708:OWF327710 PGB327708:PGB327710 PPX327708:PPX327710 PZT327708:PZT327710 QJP327708:QJP327710 QTL327708:QTL327710 RDH327708:RDH327710 RND327708:RND327710 RWZ327708:RWZ327710 SGV327708:SGV327710 SQR327708:SQR327710 TAN327708:TAN327710 TKJ327708:TKJ327710 TUF327708:TUF327710 UEB327708:UEB327710 UNX327708:UNX327710 UXT327708:UXT327710 VHP327708:VHP327710 VRL327708:VRL327710 WBH327708:WBH327710 WLD327708:WLD327710 WUZ327708:WUZ327710 F393244:F393246 IN393244:IN393246 SJ393244:SJ393246 ACF393244:ACF393246 AMB393244:AMB393246 AVX393244:AVX393246 BFT393244:BFT393246 BPP393244:BPP393246 BZL393244:BZL393246 CJH393244:CJH393246 CTD393244:CTD393246 DCZ393244:DCZ393246 DMV393244:DMV393246 DWR393244:DWR393246 EGN393244:EGN393246 EQJ393244:EQJ393246 FAF393244:FAF393246 FKB393244:FKB393246 FTX393244:FTX393246 GDT393244:GDT393246 GNP393244:GNP393246 GXL393244:GXL393246 HHH393244:HHH393246 HRD393244:HRD393246 IAZ393244:IAZ393246 IKV393244:IKV393246 IUR393244:IUR393246 JEN393244:JEN393246 JOJ393244:JOJ393246 JYF393244:JYF393246 KIB393244:KIB393246 KRX393244:KRX393246 LBT393244:LBT393246 LLP393244:LLP393246 LVL393244:LVL393246 MFH393244:MFH393246 MPD393244:MPD393246 MYZ393244:MYZ393246 NIV393244:NIV393246 NSR393244:NSR393246 OCN393244:OCN393246 OMJ393244:OMJ393246 OWF393244:OWF393246 PGB393244:PGB393246 PPX393244:PPX393246 PZT393244:PZT393246 QJP393244:QJP393246 QTL393244:QTL393246 RDH393244:RDH393246 RND393244:RND393246 RWZ393244:RWZ393246 SGV393244:SGV393246 SQR393244:SQR393246 TAN393244:TAN393246 TKJ393244:TKJ393246 TUF393244:TUF393246 UEB393244:UEB393246 UNX393244:UNX393246 UXT393244:UXT393246 VHP393244:VHP393246 VRL393244:VRL393246 WBH393244:WBH393246 WLD393244:WLD393246 WUZ393244:WUZ393246 F458780:F458782 IN458780:IN458782 SJ458780:SJ458782 ACF458780:ACF458782 AMB458780:AMB458782 AVX458780:AVX458782 BFT458780:BFT458782 BPP458780:BPP458782 BZL458780:BZL458782 CJH458780:CJH458782 CTD458780:CTD458782 DCZ458780:DCZ458782 DMV458780:DMV458782 DWR458780:DWR458782 EGN458780:EGN458782 EQJ458780:EQJ458782 FAF458780:FAF458782 FKB458780:FKB458782 FTX458780:FTX458782 GDT458780:GDT458782 GNP458780:GNP458782 GXL458780:GXL458782 HHH458780:HHH458782 HRD458780:HRD458782 IAZ458780:IAZ458782 IKV458780:IKV458782 IUR458780:IUR458782 JEN458780:JEN458782 JOJ458780:JOJ458782 JYF458780:JYF458782 KIB458780:KIB458782 KRX458780:KRX458782 LBT458780:LBT458782 LLP458780:LLP458782 LVL458780:LVL458782 MFH458780:MFH458782 MPD458780:MPD458782 MYZ458780:MYZ458782 NIV458780:NIV458782 NSR458780:NSR458782 OCN458780:OCN458782 OMJ458780:OMJ458782 OWF458780:OWF458782 PGB458780:PGB458782 PPX458780:PPX458782 PZT458780:PZT458782 QJP458780:QJP458782 QTL458780:QTL458782 RDH458780:RDH458782 RND458780:RND458782 RWZ458780:RWZ458782 SGV458780:SGV458782 SQR458780:SQR458782 TAN458780:TAN458782 TKJ458780:TKJ458782 TUF458780:TUF458782 UEB458780:UEB458782 UNX458780:UNX458782 UXT458780:UXT458782 VHP458780:VHP458782 VRL458780:VRL458782 WBH458780:WBH458782 WLD458780:WLD458782 WUZ458780:WUZ458782 F524316:F524318 IN524316:IN524318 SJ524316:SJ524318 ACF524316:ACF524318 AMB524316:AMB524318 AVX524316:AVX524318 BFT524316:BFT524318 BPP524316:BPP524318 BZL524316:BZL524318 CJH524316:CJH524318 CTD524316:CTD524318 DCZ524316:DCZ524318 DMV524316:DMV524318 DWR524316:DWR524318 EGN524316:EGN524318 EQJ524316:EQJ524318 FAF524316:FAF524318 FKB524316:FKB524318 FTX524316:FTX524318 GDT524316:GDT524318 GNP524316:GNP524318 GXL524316:GXL524318 HHH524316:HHH524318 HRD524316:HRD524318 IAZ524316:IAZ524318 IKV524316:IKV524318 IUR524316:IUR524318 JEN524316:JEN524318 JOJ524316:JOJ524318 JYF524316:JYF524318 KIB524316:KIB524318 KRX524316:KRX524318 LBT524316:LBT524318 LLP524316:LLP524318 LVL524316:LVL524318 MFH524316:MFH524318 MPD524316:MPD524318 MYZ524316:MYZ524318 NIV524316:NIV524318 NSR524316:NSR524318 OCN524316:OCN524318 OMJ524316:OMJ524318 OWF524316:OWF524318 PGB524316:PGB524318 PPX524316:PPX524318 PZT524316:PZT524318 QJP524316:QJP524318 QTL524316:QTL524318 RDH524316:RDH524318 RND524316:RND524318 RWZ524316:RWZ524318 SGV524316:SGV524318 SQR524316:SQR524318 TAN524316:TAN524318 TKJ524316:TKJ524318 TUF524316:TUF524318 UEB524316:UEB524318 UNX524316:UNX524318 UXT524316:UXT524318 VHP524316:VHP524318 VRL524316:VRL524318 WBH524316:WBH524318 WLD524316:WLD524318 WUZ524316:WUZ524318 F589852:F589854 IN589852:IN589854 SJ589852:SJ589854 ACF589852:ACF589854 AMB589852:AMB589854 AVX589852:AVX589854 BFT589852:BFT589854 BPP589852:BPP589854 BZL589852:BZL589854 CJH589852:CJH589854 CTD589852:CTD589854 DCZ589852:DCZ589854 DMV589852:DMV589854 DWR589852:DWR589854 EGN589852:EGN589854 EQJ589852:EQJ589854 FAF589852:FAF589854 FKB589852:FKB589854 FTX589852:FTX589854 GDT589852:GDT589854 GNP589852:GNP589854 GXL589852:GXL589854 HHH589852:HHH589854 HRD589852:HRD589854 IAZ589852:IAZ589854 IKV589852:IKV589854 IUR589852:IUR589854 JEN589852:JEN589854 JOJ589852:JOJ589854 JYF589852:JYF589854 KIB589852:KIB589854 KRX589852:KRX589854 LBT589852:LBT589854 LLP589852:LLP589854 LVL589852:LVL589854 MFH589852:MFH589854 MPD589852:MPD589854 MYZ589852:MYZ589854 NIV589852:NIV589854 NSR589852:NSR589854 OCN589852:OCN589854 OMJ589852:OMJ589854 OWF589852:OWF589854 PGB589852:PGB589854 PPX589852:PPX589854 PZT589852:PZT589854 QJP589852:QJP589854 QTL589852:QTL589854 RDH589852:RDH589854 RND589852:RND589854 RWZ589852:RWZ589854 SGV589852:SGV589854 SQR589852:SQR589854 TAN589852:TAN589854 TKJ589852:TKJ589854 TUF589852:TUF589854 UEB589852:UEB589854 UNX589852:UNX589854 UXT589852:UXT589854 VHP589852:VHP589854 VRL589852:VRL589854 WBH589852:WBH589854 WLD589852:WLD589854 WUZ589852:WUZ589854 F655388:F655390 IN655388:IN655390 SJ655388:SJ655390 ACF655388:ACF655390 AMB655388:AMB655390 AVX655388:AVX655390 BFT655388:BFT655390 BPP655388:BPP655390 BZL655388:BZL655390 CJH655388:CJH655390 CTD655388:CTD655390 DCZ655388:DCZ655390 DMV655388:DMV655390 DWR655388:DWR655390 EGN655388:EGN655390 EQJ655388:EQJ655390 FAF655388:FAF655390 FKB655388:FKB655390 FTX655388:FTX655390 GDT655388:GDT655390 GNP655388:GNP655390 GXL655388:GXL655390 HHH655388:HHH655390 HRD655388:HRD655390 IAZ655388:IAZ655390 IKV655388:IKV655390 IUR655388:IUR655390 JEN655388:JEN655390 JOJ655388:JOJ655390 JYF655388:JYF655390 KIB655388:KIB655390 KRX655388:KRX655390 LBT655388:LBT655390 LLP655388:LLP655390 LVL655388:LVL655390 MFH655388:MFH655390 MPD655388:MPD655390 MYZ655388:MYZ655390 NIV655388:NIV655390 NSR655388:NSR655390 OCN655388:OCN655390 OMJ655388:OMJ655390 OWF655388:OWF655390 PGB655388:PGB655390 PPX655388:PPX655390 PZT655388:PZT655390 QJP655388:QJP655390 QTL655388:QTL655390 RDH655388:RDH655390 RND655388:RND655390 RWZ655388:RWZ655390 SGV655388:SGV655390 SQR655388:SQR655390 TAN655388:TAN655390 TKJ655388:TKJ655390 TUF655388:TUF655390 UEB655388:UEB655390 UNX655388:UNX655390 UXT655388:UXT655390 VHP655388:VHP655390 VRL655388:VRL655390 WBH655388:WBH655390 WLD655388:WLD655390 WUZ655388:WUZ655390 F720924:F720926 IN720924:IN720926 SJ720924:SJ720926 ACF720924:ACF720926 AMB720924:AMB720926 AVX720924:AVX720926 BFT720924:BFT720926 BPP720924:BPP720926 BZL720924:BZL720926 CJH720924:CJH720926 CTD720924:CTD720926 DCZ720924:DCZ720926 DMV720924:DMV720926 DWR720924:DWR720926 EGN720924:EGN720926 EQJ720924:EQJ720926 FAF720924:FAF720926 FKB720924:FKB720926 FTX720924:FTX720926 GDT720924:GDT720926 GNP720924:GNP720926 GXL720924:GXL720926 HHH720924:HHH720926 HRD720924:HRD720926 IAZ720924:IAZ720926 IKV720924:IKV720926 IUR720924:IUR720926 JEN720924:JEN720926 JOJ720924:JOJ720926 JYF720924:JYF720926 KIB720924:KIB720926 KRX720924:KRX720926 LBT720924:LBT720926 LLP720924:LLP720926 LVL720924:LVL720926 MFH720924:MFH720926 MPD720924:MPD720926 MYZ720924:MYZ720926 NIV720924:NIV720926 NSR720924:NSR720926 OCN720924:OCN720926 OMJ720924:OMJ720926 OWF720924:OWF720926 PGB720924:PGB720926 PPX720924:PPX720926 PZT720924:PZT720926 QJP720924:QJP720926 QTL720924:QTL720926 RDH720924:RDH720926 RND720924:RND720926 RWZ720924:RWZ720926 SGV720924:SGV720926 SQR720924:SQR720926 TAN720924:TAN720926 TKJ720924:TKJ720926 TUF720924:TUF720926 UEB720924:UEB720926 UNX720924:UNX720926 UXT720924:UXT720926 VHP720924:VHP720926 VRL720924:VRL720926 WBH720924:WBH720926 WLD720924:WLD720926 WUZ720924:WUZ720926 F786460:F786462 IN786460:IN786462 SJ786460:SJ786462 ACF786460:ACF786462 AMB786460:AMB786462 AVX786460:AVX786462 BFT786460:BFT786462 BPP786460:BPP786462 BZL786460:BZL786462 CJH786460:CJH786462 CTD786460:CTD786462 DCZ786460:DCZ786462 DMV786460:DMV786462 DWR786460:DWR786462 EGN786460:EGN786462 EQJ786460:EQJ786462 FAF786460:FAF786462 FKB786460:FKB786462 FTX786460:FTX786462 GDT786460:GDT786462 GNP786460:GNP786462 GXL786460:GXL786462 HHH786460:HHH786462 HRD786460:HRD786462 IAZ786460:IAZ786462 IKV786460:IKV786462 IUR786460:IUR786462 JEN786460:JEN786462 JOJ786460:JOJ786462 JYF786460:JYF786462 KIB786460:KIB786462 KRX786460:KRX786462 LBT786460:LBT786462 LLP786460:LLP786462 LVL786460:LVL786462 MFH786460:MFH786462 MPD786460:MPD786462 MYZ786460:MYZ786462 NIV786460:NIV786462 NSR786460:NSR786462 OCN786460:OCN786462 OMJ786460:OMJ786462 OWF786460:OWF786462 PGB786460:PGB786462 PPX786460:PPX786462 PZT786460:PZT786462 QJP786460:QJP786462 QTL786460:QTL786462 RDH786460:RDH786462 RND786460:RND786462 RWZ786460:RWZ786462 SGV786460:SGV786462 SQR786460:SQR786462 TAN786460:TAN786462 TKJ786460:TKJ786462 TUF786460:TUF786462 UEB786460:UEB786462 UNX786460:UNX786462 UXT786460:UXT786462 VHP786460:VHP786462 VRL786460:VRL786462 WBH786460:WBH786462 WLD786460:WLD786462 WUZ786460:WUZ786462 F851996:F851998 IN851996:IN851998 SJ851996:SJ851998 ACF851996:ACF851998 AMB851996:AMB851998 AVX851996:AVX851998 BFT851996:BFT851998 BPP851996:BPP851998 BZL851996:BZL851998 CJH851996:CJH851998 CTD851996:CTD851998 DCZ851996:DCZ851998 DMV851996:DMV851998 DWR851996:DWR851998 EGN851996:EGN851998 EQJ851996:EQJ851998 FAF851996:FAF851998 FKB851996:FKB851998 FTX851996:FTX851998 GDT851996:GDT851998 GNP851996:GNP851998 GXL851996:GXL851998 HHH851996:HHH851998 HRD851996:HRD851998 IAZ851996:IAZ851998 IKV851996:IKV851998 IUR851996:IUR851998 JEN851996:JEN851998 JOJ851996:JOJ851998 JYF851996:JYF851998 KIB851996:KIB851998 KRX851996:KRX851998 LBT851996:LBT851998 LLP851996:LLP851998 LVL851996:LVL851998 MFH851996:MFH851998 MPD851996:MPD851998 MYZ851996:MYZ851998 NIV851996:NIV851998 NSR851996:NSR851998 OCN851996:OCN851998 OMJ851996:OMJ851998 OWF851996:OWF851998 PGB851996:PGB851998 PPX851996:PPX851998 PZT851996:PZT851998 QJP851996:QJP851998 QTL851996:QTL851998 RDH851996:RDH851998 RND851996:RND851998 RWZ851996:RWZ851998 SGV851996:SGV851998 SQR851996:SQR851998 TAN851996:TAN851998 TKJ851996:TKJ851998 TUF851996:TUF851998 UEB851996:UEB851998 UNX851996:UNX851998 UXT851996:UXT851998 VHP851996:VHP851998 VRL851996:VRL851998 WBH851996:WBH851998 WLD851996:WLD851998 WUZ851996:WUZ851998 F917532:F917534 IN917532:IN917534 SJ917532:SJ917534 ACF917532:ACF917534 AMB917532:AMB917534 AVX917532:AVX917534 BFT917532:BFT917534 BPP917532:BPP917534 BZL917532:BZL917534 CJH917532:CJH917534 CTD917532:CTD917534 DCZ917532:DCZ917534 DMV917532:DMV917534 DWR917532:DWR917534 EGN917532:EGN917534 EQJ917532:EQJ917534 FAF917532:FAF917534 FKB917532:FKB917534 FTX917532:FTX917534 GDT917532:GDT917534 GNP917532:GNP917534 GXL917532:GXL917534 HHH917532:HHH917534 HRD917532:HRD917534 IAZ917532:IAZ917534 IKV917532:IKV917534 IUR917532:IUR917534 JEN917532:JEN917534 JOJ917532:JOJ917534 JYF917532:JYF917534 KIB917532:KIB917534 KRX917532:KRX917534 LBT917532:LBT917534 LLP917532:LLP917534 LVL917532:LVL917534 MFH917532:MFH917534 MPD917532:MPD917534 MYZ917532:MYZ917534 NIV917532:NIV917534 NSR917532:NSR917534 OCN917532:OCN917534 OMJ917532:OMJ917534 OWF917532:OWF917534 PGB917532:PGB917534 PPX917532:PPX917534 PZT917532:PZT917534 QJP917532:QJP917534 QTL917532:QTL917534 RDH917532:RDH917534 RND917532:RND917534 RWZ917532:RWZ917534 SGV917532:SGV917534 SQR917532:SQR917534 TAN917532:TAN917534 TKJ917532:TKJ917534 TUF917532:TUF917534 UEB917532:UEB917534 UNX917532:UNX917534 UXT917532:UXT917534 VHP917532:VHP917534 VRL917532:VRL917534 WBH917532:WBH917534 WLD917532:WLD917534 WUZ917532:WUZ917534 F983068:F983070 IN983068:IN983070 SJ983068:SJ983070 ACF983068:ACF983070 AMB983068:AMB983070 AVX983068:AVX983070 BFT983068:BFT983070 BPP983068:BPP983070 BZL983068:BZL983070 CJH983068:CJH983070 CTD983068:CTD983070 DCZ983068:DCZ983070 DMV983068:DMV983070 DWR983068:DWR983070 EGN983068:EGN983070 EQJ983068:EQJ983070 FAF983068:FAF983070 FKB983068:FKB983070 FTX983068:FTX983070 GDT983068:GDT983070 GNP983068:GNP983070 GXL983068:GXL983070 HHH983068:HHH983070 HRD983068:HRD983070 IAZ983068:IAZ983070 IKV983068:IKV983070 IUR983068:IUR983070 JEN983068:JEN983070 JOJ983068:JOJ983070 JYF983068:JYF983070 KIB983068:KIB983070 KRX983068:KRX983070 LBT983068:LBT983070 LLP983068:LLP983070 LVL983068:LVL983070 MFH983068:MFH983070 MPD983068:MPD983070 MYZ983068:MYZ983070 NIV983068:NIV983070 NSR983068:NSR983070 OCN983068:OCN983070 OMJ983068:OMJ983070 OWF983068:OWF983070 PGB983068:PGB983070 PPX983068:PPX983070 PZT983068:PZT983070 QJP983068:QJP983070 QTL983068:QTL983070 RDH983068:RDH983070 RND983068:RND983070 RWZ983068:RWZ983070 SGV983068:SGV983070 SQR983068:SQR983070 TAN983068:TAN983070 TKJ983068:TKJ983070 TUF983068:TUF983070 UEB983068:UEB983070 UNX983068:UNX983070 UXT983068:UXT983070 VHP983068:VHP983070 VRL983068:VRL983070 WBH983068:WBH983070 WLD983068:WLD983070 WUZ983068:WUZ983070 F22 IN22 SJ22 ACF22 AMB22 AVX22 BFT22 BPP22 BZL22 CJH22 CTD22 DCZ22 DMV22 DWR22 EGN22 EQJ22 FAF22 FKB22 FTX22 GDT22 GNP22 GXL22 HHH22 HRD22 IAZ22 IKV22 IUR22 JEN22 JOJ22 JYF22 KIB22 KRX22 LBT22 LLP22 LVL22 MFH22 MPD22 MYZ22 NIV22 NSR22 OCN22 OMJ22 OWF22 PGB22 PPX22 PZT22 QJP22 QTL22 RDH22 RND22 RWZ22 SGV22 SQR22 TAN22 TKJ22 TUF22 UEB22 UNX22 UXT22 VHP22 VRL22 WBH22 WLD22 WUZ22 F65570 IN65570 SJ65570 ACF65570 AMB65570 AVX65570 BFT65570 BPP65570 BZL65570 CJH65570 CTD65570 DCZ65570 DMV65570 DWR65570 EGN65570 EQJ65570 FAF65570 FKB65570 FTX65570 GDT65570 GNP65570 GXL65570 HHH65570 HRD65570 IAZ65570 IKV65570 IUR65570 JEN65570 JOJ65570 JYF65570 KIB65570 KRX65570 LBT65570 LLP65570 LVL65570 MFH65570 MPD65570 MYZ65570 NIV65570 NSR65570 OCN65570 OMJ65570 OWF65570 PGB65570 PPX65570 PZT65570 QJP65570 QTL65570 RDH65570 RND65570 RWZ65570 SGV65570 SQR65570 TAN65570 TKJ65570 TUF65570 UEB65570 UNX65570 UXT65570 VHP65570 VRL65570 WBH65570 WLD65570 WUZ65570 F131106 IN131106 SJ131106 ACF131106 AMB131106 AVX131106 BFT131106 BPP131106 BZL131106 CJH131106 CTD131106 DCZ131106 DMV131106 DWR131106 EGN131106 EQJ131106 FAF131106 FKB131106 FTX131106 GDT131106 GNP131106 GXL131106 HHH131106 HRD131106 IAZ131106 IKV131106 IUR131106 JEN131106 JOJ131106 JYF131106 KIB131106 KRX131106 LBT131106 LLP131106 LVL131106 MFH131106 MPD131106 MYZ131106 NIV131106 NSR131106 OCN131106 OMJ131106 OWF131106 PGB131106 PPX131106 PZT131106 QJP131106 QTL131106 RDH131106 RND131106 RWZ131106 SGV131106 SQR131106 TAN131106 TKJ131106 TUF131106 UEB131106 UNX131106 UXT131106 VHP131106 VRL131106 WBH131106 WLD131106 WUZ131106 F196642 IN196642 SJ196642 ACF196642 AMB196642 AVX196642 BFT196642 BPP196642 BZL196642 CJH196642 CTD196642 DCZ196642 DMV196642 DWR196642 EGN196642 EQJ196642 FAF196642 FKB196642 FTX196642 GDT196642 GNP196642 GXL196642 HHH196642 HRD196642 IAZ196642 IKV196642 IUR196642 JEN196642 JOJ196642 JYF196642 KIB196642 KRX196642 LBT196642 LLP196642 LVL196642 MFH196642 MPD196642 MYZ196642 NIV196642 NSR196642 OCN196642 OMJ196642 OWF196642 PGB196642 PPX196642 PZT196642 QJP196642 QTL196642 RDH196642 RND196642 RWZ196642 SGV196642 SQR196642 TAN196642 TKJ196642 TUF196642 UEB196642 UNX196642 UXT196642 VHP196642 VRL196642 WBH196642 WLD196642 WUZ196642 F262178 IN262178 SJ262178 ACF262178 AMB262178 AVX262178 BFT262178 BPP262178 BZL262178 CJH262178 CTD262178 DCZ262178 DMV262178 DWR262178 EGN262178 EQJ262178 FAF262178 FKB262178 FTX262178 GDT262178 GNP262178 GXL262178 HHH262178 HRD262178 IAZ262178 IKV262178 IUR262178 JEN262178 JOJ262178 JYF262178 KIB262178 KRX262178 LBT262178 LLP262178 LVL262178 MFH262178 MPD262178 MYZ262178 NIV262178 NSR262178 OCN262178 OMJ262178 OWF262178 PGB262178 PPX262178 PZT262178 QJP262178 QTL262178 RDH262178 RND262178 RWZ262178 SGV262178 SQR262178 TAN262178 TKJ262178 TUF262178 UEB262178 UNX262178 UXT262178 VHP262178 VRL262178 WBH262178 WLD262178 WUZ262178 F327714 IN327714 SJ327714 ACF327714 AMB327714 AVX327714 BFT327714 BPP327714 BZL327714 CJH327714 CTD327714 DCZ327714 DMV327714 DWR327714 EGN327714 EQJ327714 FAF327714 FKB327714 FTX327714 GDT327714 GNP327714 GXL327714 HHH327714 HRD327714 IAZ327714 IKV327714 IUR327714 JEN327714 JOJ327714 JYF327714 KIB327714 KRX327714 LBT327714 LLP327714 LVL327714 MFH327714 MPD327714 MYZ327714 NIV327714 NSR327714 OCN327714 OMJ327714 OWF327714 PGB327714 PPX327714 PZT327714 QJP327714 QTL327714 RDH327714 RND327714 RWZ327714 SGV327714 SQR327714 TAN327714 TKJ327714 TUF327714 UEB327714 UNX327714 UXT327714 VHP327714 VRL327714 WBH327714 WLD327714 WUZ327714 F393250 IN393250 SJ393250 ACF393250 AMB393250 AVX393250 BFT393250 BPP393250 BZL393250 CJH393250 CTD393250 DCZ393250 DMV393250 DWR393250 EGN393250 EQJ393250 FAF393250 FKB393250 FTX393250 GDT393250 GNP393250 GXL393250 HHH393250 HRD393250 IAZ393250 IKV393250 IUR393250 JEN393250 JOJ393250 JYF393250 KIB393250 KRX393250 LBT393250 LLP393250 LVL393250 MFH393250 MPD393250 MYZ393250 NIV393250 NSR393250 OCN393250 OMJ393250 OWF393250 PGB393250 PPX393250 PZT393250 QJP393250 QTL393250 RDH393250 RND393250 RWZ393250 SGV393250 SQR393250 TAN393250 TKJ393250 TUF393250 UEB393250 UNX393250 UXT393250 VHP393250 VRL393250 WBH393250 WLD393250 WUZ393250 F458786 IN458786 SJ458786 ACF458786 AMB458786 AVX458786 BFT458786 BPP458786 BZL458786 CJH458786 CTD458786 DCZ458786 DMV458786 DWR458786 EGN458786 EQJ458786 FAF458786 FKB458786 FTX458786 GDT458786 GNP458786 GXL458786 HHH458786 HRD458786 IAZ458786 IKV458786 IUR458786 JEN458786 JOJ458786 JYF458786 KIB458786 KRX458786 LBT458786 LLP458786 LVL458786 MFH458786 MPD458786 MYZ458786 NIV458786 NSR458786 OCN458786 OMJ458786 OWF458786 PGB458786 PPX458786 PZT458786 QJP458786 QTL458786 RDH458786 RND458786 RWZ458786 SGV458786 SQR458786 TAN458786 TKJ458786 TUF458786 UEB458786 UNX458786 UXT458786 VHP458786 VRL458786 WBH458786 WLD458786 WUZ458786 F524322 IN524322 SJ524322 ACF524322 AMB524322 AVX524322 BFT524322 BPP524322 BZL524322 CJH524322 CTD524322 DCZ524322 DMV524322 DWR524322 EGN524322 EQJ524322 FAF524322 FKB524322 FTX524322 GDT524322 GNP524322 GXL524322 HHH524322 HRD524322 IAZ524322 IKV524322 IUR524322 JEN524322 JOJ524322 JYF524322 KIB524322 KRX524322 LBT524322 LLP524322 LVL524322 MFH524322 MPD524322 MYZ524322 NIV524322 NSR524322 OCN524322 OMJ524322 OWF524322 PGB524322 PPX524322 PZT524322 QJP524322 QTL524322 RDH524322 RND524322 RWZ524322 SGV524322 SQR524322 TAN524322 TKJ524322 TUF524322 UEB524322 UNX524322 UXT524322 VHP524322 VRL524322 WBH524322 WLD524322 WUZ524322 F589858 IN589858 SJ589858 ACF589858 AMB589858 AVX589858 BFT589858 BPP589858 BZL589858 CJH589858 CTD589858 DCZ589858 DMV589858 DWR589858 EGN589858 EQJ589858 FAF589858 FKB589858 FTX589858 GDT589858 GNP589858 GXL589858 HHH589858 HRD589858 IAZ589858 IKV589858 IUR589858 JEN589858 JOJ589858 JYF589858 KIB589858 KRX589858 LBT589858 LLP589858 LVL589858 MFH589858 MPD589858 MYZ589858 NIV589858 NSR589858 OCN589858 OMJ589858 OWF589858 PGB589858 PPX589858 PZT589858 QJP589858 QTL589858 RDH589858 RND589858 RWZ589858 SGV589858 SQR589858 TAN589858 TKJ589858 TUF589858 UEB589858 UNX589858 UXT589858 VHP589858 VRL589858 WBH589858 WLD589858 WUZ589858 F655394 IN655394 SJ655394 ACF655394 AMB655394 AVX655394 BFT655394 BPP655394 BZL655394 CJH655394 CTD655394 DCZ655394 DMV655394 DWR655394 EGN655394 EQJ655394 FAF655394 FKB655394 FTX655394 GDT655394 GNP655394 GXL655394 HHH655394 HRD655394 IAZ655394 IKV655394 IUR655394 JEN655394 JOJ655394 JYF655394 KIB655394 KRX655394 LBT655394 LLP655394 LVL655394 MFH655394 MPD655394 MYZ655394 NIV655394 NSR655394 OCN655394 OMJ655394 OWF655394 PGB655394 PPX655394 PZT655394 QJP655394 QTL655394 RDH655394 RND655394 RWZ655394 SGV655394 SQR655394 TAN655394 TKJ655394 TUF655394 UEB655394 UNX655394 UXT655394 VHP655394 VRL655394 WBH655394 WLD655394 WUZ655394 F720930 IN720930 SJ720930 ACF720930 AMB720930 AVX720930 BFT720930 BPP720930 BZL720930 CJH720930 CTD720930 DCZ720930 DMV720930 DWR720930 EGN720930 EQJ720930 FAF720930 FKB720930 FTX720930 GDT720930 GNP720930 GXL720930 HHH720930 HRD720930 IAZ720930 IKV720930 IUR720930 JEN720930 JOJ720930 JYF720930 KIB720930 KRX720930 LBT720930 LLP720930 LVL720930 MFH720930 MPD720930 MYZ720930 NIV720930 NSR720930 OCN720930 OMJ720930 OWF720930 PGB720930 PPX720930 PZT720930 QJP720930 QTL720930 RDH720930 RND720930 RWZ720930 SGV720930 SQR720930 TAN720930 TKJ720930 TUF720930 UEB720930 UNX720930 UXT720930 VHP720930 VRL720930 WBH720930 WLD720930 WUZ720930 F786466 IN786466 SJ786466 ACF786466 AMB786466 AVX786466 BFT786466 BPP786466 BZL786466 CJH786466 CTD786466 DCZ786466 DMV786466 DWR786466 EGN786466 EQJ786466 FAF786466 FKB786466 FTX786466 GDT786466 GNP786466 GXL786466 HHH786466 HRD786466 IAZ786466 IKV786466 IUR786466 JEN786466 JOJ786466 JYF786466 KIB786466 KRX786466 LBT786466 LLP786466 LVL786466 MFH786466 MPD786466 MYZ786466 NIV786466 NSR786466 OCN786466 OMJ786466 OWF786466 PGB786466 PPX786466 PZT786466 QJP786466 QTL786466 RDH786466 RND786466 RWZ786466 SGV786466 SQR786466 TAN786466 TKJ786466 TUF786466 UEB786466 UNX786466 UXT786466 VHP786466 VRL786466 WBH786466 WLD786466 WUZ786466 F852002 IN852002 SJ852002 ACF852002 AMB852002 AVX852002 BFT852002 BPP852002 BZL852002 CJH852002 CTD852002 DCZ852002 DMV852002 DWR852002 EGN852002 EQJ852002 FAF852002 FKB852002 FTX852002 GDT852002 GNP852002 GXL852002 HHH852002 HRD852002 IAZ852002 IKV852002 IUR852002 JEN852002 JOJ852002 JYF852002 KIB852002 KRX852002 LBT852002 LLP852002 LVL852002 MFH852002 MPD852002 MYZ852002 NIV852002 NSR852002 OCN852002 OMJ852002 OWF852002 PGB852002 PPX852002 PZT852002 QJP852002 QTL852002 RDH852002 RND852002 RWZ852002 SGV852002 SQR852002 TAN852002 TKJ852002 TUF852002 UEB852002 UNX852002 UXT852002 VHP852002 VRL852002 WBH852002 WLD852002 WUZ852002 F917538 IN917538 SJ917538 ACF917538 AMB917538 AVX917538 BFT917538 BPP917538 BZL917538 CJH917538 CTD917538 DCZ917538 DMV917538 DWR917538 EGN917538 EQJ917538 FAF917538 FKB917538 FTX917538 GDT917538 GNP917538 GXL917538 HHH917538 HRD917538 IAZ917538 IKV917538 IUR917538 JEN917538 JOJ917538 JYF917538 KIB917538 KRX917538 LBT917538 LLP917538 LVL917538 MFH917538 MPD917538 MYZ917538 NIV917538 NSR917538 OCN917538 OMJ917538 OWF917538 PGB917538 PPX917538 PZT917538 QJP917538 QTL917538 RDH917538 RND917538 RWZ917538 SGV917538 SQR917538 TAN917538 TKJ917538 TUF917538 UEB917538 UNX917538 UXT917538 VHP917538 VRL917538 WBH917538 WLD917538 WUZ917538 F983074 IN983074 SJ983074 ACF983074 AMB983074 AVX983074 BFT983074 BPP983074 BZL983074 CJH983074 CTD983074 DCZ983074 DMV983074 DWR983074 EGN983074 EQJ983074 FAF983074 FKB983074 FTX983074 GDT983074 GNP983074 GXL983074 HHH983074 HRD983074 IAZ983074 IKV983074 IUR983074 JEN983074 JOJ983074 JYF983074 KIB983074 KRX983074 LBT983074 LLP983074 LVL983074 MFH983074 MPD983074 MYZ983074 NIV983074 NSR983074 OCN983074 OMJ983074 OWF983074 PGB983074 PPX983074 PZT983074 QJP983074 QTL983074 RDH983074 RND983074 RWZ983074 SGV983074 SQR983074 TAN983074 TKJ983074 TUF983074 UEB983074 UNX983074 UXT983074 VHP983074 VRL983074 WBH983074 WLD983074 WUZ983074 F52"/>
    <dataValidation allowBlank="1" showInputMessage="1" showErrorMessage="1" promptTitle="Họ đệm - Bắt buộc nhập" prompt="-  Bạn nhập theo 2 cách:_x000a_  + Nhập đầy đủ Họ và Tên_x000a_  --&gt; Chương trình PCMN sẽ tách tên khi bạn thêm file excel này vào_x000a_  + Chỉ nhập Họ đệm" sqref="C65558 IK65558 SG65558 ACC65558 ALY65558 AVU65558 BFQ65558 BPM65558 BZI65558 CJE65558 CTA65558 DCW65558 DMS65558 DWO65558 EGK65558 EQG65558 FAC65558 FJY65558 FTU65558 GDQ65558 GNM65558 GXI65558 HHE65558 HRA65558 IAW65558 IKS65558 IUO65558 JEK65558 JOG65558 JYC65558 KHY65558 KRU65558 LBQ65558 LLM65558 LVI65558 MFE65558 MPA65558 MYW65558 NIS65558 NSO65558 OCK65558 OMG65558 OWC65558 PFY65558 PPU65558 PZQ65558 QJM65558 QTI65558 RDE65558 RNA65558 RWW65558 SGS65558 SQO65558 TAK65558 TKG65558 TUC65558 UDY65558 UNU65558 UXQ65558 VHM65558 VRI65558 WBE65558 WLA65558 WUW65558 C131094 IK131094 SG131094 ACC131094 ALY131094 AVU131094 BFQ131094 BPM131094 BZI131094 CJE131094 CTA131094 DCW131094 DMS131094 DWO131094 EGK131094 EQG131094 FAC131094 FJY131094 FTU131094 GDQ131094 GNM131094 GXI131094 HHE131094 HRA131094 IAW131094 IKS131094 IUO131094 JEK131094 JOG131094 JYC131094 KHY131094 KRU131094 LBQ131094 LLM131094 LVI131094 MFE131094 MPA131094 MYW131094 NIS131094 NSO131094 OCK131094 OMG131094 OWC131094 PFY131094 PPU131094 PZQ131094 QJM131094 QTI131094 RDE131094 RNA131094 RWW131094 SGS131094 SQO131094 TAK131094 TKG131094 TUC131094 UDY131094 UNU131094 UXQ131094 VHM131094 VRI131094 WBE131094 WLA131094 WUW131094 C196630 IK196630 SG196630 ACC196630 ALY196630 AVU196630 BFQ196630 BPM196630 BZI196630 CJE196630 CTA196630 DCW196630 DMS196630 DWO196630 EGK196630 EQG196630 FAC196630 FJY196630 FTU196630 GDQ196630 GNM196630 GXI196630 HHE196630 HRA196630 IAW196630 IKS196630 IUO196630 JEK196630 JOG196630 JYC196630 KHY196630 KRU196630 LBQ196630 LLM196630 LVI196630 MFE196630 MPA196630 MYW196630 NIS196630 NSO196630 OCK196630 OMG196630 OWC196630 PFY196630 PPU196630 PZQ196630 QJM196630 QTI196630 RDE196630 RNA196630 RWW196630 SGS196630 SQO196630 TAK196630 TKG196630 TUC196630 UDY196630 UNU196630 UXQ196630 VHM196630 VRI196630 WBE196630 WLA196630 WUW196630 C262166 IK262166 SG262166 ACC262166 ALY262166 AVU262166 BFQ262166 BPM262166 BZI262166 CJE262166 CTA262166 DCW262166 DMS262166 DWO262166 EGK262166 EQG262166 FAC262166 FJY262166 FTU262166 GDQ262166 GNM262166 GXI262166 HHE262166 HRA262166 IAW262166 IKS262166 IUO262166 JEK262166 JOG262166 JYC262166 KHY262166 KRU262166 LBQ262166 LLM262166 LVI262166 MFE262166 MPA262166 MYW262166 NIS262166 NSO262166 OCK262166 OMG262166 OWC262166 PFY262166 PPU262166 PZQ262166 QJM262166 QTI262166 RDE262166 RNA262166 RWW262166 SGS262166 SQO262166 TAK262166 TKG262166 TUC262166 UDY262166 UNU262166 UXQ262166 VHM262166 VRI262166 WBE262166 WLA262166 WUW262166 C327702 IK327702 SG327702 ACC327702 ALY327702 AVU327702 BFQ327702 BPM327702 BZI327702 CJE327702 CTA327702 DCW327702 DMS327702 DWO327702 EGK327702 EQG327702 FAC327702 FJY327702 FTU327702 GDQ327702 GNM327702 GXI327702 HHE327702 HRA327702 IAW327702 IKS327702 IUO327702 JEK327702 JOG327702 JYC327702 KHY327702 KRU327702 LBQ327702 LLM327702 LVI327702 MFE327702 MPA327702 MYW327702 NIS327702 NSO327702 OCK327702 OMG327702 OWC327702 PFY327702 PPU327702 PZQ327702 QJM327702 QTI327702 RDE327702 RNA327702 RWW327702 SGS327702 SQO327702 TAK327702 TKG327702 TUC327702 UDY327702 UNU327702 UXQ327702 VHM327702 VRI327702 WBE327702 WLA327702 WUW327702 C393238 IK393238 SG393238 ACC393238 ALY393238 AVU393238 BFQ393238 BPM393238 BZI393238 CJE393238 CTA393238 DCW393238 DMS393238 DWO393238 EGK393238 EQG393238 FAC393238 FJY393238 FTU393238 GDQ393238 GNM393238 GXI393238 HHE393238 HRA393238 IAW393238 IKS393238 IUO393238 JEK393238 JOG393238 JYC393238 KHY393238 KRU393238 LBQ393238 LLM393238 LVI393238 MFE393238 MPA393238 MYW393238 NIS393238 NSO393238 OCK393238 OMG393238 OWC393238 PFY393238 PPU393238 PZQ393238 QJM393238 QTI393238 RDE393238 RNA393238 RWW393238 SGS393238 SQO393238 TAK393238 TKG393238 TUC393238 UDY393238 UNU393238 UXQ393238 VHM393238 VRI393238 WBE393238 WLA393238 WUW393238 C458774 IK458774 SG458774 ACC458774 ALY458774 AVU458774 BFQ458774 BPM458774 BZI458774 CJE458774 CTA458774 DCW458774 DMS458774 DWO458774 EGK458774 EQG458774 FAC458774 FJY458774 FTU458774 GDQ458774 GNM458774 GXI458774 HHE458774 HRA458774 IAW458774 IKS458774 IUO458774 JEK458774 JOG458774 JYC458774 KHY458774 KRU458774 LBQ458774 LLM458774 LVI458774 MFE458774 MPA458774 MYW458774 NIS458774 NSO458774 OCK458774 OMG458774 OWC458774 PFY458774 PPU458774 PZQ458774 QJM458774 QTI458774 RDE458774 RNA458774 RWW458774 SGS458774 SQO458774 TAK458774 TKG458774 TUC458774 UDY458774 UNU458774 UXQ458774 VHM458774 VRI458774 WBE458774 WLA458774 WUW458774 C524310 IK524310 SG524310 ACC524310 ALY524310 AVU524310 BFQ524310 BPM524310 BZI524310 CJE524310 CTA524310 DCW524310 DMS524310 DWO524310 EGK524310 EQG524310 FAC524310 FJY524310 FTU524310 GDQ524310 GNM524310 GXI524310 HHE524310 HRA524310 IAW524310 IKS524310 IUO524310 JEK524310 JOG524310 JYC524310 KHY524310 KRU524310 LBQ524310 LLM524310 LVI524310 MFE524310 MPA524310 MYW524310 NIS524310 NSO524310 OCK524310 OMG524310 OWC524310 PFY524310 PPU524310 PZQ524310 QJM524310 QTI524310 RDE524310 RNA524310 RWW524310 SGS524310 SQO524310 TAK524310 TKG524310 TUC524310 UDY524310 UNU524310 UXQ524310 VHM524310 VRI524310 WBE524310 WLA524310 WUW524310 C589846 IK589846 SG589846 ACC589846 ALY589846 AVU589846 BFQ589846 BPM589846 BZI589846 CJE589846 CTA589846 DCW589846 DMS589846 DWO589846 EGK589846 EQG589846 FAC589846 FJY589846 FTU589846 GDQ589846 GNM589846 GXI589846 HHE589846 HRA589846 IAW589846 IKS589846 IUO589846 JEK589846 JOG589846 JYC589846 KHY589846 KRU589846 LBQ589846 LLM589846 LVI589846 MFE589846 MPA589846 MYW589846 NIS589846 NSO589846 OCK589846 OMG589846 OWC589846 PFY589846 PPU589846 PZQ589846 QJM589846 QTI589846 RDE589846 RNA589846 RWW589846 SGS589846 SQO589846 TAK589846 TKG589846 TUC589846 UDY589846 UNU589846 UXQ589846 VHM589846 VRI589846 WBE589846 WLA589846 WUW589846 C655382 IK655382 SG655382 ACC655382 ALY655382 AVU655382 BFQ655382 BPM655382 BZI655382 CJE655382 CTA655382 DCW655382 DMS655382 DWO655382 EGK655382 EQG655382 FAC655382 FJY655382 FTU655382 GDQ655382 GNM655382 GXI655382 HHE655382 HRA655382 IAW655382 IKS655382 IUO655382 JEK655382 JOG655382 JYC655382 KHY655382 KRU655382 LBQ655382 LLM655382 LVI655382 MFE655382 MPA655382 MYW655382 NIS655382 NSO655382 OCK655382 OMG655382 OWC655382 PFY655382 PPU655382 PZQ655382 QJM655382 QTI655382 RDE655382 RNA655382 RWW655382 SGS655382 SQO655382 TAK655382 TKG655382 TUC655382 UDY655382 UNU655382 UXQ655382 VHM655382 VRI655382 WBE655382 WLA655382 WUW655382 C720918 IK720918 SG720918 ACC720918 ALY720918 AVU720918 BFQ720918 BPM720918 BZI720918 CJE720918 CTA720918 DCW720918 DMS720918 DWO720918 EGK720918 EQG720918 FAC720918 FJY720918 FTU720918 GDQ720918 GNM720918 GXI720918 HHE720918 HRA720918 IAW720918 IKS720918 IUO720918 JEK720918 JOG720918 JYC720918 KHY720918 KRU720918 LBQ720918 LLM720918 LVI720918 MFE720918 MPA720918 MYW720918 NIS720918 NSO720918 OCK720918 OMG720918 OWC720918 PFY720918 PPU720918 PZQ720918 QJM720918 QTI720918 RDE720918 RNA720918 RWW720918 SGS720918 SQO720918 TAK720918 TKG720918 TUC720918 UDY720918 UNU720918 UXQ720918 VHM720918 VRI720918 WBE720918 WLA720918 WUW720918 C786454 IK786454 SG786454 ACC786454 ALY786454 AVU786454 BFQ786454 BPM786454 BZI786454 CJE786454 CTA786454 DCW786454 DMS786454 DWO786454 EGK786454 EQG786454 FAC786454 FJY786454 FTU786454 GDQ786454 GNM786454 GXI786454 HHE786454 HRA786454 IAW786454 IKS786454 IUO786454 JEK786454 JOG786454 JYC786454 KHY786454 KRU786454 LBQ786454 LLM786454 LVI786454 MFE786454 MPA786454 MYW786454 NIS786454 NSO786454 OCK786454 OMG786454 OWC786454 PFY786454 PPU786454 PZQ786454 QJM786454 QTI786454 RDE786454 RNA786454 RWW786454 SGS786454 SQO786454 TAK786454 TKG786454 TUC786454 UDY786454 UNU786454 UXQ786454 VHM786454 VRI786454 WBE786454 WLA786454 WUW786454 C851990 IK851990 SG851990 ACC851990 ALY851990 AVU851990 BFQ851990 BPM851990 BZI851990 CJE851990 CTA851990 DCW851990 DMS851990 DWO851990 EGK851990 EQG851990 FAC851990 FJY851990 FTU851990 GDQ851990 GNM851990 GXI851990 HHE851990 HRA851990 IAW851990 IKS851990 IUO851990 JEK851990 JOG851990 JYC851990 KHY851990 KRU851990 LBQ851990 LLM851990 LVI851990 MFE851990 MPA851990 MYW851990 NIS851990 NSO851990 OCK851990 OMG851990 OWC851990 PFY851990 PPU851990 PZQ851990 QJM851990 QTI851990 RDE851990 RNA851990 RWW851990 SGS851990 SQO851990 TAK851990 TKG851990 TUC851990 UDY851990 UNU851990 UXQ851990 VHM851990 VRI851990 WBE851990 WLA851990 WUW851990 C917526 IK917526 SG917526 ACC917526 ALY917526 AVU917526 BFQ917526 BPM917526 BZI917526 CJE917526 CTA917526 DCW917526 DMS917526 DWO917526 EGK917526 EQG917526 FAC917526 FJY917526 FTU917526 GDQ917526 GNM917526 GXI917526 HHE917526 HRA917526 IAW917526 IKS917526 IUO917526 JEK917526 JOG917526 JYC917526 KHY917526 KRU917526 LBQ917526 LLM917526 LVI917526 MFE917526 MPA917526 MYW917526 NIS917526 NSO917526 OCK917526 OMG917526 OWC917526 PFY917526 PPU917526 PZQ917526 QJM917526 QTI917526 RDE917526 RNA917526 RWW917526 SGS917526 SQO917526 TAK917526 TKG917526 TUC917526 UDY917526 UNU917526 UXQ917526 VHM917526 VRI917526 WBE917526 WLA917526 WUW917526 C983062 IK983062 SG983062 ACC983062 ALY983062 AVU983062 BFQ983062 BPM983062 BZI983062 CJE983062 CTA983062 DCW983062 DMS983062 DWO983062 EGK983062 EQG983062 FAC983062 FJY983062 FTU983062 GDQ983062 GNM983062 GXI983062 HHE983062 HRA983062 IAW983062 IKS983062 IUO983062 JEK983062 JOG983062 JYC983062 KHY983062 KRU983062 LBQ983062 LLM983062 LVI983062 MFE983062 MPA983062 MYW983062 NIS983062 NSO983062 OCK983062 OMG983062 OWC983062 PFY983062 PPU983062 PZQ983062 QJM983062 QTI983062 RDE983062 RNA983062 RWW983062 SGS983062 SQO983062 TAK983062 TKG983062 TUC983062 UDY983062 UNU983062 UXQ983062 VHM983062 VRI983062 WBE983062 WLA983062 WUW983062 C14 IK14 SG14 ACC14 ALY14 AVU14 BFQ14 BPM14 BZI14 CJE14 CTA14 DCW14 DMS14 DWO14 EGK14 EQG14 FAC14 FJY14 FTU14 GDQ14 GNM14 GXI14 HHE14 HRA14 IAW14 IKS14 IUO14 JEK14 JOG14 JYC14 KHY14 KRU14 LBQ14 LLM14 LVI14 MFE14 MPA14 MYW14 NIS14 NSO14 OCK14 OMG14 OWC14 PFY14 PPU14 PZQ14 QJM14 QTI14 RDE14 RNA14 RWW14 SGS14 SQO14 TAK14 TKG14 TUC14 UDY14 UNU14 UXQ14 VHM14 VRI14 WBE14 WLA14 WUW14 C65562 IK65562 SG65562 ACC65562 ALY65562 AVU65562 BFQ65562 BPM65562 BZI65562 CJE65562 CTA65562 DCW65562 DMS65562 DWO65562 EGK65562 EQG65562 FAC65562 FJY65562 FTU65562 GDQ65562 GNM65562 GXI65562 HHE65562 HRA65562 IAW65562 IKS65562 IUO65562 JEK65562 JOG65562 JYC65562 KHY65562 KRU65562 LBQ65562 LLM65562 LVI65562 MFE65562 MPA65562 MYW65562 NIS65562 NSO65562 OCK65562 OMG65562 OWC65562 PFY65562 PPU65562 PZQ65562 QJM65562 QTI65562 RDE65562 RNA65562 RWW65562 SGS65562 SQO65562 TAK65562 TKG65562 TUC65562 UDY65562 UNU65562 UXQ65562 VHM65562 VRI65562 WBE65562 WLA65562 WUW65562 C131098 IK131098 SG131098 ACC131098 ALY131098 AVU131098 BFQ131098 BPM131098 BZI131098 CJE131098 CTA131098 DCW131098 DMS131098 DWO131098 EGK131098 EQG131098 FAC131098 FJY131098 FTU131098 GDQ131098 GNM131098 GXI131098 HHE131098 HRA131098 IAW131098 IKS131098 IUO131098 JEK131098 JOG131098 JYC131098 KHY131098 KRU131098 LBQ131098 LLM131098 LVI131098 MFE131098 MPA131098 MYW131098 NIS131098 NSO131098 OCK131098 OMG131098 OWC131098 PFY131098 PPU131098 PZQ131098 QJM131098 QTI131098 RDE131098 RNA131098 RWW131098 SGS131098 SQO131098 TAK131098 TKG131098 TUC131098 UDY131098 UNU131098 UXQ131098 VHM131098 VRI131098 WBE131098 WLA131098 WUW131098 C196634 IK196634 SG196634 ACC196634 ALY196634 AVU196634 BFQ196634 BPM196634 BZI196634 CJE196634 CTA196634 DCW196634 DMS196634 DWO196634 EGK196634 EQG196634 FAC196634 FJY196634 FTU196634 GDQ196634 GNM196634 GXI196634 HHE196634 HRA196634 IAW196634 IKS196634 IUO196634 JEK196634 JOG196634 JYC196634 KHY196634 KRU196634 LBQ196634 LLM196634 LVI196634 MFE196634 MPA196634 MYW196634 NIS196634 NSO196634 OCK196634 OMG196634 OWC196634 PFY196634 PPU196634 PZQ196634 QJM196634 QTI196634 RDE196634 RNA196634 RWW196634 SGS196634 SQO196634 TAK196634 TKG196634 TUC196634 UDY196634 UNU196634 UXQ196634 VHM196634 VRI196634 WBE196634 WLA196634 WUW196634 C262170 IK262170 SG262170 ACC262170 ALY262170 AVU262170 BFQ262170 BPM262170 BZI262170 CJE262170 CTA262170 DCW262170 DMS262170 DWO262170 EGK262170 EQG262170 FAC262170 FJY262170 FTU262170 GDQ262170 GNM262170 GXI262170 HHE262170 HRA262170 IAW262170 IKS262170 IUO262170 JEK262170 JOG262170 JYC262170 KHY262170 KRU262170 LBQ262170 LLM262170 LVI262170 MFE262170 MPA262170 MYW262170 NIS262170 NSO262170 OCK262170 OMG262170 OWC262170 PFY262170 PPU262170 PZQ262170 QJM262170 QTI262170 RDE262170 RNA262170 RWW262170 SGS262170 SQO262170 TAK262170 TKG262170 TUC262170 UDY262170 UNU262170 UXQ262170 VHM262170 VRI262170 WBE262170 WLA262170 WUW262170 C327706 IK327706 SG327706 ACC327706 ALY327706 AVU327706 BFQ327706 BPM327706 BZI327706 CJE327706 CTA327706 DCW327706 DMS327706 DWO327706 EGK327706 EQG327706 FAC327706 FJY327706 FTU327706 GDQ327706 GNM327706 GXI327706 HHE327706 HRA327706 IAW327706 IKS327706 IUO327706 JEK327706 JOG327706 JYC327706 KHY327706 KRU327706 LBQ327706 LLM327706 LVI327706 MFE327706 MPA327706 MYW327706 NIS327706 NSO327706 OCK327706 OMG327706 OWC327706 PFY327706 PPU327706 PZQ327706 QJM327706 QTI327706 RDE327706 RNA327706 RWW327706 SGS327706 SQO327706 TAK327706 TKG327706 TUC327706 UDY327706 UNU327706 UXQ327706 VHM327706 VRI327706 WBE327706 WLA327706 WUW327706 C393242 IK393242 SG393242 ACC393242 ALY393242 AVU393242 BFQ393242 BPM393242 BZI393242 CJE393242 CTA393242 DCW393242 DMS393242 DWO393242 EGK393242 EQG393242 FAC393242 FJY393242 FTU393242 GDQ393242 GNM393242 GXI393242 HHE393242 HRA393242 IAW393242 IKS393242 IUO393242 JEK393242 JOG393242 JYC393242 KHY393242 KRU393242 LBQ393242 LLM393242 LVI393242 MFE393242 MPA393242 MYW393242 NIS393242 NSO393242 OCK393242 OMG393242 OWC393242 PFY393242 PPU393242 PZQ393242 QJM393242 QTI393242 RDE393242 RNA393242 RWW393242 SGS393242 SQO393242 TAK393242 TKG393242 TUC393242 UDY393242 UNU393242 UXQ393242 VHM393242 VRI393242 WBE393242 WLA393242 WUW393242 C458778 IK458778 SG458778 ACC458778 ALY458778 AVU458778 BFQ458778 BPM458778 BZI458778 CJE458778 CTA458778 DCW458778 DMS458778 DWO458778 EGK458778 EQG458778 FAC458778 FJY458778 FTU458778 GDQ458778 GNM458778 GXI458778 HHE458778 HRA458778 IAW458778 IKS458778 IUO458778 JEK458778 JOG458778 JYC458778 KHY458778 KRU458778 LBQ458778 LLM458778 LVI458778 MFE458778 MPA458778 MYW458778 NIS458778 NSO458778 OCK458778 OMG458778 OWC458778 PFY458778 PPU458778 PZQ458778 QJM458778 QTI458778 RDE458778 RNA458778 RWW458778 SGS458778 SQO458778 TAK458778 TKG458778 TUC458778 UDY458778 UNU458778 UXQ458778 VHM458778 VRI458778 WBE458778 WLA458778 WUW458778 C524314 IK524314 SG524314 ACC524314 ALY524314 AVU524314 BFQ524314 BPM524314 BZI524314 CJE524314 CTA524314 DCW524314 DMS524314 DWO524314 EGK524314 EQG524314 FAC524314 FJY524314 FTU524314 GDQ524314 GNM524314 GXI524314 HHE524314 HRA524314 IAW524314 IKS524314 IUO524314 JEK524314 JOG524314 JYC524314 KHY524314 KRU524314 LBQ524314 LLM524314 LVI524314 MFE524314 MPA524314 MYW524314 NIS524314 NSO524314 OCK524314 OMG524314 OWC524314 PFY524314 PPU524314 PZQ524314 QJM524314 QTI524314 RDE524314 RNA524314 RWW524314 SGS524314 SQO524314 TAK524314 TKG524314 TUC524314 UDY524314 UNU524314 UXQ524314 VHM524314 VRI524314 WBE524314 WLA524314 WUW524314 C589850 IK589850 SG589850 ACC589850 ALY589850 AVU589850 BFQ589850 BPM589850 BZI589850 CJE589850 CTA589850 DCW589850 DMS589850 DWO589850 EGK589850 EQG589850 FAC589850 FJY589850 FTU589850 GDQ589850 GNM589850 GXI589850 HHE589850 HRA589850 IAW589850 IKS589850 IUO589850 JEK589850 JOG589850 JYC589850 KHY589850 KRU589850 LBQ589850 LLM589850 LVI589850 MFE589850 MPA589850 MYW589850 NIS589850 NSO589850 OCK589850 OMG589850 OWC589850 PFY589850 PPU589850 PZQ589850 QJM589850 QTI589850 RDE589850 RNA589850 RWW589850 SGS589850 SQO589850 TAK589850 TKG589850 TUC589850 UDY589850 UNU589850 UXQ589850 VHM589850 VRI589850 WBE589850 WLA589850 WUW589850 C655386 IK655386 SG655386 ACC655386 ALY655386 AVU655386 BFQ655386 BPM655386 BZI655386 CJE655386 CTA655386 DCW655386 DMS655386 DWO655386 EGK655386 EQG655386 FAC655386 FJY655386 FTU655386 GDQ655386 GNM655386 GXI655386 HHE655386 HRA655386 IAW655386 IKS655386 IUO655386 JEK655386 JOG655386 JYC655386 KHY655386 KRU655386 LBQ655386 LLM655386 LVI655386 MFE655386 MPA655386 MYW655386 NIS655386 NSO655386 OCK655386 OMG655386 OWC655386 PFY655386 PPU655386 PZQ655386 QJM655386 QTI655386 RDE655386 RNA655386 RWW655386 SGS655386 SQO655386 TAK655386 TKG655386 TUC655386 UDY655386 UNU655386 UXQ655386 VHM655386 VRI655386 WBE655386 WLA655386 WUW655386 C720922 IK720922 SG720922 ACC720922 ALY720922 AVU720922 BFQ720922 BPM720922 BZI720922 CJE720922 CTA720922 DCW720922 DMS720922 DWO720922 EGK720922 EQG720922 FAC720922 FJY720922 FTU720922 GDQ720922 GNM720922 GXI720922 HHE720922 HRA720922 IAW720922 IKS720922 IUO720922 JEK720922 JOG720922 JYC720922 KHY720922 KRU720922 LBQ720922 LLM720922 LVI720922 MFE720922 MPA720922 MYW720922 NIS720922 NSO720922 OCK720922 OMG720922 OWC720922 PFY720922 PPU720922 PZQ720922 QJM720922 QTI720922 RDE720922 RNA720922 RWW720922 SGS720922 SQO720922 TAK720922 TKG720922 TUC720922 UDY720922 UNU720922 UXQ720922 VHM720922 VRI720922 WBE720922 WLA720922 WUW720922 C786458 IK786458 SG786458 ACC786458 ALY786458 AVU786458 BFQ786458 BPM786458 BZI786458 CJE786458 CTA786458 DCW786458 DMS786458 DWO786458 EGK786458 EQG786458 FAC786458 FJY786458 FTU786458 GDQ786458 GNM786458 GXI786458 HHE786458 HRA786458 IAW786458 IKS786458 IUO786458 JEK786458 JOG786458 JYC786458 KHY786458 KRU786458 LBQ786458 LLM786458 LVI786458 MFE786458 MPA786458 MYW786458 NIS786458 NSO786458 OCK786458 OMG786458 OWC786458 PFY786458 PPU786458 PZQ786458 QJM786458 QTI786458 RDE786458 RNA786458 RWW786458 SGS786458 SQO786458 TAK786458 TKG786458 TUC786458 UDY786458 UNU786458 UXQ786458 VHM786458 VRI786458 WBE786458 WLA786458 WUW786458 C851994 IK851994 SG851994 ACC851994 ALY851994 AVU851994 BFQ851994 BPM851994 BZI851994 CJE851994 CTA851994 DCW851994 DMS851994 DWO851994 EGK851994 EQG851994 FAC851994 FJY851994 FTU851994 GDQ851994 GNM851994 GXI851994 HHE851994 HRA851994 IAW851994 IKS851994 IUO851994 JEK851994 JOG851994 JYC851994 KHY851994 KRU851994 LBQ851994 LLM851994 LVI851994 MFE851994 MPA851994 MYW851994 NIS851994 NSO851994 OCK851994 OMG851994 OWC851994 PFY851994 PPU851994 PZQ851994 QJM851994 QTI851994 RDE851994 RNA851994 RWW851994 SGS851994 SQO851994 TAK851994 TKG851994 TUC851994 UDY851994 UNU851994 UXQ851994 VHM851994 VRI851994 WBE851994 WLA851994 WUW851994 C917530 IK917530 SG917530 ACC917530 ALY917530 AVU917530 BFQ917530 BPM917530 BZI917530 CJE917530 CTA917530 DCW917530 DMS917530 DWO917530 EGK917530 EQG917530 FAC917530 FJY917530 FTU917530 GDQ917530 GNM917530 GXI917530 HHE917530 HRA917530 IAW917530 IKS917530 IUO917530 JEK917530 JOG917530 JYC917530 KHY917530 KRU917530 LBQ917530 LLM917530 LVI917530 MFE917530 MPA917530 MYW917530 NIS917530 NSO917530 OCK917530 OMG917530 OWC917530 PFY917530 PPU917530 PZQ917530 QJM917530 QTI917530 RDE917530 RNA917530 RWW917530 SGS917530 SQO917530 TAK917530 TKG917530 TUC917530 UDY917530 UNU917530 UXQ917530 VHM917530 VRI917530 WBE917530 WLA917530 WUW917530 C983066 IK983066 SG983066 ACC983066 ALY983066 AVU983066 BFQ983066 BPM983066 BZI983066 CJE983066 CTA983066 DCW983066 DMS983066 DWO983066 EGK983066 EQG983066 FAC983066 FJY983066 FTU983066 GDQ983066 GNM983066 GXI983066 HHE983066 HRA983066 IAW983066 IKS983066 IUO983066 JEK983066 JOG983066 JYC983066 KHY983066 KRU983066 LBQ983066 LLM983066 LVI983066 MFE983066 MPA983066 MYW983066 NIS983066 NSO983066 OCK983066 OMG983066 OWC983066 PFY983066 PPU983066 PZQ983066 QJM983066 QTI983066 RDE983066 RNA983066 RWW983066 SGS983066 SQO983066 TAK983066 TKG983066 TUC983066 UDY983066 UNU983066 UXQ983066 VHM983066 VRI983066 WBE983066 WLA983066 WUW983066 C16:C18 IK16:IK18 SG16:SG18 ACC16:ACC18 ALY16:ALY18 AVU16:AVU18 BFQ16:BFQ18 BPM16:BPM18 BZI16:BZI18 CJE16:CJE18 CTA16:CTA18 DCW16:DCW18 DMS16:DMS18 DWO16:DWO18 EGK16:EGK18 EQG16:EQG18 FAC16:FAC18 FJY16:FJY18 FTU16:FTU18 GDQ16:GDQ18 GNM16:GNM18 GXI16:GXI18 HHE16:HHE18 HRA16:HRA18 IAW16:IAW18 IKS16:IKS18 IUO16:IUO18 JEK16:JEK18 JOG16:JOG18 JYC16:JYC18 KHY16:KHY18 KRU16:KRU18 LBQ16:LBQ18 LLM16:LLM18 LVI16:LVI18 MFE16:MFE18 MPA16:MPA18 MYW16:MYW18 NIS16:NIS18 NSO16:NSO18 OCK16:OCK18 OMG16:OMG18 OWC16:OWC18 PFY16:PFY18 PPU16:PPU18 PZQ16:PZQ18 QJM16:QJM18 QTI16:QTI18 RDE16:RDE18 RNA16:RNA18 RWW16:RWW18 SGS16:SGS18 SQO16:SQO18 TAK16:TAK18 TKG16:TKG18 TUC16:TUC18 UDY16:UDY18 UNU16:UNU18 UXQ16:UXQ18 VHM16:VHM18 VRI16:VRI18 WBE16:WBE18 WLA16:WLA18 WUW16:WUW18 C65564:C65566 IK65564:IK65566 SG65564:SG65566 ACC65564:ACC65566 ALY65564:ALY65566 AVU65564:AVU65566 BFQ65564:BFQ65566 BPM65564:BPM65566 BZI65564:BZI65566 CJE65564:CJE65566 CTA65564:CTA65566 DCW65564:DCW65566 DMS65564:DMS65566 DWO65564:DWO65566 EGK65564:EGK65566 EQG65564:EQG65566 FAC65564:FAC65566 FJY65564:FJY65566 FTU65564:FTU65566 GDQ65564:GDQ65566 GNM65564:GNM65566 GXI65564:GXI65566 HHE65564:HHE65566 HRA65564:HRA65566 IAW65564:IAW65566 IKS65564:IKS65566 IUO65564:IUO65566 JEK65564:JEK65566 JOG65564:JOG65566 JYC65564:JYC65566 KHY65564:KHY65566 KRU65564:KRU65566 LBQ65564:LBQ65566 LLM65564:LLM65566 LVI65564:LVI65566 MFE65564:MFE65566 MPA65564:MPA65566 MYW65564:MYW65566 NIS65564:NIS65566 NSO65564:NSO65566 OCK65564:OCK65566 OMG65564:OMG65566 OWC65564:OWC65566 PFY65564:PFY65566 PPU65564:PPU65566 PZQ65564:PZQ65566 QJM65564:QJM65566 QTI65564:QTI65566 RDE65564:RDE65566 RNA65564:RNA65566 RWW65564:RWW65566 SGS65564:SGS65566 SQO65564:SQO65566 TAK65564:TAK65566 TKG65564:TKG65566 TUC65564:TUC65566 UDY65564:UDY65566 UNU65564:UNU65566 UXQ65564:UXQ65566 VHM65564:VHM65566 VRI65564:VRI65566 WBE65564:WBE65566 WLA65564:WLA65566 WUW65564:WUW65566 C131100:C131102 IK131100:IK131102 SG131100:SG131102 ACC131100:ACC131102 ALY131100:ALY131102 AVU131100:AVU131102 BFQ131100:BFQ131102 BPM131100:BPM131102 BZI131100:BZI131102 CJE131100:CJE131102 CTA131100:CTA131102 DCW131100:DCW131102 DMS131100:DMS131102 DWO131100:DWO131102 EGK131100:EGK131102 EQG131100:EQG131102 FAC131100:FAC131102 FJY131100:FJY131102 FTU131100:FTU131102 GDQ131100:GDQ131102 GNM131100:GNM131102 GXI131100:GXI131102 HHE131100:HHE131102 HRA131100:HRA131102 IAW131100:IAW131102 IKS131100:IKS131102 IUO131100:IUO131102 JEK131100:JEK131102 JOG131100:JOG131102 JYC131100:JYC131102 KHY131100:KHY131102 KRU131100:KRU131102 LBQ131100:LBQ131102 LLM131100:LLM131102 LVI131100:LVI131102 MFE131100:MFE131102 MPA131100:MPA131102 MYW131100:MYW131102 NIS131100:NIS131102 NSO131100:NSO131102 OCK131100:OCK131102 OMG131100:OMG131102 OWC131100:OWC131102 PFY131100:PFY131102 PPU131100:PPU131102 PZQ131100:PZQ131102 QJM131100:QJM131102 QTI131100:QTI131102 RDE131100:RDE131102 RNA131100:RNA131102 RWW131100:RWW131102 SGS131100:SGS131102 SQO131100:SQO131102 TAK131100:TAK131102 TKG131100:TKG131102 TUC131100:TUC131102 UDY131100:UDY131102 UNU131100:UNU131102 UXQ131100:UXQ131102 VHM131100:VHM131102 VRI131100:VRI131102 WBE131100:WBE131102 WLA131100:WLA131102 WUW131100:WUW131102 C196636:C196638 IK196636:IK196638 SG196636:SG196638 ACC196636:ACC196638 ALY196636:ALY196638 AVU196636:AVU196638 BFQ196636:BFQ196638 BPM196636:BPM196638 BZI196636:BZI196638 CJE196636:CJE196638 CTA196636:CTA196638 DCW196636:DCW196638 DMS196636:DMS196638 DWO196636:DWO196638 EGK196636:EGK196638 EQG196636:EQG196638 FAC196636:FAC196638 FJY196636:FJY196638 FTU196636:FTU196638 GDQ196636:GDQ196638 GNM196636:GNM196638 GXI196636:GXI196638 HHE196636:HHE196638 HRA196636:HRA196638 IAW196636:IAW196638 IKS196636:IKS196638 IUO196636:IUO196638 JEK196636:JEK196638 JOG196636:JOG196638 JYC196636:JYC196638 KHY196636:KHY196638 KRU196636:KRU196638 LBQ196636:LBQ196638 LLM196636:LLM196638 LVI196636:LVI196638 MFE196636:MFE196638 MPA196636:MPA196638 MYW196636:MYW196638 NIS196636:NIS196638 NSO196636:NSO196638 OCK196636:OCK196638 OMG196636:OMG196638 OWC196636:OWC196638 PFY196636:PFY196638 PPU196636:PPU196638 PZQ196636:PZQ196638 QJM196636:QJM196638 QTI196636:QTI196638 RDE196636:RDE196638 RNA196636:RNA196638 RWW196636:RWW196638 SGS196636:SGS196638 SQO196636:SQO196638 TAK196636:TAK196638 TKG196636:TKG196638 TUC196636:TUC196638 UDY196636:UDY196638 UNU196636:UNU196638 UXQ196636:UXQ196638 VHM196636:VHM196638 VRI196636:VRI196638 WBE196636:WBE196638 WLA196636:WLA196638 WUW196636:WUW196638 C262172:C262174 IK262172:IK262174 SG262172:SG262174 ACC262172:ACC262174 ALY262172:ALY262174 AVU262172:AVU262174 BFQ262172:BFQ262174 BPM262172:BPM262174 BZI262172:BZI262174 CJE262172:CJE262174 CTA262172:CTA262174 DCW262172:DCW262174 DMS262172:DMS262174 DWO262172:DWO262174 EGK262172:EGK262174 EQG262172:EQG262174 FAC262172:FAC262174 FJY262172:FJY262174 FTU262172:FTU262174 GDQ262172:GDQ262174 GNM262172:GNM262174 GXI262172:GXI262174 HHE262172:HHE262174 HRA262172:HRA262174 IAW262172:IAW262174 IKS262172:IKS262174 IUO262172:IUO262174 JEK262172:JEK262174 JOG262172:JOG262174 JYC262172:JYC262174 KHY262172:KHY262174 KRU262172:KRU262174 LBQ262172:LBQ262174 LLM262172:LLM262174 LVI262172:LVI262174 MFE262172:MFE262174 MPA262172:MPA262174 MYW262172:MYW262174 NIS262172:NIS262174 NSO262172:NSO262174 OCK262172:OCK262174 OMG262172:OMG262174 OWC262172:OWC262174 PFY262172:PFY262174 PPU262172:PPU262174 PZQ262172:PZQ262174 QJM262172:QJM262174 QTI262172:QTI262174 RDE262172:RDE262174 RNA262172:RNA262174 RWW262172:RWW262174 SGS262172:SGS262174 SQO262172:SQO262174 TAK262172:TAK262174 TKG262172:TKG262174 TUC262172:TUC262174 UDY262172:UDY262174 UNU262172:UNU262174 UXQ262172:UXQ262174 VHM262172:VHM262174 VRI262172:VRI262174 WBE262172:WBE262174 WLA262172:WLA262174 WUW262172:WUW262174 C327708:C327710 IK327708:IK327710 SG327708:SG327710 ACC327708:ACC327710 ALY327708:ALY327710 AVU327708:AVU327710 BFQ327708:BFQ327710 BPM327708:BPM327710 BZI327708:BZI327710 CJE327708:CJE327710 CTA327708:CTA327710 DCW327708:DCW327710 DMS327708:DMS327710 DWO327708:DWO327710 EGK327708:EGK327710 EQG327708:EQG327710 FAC327708:FAC327710 FJY327708:FJY327710 FTU327708:FTU327710 GDQ327708:GDQ327710 GNM327708:GNM327710 GXI327708:GXI327710 HHE327708:HHE327710 HRA327708:HRA327710 IAW327708:IAW327710 IKS327708:IKS327710 IUO327708:IUO327710 JEK327708:JEK327710 JOG327708:JOG327710 JYC327708:JYC327710 KHY327708:KHY327710 KRU327708:KRU327710 LBQ327708:LBQ327710 LLM327708:LLM327710 LVI327708:LVI327710 MFE327708:MFE327710 MPA327708:MPA327710 MYW327708:MYW327710 NIS327708:NIS327710 NSO327708:NSO327710 OCK327708:OCK327710 OMG327708:OMG327710 OWC327708:OWC327710 PFY327708:PFY327710 PPU327708:PPU327710 PZQ327708:PZQ327710 QJM327708:QJM327710 QTI327708:QTI327710 RDE327708:RDE327710 RNA327708:RNA327710 RWW327708:RWW327710 SGS327708:SGS327710 SQO327708:SQO327710 TAK327708:TAK327710 TKG327708:TKG327710 TUC327708:TUC327710 UDY327708:UDY327710 UNU327708:UNU327710 UXQ327708:UXQ327710 VHM327708:VHM327710 VRI327708:VRI327710 WBE327708:WBE327710 WLA327708:WLA327710 WUW327708:WUW327710 C393244:C393246 IK393244:IK393246 SG393244:SG393246 ACC393244:ACC393246 ALY393244:ALY393246 AVU393244:AVU393246 BFQ393244:BFQ393246 BPM393244:BPM393246 BZI393244:BZI393246 CJE393244:CJE393246 CTA393244:CTA393246 DCW393244:DCW393246 DMS393244:DMS393246 DWO393244:DWO393246 EGK393244:EGK393246 EQG393244:EQG393246 FAC393244:FAC393246 FJY393244:FJY393246 FTU393244:FTU393246 GDQ393244:GDQ393246 GNM393244:GNM393246 GXI393244:GXI393246 HHE393244:HHE393246 HRA393244:HRA393246 IAW393244:IAW393246 IKS393244:IKS393246 IUO393244:IUO393246 JEK393244:JEK393246 JOG393244:JOG393246 JYC393244:JYC393246 KHY393244:KHY393246 KRU393244:KRU393246 LBQ393244:LBQ393246 LLM393244:LLM393246 LVI393244:LVI393246 MFE393244:MFE393246 MPA393244:MPA393246 MYW393244:MYW393246 NIS393244:NIS393246 NSO393244:NSO393246 OCK393244:OCK393246 OMG393244:OMG393246 OWC393244:OWC393246 PFY393244:PFY393246 PPU393244:PPU393246 PZQ393244:PZQ393246 QJM393244:QJM393246 QTI393244:QTI393246 RDE393244:RDE393246 RNA393244:RNA393246 RWW393244:RWW393246 SGS393244:SGS393246 SQO393244:SQO393246 TAK393244:TAK393246 TKG393244:TKG393246 TUC393244:TUC393246 UDY393244:UDY393246 UNU393244:UNU393246 UXQ393244:UXQ393246 VHM393244:VHM393246 VRI393244:VRI393246 WBE393244:WBE393246 WLA393244:WLA393246 WUW393244:WUW393246 C458780:C458782 IK458780:IK458782 SG458780:SG458782 ACC458780:ACC458782 ALY458780:ALY458782 AVU458780:AVU458782 BFQ458780:BFQ458782 BPM458780:BPM458782 BZI458780:BZI458782 CJE458780:CJE458782 CTA458780:CTA458782 DCW458780:DCW458782 DMS458780:DMS458782 DWO458780:DWO458782 EGK458780:EGK458782 EQG458780:EQG458782 FAC458780:FAC458782 FJY458780:FJY458782 FTU458780:FTU458782 GDQ458780:GDQ458782 GNM458780:GNM458782 GXI458780:GXI458782 HHE458780:HHE458782 HRA458780:HRA458782 IAW458780:IAW458782 IKS458780:IKS458782 IUO458780:IUO458782 JEK458780:JEK458782 JOG458780:JOG458782 JYC458780:JYC458782 KHY458780:KHY458782 KRU458780:KRU458782 LBQ458780:LBQ458782 LLM458780:LLM458782 LVI458780:LVI458782 MFE458780:MFE458782 MPA458780:MPA458782 MYW458780:MYW458782 NIS458780:NIS458782 NSO458780:NSO458782 OCK458780:OCK458782 OMG458780:OMG458782 OWC458780:OWC458782 PFY458780:PFY458782 PPU458780:PPU458782 PZQ458780:PZQ458782 QJM458780:QJM458782 QTI458780:QTI458782 RDE458780:RDE458782 RNA458780:RNA458782 RWW458780:RWW458782 SGS458780:SGS458782 SQO458780:SQO458782 TAK458780:TAK458782 TKG458780:TKG458782 TUC458780:TUC458782 UDY458780:UDY458782 UNU458780:UNU458782 UXQ458780:UXQ458782 VHM458780:VHM458782 VRI458780:VRI458782 WBE458780:WBE458782 WLA458780:WLA458782 WUW458780:WUW458782 C524316:C524318 IK524316:IK524318 SG524316:SG524318 ACC524316:ACC524318 ALY524316:ALY524318 AVU524316:AVU524318 BFQ524316:BFQ524318 BPM524316:BPM524318 BZI524316:BZI524318 CJE524316:CJE524318 CTA524316:CTA524318 DCW524316:DCW524318 DMS524316:DMS524318 DWO524316:DWO524318 EGK524316:EGK524318 EQG524316:EQG524318 FAC524316:FAC524318 FJY524316:FJY524318 FTU524316:FTU524318 GDQ524316:GDQ524318 GNM524316:GNM524318 GXI524316:GXI524318 HHE524316:HHE524318 HRA524316:HRA524318 IAW524316:IAW524318 IKS524316:IKS524318 IUO524316:IUO524318 JEK524316:JEK524318 JOG524316:JOG524318 JYC524316:JYC524318 KHY524316:KHY524318 KRU524316:KRU524318 LBQ524316:LBQ524318 LLM524316:LLM524318 LVI524316:LVI524318 MFE524316:MFE524318 MPA524316:MPA524318 MYW524316:MYW524318 NIS524316:NIS524318 NSO524316:NSO524318 OCK524316:OCK524318 OMG524316:OMG524318 OWC524316:OWC524318 PFY524316:PFY524318 PPU524316:PPU524318 PZQ524316:PZQ524318 QJM524316:QJM524318 QTI524316:QTI524318 RDE524316:RDE524318 RNA524316:RNA524318 RWW524316:RWW524318 SGS524316:SGS524318 SQO524316:SQO524318 TAK524316:TAK524318 TKG524316:TKG524318 TUC524316:TUC524318 UDY524316:UDY524318 UNU524316:UNU524318 UXQ524316:UXQ524318 VHM524316:VHM524318 VRI524316:VRI524318 WBE524316:WBE524318 WLA524316:WLA524318 WUW524316:WUW524318 C589852:C589854 IK589852:IK589854 SG589852:SG589854 ACC589852:ACC589854 ALY589852:ALY589854 AVU589852:AVU589854 BFQ589852:BFQ589854 BPM589852:BPM589854 BZI589852:BZI589854 CJE589852:CJE589854 CTA589852:CTA589854 DCW589852:DCW589854 DMS589852:DMS589854 DWO589852:DWO589854 EGK589852:EGK589854 EQG589852:EQG589854 FAC589852:FAC589854 FJY589852:FJY589854 FTU589852:FTU589854 GDQ589852:GDQ589854 GNM589852:GNM589854 GXI589852:GXI589854 HHE589852:HHE589854 HRA589852:HRA589854 IAW589852:IAW589854 IKS589852:IKS589854 IUO589852:IUO589854 JEK589852:JEK589854 JOG589852:JOG589854 JYC589852:JYC589854 KHY589852:KHY589854 KRU589852:KRU589854 LBQ589852:LBQ589854 LLM589852:LLM589854 LVI589852:LVI589854 MFE589852:MFE589854 MPA589852:MPA589854 MYW589852:MYW589854 NIS589852:NIS589854 NSO589852:NSO589854 OCK589852:OCK589854 OMG589852:OMG589854 OWC589852:OWC589854 PFY589852:PFY589854 PPU589852:PPU589854 PZQ589852:PZQ589854 QJM589852:QJM589854 QTI589852:QTI589854 RDE589852:RDE589854 RNA589852:RNA589854 RWW589852:RWW589854 SGS589852:SGS589854 SQO589852:SQO589854 TAK589852:TAK589854 TKG589852:TKG589854 TUC589852:TUC589854 UDY589852:UDY589854 UNU589852:UNU589854 UXQ589852:UXQ589854 VHM589852:VHM589854 VRI589852:VRI589854 WBE589852:WBE589854 WLA589852:WLA589854 WUW589852:WUW589854 C655388:C655390 IK655388:IK655390 SG655388:SG655390 ACC655388:ACC655390 ALY655388:ALY655390 AVU655388:AVU655390 BFQ655388:BFQ655390 BPM655388:BPM655390 BZI655388:BZI655390 CJE655388:CJE655390 CTA655388:CTA655390 DCW655388:DCW655390 DMS655388:DMS655390 DWO655388:DWO655390 EGK655388:EGK655390 EQG655388:EQG655390 FAC655388:FAC655390 FJY655388:FJY655390 FTU655388:FTU655390 GDQ655388:GDQ655390 GNM655388:GNM655390 GXI655388:GXI655390 HHE655388:HHE655390 HRA655388:HRA655390 IAW655388:IAW655390 IKS655388:IKS655390 IUO655388:IUO655390 JEK655388:JEK655390 JOG655388:JOG655390 JYC655388:JYC655390 KHY655388:KHY655390 KRU655388:KRU655390 LBQ655388:LBQ655390 LLM655388:LLM655390 LVI655388:LVI655390 MFE655388:MFE655390 MPA655388:MPA655390 MYW655388:MYW655390 NIS655388:NIS655390 NSO655388:NSO655390 OCK655388:OCK655390 OMG655388:OMG655390 OWC655388:OWC655390 PFY655388:PFY655390 PPU655388:PPU655390 PZQ655388:PZQ655390 QJM655388:QJM655390 QTI655388:QTI655390 RDE655388:RDE655390 RNA655388:RNA655390 RWW655388:RWW655390 SGS655388:SGS655390 SQO655388:SQO655390 TAK655388:TAK655390 TKG655388:TKG655390 TUC655388:TUC655390 UDY655388:UDY655390 UNU655388:UNU655390 UXQ655388:UXQ655390 VHM655388:VHM655390 VRI655388:VRI655390 WBE655388:WBE655390 WLA655388:WLA655390 WUW655388:WUW655390 C720924:C720926 IK720924:IK720926 SG720924:SG720926 ACC720924:ACC720926 ALY720924:ALY720926 AVU720924:AVU720926 BFQ720924:BFQ720926 BPM720924:BPM720926 BZI720924:BZI720926 CJE720924:CJE720926 CTA720924:CTA720926 DCW720924:DCW720926 DMS720924:DMS720926 DWO720924:DWO720926 EGK720924:EGK720926 EQG720924:EQG720926 FAC720924:FAC720926 FJY720924:FJY720926 FTU720924:FTU720926 GDQ720924:GDQ720926 GNM720924:GNM720926 GXI720924:GXI720926 HHE720924:HHE720926 HRA720924:HRA720926 IAW720924:IAW720926 IKS720924:IKS720926 IUO720924:IUO720926 JEK720924:JEK720926 JOG720924:JOG720926 JYC720924:JYC720926 KHY720924:KHY720926 KRU720924:KRU720926 LBQ720924:LBQ720926 LLM720924:LLM720926 LVI720924:LVI720926 MFE720924:MFE720926 MPA720924:MPA720926 MYW720924:MYW720926 NIS720924:NIS720926 NSO720924:NSO720926 OCK720924:OCK720926 OMG720924:OMG720926 OWC720924:OWC720926 PFY720924:PFY720926 PPU720924:PPU720926 PZQ720924:PZQ720926 QJM720924:QJM720926 QTI720924:QTI720926 RDE720924:RDE720926 RNA720924:RNA720926 RWW720924:RWW720926 SGS720924:SGS720926 SQO720924:SQO720926 TAK720924:TAK720926 TKG720924:TKG720926 TUC720924:TUC720926 UDY720924:UDY720926 UNU720924:UNU720926 UXQ720924:UXQ720926 VHM720924:VHM720926 VRI720924:VRI720926 WBE720924:WBE720926 WLA720924:WLA720926 WUW720924:WUW720926 C786460:C786462 IK786460:IK786462 SG786460:SG786462 ACC786460:ACC786462 ALY786460:ALY786462 AVU786460:AVU786462 BFQ786460:BFQ786462 BPM786460:BPM786462 BZI786460:BZI786462 CJE786460:CJE786462 CTA786460:CTA786462 DCW786460:DCW786462 DMS786460:DMS786462 DWO786460:DWO786462 EGK786460:EGK786462 EQG786460:EQG786462 FAC786460:FAC786462 FJY786460:FJY786462 FTU786460:FTU786462 GDQ786460:GDQ786462 GNM786460:GNM786462 GXI786460:GXI786462 HHE786460:HHE786462 HRA786460:HRA786462 IAW786460:IAW786462 IKS786460:IKS786462 IUO786460:IUO786462 JEK786460:JEK786462 JOG786460:JOG786462 JYC786460:JYC786462 KHY786460:KHY786462 KRU786460:KRU786462 LBQ786460:LBQ786462 LLM786460:LLM786462 LVI786460:LVI786462 MFE786460:MFE786462 MPA786460:MPA786462 MYW786460:MYW786462 NIS786460:NIS786462 NSO786460:NSO786462 OCK786460:OCK786462 OMG786460:OMG786462 OWC786460:OWC786462 PFY786460:PFY786462 PPU786460:PPU786462 PZQ786460:PZQ786462 QJM786460:QJM786462 QTI786460:QTI786462 RDE786460:RDE786462 RNA786460:RNA786462 RWW786460:RWW786462 SGS786460:SGS786462 SQO786460:SQO786462 TAK786460:TAK786462 TKG786460:TKG786462 TUC786460:TUC786462 UDY786460:UDY786462 UNU786460:UNU786462 UXQ786460:UXQ786462 VHM786460:VHM786462 VRI786460:VRI786462 WBE786460:WBE786462 WLA786460:WLA786462 WUW786460:WUW786462 C851996:C851998 IK851996:IK851998 SG851996:SG851998 ACC851996:ACC851998 ALY851996:ALY851998 AVU851996:AVU851998 BFQ851996:BFQ851998 BPM851996:BPM851998 BZI851996:BZI851998 CJE851996:CJE851998 CTA851996:CTA851998 DCW851996:DCW851998 DMS851996:DMS851998 DWO851996:DWO851998 EGK851996:EGK851998 EQG851996:EQG851998 FAC851996:FAC851998 FJY851996:FJY851998 FTU851996:FTU851998 GDQ851996:GDQ851998 GNM851996:GNM851998 GXI851996:GXI851998 HHE851996:HHE851998 HRA851996:HRA851998 IAW851996:IAW851998 IKS851996:IKS851998 IUO851996:IUO851998 JEK851996:JEK851998 JOG851996:JOG851998 JYC851996:JYC851998 KHY851996:KHY851998 KRU851996:KRU851998 LBQ851996:LBQ851998 LLM851996:LLM851998 LVI851996:LVI851998 MFE851996:MFE851998 MPA851996:MPA851998 MYW851996:MYW851998 NIS851996:NIS851998 NSO851996:NSO851998 OCK851996:OCK851998 OMG851996:OMG851998 OWC851996:OWC851998 PFY851996:PFY851998 PPU851996:PPU851998 PZQ851996:PZQ851998 QJM851996:QJM851998 QTI851996:QTI851998 RDE851996:RDE851998 RNA851996:RNA851998 RWW851996:RWW851998 SGS851996:SGS851998 SQO851996:SQO851998 TAK851996:TAK851998 TKG851996:TKG851998 TUC851996:TUC851998 UDY851996:UDY851998 UNU851996:UNU851998 UXQ851996:UXQ851998 VHM851996:VHM851998 VRI851996:VRI851998 WBE851996:WBE851998 WLA851996:WLA851998 WUW851996:WUW851998 C917532:C917534 IK917532:IK917534 SG917532:SG917534 ACC917532:ACC917534 ALY917532:ALY917534 AVU917532:AVU917534 BFQ917532:BFQ917534 BPM917532:BPM917534 BZI917532:BZI917534 CJE917532:CJE917534 CTA917532:CTA917534 DCW917532:DCW917534 DMS917532:DMS917534 DWO917532:DWO917534 EGK917532:EGK917534 EQG917532:EQG917534 FAC917532:FAC917534 FJY917532:FJY917534 FTU917532:FTU917534 GDQ917532:GDQ917534 GNM917532:GNM917534 GXI917532:GXI917534 HHE917532:HHE917534 HRA917532:HRA917534 IAW917532:IAW917534 IKS917532:IKS917534 IUO917532:IUO917534 JEK917532:JEK917534 JOG917532:JOG917534 JYC917532:JYC917534 KHY917532:KHY917534 KRU917532:KRU917534 LBQ917532:LBQ917534 LLM917532:LLM917534 LVI917532:LVI917534 MFE917532:MFE917534 MPA917532:MPA917534 MYW917532:MYW917534 NIS917532:NIS917534 NSO917532:NSO917534 OCK917532:OCK917534 OMG917532:OMG917534 OWC917532:OWC917534 PFY917532:PFY917534 PPU917532:PPU917534 PZQ917532:PZQ917534 QJM917532:QJM917534 QTI917532:QTI917534 RDE917532:RDE917534 RNA917532:RNA917534 RWW917532:RWW917534 SGS917532:SGS917534 SQO917532:SQO917534 TAK917532:TAK917534 TKG917532:TKG917534 TUC917532:TUC917534 UDY917532:UDY917534 UNU917532:UNU917534 UXQ917532:UXQ917534 VHM917532:VHM917534 VRI917532:VRI917534 WBE917532:WBE917534 WLA917532:WLA917534 WUW917532:WUW917534 C983068:C983070 IK983068:IK983070 SG983068:SG983070 ACC983068:ACC983070 ALY983068:ALY983070 AVU983068:AVU983070 BFQ983068:BFQ983070 BPM983068:BPM983070 BZI983068:BZI983070 CJE983068:CJE983070 CTA983068:CTA983070 DCW983068:DCW983070 DMS983068:DMS983070 DWO983068:DWO983070 EGK983068:EGK983070 EQG983068:EQG983070 FAC983068:FAC983070 FJY983068:FJY983070 FTU983068:FTU983070 GDQ983068:GDQ983070 GNM983068:GNM983070 GXI983068:GXI983070 HHE983068:HHE983070 HRA983068:HRA983070 IAW983068:IAW983070 IKS983068:IKS983070 IUO983068:IUO983070 JEK983068:JEK983070 JOG983068:JOG983070 JYC983068:JYC983070 KHY983068:KHY983070 KRU983068:KRU983070 LBQ983068:LBQ983070 LLM983068:LLM983070 LVI983068:LVI983070 MFE983068:MFE983070 MPA983068:MPA983070 MYW983068:MYW983070 NIS983068:NIS983070 NSO983068:NSO983070 OCK983068:OCK983070 OMG983068:OMG983070 OWC983068:OWC983070 PFY983068:PFY983070 PPU983068:PPU983070 PZQ983068:PZQ983070 QJM983068:QJM983070 QTI983068:QTI983070 RDE983068:RDE983070 RNA983068:RNA983070 RWW983068:RWW983070 SGS983068:SGS983070 SQO983068:SQO983070 TAK983068:TAK983070 TKG983068:TKG983070 TUC983068:TUC983070 UDY983068:UDY983070 UNU983068:UNU983070 UXQ983068:UXQ983070 VHM983068:VHM983070 VRI983068:VRI983070 WBE983068:WBE983070 WLA983068:WLA983070 WUW983068:WUW983070 C22 IK22 SG22 ACC22 ALY22 AVU22 BFQ22 BPM22 BZI22 CJE22 CTA22 DCW22 DMS22 DWO22 EGK22 EQG22 FAC22 FJY22 FTU22 GDQ22 GNM22 GXI22 HHE22 HRA22 IAW22 IKS22 IUO22 JEK22 JOG22 JYC22 KHY22 KRU22 LBQ22 LLM22 LVI22 MFE22 MPA22 MYW22 NIS22 NSO22 OCK22 OMG22 OWC22 PFY22 PPU22 PZQ22 QJM22 QTI22 RDE22 RNA22 RWW22 SGS22 SQO22 TAK22 TKG22 TUC22 UDY22 UNU22 UXQ22 VHM22 VRI22 WBE22 WLA22 WUW22 C65570 IK65570 SG65570 ACC65570 ALY65570 AVU65570 BFQ65570 BPM65570 BZI65570 CJE65570 CTA65570 DCW65570 DMS65570 DWO65570 EGK65570 EQG65570 FAC65570 FJY65570 FTU65570 GDQ65570 GNM65570 GXI65570 HHE65570 HRA65570 IAW65570 IKS65570 IUO65570 JEK65570 JOG65570 JYC65570 KHY65570 KRU65570 LBQ65570 LLM65570 LVI65570 MFE65570 MPA65570 MYW65570 NIS65570 NSO65570 OCK65570 OMG65570 OWC65570 PFY65570 PPU65570 PZQ65570 QJM65570 QTI65570 RDE65570 RNA65570 RWW65570 SGS65570 SQO65570 TAK65570 TKG65570 TUC65570 UDY65570 UNU65570 UXQ65570 VHM65570 VRI65570 WBE65570 WLA65570 WUW65570 C131106 IK131106 SG131106 ACC131106 ALY131106 AVU131106 BFQ131106 BPM131106 BZI131106 CJE131106 CTA131106 DCW131106 DMS131106 DWO131106 EGK131106 EQG131106 FAC131106 FJY131106 FTU131106 GDQ131106 GNM131106 GXI131106 HHE131106 HRA131106 IAW131106 IKS131106 IUO131106 JEK131106 JOG131106 JYC131106 KHY131106 KRU131106 LBQ131106 LLM131106 LVI131106 MFE131106 MPA131106 MYW131106 NIS131106 NSO131106 OCK131106 OMG131106 OWC131106 PFY131106 PPU131106 PZQ131106 QJM131106 QTI131106 RDE131106 RNA131106 RWW131106 SGS131106 SQO131106 TAK131106 TKG131106 TUC131106 UDY131106 UNU131106 UXQ131106 VHM131106 VRI131106 WBE131106 WLA131106 WUW131106 C196642 IK196642 SG196642 ACC196642 ALY196642 AVU196642 BFQ196642 BPM196642 BZI196642 CJE196642 CTA196642 DCW196642 DMS196642 DWO196642 EGK196642 EQG196642 FAC196642 FJY196642 FTU196642 GDQ196642 GNM196642 GXI196642 HHE196642 HRA196642 IAW196642 IKS196642 IUO196642 JEK196642 JOG196642 JYC196642 KHY196642 KRU196642 LBQ196642 LLM196642 LVI196642 MFE196642 MPA196642 MYW196642 NIS196642 NSO196642 OCK196642 OMG196642 OWC196642 PFY196642 PPU196642 PZQ196642 QJM196642 QTI196642 RDE196642 RNA196642 RWW196642 SGS196642 SQO196642 TAK196642 TKG196642 TUC196642 UDY196642 UNU196642 UXQ196642 VHM196642 VRI196642 WBE196642 WLA196642 WUW196642 C262178 IK262178 SG262178 ACC262178 ALY262178 AVU262178 BFQ262178 BPM262178 BZI262178 CJE262178 CTA262178 DCW262178 DMS262178 DWO262178 EGK262178 EQG262178 FAC262178 FJY262178 FTU262178 GDQ262178 GNM262178 GXI262178 HHE262178 HRA262178 IAW262178 IKS262178 IUO262178 JEK262178 JOG262178 JYC262178 KHY262178 KRU262178 LBQ262178 LLM262178 LVI262178 MFE262178 MPA262178 MYW262178 NIS262178 NSO262178 OCK262178 OMG262178 OWC262178 PFY262178 PPU262178 PZQ262178 QJM262178 QTI262178 RDE262178 RNA262178 RWW262178 SGS262178 SQO262178 TAK262178 TKG262178 TUC262178 UDY262178 UNU262178 UXQ262178 VHM262178 VRI262178 WBE262178 WLA262178 WUW262178 C327714 IK327714 SG327714 ACC327714 ALY327714 AVU327714 BFQ327714 BPM327714 BZI327714 CJE327714 CTA327714 DCW327714 DMS327714 DWO327714 EGK327714 EQG327714 FAC327714 FJY327714 FTU327714 GDQ327714 GNM327714 GXI327714 HHE327714 HRA327714 IAW327714 IKS327714 IUO327714 JEK327714 JOG327714 JYC327714 KHY327714 KRU327714 LBQ327714 LLM327714 LVI327714 MFE327714 MPA327714 MYW327714 NIS327714 NSO327714 OCK327714 OMG327714 OWC327714 PFY327714 PPU327714 PZQ327714 QJM327714 QTI327714 RDE327714 RNA327714 RWW327714 SGS327714 SQO327714 TAK327714 TKG327714 TUC327714 UDY327714 UNU327714 UXQ327714 VHM327714 VRI327714 WBE327714 WLA327714 WUW327714 C393250 IK393250 SG393250 ACC393250 ALY393250 AVU393250 BFQ393250 BPM393250 BZI393250 CJE393250 CTA393250 DCW393250 DMS393250 DWO393250 EGK393250 EQG393250 FAC393250 FJY393250 FTU393250 GDQ393250 GNM393250 GXI393250 HHE393250 HRA393250 IAW393250 IKS393250 IUO393250 JEK393250 JOG393250 JYC393250 KHY393250 KRU393250 LBQ393250 LLM393250 LVI393250 MFE393250 MPA393250 MYW393250 NIS393250 NSO393250 OCK393250 OMG393250 OWC393250 PFY393250 PPU393250 PZQ393250 QJM393250 QTI393250 RDE393250 RNA393250 RWW393250 SGS393250 SQO393250 TAK393250 TKG393250 TUC393250 UDY393250 UNU393250 UXQ393250 VHM393250 VRI393250 WBE393250 WLA393250 WUW393250 C458786 IK458786 SG458786 ACC458786 ALY458786 AVU458786 BFQ458786 BPM458786 BZI458786 CJE458786 CTA458786 DCW458786 DMS458786 DWO458786 EGK458786 EQG458786 FAC458786 FJY458786 FTU458786 GDQ458786 GNM458786 GXI458786 HHE458786 HRA458786 IAW458786 IKS458786 IUO458786 JEK458786 JOG458786 JYC458786 KHY458786 KRU458786 LBQ458786 LLM458786 LVI458786 MFE458786 MPA458786 MYW458786 NIS458786 NSO458786 OCK458786 OMG458786 OWC458786 PFY458786 PPU458786 PZQ458786 QJM458786 QTI458786 RDE458786 RNA458786 RWW458786 SGS458786 SQO458786 TAK458786 TKG458786 TUC458786 UDY458786 UNU458786 UXQ458786 VHM458786 VRI458786 WBE458786 WLA458786 WUW458786 C524322 IK524322 SG524322 ACC524322 ALY524322 AVU524322 BFQ524322 BPM524322 BZI524322 CJE524322 CTA524322 DCW524322 DMS524322 DWO524322 EGK524322 EQG524322 FAC524322 FJY524322 FTU524322 GDQ524322 GNM524322 GXI524322 HHE524322 HRA524322 IAW524322 IKS524322 IUO524322 JEK524322 JOG524322 JYC524322 KHY524322 KRU524322 LBQ524322 LLM524322 LVI524322 MFE524322 MPA524322 MYW524322 NIS524322 NSO524322 OCK524322 OMG524322 OWC524322 PFY524322 PPU524322 PZQ524322 QJM524322 QTI524322 RDE524322 RNA524322 RWW524322 SGS524322 SQO524322 TAK524322 TKG524322 TUC524322 UDY524322 UNU524322 UXQ524322 VHM524322 VRI524322 WBE524322 WLA524322 WUW524322 C589858 IK589858 SG589858 ACC589858 ALY589858 AVU589858 BFQ589858 BPM589858 BZI589858 CJE589858 CTA589858 DCW589858 DMS589858 DWO589858 EGK589858 EQG589858 FAC589858 FJY589858 FTU589858 GDQ589858 GNM589858 GXI589858 HHE589858 HRA589858 IAW589858 IKS589858 IUO589858 JEK589858 JOG589858 JYC589858 KHY589858 KRU589858 LBQ589858 LLM589858 LVI589858 MFE589858 MPA589858 MYW589858 NIS589858 NSO589858 OCK589858 OMG589858 OWC589858 PFY589858 PPU589858 PZQ589858 QJM589858 QTI589858 RDE589858 RNA589858 RWW589858 SGS589858 SQO589858 TAK589858 TKG589858 TUC589858 UDY589858 UNU589858 UXQ589858 VHM589858 VRI589858 WBE589858 WLA589858 WUW589858 C655394 IK655394 SG655394 ACC655394 ALY655394 AVU655394 BFQ655394 BPM655394 BZI655394 CJE655394 CTA655394 DCW655394 DMS655394 DWO655394 EGK655394 EQG655394 FAC655394 FJY655394 FTU655394 GDQ655394 GNM655394 GXI655394 HHE655394 HRA655394 IAW655394 IKS655394 IUO655394 JEK655394 JOG655394 JYC655394 KHY655394 KRU655394 LBQ655394 LLM655394 LVI655394 MFE655394 MPA655394 MYW655394 NIS655394 NSO655394 OCK655394 OMG655394 OWC655394 PFY655394 PPU655394 PZQ655394 QJM655394 QTI655394 RDE655394 RNA655394 RWW655394 SGS655394 SQO655394 TAK655394 TKG655394 TUC655394 UDY655394 UNU655394 UXQ655394 VHM655394 VRI655394 WBE655394 WLA655394 WUW655394 C720930 IK720930 SG720930 ACC720930 ALY720930 AVU720930 BFQ720930 BPM720930 BZI720930 CJE720930 CTA720930 DCW720930 DMS720930 DWO720930 EGK720930 EQG720930 FAC720930 FJY720930 FTU720930 GDQ720930 GNM720930 GXI720930 HHE720930 HRA720930 IAW720930 IKS720930 IUO720930 JEK720930 JOG720930 JYC720930 KHY720930 KRU720930 LBQ720930 LLM720930 LVI720930 MFE720930 MPA720930 MYW720930 NIS720930 NSO720930 OCK720930 OMG720930 OWC720930 PFY720930 PPU720930 PZQ720930 QJM720930 QTI720930 RDE720930 RNA720930 RWW720930 SGS720930 SQO720930 TAK720930 TKG720930 TUC720930 UDY720930 UNU720930 UXQ720930 VHM720930 VRI720930 WBE720930 WLA720930 WUW720930 C786466 IK786466 SG786466 ACC786466 ALY786466 AVU786466 BFQ786466 BPM786466 BZI786466 CJE786466 CTA786466 DCW786466 DMS786466 DWO786466 EGK786466 EQG786466 FAC786466 FJY786466 FTU786466 GDQ786466 GNM786466 GXI786466 HHE786466 HRA786466 IAW786466 IKS786466 IUO786466 JEK786466 JOG786466 JYC786466 KHY786466 KRU786466 LBQ786466 LLM786466 LVI786466 MFE786466 MPA786466 MYW786466 NIS786466 NSO786466 OCK786466 OMG786466 OWC786466 PFY786466 PPU786466 PZQ786466 QJM786466 QTI786466 RDE786466 RNA786466 RWW786466 SGS786466 SQO786466 TAK786466 TKG786466 TUC786466 UDY786466 UNU786466 UXQ786466 VHM786466 VRI786466 WBE786466 WLA786466 WUW786466 C852002 IK852002 SG852002 ACC852002 ALY852002 AVU852002 BFQ852002 BPM852002 BZI852002 CJE852002 CTA852002 DCW852002 DMS852002 DWO852002 EGK852002 EQG852002 FAC852002 FJY852002 FTU852002 GDQ852002 GNM852002 GXI852002 HHE852002 HRA852002 IAW852002 IKS852002 IUO852002 JEK852002 JOG852002 JYC852002 KHY852002 KRU852002 LBQ852002 LLM852002 LVI852002 MFE852002 MPA852002 MYW852002 NIS852002 NSO852002 OCK852002 OMG852002 OWC852002 PFY852002 PPU852002 PZQ852002 QJM852002 QTI852002 RDE852002 RNA852002 RWW852002 SGS852002 SQO852002 TAK852002 TKG852002 TUC852002 UDY852002 UNU852002 UXQ852002 VHM852002 VRI852002 WBE852002 WLA852002 WUW852002 C917538 IK917538 SG917538 ACC917538 ALY917538 AVU917538 BFQ917538 BPM917538 BZI917538 CJE917538 CTA917538 DCW917538 DMS917538 DWO917538 EGK917538 EQG917538 FAC917538 FJY917538 FTU917538 GDQ917538 GNM917538 GXI917538 HHE917538 HRA917538 IAW917538 IKS917538 IUO917538 JEK917538 JOG917538 JYC917538 KHY917538 KRU917538 LBQ917538 LLM917538 LVI917538 MFE917538 MPA917538 MYW917538 NIS917538 NSO917538 OCK917538 OMG917538 OWC917538 PFY917538 PPU917538 PZQ917538 QJM917538 QTI917538 RDE917538 RNA917538 RWW917538 SGS917538 SQO917538 TAK917538 TKG917538 TUC917538 UDY917538 UNU917538 UXQ917538 VHM917538 VRI917538 WBE917538 WLA917538 WUW917538 C983074 IK983074 SG983074 ACC983074 ALY983074 AVU983074 BFQ983074 BPM983074 BZI983074 CJE983074 CTA983074 DCW983074 DMS983074 DWO983074 EGK983074 EQG983074 FAC983074 FJY983074 FTU983074 GDQ983074 GNM983074 GXI983074 HHE983074 HRA983074 IAW983074 IKS983074 IUO983074 JEK983074 JOG983074 JYC983074 KHY983074 KRU983074 LBQ983074 LLM983074 LVI983074 MFE983074 MPA983074 MYW983074 NIS983074 NSO983074 OCK983074 OMG983074 OWC983074 PFY983074 PPU983074 PZQ983074 QJM983074 QTI983074 RDE983074 RNA983074 RWW983074 SGS983074 SQO983074 TAK983074 TKG983074 TUC983074 UDY983074 UNU983074 UXQ983074 VHM983074 VRI983074 WBE983074 WLA983074 WUW983074 C52"/>
  </dataValidations>
  <printOptions horizontalCentered="1"/>
  <pageMargins left="0.17" right="0.16" top="0.22" bottom="0.16" header="0.17" footer="0.16"/>
  <pageSetup orientation="portrait" r:id="rId1"/>
  <headerFooter>
    <oddFooter>&amp;C2.3</oddFooter>
  </headerFooter>
  <extLst>
    <ext xmlns:x14="http://schemas.microsoft.com/office/spreadsheetml/2009/9/main" uri="{CCE6A557-97BC-4b89-ADB6-D9C93CAAB3DF}">
      <x14:dataValidations xmlns:xm="http://schemas.microsoft.com/office/excel/2006/main" count="1">
        <x14:dataValidation allowBlank="1" showErrorMessage="1" promptTitle="Họ tên chủ hộ" prompt="- Không bắt buộc nhập.">
          <xm:sqref>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JB65554:JB65556 SX65554:SX65556 ACT65554:ACT65556 AMP65554:AMP65556 AWL65554:AWL65556 BGH65554:BGH65556 BQD65554:BQD65556 BZZ65554:BZZ65556 CJV65554:CJV65556 CTR65554:CTR65556 DDN65554:DDN65556 DNJ65554:DNJ65556 DXF65554:DXF65556 EHB65554:EHB65556 EQX65554:EQX65556 FAT65554:FAT65556 FKP65554:FKP65556 FUL65554:FUL65556 GEH65554:GEH65556 GOD65554:GOD65556 GXZ65554:GXZ65556 HHV65554:HHV65556 HRR65554:HRR65556 IBN65554:IBN65556 ILJ65554:ILJ65556 IVF65554:IVF65556 JFB65554:JFB65556 JOX65554:JOX65556 JYT65554:JYT65556 KIP65554:KIP65556 KSL65554:KSL65556 LCH65554:LCH65556 LMD65554:LMD65556 LVZ65554:LVZ65556 MFV65554:MFV65556 MPR65554:MPR65556 MZN65554:MZN65556 NJJ65554:NJJ65556 NTF65554:NTF65556 ODB65554:ODB65556 OMX65554:OMX65556 OWT65554:OWT65556 PGP65554:PGP65556 PQL65554:PQL65556 QAH65554:QAH65556 QKD65554:QKD65556 QTZ65554:QTZ65556 RDV65554:RDV65556 RNR65554:RNR65556 RXN65554:RXN65556 SHJ65554:SHJ65556 SRF65554:SRF65556 TBB65554:TBB65556 TKX65554:TKX65556 TUT65554:TUT65556 UEP65554:UEP65556 UOL65554:UOL65556 UYH65554:UYH65556 VID65554:VID65556 VRZ65554:VRZ65556 WBV65554:WBV65556 WLR65554:WLR65556 WVN65554:WVN65556 JB131090:JB131092 SX131090:SX131092 ACT131090:ACT131092 AMP131090:AMP131092 AWL131090:AWL131092 BGH131090:BGH131092 BQD131090:BQD131092 BZZ131090:BZZ131092 CJV131090:CJV131092 CTR131090:CTR131092 DDN131090:DDN131092 DNJ131090:DNJ131092 DXF131090:DXF131092 EHB131090:EHB131092 EQX131090:EQX131092 FAT131090:FAT131092 FKP131090:FKP131092 FUL131090:FUL131092 GEH131090:GEH131092 GOD131090:GOD131092 GXZ131090:GXZ131092 HHV131090:HHV131092 HRR131090:HRR131092 IBN131090:IBN131092 ILJ131090:ILJ131092 IVF131090:IVF131092 JFB131090:JFB131092 JOX131090:JOX131092 JYT131090:JYT131092 KIP131090:KIP131092 KSL131090:KSL131092 LCH131090:LCH131092 LMD131090:LMD131092 LVZ131090:LVZ131092 MFV131090:MFV131092 MPR131090:MPR131092 MZN131090:MZN131092 NJJ131090:NJJ131092 NTF131090:NTF131092 ODB131090:ODB131092 OMX131090:OMX131092 OWT131090:OWT131092 PGP131090:PGP131092 PQL131090:PQL131092 QAH131090:QAH131092 QKD131090:QKD131092 QTZ131090:QTZ131092 RDV131090:RDV131092 RNR131090:RNR131092 RXN131090:RXN131092 SHJ131090:SHJ131092 SRF131090:SRF131092 TBB131090:TBB131092 TKX131090:TKX131092 TUT131090:TUT131092 UEP131090:UEP131092 UOL131090:UOL131092 UYH131090:UYH131092 VID131090:VID131092 VRZ131090:VRZ131092 WBV131090:WBV131092 WLR131090:WLR131092 WVN131090:WVN131092 JB196626:JB196628 SX196626:SX196628 ACT196626:ACT196628 AMP196626:AMP196628 AWL196626:AWL196628 BGH196626:BGH196628 BQD196626:BQD196628 BZZ196626:BZZ196628 CJV196626:CJV196628 CTR196626:CTR196628 DDN196626:DDN196628 DNJ196626:DNJ196628 DXF196626:DXF196628 EHB196626:EHB196628 EQX196626:EQX196628 FAT196626:FAT196628 FKP196626:FKP196628 FUL196626:FUL196628 GEH196626:GEH196628 GOD196626:GOD196628 GXZ196626:GXZ196628 HHV196626:HHV196628 HRR196626:HRR196628 IBN196626:IBN196628 ILJ196626:ILJ196628 IVF196626:IVF196628 JFB196626:JFB196628 JOX196626:JOX196628 JYT196626:JYT196628 KIP196626:KIP196628 KSL196626:KSL196628 LCH196626:LCH196628 LMD196626:LMD196628 LVZ196626:LVZ196628 MFV196626:MFV196628 MPR196626:MPR196628 MZN196626:MZN196628 NJJ196626:NJJ196628 NTF196626:NTF196628 ODB196626:ODB196628 OMX196626:OMX196628 OWT196626:OWT196628 PGP196626:PGP196628 PQL196626:PQL196628 QAH196626:QAH196628 QKD196626:QKD196628 QTZ196626:QTZ196628 RDV196626:RDV196628 RNR196626:RNR196628 RXN196626:RXN196628 SHJ196626:SHJ196628 SRF196626:SRF196628 TBB196626:TBB196628 TKX196626:TKX196628 TUT196626:TUT196628 UEP196626:UEP196628 UOL196626:UOL196628 UYH196626:UYH196628 VID196626:VID196628 VRZ196626:VRZ196628 WBV196626:WBV196628 WLR196626:WLR196628 WVN196626:WVN196628 JB262162:JB262164 SX262162:SX262164 ACT262162:ACT262164 AMP262162:AMP262164 AWL262162:AWL262164 BGH262162:BGH262164 BQD262162:BQD262164 BZZ262162:BZZ262164 CJV262162:CJV262164 CTR262162:CTR262164 DDN262162:DDN262164 DNJ262162:DNJ262164 DXF262162:DXF262164 EHB262162:EHB262164 EQX262162:EQX262164 FAT262162:FAT262164 FKP262162:FKP262164 FUL262162:FUL262164 GEH262162:GEH262164 GOD262162:GOD262164 GXZ262162:GXZ262164 HHV262162:HHV262164 HRR262162:HRR262164 IBN262162:IBN262164 ILJ262162:ILJ262164 IVF262162:IVF262164 JFB262162:JFB262164 JOX262162:JOX262164 JYT262162:JYT262164 KIP262162:KIP262164 KSL262162:KSL262164 LCH262162:LCH262164 LMD262162:LMD262164 LVZ262162:LVZ262164 MFV262162:MFV262164 MPR262162:MPR262164 MZN262162:MZN262164 NJJ262162:NJJ262164 NTF262162:NTF262164 ODB262162:ODB262164 OMX262162:OMX262164 OWT262162:OWT262164 PGP262162:PGP262164 PQL262162:PQL262164 QAH262162:QAH262164 QKD262162:QKD262164 QTZ262162:QTZ262164 RDV262162:RDV262164 RNR262162:RNR262164 RXN262162:RXN262164 SHJ262162:SHJ262164 SRF262162:SRF262164 TBB262162:TBB262164 TKX262162:TKX262164 TUT262162:TUT262164 UEP262162:UEP262164 UOL262162:UOL262164 UYH262162:UYH262164 VID262162:VID262164 VRZ262162:VRZ262164 WBV262162:WBV262164 WLR262162:WLR262164 WVN262162:WVN262164 JB327698:JB327700 SX327698:SX327700 ACT327698:ACT327700 AMP327698:AMP327700 AWL327698:AWL327700 BGH327698:BGH327700 BQD327698:BQD327700 BZZ327698:BZZ327700 CJV327698:CJV327700 CTR327698:CTR327700 DDN327698:DDN327700 DNJ327698:DNJ327700 DXF327698:DXF327700 EHB327698:EHB327700 EQX327698:EQX327700 FAT327698:FAT327700 FKP327698:FKP327700 FUL327698:FUL327700 GEH327698:GEH327700 GOD327698:GOD327700 GXZ327698:GXZ327700 HHV327698:HHV327700 HRR327698:HRR327700 IBN327698:IBN327700 ILJ327698:ILJ327700 IVF327698:IVF327700 JFB327698:JFB327700 JOX327698:JOX327700 JYT327698:JYT327700 KIP327698:KIP327700 KSL327698:KSL327700 LCH327698:LCH327700 LMD327698:LMD327700 LVZ327698:LVZ327700 MFV327698:MFV327700 MPR327698:MPR327700 MZN327698:MZN327700 NJJ327698:NJJ327700 NTF327698:NTF327700 ODB327698:ODB327700 OMX327698:OMX327700 OWT327698:OWT327700 PGP327698:PGP327700 PQL327698:PQL327700 QAH327698:QAH327700 QKD327698:QKD327700 QTZ327698:QTZ327700 RDV327698:RDV327700 RNR327698:RNR327700 RXN327698:RXN327700 SHJ327698:SHJ327700 SRF327698:SRF327700 TBB327698:TBB327700 TKX327698:TKX327700 TUT327698:TUT327700 UEP327698:UEP327700 UOL327698:UOL327700 UYH327698:UYH327700 VID327698:VID327700 VRZ327698:VRZ327700 WBV327698:WBV327700 WLR327698:WLR327700 WVN327698:WVN327700 JB393234:JB393236 SX393234:SX393236 ACT393234:ACT393236 AMP393234:AMP393236 AWL393234:AWL393236 BGH393234:BGH393236 BQD393234:BQD393236 BZZ393234:BZZ393236 CJV393234:CJV393236 CTR393234:CTR393236 DDN393234:DDN393236 DNJ393234:DNJ393236 DXF393234:DXF393236 EHB393234:EHB393236 EQX393234:EQX393236 FAT393234:FAT393236 FKP393234:FKP393236 FUL393234:FUL393236 GEH393234:GEH393236 GOD393234:GOD393236 GXZ393234:GXZ393236 HHV393234:HHV393236 HRR393234:HRR393236 IBN393234:IBN393236 ILJ393234:ILJ393236 IVF393234:IVF393236 JFB393234:JFB393236 JOX393234:JOX393236 JYT393234:JYT393236 KIP393234:KIP393236 KSL393234:KSL393236 LCH393234:LCH393236 LMD393234:LMD393236 LVZ393234:LVZ393236 MFV393234:MFV393236 MPR393234:MPR393236 MZN393234:MZN393236 NJJ393234:NJJ393236 NTF393234:NTF393236 ODB393234:ODB393236 OMX393234:OMX393236 OWT393234:OWT393236 PGP393234:PGP393236 PQL393234:PQL393236 QAH393234:QAH393236 QKD393234:QKD393236 QTZ393234:QTZ393236 RDV393234:RDV393236 RNR393234:RNR393236 RXN393234:RXN393236 SHJ393234:SHJ393236 SRF393234:SRF393236 TBB393234:TBB393236 TKX393234:TKX393236 TUT393234:TUT393236 UEP393234:UEP393236 UOL393234:UOL393236 UYH393234:UYH393236 VID393234:VID393236 VRZ393234:VRZ393236 WBV393234:WBV393236 WLR393234:WLR393236 WVN393234:WVN393236 JB458770:JB458772 SX458770:SX458772 ACT458770:ACT458772 AMP458770:AMP458772 AWL458770:AWL458772 BGH458770:BGH458772 BQD458770:BQD458772 BZZ458770:BZZ458772 CJV458770:CJV458772 CTR458770:CTR458772 DDN458770:DDN458772 DNJ458770:DNJ458772 DXF458770:DXF458772 EHB458770:EHB458772 EQX458770:EQX458772 FAT458770:FAT458772 FKP458770:FKP458772 FUL458770:FUL458772 GEH458770:GEH458772 GOD458770:GOD458772 GXZ458770:GXZ458772 HHV458770:HHV458772 HRR458770:HRR458772 IBN458770:IBN458772 ILJ458770:ILJ458772 IVF458770:IVF458772 JFB458770:JFB458772 JOX458770:JOX458772 JYT458770:JYT458772 KIP458770:KIP458772 KSL458770:KSL458772 LCH458770:LCH458772 LMD458770:LMD458772 LVZ458770:LVZ458772 MFV458770:MFV458772 MPR458770:MPR458772 MZN458770:MZN458772 NJJ458770:NJJ458772 NTF458770:NTF458772 ODB458770:ODB458772 OMX458770:OMX458772 OWT458770:OWT458772 PGP458770:PGP458772 PQL458770:PQL458772 QAH458770:QAH458772 QKD458770:QKD458772 QTZ458770:QTZ458772 RDV458770:RDV458772 RNR458770:RNR458772 RXN458770:RXN458772 SHJ458770:SHJ458772 SRF458770:SRF458772 TBB458770:TBB458772 TKX458770:TKX458772 TUT458770:TUT458772 UEP458770:UEP458772 UOL458770:UOL458772 UYH458770:UYH458772 VID458770:VID458772 VRZ458770:VRZ458772 WBV458770:WBV458772 WLR458770:WLR458772 WVN458770:WVN458772 JB524306:JB524308 SX524306:SX524308 ACT524306:ACT524308 AMP524306:AMP524308 AWL524306:AWL524308 BGH524306:BGH524308 BQD524306:BQD524308 BZZ524306:BZZ524308 CJV524306:CJV524308 CTR524306:CTR524308 DDN524306:DDN524308 DNJ524306:DNJ524308 DXF524306:DXF524308 EHB524306:EHB524308 EQX524306:EQX524308 FAT524306:FAT524308 FKP524306:FKP524308 FUL524306:FUL524308 GEH524306:GEH524308 GOD524306:GOD524308 GXZ524306:GXZ524308 HHV524306:HHV524308 HRR524306:HRR524308 IBN524306:IBN524308 ILJ524306:ILJ524308 IVF524306:IVF524308 JFB524306:JFB524308 JOX524306:JOX524308 JYT524306:JYT524308 KIP524306:KIP524308 KSL524306:KSL524308 LCH524306:LCH524308 LMD524306:LMD524308 LVZ524306:LVZ524308 MFV524306:MFV524308 MPR524306:MPR524308 MZN524306:MZN524308 NJJ524306:NJJ524308 NTF524306:NTF524308 ODB524306:ODB524308 OMX524306:OMX524308 OWT524306:OWT524308 PGP524306:PGP524308 PQL524306:PQL524308 QAH524306:QAH524308 QKD524306:QKD524308 QTZ524306:QTZ524308 RDV524306:RDV524308 RNR524306:RNR524308 RXN524306:RXN524308 SHJ524306:SHJ524308 SRF524306:SRF524308 TBB524306:TBB524308 TKX524306:TKX524308 TUT524306:TUT524308 UEP524306:UEP524308 UOL524306:UOL524308 UYH524306:UYH524308 VID524306:VID524308 VRZ524306:VRZ524308 WBV524306:WBV524308 WLR524306:WLR524308 WVN524306:WVN524308 JB589842:JB589844 SX589842:SX589844 ACT589842:ACT589844 AMP589842:AMP589844 AWL589842:AWL589844 BGH589842:BGH589844 BQD589842:BQD589844 BZZ589842:BZZ589844 CJV589842:CJV589844 CTR589842:CTR589844 DDN589842:DDN589844 DNJ589842:DNJ589844 DXF589842:DXF589844 EHB589842:EHB589844 EQX589842:EQX589844 FAT589842:FAT589844 FKP589842:FKP589844 FUL589842:FUL589844 GEH589842:GEH589844 GOD589842:GOD589844 GXZ589842:GXZ589844 HHV589842:HHV589844 HRR589842:HRR589844 IBN589842:IBN589844 ILJ589842:ILJ589844 IVF589842:IVF589844 JFB589842:JFB589844 JOX589842:JOX589844 JYT589842:JYT589844 KIP589842:KIP589844 KSL589842:KSL589844 LCH589842:LCH589844 LMD589842:LMD589844 LVZ589842:LVZ589844 MFV589842:MFV589844 MPR589842:MPR589844 MZN589842:MZN589844 NJJ589842:NJJ589844 NTF589842:NTF589844 ODB589842:ODB589844 OMX589842:OMX589844 OWT589842:OWT589844 PGP589842:PGP589844 PQL589842:PQL589844 QAH589842:QAH589844 QKD589842:QKD589844 QTZ589842:QTZ589844 RDV589842:RDV589844 RNR589842:RNR589844 RXN589842:RXN589844 SHJ589842:SHJ589844 SRF589842:SRF589844 TBB589842:TBB589844 TKX589842:TKX589844 TUT589842:TUT589844 UEP589842:UEP589844 UOL589842:UOL589844 UYH589842:UYH589844 VID589842:VID589844 VRZ589842:VRZ589844 WBV589842:WBV589844 WLR589842:WLR589844 WVN589842:WVN589844 JB655378:JB655380 SX655378:SX655380 ACT655378:ACT655380 AMP655378:AMP655380 AWL655378:AWL655380 BGH655378:BGH655380 BQD655378:BQD655380 BZZ655378:BZZ655380 CJV655378:CJV655380 CTR655378:CTR655380 DDN655378:DDN655380 DNJ655378:DNJ655380 DXF655378:DXF655380 EHB655378:EHB655380 EQX655378:EQX655380 FAT655378:FAT655380 FKP655378:FKP655380 FUL655378:FUL655380 GEH655378:GEH655380 GOD655378:GOD655380 GXZ655378:GXZ655380 HHV655378:HHV655380 HRR655378:HRR655380 IBN655378:IBN655380 ILJ655378:ILJ655380 IVF655378:IVF655380 JFB655378:JFB655380 JOX655378:JOX655380 JYT655378:JYT655380 KIP655378:KIP655380 KSL655378:KSL655380 LCH655378:LCH655380 LMD655378:LMD655380 LVZ655378:LVZ655380 MFV655378:MFV655380 MPR655378:MPR655380 MZN655378:MZN655380 NJJ655378:NJJ655380 NTF655378:NTF655380 ODB655378:ODB655380 OMX655378:OMX655380 OWT655378:OWT655380 PGP655378:PGP655380 PQL655378:PQL655380 QAH655378:QAH655380 QKD655378:QKD655380 QTZ655378:QTZ655380 RDV655378:RDV655380 RNR655378:RNR655380 RXN655378:RXN655380 SHJ655378:SHJ655380 SRF655378:SRF655380 TBB655378:TBB655380 TKX655378:TKX655380 TUT655378:TUT655380 UEP655378:UEP655380 UOL655378:UOL655380 UYH655378:UYH655380 VID655378:VID655380 VRZ655378:VRZ655380 WBV655378:WBV655380 WLR655378:WLR655380 WVN655378:WVN655380 JB720914:JB720916 SX720914:SX720916 ACT720914:ACT720916 AMP720914:AMP720916 AWL720914:AWL720916 BGH720914:BGH720916 BQD720914:BQD720916 BZZ720914:BZZ720916 CJV720914:CJV720916 CTR720914:CTR720916 DDN720914:DDN720916 DNJ720914:DNJ720916 DXF720914:DXF720916 EHB720914:EHB720916 EQX720914:EQX720916 FAT720914:FAT720916 FKP720914:FKP720916 FUL720914:FUL720916 GEH720914:GEH720916 GOD720914:GOD720916 GXZ720914:GXZ720916 HHV720914:HHV720916 HRR720914:HRR720916 IBN720914:IBN720916 ILJ720914:ILJ720916 IVF720914:IVF720916 JFB720914:JFB720916 JOX720914:JOX720916 JYT720914:JYT720916 KIP720914:KIP720916 KSL720914:KSL720916 LCH720914:LCH720916 LMD720914:LMD720916 LVZ720914:LVZ720916 MFV720914:MFV720916 MPR720914:MPR720916 MZN720914:MZN720916 NJJ720914:NJJ720916 NTF720914:NTF720916 ODB720914:ODB720916 OMX720914:OMX720916 OWT720914:OWT720916 PGP720914:PGP720916 PQL720914:PQL720916 QAH720914:QAH720916 QKD720914:QKD720916 QTZ720914:QTZ720916 RDV720914:RDV720916 RNR720914:RNR720916 RXN720914:RXN720916 SHJ720914:SHJ720916 SRF720914:SRF720916 TBB720914:TBB720916 TKX720914:TKX720916 TUT720914:TUT720916 UEP720914:UEP720916 UOL720914:UOL720916 UYH720914:UYH720916 VID720914:VID720916 VRZ720914:VRZ720916 WBV720914:WBV720916 WLR720914:WLR720916 WVN720914:WVN720916 JB786450:JB786452 SX786450:SX786452 ACT786450:ACT786452 AMP786450:AMP786452 AWL786450:AWL786452 BGH786450:BGH786452 BQD786450:BQD786452 BZZ786450:BZZ786452 CJV786450:CJV786452 CTR786450:CTR786452 DDN786450:DDN786452 DNJ786450:DNJ786452 DXF786450:DXF786452 EHB786450:EHB786452 EQX786450:EQX786452 FAT786450:FAT786452 FKP786450:FKP786452 FUL786450:FUL786452 GEH786450:GEH786452 GOD786450:GOD786452 GXZ786450:GXZ786452 HHV786450:HHV786452 HRR786450:HRR786452 IBN786450:IBN786452 ILJ786450:ILJ786452 IVF786450:IVF786452 JFB786450:JFB786452 JOX786450:JOX786452 JYT786450:JYT786452 KIP786450:KIP786452 KSL786450:KSL786452 LCH786450:LCH786452 LMD786450:LMD786452 LVZ786450:LVZ786452 MFV786450:MFV786452 MPR786450:MPR786452 MZN786450:MZN786452 NJJ786450:NJJ786452 NTF786450:NTF786452 ODB786450:ODB786452 OMX786450:OMX786452 OWT786450:OWT786452 PGP786450:PGP786452 PQL786450:PQL786452 QAH786450:QAH786452 QKD786450:QKD786452 QTZ786450:QTZ786452 RDV786450:RDV786452 RNR786450:RNR786452 RXN786450:RXN786452 SHJ786450:SHJ786452 SRF786450:SRF786452 TBB786450:TBB786452 TKX786450:TKX786452 TUT786450:TUT786452 UEP786450:UEP786452 UOL786450:UOL786452 UYH786450:UYH786452 VID786450:VID786452 VRZ786450:VRZ786452 WBV786450:WBV786452 WLR786450:WLR786452 WVN786450:WVN786452 JB851986:JB851988 SX851986:SX851988 ACT851986:ACT851988 AMP851986:AMP851988 AWL851986:AWL851988 BGH851986:BGH851988 BQD851986:BQD851988 BZZ851986:BZZ851988 CJV851986:CJV851988 CTR851986:CTR851988 DDN851986:DDN851988 DNJ851986:DNJ851988 DXF851986:DXF851988 EHB851986:EHB851988 EQX851986:EQX851988 FAT851986:FAT851988 FKP851986:FKP851988 FUL851986:FUL851988 GEH851986:GEH851988 GOD851986:GOD851988 GXZ851986:GXZ851988 HHV851986:HHV851988 HRR851986:HRR851988 IBN851986:IBN851988 ILJ851986:ILJ851988 IVF851986:IVF851988 JFB851986:JFB851988 JOX851986:JOX851988 JYT851986:JYT851988 KIP851986:KIP851988 KSL851986:KSL851988 LCH851986:LCH851988 LMD851986:LMD851988 LVZ851986:LVZ851988 MFV851986:MFV851988 MPR851986:MPR851988 MZN851986:MZN851988 NJJ851986:NJJ851988 NTF851986:NTF851988 ODB851986:ODB851988 OMX851986:OMX851988 OWT851986:OWT851988 PGP851986:PGP851988 PQL851986:PQL851988 QAH851986:QAH851988 QKD851986:QKD851988 QTZ851986:QTZ851988 RDV851986:RDV851988 RNR851986:RNR851988 RXN851986:RXN851988 SHJ851986:SHJ851988 SRF851986:SRF851988 TBB851986:TBB851988 TKX851986:TKX851988 TUT851986:TUT851988 UEP851986:UEP851988 UOL851986:UOL851988 UYH851986:UYH851988 VID851986:VID851988 VRZ851986:VRZ851988 WBV851986:WBV851988 WLR851986:WLR851988 WVN851986:WVN851988 JB917522:JB917524 SX917522:SX917524 ACT917522:ACT917524 AMP917522:AMP917524 AWL917522:AWL917524 BGH917522:BGH917524 BQD917522:BQD917524 BZZ917522:BZZ917524 CJV917522:CJV917524 CTR917522:CTR917524 DDN917522:DDN917524 DNJ917522:DNJ917524 DXF917522:DXF917524 EHB917522:EHB917524 EQX917522:EQX917524 FAT917522:FAT917524 FKP917522:FKP917524 FUL917522:FUL917524 GEH917522:GEH917524 GOD917522:GOD917524 GXZ917522:GXZ917524 HHV917522:HHV917524 HRR917522:HRR917524 IBN917522:IBN917524 ILJ917522:ILJ917524 IVF917522:IVF917524 JFB917522:JFB917524 JOX917522:JOX917524 JYT917522:JYT917524 KIP917522:KIP917524 KSL917522:KSL917524 LCH917522:LCH917524 LMD917522:LMD917524 LVZ917522:LVZ917524 MFV917522:MFV917524 MPR917522:MPR917524 MZN917522:MZN917524 NJJ917522:NJJ917524 NTF917522:NTF917524 ODB917522:ODB917524 OMX917522:OMX917524 OWT917522:OWT917524 PGP917522:PGP917524 PQL917522:PQL917524 QAH917522:QAH917524 QKD917522:QKD917524 QTZ917522:QTZ917524 RDV917522:RDV917524 RNR917522:RNR917524 RXN917522:RXN917524 SHJ917522:SHJ917524 SRF917522:SRF917524 TBB917522:TBB917524 TKX917522:TKX917524 TUT917522:TUT917524 UEP917522:UEP917524 UOL917522:UOL917524 UYH917522:UYH917524 VID917522:VID917524 VRZ917522:VRZ917524 WBV917522:WBV917524 WLR917522:WLR917524 WVN917522:WVN917524 JB983058:JB983060 SX983058:SX983060 ACT983058:ACT983060 AMP983058:AMP983060 AWL983058:AWL983060 BGH983058:BGH983060 BQD983058:BQD983060 BZZ983058:BZZ983060 CJV983058:CJV983060 CTR983058:CTR983060 DDN983058:DDN983060 DNJ983058:DNJ983060 DXF983058:DXF983060 EHB983058:EHB983060 EQX983058:EQX983060 FAT983058:FAT983060 FKP983058:FKP983060 FUL983058:FUL983060 GEH983058:GEH983060 GOD983058:GOD983060 GXZ983058:GXZ983060 HHV983058:HHV983060 HRR983058:HRR983060 IBN983058:IBN983060 ILJ983058:ILJ983060 IVF983058:IVF983060 JFB983058:JFB983060 JOX983058:JOX983060 JYT983058:JYT983060 KIP983058:KIP983060 KSL983058:KSL983060 LCH983058:LCH983060 LMD983058:LMD983060 LVZ983058:LVZ983060 MFV983058:MFV983060 MPR983058:MPR983060 MZN983058:MZN983060 NJJ983058:NJJ983060 NTF983058:NTF983060 ODB983058:ODB983060 OMX983058:OMX983060 OWT983058:OWT983060 PGP983058:PGP983060 PQL983058:PQL983060 QAH983058:QAH983060 QKD983058:QKD983060 QTZ983058:QTZ983060 RDV983058:RDV983060 RNR983058:RNR983060 RXN983058:RXN983060 SHJ983058:SHJ983060 SRF983058:SRF983060 TBB983058:TBB983060 TKX983058:TKX983060 TUT983058:TUT983060 UEP983058:UEP983060 UOL983058:UOL983060 UYH983058:UYH983060 VID983058:VID983060 VRZ983058:VRZ983060 WBV983058:WBV983060 WLR983058:WLR983060 WVN983058:WVN983060 IT65558 SP65558 ACL65558 AMH65558 AWD65558 BFZ65558 BPV65558 BZR65558 CJN65558 CTJ65558 DDF65558 DNB65558 DWX65558 EGT65558 EQP65558 FAL65558 FKH65558 FUD65558 GDZ65558 GNV65558 GXR65558 HHN65558 HRJ65558 IBF65558 ILB65558 IUX65558 JET65558 JOP65558 JYL65558 KIH65558 KSD65558 LBZ65558 LLV65558 LVR65558 MFN65558 MPJ65558 MZF65558 NJB65558 NSX65558 OCT65558 OMP65558 OWL65558 PGH65558 PQD65558 PZZ65558 QJV65558 QTR65558 RDN65558 RNJ65558 RXF65558 SHB65558 SQX65558 TAT65558 TKP65558 TUL65558 UEH65558 UOD65558 UXZ65558 VHV65558 VRR65558 WBN65558 WLJ65558 WVF65558 IT131094 SP131094 ACL131094 AMH131094 AWD131094 BFZ131094 BPV131094 BZR131094 CJN131094 CTJ131094 DDF131094 DNB131094 DWX131094 EGT131094 EQP131094 FAL131094 FKH131094 FUD131094 GDZ131094 GNV131094 GXR131094 HHN131094 HRJ131094 IBF131094 ILB131094 IUX131094 JET131094 JOP131094 JYL131094 KIH131094 KSD131094 LBZ131094 LLV131094 LVR131094 MFN131094 MPJ131094 MZF131094 NJB131094 NSX131094 OCT131094 OMP131094 OWL131094 PGH131094 PQD131094 PZZ131094 QJV131094 QTR131094 RDN131094 RNJ131094 RXF131094 SHB131094 SQX131094 TAT131094 TKP131094 TUL131094 UEH131094 UOD131094 UXZ131094 VHV131094 VRR131094 WBN131094 WLJ131094 WVF131094 IT196630 SP196630 ACL196630 AMH196630 AWD196630 BFZ196630 BPV196630 BZR196630 CJN196630 CTJ196630 DDF196630 DNB196630 DWX196630 EGT196630 EQP196630 FAL196630 FKH196630 FUD196630 GDZ196630 GNV196630 GXR196630 HHN196630 HRJ196630 IBF196630 ILB196630 IUX196630 JET196630 JOP196630 JYL196630 KIH196630 KSD196630 LBZ196630 LLV196630 LVR196630 MFN196630 MPJ196630 MZF196630 NJB196630 NSX196630 OCT196630 OMP196630 OWL196630 PGH196630 PQD196630 PZZ196630 QJV196630 QTR196630 RDN196630 RNJ196630 RXF196630 SHB196630 SQX196630 TAT196630 TKP196630 TUL196630 UEH196630 UOD196630 UXZ196630 VHV196630 VRR196630 WBN196630 WLJ196630 WVF196630 IT262166 SP262166 ACL262166 AMH262166 AWD262166 BFZ262166 BPV262166 BZR262166 CJN262166 CTJ262166 DDF262166 DNB262166 DWX262166 EGT262166 EQP262166 FAL262166 FKH262166 FUD262166 GDZ262166 GNV262166 GXR262166 HHN262166 HRJ262166 IBF262166 ILB262166 IUX262166 JET262166 JOP262166 JYL262166 KIH262166 KSD262166 LBZ262166 LLV262166 LVR262166 MFN262166 MPJ262166 MZF262166 NJB262166 NSX262166 OCT262166 OMP262166 OWL262166 PGH262166 PQD262166 PZZ262166 QJV262166 QTR262166 RDN262166 RNJ262166 RXF262166 SHB262166 SQX262166 TAT262166 TKP262166 TUL262166 UEH262166 UOD262166 UXZ262166 VHV262166 VRR262166 WBN262166 WLJ262166 WVF262166 IT327702 SP327702 ACL327702 AMH327702 AWD327702 BFZ327702 BPV327702 BZR327702 CJN327702 CTJ327702 DDF327702 DNB327702 DWX327702 EGT327702 EQP327702 FAL327702 FKH327702 FUD327702 GDZ327702 GNV327702 GXR327702 HHN327702 HRJ327702 IBF327702 ILB327702 IUX327702 JET327702 JOP327702 JYL327702 KIH327702 KSD327702 LBZ327702 LLV327702 LVR327702 MFN327702 MPJ327702 MZF327702 NJB327702 NSX327702 OCT327702 OMP327702 OWL327702 PGH327702 PQD327702 PZZ327702 QJV327702 QTR327702 RDN327702 RNJ327702 RXF327702 SHB327702 SQX327702 TAT327702 TKP327702 TUL327702 UEH327702 UOD327702 UXZ327702 VHV327702 VRR327702 WBN327702 WLJ327702 WVF327702 IT393238 SP393238 ACL393238 AMH393238 AWD393238 BFZ393238 BPV393238 BZR393238 CJN393238 CTJ393238 DDF393238 DNB393238 DWX393238 EGT393238 EQP393238 FAL393238 FKH393238 FUD393238 GDZ393238 GNV393238 GXR393238 HHN393238 HRJ393238 IBF393238 ILB393238 IUX393238 JET393238 JOP393238 JYL393238 KIH393238 KSD393238 LBZ393238 LLV393238 LVR393238 MFN393238 MPJ393238 MZF393238 NJB393238 NSX393238 OCT393238 OMP393238 OWL393238 PGH393238 PQD393238 PZZ393238 QJV393238 QTR393238 RDN393238 RNJ393238 RXF393238 SHB393238 SQX393238 TAT393238 TKP393238 TUL393238 UEH393238 UOD393238 UXZ393238 VHV393238 VRR393238 WBN393238 WLJ393238 WVF393238 IT458774 SP458774 ACL458774 AMH458774 AWD458774 BFZ458774 BPV458774 BZR458774 CJN458774 CTJ458774 DDF458774 DNB458774 DWX458774 EGT458774 EQP458774 FAL458774 FKH458774 FUD458774 GDZ458774 GNV458774 GXR458774 HHN458774 HRJ458774 IBF458774 ILB458774 IUX458774 JET458774 JOP458774 JYL458774 KIH458774 KSD458774 LBZ458774 LLV458774 LVR458774 MFN458774 MPJ458774 MZF458774 NJB458774 NSX458774 OCT458774 OMP458774 OWL458774 PGH458774 PQD458774 PZZ458774 QJV458774 QTR458774 RDN458774 RNJ458774 RXF458774 SHB458774 SQX458774 TAT458774 TKP458774 TUL458774 UEH458774 UOD458774 UXZ458774 VHV458774 VRR458774 WBN458774 WLJ458774 WVF458774 IT524310 SP524310 ACL524310 AMH524310 AWD524310 BFZ524310 BPV524310 BZR524310 CJN524310 CTJ524310 DDF524310 DNB524310 DWX524310 EGT524310 EQP524310 FAL524310 FKH524310 FUD524310 GDZ524310 GNV524310 GXR524310 HHN524310 HRJ524310 IBF524310 ILB524310 IUX524310 JET524310 JOP524310 JYL524310 KIH524310 KSD524310 LBZ524310 LLV524310 LVR524310 MFN524310 MPJ524310 MZF524310 NJB524310 NSX524310 OCT524310 OMP524310 OWL524310 PGH524310 PQD524310 PZZ524310 QJV524310 QTR524310 RDN524310 RNJ524310 RXF524310 SHB524310 SQX524310 TAT524310 TKP524310 TUL524310 UEH524310 UOD524310 UXZ524310 VHV524310 VRR524310 WBN524310 WLJ524310 WVF524310 IT589846 SP589846 ACL589846 AMH589846 AWD589846 BFZ589846 BPV589846 BZR589846 CJN589846 CTJ589846 DDF589846 DNB589846 DWX589846 EGT589846 EQP589846 FAL589846 FKH589846 FUD589846 GDZ589846 GNV589846 GXR589846 HHN589846 HRJ589846 IBF589846 ILB589846 IUX589846 JET589846 JOP589846 JYL589846 KIH589846 KSD589846 LBZ589846 LLV589846 LVR589846 MFN589846 MPJ589846 MZF589846 NJB589846 NSX589846 OCT589846 OMP589846 OWL589846 PGH589846 PQD589846 PZZ589846 QJV589846 QTR589846 RDN589846 RNJ589846 RXF589846 SHB589846 SQX589846 TAT589846 TKP589846 TUL589846 UEH589846 UOD589846 UXZ589846 VHV589846 VRR589846 WBN589846 WLJ589846 WVF589846 IT655382 SP655382 ACL655382 AMH655382 AWD655382 BFZ655382 BPV655382 BZR655382 CJN655382 CTJ655382 DDF655382 DNB655382 DWX655382 EGT655382 EQP655382 FAL655382 FKH655382 FUD655382 GDZ655382 GNV655382 GXR655382 HHN655382 HRJ655382 IBF655382 ILB655382 IUX655382 JET655382 JOP655382 JYL655382 KIH655382 KSD655382 LBZ655382 LLV655382 LVR655382 MFN655382 MPJ655382 MZF655382 NJB655382 NSX655382 OCT655382 OMP655382 OWL655382 PGH655382 PQD655382 PZZ655382 QJV655382 QTR655382 RDN655382 RNJ655382 RXF655382 SHB655382 SQX655382 TAT655382 TKP655382 TUL655382 UEH655382 UOD655382 UXZ655382 VHV655382 VRR655382 WBN655382 WLJ655382 WVF655382 IT720918 SP720918 ACL720918 AMH720918 AWD720918 BFZ720918 BPV720918 BZR720918 CJN720918 CTJ720918 DDF720918 DNB720918 DWX720918 EGT720918 EQP720918 FAL720918 FKH720918 FUD720918 GDZ720918 GNV720918 GXR720918 HHN720918 HRJ720918 IBF720918 ILB720918 IUX720918 JET720918 JOP720918 JYL720918 KIH720918 KSD720918 LBZ720918 LLV720918 LVR720918 MFN720918 MPJ720918 MZF720918 NJB720918 NSX720918 OCT720918 OMP720918 OWL720918 PGH720918 PQD720918 PZZ720918 QJV720918 QTR720918 RDN720918 RNJ720918 RXF720918 SHB720918 SQX720918 TAT720918 TKP720918 TUL720918 UEH720918 UOD720918 UXZ720918 VHV720918 VRR720918 WBN720918 WLJ720918 WVF720918 IT786454 SP786454 ACL786454 AMH786454 AWD786454 BFZ786454 BPV786454 BZR786454 CJN786454 CTJ786454 DDF786454 DNB786454 DWX786454 EGT786454 EQP786454 FAL786454 FKH786454 FUD786454 GDZ786454 GNV786454 GXR786454 HHN786454 HRJ786454 IBF786454 ILB786454 IUX786454 JET786454 JOP786454 JYL786454 KIH786454 KSD786454 LBZ786454 LLV786454 LVR786454 MFN786454 MPJ786454 MZF786454 NJB786454 NSX786454 OCT786454 OMP786454 OWL786454 PGH786454 PQD786454 PZZ786454 QJV786454 QTR786454 RDN786454 RNJ786454 RXF786454 SHB786454 SQX786454 TAT786454 TKP786454 TUL786454 UEH786454 UOD786454 UXZ786454 VHV786454 VRR786454 WBN786454 WLJ786454 WVF786454 IT851990 SP851990 ACL851990 AMH851990 AWD851990 BFZ851990 BPV851990 BZR851990 CJN851990 CTJ851990 DDF851990 DNB851990 DWX851990 EGT851990 EQP851990 FAL851990 FKH851990 FUD851990 GDZ851990 GNV851990 GXR851990 HHN851990 HRJ851990 IBF851990 ILB851990 IUX851990 JET851990 JOP851990 JYL851990 KIH851990 KSD851990 LBZ851990 LLV851990 LVR851990 MFN851990 MPJ851990 MZF851990 NJB851990 NSX851990 OCT851990 OMP851990 OWL851990 PGH851990 PQD851990 PZZ851990 QJV851990 QTR851990 RDN851990 RNJ851990 RXF851990 SHB851990 SQX851990 TAT851990 TKP851990 TUL851990 UEH851990 UOD851990 UXZ851990 VHV851990 VRR851990 WBN851990 WLJ851990 WVF851990 IT917526 SP917526 ACL917526 AMH917526 AWD917526 BFZ917526 BPV917526 BZR917526 CJN917526 CTJ917526 DDF917526 DNB917526 DWX917526 EGT917526 EQP917526 FAL917526 FKH917526 FUD917526 GDZ917526 GNV917526 GXR917526 HHN917526 HRJ917526 IBF917526 ILB917526 IUX917526 JET917526 JOP917526 JYL917526 KIH917526 KSD917526 LBZ917526 LLV917526 LVR917526 MFN917526 MPJ917526 MZF917526 NJB917526 NSX917526 OCT917526 OMP917526 OWL917526 PGH917526 PQD917526 PZZ917526 QJV917526 QTR917526 RDN917526 RNJ917526 RXF917526 SHB917526 SQX917526 TAT917526 TKP917526 TUL917526 UEH917526 UOD917526 UXZ917526 VHV917526 VRR917526 WBN917526 WLJ917526 WVF917526 IT983062 SP983062 ACL983062 AMH983062 AWD983062 BFZ983062 BPV983062 BZR983062 CJN983062 CTJ983062 DDF983062 DNB983062 DWX983062 EGT983062 EQP983062 FAL983062 FKH983062 FUD983062 GDZ983062 GNV983062 GXR983062 HHN983062 HRJ983062 IBF983062 ILB983062 IUX983062 JET983062 JOP983062 JYL983062 KIH983062 KSD983062 LBZ983062 LLV983062 LVR983062 MFN983062 MPJ983062 MZF983062 NJB983062 NSX983062 OCT983062 OMP983062 OWL983062 PGH983062 PQD983062 PZZ983062 QJV983062 QTR983062 RDN983062 RNJ983062 RXF983062 SHB983062 SQX983062 TAT983062 TKP983062 TUL983062 UEH983062 UOD983062 UXZ983062 VHV983062 VRR983062 WBN983062 WLJ983062 WVF983062 JB65558 SX65558 ACT65558 AMP65558 AWL65558 BGH65558 BQD65558 BZZ65558 CJV65558 CTR65558 DDN65558 DNJ65558 DXF65558 EHB65558 EQX65558 FAT65558 FKP65558 FUL65558 GEH65558 GOD65558 GXZ65558 HHV65558 HRR65558 IBN65558 ILJ65558 IVF65558 JFB65558 JOX65558 JYT65558 KIP65558 KSL65558 LCH65558 LMD65558 LVZ65558 MFV65558 MPR65558 MZN65558 NJJ65558 NTF65558 ODB65558 OMX65558 OWT65558 PGP65558 PQL65558 QAH65558 QKD65558 QTZ65558 RDV65558 RNR65558 RXN65558 SHJ65558 SRF65558 TBB65558 TKX65558 TUT65558 UEP65558 UOL65558 UYH65558 VID65558 VRZ65558 WBV65558 WLR65558 WVN65558 JB131094 SX131094 ACT131094 AMP131094 AWL131094 BGH131094 BQD131094 BZZ131094 CJV131094 CTR131094 DDN131094 DNJ131094 DXF131094 EHB131094 EQX131094 FAT131094 FKP131094 FUL131094 GEH131094 GOD131094 GXZ131094 HHV131094 HRR131094 IBN131094 ILJ131094 IVF131094 JFB131094 JOX131094 JYT131094 KIP131094 KSL131094 LCH131094 LMD131094 LVZ131094 MFV131094 MPR131094 MZN131094 NJJ131094 NTF131094 ODB131094 OMX131094 OWT131094 PGP131094 PQL131094 QAH131094 QKD131094 QTZ131094 RDV131094 RNR131094 RXN131094 SHJ131094 SRF131094 TBB131094 TKX131094 TUT131094 UEP131094 UOL131094 UYH131094 VID131094 VRZ131094 WBV131094 WLR131094 WVN131094 JB196630 SX196630 ACT196630 AMP196630 AWL196630 BGH196630 BQD196630 BZZ196630 CJV196630 CTR196630 DDN196630 DNJ196630 DXF196630 EHB196630 EQX196630 FAT196630 FKP196630 FUL196630 GEH196630 GOD196630 GXZ196630 HHV196630 HRR196630 IBN196630 ILJ196630 IVF196630 JFB196630 JOX196630 JYT196630 KIP196630 KSL196630 LCH196630 LMD196630 LVZ196630 MFV196630 MPR196630 MZN196630 NJJ196630 NTF196630 ODB196630 OMX196630 OWT196630 PGP196630 PQL196630 QAH196630 QKD196630 QTZ196630 RDV196630 RNR196630 RXN196630 SHJ196630 SRF196630 TBB196630 TKX196630 TUT196630 UEP196630 UOL196630 UYH196630 VID196630 VRZ196630 WBV196630 WLR196630 WVN196630 JB262166 SX262166 ACT262166 AMP262166 AWL262166 BGH262166 BQD262166 BZZ262166 CJV262166 CTR262166 DDN262166 DNJ262166 DXF262166 EHB262166 EQX262166 FAT262166 FKP262166 FUL262166 GEH262166 GOD262166 GXZ262166 HHV262166 HRR262166 IBN262166 ILJ262166 IVF262166 JFB262166 JOX262166 JYT262166 KIP262166 KSL262166 LCH262166 LMD262166 LVZ262166 MFV262166 MPR262166 MZN262166 NJJ262166 NTF262166 ODB262166 OMX262166 OWT262166 PGP262166 PQL262166 QAH262166 QKD262166 QTZ262166 RDV262166 RNR262166 RXN262166 SHJ262166 SRF262166 TBB262166 TKX262166 TUT262166 UEP262166 UOL262166 UYH262166 VID262166 VRZ262166 WBV262166 WLR262166 WVN262166 JB327702 SX327702 ACT327702 AMP327702 AWL327702 BGH327702 BQD327702 BZZ327702 CJV327702 CTR327702 DDN327702 DNJ327702 DXF327702 EHB327702 EQX327702 FAT327702 FKP327702 FUL327702 GEH327702 GOD327702 GXZ327702 HHV327702 HRR327702 IBN327702 ILJ327702 IVF327702 JFB327702 JOX327702 JYT327702 KIP327702 KSL327702 LCH327702 LMD327702 LVZ327702 MFV327702 MPR327702 MZN327702 NJJ327702 NTF327702 ODB327702 OMX327702 OWT327702 PGP327702 PQL327702 QAH327702 QKD327702 QTZ327702 RDV327702 RNR327702 RXN327702 SHJ327702 SRF327702 TBB327702 TKX327702 TUT327702 UEP327702 UOL327702 UYH327702 VID327702 VRZ327702 WBV327702 WLR327702 WVN327702 JB393238 SX393238 ACT393238 AMP393238 AWL393238 BGH393238 BQD393238 BZZ393238 CJV393238 CTR393238 DDN393238 DNJ393238 DXF393238 EHB393238 EQX393238 FAT393238 FKP393238 FUL393238 GEH393238 GOD393238 GXZ393238 HHV393238 HRR393238 IBN393238 ILJ393238 IVF393238 JFB393238 JOX393238 JYT393238 KIP393238 KSL393238 LCH393238 LMD393238 LVZ393238 MFV393238 MPR393238 MZN393238 NJJ393238 NTF393238 ODB393238 OMX393238 OWT393238 PGP393238 PQL393238 QAH393238 QKD393238 QTZ393238 RDV393238 RNR393238 RXN393238 SHJ393238 SRF393238 TBB393238 TKX393238 TUT393238 UEP393238 UOL393238 UYH393238 VID393238 VRZ393238 WBV393238 WLR393238 WVN393238 JB458774 SX458774 ACT458774 AMP458774 AWL458774 BGH458774 BQD458774 BZZ458774 CJV458774 CTR458774 DDN458774 DNJ458774 DXF458774 EHB458774 EQX458774 FAT458774 FKP458774 FUL458774 GEH458774 GOD458774 GXZ458774 HHV458774 HRR458774 IBN458774 ILJ458774 IVF458774 JFB458774 JOX458774 JYT458774 KIP458774 KSL458774 LCH458774 LMD458774 LVZ458774 MFV458774 MPR458774 MZN458774 NJJ458774 NTF458774 ODB458774 OMX458774 OWT458774 PGP458774 PQL458774 QAH458774 QKD458774 QTZ458774 RDV458774 RNR458774 RXN458774 SHJ458774 SRF458774 TBB458774 TKX458774 TUT458774 UEP458774 UOL458774 UYH458774 VID458774 VRZ458774 WBV458774 WLR458774 WVN458774 JB524310 SX524310 ACT524310 AMP524310 AWL524310 BGH524310 BQD524310 BZZ524310 CJV524310 CTR524310 DDN524310 DNJ524310 DXF524310 EHB524310 EQX524310 FAT524310 FKP524310 FUL524310 GEH524310 GOD524310 GXZ524310 HHV524310 HRR524310 IBN524310 ILJ524310 IVF524310 JFB524310 JOX524310 JYT524310 KIP524310 KSL524310 LCH524310 LMD524310 LVZ524310 MFV524310 MPR524310 MZN524310 NJJ524310 NTF524310 ODB524310 OMX524310 OWT524310 PGP524310 PQL524310 QAH524310 QKD524310 QTZ524310 RDV524310 RNR524310 RXN524310 SHJ524310 SRF524310 TBB524310 TKX524310 TUT524310 UEP524310 UOL524310 UYH524310 VID524310 VRZ524310 WBV524310 WLR524310 WVN524310 JB589846 SX589846 ACT589846 AMP589846 AWL589846 BGH589846 BQD589846 BZZ589846 CJV589846 CTR589846 DDN589846 DNJ589846 DXF589846 EHB589846 EQX589846 FAT589846 FKP589846 FUL589846 GEH589846 GOD589846 GXZ589846 HHV589846 HRR589846 IBN589846 ILJ589846 IVF589846 JFB589846 JOX589846 JYT589846 KIP589846 KSL589846 LCH589846 LMD589846 LVZ589846 MFV589846 MPR589846 MZN589846 NJJ589846 NTF589846 ODB589846 OMX589846 OWT589846 PGP589846 PQL589846 QAH589846 QKD589846 QTZ589846 RDV589846 RNR589846 RXN589846 SHJ589846 SRF589846 TBB589846 TKX589846 TUT589846 UEP589846 UOL589846 UYH589846 VID589846 VRZ589846 WBV589846 WLR589846 WVN589846 JB655382 SX655382 ACT655382 AMP655382 AWL655382 BGH655382 BQD655382 BZZ655382 CJV655382 CTR655382 DDN655382 DNJ655382 DXF655382 EHB655382 EQX655382 FAT655382 FKP655382 FUL655382 GEH655382 GOD655382 GXZ655382 HHV655382 HRR655382 IBN655382 ILJ655382 IVF655382 JFB655382 JOX655382 JYT655382 KIP655382 KSL655382 LCH655382 LMD655382 LVZ655382 MFV655382 MPR655382 MZN655382 NJJ655382 NTF655382 ODB655382 OMX655382 OWT655382 PGP655382 PQL655382 QAH655382 QKD655382 QTZ655382 RDV655382 RNR655382 RXN655382 SHJ655382 SRF655382 TBB655382 TKX655382 TUT655382 UEP655382 UOL655382 UYH655382 VID655382 VRZ655382 WBV655382 WLR655382 WVN655382 JB720918 SX720918 ACT720918 AMP720918 AWL720918 BGH720918 BQD720918 BZZ720918 CJV720918 CTR720918 DDN720918 DNJ720918 DXF720918 EHB720918 EQX720918 FAT720918 FKP720918 FUL720918 GEH720918 GOD720918 GXZ720918 HHV720918 HRR720918 IBN720918 ILJ720918 IVF720918 JFB720918 JOX720918 JYT720918 KIP720918 KSL720918 LCH720918 LMD720918 LVZ720918 MFV720918 MPR720918 MZN720918 NJJ720918 NTF720918 ODB720918 OMX720918 OWT720918 PGP720918 PQL720918 QAH720918 QKD720918 QTZ720918 RDV720918 RNR720918 RXN720918 SHJ720918 SRF720918 TBB720918 TKX720918 TUT720918 UEP720918 UOL720918 UYH720918 VID720918 VRZ720918 WBV720918 WLR720918 WVN720918 JB786454 SX786454 ACT786454 AMP786454 AWL786454 BGH786454 BQD786454 BZZ786454 CJV786454 CTR786454 DDN786454 DNJ786454 DXF786454 EHB786454 EQX786454 FAT786454 FKP786454 FUL786454 GEH786454 GOD786454 GXZ786454 HHV786454 HRR786454 IBN786454 ILJ786454 IVF786454 JFB786454 JOX786454 JYT786454 KIP786454 KSL786454 LCH786454 LMD786454 LVZ786454 MFV786454 MPR786454 MZN786454 NJJ786454 NTF786454 ODB786454 OMX786454 OWT786454 PGP786454 PQL786454 QAH786454 QKD786454 QTZ786454 RDV786454 RNR786454 RXN786454 SHJ786454 SRF786454 TBB786454 TKX786454 TUT786454 UEP786454 UOL786454 UYH786454 VID786454 VRZ786454 WBV786454 WLR786454 WVN786454 JB851990 SX851990 ACT851990 AMP851990 AWL851990 BGH851990 BQD851990 BZZ851990 CJV851990 CTR851990 DDN851990 DNJ851990 DXF851990 EHB851990 EQX851990 FAT851990 FKP851990 FUL851990 GEH851990 GOD851990 GXZ851990 HHV851990 HRR851990 IBN851990 ILJ851990 IVF851990 JFB851990 JOX851990 JYT851990 KIP851990 KSL851990 LCH851990 LMD851990 LVZ851990 MFV851990 MPR851990 MZN851990 NJJ851990 NTF851990 ODB851990 OMX851990 OWT851990 PGP851990 PQL851990 QAH851990 QKD851990 QTZ851990 RDV851990 RNR851990 RXN851990 SHJ851990 SRF851990 TBB851990 TKX851990 TUT851990 UEP851990 UOL851990 UYH851990 VID851990 VRZ851990 WBV851990 WLR851990 WVN851990 JB917526 SX917526 ACT917526 AMP917526 AWL917526 BGH917526 BQD917526 BZZ917526 CJV917526 CTR917526 DDN917526 DNJ917526 DXF917526 EHB917526 EQX917526 FAT917526 FKP917526 FUL917526 GEH917526 GOD917526 GXZ917526 HHV917526 HRR917526 IBN917526 ILJ917526 IVF917526 JFB917526 JOX917526 JYT917526 KIP917526 KSL917526 LCH917526 LMD917526 LVZ917526 MFV917526 MPR917526 MZN917526 NJJ917526 NTF917526 ODB917526 OMX917526 OWT917526 PGP917526 PQL917526 QAH917526 QKD917526 QTZ917526 RDV917526 RNR917526 RXN917526 SHJ917526 SRF917526 TBB917526 TKX917526 TUT917526 UEP917526 UOL917526 UYH917526 VID917526 VRZ917526 WBV917526 WLR917526 WVN917526 JB983062 SX983062 ACT983062 AMP983062 AWL983062 BGH983062 BQD983062 BZZ983062 CJV983062 CTR983062 DDN983062 DNJ983062 DXF983062 EHB983062 EQX983062 FAT983062 FKP983062 FUL983062 GEH983062 GOD983062 GXZ983062 HHV983062 HRR983062 IBN983062 ILJ983062 IVF983062 JFB983062 JOX983062 JYT983062 KIP983062 KSL983062 LCH983062 LMD983062 LVZ983062 MFV983062 MPR983062 MZN983062 NJJ983062 NTF983062 ODB983062 OMX983062 OWT983062 PGP983062 PQL983062 QAH983062 QKD983062 QTZ983062 RDV983062 RNR983062 RXN983062 SHJ983062 SRF983062 TBB983062 TKX983062 TUT983062 UEP983062 UOL983062 UYH983062 VID983062 VRZ983062 WBV983062 WLR983062 WVN983062 JB13:JB14 SX13:SX14 ACT13:ACT14 AMP13:AMP14 AWL13:AWL14 BGH13:BGH14 BQD13:BQD14 BZZ13:BZZ14 CJV13:CJV14 CTR13:CTR14 DDN13:DDN14 DNJ13:DNJ14 DXF13:DXF14 EHB13:EHB14 EQX13:EQX14 FAT13:FAT14 FKP13:FKP14 FUL13:FUL14 GEH13:GEH14 GOD13:GOD14 GXZ13:GXZ14 HHV13:HHV14 HRR13:HRR14 IBN13:IBN14 ILJ13:ILJ14 IVF13:IVF14 JFB13:JFB14 JOX13:JOX14 JYT13:JYT14 KIP13:KIP14 KSL13:KSL14 LCH13:LCH14 LMD13:LMD14 LVZ13:LVZ14 MFV13:MFV14 MPR13:MPR14 MZN13:MZN14 NJJ13:NJJ14 NTF13:NTF14 ODB13:ODB14 OMX13:OMX14 OWT13:OWT14 PGP13:PGP14 PQL13:PQL14 QAH13:QAH14 QKD13:QKD14 QTZ13:QTZ14 RDV13:RDV14 RNR13:RNR14 RXN13:RXN14 SHJ13:SHJ14 SRF13:SRF14 TBB13:TBB14 TKX13:TKX14 TUT13:TUT14 UEP13:UEP14 UOL13:UOL14 UYH13:UYH14 VID13:VID14 VRZ13:VRZ14 WBV13:WBV14 WLR13:WLR14 WVN13:WVN14 JB65561:JB65562 SX65561:SX65562 ACT65561:ACT65562 AMP65561:AMP65562 AWL65561:AWL65562 BGH65561:BGH65562 BQD65561:BQD65562 BZZ65561:BZZ65562 CJV65561:CJV65562 CTR65561:CTR65562 DDN65561:DDN65562 DNJ65561:DNJ65562 DXF65561:DXF65562 EHB65561:EHB65562 EQX65561:EQX65562 FAT65561:FAT65562 FKP65561:FKP65562 FUL65561:FUL65562 GEH65561:GEH65562 GOD65561:GOD65562 GXZ65561:GXZ65562 HHV65561:HHV65562 HRR65561:HRR65562 IBN65561:IBN65562 ILJ65561:ILJ65562 IVF65561:IVF65562 JFB65561:JFB65562 JOX65561:JOX65562 JYT65561:JYT65562 KIP65561:KIP65562 KSL65561:KSL65562 LCH65561:LCH65562 LMD65561:LMD65562 LVZ65561:LVZ65562 MFV65561:MFV65562 MPR65561:MPR65562 MZN65561:MZN65562 NJJ65561:NJJ65562 NTF65561:NTF65562 ODB65561:ODB65562 OMX65561:OMX65562 OWT65561:OWT65562 PGP65561:PGP65562 PQL65561:PQL65562 QAH65561:QAH65562 QKD65561:QKD65562 QTZ65561:QTZ65562 RDV65561:RDV65562 RNR65561:RNR65562 RXN65561:RXN65562 SHJ65561:SHJ65562 SRF65561:SRF65562 TBB65561:TBB65562 TKX65561:TKX65562 TUT65561:TUT65562 UEP65561:UEP65562 UOL65561:UOL65562 UYH65561:UYH65562 VID65561:VID65562 VRZ65561:VRZ65562 WBV65561:WBV65562 WLR65561:WLR65562 WVN65561:WVN65562 JB131097:JB131098 SX131097:SX131098 ACT131097:ACT131098 AMP131097:AMP131098 AWL131097:AWL131098 BGH131097:BGH131098 BQD131097:BQD131098 BZZ131097:BZZ131098 CJV131097:CJV131098 CTR131097:CTR131098 DDN131097:DDN131098 DNJ131097:DNJ131098 DXF131097:DXF131098 EHB131097:EHB131098 EQX131097:EQX131098 FAT131097:FAT131098 FKP131097:FKP131098 FUL131097:FUL131098 GEH131097:GEH131098 GOD131097:GOD131098 GXZ131097:GXZ131098 HHV131097:HHV131098 HRR131097:HRR131098 IBN131097:IBN131098 ILJ131097:ILJ131098 IVF131097:IVF131098 JFB131097:JFB131098 JOX131097:JOX131098 JYT131097:JYT131098 KIP131097:KIP131098 KSL131097:KSL131098 LCH131097:LCH131098 LMD131097:LMD131098 LVZ131097:LVZ131098 MFV131097:MFV131098 MPR131097:MPR131098 MZN131097:MZN131098 NJJ131097:NJJ131098 NTF131097:NTF131098 ODB131097:ODB131098 OMX131097:OMX131098 OWT131097:OWT131098 PGP131097:PGP131098 PQL131097:PQL131098 QAH131097:QAH131098 QKD131097:QKD131098 QTZ131097:QTZ131098 RDV131097:RDV131098 RNR131097:RNR131098 RXN131097:RXN131098 SHJ131097:SHJ131098 SRF131097:SRF131098 TBB131097:TBB131098 TKX131097:TKX131098 TUT131097:TUT131098 UEP131097:UEP131098 UOL131097:UOL131098 UYH131097:UYH131098 VID131097:VID131098 VRZ131097:VRZ131098 WBV131097:WBV131098 WLR131097:WLR131098 WVN131097:WVN131098 JB196633:JB196634 SX196633:SX196634 ACT196633:ACT196634 AMP196633:AMP196634 AWL196633:AWL196634 BGH196633:BGH196634 BQD196633:BQD196634 BZZ196633:BZZ196634 CJV196633:CJV196634 CTR196633:CTR196634 DDN196633:DDN196634 DNJ196633:DNJ196634 DXF196633:DXF196634 EHB196633:EHB196634 EQX196633:EQX196634 FAT196633:FAT196634 FKP196633:FKP196634 FUL196633:FUL196634 GEH196633:GEH196634 GOD196633:GOD196634 GXZ196633:GXZ196634 HHV196633:HHV196634 HRR196633:HRR196634 IBN196633:IBN196634 ILJ196633:ILJ196634 IVF196633:IVF196634 JFB196633:JFB196634 JOX196633:JOX196634 JYT196633:JYT196634 KIP196633:KIP196634 KSL196633:KSL196634 LCH196633:LCH196634 LMD196633:LMD196634 LVZ196633:LVZ196634 MFV196633:MFV196634 MPR196633:MPR196634 MZN196633:MZN196634 NJJ196633:NJJ196634 NTF196633:NTF196634 ODB196633:ODB196634 OMX196633:OMX196634 OWT196633:OWT196634 PGP196633:PGP196634 PQL196633:PQL196634 QAH196633:QAH196634 QKD196633:QKD196634 QTZ196633:QTZ196634 RDV196633:RDV196634 RNR196633:RNR196634 RXN196633:RXN196634 SHJ196633:SHJ196634 SRF196633:SRF196634 TBB196633:TBB196634 TKX196633:TKX196634 TUT196633:TUT196634 UEP196633:UEP196634 UOL196633:UOL196634 UYH196633:UYH196634 VID196633:VID196634 VRZ196633:VRZ196634 WBV196633:WBV196634 WLR196633:WLR196634 WVN196633:WVN196634 JB262169:JB262170 SX262169:SX262170 ACT262169:ACT262170 AMP262169:AMP262170 AWL262169:AWL262170 BGH262169:BGH262170 BQD262169:BQD262170 BZZ262169:BZZ262170 CJV262169:CJV262170 CTR262169:CTR262170 DDN262169:DDN262170 DNJ262169:DNJ262170 DXF262169:DXF262170 EHB262169:EHB262170 EQX262169:EQX262170 FAT262169:FAT262170 FKP262169:FKP262170 FUL262169:FUL262170 GEH262169:GEH262170 GOD262169:GOD262170 GXZ262169:GXZ262170 HHV262169:HHV262170 HRR262169:HRR262170 IBN262169:IBN262170 ILJ262169:ILJ262170 IVF262169:IVF262170 JFB262169:JFB262170 JOX262169:JOX262170 JYT262169:JYT262170 KIP262169:KIP262170 KSL262169:KSL262170 LCH262169:LCH262170 LMD262169:LMD262170 LVZ262169:LVZ262170 MFV262169:MFV262170 MPR262169:MPR262170 MZN262169:MZN262170 NJJ262169:NJJ262170 NTF262169:NTF262170 ODB262169:ODB262170 OMX262169:OMX262170 OWT262169:OWT262170 PGP262169:PGP262170 PQL262169:PQL262170 QAH262169:QAH262170 QKD262169:QKD262170 QTZ262169:QTZ262170 RDV262169:RDV262170 RNR262169:RNR262170 RXN262169:RXN262170 SHJ262169:SHJ262170 SRF262169:SRF262170 TBB262169:TBB262170 TKX262169:TKX262170 TUT262169:TUT262170 UEP262169:UEP262170 UOL262169:UOL262170 UYH262169:UYH262170 VID262169:VID262170 VRZ262169:VRZ262170 WBV262169:WBV262170 WLR262169:WLR262170 WVN262169:WVN262170 JB327705:JB327706 SX327705:SX327706 ACT327705:ACT327706 AMP327705:AMP327706 AWL327705:AWL327706 BGH327705:BGH327706 BQD327705:BQD327706 BZZ327705:BZZ327706 CJV327705:CJV327706 CTR327705:CTR327706 DDN327705:DDN327706 DNJ327705:DNJ327706 DXF327705:DXF327706 EHB327705:EHB327706 EQX327705:EQX327706 FAT327705:FAT327706 FKP327705:FKP327706 FUL327705:FUL327706 GEH327705:GEH327706 GOD327705:GOD327706 GXZ327705:GXZ327706 HHV327705:HHV327706 HRR327705:HRR327706 IBN327705:IBN327706 ILJ327705:ILJ327706 IVF327705:IVF327706 JFB327705:JFB327706 JOX327705:JOX327706 JYT327705:JYT327706 KIP327705:KIP327706 KSL327705:KSL327706 LCH327705:LCH327706 LMD327705:LMD327706 LVZ327705:LVZ327706 MFV327705:MFV327706 MPR327705:MPR327706 MZN327705:MZN327706 NJJ327705:NJJ327706 NTF327705:NTF327706 ODB327705:ODB327706 OMX327705:OMX327706 OWT327705:OWT327706 PGP327705:PGP327706 PQL327705:PQL327706 QAH327705:QAH327706 QKD327705:QKD327706 QTZ327705:QTZ327706 RDV327705:RDV327706 RNR327705:RNR327706 RXN327705:RXN327706 SHJ327705:SHJ327706 SRF327705:SRF327706 TBB327705:TBB327706 TKX327705:TKX327706 TUT327705:TUT327706 UEP327705:UEP327706 UOL327705:UOL327706 UYH327705:UYH327706 VID327705:VID327706 VRZ327705:VRZ327706 WBV327705:WBV327706 WLR327705:WLR327706 WVN327705:WVN327706 JB393241:JB393242 SX393241:SX393242 ACT393241:ACT393242 AMP393241:AMP393242 AWL393241:AWL393242 BGH393241:BGH393242 BQD393241:BQD393242 BZZ393241:BZZ393242 CJV393241:CJV393242 CTR393241:CTR393242 DDN393241:DDN393242 DNJ393241:DNJ393242 DXF393241:DXF393242 EHB393241:EHB393242 EQX393241:EQX393242 FAT393241:FAT393242 FKP393241:FKP393242 FUL393241:FUL393242 GEH393241:GEH393242 GOD393241:GOD393242 GXZ393241:GXZ393242 HHV393241:HHV393242 HRR393241:HRR393242 IBN393241:IBN393242 ILJ393241:ILJ393242 IVF393241:IVF393242 JFB393241:JFB393242 JOX393241:JOX393242 JYT393241:JYT393242 KIP393241:KIP393242 KSL393241:KSL393242 LCH393241:LCH393242 LMD393241:LMD393242 LVZ393241:LVZ393242 MFV393241:MFV393242 MPR393241:MPR393242 MZN393241:MZN393242 NJJ393241:NJJ393242 NTF393241:NTF393242 ODB393241:ODB393242 OMX393241:OMX393242 OWT393241:OWT393242 PGP393241:PGP393242 PQL393241:PQL393242 QAH393241:QAH393242 QKD393241:QKD393242 QTZ393241:QTZ393242 RDV393241:RDV393242 RNR393241:RNR393242 RXN393241:RXN393242 SHJ393241:SHJ393242 SRF393241:SRF393242 TBB393241:TBB393242 TKX393241:TKX393242 TUT393241:TUT393242 UEP393241:UEP393242 UOL393241:UOL393242 UYH393241:UYH393242 VID393241:VID393242 VRZ393241:VRZ393242 WBV393241:WBV393242 WLR393241:WLR393242 WVN393241:WVN393242 JB458777:JB458778 SX458777:SX458778 ACT458777:ACT458778 AMP458777:AMP458778 AWL458777:AWL458778 BGH458777:BGH458778 BQD458777:BQD458778 BZZ458777:BZZ458778 CJV458777:CJV458778 CTR458777:CTR458778 DDN458777:DDN458778 DNJ458777:DNJ458778 DXF458777:DXF458778 EHB458777:EHB458778 EQX458777:EQX458778 FAT458777:FAT458778 FKP458777:FKP458778 FUL458777:FUL458778 GEH458777:GEH458778 GOD458777:GOD458778 GXZ458777:GXZ458778 HHV458777:HHV458778 HRR458777:HRR458778 IBN458777:IBN458778 ILJ458777:ILJ458778 IVF458777:IVF458778 JFB458777:JFB458778 JOX458777:JOX458778 JYT458777:JYT458778 KIP458777:KIP458778 KSL458777:KSL458778 LCH458777:LCH458778 LMD458777:LMD458778 LVZ458777:LVZ458778 MFV458777:MFV458778 MPR458777:MPR458778 MZN458777:MZN458778 NJJ458777:NJJ458778 NTF458777:NTF458778 ODB458777:ODB458778 OMX458777:OMX458778 OWT458777:OWT458778 PGP458777:PGP458778 PQL458777:PQL458778 QAH458777:QAH458778 QKD458777:QKD458778 QTZ458777:QTZ458778 RDV458777:RDV458778 RNR458777:RNR458778 RXN458777:RXN458778 SHJ458777:SHJ458778 SRF458777:SRF458778 TBB458777:TBB458778 TKX458777:TKX458778 TUT458777:TUT458778 UEP458777:UEP458778 UOL458777:UOL458778 UYH458777:UYH458778 VID458777:VID458778 VRZ458777:VRZ458778 WBV458777:WBV458778 WLR458777:WLR458778 WVN458777:WVN458778 JB524313:JB524314 SX524313:SX524314 ACT524313:ACT524314 AMP524313:AMP524314 AWL524313:AWL524314 BGH524313:BGH524314 BQD524313:BQD524314 BZZ524313:BZZ524314 CJV524313:CJV524314 CTR524313:CTR524314 DDN524313:DDN524314 DNJ524313:DNJ524314 DXF524313:DXF524314 EHB524313:EHB524314 EQX524313:EQX524314 FAT524313:FAT524314 FKP524313:FKP524314 FUL524313:FUL524314 GEH524313:GEH524314 GOD524313:GOD524314 GXZ524313:GXZ524314 HHV524313:HHV524314 HRR524313:HRR524314 IBN524313:IBN524314 ILJ524313:ILJ524314 IVF524313:IVF524314 JFB524313:JFB524314 JOX524313:JOX524314 JYT524313:JYT524314 KIP524313:KIP524314 KSL524313:KSL524314 LCH524313:LCH524314 LMD524313:LMD524314 LVZ524313:LVZ524314 MFV524313:MFV524314 MPR524313:MPR524314 MZN524313:MZN524314 NJJ524313:NJJ524314 NTF524313:NTF524314 ODB524313:ODB524314 OMX524313:OMX524314 OWT524313:OWT524314 PGP524313:PGP524314 PQL524313:PQL524314 QAH524313:QAH524314 QKD524313:QKD524314 QTZ524313:QTZ524314 RDV524313:RDV524314 RNR524313:RNR524314 RXN524313:RXN524314 SHJ524313:SHJ524314 SRF524313:SRF524314 TBB524313:TBB524314 TKX524313:TKX524314 TUT524313:TUT524314 UEP524313:UEP524314 UOL524313:UOL524314 UYH524313:UYH524314 VID524313:VID524314 VRZ524313:VRZ524314 WBV524313:WBV524314 WLR524313:WLR524314 WVN524313:WVN524314 JB589849:JB589850 SX589849:SX589850 ACT589849:ACT589850 AMP589849:AMP589850 AWL589849:AWL589850 BGH589849:BGH589850 BQD589849:BQD589850 BZZ589849:BZZ589850 CJV589849:CJV589850 CTR589849:CTR589850 DDN589849:DDN589850 DNJ589849:DNJ589850 DXF589849:DXF589850 EHB589849:EHB589850 EQX589849:EQX589850 FAT589849:FAT589850 FKP589849:FKP589850 FUL589849:FUL589850 GEH589849:GEH589850 GOD589849:GOD589850 GXZ589849:GXZ589850 HHV589849:HHV589850 HRR589849:HRR589850 IBN589849:IBN589850 ILJ589849:ILJ589850 IVF589849:IVF589850 JFB589849:JFB589850 JOX589849:JOX589850 JYT589849:JYT589850 KIP589849:KIP589850 KSL589849:KSL589850 LCH589849:LCH589850 LMD589849:LMD589850 LVZ589849:LVZ589850 MFV589849:MFV589850 MPR589849:MPR589850 MZN589849:MZN589850 NJJ589849:NJJ589850 NTF589849:NTF589850 ODB589849:ODB589850 OMX589849:OMX589850 OWT589849:OWT589850 PGP589849:PGP589850 PQL589849:PQL589850 QAH589849:QAH589850 QKD589849:QKD589850 QTZ589849:QTZ589850 RDV589849:RDV589850 RNR589849:RNR589850 RXN589849:RXN589850 SHJ589849:SHJ589850 SRF589849:SRF589850 TBB589849:TBB589850 TKX589849:TKX589850 TUT589849:TUT589850 UEP589849:UEP589850 UOL589849:UOL589850 UYH589849:UYH589850 VID589849:VID589850 VRZ589849:VRZ589850 WBV589849:WBV589850 WLR589849:WLR589850 WVN589849:WVN589850 JB655385:JB655386 SX655385:SX655386 ACT655385:ACT655386 AMP655385:AMP655386 AWL655385:AWL655386 BGH655385:BGH655386 BQD655385:BQD655386 BZZ655385:BZZ655386 CJV655385:CJV655386 CTR655385:CTR655386 DDN655385:DDN655386 DNJ655385:DNJ655386 DXF655385:DXF655386 EHB655385:EHB655386 EQX655385:EQX655386 FAT655385:FAT655386 FKP655385:FKP655386 FUL655385:FUL655386 GEH655385:GEH655386 GOD655385:GOD655386 GXZ655385:GXZ655386 HHV655385:HHV655386 HRR655385:HRR655386 IBN655385:IBN655386 ILJ655385:ILJ655386 IVF655385:IVF655386 JFB655385:JFB655386 JOX655385:JOX655386 JYT655385:JYT655386 KIP655385:KIP655386 KSL655385:KSL655386 LCH655385:LCH655386 LMD655385:LMD655386 LVZ655385:LVZ655386 MFV655385:MFV655386 MPR655385:MPR655386 MZN655385:MZN655386 NJJ655385:NJJ655386 NTF655385:NTF655386 ODB655385:ODB655386 OMX655385:OMX655386 OWT655385:OWT655386 PGP655385:PGP655386 PQL655385:PQL655386 QAH655385:QAH655386 QKD655385:QKD655386 QTZ655385:QTZ655386 RDV655385:RDV655386 RNR655385:RNR655386 RXN655385:RXN655386 SHJ655385:SHJ655386 SRF655385:SRF655386 TBB655385:TBB655386 TKX655385:TKX655386 TUT655385:TUT655386 UEP655385:UEP655386 UOL655385:UOL655386 UYH655385:UYH655386 VID655385:VID655386 VRZ655385:VRZ655386 WBV655385:WBV655386 WLR655385:WLR655386 WVN655385:WVN655386 JB720921:JB720922 SX720921:SX720922 ACT720921:ACT720922 AMP720921:AMP720922 AWL720921:AWL720922 BGH720921:BGH720922 BQD720921:BQD720922 BZZ720921:BZZ720922 CJV720921:CJV720922 CTR720921:CTR720922 DDN720921:DDN720922 DNJ720921:DNJ720922 DXF720921:DXF720922 EHB720921:EHB720922 EQX720921:EQX720922 FAT720921:FAT720922 FKP720921:FKP720922 FUL720921:FUL720922 GEH720921:GEH720922 GOD720921:GOD720922 GXZ720921:GXZ720922 HHV720921:HHV720922 HRR720921:HRR720922 IBN720921:IBN720922 ILJ720921:ILJ720922 IVF720921:IVF720922 JFB720921:JFB720922 JOX720921:JOX720922 JYT720921:JYT720922 KIP720921:KIP720922 KSL720921:KSL720922 LCH720921:LCH720922 LMD720921:LMD720922 LVZ720921:LVZ720922 MFV720921:MFV720922 MPR720921:MPR720922 MZN720921:MZN720922 NJJ720921:NJJ720922 NTF720921:NTF720922 ODB720921:ODB720922 OMX720921:OMX720922 OWT720921:OWT720922 PGP720921:PGP720922 PQL720921:PQL720922 QAH720921:QAH720922 QKD720921:QKD720922 QTZ720921:QTZ720922 RDV720921:RDV720922 RNR720921:RNR720922 RXN720921:RXN720922 SHJ720921:SHJ720922 SRF720921:SRF720922 TBB720921:TBB720922 TKX720921:TKX720922 TUT720921:TUT720922 UEP720921:UEP720922 UOL720921:UOL720922 UYH720921:UYH720922 VID720921:VID720922 VRZ720921:VRZ720922 WBV720921:WBV720922 WLR720921:WLR720922 WVN720921:WVN720922 JB786457:JB786458 SX786457:SX786458 ACT786457:ACT786458 AMP786457:AMP786458 AWL786457:AWL786458 BGH786457:BGH786458 BQD786457:BQD786458 BZZ786457:BZZ786458 CJV786457:CJV786458 CTR786457:CTR786458 DDN786457:DDN786458 DNJ786457:DNJ786458 DXF786457:DXF786458 EHB786457:EHB786458 EQX786457:EQX786458 FAT786457:FAT786458 FKP786457:FKP786458 FUL786457:FUL786458 GEH786457:GEH786458 GOD786457:GOD786458 GXZ786457:GXZ786458 HHV786457:HHV786458 HRR786457:HRR786458 IBN786457:IBN786458 ILJ786457:ILJ786458 IVF786457:IVF786458 JFB786457:JFB786458 JOX786457:JOX786458 JYT786457:JYT786458 KIP786457:KIP786458 KSL786457:KSL786458 LCH786457:LCH786458 LMD786457:LMD786458 LVZ786457:LVZ786458 MFV786457:MFV786458 MPR786457:MPR786458 MZN786457:MZN786458 NJJ786457:NJJ786458 NTF786457:NTF786458 ODB786457:ODB786458 OMX786457:OMX786458 OWT786457:OWT786458 PGP786457:PGP786458 PQL786457:PQL786458 QAH786457:QAH786458 QKD786457:QKD786458 QTZ786457:QTZ786458 RDV786457:RDV786458 RNR786457:RNR786458 RXN786457:RXN786458 SHJ786457:SHJ786458 SRF786457:SRF786458 TBB786457:TBB786458 TKX786457:TKX786458 TUT786457:TUT786458 UEP786457:UEP786458 UOL786457:UOL786458 UYH786457:UYH786458 VID786457:VID786458 VRZ786457:VRZ786458 WBV786457:WBV786458 WLR786457:WLR786458 WVN786457:WVN786458 JB851993:JB851994 SX851993:SX851994 ACT851993:ACT851994 AMP851993:AMP851994 AWL851993:AWL851994 BGH851993:BGH851994 BQD851993:BQD851994 BZZ851993:BZZ851994 CJV851993:CJV851994 CTR851993:CTR851994 DDN851993:DDN851994 DNJ851993:DNJ851994 DXF851993:DXF851994 EHB851993:EHB851994 EQX851993:EQX851994 FAT851993:FAT851994 FKP851993:FKP851994 FUL851993:FUL851994 GEH851993:GEH851994 GOD851993:GOD851994 GXZ851993:GXZ851994 HHV851993:HHV851994 HRR851993:HRR851994 IBN851993:IBN851994 ILJ851993:ILJ851994 IVF851993:IVF851994 JFB851993:JFB851994 JOX851993:JOX851994 JYT851993:JYT851994 KIP851993:KIP851994 KSL851993:KSL851994 LCH851993:LCH851994 LMD851993:LMD851994 LVZ851993:LVZ851994 MFV851993:MFV851994 MPR851993:MPR851994 MZN851993:MZN851994 NJJ851993:NJJ851994 NTF851993:NTF851994 ODB851993:ODB851994 OMX851993:OMX851994 OWT851993:OWT851994 PGP851993:PGP851994 PQL851993:PQL851994 QAH851993:QAH851994 QKD851993:QKD851994 QTZ851993:QTZ851994 RDV851993:RDV851994 RNR851993:RNR851994 RXN851993:RXN851994 SHJ851993:SHJ851994 SRF851993:SRF851994 TBB851993:TBB851994 TKX851993:TKX851994 TUT851993:TUT851994 UEP851993:UEP851994 UOL851993:UOL851994 UYH851993:UYH851994 VID851993:VID851994 VRZ851993:VRZ851994 WBV851993:WBV851994 WLR851993:WLR851994 WVN851993:WVN851994 JB917529:JB917530 SX917529:SX917530 ACT917529:ACT917530 AMP917529:AMP917530 AWL917529:AWL917530 BGH917529:BGH917530 BQD917529:BQD917530 BZZ917529:BZZ917530 CJV917529:CJV917530 CTR917529:CTR917530 DDN917529:DDN917530 DNJ917529:DNJ917530 DXF917529:DXF917530 EHB917529:EHB917530 EQX917529:EQX917530 FAT917529:FAT917530 FKP917529:FKP917530 FUL917529:FUL917530 GEH917529:GEH917530 GOD917529:GOD917530 GXZ917529:GXZ917530 HHV917529:HHV917530 HRR917529:HRR917530 IBN917529:IBN917530 ILJ917529:ILJ917530 IVF917529:IVF917530 JFB917529:JFB917530 JOX917529:JOX917530 JYT917529:JYT917530 KIP917529:KIP917530 KSL917529:KSL917530 LCH917529:LCH917530 LMD917529:LMD917530 LVZ917529:LVZ917530 MFV917529:MFV917530 MPR917529:MPR917530 MZN917529:MZN917530 NJJ917529:NJJ917530 NTF917529:NTF917530 ODB917529:ODB917530 OMX917529:OMX917530 OWT917529:OWT917530 PGP917529:PGP917530 PQL917529:PQL917530 QAH917529:QAH917530 QKD917529:QKD917530 QTZ917529:QTZ917530 RDV917529:RDV917530 RNR917529:RNR917530 RXN917529:RXN917530 SHJ917529:SHJ917530 SRF917529:SRF917530 TBB917529:TBB917530 TKX917529:TKX917530 TUT917529:TUT917530 UEP917529:UEP917530 UOL917529:UOL917530 UYH917529:UYH917530 VID917529:VID917530 VRZ917529:VRZ917530 WBV917529:WBV917530 WLR917529:WLR917530 WVN917529:WVN917530 JB983065:JB983066 SX983065:SX983066 ACT983065:ACT983066 AMP983065:AMP983066 AWL983065:AWL983066 BGH983065:BGH983066 BQD983065:BQD983066 BZZ983065:BZZ983066 CJV983065:CJV983066 CTR983065:CTR983066 DDN983065:DDN983066 DNJ983065:DNJ983066 DXF983065:DXF983066 EHB983065:EHB983066 EQX983065:EQX983066 FAT983065:FAT983066 FKP983065:FKP983066 FUL983065:FUL983066 GEH983065:GEH983066 GOD983065:GOD983066 GXZ983065:GXZ983066 HHV983065:HHV983066 HRR983065:HRR983066 IBN983065:IBN983066 ILJ983065:ILJ983066 IVF983065:IVF983066 JFB983065:JFB983066 JOX983065:JOX983066 JYT983065:JYT983066 KIP983065:KIP983066 KSL983065:KSL983066 LCH983065:LCH983066 LMD983065:LMD983066 LVZ983065:LVZ983066 MFV983065:MFV983066 MPR983065:MPR983066 MZN983065:MZN983066 NJJ983065:NJJ983066 NTF983065:NTF983066 ODB983065:ODB983066 OMX983065:OMX983066 OWT983065:OWT983066 PGP983065:PGP983066 PQL983065:PQL983066 QAH983065:QAH983066 QKD983065:QKD983066 QTZ983065:QTZ983066 RDV983065:RDV983066 RNR983065:RNR983066 RXN983065:RXN983066 SHJ983065:SHJ983066 SRF983065:SRF983066 TBB983065:TBB983066 TKX983065:TKX983066 TUT983065:TUT983066 UEP983065:UEP983066 UOL983065:UOL983066 UYH983065:UYH983066 VID983065:VID983066 VRZ983065:VRZ983066 WBV983065:WBV983066 WLR983065:WLR983066 WVN983065:WVN983066 IT14 SP14 ACL14 AMH14 AWD14 BFZ14 BPV14 BZR14 CJN14 CTJ14 DDF14 DNB14 DWX14 EGT14 EQP14 FAL14 FKH14 FUD14 GDZ14 GNV14 GXR14 HHN14 HRJ14 IBF14 ILB14 IUX14 JET14 JOP14 JYL14 KIH14 KSD14 LBZ14 LLV14 LVR14 MFN14 MPJ14 MZF14 NJB14 NSX14 OCT14 OMP14 OWL14 PGH14 PQD14 PZZ14 QJV14 QTR14 RDN14 RNJ14 RXF14 SHB14 SQX14 TAT14 TKP14 TUL14 UEH14 UOD14 UXZ14 VHV14 VRR14 WBN14 WLJ14 WVF14 IT65562 SP65562 ACL65562 AMH65562 AWD65562 BFZ65562 BPV65562 BZR65562 CJN65562 CTJ65562 DDF65562 DNB65562 DWX65562 EGT65562 EQP65562 FAL65562 FKH65562 FUD65562 GDZ65562 GNV65562 GXR65562 HHN65562 HRJ65562 IBF65562 ILB65562 IUX65562 JET65562 JOP65562 JYL65562 KIH65562 KSD65562 LBZ65562 LLV65562 LVR65562 MFN65562 MPJ65562 MZF65562 NJB65562 NSX65562 OCT65562 OMP65562 OWL65562 PGH65562 PQD65562 PZZ65562 QJV65562 QTR65562 RDN65562 RNJ65562 RXF65562 SHB65562 SQX65562 TAT65562 TKP65562 TUL65562 UEH65562 UOD65562 UXZ65562 VHV65562 VRR65562 WBN65562 WLJ65562 WVF65562 IT131098 SP131098 ACL131098 AMH131098 AWD131098 BFZ131098 BPV131098 BZR131098 CJN131098 CTJ131098 DDF131098 DNB131098 DWX131098 EGT131098 EQP131098 FAL131098 FKH131098 FUD131098 GDZ131098 GNV131098 GXR131098 HHN131098 HRJ131098 IBF131098 ILB131098 IUX131098 JET131098 JOP131098 JYL131098 KIH131098 KSD131098 LBZ131098 LLV131098 LVR131098 MFN131098 MPJ131098 MZF131098 NJB131098 NSX131098 OCT131098 OMP131098 OWL131098 PGH131098 PQD131098 PZZ131098 QJV131098 QTR131098 RDN131098 RNJ131098 RXF131098 SHB131098 SQX131098 TAT131098 TKP131098 TUL131098 UEH131098 UOD131098 UXZ131098 VHV131098 VRR131098 WBN131098 WLJ131098 WVF131098 IT196634 SP196634 ACL196634 AMH196634 AWD196634 BFZ196634 BPV196634 BZR196634 CJN196634 CTJ196634 DDF196634 DNB196634 DWX196634 EGT196634 EQP196634 FAL196634 FKH196634 FUD196634 GDZ196634 GNV196634 GXR196634 HHN196634 HRJ196634 IBF196634 ILB196634 IUX196634 JET196634 JOP196634 JYL196634 KIH196634 KSD196634 LBZ196634 LLV196634 LVR196634 MFN196634 MPJ196634 MZF196634 NJB196634 NSX196634 OCT196634 OMP196634 OWL196634 PGH196634 PQD196634 PZZ196634 QJV196634 QTR196634 RDN196634 RNJ196634 RXF196634 SHB196634 SQX196634 TAT196634 TKP196634 TUL196634 UEH196634 UOD196634 UXZ196634 VHV196634 VRR196634 WBN196634 WLJ196634 WVF196634 IT262170 SP262170 ACL262170 AMH262170 AWD262170 BFZ262170 BPV262170 BZR262170 CJN262170 CTJ262170 DDF262170 DNB262170 DWX262170 EGT262170 EQP262170 FAL262170 FKH262170 FUD262170 GDZ262170 GNV262170 GXR262170 HHN262170 HRJ262170 IBF262170 ILB262170 IUX262170 JET262170 JOP262170 JYL262170 KIH262170 KSD262170 LBZ262170 LLV262170 LVR262170 MFN262170 MPJ262170 MZF262170 NJB262170 NSX262170 OCT262170 OMP262170 OWL262170 PGH262170 PQD262170 PZZ262170 QJV262170 QTR262170 RDN262170 RNJ262170 RXF262170 SHB262170 SQX262170 TAT262170 TKP262170 TUL262170 UEH262170 UOD262170 UXZ262170 VHV262170 VRR262170 WBN262170 WLJ262170 WVF262170 IT327706 SP327706 ACL327706 AMH327706 AWD327706 BFZ327706 BPV327706 BZR327706 CJN327706 CTJ327706 DDF327706 DNB327706 DWX327706 EGT327706 EQP327706 FAL327706 FKH327706 FUD327706 GDZ327706 GNV327706 GXR327706 HHN327706 HRJ327706 IBF327706 ILB327706 IUX327706 JET327706 JOP327706 JYL327706 KIH327706 KSD327706 LBZ327706 LLV327706 LVR327706 MFN327706 MPJ327706 MZF327706 NJB327706 NSX327706 OCT327706 OMP327706 OWL327706 PGH327706 PQD327706 PZZ327706 QJV327706 QTR327706 RDN327706 RNJ327706 RXF327706 SHB327706 SQX327706 TAT327706 TKP327706 TUL327706 UEH327706 UOD327706 UXZ327706 VHV327706 VRR327706 WBN327706 WLJ327706 WVF327706 IT393242 SP393242 ACL393242 AMH393242 AWD393242 BFZ393242 BPV393242 BZR393242 CJN393242 CTJ393242 DDF393242 DNB393242 DWX393242 EGT393242 EQP393242 FAL393242 FKH393242 FUD393242 GDZ393242 GNV393242 GXR393242 HHN393242 HRJ393242 IBF393242 ILB393242 IUX393242 JET393242 JOP393242 JYL393242 KIH393242 KSD393242 LBZ393242 LLV393242 LVR393242 MFN393242 MPJ393242 MZF393242 NJB393242 NSX393242 OCT393242 OMP393242 OWL393242 PGH393242 PQD393242 PZZ393242 QJV393242 QTR393242 RDN393242 RNJ393242 RXF393242 SHB393242 SQX393242 TAT393242 TKP393242 TUL393242 UEH393242 UOD393242 UXZ393242 VHV393242 VRR393242 WBN393242 WLJ393242 WVF393242 IT458778 SP458778 ACL458778 AMH458778 AWD458778 BFZ458778 BPV458778 BZR458778 CJN458778 CTJ458778 DDF458778 DNB458778 DWX458778 EGT458778 EQP458778 FAL458778 FKH458778 FUD458778 GDZ458778 GNV458778 GXR458778 HHN458778 HRJ458778 IBF458778 ILB458778 IUX458778 JET458778 JOP458778 JYL458778 KIH458778 KSD458778 LBZ458778 LLV458778 LVR458778 MFN458778 MPJ458778 MZF458778 NJB458778 NSX458778 OCT458778 OMP458778 OWL458778 PGH458778 PQD458778 PZZ458778 QJV458778 QTR458778 RDN458778 RNJ458778 RXF458778 SHB458778 SQX458778 TAT458778 TKP458778 TUL458778 UEH458778 UOD458778 UXZ458778 VHV458778 VRR458778 WBN458778 WLJ458778 WVF458778 IT524314 SP524314 ACL524314 AMH524314 AWD524314 BFZ524314 BPV524314 BZR524314 CJN524314 CTJ524314 DDF524314 DNB524314 DWX524314 EGT524314 EQP524314 FAL524314 FKH524314 FUD524314 GDZ524314 GNV524314 GXR524314 HHN524314 HRJ524314 IBF524314 ILB524314 IUX524314 JET524314 JOP524314 JYL524314 KIH524314 KSD524314 LBZ524314 LLV524314 LVR524314 MFN524314 MPJ524314 MZF524314 NJB524314 NSX524314 OCT524314 OMP524314 OWL524314 PGH524314 PQD524314 PZZ524314 QJV524314 QTR524314 RDN524314 RNJ524314 RXF524314 SHB524314 SQX524314 TAT524314 TKP524314 TUL524314 UEH524314 UOD524314 UXZ524314 VHV524314 VRR524314 WBN524314 WLJ524314 WVF524314 IT589850 SP589850 ACL589850 AMH589850 AWD589850 BFZ589850 BPV589850 BZR589850 CJN589850 CTJ589850 DDF589850 DNB589850 DWX589850 EGT589850 EQP589850 FAL589850 FKH589850 FUD589850 GDZ589850 GNV589850 GXR589850 HHN589850 HRJ589850 IBF589850 ILB589850 IUX589850 JET589850 JOP589850 JYL589850 KIH589850 KSD589850 LBZ589850 LLV589850 LVR589850 MFN589850 MPJ589850 MZF589850 NJB589850 NSX589850 OCT589850 OMP589850 OWL589850 PGH589850 PQD589850 PZZ589850 QJV589850 QTR589850 RDN589850 RNJ589850 RXF589850 SHB589850 SQX589850 TAT589850 TKP589850 TUL589850 UEH589850 UOD589850 UXZ589850 VHV589850 VRR589850 WBN589850 WLJ589850 WVF589850 IT655386 SP655386 ACL655386 AMH655386 AWD655386 BFZ655386 BPV655386 BZR655386 CJN655386 CTJ655386 DDF655386 DNB655386 DWX655386 EGT655386 EQP655386 FAL655386 FKH655386 FUD655386 GDZ655386 GNV655386 GXR655386 HHN655386 HRJ655386 IBF655386 ILB655386 IUX655386 JET655386 JOP655386 JYL655386 KIH655386 KSD655386 LBZ655386 LLV655386 LVR655386 MFN655386 MPJ655386 MZF655386 NJB655386 NSX655386 OCT655386 OMP655386 OWL655386 PGH655386 PQD655386 PZZ655386 QJV655386 QTR655386 RDN655386 RNJ655386 RXF655386 SHB655386 SQX655386 TAT655386 TKP655386 TUL655386 UEH655386 UOD655386 UXZ655386 VHV655386 VRR655386 WBN655386 WLJ655386 WVF655386 IT720922 SP720922 ACL720922 AMH720922 AWD720922 BFZ720922 BPV720922 BZR720922 CJN720922 CTJ720922 DDF720922 DNB720922 DWX720922 EGT720922 EQP720922 FAL720922 FKH720922 FUD720922 GDZ720922 GNV720922 GXR720922 HHN720922 HRJ720922 IBF720922 ILB720922 IUX720922 JET720922 JOP720922 JYL720922 KIH720922 KSD720922 LBZ720922 LLV720922 LVR720922 MFN720922 MPJ720922 MZF720922 NJB720922 NSX720922 OCT720922 OMP720922 OWL720922 PGH720922 PQD720922 PZZ720922 QJV720922 QTR720922 RDN720922 RNJ720922 RXF720922 SHB720922 SQX720922 TAT720922 TKP720922 TUL720922 UEH720922 UOD720922 UXZ720922 VHV720922 VRR720922 WBN720922 WLJ720922 WVF720922 IT786458 SP786458 ACL786458 AMH786458 AWD786458 BFZ786458 BPV786458 BZR786458 CJN786458 CTJ786458 DDF786458 DNB786458 DWX786458 EGT786458 EQP786458 FAL786458 FKH786458 FUD786458 GDZ786458 GNV786458 GXR786458 HHN786458 HRJ786458 IBF786458 ILB786458 IUX786458 JET786458 JOP786458 JYL786458 KIH786458 KSD786458 LBZ786458 LLV786458 LVR786458 MFN786458 MPJ786458 MZF786458 NJB786458 NSX786458 OCT786458 OMP786458 OWL786458 PGH786458 PQD786458 PZZ786458 QJV786458 QTR786458 RDN786458 RNJ786458 RXF786458 SHB786458 SQX786458 TAT786458 TKP786458 TUL786458 UEH786458 UOD786458 UXZ786458 VHV786458 VRR786458 WBN786458 WLJ786458 WVF786458 IT851994 SP851994 ACL851994 AMH851994 AWD851994 BFZ851994 BPV851994 BZR851994 CJN851994 CTJ851994 DDF851994 DNB851994 DWX851994 EGT851994 EQP851994 FAL851994 FKH851994 FUD851994 GDZ851994 GNV851994 GXR851994 HHN851994 HRJ851994 IBF851994 ILB851994 IUX851994 JET851994 JOP851994 JYL851994 KIH851994 KSD851994 LBZ851994 LLV851994 LVR851994 MFN851994 MPJ851994 MZF851994 NJB851994 NSX851994 OCT851994 OMP851994 OWL851994 PGH851994 PQD851994 PZZ851994 QJV851994 QTR851994 RDN851994 RNJ851994 RXF851994 SHB851994 SQX851994 TAT851994 TKP851994 TUL851994 UEH851994 UOD851994 UXZ851994 VHV851994 VRR851994 WBN851994 WLJ851994 WVF851994 IT917530 SP917530 ACL917530 AMH917530 AWD917530 BFZ917530 BPV917530 BZR917530 CJN917530 CTJ917530 DDF917530 DNB917530 DWX917530 EGT917530 EQP917530 FAL917530 FKH917530 FUD917530 GDZ917530 GNV917530 GXR917530 HHN917530 HRJ917530 IBF917530 ILB917530 IUX917530 JET917530 JOP917530 JYL917530 KIH917530 KSD917530 LBZ917530 LLV917530 LVR917530 MFN917530 MPJ917530 MZF917530 NJB917530 NSX917530 OCT917530 OMP917530 OWL917530 PGH917530 PQD917530 PZZ917530 QJV917530 QTR917530 RDN917530 RNJ917530 RXF917530 SHB917530 SQX917530 TAT917530 TKP917530 TUL917530 UEH917530 UOD917530 UXZ917530 VHV917530 VRR917530 WBN917530 WLJ917530 WVF917530 IT983066 SP983066 ACL983066 AMH983066 AWD983066 BFZ983066 BPV983066 BZR983066 CJN983066 CTJ983066 DDF983066 DNB983066 DWX983066 EGT983066 EQP983066 FAL983066 FKH983066 FUD983066 GDZ983066 GNV983066 GXR983066 HHN983066 HRJ983066 IBF983066 ILB983066 IUX983066 JET983066 JOP983066 JYL983066 KIH983066 KSD983066 LBZ983066 LLV983066 LVR983066 MFN983066 MPJ983066 MZF983066 NJB983066 NSX983066 OCT983066 OMP983066 OWL983066 PGH983066 PQD983066 PZZ983066 QJV983066 QTR983066 RDN983066 RNJ983066 RXF983066 SHB983066 SQX983066 TAT983066 TKP983066 TUL983066 UEH983066 UOD983066 UXZ983066 VHV983066 VRR983066 WBN983066 WLJ983066 WVF983066 IV16 SR16 ACN16 AMJ16 AWF16 BGB16 BPX16 BZT16 CJP16 CTL16 DDH16 DND16 DWZ16 EGV16 EQR16 FAN16 FKJ16 FUF16 GEB16 GNX16 GXT16 HHP16 HRL16 IBH16 ILD16 IUZ16 JEV16 JOR16 JYN16 KIJ16 KSF16 LCB16 LLX16 LVT16 MFP16 MPL16 MZH16 NJD16 NSZ16 OCV16 OMR16 OWN16 PGJ16 PQF16 QAB16 QJX16 QTT16 RDP16 RNL16 RXH16 SHD16 SQZ16 TAV16 TKR16 TUN16 UEJ16 UOF16 UYB16 VHX16 VRT16 WBP16 WLL16 WVH16 IV65564 SR65564 ACN65564 AMJ65564 AWF65564 BGB65564 BPX65564 BZT65564 CJP65564 CTL65564 DDH65564 DND65564 DWZ65564 EGV65564 EQR65564 FAN65564 FKJ65564 FUF65564 GEB65564 GNX65564 GXT65564 HHP65564 HRL65564 IBH65564 ILD65564 IUZ65564 JEV65564 JOR65564 JYN65564 KIJ65564 KSF65564 LCB65564 LLX65564 LVT65564 MFP65564 MPL65564 MZH65564 NJD65564 NSZ65564 OCV65564 OMR65564 OWN65564 PGJ65564 PQF65564 QAB65564 QJX65564 QTT65564 RDP65564 RNL65564 RXH65564 SHD65564 SQZ65564 TAV65564 TKR65564 TUN65564 UEJ65564 UOF65564 UYB65564 VHX65564 VRT65564 WBP65564 WLL65564 WVH65564 IV131100 SR131100 ACN131100 AMJ131100 AWF131100 BGB131100 BPX131100 BZT131100 CJP131100 CTL131100 DDH131100 DND131100 DWZ131100 EGV131100 EQR131100 FAN131100 FKJ131100 FUF131100 GEB131100 GNX131100 GXT131100 HHP131100 HRL131100 IBH131100 ILD131100 IUZ131100 JEV131100 JOR131100 JYN131100 KIJ131100 KSF131100 LCB131100 LLX131100 LVT131100 MFP131100 MPL131100 MZH131100 NJD131100 NSZ131100 OCV131100 OMR131100 OWN131100 PGJ131100 PQF131100 QAB131100 QJX131100 QTT131100 RDP131100 RNL131100 RXH131100 SHD131100 SQZ131100 TAV131100 TKR131100 TUN131100 UEJ131100 UOF131100 UYB131100 VHX131100 VRT131100 WBP131100 WLL131100 WVH131100 IV196636 SR196636 ACN196636 AMJ196636 AWF196636 BGB196636 BPX196636 BZT196636 CJP196636 CTL196636 DDH196636 DND196636 DWZ196636 EGV196636 EQR196636 FAN196636 FKJ196636 FUF196636 GEB196636 GNX196636 GXT196636 HHP196636 HRL196636 IBH196636 ILD196636 IUZ196636 JEV196636 JOR196636 JYN196636 KIJ196636 KSF196636 LCB196636 LLX196636 LVT196636 MFP196636 MPL196636 MZH196636 NJD196636 NSZ196636 OCV196636 OMR196636 OWN196636 PGJ196636 PQF196636 QAB196636 QJX196636 QTT196636 RDP196636 RNL196636 RXH196636 SHD196636 SQZ196636 TAV196636 TKR196636 TUN196636 UEJ196636 UOF196636 UYB196636 VHX196636 VRT196636 WBP196636 WLL196636 WVH196636 IV262172 SR262172 ACN262172 AMJ262172 AWF262172 BGB262172 BPX262172 BZT262172 CJP262172 CTL262172 DDH262172 DND262172 DWZ262172 EGV262172 EQR262172 FAN262172 FKJ262172 FUF262172 GEB262172 GNX262172 GXT262172 HHP262172 HRL262172 IBH262172 ILD262172 IUZ262172 JEV262172 JOR262172 JYN262172 KIJ262172 KSF262172 LCB262172 LLX262172 LVT262172 MFP262172 MPL262172 MZH262172 NJD262172 NSZ262172 OCV262172 OMR262172 OWN262172 PGJ262172 PQF262172 QAB262172 QJX262172 QTT262172 RDP262172 RNL262172 RXH262172 SHD262172 SQZ262172 TAV262172 TKR262172 TUN262172 UEJ262172 UOF262172 UYB262172 VHX262172 VRT262172 WBP262172 WLL262172 WVH262172 IV327708 SR327708 ACN327708 AMJ327708 AWF327708 BGB327708 BPX327708 BZT327708 CJP327708 CTL327708 DDH327708 DND327708 DWZ327708 EGV327708 EQR327708 FAN327708 FKJ327708 FUF327708 GEB327708 GNX327708 GXT327708 HHP327708 HRL327708 IBH327708 ILD327708 IUZ327708 JEV327708 JOR327708 JYN327708 KIJ327708 KSF327708 LCB327708 LLX327708 LVT327708 MFP327708 MPL327708 MZH327708 NJD327708 NSZ327708 OCV327708 OMR327708 OWN327708 PGJ327708 PQF327708 QAB327708 QJX327708 QTT327708 RDP327708 RNL327708 RXH327708 SHD327708 SQZ327708 TAV327708 TKR327708 TUN327708 UEJ327708 UOF327708 UYB327708 VHX327708 VRT327708 WBP327708 WLL327708 WVH327708 IV393244 SR393244 ACN393244 AMJ393244 AWF393244 BGB393244 BPX393244 BZT393244 CJP393244 CTL393244 DDH393244 DND393244 DWZ393244 EGV393244 EQR393244 FAN393244 FKJ393244 FUF393244 GEB393244 GNX393244 GXT393244 HHP393244 HRL393244 IBH393244 ILD393244 IUZ393244 JEV393244 JOR393244 JYN393244 KIJ393244 KSF393244 LCB393244 LLX393244 LVT393244 MFP393244 MPL393244 MZH393244 NJD393244 NSZ393244 OCV393244 OMR393244 OWN393244 PGJ393244 PQF393244 QAB393244 QJX393244 QTT393244 RDP393244 RNL393244 RXH393244 SHD393244 SQZ393244 TAV393244 TKR393244 TUN393244 UEJ393244 UOF393244 UYB393244 VHX393244 VRT393244 WBP393244 WLL393244 WVH393244 IV458780 SR458780 ACN458780 AMJ458780 AWF458780 BGB458780 BPX458780 BZT458780 CJP458780 CTL458780 DDH458780 DND458780 DWZ458780 EGV458780 EQR458780 FAN458780 FKJ458780 FUF458780 GEB458780 GNX458780 GXT458780 HHP458780 HRL458780 IBH458780 ILD458780 IUZ458780 JEV458780 JOR458780 JYN458780 KIJ458780 KSF458780 LCB458780 LLX458780 LVT458780 MFP458780 MPL458780 MZH458780 NJD458780 NSZ458780 OCV458780 OMR458780 OWN458780 PGJ458780 PQF458780 QAB458780 QJX458780 QTT458780 RDP458780 RNL458780 RXH458780 SHD458780 SQZ458780 TAV458780 TKR458780 TUN458780 UEJ458780 UOF458780 UYB458780 VHX458780 VRT458780 WBP458780 WLL458780 WVH458780 IV524316 SR524316 ACN524316 AMJ524316 AWF524316 BGB524316 BPX524316 BZT524316 CJP524316 CTL524316 DDH524316 DND524316 DWZ524316 EGV524316 EQR524316 FAN524316 FKJ524316 FUF524316 GEB524316 GNX524316 GXT524316 HHP524316 HRL524316 IBH524316 ILD524316 IUZ524316 JEV524316 JOR524316 JYN524316 KIJ524316 KSF524316 LCB524316 LLX524316 LVT524316 MFP524316 MPL524316 MZH524316 NJD524316 NSZ524316 OCV524316 OMR524316 OWN524316 PGJ524316 PQF524316 QAB524316 QJX524316 QTT524316 RDP524316 RNL524316 RXH524316 SHD524316 SQZ524316 TAV524316 TKR524316 TUN524316 UEJ524316 UOF524316 UYB524316 VHX524316 VRT524316 WBP524316 WLL524316 WVH524316 IV589852 SR589852 ACN589852 AMJ589852 AWF589852 BGB589852 BPX589852 BZT589852 CJP589852 CTL589852 DDH589852 DND589852 DWZ589852 EGV589852 EQR589852 FAN589852 FKJ589852 FUF589852 GEB589852 GNX589852 GXT589852 HHP589852 HRL589852 IBH589852 ILD589852 IUZ589852 JEV589852 JOR589852 JYN589852 KIJ589852 KSF589852 LCB589852 LLX589852 LVT589852 MFP589852 MPL589852 MZH589852 NJD589852 NSZ589852 OCV589852 OMR589852 OWN589852 PGJ589852 PQF589852 QAB589852 QJX589852 QTT589852 RDP589852 RNL589852 RXH589852 SHD589852 SQZ589852 TAV589852 TKR589852 TUN589852 UEJ589852 UOF589852 UYB589852 VHX589852 VRT589852 WBP589852 WLL589852 WVH589852 IV655388 SR655388 ACN655388 AMJ655388 AWF655388 BGB655388 BPX655388 BZT655388 CJP655388 CTL655388 DDH655388 DND655388 DWZ655388 EGV655388 EQR655388 FAN655388 FKJ655388 FUF655388 GEB655388 GNX655388 GXT655388 HHP655388 HRL655388 IBH655388 ILD655388 IUZ655388 JEV655388 JOR655388 JYN655388 KIJ655388 KSF655388 LCB655388 LLX655388 LVT655388 MFP655388 MPL655388 MZH655388 NJD655388 NSZ655388 OCV655388 OMR655388 OWN655388 PGJ655388 PQF655388 QAB655388 QJX655388 QTT655388 RDP655388 RNL655388 RXH655388 SHD655388 SQZ655388 TAV655388 TKR655388 TUN655388 UEJ655388 UOF655388 UYB655388 VHX655388 VRT655388 WBP655388 WLL655388 WVH655388 IV720924 SR720924 ACN720924 AMJ720924 AWF720924 BGB720924 BPX720924 BZT720924 CJP720924 CTL720924 DDH720924 DND720924 DWZ720924 EGV720924 EQR720924 FAN720924 FKJ720924 FUF720924 GEB720924 GNX720924 GXT720924 HHP720924 HRL720924 IBH720924 ILD720924 IUZ720924 JEV720924 JOR720924 JYN720924 KIJ720924 KSF720924 LCB720924 LLX720924 LVT720924 MFP720924 MPL720924 MZH720924 NJD720924 NSZ720924 OCV720924 OMR720924 OWN720924 PGJ720924 PQF720924 QAB720924 QJX720924 QTT720924 RDP720924 RNL720924 RXH720924 SHD720924 SQZ720924 TAV720924 TKR720924 TUN720924 UEJ720924 UOF720924 UYB720924 VHX720924 VRT720924 WBP720924 WLL720924 WVH720924 IV786460 SR786460 ACN786460 AMJ786460 AWF786460 BGB786460 BPX786460 BZT786460 CJP786460 CTL786460 DDH786460 DND786460 DWZ786460 EGV786460 EQR786460 FAN786460 FKJ786460 FUF786460 GEB786460 GNX786460 GXT786460 HHP786460 HRL786460 IBH786460 ILD786460 IUZ786460 JEV786460 JOR786460 JYN786460 KIJ786460 KSF786460 LCB786460 LLX786460 LVT786460 MFP786460 MPL786460 MZH786460 NJD786460 NSZ786460 OCV786460 OMR786460 OWN786460 PGJ786460 PQF786460 QAB786460 QJX786460 QTT786460 RDP786460 RNL786460 RXH786460 SHD786460 SQZ786460 TAV786460 TKR786460 TUN786460 UEJ786460 UOF786460 UYB786460 VHX786460 VRT786460 WBP786460 WLL786460 WVH786460 IV851996 SR851996 ACN851996 AMJ851996 AWF851996 BGB851996 BPX851996 BZT851996 CJP851996 CTL851996 DDH851996 DND851996 DWZ851996 EGV851996 EQR851996 FAN851996 FKJ851996 FUF851996 GEB851996 GNX851996 GXT851996 HHP851996 HRL851996 IBH851996 ILD851996 IUZ851996 JEV851996 JOR851996 JYN851996 KIJ851996 KSF851996 LCB851996 LLX851996 LVT851996 MFP851996 MPL851996 MZH851996 NJD851996 NSZ851996 OCV851996 OMR851996 OWN851996 PGJ851996 PQF851996 QAB851996 QJX851996 QTT851996 RDP851996 RNL851996 RXH851996 SHD851996 SQZ851996 TAV851996 TKR851996 TUN851996 UEJ851996 UOF851996 UYB851996 VHX851996 VRT851996 WBP851996 WLL851996 WVH851996 IV917532 SR917532 ACN917532 AMJ917532 AWF917532 BGB917532 BPX917532 BZT917532 CJP917532 CTL917532 DDH917532 DND917532 DWZ917532 EGV917532 EQR917532 FAN917532 FKJ917532 FUF917532 GEB917532 GNX917532 GXT917532 HHP917532 HRL917532 IBH917532 ILD917532 IUZ917532 JEV917532 JOR917532 JYN917532 KIJ917532 KSF917532 LCB917532 LLX917532 LVT917532 MFP917532 MPL917532 MZH917532 NJD917532 NSZ917532 OCV917532 OMR917532 OWN917532 PGJ917532 PQF917532 QAB917532 QJX917532 QTT917532 RDP917532 RNL917532 RXH917532 SHD917532 SQZ917532 TAV917532 TKR917532 TUN917532 UEJ917532 UOF917532 UYB917532 VHX917532 VRT917532 WBP917532 WLL917532 WVH917532 IV983068 SR983068 ACN983068 AMJ983068 AWF983068 BGB983068 BPX983068 BZT983068 CJP983068 CTL983068 DDH983068 DND983068 DWZ983068 EGV983068 EQR983068 FAN983068 FKJ983068 FUF983068 GEB983068 GNX983068 GXT983068 HHP983068 HRL983068 IBH983068 ILD983068 IUZ983068 JEV983068 JOR983068 JYN983068 KIJ983068 KSF983068 LCB983068 LLX983068 LVT983068 MFP983068 MPL983068 MZH983068 NJD983068 NSZ983068 OCV983068 OMR983068 OWN983068 PGJ983068 PQF983068 QAB983068 QJX983068 QTT983068 RDP983068 RNL983068 RXH983068 SHD983068 SQZ983068 TAV983068 TKR983068 TUN983068 UEJ983068 UOF983068 UYB983068 VHX983068 VRT983068 WBP983068 WLL983068 WVH983068 JB16:JB18 SX16:SX18 ACT16:ACT18 AMP16:AMP18 AWL16:AWL18 BGH16:BGH18 BQD16:BQD18 BZZ16:BZZ18 CJV16:CJV18 CTR16:CTR18 DDN16:DDN18 DNJ16:DNJ18 DXF16:DXF18 EHB16:EHB18 EQX16:EQX18 FAT16:FAT18 FKP16:FKP18 FUL16:FUL18 GEH16:GEH18 GOD16:GOD18 GXZ16:GXZ18 HHV16:HHV18 HRR16:HRR18 IBN16:IBN18 ILJ16:ILJ18 IVF16:IVF18 JFB16:JFB18 JOX16:JOX18 JYT16:JYT18 KIP16:KIP18 KSL16:KSL18 LCH16:LCH18 LMD16:LMD18 LVZ16:LVZ18 MFV16:MFV18 MPR16:MPR18 MZN16:MZN18 NJJ16:NJJ18 NTF16:NTF18 ODB16:ODB18 OMX16:OMX18 OWT16:OWT18 PGP16:PGP18 PQL16:PQL18 QAH16:QAH18 QKD16:QKD18 QTZ16:QTZ18 RDV16:RDV18 RNR16:RNR18 RXN16:RXN18 SHJ16:SHJ18 SRF16:SRF18 TBB16:TBB18 TKX16:TKX18 TUT16:TUT18 UEP16:UEP18 UOL16:UOL18 UYH16:UYH18 VID16:VID18 VRZ16:VRZ18 WBV16:WBV18 WLR16:WLR18 WVN16:WVN18 JB65564:JB65566 SX65564:SX65566 ACT65564:ACT65566 AMP65564:AMP65566 AWL65564:AWL65566 BGH65564:BGH65566 BQD65564:BQD65566 BZZ65564:BZZ65566 CJV65564:CJV65566 CTR65564:CTR65566 DDN65564:DDN65566 DNJ65564:DNJ65566 DXF65564:DXF65566 EHB65564:EHB65566 EQX65564:EQX65566 FAT65564:FAT65566 FKP65564:FKP65566 FUL65564:FUL65566 GEH65564:GEH65566 GOD65564:GOD65566 GXZ65564:GXZ65566 HHV65564:HHV65566 HRR65564:HRR65566 IBN65564:IBN65566 ILJ65564:ILJ65566 IVF65564:IVF65566 JFB65564:JFB65566 JOX65564:JOX65566 JYT65564:JYT65566 KIP65564:KIP65566 KSL65564:KSL65566 LCH65564:LCH65566 LMD65564:LMD65566 LVZ65564:LVZ65566 MFV65564:MFV65566 MPR65564:MPR65566 MZN65564:MZN65566 NJJ65564:NJJ65566 NTF65564:NTF65566 ODB65564:ODB65566 OMX65564:OMX65566 OWT65564:OWT65566 PGP65564:PGP65566 PQL65564:PQL65566 QAH65564:QAH65566 QKD65564:QKD65566 QTZ65564:QTZ65566 RDV65564:RDV65566 RNR65564:RNR65566 RXN65564:RXN65566 SHJ65564:SHJ65566 SRF65564:SRF65566 TBB65564:TBB65566 TKX65564:TKX65566 TUT65564:TUT65566 UEP65564:UEP65566 UOL65564:UOL65566 UYH65564:UYH65566 VID65564:VID65566 VRZ65564:VRZ65566 WBV65564:WBV65566 WLR65564:WLR65566 WVN65564:WVN65566 JB131100:JB131102 SX131100:SX131102 ACT131100:ACT131102 AMP131100:AMP131102 AWL131100:AWL131102 BGH131100:BGH131102 BQD131100:BQD131102 BZZ131100:BZZ131102 CJV131100:CJV131102 CTR131100:CTR131102 DDN131100:DDN131102 DNJ131100:DNJ131102 DXF131100:DXF131102 EHB131100:EHB131102 EQX131100:EQX131102 FAT131100:FAT131102 FKP131100:FKP131102 FUL131100:FUL131102 GEH131100:GEH131102 GOD131100:GOD131102 GXZ131100:GXZ131102 HHV131100:HHV131102 HRR131100:HRR131102 IBN131100:IBN131102 ILJ131100:ILJ131102 IVF131100:IVF131102 JFB131100:JFB131102 JOX131100:JOX131102 JYT131100:JYT131102 KIP131100:KIP131102 KSL131100:KSL131102 LCH131100:LCH131102 LMD131100:LMD131102 LVZ131100:LVZ131102 MFV131100:MFV131102 MPR131100:MPR131102 MZN131100:MZN131102 NJJ131100:NJJ131102 NTF131100:NTF131102 ODB131100:ODB131102 OMX131100:OMX131102 OWT131100:OWT131102 PGP131100:PGP131102 PQL131100:PQL131102 QAH131100:QAH131102 QKD131100:QKD131102 QTZ131100:QTZ131102 RDV131100:RDV131102 RNR131100:RNR131102 RXN131100:RXN131102 SHJ131100:SHJ131102 SRF131100:SRF131102 TBB131100:TBB131102 TKX131100:TKX131102 TUT131100:TUT131102 UEP131100:UEP131102 UOL131100:UOL131102 UYH131100:UYH131102 VID131100:VID131102 VRZ131100:VRZ131102 WBV131100:WBV131102 WLR131100:WLR131102 WVN131100:WVN131102 JB196636:JB196638 SX196636:SX196638 ACT196636:ACT196638 AMP196636:AMP196638 AWL196636:AWL196638 BGH196636:BGH196638 BQD196636:BQD196638 BZZ196636:BZZ196638 CJV196636:CJV196638 CTR196636:CTR196638 DDN196636:DDN196638 DNJ196636:DNJ196638 DXF196636:DXF196638 EHB196636:EHB196638 EQX196636:EQX196638 FAT196636:FAT196638 FKP196636:FKP196638 FUL196636:FUL196638 GEH196636:GEH196638 GOD196636:GOD196638 GXZ196636:GXZ196638 HHV196636:HHV196638 HRR196636:HRR196638 IBN196636:IBN196638 ILJ196636:ILJ196638 IVF196636:IVF196638 JFB196636:JFB196638 JOX196636:JOX196638 JYT196636:JYT196638 KIP196636:KIP196638 KSL196636:KSL196638 LCH196636:LCH196638 LMD196636:LMD196638 LVZ196636:LVZ196638 MFV196636:MFV196638 MPR196636:MPR196638 MZN196636:MZN196638 NJJ196636:NJJ196638 NTF196636:NTF196638 ODB196636:ODB196638 OMX196636:OMX196638 OWT196636:OWT196638 PGP196636:PGP196638 PQL196636:PQL196638 QAH196636:QAH196638 QKD196636:QKD196638 QTZ196636:QTZ196638 RDV196636:RDV196638 RNR196636:RNR196638 RXN196636:RXN196638 SHJ196636:SHJ196638 SRF196636:SRF196638 TBB196636:TBB196638 TKX196636:TKX196638 TUT196636:TUT196638 UEP196636:UEP196638 UOL196636:UOL196638 UYH196636:UYH196638 VID196636:VID196638 VRZ196636:VRZ196638 WBV196636:WBV196638 WLR196636:WLR196638 WVN196636:WVN196638 JB262172:JB262174 SX262172:SX262174 ACT262172:ACT262174 AMP262172:AMP262174 AWL262172:AWL262174 BGH262172:BGH262174 BQD262172:BQD262174 BZZ262172:BZZ262174 CJV262172:CJV262174 CTR262172:CTR262174 DDN262172:DDN262174 DNJ262172:DNJ262174 DXF262172:DXF262174 EHB262172:EHB262174 EQX262172:EQX262174 FAT262172:FAT262174 FKP262172:FKP262174 FUL262172:FUL262174 GEH262172:GEH262174 GOD262172:GOD262174 GXZ262172:GXZ262174 HHV262172:HHV262174 HRR262172:HRR262174 IBN262172:IBN262174 ILJ262172:ILJ262174 IVF262172:IVF262174 JFB262172:JFB262174 JOX262172:JOX262174 JYT262172:JYT262174 KIP262172:KIP262174 KSL262172:KSL262174 LCH262172:LCH262174 LMD262172:LMD262174 LVZ262172:LVZ262174 MFV262172:MFV262174 MPR262172:MPR262174 MZN262172:MZN262174 NJJ262172:NJJ262174 NTF262172:NTF262174 ODB262172:ODB262174 OMX262172:OMX262174 OWT262172:OWT262174 PGP262172:PGP262174 PQL262172:PQL262174 QAH262172:QAH262174 QKD262172:QKD262174 QTZ262172:QTZ262174 RDV262172:RDV262174 RNR262172:RNR262174 RXN262172:RXN262174 SHJ262172:SHJ262174 SRF262172:SRF262174 TBB262172:TBB262174 TKX262172:TKX262174 TUT262172:TUT262174 UEP262172:UEP262174 UOL262172:UOL262174 UYH262172:UYH262174 VID262172:VID262174 VRZ262172:VRZ262174 WBV262172:WBV262174 WLR262172:WLR262174 WVN262172:WVN262174 JB327708:JB327710 SX327708:SX327710 ACT327708:ACT327710 AMP327708:AMP327710 AWL327708:AWL327710 BGH327708:BGH327710 BQD327708:BQD327710 BZZ327708:BZZ327710 CJV327708:CJV327710 CTR327708:CTR327710 DDN327708:DDN327710 DNJ327708:DNJ327710 DXF327708:DXF327710 EHB327708:EHB327710 EQX327708:EQX327710 FAT327708:FAT327710 FKP327708:FKP327710 FUL327708:FUL327710 GEH327708:GEH327710 GOD327708:GOD327710 GXZ327708:GXZ327710 HHV327708:HHV327710 HRR327708:HRR327710 IBN327708:IBN327710 ILJ327708:ILJ327710 IVF327708:IVF327710 JFB327708:JFB327710 JOX327708:JOX327710 JYT327708:JYT327710 KIP327708:KIP327710 KSL327708:KSL327710 LCH327708:LCH327710 LMD327708:LMD327710 LVZ327708:LVZ327710 MFV327708:MFV327710 MPR327708:MPR327710 MZN327708:MZN327710 NJJ327708:NJJ327710 NTF327708:NTF327710 ODB327708:ODB327710 OMX327708:OMX327710 OWT327708:OWT327710 PGP327708:PGP327710 PQL327708:PQL327710 QAH327708:QAH327710 QKD327708:QKD327710 QTZ327708:QTZ327710 RDV327708:RDV327710 RNR327708:RNR327710 RXN327708:RXN327710 SHJ327708:SHJ327710 SRF327708:SRF327710 TBB327708:TBB327710 TKX327708:TKX327710 TUT327708:TUT327710 UEP327708:UEP327710 UOL327708:UOL327710 UYH327708:UYH327710 VID327708:VID327710 VRZ327708:VRZ327710 WBV327708:WBV327710 WLR327708:WLR327710 WVN327708:WVN327710 JB393244:JB393246 SX393244:SX393246 ACT393244:ACT393246 AMP393244:AMP393246 AWL393244:AWL393246 BGH393244:BGH393246 BQD393244:BQD393246 BZZ393244:BZZ393246 CJV393244:CJV393246 CTR393244:CTR393246 DDN393244:DDN393246 DNJ393244:DNJ393246 DXF393244:DXF393246 EHB393244:EHB393246 EQX393244:EQX393246 FAT393244:FAT393246 FKP393244:FKP393246 FUL393244:FUL393246 GEH393244:GEH393246 GOD393244:GOD393246 GXZ393244:GXZ393246 HHV393244:HHV393246 HRR393244:HRR393246 IBN393244:IBN393246 ILJ393244:ILJ393246 IVF393244:IVF393246 JFB393244:JFB393246 JOX393244:JOX393246 JYT393244:JYT393246 KIP393244:KIP393246 KSL393244:KSL393246 LCH393244:LCH393246 LMD393244:LMD393246 LVZ393244:LVZ393246 MFV393244:MFV393246 MPR393244:MPR393246 MZN393244:MZN393246 NJJ393244:NJJ393246 NTF393244:NTF393246 ODB393244:ODB393246 OMX393244:OMX393246 OWT393244:OWT393246 PGP393244:PGP393246 PQL393244:PQL393246 QAH393244:QAH393246 QKD393244:QKD393246 QTZ393244:QTZ393246 RDV393244:RDV393246 RNR393244:RNR393246 RXN393244:RXN393246 SHJ393244:SHJ393246 SRF393244:SRF393246 TBB393244:TBB393246 TKX393244:TKX393246 TUT393244:TUT393246 UEP393244:UEP393246 UOL393244:UOL393246 UYH393244:UYH393246 VID393244:VID393246 VRZ393244:VRZ393246 WBV393244:WBV393246 WLR393244:WLR393246 WVN393244:WVN393246 JB458780:JB458782 SX458780:SX458782 ACT458780:ACT458782 AMP458780:AMP458782 AWL458780:AWL458782 BGH458780:BGH458782 BQD458780:BQD458782 BZZ458780:BZZ458782 CJV458780:CJV458782 CTR458780:CTR458782 DDN458780:DDN458782 DNJ458780:DNJ458782 DXF458780:DXF458782 EHB458780:EHB458782 EQX458780:EQX458782 FAT458780:FAT458782 FKP458780:FKP458782 FUL458780:FUL458782 GEH458780:GEH458782 GOD458780:GOD458782 GXZ458780:GXZ458782 HHV458780:HHV458782 HRR458780:HRR458782 IBN458780:IBN458782 ILJ458780:ILJ458782 IVF458780:IVF458782 JFB458780:JFB458782 JOX458780:JOX458782 JYT458780:JYT458782 KIP458780:KIP458782 KSL458780:KSL458782 LCH458780:LCH458782 LMD458780:LMD458782 LVZ458780:LVZ458782 MFV458780:MFV458782 MPR458780:MPR458782 MZN458780:MZN458782 NJJ458780:NJJ458782 NTF458780:NTF458782 ODB458780:ODB458782 OMX458780:OMX458782 OWT458780:OWT458782 PGP458780:PGP458782 PQL458780:PQL458782 QAH458780:QAH458782 QKD458780:QKD458782 QTZ458780:QTZ458782 RDV458780:RDV458782 RNR458780:RNR458782 RXN458780:RXN458782 SHJ458780:SHJ458782 SRF458780:SRF458782 TBB458780:TBB458782 TKX458780:TKX458782 TUT458780:TUT458782 UEP458780:UEP458782 UOL458780:UOL458782 UYH458780:UYH458782 VID458780:VID458782 VRZ458780:VRZ458782 WBV458780:WBV458782 WLR458780:WLR458782 WVN458780:WVN458782 JB524316:JB524318 SX524316:SX524318 ACT524316:ACT524318 AMP524316:AMP524318 AWL524316:AWL524318 BGH524316:BGH524318 BQD524316:BQD524318 BZZ524316:BZZ524318 CJV524316:CJV524318 CTR524316:CTR524318 DDN524316:DDN524318 DNJ524316:DNJ524318 DXF524316:DXF524318 EHB524316:EHB524318 EQX524316:EQX524318 FAT524316:FAT524318 FKP524316:FKP524318 FUL524316:FUL524318 GEH524316:GEH524318 GOD524316:GOD524318 GXZ524316:GXZ524318 HHV524316:HHV524318 HRR524316:HRR524318 IBN524316:IBN524318 ILJ524316:ILJ524318 IVF524316:IVF524318 JFB524316:JFB524318 JOX524316:JOX524318 JYT524316:JYT524318 KIP524316:KIP524318 KSL524316:KSL524318 LCH524316:LCH524318 LMD524316:LMD524318 LVZ524316:LVZ524318 MFV524316:MFV524318 MPR524316:MPR524318 MZN524316:MZN524318 NJJ524316:NJJ524318 NTF524316:NTF524318 ODB524316:ODB524318 OMX524316:OMX524318 OWT524316:OWT524318 PGP524316:PGP524318 PQL524316:PQL524318 QAH524316:QAH524318 QKD524316:QKD524318 QTZ524316:QTZ524318 RDV524316:RDV524318 RNR524316:RNR524318 RXN524316:RXN524318 SHJ524316:SHJ524318 SRF524316:SRF524318 TBB524316:TBB524318 TKX524316:TKX524318 TUT524316:TUT524318 UEP524316:UEP524318 UOL524316:UOL524318 UYH524316:UYH524318 VID524316:VID524318 VRZ524316:VRZ524318 WBV524316:WBV524318 WLR524316:WLR524318 WVN524316:WVN524318 JB589852:JB589854 SX589852:SX589854 ACT589852:ACT589854 AMP589852:AMP589854 AWL589852:AWL589854 BGH589852:BGH589854 BQD589852:BQD589854 BZZ589852:BZZ589854 CJV589852:CJV589854 CTR589852:CTR589854 DDN589852:DDN589854 DNJ589852:DNJ589854 DXF589852:DXF589854 EHB589852:EHB589854 EQX589852:EQX589854 FAT589852:FAT589854 FKP589852:FKP589854 FUL589852:FUL589854 GEH589852:GEH589854 GOD589852:GOD589854 GXZ589852:GXZ589854 HHV589852:HHV589854 HRR589852:HRR589854 IBN589852:IBN589854 ILJ589852:ILJ589854 IVF589852:IVF589854 JFB589852:JFB589854 JOX589852:JOX589854 JYT589852:JYT589854 KIP589852:KIP589854 KSL589852:KSL589854 LCH589852:LCH589854 LMD589852:LMD589854 LVZ589852:LVZ589854 MFV589852:MFV589854 MPR589852:MPR589854 MZN589852:MZN589854 NJJ589852:NJJ589854 NTF589852:NTF589854 ODB589852:ODB589854 OMX589852:OMX589854 OWT589852:OWT589854 PGP589852:PGP589854 PQL589852:PQL589854 QAH589852:QAH589854 QKD589852:QKD589854 QTZ589852:QTZ589854 RDV589852:RDV589854 RNR589852:RNR589854 RXN589852:RXN589854 SHJ589852:SHJ589854 SRF589852:SRF589854 TBB589852:TBB589854 TKX589852:TKX589854 TUT589852:TUT589854 UEP589852:UEP589854 UOL589852:UOL589854 UYH589852:UYH589854 VID589852:VID589854 VRZ589852:VRZ589854 WBV589852:WBV589854 WLR589852:WLR589854 WVN589852:WVN589854 JB655388:JB655390 SX655388:SX655390 ACT655388:ACT655390 AMP655388:AMP655390 AWL655388:AWL655390 BGH655388:BGH655390 BQD655388:BQD655390 BZZ655388:BZZ655390 CJV655388:CJV655390 CTR655388:CTR655390 DDN655388:DDN655390 DNJ655388:DNJ655390 DXF655388:DXF655390 EHB655388:EHB655390 EQX655388:EQX655390 FAT655388:FAT655390 FKP655388:FKP655390 FUL655388:FUL655390 GEH655388:GEH655390 GOD655388:GOD655390 GXZ655388:GXZ655390 HHV655388:HHV655390 HRR655388:HRR655390 IBN655388:IBN655390 ILJ655388:ILJ655390 IVF655388:IVF655390 JFB655388:JFB655390 JOX655388:JOX655390 JYT655388:JYT655390 KIP655388:KIP655390 KSL655388:KSL655390 LCH655388:LCH655390 LMD655388:LMD655390 LVZ655388:LVZ655390 MFV655388:MFV655390 MPR655388:MPR655390 MZN655388:MZN655390 NJJ655388:NJJ655390 NTF655388:NTF655390 ODB655388:ODB655390 OMX655388:OMX655390 OWT655388:OWT655390 PGP655388:PGP655390 PQL655388:PQL655390 QAH655388:QAH655390 QKD655388:QKD655390 QTZ655388:QTZ655390 RDV655388:RDV655390 RNR655388:RNR655390 RXN655388:RXN655390 SHJ655388:SHJ655390 SRF655388:SRF655390 TBB655388:TBB655390 TKX655388:TKX655390 TUT655388:TUT655390 UEP655388:UEP655390 UOL655388:UOL655390 UYH655388:UYH655390 VID655388:VID655390 VRZ655388:VRZ655390 WBV655388:WBV655390 WLR655388:WLR655390 WVN655388:WVN655390 JB720924:JB720926 SX720924:SX720926 ACT720924:ACT720926 AMP720924:AMP720926 AWL720924:AWL720926 BGH720924:BGH720926 BQD720924:BQD720926 BZZ720924:BZZ720926 CJV720924:CJV720926 CTR720924:CTR720926 DDN720924:DDN720926 DNJ720924:DNJ720926 DXF720924:DXF720926 EHB720924:EHB720926 EQX720924:EQX720926 FAT720924:FAT720926 FKP720924:FKP720926 FUL720924:FUL720926 GEH720924:GEH720926 GOD720924:GOD720926 GXZ720924:GXZ720926 HHV720924:HHV720926 HRR720924:HRR720926 IBN720924:IBN720926 ILJ720924:ILJ720926 IVF720924:IVF720926 JFB720924:JFB720926 JOX720924:JOX720926 JYT720924:JYT720926 KIP720924:KIP720926 KSL720924:KSL720926 LCH720924:LCH720926 LMD720924:LMD720926 LVZ720924:LVZ720926 MFV720924:MFV720926 MPR720924:MPR720926 MZN720924:MZN720926 NJJ720924:NJJ720926 NTF720924:NTF720926 ODB720924:ODB720926 OMX720924:OMX720926 OWT720924:OWT720926 PGP720924:PGP720926 PQL720924:PQL720926 QAH720924:QAH720926 QKD720924:QKD720926 QTZ720924:QTZ720926 RDV720924:RDV720926 RNR720924:RNR720926 RXN720924:RXN720926 SHJ720924:SHJ720926 SRF720924:SRF720926 TBB720924:TBB720926 TKX720924:TKX720926 TUT720924:TUT720926 UEP720924:UEP720926 UOL720924:UOL720926 UYH720924:UYH720926 VID720924:VID720926 VRZ720924:VRZ720926 WBV720924:WBV720926 WLR720924:WLR720926 WVN720924:WVN720926 JB786460:JB786462 SX786460:SX786462 ACT786460:ACT786462 AMP786460:AMP786462 AWL786460:AWL786462 BGH786460:BGH786462 BQD786460:BQD786462 BZZ786460:BZZ786462 CJV786460:CJV786462 CTR786460:CTR786462 DDN786460:DDN786462 DNJ786460:DNJ786462 DXF786460:DXF786462 EHB786460:EHB786462 EQX786460:EQX786462 FAT786460:FAT786462 FKP786460:FKP786462 FUL786460:FUL786462 GEH786460:GEH786462 GOD786460:GOD786462 GXZ786460:GXZ786462 HHV786460:HHV786462 HRR786460:HRR786462 IBN786460:IBN786462 ILJ786460:ILJ786462 IVF786460:IVF786462 JFB786460:JFB786462 JOX786460:JOX786462 JYT786460:JYT786462 KIP786460:KIP786462 KSL786460:KSL786462 LCH786460:LCH786462 LMD786460:LMD786462 LVZ786460:LVZ786462 MFV786460:MFV786462 MPR786460:MPR786462 MZN786460:MZN786462 NJJ786460:NJJ786462 NTF786460:NTF786462 ODB786460:ODB786462 OMX786460:OMX786462 OWT786460:OWT786462 PGP786460:PGP786462 PQL786460:PQL786462 QAH786460:QAH786462 QKD786460:QKD786462 QTZ786460:QTZ786462 RDV786460:RDV786462 RNR786460:RNR786462 RXN786460:RXN786462 SHJ786460:SHJ786462 SRF786460:SRF786462 TBB786460:TBB786462 TKX786460:TKX786462 TUT786460:TUT786462 UEP786460:UEP786462 UOL786460:UOL786462 UYH786460:UYH786462 VID786460:VID786462 VRZ786460:VRZ786462 WBV786460:WBV786462 WLR786460:WLR786462 WVN786460:WVN786462 JB851996:JB851998 SX851996:SX851998 ACT851996:ACT851998 AMP851996:AMP851998 AWL851996:AWL851998 BGH851996:BGH851998 BQD851996:BQD851998 BZZ851996:BZZ851998 CJV851996:CJV851998 CTR851996:CTR851998 DDN851996:DDN851998 DNJ851996:DNJ851998 DXF851996:DXF851998 EHB851996:EHB851998 EQX851996:EQX851998 FAT851996:FAT851998 FKP851996:FKP851998 FUL851996:FUL851998 GEH851996:GEH851998 GOD851996:GOD851998 GXZ851996:GXZ851998 HHV851996:HHV851998 HRR851996:HRR851998 IBN851996:IBN851998 ILJ851996:ILJ851998 IVF851996:IVF851998 JFB851996:JFB851998 JOX851996:JOX851998 JYT851996:JYT851998 KIP851996:KIP851998 KSL851996:KSL851998 LCH851996:LCH851998 LMD851996:LMD851998 LVZ851996:LVZ851998 MFV851996:MFV851998 MPR851996:MPR851998 MZN851996:MZN851998 NJJ851996:NJJ851998 NTF851996:NTF851998 ODB851996:ODB851998 OMX851996:OMX851998 OWT851996:OWT851998 PGP851996:PGP851998 PQL851996:PQL851998 QAH851996:QAH851998 QKD851996:QKD851998 QTZ851996:QTZ851998 RDV851996:RDV851998 RNR851996:RNR851998 RXN851996:RXN851998 SHJ851996:SHJ851998 SRF851996:SRF851998 TBB851996:TBB851998 TKX851996:TKX851998 TUT851996:TUT851998 UEP851996:UEP851998 UOL851996:UOL851998 UYH851996:UYH851998 VID851996:VID851998 VRZ851996:VRZ851998 WBV851996:WBV851998 WLR851996:WLR851998 WVN851996:WVN851998 JB917532:JB917534 SX917532:SX917534 ACT917532:ACT917534 AMP917532:AMP917534 AWL917532:AWL917534 BGH917532:BGH917534 BQD917532:BQD917534 BZZ917532:BZZ917534 CJV917532:CJV917534 CTR917532:CTR917534 DDN917532:DDN917534 DNJ917532:DNJ917534 DXF917532:DXF917534 EHB917532:EHB917534 EQX917532:EQX917534 FAT917532:FAT917534 FKP917532:FKP917534 FUL917532:FUL917534 GEH917532:GEH917534 GOD917532:GOD917534 GXZ917532:GXZ917534 HHV917532:HHV917534 HRR917532:HRR917534 IBN917532:IBN917534 ILJ917532:ILJ917534 IVF917532:IVF917534 JFB917532:JFB917534 JOX917532:JOX917534 JYT917532:JYT917534 KIP917532:KIP917534 KSL917532:KSL917534 LCH917532:LCH917534 LMD917532:LMD917534 LVZ917532:LVZ917534 MFV917532:MFV917534 MPR917532:MPR917534 MZN917532:MZN917534 NJJ917532:NJJ917534 NTF917532:NTF917534 ODB917532:ODB917534 OMX917532:OMX917534 OWT917532:OWT917534 PGP917532:PGP917534 PQL917532:PQL917534 QAH917532:QAH917534 QKD917532:QKD917534 QTZ917532:QTZ917534 RDV917532:RDV917534 RNR917532:RNR917534 RXN917532:RXN917534 SHJ917532:SHJ917534 SRF917532:SRF917534 TBB917532:TBB917534 TKX917532:TKX917534 TUT917532:TUT917534 UEP917532:UEP917534 UOL917532:UOL917534 UYH917532:UYH917534 VID917532:VID917534 VRZ917532:VRZ917534 WBV917532:WBV917534 WLR917532:WLR917534 WVN917532:WVN917534 JB983068:JB983070 SX983068:SX983070 ACT983068:ACT983070 AMP983068:AMP983070 AWL983068:AWL983070 BGH983068:BGH983070 BQD983068:BQD983070 BZZ983068:BZZ983070 CJV983068:CJV983070 CTR983068:CTR983070 DDN983068:DDN983070 DNJ983068:DNJ983070 DXF983068:DXF983070 EHB983068:EHB983070 EQX983068:EQX983070 FAT983068:FAT983070 FKP983068:FKP983070 FUL983068:FUL983070 GEH983068:GEH983070 GOD983068:GOD983070 GXZ983068:GXZ983070 HHV983068:HHV983070 HRR983068:HRR983070 IBN983068:IBN983070 ILJ983068:ILJ983070 IVF983068:IVF983070 JFB983068:JFB983070 JOX983068:JOX983070 JYT983068:JYT983070 KIP983068:KIP983070 KSL983068:KSL983070 LCH983068:LCH983070 LMD983068:LMD983070 LVZ983068:LVZ983070 MFV983068:MFV983070 MPR983068:MPR983070 MZN983068:MZN983070 NJJ983068:NJJ983070 NTF983068:NTF983070 ODB983068:ODB983070 OMX983068:OMX983070 OWT983068:OWT983070 PGP983068:PGP983070 PQL983068:PQL983070 QAH983068:QAH983070 QKD983068:QKD983070 QTZ983068:QTZ983070 RDV983068:RDV983070 RNR983068:RNR983070 RXN983068:RXN983070 SHJ983068:SHJ983070 SRF983068:SRF983070 TBB983068:TBB983070 TKX983068:TKX983070 TUT983068:TUT983070 UEP983068:UEP983070 UOL983068:UOL983070 UYH983068:UYH983070 VID983068:VID983070 VRZ983068:VRZ983070 WBV983068:WBV983070 WLR983068:WLR983070 WVN983068:WVN983070 IT16:IT18 SP16:SP18 ACL16:ACL18 AMH16:AMH18 AWD16:AWD18 BFZ16:BFZ18 BPV16:BPV18 BZR16:BZR18 CJN16:CJN18 CTJ16:CTJ18 DDF16:DDF18 DNB16:DNB18 DWX16:DWX18 EGT16:EGT18 EQP16:EQP18 FAL16:FAL18 FKH16:FKH18 FUD16:FUD18 GDZ16:GDZ18 GNV16:GNV18 GXR16:GXR18 HHN16:HHN18 HRJ16:HRJ18 IBF16:IBF18 ILB16:ILB18 IUX16:IUX18 JET16:JET18 JOP16:JOP18 JYL16:JYL18 KIH16:KIH18 KSD16:KSD18 LBZ16:LBZ18 LLV16:LLV18 LVR16:LVR18 MFN16:MFN18 MPJ16:MPJ18 MZF16:MZF18 NJB16:NJB18 NSX16:NSX18 OCT16:OCT18 OMP16:OMP18 OWL16:OWL18 PGH16:PGH18 PQD16:PQD18 PZZ16:PZZ18 QJV16:QJV18 QTR16:QTR18 RDN16:RDN18 RNJ16:RNJ18 RXF16:RXF18 SHB16:SHB18 SQX16:SQX18 TAT16:TAT18 TKP16:TKP18 TUL16:TUL18 UEH16:UEH18 UOD16:UOD18 UXZ16:UXZ18 VHV16:VHV18 VRR16:VRR18 WBN16:WBN18 WLJ16:WLJ18 WVF16:WVF18 IT65564:IT65566 SP65564:SP65566 ACL65564:ACL65566 AMH65564:AMH65566 AWD65564:AWD65566 BFZ65564:BFZ65566 BPV65564:BPV65566 BZR65564:BZR65566 CJN65564:CJN65566 CTJ65564:CTJ65566 DDF65564:DDF65566 DNB65564:DNB65566 DWX65564:DWX65566 EGT65564:EGT65566 EQP65564:EQP65566 FAL65564:FAL65566 FKH65564:FKH65566 FUD65564:FUD65566 GDZ65564:GDZ65566 GNV65564:GNV65566 GXR65564:GXR65566 HHN65564:HHN65566 HRJ65564:HRJ65566 IBF65564:IBF65566 ILB65564:ILB65566 IUX65564:IUX65566 JET65564:JET65566 JOP65564:JOP65566 JYL65564:JYL65566 KIH65564:KIH65566 KSD65564:KSD65566 LBZ65564:LBZ65566 LLV65564:LLV65566 LVR65564:LVR65566 MFN65564:MFN65566 MPJ65564:MPJ65566 MZF65564:MZF65566 NJB65564:NJB65566 NSX65564:NSX65566 OCT65564:OCT65566 OMP65564:OMP65566 OWL65564:OWL65566 PGH65564:PGH65566 PQD65564:PQD65566 PZZ65564:PZZ65566 QJV65564:QJV65566 QTR65564:QTR65566 RDN65564:RDN65566 RNJ65564:RNJ65566 RXF65564:RXF65566 SHB65564:SHB65566 SQX65564:SQX65566 TAT65564:TAT65566 TKP65564:TKP65566 TUL65564:TUL65566 UEH65564:UEH65566 UOD65564:UOD65566 UXZ65564:UXZ65566 VHV65564:VHV65566 VRR65564:VRR65566 WBN65564:WBN65566 WLJ65564:WLJ65566 WVF65564:WVF65566 IT131100:IT131102 SP131100:SP131102 ACL131100:ACL131102 AMH131100:AMH131102 AWD131100:AWD131102 BFZ131100:BFZ131102 BPV131100:BPV131102 BZR131100:BZR131102 CJN131100:CJN131102 CTJ131100:CTJ131102 DDF131100:DDF131102 DNB131100:DNB131102 DWX131100:DWX131102 EGT131100:EGT131102 EQP131100:EQP131102 FAL131100:FAL131102 FKH131100:FKH131102 FUD131100:FUD131102 GDZ131100:GDZ131102 GNV131100:GNV131102 GXR131100:GXR131102 HHN131100:HHN131102 HRJ131100:HRJ131102 IBF131100:IBF131102 ILB131100:ILB131102 IUX131100:IUX131102 JET131100:JET131102 JOP131100:JOP131102 JYL131100:JYL131102 KIH131100:KIH131102 KSD131100:KSD131102 LBZ131100:LBZ131102 LLV131100:LLV131102 LVR131100:LVR131102 MFN131100:MFN131102 MPJ131100:MPJ131102 MZF131100:MZF131102 NJB131100:NJB131102 NSX131100:NSX131102 OCT131100:OCT131102 OMP131100:OMP131102 OWL131100:OWL131102 PGH131100:PGH131102 PQD131100:PQD131102 PZZ131100:PZZ131102 QJV131100:QJV131102 QTR131100:QTR131102 RDN131100:RDN131102 RNJ131100:RNJ131102 RXF131100:RXF131102 SHB131100:SHB131102 SQX131100:SQX131102 TAT131100:TAT131102 TKP131100:TKP131102 TUL131100:TUL131102 UEH131100:UEH131102 UOD131100:UOD131102 UXZ131100:UXZ131102 VHV131100:VHV131102 VRR131100:VRR131102 WBN131100:WBN131102 WLJ131100:WLJ131102 WVF131100:WVF131102 IT196636:IT196638 SP196636:SP196638 ACL196636:ACL196638 AMH196636:AMH196638 AWD196636:AWD196638 BFZ196636:BFZ196638 BPV196636:BPV196638 BZR196636:BZR196638 CJN196636:CJN196638 CTJ196636:CTJ196638 DDF196636:DDF196638 DNB196636:DNB196638 DWX196636:DWX196638 EGT196636:EGT196638 EQP196636:EQP196638 FAL196636:FAL196638 FKH196636:FKH196638 FUD196636:FUD196638 GDZ196636:GDZ196638 GNV196636:GNV196638 GXR196636:GXR196638 HHN196636:HHN196638 HRJ196636:HRJ196638 IBF196636:IBF196638 ILB196636:ILB196638 IUX196636:IUX196638 JET196636:JET196638 JOP196636:JOP196638 JYL196636:JYL196638 KIH196636:KIH196638 KSD196636:KSD196638 LBZ196636:LBZ196638 LLV196636:LLV196638 LVR196636:LVR196638 MFN196636:MFN196638 MPJ196636:MPJ196638 MZF196636:MZF196638 NJB196636:NJB196638 NSX196636:NSX196638 OCT196636:OCT196638 OMP196636:OMP196638 OWL196636:OWL196638 PGH196636:PGH196638 PQD196636:PQD196638 PZZ196636:PZZ196638 QJV196636:QJV196638 QTR196636:QTR196638 RDN196636:RDN196638 RNJ196636:RNJ196638 RXF196636:RXF196638 SHB196636:SHB196638 SQX196636:SQX196638 TAT196636:TAT196638 TKP196636:TKP196638 TUL196636:TUL196638 UEH196636:UEH196638 UOD196636:UOD196638 UXZ196636:UXZ196638 VHV196636:VHV196638 VRR196636:VRR196638 WBN196636:WBN196638 WLJ196636:WLJ196638 WVF196636:WVF196638 IT262172:IT262174 SP262172:SP262174 ACL262172:ACL262174 AMH262172:AMH262174 AWD262172:AWD262174 BFZ262172:BFZ262174 BPV262172:BPV262174 BZR262172:BZR262174 CJN262172:CJN262174 CTJ262172:CTJ262174 DDF262172:DDF262174 DNB262172:DNB262174 DWX262172:DWX262174 EGT262172:EGT262174 EQP262172:EQP262174 FAL262172:FAL262174 FKH262172:FKH262174 FUD262172:FUD262174 GDZ262172:GDZ262174 GNV262172:GNV262174 GXR262172:GXR262174 HHN262172:HHN262174 HRJ262172:HRJ262174 IBF262172:IBF262174 ILB262172:ILB262174 IUX262172:IUX262174 JET262172:JET262174 JOP262172:JOP262174 JYL262172:JYL262174 KIH262172:KIH262174 KSD262172:KSD262174 LBZ262172:LBZ262174 LLV262172:LLV262174 LVR262172:LVR262174 MFN262172:MFN262174 MPJ262172:MPJ262174 MZF262172:MZF262174 NJB262172:NJB262174 NSX262172:NSX262174 OCT262172:OCT262174 OMP262172:OMP262174 OWL262172:OWL262174 PGH262172:PGH262174 PQD262172:PQD262174 PZZ262172:PZZ262174 QJV262172:QJV262174 QTR262172:QTR262174 RDN262172:RDN262174 RNJ262172:RNJ262174 RXF262172:RXF262174 SHB262172:SHB262174 SQX262172:SQX262174 TAT262172:TAT262174 TKP262172:TKP262174 TUL262172:TUL262174 UEH262172:UEH262174 UOD262172:UOD262174 UXZ262172:UXZ262174 VHV262172:VHV262174 VRR262172:VRR262174 WBN262172:WBN262174 WLJ262172:WLJ262174 WVF262172:WVF262174 IT327708:IT327710 SP327708:SP327710 ACL327708:ACL327710 AMH327708:AMH327710 AWD327708:AWD327710 BFZ327708:BFZ327710 BPV327708:BPV327710 BZR327708:BZR327710 CJN327708:CJN327710 CTJ327708:CTJ327710 DDF327708:DDF327710 DNB327708:DNB327710 DWX327708:DWX327710 EGT327708:EGT327710 EQP327708:EQP327710 FAL327708:FAL327710 FKH327708:FKH327710 FUD327708:FUD327710 GDZ327708:GDZ327710 GNV327708:GNV327710 GXR327708:GXR327710 HHN327708:HHN327710 HRJ327708:HRJ327710 IBF327708:IBF327710 ILB327708:ILB327710 IUX327708:IUX327710 JET327708:JET327710 JOP327708:JOP327710 JYL327708:JYL327710 KIH327708:KIH327710 KSD327708:KSD327710 LBZ327708:LBZ327710 LLV327708:LLV327710 LVR327708:LVR327710 MFN327708:MFN327710 MPJ327708:MPJ327710 MZF327708:MZF327710 NJB327708:NJB327710 NSX327708:NSX327710 OCT327708:OCT327710 OMP327708:OMP327710 OWL327708:OWL327710 PGH327708:PGH327710 PQD327708:PQD327710 PZZ327708:PZZ327710 QJV327708:QJV327710 QTR327708:QTR327710 RDN327708:RDN327710 RNJ327708:RNJ327710 RXF327708:RXF327710 SHB327708:SHB327710 SQX327708:SQX327710 TAT327708:TAT327710 TKP327708:TKP327710 TUL327708:TUL327710 UEH327708:UEH327710 UOD327708:UOD327710 UXZ327708:UXZ327710 VHV327708:VHV327710 VRR327708:VRR327710 WBN327708:WBN327710 WLJ327708:WLJ327710 WVF327708:WVF327710 IT393244:IT393246 SP393244:SP393246 ACL393244:ACL393246 AMH393244:AMH393246 AWD393244:AWD393246 BFZ393244:BFZ393246 BPV393244:BPV393246 BZR393244:BZR393246 CJN393244:CJN393246 CTJ393244:CTJ393246 DDF393244:DDF393246 DNB393244:DNB393246 DWX393244:DWX393246 EGT393244:EGT393246 EQP393244:EQP393246 FAL393244:FAL393246 FKH393244:FKH393246 FUD393244:FUD393246 GDZ393244:GDZ393246 GNV393244:GNV393246 GXR393244:GXR393246 HHN393244:HHN393246 HRJ393244:HRJ393246 IBF393244:IBF393246 ILB393244:ILB393246 IUX393244:IUX393246 JET393244:JET393246 JOP393244:JOP393246 JYL393244:JYL393246 KIH393244:KIH393246 KSD393244:KSD393246 LBZ393244:LBZ393246 LLV393244:LLV393246 LVR393244:LVR393246 MFN393244:MFN393246 MPJ393244:MPJ393246 MZF393244:MZF393246 NJB393244:NJB393246 NSX393244:NSX393246 OCT393244:OCT393246 OMP393244:OMP393246 OWL393244:OWL393246 PGH393244:PGH393246 PQD393244:PQD393246 PZZ393244:PZZ393246 QJV393244:QJV393246 QTR393244:QTR393246 RDN393244:RDN393246 RNJ393244:RNJ393246 RXF393244:RXF393246 SHB393244:SHB393246 SQX393244:SQX393246 TAT393244:TAT393246 TKP393244:TKP393246 TUL393244:TUL393246 UEH393244:UEH393246 UOD393244:UOD393246 UXZ393244:UXZ393246 VHV393244:VHV393246 VRR393244:VRR393246 WBN393244:WBN393246 WLJ393244:WLJ393246 WVF393244:WVF393246 IT458780:IT458782 SP458780:SP458782 ACL458780:ACL458782 AMH458780:AMH458782 AWD458780:AWD458782 BFZ458780:BFZ458782 BPV458780:BPV458782 BZR458780:BZR458782 CJN458780:CJN458782 CTJ458780:CTJ458782 DDF458780:DDF458782 DNB458780:DNB458782 DWX458780:DWX458782 EGT458780:EGT458782 EQP458780:EQP458782 FAL458780:FAL458782 FKH458780:FKH458782 FUD458780:FUD458782 GDZ458780:GDZ458782 GNV458780:GNV458782 GXR458780:GXR458782 HHN458780:HHN458782 HRJ458780:HRJ458782 IBF458780:IBF458782 ILB458780:ILB458782 IUX458780:IUX458782 JET458780:JET458782 JOP458780:JOP458782 JYL458780:JYL458782 KIH458780:KIH458782 KSD458780:KSD458782 LBZ458780:LBZ458782 LLV458780:LLV458782 LVR458780:LVR458782 MFN458780:MFN458782 MPJ458780:MPJ458782 MZF458780:MZF458782 NJB458780:NJB458782 NSX458780:NSX458782 OCT458780:OCT458782 OMP458780:OMP458782 OWL458780:OWL458782 PGH458780:PGH458782 PQD458780:PQD458782 PZZ458780:PZZ458782 QJV458780:QJV458782 QTR458780:QTR458782 RDN458780:RDN458782 RNJ458780:RNJ458782 RXF458780:RXF458782 SHB458780:SHB458782 SQX458780:SQX458782 TAT458780:TAT458782 TKP458780:TKP458782 TUL458780:TUL458782 UEH458780:UEH458782 UOD458780:UOD458782 UXZ458780:UXZ458782 VHV458780:VHV458782 VRR458780:VRR458782 WBN458780:WBN458782 WLJ458780:WLJ458782 WVF458780:WVF458782 IT524316:IT524318 SP524316:SP524318 ACL524316:ACL524318 AMH524316:AMH524318 AWD524316:AWD524318 BFZ524316:BFZ524318 BPV524316:BPV524318 BZR524316:BZR524318 CJN524316:CJN524318 CTJ524316:CTJ524318 DDF524316:DDF524318 DNB524316:DNB524318 DWX524316:DWX524318 EGT524316:EGT524318 EQP524316:EQP524318 FAL524316:FAL524318 FKH524316:FKH524318 FUD524316:FUD524318 GDZ524316:GDZ524318 GNV524316:GNV524318 GXR524316:GXR524318 HHN524316:HHN524318 HRJ524316:HRJ524318 IBF524316:IBF524318 ILB524316:ILB524318 IUX524316:IUX524318 JET524316:JET524318 JOP524316:JOP524318 JYL524316:JYL524318 KIH524316:KIH524318 KSD524316:KSD524318 LBZ524316:LBZ524318 LLV524316:LLV524318 LVR524316:LVR524318 MFN524316:MFN524318 MPJ524316:MPJ524318 MZF524316:MZF524318 NJB524316:NJB524318 NSX524316:NSX524318 OCT524316:OCT524318 OMP524316:OMP524318 OWL524316:OWL524318 PGH524316:PGH524318 PQD524316:PQD524318 PZZ524316:PZZ524318 QJV524316:QJV524318 QTR524316:QTR524318 RDN524316:RDN524318 RNJ524316:RNJ524318 RXF524316:RXF524318 SHB524316:SHB524318 SQX524316:SQX524318 TAT524316:TAT524318 TKP524316:TKP524318 TUL524316:TUL524318 UEH524316:UEH524318 UOD524316:UOD524318 UXZ524316:UXZ524318 VHV524316:VHV524318 VRR524316:VRR524318 WBN524316:WBN524318 WLJ524316:WLJ524318 WVF524316:WVF524318 IT589852:IT589854 SP589852:SP589854 ACL589852:ACL589854 AMH589852:AMH589854 AWD589852:AWD589854 BFZ589852:BFZ589854 BPV589852:BPV589854 BZR589852:BZR589854 CJN589852:CJN589854 CTJ589852:CTJ589854 DDF589852:DDF589854 DNB589852:DNB589854 DWX589852:DWX589854 EGT589852:EGT589854 EQP589852:EQP589854 FAL589852:FAL589854 FKH589852:FKH589854 FUD589852:FUD589854 GDZ589852:GDZ589854 GNV589852:GNV589854 GXR589852:GXR589854 HHN589852:HHN589854 HRJ589852:HRJ589854 IBF589852:IBF589854 ILB589852:ILB589854 IUX589852:IUX589854 JET589852:JET589854 JOP589852:JOP589854 JYL589852:JYL589854 KIH589852:KIH589854 KSD589852:KSD589854 LBZ589852:LBZ589854 LLV589852:LLV589854 LVR589852:LVR589854 MFN589852:MFN589854 MPJ589852:MPJ589854 MZF589852:MZF589854 NJB589852:NJB589854 NSX589852:NSX589854 OCT589852:OCT589854 OMP589852:OMP589854 OWL589852:OWL589854 PGH589852:PGH589854 PQD589852:PQD589854 PZZ589852:PZZ589854 QJV589852:QJV589854 QTR589852:QTR589854 RDN589852:RDN589854 RNJ589852:RNJ589854 RXF589852:RXF589854 SHB589852:SHB589854 SQX589852:SQX589854 TAT589852:TAT589854 TKP589852:TKP589854 TUL589852:TUL589854 UEH589852:UEH589854 UOD589852:UOD589854 UXZ589852:UXZ589854 VHV589852:VHV589854 VRR589852:VRR589854 WBN589852:WBN589854 WLJ589852:WLJ589854 WVF589852:WVF589854 IT655388:IT655390 SP655388:SP655390 ACL655388:ACL655390 AMH655388:AMH655390 AWD655388:AWD655390 BFZ655388:BFZ655390 BPV655388:BPV655390 BZR655388:BZR655390 CJN655388:CJN655390 CTJ655388:CTJ655390 DDF655388:DDF655390 DNB655388:DNB655390 DWX655388:DWX655390 EGT655388:EGT655390 EQP655388:EQP655390 FAL655388:FAL655390 FKH655388:FKH655390 FUD655388:FUD655390 GDZ655388:GDZ655390 GNV655388:GNV655390 GXR655388:GXR655390 HHN655388:HHN655390 HRJ655388:HRJ655390 IBF655388:IBF655390 ILB655388:ILB655390 IUX655388:IUX655390 JET655388:JET655390 JOP655388:JOP655390 JYL655388:JYL655390 KIH655388:KIH655390 KSD655388:KSD655390 LBZ655388:LBZ655390 LLV655388:LLV655390 LVR655388:LVR655390 MFN655388:MFN655390 MPJ655388:MPJ655390 MZF655388:MZF655390 NJB655388:NJB655390 NSX655388:NSX655390 OCT655388:OCT655390 OMP655388:OMP655390 OWL655388:OWL655390 PGH655388:PGH655390 PQD655388:PQD655390 PZZ655388:PZZ655390 QJV655388:QJV655390 QTR655388:QTR655390 RDN655388:RDN655390 RNJ655388:RNJ655390 RXF655388:RXF655390 SHB655388:SHB655390 SQX655388:SQX655390 TAT655388:TAT655390 TKP655388:TKP655390 TUL655388:TUL655390 UEH655388:UEH655390 UOD655388:UOD655390 UXZ655388:UXZ655390 VHV655388:VHV655390 VRR655388:VRR655390 WBN655388:WBN655390 WLJ655388:WLJ655390 WVF655388:WVF655390 IT720924:IT720926 SP720924:SP720926 ACL720924:ACL720926 AMH720924:AMH720926 AWD720924:AWD720926 BFZ720924:BFZ720926 BPV720924:BPV720926 BZR720924:BZR720926 CJN720924:CJN720926 CTJ720924:CTJ720926 DDF720924:DDF720926 DNB720924:DNB720926 DWX720924:DWX720926 EGT720924:EGT720926 EQP720924:EQP720926 FAL720924:FAL720926 FKH720924:FKH720926 FUD720924:FUD720926 GDZ720924:GDZ720926 GNV720924:GNV720926 GXR720924:GXR720926 HHN720924:HHN720926 HRJ720924:HRJ720926 IBF720924:IBF720926 ILB720924:ILB720926 IUX720924:IUX720926 JET720924:JET720926 JOP720924:JOP720926 JYL720924:JYL720926 KIH720924:KIH720926 KSD720924:KSD720926 LBZ720924:LBZ720926 LLV720924:LLV720926 LVR720924:LVR720926 MFN720924:MFN720926 MPJ720924:MPJ720926 MZF720924:MZF720926 NJB720924:NJB720926 NSX720924:NSX720926 OCT720924:OCT720926 OMP720924:OMP720926 OWL720924:OWL720926 PGH720924:PGH720926 PQD720924:PQD720926 PZZ720924:PZZ720926 QJV720924:QJV720926 QTR720924:QTR720926 RDN720924:RDN720926 RNJ720924:RNJ720926 RXF720924:RXF720926 SHB720924:SHB720926 SQX720924:SQX720926 TAT720924:TAT720926 TKP720924:TKP720926 TUL720924:TUL720926 UEH720924:UEH720926 UOD720924:UOD720926 UXZ720924:UXZ720926 VHV720924:VHV720926 VRR720924:VRR720926 WBN720924:WBN720926 WLJ720924:WLJ720926 WVF720924:WVF720926 IT786460:IT786462 SP786460:SP786462 ACL786460:ACL786462 AMH786460:AMH786462 AWD786460:AWD786462 BFZ786460:BFZ786462 BPV786460:BPV786462 BZR786460:BZR786462 CJN786460:CJN786462 CTJ786460:CTJ786462 DDF786460:DDF786462 DNB786460:DNB786462 DWX786460:DWX786462 EGT786460:EGT786462 EQP786460:EQP786462 FAL786460:FAL786462 FKH786460:FKH786462 FUD786460:FUD786462 GDZ786460:GDZ786462 GNV786460:GNV786462 GXR786460:GXR786462 HHN786460:HHN786462 HRJ786460:HRJ786462 IBF786460:IBF786462 ILB786460:ILB786462 IUX786460:IUX786462 JET786460:JET786462 JOP786460:JOP786462 JYL786460:JYL786462 KIH786460:KIH786462 KSD786460:KSD786462 LBZ786460:LBZ786462 LLV786460:LLV786462 LVR786460:LVR786462 MFN786460:MFN786462 MPJ786460:MPJ786462 MZF786460:MZF786462 NJB786460:NJB786462 NSX786460:NSX786462 OCT786460:OCT786462 OMP786460:OMP786462 OWL786460:OWL786462 PGH786460:PGH786462 PQD786460:PQD786462 PZZ786460:PZZ786462 QJV786460:QJV786462 QTR786460:QTR786462 RDN786460:RDN786462 RNJ786460:RNJ786462 RXF786460:RXF786462 SHB786460:SHB786462 SQX786460:SQX786462 TAT786460:TAT786462 TKP786460:TKP786462 TUL786460:TUL786462 UEH786460:UEH786462 UOD786460:UOD786462 UXZ786460:UXZ786462 VHV786460:VHV786462 VRR786460:VRR786462 WBN786460:WBN786462 WLJ786460:WLJ786462 WVF786460:WVF786462 IT851996:IT851998 SP851996:SP851998 ACL851996:ACL851998 AMH851996:AMH851998 AWD851996:AWD851998 BFZ851996:BFZ851998 BPV851996:BPV851998 BZR851996:BZR851998 CJN851996:CJN851998 CTJ851996:CTJ851998 DDF851996:DDF851998 DNB851996:DNB851998 DWX851996:DWX851998 EGT851996:EGT851998 EQP851996:EQP851998 FAL851996:FAL851998 FKH851996:FKH851998 FUD851996:FUD851998 GDZ851996:GDZ851998 GNV851996:GNV851998 GXR851996:GXR851998 HHN851996:HHN851998 HRJ851996:HRJ851998 IBF851996:IBF851998 ILB851996:ILB851998 IUX851996:IUX851998 JET851996:JET851998 JOP851996:JOP851998 JYL851996:JYL851998 KIH851996:KIH851998 KSD851996:KSD851998 LBZ851996:LBZ851998 LLV851996:LLV851998 LVR851996:LVR851998 MFN851996:MFN851998 MPJ851996:MPJ851998 MZF851996:MZF851998 NJB851996:NJB851998 NSX851996:NSX851998 OCT851996:OCT851998 OMP851996:OMP851998 OWL851996:OWL851998 PGH851996:PGH851998 PQD851996:PQD851998 PZZ851996:PZZ851998 QJV851996:QJV851998 QTR851996:QTR851998 RDN851996:RDN851998 RNJ851996:RNJ851998 RXF851996:RXF851998 SHB851996:SHB851998 SQX851996:SQX851998 TAT851996:TAT851998 TKP851996:TKP851998 TUL851996:TUL851998 UEH851996:UEH851998 UOD851996:UOD851998 UXZ851996:UXZ851998 VHV851996:VHV851998 VRR851996:VRR851998 WBN851996:WBN851998 WLJ851996:WLJ851998 WVF851996:WVF851998 IT917532:IT917534 SP917532:SP917534 ACL917532:ACL917534 AMH917532:AMH917534 AWD917532:AWD917534 BFZ917532:BFZ917534 BPV917532:BPV917534 BZR917532:BZR917534 CJN917532:CJN917534 CTJ917532:CTJ917534 DDF917532:DDF917534 DNB917532:DNB917534 DWX917532:DWX917534 EGT917532:EGT917534 EQP917532:EQP917534 FAL917532:FAL917534 FKH917532:FKH917534 FUD917532:FUD917534 GDZ917532:GDZ917534 GNV917532:GNV917534 GXR917532:GXR917534 HHN917532:HHN917534 HRJ917532:HRJ917534 IBF917532:IBF917534 ILB917532:ILB917534 IUX917532:IUX917534 JET917532:JET917534 JOP917532:JOP917534 JYL917532:JYL917534 KIH917532:KIH917534 KSD917532:KSD917534 LBZ917532:LBZ917534 LLV917532:LLV917534 LVR917532:LVR917534 MFN917532:MFN917534 MPJ917532:MPJ917534 MZF917532:MZF917534 NJB917532:NJB917534 NSX917532:NSX917534 OCT917532:OCT917534 OMP917532:OMP917534 OWL917532:OWL917534 PGH917532:PGH917534 PQD917532:PQD917534 PZZ917532:PZZ917534 QJV917532:QJV917534 QTR917532:QTR917534 RDN917532:RDN917534 RNJ917532:RNJ917534 RXF917532:RXF917534 SHB917532:SHB917534 SQX917532:SQX917534 TAT917532:TAT917534 TKP917532:TKP917534 TUL917532:TUL917534 UEH917532:UEH917534 UOD917532:UOD917534 UXZ917532:UXZ917534 VHV917532:VHV917534 VRR917532:VRR917534 WBN917532:WBN917534 WLJ917532:WLJ917534 WVF917532:WVF917534 IT983068:IT983070 SP983068:SP983070 ACL983068:ACL983070 AMH983068:AMH983070 AWD983068:AWD983070 BFZ983068:BFZ983070 BPV983068:BPV983070 BZR983068:BZR983070 CJN983068:CJN983070 CTJ983068:CTJ983070 DDF983068:DDF983070 DNB983068:DNB983070 DWX983068:DWX983070 EGT983068:EGT983070 EQP983068:EQP983070 FAL983068:FAL983070 FKH983068:FKH983070 FUD983068:FUD983070 GDZ983068:GDZ983070 GNV983068:GNV983070 GXR983068:GXR983070 HHN983068:HHN983070 HRJ983068:HRJ983070 IBF983068:IBF983070 ILB983068:ILB983070 IUX983068:IUX983070 JET983068:JET983070 JOP983068:JOP983070 JYL983068:JYL983070 KIH983068:KIH983070 KSD983068:KSD983070 LBZ983068:LBZ983070 LLV983068:LLV983070 LVR983068:LVR983070 MFN983068:MFN983070 MPJ983068:MPJ983070 MZF983068:MZF983070 NJB983068:NJB983070 NSX983068:NSX983070 OCT983068:OCT983070 OMP983068:OMP983070 OWL983068:OWL983070 PGH983068:PGH983070 PQD983068:PQD983070 PZZ983068:PZZ983070 QJV983068:QJV983070 QTR983068:QTR983070 RDN983068:RDN983070 RNJ983068:RNJ983070 RXF983068:RXF983070 SHB983068:SHB983070 SQX983068:SQX983070 TAT983068:TAT983070 TKP983068:TKP983070 TUL983068:TUL983070 UEH983068:UEH983070 UOD983068:UOD983070 UXZ983068:UXZ983070 VHV983068:VHV983070 VRR983068:VRR983070 WBN983068:WBN983070 WLJ983068:WLJ983070 WVF983068:WVF983070 IV18 SR18 ACN18 AMJ18 AWF18 BGB18 BPX18 BZT18 CJP18 CTL18 DDH18 DND18 DWZ18 EGV18 EQR18 FAN18 FKJ18 FUF18 GEB18 GNX18 GXT18 HHP18 HRL18 IBH18 ILD18 IUZ18 JEV18 JOR18 JYN18 KIJ18 KSF18 LCB18 LLX18 LVT18 MFP18 MPL18 MZH18 NJD18 NSZ18 OCV18 OMR18 OWN18 PGJ18 PQF18 QAB18 QJX18 QTT18 RDP18 RNL18 RXH18 SHD18 SQZ18 TAV18 TKR18 TUN18 UEJ18 UOF18 UYB18 VHX18 VRT18 WBP18 WLL18 WVH18 IV65566 SR65566 ACN65566 AMJ65566 AWF65566 BGB65566 BPX65566 BZT65566 CJP65566 CTL65566 DDH65566 DND65566 DWZ65566 EGV65566 EQR65566 FAN65566 FKJ65566 FUF65566 GEB65566 GNX65566 GXT65566 HHP65566 HRL65566 IBH65566 ILD65566 IUZ65566 JEV65566 JOR65566 JYN65566 KIJ65566 KSF65566 LCB65566 LLX65566 LVT65566 MFP65566 MPL65566 MZH65566 NJD65566 NSZ65566 OCV65566 OMR65566 OWN65566 PGJ65566 PQF65566 QAB65566 QJX65566 QTT65566 RDP65566 RNL65566 RXH65566 SHD65566 SQZ65566 TAV65566 TKR65566 TUN65566 UEJ65566 UOF65566 UYB65566 VHX65566 VRT65566 WBP65566 WLL65566 WVH65566 IV131102 SR131102 ACN131102 AMJ131102 AWF131102 BGB131102 BPX131102 BZT131102 CJP131102 CTL131102 DDH131102 DND131102 DWZ131102 EGV131102 EQR131102 FAN131102 FKJ131102 FUF131102 GEB131102 GNX131102 GXT131102 HHP131102 HRL131102 IBH131102 ILD131102 IUZ131102 JEV131102 JOR131102 JYN131102 KIJ131102 KSF131102 LCB131102 LLX131102 LVT131102 MFP131102 MPL131102 MZH131102 NJD131102 NSZ131102 OCV131102 OMR131102 OWN131102 PGJ131102 PQF131102 QAB131102 QJX131102 QTT131102 RDP131102 RNL131102 RXH131102 SHD131102 SQZ131102 TAV131102 TKR131102 TUN131102 UEJ131102 UOF131102 UYB131102 VHX131102 VRT131102 WBP131102 WLL131102 WVH131102 IV196638 SR196638 ACN196638 AMJ196638 AWF196638 BGB196638 BPX196638 BZT196638 CJP196638 CTL196638 DDH196638 DND196638 DWZ196638 EGV196638 EQR196638 FAN196638 FKJ196638 FUF196638 GEB196638 GNX196638 GXT196638 HHP196638 HRL196638 IBH196638 ILD196638 IUZ196638 JEV196638 JOR196638 JYN196638 KIJ196638 KSF196638 LCB196638 LLX196638 LVT196638 MFP196638 MPL196638 MZH196638 NJD196638 NSZ196638 OCV196638 OMR196638 OWN196638 PGJ196638 PQF196638 QAB196638 QJX196638 QTT196638 RDP196638 RNL196638 RXH196638 SHD196638 SQZ196638 TAV196638 TKR196638 TUN196638 UEJ196638 UOF196638 UYB196638 VHX196638 VRT196638 WBP196638 WLL196638 WVH196638 IV262174 SR262174 ACN262174 AMJ262174 AWF262174 BGB262174 BPX262174 BZT262174 CJP262174 CTL262174 DDH262174 DND262174 DWZ262174 EGV262174 EQR262174 FAN262174 FKJ262174 FUF262174 GEB262174 GNX262174 GXT262174 HHP262174 HRL262174 IBH262174 ILD262174 IUZ262174 JEV262174 JOR262174 JYN262174 KIJ262174 KSF262174 LCB262174 LLX262174 LVT262174 MFP262174 MPL262174 MZH262174 NJD262174 NSZ262174 OCV262174 OMR262174 OWN262174 PGJ262174 PQF262174 QAB262174 QJX262174 QTT262174 RDP262174 RNL262174 RXH262174 SHD262174 SQZ262174 TAV262174 TKR262174 TUN262174 UEJ262174 UOF262174 UYB262174 VHX262174 VRT262174 WBP262174 WLL262174 WVH262174 IV327710 SR327710 ACN327710 AMJ327710 AWF327710 BGB327710 BPX327710 BZT327710 CJP327710 CTL327710 DDH327710 DND327710 DWZ327710 EGV327710 EQR327710 FAN327710 FKJ327710 FUF327710 GEB327710 GNX327710 GXT327710 HHP327710 HRL327710 IBH327710 ILD327710 IUZ327710 JEV327710 JOR327710 JYN327710 KIJ327710 KSF327710 LCB327710 LLX327710 LVT327710 MFP327710 MPL327710 MZH327710 NJD327710 NSZ327710 OCV327710 OMR327710 OWN327710 PGJ327710 PQF327710 QAB327710 QJX327710 QTT327710 RDP327710 RNL327710 RXH327710 SHD327710 SQZ327710 TAV327710 TKR327710 TUN327710 UEJ327710 UOF327710 UYB327710 VHX327710 VRT327710 WBP327710 WLL327710 WVH327710 IV393246 SR393246 ACN393246 AMJ393246 AWF393246 BGB393246 BPX393246 BZT393246 CJP393246 CTL393246 DDH393246 DND393246 DWZ393246 EGV393246 EQR393246 FAN393246 FKJ393246 FUF393246 GEB393246 GNX393246 GXT393246 HHP393246 HRL393246 IBH393246 ILD393246 IUZ393246 JEV393246 JOR393246 JYN393246 KIJ393246 KSF393246 LCB393246 LLX393246 LVT393246 MFP393246 MPL393246 MZH393246 NJD393246 NSZ393246 OCV393246 OMR393246 OWN393246 PGJ393246 PQF393246 QAB393246 QJX393246 QTT393246 RDP393246 RNL393246 RXH393246 SHD393246 SQZ393246 TAV393246 TKR393246 TUN393246 UEJ393246 UOF393246 UYB393246 VHX393246 VRT393246 WBP393246 WLL393246 WVH393246 IV458782 SR458782 ACN458782 AMJ458782 AWF458782 BGB458782 BPX458782 BZT458782 CJP458782 CTL458782 DDH458782 DND458782 DWZ458782 EGV458782 EQR458782 FAN458782 FKJ458782 FUF458782 GEB458782 GNX458782 GXT458782 HHP458782 HRL458782 IBH458782 ILD458782 IUZ458782 JEV458782 JOR458782 JYN458782 KIJ458782 KSF458782 LCB458782 LLX458782 LVT458782 MFP458782 MPL458782 MZH458782 NJD458782 NSZ458782 OCV458782 OMR458782 OWN458782 PGJ458782 PQF458782 QAB458782 QJX458782 QTT458782 RDP458782 RNL458782 RXH458782 SHD458782 SQZ458782 TAV458782 TKR458782 TUN458782 UEJ458782 UOF458782 UYB458782 VHX458782 VRT458782 WBP458782 WLL458782 WVH458782 IV524318 SR524318 ACN524318 AMJ524318 AWF524318 BGB524318 BPX524318 BZT524318 CJP524318 CTL524318 DDH524318 DND524318 DWZ524318 EGV524318 EQR524318 FAN524318 FKJ524318 FUF524318 GEB524318 GNX524318 GXT524318 HHP524318 HRL524318 IBH524318 ILD524318 IUZ524318 JEV524318 JOR524318 JYN524318 KIJ524318 KSF524318 LCB524318 LLX524318 LVT524318 MFP524318 MPL524318 MZH524318 NJD524318 NSZ524318 OCV524318 OMR524318 OWN524318 PGJ524318 PQF524318 QAB524318 QJX524318 QTT524318 RDP524318 RNL524318 RXH524318 SHD524318 SQZ524318 TAV524318 TKR524318 TUN524318 UEJ524318 UOF524318 UYB524318 VHX524318 VRT524318 WBP524318 WLL524318 WVH524318 IV589854 SR589854 ACN589854 AMJ589854 AWF589854 BGB589854 BPX589854 BZT589854 CJP589854 CTL589854 DDH589854 DND589854 DWZ589854 EGV589854 EQR589854 FAN589854 FKJ589854 FUF589854 GEB589854 GNX589854 GXT589854 HHP589854 HRL589854 IBH589854 ILD589854 IUZ589854 JEV589854 JOR589854 JYN589854 KIJ589854 KSF589854 LCB589854 LLX589854 LVT589854 MFP589854 MPL589854 MZH589854 NJD589854 NSZ589854 OCV589854 OMR589854 OWN589854 PGJ589854 PQF589854 QAB589854 QJX589854 QTT589854 RDP589854 RNL589854 RXH589854 SHD589854 SQZ589854 TAV589854 TKR589854 TUN589854 UEJ589854 UOF589854 UYB589854 VHX589854 VRT589854 WBP589854 WLL589854 WVH589854 IV655390 SR655390 ACN655390 AMJ655390 AWF655390 BGB655390 BPX655390 BZT655390 CJP655390 CTL655390 DDH655390 DND655390 DWZ655390 EGV655390 EQR655390 FAN655390 FKJ655390 FUF655390 GEB655390 GNX655390 GXT655390 HHP655390 HRL655390 IBH655390 ILD655390 IUZ655390 JEV655390 JOR655390 JYN655390 KIJ655390 KSF655390 LCB655390 LLX655390 LVT655390 MFP655390 MPL655390 MZH655390 NJD655390 NSZ655390 OCV655390 OMR655390 OWN655390 PGJ655390 PQF655390 QAB655390 QJX655390 QTT655390 RDP655390 RNL655390 RXH655390 SHD655390 SQZ655390 TAV655390 TKR655390 TUN655390 UEJ655390 UOF655390 UYB655390 VHX655390 VRT655390 WBP655390 WLL655390 WVH655390 IV720926 SR720926 ACN720926 AMJ720926 AWF720926 BGB720926 BPX720926 BZT720926 CJP720926 CTL720926 DDH720926 DND720926 DWZ720926 EGV720926 EQR720926 FAN720926 FKJ720926 FUF720926 GEB720926 GNX720926 GXT720926 HHP720926 HRL720926 IBH720926 ILD720926 IUZ720926 JEV720926 JOR720926 JYN720926 KIJ720926 KSF720926 LCB720926 LLX720926 LVT720926 MFP720926 MPL720926 MZH720926 NJD720926 NSZ720926 OCV720926 OMR720926 OWN720926 PGJ720926 PQF720926 QAB720926 QJX720926 QTT720926 RDP720926 RNL720926 RXH720926 SHD720926 SQZ720926 TAV720926 TKR720926 TUN720926 UEJ720926 UOF720926 UYB720926 VHX720926 VRT720926 WBP720926 WLL720926 WVH720926 IV786462 SR786462 ACN786462 AMJ786462 AWF786462 BGB786462 BPX786462 BZT786462 CJP786462 CTL786462 DDH786462 DND786462 DWZ786462 EGV786462 EQR786462 FAN786462 FKJ786462 FUF786462 GEB786462 GNX786462 GXT786462 HHP786462 HRL786462 IBH786462 ILD786462 IUZ786462 JEV786462 JOR786462 JYN786462 KIJ786462 KSF786462 LCB786462 LLX786462 LVT786462 MFP786462 MPL786462 MZH786462 NJD786462 NSZ786462 OCV786462 OMR786462 OWN786462 PGJ786462 PQF786462 QAB786462 QJX786462 QTT786462 RDP786462 RNL786462 RXH786462 SHD786462 SQZ786462 TAV786462 TKR786462 TUN786462 UEJ786462 UOF786462 UYB786462 VHX786462 VRT786462 WBP786462 WLL786462 WVH786462 IV851998 SR851998 ACN851998 AMJ851998 AWF851998 BGB851998 BPX851998 BZT851998 CJP851998 CTL851998 DDH851998 DND851998 DWZ851998 EGV851998 EQR851998 FAN851998 FKJ851998 FUF851998 GEB851998 GNX851998 GXT851998 HHP851998 HRL851998 IBH851998 ILD851998 IUZ851998 JEV851998 JOR851998 JYN851998 KIJ851998 KSF851998 LCB851998 LLX851998 LVT851998 MFP851998 MPL851998 MZH851998 NJD851998 NSZ851998 OCV851998 OMR851998 OWN851998 PGJ851998 PQF851998 QAB851998 QJX851998 QTT851998 RDP851998 RNL851998 RXH851998 SHD851998 SQZ851998 TAV851998 TKR851998 TUN851998 UEJ851998 UOF851998 UYB851998 VHX851998 VRT851998 WBP851998 WLL851998 WVH851998 IV917534 SR917534 ACN917534 AMJ917534 AWF917534 BGB917534 BPX917534 BZT917534 CJP917534 CTL917534 DDH917534 DND917534 DWZ917534 EGV917534 EQR917534 FAN917534 FKJ917534 FUF917534 GEB917534 GNX917534 GXT917534 HHP917534 HRL917534 IBH917534 ILD917534 IUZ917534 JEV917534 JOR917534 JYN917534 KIJ917534 KSF917534 LCB917534 LLX917534 LVT917534 MFP917534 MPL917534 MZH917534 NJD917534 NSZ917534 OCV917534 OMR917534 OWN917534 PGJ917534 PQF917534 QAB917534 QJX917534 QTT917534 RDP917534 RNL917534 RXH917534 SHD917534 SQZ917534 TAV917534 TKR917534 TUN917534 UEJ917534 UOF917534 UYB917534 VHX917534 VRT917534 WBP917534 WLL917534 WVH917534 IV983070 SR983070 ACN983070 AMJ983070 AWF983070 BGB983070 BPX983070 BZT983070 CJP983070 CTL983070 DDH983070 DND983070 DWZ983070 EGV983070 EQR983070 FAN983070 FKJ983070 FUF983070 GEB983070 GNX983070 GXT983070 HHP983070 HRL983070 IBH983070 ILD983070 IUZ983070 JEV983070 JOR983070 JYN983070 KIJ983070 KSF983070 LCB983070 LLX983070 LVT983070 MFP983070 MPL983070 MZH983070 NJD983070 NSZ983070 OCV983070 OMR983070 OWN983070 PGJ983070 PQF983070 QAB983070 QJX983070 QTT983070 RDP983070 RNL983070 RXH983070 SHD983070 SQZ983070 TAV983070 TKR983070 TUN983070 UEJ983070 UOF983070 UYB983070 VHX983070 VRT983070 WBP983070 WLL983070 WVH983070 IV22 SR22 ACN22 AMJ22 AWF22 BGB22 BPX22 BZT22 CJP22 CTL22 DDH22 DND22 DWZ22 EGV22 EQR22 FAN22 FKJ22 FUF22 GEB22 GNX22 GXT22 HHP22 HRL22 IBH22 ILD22 IUZ22 JEV22 JOR22 JYN22 KIJ22 KSF22 LCB22 LLX22 LVT22 MFP22 MPL22 MZH22 NJD22 NSZ22 OCV22 OMR22 OWN22 PGJ22 PQF22 QAB22 QJX22 QTT22 RDP22 RNL22 RXH22 SHD22 SQZ22 TAV22 TKR22 TUN22 UEJ22 UOF22 UYB22 VHX22 VRT22 WBP22 WLL22 WVH22 IV65570 SR65570 ACN65570 AMJ65570 AWF65570 BGB65570 BPX65570 BZT65570 CJP65570 CTL65570 DDH65570 DND65570 DWZ65570 EGV65570 EQR65570 FAN65570 FKJ65570 FUF65570 GEB65570 GNX65570 GXT65570 HHP65570 HRL65570 IBH65570 ILD65570 IUZ65570 JEV65570 JOR65570 JYN65570 KIJ65570 KSF65570 LCB65570 LLX65570 LVT65570 MFP65570 MPL65570 MZH65570 NJD65570 NSZ65570 OCV65570 OMR65570 OWN65570 PGJ65570 PQF65570 QAB65570 QJX65570 QTT65570 RDP65570 RNL65570 RXH65570 SHD65570 SQZ65570 TAV65570 TKR65570 TUN65570 UEJ65570 UOF65570 UYB65570 VHX65570 VRT65570 WBP65570 WLL65570 WVH65570 IV131106 SR131106 ACN131106 AMJ131106 AWF131106 BGB131106 BPX131106 BZT131106 CJP131106 CTL131106 DDH131106 DND131106 DWZ131106 EGV131106 EQR131106 FAN131106 FKJ131106 FUF131106 GEB131106 GNX131106 GXT131106 HHP131106 HRL131106 IBH131106 ILD131106 IUZ131106 JEV131106 JOR131106 JYN131106 KIJ131106 KSF131106 LCB131106 LLX131106 LVT131106 MFP131106 MPL131106 MZH131106 NJD131106 NSZ131106 OCV131106 OMR131106 OWN131106 PGJ131106 PQF131106 QAB131106 QJX131106 QTT131106 RDP131106 RNL131106 RXH131106 SHD131106 SQZ131106 TAV131106 TKR131106 TUN131106 UEJ131106 UOF131106 UYB131106 VHX131106 VRT131106 WBP131106 WLL131106 WVH131106 IV196642 SR196642 ACN196642 AMJ196642 AWF196642 BGB196642 BPX196642 BZT196642 CJP196642 CTL196642 DDH196642 DND196642 DWZ196642 EGV196642 EQR196642 FAN196642 FKJ196642 FUF196642 GEB196642 GNX196642 GXT196642 HHP196642 HRL196642 IBH196642 ILD196642 IUZ196642 JEV196642 JOR196642 JYN196642 KIJ196642 KSF196642 LCB196642 LLX196642 LVT196642 MFP196642 MPL196642 MZH196642 NJD196642 NSZ196642 OCV196642 OMR196642 OWN196642 PGJ196642 PQF196642 QAB196642 QJX196642 QTT196642 RDP196642 RNL196642 RXH196642 SHD196642 SQZ196642 TAV196642 TKR196642 TUN196642 UEJ196642 UOF196642 UYB196642 VHX196642 VRT196642 WBP196642 WLL196642 WVH196642 IV262178 SR262178 ACN262178 AMJ262178 AWF262178 BGB262178 BPX262178 BZT262178 CJP262178 CTL262178 DDH262178 DND262178 DWZ262178 EGV262178 EQR262178 FAN262178 FKJ262178 FUF262178 GEB262178 GNX262178 GXT262178 HHP262178 HRL262178 IBH262178 ILD262178 IUZ262178 JEV262178 JOR262178 JYN262178 KIJ262178 KSF262178 LCB262178 LLX262178 LVT262178 MFP262178 MPL262178 MZH262178 NJD262178 NSZ262178 OCV262178 OMR262178 OWN262178 PGJ262178 PQF262178 QAB262178 QJX262178 QTT262178 RDP262178 RNL262178 RXH262178 SHD262178 SQZ262178 TAV262178 TKR262178 TUN262178 UEJ262178 UOF262178 UYB262178 VHX262178 VRT262178 WBP262178 WLL262178 WVH262178 IV327714 SR327714 ACN327714 AMJ327714 AWF327714 BGB327714 BPX327714 BZT327714 CJP327714 CTL327714 DDH327714 DND327714 DWZ327714 EGV327714 EQR327714 FAN327714 FKJ327714 FUF327714 GEB327714 GNX327714 GXT327714 HHP327714 HRL327714 IBH327714 ILD327714 IUZ327714 JEV327714 JOR327714 JYN327714 KIJ327714 KSF327714 LCB327714 LLX327714 LVT327714 MFP327714 MPL327714 MZH327714 NJD327714 NSZ327714 OCV327714 OMR327714 OWN327714 PGJ327714 PQF327714 QAB327714 QJX327714 QTT327714 RDP327714 RNL327714 RXH327714 SHD327714 SQZ327714 TAV327714 TKR327714 TUN327714 UEJ327714 UOF327714 UYB327714 VHX327714 VRT327714 WBP327714 WLL327714 WVH327714 IV393250 SR393250 ACN393250 AMJ393250 AWF393250 BGB393250 BPX393250 BZT393250 CJP393250 CTL393250 DDH393250 DND393250 DWZ393250 EGV393250 EQR393250 FAN393250 FKJ393250 FUF393250 GEB393250 GNX393250 GXT393250 HHP393250 HRL393250 IBH393250 ILD393250 IUZ393250 JEV393250 JOR393250 JYN393250 KIJ393250 KSF393250 LCB393250 LLX393250 LVT393250 MFP393250 MPL393250 MZH393250 NJD393250 NSZ393250 OCV393250 OMR393250 OWN393250 PGJ393250 PQF393250 QAB393250 QJX393250 QTT393250 RDP393250 RNL393250 RXH393250 SHD393250 SQZ393250 TAV393250 TKR393250 TUN393250 UEJ393250 UOF393250 UYB393250 VHX393250 VRT393250 WBP393250 WLL393250 WVH393250 IV458786 SR458786 ACN458786 AMJ458786 AWF458786 BGB458786 BPX458786 BZT458786 CJP458786 CTL458786 DDH458786 DND458786 DWZ458786 EGV458786 EQR458786 FAN458786 FKJ458786 FUF458786 GEB458786 GNX458786 GXT458786 HHP458786 HRL458786 IBH458786 ILD458786 IUZ458786 JEV458786 JOR458786 JYN458786 KIJ458786 KSF458786 LCB458786 LLX458786 LVT458786 MFP458786 MPL458786 MZH458786 NJD458786 NSZ458786 OCV458786 OMR458786 OWN458786 PGJ458786 PQF458786 QAB458786 QJX458786 QTT458786 RDP458786 RNL458786 RXH458786 SHD458786 SQZ458786 TAV458786 TKR458786 TUN458786 UEJ458786 UOF458786 UYB458786 VHX458786 VRT458786 WBP458786 WLL458786 WVH458786 IV524322 SR524322 ACN524322 AMJ524322 AWF524322 BGB524322 BPX524322 BZT524322 CJP524322 CTL524322 DDH524322 DND524322 DWZ524322 EGV524322 EQR524322 FAN524322 FKJ524322 FUF524322 GEB524322 GNX524322 GXT524322 HHP524322 HRL524322 IBH524322 ILD524322 IUZ524322 JEV524322 JOR524322 JYN524322 KIJ524322 KSF524322 LCB524322 LLX524322 LVT524322 MFP524322 MPL524322 MZH524322 NJD524322 NSZ524322 OCV524322 OMR524322 OWN524322 PGJ524322 PQF524322 QAB524322 QJX524322 QTT524322 RDP524322 RNL524322 RXH524322 SHD524322 SQZ524322 TAV524322 TKR524322 TUN524322 UEJ524322 UOF524322 UYB524322 VHX524322 VRT524322 WBP524322 WLL524322 WVH524322 IV589858 SR589858 ACN589858 AMJ589858 AWF589858 BGB589858 BPX589858 BZT589858 CJP589858 CTL589858 DDH589858 DND589858 DWZ589858 EGV589858 EQR589858 FAN589858 FKJ589858 FUF589858 GEB589858 GNX589858 GXT589858 HHP589858 HRL589858 IBH589858 ILD589858 IUZ589858 JEV589858 JOR589858 JYN589858 KIJ589858 KSF589858 LCB589858 LLX589858 LVT589858 MFP589858 MPL589858 MZH589858 NJD589858 NSZ589858 OCV589858 OMR589858 OWN589858 PGJ589858 PQF589858 QAB589858 QJX589858 QTT589858 RDP589858 RNL589858 RXH589858 SHD589858 SQZ589858 TAV589858 TKR589858 TUN589858 UEJ589858 UOF589858 UYB589858 VHX589858 VRT589858 WBP589858 WLL589858 WVH589858 IV655394 SR655394 ACN655394 AMJ655394 AWF655394 BGB655394 BPX655394 BZT655394 CJP655394 CTL655394 DDH655394 DND655394 DWZ655394 EGV655394 EQR655394 FAN655394 FKJ655394 FUF655394 GEB655394 GNX655394 GXT655394 HHP655394 HRL655394 IBH655394 ILD655394 IUZ655394 JEV655394 JOR655394 JYN655394 KIJ655394 KSF655394 LCB655394 LLX655394 LVT655394 MFP655394 MPL655394 MZH655394 NJD655394 NSZ655394 OCV655394 OMR655394 OWN655394 PGJ655394 PQF655394 QAB655394 QJX655394 QTT655394 RDP655394 RNL655394 RXH655394 SHD655394 SQZ655394 TAV655394 TKR655394 TUN655394 UEJ655394 UOF655394 UYB655394 VHX655394 VRT655394 WBP655394 WLL655394 WVH655394 IV720930 SR720930 ACN720930 AMJ720930 AWF720930 BGB720930 BPX720930 BZT720930 CJP720930 CTL720930 DDH720930 DND720930 DWZ720930 EGV720930 EQR720930 FAN720930 FKJ720930 FUF720930 GEB720930 GNX720930 GXT720930 HHP720930 HRL720930 IBH720930 ILD720930 IUZ720930 JEV720930 JOR720930 JYN720930 KIJ720930 KSF720930 LCB720930 LLX720930 LVT720930 MFP720930 MPL720930 MZH720930 NJD720930 NSZ720930 OCV720930 OMR720930 OWN720930 PGJ720930 PQF720930 QAB720930 QJX720930 QTT720930 RDP720930 RNL720930 RXH720930 SHD720930 SQZ720930 TAV720930 TKR720930 TUN720930 UEJ720930 UOF720930 UYB720930 VHX720930 VRT720930 WBP720930 WLL720930 WVH720930 IV786466 SR786466 ACN786466 AMJ786466 AWF786466 BGB786466 BPX786466 BZT786466 CJP786466 CTL786466 DDH786466 DND786466 DWZ786466 EGV786466 EQR786466 FAN786466 FKJ786466 FUF786466 GEB786466 GNX786466 GXT786466 HHP786466 HRL786466 IBH786466 ILD786466 IUZ786466 JEV786466 JOR786466 JYN786466 KIJ786466 KSF786466 LCB786466 LLX786466 LVT786466 MFP786466 MPL786466 MZH786466 NJD786466 NSZ786466 OCV786466 OMR786466 OWN786466 PGJ786466 PQF786466 QAB786466 QJX786466 QTT786466 RDP786466 RNL786466 RXH786466 SHD786466 SQZ786466 TAV786466 TKR786466 TUN786466 UEJ786466 UOF786466 UYB786466 VHX786466 VRT786466 WBP786466 WLL786466 WVH786466 IV852002 SR852002 ACN852002 AMJ852002 AWF852002 BGB852002 BPX852002 BZT852002 CJP852002 CTL852002 DDH852002 DND852002 DWZ852002 EGV852002 EQR852002 FAN852002 FKJ852002 FUF852002 GEB852002 GNX852002 GXT852002 HHP852002 HRL852002 IBH852002 ILD852002 IUZ852002 JEV852002 JOR852002 JYN852002 KIJ852002 KSF852002 LCB852002 LLX852002 LVT852002 MFP852002 MPL852002 MZH852002 NJD852002 NSZ852002 OCV852002 OMR852002 OWN852002 PGJ852002 PQF852002 QAB852002 QJX852002 QTT852002 RDP852002 RNL852002 RXH852002 SHD852002 SQZ852002 TAV852002 TKR852002 TUN852002 UEJ852002 UOF852002 UYB852002 VHX852002 VRT852002 WBP852002 WLL852002 WVH852002 IV917538 SR917538 ACN917538 AMJ917538 AWF917538 BGB917538 BPX917538 BZT917538 CJP917538 CTL917538 DDH917538 DND917538 DWZ917538 EGV917538 EQR917538 FAN917538 FKJ917538 FUF917538 GEB917538 GNX917538 GXT917538 HHP917538 HRL917538 IBH917538 ILD917538 IUZ917538 JEV917538 JOR917538 JYN917538 KIJ917538 KSF917538 LCB917538 LLX917538 LVT917538 MFP917538 MPL917538 MZH917538 NJD917538 NSZ917538 OCV917538 OMR917538 OWN917538 PGJ917538 PQF917538 QAB917538 QJX917538 QTT917538 RDP917538 RNL917538 RXH917538 SHD917538 SQZ917538 TAV917538 TKR917538 TUN917538 UEJ917538 UOF917538 UYB917538 VHX917538 VRT917538 WBP917538 WLL917538 WVH917538 IV983074 SR983074 ACN983074 AMJ983074 AWF983074 BGB983074 BPX983074 BZT983074 CJP983074 CTL983074 DDH983074 DND983074 DWZ983074 EGV983074 EQR983074 FAN983074 FKJ983074 FUF983074 GEB983074 GNX983074 GXT983074 HHP983074 HRL983074 IBH983074 ILD983074 IUZ983074 JEV983074 JOR983074 JYN983074 KIJ983074 KSF983074 LCB983074 LLX983074 LVT983074 MFP983074 MPL983074 MZH983074 NJD983074 NSZ983074 OCV983074 OMR983074 OWN983074 PGJ983074 PQF983074 QAB983074 QJX983074 QTT983074 RDP983074 RNL983074 RXH983074 SHD983074 SQZ983074 TAV983074 TKR983074 TUN983074 UEJ983074 UOF983074 UYB983074 VHX983074 VRT983074 WBP983074 WLL983074 WVH983074 IT22 SP22 ACL22 AMH22 AWD22 BFZ22 BPV22 BZR22 CJN22 CTJ22 DDF22 DNB22 DWX22 EGT22 EQP22 FAL22 FKH22 FUD22 GDZ22 GNV22 GXR22 HHN22 HRJ22 IBF22 ILB22 IUX22 JET22 JOP22 JYL22 KIH22 KSD22 LBZ22 LLV22 LVR22 MFN22 MPJ22 MZF22 NJB22 NSX22 OCT22 OMP22 OWL22 PGH22 PQD22 PZZ22 QJV22 QTR22 RDN22 RNJ22 RXF22 SHB22 SQX22 TAT22 TKP22 TUL22 UEH22 UOD22 UXZ22 VHV22 VRR22 WBN22 WLJ22 WVF22 IT65570 SP65570 ACL65570 AMH65570 AWD65570 BFZ65570 BPV65570 BZR65570 CJN65570 CTJ65570 DDF65570 DNB65570 DWX65570 EGT65570 EQP65570 FAL65570 FKH65570 FUD65570 GDZ65570 GNV65570 GXR65570 HHN65570 HRJ65570 IBF65570 ILB65570 IUX65570 JET65570 JOP65570 JYL65570 KIH65570 KSD65570 LBZ65570 LLV65570 LVR65570 MFN65570 MPJ65570 MZF65570 NJB65570 NSX65570 OCT65570 OMP65570 OWL65570 PGH65570 PQD65570 PZZ65570 QJV65570 QTR65570 RDN65570 RNJ65570 RXF65570 SHB65570 SQX65570 TAT65570 TKP65570 TUL65570 UEH65570 UOD65570 UXZ65570 VHV65570 VRR65570 WBN65570 WLJ65570 WVF65570 IT131106 SP131106 ACL131106 AMH131106 AWD131106 BFZ131106 BPV131106 BZR131106 CJN131106 CTJ131106 DDF131106 DNB131106 DWX131106 EGT131106 EQP131106 FAL131106 FKH131106 FUD131106 GDZ131106 GNV131106 GXR131106 HHN131106 HRJ131106 IBF131106 ILB131106 IUX131106 JET131106 JOP131106 JYL131106 KIH131106 KSD131106 LBZ131106 LLV131106 LVR131106 MFN131106 MPJ131106 MZF131106 NJB131106 NSX131106 OCT131106 OMP131106 OWL131106 PGH131106 PQD131106 PZZ131106 QJV131106 QTR131106 RDN131106 RNJ131106 RXF131106 SHB131106 SQX131106 TAT131106 TKP131106 TUL131106 UEH131106 UOD131106 UXZ131106 VHV131106 VRR131106 WBN131106 WLJ131106 WVF131106 IT196642 SP196642 ACL196642 AMH196642 AWD196642 BFZ196642 BPV196642 BZR196642 CJN196642 CTJ196642 DDF196642 DNB196642 DWX196642 EGT196642 EQP196642 FAL196642 FKH196642 FUD196642 GDZ196642 GNV196642 GXR196642 HHN196642 HRJ196642 IBF196642 ILB196642 IUX196642 JET196642 JOP196642 JYL196642 KIH196642 KSD196642 LBZ196642 LLV196642 LVR196642 MFN196642 MPJ196642 MZF196642 NJB196642 NSX196642 OCT196642 OMP196642 OWL196642 PGH196642 PQD196642 PZZ196642 QJV196642 QTR196642 RDN196642 RNJ196642 RXF196642 SHB196642 SQX196642 TAT196642 TKP196642 TUL196642 UEH196642 UOD196642 UXZ196642 VHV196642 VRR196642 WBN196642 WLJ196642 WVF196642 IT262178 SP262178 ACL262178 AMH262178 AWD262178 BFZ262178 BPV262178 BZR262178 CJN262178 CTJ262178 DDF262178 DNB262178 DWX262178 EGT262178 EQP262178 FAL262178 FKH262178 FUD262178 GDZ262178 GNV262178 GXR262178 HHN262178 HRJ262178 IBF262178 ILB262178 IUX262178 JET262178 JOP262178 JYL262178 KIH262178 KSD262178 LBZ262178 LLV262178 LVR262178 MFN262178 MPJ262178 MZF262178 NJB262178 NSX262178 OCT262178 OMP262178 OWL262178 PGH262178 PQD262178 PZZ262178 QJV262178 QTR262178 RDN262178 RNJ262178 RXF262178 SHB262178 SQX262178 TAT262178 TKP262178 TUL262178 UEH262178 UOD262178 UXZ262178 VHV262178 VRR262178 WBN262178 WLJ262178 WVF262178 IT327714 SP327714 ACL327714 AMH327714 AWD327714 BFZ327714 BPV327714 BZR327714 CJN327714 CTJ327714 DDF327714 DNB327714 DWX327714 EGT327714 EQP327714 FAL327714 FKH327714 FUD327714 GDZ327714 GNV327714 GXR327714 HHN327714 HRJ327714 IBF327714 ILB327714 IUX327714 JET327714 JOP327714 JYL327714 KIH327714 KSD327714 LBZ327714 LLV327714 LVR327714 MFN327714 MPJ327714 MZF327714 NJB327714 NSX327714 OCT327714 OMP327714 OWL327714 PGH327714 PQD327714 PZZ327714 QJV327714 QTR327714 RDN327714 RNJ327714 RXF327714 SHB327714 SQX327714 TAT327714 TKP327714 TUL327714 UEH327714 UOD327714 UXZ327714 VHV327714 VRR327714 WBN327714 WLJ327714 WVF327714 IT393250 SP393250 ACL393250 AMH393250 AWD393250 BFZ393250 BPV393250 BZR393250 CJN393250 CTJ393250 DDF393250 DNB393250 DWX393250 EGT393250 EQP393250 FAL393250 FKH393250 FUD393250 GDZ393250 GNV393250 GXR393250 HHN393250 HRJ393250 IBF393250 ILB393250 IUX393250 JET393250 JOP393250 JYL393250 KIH393250 KSD393250 LBZ393250 LLV393250 LVR393250 MFN393250 MPJ393250 MZF393250 NJB393250 NSX393250 OCT393250 OMP393250 OWL393250 PGH393250 PQD393250 PZZ393250 QJV393250 QTR393250 RDN393250 RNJ393250 RXF393250 SHB393250 SQX393250 TAT393250 TKP393250 TUL393250 UEH393250 UOD393250 UXZ393250 VHV393250 VRR393250 WBN393250 WLJ393250 WVF393250 IT458786 SP458786 ACL458786 AMH458786 AWD458786 BFZ458786 BPV458786 BZR458786 CJN458786 CTJ458786 DDF458786 DNB458786 DWX458786 EGT458786 EQP458786 FAL458786 FKH458786 FUD458786 GDZ458786 GNV458786 GXR458786 HHN458786 HRJ458786 IBF458786 ILB458786 IUX458786 JET458786 JOP458786 JYL458786 KIH458786 KSD458786 LBZ458786 LLV458786 LVR458786 MFN458786 MPJ458786 MZF458786 NJB458786 NSX458786 OCT458786 OMP458786 OWL458786 PGH458786 PQD458786 PZZ458786 QJV458786 QTR458786 RDN458786 RNJ458786 RXF458786 SHB458786 SQX458786 TAT458786 TKP458786 TUL458786 UEH458786 UOD458786 UXZ458786 VHV458786 VRR458786 WBN458786 WLJ458786 WVF458786 IT524322 SP524322 ACL524322 AMH524322 AWD524322 BFZ524322 BPV524322 BZR524322 CJN524322 CTJ524322 DDF524322 DNB524322 DWX524322 EGT524322 EQP524322 FAL524322 FKH524322 FUD524322 GDZ524322 GNV524322 GXR524322 HHN524322 HRJ524322 IBF524322 ILB524322 IUX524322 JET524322 JOP524322 JYL524322 KIH524322 KSD524322 LBZ524322 LLV524322 LVR524322 MFN524322 MPJ524322 MZF524322 NJB524322 NSX524322 OCT524322 OMP524322 OWL524322 PGH524322 PQD524322 PZZ524322 QJV524322 QTR524322 RDN524322 RNJ524322 RXF524322 SHB524322 SQX524322 TAT524322 TKP524322 TUL524322 UEH524322 UOD524322 UXZ524322 VHV524322 VRR524322 WBN524322 WLJ524322 WVF524322 IT589858 SP589858 ACL589858 AMH589858 AWD589858 BFZ589858 BPV589858 BZR589858 CJN589858 CTJ589858 DDF589858 DNB589858 DWX589858 EGT589858 EQP589858 FAL589858 FKH589858 FUD589858 GDZ589858 GNV589858 GXR589858 HHN589858 HRJ589858 IBF589858 ILB589858 IUX589858 JET589858 JOP589858 JYL589858 KIH589858 KSD589858 LBZ589858 LLV589858 LVR589858 MFN589858 MPJ589858 MZF589858 NJB589858 NSX589858 OCT589858 OMP589858 OWL589858 PGH589858 PQD589858 PZZ589858 QJV589858 QTR589858 RDN589858 RNJ589858 RXF589858 SHB589858 SQX589858 TAT589858 TKP589858 TUL589858 UEH589858 UOD589858 UXZ589858 VHV589858 VRR589858 WBN589858 WLJ589858 WVF589858 IT655394 SP655394 ACL655394 AMH655394 AWD655394 BFZ655394 BPV655394 BZR655394 CJN655394 CTJ655394 DDF655394 DNB655394 DWX655394 EGT655394 EQP655394 FAL655394 FKH655394 FUD655394 GDZ655394 GNV655394 GXR655394 HHN655394 HRJ655394 IBF655394 ILB655394 IUX655394 JET655394 JOP655394 JYL655394 KIH655394 KSD655394 LBZ655394 LLV655394 LVR655394 MFN655394 MPJ655394 MZF655394 NJB655394 NSX655394 OCT655394 OMP655394 OWL655394 PGH655394 PQD655394 PZZ655394 QJV655394 QTR655394 RDN655394 RNJ655394 RXF655394 SHB655394 SQX655394 TAT655394 TKP655394 TUL655394 UEH655394 UOD655394 UXZ655394 VHV655394 VRR655394 WBN655394 WLJ655394 WVF655394 IT720930 SP720930 ACL720930 AMH720930 AWD720930 BFZ720930 BPV720930 BZR720930 CJN720930 CTJ720930 DDF720930 DNB720930 DWX720930 EGT720930 EQP720930 FAL720930 FKH720930 FUD720930 GDZ720930 GNV720930 GXR720930 HHN720930 HRJ720930 IBF720930 ILB720930 IUX720930 JET720930 JOP720930 JYL720930 KIH720930 KSD720930 LBZ720930 LLV720930 LVR720930 MFN720930 MPJ720930 MZF720930 NJB720930 NSX720930 OCT720930 OMP720930 OWL720930 PGH720930 PQD720930 PZZ720930 QJV720930 QTR720930 RDN720930 RNJ720930 RXF720930 SHB720930 SQX720930 TAT720930 TKP720930 TUL720930 UEH720930 UOD720930 UXZ720930 VHV720930 VRR720930 WBN720930 WLJ720930 WVF720930 IT786466 SP786466 ACL786466 AMH786466 AWD786466 BFZ786466 BPV786466 BZR786466 CJN786466 CTJ786466 DDF786466 DNB786466 DWX786466 EGT786466 EQP786466 FAL786466 FKH786466 FUD786466 GDZ786466 GNV786466 GXR786466 HHN786466 HRJ786466 IBF786466 ILB786466 IUX786466 JET786466 JOP786466 JYL786466 KIH786466 KSD786466 LBZ786466 LLV786466 LVR786466 MFN786466 MPJ786466 MZF786466 NJB786466 NSX786466 OCT786466 OMP786466 OWL786466 PGH786466 PQD786466 PZZ786466 QJV786466 QTR786466 RDN786466 RNJ786466 RXF786466 SHB786466 SQX786466 TAT786466 TKP786466 TUL786466 UEH786466 UOD786466 UXZ786466 VHV786466 VRR786466 WBN786466 WLJ786466 WVF786466 IT852002 SP852002 ACL852002 AMH852002 AWD852002 BFZ852002 BPV852002 BZR852002 CJN852002 CTJ852002 DDF852002 DNB852002 DWX852002 EGT852002 EQP852002 FAL852002 FKH852002 FUD852002 GDZ852002 GNV852002 GXR852002 HHN852002 HRJ852002 IBF852002 ILB852002 IUX852002 JET852002 JOP852002 JYL852002 KIH852002 KSD852002 LBZ852002 LLV852002 LVR852002 MFN852002 MPJ852002 MZF852002 NJB852002 NSX852002 OCT852002 OMP852002 OWL852002 PGH852002 PQD852002 PZZ852002 QJV852002 QTR852002 RDN852002 RNJ852002 RXF852002 SHB852002 SQX852002 TAT852002 TKP852002 TUL852002 UEH852002 UOD852002 UXZ852002 VHV852002 VRR852002 WBN852002 WLJ852002 WVF852002 IT917538 SP917538 ACL917538 AMH917538 AWD917538 BFZ917538 BPV917538 BZR917538 CJN917538 CTJ917538 DDF917538 DNB917538 DWX917538 EGT917538 EQP917538 FAL917538 FKH917538 FUD917538 GDZ917538 GNV917538 GXR917538 HHN917538 HRJ917538 IBF917538 ILB917538 IUX917538 JET917538 JOP917538 JYL917538 KIH917538 KSD917538 LBZ917538 LLV917538 LVR917538 MFN917538 MPJ917538 MZF917538 NJB917538 NSX917538 OCT917538 OMP917538 OWL917538 PGH917538 PQD917538 PZZ917538 QJV917538 QTR917538 RDN917538 RNJ917538 RXF917538 SHB917538 SQX917538 TAT917538 TKP917538 TUL917538 UEH917538 UOD917538 UXZ917538 VHV917538 VRR917538 WBN917538 WLJ917538 WVF917538 IT983074 SP983074 ACL983074 AMH983074 AWD983074 BFZ983074 BPV983074 BZR983074 CJN983074 CTJ983074 DDF983074 DNB983074 DWX983074 EGT983074 EQP983074 FAL983074 FKH983074 FUD983074 GDZ983074 GNV983074 GXR983074 HHN983074 HRJ983074 IBF983074 ILB983074 IUX983074 JET983074 JOP983074 JYL983074 KIH983074 KSD983074 LBZ983074 LLV983074 LVR983074 MFN983074 MPJ983074 MZF983074 NJB983074 NSX983074 OCT983074 OMP983074 OWL983074 PGH983074 PQD983074 PZZ983074 QJV983074 QTR983074 RDN983074 RNJ983074 RXF983074 SHB983074 SQX983074 TAT983074 TKP983074 TUL983074 UEH983074 UOD983074 UXZ983074 VHV983074 VRR983074 WBN983074 WLJ983074 WVF983074 JB22 SX22 ACT22 AMP22 AWL22 BGH22 BQD22 BZZ22 CJV22 CTR22 DDN22 DNJ22 DXF22 EHB22 EQX22 FAT22 FKP22 FUL22 GEH22 GOD22 GXZ22 HHV22 HRR22 IBN22 ILJ22 IVF22 JFB22 JOX22 JYT22 KIP22 KSL22 LCH22 LMD22 LVZ22 MFV22 MPR22 MZN22 NJJ22 NTF22 ODB22 OMX22 OWT22 PGP22 PQL22 QAH22 QKD22 QTZ22 RDV22 RNR22 RXN22 SHJ22 SRF22 TBB22 TKX22 TUT22 UEP22 UOL22 UYH22 VID22 VRZ22 WBV22 WLR22 WVN22 JB65570 SX65570 ACT65570 AMP65570 AWL65570 BGH65570 BQD65570 BZZ65570 CJV65570 CTR65570 DDN65570 DNJ65570 DXF65570 EHB65570 EQX65570 FAT65570 FKP65570 FUL65570 GEH65570 GOD65570 GXZ65570 HHV65570 HRR65570 IBN65570 ILJ65570 IVF65570 JFB65570 JOX65570 JYT65570 KIP65570 KSL65570 LCH65570 LMD65570 LVZ65570 MFV65570 MPR65570 MZN65570 NJJ65570 NTF65570 ODB65570 OMX65570 OWT65570 PGP65570 PQL65570 QAH65570 QKD65570 QTZ65570 RDV65570 RNR65570 RXN65570 SHJ65570 SRF65570 TBB65570 TKX65570 TUT65570 UEP65570 UOL65570 UYH65570 VID65570 VRZ65570 WBV65570 WLR65570 WVN65570 JB131106 SX131106 ACT131106 AMP131106 AWL131106 BGH131106 BQD131106 BZZ131106 CJV131106 CTR131106 DDN131106 DNJ131106 DXF131106 EHB131106 EQX131106 FAT131106 FKP131106 FUL131106 GEH131106 GOD131106 GXZ131106 HHV131106 HRR131106 IBN131106 ILJ131106 IVF131106 JFB131106 JOX131106 JYT131106 KIP131106 KSL131106 LCH131106 LMD131106 LVZ131106 MFV131106 MPR131106 MZN131106 NJJ131106 NTF131106 ODB131106 OMX131106 OWT131106 PGP131106 PQL131106 QAH131106 QKD131106 QTZ131106 RDV131106 RNR131106 RXN131106 SHJ131106 SRF131106 TBB131106 TKX131106 TUT131106 UEP131106 UOL131106 UYH131106 VID131106 VRZ131106 WBV131106 WLR131106 WVN131106 JB196642 SX196642 ACT196642 AMP196642 AWL196642 BGH196642 BQD196642 BZZ196642 CJV196642 CTR196642 DDN196642 DNJ196642 DXF196642 EHB196642 EQX196642 FAT196642 FKP196642 FUL196642 GEH196642 GOD196642 GXZ196642 HHV196642 HRR196642 IBN196642 ILJ196642 IVF196642 JFB196642 JOX196642 JYT196642 KIP196642 KSL196642 LCH196642 LMD196642 LVZ196642 MFV196642 MPR196642 MZN196642 NJJ196642 NTF196642 ODB196642 OMX196642 OWT196642 PGP196642 PQL196642 QAH196642 QKD196642 QTZ196642 RDV196642 RNR196642 RXN196642 SHJ196642 SRF196642 TBB196642 TKX196642 TUT196642 UEP196642 UOL196642 UYH196642 VID196642 VRZ196642 WBV196642 WLR196642 WVN196642 JB262178 SX262178 ACT262178 AMP262178 AWL262178 BGH262178 BQD262178 BZZ262178 CJV262178 CTR262178 DDN262178 DNJ262178 DXF262178 EHB262178 EQX262178 FAT262178 FKP262178 FUL262178 GEH262178 GOD262178 GXZ262178 HHV262178 HRR262178 IBN262178 ILJ262178 IVF262178 JFB262178 JOX262178 JYT262178 KIP262178 KSL262178 LCH262178 LMD262178 LVZ262178 MFV262178 MPR262178 MZN262178 NJJ262178 NTF262178 ODB262178 OMX262178 OWT262178 PGP262178 PQL262178 QAH262178 QKD262178 QTZ262178 RDV262178 RNR262178 RXN262178 SHJ262178 SRF262178 TBB262178 TKX262178 TUT262178 UEP262178 UOL262178 UYH262178 VID262178 VRZ262178 WBV262178 WLR262178 WVN262178 JB327714 SX327714 ACT327714 AMP327714 AWL327714 BGH327714 BQD327714 BZZ327714 CJV327714 CTR327714 DDN327714 DNJ327714 DXF327714 EHB327714 EQX327714 FAT327714 FKP327714 FUL327714 GEH327714 GOD327714 GXZ327714 HHV327714 HRR327714 IBN327714 ILJ327714 IVF327714 JFB327714 JOX327714 JYT327714 KIP327714 KSL327714 LCH327714 LMD327714 LVZ327714 MFV327714 MPR327714 MZN327714 NJJ327714 NTF327714 ODB327714 OMX327714 OWT327714 PGP327714 PQL327714 QAH327714 QKD327714 QTZ327714 RDV327714 RNR327714 RXN327714 SHJ327714 SRF327714 TBB327714 TKX327714 TUT327714 UEP327714 UOL327714 UYH327714 VID327714 VRZ327714 WBV327714 WLR327714 WVN327714 JB393250 SX393250 ACT393250 AMP393250 AWL393250 BGH393250 BQD393250 BZZ393250 CJV393250 CTR393250 DDN393250 DNJ393250 DXF393250 EHB393250 EQX393250 FAT393250 FKP393250 FUL393250 GEH393250 GOD393250 GXZ393250 HHV393250 HRR393250 IBN393250 ILJ393250 IVF393250 JFB393250 JOX393250 JYT393250 KIP393250 KSL393250 LCH393250 LMD393250 LVZ393250 MFV393250 MPR393250 MZN393250 NJJ393250 NTF393250 ODB393250 OMX393250 OWT393250 PGP393250 PQL393250 QAH393250 QKD393250 QTZ393250 RDV393250 RNR393250 RXN393250 SHJ393250 SRF393250 TBB393250 TKX393250 TUT393250 UEP393250 UOL393250 UYH393250 VID393250 VRZ393250 WBV393250 WLR393250 WVN393250 JB458786 SX458786 ACT458786 AMP458786 AWL458786 BGH458786 BQD458786 BZZ458786 CJV458786 CTR458786 DDN458786 DNJ458786 DXF458786 EHB458786 EQX458786 FAT458786 FKP458786 FUL458786 GEH458786 GOD458786 GXZ458786 HHV458786 HRR458786 IBN458786 ILJ458786 IVF458786 JFB458786 JOX458786 JYT458786 KIP458786 KSL458786 LCH458786 LMD458786 LVZ458786 MFV458786 MPR458786 MZN458786 NJJ458786 NTF458786 ODB458786 OMX458786 OWT458786 PGP458786 PQL458786 QAH458786 QKD458786 QTZ458786 RDV458786 RNR458786 RXN458786 SHJ458786 SRF458786 TBB458786 TKX458786 TUT458786 UEP458786 UOL458786 UYH458786 VID458786 VRZ458786 WBV458786 WLR458786 WVN458786 JB524322 SX524322 ACT524322 AMP524322 AWL524322 BGH524322 BQD524322 BZZ524322 CJV524322 CTR524322 DDN524322 DNJ524322 DXF524322 EHB524322 EQX524322 FAT524322 FKP524322 FUL524322 GEH524322 GOD524322 GXZ524322 HHV524322 HRR524322 IBN524322 ILJ524322 IVF524322 JFB524322 JOX524322 JYT524322 KIP524322 KSL524322 LCH524322 LMD524322 LVZ524322 MFV524322 MPR524322 MZN524322 NJJ524322 NTF524322 ODB524322 OMX524322 OWT524322 PGP524322 PQL524322 QAH524322 QKD524322 QTZ524322 RDV524322 RNR524322 RXN524322 SHJ524322 SRF524322 TBB524322 TKX524322 TUT524322 UEP524322 UOL524322 UYH524322 VID524322 VRZ524322 WBV524322 WLR524322 WVN524322 JB589858 SX589858 ACT589858 AMP589858 AWL589858 BGH589858 BQD589858 BZZ589858 CJV589858 CTR589858 DDN589858 DNJ589858 DXF589858 EHB589858 EQX589858 FAT589858 FKP589858 FUL589858 GEH589858 GOD589858 GXZ589858 HHV589858 HRR589858 IBN589858 ILJ589858 IVF589858 JFB589858 JOX589858 JYT589858 KIP589858 KSL589858 LCH589858 LMD589858 LVZ589858 MFV589858 MPR589858 MZN589858 NJJ589858 NTF589858 ODB589858 OMX589858 OWT589858 PGP589858 PQL589858 QAH589858 QKD589858 QTZ589858 RDV589858 RNR589858 RXN589858 SHJ589858 SRF589858 TBB589858 TKX589858 TUT589858 UEP589858 UOL589858 UYH589858 VID589858 VRZ589858 WBV589858 WLR589858 WVN589858 JB655394 SX655394 ACT655394 AMP655394 AWL655394 BGH655394 BQD655394 BZZ655394 CJV655394 CTR655394 DDN655394 DNJ655394 DXF655394 EHB655394 EQX655394 FAT655394 FKP655394 FUL655394 GEH655394 GOD655394 GXZ655394 HHV655394 HRR655394 IBN655394 ILJ655394 IVF655394 JFB655394 JOX655394 JYT655394 KIP655394 KSL655394 LCH655394 LMD655394 LVZ655394 MFV655394 MPR655394 MZN655394 NJJ655394 NTF655394 ODB655394 OMX655394 OWT655394 PGP655394 PQL655394 QAH655394 QKD655394 QTZ655394 RDV655394 RNR655394 RXN655394 SHJ655394 SRF655394 TBB655394 TKX655394 TUT655394 UEP655394 UOL655394 UYH655394 VID655394 VRZ655394 WBV655394 WLR655394 WVN655394 JB720930 SX720930 ACT720930 AMP720930 AWL720930 BGH720930 BQD720930 BZZ720930 CJV720930 CTR720930 DDN720930 DNJ720930 DXF720930 EHB720930 EQX720930 FAT720930 FKP720930 FUL720930 GEH720930 GOD720930 GXZ720930 HHV720930 HRR720930 IBN720930 ILJ720930 IVF720930 JFB720930 JOX720930 JYT720930 KIP720930 KSL720930 LCH720930 LMD720930 LVZ720930 MFV720930 MPR720930 MZN720930 NJJ720930 NTF720930 ODB720930 OMX720930 OWT720930 PGP720930 PQL720930 QAH720930 QKD720930 QTZ720930 RDV720930 RNR720930 RXN720930 SHJ720930 SRF720930 TBB720930 TKX720930 TUT720930 UEP720930 UOL720930 UYH720930 VID720930 VRZ720930 WBV720930 WLR720930 WVN720930 JB786466 SX786466 ACT786466 AMP786466 AWL786466 BGH786466 BQD786466 BZZ786466 CJV786466 CTR786466 DDN786466 DNJ786466 DXF786466 EHB786466 EQX786466 FAT786466 FKP786466 FUL786466 GEH786466 GOD786466 GXZ786466 HHV786466 HRR786466 IBN786466 ILJ786466 IVF786466 JFB786466 JOX786466 JYT786466 KIP786466 KSL786466 LCH786466 LMD786466 LVZ786466 MFV786466 MPR786466 MZN786466 NJJ786466 NTF786466 ODB786466 OMX786466 OWT786466 PGP786466 PQL786466 QAH786466 QKD786466 QTZ786466 RDV786466 RNR786466 RXN786466 SHJ786466 SRF786466 TBB786466 TKX786466 TUT786466 UEP786466 UOL786466 UYH786466 VID786466 VRZ786466 WBV786466 WLR786466 WVN786466 JB852002 SX852002 ACT852002 AMP852002 AWL852002 BGH852002 BQD852002 BZZ852002 CJV852002 CTR852002 DDN852002 DNJ852002 DXF852002 EHB852002 EQX852002 FAT852002 FKP852002 FUL852002 GEH852002 GOD852002 GXZ852002 HHV852002 HRR852002 IBN852002 ILJ852002 IVF852002 JFB852002 JOX852002 JYT852002 KIP852002 KSL852002 LCH852002 LMD852002 LVZ852002 MFV852002 MPR852002 MZN852002 NJJ852002 NTF852002 ODB852002 OMX852002 OWT852002 PGP852002 PQL852002 QAH852002 QKD852002 QTZ852002 RDV852002 RNR852002 RXN852002 SHJ852002 SRF852002 TBB852002 TKX852002 TUT852002 UEP852002 UOL852002 UYH852002 VID852002 VRZ852002 WBV852002 WLR852002 WVN852002 JB917538 SX917538 ACT917538 AMP917538 AWL917538 BGH917538 BQD917538 BZZ917538 CJV917538 CTR917538 DDN917538 DNJ917538 DXF917538 EHB917538 EQX917538 FAT917538 FKP917538 FUL917538 GEH917538 GOD917538 GXZ917538 HHV917538 HRR917538 IBN917538 ILJ917538 IVF917538 JFB917538 JOX917538 JYT917538 KIP917538 KSL917538 LCH917538 LMD917538 LVZ917538 MFV917538 MPR917538 MZN917538 NJJ917538 NTF917538 ODB917538 OMX917538 OWT917538 PGP917538 PQL917538 QAH917538 QKD917538 QTZ917538 RDV917538 RNR917538 RXN917538 SHJ917538 SRF917538 TBB917538 TKX917538 TUT917538 UEP917538 UOL917538 UYH917538 VID917538 VRZ917538 WBV917538 WLR917538 WVN917538 JB983074 SX983074 ACT983074 AMP983074 AWL983074 BGH983074 BQD983074 BZZ983074 CJV983074 CTR983074 DDN983074 DNJ983074 DXF983074 EHB983074 EQX983074 FAT983074 FKP983074 FUL983074 GEH983074 GOD983074 GXZ983074 HHV983074 HRR983074 IBN983074 ILJ983074 IVF983074 JFB983074 JOX983074 JYT983074 KIP983074 KSL983074 LCH983074 LMD983074 LVZ983074 MFV983074 MPR983074 MZN983074 NJJ983074 NTF983074 ODB983074 OMX983074 OWT983074 PGP983074 PQL983074 QAH983074 QKD983074 QTZ983074 RDV983074 RNR983074 RXN983074 SHJ983074 SRF983074 TBB983074 TKX983074 TUT983074 UEP983074 UOL983074 UYH983074 VID983074 VRZ983074 WBV983074 WLR983074 WVN983074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JC65594 SY65594 ACU65594 AMQ65594 AWM65594 BGI65594 BQE65594 CAA65594 CJW65594 CTS65594 DDO65594 DNK65594 DXG65594 EHC65594 EQY65594 FAU65594 FKQ65594 FUM65594 GEI65594 GOE65594 GYA65594 HHW65594 HRS65594 IBO65594 ILK65594 IVG65594 JFC65594 JOY65594 JYU65594 KIQ65594 KSM65594 LCI65594 LME65594 LWA65594 MFW65594 MPS65594 MZO65594 NJK65594 NTG65594 ODC65594 OMY65594 OWU65594 PGQ65594 PQM65594 QAI65594 QKE65594 QUA65594 RDW65594 RNS65594 RXO65594 SHK65594 SRG65594 TBC65594 TKY65594 TUU65594 UEQ65594 UOM65594 UYI65594 VIE65594 VSA65594 WBW65594 WLS65594 WVO65594 JC131130 SY131130 ACU131130 AMQ131130 AWM131130 BGI131130 BQE131130 CAA131130 CJW131130 CTS131130 DDO131130 DNK131130 DXG131130 EHC131130 EQY131130 FAU131130 FKQ131130 FUM131130 GEI131130 GOE131130 GYA131130 HHW131130 HRS131130 IBO131130 ILK131130 IVG131130 JFC131130 JOY131130 JYU131130 KIQ131130 KSM131130 LCI131130 LME131130 LWA131130 MFW131130 MPS131130 MZO131130 NJK131130 NTG131130 ODC131130 OMY131130 OWU131130 PGQ131130 PQM131130 QAI131130 QKE131130 QUA131130 RDW131130 RNS131130 RXO131130 SHK131130 SRG131130 TBC131130 TKY131130 TUU131130 UEQ131130 UOM131130 UYI131130 VIE131130 VSA131130 WBW131130 WLS131130 WVO131130 JC196666 SY196666 ACU196666 AMQ196666 AWM196666 BGI196666 BQE196666 CAA196666 CJW196666 CTS196666 DDO196666 DNK196666 DXG196666 EHC196666 EQY196666 FAU196666 FKQ196666 FUM196666 GEI196666 GOE196666 GYA196666 HHW196666 HRS196666 IBO196666 ILK196666 IVG196666 JFC196666 JOY196666 JYU196666 KIQ196666 KSM196666 LCI196666 LME196666 LWA196666 MFW196666 MPS196666 MZO196666 NJK196666 NTG196666 ODC196666 OMY196666 OWU196666 PGQ196666 PQM196666 QAI196666 QKE196666 QUA196666 RDW196666 RNS196666 RXO196666 SHK196666 SRG196666 TBC196666 TKY196666 TUU196666 UEQ196666 UOM196666 UYI196666 VIE196666 VSA196666 WBW196666 WLS196666 WVO196666 JC262202 SY262202 ACU262202 AMQ262202 AWM262202 BGI262202 BQE262202 CAA262202 CJW262202 CTS262202 DDO262202 DNK262202 DXG262202 EHC262202 EQY262202 FAU262202 FKQ262202 FUM262202 GEI262202 GOE262202 GYA262202 HHW262202 HRS262202 IBO262202 ILK262202 IVG262202 JFC262202 JOY262202 JYU262202 KIQ262202 KSM262202 LCI262202 LME262202 LWA262202 MFW262202 MPS262202 MZO262202 NJK262202 NTG262202 ODC262202 OMY262202 OWU262202 PGQ262202 PQM262202 QAI262202 QKE262202 QUA262202 RDW262202 RNS262202 RXO262202 SHK262202 SRG262202 TBC262202 TKY262202 TUU262202 UEQ262202 UOM262202 UYI262202 VIE262202 VSA262202 WBW262202 WLS262202 WVO262202 JC327738 SY327738 ACU327738 AMQ327738 AWM327738 BGI327738 BQE327738 CAA327738 CJW327738 CTS327738 DDO327738 DNK327738 DXG327738 EHC327738 EQY327738 FAU327738 FKQ327738 FUM327738 GEI327738 GOE327738 GYA327738 HHW327738 HRS327738 IBO327738 ILK327738 IVG327738 JFC327738 JOY327738 JYU327738 KIQ327738 KSM327738 LCI327738 LME327738 LWA327738 MFW327738 MPS327738 MZO327738 NJK327738 NTG327738 ODC327738 OMY327738 OWU327738 PGQ327738 PQM327738 QAI327738 QKE327738 QUA327738 RDW327738 RNS327738 RXO327738 SHK327738 SRG327738 TBC327738 TKY327738 TUU327738 UEQ327738 UOM327738 UYI327738 VIE327738 VSA327738 WBW327738 WLS327738 WVO327738 JC393274 SY393274 ACU393274 AMQ393274 AWM393274 BGI393274 BQE393274 CAA393274 CJW393274 CTS393274 DDO393274 DNK393274 DXG393274 EHC393274 EQY393274 FAU393274 FKQ393274 FUM393274 GEI393274 GOE393274 GYA393274 HHW393274 HRS393274 IBO393274 ILK393274 IVG393274 JFC393274 JOY393274 JYU393274 KIQ393274 KSM393274 LCI393274 LME393274 LWA393274 MFW393274 MPS393274 MZO393274 NJK393274 NTG393274 ODC393274 OMY393274 OWU393274 PGQ393274 PQM393274 QAI393274 QKE393274 QUA393274 RDW393274 RNS393274 RXO393274 SHK393274 SRG393274 TBC393274 TKY393274 TUU393274 UEQ393274 UOM393274 UYI393274 VIE393274 VSA393274 WBW393274 WLS393274 WVO393274 JC458810 SY458810 ACU458810 AMQ458810 AWM458810 BGI458810 BQE458810 CAA458810 CJW458810 CTS458810 DDO458810 DNK458810 DXG458810 EHC458810 EQY458810 FAU458810 FKQ458810 FUM458810 GEI458810 GOE458810 GYA458810 HHW458810 HRS458810 IBO458810 ILK458810 IVG458810 JFC458810 JOY458810 JYU458810 KIQ458810 KSM458810 LCI458810 LME458810 LWA458810 MFW458810 MPS458810 MZO458810 NJK458810 NTG458810 ODC458810 OMY458810 OWU458810 PGQ458810 PQM458810 QAI458810 QKE458810 QUA458810 RDW458810 RNS458810 RXO458810 SHK458810 SRG458810 TBC458810 TKY458810 TUU458810 UEQ458810 UOM458810 UYI458810 VIE458810 VSA458810 WBW458810 WLS458810 WVO458810 JC524346 SY524346 ACU524346 AMQ524346 AWM524346 BGI524346 BQE524346 CAA524346 CJW524346 CTS524346 DDO524346 DNK524346 DXG524346 EHC524346 EQY524346 FAU524346 FKQ524346 FUM524346 GEI524346 GOE524346 GYA524346 HHW524346 HRS524346 IBO524346 ILK524346 IVG524346 JFC524346 JOY524346 JYU524346 KIQ524346 KSM524346 LCI524346 LME524346 LWA524346 MFW524346 MPS524346 MZO524346 NJK524346 NTG524346 ODC524346 OMY524346 OWU524346 PGQ524346 PQM524346 QAI524346 QKE524346 QUA524346 RDW524346 RNS524346 RXO524346 SHK524346 SRG524346 TBC524346 TKY524346 TUU524346 UEQ524346 UOM524346 UYI524346 VIE524346 VSA524346 WBW524346 WLS524346 WVO524346 JC589882 SY589882 ACU589882 AMQ589882 AWM589882 BGI589882 BQE589882 CAA589882 CJW589882 CTS589882 DDO589882 DNK589882 DXG589882 EHC589882 EQY589882 FAU589882 FKQ589882 FUM589882 GEI589882 GOE589882 GYA589882 HHW589882 HRS589882 IBO589882 ILK589882 IVG589882 JFC589882 JOY589882 JYU589882 KIQ589882 KSM589882 LCI589882 LME589882 LWA589882 MFW589882 MPS589882 MZO589882 NJK589882 NTG589882 ODC589882 OMY589882 OWU589882 PGQ589882 PQM589882 QAI589882 QKE589882 QUA589882 RDW589882 RNS589882 RXO589882 SHK589882 SRG589882 TBC589882 TKY589882 TUU589882 UEQ589882 UOM589882 UYI589882 VIE589882 VSA589882 WBW589882 WLS589882 WVO589882 JC655418 SY655418 ACU655418 AMQ655418 AWM655418 BGI655418 BQE655418 CAA655418 CJW655418 CTS655418 DDO655418 DNK655418 DXG655418 EHC655418 EQY655418 FAU655418 FKQ655418 FUM655418 GEI655418 GOE655418 GYA655418 HHW655418 HRS655418 IBO655418 ILK655418 IVG655418 JFC655418 JOY655418 JYU655418 KIQ655418 KSM655418 LCI655418 LME655418 LWA655418 MFW655418 MPS655418 MZO655418 NJK655418 NTG655418 ODC655418 OMY655418 OWU655418 PGQ655418 PQM655418 QAI655418 QKE655418 QUA655418 RDW655418 RNS655418 RXO655418 SHK655418 SRG655418 TBC655418 TKY655418 TUU655418 UEQ655418 UOM655418 UYI655418 VIE655418 VSA655418 WBW655418 WLS655418 WVO655418 JC720954 SY720954 ACU720954 AMQ720954 AWM720954 BGI720954 BQE720954 CAA720954 CJW720954 CTS720954 DDO720954 DNK720954 DXG720954 EHC720954 EQY720954 FAU720954 FKQ720954 FUM720954 GEI720954 GOE720954 GYA720954 HHW720954 HRS720954 IBO720954 ILK720954 IVG720954 JFC720954 JOY720954 JYU720954 KIQ720954 KSM720954 LCI720954 LME720954 LWA720954 MFW720954 MPS720954 MZO720954 NJK720954 NTG720954 ODC720954 OMY720954 OWU720954 PGQ720954 PQM720954 QAI720954 QKE720954 QUA720954 RDW720954 RNS720954 RXO720954 SHK720954 SRG720954 TBC720954 TKY720954 TUU720954 UEQ720954 UOM720954 UYI720954 VIE720954 VSA720954 WBW720954 WLS720954 WVO720954 JC786490 SY786490 ACU786490 AMQ786490 AWM786490 BGI786490 BQE786490 CAA786490 CJW786490 CTS786490 DDO786490 DNK786490 DXG786490 EHC786490 EQY786490 FAU786490 FKQ786490 FUM786490 GEI786490 GOE786490 GYA786490 HHW786490 HRS786490 IBO786490 ILK786490 IVG786490 JFC786490 JOY786490 JYU786490 KIQ786490 KSM786490 LCI786490 LME786490 LWA786490 MFW786490 MPS786490 MZO786490 NJK786490 NTG786490 ODC786490 OMY786490 OWU786490 PGQ786490 PQM786490 QAI786490 QKE786490 QUA786490 RDW786490 RNS786490 RXO786490 SHK786490 SRG786490 TBC786490 TKY786490 TUU786490 UEQ786490 UOM786490 UYI786490 VIE786490 VSA786490 WBW786490 WLS786490 WVO786490 JC852026 SY852026 ACU852026 AMQ852026 AWM852026 BGI852026 BQE852026 CAA852026 CJW852026 CTS852026 DDO852026 DNK852026 DXG852026 EHC852026 EQY852026 FAU852026 FKQ852026 FUM852026 GEI852026 GOE852026 GYA852026 HHW852026 HRS852026 IBO852026 ILK852026 IVG852026 JFC852026 JOY852026 JYU852026 KIQ852026 KSM852026 LCI852026 LME852026 LWA852026 MFW852026 MPS852026 MZO852026 NJK852026 NTG852026 ODC852026 OMY852026 OWU852026 PGQ852026 PQM852026 QAI852026 QKE852026 QUA852026 RDW852026 RNS852026 RXO852026 SHK852026 SRG852026 TBC852026 TKY852026 TUU852026 UEQ852026 UOM852026 UYI852026 VIE852026 VSA852026 WBW852026 WLS852026 WVO852026 JC917562 SY917562 ACU917562 AMQ917562 AWM917562 BGI917562 BQE917562 CAA917562 CJW917562 CTS917562 DDO917562 DNK917562 DXG917562 EHC917562 EQY917562 FAU917562 FKQ917562 FUM917562 GEI917562 GOE917562 GYA917562 HHW917562 HRS917562 IBO917562 ILK917562 IVG917562 JFC917562 JOY917562 JYU917562 KIQ917562 KSM917562 LCI917562 LME917562 LWA917562 MFW917562 MPS917562 MZO917562 NJK917562 NTG917562 ODC917562 OMY917562 OWU917562 PGQ917562 PQM917562 QAI917562 QKE917562 QUA917562 RDW917562 RNS917562 RXO917562 SHK917562 SRG917562 TBC917562 TKY917562 TUU917562 UEQ917562 UOM917562 UYI917562 VIE917562 VSA917562 WBW917562 WLS917562 WVO917562 JC983098 SY983098 ACU983098 AMQ983098 AWM983098 BGI983098 BQE983098 CAA983098 CJW983098 CTS983098 DDO983098 DNK983098 DXG983098 EHC983098 EQY983098 FAU983098 FKQ983098 FUM983098 GEI983098 GOE983098 GYA983098 HHW983098 HRS983098 IBO983098 ILK983098 IVG983098 JFC983098 JOY983098 JYU983098 KIQ983098 KSM983098 LCI983098 LME983098 LWA983098 MFW983098 MPS983098 MZO983098 NJK983098 NTG983098 ODC983098 OMY983098 OWU983098 PGQ983098 PQM983098 QAI983098 QKE983098 QUA983098 RDW983098 RNS983098 RXO983098 SHK983098 SRG983098 TBC983098 TKY983098 TUU983098 UEQ983098 UOM983098 UYI983098 VIE983098 VSA983098 WBW983098 WLS983098 WVO983098 JB42:JB47 SX42:SX47 ACT42:ACT47 AMP42:AMP47 AWL42:AWL47 BGH42:BGH47 BQD42:BQD47 BZZ42:BZZ47 CJV42:CJV47 CTR42:CTR47 DDN42:DDN47 DNJ42:DNJ47 DXF42:DXF47 EHB42:EHB47 EQX42:EQX47 FAT42:FAT47 FKP42:FKP47 FUL42:FUL47 GEH42:GEH47 GOD42:GOD47 GXZ42:GXZ47 HHV42:HHV47 HRR42:HRR47 IBN42:IBN47 ILJ42:ILJ47 IVF42:IVF47 JFB42:JFB47 JOX42:JOX47 JYT42:JYT47 KIP42:KIP47 KSL42:KSL47 LCH42:LCH47 LMD42:LMD47 LVZ42:LVZ47 MFV42:MFV47 MPR42:MPR47 MZN42:MZN47 NJJ42:NJJ47 NTF42:NTF47 ODB42:ODB47 OMX42:OMX47 OWT42:OWT47 PGP42:PGP47 PQL42:PQL47 QAH42:QAH47 QKD42:QKD47 QTZ42:QTZ47 RDV42:RDV47 RNR42:RNR47 RXN42:RXN47 SHJ42:SHJ47 SRF42:SRF47 TBB42:TBB47 TKX42:TKX47 TUT42:TUT47 UEP42:UEP47 UOL42:UOL47 UYH42:UYH47 VID42:VID47 VRZ42:VRZ47 WBV42:WBV47 WLR42:WLR47 WVN42:WVN47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JB65600:JB65601 SX65600:SX65601 ACT65600:ACT65601 AMP65600:AMP65601 AWL65600:AWL65601 BGH65600:BGH65601 BQD65600:BQD65601 BZZ65600:BZZ65601 CJV65600:CJV65601 CTR65600:CTR65601 DDN65600:DDN65601 DNJ65600:DNJ65601 DXF65600:DXF65601 EHB65600:EHB65601 EQX65600:EQX65601 FAT65600:FAT65601 FKP65600:FKP65601 FUL65600:FUL65601 GEH65600:GEH65601 GOD65600:GOD65601 GXZ65600:GXZ65601 HHV65600:HHV65601 HRR65600:HRR65601 IBN65600:IBN65601 ILJ65600:ILJ65601 IVF65600:IVF65601 JFB65600:JFB65601 JOX65600:JOX65601 JYT65600:JYT65601 KIP65600:KIP65601 KSL65600:KSL65601 LCH65600:LCH65601 LMD65600:LMD65601 LVZ65600:LVZ65601 MFV65600:MFV65601 MPR65600:MPR65601 MZN65600:MZN65601 NJJ65600:NJJ65601 NTF65600:NTF65601 ODB65600:ODB65601 OMX65600:OMX65601 OWT65600:OWT65601 PGP65600:PGP65601 PQL65600:PQL65601 QAH65600:QAH65601 QKD65600:QKD65601 QTZ65600:QTZ65601 RDV65600:RDV65601 RNR65600:RNR65601 RXN65600:RXN65601 SHJ65600:SHJ65601 SRF65600:SRF65601 TBB65600:TBB65601 TKX65600:TKX65601 TUT65600:TUT65601 UEP65600:UEP65601 UOL65600:UOL65601 UYH65600:UYH65601 VID65600:VID65601 VRZ65600:VRZ65601 WBV65600:WBV65601 WLR65600:WLR65601 WVN65600:WVN65601 JB131136:JB131137 SX131136:SX131137 ACT131136:ACT131137 AMP131136:AMP131137 AWL131136:AWL131137 BGH131136:BGH131137 BQD131136:BQD131137 BZZ131136:BZZ131137 CJV131136:CJV131137 CTR131136:CTR131137 DDN131136:DDN131137 DNJ131136:DNJ131137 DXF131136:DXF131137 EHB131136:EHB131137 EQX131136:EQX131137 FAT131136:FAT131137 FKP131136:FKP131137 FUL131136:FUL131137 GEH131136:GEH131137 GOD131136:GOD131137 GXZ131136:GXZ131137 HHV131136:HHV131137 HRR131136:HRR131137 IBN131136:IBN131137 ILJ131136:ILJ131137 IVF131136:IVF131137 JFB131136:JFB131137 JOX131136:JOX131137 JYT131136:JYT131137 KIP131136:KIP131137 KSL131136:KSL131137 LCH131136:LCH131137 LMD131136:LMD131137 LVZ131136:LVZ131137 MFV131136:MFV131137 MPR131136:MPR131137 MZN131136:MZN131137 NJJ131136:NJJ131137 NTF131136:NTF131137 ODB131136:ODB131137 OMX131136:OMX131137 OWT131136:OWT131137 PGP131136:PGP131137 PQL131136:PQL131137 QAH131136:QAH131137 QKD131136:QKD131137 QTZ131136:QTZ131137 RDV131136:RDV131137 RNR131136:RNR131137 RXN131136:RXN131137 SHJ131136:SHJ131137 SRF131136:SRF131137 TBB131136:TBB131137 TKX131136:TKX131137 TUT131136:TUT131137 UEP131136:UEP131137 UOL131136:UOL131137 UYH131136:UYH131137 VID131136:VID131137 VRZ131136:VRZ131137 WBV131136:WBV131137 WLR131136:WLR131137 WVN131136:WVN131137 JB196672:JB196673 SX196672:SX196673 ACT196672:ACT196673 AMP196672:AMP196673 AWL196672:AWL196673 BGH196672:BGH196673 BQD196672:BQD196673 BZZ196672:BZZ196673 CJV196672:CJV196673 CTR196672:CTR196673 DDN196672:DDN196673 DNJ196672:DNJ196673 DXF196672:DXF196673 EHB196672:EHB196673 EQX196672:EQX196673 FAT196672:FAT196673 FKP196672:FKP196673 FUL196672:FUL196673 GEH196672:GEH196673 GOD196672:GOD196673 GXZ196672:GXZ196673 HHV196672:HHV196673 HRR196672:HRR196673 IBN196672:IBN196673 ILJ196672:ILJ196673 IVF196672:IVF196673 JFB196672:JFB196673 JOX196672:JOX196673 JYT196672:JYT196673 KIP196672:KIP196673 KSL196672:KSL196673 LCH196672:LCH196673 LMD196672:LMD196673 LVZ196672:LVZ196673 MFV196672:MFV196673 MPR196672:MPR196673 MZN196672:MZN196673 NJJ196672:NJJ196673 NTF196672:NTF196673 ODB196672:ODB196673 OMX196672:OMX196673 OWT196672:OWT196673 PGP196672:PGP196673 PQL196672:PQL196673 QAH196672:QAH196673 QKD196672:QKD196673 QTZ196672:QTZ196673 RDV196672:RDV196673 RNR196672:RNR196673 RXN196672:RXN196673 SHJ196672:SHJ196673 SRF196672:SRF196673 TBB196672:TBB196673 TKX196672:TKX196673 TUT196672:TUT196673 UEP196672:UEP196673 UOL196672:UOL196673 UYH196672:UYH196673 VID196672:VID196673 VRZ196672:VRZ196673 WBV196672:WBV196673 WLR196672:WLR196673 WVN196672:WVN196673 JB262208:JB262209 SX262208:SX262209 ACT262208:ACT262209 AMP262208:AMP262209 AWL262208:AWL262209 BGH262208:BGH262209 BQD262208:BQD262209 BZZ262208:BZZ262209 CJV262208:CJV262209 CTR262208:CTR262209 DDN262208:DDN262209 DNJ262208:DNJ262209 DXF262208:DXF262209 EHB262208:EHB262209 EQX262208:EQX262209 FAT262208:FAT262209 FKP262208:FKP262209 FUL262208:FUL262209 GEH262208:GEH262209 GOD262208:GOD262209 GXZ262208:GXZ262209 HHV262208:HHV262209 HRR262208:HRR262209 IBN262208:IBN262209 ILJ262208:ILJ262209 IVF262208:IVF262209 JFB262208:JFB262209 JOX262208:JOX262209 JYT262208:JYT262209 KIP262208:KIP262209 KSL262208:KSL262209 LCH262208:LCH262209 LMD262208:LMD262209 LVZ262208:LVZ262209 MFV262208:MFV262209 MPR262208:MPR262209 MZN262208:MZN262209 NJJ262208:NJJ262209 NTF262208:NTF262209 ODB262208:ODB262209 OMX262208:OMX262209 OWT262208:OWT262209 PGP262208:PGP262209 PQL262208:PQL262209 QAH262208:QAH262209 QKD262208:QKD262209 QTZ262208:QTZ262209 RDV262208:RDV262209 RNR262208:RNR262209 RXN262208:RXN262209 SHJ262208:SHJ262209 SRF262208:SRF262209 TBB262208:TBB262209 TKX262208:TKX262209 TUT262208:TUT262209 UEP262208:UEP262209 UOL262208:UOL262209 UYH262208:UYH262209 VID262208:VID262209 VRZ262208:VRZ262209 WBV262208:WBV262209 WLR262208:WLR262209 WVN262208:WVN262209 JB327744:JB327745 SX327744:SX327745 ACT327744:ACT327745 AMP327744:AMP327745 AWL327744:AWL327745 BGH327744:BGH327745 BQD327744:BQD327745 BZZ327744:BZZ327745 CJV327744:CJV327745 CTR327744:CTR327745 DDN327744:DDN327745 DNJ327744:DNJ327745 DXF327744:DXF327745 EHB327744:EHB327745 EQX327744:EQX327745 FAT327744:FAT327745 FKP327744:FKP327745 FUL327744:FUL327745 GEH327744:GEH327745 GOD327744:GOD327745 GXZ327744:GXZ327745 HHV327744:HHV327745 HRR327744:HRR327745 IBN327744:IBN327745 ILJ327744:ILJ327745 IVF327744:IVF327745 JFB327744:JFB327745 JOX327744:JOX327745 JYT327744:JYT327745 KIP327744:KIP327745 KSL327744:KSL327745 LCH327744:LCH327745 LMD327744:LMD327745 LVZ327744:LVZ327745 MFV327744:MFV327745 MPR327744:MPR327745 MZN327744:MZN327745 NJJ327744:NJJ327745 NTF327744:NTF327745 ODB327744:ODB327745 OMX327744:OMX327745 OWT327744:OWT327745 PGP327744:PGP327745 PQL327744:PQL327745 QAH327744:QAH327745 QKD327744:QKD327745 QTZ327744:QTZ327745 RDV327744:RDV327745 RNR327744:RNR327745 RXN327744:RXN327745 SHJ327744:SHJ327745 SRF327744:SRF327745 TBB327744:TBB327745 TKX327744:TKX327745 TUT327744:TUT327745 UEP327744:UEP327745 UOL327744:UOL327745 UYH327744:UYH327745 VID327744:VID327745 VRZ327744:VRZ327745 WBV327744:WBV327745 WLR327744:WLR327745 WVN327744:WVN327745 JB393280:JB393281 SX393280:SX393281 ACT393280:ACT393281 AMP393280:AMP393281 AWL393280:AWL393281 BGH393280:BGH393281 BQD393280:BQD393281 BZZ393280:BZZ393281 CJV393280:CJV393281 CTR393280:CTR393281 DDN393280:DDN393281 DNJ393280:DNJ393281 DXF393280:DXF393281 EHB393280:EHB393281 EQX393280:EQX393281 FAT393280:FAT393281 FKP393280:FKP393281 FUL393280:FUL393281 GEH393280:GEH393281 GOD393280:GOD393281 GXZ393280:GXZ393281 HHV393280:HHV393281 HRR393280:HRR393281 IBN393280:IBN393281 ILJ393280:ILJ393281 IVF393280:IVF393281 JFB393280:JFB393281 JOX393280:JOX393281 JYT393280:JYT393281 KIP393280:KIP393281 KSL393280:KSL393281 LCH393280:LCH393281 LMD393280:LMD393281 LVZ393280:LVZ393281 MFV393280:MFV393281 MPR393280:MPR393281 MZN393280:MZN393281 NJJ393280:NJJ393281 NTF393280:NTF393281 ODB393280:ODB393281 OMX393280:OMX393281 OWT393280:OWT393281 PGP393280:PGP393281 PQL393280:PQL393281 QAH393280:QAH393281 QKD393280:QKD393281 QTZ393280:QTZ393281 RDV393280:RDV393281 RNR393280:RNR393281 RXN393280:RXN393281 SHJ393280:SHJ393281 SRF393280:SRF393281 TBB393280:TBB393281 TKX393280:TKX393281 TUT393280:TUT393281 UEP393280:UEP393281 UOL393280:UOL393281 UYH393280:UYH393281 VID393280:VID393281 VRZ393280:VRZ393281 WBV393280:WBV393281 WLR393280:WLR393281 WVN393280:WVN393281 JB458816:JB458817 SX458816:SX458817 ACT458816:ACT458817 AMP458816:AMP458817 AWL458816:AWL458817 BGH458816:BGH458817 BQD458816:BQD458817 BZZ458816:BZZ458817 CJV458816:CJV458817 CTR458816:CTR458817 DDN458816:DDN458817 DNJ458816:DNJ458817 DXF458816:DXF458817 EHB458816:EHB458817 EQX458816:EQX458817 FAT458816:FAT458817 FKP458816:FKP458817 FUL458816:FUL458817 GEH458816:GEH458817 GOD458816:GOD458817 GXZ458816:GXZ458817 HHV458816:HHV458817 HRR458816:HRR458817 IBN458816:IBN458817 ILJ458816:ILJ458817 IVF458816:IVF458817 JFB458816:JFB458817 JOX458816:JOX458817 JYT458816:JYT458817 KIP458816:KIP458817 KSL458816:KSL458817 LCH458816:LCH458817 LMD458816:LMD458817 LVZ458816:LVZ458817 MFV458816:MFV458817 MPR458816:MPR458817 MZN458816:MZN458817 NJJ458816:NJJ458817 NTF458816:NTF458817 ODB458816:ODB458817 OMX458816:OMX458817 OWT458816:OWT458817 PGP458816:PGP458817 PQL458816:PQL458817 QAH458816:QAH458817 QKD458816:QKD458817 QTZ458816:QTZ458817 RDV458816:RDV458817 RNR458816:RNR458817 RXN458816:RXN458817 SHJ458816:SHJ458817 SRF458816:SRF458817 TBB458816:TBB458817 TKX458816:TKX458817 TUT458816:TUT458817 UEP458816:UEP458817 UOL458816:UOL458817 UYH458816:UYH458817 VID458816:VID458817 VRZ458816:VRZ458817 WBV458816:WBV458817 WLR458816:WLR458817 WVN458816:WVN458817 JB524352:JB524353 SX524352:SX524353 ACT524352:ACT524353 AMP524352:AMP524353 AWL524352:AWL524353 BGH524352:BGH524353 BQD524352:BQD524353 BZZ524352:BZZ524353 CJV524352:CJV524353 CTR524352:CTR524353 DDN524352:DDN524353 DNJ524352:DNJ524353 DXF524352:DXF524353 EHB524352:EHB524353 EQX524352:EQX524353 FAT524352:FAT524353 FKP524352:FKP524353 FUL524352:FUL524353 GEH524352:GEH524353 GOD524352:GOD524353 GXZ524352:GXZ524353 HHV524352:HHV524353 HRR524352:HRR524353 IBN524352:IBN524353 ILJ524352:ILJ524353 IVF524352:IVF524353 JFB524352:JFB524353 JOX524352:JOX524353 JYT524352:JYT524353 KIP524352:KIP524353 KSL524352:KSL524353 LCH524352:LCH524353 LMD524352:LMD524353 LVZ524352:LVZ524353 MFV524352:MFV524353 MPR524352:MPR524353 MZN524352:MZN524353 NJJ524352:NJJ524353 NTF524352:NTF524353 ODB524352:ODB524353 OMX524352:OMX524353 OWT524352:OWT524353 PGP524352:PGP524353 PQL524352:PQL524353 QAH524352:QAH524353 QKD524352:QKD524353 QTZ524352:QTZ524353 RDV524352:RDV524353 RNR524352:RNR524353 RXN524352:RXN524353 SHJ524352:SHJ524353 SRF524352:SRF524353 TBB524352:TBB524353 TKX524352:TKX524353 TUT524352:TUT524353 UEP524352:UEP524353 UOL524352:UOL524353 UYH524352:UYH524353 VID524352:VID524353 VRZ524352:VRZ524353 WBV524352:WBV524353 WLR524352:WLR524353 WVN524352:WVN524353 JB589888:JB589889 SX589888:SX589889 ACT589888:ACT589889 AMP589888:AMP589889 AWL589888:AWL589889 BGH589888:BGH589889 BQD589888:BQD589889 BZZ589888:BZZ589889 CJV589888:CJV589889 CTR589888:CTR589889 DDN589888:DDN589889 DNJ589888:DNJ589889 DXF589888:DXF589889 EHB589888:EHB589889 EQX589888:EQX589889 FAT589888:FAT589889 FKP589888:FKP589889 FUL589888:FUL589889 GEH589888:GEH589889 GOD589888:GOD589889 GXZ589888:GXZ589889 HHV589888:HHV589889 HRR589888:HRR589889 IBN589888:IBN589889 ILJ589888:ILJ589889 IVF589888:IVF589889 JFB589888:JFB589889 JOX589888:JOX589889 JYT589888:JYT589889 KIP589888:KIP589889 KSL589888:KSL589889 LCH589888:LCH589889 LMD589888:LMD589889 LVZ589888:LVZ589889 MFV589888:MFV589889 MPR589888:MPR589889 MZN589888:MZN589889 NJJ589888:NJJ589889 NTF589888:NTF589889 ODB589888:ODB589889 OMX589888:OMX589889 OWT589888:OWT589889 PGP589888:PGP589889 PQL589888:PQL589889 QAH589888:QAH589889 QKD589888:QKD589889 QTZ589888:QTZ589889 RDV589888:RDV589889 RNR589888:RNR589889 RXN589888:RXN589889 SHJ589888:SHJ589889 SRF589888:SRF589889 TBB589888:TBB589889 TKX589888:TKX589889 TUT589888:TUT589889 UEP589888:UEP589889 UOL589888:UOL589889 UYH589888:UYH589889 VID589888:VID589889 VRZ589888:VRZ589889 WBV589888:WBV589889 WLR589888:WLR589889 WVN589888:WVN589889 JB655424:JB655425 SX655424:SX655425 ACT655424:ACT655425 AMP655424:AMP655425 AWL655424:AWL655425 BGH655424:BGH655425 BQD655424:BQD655425 BZZ655424:BZZ655425 CJV655424:CJV655425 CTR655424:CTR655425 DDN655424:DDN655425 DNJ655424:DNJ655425 DXF655424:DXF655425 EHB655424:EHB655425 EQX655424:EQX655425 FAT655424:FAT655425 FKP655424:FKP655425 FUL655424:FUL655425 GEH655424:GEH655425 GOD655424:GOD655425 GXZ655424:GXZ655425 HHV655424:HHV655425 HRR655424:HRR655425 IBN655424:IBN655425 ILJ655424:ILJ655425 IVF655424:IVF655425 JFB655424:JFB655425 JOX655424:JOX655425 JYT655424:JYT655425 KIP655424:KIP655425 KSL655424:KSL655425 LCH655424:LCH655425 LMD655424:LMD655425 LVZ655424:LVZ655425 MFV655424:MFV655425 MPR655424:MPR655425 MZN655424:MZN655425 NJJ655424:NJJ655425 NTF655424:NTF655425 ODB655424:ODB655425 OMX655424:OMX655425 OWT655424:OWT655425 PGP655424:PGP655425 PQL655424:PQL655425 QAH655424:QAH655425 QKD655424:QKD655425 QTZ655424:QTZ655425 RDV655424:RDV655425 RNR655424:RNR655425 RXN655424:RXN655425 SHJ655424:SHJ655425 SRF655424:SRF655425 TBB655424:TBB655425 TKX655424:TKX655425 TUT655424:TUT655425 UEP655424:UEP655425 UOL655424:UOL655425 UYH655424:UYH655425 VID655424:VID655425 VRZ655424:VRZ655425 WBV655424:WBV655425 WLR655424:WLR655425 WVN655424:WVN655425 JB720960:JB720961 SX720960:SX720961 ACT720960:ACT720961 AMP720960:AMP720961 AWL720960:AWL720961 BGH720960:BGH720961 BQD720960:BQD720961 BZZ720960:BZZ720961 CJV720960:CJV720961 CTR720960:CTR720961 DDN720960:DDN720961 DNJ720960:DNJ720961 DXF720960:DXF720961 EHB720960:EHB720961 EQX720960:EQX720961 FAT720960:FAT720961 FKP720960:FKP720961 FUL720960:FUL720961 GEH720960:GEH720961 GOD720960:GOD720961 GXZ720960:GXZ720961 HHV720960:HHV720961 HRR720960:HRR720961 IBN720960:IBN720961 ILJ720960:ILJ720961 IVF720960:IVF720961 JFB720960:JFB720961 JOX720960:JOX720961 JYT720960:JYT720961 KIP720960:KIP720961 KSL720960:KSL720961 LCH720960:LCH720961 LMD720960:LMD720961 LVZ720960:LVZ720961 MFV720960:MFV720961 MPR720960:MPR720961 MZN720960:MZN720961 NJJ720960:NJJ720961 NTF720960:NTF720961 ODB720960:ODB720961 OMX720960:OMX720961 OWT720960:OWT720961 PGP720960:PGP720961 PQL720960:PQL720961 QAH720960:QAH720961 QKD720960:QKD720961 QTZ720960:QTZ720961 RDV720960:RDV720961 RNR720960:RNR720961 RXN720960:RXN720961 SHJ720960:SHJ720961 SRF720960:SRF720961 TBB720960:TBB720961 TKX720960:TKX720961 TUT720960:TUT720961 UEP720960:UEP720961 UOL720960:UOL720961 UYH720960:UYH720961 VID720960:VID720961 VRZ720960:VRZ720961 WBV720960:WBV720961 WLR720960:WLR720961 WVN720960:WVN720961 JB786496:JB786497 SX786496:SX786497 ACT786496:ACT786497 AMP786496:AMP786497 AWL786496:AWL786497 BGH786496:BGH786497 BQD786496:BQD786497 BZZ786496:BZZ786497 CJV786496:CJV786497 CTR786496:CTR786497 DDN786496:DDN786497 DNJ786496:DNJ786497 DXF786496:DXF786497 EHB786496:EHB786497 EQX786496:EQX786497 FAT786496:FAT786497 FKP786496:FKP786497 FUL786496:FUL786497 GEH786496:GEH786497 GOD786496:GOD786497 GXZ786496:GXZ786497 HHV786496:HHV786497 HRR786496:HRR786497 IBN786496:IBN786497 ILJ786496:ILJ786497 IVF786496:IVF786497 JFB786496:JFB786497 JOX786496:JOX786497 JYT786496:JYT786497 KIP786496:KIP786497 KSL786496:KSL786497 LCH786496:LCH786497 LMD786496:LMD786497 LVZ786496:LVZ786497 MFV786496:MFV786497 MPR786496:MPR786497 MZN786496:MZN786497 NJJ786496:NJJ786497 NTF786496:NTF786497 ODB786496:ODB786497 OMX786496:OMX786497 OWT786496:OWT786497 PGP786496:PGP786497 PQL786496:PQL786497 QAH786496:QAH786497 QKD786496:QKD786497 QTZ786496:QTZ786497 RDV786496:RDV786497 RNR786496:RNR786497 RXN786496:RXN786497 SHJ786496:SHJ786497 SRF786496:SRF786497 TBB786496:TBB786497 TKX786496:TKX786497 TUT786496:TUT786497 UEP786496:UEP786497 UOL786496:UOL786497 UYH786496:UYH786497 VID786496:VID786497 VRZ786496:VRZ786497 WBV786496:WBV786497 WLR786496:WLR786497 WVN786496:WVN786497 JB852032:JB852033 SX852032:SX852033 ACT852032:ACT852033 AMP852032:AMP852033 AWL852032:AWL852033 BGH852032:BGH852033 BQD852032:BQD852033 BZZ852032:BZZ852033 CJV852032:CJV852033 CTR852032:CTR852033 DDN852032:DDN852033 DNJ852032:DNJ852033 DXF852032:DXF852033 EHB852032:EHB852033 EQX852032:EQX852033 FAT852032:FAT852033 FKP852032:FKP852033 FUL852032:FUL852033 GEH852032:GEH852033 GOD852032:GOD852033 GXZ852032:GXZ852033 HHV852032:HHV852033 HRR852032:HRR852033 IBN852032:IBN852033 ILJ852032:ILJ852033 IVF852032:IVF852033 JFB852032:JFB852033 JOX852032:JOX852033 JYT852032:JYT852033 KIP852032:KIP852033 KSL852032:KSL852033 LCH852032:LCH852033 LMD852032:LMD852033 LVZ852032:LVZ852033 MFV852032:MFV852033 MPR852032:MPR852033 MZN852032:MZN852033 NJJ852032:NJJ852033 NTF852032:NTF852033 ODB852032:ODB852033 OMX852032:OMX852033 OWT852032:OWT852033 PGP852032:PGP852033 PQL852032:PQL852033 QAH852032:QAH852033 QKD852032:QKD852033 QTZ852032:QTZ852033 RDV852032:RDV852033 RNR852032:RNR852033 RXN852032:RXN852033 SHJ852032:SHJ852033 SRF852032:SRF852033 TBB852032:TBB852033 TKX852032:TKX852033 TUT852032:TUT852033 UEP852032:UEP852033 UOL852032:UOL852033 UYH852032:UYH852033 VID852032:VID852033 VRZ852032:VRZ852033 WBV852032:WBV852033 WLR852032:WLR852033 WVN852032:WVN852033 JB917568:JB917569 SX917568:SX917569 ACT917568:ACT917569 AMP917568:AMP917569 AWL917568:AWL917569 BGH917568:BGH917569 BQD917568:BQD917569 BZZ917568:BZZ917569 CJV917568:CJV917569 CTR917568:CTR917569 DDN917568:DDN917569 DNJ917568:DNJ917569 DXF917568:DXF917569 EHB917568:EHB917569 EQX917568:EQX917569 FAT917568:FAT917569 FKP917568:FKP917569 FUL917568:FUL917569 GEH917568:GEH917569 GOD917568:GOD917569 GXZ917568:GXZ917569 HHV917568:HHV917569 HRR917568:HRR917569 IBN917568:IBN917569 ILJ917568:ILJ917569 IVF917568:IVF917569 JFB917568:JFB917569 JOX917568:JOX917569 JYT917568:JYT917569 KIP917568:KIP917569 KSL917568:KSL917569 LCH917568:LCH917569 LMD917568:LMD917569 LVZ917568:LVZ917569 MFV917568:MFV917569 MPR917568:MPR917569 MZN917568:MZN917569 NJJ917568:NJJ917569 NTF917568:NTF917569 ODB917568:ODB917569 OMX917568:OMX917569 OWT917568:OWT917569 PGP917568:PGP917569 PQL917568:PQL917569 QAH917568:QAH917569 QKD917568:QKD917569 QTZ917568:QTZ917569 RDV917568:RDV917569 RNR917568:RNR917569 RXN917568:RXN917569 SHJ917568:SHJ917569 SRF917568:SRF917569 TBB917568:TBB917569 TKX917568:TKX917569 TUT917568:TUT917569 UEP917568:UEP917569 UOL917568:UOL917569 UYH917568:UYH917569 VID917568:VID917569 VRZ917568:VRZ917569 WBV917568:WBV917569 WLR917568:WLR917569 WVN917568:WVN917569 JB983104:JB983105 SX983104:SX983105 ACT983104:ACT983105 AMP983104:AMP983105 AWL983104:AWL983105 BGH983104:BGH983105 BQD983104:BQD983105 BZZ983104:BZZ983105 CJV983104:CJV983105 CTR983104:CTR983105 DDN983104:DDN983105 DNJ983104:DNJ983105 DXF983104:DXF983105 EHB983104:EHB983105 EQX983104:EQX983105 FAT983104:FAT983105 FKP983104:FKP983105 FUL983104:FUL983105 GEH983104:GEH983105 GOD983104:GOD983105 GXZ983104:GXZ983105 HHV983104:HHV983105 HRR983104:HRR983105 IBN983104:IBN983105 ILJ983104:ILJ983105 IVF983104:IVF983105 JFB983104:JFB983105 JOX983104:JOX983105 JYT983104:JYT983105 KIP983104:KIP983105 KSL983104:KSL983105 LCH983104:LCH983105 LMD983104:LMD983105 LVZ983104:LVZ983105 MFV983104:MFV983105 MPR983104:MPR983105 MZN983104:MZN983105 NJJ983104:NJJ983105 NTF983104:NTF983105 ODB983104:ODB983105 OMX983104:OMX983105 OWT983104:OWT983105 PGP983104:PGP983105 PQL983104:PQL983105 QAH983104:QAH983105 QKD983104:QKD983105 QTZ983104:QTZ983105 RDV983104:RDV983105 RNR983104:RNR983105 RXN983104:RXN983105 SHJ983104:SHJ983105 SRF983104:SRF983105 TBB983104:TBB983105 TKX983104:TKX983105 TUT983104:TUT983105 UEP983104:UEP983105 UOL983104:UOL983105 UYH983104:UYH983105 VID983104:VID983105 VRZ983104:VRZ983105 WBV983104:WBV983105 WLR983104:WLR983105 WVN983104:WVN983105 WVN49 WLR49 WBV49 VRZ49 VID49 UYH49 UOL49 UEP49 TUT49 TKX49 TBB49 SRF49 SHJ49 RXN49 RNR49 RDV49 QTZ49 QKD49 QAH49 PQL49 PGP49 OWT49 OMX49 ODB49 NTF49 NJJ49 MZN49 MPR49 MFV49 LVZ49 LMD49 LCH49 KSL49 KIP49 JYT49 JOX49 JFB49 IVF49 ILJ49 IBN49 HRR49 HHV49 GXZ49 GOD49 GEH49 FUL49 FKP49 FAT49 EQX49 EHB49 DXF49 DNJ49 DDN49 CTR49 CJV49 BZZ49 BQD49 BGH49 AWL49 AMP49 ACT49 SX49 JB49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SheetLayoutView="80" workbookViewId="0">
      <selection activeCell="B56" sqref="B56:D56"/>
    </sheetView>
  </sheetViews>
  <sheetFormatPr defaultRowHeight="15" x14ac:dyDescent="0.25"/>
  <cols>
    <col min="1" max="1" width="4.140625" style="2200" customWidth="1"/>
    <col min="2" max="2" width="6.7109375" style="2473" customWidth="1"/>
    <col min="3" max="3" width="18.140625" style="646" customWidth="1"/>
    <col min="4" max="4" width="5.85546875" style="646" customWidth="1"/>
    <col min="5" max="5" width="4.28515625" style="2200" customWidth="1"/>
    <col min="6" max="6" width="6.7109375" style="2201" customWidth="1"/>
    <col min="7" max="7" width="6.7109375" style="646" customWidth="1"/>
    <col min="8" max="8" width="19.85546875" style="2200" customWidth="1"/>
    <col min="9" max="9" width="4.7109375" style="2200" customWidth="1"/>
    <col min="10" max="10" width="18" style="646" customWidth="1"/>
    <col min="11" max="241" width="9.140625" style="646"/>
    <col min="242" max="242" width="5" style="646" customWidth="1"/>
    <col min="243" max="243" width="17.5703125" style="646" customWidth="1"/>
    <col min="244" max="244" width="6.7109375" style="646" customWidth="1"/>
    <col min="245" max="245" width="5.140625" style="646" customWidth="1"/>
    <col min="246" max="246" width="5.5703125" style="646" customWidth="1"/>
    <col min="247" max="247" width="4.5703125" style="646" customWidth="1"/>
    <col min="248" max="248" width="10.85546875" style="646" customWidth="1"/>
    <col min="249" max="249" width="4.7109375" style="646" customWidth="1"/>
    <col min="250" max="250" width="4.5703125" style="646" customWidth="1"/>
    <col min="251" max="251" width="21.42578125" style="646" customWidth="1"/>
    <col min="252" max="252" width="17.5703125" style="646" customWidth="1"/>
    <col min="253" max="253" width="10.7109375" style="646" customWidth="1"/>
    <col min="254" max="254" width="18.140625" style="646" customWidth="1"/>
    <col min="255" max="255" width="10.7109375" style="646" customWidth="1"/>
    <col min="256" max="256" width="19.42578125" style="646" customWidth="1"/>
    <col min="257" max="257" width="6.5703125" style="646" customWidth="1"/>
    <col min="258" max="258" width="6" style="646" customWidth="1"/>
    <col min="259" max="261" width="4.7109375" style="646" customWidth="1"/>
    <col min="262" max="262" width="11" style="646" customWidth="1"/>
    <col min="263" max="263" width="9.140625" style="646"/>
    <col min="264" max="264" width="41.7109375" style="646" customWidth="1"/>
    <col min="265" max="497" width="9.140625" style="646"/>
    <col min="498" max="498" width="5" style="646" customWidth="1"/>
    <col min="499" max="499" width="17.5703125" style="646" customWidth="1"/>
    <col min="500" max="500" width="6.7109375" style="646" customWidth="1"/>
    <col min="501" max="501" width="5.140625" style="646" customWidth="1"/>
    <col min="502" max="502" width="5.5703125" style="646" customWidth="1"/>
    <col min="503" max="503" width="4.5703125" style="646" customWidth="1"/>
    <col min="504" max="504" width="10.85546875" style="646" customWidth="1"/>
    <col min="505" max="505" width="4.7109375" style="646" customWidth="1"/>
    <col min="506" max="506" width="4.5703125" style="646" customWidth="1"/>
    <col min="507" max="507" width="21.42578125" style="646" customWidth="1"/>
    <col min="508" max="508" width="17.5703125" style="646" customWidth="1"/>
    <col min="509" max="509" width="10.7109375" style="646" customWidth="1"/>
    <col min="510" max="510" width="18.140625" style="646" customWidth="1"/>
    <col min="511" max="511" width="10.7109375" style="646" customWidth="1"/>
    <col min="512" max="512" width="19.42578125" style="646" customWidth="1"/>
    <col min="513" max="513" width="6.5703125" style="646" customWidth="1"/>
    <col min="514" max="514" width="6" style="646" customWidth="1"/>
    <col min="515" max="517" width="4.7109375" style="646" customWidth="1"/>
    <col min="518" max="518" width="11" style="646" customWidth="1"/>
    <col min="519" max="519" width="9.140625" style="646"/>
    <col min="520" max="520" width="41.7109375" style="646" customWidth="1"/>
    <col min="521" max="753" width="9.140625" style="646"/>
    <col min="754" max="754" width="5" style="646" customWidth="1"/>
    <col min="755" max="755" width="17.5703125" style="646" customWidth="1"/>
    <col min="756" max="756" width="6.7109375" style="646" customWidth="1"/>
    <col min="757" max="757" width="5.140625" style="646" customWidth="1"/>
    <col min="758" max="758" width="5.5703125" style="646" customWidth="1"/>
    <col min="759" max="759" width="4.5703125" style="646" customWidth="1"/>
    <col min="760" max="760" width="10.85546875" style="646" customWidth="1"/>
    <col min="761" max="761" width="4.7109375" style="646" customWidth="1"/>
    <col min="762" max="762" width="4.5703125" style="646" customWidth="1"/>
    <col min="763" max="763" width="21.42578125" style="646" customWidth="1"/>
    <col min="764" max="764" width="17.5703125" style="646" customWidth="1"/>
    <col min="765" max="765" width="10.7109375" style="646" customWidth="1"/>
    <col min="766" max="766" width="18.140625" style="646" customWidth="1"/>
    <col min="767" max="767" width="10.7109375" style="646" customWidth="1"/>
    <col min="768" max="768" width="19.42578125" style="646" customWidth="1"/>
    <col min="769" max="769" width="6.5703125" style="646" customWidth="1"/>
    <col min="770" max="770" width="6" style="646" customWidth="1"/>
    <col min="771" max="773" width="4.7109375" style="646" customWidth="1"/>
    <col min="774" max="774" width="11" style="646" customWidth="1"/>
    <col min="775" max="775" width="9.140625" style="646"/>
    <col min="776" max="776" width="41.7109375" style="646" customWidth="1"/>
    <col min="777" max="1009" width="9.140625" style="646"/>
    <col min="1010" max="1010" width="5" style="646" customWidth="1"/>
    <col min="1011" max="1011" width="17.5703125" style="646" customWidth="1"/>
    <col min="1012" max="1012" width="6.7109375" style="646" customWidth="1"/>
    <col min="1013" max="1013" width="5.140625" style="646" customWidth="1"/>
    <col min="1014" max="1014" width="5.5703125" style="646" customWidth="1"/>
    <col min="1015" max="1015" width="4.5703125" style="646" customWidth="1"/>
    <col min="1016" max="1016" width="10.85546875" style="646" customWidth="1"/>
    <col min="1017" max="1017" width="4.7109375" style="646" customWidth="1"/>
    <col min="1018" max="1018" width="4.5703125" style="646" customWidth="1"/>
    <col min="1019" max="1019" width="21.42578125" style="646" customWidth="1"/>
    <col min="1020" max="1020" width="17.5703125" style="646" customWidth="1"/>
    <col min="1021" max="1021" width="10.7109375" style="646" customWidth="1"/>
    <col min="1022" max="1022" width="18.140625" style="646" customWidth="1"/>
    <col min="1023" max="1023" width="10.7109375" style="646" customWidth="1"/>
    <col min="1024" max="1024" width="19.42578125" style="646" customWidth="1"/>
    <col min="1025" max="1025" width="6.5703125" style="646" customWidth="1"/>
    <col min="1026" max="1026" width="6" style="646" customWidth="1"/>
    <col min="1027" max="1029" width="4.7109375" style="646" customWidth="1"/>
    <col min="1030" max="1030" width="11" style="646" customWidth="1"/>
    <col min="1031" max="1031" width="9.140625" style="646"/>
    <col min="1032" max="1032" width="41.7109375" style="646" customWidth="1"/>
    <col min="1033" max="1265" width="9.140625" style="646"/>
    <col min="1266" max="1266" width="5" style="646" customWidth="1"/>
    <col min="1267" max="1267" width="17.5703125" style="646" customWidth="1"/>
    <col min="1268" max="1268" width="6.7109375" style="646" customWidth="1"/>
    <col min="1269" max="1269" width="5.140625" style="646" customWidth="1"/>
    <col min="1270" max="1270" width="5.5703125" style="646" customWidth="1"/>
    <col min="1271" max="1271" width="4.5703125" style="646" customWidth="1"/>
    <col min="1272" max="1272" width="10.85546875" style="646" customWidth="1"/>
    <col min="1273" max="1273" width="4.7109375" style="646" customWidth="1"/>
    <col min="1274" max="1274" width="4.5703125" style="646" customWidth="1"/>
    <col min="1275" max="1275" width="21.42578125" style="646" customWidth="1"/>
    <col min="1276" max="1276" width="17.5703125" style="646" customWidth="1"/>
    <col min="1277" max="1277" width="10.7109375" style="646" customWidth="1"/>
    <col min="1278" max="1278" width="18.140625" style="646" customWidth="1"/>
    <col min="1279" max="1279" width="10.7109375" style="646" customWidth="1"/>
    <col min="1280" max="1280" width="19.42578125" style="646" customWidth="1"/>
    <col min="1281" max="1281" width="6.5703125" style="646" customWidth="1"/>
    <col min="1282" max="1282" width="6" style="646" customWidth="1"/>
    <col min="1283" max="1285" width="4.7109375" style="646" customWidth="1"/>
    <col min="1286" max="1286" width="11" style="646" customWidth="1"/>
    <col min="1287" max="1287" width="9.140625" style="646"/>
    <col min="1288" max="1288" width="41.7109375" style="646" customWidth="1"/>
    <col min="1289" max="1521" width="9.140625" style="646"/>
    <col min="1522" max="1522" width="5" style="646" customWidth="1"/>
    <col min="1523" max="1523" width="17.5703125" style="646" customWidth="1"/>
    <col min="1524" max="1524" width="6.7109375" style="646" customWidth="1"/>
    <col min="1525" max="1525" width="5.140625" style="646" customWidth="1"/>
    <col min="1526" max="1526" width="5.5703125" style="646" customWidth="1"/>
    <col min="1527" max="1527" width="4.5703125" style="646" customWidth="1"/>
    <col min="1528" max="1528" width="10.85546875" style="646" customWidth="1"/>
    <col min="1529" max="1529" width="4.7109375" style="646" customWidth="1"/>
    <col min="1530" max="1530" width="4.5703125" style="646" customWidth="1"/>
    <col min="1531" max="1531" width="21.42578125" style="646" customWidth="1"/>
    <col min="1532" max="1532" width="17.5703125" style="646" customWidth="1"/>
    <col min="1533" max="1533" width="10.7109375" style="646" customWidth="1"/>
    <col min="1534" max="1534" width="18.140625" style="646" customWidth="1"/>
    <col min="1535" max="1535" width="10.7109375" style="646" customWidth="1"/>
    <col min="1536" max="1536" width="19.42578125" style="646" customWidth="1"/>
    <col min="1537" max="1537" width="6.5703125" style="646" customWidth="1"/>
    <col min="1538" max="1538" width="6" style="646" customWidth="1"/>
    <col min="1539" max="1541" width="4.7109375" style="646" customWidth="1"/>
    <col min="1542" max="1542" width="11" style="646" customWidth="1"/>
    <col min="1543" max="1543" width="9.140625" style="646"/>
    <col min="1544" max="1544" width="41.7109375" style="646" customWidth="1"/>
    <col min="1545" max="1777" width="9.140625" style="646"/>
    <col min="1778" max="1778" width="5" style="646" customWidth="1"/>
    <col min="1779" max="1779" width="17.5703125" style="646" customWidth="1"/>
    <col min="1780" max="1780" width="6.7109375" style="646" customWidth="1"/>
    <col min="1781" max="1781" width="5.140625" style="646" customWidth="1"/>
    <col min="1782" max="1782" width="5.5703125" style="646" customWidth="1"/>
    <col min="1783" max="1783" width="4.5703125" style="646" customWidth="1"/>
    <col min="1784" max="1784" width="10.85546875" style="646" customWidth="1"/>
    <col min="1785" max="1785" width="4.7109375" style="646" customWidth="1"/>
    <col min="1786" max="1786" width="4.5703125" style="646" customWidth="1"/>
    <col min="1787" max="1787" width="21.42578125" style="646" customWidth="1"/>
    <col min="1788" max="1788" width="17.5703125" style="646" customWidth="1"/>
    <col min="1789" max="1789" width="10.7109375" style="646" customWidth="1"/>
    <col min="1790" max="1790" width="18.140625" style="646" customWidth="1"/>
    <col min="1791" max="1791" width="10.7109375" style="646" customWidth="1"/>
    <col min="1792" max="1792" width="19.42578125" style="646" customWidth="1"/>
    <col min="1793" max="1793" width="6.5703125" style="646" customWidth="1"/>
    <col min="1794" max="1794" width="6" style="646" customWidth="1"/>
    <col min="1795" max="1797" width="4.7109375" style="646" customWidth="1"/>
    <col min="1798" max="1798" width="11" style="646" customWidth="1"/>
    <col min="1799" max="1799" width="9.140625" style="646"/>
    <col min="1800" max="1800" width="41.7109375" style="646" customWidth="1"/>
    <col min="1801" max="2033" width="9.140625" style="646"/>
    <col min="2034" max="2034" width="5" style="646" customWidth="1"/>
    <col min="2035" max="2035" width="17.5703125" style="646" customWidth="1"/>
    <col min="2036" max="2036" width="6.7109375" style="646" customWidth="1"/>
    <col min="2037" max="2037" width="5.140625" style="646" customWidth="1"/>
    <col min="2038" max="2038" width="5.5703125" style="646" customWidth="1"/>
    <col min="2039" max="2039" width="4.5703125" style="646" customWidth="1"/>
    <col min="2040" max="2040" width="10.85546875" style="646" customWidth="1"/>
    <col min="2041" max="2041" width="4.7109375" style="646" customWidth="1"/>
    <col min="2042" max="2042" width="4.5703125" style="646" customWidth="1"/>
    <col min="2043" max="2043" width="21.42578125" style="646" customWidth="1"/>
    <col min="2044" max="2044" width="17.5703125" style="646" customWidth="1"/>
    <col min="2045" max="2045" width="10.7109375" style="646" customWidth="1"/>
    <col min="2046" max="2046" width="18.140625" style="646" customWidth="1"/>
    <col min="2047" max="2047" width="10.7109375" style="646" customWidth="1"/>
    <col min="2048" max="2048" width="19.42578125" style="646" customWidth="1"/>
    <col min="2049" max="2049" width="6.5703125" style="646" customWidth="1"/>
    <col min="2050" max="2050" width="6" style="646" customWidth="1"/>
    <col min="2051" max="2053" width="4.7109375" style="646" customWidth="1"/>
    <col min="2054" max="2054" width="11" style="646" customWidth="1"/>
    <col min="2055" max="2055" width="9.140625" style="646"/>
    <col min="2056" max="2056" width="41.7109375" style="646" customWidth="1"/>
    <col min="2057" max="2289" width="9.140625" style="646"/>
    <col min="2290" max="2290" width="5" style="646" customWidth="1"/>
    <col min="2291" max="2291" width="17.5703125" style="646" customWidth="1"/>
    <col min="2292" max="2292" width="6.7109375" style="646" customWidth="1"/>
    <col min="2293" max="2293" width="5.140625" style="646" customWidth="1"/>
    <col min="2294" max="2294" width="5.5703125" style="646" customWidth="1"/>
    <col min="2295" max="2295" width="4.5703125" style="646" customWidth="1"/>
    <col min="2296" max="2296" width="10.85546875" style="646" customWidth="1"/>
    <col min="2297" max="2297" width="4.7109375" style="646" customWidth="1"/>
    <col min="2298" max="2298" width="4.5703125" style="646" customWidth="1"/>
    <col min="2299" max="2299" width="21.42578125" style="646" customWidth="1"/>
    <col min="2300" max="2300" width="17.5703125" style="646" customWidth="1"/>
    <col min="2301" max="2301" width="10.7109375" style="646" customWidth="1"/>
    <col min="2302" max="2302" width="18.140625" style="646" customWidth="1"/>
    <col min="2303" max="2303" width="10.7109375" style="646" customWidth="1"/>
    <col min="2304" max="2304" width="19.42578125" style="646" customWidth="1"/>
    <col min="2305" max="2305" width="6.5703125" style="646" customWidth="1"/>
    <col min="2306" max="2306" width="6" style="646" customWidth="1"/>
    <col min="2307" max="2309" width="4.7109375" style="646" customWidth="1"/>
    <col min="2310" max="2310" width="11" style="646" customWidth="1"/>
    <col min="2311" max="2311" width="9.140625" style="646"/>
    <col min="2312" max="2312" width="41.7109375" style="646" customWidth="1"/>
    <col min="2313" max="2545" width="9.140625" style="646"/>
    <col min="2546" max="2546" width="5" style="646" customWidth="1"/>
    <col min="2547" max="2547" width="17.5703125" style="646" customWidth="1"/>
    <col min="2548" max="2548" width="6.7109375" style="646" customWidth="1"/>
    <col min="2549" max="2549" width="5.140625" style="646" customWidth="1"/>
    <col min="2550" max="2550" width="5.5703125" style="646" customWidth="1"/>
    <col min="2551" max="2551" width="4.5703125" style="646" customWidth="1"/>
    <col min="2552" max="2552" width="10.85546875" style="646" customWidth="1"/>
    <col min="2553" max="2553" width="4.7109375" style="646" customWidth="1"/>
    <col min="2554" max="2554" width="4.5703125" style="646" customWidth="1"/>
    <col min="2555" max="2555" width="21.42578125" style="646" customWidth="1"/>
    <col min="2556" max="2556" width="17.5703125" style="646" customWidth="1"/>
    <col min="2557" max="2557" width="10.7109375" style="646" customWidth="1"/>
    <col min="2558" max="2558" width="18.140625" style="646" customWidth="1"/>
    <col min="2559" max="2559" width="10.7109375" style="646" customWidth="1"/>
    <col min="2560" max="2560" width="19.42578125" style="646" customWidth="1"/>
    <col min="2561" max="2561" width="6.5703125" style="646" customWidth="1"/>
    <col min="2562" max="2562" width="6" style="646" customWidth="1"/>
    <col min="2563" max="2565" width="4.7109375" style="646" customWidth="1"/>
    <col min="2566" max="2566" width="11" style="646" customWidth="1"/>
    <col min="2567" max="2567" width="9.140625" style="646"/>
    <col min="2568" max="2568" width="41.7109375" style="646" customWidth="1"/>
    <col min="2569" max="2801" width="9.140625" style="646"/>
    <col min="2802" max="2802" width="5" style="646" customWidth="1"/>
    <col min="2803" max="2803" width="17.5703125" style="646" customWidth="1"/>
    <col min="2804" max="2804" width="6.7109375" style="646" customWidth="1"/>
    <col min="2805" max="2805" width="5.140625" style="646" customWidth="1"/>
    <col min="2806" max="2806" width="5.5703125" style="646" customWidth="1"/>
    <col min="2807" max="2807" width="4.5703125" style="646" customWidth="1"/>
    <col min="2808" max="2808" width="10.85546875" style="646" customWidth="1"/>
    <col min="2809" max="2809" width="4.7109375" style="646" customWidth="1"/>
    <col min="2810" max="2810" width="4.5703125" style="646" customWidth="1"/>
    <col min="2811" max="2811" width="21.42578125" style="646" customWidth="1"/>
    <col min="2812" max="2812" width="17.5703125" style="646" customWidth="1"/>
    <col min="2813" max="2813" width="10.7109375" style="646" customWidth="1"/>
    <col min="2814" max="2814" width="18.140625" style="646" customWidth="1"/>
    <col min="2815" max="2815" width="10.7109375" style="646" customWidth="1"/>
    <col min="2816" max="2816" width="19.42578125" style="646" customWidth="1"/>
    <col min="2817" max="2817" width="6.5703125" style="646" customWidth="1"/>
    <col min="2818" max="2818" width="6" style="646" customWidth="1"/>
    <col min="2819" max="2821" width="4.7109375" style="646" customWidth="1"/>
    <col min="2822" max="2822" width="11" style="646" customWidth="1"/>
    <col min="2823" max="2823" width="9.140625" style="646"/>
    <col min="2824" max="2824" width="41.7109375" style="646" customWidth="1"/>
    <col min="2825" max="3057" width="9.140625" style="646"/>
    <col min="3058" max="3058" width="5" style="646" customWidth="1"/>
    <col min="3059" max="3059" width="17.5703125" style="646" customWidth="1"/>
    <col min="3060" max="3060" width="6.7109375" style="646" customWidth="1"/>
    <col min="3061" max="3061" width="5.140625" style="646" customWidth="1"/>
    <col min="3062" max="3062" width="5.5703125" style="646" customWidth="1"/>
    <col min="3063" max="3063" width="4.5703125" style="646" customWidth="1"/>
    <col min="3064" max="3064" width="10.85546875" style="646" customWidth="1"/>
    <col min="3065" max="3065" width="4.7109375" style="646" customWidth="1"/>
    <col min="3066" max="3066" width="4.5703125" style="646" customWidth="1"/>
    <col min="3067" max="3067" width="21.42578125" style="646" customWidth="1"/>
    <col min="3068" max="3068" width="17.5703125" style="646" customWidth="1"/>
    <col min="3069" max="3069" width="10.7109375" style="646" customWidth="1"/>
    <col min="3070" max="3070" width="18.140625" style="646" customWidth="1"/>
    <col min="3071" max="3071" width="10.7109375" style="646" customWidth="1"/>
    <col min="3072" max="3072" width="19.42578125" style="646" customWidth="1"/>
    <col min="3073" max="3073" width="6.5703125" style="646" customWidth="1"/>
    <col min="3074" max="3074" width="6" style="646" customWidth="1"/>
    <col min="3075" max="3077" width="4.7109375" style="646" customWidth="1"/>
    <col min="3078" max="3078" width="11" style="646" customWidth="1"/>
    <col min="3079" max="3079" width="9.140625" style="646"/>
    <col min="3080" max="3080" width="41.7109375" style="646" customWidth="1"/>
    <col min="3081" max="3313" width="9.140625" style="646"/>
    <col min="3314" max="3314" width="5" style="646" customWidth="1"/>
    <col min="3315" max="3315" width="17.5703125" style="646" customWidth="1"/>
    <col min="3316" max="3316" width="6.7109375" style="646" customWidth="1"/>
    <col min="3317" max="3317" width="5.140625" style="646" customWidth="1"/>
    <col min="3318" max="3318" width="5.5703125" style="646" customWidth="1"/>
    <col min="3319" max="3319" width="4.5703125" style="646" customWidth="1"/>
    <col min="3320" max="3320" width="10.85546875" style="646" customWidth="1"/>
    <col min="3321" max="3321" width="4.7109375" style="646" customWidth="1"/>
    <col min="3322" max="3322" width="4.5703125" style="646" customWidth="1"/>
    <col min="3323" max="3323" width="21.42578125" style="646" customWidth="1"/>
    <col min="3324" max="3324" width="17.5703125" style="646" customWidth="1"/>
    <col min="3325" max="3325" width="10.7109375" style="646" customWidth="1"/>
    <col min="3326" max="3326" width="18.140625" style="646" customWidth="1"/>
    <col min="3327" max="3327" width="10.7109375" style="646" customWidth="1"/>
    <col min="3328" max="3328" width="19.42578125" style="646" customWidth="1"/>
    <col min="3329" max="3329" width="6.5703125" style="646" customWidth="1"/>
    <col min="3330" max="3330" width="6" style="646" customWidth="1"/>
    <col min="3331" max="3333" width="4.7109375" style="646" customWidth="1"/>
    <col min="3334" max="3334" width="11" style="646" customWidth="1"/>
    <col min="3335" max="3335" width="9.140625" style="646"/>
    <col min="3336" max="3336" width="41.7109375" style="646" customWidth="1"/>
    <col min="3337" max="3569" width="9.140625" style="646"/>
    <col min="3570" max="3570" width="5" style="646" customWidth="1"/>
    <col min="3571" max="3571" width="17.5703125" style="646" customWidth="1"/>
    <col min="3572" max="3572" width="6.7109375" style="646" customWidth="1"/>
    <col min="3573" max="3573" width="5.140625" style="646" customWidth="1"/>
    <col min="3574" max="3574" width="5.5703125" style="646" customWidth="1"/>
    <col min="3575" max="3575" width="4.5703125" style="646" customWidth="1"/>
    <col min="3576" max="3576" width="10.85546875" style="646" customWidth="1"/>
    <col min="3577" max="3577" width="4.7109375" style="646" customWidth="1"/>
    <col min="3578" max="3578" width="4.5703125" style="646" customWidth="1"/>
    <col min="3579" max="3579" width="21.42578125" style="646" customWidth="1"/>
    <col min="3580" max="3580" width="17.5703125" style="646" customWidth="1"/>
    <col min="3581" max="3581" width="10.7109375" style="646" customWidth="1"/>
    <col min="3582" max="3582" width="18.140625" style="646" customWidth="1"/>
    <col min="3583" max="3583" width="10.7109375" style="646" customWidth="1"/>
    <col min="3584" max="3584" width="19.42578125" style="646" customWidth="1"/>
    <col min="3585" max="3585" width="6.5703125" style="646" customWidth="1"/>
    <col min="3586" max="3586" width="6" style="646" customWidth="1"/>
    <col min="3587" max="3589" width="4.7109375" style="646" customWidth="1"/>
    <col min="3590" max="3590" width="11" style="646" customWidth="1"/>
    <col min="3591" max="3591" width="9.140625" style="646"/>
    <col min="3592" max="3592" width="41.7109375" style="646" customWidth="1"/>
    <col min="3593" max="3825" width="9.140625" style="646"/>
    <col min="3826" max="3826" width="5" style="646" customWidth="1"/>
    <col min="3827" max="3827" width="17.5703125" style="646" customWidth="1"/>
    <col min="3828" max="3828" width="6.7109375" style="646" customWidth="1"/>
    <col min="3829" max="3829" width="5.140625" style="646" customWidth="1"/>
    <col min="3830" max="3830" width="5.5703125" style="646" customWidth="1"/>
    <col min="3831" max="3831" width="4.5703125" style="646" customWidth="1"/>
    <col min="3832" max="3832" width="10.85546875" style="646" customWidth="1"/>
    <col min="3833" max="3833" width="4.7109375" style="646" customWidth="1"/>
    <col min="3834" max="3834" width="4.5703125" style="646" customWidth="1"/>
    <col min="3835" max="3835" width="21.42578125" style="646" customWidth="1"/>
    <col min="3836" max="3836" width="17.5703125" style="646" customWidth="1"/>
    <col min="3837" max="3837" width="10.7109375" style="646" customWidth="1"/>
    <col min="3838" max="3838" width="18.140625" style="646" customWidth="1"/>
    <col min="3839" max="3839" width="10.7109375" style="646" customWidth="1"/>
    <col min="3840" max="3840" width="19.42578125" style="646" customWidth="1"/>
    <col min="3841" max="3841" width="6.5703125" style="646" customWidth="1"/>
    <col min="3842" max="3842" width="6" style="646" customWidth="1"/>
    <col min="3843" max="3845" width="4.7109375" style="646" customWidth="1"/>
    <col min="3846" max="3846" width="11" style="646" customWidth="1"/>
    <col min="3847" max="3847" width="9.140625" style="646"/>
    <col min="3848" max="3848" width="41.7109375" style="646" customWidth="1"/>
    <col min="3849" max="4081" width="9.140625" style="646"/>
    <col min="4082" max="4082" width="5" style="646" customWidth="1"/>
    <col min="4083" max="4083" width="17.5703125" style="646" customWidth="1"/>
    <col min="4084" max="4084" width="6.7109375" style="646" customWidth="1"/>
    <col min="4085" max="4085" width="5.140625" style="646" customWidth="1"/>
    <col min="4086" max="4086" width="5.5703125" style="646" customWidth="1"/>
    <col min="4087" max="4087" width="4.5703125" style="646" customWidth="1"/>
    <col min="4088" max="4088" width="10.85546875" style="646" customWidth="1"/>
    <col min="4089" max="4089" width="4.7109375" style="646" customWidth="1"/>
    <col min="4090" max="4090" width="4.5703125" style="646" customWidth="1"/>
    <col min="4091" max="4091" width="21.42578125" style="646" customWidth="1"/>
    <col min="4092" max="4092" width="17.5703125" style="646" customWidth="1"/>
    <col min="4093" max="4093" width="10.7109375" style="646" customWidth="1"/>
    <col min="4094" max="4094" width="18.140625" style="646" customWidth="1"/>
    <col min="4095" max="4095" width="10.7109375" style="646" customWidth="1"/>
    <col min="4096" max="4096" width="19.42578125" style="646" customWidth="1"/>
    <col min="4097" max="4097" width="6.5703125" style="646" customWidth="1"/>
    <col min="4098" max="4098" width="6" style="646" customWidth="1"/>
    <col min="4099" max="4101" width="4.7109375" style="646" customWidth="1"/>
    <col min="4102" max="4102" width="11" style="646" customWidth="1"/>
    <col min="4103" max="4103" width="9.140625" style="646"/>
    <col min="4104" max="4104" width="41.7109375" style="646" customWidth="1"/>
    <col min="4105" max="4337" width="9.140625" style="646"/>
    <col min="4338" max="4338" width="5" style="646" customWidth="1"/>
    <col min="4339" max="4339" width="17.5703125" style="646" customWidth="1"/>
    <col min="4340" max="4340" width="6.7109375" style="646" customWidth="1"/>
    <col min="4341" max="4341" width="5.140625" style="646" customWidth="1"/>
    <col min="4342" max="4342" width="5.5703125" style="646" customWidth="1"/>
    <col min="4343" max="4343" width="4.5703125" style="646" customWidth="1"/>
    <col min="4344" max="4344" width="10.85546875" style="646" customWidth="1"/>
    <col min="4345" max="4345" width="4.7109375" style="646" customWidth="1"/>
    <col min="4346" max="4346" width="4.5703125" style="646" customWidth="1"/>
    <col min="4347" max="4347" width="21.42578125" style="646" customWidth="1"/>
    <col min="4348" max="4348" width="17.5703125" style="646" customWidth="1"/>
    <col min="4349" max="4349" width="10.7109375" style="646" customWidth="1"/>
    <col min="4350" max="4350" width="18.140625" style="646" customWidth="1"/>
    <col min="4351" max="4351" width="10.7109375" style="646" customWidth="1"/>
    <col min="4352" max="4352" width="19.42578125" style="646" customWidth="1"/>
    <col min="4353" max="4353" width="6.5703125" style="646" customWidth="1"/>
    <col min="4354" max="4354" width="6" style="646" customWidth="1"/>
    <col min="4355" max="4357" width="4.7109375" style="646" customWidth="1"/>
    <col min="4358" max="4358" width="11" style="646" customWidth="1"/>
    <col min="4359" max="4359" width="9.140625" style="646"/>
    <col min="4360" max="4360" width="41.7109375" style="646" customWidth="1"/>
    <col min="4361" max="4593" width="9.140625" style="646"/>
    <col min="4594" max="4594" width="5" style="646" customWidth="1"/>
    <col min="4595" max="4595" width="17.5703125" style="646" customWidth="1"/>
    <col min="4596" max="4596" width="6.7109375" style="646" customWidth="1"/>
    <col min="4597" max="4597" width="5.140625" style="646" customWidth="1"/>
    <col min="4598" max="4598" width="5.5703125" style="646" customWidth="1"/>
    <col min="4599" max="4599" width="4.5703125" style="646" customWidth="1"/>
    <col min="4600" max="4600" width="10.85546875" style="646" customWidth="1"/>
    <col min="4601" max="4601" width="4.7109375" style="646" customWidth="1"/>
    <col min="4602" max="4602" width="4.5703125" style="646" customWidth="1"/>
    <col min="4603" max="4603" width="21.42578125" style="646" customWidth="1"/>
    <col min="4604" max="4604" width="17.5703125" style="646" customWidth="1"/>
    <col min="4605" max="4605" width="10.7109375" style="646" customWidth="1"/>
    <col min="4606" max="4606" width="18.140625" style="646" customWidth="1"/>
    <col min="4607" max="4607" width="10.7109375" style="646" customWidth="1"/>
    <col min="4608" max="4608" width="19.42578125" style="646" customWidth="1"/>
    <col min="4609" max="4609" width="6.5703125" style="646" customWidth="1"/>
    <col min="4610" max="4610" width="6" style="646" customWidth="1"/>
    <col min="4611" max="4613" width="4.7109375" style="646" customWidth="1"/>
    <col min="4614" max="4614" width="11" style="646" customWidth="1"/>
    <col min="4615" max="4615" width="9.140625" style="646"/>
    <col min="4616" max="4616" width="41.7109375" style="646" customWidth="1"/>
    <col min="4617" max="4849" width="9.140625" style="646"/>
    <col min="4850" max="4850" width="5" style="646" customWidth="1"/>
    <col min="4851" max="4851" width="17.5703125" style="646" customWidth="1"/>
    <col min="4852" max="4852" width="6.7109375" style="646" customWidth="1"/>
    <col min="4853" max="4853" width="5.140625" style="646" customWidth="1"/>
    <col min="4854" max="4854" width="5.5703125" style="646" customWidth="1"/>
    <col min="4855" max="4855" width="4.5703125" style="646" customWidth="1"/>
    <col min="4856" max="4856" width="10.85546875" style="646" customWidth="1"/>
    <col min="4857" max="4857" width="4.7109375" style="646" customWidth="1"/>
    <col min="4858" max="4858" width="4.5703125" style="646" customWidth="1"/>
    <col min="4859" max="4859" width="21.42578125" style="646" customWidth="1"/>
    <col min="4860" max="4860" width="17.5703125" style="646" customWidth="1"/>
    <col min="4861" max="4861" width="10.7109375" style="646" customWidth="1"/>
    <col min="4862" max="4862" width="18.140625" style="646" customWidth="1"/>
    <col min="4863" max="4863" width="10.7109375" style="646" customWidth="1"/>
    <col min="4864" max="4864" width="19.42578125" style="646" customWidth="1"/>
    <col min="4865" max="4865" width="6.5703125" style="646" customWidth="1"/>
    <col min="4866" max="4866" width="6" style="646" customWidth="1"/>
    <col min="4867" max="4869" width="4.7109375" style="646" customWidth="1"/>
    <col min="4870" max="4870" width="11" style="646" customWidth="1"/>
    <col min="4871" max="4871" width="9.140625" style="646"/>
    <col min="4872" max="4872" width="41.7109375" style="646" customWidth="1"/>
    <col min="4873" max="5105" width="9.140625" style="646"/>
    <col min="5106" max="5106" width="5" style="646" customWidth="1"/>
    <col min="5107" max="5107" width="17.5703125" style="646" customWidth="1"/>
    <col min="5108" max="5108" width="6.7109375" style="646" customWidth="1"/>
    <col min="5109" max="5109" width="5.140625" style="646" customWidth="1"/>
    <col min="5110" max="5110" width="5.5703125" style="646" customWidth="1"/>
    <col min="5111" max="5111" width="4.5703125" style="646" customWidth="1"/>
    <col min="5112" max="5112" width="10.85546875" style="646" customWidth="1"/>
    <col min="5113" max="5113" width="4.7109375" style="646" customWidth="1"/>
    <col min="5114" max="5114" width="4.5703125" style="646" customWidth="1"/>
    <col min="5115" max="5115" width="21.42578125" style="646" customWidth="1"/>
    <col min="5116" max="5116" width="17.5703125" style="646" customWidth="1"/>
    <col min="5117" max="5117" width="10.7109375" style="646" customWidth="1"/>
    <col min="5118" max="5118" width="18.140625" style="646" customWidth="1"/>
    <col min="5119" max="5119" width="10.7109375" style="646" customWidth="1"/>
    <col min="5120" max="5120" width="19.42578125" style="646" customWidth="1"/>
    <col min="5121" max="5121" width="6.5703125" style="646" customWidth="1"/>
    <col min="5122" max="5122" width="6" style="646" customWidth="1"/>
    <col min="5123" max="5125" width="4.7109375" style="646" customWidth="1"/>
    <col min="5126" max="5126" width="11" style="646" customWidth="1"/>
    <col min="5127" max="5127" width="9.140625" style="646"/>
    <col min="5128" max="5128" width="41.7109375" style="646" customWidth="1"/>
    <col min="5129" max="5361" width="9.140625" style="646"/>
    <col min="5362" max="5362" width="5" style="646" customWidth="1"/>
    <col min="5363" max="5363" width="17.5703125" style="646" customWidth="1"/>
    <col min="5364" max="5364" width="6.7109375" style="646" customWidth="1"/>
    <col min="5365" max="5365" width="5.140625" style="646" customWidth="1"/>
    <col min="5366" max="5366" width="5.5703125" style="646" customWidth="1"/>
    <col min="5367" max="5367" width="4.5703125" style="646" customWidth="1"/>
    <col min="5368" max="5368" width="10.85546875" style="646" customWidth="1"/>
    <col min="5369" max="5369" width="4.7109375" style="646" customWidth="1"/>
    <col min="5370" max="5370" width="4.5703125" style="646" customWidth="1"/>
    <col min="5371" max="5371" width="21.42578125" style="646" customWidth="1"/>
    <col min="5372" max="5372" width="17.5703125" style="646" customWidth="1"/>
    <col min="5373" max="5373" width="10.7109375" style="646" customWidth="1"/>
    <col min="5374" max="5374" width="18.140625" style="646" customWidth="1"/>
    <col min="5375" max="5375" width="10.7109375" style="646" customWidth="1"/>
    <col min="5376" max="5376" width="19.42578125" style="646" customWidth="1"/>
    <col min="5377" max="5377" width="6.5703125" style="646" customWidth="1"/>
    <col min="5378" max="5378" width="6" style="646" customWidth="1"/>
    <col min="5379" max="5381" width="4.7109375" style="646" customWidth="1"/>
    <col min="5382" max="5382" width="11" style="646" customWidth="1"/>
    <col min="5383" max="5383" width="9.140625" style="646"/>
    <col min="5384" max="5384" width="41.7109375" style="646" customWidth="1"/>
    <col min="5385" max="5617" width="9.140625" style="646"/>
    <col min="5618" max="5618" width="5" style="646" customWidth="1"/>
    <col min="5619" max="5619" width="17.5703125" style="646" customWidth="1"/>
    <col min="5620" max="5620" width="6.7109375" style="646" customWidth="1"/>
    <col min="5621" max="5621" width="5.140625" style="646" customWidth="1"/>
    <col min="5622" max="5622" width="5.5703125" style="646" customWidth="1"/>
    <col min="5623" max="5623" width="4.5703125" style="646" customWidth="1"/>
    <col min="5624" max="5624" width="10.85546875" style="646" customWidth="1"/>
    <col min="5625" max="5625" width="4.7109375" style="646" customWidth="1"/>
    <col min="5626" max="5626" width="4.5703125" style="646" customWidth="1"/>
    <col min="5627" max="5627" width="21.42578125" style="646" customWidth="1"/>
    <col min="5628" max="5628" width="17.5703125" style="646" customWidth="1"/>
    <col min="5629" max="5629" width="10.7109375" style="646" customWidth="1"/>
    <col min="5630" max="5630" width="18.140625" style="646" customWidth="1"/>
    <col min="5631" max="5631" width="10.7109375" style="646" customWidth="1"/>
    <col min="5632" max="5632" width="19.42578125" style="646" customWidth="1"/>
    <col min="5633" max="5633" width="6.5703125" style="646" customWidth="1"/>
    <col min="5634" max="5634" width="6" style="646" customWidth="1"/>
    <col min="5635" max="5637" width="4.7109375" style="646" customWidth="1"/>
    <col min="5638" max="5638" width="11" style="646" customWidth="1"/>
    <col min="5639" max="5639" width="9.140625" style="646"/>
    <col min="5640" max="5640" width="41.7109375" style="646" customWidth="1"/>
    <col min="5641" max="5873" width="9.140625" style="646"/>
    <col min="5874" max="5874" width="5" style="646" customWidth="1"/>
    <col min="5875" max="5875" width="17.5703125" style="646" customWidth="1"/>
    <col min="5876" max="5876" width="6.7109375" style="646" customWidth="1"/>
    <col min="5877" max="5877" width="5.140625" style="646" customWidth="1"/>
    <col min="5878" max="5878" width="5.5703125" style="646" customWidth="1"/>
    <col min="5879" max="5879" width="4.5703125" style="646" customWidth="1"/>
    <col min="5880" max="5880" width="10.85546875" style="646" customWidth="1"/>
    <col min="5881" max="5881" width="4.7109375" style="646" customWidth="1"/>
    <col min="5882" max="5882" width="4.5703125" style="646" customWidth="1"/>
    <col min="5883" max="5883" width="21.42578125" style="646" customWidth="1"/>
    <col min="5884" max="5884" width="17.5703125" style="646" customWidth="1"/>
    <col min="5885" max="5885" width="10.7109375" style="646" customWidth="1"/>
    <col min="5886" max="5886" width="18.140625" style="646" customWidth="1"/>
    <col min="5887" max="5887" width="10.7109375" style="646" customWidth="1"/>
    <col min="5888" max="5888" width="19.42578125" style="646" customWidth="1"/>
    <col min="5889" max="5889" width="6.5703125" style="646" customWidth="1"/>
    <col min="5890" max="5890" width="6" style="646" customWidth="1"/>
    <col min="5891" max="5893" width="4.7109375" style="646" customWidth="1"/>
    <col min="5894" max="5894" width="11" style="646" customWidth="1"/>
    <col min="5895" max="5895" width="9.140625" style="646"/>
    <col min="5896" max="5896" width="41.7109375" style="646" customWidth="1"/>
    <col min="5897" max="6129" width="9.140625" style="646"/>
    <col min="6130" max="6130" width="5" style="646" customWidth="1"/>
    <col min="6131" max="6131" width="17.5703125" style="646" customWidth="1"/>
    <col min="6132" max="6132" width="6.7109375" style="646" customWidth="1"/>
    <col min="6133" max="6133" width="5.140625" style="646" customWidth="1"/>
    <col min="6134" max="6134" width="5.5703125" style="646" customWidth="1"/>
    <col min="6135" max="6135" width="4.5703125" style="646" customWidth="1"/>
    <col min="6136" max="6136" width="10.85546875" style="646" customWidth="1"/>
    <col min="6137" max="6137" width="4.7109375" style="646" customWidth="1"/>
    <col min="6138" max="6138" width="4.5703125" style="646" customWidth="1"/>
    <col min="6139" max="6139" width="21.42578125" style="646" customWidth="1"/>
    <col min="6140" max="6140" width="17.5703125" style="646" customWidth="1"/>
    <col min="6141" max="6141" width="10.7109375" style="646" customWidth="1"/>
    <col min="6142" max="6142" width="18.140625" style="646" customWidth="1"/>
    <col min="6143" max="6143" width="10.7109375" style="646" customWidth="1"/>
    <col min="6144" max="6144" width="19.42578125" style="646" customWidth="1"/>
    <col min="6145" max="6145" width="6.5703125" style="646" customWidth="1"/>
    <col min="6146" max="6146" width="6" style="646" customWidth="1"/>
    <col min="6147" max="6149" width="4.7109375" style="646" customWidth="1"/>
    <col min="6150" max="6150" width="11" style="646" customWidth="1"/>
    <col min="6151" max="6151" width="9.140625" style="646"/>
    <col min="6152" max="6152" width="41.7109375" style="646" customWidth="1"/>
    <col min="6153" max="6385" width="9.140625" style="646"/>
    <col min="6386" max="6386" width="5" style="646" customWidth="1"/>
    <col min="6387" max="6387" width="17.5703125" style="646" customWidth="1"/>
    <col min="6388" max="6388" width="6.7109375" style="646" customWidth="1"/>
    <col min="6389" max="6389" width="5.140625" style="646" customWidth="1"/>
    <col min="6390" max="6390" width="5.5703125" style="646" customWidth="1"/>
    <col min="6391" max="6391" width="4.5703125" style="646" customWidth="1"/>
    <col min="6392" max="6392" width="10.85546875" style="646" customWidth="1"/>
    <col min="6393" max="6393" width="4.7109375" style="646" customWidth="1"/>
    <col min="6394" max="6394" width="4.5703125" style="646" customWidth="1"/>
    <col min="6395" max="6395" width="21.42578125" style="646" customWidth="1"/>
    <col min="6396" max="6396" width="17.5703125" style="646" customWidth="1"/>
    <col min="6397" max="6397" width="10.7109375" style="646" customWidth="1"/>
    <col min="6398" max="6398" width="18.140625" style="646" customWidth="1"/>
    <col min="6399" max="6399" width="10.7109375" style="646" customWidth="1"/>
    <col min="6400" max="6400" width="19.42578125" style="646" customWidth="1"/>
    <col min="6401" max="6401" width="6.5703125" style="646" customWidth="1"/>
    <col min="6402" max="6402" width="6" style="646" customWidth="1"/>
    <col min="6403" max="6405" width="4.7109375" style="646" customWidth="1"/>
    <col min="6406" max="6406" width="11" style="646" customWidth="1"/>
    <col min="6407" max="6407" width="9.140625" style="646"/>
    <col min="6408" max="6408" width="41.7109375" style="646" customWidth="1"/>
    <col min="6409" max="6641" width="9.140625" style="646"/>
    <col min="6642" max="6642" width="5" style="646" customWidth="1"/>
    <col min="6643" max="6643" width="17.5703125" style="646" customWidth="1"/>
    <col min="6644" max="6644" width="6.7109375" style="646" customWidth="1"/>
    <col min="6645" max="6645" width="5.140625" style="646" customWidth="1"/>
    <col min="6646" max="6646" width="5.5703125" style="646" customWidth="1"/>
    <col min="6647" max="6647" width="4.5703125" style="646" customWidth="1"/>
    <col min="6648" max="6648" width="10.85546875" style="646" customWidth="1"/>
    <col min="6649" max="6649" width="4.7109375" style="646" customWidth="1"/>
    <col min="6650" max="6650" width="4.5703125" style="646" customWidth="1"/>
    <col min="6651" max="6651" width="21.42578125" style="646" customWidth="1"/>
    <col min="6652" max="6652" width="17.5703125" style="646" customWidth="1"/>
    <col min="6653" max="6653" width="10.7109375" style="646" customWidth="1"/>
    <col min="6654" max="6654" width="18.140625" style="646" customWidth="1"/>
    <col min="6655" max="6655" width="10.7109375" style="646" customWidth="1"/>
    <col min="6656" max="6656" width="19.42578125" style="646" customWidth="1"/>
    <col min="6657" max="6657" width="6.5703125" style="646" customWidth="1"/>
    <col min="6658" max="6658" width="6" style="646" customWidth="1"/>
    <col min="6659" max="6661" width="4.7109375" style="646" customWidth="1"/>
    <col min="6662" max="6662" width="11" style="646" customWidth="1"/>
    <col min="6663" max="6663" width="9.140625" style="646"/>
    <col min="6664" max="6664" width="41.7109375" style="646" customWidth="1"/>
    <col min="6665" max="6897" width="9.140625" style="646"/>
    <col min="6898" max="6898" width="5" style="646" customWidth="1"/>
    <col min="6899" max="6899" width="17.5703125" style="646" customWidth="1"/>
    <col min="6900" max="6900" width="6.7109375" style="646" customWidth="1"/>
    <col min="6901" max="6901" width="5.140625" style="646" customWidth="1"/>
    <col min="6902" max="6902" width="5.5703125" style="646" customWidth="1"/>
    <col min="6903" max="6903" width="4.5703125" style="646" customWidth="1"/>
    <col min="6904" max="6904" width="10.85546875" style="646" customWidth="1"/>
    <col min="6905" max="6905" width="4.7109375" style="646" customWidth="1"/>
    <col min="6906" max="6906" width="4.5703125" style="646" customWidth="1"/>
    <col min="6907" max="6907" width="21.42578125" style="646" customWidth="1"/>
    <col min="6908" max="6908" width="17.5703125" style="646" customWidth="1"/>
    <col min="6909" max="6909" width="10.7109375" style="646" customWidth="1"/>
    <col min="6910" max="6910" width="18.140625" style="646" customWidth="1"/>
    <col min="6911" max="6911" width="10.7109375" style="646" customWidth="1"/>
    <col min="6912" max="6912" width="19.42578125" style="646" customWidth="1"/>
    <col min="6913" max="6913" width="6.5703125" style="646" customWidth="1"/>
    <col min="6914" max="6914" width="6" style="646" customWidth="1"/>
    <col min="6915" max="6917" width="4.7109375" style="646" customWidth="1"/>
    <col min="6918" max="6918" width="11" style="646" customWidth="1"/>
    <col min="6919" max="6919" width="9.140625" style="646"/>
    <col min="6920" max="6920" width="41.7109375" style="646" customWidth="1"/>
    <col min="6921" max="7153" width="9.140625" style="646"/>
    <col min="7154" max="7154" width="5" style="646" customWidth="1"/>
    <col min="7155" max="7155" width="17.5703125" style="646" customWidth="1"/>
    <col min="7156" max="7156" width="6.7109375" style="646" customWidth="1"/>
    <col min="7157" max="7157" width="5.140625" style="646" customWidth="1"/>
    <col min="7158" max="7158" width="5.5703125" style="646" customWidth="1"/>
    <col min="7159" max="7159" width="4.5703125" style="646" customWidth="1"/>
    <col min="7160" max="7160" width="10.85546875" style="646" customWidth="1"/>
    <col min="7161" max="7161" width="4.7109375" style="646" customWidth="1"/>
    <col min="7162" max="7162" width="4.5703125" style="646" customWidth="1"/>
    <col min="7163" max="7163" width="21.42578125" style="646" customWidth="1"/>
    <col min="7164" max="7164" width="17.5703125" style="646" customWidth="1"/>
    <col min="7165" max="7165" width="10.7109375" style="646" customWidth="1"/>
    <col min="7166" max="7166" width="18.140625" style="646" customWidth="1"/>
    <col min="7167" max="7167" width="10.7109375" style="646" customWidth="1"/>
    <col min="7168" max="7168" width="19.42578125" style="646" customWidth="1"/>
    <col min="7169" max="7169" width="6.5703125" style="646" customWidth="1"/>
    <col min="7170" max="7170" width="6" style="646" customWidth="1"/>
    <col min="7171" max="7173" width="4.7109375" style="646" customWidth="1"/>
    <col min="7174" max="7174" width="11" style="646" customWidth="1"/>
    <col min="7175" max="7175" width="9.140625" style="646"/>
    <col min="7176" max="7176" width="41.7109375" style="646" customWidth="1"/>
    <col min="7177" max="7409" width="9.140625" style="646"/>
    <col min="7410" max="7410" width="5" style="646" customWidth="1"/>
    <col min="7411" max="7411" width="17.5703125" style="646" customWidth="1"/>
    <col min="7412" max="7412" width="6.7109375" style="646" customWidth="1"/>
    <col min="7413" max="7413" width="5.140625" style="646" customWidth="1"/>
    <col min="7414" max="7414" width="5.5703125" style="646" customWidth="1"/>
    <col min="7415" max="7415" width="4.5703125" style="646" customWidth="1"/>
    <col min="7416" max="7416" width="10.85546875" style="646" customWidth="1"/>
    <col min="7417" max="7417" width="4.7109375" style="646" customWidth="1"/>
    <col min="7418" max="7418" width="4.5703125" style="646" customWidth="1"/>
    <col min="7419" max="7419" width="21.42578125" style="646" customWidth="1"/>
    <col min="7420" max="7420" width="17.5703125" style="646" customWidth="1"/>
    <col min="7421" max="7421" width="10.7109375" style="646" customWidth="1"/>
    <col min="7422" max="7422" width="18.140625" style="646" customWidth="1"/>
    <col min="7423" max="7423" width="10.7109375" style="646" customWidth="1"/>
    <col min="7424" max="7424" width="19.42578125" style="646" customWidth="1"/>
    <col min="7425" max="7425" width="6.5703125" style="646" customWidth="1"/>
    <col min="7426" max="7426" width="6" style="646" customWidth="1"/>
    <col min="7427" max="7429" width="4.7109375" style="646" customWidth="1"/>
    <col min="7430" max="7430" width="11" style="646" customWidth="1"/>
    <col min="7431" max="7431" width="9.140625" style="646"/>
    <col min="7432" max="7432" width="41.7109375" style="646" customWidth="1"/>
    <col min="7433" max="7665" width="9.140625" style="646"/>
    <col min="7666" max="7666" width="5" style="646" customWidth="1"/>
    <col min="7667" max="7667" width="17.5703125" style="646" customWidth="1"/>
    <col min="7668" max="7668" width="6.7109375" style="646" customWidth="1"/>
    <col min="7669" max="7669" width="5.140625" style="646" customWidth="1"/>
    <col min="7670" max="7670" width="5.5703125" style="646" customWidth="1"/>
    <col min="7671" max="7671" width="4.5703125" style="646" customWidth="1"/>
    <col min="7672" max="7672" width="10.85546875" style="646" customWidth="1"/>
    <col min="7673" max="7673" width="4.7109375" style="646" customWidth="1"/>
    <col min="7674" max="7674" width="4.5703125" style="646" customWidth="1"/>
    <col min="7675" max="7675" width="21.42578125" style="646" customWidth="1"/>
    <col min="7676" max="7676" width="17.5703125" style="646" customWidth="1"/>
    <col min="7677" max="7677" width="10.7109375" style="646" customWidth="1"/>
    <col min="7678" max="7678" width="18.140625" style="646" customWidth="1"/>
    <col min="7679" max="7679" width="10.7109375" style="646" customWidth="1"/>
    <col min="7680" max="7680" width="19.42578125" style="646" customWidth="1"/>
    <col min="7681" max="7681" width="6.5703125" style="646" customWidth="1"/>
    <col min="7682" max="7682" width="6" style="646" customWidth="1"/>
    <col min="7683" max="7685" width="4.7109375" style="646" customWidth="1"/>
    <col min="7686" max="7686" width="11" style="646" customWidth="1"/>
    <col min="7687" max="7687" width="9.140625" style="646"/>
    <col min="7688" max="7688" width="41.7109375" style="646" customWidth="1"/>
    <col min="7689" max="7921" width="9.140625" style="646"/>
    <col min="7922" max="7922" width="5" style="646" customWidth="1"/>
    <col min="7923" max="7923" width="17.5703125" style="646" customWidth="1"/>
    <col min="7924" max="7924" width="6.7109375" style="646" customWidth="1"/>
    <col min="7925" max="7925" width="5.140625" style="646" customWidth="1"/>
    <col min="7926" max="7926" width="5.5703125" style="646" customWidth="1"/>
    <col min="7927" max="7927" width="4.5703125" style="646" customWidth="1"/>
    <col min="7928" max="7928" width="10.85546875" style="646" customWidth="1"/>
    <col min="7929" max="7929" width="4.7109375" style="646" customWidth="1"/>
    <col min="7930" max="7930" width="4.5703125" style="646" customWidth="1"/>
    <col min="7931" max="7931" width="21.42578125" style="646" customWidth="1"/>
    <col min="7932" max="7932" width="17.5703125" style="646" customWidth="1"/>
    <col min="7933" max="7933" width="10.7109375" style="646" customWidth="1"/>
    <col min="7934" max="7934" width="18.140625" style="646" customWidth="1"/>
    <col min="7935" max="7935" width="10.7109375" style="646" customWidth="1"/>
    <col min="7936" max="7936" width="19.42578125" style="646" customWidth="1"/>
    <col min="7937" max="7937" width="6.5703125" style="646" customWidth="1"/>
    <col min="7938" max="7938" width="6" style="646" customWidth="1"/>
    <col min="7939" max="7941" width="4.7109375" style="646" customWidth="1"/>
    <col min="7942" max="7942" width="11" style="646" customWidth="1"/>
    <col min="7943" max="7943" width="9.140625" style="646"/>
    <col min="7944" max="7944" width="41.7109375" style="646" customWidth="1"/>
    <col min="7945" max="8177" width="9.140625" style="646"/>
    <col min="8178" max="8178" width="5" style="646" customWidth="1"/>
    <col min="8179" max="8179" width="17.5703125" style="646" customWidth="1"/>
    <col min="8180" max="8180" width="6.7109375" style="646" customWidth="1"/>
    <col min="8181" max="8181" width="5.140625" style="646" customWidth="1"/>
    <col min="8182" max="8182" width="5.5703125" style="646" customWidth="1"/>
    <col min="8183" max="8183" width="4.5703125" style="646" customWidth="1"/>
    <col min="8184" max="8184" width="10.85546875" style="646" customWidth="1"/>
    <col min="8185" max="8185" width="4.7109375" style="646" customWidth="1"/>
    <col min="8186" max="8186" width="4.5703125" style="646" customWidth="1"/>
    <col min="8187" max="8187" width="21.42578125" style="646" customWidth="1"/>
    <col min="8188" max="8188" width="17.5703125" style="646" customWidth="1"/>
    <col min="8189" max="8189" width="10.7109375" style="646" customWidth="1"/>
    <col min="8190" max="8190" width="18.140625" style="646" customWidth="1"/>
    <col min="8191" max="8191" width="10.7109375" style="646" customWidth="1"/>
    <col min="8192" max="8192" width="19.42578125" style="646" customWidth="1"/>
    <col min="8193" max="8193" width="6.5703125" style="646" customWidth="1"/>
    <col min="8194" max="8194" width="6" style="646" customWidth="1"/>
    <col min="8195" max="8197" width="4.7109375" style="646" customWidth="1"/>
    <col min="8198" max="8198" width="11" style="646" customWidth="1"/>
    <col min="8199" max="8199" width="9.140625" style="646"/>
    <col min="8200" max="8200" width="41.7109375" style="646" customWidth="1"/>
    <col min="8201" max="8433" width="9.140625" style="646"/>
    <col min="8434" max="8434" width="5" style="646" customWidth="1"/>
    <col min="8435" max="8435" width="17.5703125" style="646" customWidth="1"/>
    <col min="8436" max="8436" width="6.7109375" style="646" customWidth="1"/>
    <col min="8437" max="8437" width="5.140625" style="646" customWidth="1"/>
    <col min="8438" max="8438" width="5.5703125" style="646" customWidth="1"/>
    <col min="8439" max="8439" width="4.5703125" style="646" customWidth="1"/>
    <col min="8440" max="8440" width="10.85546875" style="646" customWidth="1"/>
    <col min="8441" max="8441" width="4.7109375" style="646" customWidth="1"/>
    <col min="8442" max="8442" width="4.5703125" style="646" customWidth="1"/>
    <col min="8443" max="8443" width="21.42578125" style="646" customWidth="1"/>
    <col min="8444" max="8444" width="17.5703125" style="646" customWidth="1"/>
    <col min="8445" max="8445" width="10.7109375" style="646" customWidth="1"/>
    <col min="8446" max="8446" width="18.140625" style="646" customWidth="1"/>
    <col min="8447" max="8447" width="10.7109375" style="646" customWidth="1"/>
    <col min="8448" max="8448" width="19.42578125" style="646" customWidth="1"/>
    <col min="8449" max="8449" width="6.5703125" style="646" customWidth="1"/>
    <col min="8450" max="8450" width="6" style="646" customWidth="1"/>
    <col min="8451" max="8453" width="4.7109375" style="646" customWidth="1"/>
    <col min="8454" max="8454" width="11" style="646" customWidth="1"/>
    <col min="8455" max="8455" width="9.140625" style="646"/>
    <col min="8456" max="8456" width="41.7109375" style="646" customWidth="1"/>
    <col min="8457" max="8689" width="9.140625" style="646"/>
    <col min="8690" max="8690" width="5" style="646" customWidth="1"/>
    <col min="8691" max="8691" width="17.5703125" style="646" customWidth="1"/>
    <col min="8692" max="8692" width="6.7109375" style="646" customWidth="1"/>
    <col min="8693" max="8693" width="5.140625" style="646" customWidth="1"/>
    <col min="8694" max="8694" width="5.5703125" style="646" customWidth="1"/>
    <col min="8695" max="8695" width="4.5703125" style="646" customWidth="1"/>
    <col min="8696" max="8696" width="10.85546875" style="646" customWidth="1"/>
    <col min="8697" max="8697" width="4.7109375" style="646" customWidth="1"/>
    <col min="8698" max="8698" width="4.5703125" style="646" customWidth="1"/>
    <col min="8699" max="8699" width="21.42578125" style="646" customWidth="1"/>
    <col min="8700" max="8700" width="17.5703125" style="646" customWidth="1"/>
    <col min="8701" max="8701" width="10.7109375" style="646" customWidth="1"/>
    <col min="8702" max="8702" width="18.140625" style="646" customWidth="1"/>
    <col min="8703" max="8703" width="10.7109375" style="646" customWidth="1"/>
    <col min="8704" max="8704" width="19.42578125" style="646" customWidth="1"/>
    <col min="8705" max="8705" width="6.5703125" style="646" customWidth="1"/>
    <col min="8706" max="8706" width="6" style="646" customWidth="1"/>
    <col min="8707" max="8709" width="4.7109375" style="646" customWidth="1"/>
    <col min="8710" max="8710" width="11" style="646" customWidth="1"/>
    <col min="8711" max="8711" width="9.140625" style="646"/>
    <col min="8712" max="8712" width="41.7109375" style="646" customWidth="1"/>
    <col min="8713" max="8945" width="9.140625" style="646"/>
    <col min="8946" max="8946" width="5" style="646" customWidth="1"/>
    <col min="8947" max="8947" width="17.5703125" style="646" customWidth="1"/>
    <col min="8948" max="8948" width="6.7109375" style="646" customWidth="1"/>
    <col min="8949" max="8949" width="5.140625" style="646" customWidth="1"/>
    <col min="8950" max="8950" width="5.5703125" style="646" customWidth="1"/>
    <col min="8951" max="8951" width="4.5703125" style="646" customWidth="1"/>
    <col min="8952" max="8952" width="10.85546875" style="646" customWidth="1"/>
    <col min="8953" max="8953" width="4.7109375" style="646" customWidth="1"/>
    <col min="8954" max="8954" width="4.5703125" style="646" customWidth="1"/>
    <col min="8955" max="8955" width="21.42578125" style="646" customWidth="1"/>
    <col min="8956" max="8956" width="17.5703125" style="646" customWidth="1"/>
    <col min="8957" max="8957" width="10.7109375" style="646" customWidth="1"/>
    <col min="8958" max="8958" width="18.140625" style="646" customWidth="1"/>
    <col min="8959" max="8959" width="10.7109375" style="646" customWidth="1"/>
    <col min="8960" max="8960" width="19.42578125" style="646" customWidth="1"/>
    <col min="8961" max="8961" width="6.5703125" style="646" customWidth="1"/>
    <col min="8962" max="8962" width="6" style="646" customWidth="1"/>
    <col min="8963" max="8965" width="4.7109375" style="646" customWidth="1"/>
    <col min="8966" max="8966" width="11" style="646" customWidth="1"/>
    <col min="8967" max="8967" width="9.140625" style="646"/>
    <col min="8968" max="8968" width="41.7109375" style="646" customWidth="1"/>
    <col min="8969" max="9201" width="9.140625" style="646"/>
    <col min="9202" max="9202" width="5" style="646" customWidth="1"/>
    <col min="9203" max="9203" width="17.5703125" style="646" customWidth="1"/>
    <col min="9204" max="9204" width="6.7109375" style="646" customWidth="1"/>
    <col min="9205" max="9205" width="5.140625" style="646" customWidth="1"/>
    <col min="9206" max="9206" width="5.5703125" style="646" customWidth="1"/>
    <col min="9207" max="9207" width="4.5703125" style="646" customWidth="1"/>
    <col min="9208" max="9208" width="10.85546875" style="646" customWidth="1"/>
    <col min="9209" max="9209" width="4.7109375" style="646" customWidth="1"/>
    <col min="9210" max="9210" width="4.5703125" style="646" customWidth="1"/>
    <col min="9211" max="9211" width="21.42578125" style="646" customWidth="1"/>
    <col min="9212" max="9212" width="17.5703125" style="646" customWidth="1"/>
    <col min="9213" max="9213" width="10.7109375" style="646" customWidth="1"/>
    <col min="9214" max="9214" width="18.140625" style="646" customWidth="1"/>
    <col min="9215" max="9215" width="10.7109375" style="646" customWidth="1"/>
    <col min="9216" max="9216" width="19.42578125" style="646" customWidth="1"/>
    <col min="9217" max="9217" width="6.5703125" style="646" customWidth="1"/>
    <col min="9218" max="9218" width="6" style="646" customWidth="1"/>
    <col min="9219" max="9221" width="4.7109375" style="646" customWidth="1"/>
    <col min="9222" max="9222" width="11" style="646" customWidth="1"/>
    <col min="9223" max="9223" width="9.140625" style="646"/>
    <col min="9224" max="9224" width="41.7109375" style="646" customWidth="1"/>
    <col min="9225" max="9457" width="9.140625" style="646"/>
    <col min="9458" max="9458" width="5" style="646" customWidth="1"/>
    <col min="9459" max="9459" width="17.5703125" style="646" customWidth="1"/>
    <col min="9460" max="9460" width="6.7109375" style="646" customWidth="1"/>
    <col min="9461" max="9461" width="5.140625" style="646" customWidth="1"/>
    <col min="9462" max="9462" width="5.5703125" style="646" customWidth="1"/>
    <col min="9463" max="9463" width="4.5703125" style="646" customWidth="1"/>
    <col min="9464" max="9464" width="10.85546875" style="646" customWidth="1"/>
    <col min="9465" max="9465" width="4.7109375" style="646" customWidth="1"/>
    <col min="9466" max="9466" width="4.5703125" style="646" customWidth="1"/>
    <col min="9467" max="9467" width="21.42578125" style="646" customWidth="1"/>
    <col min="9468" max="9468" width="17.5703125" style="646" customWidth="1"/>
    <col min="9469" max="9469" width="10.7109375" style="646" customWidth="1"/>
    <col min="9470" max="9470" width="18.140625" style="646" customWidth="1"/>
    <col min="9471" max="9471" width="10.7109375" style="646" customWidth="1"/>
    <col min="9472" max="9472" width="19.42578125" style="646" customWidth="1"/>
    <col min="9473" max="9473" width="6.5703125" style="646" customWidth="1"/>
    <col min="9474" max="9474" width="6" style="646" customWidth="1"/>
    <col min="9475" max="9477" width="4.7109375" style="646" customWidth="1"/>
    <col min="9478" max="9478" width="11" style="646" customWidth="1"/>
    <col min="9479" max="9479" width="9.140625" style="646"/>
    <col min="9480" max="9480" width="41.7109375" style="646" customWidth="1"/>
    <col min="9481" max="9713" width="9.140625" style="646"/>
    <col min="9714" max="9714" width="5" style="646" customWidth="1"/>
    <col min="9715" max="9715" width="17.5703125" style="646" customWidth="1"/>
    <col min="9716" max="9716" width="6.7109375" style="646" customWidth="1"/>
    <col min="9717" max="9717" width="5.140625" style="646" customWidth="1"/>
    <col min="9718" max="9718" width="5.5703125" style="646" customWidth="1"/>
    <col min="9719" max="9719" width="4.5703125" style="646" customWidth="1"/>
    <col min="9720" max="9720" width="10.85546875" style="646" customWidth="1"/>
    <col min="9721" max="9721" width="4.7109375" style="646" customWidth="1"/>
    <col min="9722" max="9722" width="4.5703125" style="646" customWidth="1"/>
    <col min="9723" max="9723" width="21.42578125" style="646" customWidth="1"/>
    <col min="9724" max="9724" width="17.5703125" style="646" customWidth="1"/>
    <col min="9725" max="9725" width="10.7109375" style="646" customWidth="1"/>
    <col min="9726" max="9726" width="18.140625" style="646" customWidth="1"/>
    <col min="9727" max="9727" width="10.7109375" style="646" customWidth="1"/>
    <col min="9728" max="9728" width="19.42578125" style="646" customWidth="1"/>
    <col min="9729" max="9729" width="6.5703125" style="646" customWidth="1"/>
    <col min="9730" max="9730" width="6" style="646" customWidth="1"/>
    <col min="9731" max="9733" width="4.7109375" style="646" customWidth="1"/>
    <col min="9734" max="9734" width="11" style="646" customWidth="1"/>
    <col min="9735" max="9735" width="9.140625" style="646"/>
    <col min="9736" max="9736" width="41.7109375" style="646" customWidth="1"/>
    <col min="9737" max="9969" width="9.140625" style="646"/>
    <col min="9970" max="9970" width="5" style="646" customWidth="1"/>
    <col min="9971" max="9971" width="17.5703125" style="646" customWidth="1"/>
    <col min="9972" max="9972" width="6.7109375" style="646" customWidth="1"/>
    <col min="9973" max="9973" width="5.140625" style="646" customWidth="1"/>
    <col min="9974" max="9974" width="5.5703125" style="646" customWidth="1"/>
    <col min="9975" max="9975" width="4.5703125" style="646" customWidth="1"/>
    <col min="9976" max="9976" width="10.85546875" style="646" customWidth="1"/>
    <col min="9977" max="9977" width="4.7109375" style="646" customWidth="1"/>
    <col min="9978" max="9978" width="4.5703125" style="646" customWidth="1"/>
    <col min="9979" max="9979" width="21.42578125" style="646" customWidth="1"/>
    <col min="9980" max="9980" width="17.5703125" style="646" customWidth="1"/>
    <col min="9981" max="9981" width="10.7109375" style="646" customWidth="1"/>
    <col min="9982" max="9982" width="18.140625" style="646" customWidth="1"/>
    <col min="9983" max="9983" width="10.7109375" style="646" customWidth="1"/>
    <col min="9984" max="9984" width="19.42578125" style="646" customWidth="1"/>
    <col min="9985" max="9985" width="6.5703125" style="646" customWidth="1"/>
    <col min="9986" max="9986" width="6" style="646" customWidth="1"/>
    <col min="9987" max="9989" width="4.7109375" style="646" customWidth="1"/>
    <col min="9990" max="9990" width="11" style="646" customWidth="1"/>
    <col min="9991" max="9991" width="9.140625" style="646"/>
    <col min="9992" max="9992" width="41.7109375" style="646" customWidth="1"/>
    <col min="9993" max="10225" width="9.140625" style="646"/>
    <col min="10226" max="10226" width="5" style="646" customWidth="1"/>
    <col min="10227" max="10227" width="17.5703125" style="646" customWidth="1"/>
    <col min="10228" max="10228" width="6.7109375" style="646" customWidth="1"/>
    <col min="10229" max="10229" width="5.140625" style="646" customWidth="1"/>
    <col min="10230" max="10230" width="5.5703125" style="646" customWidth="1"/>
    <col min="10231" max="10231" width="4.5703125" style="646" customWidth="1"/>
    <col min="10232" max="10232" width="10.85546875" style="646" customWidth="1"/>
    <col min="10233" max="10233" width="4.7109375" style="646" customWidth="1"/>
    <col min="10234" max="10234" width="4.5703125" style="646" customWidth="1"/>
    <col min="10235" max="10235" width="21.42578125" style="646" customWidth="1"/>
    <col min="10236" max="10236" width="17.5703125" style="646" customWidth="1"/>
    <col min="10237" max="10237" width="10.7109375" style="646" customWidth="1"/>
    <col min="10238" max="10238" width="18.140625" style="646" customWidth="1"/>
    <col min="10239" max="10239" width="10.7109375" style="646" customWidth="1"/>
    <col min="10240" max="10240" width="19.42578125" style="646" customWidth="1"/>
    <col min="10241" max="10241" width="6.5703125" style="646" customWidth="1"/>
    <col min="10242" max="10242" width="6" style="646" customWidth="1"/>
    <col min="10243" max="10245" width="4.7109375" style="646" customWidth="1"/>
    <col min="10246" max="10246" width="11" style="646" customWidth="1"/>
    <col min="10247" max="10247" width="9.140625" style="646"/>
    <col min="10248" max="10248" width="41.7109375" style="646" customWidth="1"/>
    <col min="10249" max="10481" width="9.140625" style="646"/>
    <col min="10482" max="10482" width="5" style="646" customWidth="1"/>
    <col min="10483" max="10483" width="17.5703125" style="646" customWidth="1"/>
    <col min="10484" max="10484" width="6.7109375" style="646" customWidth="1"/>
    <col min="10485" max="10485" width="5.140625" style="646" customWidth="1"/>
    <col min="10486" max="10486" width="5.5703125" style="646" customWidth="1"/>
    <col min="10487" max="10487" width="4.5703125" style="646" customWidth="1"/>
    <col min="10488" max="10488" width="10.85546875" style="646" customWidth="1"/>
    <col min="10489" max="10489" width="4.7109375" style="646" customWidth="1"/>
    <col min="10490" max="10490" width="4.5703125" style="646" customWidth="1"/>
    <col min="10491" max="10491" width="21.42578125" style="646" customWidth="1"/>
    <col min="10492" max="10492" width="17.5703125" style="646" customWidth="1"/>
    <col min="10493" max="10493" width="10.7109375" style="646" customWidth="1"/>
    <col min="10494" max="10494" width="18.140625" style="646" customWidth="1"/>
    <col min="10495" max="10495" width="10.7109375" style="646" customWidth="1"/>
    <col min="10496" max="10496" width="19.42578125" style="646" customWidth="1"/>
    <col min="10497" max="10497" width="6.5703125" style="646" customWidth="1"/>
    <col min="10498" max="10498" width="6" style="646" customWidth="1"/>
    <col min="10499" max="10501" width="4.7109375" style="646" customWidth="1"/>
    <col min="10502" max="10502" width="11" style="646" customWidth="1"/>
    <col min="10503" max="10503" width="9.140625" style="646"/>
    <col min="10504" max="10504" width="41.7109375" style="646" customWidth="1"/>
    <col min="10505" max="10737" width="9.140625" style="646"/>
    <col min="10738" max="10738" width="5" style="646" customWidth="1"/>
    <col min="10739" max="10739" width="17.5703125" style="646" customWidth="1"/>
    <col min="10740" max="10740" width="6.7109375" style="646" customWidth="1"/>
    <col min="10741" max="10741" width="5.140625" style="646" customWidth="1"/>
    <col min="10742" max="10742" width="5.5703125" style="646" customWidth="1"/>
    <col min="10743" max="10743" width="4.5703125" style="646" customWidth="1"/>
    <col min="10744" max="10744" width="10.85546875" style="646" customWidth="1"/>
    <col min="10745" max="10745" width="4.7109375" style="646" customWidth="1"/>
    <col min="10746" max="10746" width="4.5703125" style="646" customWidth="1"/>
    <col min="10747" max="10747" width="21.42578125" style="646" customWidth="1"/>
    <col min="10748" max="10748" width="17.5703125" style="646" customWidth="1"/>
    <col min="10749" max="10749" width="10.7109375" style="646" customWidth="1"/>
    <col min="10750" max="10750" width="18.140625" style="646" customWidth="1"/>
    <col min="10751" max="10751" width="10.7109375" style="646" customWidth="1"/>
    <col min="10752" max="10752" width="19.42578125" style="646" customWidth="1"/>
    <col min="10753" max="10753" width="6.5703125" style="646" customWidth="1"/>
    <col min="10754" max="10754" width="6" style="646" customWidth="1"/>
    <col min="10755" max="10757" width="4.7109375" style="646" customWidth="1"/>
    <col min="10758" max="10758" width="11" style="646" customWidth="1"/>
    <col min="10759" max="10759" width="9.140625" style="646"/>
    <col min="10760" max="10760" width="41.7109375" style="646" customWidth="1"/>
    <col min="10761" max="10993" width="9.140625" style="646"/>
    <col min="10994" max="10994" width="5" style="646" customWidth="1"/>
    <col min="10995" max="10995" width="17.5703125" style="646" customWidth="1"/>
    <col min="10996" max="10996" width="6.7109375" style="646" customWidth="1"/>
    <col min="10997" max="10997" width="5.140625" style="646" customWidth="1"/>
    <col min="10998" max="10998" width="5.5703125" style="646" customWidth="1"/>
    <col min="10999" max="10999" width="4.5703125" style="646" customWidth="1"/>
    <col min="11000" max="11000" width="10.85546875" style="646" customWidth="1"/>
    <col min="11001" max="11001" width="4.7109375" style="646" customWidth="1"/>
    <col min="11002" max="11002" width="4.5703125" style="646" customWidth="1"/>
    <col min="11003" max="11003" width="21.42578125" style="646" customWidth="1"/>
    <col min="11004" max="11004" width="17.5703125" style="646" customWidth="1"/>
    <col min="11005" max="11005" width="10.7109375" style="646" customWidth="1"/>
    <col min="11006" max="11006" width="18.140625" style="646" customWidth="1"/>
    <col min="11007" max="11007" width="10.7109375" style="646" customWidth="1"/>
    <col min="11008" max="11008" width="19.42578125" style="646" customWidth="1"/>
    <col min="11009" max="11009" width="6.5703125" style="646" customWidth="1"/>
    <col min="11010" max="11010" width="6" style="646" customWidth="1"/>
    <col min="11011" max="11013" width="4.7109375" style="646" customWidth="1"/>
    <col min="11014" max="11014" width="11" style="646" customWidth="1"/>
    <col min="11015" max="11015" width="9.140625" style="646"/>
    <col min="11016" max="11016" width="41.7109375" style="646" customWidth="1"/>
    <col min="11017" max="11249" width="9.140625" style="646"/>
    <col min="11250" max="11250" width="5" style="646" customWidth="1"/>
    <col min="11251" max="11251" width="17.5703125" style="646" customWidth="1"/>
    <col min="11252" max="11252" width="6.7109375" style="646" customWidth="1"/>
    <col min="11253" max="11253" width="5.140625" style="646" customWidth="1"/>
    <col min="11254" max="11254" width="5.5703125" style="646" customWidth="1"/>
    <col min="11255" max="11255" width="4.5703125" style="646" customWidth="1"/>
    <col min="11256" max="11256" width="10.85546875" style="646" customWidth="1"/>
    <col min="11257" max="11257" width="4.7109375" style="646" customWidth="1"/>
    <col min="11258" max="11258" width="4.5703125" style="646" customWidth="1"/>
    <col min="11259" max="11259" width="21.42578125" style="646" customWidth="1"/>
    <col min="11260" max="11260" width="17.5703125" style="646" customWidth="1"/>
    <col min="11261" max="11261" width="10.7109375" style="646" customWidth="1"/>
    <col min="11262" max="11262" width="18.140625" style="646" customWidth="1"/>
    <col min="11263" max="11263" width="10.7109375" style="646" customWidth="1"/>
    <col min="11264" max="11264" width="19.42578125" style="646" customWidth="1"/>
    <col min="11265" max="11265" width="6.5703125" style="646" customWidth="1"/>
    <col min="11266" max="11266" width="6" style="646" customWidth="1"/>
    <col min="11267" max="11269" width="4.7109375" style="646" customWidth="1"/>
    <col min="11270" max="11270" width="11" style="646" customWidth="1"/>
    <col min="11271" max="11271" width="9.140625" style="646"/>
    <col min="11272" max="11272" width="41.7109375" style="646" customWidth="1"/>
    <col min="11273" max="11505" width="9.140625" style="646"/>
    <col min="11506" max="11506" width="5" style="646" customWidth="1"/>
    <col min="11507" max="11507" width="17.5703125" style="646" customWidth="1"/>
    <col min="11508" max="11508" width="6.7109375" style="646" customWidth="1"/>
    <col min="11509" max="11509" width="5.140625" style="646" customWidth="1"/>
    <col min="11510" max="11510" width="5.5703125" style="646" customWidth="1"/>
    <col min="11511" max="11511" width="4.5703125" style="646" customWidth="1"/>
    <col min="11512" max="11512" width="10.85546875" style="646" customWidth="1"/>
    <col min="11513" max="11513" width="4.7109375" style="646" customWidth="1"/>
    <col min="11514" max="11514" width="4.5703125" style="646" customWidth="1"/>
    <col min="11515" max="11515" width="21.42578125" style="646" customWidth="1"/>
    <col min="11516" max="11516" width="17.5703125" style="646" customWidth="1"/>
    <col min="11517" max="11517" width="10.7109375" style="646" customWidth="1"/>
    <col min="11518" max="11518" width="18.140625" style="646" customWidth="1"/>
    <col min="11519" max="11519" width="10.7109375" style="646" customWidth="1"/>
    <col min="11520" max="11520" width="19.42578125" style="646" customWidth="1"/>
    <col min="11521" max="11521" width="6.5703125" style="646" customWidth="1"/>
    <col min="11522" max="11522" width="6" style="646" customWidth="1"/>
    <col min="11523" max="11525" width="4.7109375" style="646" customWidth="1"/>
    <col min="11526" max="11526" width="11" style="646" customWidth="1"/>
    <col min="11527" max="11527" width="9.140625" style="646"/>
    <col min="11528" max="11528" width="41.7109375" style="646" customWidth="1"/>
    <col min="11529" max="11761" width="9.140625" style="646"/>
    <col min="11762" max="11762" width="5" style="646" customWidth="1"/>
    <col min="11763" max="11763" width="17.5703125" style="646" customWidth="1"/>
    <col min="11764" max="11764" width="6.7109375" style="646" customWidth="1"/>
    <col min="11765" max="11765" width="5.140625" style="646" customWidth="1"/>
    <col min="11766" max="11766" width="5.5703125" style="646" customWidth="1"/>
    <col min="11767" max="11767" width="4.5703125" style="646" customWidth="1"/>
    <col min="11768" max="11768" width="10.85546875" style="646" customWidth="1"/>
    <col min="11769" max="11769" width="4.7109375" style="646" customWidth="1"/>
    <col min="11770" max="11770" width="4.5703125" style="646" customWidth="1"/>
    <col min="11771" max="11771" width="21.42578125" style="646" customWidth="1"/>
    <col min="11772" max="11772" width="17.5703125" style="646" customWidth="1"/>
    <col min="11773" max="11773" width="10.7109375" style="646" customWidth="1"/>
    <col min="11774" max="11774" width="18.140625" style="646" customWidth="1"/>
    <col min="11775" max="11775" width="10.7109375" style="646" customWidth="1"/>
    <col min="11776" max="11776" width="19.42578125" style="646" customWidth="1"/>
    <col min="11777" max="11777" width="6.5703125" style="646" customWidth="1"/>
    <col min="11778" max="11778" width="6" style="646" customWidth="1"/>
    <col min="11779" max="11781" width="4.7109375" style="646" customWidth="1"/>
    <col min="11782" max="11782" width="11" style="646" customWidth="1"/>
    <col min="11783" max="11783" width="9.140625" style="646"/>
    <col min="11784" max="11784" width="41.7109375" style="646" customWidth="1"/>
    <col min="11785" max="12017" width="9.140625" style="646"/>
    <col min="12018" max="12018" width="5" style="646" customWidth="1"/>
    <col min="12019" max="12019" width="17.5703125" style="646" customWidth="1"/>
    <col min="12020" max="12020" width="6.7109375" style="646" customWidth="1"/>
    <col min="12021" max="12021" width="5.140625" style="646" customWidth="1"/>
    <col min="12022" max="12022" width="5.5703125" style="646" customWidth="1"/>
    <col min="12023" max="12023" width="4.5703125" style="646" customWidth="1"/>
    <col min="12024" max="12024" width="10.85546875" style="646" customWidth="1"/>
    <col min="12025" max="12025" width="4.7109375" style="646" customWidth="1"/>
    <col min="12026" max="12026" width="4.5703125" style="646" customWidth="1"/>
    <col min="12027" max="12027" width="21.42578125" style="646" customWidth="1"/>
    <col min="12028" max="12028" width="17.5703125" style="646" customWidth="1"/>
    <col min="12029" max="12029" width="10.7109375" style="646" customWidth="1"/>
    <col min="12030" max="12030" width="18.140625" style="646" customWidth="1"/>
    <col min="12031" max="12031" width="10.7109375" style="646" customWidth="1"/>
    <col min="12032" max="12032" width="19.42578125" style="646" customWidth="1"/>
    <col min="12033" max="12033" width="6.5703125" style="646" customWidth="1"/>
    <col min="12034" max="12034" width="6" style="646" customWidth="1"/>
    <col min="12035" max="12037" width="4.7109375" style="646" customWidth="1"/>
    <col min="12038" max="12038" width="11" style="646" customWidth="1"/>
    <col min="12039" max="12039" width="9.140625" style="646"/>
    <col min="12040" max="12040" width="41.7109375" style="646" customWidth="1"/>
    <col min="12041" max="12273" width="9.140625" style="646"/>
    <col min="12274" max="12274" width="5" style="646" customWidth="1"/>
    <col min="12275" max="12275" width="17.5703125" style="646" customWidth="1"/>
    <col min="12276" max="12276" width="6.7109375" style="646" customWidth="1"/>
    <col min="12277" max="12277" width="5.140625" style="646" customWidth="1"/>
    <col min="12278" max="12278" width="5.5703125" style="646" customWidth="1"/>
    <col min="12279" max="12279" width="4.5703125" style="646" customWidth="1"/>
    <col min="12280" max="12280" width="10.85546875" style="646" customWidth="1"/>
    <col min="12281" max="12281" width="4.7109375" style="646" customWidth="1"/>
    <col min="12282" max="12282" width="4.5703125" style="646" customWidth="1"/>
    <col min="12283" max="12283" width="21.42578125" style="646" customWidth="1"/>
    <col min="12284" max="12284" width="17.5703125" style="646" customWidth="1"/>
    <col min="12285" max="12285" width="10.7109375" style="646" customWidth="1"/>
    <col min="12286" max="12286" width="18.140625" style="646" customWidth="1"/>
    <col min="12287" max="12287" width="10.7109375" style="646" customWidth="1"/>
    <col min="12288" max="12288" width="19.42578125" style="646" customWidth="1"/>
    <col min="12289" max="12289" width="6.5703125" style="646" customWidth="1"/>
    <col min="12290" max="12290" width="6" style="646" customWidth="1"/>
    <col min="12291" max="12293" width="4.7109375" style="646" customWidth="1"/>
    <col min="12294" max="12294" width="11" style="646" customWidth="1"/>
    <col min="12295" max="12295" width="9.140625" style="646"/>
    <col min="12296" max="12296" width="41.7109375" style="646" customWidth="1"/>
    <col min="12297" max="12529" width="9.140625" style="646"/>
    <col min="12530" max="12530" width="5" style="646" customWidth="1"/>
    <col min="12531" max="12531" width="17.5703125" style="646" customWidth="1"/>
    <col min="12532" max="12532" width="6.7109375" style="646" customWidth="1"/>
    <col min="12533" max="12533" width="5.140625" style="646" customWidth="1"/>
    <col min="12534" max="12534" width="5.5703125" style="646" customWidth="1"/>
    <col min="12535" max="12535" width="4.5703125" style="646" customWidth="1"/>
    <col min="12536" max="12536" width="10.85546875" style="646" customWidth="1"/>
    <col min="12537" max="12537" width="4.7109375" style="646" customWidth="1"/>
    <col min="12538" max="12538" width="4.5703125" style="646" customWidth="1"/>
    <col min="12539" max="12539" width="21.42578125" style="646" customWidth="1"/>
    <col min="12540" max="12540" width="17.5703125" style="646" customWidth="1"/>
    <col min="12541" max="12541" width="10.7109375" style="646" customWidth="1"/>
    <col min="12542" max="12542" width="18.140625" style="646" customWidth="1"/>
    <col min="12543" max="12543" width="10.7109375" style="646" customWidth="1"/>
    <col min="12544" max="12544" width="19.42578125" style="646" customWidth="1"/>
    <col min="12545" max="12545" width="6.5703125" style="646" customWidth="1"/>
    <col min="12546" max="12546" width="6" style="646" customWidth="1"/>
    <col min="12547" max="12549" width="4.7109375" style="646" customWidth="1"/>
    <col min="12550" max="12550" width="11" style="646" customWidth="1"/>
    <col min="12551" max="12551" width="9.140625" style="646"/>
    <col min="12552" max="12552" width="41.7109375" style="646" customWidth="1"/>
    <col min="12553" max="12785" width="9.140625" style="646"/>
    <col min="12786" max="12786" width="5" style="646" customWidth="1"/>
    <col min="12787" max="12787" width="17.5703125" style="646" customWidth="1"/>
    <col min="12788" max="12788" width="6.7109375" style="646" customWidth="1"/>
    <col min="12789" max="12789" width="5.140625" style="646" customWidth="1"/>
    <col min="12790" max="12790" width="5.5703125" style="646" customWidth="1"/>
    <col min="12791" max="12791" width="4.5703125" style="646" customWidth="1"/>
    <col min="12792" max="12792" width="10.85546875" style="646" customWidth="1"/>
    <col min="12793" max="12793" width="4.7109375" style="646" customWidth="1"/>
    <col min="12794" max="12794" width="4.5703125" style="646" customWidth="1"/>
    <col min="12795" max="12795" width="21.42578125" style="646" customWidth="1"/>
    <col min="12796" max="12796" width="17.5703125" style="646" customWidth="1"/>
    <col min="12797" max="12797" width="10.7109375" style="646" customWidth="1"/>
    <col min="12798" max="12798" width="18.140625" style="646" customWidth="1"/>
    <col min="12799" max="12799" width="10.7109375" style="646" customWidth="1"/>
    <col min="12800" max="12800" width="19.42578125" style="646" customWidth="1"/>
    <col min="12801" max="12801" width="6.5703125" style="646" customWidth="1"/>
    <col min="12802" max="12802" width="6" style="646" customWidth="1"/>
    <col min="12803" max="12805" width="4.7109375" style="646" customWidth="1"/>
    <col min="12806" max="12806" width="11" style="646" customWidth="1"/>
    <col min="12807" max="12807" width="9.140625" style="646"/>
    <col min="12808" max="12808" width="41.7109375" style="646" customWidth="1"/>
    <col min="12809" max="13041" width="9.140625" style="646"/>
    <col min="13042" max="13042" width="5" style="646" customWidth="1"/>
    <col min="13043" max="13043" width="17.5703125" style="646" customWidth="1"/>
    <col min="13044" max="13044" width="6.7109375" style="646" customWidth="1"/>
    <col min="13045" max="13045" width="5.140625" style="646" customWidth="1"/>
    <col min="13046" max="13046" width="5.5703125" style="646" customWidth="1"/>
    <col min="13047" max="13047" width="4.5703125" style="646" customWidth="1"/>
    <col min="13048" max="13048" width="10.85546875" style="646" customWidth="1"/>
    <col min="13049" max="13049" width="4.7109375" style="646" customWidth="1"/>
    <col min="13050" max="13050" width="4.5703125" style="646" customWidth="1"/>
    <col min="13051" max="13051" width="21.42578125" style="646" customWidth="1"/>
    <col min="13052" max="13052" width="17.5703125" style="646" customWidth="1"/>
    <col min="13053" max="13053" width="10.7109375" style="646" customWidth="1"/>
    <col min="13054" max="13054" width="18.140625" style="646" customWidth="1"/>
    <col min="13055" max="13055" width="10.7109375" style="646" customWidth="1"/>
    <col min="13056" max="13056" width="19.42578125" style="646" customWidth="1"/>
    <col min="13057" max="13057" width="6.5703125" style="646" customWidth="1"/>
    <col min="13058" max="13058" width="6" style="646" customWidth="1"/>
    <col min="13059" max="13061" width="4.7109375" style="646" customWidth="1"/>
    <col min="13062" max="13062" width="11" style="646" customWidth="1"/>
    <col min="13063" max="13063" width="9.140625" style="646"/>
    <col min="13064" max="13064" width="41.7109375" style="646" customWidth="1"/>
    <col min="13065" max="13297" width="9.140625" style="646"/>
    <col min="13298" max="13298" width="5" style="646" customWidth="1"/>
    <col min="13299" max="13299" width="17.5703125" style="646" customWidth="1"/>
    <col min="13300" max="13300" width="6.7109375" style="646" customWidth="1"/>
    <col min="13301" max="13301" width="5.140625" style="646" customWidth="1"/>
    <col min="13302" max="13302" width="5.5703125" style="646" customWidth="1"/>
    <col min="13303" max="13303" width="4.5703125" style="646" customWidth="1"/>
    <col min="13304" max="13304" width="10.85546875" style="646" customWidth="1"/>
    <col min="13305" max="13305" width="4.7109375" style="646" customWidth="1"/>
    <col min="13306" max="13306" width="4.5703125" style="646" customWidth="1"/>
    <col min="13307" max="13307" width="21.42578125" style="646" customWidth="1"/>
    <col min="13308" max="13308" width="17.5703125" style="646" customWidth="1"/>
    <col min="13309" max="13309" width="10.7109375" style="646" customWidth="1"/>
    <col min="13310" max="13310" width="18.140625" style="646" customWidth="1"/>
    <col min="13311" max="13311" width="10.7109375" style="646" customWidth="1"/>
    <col min="13312" max="13312" width="19.42578125" style="646" customWidth="1"/>
    <col min="13313" max="13313" width="6.5703125" style="646" customWidth="1"/>
    <col min="13314" max="13314" width="6" style="646" customWidth="1"/>
    <col min="13315" max="13317" width="4.7109375" style="646" customWidth="1"/>
    <col min="13318" max="13318" width="11" style="646" customWidth="1"/>
    <col min="13319" max="13319" width="9.140625" style="646"/>
    <col min="13320" max="13320" width="41.7109375" style="646" customWidth="1"/>
    <col min="13321" max="13553" width="9.140625" style="646"/>
    <col min="13554" max="13554" width="5" style="646" customWidth="1"/>
    <col min="13555" max="13555" width="17.5703125" style="646" customWidth="1"/>
    <col min="13556" max="13556" width="6.7109375" style="646" customWidth="1"/>
    <col min="13557" max="13557" width="5.140625" style="646" customWidth="1"/>
    <col min="13558" max="13558" width="5.5703125" style="646" customWidth="1"/>
    <col min="13559" max="13559" width="4.5703125" style="646" customWidth="1"/>
    <col min="13560" max="13560" width="10.85546875" style="646" customWidth="1"/>
    <col min="13561" max="13561" width="4.7109375" style="646" customWidth="1"/>
    <col min="13562" max="13562" width="4.5703125" style="646" customWidth="1"/>
    <col min="13563" max="13563" width="21.42578125" style="646" customWidth="1"/>
    <col min="13564" max="13564" width="17.5703125" style="646" customWidth="1"/>
    <col min="13565" max="13565" width="10.7109375" style="646" customWidth="1"/>
    <col min="13566" max="13566" width="18.140625" style="646" customWidth="1"/>
    <col min="13567" max="13567" width="10.7109375" style="646" customWidth="1"/>
    <col min="13568" max="13568" width="19.42578125" style="646" customWidth="1"/>
    <col min="13569" max="13569" width="6.5703125" style="646" customWidth="1"/>
    <col min="13570" max="13570" width="6" style="646" customWidth="1"/>
    <col min="13571" max="13573" width="4.7109375" style="646" customWidth="1"/>
    <col min="13574" max="13574" width="11" style="646" customWidth="1"/>
    <col min="13575" max="13575" width="9.140625" style="646"/>
    <col min="13576" max="13576" width="41.7109375" style="646" customWidth="1"/>
    <col min="13577" max="13809" width="9.140625" style="646"/>
    <col min="13810" max="13810" width="5" style="646" customWidth="1"/>
    <col min="13811" max="13811" width="17.5703125" style="646" customWidth="1"/>
    <col min="13812" max="13812" width="6.7109375" style="646" customWidth="1"/>
    <col min="13813" max="13813" width="5.140625" style="646" customWidth="1"/>
    <col min="13814" max="13814" width="5.5703125" style="646" customWidth="1"/>
    <col min="13815" max="13815" width="4.5703125" style="646" customWidth="1"/>
    <col min="13816" max="13816" width="10.85546875" style="646" customWidth="1"/>
    <col min="13817" max="13817" width="4.7109375" style="646" customWidth="1"/>
    <col min="13818" max="13818" width="4.5703125" style="646" customWidth="1"/>
    <col min="13819" max="13819" width="21.42578125" style="646" customWidth="1"/>
    <col min="13820" max="13820" width="17.5703125" style="646" customWidth="1"/>
    <col min="13821" max="13821" width="10.7109375" style="646" customWidth="1"/>
    <col min="13822" max="13822" width="18.140625" style="646" customWidth="1"/>
    <col min="13823" max="13823" width="10.7109375" style="646" customWidth="1"/>
    <col min="13824" max="13824" width="19.42578125" style="646" customWidth="1"/>
    <col min="13825" max="13825" width="6.5703125" style="646" customWidth="1"/>
    <col min="13826" max="13826" width="6" style="646" customWidth="1"/>
    <col min="13827" max="13829" width="4.7109375" style="646" customWidth="1"/>
    <col min="13830" max="13830" width="11" style="646" customWidth="1"/>
    <col min="13831" max="13831" width="9.140625" style="646"/>
    <col min="13832" max="13832" width="41.7109375" style="646" customWidth="1"/>
    <col min="13833" max="14065" width="9.140625" style="646"/>
    <col min="14066" max="14066" width="5" style="646" customWidth="1"/>
    <col min="14067" max="14067" width="17.5703125" style="646" customWidth="1"/>
    <col min="14068" max="14068" width="6.7109375" style="646" customWidth="1"/>
    <col min="14069" max="14069" width="5.140625" style="646" customWidth="1"/>
    <col min="14070" max="14070" width="5.5703125" style="646" customWidth="1"/>
    <col min="14071" max="14071" width="4.5703125" style="646" customWidth="1"/>
    <col min="14072" max="14072" width="10.85546875" style="646" customWidth="1"/>
    <col min="14073" max="14073" width="4.7109375" style="646" customWidth="1"/>
    <col min="14074" max="14074" width="4.5703125" style="646" customWidth="1"/>
    <col min="14075" max="14075" width="21.42578125" style="646" customWidth="1"/>
    <col min="14076" max="14076" width="17.5703125" style="646" customWidth="1"/>
    <col min="14077" max="14077" width="10.7109375" style="646" customWidth="1"/>
    <col min="14078" max="14078" width="18.140625" style="646" customWidth="1"/>
    <col min="14079" max="14079" width="10.7109375" style="646" customWidth="1"/>
    <col min="14080" max="14080" width="19.42578125" style="646" customWidth="1"/>
    <col min="14081" max="14081" width="6.5703125" style="646" customWidth="1"/>
    <col min="14082" max="14082" width="6" style="646" customWidth="1"/>
    <col min="14083" max="14085" width="4.7109375" style="646" customWidth="1"/>
    <col min="14086" max="14086" width="11" style="646" customWidth="1"/>
    <col min="14087" max="14087" width="9.140625" style="646"/>
    <col min="14088" max="14088" width="41.7109375" style="646" customWidth="1"/>
    <col min="14089" max="14321" width="9.140625" style="646"/>
    <col min="14322" max="14322" width="5" style="646" customWidth="1"/>
    <col min="14323" max="14323" width="17.5703125" style="646" customWidth="1"/>
    <col min="14324" max="14324" width="6.7109375" style="646" customWidth="1"/>
    <col min="14325" max="14325" width="5.140625" style="646" customWidth="1"/>
    <col min="14326" max="14326" width="5.5703125" style="646" customWidth="1"/>
    <col min="14327" max="14327" width="4.5703125" style="646" customWidth="1"/>
    <col min="14328" max="14328" width="10.85546875" style="646" customWidth="1"/>
    <col min="14329" max="14329" width="4.7109375" style="646" customWidth="1"/>
    <col min="14330" max="14330" width="4.5703125" style="646" customWidth="1"/>
    <col min="14331" max="14331" width="21.42578125" style="646" customWidth="1"/>
    <col min="14332" max="14332" width="17.5703125" style="646" customWidth="1"/>
    <col min="14333" max="14333" width="10.7109375" style="646" customWidth="1"/>
    <col min="14334" max="14334" width="18.140625" style="646" customWidth="1"/>
    <col min="14335" max="14335" width="10.7109375" style="646" customWidth="1"/>
    <col min="14336" max="14336" width="19.42578125" style="646" customWidth="1"/>
    <col min="14337" max="14337" width="6.5703125" style="646" customWidth="1"/>
    <col min="14338" max="14338" width="6" style="646" customWidth="1"/>
    <col min="14339" max="14341" width="4.7109375" style="646" customWidth="1"/>
    <col min="14342" max="14342" width="11" style="646" customWidth="1"/>
    <col min="14343" max="14343" width="9.140625" style="646"/>
    <col min="14344" max="14344" width="41.7109375" style="646" customWidth="1"/>
    <col min="14345" max="14577" width="9.140625" style="646"/>
    <col min="14578" max="14578" width="5" style="646" customWidth="1"/>
    <col min="14579" max="14579" width="17.5703125" style="646" customWidth="1"/>
    <col min="14580" max="14580" width="6.7109375" style="646" customWidth="1"/>
    <col min="14581" max="14581" width="5.140625" style="646" customWidth="1"/>
    <col min="14582" max="14582" width="5.5703125" style="646" customWidth="1"/>
    <col min="14583" max="14583" width="4.5703125" style="646" customWidth="1"/>
    <col min="14584" max="14584" width="10.85546875" style="646" customWidth="1"/>
    <col min="14585" max="14585" width="4.7109375" style="646" customWidth="1"/>
    <col min="14586" max="14586" width="4.5703125" style="646" customWidth="1"/>
    <col min="14587" max="14587" width="21.42578125" style="646" customWidth="1"/>
    <col min="14588" max="14588" width="17.5703125" style="646" customWidth="1"/>
    <col min="14589" max="14589" width="10.7109375" style="646" customWidth="1"/>
    <col min="14590" max="14590" width="18.140625" style="646" customWidth="1"/>
    <col min="14591" max="14591" width="10.7109375" style="646" customWidth="1"/>
    <col min="14592" max="14592" width="19.42578125" style="646" customWidth="1"/>
    <col min="14593" max="14593" width="6.5703125" style="646" customWidth="1"/>
    <col min="14594" max="14594" width="6" style="646" customWidth="1"/>
    <col min="14595" max="14597" width="4.7109375" style="646" customWidth="1"/>
    <col min="14598" max="14598" width="11" style="646" customWidth="1"/>
    <col min="14599" max="14599" width="9.140625" style="646"/>
    <col min="14600" max="14600" width="41.7109375" style="646" customWidth="1"/>
    <col min="14601" max="14833" width="9.140625" style="646"/>
    <col min="14834" max="14834" width="5" style="646" customWidth="1"/>
    <col min="14835" max="14835" width="17.5703125" style="646" customWidth="1"/>
    <col min="14836" max="14836" width="6.7109375" style="646" customWidth="1"/>
    <col min="14837" max="14837" width="5.140625" style="646" customWidth="1"/>
    <col min="14838" max="14838" width="5.5703125" style="646" customWidth="1"/>
    <col min="14839" max="14839" width="4.5703125" style="646" customWidth="1"/>
    <col min="14840" max="14840" width="10.85546875" style="646" customWidth="1"/>
    <col min="14841" max="14841" width="4.7109375" style="646" customWidth="1"/>
    <col min="14842" max="14842" width="4.5703125" style="646" customWidth="1"/>
    <col min="14843" max="14843" width="21.42578125" style="646" customWidth="1"/>
    <col min="14844" max="14844" width="17.5703125" style="646" customWidth="1"/>
    <col min="14845" max="14845" width="10.7109375" style="646" customWidth="1"/>
    <col min="14846" max="14846" width="18.140625" style="646" customWidth="1"/>
    <col min="14847" max="14847" width="10.7109375" style="646" customWidth="1"/>
    <col min="14848" max="14848" width="19.42578125" style="646" customWidth="1"/>
    <col min="14849" max="14849" width="6.5703125" style="646" customWidth="1"/>
    <col min="14850" max="14850" width="6" style="646" customWidth="1"/>
    <col min="14851" max="14853" width="4.7109375" style="646" customWidth="1"/>
    <col min="14854" max="14854" width="11" style="646" customWidth="1"/>
    <col min="14855" max="14855" width="9.140625" style="646"/>
    <col min="14856" max="14856" width="41.7109375" style="646" customWidth="1"/>
    <col min="14857" max="15089" width="9.140625" style="646"/>
    <col min="15090" max="15090" width="5" style="646" customWidth="1"/>
    <col min="15091" max="15091" width="17.5703125" style="646" customWidth="1"/>
    <col min="15092" max="15092" width="6.7109375" style="646" customWidth="1"/>
    <col min="15093" max="15093" width="5.140625" style="646" customWidth="1"/>
    <col min="15094" max="15094" width="5.5703125" style="646" customWidth="1"/>
    <col min="15095" max="15095" width="4.5703125" style="646" customWidth="1"/>
    <col min="15096" max="15096" width="10.85546875" style="646" customWidth="1"/>
    <col min="15097" max="15097" width="4.7109375" style="646" customWidth="1"/>
    <col min="15098" max="15098" width="4.5703125" style="646" customWidth="1"/>
    <col min="15099" max="15099" width="21.42578125" style="646" customWidth="1"/>
    <col min="15100" max="15100" width="17.5703125" style="646" customWidth="1"/>
    <col min="15101" max="15101" width="10.7109375" style="646" customWidth="1"/>
    <col min="15102" max="15102" width="18.140625" style="646" customWidth="1"/>
    <col min="15103" max="15103" width="10.7109375" style="646" customWidth="1"/>
    <col min="15104" max="15104" width="19.42578125" style="646" customWidth="1"/>
    <col min="15105" max="15105" width="6.5703125" style="646" customWidth="1"/>
    <col min="15106" max="15106" width="6" style="646" customWidth="1"/>
    <col min="15107" max="15109" width="4.7109375" style="646" customWidth="1"/>
    <col min="15110" max="15110" width="11" style="646" customWidth="1"/>
    <col min="15111" max="15111" width="9.140625" style="646"/>
    <col min="15112" max="15112" width="41.7109375" style="646" customWidth="1"/>
    <col min="15113" max="15345" width="9.140625" style="646"/>
    <col min="15346" max="15346" width="5" style="646" customWidth="1"/>
    <col min="15347" max="15347" width="17.5703125" style="646" customWidth="1"/>
    <col min="15348" max="15348" width="6.7109375" style="646" customWidth="1"/>
    <col min="15349" max="15349" width="5.140625" style="646" customWidth="1"/>
    <col min="15350" max="15350" width="5.5703125" style="646" customWidth="1"/>
    <col min="15351" max="15351" width="4.5703125" style="646" customWidth="1"/>
    <col min="15352" max="15352" width="10.85546875" style="646" customWidth="1"/>
    <col min="15353" max="15353" width="4.7109375" style="646" customWidth="1"/>
    <col min="15354" max="15354" width="4.5703125" style="646" customWidth="1"/>
    <col min="15355" max="15355" width="21.42578125" style="646" customWidth="1"/>
    <col min="15356" max="15356" width="17.5703125" style="646" customWidth="1"/>
    <col min="15357" max="15357" width="10.7109375" style="646" customWidth="1"/>
    <col min="15358" max="15358" width="18.140625" style="646" customWidth="1"/>
    <col min="15359" max="15359" width="10.7109375" style="646" customWidth="1"/>
    <col min="15360" max="15360" width="19.42578125" style="646" customWidth="1"/>
    <col min="15361" max="15361" width="6.5703125" style="646" customWidth="1"/>
    <col min="15362" max="15362" width="6" style="646" customWidth="1"/>
    <col min="15363" max="15365" width="4.7109375" style="646" customWidth="1"/>
    <col min="15366" max="15366" width="11" style="646" customWidth="1"/>
    <col min="15367" max="15367" width="9.140625" style="646"/>
    <col min="15368" max="15368" width="41.7109375" style="646" customWidth="1"/>
    <col min="15369" max="15601" width="9.140625" style="646"/>
    <col min="15602" max="15602" width="5" style="646" customWidth="1"/>
    <col min="15603" max="15603" width="17.5703125" style="646" customWidth="1"/>
    <col min="15604" max="15604" width="6.7109375" style="646" customWidth="1"/>
    <col min="15605" max="15605" width="5.140625" style="646" customWidth="1"/>
    <col min="15606" max="15606" width="5.5703125" style="646" customWidth="1"/>
    <col min="15607" max="15607" width="4.5703125" style="646" customWidth="1"/>
    <col min="15608" max="15608" width="10.85546875" style="646" customWidth="1"/>
    <col min="15609" max="15609" width="4.7109375" style="646" customWidth="1"/>
    <col min="15610" max="15610" width="4.5703125" style="646" customWidth="1"/>
    <col min="15611" max="15611" width="21.42578125" style="646" customWidth="1"/>
    <col min="15612" max="15612" width="17.5703125" style="646" customWidth="1"/>
    <col min="15613" max="15613" width="10.7109375" style="646" customWidth="1"/>
    <col min="15614" max="15614" width="18.140625" style="646" customWidth="1"/>
    <col min="15615" max="15615" width="10.7109375" style="646" customWidth="1"/>
    <col min="15616" max="15616" width="19.42578125" style="646" customWidth="1"/>
    <col min="15617" max="15617" width="6.5703125" style="646" customWidth="1"/>
    <col min="15618" max="15618" width="6" style="646" customWidth="1"/>
    <col min="15619" max="15621" width="4.7109375" style="646" customWidth="1"/>
    <col min="15622" max="15622" width="11" style="646" customWidth="1"/>
    <col min="15623" max="15623" width="9.140625" style="646"/>
    <col min="15624" max="15624" width="41.7109375" style="646" customWidth="1"/>
    <col min="15625" max="15857" width="9.140625" style="646"/>
    <col min="15858" max="15858" width="5" style="646" customWidth="1"/>
    <col min="15859" max="15859" width="17.5703125" style="646" customWidth="1"/>
    <col min="15860" max="15860" width="6.7109375" style="646" customWidth="1"/>
    <col min="15861" max="15861" width="5.140625" style="646" customWidth="1"/>
    <col min="15862" max="15862" width="5.5703125" style="646" customWidth="1"/>
    <col min="15863" max="15863" width="4.5703125" style="646" customWidth="1"/>
    <col min="15864" max="15864" width="10.85546875" style="646" customWidth="1"/>
    <col min="15865" max="15865" width="4.7109375" style="646" customWidth="1"/>
    <col min="15866" max="15866" width="4.5703125" style="646" customWidth="1"/>
    <col min="15867" max="15867" width="21.42578125" style="646" customWidth="1"/>
    <col min="15868" max="15868" width="17.5703125" style="646" customWidth="1"/>
    <col min="15869" max="15869" width="10.7109375" style="646" customWidth="1"/>
    <col min="15870" max="15870" width="18.140625" style="646" customWidth="1"/>
    <col min="15871" max="15871" width="10.7109375" style="646" customWidth="1"/>
    <col min="15872" max="15872" width="19.42578125" style="646" customWidth="1"/>
    <col min="15873" max="15873" width="6.5703125" style="646" customWidth="1"/>
    <col min="15874" max="15874" width="6" style="646" customWidth="1"/>
    <col min="15875" max="15877" width="4.7109375" style="646" customWidth="1"/>
    <col min="15878" max="15878" width="11" style="646" customWidth="1"/>
    <col min="15879" max="15879" width="9.140625" style="646"/>
    <col min="15880" max="15880" width="41.7109375" style="646" customWidth="1"/>
    <col min="15881" max="16384" width="9.140625" style="646"/>
  </cols>
  <sheetData>
    <row r="1" spans="1:10" ht="15.75" x14ac:dyDescent="0.25">
      <c r="A1" s="2760" t="s">
        <v>6602</v>
      </c>
      <c r="B1" s="2760"/>
      <c r="C1" s="2760"/>
      <c r="D1" s="2760"/>
      <c r="E1" s="2760"/>
      <c r="F1" s="2760"/>
      <c r="G1" s="1574"/>
      <c r="H1" s="1574"/>
      <c r="I1" s="1574"/>
    </row>
    <row r="2" spans="1:10" ht="15.75" x14ac:dyDescent="0.25">
      <c r="A2" s="2761" t="s">
        <v>1</v>
      </c>
      <c r="B2" s="2761"/>
      <c r="C2" s="2761"/>
      <c r="D2" s="2761"/>
      <c r="E2" s="2761"/>
      <c r="F2" s="2761"/>
      <c r="G2" s="1582"/>
      <c r="H2" s="1582"/>
      <c r="I2" s="1582"/>
    </row>
    <row r="3" spans="1:10" s="2446" customFormat="1" ht="18.75" x14ac:dyDescent="0.3">
      <c r="A3" s="2796" t="s">
        <v>5163</v>
      </c>
      <c r="B3" s="2796"/>
      <c r="C3" s="2796"/>
      <c r="D3" s="2796"/>
      <c r="E3" s="2796"/>
      <c r="F3" s="2796"/>
      <c r="G3" s="2796"/>
      <c r="H3" s="2796"/>
      <c r="I3" s="2796"/>
      <c r="J3" s="2796"/>
    </row>
    <row r="4" spans="1:10" s="2446" customFormat="1" ht="18.75" x14ac:dyDescent="0.3">
      <c r="A4" s="2796" t="s">
        <v>7252</v>
      </c>
      <c r="B4" s="2796"/>
      <c r="C4" s="2796"/>
      <c r="D4" s="2796"/>
      <c r="E4" s="2796"/>
      <c r="F4" s="2796"/>
      <c r="G4" s="2796"/>
      <c r="H4" s="2796"/>
      <c r="I4" s="2796"/>
      <c r="J4" s="2796"/>
    </row>
    <row r="5" spans="1:10" s="2446" customFormat="1" ht="18.75" x14ac:dyDescent="0.3">
      <c r="A5" s="2797" t="s">
        <v>7484</v>
      </c>
      <c r="B5" s="2797"/>
      <c r="C5" s="2797"/>
      <c r="D5" s="2797"/>
      <c r="E5" s="2797"/>
      <c r="F5" s="2797"/>
      <c r="G5" s="2797"/>
      <c r="H5" s="2797"/>
      <c r="I5" s="2797"/>
      <c r="J5" s="2797"/>
    </row>
    <row r="6" spans="1:10" s="894" customFormat="1" ht="13.5" customHeight="1" x14ac:dyDescent="0.2">
      <c r="A6" s="2808" t="s">
        <v>4</v>
      </c>
      <c r="B6" s="2808" t="s">
        <v>6370</v>
      </c>
      <c r="C6" s="2810" t="s">
        <v>8</v>
      </c>
      <c r="D6" s="2812" t="s">
        <v>9</v>
      </c>
      <c r="E6" s="2808" t="s">
        <v>5555</v>
      </c>
      <c r="F6" s="2792" t="s">
        <v>7532</v>
      </c>
      <c r="G6" s="2800"/>
      <c r="H6" s="2808" t="s">
        <v>12</v>
      </c>
      <c r="I6" s="2808" t="s">
        <v>13</v>
      </c>
      <c r="J6" s="2804" t="s">
        <v>7527</v>
      </c>
    </row>
    <row r="7" spans="1:10" s="894" customFormat="1" ht="17.25" customHeight="1" x14ac:dyDescent="0.2">
      <c r="A7" s="2809"/>
      <c r="B7" s="2814"/>
      <c r="C7" s="2811"/>
      <c r="D7" s="2813"/>
      <c r="E7" s="2809"/>
      <c r="F7" s="2801"/>
      <c r="G7" s="2802"/>
      <c r="H7" s="2809"/>
      <c r="I7" s="2809"/>
      <c r="J7" s="2805"/>
    </row>
    <row r="8" spans="1:10" s="1034" customFormat="1" ht="21" customHeight="1" x14ac:dyDescent="0.25">
      <c r="A8" s="2714">
        <v>1</v>
      </c>
      <c r="B8" s="2715" t="s">
        <v>4342</v>
      </c>
      <c r="C8" s="2716" t="s">
        <v>1804</v>
      </c>
      <c r="D8" s="2561" t="s">
        <v>556</v>
      </c>
      <c r="E8" s="2717">
        <v>0</v>
      </c>
      <c r="F8" s="2718" t="s">
        <v>195</v>
      </c>
      <c r="G8" s="2719" t="s">
        <v>6997</v>
      </c>
      <c r="H8" s="2565" t="s">
        <v>7546</v>
      </c>
      <c r="I8" s="2565" t="s">
        <v>33</v>
      </c>
      <c r="J8" s="2720"/>
    </row>
    <row r="9" spans="1:10" s="1034" customFormat="1" ht="21" customHeight="1" x14ac:dyDescent="0.25">
      <c r="A9" s="2242">
        <v>2</v>
      </c>
      <c r="B9" s="2477" t="s">
        <v>4342</v>
      </c>
      <c r="C9" s="2497" t="s">
        <v>6998</v>
      </c>
      <c r="D9" s="2479" t="s">
        <v>556</v>
      </c>
      <c r="E9" s="2220">
        <v>1</v>
      </c>
      <c r="F9" s="2712" t="s">
        <v>310</v>
      </c>
      <c r="G9" s="2709" t="s">
        <v>6997</v>
      </c>
      <c r="H9" s="2498" t="s">
        <v>600</v>
      </c>
      <c r="I9" s="2485" t="s">
        <v>33</v>
      </c>
      <c r="J9" s="2447"/>
    </row>
    <row r="10" spans="1:10" s="1034" customFormat="1" ht="21" customHeight="1" x14ac:dyDescent="0.25">
      <c r="A10" s="2242">
        <v>3</v>
      </c>
      <c r="B10" s="2477" t="s">
        <v>4342</v>
      </c>
      <c r="C10" s="2497" t="s">
        <v>280</v>
      </c>
      <c r="D10" s="2479" t="s">
        <v>556</v>
      </c>
      <c r="E10" s="2500">
        <v>1</v>
      </c>
      <c r="F10" s="2712" t="s">
        <v>6999</v>
      </c>
      <c r="G10" s="2709" t="s">
        <v>6997</v>
      </c>
      <c r="H10" s="2485" t="s">
        <v>7547</v>
      </c>
      <c r="I10" s="2485" t="s">
        <v>33</v>
      </c>
      <c r="J10" s="2447"/>
    </row>
    <row r="11" spans="1:10" s="1034" customFormat="1" ht="21" customHeight="1" x14ac:dyDescent="0.25">
      <c r="A11" s="2242">
        <v>4</v>
      </c>
      <c r="B11" s="2477" t="s">
        <v>4342</v>
      </c>
      <c r="C11" s="2497" t="s">
        <v>3638</v>
      </c>
      <c r="D11" s="2479" t="s">
        <v>309</v>
      </c>
      <c r="E11" s="2220">
        <v>1</v>
      </c>
      <c r="F11" s="2712" t="s">
        <v>1369</v>
      </c>
      <c r="G11" s="2709" t="s">
        <v>6997</v>
      </c>
      <c r="H11" s="2498" t="s">
        <v>7547</v>
      </c>
      <c r="I11" s="2485" t="s">
        <v>33</v>
      </c>
      <c r="J11" s="2447"/>
    </row>
    <row r="12" spans="1:10" s="1034" customFormat="1" ht="21" customHeight="1" x14ac:dyDescent="0.25">
      <c r="A12" s="2242">
        <v>5</v>
      </c>
      <c r="B12" s="2477" t="s">
        <v>4342</v>
      </c>
      <c r="C12" s="2497" t="s">
        <v>5391</v>
      </c>
      <c r="D12" s="2479" t="s">
        <v>39</v>
      </c>
      <c r="E12" s="2220">
        <v>0</v>
      </c>
      <c r="F12" s="2712" t="s">
        <v>1369</v>
      </c>
      <c r="G12" s="2709" t="s">
        <v>6997</v>
      </c>
      <c r="H12" s="2498" t="s">
        <v>7547</v>
      </c>
      <c r="I12" s="2485" t="s">
        <v>33</v>
      </c>
      <c r="J12" s="2447"/>
    </row>
    <row r="13" spans="1:10" s="1034" customFormat="1" ht="21" customHeight="1" x14ac:dyDescent="0.25">
      <c r="A13" s="2242">
        <v>6</v>
      </c>
      <c r="B13" s="2477" t="s">
        <v>4342</v>
      </c>
      <c r="C13" s="2497" t="s">
        <v>378</v>
      </c>
      <c r="D13" s="2479" t="s">
        <v>39</v>
      </c>
      <c r="E13" s="2220">
        <v>0</v>
      </c>
      <c r="F13" s="2712" t="s">
        <v>7002</v>
      </c>
      <c r="G13" s="2709" t="s">
        <v>6997</v>
      </c>
      <c r="H13" s="2498" t="s">
        <v>7547</v>
      </c>
      <c r="I13" s="2485" t="s">
        <v>33</v>
      </c>
      <c r="J13" s="2447"/>
    </row>
    <row r="14" spans="1:10" s="1034" customFormat="1" ht="21" customHeight="1" x14ac:dyDescent="0.25">
      <c r="A14" s="2242">
        <v>7</v>
      </c>
      <c r="B14" s="2477" t="s">
        <v>4342</v>
      </c>
      <c r="C14" s="2497" t="s">
        <v>113</v>
      </c>
      <c r="D14" s="2479" t="s">
        <v>1287</v>
      </c>
      <c r="E14" s="2220">
        <v>1</v>
      </c>
      <c r="F14" s="2712" t="s">
        <v>7003</v>
      </c>
      <c r="G14" s="2709" t="s">
        <v>6997</v>
      </c>
      <c r="H14" s="2498" t="s">
        <v>7546</v>
      </c>
      <c r="I14" s="2485" t="s">
        <v>33</v>
      </c>
      <c r="J14" s="2447"/>
    </row>
    <row r="15" spans="1:10" s="1034" customFormat="1" ht="21" customHeight="1" x14ac:dyDescent="0.25">
      <c r="A15" s="2242">
        <v>8</v>
      </c>
      <c r="B15" s="2477" t="s">
        <v>4342</v>
      </c>
      <c r="C15" s="2497" t="s">
        <v>7004</v>
      </c>
      <c r="D15" s="2479" t="s">
        <v>3962</v>
      </c>
      <c r="E15" s="2220">
        <v>1</v>
      </c>
      <c r="F15" s="2712" t="s">
        <v>7005</v>
      </c>
      <c r="G15" s="2709" t="s">
        <v>6997</v>
      </c>
      <c r="H15" s="2498" t="s">
        <v>7548</v>
      </c>
      <c r="I15" s="2485" t="s">
        <v>33</v>
      </c>
      <c r="J15" s="2447"/>
    </row>
    <row r="16" spans="1:10" s="1034" customFormat="1" ht="21" customHeight="1" x14ac:dyDescent="0.25">
      <c r="A16" s="2242">
        <v>9</v>
      </c>
      <c r="B16" s="2477" t="s">
        <v>4342</v>
      </c>
      <c r="C16" s="2497" t="s">
        <v>7006</v>
      </c>
      <c r="D16" s="2479" t="s">
        <v>3040</v>
      </c>
      <c r="E16" s="2220">
        <v>0</v>
      </c>
      <c r="F16" s="2712" t="s">
        <v>3172</v>
      </c>
      <c r="G16" s="2709" t="s">
        <v>6997</v>
      </c>
      <c r="H16" s="2498" t="s">
        <v>7546</v>
      </c>
      <c r="I16" s="2485" t="s">
        <v>33</v>
      </c>
      <c r="J16" s="2447"/>
    </row>
    <row r="17" spans="1:10" s="1034" customFormat="1" ht="21" customHeight="1" x14ac:dyDescent="0.25">
      <c r="A17" s="2242">
        <v>10</v>
      </c>
      <c r="B17" s="2477" t="s">
        <v>4342</v>
      </c>
      <c r="C17" s="2497" t="s">
        <v>503</v>
      </c>
      <c r="D17" s="2479" t="s">
        <v>7008</v>
      </c>
      <c r="E17" s="2220">
        <v>0</v>
      </c>
      <c r="F17" s="2712" t="s">
        <v>4130</v>
      </c>
      <c r="G17" s="2709" t="s">
        <v>6997</v>
      </c>
      <c r="H17" s="2498" t="s">
        <v>7549</v>
      </c>
      <c r="I17" s="2485" t="s">
        <v>33</v>
      </c>
      <c r="J17" s="2447"/>
    </row>
    <row r="18" spans="1:10" s="1034" customFormat="1" ht="21" customHeight="1" x14ac:dyDescent="0.25">
      <c r="A18" s="2242">
        <v>11</v>
      </c>
      <c r="B18" s="2477" t="s">
        <v>4342</v>
      </c>
      <c r="C18" s="2497" t="s">
        <v>2902</v>
      </c>
      <c r="D18" s="2479" t="s">
        <v>88</v>
      </c>
      <c r="E18" s="2220">
        <v>0</v>
      </c>
      <c r="F18" s="2712" t="s">
        <v>6992</v>
      </c>
      <c r="G18" s="2709" t="s">
        <v>6997</v>
      </c>
      <c r="H18" s="2498" t="s">
        <v>2774</v>
      </c>
      <c r="I18" s="2485" t="s">
        <v>33</v>
      </c>
      <c r="J18" s="2447"/>
    </row>
    <row r="19" spans="1:10" s="1034" customFormat="1" ht="21" customHeight="1" x14ac:dyDescent="0.25">
      <c r="A19" s="2242">
        <v>12</v>
      </c>
      <c r="B19" s="2477" t="s">
        <v>4342</v>
      </c>
      <c r="C19" s="2497" t="s">
        <v>1766</v>
      </c>
      <c r="D19" s="2479" t="s">
        <v>373</v>
      </c>
      <c r="E19" s="2220">
        <v>0</v>
      </c>
      <c r="F19" s="2712" t="s">
        <v>52</v>
      </c>
      <c r="G19" s="2709" t="s">
        <v>6997</v>
      </c>
      <c r="H19" s="2498" t="s">
        <v>7550</v>
      </c>
      <c r="I19" s="2485" t="s">
        <v>33</v>
      </c>
      <c r="J19" s="2447"/>
    </row>
    <row r="20" spans="1:10" s="1034" customFormat="1" ht="21" customHeight="1" x14ac:dyDescent="0.25">
      <c r="A20" s="2242">
        <v>13</v>
      </c>
      <c r="B20" s="2477" t="s">
        <v>4342</v>
      </c>
      <c r="C20" s="2497" t="s">
        <v>152</v>
      </c>
      <c r="D20" s="2479" t="s">
        <v>95</v>
      </c>
      <c r="E20" s="2220">
        <v>1</v>
      </c>
      <c r="F20" s="2712" t="s">
        <v>1709</v>
      </c>
      <c r="G20" s="2709" t="s">
        <v>6997</v>
      </c>
      <c r="H20" s="2498" t="s">
        <v>7547</v>
      </c>
      <c r="I20" s="2485" t="s">
        <v>33</v>
      </c>
      <c r="J20" s="2447"/>
    </row>
    <row r="21" spans="1:10" s="1034" customFormat="1" ht="21" customHeight="1" x14ac:dyDescent="0.25">
      <c r="A21" s="2242">
        <v>14</v>
      </c>
      <c r="B21" s="2477" t="s">
        <v>4342</v>
      </c>
      <c r="C21" s="2497" t="s">
        <v>2367</v>
      </c>
      <c r="D21" s="2479" t="s">
        <v>388</v>
      </c>
      <c r="E21" s="2220">
        <v>0</v>
      </c>
      <c r="F21" s="2712" t="s">
        <v>1453</v>
      </c>
      <c r="G21" s="2709" t="s">
        <v>6997</v>
      </c>
      <c r="H21" s="2498" t="s">
        <v>7547</v>
      </c>
      <c r="I21" s="2485" t="s">
        <v>33</v>
      </c>
      <c r="J21" s="2447"/>
    </row>
    <row r="22" spans="1:10" s="1034" customFormat="1" ht="21" customHeight="1" x14ac:dyDescent="0.25">
      <c r="A22" s="2242">
        <v>15</v>
      </c>
      <c r="B22" s="2477" t="s">
        <v>4342</v>
      </c>
      <c r="C22" s="2497" t="s">
        <v>2827</v>
      </c>
      <c r="D22" s="2479" t="s">
        <v>2413</v>
      </c>
      <c r="E22" s="2220">
        <v>1</v>
      </c>
      <c r="F22" s="2712" t="s">
        <v>2949</v>
      </c>
      <c r="G22" s="2709" t="s">
        <v>6997</v>
      </c>
      <c r="H22" s="2498" t="s">
        <v>7547</v>
      </c>
      <c r="I22" s="2485" t="s">
        <v>33</v>
      </c>
      <c r="J22" s="2447"/>
    </row>
    <row r="23" spans="1:10" s="1034" customFormat="1" ht="21" customHeight="1" x14ac:dyDescent="0.25">
      <c r="A23" s="2242">
        <v>16</v>
      </c>
      <c r="B23" s="2477" t="s">
        <v>4342</v>
      </c>
      <c r="C23" s="2497" t="s">
        <v>7009</v>
      </c>
      <c r="D23" s="2479" t="s">
        <v>140</v>
      </c>
      <c r="E23" s="2220">
        <v>0</v>
      </c>
      <c r="F23" s="2712" t="s">
        <v>2857</v>
      </c>
      <c r="G23" s="2709" t="s">
        <v>6997</v>
      </c>
      <c r="H23" s="2498" t="s">
        <v>7547</v>
      </c>
      <c r="I23" s="2485" t="s">
        <v>33</v>
      </c>
      <c r="J23" s="2447"/>
    </row>
    <row r="24" spans="1:10" s="1034" customFormat="1" ht="21" customHeight="1" x14ac:dyDescent="0.25">
      <c r="A24" s="2242">
        <v>17</v>
      </c>
      <c r="B24" s="2477" t="s">
        <v>4342</v>
      </c>
      <c r="C24" s="2497" t="s">
        <v>7010</v>
      </c>
      <c r="D24" s="2479" t="s">
        <v>146</v>
      </c>
      <c r="E24" s="2220">
        <v>0</v>
      </c>
      <c r="F24" s="2712" t="s">
        <v>1865</v>
      </c>
      <c r="G24" s="2709" t="s">
        <v>6997</v>
      </c>
      <c r="H24" s="2498" t="s">
        <v>7551</v>
      </c>
      <c r="I24" s="2485" t="s">
        <v>33</v>
      </c>
      <c r="J24" s="2447"/>
    </row>
    <row r="25" spans="1:10" s="1034" customFormat="1" ht="21" customHeight="1" x14ac:dyDescent="0.25">
      <c r="A25" s="2242">
        <v>18</v>
      </c>
      <c r="B25" s="2477" t="s">
        <v>4342</v>
      </c>
      <c r="C25" s="2497" t="s">
        <v>7011</v>
      </c>
      <c r="D25" s="2479" t="s">
        <v>2815</v>
      </c>
      <c r="E25" s="2220">
        <v>0</v>
      </c>
      <c r="F25" s="2712" t="s">
        <v>7003</v>
      </c>
      <c r="G25" s="2709" t="s">
        <v>6997</v>
      </c>
      <c r="H25" s="2498" t="s">
        <v>7547</v>
      </c>
      <c r="I25" s="2485" t="s">
        <v>33</v>
      </c>
      <c r="J25" s="2447"/>
    </row>
    <row r="26" spans="1:10" s="1034" customFormat="1" ht="21" customHeight="1" x14ac:dyDescent="0.25">
      <c r="A26" s="2242">
        <v>19</v>
      </c>
      <c r="B26" s="2477" t="s">
        <v>4342</v>
      </c>
      <c r="C26" s="2497" t="s">
        <v>7012</v>
      </c>
      <c r="D26" s="2479" t="s">
        <v>3741</v>
      </c>
      <c r="E26" s="2220">
        <v>0</v>
      </c>
      <c r="F26" s="2712" t="s">
        <v>7013</v>
      </c>
      <c r="G26" s="2709" t="s">
        <v>6997</v>
      </c>
      <c r="H26" s="2498" t="s">
        <v>7552</v>
      </c>
      <c r="I26" s="2485" t="s">
        <v>33</v>
      </c>
      <c r="J26" s="2447"/>
    </row>
    <row r="27" spans="1:10" s="1034" customFormat="1" ht="21" customHeight="1" x14ac:dyDescent="0.25">
      <c r="A27" s="2242">
        <v>20</v>
      </c>
      <c r="B27" s="2477" t="s">
        <v>4342</v>
      </c>
      <c r="C27" s="2497" t="s">
        <v>7014</v>
      </c>
      <c r="D27" s="2479" t="s">
        <v>1362</v>
      </c>
      <c r="E27" s="2220">
        <v>1</v>
      </c>
      <c r="F27" s="2712" t="s">
        <v>1540</v>
      </c>
      <c r="G27" s="2709" t="s">
        <v>6997</v>
      </c>
      <c r="H27" s="2498" t="s">
        <v>7547</v>
      </c>
      <c r="I27" s="2485" t="s">
        <v>33</v>
      </c>
      <c r="J27" s="2447"/>
    </row>
    <row r="28" spans="1:10" s="1034" customFormat="1" ht="21" customHeight="1" x14ac:dyDescent="0.25">
      <c r="A28" s="2242">
        <v>21</v>
      </c>
      <c r="B28" s="2477" t="s">
        <v>4342</v>
      </c>
      <c r="C28" s="2497" t="s">
        <v>2906</v>
      </c>
      <c r="D28" s="2479" t="s">
        <v>167</v>
      </c>
      <c r="E28" s="2220">
        <v>1</v>
      </c>
      <c r="F28" s="2712" t="s">
        <v>7015</v>
      </c>
      <c r="G28" s="2709" t="s">
        <v>6997</v>
      </c>
      <c r="H28" s="2498" t="s">
        <v>7547</v>
      </c>
      <c r="I28" s="2485" t="s">
        <v>33</v>
      </c>
      <c r="J28" s="2447"/>
    </row>
    <row r="29" spans="1:10" s="1034" customFormat="1" ht="21" customHeight="1" x14ac:dyDescent="0.25">
      <c r="A29" s="2242">
        <v>22</v>
      </c>
      <c r="B29" s="2477" t="s">
        <v>4342</v>
      </c>
      <c r="C29" s="2497" t="s">
        <v>7017</v>
      </c>
      <c r="D29" s="2479" t="s">
        <v>194</v>
      </c>
      <c r="E29" s="2220">
        <v>0</v>
      </c>
      <c r="F29" s="2712" t="s">
        <v>2215</v>
      </c>
      <c r="G29" s="2709" t="s">
        <v>6997</v>
      </c>
      <c r="H29" s="2498" t="s">
        <v>7547</v>
      </c>
      <c r="I29" s="2485" t="s">
        <v>33</v>
      </c>
      <c r="J29" s="2447"/>
    </row>
    <row r="30" spans="1:10" s="1034" customFormat="1" ht="21" customHeight="1" x14ac:dyDescent="0.25">
      <c r="A30" s="2242">
        <v>23</v>
      </c>
      <c r="B30" s="2477" t="s">
        <v>4342</v>
      </c>
      <c r="C30" s="2497" t="s">
        <v>3090</v>
      </c>
      <c r="D30" s="2479" t="s">
        <v>200</v>
      </c>
      <c r="E30" s="2220">
        <v>1</v>
      </c>
      <c r="F30" s="2712" t="s">
        <v>7018</v>
      </c>
      <c r="G30" s="2709" t="s">
        <v>6997</v>
      </c>
      <c r="H30" s="2498" t="s">
        <v>7549</v>
      </c>
      <c r="I30" s="2485" t="s">
        <v>33</v>
      </c>
      <c r="J30" s="2447"/>
    </row>
    <row r="31" spans="1:10" s="1034" customFormat="1" ht="21" customHeight="1" x14ac:dyDescent="0.25">
      <c r="A31" s="2242">
        <v>24</v>
      </c>
      <c r="B31" s="2477" t="s">
        <v>4342</v>
      </c>
      <c r="C31" s="2497" t="s">
        <v>7019</v>
      </c>
      <c r="D31" s="2479" t="s">
        <v>881</v>
      </c>
      <c r="E31" s="2220">
        <v>0</v>
      </c>
      <c r="F31" s="2712" t="s">
        <v>7020</v>
      </c>
      <c r="G31" s="2709" t="s">
        <v>6997</v>
      </c>
      <c r="H31" s="2498" t="s">
        <v>7547</v>
      </c>
      <c r="I31" s="2485" t="s">
        <v>33</v>
      </c>
      <c r="J31" s="2447"/>
    </row>
    <row r="32" spans="1:10" s="1034" customFormat="1" ht="21" customHeight="1" x14ac:dyDescent="0.25">
      <c r="A32" s="2242">
        <v>25</v>
      </c>
      <c r="B32" s="2477" t="s">
        <v>4342</v>
      </c>
      <c r="C32" s="2497" t="s">
        <v>7021</v>
      </c>
      <c r="D32" s="2479" t="s">
        <v>431</v>
      </c>
      <c r="E32" s="2220">
        <v>1</v>
      </c>
      <c r="F32" s="2712" t="s">
        <v>7022</v>
      </c>
      <c r="G32" s="2709" t="s">
        <v>6997</v>
      </c>
      <c r="H32" s="2498" t="s">
        <v>7547</v>
      </c>
      <c r="I32" s="2485" t="s">
        <v>33</v>
      </c>
      <c r="J32" s="2447"/>
    </row>
    <row r="33" spans="1:10" s="1034" customFormat="1" ht="21" customHeight="1" x14ac:dyDescent="0.25">
      <c r="A33" s="2242">
        <v>26</v>
      </c>
      <c r="B33" s="2477" t="s">
        <v>4342</v>
      </c>
      <c r="C33" s="2497" t="s">
        <v>7023</v>
      </c>
      <c r="D33" s="2479" t="s">
        <v>206</v>
      </c>
      <c r="E33" s="2220">
        <v>1</v>
      </c>
      <c r="F33" s="2712" t="s">
        <v>7024</v>
      </c>
      <c r="G33" s="2709" t="s">
        <v>6997</v>
      </c>
      <c r="H33" s="2498" t="s">
        <v>7547</v>
      </c>
      <c r="I33" s="2485" t="s">
        <v>33</v>
      </c>
      <c r="J33" s="2447"/>
    </row>
    <row r="34" spans="1:10" s="1034" customFormat="1" ht="21" customHeight="1" x14ac:dyDescent="0.25">
      <c r="A34" s="2242">
        <v>27</v>
      </c>
      <c r="B34" s="2477" t="s">
        <v>4342</v>
      </c>
      <c r="C34" s="2497" t="s">
        <v>7025</v>
      </c>
      <c r="D34" s="2479" t="s">
        <v>206</v>
      </c>
      <c r="E34" s="2220">
        <v>1</v>
      </c>
      <c r="F34" s="2712" t="s">
        <v>1176</v>
      </c>
      <c r="G34" s="2709" t="s">
        <v>6997</v>
      </c>
      <c r="H34" s="2498" t="s">
        <v>7549</v>
      </c>
      <c r="I34" s="2485" t="s">
        <v>33</v>
      </c>
      <c r="J34" s="2447"/>
    </row>
    <row r="35" spans="1:10" s="1034" customFormat="1" ht="21" customHeight="1" x14ac:dyDescent="0.25">
      <c r="A35" s="2242">
        <v>28</v>
      </c>
      <c r="B35" s="2477" t="s">
        <v>4342</v>
      </c>
      <c r="C35" s="2497" t="s">
        <v>7026</v>
      </c>
      <c r="D35" s="2479" t="s">
        <v>206</v>
      </c>
      <c r="E35" s="2220">
        <v>1</v>
      </c>
      <c r="F35" s="2712" t="s">
        <v>5894</v>
      </c>
      <c r="G35" s="2709" t="s">
        <v>6997</v>
      </c>
      <c r="H35" s="2498" t="s">
        <v>7553</v>
      </c>
      <c r="I35" s="2485" t="s">
        <v>33</v>
      </c>
      <c r="J35" s="2447"/>
    </row>
    <row r="36" spans="1:10" s="1034" customFormat="1" ht="21" customHeight="1" x14ac:dyDescent="0.25">
      <c r="A36" s="2242">
        <v>29</v>
      </c>
      <c r="B36" s="2477" t="s">
        <v>4342</v>
      </c>
      <c r="C36" s="2497" t="s">
        <v>1174</v>
      </c>
      <c r="D36" s="2479" t="s">
        <v>688</v>
      </c>
      <c r="E36" s="2220">
        <v>0</v>
      </c>
      <c r="F36" s="2712" t="s">
        <v>2845</v>
      </c>
      <c r="G36" s="2709" t="s">
        <v>6505</v>
      </c>
      <c r="H36" s="2498" t="s">
        <v>6898</v>
      </c>
      <c r="I36" s="2485" t="s">
        <v>33</v>
      </c>
      <c r="J36" s="2447"/>
    </row>
    <row r="37" spans="1:10" s="1034" customFormat="1" ht="21" customHeight="1" x14ac:dyDescent="0.25">
      <c r="A37" s="2242">
        <v>30</v>
      </c>
      <c r="B37" s="2477" t="s">
        <v>4342</v>
      </c>
      <c r="C37" s="2497" t="s">
        <v>63</v>
      </c>
      <c r="D37" s="2479" t="s">
        <v>2700</v>
      </c>
      <c r="E37" s="2220">
        <v>0</v>
      </c>
      <c r="F37" s="2712" t="s">
        <v>4113</v>
      </c>
      <c r="G37" s="2709" t="s">
        <v>6997</v>
      </c>
      <c r="H37" s="2498" t="s">
        <v>7554</v>
      </c>
      <c r="I37" s="2485" t="s">
        <v>33</v>
      </c>
      <c r="J37" s="2447"/>
    </row>
    <row r="38" spans="1:10" s="1034" customFormat="1" ht="21" customHeight="1" x14ac:dyDescent="0.25">
      <c r="A38" s="2242">
        <v>31</v>
      </c>
      <c r="B38" s="2477" t="s">
        <v>4342</v>
      </c>
      <c r="C38" s="2497" t="s">
        <v>1885</v>
      </c>
      <c r="D38" s="2479" t="s">
        <v>701</v>
      </c>
      <c r="E38" s="2220">
        <v>0</v>
      </c>
      <c r="F38" s="2712" t="s">
        <v>4373</v>
      </c>
      <c r="G38" s="2709" t="s">
        <v>6997</v>
      </c>
      <c r="H38" s="2498" t="s">
        <v>7555</v>
      </c>
      <c r="I38" s="2485" t="s">
        <v>33</v>
      </c>
      <c r="J38" s="2447"/>
    </row>
    <row r="39" spans="1:10" s="1034" customFormat="1" ht="21" customHeight="1" x14ac:dyDescent="0.25">
      <c r="A39" s="2242">
        <v>32</v>
      </c>
      <c r="B39" s="2477" t="s">
        <v>4342</v>
      </c>
      <c r="C39" s="2497" t="s">
        <v>6472</v>
      </c>
      <c r="D39" s="2479" t="s">
        <v>933</v>
      </c>
      <c r="E39" s="2220">
        <v>0</v>
      </c>
      <c r="F39" s="2712" t="s">
        <v>1805</v>
      </c>
      <c r="G39" s="2709" t="s">
        <v>6997</v>
      </c>
      <c r="H39" s="2498" t="s">
        <v>7556</v>
      </c>
      <c r="I39" s="2485" t="s">
        <v>33</v>
      </c>
      <c r="J39" s="2447"/>
    </row>
    <row r="40" spans="1:10" s="1034" customFormat="1" ht="21" customHeight="1" x14ac:dyDescent="0.25">
      <c r="A40" s="2242">
        <v>33</v>
      </c>
      <c r="B40" s="2477" t="s">
        <v>4342</v>
      </c>
      <c r="C40" s="2497" t="s">
        <v>6594</v>
      </c>
      <c r="D40" s="2479" t="s">
        <v>938</v>
      </c>
      <c r="E40" s="2220">
        <v>0</v>
      </c>
      <c r="F40" s="2712" t="s">
        <v>6996</v>
      </c>
      <c r="G40" s="2709" t="s">
        <v>6997</v>
      </c>
      <c r="H40" s="2498" t="s">
        <v>7557</v>
      </c>
      <c r="I40" s="2485" t="s">
        <v>33</v>
      </c>
      <c r="J40" s="2447"/>
    </row>
    <row r="41" spans="1:10" s="1034" customFormat="1" ht="21" customHeight="1" x14ac:dyDescent="0.25">
      <c r="A41" s="2242">
        <v>34</v>
      </c>
      <c r="B41" s="2477" t="s">
        <v>4342</v>
      </c>
      <c r="C41" s="2497" t="s">
        <v>205</v>
      </c>
      <c r="D41" s="2479" t="s">
        <v>2094</v>
      </c>
      <c r="E41" s="2220">
        <v>1</v>
      </c>
      <c r="F41" s="2712" t="s">
        <v>7027</v>
      </c>
      <c r="G41" s="2709" t="s">
        <v>6997</v>
      </c>
      <c r="H41" s="2498" t="s">
        <v>7558</v>
      </c>
      <c r="I41" s="2485" t="s">
        <v>33</v>
      </c>
      <c r="J41" s="2447"/>
    </row>
    <row r="42" spans="1:10" s="1034" customFormat="1" ht="21" customHeight="1" x14ac:dyDescent="0.25">
      <c r="A42" s="2242">
        <v>35</v>
      </c>
      <c r="B42" s="2477" t="s">
        <v>4342</v>
      </c>
      <c r="C42" s="2497" t="s">
        <v>1149</v>
      </c>
      <c r="D42" s="2479" t="s">
        <v>2103</v>
      </c>
      <c r="E42" s="2220">
        <v>0</v>
      </c>
      <c r="F42" s="2712" t="s">
        <v>7028</v>
      </c>
      <c r="G42" s="2709" t="s">
        <v>6997</v>
      </c>
      <c r="H42" s="2498" t="s">
        <v>7546</v>
      </c>
      <c r="I42" s="2485" t="s">
        <v>33</v>
      </c>
      <c r="J42" s="2447"/>
    </row>
    <row r="43" spans="1:10" s="1034" customFormat="1" ht="21" customHeight="1" x14ac:dyDescent="0.25">
      <c r="A43" s="2242">
        <v>36</v>
      </c>
      <c r="B43" s="2477" t="s">
        <v>4342</v>
      </c>
      <c r="C43" s="2497" t="s">
        <v>7029</v>
      </c>
      <c r="D43" s="2479" t="s">
        <v>1175</v>
      </c>
      <c r="E43" s="2220">
        <v>0</v>
      </c>
      <c r="F43" s="2712" t="s">
        <v>7030</v>
      </c>
      <c r="G43" s="2709" t="s">
        <v>6997</v>
      </c>
      <c r="H43" s="2498" t="s">
        <v>7547</v>
      </c>
      <c r="I43" s="2485" t="s">
        <v>33</v>
      </c>
      <c r="J43" s="2447"/>
    </row>
    <row r="44" spans="1:10" s="1034" customFormat="1" ht="21" customHeight="1" x14ac:dyDescent="0.25">
      <c r="A44" s="2242">
        <v>37</v>
      </c>
      <c r="B44" s="2477" t="s">
        <v>4342</v>
      </c>
      <c r="C44" s="2497" t="s">
        <v>63</v>
      </c>
      <c r="D44" s="2479" t="s">
        <v>483</v>
      </c>
      <c r="E44" s="2220">
        <v>0</v>
      </c>
      <c r="F44" s="2712" t="s">
        <v>7031</v>
      </c>
      <c r="G44" s="2709" t="s">
        <v>6997</v>
      </c>
      <c r="H44" s="2498" t="s">
        <v>7547</v>
      </c>
      <c r="I44" s="2485" t="s">
        <v>33</v>
      </c>
      <c r="J44" s="2447"/>
    </row>
    <row r="45" spans="1:10" s="1034" customFormat="1" ht="21" customHeight="1" x14ac:dyDescent="0.25">
      <c r="A45" s="2242">
        <v>38</v>
      </c>
      <c r="B45" s="2477" t="s">
        <v>4342</v>
      </c>
      <c r="C45" s="2497" t="s">
        <v>1227</v>
      </c>
      <c r="D45" s="2479" t="s">
        <v>483</v>
      </c>
      <c r="E45" s="2220">
        <v>0</v>
      </c>
      <c r="F45" s="2712" t="s">
        <v>3202</v>
      </c>
      <c r="G45" s="2709" t="s">
        <v>6997</v>
      </c>
      <c r="H45" s="2498" t="s">
        <v>7547</v>
      </c>
      <c r="I45" s="2485" t="s">
        <v>33</v>
      </c>
      <c r="J45" s="2447"/>
    </row>
    <row r="46" spans="1:10" s="1034" customFormat="1" ht="21" customHeight="1" x14ac:dyDescent="0.25">
      <c r="A46" s="2242">
        <v>39</v>
      </c>
      <c r="B46" s="2477" t="s">
        <v>4342</v>
      </c>
      <c r="C46" s="2497" t="s">
        <v>1875</v>
      </c>
      <c r="D46" s="2479" t="s">
        <v>257</v>
      </c>
      <c r="E46" s="2220">
        <v>1</v>
      </c>
      <c r="F46" s="2712" t="s">
        <v>896</v>
      </c>
      <c r="G46" s="2709" t="s">
        <v>6445</v>
      </c>
      <c r="H46" s="2498" t="s">
        <v>7547</v>
      </c>
      <c r="I46" s="2485" t="s">
        <v>33</v>
      </c>
      <c r="J46" s="2447"/>
    </row>
    <row r="47" spans="1:10" s="1034" customFormat="1" ht="21" customHeight="1" x14ac:dyDescent="0.25">
      <c r="A47" s="2242">
        <v>40</v>
      </c>
      <c r="B47" s="2477" t="s">
        <v>4342</v>
      </c>
      <c r="C47" s="2497" t="s">
        <v>503</v>
      </c>
      <c r="D47" s="2479" t="s">
        <v>4190</v>
      </c>
      <c r="E47" s="2220">
        <v>0</v>
      </c>
      <c r="F47" s="2712" t="s">
        <v>1630</v>
      </c>
      <c r="G47" s="2709" t="s">
        <v>6997</v>
      </c>
      <c r="H47" s="2498" t="s">
        <v>7547</v>
      </c>
      <c r="I47" s="2485" t="s">
        <v>33</v>
      </c>
      <c r="J47" s="2447"/>
    </row>
    <row r="48" spans="1:10" s="1034" customFormat="1" ht="21" customHeight="1" x14ac:dyDescent="0.25">
      <c r="A48" s="2242">
        <v>41</v>
      </c>
      <c r="B48" s="2477" t="s">
        <v>4342</v>
      </c>
      <c r="C48" s="2497" t="s">
        <v>4112</v>
      </c>
      <c r="D48" s="2479" t="s">
        <v>7032</v>
      </c>
      <c r="E48" s="2220">
        <v>1</v>
      </c>
      <c r="F48" s="2712" t="s">
        <v>7033</v>
      </c>
      <c r="G48" s="2709" t="s">
        <v>6997</v>
      </c>
      <c r="H48" s="2498" t="s">
        <v>7547</v>
      </c>
      <c r="I48" s="2485" t="s">
        <v>33</v>
      </c>
      <c r="J48" s="2447"/>
    </row>
    <row r="49" spans="1:10" s="1034" customFormat="1" ht="21" customHeight="1" x14ac:dyDescent="0.25">
      <c r="A49" s="2242">
        <v>42</v>
      </c>
      <c r="B49" s="2477" t="s">
        <v>4342</v>
      </c>
      <c r="C49" s="2497" t="s">
        <v>7034</v>
      </c>
      <c r="D49" s="2479" t="s">
        <v>7035</v>
      </c>
      <c r="E49" s="2220">
        <v>1</v>
      </c>
      <c r="F49" s="2712" t="s">
        <v>7036</v>
      </c>
      <c r="G49" s="2709" t="s">
        <v>6997</v>
      </c>
      <c r="H49" s="2498" t="s">
        <v>7549</v>
      </c>
      <c r="I49" s="2485" t="s">
        <v>33</v>
      </c>
      <c r="J49" s="2447"/>
    </row>
    <row r="50" spans="1:10" s="2707" customFormat="1" ht="21" customHeight="1" x14ac:dyDescent="0.25">
      <c r="A50" s="2242">
        <v>43</v>
      </c>
      <c r="B50" s="2477" t="s">
        <v>4342</v>
      </c>
      <c r="C50" s="2497" t="s">
        <v>7037</v>
      </c>
      <c r="D50" s="2479" t="s">
        <v>957</v>
      </c>
      <c r="E50" s="2220">
        <v>1</v>
      </c>
      <c r="F50" s="2712" t="s">
        <v>7038</v>
      </c>
      <c r="G50" s="2709" t="s">
        <v>6997</v>
      </c>
      <c r="H50" s="2485" t="s">
        <v>7546</v>
      </c>
      <c r="I50" s="2485" t="s">
        <v>33</v>
      </c>
      <c r="J50" s="2448"/>
    </row>
    <row r="51" spans="1:10" s="1034" customFormat="1" ht="21" customHeight="1" x14ac:dyDescent="0.25">
      <c r="A51" s="2242">
        <v>44</v>
      </c>
      <c r="B51" s="2477" t="s">
        <v>4342</v>
      </c>
      <c r="C51" s="2497" t="s">
        <v>7039</v>
      </c>
      <c r="D51" s="2479" t="s">
        <v>957</v>
      </c>
      <c r="E51" s="2220">
        <v>1</v>
      </c>
      <c r="F51" s="2712" t="s">
        <v>7005</v>
      </c>
      <c r="G51" s="2709" t="s">
        <v>6997</v>
      </c>
      <c r="H51" s="2485" t="s">
        <v>7547</v>
      </c>
      <c r="I51" s="2485" t="s">
        <v>33</v>
      </c>
      <c r="J51" s="2447"/>
    </row>
    <row r="52" spans="1:10" s="1034" customFormat="1" ht="21" customHeight="1" x14ac:dyDescent="0.25">
      <c r="A52" s="2242">
        <v>45</v>
      </c>
      <c r="B52" s="2477" t="s">
        <v>4342</v>
      </c>
      <c r="C52" s="2497" t="s">
        <v>7040</v>
      </c>
      <c r="D52" s="2479" t="s">
        <v>1232</v>
      </c>
      <c r="E52" s="2220">
        <v>1</v>
      </c>
      <c r="F52" s="2712" t="s">
        <v>2986</v>
      </c>
      <c r="G52" s="2709" t="s">
        <v>6997</v>
      </c>
      <c r="H52" s="2485" t="s">
        <v>7546</v>
      </c>
      <c r="I52" s="2485" t="s">
        <v>33</v>
      </c>
      <c r="J52" s="2447"/>
    </row>
    <row r="53" spans="1:10" s="1034" customFormat="1" ht="21" customHeight="1" x14ac:dyDescent="0.25">
      <c r="A53" s="2242">
        <v>46</v>
      </c>
      <c r="B53" s="2477" t="s">
        <v>4342</v>
      </c>
      <c r="C53" s="2497" t="s">
        <v>7041</v>
      </c>
      <c r="D53" s="2479" t="s">
        <v>550</v>
      </c>
      <c r="E53" s="2220">
        <v>1</v>
      </c>
      <c r="F53" s="2712" t="s">
        <v>977</v>
      </c>
      <c r="G53" s="2709" t="s">
        <v>6997</v>
      </c>
      <c r="H53" s="2485" t="s">
        <v>7547</v>
      </c>
      <c r="I53" s="2485" t="s">
        <v>33</v>
      </c>
      <c r="J53" s="2447"/>
    </row>
    <row r="54" spans="1:10" ht="21" customHeight="1" x14ac:dyDescent="0.25">
      <c r="A54" s="2467">
        <v>47</v>
      </c>
      <c r="B54" s="2478" t="s">
        <v>4342</v>
      </c>
      <c r="C54" s="2708" t="s">
        <v>7042</v>
      </c>
      <c r="D54" s="2529" t="s">
        <v>550</v>
      </c>
      <c r="E54" s="2223">
        <v>1</v>
      </c>
      <c r="F54" s="2713" t="s">
        <v>7043</v>
      </c>
      <c r="G54" s="2710" t="s">
        <v>6997</v>
      </c>
      <c r="H54" s="2487" t="s">
        <v>7559</v>
      </c>
      <c r="I54" s="2487" t="s">
        <v>33</v>
      </c>
      <c r="J54" s="2711"/>
    </row>
    <row r="55" spans="1:10" x14ac:dyDescent="0.25">
      <c r="B55" s="2806" t="s">
        <v>7525</v>
      </c>
      <c r="C55" s="2806"/>
      <c r="D55" s="2806"/>
      <c r="E55" s="2806"/>
      <c r="F55" s="2210"/>
      <c r="G55" s="2571"/>
      <c r="H55" s="2569"/>
      <c r="I55" s="2569">
        <v>0</v>
      </c>
    </row>
    <row r="56" spans="1:10" x14ac:dyDescent="0.25">
      <c r="B56" s="2807" t="s">
        <v>7541</v>
      </c>
      <c r="C56" s="2807"/>
      <c r="D56" s="2807"/>
      <c r="E56" s="2263"/>
      <c r="G56" s="2570"/>
      <c r="H56" s="2572"/>
      <c r="I56" s="2572"/>
    </row>
    <row r="57" spans="1:10" x14ac:dyDescent="0.25">
      <c r="G57" s="2570">
        <f>COUNTIF(G8:G54,"2012")</f>
        <v>45</v>
      </c>
      <c r="H57" s="2572"/>
      <c r="I57" s="2572"/>
    </row>
    <row r="62" spans="1:10" x14ac:dyDescent="0.25">
      <c r="I62" s="646"/>
    </row>
  </sheetData>
  <sortState ref="A10:IW56">
    <sortCondition ref="D10:D56"/>
  </sortState>
  <mergeCells count="16">
    <mergeCell ref="A1:F1"/>
    <mergeCell ref="A2:F2"/>
    <mergeCell ref="H6:H7"/>
    <mergeCell ref="A6:A7"/>
    <mergeCell ref="C6:C7"/>
    <mergeCell ref="D6:D7"/>
    <mergeCell ref="E6:E7"/>
    <mergeCell ref="B6:B7"/>
    <mergeCell ref="J6:J7"/>
    <mergeCell ref="F6:G7"/>
    <mergeCell ref="B55:E55"/>
    <mergeCell ref="B56:D56"/>
    <mergeCell ref="A3:J3"/>
    <mergeCell ref="A4:J4"/>
    <mergeCell ref="A5:J5"/>
    <mergeCell ref="I6:I7"/>
  </mergeCells>
  <dataValidations count="3">
    <dataValidation allowBlank="1" showErrorMessage="1" promptTitle="Số nhà" prompt="- Không bắt buộc nhập." sqref="IV9 SR9 ACN9 AMJ9 AWF9 BGB9 BPX9 BZT9 CJP9 CTL9 DDH9 DND9 DWZ9 EGV9 EQR9 FAN9 FKJ9 FUF9 GEB9 GNX9 GXT9 HHP9 HRL9 IBH9 ILD9 IUZ9 JEV9 JOR9 JYN9 KIJ9 KSF9 LCB9 LLX9 LVT9 MFP9 MPL9 MZH9 NJD9 NSZ9 OCV9 OMR9 OWN9 PGJ9 PQF9 QAB9 QJX9 QTT9 RDP9 RNL9 RXH9 SHD9 SQZ9 TAV9 TKR9 TUN9 UEJ9 UOF9 UYB9 VHX9 VRT9 WBP9 WLL9 IV65553 SR65553 ACN65553 AMJ65553 AWF65553 BGB65553 BPX65553 BZT65553 CJP65553 CTL65553 DDH65553 DND65553 DWZ65553 EGV65553 EQR65553 FAN65553 FKJ65553 FUF65553 GEB65553 GNX65553 GXT65553 HHP65553 HRL65553 IBH65553 ILD65553 IUZ65553 JEV65553 JOR65553 JYN65553 KIJ65553 KSF65553 LCB65553 LLX65553 LVT65553 MFP65553 MPL65553 MZH65553 NJD65553 NSZ65553 OCV65553 OMR65553 OWN65553 PGJ65553 PQF65553 QAB65553 QJX65553 QTT65553 RDP65553 RNL65553 RXH65553 SHD65553 SQZ65553 TAV65553 TKR65553 TUN65553 UEJ65553 UOF65553 UYB65553 VHX65553 VRT65553 WBP65553 WLL65553 IV131089 SR131089 ACN131089 AMJ131089 AWF131089 BGB131089 BPX131089 BZT131089 CJP131089 CTL131089 DDH131089 DND131089 DWZ131089 EGV131089 EQR131089 FAN131089 FKJ131089 FUF131089 GEB131089 GNX131089 GXT131089 HHP131089 HRL131089 IBH131089 ILD131089 IUZ131089 JEV131089 JOR131089 JYN131089 KIJ131089 KSF131089 LCB131089 LLX131089 LVT131089 MFP131089 MPL131089 MZH131089 NJD131089 NSZ131089 OCV131089 OMR131089 OWN131089 PGJ131089 PQF131089 QAB131089 QJX131089 QTT131089 RDP131089 RNL131089 RXH131089 SHD131089 SQZ131089 TAV131089 TKR131089 TUN131089 UEJ131089 UOF131089 UYB131089 VHX131089 VRT131089 WBP131089 WLL131089 IV196625 SR196625 ACN196625 AMJ196625 AWF196625 BGB196625 BPX196625 BZT196625 CJP196625 CTL196625 DDH196625 DND196625 DWZ196625 EGV196625 EQR196625 FAN196625 FKJ196625 FUF196625 GEB196625 GNX196625 GXT196625 HHP196625 HRL196625 IBH196625 ILD196625 IUZ196625 JEV196625 JOR196625 JYN196625 KIJ196625 KSF196625 LCB196625 LLX196625 LVT196625 MFP196625 MPL196625 MZH196625 NJD196625 NSZ196625 OCV196625 OMR196625 OWN196625 PGJ196625 PQF196625 QAB196625 QJX196625 QTT196625 RDP196625 RNL196625 RXH196625 SHD196625 SQZ196625 TAV196625 TKR196625 TUN196625 UEJ196625 UOF196625 UYB196625 VHX196625 VRT196625 WBP196625 WLL196625 IV262161 SR262161 ACN262161 AMJ262161 AWF262161 BGB262161 BPX262161 BZT262161 CJP262161 CTL262161 DDH262161 DND262161 DWZ262161 EGV262161 EQR262161 FAN262161 FKJ262161 FUF262161 GEB262161 GNX262161 GXT262161 HHP262161 HRL262161 IBH262161 ILD262161 IUZ262161 JEV262161 JOR262161 JYN262161 KIJ262161 KSF262161 LCB262161 LLX262161 LVT262161 MFP262161 MPL262161 MZH262161 NJD262161 NSZ262161 OCV262161 OMR262161 OWN262161 PGJ262161 PQF262161 QAB262161 QJX262161 QTT262161 RDP262161 RNL262161 RXH262161 SHD262161 SQZ262161 TAV262161 TKR262161 TUN262161 UEJ262161 UOF262161 UYB262161 VHX262161 VRT262161 WBP262161 WLL262161 IV327697 SR327697 ACN327697 AMJ327697 AWF327697 BGB327697 BPX327697 BZT327697 CJP327697 CTL327697 DDH327697 DND327697 DWZ327697 EGV327697 EQR327697 FAN327697 FKJ327697 FUF327697 GEB327697 GNX327697 GXT327697 HHP327697 HRL327697 IBH327697 ILD327697 IUZ327697 JEV327697 JOR327697 JYN327697 KIJ327697 KSF327697 LCB327697 LLX327697 LVT327697 MFP327697 MPL327697 MZH327697 NJD327697 NSZ327697 OCV327697 OMR327697 OWN327697 PGJ327697 PQF327697 QAB327697 QJX327697 QTT327697 RDP327697 RNL327697 RXH327697 SHD327697 SQZ327697 TAV327697 TKR327697 TUN327697 UEJ327697 UOF327697 UYB327697 VHX327697 VRT327697 WBP327697 WLL327697 IV393233 SR393233 ACN393233 AMJ393233 AWF393233 BGB393233 BPX393233 BZT393233 CJP393233 CTL393233 DDH393233 DND393233 DWZ393233 EGV393233 EQR393233 FAN393233 FKJ393233 FUF393233 GEB393233 GNX393233 GXT393233 HHP393233 HRL393233 IBH393233 ILD393233 IUZ393233 JEV393233 JOR393233 JYN393233 KIJ393233 KSF393233 LCB393233 LLX393233 LVT393233 MFP393233 MPL393233 MZH393233 NJD393233 NSZ393233 OCV393233 OMR393233 OWN393233 PGJ393233 PQF393233 QAB393233 QJX393233 QTT393233 RDP393233 RNL393233 RXH393233 SHD393233 SQZ393233 TAV393233 TKR393233 TUN393233 UEJ393233 UOF393233 UYB393233 VHX393233 VRT393233 WBP393233 WLL393233 IV458769 SR458769 ACN458769 AMJ458769 AWF458769 BGB458769 BPX458769 BZT458769 CJP458769 CTL458769 DDH458769 DND458769 DWZ458769 EGV458769 EQR458769 FAN458769 FKJ458769 FUF458769 GEB458769 GNX458769 GXT458769 HHP458769 HRL458769 IBH458769 ILD458769 IUZ458769 JEV458769 JOR458769 JYN458769 KIJ458769 KSF458769 LCB458769 LLX458769 LVT458769 MFP458769 MPL458769 MZH458769 NJD458769 NSZ458769 OCV458769 OMR458769 OWN458769 PGJ458769 PQF458769 QAB458769 QJX458769 QTT458769 RDP458769 RNL458769 RXH458769 SHD458769 SQZ458769 TAV458769 TKR458769 TUN458769 UEJ458769 UOF458769 UYB458769 VHX458769 VRT458769 WBP458769 WLL458769 IV524305 SR524305 ACN524305 AMJ524305 AWF524305 BGB524305 BPX524305 BZT524305 CJP524305 CTL524305 DDH524305 DND524305 DWZ524305 EGV524305 EQR524305 FAN524305 FKJ524305 FUF524305 GEB524305 GNX524305 GXT524305 HHP524305 HRL524305 IBH524305 ILD524305 IUZ524305 JEV524305 JOR524305 JYN524305 KIJ524305 KSF524305 LCB524305 LLX524305 LVT524305 MFP524305 MPL524305 MZH524305 NJD524305 NSZ524305 OCV524305 OMR524305 OWN524305 PGJ524305 PQF524305 QAB524305 QJX524305 QTT524305 RDP524305 RNL524305 RXH524305 SHD524305 SQZ524305 TAV524305 TKR524305 TUN524305 UEJ524305 UOF524305 UYB524305 VHX524305 VRT524305 WBP524305 WLL524305 IV589841 SR589841 ACN589841 AMJ589841 AWF589841 BGB589841 BPX589841 BZT589841 CJP589841 CTL589841 DDH589841 DND589841 DWZ589841 EGV589841 EQR589841 FAN589841 FKJ589841 FUF589841 GEB589841 GNX589841 GXT589841 HHP589841 HRL589841 IBH589841 ILD589841 IUZ589841 JEV589841 JOR589841 JYN589841 KIJ589841 KSF589841 LCB589841 LLX589841 LVT589841 MFP589841 MPL589841 MZH589841 NJD589841 NSZ589841 OCV589841 OMR589841 OWN589841 PGJ589841 PQF589841 QAB589841 QJX589841 QTT589841 RDP589841 RNL589841 RXH589841 SHD589841 SQZ589841 TAV589841 TKR589841 TUN589841 UEJ589841 UOF589841 UYB589841 VHX589841 VRT589841 WBP589841 WLL589841 IV655377 SR655377 ACN655377 AMJ655377 AWF655377 BGB655377 BPX655377 BZT655377 CJP655377 CTL655377 DDH655377 DND655377 DWZ655377 EGV655377 EQR655377 FAN655377 FKJ655377 FUF655377 GEB655377 GNX655377 GXT655377 HHP655377 HRL655377 IBH655377 ILD655377 IUZ655377 JEV655377 JOR655377 JYN655377 KIJ655377 KSF655377 LCB655377 LLX655377 LVT655377 MFP655377 MPL655377 MZH655377 NJD655377 NSZ655377 OCV655377 OMR655377 OWN655377 PGJ655377 PQF655377 QAB655377 QJX655377 QTT655377 RDP655377 RNL655377 RXH655377 SHD655377 SQZ655377 TAV655377 TKR655377 TUN655377 UEJ655377 UOF655377 UYB655377 VHX655377 VRT655377 WBP655377 WLL655377 IV720913 SR720913 ACN720913 AMJ720913 AWF720913 BGB720913 BPX720913 BZT720913 CJP720913 CTL720913 DDH720913 DND720913 DWZ720913 EGV720913 EQR720913 FAN720913 FKJ720913 FUF720913 GEB720913 GNX720913 GXT720913 HHP720913 HRL720913 IBH720913 ILD720913 IUZ720913 JEV720913 JOR720913 JYN720913 KIJ720913 KSF720913 LCB720913 LLX720913 LVT720913 MFP720913 MPL720913 MZH720913 NJD720913 NSZ720913 OCV720913 OMR720913 OWN720913 PGJ720913 PQF720913 QAB720913 QJX720913 QTT720913 RDP720913 RNL720913 RXH720913 SHD720913 SQZ720913 TAV720913 TKR720913 TUN720913 UEJ720913 UOF720913 UYB720913 VHX720913 VRT720913 WBP720913 WLL720913 IV786449 SR786449 ACN786449 AMJ786449 AWF786449 BGB786449 BPX786449 BZT786449 CJP786449 CTL786449 DDH786449 DND786449 DWZ786449 EGV786449 EQR786449 FAN786449 FKJ786449 FUF786449 GEB786449 GNX786449 GXT786449 HHP786449 HRL786449 IBH786449 ILD786449 IUZ786449 JEV786449 JOR786449 JYN786449 KIJ786449 KSF786449 LCB786449 LLX786449 LVT786449 MFP786449 MPL786449 MZH786449 NJD786449 NSZ786449 OCV786449 OMR786449 OWN786449 PGJ786449 PQF786449 QAB786449 QJX786449 QTT786449 RDP786449 RNL786449 RXH786449 SHD786449 SQZ786449 TAV786449 TKR786449 TUN786449 UEJ786449 UOF786449 UYB786449 VHX786449 VRT786449 WBP786449 WLL786449 IV851985 SR851985 ACN851985 AMJ851985 AWF851985 BGB851985 BPX851985 BZT851985 CJP851985 CTL851985 DDH851985 DND851985 DWZ851985 EGV851985 EQR851985 FAN851985 FKJ851985 FUF851985 GEB851985 GNX851985 GXT851985 HHP851985 HRL851985 IBH851985 ILD851985 IUZ851985 JEV851985 JOR851985 JYN851985 KIJ851985 KSF851985 LCB851985 LLX851985 LVT851985 MFP851985 MPL851985 MZH851985 NJD851985 NSZ851985 OCV851985 OMR851985 OWN851985 PGJ851985 PQF851985 QAB851985 QJX851985 QTT851985 RDP851985 RNL851985 RXH851985 SHD851985 SQZ851985 TAV851985 TKR851985 TUN851985 UEJ851985 UOF851985 UYB851985 VHX851985 VRT851985 WBP851985 WLL851985 IV917521 SR917521 ACN917521 AMJ917521 AWF917521 BGB917521 BPX917521 BZT917521 CJP917521 CTL917521 DDH917521 DND917521 DWZ917521 EGV917521 EQR917521 FAN917521 FKJ917521 FUF917521 GEB917521 GNX917521 GXT917521 HHP917521 HRL917521 IBH917521 ILD917521 IUZ917521 JEV917521 JOR917521 JYN917521 KIJ917521 KSF917521 LCB917521 LLX917521 LVT917521 MFP917521 MPL917521 MZH917521 NJD917521 NSZ917521 OCV917521 OMR917521 OWN917521 PGJ917521 PQF917521 QAB917521 QJX917521 QTT917521 RDP917521 RNL917521 RXH917521 SHD917521 SQZ917521 TAV917521 TKR917521 TUN917521 UEJ917521 UOF917521 UYB917521 VHX917521 VRT917521 WBP917521 WLL917521 IV983057 SR983057 ACN983057 AMJ983057 AWF983057 BGB983057 BPX983057 BZT983057 CJP983057 CTL983057 DDH983057 DND983057 DWZ983057 EGV983057 EQR983057 FAN983057 FKJ983057 FUF983057 GEB983057 GNX983057 GXT983057 HHP983057 HRL983057 IBH983057 ILD983057 IUZ983057 JEV983057 JOR983057 JYN983057 KIJ983057 KSF983057 LCB983057 LLX983057 LVT983057 MFP983057 MPL983057 MZH983057 NJD983057 NSZ983057 OCV983057 OMR983057 OWN983057 PGJ983057 PQF983057 QAB983057 QJX983057 QTT983057 RDP983057 RNL983057 RXH983057 SHD983057 SQZ983057 TAV983057 TKR983057 TUN983057 UEJ983057 UOF983057 UYB983057 VHX983057 VRT983057 WBP983057 WLL983057 IV65555 SR65555 ACN65555 AMJ65555 AWF65555 BGB65555 BPX65555 BZT65555 CJP65555 CTL65555 DDH65555 DND65555 DWZ65555 EGV65555 EQR65555 FAN65555 FKJ65555 FUF65555 GEB65555 GNX65555 GXT65555 HHP65555 HRL65555 IBH65555 ILD65555 IUZ65555 JEV65555 JOR65555 JYN65555 KIJ65555 KSF65555 LCB65555 LLX65555 LVT65555 MFP65555 MPL65555 MZH65555 NJD65555 NSZ65555 OCV65555 OMR65555 OWN65555 PGJ65555 PQF65555 QAB65555 QJX65555 QTT65555 RDP65555 RNL65555 RXH65555 SHD65555 SQZ65555 TAV65555 TKR65555 TUN65555 UEJ65555 UOF65555 UYB65555 VHX65555 VRT65555 WBP65555 WLL65555 IV131091 SR131091 ACN131091 AMJ131091 AWF131091 BGB131091 BPX131091 BZT131091 CJP131091 CTL131091 DDH131091 DND131091 DWZ131091 EGV131091 EQR131091 FAN131091 FKJ131091 FUF131091 GEB131091 GNX131091 GXT131091 HHP131091 HRL131091 IBH131091 ILD131091 IUZ131091 JEV131091 JOR131091 JYN131091 KIJ131091 KSF131091 LCB131091 LLX131091 LVT131091 MFP131091 MPL131091 MZH131091 NJD131091 NSZ131091 OCV131091 OMR131091 OWN131091 PGJ131091 PQF131091 QAB131091 QJX131091 QTT131091 RDP131091 RNL131091 RXH131091 SHD131091 SQZ131091 TAV131091 TKR131091 TUN131091 UEJ131091 UOF131091 UYB131091 VHX131091 VRT131091 WBP131091 WLL131091 IV196627 SR196627 ACN196627 AMJ196627 AWF196627 BGB196627 BPX196627 BZT196627 CJP196627 CTL196627 DDH196627 DND196627 DWZ196627 EGV196627 EQR196627 FAN196627 FKJ196627 FUF196627 GEB196627 GNX196627 GXT196627 HHP196627 HRL196627 IBH196627 ILD196627 IUZ196627 JEV196627 JOR196627 JYN196627 KIJ196627 KSF196627 LCB196627 LLX196627 LVT196627 MFP196627 MPL196627 MZH196627 NJD196627 NSZ196627 OCV196627 OMR196627 OWN196627 PGJ196627 PQF196627 QAB196627 QJX196627 QTT196627 RDP196627 RNL196627 RXH196627 SHD196627 SQZ196627 TAV196627 TKR196627 TUN196627 UEJ196627 UOF196627 UYB196627 VHX196627 VRT196627 WBP196627 WLL196627 IV262163 SR262163 ACN262163 AMJ262163 AWF262163 BGB262163 BPX262163 BZT262163 CJP262163 CTL262163 DDH262163 DND262163 DWZ262163 EGV262163 EQR262163 FAN262163 FKJ262163 FUF262163 GEB262163 GNX262163 GXT262163 HHP262163 HRL262163 IBH262163 ILD262163 IUZ262163 JEV262163 JOR262163 JYN262163 KIJ262163 KSF262163 LCB262163 LLX262163 LVT262163 MFP262163 MPL262163 MZH262163 NJD262163 NSZ262163 OCV262163 OMR262163 OWN262163 PGJ262163 PQF262163 QAB262163 QJX262163 QTT262163 RDP262163 RNL262163 RXH262163 SHD262163 SQZ262163 TAV262163 TKR262163 TUN262163 UEJ262163 UOF262163 UYB262163 VHX262163 VRT262163 WBP262163 WLL262163 IV327699 SR327699 ACN327699 AMJ327699 AWF327699 BGB327699 BPX327699 BZT327699 CJP327699 CTL327699 DDH327699 DND327699 DWZ327699 EGV327699 EQR327699 FAN327699 FKJ327699 FUF327699 GEB327699 GNX327699 GXT327699 HHP327699 HRL327699 IBH327699 ILD327699 IUZ327699 JEV327699 JOR327699 JYN327699 KIJ327699 KSF327699 LCB327699 LLX327699 LVT327699 MFP327699 MPL327699 MZH327699 NJD327699 NSZ327699 OCV327699 OMR327699 OWN327699 PGJ327699 PQF327699 QAB327699 QJX327699 QTT327699 RDP327699 RNL327699 RXH327699 SHD327699 SQZ327699 TAV327699 TKR327699 TUN327699 UEJ327699 UOF327699 UYB327699 VHX327699 VRT327699 WBP327699 WLL327699 IV393235 SR393235 ACN393235 AMJ393235 AWF393235 BGB393235 BPX393235 BZT393235 CJP393235 CTL393235 DDH393235 DND393235 DWZ393235 EGV393235 EQR393235 FAN393235 FKJ393235 FUF393235 GEB393235 GNX393235 GXT393235 HHP393235 HRL393235 IBH393235 ILD393235 IUZ393235 JEV393235 JOR393235 JYN393235 KIJ393235 KSF393235 LCB393235 LLX393235 LVT393235 MFP393235 MPL393235 MZH393235 NJD393235 NSZ393235 OCV393235 OMR393235 OWN393235 PGJ393235 PQF393235 QAB393235 QJX393235 QTT393235 RDP393235 RNL393235 RXH393235 SHD393235 SQZ393235 TAV393235 TKR393235 TUN393235 UEJ393235 UOF393235 UYB393235 VHX393235 VRT393235 WBP393235 WLL393235 IV458771 SR458771 ACN458771 AMJ458771 AWF458771 BGB458771 BPX458771 BZT458771 CJP458771 CTL458771 DDH458771 DND458771 DWZ458771 EGV458771 EQR458771 FAN458771 FKJ458771 FUF458771 GEB458771 GNX458771 GXT458771 HHP458771 HRL458771 IBH458771 ILD458771 IUZ458771 JEV458771 JOR458771 JYN458771 KIJ458771 KSF458771 LCB458771 LLX458771 LVT458771 MFP458771 MPL458771 MZH458771 NJD458771 NSZ458771 OCV458771 OMR458771 OWN458771 PGJ458771 PQF458771 QAB458771 QJX458771 QTT458771 RDP458771 RNL458771 RXH458771 SHD458771 SQZ458771 TAV458771 TKR458771 TUN458771 UEJ458771 UOF458771 UYB458771 VHX458771 VRT458771 WBP458771 WLL458771 IV524307 SR524307 ACN524307 AMJ524307 AWF524307 BGB524307 BPX524307 BZT524307 CJP524307 CTL524307 DDH524307 DND524307 DWZ524307 EGV524307 EQR524307 FAN524307 FKJ524307 FUF524307 GEB524307 GNX524307 GXT524307 HHP524307 HRL524307 IBH524307 ILD524307 IUZ524307 JEV524307 JOR524307 JYN524307 KIJ524307 KSF524307 LCB524307 LLX524307 LVT524307 MFP524307 MPL524307 MZH524307 NJD524307 NSZ524307 OCV524307 OMR524307 OWN524307 PGJ524307 PQF524307 QAB524307 QJX524307 QTT524307 RDP524307 RNL524307 RXH524307 SHD524307 SQZ524307 TAV524307 TKR524307 TUN524307 UEJ524307 UOF524307 UYB524307 VHX524307 VRT524307 WBP524307 WLL524307 IV589843 SR589843 ACN589843 AMJ589843 AWF589843 BGB589843 BPX589843 BZT589843 CJP589843 CTL589843 DDH589843 DND589843 DWZ589843 EGV589843 EQR589843 FAN589843 FKJ589843 FUF589843 GEB589843 GNX589843 GXT589843 HHP589843 HRL589843 IBH589843 ILD589843 IUZ589843 JEV589843 JOR589843 JYN589843 KIJ589843 KSF589843 LCB589843 LLX589843 LVT589843 MFP589843 MPL589843 MZH589843 NJD589843 NSZ589843 OCV589843 OMR589843 OWN589843 PGJ589843 PQF589843 QAB589843 QJX589843 QTT589843 RDP589843 RNL589843 RXH589843 SHD589843 SQZ589843 TAV589843 TKR589843 TUN589843 UEJ589843 UOF589843 UYB589843 VHX589843 VRT589843 WBP589843 WLL589843 IV655379 SR655379 ACN655379 AMJ655379 AWF655379 BGB655379 BPX655379 BZT655379 CJP655379 CTL655379 DDH655379 DND655379 DWZ655379 EGV655379 EQR655379 FAN655379 FKJ655379 FUF655379 GEB655379 GNX655379 GXT655379 HHP655379 HRL655379 IBH655379 ILD655379 IUZ655379 JEV655379 JOR655379 JYN655379 KIJ655379 KSF655379 LCB655379 LLX655379 LVT655379 MFP655379 MPL655379 MZH655379 NJD655379 NSZ655379 OCV655379 OMR655379 OWN655379 PGJ655379 PQF655379 QAB655379 QJX655379 QTT655379 RDP655379 RNL655379 RXH655379 SHD655379 SQZ655379 TAV655379 TKR655379 TUN655379 UEJ655379 UOF655379 UYB655379 VHX655379 VRT655379 WBP655379 WLL655379 IV720915 SR720915 ACN720915 AMJ720915 AWF720915 BGB720915 BPX720915 BZT720915 CJP720915 CTL720915 DDH720915 DND720915 DWZ720915 EGV720915 EQR720915 FAN720915 FKJ720915 FUF720915 GEB720915 GNX720915 GXT720915 HHP720915 HRL720915 IBH720915 ILD720915 IUZ720915 JEV720915 JOR720915 JYN720915 KIJ720915 KSF720915 LCB720915 LLX720915 LVT720915 MFP720915 MPL720915 MZH720915 NJD720915 NSZ720915 OCV720915 OMR720915 OWN720915 PGJ720915 PQF720915 QAB720915 QJX720915 QTT720915 RDP720915 RNL720915 RXH720915 SHD720915 SQZ720915 TAV720915 TKR720915 TUN720915 UEJ720915 UOF720915 UYB720915 VHX720915 VRT720915 WBP720915 WLL720915 IV786451 SR786451 ACN786451 AMJ786451 AWF786451 BGB786451 BPX786451 BZT786451 CJP786451 CTL786451 DDH786451 DND786451 DWZ786451 EGV786451 EQR786451 FAN786451 FKJ786451 FUF786451 GEB786451 GNX786451 GXT786451 HHP786451 HRL786451 IBH786451 ILD786451 IUZ786451 JEV786451 JOR786451 JYN786451 KIJ786451 KSF786451 LCB786451 LLX786451 LVT786451 MFP786451 MPL786451 MZH786451 NJD786451 NSZ786451 OCV786451 OMR786451 OWN786451 PGJ786451 PQF786451 QAB786451 QJX786451 QTT786451 RDP786451 RNL786451 RXH786451 SHD786451 SQZ786451 TAV786451 TKR786451 TUN786451 UEJ786451 UOF786451 UYB786451 VHX786451 VRT786451 WBP786451 WLL786451 IV851987 SR851987 ACN851987 AMJ851987 AWF851987 BGB851987 BPX851987 BZT851987 CJP851987 CTL851987 DDH851987 DND851987 DWZ851987 EGV851987 EQR851987 FAN851987 FKJ851987 FUF851987 GEB851987 GNX851987 GXT851987 HHP851987 HRL851987 IBH851987 ILD851987 IUZ851987 JEV851987 JOR851987 JYN851987 KIJ851987 KSF851987 LCB851987 LLX851987 LVT851987 MFP851987 MPL851987 MZH851987 NJD851987 NSZ851987 OCV851987 OMR851987 OWN851987 PGJ851987 PQF851987 QAB851987 QJX851987 QTT851987 RDP851987 RNL851987 RXH851987 SHD851987 SQZ851987 TAV851987 TKR851987 TUN851987 UEJ851987 UOF851987 UYB851987 VHX851987 VRT851987 WBP851987 WLL851987 IV917523 SR917523 ACN917523 AMJ917523 AWF917523 BGB917523 BPX917523 BZT917523 CJP917523 CTL917523 DDH917523 DND917523 DWZ917523 EGV917523 EQR917523 FAN917523 FKJ917523 FUF917523 GEB917523 GNX917523 GXT917523 HHP917523 HRL917523 IBH917523 ILD917523 IUZ917523 JEV917523 JOR917523 JYN917523 KIJ917523 KSF917523 LCB917523 LLX917523 LVT917523 MFP917523 MPL917523 MZH917523 NJD917523 NSZ917523 OCV917523 OMR917523 OWN917523 PGJ917523 PQF917523 QAB917523 QJX917523 QTT917523 RDP917523 RNL917523 RXH917523 SHD917523 SQZ917523 TAV917523 TKR917523 TUN917523 UEJ917523 UOF917523 UYB917523 VHX917523 VRT917523 WBP917523 WLL917523 IV983059 SR983059 ACN983059 AMJ983059 AWF983059 BGB983059 BPX983059 BZT983059 CJP983059 CTL983059 DDH983059 DND983059 DWZ983059 EGV983059 EQR983059 FAN983059 FKJ983059 FUF983059 GEB983059 GNX983059 GXT983059 HHP983059 HRL983059 IBH983059 ILD983059 IUZ983059 JEV983059 JOR983059 JYN983059 KIJ983059 KSF983059 LCB983059 LLX983059 LVT983059 MFP983059 MPL983059 MZH983059 NJD983059 NSZ983059 OCV983059 OMR983059 OWN983059 PGJ983059 PQF983059 QAB983059 QJX983059 QTT983059 RDP983059 RNL983059 RXH983059 SHD983059 SQZ983059 TAV983059 TKR983059 TUN983059 UEJ983059 UOF983059 UYB983059 VHX983059 VRT983059 WBP983059 WLL983059 IV65562 SR65562 ACN65562 AMJ65562 AWF65562 BGB65562 BPX65562 BZT65562 CJP65562 CTL65562 DDH65562 DND65562 DWZ65562 EGV65562 EQR65562 FAN65562 FKJ65562 FUF65562 GEB65562 GNX65562 GXT65562 HHP65562 HRL65562 IBH65562 ILD65562 IUZ65562 JEV65562 JOR65562 JYN65562 KIJ65562 KSF65562 LCB65562 LLX65562 LVT65562 MFP65562 MPL65562 MZH65562 NJD65562 NSZ65562 OCV65562 OMR65562 OWN65562 PGJ65562 PQF65562 QAB65562 QJX65562 QTT65562 RDP65562 RNL65562 RXH65562 SHD65562 SQZ65562 TAV65562 TKR65562 TUN65562 UEJ65562 UOF65562 UYB65562 VHX65562 VRT65562 WBP65562 WLL65562 IV131098 SR131098 ACN131098 AMJ131098 AWF131098 BGB131098 BPX131098 BZT131098 CJP131098 CTL131098 DDH131098 DND131098 DWZ131098 EGV131098 EQR131098 FAN131098 FKJ131098 FUF131098 GEB131098 GNX131098 GXT131098 HHP131098 HRL131098 IBH131098 ILD131098 IUZ131098 JEV131098 JOR131098 JYN131098 KIJ131098 KSF131098 LCB131098 LLX131098 LVT131098 MFP131098 MPL131098 MZH131098 NJD131098 NSZ131098 OCV131098 OMR131098 OWN131098 PGJ131098 PQF131098 QAB131098 QJX131098 QTT131098 RDP131098 RNL131098 RXH131098 SHD131098 SQZ131098 TAV131098 TKR131098 TUN131098 UEJ131098 UOF131098 UYB131098 VHX131098 VRT131098 WBP131098 WLL131098 IV196634 SR196634 ACN196634 AMJ196634 AWF196634 BGB196634 BPX196634 BZT196634 CJP196634 CTL196634 DDH196634 DND196634 DWZ196634 EGV196634 EQR196634 FAN196634 FKJ196634 FUF196634 GEB196634 GNX196634 GXT196634 HHP196634 HRL196634 IBH196634 ILD196634 IUZ196634 JEV196634 JOR196634 JYN196634 KIJ196634 KSF196634 LCB196634 LLX196634 LVT196634 MFP196634 MPL196634 MZH196634 NJD196634 NSZ196634 OCV196634 OMR196634 OWN196634 PGJ196634 PQF196634 QAB196634 QJX196634 QTT196634 RDP196634 RNL196634 RXH196634 SHD196634 SQZ196634 TAV196634 TKR196634 TUN196634 UEJ196634 UOF196634 UYB196634 VHX196634 VRT196634 WBP196634 WLL196634 IV262170 SR262170 ACN262170 AMJ262170 AWF262170 BGB262170 BPX262170 BZT262170 CJP262170 CTL262170 DDH262170 DND262170 DWZ262170 EGV262170 EQR262170 FAN262170 FKJ262170 FUF262170 GEB262170 GNX262170 GXT262170 HHP262170 HRL262170 IBH262170 ILD262170 IUZ262170 JEV262170 JOR262170 JYN262170 KIJ262170 KSF262170 LCB262170 LLX262170 LVT262170 MFP262170 MPL262170 MZH262170 NJD262170 NSZ262170 OCV262170 OMR262170 OWN262170 PGJ262170 PQF262170 QAB262170 QJX262170 QTT262170 RDP262170 RNL262170 RXH262170 SHD262170 SQZ262170 TAV262170 TKR262170 TUN262170 UEJ262170 UOF262170 UYB262170 VHX262170 VRT262170 WBP262170 WLL262170 IV327706 SR327706 ACN327706 AMJ327706 AWF327706 BGB327706 BPX327706 BZT327706 CJP327706 CTL327706 DDH327706 DND327706 DWZ327706 EGV327706 EQR327706 FAN327706 FKJ327706 FUF327706 GEB327706 GNX327706 GXT327706 HHP327706 HRL327706 IBH327706 ILD327706 IUZ327706 JEV327706 JOR327706 JYN327706 KIJ327706 KSF327706 LCB327706 LLX327706 LVT327706 MFP327706 MPL327706 MZH327706 NJD327706 NSZ327706 OCV327706 OMR327706 OWN327706 PGJ327706 PQF327706 QAB327706 QJX327706 QTT327706 RDP327706 RNL327706 RXH327706 SHD327706 SQZ327706 TAV327706 TKR327706 TUN327706 UEJ327706 UOF327706 UYB327706 VHX327706 VRT327706 WBP327706 WLL327706 IV393242 SR393242 ACN393242 AMJ393242 AWF393242 BGB393242 BPX393242 BZT393242 CJP393242 CTL393242 DDH393242 DND393242 DWZ393242 EGV393242 EQR393242 FAN393242 FKJ393242 FUF393242 GEB393242 GNX393242 GXT393242 HHP393242 HRL393242 IBH393242 ILD393242 IUZ393242 JEV393242 JOR393242 JYN393242 KIJ393242 KSF393242 LCB393242 LLX393242 LVT393242 MFP393242 MPL393242 MZH393242 NJD393242 NSZ393242 OCV393242 OMR393242 OWN393242 PGJ393242 PQF393242 QAB393242 QJX393242 QTT393242 RDP393242 RNL393242 RXH393242 SHD393242 SQZ393242 TAV393242 TKR393242 TUN393242 UEJ393242 UOF393242 UYB393242 VHX393242 VRT393242 WBP393242 WLL393242 IV458778 SR458778 ACN458778 AMJ458778 AWF458778 BGB458778 BPX458778 BZT458778 CJP458778 CTL458778 DDH458778 DND458778 DWZ458778 EGV458778 EQR458778 FAN458778 FKJ458778 FUF458778 GEB458778 GNX458778 GXT458778 HHP458778 HRL458778 IBH458778 ILD458778 IUZ458778 JEV458778 JOR458778 JYN458778 KIJ458778 KSF458778 LCB458778 LLX458778 LVT458778 MFP458778 MPL458778 MZH458778 NJD458778 NSZ458778 OCV458778 OMR458778 OWN458778 PGJ458778 PQF458778 QAB458778 QJX458778 QTT458778 RDP458778 RNL458778 RXH458778 SHD458778 SQZ458778 TAV458778 TKR458778 TUN458778 UEJ458778 UOF458778 UYB458778 VHX458778 VRT458778 WBP458778 WLL458778 IV524314 SR524314 ACN524314 AMJ524314 AWF524314 BGB524314 BPX524314 BZT524314 CJP524314 CTL524314 DDH524314 DND524314 DWZ524314 EGV524314 EQR524314 FAN524314 FKJ524314 FUF524314 GEB524314 GNX524314 GXT524314 HHP524314 HRL524314 IBH524314 ILD524314 IUZ524314 JEV524314 JOR524314 JYN524314 KIJ524314 KSF524314 LCB524314 LLX524314 LVT524314 MFP524314 MPL524314 MZH524314 NJD524314 NSZ524314 OCV524314 OMR524314 OWN524314 PGJ524314 PQF524314 QAB524314 QJX524314 QTT524314 RDP524314 RNL524314 RXH524314 SHD524314 SQZ524314 TAV524314 TKR524314 TUN524314 UEJ524314 UOF524314 UYB524314 VHX524314 VRT524314 WBP524314 WLL524314 IV589850 SR589850 ACN589850 AMJ589850 AWF589850 BGB589850 BPX589850 BZT589850 CJP589850 CTL589850 DDH589850 DND589850 DWZ589850 EGV589850 EQR589850 FAN589850 FKJ589850 FUF589850 GEB589850 GNX589850 GXT589850 HHP589850 HRL589850 IBH589850 ILD589850 IUZ589850 JEV589850 JOR589850 JYN589850 KIJ589850 KSF589850 LCB589850 LLX589850 LVT589850 MFP589850 MPL589850 MZH589850 NJD589850 NSZ589850 OCV589850 OMR589850 OWN589850 PGJ589850 PQF589850 QAB589850 QJX589850 QTT589850 RDP589850 RNL589850 RXH589850 SHD589850 SQZ589850 TAV589850 TKR589850 TUN589850 UEJ589850 UOF589850 UYB589850 VHX589850 VRT589850 WBP589850 WLL589850 IV655386 SR655386 ACN655386 AMJ655386 AWF655386 BGB655386 BPX655386 BZT655386 CJP655386 CTL655386 DDH655386 DND655386 DWZ655386 EGV655386 EQR655386 FAN655386 FKJ655386 FUF655386 GEB655386 GNX655386 GXT655386 HHP655386 HRL655386 IBH655386 ILD655386 IUZ655386 JEV655386 JOR655386 JYN655386 KIJ655386 KSF655386 LCB655386 LLX655386 LVT655386 MFP655386 MPL655386 MZH655386 NJD655386 NSZ655386 OCV655386 OMR655386 OWN655386 PGJ655386 PQF655386 QAB655386 QJX655386 QTT655386 RDP655386 RNL655386 RXH655386 SHD655386 SQZ655386 TAV655386 TKR655386 TUN655386 UEJ655386 UOF655386 UYB655386 VHX655386 VRT655386 WBP655386 WLL655386 IV720922 SR720922 ACN720922 AMJ720922 AWF720922 BGB720922 BPX720922 BZT720922 CJP720922 CTL720922 DDH720922 DND720922 DWZ720922 EGV720922 EQR720922 FAN720922 FKJ720922 FUF720922 GEB720922 GNX720922 GXT720922 HHP720922 HRL720922 IBH720922 ILD720922 IUZ720922 JEV720922 JOR720922 JYN720922 KIJ720922 KSF720922 LCB720922 LLX720922 LVT720922 MFP720922 MPL720922 MZH720922 NJD720922 NSZ720922 OCV720922 OMR720922 OWN720922 PGJ720922 PQF720922 QAB720922 QJX720922 QTT720922 RDP720922 RNL720922 RXH720922 SHD720922 SQZ720922 TAV720922 TKR720922 TUN720922 UEJ720922 UOF720922 UYB720922 VHX720922 VRT720922 WBP720922 WLL720922 IV786458 SR786458 ACN786458 AMJ786458 AWF786458 BGB786458 BPX786458 BZT786458 CJP786458 CTL786458 DDH786458 DND786458 DWZ786458 EGV786458 EQR786458 FAN786458 FKJ786458 FUF786458 GEB786458 GNX786458 GXT786458 HHP786458 HRL786458 IBH786458 ILD786458 IUZ786458 JEV786458 JOR786458 JYN786458 KIJ786458 KSF786458 LCB786458 LLX786458 LVT786458 MFP786458 MPL786458 MZH786458 NJD786458 NSZ786458 OCV786458 OMR786458 OWN786458 PGJ786458 PQF786458 QAB786458 QJX786458 QTT786458 RDP786458 RNL786458 RXH786458 SHD786458 SQZ786458 TAV786458 TKR786458 TUN786458 UEJ786458 UOF786458 UYB786458 VHX786458 VRT786458 WBP786458 WLL786458 IV851994 SR851994 ACN851994 AMJ851994 AWF851994 BGB851994 BPX851994 BZT851994 CJP851994 CTL851994 DDH851994 DND851994 DWZ851994 EGV851994 EQR851994 FAN851994 FKJ851994 FUF851994 GEB851994 GNX851994 GXT851994 HHP851994 HRL851994 IBH851994 ILD851994 IUZ851994 JEV851994 JOR851994 JYN851994 KIJ851994 KSF851994 LCB851994 LLX851994 LVT851994 MFP851994 MPL851994 MZH851994 NJD851994 NSZ851994 OCV851994 OMR851994 OWN851994 PGJ851994 PQF851994 QAB851994 QJX851994 QTT851994 RDP851994 RNL851994 RXH851994 SHD851994 SQZ851994 TAV851994 TKR851994 TUN851994 UEJ851994 UOF851994 UYB851994 VHX851994 VRT851994 WBP851994 WLL851994 IV917530 SR917530 ACN917530 AMJ917530 AWF917530 BGB917530 BPX917530 BZT917530 CJP917530 CTL917530 DDH917530 DND917530 DWZ917530 EGV917530 EQR917530 FAN917530 FKJ917530 FUF917530 GEB917530 GNX917530 GXT917530 HHP917530 HRL917530 IBH917530 ILD917530 IUZ917530 JEV917530 JOR917530 JYN917530 KIJ917530 KSF917530 LCB917530 LLX917530 LVT917530 MFP917530 MPL917530 MZH917530 NJD917530 NSZ917530 OCV917530 OMR917530 OWN917530 PGJ917530 PQF917530 QAB917530 QJX917530 QTT917530 RDP917530 RNL917530 RXH917530 SHD917530 SQZ917530 TAV917530 TKR917530 TUN917530 UEJ917530 UOF917530 UYB917530 VHX917530 VRT917530 WBP917530 WLL917530 IV983066 SR983066 ACN983066 AMJ983066 AWF983066 BGB983066 BPX983066 BZT983066 CJP983066 CTL983066 DDH983066 DND983066 DWZ983066 EGV983066 EQR983066 FAN983066 FKJ983066 FUF983066 GEB983066 GNX983066 GXT983066 HHP983066 HRL983066 IBH983066 ILD983066 IUZ983066 JEV983066 JOR983066 JYN983066 KIJ983066 KSF983066 LCB983066 LLX983066 LVT983066 MFP983066 MPL983066 MZH983066 NJD983066 NSZ983066 OCV983066 OMR983066 OWN983066 PGJ983066 PQF983066 QAB983066 QJX983066 QTT983066 RDP983066 RNL983066 RXH983066 SHD983066 SQZ983066 TAV983066 TKR983066 TUN983066 UEJ983066 UOF983066 UYB983066 VHX983066 VRT983066 WBP983066 WLL983066 IV18:IV20 SR18:SR20 ACN18:ACN20 AMJ18:AMJ20 AWF18:AWF20 BGB18:BGB20 BPX18:BPX20 BZT18:BZT20 CJP18:CJP20 CTL18:CTL20 DDH18:DDH20 DND18:DND20 DWZ18:DWZ20 EGV18:EGV20 EQR18:EQR20 FAN18:FAN20 FKJ18:FKJ20 FUF18:FUF20 GEB18:GEB20 GNX18:GNX20 GXT18:GXT20 HHP18:HHP20 HRL18:HRL20 IBH18:IBH20 ILD18:ILD20 IUZ18:IUZ20 JEV18:JEV20 JOR18:JOR20 JYN18:JYN20 KIJ18:KIJ20 KSF18:KSF20 LCB18:LCB20 LLX18:LLX20 LVT18:LVT20 MFP18:MFP20 MPL18:MPL20 MZH18:MZH20 NJD18:NJD20 NSZ18:NSZ20 OCV18:OCV20 OMR18:OMR20 OWN18:OWN20 PGJ18:PGJ20 PQF18:PQF20 QAB18:QAB20 QJX18:QJX20 QTT18:QTT20 RDP18:RDP20 RNL18:RNL20 RXH18:RXH20 SHD18:SHD20 SQZ18:SQZ20 TAV18:TAV20 TKR18:TKR20 TUN18:TUN20 UEJ18:UEJ20 UOF18:UOF20 UYB18:UYB20 VHX18:VHX20 VRT18:VRT20 WBP18:WBP20 WLL18:WLL20 IV65565:IV65566 SR65565:SR65566 ACN65565:ACN65566 AMJ65565:AMJ65566 AWF65565:AWF65566 BGB65565:BGB65566 BPX65565:BPX65566 BZT65565:BZT65566 CJP65565:CJP65566 CTL65565:CTL65566 DDH65565:DDH65566 DND65565:DND65566 DWZ65565:DWZ65566 EGV65565:EGV65566 EQR65565:EQR65566 FAN65565:FAN65566 FKJ65565:FKJ65566 FUF65565:FUF65566 GEB65565:GEB65566 GNX65565:GNX65566 GXT65565:GXT65566 HHP65565:HHP65566 HRL65565:HRL65566 IBH65565:IBH65566 ILD65565:ILD65566 IUZ65565:IUZ65566 JEV65565:JEV65566 JOR65565:JOR65566 JYN65565:JYN65566 KIJ65565:KIJ65566 KSF65565:KSF65566 LCB65565:LCB65566 LLX65565:LLX65566 LVT65565:LVT65566 MFP65565:MFP65566 MPL65565:MPL65566 MZH65565:MZH65566 NJD65565:NJD65566 NSZ65565:NSZ65566 OCV65565:OCV65566 OMR65565:OMR65566 OWN65565:OWN65566 PGJ65565:PGJ65566 PQF65565:PQF65566 QAB65565:QAB65566 QJX65565:QJX65566 QTT65565:QTT65566 RDP65565:RDP65566 RNL65565:RNL65566 RXH65565:RXH65566 SHD65565:SHD65566 SQZ65565:SQZ65566 TAV65565:TAV65566 TKR65565:TKR65566 TUN65565:TUN65566 UEJ65565:UEJ65566 UOF65565:UOF65566 UYB65565:UYB65566 VHX65565:VHX65566 VRT65565:VRT65566 WBP65565:WBP65566 WLL65565:WLL65566 IV131101:IV131102 SR131101:SR131102 ACN131101:ACN131102 AMJ131101:AMJ131102 AWF131101:AWF131102 BGB131101:BGB131102 BPX131101:BPX131102 BZT131101:BZT131102 CJP131101:CJP131102 CTL131101:CTL131102 DDH131101:DDH131102 DND131101:DND131102 DWZ131101:DWZ131102 EGV131101:EGV131102 EQR131101:EQR131102 FAN131101:FAN131102 FKJ131101:FKJ131102 FUF131101:FUF131102 GEB131101:GEB131102 GNX131101:GNX131102 GXT131101:GXT131102 HHP131101:HHP131102 HRL131101:HRL131102 IBH131101:IBH131102 ILD131101:ILD131102 IUZ131101:IUZ131102 JEV131101:JEV131102 JOR131101:JOR131102 JYN131101:JYN131102 KIJ131101:KIJ131102 KSF131101:KSF131102 LCB131101:LCB131102 LLX131101:LLX131102 LVT131101:LVT131102 MFP131101:MFP131102 MPL131101:MPL131102 MZH131101:MZH131102 NJD131101:NJD131102 NSZ131101:NSZ131102 OCV131101:OCV131102 OMR131101:OMR131102 OWN131101:OWN131102 PGJ131101:PGJ131102 PQF131101:PQF131102 QAB131101:QAB131102 QJX131101:QJX131102 QTT131101:QTT131102 RDP131101:RDP131102 RNL131101:RNL131102 RXH131101:RXH131102 SHD131101:SHD131102 SQZ131101:SQZ131102 TAV131101:TAV131102 TKR131101:TKR131102 TUN131101:TUN131102 UEJ131101:UEJ131102 UOF131101:UOF131102 UYB131101:UYB131102 VHX131101:VHX131102 VRT131101:VRT131102 WBP131101:WBP131102 WLL131101:WLL131102 IV196637:IV196638 SR196637:SR196638 ACN196637:ACN196638 AMJ196637:AMJ196638 AWF196637:AWF196638 BGB196637:BGB196638 BPX196637:BPX196638 BZT196637:BZT196638 CJP196637:CJP196638 CTL196637:CTL196638 DDH196637:DDH196638 DND196637:DND196638 DWZ196637:DWZ196638 EGV196637:EGV196638 EQR196637:EQR196638 FAN196637:FAN196638 FKJ196637:FKJ196638 FUF196637:FUF196638 GEB196637:GEB196638 GNX196637:GNX196638 GXT196637:GXT196638 HHP196637:HHP196638 HRL196637:HRL196638 IBH196637:IBH196638 ILD196637:ILD196638 IUZ196637:IUZ196638 JEV196637:JEV196638 JOR196637:JOR196638 JYN196637:JYN196638 KIJ196637:KIJ196638 KSF196637:KSF196638 LCB196637:LCB196638 LLX196637:LLX196638 LVT196637:LVT196638 MFP196637:MFP196638 MPL196637:MPL196638 MZH196637:MZH196638 NJD196637:NJD196638 NSZ196637:NSZ196638 OCV196637:OCV196638 OMR196637:OMR196638 OWN196637:OWN196638 PGJ196637:PGJ196638 PQF196637:PQF196638 QAB196637:QAB196638 QJX196637:QJX196638 QTT196637:QTT196638 RDP196637:RDP196638 RNL196637:RNL196638 RXH196637:RXH196638 SHD196637:SHD196638 SQZ196637:SQZ196638 TAV196637:TAV196638 TKR196637:TKR196638 TUN196637:TUN196638 UEJ196637:UEJ196638 UOF196637:UOF196638 UYB196637:UYB196638 VHX196637:VHX196638 VRT196637:VRT196638 WBP196637:WBP196638 WLL196637:WLL196638 IV262173:IV262174 SR262173:SR262174 ACN262173:ACN262174 AMJ262173:AMJ262174 AWF262173:AWF262174 BGB262173:BGB262174 BPX262173:BPX262174 BZT262173:BZT262174 CJP262173:CJP262174 CTL262173:CTL262174 DDH262173:DDH262174 DND262173:DND262174 DWZ262173:DWZ262174 EGV262173:EGV262174 EQR262173:EQR262174 FAN262173:FAN262174 FKJ262173:FKJ262174 FUF262173:FUF262174 GEB262173:GEB262174 GNX262173:GNX262174 GXT262173:GXT262174 HHP262173:HHP262174 HRL262173:HRL262174 IBH262173:IBH262174 ILD262173:ILD262174 IUZ262173:IUZ262174 JEV262173:JEV262174 JOR262173:JOR262174 JYN262173:JYN262174 KIJ262173:KIJ262174 KSF262173:KSF262174 LCB262173:LCB262174 LLX262173:LLX262174 LVT262173:LVT262174 MFP262173:MFP262174 MPL262173:MPL262174 MZH262173:MZH262174 NJD262173:NJD262174 NSZ262173:NSZ262174 OCV262173:OCV262174 OMR262173:OMR262174 OWN262173:OWN262174 PGJ262173:PGJ262174 PQF262173:PQF262174 QAB262173:QAB262174 QJX262173:QJX262174 QTT262173:QTT262174 RDP262173:RDP262174 RNL262173:RNL262174 RXH262173:RXH262174 SHD262173:SHD262174 SQZ262173:SQZ262174 TAV262173:TAV262174 TKR262173:TKR262174 TUN262173:TUN262174 UEJ262173:UEJ262174 UOF262173:UOF262174 UYB262173:UYB262174 VHX262173:VHX262174 VRT262173:VRT262174 WBP262173:WBP262174 WLL262173:WLL262174 IV327709:IV327710 SR327709:SR327710 ACN327709:ACN327710 AMJ327709:AMJ327710 AWF327709:AWF327710 BGB327709:BGB327710 BPX327709:BPX327710 BZT327709:BZT327710 CJP327709:CJP327710 CTL327709:CTL327710 DDH327709:DDH327710 DND327709:DND327710 DWZ327709:DWZ327710 EGV327709:EGV327710 EQR327709:EQR327710 FAN327709:FAN327710 FKJ327709:FKJ327710 FUF327709:FUF327710 GEB327709:GEB327710 GNX327709:GNX327710 GXT327709:GXT327710 HHP327709:HHP327710 HRL327709:HRL327710 IBH327709:IBH327710 ILD327709:ILD327710 IUZ327709:IUZ327710 JEV327709:JEV327710 JOR327709:JOR327710 JYN327709:JYN327710 KIJ327709:KIJ327710 KSF327709:KSF327710 LCB327709:LCB327710 LLX327709:LLX327710 LVT327709:LVT327710 MFP327709:MFP327710 MPL327709:MPL327710 MZH327709:MZH327710 NJD327709:NJD327710 NSZ327709:NSZ327710 OCV327709:OCV327710 OMR327709:OMR327710 OWN327709:OWN327710 PGJ327709:PGJ327710 PQF327709:PQF327710 QAB327709:QAB327710 QJX327709:QJX327710 QTT327709:QTT327710 RDP327709:RDP327710 RNL327709:RNL327710 RXH327709:RXH327710 SHD327709:SHD327710 SQZ327709:SQZ327710 TAV327709:TAV327710 TKR327709:TKR327710 TUN327709:TUN327710 UEJ327709:UEJ327710 UOF327709:UOF327710 UYB327709:UYB327710 VHX327709:VHX327710 VRT327709:VRT327710 WBP327709:WBP327710 WLL327709:WLL327710 IV393245:IV393246 SR393245:SR393246 ACN393245:ACN393246 AMJ393245:AMJ393246 AWF393245:AWF393246 BGB393245:BGB393246 BPX393245:BPX393246 BZT393245:BZT393246 CJP393245:CJP393246 CTL393245:CTL393246 DDH393245:DDH393246 DND393245:DND393246 DWZ393245:DWZ393246 EGV393245:EGV393246 EQR393245:EQR393246 FAN393245:FAN393246 FKJ393245:FKJ393246 FUF393245:FUF393246 GEB393245:GEB393246 GNX393245:GNX393246 GXT393245:GXT393246 HHP393245:HHP393246 HRL393245:HRL393246 IBH393245:IBH393246 ILD393245:ILD393246 IUZ393245:IUZ393246 JEV393245:JEV393246 JOR393245:JOR393246 JYN393245:JYN393246 KIJ393245:KIJ393246 KSF393245:KSF393246 LCB393245:LCB393246 LLX393245:LLX393246 LVT393245:LVT393246 MFP393245:MFP393246 MPL393245:MPL393246 MZH393245:MZH393246 NJD393245:NJD393246 NSZ393245:NSZ393246 OCV393245:OCV393246 OMR393245:OMR393246 OWN393245:OWN393246 PGJ393245:PGJ393246 PQF393245:PQF393246 QAB393245:QAB393246 QJX393245:QJX393246 QTT393245:QTT393246 RDP393245:RDP393246 RNL393245:RNL393246 RXH393245:RXH393246 SHD393245:SHD393246 SQZ393245:SQZ393246 TAV393245:TAV393246 TKR393245:TKR393246 TUN393245:TUN393246 UEJ393245:UEJ393246 UOF393245:UOF393246 UYB393245:UYB393246 VHX393245:VHX393246 VRT393245:VRT393246 WBP393245:WBP393246 WLL393245:WLL393246 IV458781:IV458782 SR458781:SR458782 ACN458781:ACN458782 AMJ458781:AMJ458782 AWF458781:AWF458782 BGB458781:BGB458782 BPX458781:BPX458782 BZT458781:BZT458782 CJP458781:CJP458782 CTL458781:CTL458782 DDH458781:DDH458782 DND458781:DND458782 DWZ458781:DWZ458782 EGV458781:EGV458782 EQR458781:EQR458782 FAN458781:FAN458782 FKJ458781:FKJ458782 FUF458781:FUF458782 GEB458781:GEB458782 GNX458781:GNX458782 GXT458781:GXT458782 HHP458781:HHP458782 HRL458781:HRL458782 IBH458781:IBH458782 ILD458781:ILD458782 IUZ458781:IUZ458782 JEV458781:JEV458782 JOR458781:JOR458782 JYN458781:JYN458782 KIJ458781:KIJ458782 KSF458781:KSF458782 LCB458781:LCB458782 LLX458781:LLX458782 LVT458781:LVT458782 MFP458781:MFP458782 MPL458781:MPL458782 MZH458781:MZH458782 NJD458781:NJD458782 NSZ458781:NSZ458782 OCV458781:OCV458782 OMR458781:OMR458782 OWN458781:OWN458782 PGJ458781:PGJ458782 PQF458781:PQF458782 QAB458781:QAB458782 QJX458781:QJX458782 QTT458781:QTT458782 RDP458781:RDP458782 RNL458781:RNL458782 RXH458781:RXH458782 SHD458781:SHD458782 SQZ458781:SQZ458782 TAV458781:TAV458782 TKR458781:TKR458782 TUN458781:TUN458782 UEJ458781:UEJ458782 UOF458781:UOF458782 UYB458781:UYB458782 VHX458781:VHX458782 VRT458781:VRT458782 WBP458781:WBP458782 WLL458781:WLL458782 IV524317:IV524318 SR524317:SR524318 ACN524317:ACN524318 AMJ524317:AMJ524318 AWF524317:AWF524318 BGB524317:BGB524318 BPX524317:BPX524318 BZT524317:BZT524318 CJP524317:CJP524318 CTL524317:CTL524318 DDH524317:DDH524318 DND524317:DND524318 DWZ524317:DWZ524318 EGV524317:EGV524318 EQR524317:EQR524318 FAN524317:FAN524318 FKJ524317:FKJ524318 FUF524317:FUF524318 GEB524317:GEB524318 GNX524317:GNX524318 GXT524317:GXT524318 HHP524317:HHP524318 HRL524317:HRL524318 IBH524317:IBH524318 ILD524317:ILD524318 IUZ524317:IUZ524318 JEV524317:JEV524318 JOR524317:JOR524318 JYN524317:JYN524318 KIJ524317:KIJ524318 KSF524317:KSF524318 LCB524317:LCB524318 LLX524317:LLX524318 LVT524317:LVT524318 MFP524317:MFP524318 MPL524317:MPL524318 MZH524317:MZH524318 NJD524317:NJD524318 NSZ524317:NSZ524318 OCV524317:OCV524318 OMR524317:OMR524318 OWN524317:OWN524318 PGJ524317:PGJ524318 PQF524317:PQF524318 QAB524317:QAB524318 QJX524317:QJX524318 QTT524317:QTT524318 RDP524317:RDP524318 RNL524317:RNL524318 RXH524317:RXH524318 SHD524317:SHD524318 SQZ524317:SQZ524318 TAV524317:TAV524318 TKR524317:TKR524318 TUN524317:TUN524318 UEJ524317:UEJ524318 UOF524317:UOF524318 UYB524317:UYB524318 VHX524317:VHX524318 VRT524317:VRT524318 WBP524317:WBP524318 WLL524317:WLL524318 IV589853:IV589854 SR589853:SR589854 ACN589853:ACN589854 AMJ589853:AMJ589854 AWF589853:AWF589854 BGB589853:BGB589854 BPX589853:BPX589854 BZT589853:BZT589854 CJP589853:CJP589854 CTL589853:CTL589854 DDH589853:DDH589854 DND589853:DND589854 DWZ589853:DWZ589854 EGV589853:EGV589854 EQR589853:EQR589854 FAN589853:FAN589854 FKJ589853:FKJ589854 FUF589853:FUF589854 GEB589853:GEB589854 GNX589853:GNX589854 GXT589853:GXT589854 HHP589853:HHP589854 HRL589853:HRL589854 IBH589853:IBH589854 ILD589853:ILD589854 IUZ589853:IUZ589854 JEV589853:JEV589854 JOR589853:JOR589854 JYN589853:JYN589854 KIJ589853:KIJ589854 KSF589853:KSF589854 LCB589853:LCB589854 LLX589853:LLX589854 LVT589853:LVT589854 MFP589853:MFP589854 MPL589853:MPL589854 MZH589853:MZH589854 NJD589853:NJD589854 NSZ589853:NSZ589854 OCV589853:OCV589854 OMR589853:OMR589854 OWN589853:OWN589854 PGJ589853:PGJ589854 PQF589853:PQF589854 QAB589853:QAB589854 QJX589853:QJX589854 QTT589853:QTT589854 RDP589853:RDP589854 RNL589853:RNL589854 RXH589853:RXH589854 SHD589853:SHD589854 SQZ589853:SQZ589854 TAV589853:TAV589854 TKR589853:TKR589854 TUN589853:TUN589854 UEJ589853:UEJ589854 UOF589853:UOF589854 UYB589853:UYB589854 VHX589853:VHX589854 VRT589853:VRT589854 WBP589853:WBP589854 WLL589853:WLL589854 IV655389:IV655390 SR655389:SR655390 ACN655389:ACN655390 AMJ655389:AMJ655390 AWF655389:AWF655390 BGB655389:BGB655390 BPX655389:BPX655390 BZT655389:BZT655390 CJP655389:CJP655390 CTL655389:CTL655390 DDH655389:DDH655390 DND655389:DND655390 DWZ655389:DWZ655390 EGV655389:EGV655390 EQR655389:EQR655390 FAN655389:FAN655390 FKJ655389:FKJ655390 FUF655389:FUF655390 GEB655389:GEB655390 GNX655389:GNX655390 GXT655389:GXT655390 HHP655389:HHP655390 HRL655389:HRL655390 IBH655389:IBH655390 ILD655389:ILD655390 IUZ655389:IUZ655390 JEV655389:JEV655390 JOR655389:JOR655390 JYN655389:JYN655390 KIJ655389:KIJ655390 KSF655389:KSF655390 LCB655389:LCB655390 LLX655389:LLX655390 LVT655389:LVT655390 MFP655389:MFP655390 MPL655389:MPL655390 MZH655389:MZH655390 NJD655389:NJD655390 NSZ655389:NSZ655390 OCV655389:OCV655390 OMR655389:OMR655390 OWN655389:OWN655390 PGJ655389:PGJ655390 PQF655389:PQF655390 QAB655389:QAB655390 QJX655389:QJX655390 QTT655389:QTT655390 RDP655389:RDP655390 RNL655389:RNL655390 RXH655389:RXH655390 SHD655389:SHD655390 SQZ655389:SQZ655390 TAV655389:TAV655390 TKR655389:TKR655390 TUN655389:TUN655390 UEJ655389:UEJ655390 UOF655389:UOF655390 UYB655389:UYB655390 VHX655389:VHX655390 VRT655389:VRT655390 WBP655389:WBP655390 WLL655389:WLL655390 IV720925:IV720926 SR720925:SR720926 ACN720925:ACN720926 AMJ720925:AMJ720926 AWF720925:AWF720926 BGB720925:BGB720926 BPX720925:BPX720926 BZT720925:BZT720926 CJP720925:CJP720926 CTL720925:CTL720926 DDH720925:DDH720926 DND720925:DND720926 DWZ720925:DWZ720926 EGV720925:EGV720926 EQR720925:EQR720926 FAN720925:FAN720926 FKJ720925:FKJ720926 FUF720925:FUF720926 GEB720925:GEB720926 GNX720925:GNX720926 GXT720925:GXT720926 HHP720925:HHP720926 HRL720925:HRL720926 IBH720925:IBH720926 ILD720925:ILD720926 IUZ720925:IUZ720926 JEV720925:JEV720926 JOR720925:JOR720926 JYN720925:JYN720926 KIJ720925:KIJ720926 KSF720925:KSF720926 LCB720925:LCB720926 LLX720925:LLX720926 LVT720925:LVT720926 MFP720925:MFP720926 MPL720925:MPL720926 MZH720925:MZH720926 NJD720925:NJD720926 NSZ720925:NSZ720926 OCV720925:OCV720926 OMR720925:OMR720926 OWN720925:OWN720926 PGJ720925:PGJ720926 PQF720925:PQF720926 QAB720925:QAB720926 QJX720925:QJX720926 QTT720925:QTT720926 RDP720925:RDP720926 RNL720925:RNL720926 RXH720925:RXH720926 SHD720925:SHD720926 SQZ720925:SQZ720926 TAV720925:TAV720926 TKR720925:TKR720926 TUN720925:TUN720926 UEJ720925:UEJ720926 UOF720925:UOF720926 UYB720925:UYB720926 VHX720925:VHX720926 VRT720925:VRT720926 WBP720925:WBP720926 WLL720925:WLL720926 IV786461:IV786462 SR786461:SR786462 ACN786461:ACN786462 AMJ786461:AMJ786462 AWF786461:AWF786462 BGB786461:BGB786462 BPX786461:BPX786462 BZT786461:BZT786462 CJP786461:CJP786462 CTL786461:CTL786462 DDH786461:DDH786462 DND786461:DND786462 DWZ786461:DWZ786462 EGV786461:EGV786462 EQR786461:EQR786462 FAN786461:FAN786462 FKJ786461:FKJ786462 FUF786461:FUF786462 GEB786461:GEB786462 GNX786461:GNX786462 GXT786461:GXT786462 HHP786461:HHP786462 HRL786461:HRL786462 IBH786461:IBH786462 ILD786461:ILD786462 IUZ786461:IUZ786462 JEV786461:JEV786462 JOR786461:JOR786462 JYN786461:JYN786462 KIJ786461:KIJ786462 KSF786461:KSF786462 LCB786461:LCB786462 LLX786461:LLX786462 LVT786461:LVT786462 MFP786461:MFP786462 MPL786461:MPL786462 MZH786461:MZH786462 NJD786461:NJD786462 NSZ786461:NSZ786462 OCV786461:OCV786462 OMR786461:OMR786462 OWN786461:OWN786462 PGJ786461:PGJ786462 PQF786461:PQF786462 QAB786461:QAB786462 QJX786461:QJX786462 QTT786461:QTT786462 RDP786461:RDP786462 RNL786461:RNL786462 RXH786461:RXH786462 SHD786461:SHD786462 SQZ786461:SQZ786462 TAV786461:TAV786462 TKR786461:TKR786462 TUN786461:TUN786462 UEJ786461:UEJ786462 UOF786461:UOF786462 UYB786461:UYB786462 VHX786461:VHX786462 VRT786461:VRT786462 WBP786461:WBP786462 WLL786461:WLL786462 IV851997:IV851998 SR851997:SR851998 ACN851997:ACN851998 AMJ851997:AMJ851998 AWF851997:AWF851998 BGB851997:BGB851998 BPX851997:BPX851998 BZT851997:BZT851998 CJP851997:CJP851998 CTL851997:CTL851998 DDH851997:DDH851998 DND851997:DND851998 DWZ851997:DWZ851998 EGV851997:EGV851998 EQR851997:EQR851998 FAN851997:FAN851998 FKJ851997:FKJ851998 FUF851997:FUF851998 GEB851997:GEB851998 GNX851997:GNX851998 GXT851997:GXT851998 HHP851997:HHP851998 HRL851997:HRL851998 IBH851997:IBH851998 ILD851997:ILD851998 IUZ851997:IUZ851998 JEV851997:JEV851998 JOR851997:JOR851998 JYN851997:JYN851998 KIJ851997:KIJ851998 KSF851997:KSF851998 LCB851997:LCB851998 LLX851997:LLX851998 LVT851997:LVT851998 MFP851997:MFP851998 MPL851997:MPL851998 MZH851997:MZH851998 NJD851997:NJD851998 NSZ851997:NSZ851998 OCV851997:OCV851998 OMR851997:OMR851998 OWN851997:OWN851998 PGJ851997:PGJ851998 PQF851997:PQF851998 QAB851997:QAB851998 QJX851997:QJX851998 QTT851997:QTT851998 RDP851997:RDP851998 RNL851997:RNL851998 RXH851997:RXH851998 SHD851997:SHD851998 SQZ851997:SQZ851998 TAV851997:TAV851998 TKR851997:TKR851998 TUN851997:TUN851998 UEJ851997:UEJ851998 UOF851997:UOF851998 UYB851997:UYB851998 VHX851997:VHX851998 VRT851997:VRT851998 WBP851997:WBP851998 WLL851997:WLL851998 IV917533:IV917534 SR917533:SR917534 ACN917533:ACN917534 AMJ917533:AMJ917534 AWF917533:AWF917534 BGB917533:BGB917534 BPX917533:BPX917534 BZT917533:BZT917534 CJP917533:CJP917534 CTL917533:CTL917534 DDH917533:DDH917534 DND917533:DND917534 DWZ917533:DWZ917534 EGV917533:EGV917534 EQR917533:EQR917534 FAN917533:FAN917534 FKJ917533:FKJ917534 FUF917533:FUF917534 GEB917533:GEB917534 GNX917533:GNX917534 GXT917533:GXT917534 HHP917533:HHP917534 HRL917533:HRL917534 IBH917533:IBH917534 ILD917533:ILD917534 IUZ917533:IUZ917534 JEV917533:JEV917534 JOR917533:JOR917534 JYN917533:JYN917534 KIJ917533:KIJ917534 KSF917533:KSF917534 LCB917533:LCB917534 LLX917533:LLX917534 LVT917533:LVT917534 MFP917533:MFP917534 MPL917533:MPL917534 MZH917533:MZH917534 NJD917533:NJD917534 NSZ917533:NSZ917534 OCV917533:OCV917534 OMR917533:OMR917534 OWN917533:OWN917534 PGJ917533:PGJ917534 PQF917533:PQF917534 QAB917533:QAB917534 QJX917533:QJX917534 QTT917533:QTT917534 RDP917533:RDP917534 RNL917533:RNL917534 RXH917533:RXH917534 SHD917533:SHD917534 SQZ917533:SQZ917534 TAV917533:TAV917534 TKR917533:TKR917534 TUN917533:TUN917534 UEJ917533:UEJ917534 UOF917533:UOF917534 UYB917533:UYB917534 VHX917533:VHX917534 VRT917533:VRT917534 WBP917533:WBP917534 WLL917533:WLL917534 IV983069:IV983070 SR983069:SR983070 ACN983069:ACN983070 AMJ983069:AMJ983070 AWF983069:AWF983070 BGB983069:BGB983070 BPX983069:BPX983070 BZT983069:BZT983070 CJP983069:CJP983070 CTL983069:CTL983070 DDH983069:DDH983070 DND983069:DND983070 DWZ983069:DWZ983070 EGV983069:EGV983070 EQR983069:EQR983070 FAN983069:FAN983070 FKJ983069:FKJ983070 FUF983069:FUF983070 GEB983069:GEB983070 GNX983069:GNX983070 GXT983069:GXT983070 HHP983069:HHP983070 HRL983069:HRL983070 IBH983069:IBH983070 ILD983069:ILD983070 IUZ983069:IUZ983070 JEV983069:JEV983070 JOR983069:JOR983070 JYN983069:JYN983070 KIJ983069:KIJ983070 KSF983069:KSF983070 LCB983069:LCB983070 LLX983069:LLX983070 LVT983069:LVT983070 MFP983069:MFP983070 MPL983069:MPL983070 MZH983069:MZH983070 NJD983069:NJD983070 NSZ983069:NSZ983070 OCV983069:OCV983070 OMR983069:OMR983070 OWN983069:OWN983070 PGJ983069:PGJ983070 PQF983069:PQF983070 QAB983069:QAB983070 QJX983069:QJX983070 QTT983069:QTT983070 RDP983069:RDP983070 RNL983069:RNL983070 RXH983069:RXH983070 SHD983069:SHD983070 SQZ983069:SQZ983070 TAV983069:TAV983070 TKR983069:TKR983070 TUN983069:TUN983070 UEJ983069:UEJ983070 UOF983069:UOF983070 UYB983069:UYB983070 VHX983069:VHX983070 VRT983069:VRT983070 WBP983069:WBP983070 WLL983069:WLL983070 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IV65572 SR65572 ACN65572 AMJ65572 AWF65572 BGB65572 BPX65572 BZT65572 CJP65572 CTL65572 DDH65572 DND65572 DWZ65572 EGV65572 EQR65572 FAN65572 FKJ65572 FUF65572 GEB65572 GNX65572 GXT65572 HHP65572 HRL65572 IBH65572 ILD65572 IUZ65572 JEV65572 JOR65572 JYN65572 KIJ65572 KSF65572 LCB65572 LLX65572 LVT65572 MFP65572 MPL65572 MZH65572 NJD65572 NSZ65572 OCV65572 OMR65572 OWN65572 PGJ65572 PQF65572 QAB65572 QJX65572 QTT65572 RDP65572 RNL65572 RXH65572 SHD65572 SQZ65572 TAV65572 TKR65572 TUN65572 UEJ65572 UOF65572 UYB65572 VHX65572 VRT65572 WBP65572 WLL65572 IV131108 SR131108 ACN131108 AMJ131108 AWF131108 BGB131108 BPX131108 BZT131108 CJP131108 CTL131108 DDH131108 DND131108 DWZ131108 EGV131108 EQR131108 FAN131108 FKJ131108 FUF131108 GEB131108 GNX131108 GXT131108 HHP131108 HRL131108 IBH131108 ILD131108 IUZ131108 JEV131108 JOR131108 JYN131108 KIJ131108 KSF131108 LCB131108 LLX131108 LVT131108 MFP131108 MPL131108 MZH131108 NJD131108 NSZ131108 OCV131108 OMR131108 OWN131108 PGJ131108 PQF131108 QAB131108 QJX131108 QTT131108 RDP131108 RNL131108 RXH131108 SHD131108 SQZ131108 TAV131108 TKR131108 TUN131108 UEJ131108 UOF131108 UYB131108 VHX131108 VRT131108 WBP131108 WLL131108 IV196644 SR196644 ACN196644 AMJ196644 AWF196644 BGB196644 BPX196644 BZT196644 CJP196644 CTL196644 DDH196644 DND196644 DWZ196644 EGV196644 EQR196644 FAN196644 FKJ196644 FUF196644 GEB196644 GNX196644 GXT196644 HHP196644 HRL196644 IBH196644 ILD196644 IUZ196644 JEV196644 JOR196644 JYN196644 KIJ196644 KSF196644 LCB196644 LLX196644 LVT196644 MFP196644 MPL196644 MZH196644 NJD196644 NSZ196644 OCV196644 OMR196644 OWN196644 PGJ196644 PQF196644 QAB196644 QJX196644 QTT196644 RDP196644 RNL196644 RXH196644 SHD196644 SQZ196644 TAV196644 TKR196644 TUN196644 UEJ196644 UOF196644 UYB196644 VHX196644 VRT196644 WBP196644 WLL196644 IV262180 SR262180 ACN262180 AMJ262180 AWF262180 BGB262180 BPX262180 BZT262180 CJP262180 CTL262180 DDH262180 DND262180 DWZ262180 EGV262180 EQR262180 FAN262180 FKJ262180 FUF262180 GEB262180 GNX262180 GXT262180 HHP262180 HRL262180 IBH262180 ILD262180 IUZ262180 JEV262180 JOR262180 JYN262180 KIJ262180 KSF262180 LCB262180 LLX262180 LVT262180 MFP262180 MPL262180 MZH262180 NJD262180 NSZ262180 OCV262180 OMR262180 OWN262180 PGJ262180 PQF262180 QAB262180 QJX262180 QTT262180 RDP262180 RNL262180 RXH262180 SHD262180 SQZ262180 TAV262180 TKR262180 TUN262180 UEJ262180 UOF262180 UYB262180 VHX262180 VRT262180 WBP262180 WLL262180 IV327716 SR327716 ACN327716 AMJ327716 AWF327716 BGB327716 BPX327716 BZT327716 CJP327716 CTL327716 DDH327716 DND327716 DWZ327716 EGV327716 EQR327716 FAN327716 FKJ327716 FUF327716 GEB327716 GNX327716 GXT327716 HHP327716 HRL327716 IBH327716 ILD327716 IUZ327716 JEV327716 JOR327716 JYN327716 KIJ327716 KSF327716 LCB327716 LLX327716 LVT327716 MFP327716 MPL327716 MZH327716 NJD327716 NSZ327716 OCV327716 OMR327716 OWN327716 PGJ327716 PQF327716 QAB327716 QJX327716 QTT327716 RDP327716 RNL327716 RXH327716 SHD327716 SQZ327716 TAV327716 TKR327716 TUN327716 UEJ327716 UOF327716 UYB327716 VHX327716 VRT327716 WBP327716 WLL327716 IV393252 SR393252 ACN393252 AMJ393252 AWF393252 BGB393252 BPX393252 BZT393252 CJP393252 CTL393252 DDH393252 DND393252 DWZ393252 EGV393252 EQR393252 FAN393252 FKJ393252 FUF393252 GEB393252 GNX393252 GXT393252 HHP393252 HRL393252 IBH393252 ILD393252 IUZ393252 JEV393252 JOR393252 JYN393252 KIJ393252 KSF393252 LCB393252 LLX393252 LVT393252 MFP393252 MPL393252 MZH393252 NJD393252 NSZ393252 OCV393252 OMR393252 OWN393252 PGJ393252 PQF393252 QAB393252 QJX393252 QTT393252 RDP393252 RNL393252 RXH393252 SHD393252 SQZ393252 TAV393252 TKR393252 TUN393252 UEJ393252 UOF393252 UYB393252 VHX393252 VRT393252 WBP393252 WLL393252 IV458788 SR458788 ACN458788 AMJ458788 AWF458788 BGB458788 BPX458788 BZT458788 CJP458788 CTL458788 DDH458788 DND458788 DWZ458788 EGV458788 EQR458788 FAN458788 FKJ458788 FUF458788 GEB458788 GNX458788 GXT458788 HHP458788 HRL458788 IBH458788 ILD458788 IUZ458788 JEV458788 JOR458788 JYN458788 KIJ458788 KSF458788 LCB458788 LLX458788 LVT458788 MFP458788 MPL458788 MZH458788 NJD458788 NSZ458788 OCV458788 OMR458788 OWN458788 PGJ458788 PQF458788 QAB458788 QJX458788 QTT458788 RDP458788 RNL458788 RXH458788 SHD458788 SQZ458788 TAV458788 TKR458788 TUN458788 UEJ458788 UOF458788 UYB458788 VHX458788 VRT458788 WBP458788 WLL458788 IV524324 SR524324 ACN524324 AMJ524324 AWF524324 BGB524324 BPX524324 BZT524324 CJP524324 CTL524324 DDH524324 DND524324 DWZ524324 EGV524324 EQR524324 FAN524324 FKJ524324 FUF524324 GEB524324 GNX524324 GXT524324 HHP524324 HRL524324 IBH524324 ILD524324 IUZ524324 JEV524324 JOR524324 JYN524324 KIJ524324 KSF524324 LCB524324 LLX524324 LVT524324 MFP524324 MPL524324 MZH524324 NJD524324 NSZ524324 OCV524324 OMR524324 OWN524324 PGJ524324 PQF524324 QAB524324 QJX524324 QTT524324 RDP524324 RNL524324 RXH524324 SHD524324 SQZ524324 TAV524324 TKR524324 TUN524324 UEJ524324 UOF524324 UYB524324 VHX524324 VRT524324 WBP524324 WLL524324 IV589860 SR589860 ACN589860 AMJ589860 AWF589860 BGB589860 BPX589860 BZT589860 CJP589860 CTL589860 DDH589860 DND589860 DWZ589860 EGV589860 EQR589860 FAN589860 FKJ589860 FUF589860 GEB589860 GNX589860 GXT589860 HHP589860 HRL589860 IBH589860 ILD589860 IUZ589860 JEV589860 JOR589860 JYN589860 KIJ589860 KSF589860 LCB589860 LLX589860 LVT589860 MFP589860 MPL589860 MZH589860 NJD589860 NSZ589860 OCV589860 OMR589860 OWN589860 PGJ589860 PQF589860 QAB589860 QJX589860 QTT589860 RDP589860 RNL589860 RXH589860 SHD589860 SQZ589860 TAV589860 TKR589860 TUN589860 UEJ589860 UOF589860 UYB589860 VHX589860 VRT589860 WBP589860 WLL589860 IV655396 SR655396 ACN655396 AMJ655396 AWF655396 BGB655396 BPX655396 BZT655396 CJP655396 CTL655396 DDH655396 DND655396 DWZ655396 EGV655396 EQR655396 FAN655396 FKJ655396 FUF655396 GEB655396 GNX655396 GXT655396 HHP655396 HRL655396 IBH655396 ILD655396 IUZ655396 JEV655396 JOR655396 JYN655396 KIJ655396 KSF655396 LCB655396 LLX655396 LVT655396 MFP655396 MPL655396 MZH655396 NJD655396 NSZ655396 OCV655396 OMR655396 OWN655396 PGJ655396 PQF655396 QAB655396 QJX655396 QTT655396 RDP655396 RNL655396 RXH655396 SHD655396 SQZ655396 TAV655396 TKR655396 TUN655396 UEJ655396 UOF655396 UYB655396 VHX655396 VRT655396 WBP655396 WLL655396 IV720932 SR720932 ACN720932 AMJ720932 AWF720932 BGB720932 BPX720932 BZT720932 CJP720932 CTL720932 DDH720932 DND720932 DWZ720932 EGV720932 EQR720932 FAN720932 FKJ720932 FUF720932 GEB720932 GNX720932 GXT720932 HHP720932 HRL720932 IBH720932 ILD720932 IUZ720932 JEV720932 JOR720932 JYN720932 KIJ720932 KSF720932 LCB720932 LLX720932 LVT720932 MFP720932 MPL720932 MZH720932 NJD720932 NSZ720932 OCV720932 OMR720932 OWN720932 PGJ720932 PQF720932 QAB720932 QJX720932 QTT720932 RDP720932 RNL720932 RXH720932 SHD720932 SQZ720932 TAV720932 TKR720932 TUN720932 UEJ720932 UOF720932 UYB720932 VHX720932 VRT720932 WBP720932 WLL720932 IV786468 SR786468 ACN786468 AMJ786468 AWF786468 BGB786468 BPX786468 BZT786468 CJP786468 CTL786468 DDH786468 DND786468 DWZ786468 EGV786468 EQR786468 FAN786468 FKJ786468 FUF786468 GEB786468 GNX786468 GXT786468 HHP786468 HRL786468 IBH786468 ILD786468 IUZ786468 JEV786468 JOR786468 JYN786468 KIJ786468 KSF786468 LCB786468 LLX786468 LVT786468 MFP786468 MPL786468 MZH786468 NJD786468 NSZ786468 OCV786468 OMR786468 OWN786468 PGJ786468 PQF786468 QAB786468 QJX786468 QTT786468 RDP786468 RNL786468 RXH786468 SHD786468 SQZ786468 TAV786468 TKR786468 TUN786468 UEJ786468 UOF786468 UYB786468 VHX786468 VRT786468 WBP786468 WLL786468 IV852004 SR852004 ACN852004 AMJ852004 AWF852004 BGB852004 BPX852004 BZT852004 CJP852004 CTL852004 DDH852004 DND852004 DWZ852004 EGV852004 EQR852004 FAN852004 FKJ852004 FUF852004 GEB852004 GNX852004 GXT852004 HHP852004 HRL852004 IBH852004 ILD852004 IUZ852004 JEV852004 JOR852004 JYN852004 KIJ852004 KSF852004 LCB852004 LLX852004 LVT852004 MFP852004 MPL852004 MZH852004 NJD852004 NSZ852004 OCV852004 OMR852004 OWN852004 PGJ852004 PQF852004 QAB852004 QJX852004 QTT852004 RDP852004 RNL852004 RXH852004 SHD852004 SQZ852004 TAV852004 TKR852004 TUN852004 UEJ852004 UOF852004 UYB852004 VHX852004 VRT852004 WBP852004 WLL852004 IV917540 SR917540 ACN917540 AMJ917540 AWF917540 BGB917540 BPX917540 BZT917540 CJP917540 CTL917540 DDH917540 DND917540 DWZ917540 EGV917540 EQR917540 FAN917540 FKJ917540 FUF917540 GEB917540 GNX917540 GXT917540 HHP917540 HRL917540 IBH917540 ILD917540 IUZ917540 JEV917540 JOR917540 JYN917540 KIJ917540 KSF917540 LCB917540 LLX917540 LVT917540 MFP917540 MPL917540 MZH917540 NJD917540 NSZ917540 OCV917540 OMR917540 OWN917540 PGJ917540 PQF917540 QAB917540 QJX917540 QTT917540 RDP917540 RNL917540 RXH917540 SHD917540 SQZ917540 TAV917540 TKR917540 TUN917540 UEJ917540 UOF917540 UYB917540 VHX917540 VRT917540 WBP917540 WLL917540 IV983076 SR983076 ACN983076 AMJ983076 AWF983076 BGB983076 BPX983076 BZT983076 CJP983076 CTL983076 DDH983076 DND983076 DWZ983076 EGV983076 EQR983076 FAN983076 FKJ983076 FUF983076 GEB983076 GNX983076 GXT983076 HHP983076 HRL983076 IBH983076 ILD983076 IUZ983076 JEV983076 JOR983076 JYN983076 KIJ983076 KSF983076 LCB983076 LLX983076 LVT983076 MFP983076 MPL983076 MZH983076 NJD983076 NSZ983076 OCV983076 OMR983076 OWN983076 PGJ983076 PQF983076 QAB983076 QJX983076 QTT983076 RDP983076 RNL983076 RXH983076 SHD983076 SQZ983076 TAV983076 TKR983076 TUN983076 UEJ983076 UOF983076 UYB983076 VHX983076 VRT983076 WBP983076 WLL983076 WLL983104:WLL983105 IV65600:IV65601 SR65600:SR65601 ACN65600:ACN65601 AMJ65600:AMJ65601 AWF65600:AWF65601 BGB65600:BGB65601 BPX65600:BPX65601 BZT65600:BZT65601 CJP65600:CJP65601 CTL65600:CTL65601 DDH65600:DDH65601 DND65600:DND65601 DWZ65600:DWZ65601 EGV65600:EGV65601 EQR65600:EQR65601 FAN65600:FAN65601 FKJ65600:FKJ65601 FUF65600:FUF65601 GEB65600:GEB65601 GNX65600:GNX65601 GXT65600:GXT65601 HHP65600:HHP65601 HRL65600:HRL65601 IBH65600:IBH65601 ILD65600:ILD65601 IUZ65600:IUZ65601 JEV65600:JEV65601 JOR65600:JOR65601 JYN65600:JYN65601 KIJ65600:KIJ65601 KSF65600:KSF65601 LCB65600:LCB65601 LLX65600:LLX65601 LVT65600:LVT65601 MFP65600:MFP65601 MPL65600:MPL65601 MZH65600:MZH65601 NJD65600:NJD65601 NSZ65600:NSZ65601 OCV65600:OCV65601 OMR65600:OMR65601 OWN65600:OWN65601 PGJ65600:PGJ65601 PQF65600:PQF65601 QAB65600:QAB65601 QJX65600:QJX65601 QTT65600:QTT65601 RDP65600:RDP65601 RNL65600:RNL65601 RXH65600:RXH65601 SHD65600:SHD65601 SQZ65600:SQZ65601 TAV65600:TAV65601 TKR65600:TKR65601 TUN65600:TUN65601 UEJ65600:UEJ65601 UOF65600:UOF65601 UYB65600:UYB65601 VHX65600:VHX65601 VRT65600:VRT65601 WBP65600:WBP65601 WLL65600:WLL65601 IV131136:IV131137 SR131136:SR131137 ACN131136:ACN131137 AMJ131136:AMJ131137 AWF131136:AWF131137 BGB131136:BGB131137 BPX131136:BPX131137 BZT131136:BZT131137 CJP131136:CJP131137 CTL131136:CTL131137 DDH131136:DDH131137 DND131136:DND131137 DWZ131136:DWZ131137 EGV131136:EGV131137 EQR131136:EQR131137 FAN131136:FAN131137 FKJ131136:FKJ131137 FUF131136:FUF131137 GEB131136:GEB131137 GNX131136:GNX131137 GXT131136:GXT131137 HHP131136:HHP131137 HRL131136:HRL131137 IBH131136:IBH131137 ILD131136:ILD131137 IUZ131136:IUZ131137 JEV131136:JEV131137 JOR131136:JOR131137 JYN131136:JYN131137 KIJ131136:KIJ131137 KSF131136:KSF131137 LCB131136:LCB131137 LLX131136:LLX131137 LVT131136:LVT131137 MFP131136:MFP131137 MPL131136:MPL131137 MZH131136:MZH131137 NJD131136:NJD131137 NSZ131136:NSZ131137 OCV131136:OCV131137 OMR131136:OMR131137 OWN131136:OWN131137 PGJ131136:PGJ131137 PQF131136:PQF131137 QAB131136:QAB131137 QJX131136:QJX131137 QTT131136:QTT131137 RDP131136:RDP131137 RNL131136:RNL131137 RXH131136:RXH131137 SHD131136:SHD131137 SQZ131136:SQZ131137 TAV131136:TAV131137 TKR131136:TKR131137 TUN131136:TUN131137 UEJ131136:UEJ131137 UOF131136:UOF131137 UYB131136:UYB131137 VHX131136:VHX131137 VRT131136:VRT131137 WBP131136:WBP131137 WLL131136:WLL131137 IV196672:IV196673 SR196672:SR196673 ACN196672:ACN196673 AMJ196672:AMJ196673 AWF196672:AWF196673 BGB196672:BGB196673 BPX196672:BPX196673 BZT196672:BZT196673 CJP196672:CJP196673 CTL196672:CTL196673 DDH196672:DDH196673 DND196672:DND196673 DWZ196672:DWZ196673 EGV196672:EGV196673 EQR196672:EQR196673 FAN196672:FAN196673 FKJ196672:FKJ196673 FUF196672:FUF196673 GEB196672:GEB196673 GNX196672:GNX196673 GXT196672:GXT196673 HHP196672:HHP196673 HRL196672:HRL196673 IBH196672:IBH196673 ILD196672:ILD196673 IUZ196672:IUZ196673 JEV196672:JEV196673 JOR196672:JOR196673 JYN196672:JYN196673 KIJ196672:KIJ196673 KSF196672:KSF196673 LCB196672:LCB196673 LLX196672:LLX196673 LVT196672:LVT196673 MFP196672:MFP196673 MPL196672:MPL196673 MZH196672:MZH196673 NJD196672:NJD196673 NSZ196672:NSZ196673 OCV196672:OCV196673 OMR196672:OMR196673 OWN196672:OWN196673 PGJ196672:PGJ196673 PQF196672:PQF196673 QAB196672:QAB196673 QJX196672:QJX196673 QTT196672:QTT196673 RDP196672:RDP196673 RNL196672:RNL196673 RXH196672:RXH196673 SHD196672:SHD196673 SQZ196672:SQZ196673 TAV196672:TAV196673 TKR196672:TKR196673 TUN196672:TUN196673 UEJ196672:UEJ196673 UOF196672:UOF196673 UYB196672:UYB196673 VHX196672:VHX196673 VRT196672:VRT196673 WBP196672:WBP196673 WLL196672:WLL196673 IV262208:IV262209 SR262208:SR262209 ACN262208:ACN262209 AMJ262208:AMJ262209 AWF262208:AWF262209 BGB262208:BGB262209 BPX262208:BPX262209 BZT262208:BZT262209 CJP262208:CJP262209 CTL262208:CTL262209 DDH262208:DDH262209 DND262208:DND262209 DWZ262208:DWZ262209 EGV262208:EGV262209 EQR262208:EQR262209 FAN262208:FAN262209 FKJ262208:FKJ262209 FUF262208:FUF262209 GEB262208:GEB262209 GNX262208:GNX262209 GXT262208:GXT262209 HHP262208:HHP262209 HRL262208:HRL262209 IBH262208:IBH262209 ILD262208:ILD262209 IUZ262208:IUZ262209 JEV262208:JEV262209 JOR262208:JOR262209 JYN262208:JYN262209 KIJ262208:KIJ262209 KSF262208:KSF262209 LCB262208:LCB262209 LLX262208:LLX262209 LVT262208:LVT262209 MFP262208:MFP262209 MPL262208:MPL262209 MZH262208:MZH262209 NJD262208:NJD262209 NSZ262208:NSZ262209 OCV262208:OCV262209 OMR262208:OMR262209 OWN262208:OWN262209 PGJ262208:PGJ262209 PQF262208:PQF262209 QAB262208:QAB262209 QJX262208:QJX262209 QTT262208:QTT262209 RDP262208:RDP262209 RNL262208:RNL262209 RXH262208:RXH262209 SHD262208:SHD262209 SQZ262208:SQZ262209 TAV262208:TAV262209 TKR262208:TKR262209 TUN262208:TUN262209 UEJ262208:UEJ262209 UOF262208:UOF262209 UYB262208:UYB262209 VHX262208:VHX262209 VRT262208:VRT262209 WBP262208:WBP262209 WLL262208:WLL262209 IV327744:IV327745 SR327744:SR327745 ACN327744:ACN327745 AMJ327744:AMJ327745 AWF327744:AWF327745 BGB327744:BGB327745 BPX327744:BPX327745 BZT327744:BZT327745 CJP327744:CJP327745 CTL327744:CTL327745 DDH327744:DDH327745 DND327744:DND327745 DWZ327744:DWZ327745 EGV327744:EGV327745 EQR327744:EQR327745 FAN327744:FAN327745 FKJ327744:FKJ327745 FUF327744:FUF327745 GEB327744:GEB327745 GNX327744:GNX327745 GXT327744:GXT327745 HHP327744:HHP327745 HRL327744:HRL327745 IBH327744:IBH327745 ILD327744:ILD327745 IUZ327744:IUZ327745 JEV327744:JEV327745 JOR327744:JOR327745 JYN327744:JYN327745 KIJ327744:KIJ327745 KSF327744:KSF327745 LCB327744:LCB327745 LLX327744:LLX327745 LVT327744:LVT327745 MFP327744:MFP327745 MPL327744:MPL327745 MZH327744:MZH327745 NJD327744:NJD327745 NSZ327744:NSZ327745 OCV327744:OCV327745 OMR327744:OMR327745 OWN327744:OWN327745 PGJ327744:PGJ327745 PQF327744:PQF327745 QAB327744:QAB327745 QJX327744:QJX327745 QTT327744:QTT327745 RDP327744:RDP327745 RNL327744:RNL327745 RXH327744:RXH327745 SHD327744:SHD327745 SQZ327744:SQZ327745 TAV327744:TAV327745 TKR327744:TKR327745 TUN327744:TUN327745 UEJ327744:UEJ327745 UOF327744:UOF327745 UYB327744:UYB327745 VHX327744:VHX327745 VRT327744:VRT327745 WBP327744:WBP327745 WLL327744:WLL327745 IV393280:IV393281 SR393280:SR393281 ACN393280:ACN393281 AMJ393280:AMJ393281 AWF393280:AWF393281 BGB393280:BGB393281 BPX393280:BPX393281 BZT393280:BZT393281 CJP393280:CJP393281 CTL393280:CTL393281 DDH393280:DDH393281 DND393280:DND393281 DWZ393280:DWZ393281 EGV393280:EGV393281 EQR393280:EQR393281 FAN393280:FAN393281 FKJ393280:FKJ393281 FUF393280:FUF393281 GEB393280:GEB393281 GNX393280:GNX393281 GXT393280:GXT393281 HHP393280:HHP393281 HRL393280:HRL393281 IBH393280:IBH393281 ILD393280:ILD393281 IUZ393280:IUZ393281 JEV393280:JEV393281 JOR393280:JOR393281 JYN393280:JYN393281 KIJ393280:KIJ393281 KSF393280:KSF393281 LCB393280:LCB393281 LLX393280:LLX393281 LVT393280:LVT393281 MFP393280:MFP393281 MPL393280:MPL393281 MZH393280:MZH393281 NJD393280:NJD393281 NSZ393280:NSZ393281 OCV393280:OCV393281 OMR393280:OMR393281 OWN393280:OWN393281 PGJ393280:PGJ393281 PQF393280:PQF393281 QAB393280:QAB393281 QJX393280:QJX393281 QTT393280:QTT393281 RDP393280:RDP393281 RNL393280:RNL393281 RXH393280:RXH393281 SHD393280:SHD393281 SQZ393280:SQZ393281 TAV393280:TAV393281 TKR393280:TKR393281 TUN393280:TUN393281 UEJ393280:UEJ393281 UOF393280:UOF393281 UYB393280:UYB393281 VHX393280:VHX393281 VRT393280:VRT393281 WBP393280:WBP393281 WLL393280:WLL393281 IV458816:IV458817 SR458816:SR458817 ACN458816:ACN458817 AMJ458816:AMJ458817 AWF458816:AWF458817 BGB458816:BGB458817 BPX458816:BPX458817 BZT458816:BZT458817 CJP458816:CJP458817 CTL458816:CTL458817 DDH458816:DDH458817 DND458816:DND458817 DWZ458816:DWZ458817 EGV458816:EGV458817 EQR458816:EQR458817 FAN458816:FAN458817 FKJ458816:FKJ458817 FUF458816:FUF458817 GEB458816:GEB458817 GNX458816:GNX458817 GXT458816:GXT458817 HHP458816:HHP458817 HRL458816:HRL458817 IBH458816:IBH458817 ILD458816:ILD458817 IUZ458816:IUZ458817 JEV458816:JEV458817 JOR458816:JOR458817 JYN458816:JYN458817 KIJ458816:KIJ458817 KSF458816:KSF458817 LCB458816:LCB458817 LLX458816:LLX458817 LVT458816:LVT458817 MFP458816:MFP458817 MPL458816:MPL458817 MZH458816:MZH458817 NJD458816:NJD458817 NSZ458816:NSZ458817 OCV458816:OCV458817 OMR458816:OMR458817 OWN458816:OWN458817 PGJ458816:PGJ458817 PQF458816:PQF458817 QAB458816:QAB458817 QJX458816:QJX458817 QTT458816:QTT458817 RDP458816:RDP458817 RNL458816:RNL458817 RXH458816:RXH458817 SHD458816:SHD458817 SQZ458816:SQZ458817 TAV458816:TAV458817 TKR458816:TKR458817 TUN458816:TUN458817 UEJ458816:UEJ458817 UOF458816:UOF458817 UYB458816:UYB458817 VHX458816:VHX458817 VRT458816:VRT458817 WBP458816:WBP458817 WLL458816:WLL458817 IV524352:IV524353 SR524352:SR524353 ACN524352:ACN524353 AMJ524352:AMJ524353 AWF524352:AWF524353 BGB524352:BGB524353 BPX524352:BPX524353 BZT524352:BZT524353 CJP524352:CJP524353 CTL524352:CTL524353 DDH524352:DDH524353 DND524352:DND524353 DWZ524352:DWZ524353 EGV524352:EGV524353 EQR524352:EQR524353 FAN524352:FAN524353 FKJ524352:FKJ524353 FUF524352:FUF524353 GEB524352:GEB524353 GNX524352:GNX524353 GXT524352:GXT524353 HHP524352:HHP524353 HRL524352:HRL524353 IBH524352:IBH524353 ILD524352:ILD524353 IUZ524352:IUZ524353 JEV524352:JEV524353 JOR524352:JOR524353 JYN524352:JYN524353 KIJ524352:KIJ524353 KSF524352:KSF524353 LCB524352:LCB524353 LLX524352:LLX524353 LVT524352:LVT524353 MFP524352:MFP524353 MPL524352:MPL524353 MZH524352:MZH524353 NJD524352:NJD524353 NSZ524352:NSZ524353 OCV524352:OCV524353 OMR524352:OMR524353 OWN524352:OWN524353 PGJ524352:PGJ524353 PQF524352:PQF524353 QAB524352:QAB524353 QJX524352:QJX524353 QTT524352:QTT524353 RDP524352:RDP524353 RNL524352:RNL524353 RXH524352:RXH524353 SHD524352:SHD524353 SQZ524352:SQZ524353 TAV524352:TAV524353 TKR524352:TKR524353 TUN524352:TUN524353 UEJ524352:UEJ524353 UOF524352:UOF524353 UYB524352:UYB524353 VHX524352:VHX524353 VRT524352:VRT524353 WBP524352:WBP524353 WLL524352:WLL524353 IV589888:IV589889 SR589888:SR589889 ACN589888:ACN589889 AMJ589888:AMJ589889 AWF589888:AWF589889 BGB589888:BGB589889 BPX589888:BPX589889 BZT589888:BZT589889 CJP589888:CJP589889 CTL589888:CTL589889 DDH589888:DDH589889 DND589888:DND589889 DWZ589888:DWZ589889 EGV589888:EGV589889 EQR589888:EQR589889 FAN589888:FAN589889 FKJ589888:FKJ589889 FUF589888:FUF589889 GEB589888:GEB589889 GNX589888:GNX589889 GXT589888:GXT589889 HHP589888:HHP589889 HRL589888:HRL589889 IBH589888:IBH589889 ILD589888:ILD589889 IUZ589888:IUZ589889 JEV589888:JEV589889 JOR589888:JOR589889 JYN589888:JYN589889 KIJ589888:KIJ589889 KSF589888:KSF589889 LCB589888:LCB589889 LLX589888:LLX589889 LVT589888:LVT589889 MFP589888:MFP589889 MPL589888:MPL589889 MZH589888:MZH589889 NJD589888:NJD589889 NSZ589888:NSZ589889 OCV589888:OCV589889 OMR589888:OMR589889 OWN589888:OWN589889 PGJ589888:PGJ589889 PQF589888:PQF589889 QAB589888:QAB589889 QJX589888:QJX589889 QTT589888:QTT589889 RDP589888:RDP589889 RNL589888:RNL589889 RXH589888:RXH589889 SHD589888:SHD589889 SQZ589888:SQZ589889 TAV589888:TAV589889 TKR589888:TKR589889 TUN589888:TUN589889 UEJ589888:UEJ589889 UOF589888:UOF589889 UYB589888:UYB589889 VHX589888:VHX589889 VRT589888:VRT589889 WBP589888:WBP589889 WLL589888:WLL589889 IV655424:IV655425 SR655424:SR655425 ACN655424:ACN655425 AMJ655424:AMJ655425 AWF655424:AWF655425 BGB655424:BGB655425 BPX655424:BPX655425 BZT655424:BZT655425 CJP655424:CJP655425 CTL655424:CTL655425 DDH655424:DDH655425 DND655424:DND655425 DWZ655424:DWZ655425 EGV655424:EGV655425 EQR655424:EQR655425 FAN655424:FAN655425 FKJ655424:FKJ655425 FUF655424:FUF655425 GEB655424:GEB655425 GNX655424:GNX655425 GXT655424:GXT655425 HHP655424:HHP655425 HRL655424:HRL655425 IBH655424:IBH655425 ILD655424:ILD655425 IUZ655424:IUZ655425 JEV655424:JEV655425 JOR655424:JOR655425 JYN655424:JYN655425 KIJ655424:KIJ655425 KSF655424:KSF655425 LCB655424:LCB655425 LLX655424:LLX655425 LVT655424:LVT655425 MFP655424:MFP655425 MPL655424:MPL655425 MZH655424:MZH655425 NJD655424:NJD655425 NSZ655424:NSZ655425 OCV655424:OCV655425 OMR655424:OMR655425 OWN655424:OWN655425 PGJ655424:PGJ655425 PQF655424:PQF655425 QAB655424:QAB655425 QJX655424:QJX655425 QTT655424:QTT655425 RDP655424:RDP655425 RNL655424:RNL655425 RXH655424:RXH655425 SHD655424:SHD655425 SQZ655424:SQZ655425 TAV655424:TAV655425 TKR655424:TKR655425 TUN655424:TUN655425 UEJ655424:UEJ655425 UOF655424:UOF655425 UYB655424:UYB655425 VHX655424:VHX655425 VRT655424:VRT655425 WBP655424:WBP655425 WLL655424:WLL655425 IV720960:IV720961 SR720960:SR720961 ACN720960:ACN720961 AMJ720960:AMJ720961 AWF720960:AWF720961 BGB720960:BGB720961 BPX720960:BPX720961 BZT720960:BZT720961 CJP720960:CJP720961 CTL720960:CTL720961 DDH720960:DDH720961 DND720960:DND720961 DWZ720960:DWZ720961 EGV720960:EGV720961 EQR720960:EQR720961 FAN720960:FAN720961 FKJ720960:FKJ720961 FUF720960:FUF720961 GEB720960:GEB720961 GNX720960:GNX720961 GXT720960:GXT720961 HHP720960:HHP720961 HRL720960:HRL720961 IBH720960:IBH720961 ILD720960:ILD720961 IUZ720960:IUZ720961 JEV720960:JEV720961 JOR720960:JOR720961 JYN720960:JYN720961 KIJ720960:KIJ720961 KSF720960:KSF720961 LCB720960:LCB720961 LLX720960:LLX720961 LVT720960:LVT720961 MFP720960:MFP720961 MPL720960:MPL720961 MZH720960:MZH720961 NJD720960:NJD720961 NSZ720960:NSZ720961 OCV720960:OCV720961 OMR720960:OMR720961 OWN720960:OWN720961 PGJ720960:PGJ720961 PQF720960:PQF720961 QAB720960:QAB720961 QJX720960:QJX720961 QTT720960:QTT720961 RDP720960:RDP720961 RNL720960:RNL720961 RXH720960:RXH720961 SHD720960:SHD720961 SQZ720960:SQZ720961 TAV720960:TAV720961 TKR720960:TKR720961 TUN720960:TUN720961 UEJ720960:UEJ720961 UOF720960:UOF720961 UYB720960:UYB720961 VHX720960:VHX720961 VRT720960:VRT720961 WBP720960:WBP720961 WLL720960:WLL720961 IV786496:IV786497 SR786496:SR786497 ACN786496:ACN786497 AMJ786496:AMJ786497 AWF786496:AWF786497 BGB786496:BGB786497 BPX786496:BPX786497 BZT786496:BZT786497 CJP786496:CJP786497 CTL786496:CTL786497 DDH786496:DDH786497 DND786496:DND786497 DWZ786496:DWZ786497 EGV786496:EGV786497 EQR786496:EQR786497 FAN786496:FAN786497 FKJ786496:FKJ786497 FUF786496:FUF786497 GEB786496:GEB786497 GNX786496:GNX786497 GXT786496:GXT786497 HHP786496:HHP786497 HRL786496:HRL786497 IBH786496:IBH786497 ILD786496:ILD786497 IUZ786496:IUZ786497 JEV786496:JEV786497 JOR786496:JOR786497 JYN786496:JYN786497 KIJ786496:KIJ786497 KSF786496:KSF786497 LCB786496:LCB786497 LLX786496:LLX786497 LVT786496:LVT786497 MFP786496:MFP786497 MPL786496:MPL786497 MZH786496:MZH786497 NJD786496:NJD786497 NSZ786496:NSZ786497 OCV786496:OCV786497 OMR786496:OMR786497 OWN786496:OWN786497 PGJ786496:PGJ786497 PQF786496:PQF786497 QAB786496:QAB786497 QJX786496:QJX786497 QTT786496:QTT786497 RDP786496:RDP786497 RNL786496:RNL786497 RXH786496:RXH786497 SHD786496:SHD786497 SQZ786496:SQZ786497 TAV786496:TAV786497 TKR786496:TKR786497 TUN786496:TUN786497 UEJ786496:UEJ786497 UOF786496:UOF786497 UYB786496:UYB786497 VHX786496:VHX786497 VRT786496:VRT786497 WBP786496:WBP786497 WLL786496:WLL786497 IV852032:IV852033 SR852032:SR852033 ACN852032:ACN852033 AMJ852032:AMJ852033 AWF852032:AWF852033 BGB852032:BGB852033 BPX852032:BPX852033 BZT852032:BZT852033 CJP852032:CJP852033 CTL852032:CTL852033 DDH852032:DDH852033 DND852032:DND852033 DWZ852032:DWZ852033 EGV852032:EGV852033 EQR852032:EQR852033 FAN852032:FAN852033 FKJ852032:FKJ852033 FUF852032:FUF852033 GEB852032:GEB852033 GNX852032:GNX852033 GXT852032:GXT852033 HHP852032:HHP852033 HRL852032:HRL852033 IBH852032:IBH852033 ILD852032:ILD852033 IUZ852032:IUZ852033 JEV852032:JEV852033 JOR852032:JOR852033 JYN852032:JYN852033 KIJ852032:KIJ852033 KSF852032:KSF852033 LCB852032:LCB852033 LLX852032:LLX852033 LVT852032:LVT852033 MFP852032:MFP852033 MPL852032:MPL852033 MZH852032:MZH852033 NJD852032:NJD852033 NSZ852032:NSZ852033 OCV852032:OCV852033 OMR852032:OMR852033 OWN852032:OWN852033 PGJ852032:PGJ852033 PQF852032:PQF852033 QAB852032:QAB852033 QJX852032:QJX852033 QTT852032:QTT852033 RDP852032:RDP852033 RNL852032:RNL852033 RXH852032:RXH852033 SHD852032:SHD852033 SQZ852032:SQZ852033 TAV852032:TAV852033 TKR852032:TKR852033 TUN852032:TUN852033 UEJ852032:UEJ852033 UOF852032:UOF852033 UYB852032:UYB852033 VHX852032:VHX852033 VRT852032:VRT852033 WBP852032:WBP852033 WLL852032:WLL852033 IV917568:IV917569 SR917568:SR917569 ACN917568:ACN917569 AMJ917568:AMJ917569 AWF917568:AWF917569 BGB917568:BGB917569 BPX917568:BPX917569 BZT917568:BZT917569 CJP917568:CJP917569 CTL917568:CTL917569 DDH917568:DDH917569 DND917568:DND917569 DWZ917568:DWZ917569 EGV917568:EGV917569 EQR917568:EQR917569 FAN917568:FAN917569 FKJ917568:FKJ917569 FUF917568:FUF917569 GEB917568:GEB917569 GNX917568:GNX917569 GXT917568:GXT917569 HHP917568:HHP917569 HRL917568:HRL917569 IBH917568:IBH917569 ILD917568:ILD917569 IUZ917568:IUZ917569 JEV917568:JEV917569 JOR917568:JOR917569 JYN917568:JYN917569 KIJ917568:KIJ917569 KSF917568:KSF917569 LCB917568:LCB917569 LLX917568:LLX917569 LVT917568:LVT917569 MFP917568:MFP917569 MPL917568:MPL917569 MZH917568:MZH917569 NJD917568:NJD917569 NSZ917568:NSZ917569 OCV917568:OCV917569 OMR917568:OMR917569 OWN917568:OWN917569 PGJ917568:PGJ917569 PQF917568:PQF917569 QAB917568:QAB917569 QJX917568:QJX917569 QTT917568:QTT917569 RDP917568:RDP917569 RNL917568:RNL917569 RXH917568:RXH917569 SHD917568:SHD917569 SQZ917568:SQZ917569 TAV917568:TAV917569 TKR917568:TKR917569 TUN917568:TUN917569 UEJ917568:UEJ917569 UOF917568:UOF917569 UYB917568:UYB917569 VHX917568:VHX917569 VRT917568:VRT917569 WBP917568:WBP917569 WLL917568:WLL917569 IV983104:IV983105 SR983104:SR983105 ACN983104:ACN983105 AMJ983104:AMJ983105 AWF983104:AWF983105 BGB983104:BGB983105 BPX983104:BPX983105 BZT983104:BZT983105 CJP983104:CJP983105 CTL983104:CTL983105 DDH983104:DDH983105 DND983104:DND983105 DWZ983104:DWZ983105 EGV983104:EGV983105 EQR983104:EQR983105 FAN983104:FAN983105 FKJ983104:FKJ983105 FUF983104:FUF983105 GEB983104:GEB983105 GNX983104:GNX983105 GXT983104:GXT983105 HHP983104:HHP983105 HRL983104:HRL983105 IBH983104:IBH983105 ILD983104:ILD983105 IUZ983104:IUZ983105 JEV983104:JEV983105 JOR983104:JOR983105 JYN983104:JYN983105 KIJ983104:KIJ983105 KSF983104:KSF983105 LCB983104:LCB983105 LLX983104:LLX983105 LVT983104:LVT983105 MFP983104:MFP983105 MPL983104:MPL983105 MZH983104:MZH983105 NJD983104:NJD983105 NSZ983104:NSZ983105 OCV983104:OCV983105 OMR983104:OMR983105 OWN983104:OWN983105 PGJ983104:PGJ983105 PQF983104:PQF983105 QAB983104:QAB983105 QJX983104:QJX983105 QTT983104:QTT983105 RDP983104:RDP983105 RNL983104:RNL983105 RXH983104:RXH983105 SHD983104:SHD983105 SQZ983104:SQZ983105 TAV983104:TAV983105 TKR983104:TKR983105 TUN983104:TUN983105 UEJ983104:UEJ983105 UOF983104:UOF983105 UYB983104:UYB983105 VHX983104:VHX983105 VRT983104:VRT983105 WBP983104:WBP983105 WLL52:WLL53 WBP52:WBP53 VRT52:VRT53 VHX52:VHX53 UYB52:UYB53 UOF52:UOF53 UEJ52:UEJ53 TUN52:TUN53 TKR52:TKR53 TAV52:TAV53 SQZ52:SQZ53 SHD52:SHD53 RXH52:RXH53 RNL52:RNL53 RDP52:RDP53 QTT52:QTT53 QJX52:QJX53 QAB52:QAB53 PQF52:PQF53 PGJ52:PGJ53 OWN52:OWN53 OMR52:OMR53 OCV52:OCV53 NSZ52:NSZ53 NJD52:NJD53 MZH52:MZH53 MPL52:MPL53 MFP52:MFP53 LVT52:LVT53 LLX52:LLX53 LCB52:LCB53 KSF52:KSF53 KIJ52:KIJ53 JYN52:JYN53 JOR52:JOR53 JEV52:JEV53 IUZ52:IUZ53 ILD52:ILD53 IBH52:IBH53 HRL52:HRL53 HHP52:HHP53 GXT52:GXT53 GNX52:GNX53 GEB52:GEB53 FUF52:FUF53 FKJ52:FKJ53 FAN52:FAN53 EQR52:EQR53 EGV52:EGV53 DWZ52:DWZ53 DND52:DND53 DDH52:DDH53 CTL52:CTL53 CJP52:CJP53 BZT52:BZT53 BPX52:BPX53 BGB52:BGB53 AWF52:AWF53 AMJ52:AMJ53 ACN52:ACN53 SR52:SR53 IV52:IV53"/>
    <dataValidation allowBlank="1" showInputMessage="1" showErrorMessage="1" promptTitle="Năm sinh - Bắt buộc nhập" prompt="- Nhập đầy đủ ngày tháng năm sinh_x000a_* Ví dụ: 14-10-2006" sqref="F9 IL9 SH9 ACD9 ALZ9 AVV9 BFR9 BPN9 BZJ9 CJF9 CTB9 DCX9 DMT9 DWP9 EGL9 EQH9 FAD9 FJZ9 FTV9 GDR9 GNN9 GXJ9 HHF9 HRB9 IAX9 IKT9 IUP9 JEL9 JOH9 JYD9 KHZ9 KRV9 LBR9 LLN9 LVJ9 MFF9 MPB9 MYX9 NIT9 NSP9 OCL9 OMH9 OWD9 PFZ9 PPV9 PZR9 QJN9 QTJ9 RDF9 RNB9 RWX9 SGT9 SQP9 TAL9 TKH9 TUD9 UDZ9 UNV9 UXR9 VHN9 VRJ9 WBF9 WLB9 F65553 IL65553 SH65553 ACD65553 ALZ65553 AVV65553 BFR65553 BPN65553 BZJ65553 CJF65553 CTB65553 DCX65553 DMT65553 DWP65553 EGL65553 EQH65553 FAD65553 FJZ65553 FTV65553 GDR65553 GNN65553 GXJ65553 HHF65553 HRB65553 IAX65553 IKT65553 IUP65553 JEL65553 JOH65553 JYD65553 KHZ65553 KRV65553 LBR65553 LLN65553 LVJ65553 MFF65553 MPB65553 MYX65553 NIT65553 NSP65553 OCL65553 OMH65553 OWD65553 PFZ65553 PPV65553 PZR65553 QJN65553 QTJ65553 RDF65553 RNB65553 RWX65553 SGT65553 SQP65553 TAL65553 TKH65553 TUD65553 UDZ65553 UNV65553 UXR65553 VHN65553 VRJ65553 WBF65553 WLB65553 F131089 IL131089 SH131089 ACD131089 ALZ131089 AVV131089 BFR131089 BPN131089 BZJ131089 CJF131089 CTB131089 DCX131089 DMT131089 DWP131089 EGL131089 EQH131089 FAD131089 FJZ131089 FTV131089 GDR131089 GNN131089 GXJ131089 HHF131089 HRB131089 IAX131089 IKT131089 IUP131089 JEL131089 JOH131089 JYD131089 KHZ131089 KRV131089 LBR131089 LLN131089 LVJ131089 MFF131089 MPB131089 MYX131089 NIT131089 NSP131089 OCL131089 OMH131089 OWD131089 PFZ131089 PPV131089 PZR131089 QJN131089 QTJ131089 RDF131089 RNB131089 RWX131089 SGT131089 SQP131089 TAL131089 TKH131089 TUD131089 UDZ131089 UNV131089 UXR131089 VHN131089 VRJ131089 WBF131089 WLB131089 F196625 IL196625 SH196625 ACD196625 ALZ196625 AVV196625 BFR196625 BPN196625 BZJ196625 CJF196625 CTB196625 DCX196625 DMT196625 DWP196625 EGL196625 EQH196625 FAD196625 FJZ196625 FTV196625 GDR196625 GNN196625 GXJ196625 HHF196625 HRB196625 IAX196625 IKT196625 IUP196625 JEL196625 JOH196625 JYD196625 KHZ196625 KRV196625 LBR196625 LLN196625 LVJ196625 MFF196625 MPB196625 MYX196625 NIT196625 NSP196625 OCL196625 OMH196625 OWD196625 PFZ196625 PPV196625 PZR196625 QJN196625 QTJ196625 RDF196625 RNB196625 RWX196625 SGT196625 SQP196625 TAL196625 TKH196625 TUD196625 UDZ196625 UNV196625 UXR196625 VHN196625 VRJ196625 WBF196625 WLB196625 F262161 IL262161 SH262161 ACD262161 ALZ262161 AVV262161 BFR262161 BPN262161 BZJ262161 CJF262161 CTB262161 DCX262161 DMT262161 DWP262161 EGL262161 EQH262161 FAD262161 FJZ262161 FTV262161 GDR262161 GNN262161 GXJ262161 HHF262161 HRB262161 IAX262161 IKT262161 IUP262161 JEL262161 JOH262161 JYD262161 KHZ262161 KRV262161 LBR262161 LLN262161 LVJ262161 MFF262161 MPB262161 MYX262161 NIT262161 NSP262161 OCL262161 OMH262161 OWD262161 PFZ262161 PPV262161 PZR262161 QJN262161 QTJ262161 RDF262161 RNB262161 RWX262161 SGT262161 SQP262161 TAL262161 TKH262161 TUD262161 UDZ262161 UNV262161 UXR262161 VHN262161 VRJ262161 WBF262161 WLB262161 F327697 IL327697 SH327697 ACD327697 ALZ327697 AVV327697 BFR327697 BPN327697 BZJ327697 CJF327697 CTB327697 DCX327697 DMT327697 DWP327697 EGL327697 EQH327697 FAD327697 FJZ327697 FTV327697 GDR327697 GNN327697 GXJ327697 HHF327697 HRB327697 IAX327697 IKT327697 IUP327697 JEL327697 JOH327697 JYD327697 KHZ327697 KRV327697 LBR327697 LLN327697 LVJ327697 MFF327697 MPB327697 MYX327697 NIT327697 NSP327697 OCL327697 OMH327697 OWD327697 PFZ327697 PPV327697 PZR327697 QJN327697 QTJ327697 RDF327697 RNB327697 RWX327697 SGT327697 SQP327697 TAL327697 TKH327697 TUD327697 UDZ327697 UNV327697 UXR327697 VHN327697 VRJ327697 WBF327697 WLB327697 F393233 IL393233 SH393233 ACD393233 ALZ393233 AVV393233 BFR393233 BPN393233 BZJ393233 CJF393233 CTB393233 DCX393233 DMT393233 DWP393233 EGL393233 EQH393233 FAD393233 FJZ393233 FTV393233 GDR393233 GNN393233 GXJ393233 HHF393233 HRB393233 IAX393233 IKT393233 IUP393233 JEL393233 JOH393233 JYD393233 KHZ393233 KRV393233 LBR393233 LLN393233 LVJ393233 MFF393233 MPB393233 MYX393233 NIT393233 NSP393233 OCL393233 OMH393233 OWD393233 PFZ393233 PPV393233 PZR393233 QJN393233 QTJ393233 RDF393233 RNB393233 RWX393233 SGT393233 SQP393233 TAL393233 TKH393233 TUD393233 UDZ393233 UNV393233 UXR393233 VHN393233 VRJ393233 WBF393233 WLB393233 F458769 IL458769 SH458769 ACD458769 ALZ458769 AVV458769 BFR458769 BPN458769 BZJ458769 CJF458769 CTB458769 DCX458769 DMT458769 DWP458769 EGL458769 EQH458769 FAD458769 FJZ458769 FTV458769 GDR458769 GNN458769 GXJ458769 HHF458769 HRB458769 IAX458769 IKT458769 IUP458769 JEL458769 JOH458769 JYD458769 KHZ458769 KRV458769 LBR458769 LLN458769 LVJ458769 MFF458769 MPB458769 MYX458769 NIT458769 NSP458769 OCL458769 OMH458769 OWD458769 PFZ458769 PPV458769 PZR458769 QJN458769 QTJ458769 RDF458769 RNB458769 RWX458769 SGT458769 SQP458769 TAL458769 TKH458769 TUD458769 UDZ458769 UNV458769 UXR458769 VHN458769 VRJ458769 WBF458769 WLB458769 F524305 IL524305 SH524305 ACD524305 ALZ524305 AVV524305 BFR524305 BPN524305 BZJ524305 CJF524305 CTB524305 DCX524305 DMT524305 DWP524305 EGL524305 EQH524305 FAD524305 FJZ524305 FTV524305 GDR524305 GNN524305 GXJ524305 HHF524305 HRB524305 IAX524305 IKT524305 IUP524305 JEL524305 JOH524305 JYD524305 KHZ524305 KRV524305 LBR524305 LLN524305 LVJ524305 MFF524305 MPB524305 MYX524305 NIT524305 NSP524305 OCL524305 OMH524305 OWD524305 PFZ524305 PPV524305 PZR524305 QJN524305 QTJ524305 RDF524305 RNB524305 RWX524305 SGT524305 SQP524305 TAL524305 TKH524305 TUD524305 UDZ524305 UNV524305 UXR524305 VHN524305 VRJ524305 WBF524305 WLB524305 F589841 IL589841 SH589841 ACD589841 ALZ589841 AVV589841 BFR589841 BPN589841 BZJ589841 CJF589841 CTB589841 DCX589841 DMT589841 DWP589841 EGL589841 EQH589841 FAD589841 FJZ589841 FTV589841 GDR589841 GNN589841 GXJ589841 HHF589841 HRB589841 IAX589841 IKT589841 IUP589841 JEL589841 JOH589841 JYD589841 KHZ589841 KRV589841 LBR589841 LLN589841 LVJ589841 MFF589841 MPB589841 MYX589841 NIT589841 NSP589841 OCL589841 OMH589841 OWD589841 PFZ589841 PPV589841 PZR589841 QJN589841 QTJ589841 RDF589841 RNB589841 RWX589841 SGT589841 SQP589841 TAL589841 TKH589841 TUD589841 UDZ589841 UNV589841 UXR589841 VHN589841 VRJ589841 WBF589841 WLB589841 F655377 IL655377 SH655377 ACD655377 ALZ655377 AVV655377 BFR655377 BPN655377 BZJ655377 CJF655377 CTB655377 DCX655377 DMT655377 DWP655377 EGL655377 EQH655377 FAD655377 FJZ655377 FTV655377 GDR655377 GNN655377 GXJ655377 HHF655377 HRB655377 IAX655377 IKT655377 IUP655377 JEL655377 JOH655377 JYD655377 KHZ655377 KRV655377 LBR655377 LLN655377 LVJ655377 MFF655377 MPB655377 MYX655377 NIT655377 NSP655377 OCL655377 OMH655377 OWD655377 PFZ655377 PPV655377 PZR655377 QJN655377 QTJ655377 RDF655377 RNB655377 RWX655377 SGT655377 SQP655377 TAL655377 TKH655377 TUD655377 UDZ655377 UNV655377 UXR655377 VHN655377 VRJ655377 WBF655377 WLB655377 F720913 IL720913 SH720913 ACD720913 ALZ720913 AVV720913 BFR720913 BPN720913 BZJ720913 CJF720913 CTB720913 DCX720913 DMT720913 DWP720913 EGL720913 EQH720913 FAD720913 FJZ720913 FTV720913 GDR720913 GNN720913 GXJ720913 HHF720913 HRB720913 IAX720913 IKT720913 IUP720913 JEL720913 JOH720913 JYD720913 KHZ720913 KRV720913 LBR720913 LLN720913 LVJ720913 MFF720913 MPB720913 MYX720913 NIT720913 NSP720913 OCL720913 OMH720913 OWD720913 PFZ720913 PPV720913 PZR720913 QJN720913 QTJ720913 RDF720913 RNB720913 RWX720913 SGT720913 SQP720913 TAL720913 TKH720913 TUD720913 UDZ720913 UNV720913 UXR720913 VHN720913 VRJ720913 WBF720913 WLB720913 F786449 IL786449 SH786449 ACD786449 ALZ786449 AVV786449 BFR786449 BPN786449 BZJ786449 CJF786449 CTB786449 DCX786449 DMT786449 DWP786449 EGL786449 EQH786449 FAD786449 FJZ786449 FTV786449 GDR786449 GNN786449 GXJ786449 HHF786449 HRB786449 IAX786449 IKT786449 IUP786449 JEL786449 JOH786449 JYD786449 KHZ786449 KRV786449 LBR786449 LLN786449 LVJ786449 MFF786449 MPB786449 MYX786449 NIT786449 NSP786449 OCL786449 OMH786449 OWD786449 PFZ786449 PPV786449 PZR786449 QJN786449 QTJ786449 RDF786449 RNB786449 RWX786449 SGT786449 SQP786449 TAL786449 TKH786449 TUD786449 UDZ786449 UNV786449 UXR786449 VHN786449 VRJ786449 WBF786449 WLB786449 F851985 IL851985 SH851985 ACD851985 ALZ851985 AVV851985 BFR851985 BPN851985 BZJ851985 CJF851985 CTB851985 DCX851985 DMT851985 DWP851985 EGL851985 EQH851985 FAD851985 FJZ851985 FTV851985 GDR851985 GNN851985 GXJ851985 HHF851985 HRB851985 IAX851985 IKT851985 IUP851985 JEL851985 JOH851985 JYD851985 KHZ851985 KRV851985 LBR851985 LLN851985 LVJ851985 MFF851985 MPB851985 MYX851985 NIT851985 NSP851985 OCL851985 OMH851985 OWD851985 PFZ851985 PPV851985 PZR851985 QJN851985 QTJ851985 RDF851985 RNB851985 RWX851985 SGT851985 SQP851985 TAL851985 TKH851985 TUD851985 UDZ851985 UNV851985 UXR851985 VHN851985 VRJ851985 WBF851985 WLB851985 F917521 IL917521 SH917521 ACD917521 ALZ917521 AVV917521 BFR917521 BPN917521 BZJ917521 CJF917521 CTB917521 DCX917521 DMT917521 DWP917521 EGL917521 EQH917521 FAD917521 FJZ917521 FTV917521 GDR917521 GNN917521 GXJ917521 HHF917521 HRB917521 IAX917521 IKT917521 IUP917521 JEL917521 JOH917521 JYD917521 KHZ917521 KRV917521 LBR917521 LLN917521 LVJ917521 MFF917521 MPB917521 MYX917521 NIT917521 NSP917521 OCL917521 OMH917521 OWD917521 PFZ917521 PPV917521 PZR917521 QJN917521 QTJ917521 RDF917521 RNB917521 RWX917521 SGT917521 SQP917521 TAL917521 TKH917521 TUD917521 UDZ917521 UNV917521 UXR917521 VHN917521 VRJ917521 WBF917521 WLB917521 F983057 IL983057 SH983057 ACD983057 ALZ983057 AVV983057 BFR983057 BPN983057 BZJ983057 CJF983057 CTB983057 DCX983057 DMT983057 DWP983057 EGL983057 EQH983057 FAD983057 FJZ983057 FTV983057 GDR983057 GNN983057 GXJ983057 HHF983057 HRB983057 IAX983057 IKT983057 IUP983057 JEL983057 JOH983057 JYD983057 KHZ983057 KRV983057 LBR983057 LLN983057 LVJ983057 MFF983057 MPB983057 MYX983057 NIT983057 NSP983057 OCL983057 OMH983057 OWD983057 PFZ983057 PPV983057 PZR983057 QJN983057 QTJ983057 RDF983057 RNB983057 RWX983057 SGT983057 SQP983057 TAL983057 TKH983057 TUD983057 UDZ983057 UNV983057 UXR983057 VHN983057 VRJ983057 WBF983057 WLB983057 F65555 IL65555 SH65555 ACD65555 ALZ65555 AVV65555 BFR65555 BPN65555 BZJ65555 CJF65555 CTB65555 DCX65555 DMT65555 DWP65555 EGL65555 EQH65555 FAD65555 FJZ65555 FTV65555 GDR65555 GNN65555 GXJ65555 HHF65555 HRB65555 IAX65555 IKT65555 IUP65555 JEL65555 JOH65555 JYD65555 KHZ65555 KRV65555 LBR65555 LLN65555 LVJ65555 MFF65555 MPB65555 MYX65555 NIT65555 NSP65555 OCL65555 OMH65555 OWD65555 PFZ65555 PPV65555 PZR65555 QJN65555 QTJ65555 RDF65555 RNB65555 RWX65555 SGT65555 SQP65555 TAL65555 TKH65555 TUD65555 UDZ65555 UNV65555 UXR65555 VHN65555 VRJ65555 WBF65555 WLB65555 F131091 IL131091 SH131091 ACD131091 ALZ131091 AVV131091 BFR131091 BPN131091 BZJ131091 CJF131091 CTB131091 DCX131091 DMT131091 DWP131091 EGL131091 EQH131091 FAD131091 FJZ131091 FTV131091 GDR131091 GNN131091 GXJ131091 HHF131091 HRB131091 IAX131091 IKT131091 IUP131091 JEL131091 JOH131091 JYD131091 KHZ131091 KRV131091 LBR131091 LLN131091 LVJ131091 MFF131091 MPB131091 MYX131091 NIT131091 NSP131091 OCL131091 OMH131091 OWD131091 PFZ131091 PPV131091 PZR131091 QJN131091 QTJ131091 RDF131091 RNB131091 RWX131091 SGT131091 SQP131091 TAL131091 TKH131091 TUD131091 UDZ131091 UNV131091 UXR131091 VHN131091 VRJ131091 WBF131091 WLB131091 F196627 IL196627 SH196627 ACD196627 ALZ196627 AVV196627 BFR196627 BPN196627 BZJ196627 CJF196627 CTB196627 DCX196627 DMT196627 DWP196627 EGL196627 EQH196627 FAD196627 FJZ196627 FTV196627 GDR196627 GNN196627 GXJ196627 HHF196627 HRB196627 IAX196627 IKT196627 IUP196627 JEL196627 JOH196627 JYD196627 KHZ196627 KRV196627 LBR196627 LLN196627 LVJ196627 MFF196627 MPB196627 MYX196627 NIT196627 NSP196627 OCL196627 OMH196627 OWD196627 PFZ196627 PPV196627 PZR196627 QJN196627 QTJ196627 RDF196627 RNB196627 RWX196627 SGT196627 SQP196627 TAL196627 TKH196627 TUD196627 UDZ196627 UNV196627 UXR196627 VHN196627 VRJ196627 WBF196627 WLB196627 F262163 IL262163 SH262163 ACD262163 ALZ262163 AVV262163 BFR262163 BPN262163 BZJ262163 CJF262163 CTB262163 DCX262163 DMT262163 DWP262163 EGL262163 EQH262163 FAD262163 FJZ262163 FTV262163 GDR262163 GNN262163 GXJ262163 HHF262163 HRB262163 IAX262163 IKT262163 IUP262163 JEL262163 JOH262163 JYD262163 KHZ262163 KRV262163 LBR262163 LLN262163 LVJ262163 MFF262163 MPB262163 MYX262163 NIT262163 NSP262163 OCL262163 OMH262163 OWD262163 PFZ262163 PPV262163 PZR262163 QJN262163 QTJ262163 RDF262163 RNB262163 RWX262163 SGT262163 SQP262163 TAL262163 TKH262163 TUD262163 UDZ262163 UNV262163 UXR262163 VHN262163 VRJ262163 WBF262163 WLB262163 F327699 IL327699 SH327699 ACD327699 ALZ327699 AVV327699 BFR327699 BPN327699 BZJ327699 CJF327699 CTB327699 DCX327699 DMT327699 DWP327699 EGL327699 EQH327699 FAD327699 FJZ327699 FTV327699 GDR327699 GNN327699 GXJ327699 HHF327699 HRB327699 IAX327699 IKT327699 IUP327699 JEL327699 JOH327699 JYD327699 KHZ327699 KRV327699 LBR327699 LLN327699 LVJ327699 MFF327699 MPB327699 MYX327699 NIT327699 NSP327699 OCL327699 OMH327699 OWD327699 PFZ327699 PPV327699 PZR327699 QJN327699 QTJ327699 RDF327699 RNB327699 RWX327699 SGT327699 SQP327699 TAL327699 TKH327699 TUD327699 UDZ327699 UNV327699 UXR327699 VHN327699 VRJ327699 WBF327699 WLB327699 F393235 IL393235 SH393235 ACD393235 ALZ393235 AVV393235 BFR393235 BPN393235 BZJ393235 CJF393235 CTB393235 DCX393235 DMT393235 DWP393235 EGL393235 EQH393235 FAD393235 FJZ393235 FTV393235 GDR393235 GNN393235 GXJ393235 HHF393235 HRB393235 IAX393235 IKT393235 IUP393235 JEL393235 JOH393235 JYD393235 KHZ393235 KRV393235 LBR393235 LLN393235 LVJ393235 MFF393235 MPB393235 MYX393235 NIT393235 NSP393235 OCL393235 OMH393235 OWD393235 PFZ393235 PPV393235 PZR393235 QJN393235 QTJ393235 RDF393235 RNB393235 RWX393235 SGT393235 SQP393235 TAL393235 TKH393235 TUD393235 UDZ393235 UNV393235 UXR393235 VHN393235 VRJ393235 WBF393235 WLB393235 F458771 IL458771 SH458771 ACD458771 ALZ458771 AVV458771 BFR458771 BPN458771 BZJ458771 CJF458771 CTB458771 DCX458771 DMT458771 DWP458771 EGL458771 EQH458771 FAD458771 FJZ458771 FTV458771 GDR458771 GNN458771 GXJ458771 HHF458771 HRB458771 IAX458771 IKT458771 IUP458771 JEL458771 JOH458771 JYD458771 KHZ458771 KRV458771 LBR458771 LLN458771 LVJ458771 MFF458771 MPB458771 MYX458771 NIT458771 NSP458771 OCL458771 OMH458771 OWD458771 PFZ458771 PPV458771 PZR458771 QJN458771 QTJ458771 RDF458771 RNB458771 RWX458771 SGT458771 SQP458771 TAL458771 TKH458771 TUD458771 UDZ458771 UNV458771 UXR458771 VHN458771 VRJ458771 WBF458771 WLB458771 F524307 IL524307 SH524307 ACD524307 ALZ524307 AVV524307 BFR524307 BPN524307 BZJ524307 CJF524307 CTB524307 DCX524307 DMT524307 DWP524307 EGL524307 EQH524307 FAD524307 FJZ524307 FTV524307 GDR524307 GNN524307 GXJ524307 HHF524307 HRB524307 IAX524307 IKT524307 IUP524307 JEL524307 JOH524307 JYD524307 KHZ524307 KRV524307 LBR524307 LLN524307 LVJ524307 MFF524307 MPB524307 MYX524307 NIT524307 NSP524307 OCL524307 OMH524307 OWD524307 PFZ524307 PPV524307 PZR524307 QJN524307 QTJ524307 RDF524307 RNB524307 RWX524307 SGT524307 SQP524307 TAL524307 TKH524307 TUD524307 UDZ524307 UNV524307 UXR524307 VHN524307 VRJ524307 WBF524307 WLB524307 F589843 IL589843 SH589843 ACD589843 ALZ589843 AVV589843 BFR589843 BPN589843 BZJ589843 CJF589843 CTB589843 DCX589843 DMT589843 DWP589843 EGL589843 EQH589843 FAD589843 FJZ589843 FTV589843 GDR589843 GNN589843 GXJ589843 HHF589843 HRB589843 IAX589843 IKT589843 IUP589843 JEL589843 JOH589843 JYD589843 KHZ589843 KRV589843 LBR589843 LLN589843 LVJ589843 MFF589843 MPB589843 MYX589843 NIT589843 NSP589843 OCL589843 OMH589843 OWD589843 PFZ589843 PPV589843 PZR589843 QJN589843 QTJ589843 RDF589843 RNB589843 RWX589843 SGT589843 SQP589843 TAL589843 TKH589843 TUD589843 UDZ589843 UNV589843 UXR589843 VHN589843 VRJ589843 WBF589843 WLB589843 F655379 IL655379 SH655379 ACD655379 ALZ655379 AVV655379 BFR655379 BPN655379 BZJ655379 CJF655379 CTB655379 DCX655379 DMT655379 DWP655379 EGL655379 EQH655379 FAD655379 FJZ655379 FTV655379 GDR655379 GNN655379 GXJ655379 HHF655379 HRB655379 IAX655379 IKT655379 IUP655379 JEL655379 JOH655379 JYD655379 KHZ655379 KRV655379 LBR655379 LLN655379 LVJ655379 MFF655379 MPB655379 MYX655379 NIT655379 NSP655379 OCL655379 OMH655379 OWD655379 PFZ655379 PPV655379 PZR655379 QJN655379 QTJ655379 RDF655379 RNB655379 RWX655379 SGT655379 SQP655379 TAL655379 TKH655379 TUD655379 UDZ655379 UNV655379 UXR655379 VHN655379 VRJ655379 WBF655379 WLB655379 F720915 IL720915 SH720915 ACD720915 ALZ720915 AVV720915 BFR720915 BPN720915 BZJ720915 CJF720915 CTB720915 DCX720915 DMT720915 DWP720915 EGL720915 EQH720915 FAD720915 FJZ720915 FTV720915 GDR720915 GNN720915 GXJ720915 HHF720915 HRB720915 IAX720915 IKT720915 IUP720915 JEL720915 JOH720915 JYD720915 KHZ720915 KRV720915 LBR720915 LLN720915 LVJ720915 MFF720915 MPB720915 MYX720915 NIT720915 NSP720915 OCL720915 OMH720915 OWD720915 PFZ720915 PPV720915 PZR720915 QJN720915 QTJ720915 RDF720915 RNB720915 RWX720915 SGT720915 SQP720915 TAL720915 TKH720915 TUD720915 UDZ720915 UNV720915 UXR720915 VHN720915 VRJ720915 WBF720915 WLB720915 F786451 IL786451 SH786451 ACD786451 ALZ786451 AVV786451 BFR786451 BPN786451 BZJ786451 CJF786451 CTB786451 DCX786451 DMT786451 DWP786451 EGL786451 EQH786451 FAD786451 FJZ786451 FTV786451 GDR786451 GNN786451 GXJ786451 HHF786451 HRB786451 IAX786451 IKT786451 IUP786451 JEL786451 JOH786451 JYD786451 KHZ786451 KRV786451 LBR786451 LLN786451 LVJ786451 MFF786451 MPB786451 MYX786451 NIT786451 NSP786451 OCL786451 OMH786451 OWD786451 PFZ786451 PPV786451 PZR786451 QJN786451 QTJ786451 RDF786451 RNB786451 RWX786451 SGT786451 SQP786451 TAL786451 TKH786451 TUD786451 UDZ786451 UNV786451 UXR786451 VHN786451 VRJ786451 WBF786451 WLB786451 F851987 IL851987 SH851987 ACD851987 ALZ851987 AVV851987 BFR851987 BPN851987 BZJ851987 CJF851987 CTB851987 DCX851987 DMT851987 DWP851987 EGL851987 EQH851987 FAD851987 FJZ851987 FTV851987 GDR851987 GNN851987 GXJ851987 HHF851987 HRB851987 IAX851987 IKT851987 IUP851987 JEL851987 JOH851987 JYD851987 KHZ851987 KRV851987 LBR851987 LLN851987 LVJ851987 MFF851987 MPB851987 MYX851987 NIT851987 NSP851987 OCL851987 OMH851987 OWD851987 PFZ851987 PPV851987 PZR851987 QJN851987 QTJ851987 RDF851987 RNB851987 RWX851987 SGT851987 SQP851987 TAL851987 TKH851987 TUD851987 UDZ851987 UNV851987 UXR851987 VHN851987 VRJ851987 WBF851987 WLB851987 F917523 IL917523 SH917523 ACD917523 ALZ917523 AVV917523 BFR917523 BPN917523 BZJ917523 CJF917523 CTB917523 DCX917523 DMT917523 DWP917523 EGL917523 EQH917523 FAD917523 FJZ917523 FTV917523 GDR917523 GNN917523 GXJ917523 HHF917523 HRB917523 IAX917523 IKT917523 IUP917523 JEL917523 JOH917523 JYD917523 KHZ917523 KRV917523 LBR917523 LLN917523 LVJ917523 MFF917523 MPB917523 MYX917523 NIT917523 NSP917523 OCL917523 OMH917523 OWD917523 PFZ917523 PPV917523 PZR917523 QJN917523 QTJ917523 RDF917523 RNB917523 RWX917523 SGT917523 SQP917523 TAL917523 TKH917523 TUD917523 UDZ917523 UNV917523 UXR917523 VHN917523 VRJ917523 WBF917523 WLB917523 F983059 IL983059 SH983059 ACD983059 ALZ983059 AVV983059 BFR983059 BPN983059 BZJ983059 CJF983059 CTB983059 DCX983059 DMT983059 DWP983059 EGL983059 EQH983059 FAD983059 FJZ983059 FTV983059 GDR983059 GNN983059 GXJ983059 HHF983059 HRB983059 IAX983059 IKT983059 IUP983059 JEL983059 JOH983059 JYD983059 KHZ983059 KRV983059 LBR983059 LLN983059 LVJ983059 MFF983059 MPB983059 MYX983059 NIT983059 NSP983059 OCL983059 OMH983059 OWD983059 PFZ983059 PPV983059 PZR983059 QJN983059 QTJ983059 RDF983059 RNB983059 RWX983059 SGT983059 SQP983059 TAL983059 TKH983059 TUD983059 UDZ983059 UNV983059 UXR983059 VHN983059 VRJ983059 WBF983059 WLB983059 F65562 IL65562 SH65562 ACD65562 ALZ65562 AVV65562 BFR65562 BPN65562 BZJ65562 CJF65562 CTB65562 DCX65562 DMT65562 DWP65562 EGL65562 EQH65562 FAD65562 FJZ65562 FTV65562 GDR65562 GNN65562 GXJ65562 HHF65562 HRB65562 IAX65562 IKT65562 IUP65562 JEL65562 JOH65562 JYD65562 KHZ65562 KRV65562 LBR65562 LLN65562 LVJ65562 MFF65562 MPB65562 MYX65562 NIT65562 NSP65562 OCL65562 OMH65562 OWD65562 PFZ65562 PPV65562 PZR65562 QJN65562 QTJ65562 RDF65562 RNB65562 RWX65562 SGT65562 SQP65562 TAL65562 TKH65562 TUD65562 UDZ65562 UNV65562 UXR65562 VHN65562 VRJ65562 WBF65562 WLB65562 F131098 IL131098 SH131098 ACD131098 ALZ131098 AVV131098 BFR131098 BPN131098 BZJ131098 CJF131098 CTB131098 DCX131098 DMT131098 DWP131098 EGL131098 EQH131098 FAD131098 FJZ131098 FTV131098 GDR131098 GNN131098 GXJ131098 HHF131098 HRB131098 IAX131098 IKT131098 IUP131098 JEL131098 JOH131098 JYD131098 KHZ131098 KRV131098 LBR131098 LLN131098 LVJ131098 MFF131098 MPB131098 MYX131098 NIT131098 NSP131098 OCL131098 OMH131098 OWD131098 PFZ131098 PPV131098 PZR131098 QJN131098 QTJ131098 RDF131098 RNB131098 RWX131098 SGT131098 SQP131098 TAL131098 TKH131098 TUD131098 UDZ131098 UNV131098 UXR131098 VHN131098 VRJ131098 WBF131098 WLB131098 F196634 IL196634 SH196634 ACD196634 ALZ196634 AVV196634 BFR196634 BPN196634 BZJ196634 CJF196634 CTB196634 DCX196634 DMT196634 DWP196634 EGL196634 EQH196634 FAD196634 FJZ196634 FTV196634 GDR196634 GNN196634 GXJ196634 HHF196634 HRB196634 IAX196634 IKT196634 IUP196634 JEL196634 JOH196634 JYD196634 KHZ196634 KRV196634 LBR196634 LLN196634 LVJ196634 MFF196634 MPB196634 MYX196634 NIT196634 NSP196634 OCL196634 OMH196634 OWD196634 PFZ196634 PPV196634 PZR196634 QJN196634 QTJ196634 RDF196634 RNB196634 RWX196634 SGT196634 SQP196634 TAL196634 TKH196634 TUD196634 UDZ196634 UNV196634 UXR196634 VHN196634 VRJ196634 WBF196634 WLB196634 F262170 IL262170 SH262170 ACD262170 ALZ262170 AVV262170 BFR262170 BPN262170 BZJ262170 CJF262170 CTB262170 DCX262170 DMT262170 DWP262170 EGL262170 EQH262170 FAD262170 FJZ262170 FTV262170 GDR262170 GNN262170 GXJ262170 HHF262170 HRB262170 IAX262170 IKT262170 IUP262170 JEL262170 JOH262170 JYD262170 KHZ262170 KRV262170 LBR262170 LLN262170 LVJ262170 MFF262170 MPB262170 MYX262170 NIT262170 NSP262170 OCL262170 OMH262170 OWD262170 PFZ262170 PPV262170 PZR262170 QJN262170 QTJ262170 RDF262170 RNB262170 RWX262170 SGT262170 SQP262170 TAL262170 TKH262170 TUD262170 UDZ262170 UNV262170 UXR262170 VHN262170 VRJ262170 WBF262170 WLB262170 F327706 IL327706 SH327706 ACD327706 ALZ327706 AVV327706 BFR327706 BPN327706 BZJ327706 CJF327706 CTB327706 DCX327706 DMT327706 DWP327706 EGL327706 EQH327706 FAD327706 FJZ327706 FTV327706 GDR327706 GNN327706 GXJ327706 HHF327706 HRB327706 IAX327706 IKT327706 IUP327706 JEL327706 JOH327706 JYD327706 KHZ327706 KRV327706 LBR327706 LLN327706 LVJ327706 MFF327706 MPB327706 MYX327706 NIT327706 NSP327706 OCL327706 OMH327706 OWD327706 PFZ327706 PPV327706 PZR327706 QJN327706 QTJ327706 RDF327706 RNB327706 RWX327706 SGT327706 SQP327706 TAL327706 TKH327706 TUD327706 UDZ327706 UNV327706 UXR327706 VHN327706 VRJ327706 WBF327706 WLB327706 F393242 IL393242 SH393242 ACD393242 ALZ393242 AVV393242 BFR393242 BPN393242 BZJ393242 CJF393242 CTB393242 DCX393242 DMT393242 DWP393242 EGL393242 EQH393242 FAD393242 FJZ393242 FTV393242 GDR393242 GNN393242 GXJ393242 HHF393242 HRB393242 IAX393242 IKT393242 IUP393242 JEL393242 JOH393242 JYD393242 KHZ393242 KRV393242 LBR393242 LLN393242 LVJ393242 MFF393242 MPB393242 MYX393242 NIT393242 NSP393242 OCL393242 OMH393242 OWD393242 PFZ393242 PPV393242 PZR393242 QJN393242 QTJ393242 RDF393242 RNB393242 RWX393242 SGT393242 SQP393242 TAL393242 TKH393242 TUD393242 UDZ393242 UNV393242 UXR393242 VHN393242 VRJ393242 WBF393242 WLB393242 F458778 IL458778 SH458778 ACD458778 ALZ458778 AVV458778 BFR458778 BPN458778 BZJ458778 CJF458778 CTB458778 DCX458778 DMT458778 DWP458778 EGL458778 EQH458778 FAD458778 FJZ458778 FTV458778 GDR458778 GNN458778 GXJ458778 HHF458778 HRB458778 IAX458778 IKT458778 IUP458778 JEL458778 JOH458778 JYD458778 KHZ458778 KRV458778 LBR458778 LLN458778 LVJ458778 MFF458778 MPB458778 MYX458778 NIT458778 NSP458778 OCL458778 OMH458778 OWD458778 PFZ458778 PPV458778 PZR458778 QJN458778 QTJ458778 RDF458778 RNB458778 RWX458778 SGT458778 SQP458778 TAL458778 TKH458778 TUD458778 UDZ458778 UNV458778 UXR458778 VHN458778 VRJ458778 WBF458778 WLB458778 F524314 IL524314 SH524314 ACD524314 ALZ524314 AVV524314 BFR524314 BPN524314 BZJ524314 CJF524314 CTB524314 DCX524314 DMT524314 DWP524314 EGL524314 EQH524314 FAD524314 FJZ524314 FTV524314 GDR524314 GNN524314 GXJ524314 HHF524314 HRB524314 IAX524314 IKT524314 IUP524314 JEL524314 JOH524314 JYD524314 KHZ524314 KRV524314 LBR524314 LLN524314 LVJ524314 MFF524314 MPB524314 MYX524314 NIT524314 NSP524314 OCL524314 OMH524314 OWD524314 PFZ524314 PPV524314 PZR524314 QJN524314 QTJ524314 RDF524314 RNB524314 RWX524314 SGT524314 SQP524314 TAL524314 TKH524314 TUD524314 UDZ524314 UNV524314 UXR524314 VHN524314 VRJ524314 WBF524314 WLB524314 F589850 IL589850 SH589850 ACD589850 ALZ589850 AVV589850 BFR589850 BPN589850 BZJ589850 CJF589850 CTB589850 DCX589850 DMT589850 DWP589850 EGL589850 EQH589850 FAD589850 FJZ589850 FTV589850 GDR589850 GNN589850 GXJ589850 HHF589850 HRB589850 IAX589850 IKT589850 IUP589850 JEL589850 JOH589850 JYD589850 KHZ589850 KRV589850 LBR589850 LLN589850 LVJ589850 MFF589850 MPB589850 MYX589850 NIT589850 NSP589850 OCL589850 OMH589850 OWD589850 PFZ589850 PPV589850 PZR589850 QJN589850 QTJ589850 RDF589850 RNB589850 RWX589850 SGT589850 SQP589850 TAL589850 TKH589850 TUD589850 UDZ589850 UNV589850 UXR589850 VHN589850 VRJ589850 WBF589850 WLB589850 F655386 IL655386 SH655386 ACD655386 ALZ655386 AVV655386 BFR655386 BPN655386 BZJ655386 CJF655386 CTB655386 DCX655386 DMT655386 DWP655386 EGL655386 EQH655386 FAD655386 FJZ655386 FTV655386 GDR655386 GNN655386 GXJ655386 HHF655386 HRB655386 IAX655386 IKT655386 IUP655386 JEL655386 JOH655386 JYD655386 KHZ655386 KRV655386 LBR655386 LLN655386 LVJ655386 MFF655386 MPB655386 MYX655386 NIT655386 NSP655386 OCL655386 OMH655386 OWD655386 PFZ655386 PPV655386 PZR655386 QJN655386 QTJ655386 RDF655386 RNB655386 RWX655386 SGT655386 SQP655386 TAL655386 TKH655386 TUD655386 UDZ655386 UNV655386 UXR655386 VHN655386 VRJ655386 WBF655386 WLB655386 F720922 IL720922 SH720922 ACD720922 ALZ720922 AVV720922 BFR720922 BPN720922 BZJ720922 CJF720922 CTB720922 DCX720922 DMT720922 DWP720922 EGL720922 EQH720922 FAD720922 FJZ720922 FTV720922 GDR720922 GNN720922 GXJ720922 HHF720922 HRB720922 IAX720922 IKT720922 IUP720922 JEL720922 JOH720922 JYD720922 KHZ720922 KRV720922 LBR720922 LLN720922 LVJ720922 MFF720922 MPB720922 MYX720922 NIT720922 NSP720922 OCL720922 OMH720922 OWD720922 PFZ720922 PPV720922 PZR720922 QJN720922 QTJ720922 RDF720922 RNB720922 RWX720922 SGT720922 SQP720922 TAL720922 TKH720922 TUD720922 UDZ720922 UNV720922 UXR720922 VHN720922 VRJ720922 WBF720922 WLB720922 F786458 IL786458 SH786458 ACD786458 ALZ786458 AVV786458 BFR786458 BPN786458 BZJ786458 CJF786458 CTB786458 DCX786458 DMT786458 DWP786458 EGL786458 EQH786458 FAD786458 FJZ786458 FTV786458 GDR786458 GNN786458 GXJ786458 HHF786458 HRB786458 IAX786458 IKT786458 IUP786458 JEL786458 JOH786458 JYD786458 KHZ786458 KRV786458 LBR786458 LLN786458 LVJ786458 MFF786458 MPB786458 MYX786458 NIT786458 NSP786458 OCL786458 OMH786458 OWD786458 PFZ786458 PPV786458 PZR786458 QJN786458 QTJ786458 RDF786458 RNB786458 RWX786458 SGT786458 SQP786458 TAL786458 TKH786458 TUD786458 UDZ786458 UNV786458 UXR786458 VHN786458 VRJ786458 WBF786458 WLB786458 F851994 IL851994 SH851994 ACD851994 ALZ851994 AVV851994 BFR851994 BPN851994 BZJ851994 CJF851994 CTB851994 DCX851994 DMT851994 DWP851994 EGL851994 EQH851994 FAD851994 FJZ851994 FTV851994 GDR851994 GNN851994 GXJ851994 HHF851994 HRB851994 IAX851994 IKT851994 IUP851994 JEL851994 JOH851994 JYD851994 KHZ851994 KRV851994 LBR851994 LLN851994 LVJ851994 MFF851994 MPB851994 MYX851994 NIT851994 NSP851994 OCL851994 OMH851994 OWD851994 PFZ851994 PPV851994 PZR851994 QJN851994 QTJ851994 RDF851994 RNB851994 RWX851994 SGT851994 SQP851994 TAL851994 TKH851994 TUD851994 UDZ851994 UNV851994 UXR851994 VHN851994 VRJ851994 WBF851994 WLB851994 F917530 IL917530 SH917530 ACD917530 ALZ917530 AVV917530 BFR917530 BPN917530 BZJ917530 CJF917530 CTB917530 DCX917530 DMT917530 DWP917530 EGL917530 EQH917530 FAD917530 FJZ917530 FTV917530 GDR917530 GNN917530 GXJ917530 HHF917530 HRB917530 IAX917530 IKT917530 IUP917530 JEL917530 JOH917530 JYD917530 KHZ917530 KRV917530 LBR917530 LLN917530 LVJ917530 MFF917530 MPB917530 MYX917530 NIT917530 NSP917530 OCL917530 OMH917530 OWD917530 PFZ917530 PPV917530 PZR917530 QJN917530 QTJ917530 RDF917530 RNB917530 RWX917530 SGT917530 SQP917530 TAL917530 TKH917530 TUD917530 UDZ917530 UNV917530 UXR917530 VHN917530 VRJ917530 WBF917530 WLB917530 F983066 IL983066 SH983066 ACD983066 ALZ983066 AVV983066 BFR983066 BPN983066 BZJ983066 CJF983066 CTB983066 DCX983066 DMT983066 DWP983066 EGL983066 EQH983066 FAD983066 FJZ983066 FTV983066 GDR983066 GNN983066 GXJ983066 HHF983066 HRB983066 IAX983066 IKT983066 IUP983066 JEL983066 JOH983066 JYD983066 KHZ983066 KRV983066 LBR983066 LLN983066 LVJ983066 MFF983066 MPB983066 MYX983066 NIT983066 NSP983066 OCL983066 OMH983066 OWD983066 PFZ983066 PPV983066 PZR983066 QJN983066 QTJ983066 RDF983066 RNB983066 RWX983066 SGT983066 SQP983066 TAL983066 TKH983066 TUD983066 UDZ983066 UNV983066 UXR983066 VHN983066 VRJ983066 WBF983066 WLB983066 F18:F20 IL18:IL20 SH18:SH20 ACD18:ACD20 ALZ18:ALZ20 AVV18:AVV20 BFR18:BFR20 BPN18:BPN20 BZJ18:BZJ20 CJF18:CJF20 CTB18:CTB20 DCX18:DCX20 DMT18:DMT20 DWP18:DWP20 EGL18:EGL20 EQH18:EQH20 FAD18:FAD20 FJZ18:FJZ20 FTV18:FTV20 GDR18:GDR20 GNN18:GNN20 GXJ18:GXJ20 HHF18:HHF20 HRB18:HRB20 IAX18:IAX20 IKT18:IKT20 IUP18:IUP20 JEL18:JEL20 JOH18:JOH20 JYD18:JYD20 KHZ18:KHZ20 KRV18:KRV20 LBR18:LBR20 LLN18:LLN20 LVJ18:LVJ20 MFF18:MFF20 MPB18:MPB20 MYX18:MYX20 NIT18:NIT20 NSP18:NSP20 OCL18:OCL20 OMH18:OMH20 OWD18:OWD20 PFZ18:PFZ20 PPV18:PPV20 PZR18:PZR20 QJN18:QJN20 QTJ18:QTJ20 RDF18:RDF20 RNB18:RNB20 RWX18:RWX20 SGT18:SGT20 SQP18:SQP20 TAL18:TAL20 TKH18:TKH20 TUD18:TUD20 UDZ18:UDZ20 UNV18:UNV20 UXR18:UXR20 VHN18:VHN20 VRJ18:VRJ20 WBF18:WBF20 WLB18:WLB20 F65565:F65566 IL65565:IL65566 SH65565:SH65566 ACD65565:ACD65566 ALZ65565:ALZ65566 AVV65565:AVV65566 BFR65565:BFR65566 BPN65565:BPN65566 BZJ65565:BZJ65566 CJF65565:CJF65566 CTB65565:CTB65566 DCX65565:DCX65566 DMT65565:DMT65566 DWP65565:DWP65566 EGL65565:EGL65566 EQH65565:EQH65566 FAD65565:FAD65566 FJZ65565:FJZ65566 FTV65565:FTV65566 GDR65565:GDR65566 GNN65565:GNN65566 GXJ65565:GXJ65566 HHF65565:HHF65566 HRB65565:HRB65566 IAX65565:IAX65566 IKT65565:IKT65566 IUP65565:IUP65566 JEL65565:JEL65566 JOH65565:JOH65566 JYD65565:JYD65566 KHZ65565:KHZ65566 KRV65565:KRV65566 LBR65565:LBR65566 LLN65565:LLN65566 LVJ65565:LVJ65566 MFF65565:MFF65566 MPB65565:MPB65566 MYX65565:MYX65566 NIT65565:NIT65566 NSP65565:NSP65566 OCL65565:OCL65566 OMH65565:OMH65566 OWD65565:OWD65566 PFZ65565:PFZ65566 PPV65565:PPV65566 PZR65565:PZR65566 QJN65565:QJN65566 QTJ65565:QTJ65566 RDF65565:RDF65566 RNB65565:RNB65566 RWX65565:RWX65566 SGT65565:SGT65566 SQP65565:SQP65566 TAL65565:TAL65566 TKH65565:TKH65566 TUD65565:TUD65566 UDZ65565:UDZ65566 UNV65565:UNV65566 UXR65565:UXR65566 VHN65565:VHN65566 VRJ65565:VRJ65566 WBF65565:WBF65566 WLB65565:WLB65566 F131101:F131102 IL131101:IL131102 SH131101:SH131102 ACD131101:ACD131102 ALZ131101:ALZ131102 AVV131101:AVV131102 BFR131101:BFR131102 BPN131101:BPN131102 BZJ131101:BZJ131102 CJF131101:CJF131102 CTB131101:CTB131102 DCX131101:DCX131102 DMT131101:DMT131102 DWP131101:DWP131102 EGL131101:EGL131102 EQH131101:EQH131102 FAD131101:FAD131102 FJZ131101:FJZ131102 FTV131101:FTV131102 GDR131101:GDR131102 GNN131101:GNN131102 GXJ131101:GXJ131102 HHF131101:HHF131102 HRB131101:HRB131102 IAX131101:IAX131102 IKT131101:IKT131102 IUP131101:IUP131102 JEL131101:JEL131102 JOH131101:JOH131102 JYD131101:JYD131102 KHZ131101:KHZ131102 KRV131101:KRV131102 LBR131101:LBR131102 LLN131101:LLN131102 LVJ131101:LVJ131102 MFF131101:MFF131102 MPB131101:MPB131102 MYX131101:MYX131102 NIT131101:NIT131102 NSP131101:NSP131102 OCL131101:OCL131102 OMH131101:OMH131102 OWD131101:OWD131102 PFZ131101:PFZ131102 PPV131101:PPV131102 PZR131101:PZR131102 QJN131101:QJN131102 QTJ131101:QTJ131102 RDF131101:RDF131102 RNB131101:RNB131102 RWX131101:RWX131102 SGT131101:SGT131102 SQP131101:SQP131102 TAL131101:TAL131102 TKH131101:TKH131102 TUD131101:TUD131102 UDZ131101:UDZ131102 UNV131101:UNV131102 UXR131101:UXR131102 VHN131101:VHN131102 VRJ131101:VRJ131102 WBF131101:WBF131102 WLB131101:WLB131102 F196637:F196638 IL196637:IL196638 SH196637:SH196638 ACD196637:ACD196638 ALZ196637:ALZ196638 AVV196637:AVV196638 BFR196637:BFR196638 BPN196637:BPN196638 BZJ196637:BZJ196638 CJF196637:CJF196638 CTB196637:CTB196638 DCX196637:DCX196638 DMT196637:DMT196638 DWP196637:DWP196638 EGL196637:EGL196638 EQH196637:EQH196638 FAD196637:FAD196638 FJZ196637:FJZ196638 FTV196637:FTV196638 GDR196637:GDR196638 GNN196637:GNN196638 GXJ196637:GXJ196638 HHF196637:HHF196638 HRB196637:HRB196638 IAX196637:IAX196638 IKT196637:IKT196638 IUP196637:IUP196638 JEL196637:JEL196638 JOH196637:JOH196638 JYD196637:JYD196638 KHZ196637:KHZ196638 KRV196637:KRV196638 LBR196637:LBR196638 LLN196637:LLN196638 LVJ196637:LVJ196638 MFF196637:MFF196638 MPB196637:MPB196638 MYX196637:MYX196638 NIT196637:NIT196638 NSP196637:NSP196638 OCL196637:OCL196638 OMH196637:OMH196638 OWD196637:OWD196638 PFZ196637:PFZ196638 PPV196637:PPV196638 PZR196637:PZR196638 QJN196637:QJN196638 QTJ196637:QTJ196638 RDF196637:RDF196638 RNB196637:RNB196638 RWX196637:RWX196638 SGT196637:SGT196638 SQP196637:SQP196638 TAL196637:TAL196638 TKH196637:TKH196638 TUD196637:TUD196638 UDZ196637:UDZ196638 UNV196637:UNV196638 UXR196637:UXR196638 VHN196637:VHN196638 VRJ196637:VRJ196638 WBF196637:WBF196638 WLB196637:WLB196638 F262173:F262174 IL262173:IL262174 SH262173:SH262174 ACD262173:ACD262174 ALZ262173:ALZ262174 AVV262173:AVV262174 BFR262173:BFR262174 BPN262173:BPN262174 BZJ262173:BZJ262174 CJF262173:CJF262174 CTB262173:CTB262174 DCX262173:DCX262174 DMT262173:DMT262174 DWP262173:DWP262174 EGL262173:EGL262174 EQH262173:EQH262174 FAD262173:FAD262174 FJZ262173:FJZ262174 FTV262173:FTV262174 GDR262173:GDR262174 GNN262173:GNN262174 GXJ262173:GXJ262174 HHF262173:HHF262174 HRB262173:HRB262174 IAX262173:IAX262174 IKT262173:IKT262174 IUP262173:IUP262174 JEL262173:JEL262174 JOH262173:JOH262174 JYD262173:JYD262174 KHZ262173:KHZ262174 KRV262173:KRV262174 LBR262173:LBR262174 LLN262173:LLN262174 LVJ262173:LVJ262174 MFF262173:MFF262174 MPB262173:MPB262174 MYX262173:MYX262174 NIT262173:NIT262174 NSP262173:NSP262174 OCL262173:OCL262174 OMH262173:OMH262174 OWD262173:OWD262174 PFZ262173:PFZ262174 PPV262173:PPV262174 PZR262173:PZR262174 QJN262173:QJN262174 QTJ262173:QTJ262174 RDF262173:RDF262174 RNB262173:RNB262174 RWX262173:RWX262174 SGT262173:SGT262174 SQP262173:SQP262174 TAL262173:TAL262174 TKH262173:TKH262174 TUD262173:TUD262174 UDZ262173:UDZ262174 UNV262173:UNV262174 UXR262173:UXR262174 VHN262173:VHN262174 VRJ262173:VRJ262174 WBF262173:WBF262174 WLB262173:WLB262174 F327709:F327710 IL327709:IL327710 SH327709:SH327710 ACD327709:ACD327710 ALZ327709:ALZ327710 AVV327709:AVV327710 BFR327709:BFR327710 BPN327709:BPN327710 BZJ327709:BZJ327710 CJF327709:CJF327710 CTB327709:CTB327710 DCX327709:DCX327710 DMT327709:DMT327710 DWP327709:DWP327710 EGL327709:EGL327710 EQH327709:EQH327710 FAD327709:FAD327710 FJZ327709:FJZ327710 FTV327709:FTV327710 GDR327709:GDR327710 GNN327709:GNN327710 GXJ327709:GXJ327710 HHF327709:HHF327710 HRB327709:HRB327710 IAX327709:IAX327710 IKT327709:IKT327710 IUP327709:IUP327710 JEL327709:JEL327710 JOH327709:JOH327710 JYD327709:JYD327710 KHZ327709:KHZ327710 KRV327709:KRV327710 LBR327709:LBR327710 LLN327709:LLN327710 LVJ327709:LVJ327710 MFF327709:MFF327710 MPB327709:MPB327710 MYX327709:MYX327710 NIT327709:NIT327710 NSP327709:NSP327710 OCL327709:OCL327710 OMH327709:OMH327710 OWD327709:OWD327710 PFZ327709:PFZ327710 PPV327709:PPV327710 PZR327709:PZR327710 QJN327709:QJN327710 QTJ327709:QTJ327710 RDF327709:RDF327710 RNB327709:RNB327710 RWX327709:RWX327710 SGT327709:SGT327710 SQP327709:SQP327710 TAL327709:TAL327710 TKH327709:TKH327710 TUD327709:TUD327710 UDZ327709:UDZ327710 UNV327709:UNV327710 UXR327709:UXR327710 VHN327709:VHN327710 VRJ327709:VRJ327710 WBF327709:WBF327710 WLB327709:WLB327710 F393245:F393246 IL393245:IL393246 SH393245:SH393246 ACD393245:ACD393246 ALZ393245:ALZ393246 AVV393245:AVV393246 BFR393245:BFR393246 BPN393245:BPN393246 BZJ393245:BZJ393246 CJF393245:CJF393246 CTB393245:CTB393246 DCX393245:DCX393246 DMT393245:DMT393246 DWP393245:DWP393246 EGL393245:EGL393246 EQH393245:EQH393246 FAD393245:FAD393246 FJZ393245:FJZ393246 FTV393245:FTV393246 GDR393245:GDR393246 GNN393245:GNN393246 GXJ393245:GXJ393246 HHF393245:HHF393246 HRB393245:HRB393246 IAX393245:IAX393246 IKT393245:IKT393246 IUP393245:IUP393246 JEL393245:JEL393246 JOH393245:JOH393246 JYD393245:JYD393246 KHZ393245:KHZ393246 KRV393245:KRV393246 LBR393245:LBR393246 LLN393245:LLN393246 LVJ393245:LVJ393246 MFF393245:MFF393246 MPB393245:MPB393246 MYX393245:MYX393246 NIT393245:NIT393246 NSP393245:NSP393246 OCL393245:OCL393246 OMH393245:OMH393246 OWD393245:OWD393246 PFZ393245:PFZ393246 PPV393245:PPV393246 PZR393245:PZR393246 QJN393245:QJN393246 QTJ393245:QTJ393246 RDF393245:RDF393246 RNB393245:RNB393246 RWX393245:RWX393246 SGT393245:SGT393246 SQP393245:SQP393246 TAL393245:TAL393246 TKH393245:TKH393246 TUD393245:TUD393246 UDZ393245:UDZ393246 UNV393245:UNV393246 UXR393245:UXR393246 VHN393245:VHN393246 VRJ393245:VRJ393246 WBF393245:WBF393246 WLB393245:WLB393246 F458781:F458782 IL458781:IL458782 SH458781:SH458782 ACD458781:ACD458782 ALZ458781:ALZ458782 AVV458781:AVV458782 BFR458781:BFR458782 BPN458781:BPN458782 BZJ458781:BZJ458782 CJF458781:CJF458782 CTB458781:CTB458782 DCX458781:DCX458782 DMT458781:DMT458782 DWP458781:DWP458782 EGL458781:EGL458782 EQH458781:EQH458782 FAD458781:FAD458782 FJZ458781:FJZ458782 FTV458781:FTV458782 GDR458781:GDR458782 GNN458781:GNN458782 GXJ458781:GXJ458782 HHF458781:HHF458782 HRB458781:HRB458782 IAX458781:IAX458782 IKT458781:IKT458782 IUP458781:IUP458782 JEL458781:JEL458782 JOH458781:JOH458782 JYD458781:JYD458782 KHZ458781:KHZ458782 KRV458781:KRV458782 LBR458781:LBR458782 LLN458781:LLN458782 LVJ458781:LVJ458782 MFF458781:MFF458782 MPB458781:MPB458782 MYX458781:MYX458782 NIT458781:NIT458782 NSP458781:NSP458782 OCL458781:OCL458782 OMH458781:OMH458782 OWD458781:OWD458782 PFZ458781:PFZ458782 PPV458781:PPV458782 PZR458781:PZR458782 QJN458781:QJN458782 QTJ458781:QTJ458782 RDF458781:RDF458782 RNB458781:RNB458782 RWX458781:RWX458782 SGT458781:SGT458782 SQP458781:SQP458782 TAL458781:TAL458782 TKH458781:TKH458782 TUD458781:TUD458782 UDZ458781:UDZ458782 UNV458781:UNV458782 UXR458781:UXR458782 VHN458781:VHN458782 VRJ458781:VRJ458782 WBF458781:WBF458782 WLB458781:WLB458782 F524317:F524318 IL524317:IL524318 SH524317:SH524318 ACD524317:ACD524318 ALZ524317:ALZ524318 AVV524317:AVV524318 BFR524317:BFR524318 BPN524317:BPN524318 BZJ524317:BZJ524318 CJF524317:CJF524318 CTB524317:CTB524318 DCX524317:DCX524318 DMT524317:DMT524318 DWP524317:DWP524318 EGL524317:EGL524318 EQH524317:EQH524318 FAD524317:FAD524318 FJZ524317:FJZ524318 FTV524317:FTV524318 GDR524317:GDR524318 GNN524317:GNN524318 GXJ524317:GXJ524318 HHF524317:HHF524318 HRB524317:HRB524318 IAX524317:IAX524318 IKT524317:IKT524318 IUP524317:IUP524318 JEL524317:JEL524318 JOH524317:JOH524318 JYD524317:JYD524318 KHZ524317:KHZ524318 KRV524317:KRV524318 LBR524317:LBR524318 LLN524317:LLN524318 LVJ524317:LVJ524318 MFF524317:MFF524318 MPB524317:MPB524318 MYX524317:MYX524318 NIT524317:NIT524318 NSP524317:NSP524318 OCL524317:OCL524318 OMH524317:OMH524318 OWD524317:OWD524318 PFZ524317:PFZ524318 PPV524317:PPV524318 PZR524317:PZR524318 QJN524317:QJN524318 QTJ524317:QTJ524318 RDF524317:RDF524318 RNB524317:RNB524318 RWX524317:RWX524318 SGT524317:SGT524318 SQP524317:SQP524318 TAL524317:TAL524318 TKH524317:TKH524318 TUD524317:TUD524318 UDZ524317:UDZ524318 UNV524317:UNV524318 UXR524317:UXR524318 VHN524317:VHN524318 VRJ524317:VRJ524318 WBF524317:WBF524318 WLB524317:WLB524318 F589853:F589854 IL589853:IL589854 SH589853:SH589854 ACD589853:ACD589854 ALZ589853:ALZ589854 AVV589853:AVV589854 BFR589853:BFR589854 BPN589853:BPN589854 BZJ589853:BZJ589854 CJF589853:CJF589854 CTB589853:CTB589854 DCX589853:DCX589854 DMT589853:DMT589854 DWP589853:DWP589854 EGL589853:EGL589854 EQH589853:EQH589854 FAD589853:FAD589854 FJZ589853:FJZ589854 FTV589853:FTV589854 GDR589853:GDR589854 GNN589853:GNN589854 GXJ589853:GXJ589854 HHF589853:HHF589854 HRB589853:HRB589854 IAX589853:IAX589854 IKT589853:IKT589854 IUP589853:IUP589854 JEL589853:JEL589854 JOH589853:JOH589854 JYD589853:JYD589854 KHZ589853:KHZ589854 KRV589853:KRV589854 LBR589853:LBR589854 LLN589853:LLN589854 LVJ589853:LVJ589854 MFF589853:MFF589854 MPB589853:MPB589854 MYX589853:MYX589854 NIT589853:NIT589854 NSP589853:NSP589854 OCL589853:OCL589854 OMH589853:OMH589854 OWD589853:OWD589854 PFZ589853:PFZ589854 PPV589853:PPV589854 PZR589853:PZR589854 QJN589853:QJN589854 QTJ589853:QTJ589854 RDF589853:RDF589854 RNB589853:RNB589854 RWX589853:RWX589854 SGT589853:SGT589854 SQP589853:SQP589854 TAL589853:TAL589854 TKH589853:TKH589854 TUD589853:TUD589854 UDZ589853:UDZ589854 UNV589853:UNV589854 UXR589853:UXR589854 VHN589853:VHN589854 VRJ589853:VRJ589854 WBF589853:WBF589854 WLB589853:WLB589854 F655389:F655390 IL655389:IL655390 SH655389:SH655390 ACD655389:ACD655390 ALZ655389:ALZ655390 AVV655389:AVV655390 BFR655389:BFR655390 BPN655389:BPN655390 BZJ655389:BZJ655390 CJF655389:CJF655390 CTB655389:CTB655390 DCX655389:DCX655390 DMT655389:DMT655390 DWP655389:DWP655390 EGL655389:EGL655390 EQH655389:EQH655390 FAD655389:FAD655390 FJZ655389:FJZ655390 FTV655389:FTV655390 GDR655389:GDR655390 GNN655389:GNN655390 GXJ655389:GXJ655390 HHF655389:HHF655390 HRB655389:HRB655390 IAX655389:IAX655390 IKT655389:IKT655390 IUP655389:IUP655390 JEL655389:JEL655390 JOH655389:JOH655390 JYD655389:JYD655390 KHZ655389:KHZ655390 KRV655389:KRV655390 LBR655389:LBR655390 LLN655389:LLN655390 LVJ655389:LVJ655390 MFF655389:MFF655390 MPB655389:MPB655390 MYX655389:MYX655390 NIT655389:NIT655390 NSP655389:NSP655390 OCL655389:OCL655390 OMH655389:OMH655390 OWD655389:OWD655390 PFZ655389:PFZ655390 PPV655389:PPV655390 PZR655389:PZR655390 QJN655389:QJN655390 QTJ655389:QTJ655390 RDF655389:RDF655390 RNB655389:RNB655390 RWX655389:RWX655390 SGT655389:SGT655390 SQP655389:SQP655390 TAL655389:TAL655390 TKH655389:TKH655390 TUD655389:TUD655390 UDZ655389:UDZ655390 UNV655389:UNV655390 UXR655389:UXR655390 VHN655389:VHN655390 VRJ655389:VRJ655390 WBF655389:WBF655390 WLB655389:WLB655390 F720925:F720926 IL720925:IL720926 SH720925:SH720926 ACD720925:ACD720926 ALZ720925:ALZ720926 AVV720925:AVV720926 BFR720925:BFR720926 BPN720925:BPN720926 BZJ720925:BZJ720926 CJF720925:CJF720926 CTB720925:CTB720926 DCX720925:DCX720926 DMT720925:DMT720926 DWP720925:DWP720926 EGL720925:EGL720926 EQH720925:EQH720926 FAD720925:FAD720926 FJZ720925:FJZ720926 FTV720925:FTV720926 GDR720925:GDR720926 GNN720925:GNN720926 GXJ720925:GXJ720926 HHF720925:HHF720926 HRB720925:HRB720926 IAX720925:IAX720926 IKT720925:IKT720926 IUP720925:IUP720926 JEL720925:JEL720926 JOH720925:JOH720926 JYD720925:JYD720926 KHZ720925:KHZ720926 KRV720925:KRV720926 LBR720925:LBR720926 LLN720925:LLN720926 LVJ720925:LVJ720926 MFF720925:MFF720926 MPB720925:MPB720926 MYX720925:MYX720926 NIT720925:NIT720926 NSP720925:NSP720926 OCL720925:OCL720926 OMH720925:OMH720926 OWD720925:OWD720926 PFZ720925:PFZ720926 PPV720925:PPV720926 PZR720925:PZR720926 QJN720925:QJN720926 QTJ720925:QTJ720926 RDF720925:RDF720926 RNB720925:RNB720926 RWX720925:RWX720926 SGT720925:SGT720926 SQP720925:SQP720926 TAL720925:TAL720926 TKH720925:TKH720926 TUD720925:TUD720926 UDZ720925:UDZ720926 UNV720925:UNV720926 UXR720925:UXR720926 VHN720925:VHN720926 VRJ720925:VRJ720926 WBF720925:WBF720926 WLB720925:WLB720926 F786461:F786462 IL786461:IL786462 SH786461:SH786462 ACD786461:ACD786462 ALZ786461:ALZ786462 AVV786461:AVV786462 BFR786461:BFR786462 BPN786461:BPN786462 BZJ786461:BZJ786462 CJF786461:CJF786462 CTB786461:CTB786462 DCX786461:DCX786462 DMT786461:DMT786462 DWP786461:DWP786462 EGL786461:EGL786462 EQH786461:EQH786462 FAD786461:FAD786462 FJZ786461:FJZ786462 FTV786461:FTV786462 GDR786461:GDR786462 GNN786461:GNN786462 GXJ786461:GXJ786462 HHF786461:HHF786462 HRB786461:HRB786462 IAX786461:IAX786462 IKT786461:IKT786462 IUP786461:IUP786462 JEL786461:JEL786462 JOH786461:JOH786462 JYD786461:JYD786462 KHZ786461:KHZ786462 KRV786461:KRV786462 LBR786461:LBR786462 LLN786461:LLN786462 LVJ786461:LVJ786462 MFF786461:MFF786462 MPB786461:MPB786462 MYX786461:MYX786462 NIT786461:NIT786462 NSP786461:NSP786462 OCL786461:OCL786462 OMH786461:OMH786462 OWD786461:OWD786462 PFZ786461:PFZ786462 PPV786461:PPV786462 PZR786461:PZR786462 QJN786461:QJN786462 QTJ786461:QTJ786462 RDF786461:RDF786462 RNB786461:RNB786462 RWX786461:RWX786462 SGT786461:SGT786462 SQP786461:SQP786462 TAL786461:TAL786462 TKH786461:TKH786462 TUD786461:TUD786462 UDZ786461:UDZ786462 UNV786461:UNV786462 UXR786461:UXR786462 VHN786461:VHN786462 VRJ786461:VRJ786462 WBF786461:WBF786462 WLB786461:WLB786462 F851997:F851998 IL851997:IL851998 SH851997:SH851998 ACD851997:ACD851998 ALZ851997:ALZ851998 AVV851997:AVV851998 BFR851997:BFR851998 BPN851997:BPN851998 BZJ851997:BZJ851998 CJF851997:CJF851998 CTB851997:CTB851998 DCX851997:DCX851998 DMT851997:DMT851998 DWP851997:DWP851998 EGL851997:EGL851998 EQH851997:EQH851998 FAD851997:FAD851998 FJZ851997:FJZ851998 FTV851997:FTV851998 GDR851997:GDR851998 GNN851997:GNN851998 GXJ851997:GXJ851998 HHF851997:HHF851998 HRB851997:HRB851998 IAX851997:IAX851998 IKT851997:IKT851998 IUP851997:IUP851998 JEL851997:JEL851998 JOH851997:JOH851998 JYD851997:JYD851998 KHZ851997:KHZ851998 KRV851997:KRV851998 LBR851997:LBR851998 LLN851997:LLN851998 LVJ851997:LVJ851998 MFF851997:MFF851998 MPB851997:MPB851998 MYX851997:MYX851998 NIT851997:NIT851998 NSP851997:NSP851998 OCL851997:OCL851998 OMH851997:OMH851998 OWD851997:OWD851998 PFZ851997:PFZ851998 PPV851997:PPV851998 PZR851997:PZR851998 QJN851997:QJN851998 QTJ851997:QTJ851998 RDF851997:RDF851998 RNB851997:RNB851998 RWX851997:RWX851998 SGT851997:SGT851998 SQP851997:SQP851998 TAL851997:TAL851998 TKH851997:TKH851998 TUD851997:TUD851998 UDZ851997:UDZ851998 UNV851997:UNV851998 UXR851997:UXR851998 VHN851997:VHN851998 VRJ851997:VRJ851998 WBF851997:WBF851998 WLB851997:WLB851998 F917533:F917534 IL917533:IL917534 SH917533:SH917534 ACD917533:ACD917534 ALZ917533:ALZ917534 AVV917533:AVV917534 BFR917533:BFR917534 BPN917533:BPN917534 BZJ917533:BZJ917534 CJF917533:CJF917534 CTB917533:CTB917534 DCX917533:DCX917534 DMT917533:DMT917534 DWP917533:DWP917534 EGL917533:EGL917534 EQH917533:EQH917534 FAD917533:FAD917534 FJZ917533:FJZ917534 FTV917533:FTV917534 GDR917533:GDR917534 GNN917533:GNN917534 GXJ917533:GXJ917534 HHF917533:HHF917534 HRB917533:HRB917534 IAX917533:IAX917534 IKT917533:IKT917534 IUP917533:IUP917534 JEL917533:JEL917534 JOH917533:JOH917534 JYD917533:JYD917534 KHZ917533:KHZ917534 KRV917533:KRV917534 LBR917533:LBR917534 LLN917533:LLN917534 LVJ917533:LVJ917534 MFF917533:MFF917534 MPB917533:MPB917534 MYX917533:MYX917534 NIT917533:NIT917534 NSP917533:NSP917534 OCL917533:OCL917534 OMH917533:OMH917534 OWD917533:OWD917534 PFZ917533:PFZ917534 PPV917533:PPV917534 PZR917533:PZR917534 QJN917533:QJN917534 QTJ917533:QTJ917534 RDF917533:RDF917534 RNB917533:RNB917534 RWX917533:RWX917534 SGT917533:SGT917534 SQP917533:SQP917534 TAL917533:TAL917534 TKH917533:TKH917534 TUD917533:TUD917534 UDZ917533:UDZ917534 UNV917533:UNV917534 UXR917533:UXR917534 VHN917533:VHN917534 VRJ917533:VRJ917534 WBF917533:WBF917534 WLB917533:WLB917534 F983069:F983070 IL983069:IL983070 SH983069:SH983070 ACD983069:ACD983070 ALZ983069:ALZ983070 AVV983069:AVV983070 BFR983069:BFR983070 BPN983069:BPN983070 BZJ983069:BZJ983070 CJF983069:CJF983070 CTB983069:CTB983070 DCX983069:DCX983070 DMT983069:DMT983070 DWP983069:DWP983070 EGL983069:EGL983070 EQH983069:EQH983070 FAD983069:FAD983070 FJZ983069:FJZ983070 FTV983069:FTV983070 GDR983069:GDR983070 GNN983069:GNN983070 GXJ983069:GXJ983070 HHF983069:HHF983070 HRB983069:HRB983070 IAX983069:IAX983070 IKT983069:IKT983070 IUP983069:IUP983070 JEL983069:JEL983070 JOH983069:JOH983070 JYD983069:JYD983070 KHZ983069:KHZ983070 KRV983069:KRV983070 LBR983069:LBR983070 LLN983069:LLN983070 LVJ983069:LVJ983070 MFF983069:MFF983070 MPB983069:MPB983070 MYX983069:MYX983070 NIT983069:NIT983070 NSP983069:NSP983070 OCL983069:OCL983070 OMH983069:OMH983070 OWD983069:OWD983070 PFZ983069:PFZ983070 PPV983069:PPV983070 PZR983069:PZR983070 QJN983069:QJN983070 QTJ983069:QTJ983070 RDF983069:RDF983070 RNB983069:RNB983070 RWX983069:RWX983070 SGT983069:SGT983070 SQP983069:SQP983070 TAL983069:TAL983070 TKH983069:TKH983070 TUD983069:TUD983070 UDZ983069:UDZ983070 UNV983069:UNV983070 UXR983069:UXR983070 VHN983069:VHN983070 VRJ983069:VRJ983070 WBF983069:WBF983070 WLB983069:WLB983070 F25 IL25 SH25 ACD25 ALZ25 AVV25 BFR25 BPN25 BZJ25 CJF25 CTB25 DCX25 DMT25 DWP25 EGL25 EQH25 FAD25 FJZ25 FTV25 GDR25 GNN25 GXJ25 HHF25 HRB25 IAX25 IKT25 IUP25 JEL25 JOH25 JYD25 KHZ25 KRV25 LBR25 LLN25 LVJ25 MFF25 MPB25 MYX25 NIT25 NSP25 OCL25 OMH25 OWD25 PFZ25 PPV25 PZR25 QJN25 QTJ25 RDF25 RNB25 RWX25 SGT25 SQP25 TAL25 TKH25 TUD25 UDZ25 UNV25 UXR25 VHN25 VRJ25 WBF25 WLB25 F65572 IL65572 SH65572 ACD65572 ALZ65572 AVV65572 BFR65572 BPN65572 BZJ65572 CJF65572 CTB65572 DCX65572 DMT65572 DWP65572 EGL65572 EQH65572 FAD65572 FJZ65572 FTV65572 GDR65572 GNN65572 GXJ65572 HHF65572 HRB65572 IAX65572 IKT65572 IUP65572 JEL65572 JOH65572 JYD65572 KHZ65572 KRV65572 LBR65572 LLN65572 LVJ65572 MFF65572 MPB65572 MYX65572 NIT65572 NSP65572 OCL65572 OMH65572 OWD65572 PFZ65572 PPV65572 PZR65572 QJN65572 QTJ65572 RDF65572 RNB65572 RWX65572 SGT65572 SQP65572 TAL65572 TKH65572 TUD65572 UDZ65572 UNV65572 UXR65572 VHN65572 VRJ65572 WBF65572 WLB65572 F131108 IL131108 SH131108 ACD131108 ALZ131108 AVV131108 BFR131108 BPN131108 BZJ131108 CJF131108 CTB131108 DCX131108 DMT131108 DWP131108 EGL131108 EQH131108 FAD131108 FJZ131108 FTV131108 GDR131108 GNN131108 GXJ131108 HHF131108 HRB131108 IAX131108 IKT131108 IUP131108 JEL131108 JOH131108 JYD131108 KHZ131108 KRV131108 LBR131108 LLN131108 LVJ131108 MFF131108 MPB131108 MYX131108 NIT131108 NSP131108 OCL131108 OMH131108 OWD131108 PFZ131108 PPV131108 PZR131108 QJN131108 QTJ131108 RDF131108 RNB131108 RWX131108 SGT131108 SQP131108 TAL131108 TKH131108 TUD131108 UDZ131108 UNV131108 UXR131108 VHN131108 VRJ131108 WBF131108 WLB131108 F196644 IL196644 SH196644 ACD196644 ALZ196644 AVV196644 BFR196644 BPN196644 BZJ196644 CJF196644 CTB196644 DCX196644 DMT196644 DWP196644 EGL196644 EQH196644 FAD196644 FJZ196644 FTV196644 GDR196644 GNN196644 GXJ196644 HHF196644 HRB196644 IAX196644 IKT196644 IUP196644 JEL196644 JOH196644 JYD196644 KHZ196644 KRV196644 LBR196644 LLN196644 LVJ196644 MFF196644 MPB196644 MYX196644 NIT196644 NSP196644 OCL196644 OMH196644 OWD196644 PFZ196644 PPV196644 PZR196644 QJN196644 QTJ196644 RDF196644 RNB196644 RWX196644 SGT196644 SQP196644 TAL196644 TKH196644 TUD196644 UDZ196644 UNV196644 UXR196644 VHN196644 VRJ196644 WBF196644 WLB196644 F262180 IL262180 SH262180 ACD262180 ALZ262180 AVV262180 BFR262180 BPN262180 BZJ262180 CJF262180 CTB262180 DCX262180 DMT262180 DWP262180 EGL262180 EQH262180 FAD262180 FJZ262180 FTV262180 GDR262180 GNN262180 GXJ262180 HHF262180 HRB262180 IAX262180 IKT262180 IUP262180 JEL262180 JOH262180 JYD262180 KHZ262180 KRV262180 LBR262180 LLN262180 LVJ262180 MFF262180 MPB262180 MYX262180 NIT262180 NSP262180 OCL262180 OMH262180 OWD262180 PFZ262180 PPV262180 PZR262180 QJN262180 QTJ262180 RDF262180 RNB262180 RWX262180 SGT262180 SQP262180 TAL262180 TKH262180 TUD262180 UDZ262180 UNV262180 UXR262180 VHN262180 VRJ262180 WBF262180 WLB262180 F327716 IL327716 SH327716 ACD327716 ALZ327716 AVV327716 BFR327716 BPN327716 BZJ327716 CJF327716 CTB327716 DCX327716 DMT327716 DWP327716 EGL327716 EQH327716 FAD327716 FJZ327716 FTV327716 GDR327716 GNN327716 GXJ327716 HHF327716 HRB327716 IAX327716 IKT327716 IUP327716 JEL327716 JOH327716 JYD327716 KHZ327716 KRV327716 LBR327716 LLN327716 LVJ327716 MFF327716 MPB327716 MYX327716 NIT327716 NSP327716 OCL327716 OMH327716 OWD327716 PFZ327716 PPV327716 PZR327716 QJN327716 QTJ327716 RDF327716 RNB327716 RWX327716 SGT327716 SQP327716 TAL327716 TKH327716 TUD327716 UDZ327716 UNV327716 UXR327716 VHN327716 VRJ327716 WBF327716 WLB327716 F393252 IL393252 SH393252 ACD393252 ALZ393252 AVV393252 BFR393252 BPN393252 BZJ393252 CJF393252 CTB393252 DCX393252 DMT393252 DWP393252 EGL393252 EQH393252 FAD393252 FJZ393252 FTV393252 GDR393252 GNN393252 GXJ393252 HHF393252 HRB393252 IAX393252 IKT393252 IUP393252 JEL393252 JOH393252 JYD393252 KHZ393252 KRV393252 LBR393252 LLN393252 LVJ393252 MFF393252 MPB393252 MYX393252 NIT393252 NSP393252 OCL393252 OMH393252 OWD393252 PFZ393252 PPV393252 PZR393252 QJN393252 QTJ393252 RDF393252 RNB393252 RWX393252 SGT393252 SQP393252 TAL393252 TKH393252 TUD393252 UDZ393252 UNV393252 UXR393252 VHN393252 VRJ393252 WBF393252 WLB393252 F458788 IL458788 SH458788 ACD458788 ALZ458788 AVV458788 BFR458788 BPN458788 BZJ458788 CJF458788 CTB458788 DCX458788 DMT458788 DWP458788 EGL458788 EQH458788 FAD458788 FJZ458788 FTV458788 GDR458788 GNN458788 GXJ458788 HHF458788 HRB458788 IAX458788 IKT458788 IUP458788 JEL458788 JOH458788 JYD458788 KHZ458788 KRV458788 LBR458788 LLN458788 LVJ458788 MFF458788 MPB458788 MYX458788 NIT458788 NSP458788 OCL458788 OMH458788 OWD458788 PFZ458788 PPV458788 PZR458788 QJN458788 QTJ458788 RDF458788 RNB458788 RWX458788 SGT458788 SQP458788 TAL458788 TKH458788 TUD458788 UDZ458788 UNV458788 UXR458788 VHN458788 VRJ458788 WBF458788 WLB458788 F524324 IL524324 SH524324 ACD524324 ALZ524324 AVV524324 BFR524324 BPN524324 BZJ524324 CJF524324 CTB524324 DCX524324 DMT524324 DWP524324 EGL524324 EQH524324 FAD524324 FJZ524324 FTV524324 GDR524324 GNN524324 GXJ524324 HHF524324 HRB524324 IAX524324 IKT524324 IUP524324 JEL524324 JOH524324 JYD524324 KHZ524324 KRV524324 LBR524324 LLN524324 LVJ524324 MFF524324 MPB524324 MYX524324 NIT524324 NSP524324 OCL524324 OMH524324 OWD524324 PFZ524324 PPV524324 PZR524324 QJN524324 QTJ524324 RDF524324 RNB524324 RWX524324 SGT524324 SQP524324 TAL524324 TKH524324 TUD524324 UDZ524324 UNV524324 UXR524324 VHN524324 VRJ524324 WBF524324 WLB524324 F589860 IL589860 SH589860 ACD589860 ALZ589860 AVV589860 BFR589860 BPN589860 BZJ589860 CJF589860 CTB589860 DCX589860 DMT589860 DWP589860 EGL589860 EQH589860 FAD589860 FJZ589860 FTV589860 GDR589860 GNN589860 GXJ589860 HHF589860 HRB589860 IAX589860 IKT589860 IUP589860 JEL589860 JOH589860 JYD589860 KHZ589860 KRV589860 LBR589860 LLN589860 LVJ589860 MFF589860 MPB589860 MYX589860 NIT589860 NSP589860 OCL589860 OMH589860 OWD589860 PFZ589860 PPV589860 PZR589860 QJN589860 QTJ589860 RDF589860 RNB589860 RWX589860 SGT589860 SQP589860 TAL589860 TKH589860 TUD589860 UDZ589860 UNV589860 UXR589860 VHN589860 VRJ589860 WBF589860 WLB589860 F655396 IL655396 SH655396 ACD655396 ALZ655396 AVV655396 BFR655396 BPN655396 BZJ655396 CJF655396 CTB655396 DCX655396 DMT655396 DWP655396 EGL655396 EQH655396 FAD655396 FJZ655396 FTV655396 GDR655396 GNN655396 GXJ655396 HHF655396 HRB655396 IAX655396 IKT655396 IUP655396 JEL655396 JOH655396 JYD655396 KHZ655396 KRV655396 LBR655396 LLN655396 LVJ655396 MFF655396 MPB655396 MYX655396 NIT655396 NSP655396 OCL655396 OMH655396 OWD655396 PFZ655396 PPV655396 PZR655396 QJN655396 QTJ655396 RDF655396 RNB655396 RWX655396 SGT655396 SQP655396 TAL655396 TKH655396 TUD655396 UDZ655396 UNV655396 UXR655396 VHN655396 VRJ655396 WBF655396 WLB655396 F720932 IL720932 SH720932 ACD720932 ALZ720932 AVV720932 BFR720932 BPN720932 BZJ720932 CJF720932 CTB720932 DCX720932 DMT720932 DWP720932 EGL720932 EQH720932 FAD720932 FJZ720932 FTV720932 GDR720932 GNN720932 GXJ720932 HHF720932 HRB720932 IAX720932 IKT720932 IUP720932 JEL720932 JOH720932 JYD720932 KHZ720932 KRV720932 LBR720932 LLN720932 LVJ720932 MFF720932 MPB720932 MYX720932 NIT720932 NSP720932 OCL720932 OMH720932 OWD720932 PFZ720932 PPV720932 PZR720932 QJN720932 QTJ720932 RDF720932 RNB720932 RWX720932 SGT720932 SQP720932 TAL720932 TKH720932 TUD720932 UDZ720932 UNV720932 UXR720932 VHN720932 VRJ720932 WBF720932 WLB720932 F786468 IL786468 SH786468 ACD786468 ALZ786468 AVV786468 BFR786468 BPN786468 BZJ786468 CJF786468 CTB786468 DCX786468 DMT786468 DWP786468 EGL786468 EQH786468 FAD786468 FJZ786468 FTV786468 GDR786468 GNN786468 GXJ786468 HHF786468 HRB786468 IAX786468 IKT786468 IUP786468 JEL786468 JOH786468 JYD786468 KHZ786468 KRV786468 LBR786468 LLN786468 LVJ786468 MFF786468 MPB786468 MYX786468 NIT786468 NSP786468 OCL786468 OMH786468 OWD786468 PFZ786468 PPV786468 PZR786468 QJN786468 QTJ786468 RDF786468 RNB786468 RWX786468 SGT786468 SQP786468 TAL786468 TKH786468 TUD786468 UDZ786468 UNV786468 UXR786468 VHN786468 VRJ786468 WBF786468 WLB786468 F852004 IL852004 SH852004 ACD852004 ALZ852004 AVV852004 BFR852004 BPN852004 BZJ852004 CJF852004 CTB852004 DCX852004 DMT852004 DWP852004 EGL852004 EQH852004 FAD852004 FJZ852004 FTV852004 GDR852004 GNN852004 GXJ852004 HHF852004 HRB852004 IAX852004 IKT852004 IUP852004 JEL852004 JOH852004 JYD852004 KHZ852004 KRV852004 LBR852004 LLN852004 LVJ852004 MFF852004 MPB852004 MYX852004 NIT852004 NSP852004 OCL852004 OMH852004 OWD852004 PFZ852004 PPV852004 PZR852004 QJN852004 QTJ852004 RDF852004 RNB852004 RWX852004 SGT852004 SQP852004 TAL852004 TKH852004 TUD852004 UDZ852004 UNV852004 UXR852004 VHN852004 VRJ852004 WBF852004 WLB852004 F917540 IL917540 SH917540 ACD917540 ALZ917540 AVV917540 BFR917540 BPN917540 BZJ917540 CJF917540 CTB917540 DCX917540 DMT917540 DWP917540 EGL917540 EQH917540 FAD917540 FJZ917540 FTV917540 GDR917540 GNN917540 GXJ917540 HHF917540 HRB917540 IAX917540 IKT917540 IUP917540 JEL917540 JOH917540 JYD917540 KHZ917540 KRV917540 LBR917540 LLN917540 LVJ917540 MFF917540 MPB917540 MYX917540 NIT917540 NSP917540 OCL917540 OMH917540 OWD917540 PFZ917540 PPV917540 PZR917540 QJN917540 QTJ917540 RDF917540 RNB917540 RWX917540 SGT917540 SQP917540 TAL917540 TKH917540 TUD917540 UDZ917540 UNV917540 UXR917540 VHN917540 VRJ917540 WBF917540 WLB917540 F983076 IL983076 SH983076 ACD983076 ALZ983076 AVV983076 BFR983076 BPN983076 BZJ983076 CJF983076 CTB983076 DCX983076 DMT983076 DWP983076 EGL983076 EQH983076 FAD983076 FJZ983076 FTV983076 GDR983076 GNN983076 GXJ983076 HHF983076 HRB983076 IAX983076 IKT983076 IUP983076 JEL983076 JOH983076 JYD983076 KHZ983076 KRV983076 LBR983076 LLN983076 LVJ983076 MFF983076 MPB983076 MYX983076 NIT983076 NSP983076 OCL983076 OMH983076 OWD983076 PFZ983076 PPV983076 PZR983076 QJN983076 QTJ983076 RDF983076 RNB983076 RWX983076 SGT983076 SQP983076 TAL983076 TKH983076 TUD983076 UDZ983076 UNV983076 UXR983076 VHN983076 VRJ983076 WBF983076 WLB983076 WLB983104:WLB983105 F65600:F65601 IL65600:IL65601 SH65600:SH65601 ACD65600:ACD65601 ALZ65600:ALZ65601 AVV65600:AVV65601 BFR65600:BFR65601 BPN65600:BPN65601 BZJ65600:BZJ65601 CJF65600:CJF65601 CTB65600:CTB65601 DCX65600:DCX65601 DMT65600:DMT65601 DWP65600:DWP65601 EGL65600:EGL65601 EQH65600:EQH65601 FAD65600:FAD65601 FJZ65600:FJZ65601 FTV65600:FTV65601 GDR65600:GDR65601 GNN65600:GNN65601 GXJ65600:GXJ65601 HHF65600:HHF65601 HRB65600:HRB65601 IAX65600:IAX65601 IKT65600:IKT65601 IUP65600:IUP65601 JEL65600:JEL65601 JOH65600:JOH65601 JYD65600:JYD65601 KHZ65600:KHZ65601 KRV65600:KRV65601 LBR65600:LBR65601 LLN65600:LLN65601 LVJ65600:LVJ65601 MFF65600:MFF65601 MPB65600:MPB65601 MYX65600:MYX65601 NIT65600:NIT65601 NSP65600:NSP65601 OCL65600:OCL65601 OMH65600:OMH65601 OWD65600:OWD65601 PFZ65600:PFZ65601 PPV65600:PPV65601 PZR65600:PZR65601 QJN65600:QJN65601 QTJ65600:QTJ65601 RDF65600:RDF65601 RNB65600:RNB65601 RWX65600:RWX65601 SGT65600:SGT65601 SQP65600:SQP65601 TAL65600:TAL65601 TKH65600:TKH65601 TUD65600:TUD65601 UDZ65600:UDZ65601 UNV65600:UNV65601 UXR65600:UXR65601 VHN65600:VHN65601 VRJ65600:VRJ65601 WBF65600:WBF65601 WLB65600:WLB65601 F131136:F131137 IL131136:IL131137 SH131136:SH131137 ACD131136:ACD131137 ALZ131136:ALZ131137 AVV131136:AVV131137 BFR131136:BFR131137 BPN131136:BPN131137 BZJ131136:BZJ131137 CJF131136:CJF131137 CTB131136:CTB131137 DCX131136:DCX131137 DMT131136:DMT131137 DWP131136:DWP131137 EGL131136:EGL131137 EQH131136:EQH131137 FAD131136:FAD131137 FJZ131136:FJZ131137 FTV131136:FTV131137 GDR131136:GDR131137 GNN131136:GNN131137 GXJ131136:GXJ131137 HHF131136:HHF131137 HRB131136:HRB131137 IAX131136:IAX131137 IKT131136:IKT131137 IUP131136:IUP131137 JEL131136:JEL131137 JOH131136:JOH131137 JYD131136:JYD131137 KHZ131136:KHZ131137 KRV131136:KRV131137 LBR131136:LBR131137 LLN131136:LLN131137 LVJ131136:LVJ131137 MFF131136:MFF131137 MPB131136:MPB131137 MYX131136:MYX131137 NIT131136:NIT131137 NSP131136:NSP131137 OCL131136:OCL131137 OMH131136:OMH131137 OWD131136:OWD131137 PFZ131136:PFZ131137 PPV131136:PPV131137 PZR131136:PZR131137 QJN131136:QJN131137 QTJ131136:QTJ131137 RDF131136:RDF131137 RNB131136:RNB131137 RWX131136:RWX131137 SGT131136:SGT131137 SQP131136:SQP131137 TAL131136:TAL131137 TKH131136:TKH131137 TUD131136:TUD131137 UDZ131136:UDZ131137 UNV131136:UNV131137 UXR131136:UXR131137 VHN131136:VHN131137 VRJ131136:VRJ131137 WBF131136:WBF131137 WLB131136:WLB131137 F196672:F196673 IL196672:IL196673 SH196672:SH196673 ACD196672:ACD196673 ALZ196672:ALZ196673 AVV196672:AVV196673 BFR196672:BFR196673 BPN196672:BPN196673 BZJ196672:BZJ196673 CJF196672:CJF196673 CTB196672:CTB196673 DCX196672:DCX196673 DMT196672:DMT196673 DWP196672:DWP196673 EGL196672:EGL196673 EQH196672:EQH196673 FAD196672:FAD196673 FJZ196672:FJZ196673 FTV196672:FTV196673 GDR196672:GDR196673 GNN196672:GNN196673 GXJ196672:GXJ196673 HHF196672:HHF196673 HRB196672:HRB196673 IAX196672:IAX196673 IKT196672:IKT196673 IUP196672:IUP196673 JEL196672:JEL196673 JOH196672:JOH196673 JYD196672:JYD196673 KHZ196672:KHZ196673 KRV196672:KRV196673 LBR196672:LBR196673 LLN196672:LLN196673 LVJ196672:LVJ196673 MFF196672:MFF196673 MPB196672:MPB196673 MYX196672:MYX196673 NIT196672:NIT196673 NSP196672:NSP196673 OCL196672:OCL196673 OMH196672:OMH196673 OWD196672:OWD196673 PFZ196672:PFZ196673 PPV196672:PPV196673 PZR196672:PZR196673 QJN196672:QJN196673 QTJ196672:QTJ196673 RDF196672:RDF196673 RNB196672:RNB196673 RWX196672:RWX196673 SGT196672:SGT196673 SQP196672:SQP196673 TAL196672:TAL196673 TKH196672:TKH196673 TUD196672:TUD196673 UDZ196672:UDZ196673 UNV196672:UNV196673 UXR196672:UXR196673 VHN196672:VHN196673 VRJ196672:VRJ196673 WBF196672:WBF196673 WLB196672:WLB196673 F262208:F262209 IL262208:IL262209 SH262208:SH262209 ACD262208:ACD262209 ALZ262208:ALZ262209 AVV262208:AVV262209 BFR262208:BFR262209 BPN262208:BPN262209 BZJ262208:BZJ262209 CJF262208:CJF262209 CTB262208:CTB262209 DCX262208:DCX262209 DMT262208:DMT262209 DWP262208:DWP262209 EGL262208:EGL262209 EQH262208:EQH262209 FAD262208:FAD262209 FJZ262208:FJZ262209 FTV262208:FTV262209 GDR262208:GDR262209 GNN262208:GNN262209 GXJ262208:GXJ262209 HHF262208:HHF262209 HRB262208:HRB262209 IAX262208:IAX262209 IKT262208:IKT262209 IUP262208:IUP262209 JEL262208:JEL262209 JOH262208:JOH262209 JYD262208:JYD262209 KHZ262208:KHZ262209 KRV262208:KRV262209 LBR262208:LBR262209 LLN262208:LLN262209 LVJ262208:LVJ262209 MFF262208:MFF262209 MPB262208:MPB262209 MYX262208:MYX262209 NIT262208:NIT262209 NSP262208:NSP262209 OCL262208:OCL262209 OMH262208:OMH262209 OWD262208:OWD262209 PFZ262208:PFZ262209 PPV262208:PPV262209 PZR262208:PZR262209 QJN262208:QJN262209 QTJ262208:QTJ262209 RDF262208:RDF262209 RNB262208:RNB262209 RWX262208:RWX262209 SGT262208:SGT262209 SQP262208:SQP262209 TAL262208:TAL262209 TKH262208:TKH262209 TUD262208:TUD262209 UDZ262208:UDZ262209 UNV262208:UNV262209 UXR262208:UXR262209 VHN262208:VHN262209 VRJ262208:VRJ262209 WBF262208:WBF262209 WLB262208:WLB262209 F327744:F327745 IL327744:IL327745 SH327744:SH327745 ACD327744:ACD327745 ALZ327744:ALZ327745 AVV327744:AVV327745 BFR327744:BFR327745 BPN327744:BPN327745 BZJ327744:BZJ327745 CJF327744:CJF327745 CTB327744:CTB327745 DCX327744:DCX327745 DMT327744:DMT327745 DWP327744:DWP327745 EGL327744:EGL327745 EQH327744:EQH327745 FAD327744:FAD327745 FJZ327744:FJZ327745 FTV327744:FTV327745 GDR327744:GDR327745 GNN327744:GNN327745 GXJ327744:GXJ327745 HHF327744:HHF327745 HRB327744:HRB327745 IAX327744:IAX327745 IKT327744:IKT327745 IUP327744:IUP327745 JEL327744:JEL327745 JOH327744:JOH327745 JYD327744:JYD327745 KHZ327744:KHZ327745 KRV327744:KRV327745 LBR327744:LBR327745 LLN327744:LLN327745 LVJ327744:LVJ327745 MFF327744:MFF327745 MPB327744:MPB327745 MYX327744:MYX327745 NIT327744:NIT327745 NSP327744:NSP327745 OCL327744:OCL327745 OMH327744:OMH327745 OWD327744:OWD327745 PFZ327744:PFZ327745 PPV327744:PPV327745 PZR327744:PZR327745 QJN327744:QJN327745 QTJ327744:QTJ327745 RDF327744:RDF327745 RNB327744:RNB327745 RWX327744:RWX327745 SGT327744:SGT327745 SQP327744:SQP327745 TAL327744:TAL327745 TKH327744:TKH327745 TUD327744:TUD327745 UDZ327744:UDZ327745 UNV327744:UNV327745 UXR327744:UXR327745 VHN327744:VHN327745 VRJ327744:VRJ327745 WBF327744:WBF327745 WLB327744:WLB327745 F393280:F393281 IL393280:IL393281 SH393280:SH393281 ACD393280:ACD393281 ALZ393280:ALZ393281 AVV393280:AVV393281 BFR393280:BFR393281 BPN393280:BPN393281 BZJ393280:BZJ393281 CJF393280:CJF393281 CTB393280:CTB393281 DCX393280:DCX393281 DMT393280:DMT393281 DWP393280:DWP393281 EGL393280:EGL393281 EQH393280:EQH393281 FAD393280:FAD393281 FJZ393280:FJZ393281 FTV393280:FTV393281 GDR393280:GDR393281 GNN393280:GNN393281 GXJ393280:GXJ393281 HHF393280:HHF393281 HRB393280:HRB393281 IAX393280:IAX393281 IKT393280:IKT393281 IUP393280:IUP393281 JEL393280:JEL393281 JOH393280:JOH393281 JYD393280:JYD393281 KHZ393280:KHZ393281 KRV393280:KRV393281 LBR393280:LBR393281 LLN393280:LLN393281 LVJ393280:LVJ393281 MFF393280:MFF393281 MPB393280:MPB393281 MYX393280:MYX393281 NIT393280:NIT393281 NSP393280:NSP393281 OCL393280:OCL393281 OMH393280:OMH393281 OWD393280:OWD393281 PFZ393280:PFZ393281 PPV393280:PPV393281 PZR393280:PZR393281 QJN393280:QJN393281 QTJ393280:QTJ393281 RDF393280:RDF393281 RNB393280:RNB393281 RWX393280:RWX393281 SGT393280:SGT393281 SQP393280:SQP393281 TAL393280:TAL393281 TKH393280:TKH393281 TUD393280:TUD393281 UDZ393280:UDZ393281 UNV393280:UNV393281 UXR393280:UXR393281 VHN393280:VHN393281 VRJ393280:VRJ393281 WBF393280:WBF393281 WLB393280:WLB393281 F458816:F458817 IL458816:IL458817 SH458816:SH458817 ACD458816:ACD458817 ALZ458816:ALZ458817 AVV458816:AVV458817 BFR458816:BFR458817 BPN458816:BPN458817 BZJ458816:BZJ458817 CJF458816:CJF458817 CTB458816:CTB458817 DCX458816:DCX458817 DMT458816:DMT458817 DWP458816:DWP458817 EGL458816:EGL458817 EQH458816:EQH458817 FAD458816:FAD458817 FJZ458816:FJZ458817 FTV458816:FTV458817 GDR458816:GDR458817 GNN458816:GNN458817 GXJ458816:GXJ458817 HHF458816:HHF458817 HRB458816:HRB458817 IAX458816:IAX458817 IKT458816:IKT458817 IUP458816:IUP458817 JEL458816:JEL458817 JOH458816:JOH458817 JYD458816:JYD458817 KHZ458816:KHZ458817 KRV458816:KRV458817 LBR458816:LBR458817 LLN458816:LLN458817 LVJ458816:LVJ458817 MFF458816:MFF458817 MPB458816:MPB458817 MYX458816:MYX458817 NIT458816:NIT458817 NSP458816:NSP458817 OCL458816:OCL458817 OMH458816:OMH458817 OWD458816:OWD458817 PFZ458816:PFZ458817 PPV458816:PPV458817 PZR458816:PZR458817 QJN458816:QJN458817 QTJ458816:QTJ458817 RDF458816:RDF458817 RNB458816:RNB458817 RWX458816:RWX458817 SGT458816:SGT458817 SQP458816:SQP458817 TAL458816:TAL458817 TKH458816:TKH458817 TUD458816:TUD458817 UDZ458816:UDZ458817 UNV458816:UNV458817 UXR458816:UXR458817 VHN458816:VHN458817 VRJ458816:VRJ458817 WBF458816:WBF458817 WLB458816:WLB458817 F524352:F524353 IL524352:IL524353 SH524352:SH524353 ACD524352:ACD524353 ALZ524352:ALZ524353 AVV524352:AVV524353 BFR524352:BFR524353 BPN524352:BPN524353 BZJ524352:BZJ524353 CJF524352:CJF524353 CTB524352:CTB524353 DCX524352:DCX524353 DMT524352:DMT524353 DWP524352:DWP524353 EGL524352:EGL524353 EQH524352:EQH524353 FAD524352:FAD524353 FJZ524352:FJZ524353 FTV524352:FTV524353 GDR524352:GDR524353 GNN524352:GNN524353 GXJ524352:GXJ524353 HHF524352:HHF524353 HRB524352:HRB524353 IAX524352:IAX524353 IKT524352:IKT524353 IUP524352:IUP524353 JEL524352:JEL524353 JOH524352:JOH524353 JYD524352:JYD524353 KHZ524352:KHZ524353 KRV524352:KRV524353 LBR524352:LBR524353 LLN524352:LLN524353 LVJ524352:LVJ524353 MFF524352:MFF524353 MPB524352:MPB524353 MYX524352:MYX524353 NIT524352:NIT524353 NSP524352:NSP524353 OCL524352:OCL524353 OMH524352:OMH524353 OWD524352:OWD524353 PFZ524352:PFZ524353 PPV524352:PPV524353 PZR524352:PZR524353 QJN524352:QJN524353 QTJ524352:QTJ524353 RDF524352:RDF524353 RNB524352:RNB524353 RWX524352:RWX524353 SGT524352:SGT524353 SQP524352:SQP524353 TAL524352:TAL524353 TKH524352:TKH524353 TUD524352:TUD524353 UDZ524352:UDZ524353 UNV524352:UNV524353 UXR524352:UXR524353 VHN524352:VHN524353 VRJ524352:VRJ524353 WBF524352:WBF524353 WLB524352:WLB524353 F589888:F589889 IL589888:IL589889 SH589888:SH589889 ACD589888:ACD589889 ALZ589888:ALZ589889 AVV589888:AVV589889 BFR589888:BFR589889 BPN589888:BPN589889 BZJ589888:BZJ589889 CJF589888:CJF589889 CTB589888:CTB589889 DCX589888:DCX589889 DMT589888:DMT589889 DWP589888:DWP589889 EGL589888:EGL589889 EQH589888:EQH589889 FAD589888:FAD589889 FJZ589888:FJZ589889 FTV589888:FTV589889 GDR589888:GDR589889 GNN589888:GNN589889 GXJ589888:GXJ589889 HHF589888:HHF589889 HRB589888:HRB589889 IAX589888:IAX589889 IKT589888:IKT589889 IUP589888:IUP589889 JEL589888:JEL589889 JOH589888:JOH589889 JYD589888:JYD589889 KHZ589888:KHZ589889 KRV589888:KRV589889 LBR589888:LBR589889 LLN589888:LLN589889 LVJ589888:LVJ589889 MFF589888:MFF589889 MPB589888:MPB589889 MYX589888:MYX589889 NIT589888:NIT589889 NSP589888:NSP589889 OCL589888:OCL589889 OMH589888:OMH589889 OWD589888:OWD589889 PFZ589888:PFZ589889 PPV589888:PPV589889 PZR589888:PZR589889 QJN589888:QJN589889 QTJ589888:QTJ589889 RDF589888:RDF589889 RNB589888:RNB589889 RWX589888:RWX589889 SGT589888:SGT589889 SQP589888:SQP589889 TAL589888:TAL589889 TKH589888:TKH589889 TUD589888:TUD589889 UDZ589888:UDZ589889 UNV589888:UNV589889 UXR589888:UXR589889 VHN589888:VHN589889 VRJ589888:VRJ589889 WBF589888:WBF589889 WLB589888:WLB589889 F655424:F655425 IL655424:IL655425 SH655424:SH655425 ACD655424:ACD655425 ALZ655424:ALZ655425 AVV655424:AVV655425 BFR655424:BFR655425 BPN655424:BPN655425 BZJ655424:BZJ655425 CJF655424:CJF655425 CTB655424:CTB655425 DCX655424:DCX655425 DMT655424:DMT655425 DWP655424:DWP655425 EGL655424:EGL655425 EQH655424:EQH655425 FAD655424:FAD655425 FJZ655424:FJZ655425 FTV655424:FTV655425 GDR655424:GDR655425 GNN655424:GNN655425 GXJ655424:GXJ655425 HHF655424:HHF655425 HRB655424:HRB655425 IAX655424:IAX655425 IKT655424:IKT655425 IUP655424:IUP655425 JEL655424:JEL655425 JOH655424:JOH655425 JYD655424:JYD655425 KHZ655424:KHZ655425 KRV655424:KRV655425 LBR655424:LBR655425 LLN655424:LLN655425 LVJ655424:LVJ655425 MFF655424:MFF655425 MPB655424:MPB655425 MYX655424:MYX655425 NIT655424:NIT655425 NSP655424:NSP655425 OCL655424:OCL655425 OMH655424:OMH655425 OWD655424:OWD655425 PFZ655424:PFZ655425 PPV655424:PPV655425 PZR655424:PZR655425 QJN655424:QJN655425 QTJ655424:QTJ655425 RDF655424:RDF655425 RNB655424:RNB655425 RWX655424:RWX655425 SGT655424:SGT655425 SQP655424:SQP655425 TAL655424:TAL655425 TKH655424:TKH655425 TUD655424:TUD655425 UDZ655424:UDZ655425 UNV655424:UNV655425 UXR655424:UXR655425 VHN655424:VHN655425 VRJ655424:VRJ655425 WBF655424:WBF655425 WLB655424:WLB655425 F720960:F720961 IL720960:IL720961 SH720960:SH720961 ACD720960:ACD720961 ALZ720960:ALZ720961 AVV720960:AVV720961 BFR720960:BFR720961 BPN720960:BPN720961 BZJ720960:BZJ720961 CJF720960:CJF720961 CTB720960:CTB720961 DCX720960:DCX720961 DMT720960:DMT720961 DWP720960:DWP720961 EGL720960:EGL720961 EQH720960:EQH720961 FAD720960:FAD720961 FJZ720960:FJZ720961 FTV720960:FTV720961 GDR720960:GDR720961 GNN720960:GNN720961 GXJ720960:GXJ720961 HHF720960:HHF720961 HRB720960:HRB720961 IAX720960:IAX720961 IKT720960:IKT720961 IUP720960:IUP720961 JEL720960:JEL720961 JOH720960:JOH720961 JYD720960:JYD720961 KHZ720960:KHZ720961 KRV720960:KRV720961 LBR720960:LBR720961 LLN720960:LLN720961 LVJ720960:LVJ720961 MFF720960:MFF720961 MPB720960:MPB720961 MYX720960:MYX720961 NIT720960:NIT720961 NSP720960:NSP720961 OCL720960:OCL720961 OMH720960:OMH720961 OWD720960:OWD720961 PFZ720960:PFZ720961 PPV720960:PPV720961 PZR720960:PZR720961 QJN720960:QJN720961 QTJ720960:QTJ720961 RDF720960:RDF720961 RNB720960:RNB720961 RWX720960:RWX720961 SGT720960:SGT720961 SQP720960:SQP720961 TAL720960:TAL720961 TKH720960:TKH720961 TUD720960:TUD720961 UDZ720960:UDZ720961 UNV720960:UNV720961 UXR720960:UXR720961 VHN720960:VHN720961 VRJ720960:VRJ720961 WBF720960:WBF720961 WLB720960:WLB720961 F786496:F786497 IL786496:IL786497 SH786496:SH786497 ACD786496:ACD786497 ALZ786496:ALZ786497 AVV786496:AVV786497 BFR786496:BFR786497 BPN786496:BPN786497 BZJ786496:BZJ786497 CJF786496:CJF786497 CTB786496:CTB786497 DCX786496:DCX786497 DMT786496:DMT786497 DWP786496:DWP786497 EGL786496:EGL786497 EQH786496:EQH786497 FAD786496:FAD786497 FJZ786496:FJZ786497 FTV786496:FTV786497 GDR786496:GDR786497 GNN786496:GNN786497 GXJ786496:GXJ786497 HHF786496:HHF786497 HRB786496:HRB786497 IAX786496:IAX786497 IKT786496:IKT786497 IUP786496:IUP786497 JEL786496:JEL786497 JOH786496:JOH786497 JYD786496:JYD786497 KHZ786496:KHZ786497 KRV786496:KRV786497 LBR786496:LBR786497 LLN786496:LLN786497 LVJ786496:LVJ786497 MFF786496:MFF786497 MPB786496:MPB786497 MYX786496:MYX786497 NIT786496:NIT786497 NSP786496:NSP786497 OCL786496:OCL786497 OMH786496:OMH786497 OWD786496:OWD786497 PFZ786496:PFZ786497 PPV786496:PPV786497 PZR786496:PZR786497 QJN786496:QJN786497 QTJ786496:QTJ786497 RDF786496:RDF786497 RNB786496:RNB786497 RWX786496:RWX786497 SGT786496:SGT786497 SQP786496:SQP786497 TAL786496:TAL786497 TKH786496:TKH786497 TUD786496:TUD786497 UDZ786496:UDZ786497 UNV786496:UNV786497 UXR786496:UXR786497 VHN786496:VHN786497 VRJ786496:VRJ786497 WBF786496:WBF786497 WLB786496:WLB786497 F852032:F852033 IL852032:IL852033 SH852032:SH852033 ACD852032:ACD852033 ALZ852032:ALZ852033 AVV852032:AVV852033 BFR852032:BFR852033 BPN852032:BPN852033 BZJ852032:BZJ852033 CJF852032:CJF852033 CTB852032:CTB852033 DCX852032:DCX852033 DMT852032:DMT852033 DWP852032:DWP852033 EGL852032:EGL852033 EQH852032:EQH852033 FAD852032:FAD852033 FJZ852032:FJZ852033 FTV852032:FTV852033 GDR852032:GDR852033 GNN852032:GNN852033 GXJ852032:GXJ852033 HHF852032:HHF852033 HRB852032:HRB852033 IAX852032:IAX852033 IKT852032:IKT852033 IUP852032:IUP852033 JEL852032:JEL852033 JOH852032:JOH852033 JYD852032:JYD852033 KHZ852032:KHZ852033 KRV852032:KRV852033 LBR852032:LBR852033 LLN852032:LLN852033 LVJ852032:LVJ852033 MFF852032:MFF852033 MPB852032:MPB852033 MYX852032:MYX852033 NIT852032:NIT852033 NSP852032:NSP852033 OCL852032:OCL852033 OMH852032:OMH852033 OWD852032:OWD852033 PFZ852032:PFZ852033 PPV852032:PPV852033 PZR852032:PZR852033 QJN852032:QJN852033 QTJ852032:QTJ852033 RDF852032:RDF852033 RNB852032:RNB852033 RWX852032:RWX852033 SGT852032:SGT852033 SQP852032:SQP852033 TAL852032:TAL852033 TKH852032:TKH852033 TUD852032:TUD852033 UDZ852032:UDZ852033 UNV852032:UNV852033 UXR852032:UXR852033 VHN852032:VHN852033 VRJ852032:VRJ852033 WBF852032:WBF852033 WLB852032:WLB852033 F917568:F917569 IL917568:IL917569 SH917568:SH917569 ACD917568:ACD917569 ALZ917568:ALZ917569 AVV917568:AVV917569 BFR917568:BFR917569 BPN917568:BPN917569 BZJ917568:BZJ917569 CJF917568:CJF917569 CTB917568:CTB917569 DCX917568:DCX917569 DMT917568:DMT917569 DWP917568:DWP917569 EGL917568:EGL917569 EQH917568:EQH917569 FAD917568:FAD917569 FJZ917568:FJZ917569 FTV917568:FTV917569 GDR917568:GDR917569 GNN917568:GNN917569 GXJ917568:GXJ917569 HHF917568:HHF917569 HRB917568:HRB917569 IAX917568:IAX917569 IKT917568:IKT917569 IUP917568:IUP917569 JEL917568:JEL917569 JOH917568:JOH917569 JYD917568:JYD917569 KHZ917568:KHZ917569 KRV917568:KRV917569 LBR917568:LBR917569 LLN917568:LLN917569 LVJ917568:LVJ917569 MFF917568:MFF917569 MPB917568:MPB917569 MYX917568:MYX917569 NIT917568:NIT917569 NSP917568:NSP917569 OCL917568:OCL917569 OMH917568:OMH917569 OWD917568:OWD917569 PFZ917568:PFZ917569 PPV917568:PPV917569 PZR917568:PZR917569 QJN917568:QJN917569 QTJ917568:QTJ917569 RDF917568:RDF917569 RNB917568:RNB917569 RWX917568:RWX917569 SGT917568:SGT917569 SQP917568:SQP917569 TAL917568:TAL917569 TKH917568:TKH917569 TUD917568:TUD917569 UDZ917568:UDZ917569 UNV917568:UNV917569 UXR917568:UXR917569 VHN917568:VHN917569 VRJ917568:VRJ917569 WBF917568:WBF917569 WLB917568:WLB917569 F983104:F983105 IL983104:IL983105 SH983104:SH983105 ACD983104:ACD983105 ALZ983104:ALZ983105 AVV983104:AVV983105 BFR983104:BFR983105 BPN983104:BPN983105 BZJ983104:BZJ983105 CJF983104:CJF983105 CTB983104:CTB983105 DCX983104:DCX983105 DMT983104:DMT983105 DWP983104:DWP983105 EGL983104:EGL983105 EQH983104:EQH983105 FAD983104:FAD983105 FJZ983104:FJZ983105 FTV983104:FTV983105 GDR983104:GDR983105 GNN983104:GNN983105 GXJ983104:GXJ983105 HHF983104:HHF983105 HRB983104:HRB983105 IAX983104:IAX983105 IKT983104:IKT983105 IUP983104:IUP983105 JEL983104:JEL983105 JOH983104:JOH983105 JYD983104:JYD983105 KHZ983104:KHZ983105 KRV983104:KRV983105 LBR983104:LBR983105 LLN983104:LLN983105 LVJ983104:LVJ983105 MFF983104:MFF983105 MPB983104:MPB983105 MYX983104:MYX983105 NIT983104:NIT983105 NSP983104:NSP983105 OCL983104:OCL983105 OMH983104:OMH983105 OWD983104:OWD983105 PFZ983104:PFZ983105 PPV983104:PPV983105 PZR983104:PZR983105 QJN983104:QJN983105 QTJ983104:QTJ983105 RDF983104:RDF983105 RNB983104:RNB983105 RWX983104:RWX983105 SGT983104:SGT983105 SQP983104:SQP983105 TAL983104:TAL983105 TKH983104:TKH983105 TUD983104:TUD983105 UDZ983104:UDZ983105 UNV983104:UNV983105 UXR983104:UXR983105 VHN983104:VHN983105 VRJ983104:VRJ983105 WBF983104:WBF983105 F52:F54 WLB52:WLB53 WBF52:WBF53 VRJ52:VRJ53 VHN52:VHN53 UXR52:UXR53 UNV52:UNV53 UDZ52:UDZ53 TUD52:TUD53 TKH52:TKH53 TAL52:TAL53 SQP52:SQP53 SGT52:SGT53 RWX52:RWX53 RNB52:RNB53 RDF52:RDF53 QTJ52:QTJ53 QJN52:QJN53 PZR52:PZR53 PPV52:PPV53 PFZ52:PFZ53 OWD52:OWD53 OMH52:OMH53 OCL52:OCL53 NSP52:NSP53 NIT52:NIT53 MYX52:MYX53 MPB52:MPB53 MFF52:MFF53 LVJ52:LVJ53 LLN52:LLN53 LBR52:LBR53 KRV52:KRV53 KHZ52:KHZ53 JYD52:JYD53 JOH52:JOH53 JEL52:JEL53 IUP52:IUP53 IKT52:IKT53 IAX52:IAX53 HRB52:HRB53 HHF52:HHF53 GXJ52:GXJ53 GNN52:GNN53 GDR52:GDR53 FTV52:FTV53 FJZ52:FJZ53 FAD52:FAD53 EQH52:EQH53 EGL52:EGL53 DWP52:DWP53 DMT52:DMT53 DCX52:DCX53 CTB52:CTB53 CJF52:CJF53 BZJ52:BZJ53 BPN52:BPN53 BFR52:BFR53 AVV52:AVV53 ALZ52:ALZ53 ACD52:ACD53 SH52:SH53 IL52:IL53"/>
    <dataValidation allowBlank="1" showInputMessage="1" showErrorMessage="1" promptTitle="Họ đệm - Bắt buộc nhập" prompt="-  Bạn nhập theo 2 cách:_x000a_  + Nhập đầy đủ Họ và Tên_x000a_  --&gt; Chương trình PCMN sẽ tách tên khi bạn thêm file excel này vào_x000a_  + Chỉ nhập Họ đệm" sqref="C9 II9 SE9 ACA9 ALW9 AVS9 BFO9 BPK9 BZG9 CJC9 CSY9 DCU9 DMQ9 DWM9 EGI9 EQE9 FAA9 FJW9 FTS9 GDO9 GNK9 GXG9 HHC9 HQY9 IAU9 IKQ9 IUM9 JEI9 JOE9 JYA9 KHW9 KRS9 LBO9 LLK9 LVG9 MFC9 MOY9 MYU9 NIQ9 NSM9 OCI9 OME9 OWA9 PFW9 PPS9 PZO9 QJK9 QTG9 RDC9 RMY9 RWU9 SGQ9 SQM9 TAI9 TKE9 TUA9 UDW9 UNS9 UXO9 VHK9 VRG9 WBC9 WKY9 C65553 II65553 SE65553 ACA65553 ALW65553 AVS65553 BFO65553 BPK65553 BZG65553 CJC65553 CSY65553 DCU65553 DMQ65553 DWM65553 EGI65553 EQE65553 FAA65553 FJW65553 FTS65553 GDO65553 GNK65553 GXG65553 HHC65553 HQY65553 IAU65553 IKQ65553 IUM65553 JEI65553 JOE65553 JYA65553 KHW65553 KRS65553 LBO65553 LLK65553 LVG65553 MFC65553 MOY65553 MYU65553 NIQ65553 NSM65553 OCI65553 OME65553 OWA65553 PFW65553 PPS65553 PZO65553 QJK65553 QTG65553 RDC65553 RMY65553 RWU65553 SGQ65553 SQM65553 TAI65553 TKE65553 TUA65553 UDW65553 UNS65553 UXO65553 VHK65553 VRG65553 WBC65553 WKY65553 C131089 II131089 SE131089 ACA131089 ALW131089 AVS131089 BFO131089 BPK131089 BZG131089 CJC131089 CSY131089 DCU131089 DMQ131089 DWM131089 EGI131089 EQE131089 FAA131089 FJW131089 FTS131089 GDO131089 GNK131089 GXG131089 HHC131089 HQY131089 IAU131089 IKQ131089 IUM131089 JEI131089 JOE131089 JYA131089 KHW131089 KRS131089 LBO131089 LLK131089 LVG131089 MFC131089 MOY131089 MYU131089 NIQ131089 NSM131089 OCI131089 OME131089 OWA131089 PFW131089 PPS131089 PZO131089 QJK131089 QTG131089 RDC131089 RMY131089 RWU131089 SGQ131089 SQM131089 TAI131089 TKE131089 TUA131089 UDW131089 UNS131089 UXO131089 VHK131089 VRG131089 WBC131089 WKY131089 C196625 II196625 SE196625 ACA196625 ALW196625 AVS196625 BFO196625 BPK196625 BZG196625 CJC196625 CSY196625 DCU196625 DMQ196625 DWM196625 EGI196625 EQE196625 FAA196625 FJW196625 FTS196625 GDO196625 GNK196625 GXG196625 HHC196625 HQY196625 IAU196625 IKQ196625 IUM196625 JEI196625 JOE196625 JYA196625 KHW196625 KRS196625 LBO196625 LLK196625 LVG196625 MFC196625 MOY196625 MYU196625 NIQ196625 NSM196625 OCI196625 OME196625 OWA196625 PFW196625 PPS196625 PZO196625 QJK196625 QTG196625 RDC196625 RMY196625 RWU196625 SGQ196625 SQM196625 TAI196625 TKE196625 TUA196625 UDW196625 UNS196625 UXO196625 VHK196625 VRG196625 WBC196625 WKY196625 C262161 II262161 SE262161 ACA262161 ALW262161 AVS262161 BFO262161 BPK262161 BZG262161 CJC262161 CSY262161 DCU262161 DMQ262161 DWM262161 EGI262161 EQE262161 FAA262161 FJW262161 FTS262161 GDO262161 GNK262161 GXG262161 HHC262161 HQY262161 IAU262161 IKQ262161 IUM262161 JEI262161 JOE262161 JYA262161 KHW262161 KRS262161 LBO262161 LLK262161 LVG262161 MFC262161 MOY262161 MYU262161 NIQ262161 NSM262161 OCI262161 OME262161 OWA262161 PFW262161 PPS262161 PZO262161 QJK262161 QTG262161 RDC262161 RMY262161 RWU262161 SGQ262161 SQM262161 TAI262161 TKE262161 TUA262161 UDW262161 UNS262161 UXO262161 VHK262161 VRG262161 WBC262161 WKY262161 C327697 II327697 SE327697 ACA327697 ALW327697 AVS327697 BFO327697 BPK327697 BZG327697 CJC327697 CSY327697 DCU327697 DMQ327697 DWM327697 EGI327697 EQE327697 FAA327697 FJW327697 FTS327697 GDO327697 GNK327697 GXG327697 HHC327697 HQY327697 IAU327697 IKQ327697 IUM327697 JEI327697 JOE327697 JYA327697 KHW327697 KRS327697 LBO327697 LLK327697 LVG327697 MFC327697 MOY327697 MYU327697 NIQ327697 NSM327697 OCI327697 OME327697 OWA327697 PFW327697 PPS327697 PZO327697 QJK327697 QTG327697 RDC327697 RMY327697 RWU327697 SGQ327697 SQM327697 TAI327697 TKE327697 TUA327697 UDW327697 UNS327697 UXO327697 VHK327697 VRG327697 WBC327697 WKY327697 C393233 II393233 SE393233 ACA393233 ALW393233 AVS393233 BFO393233 BPK393233 BZG393233 CJC393233 CSY393233 DCU393233 DMQ393233 DWM393233 EGI393233 EQE393233 FAA393233 FJW393233 FTS393233 GDO393233 GNK393233 GXG393233 HHC393233 HQY393233 IAU393233 IKQ393233 IUM393233 JEI393233 JOE393233 JYA393233 KHW393233 KRS393233 LBO393233 LLK393233 LVG393233 MFC393233 MOY393233 MYU393233 NIQ393233 NSM393233 OCI393233 OME393233 OWA393233 PFW393233 PPS393233 PZO393233 QJK393233 QTG393233 RDC393233 RMY393233 RWU393233 SGQ393233 SQM393233 TAI393233 TKE393233 TUA393233 UDW393233 UNS393233 UXO393233 VHK393233 VRG393233 WBC393233 WKY393233 C458769 II458769 SE458769 ACA458769 ALW458769 AVS458769 BFO458769 BPK458769 BZG458769 CJC458769 CSY458769 DCU458769 DMQ458769 DWM458769 EGI458769 EQE458769 FAA458769 FJW458769 FTS458769 GDO458769 GNK458769 GXG458769 HHC458769 HQY458769 IAU458769 IKQ458769 IUM458769 JEI458769 JOE458769 JYA458769 KHW458769 KRS458769 LBO458769 LLK458769 LVG458769 MFC458769 MOY458769 MYU458769 NIQ458769 NSM458769 OCI458769 OME458769 OWA458769 PFW458769 PPS458769 PZO458769 QJK458769 QTG458769 RDC458769 RMY458769 RWU458769 SGQ458769 SQM458769 TAI458769 TKE458769 TUA458769 UDW458769 UNS458769 UXO458769 VHK458769 VRG458769 WBC458769 WKY458769 C524305 II524305 SE524305 ACA524305 ALW524305 AVS524305 BFO524305 BPK524305 BZG524305 CJC524305 CSY524305 DCU524305 DMQ524305 DWM524305 EGI524305 EQE524305 FAA524305 FJW524305 FTS524305 GDO524305 GNK524305 GXG524305 HHC524305 HQY524305 IAU524305 IKQ524305 IUM524305 JEI524305 JOE524305 JYA524305 KHW524305 KRS524305 LBO524305 LLK524305 LVG524305 MFC524305 MOY524305 MYU524305 NIQ524305 NSM524305 OCI524305 OME524305 OWA524305 PFW524305 PPS524305 PZO524305 QJK524305 QTG524305 RDC524305 RMY524305 RWU524305 SGQ524305 SQM524305 TAI524305 TKE524305 TUA524305 UDW524305 UNS524305 UXO524305 VHK524305 VRG524305 WBC524305 WKY524305 C589841 II589841 SE589841 ACA589841 ALW589841 AVS589841 BFO589841 BPK589841 BZG589841 CJC589841 CSY589841 DCU589841 DMQ589841 DWM589841 EGI589841 EQE589841 FAA589841 FJW589841 FTS589841 GDO589841 GNK589841 GXG589841 HHC589841 HQY589841 IAU589841 IKQ589841 IUM589841 JEI589841 JOE589841 JYA589841 KHW589841 KRS589841 LBO589841 LLK589841 LVG589841 MFC589841 MOY589841 MYU589841 NIQ589841 NSM589841 OCI589841 OME589841 OWA589841 PFW589841 PPS589841 PZO589841 QJK589841 QTG589841 RDC589841 RMY589841 RWU589841 SGQ589841 SQM589841 TAI589841 TKE589841 TUA589841 UDW589841 UNS589841 UXO589841 VHK589841 VRG589841 WBC589841 WKY589841 C655377 II655377 SE655377 ACA655377 ALW655377 AVS655377 BFO655377 BPK655377 BZG655377 CJC655377 CSY655377 DCU655377 DMQ655377 DWM655377 EGI655377 EQE655377 FAA655377 FJW655377 FTS655377 GDO655377 GNK655377 GXG655377 HHC655377 HQY655377 IAU655377 IKQ655377 IUM655377 JEI655377 JOE655377 JYA655377 KHW655377 KRS655377 LBO655377 LLK655377 LVG655377 MFC655377 MOY655377 MYU655377 NIQ655377 NSM655377 OCI655377 OME655377 OWA655377 PFW655377 PPS655377 PZO655377 QJK655377 QTG655377 RDC655377 RMY655377 RWU655377 SGQ655377 SQM655377 TAI655377 TKE655377 TUA655377 UDW655377 UNS655377 UXO655377 VHK655377 VRG655377 WBC655377 WKY655377 C720913 II720913 SE720913 ACA720913 ALW720913 AVS720913 BFO720913 BPK720913 BZG720913 CJC720913 CSY720913 DCU720913 DMQ720913 DWM720913 EGI720913 EQE720913 FAA720913 FJW720913 FTS720913 GDO720913 GNK720913 GXG720913 HHC720913 HQY720913 IAU720913 IKQ720913 IUM720913 JEI720913 JOE720913 JYA720913 KHW720913 KRS720913 LBO720913 LLK720913 LVG720913 MFC720913 MOY720913 MYU720913 NIQ720913 NSM720913 OCI720913 OME720913 OWA720913 PFW720913 PPS720913 PZO720913 QJK720913 QTG720913 RDC720913 RMY720913 RWU720913 SGQ720913 SQM720913 TAI720913 TKE720913 TUA720913 UDW720913 UNS720913 UXO720913 VHK720913 VRG720913 WBC720913 WKY720913 C786449 II786449 SE786449 ACA786449 ALW786449 AVS786449 BFO786449 BPK786449 BZG786449 CJC786449 CSY786449 DCU786449 DMQ786449 DWM786449 EGI786449 EQE786449 FAA786449 FJW786449 FTS786449 GDO786449 GNK786449 GXG786449 HHC786449 HQY786449 IAU786449 IKQ786449 IUM786449 JEI786449 JOE786449 JYA786449 KHW786449 KRS786449 LBO786449 LLK786449 LVG786449 MFC786449 MOY786449 MYU786449 NIQ786449 NSM786449 OCI786449 OME786449 OWA786449 PFW786449 PPS786449 PZO786449 QJK786449 QTG786449 RDC786449 RMY786449 RWU786449 SGQ786449 SQM786449 TAI786449 TKE786449 TUA786449 UDW786449 UNS786449 UXO786449 VHK786449 VRG786449 WBC786449 WKY786449 C851985 II851985 SE851985 ACA851985 ALW851985 AVS851985 BFO851985 BPK851985 BZG851985 CJC851985 CSY851985 DCU851985 DMQ851985 DWM851985 EGI851985 EQE851985 FAA851985 FJW851985 FTS851985 GDO851985 GNK851985 GXG851985 HHC851985 HQY851985 IAU851985 IKQ851985 IUM851985 JEI851985 JOE851985 JYA851985 KHW851985 KRS851985 LBO851985 LLK851985 LVG851985 MFC851985 MOY851985 MYU851985 NIQ851985 NSM851985 OCI851985 OME851985 OWA851985 PFW851985 PPS851985 PZO851985 QJK851985 QTG851985 RDC851985 RMY851985 RWU851985 SGQ851985 SQM851985 TAI851985 TKE851985 TUA851985 UDW851985 UNS851985 UXO851985 VHK851985 VRG851985 WBC851985 WKY851985 C917521 II917521 SE917521 ACA917521 ALW917521 AVS917521 BFO917521 BPK917521 BZG917521 CJC917521 CSY917521 DCU917521 DMQ917521 DWM917521 EGI917521 EQE917521 FAA917521 FJW917521 FTS917521 GDO917521 GNK917521 GXG917521 HHC917521 HQY917521 IAU917521 IKQ917521 IUM917521 JEI917521 JOE917521 JYA917521 KHW917521 KRS917521 LBO917521 LLK917521 LVG917521 MFC917521 MOY917521 MYU917521 NIQ917521 NSM917521 OCI917521 OME917521 OWA917521 PFW917521 PPS917521 PZO917521 QJK917521 QTG917521 RDC917521 RMY917521 RWU917521 SGQ917521 SQM917521 TAI917521 TKE917521 TUA917521 UDW917521 UNS917521 UXO917521 VHK917521 VRG917521 WBC917521 WKY917521 C983057 II983057 SE983057 ACA983057 ALW983057 AVS983057 BFO983057 BPK983057 BZG983057 CJC983057 CSY983057 DCU983057 DMQ983057 DWM983057 EGI983057 EQE983057 FAA983057 FJW983057 FTS983057 GDO983057 GNK983057 GXG983057 HHC983057 HQY983057 IAU983057 IKQ983057 IUM983057 JEI983057 JOE983057 JYA983057 KHW983057 KRS983057 LBO983057 LLK983057 LVG983057 MFC983057 MOY983057 MYU983057 NIQ983057 NSM983057 OCI983057 OME983057 OWA983057 PFW983057 PPS983057 PZO983057 QJK983057 QTG983057 RDC983057 RMY983057 RWU983057 SGQ983057 SQM983057 TAI983057 TKE983057 TUA983057 UDW983057 UNS983057 UXO983057 VHK983057 VRG983057 WBC983057 WKY983057 C65555 II65555 SE65555 ACA65555 ALW65555 AVS65555 BFO65555 BPK65555 BZG65555 CJC65555 CSY65555 DCU65555 DMQ65555 DWM65555 EGI65555 EQE65555 FAA65555 FJW65555 FTS65555 GDO65555 GNK65555 GXG65555 HHC65555 HQY65555 IAU65555 IKQ65555 IUM65555 JEI65555 JOE65555 JYA65555 KHW65555 KRS65555 LBO65555 LLK65555 LVG65555 MFC65555 MOY65555 MYU65555 NIQ65555 NSM65555 OCI65555 OME65555 OWA65555 PFW65555 PPS65555 PZO65555 QJK65555 QTG65555 RDC65555 RMY65555 RWU65555 SGQ65555 SQM65555 TAI65555 TKE65555 TUA65555 UDW65555 UNS65555 UXO65555 VHK65555 VRG65555 WBC65555 WKY65555 C131091 II131091 SE131091 ACA131091 ALW131091 AVS131091 BFO131091 BPK131091 BZG131091 CJC131091 CSY131091 DCU131091 DMQ131091 DWM131091 EGI131091 EQE131091 FAA131091 FJW131091 FTS131091 GDO131091 GNK131091 GXG131091 HHC131091 HQY131091 IAU131091 IKQ131091 IUM131091 JEI131091 JOE131091 JYA131091 KHW131091 KRS131091 LBO131091 LLK131091 LVG131091 MFC131091 MOY131091 MYU131091 NIQ131091 NSM131091 OCI131091 OME131091 OWA131091 PFW131091 PPS131091 PZO131091 QJK131091 QTG131091 RDC131091 RMY131091 RWU131091 SGQ131091 SQM131091 TAI131091 TKE131091 TUA131091 UDW131091 UNS131091 UXO131091 VHK131091 VRG131091 WBC131091 WKY131091 C196627 II196627 SE196627 ACA196627 ALW196627 AVS196627 BFO196627 BPK196627 BZG196627 CJC196627 CSY196627 DCU196627 DMQ196627 DWM196627 EGI196627 EQE196627 FAA196627 FJW196627 FTS196627 GDO196627 GNK196627 GXG196627 HHC196627 HQY196627 IAU196627 IKQ196627 IUM196627 JEI196627 JOE196627 JYA196627 KHW196627 KRS196627 LBO196627 LLK196627 LVG196627 MFC196627 MOY196627 MYU196627 NIQ196627 NSM196627 OCI196627 OME196627 OWA196627 PFW196627 PPS196627 PZO196627 QJK196627 QTG196627 RDC196627 RMY196627 RWU196627 SGQ196627 SQM196627 TAI196627 TKE196627 TUA196627 UDW196627 UNS196627 UXO196627 VHK196627 VRG196627 WBC196627 WKY196627 C262163 II262163 SE262163 ACA262163 ALW262163 AVS262163 BFO262163 BPK262163 BZG262163 CJC262163 CSY262163 DCU262163 DMQ262163 DWM262163 EGI262163 EQE262163 FAA262163 FJW262163 FTS262163 GDO262163 GNK262163 GXG262163 HHC262163 HQY262163 IAU262163 IKQ262163 IUM262163 JEI262163 JOE262163 JYA262163 KHW262163 KRS262163 LBO262163 LLK262163 LVG262163 MFC262163 MOY262163 MYU262163 NIQ262163 NSM262163 OCI262163 OME262163 OWA262163 PFW262163 PPS262163 PZO262163 QJK262163 QTG262163 RDC262163 RMY262163 RWU262163 SGQ262163 SQM262163 TAI262163 TKE262163 TUA262163 UDW262163 UNS262163 UXO262163 VHK262163 VRG262163 WBC262163 WKY262163 C327699 II327699 SE327699 ACA327699 ALW327699 AVS327699 BFO327699 BPK327699 BZG327699 CJC327699 CSY327699 DCU327699 DMQ327699 DWM327699 EGI327699 EQE327699 FAA327699 FJW327699 FTS327699 GDO327699 GNK327699 GXG327699 HHC327699 HQY327699 IAU327699 IKQ327699 IUM327699 JEI327699 JOE327699 JYA327699 KHW327699 KRS327699 LBO327699 LLK327699 LVG327699 MFC327699 MOY327699 MYU327699 NIQ327699 NSM327699 OCI327699 OME327699 OWA327699 PFW327699 PPS327699 PZO327699 QJK327699 QTG327699 RDC327699 RMY327699 RWU327699 SGQ327699 SQM327699 TAI327699 TKE327699 TUA327699 UDW327699 UNS327699 UXO327699 VHK327699 VRG327699 WBC327699 WKY327699 C393235 II393235 SE393235 ACA393235 ALW393235 AVS393235 BFO393235 BPK393235 BZG393235 CJC393235 CSY393235 DCU393235 DMQ393235 DWM393235 EGI393235 EQE393235 FAA393235 FJW393235 FTS393235 GDO393235 GNK393235 GXG393235 HHC393235 HQY393235 IAU393235 IKQ393235 IUM393235 JEI393235 JOE393235 JYA393235 KHW393235 KRS393235 LBO393235 LLK393235 LVG393235 MFC393235 MOY393235 MYU393235 NIQ393235 NSM393235 OCI393235 OME393235 OWA393235 PFW393235 PPS393235 PZO393235 QJK393235 QTG393235 RDC393235 RMY393235 RWU393235 SGQ393235 SQM393235 TAI393235 TKE393235 TUA393235 UDW393235 UNS393235 UXO393235 VHK393235 VRG393235 WBC393235 WKY393235 C458771 II458771 SE458771 ACA458771 ALW458771 AVS458771 BFO458771 BPK458771 BZG458771 CJC458771 CSY458771 DCU458771 DMQ458771 DWM458771 EGI458771 EQE458771 FAA458771 FJW458771 FTS458771 GDO458771 GNK458771 GXG458771 HHC458771 HQY458771 IAU458771 IKQ458771 IUM458771 JEI458771 JOE458771 JYA458771 KHW458771 KRS458771 LBO458771 LLK458771 LVG458771 MFC458771 MOY458771 MYU458771 NIQ458771 NSM458771 OCI458771 OME458771 OWA458771 PFW458771 PPS458771 PZO458771 QJK458771 QTG458771 RDC458771 RMY458771 RWU458771 SGQ458771 SQM458771 TAI458771 TKE458771 TUA458771 UDW458771 UNS458771 UXO458771 VHK458771 VRG458771 WBC458771 WKY458771 C524307 II524307 SE524307 ACA524307 ALW524307 AVS524307 BFO524307 BPK524307 BZG524307 CJC524307 CSY524307 DCU524307 DMQ524307 DWM524307 EGI524307 EQE524307 FAA524307 FJW524307 FTS524307 GDO524307 GNK524307 GXG524307 HHC524307 HQY524307 IAU524307 IKQ524307 IUM524307 JEI524307 JOE524307 JYA524307 KHW524307 KRS524307 LBO524307 LLK524307 LVG524307 MFC524307 MOY524307 MYU524307 NIQ524307 NSM524307 OCI524307 OME524307 OWA524307 PFW524307 PPS524307 PZO524307 QJK524307 QTG524307 RDC524307 RMY524307 RWU524307 SGQ524307 SQM524307 TAI524307 TKE524307 TUA524307 UDW524307 UNS524307 UXO524307 VHK524307 VRG524307 WBC524307 WKY524307 C589843 II589843 SE589843 ACA589843 ALW589843 AVS589843 BFO589843 BPK589843 BZG589843 CJC589843 CSY589843 DCU589843 DMQ589843 DWM589843 EGI589843 EQE589843 FAA589843 FJW589843 FTS589843 GDO589843 GNK589843 GXG589843 HHC589843 HQY589843 IAU589843 IKQ589843 IUM589843 JEI589843 JOE589843 JYA589843 KHW589843 KRS589843 LBO589843 LLK589843 LVG589843 MFC589843 MOY589843 MYU589843 NIQ589843 NSM589843 OCI589843 OME589843 OWA589843 PFW589843 PPS589843 PZO589843 QJK589843 QTG589843 RDC589843 RMY589843 RWU589843 SGQ589843 SQM589843 TAI589843 TKE589843 TUA589843 UDW589843 UNS589843 UXO589843 VHK589843 VRG589843 WBC589843 WKY589843 C655379 II655379 SE655379 ACA655379 ALW655379 AVS655379 BFO655379 BPK655379 BZG655379 CJC655379 CSY655379 DCU655379 DMQ655379 DWM655379 EGI655379 EQE655379 FAA655379 FJW655379 FTS655379 GDO655379 GNK655379 GXG655379 HHC655379 HQY655379 IAU655379 IKQ655379 IUM655379 JEI655379 JOE655379 JYA655379 KHW655379 KRS655379 LBO655379 LLK655379 LVG655379 MFC655379 MOY655379 MYU655379 NIQ655379 NSM655379 OCI655379 OME655379 OWA655379 PFW655379 PPS655379 PZO655379 QJK655379 QTG655379 RDC655379 RMY655379 RWU655379 SGQ655379 SQM655379 TAI655379 TKE655379 TUA655379 UDW655379 UNS655379 UXO655379 VHK655379 VRG655379 WBC655379 WKY655379 C720915 II720915 SE720915 ACA720915 ALW720915 AVS720915 BFO720915 BPK720915 BZG720915 CJC720915 CSY720915 DCU720915 DMQ720915 DWM720915 EGI720915 EQE720915 FAA720915 FJW720915 FTS720915 GDO720915 GNK720915 GXG720915 HHC720915 HQY720915 IAU720915 IKQ720915 IUM720915 JEI720915 JOE720915 JYA720915 KHW720915 KRS720915 LBO720915 LLK720915 LVG720915 MFC720915 MOY720915 MYU720915 NIQ720915 NSM720915 OCI720915 OME720915 OWA720915 PFW720915 PPS720915 PZO720915 QJK720915 QTG720915 RDC720915 RMY720915 RWU720915 SGQ720915 SQM720915 TAI720915 TKE720915 TUA720915 UDW720915 UNS720915 UXO720915 VHK720915 VRG720915 WBC720915 WKY720915 C786451 II786451 SE786451 ACA786451 ALW786451 AVS786451 BFO786451 BPK786451 BZG786451 CJC786451 CSY786451 DCU786451 DMQ786451 DWM786451 EGI786451 EQE786451 FAA786451 FJW786451 FTS786451 GDO786451 GNK786451 GXG786451 HHC786451 HQY786451 IAU786451 IKQ786451 IUM786451 JEI786451 JOE786451 JYA786451 KHW786451 KRS786451 LBO786451 LLK786451 LVG786451 MFC786451 MOY786451 MYU786451 NIQ786451 NSM786451 OCI786451 OME786451 OWA786451 PFW786451 PPS786451 PZO786451 QJK786451 QTG786451 RDC786451 RMY786451 RWU786451 SGQ786451 SQM786451 TAI786451 TKE786451 TUA786451 UDW786451 UNS786451 UXO786451 VHK786451 VRG786451 WBC786451 WKY786451 C851987 II851987 SE851987 ACA851987 ALW851987 AVS851987 BFO851987 BPK851987 BZG851987 CJC851987 CSY851987 DCU851987 DMQ851987 DWM851987 EGI851987 EQE851987 FAA851987 FJW851987 FTS851987 GDO851987 GNK851987 GXG851987 HHC851987 HQY851987 IAU851987 IKQ851987 IUM851987 JEI851987 JOE851987 JYA851987 KHW851987 KRS851987 LBO851987 LLK851987 LVG851987 MFC851987 MOY851987 MYU851987 NIQ851987 NSM851987 OCI851987 OME851987 OWA851987 PFW851987 PPS851987 PZO851987 QJK851987 QTG851987 RDC851987 RMY851987 RWU851987 SGQ851987 SQM851987 TAI851987 TKE851987 TUA851987 UDW851987 UNS851987 UXO851987 VHK851987 VRG851987 WBC851987 WKY851987 C917523 II917523 SE917523 ACA917523 ALW917523 AVS917523 BFO917523 BPK917523 BZG917523 CJC917523 CSY917523 DCU917523 DMQ917523 DWM917523 EGI917523 EQE917523 FAA917523 FJW917523 FTS917523 GDO917523 GNK917523 GXG917523 HHC917523 HQY917523 IAU917523 IKQ917523 IUM917523 JEI917523 JOE917523 JYA917523 KHW917523 KRS917523 LBO917523 LLK917523 LVG917523 MFC917523 MOY917523 MYU917523 NIQ917523 NSM917523 OCI917523 OME917523 OWA917523 PFW917523 PPS917523 PZO917523 QJK917523 QTG917523 RDC917523 RMY917523 RWU917523 SGQ917523 SQM917523 TAI917523 TKE917523 TUA917523 UDW917523 UNS917523 UXO917523 VHK917523 VRG917523 WBC917523 WKY917523 C983059 II983059 SE983059 ACA983059 ALW983059 AVS983059 BFO983059 BPK983059 BZG983059 CJC983059 CSY983059 DCU983059 DMQ983059 DWM983059 EGI983059 EQE983059 FAA983059 FJW983059 FTS983059 GDO983059 GNK983059 GXG983059 HHC983059 HQY983059 IAU983059 IKQ983059 IUM983059 JEI983059 JOE983059 JYA983059 KHW983059 KRS983059 LBO983059 LLK983059 LVG983059 MFC983059 MOY983059 MYU983059 NIQ983059 NSM983059 OCI983059 OME983059 OWA983059 PFW983059 PPS983059 PZO983059 QJK983059 QTG983059 RDC983059 RMY983059 RWU983059 SGQ983059 SQM983059 TAI983059 TKE983059 TUA983059 UDW983059 UNS983059 UXO983059 VHK983059 VRG983059 WBC983059 WKY983059 C65562 II65562 SE65562 ACA65562 ALW65562 AVS65562 BFO65562 BPK65562 BZG65562 CJC65562 CSY65562 DCU65562 DMQ65562 DWM65562 EGI65562 EQE65562 FAA65562 FJW65562 FTS65562 GDO65562 GNK65562 GXG65562 HHC65562 HQY65562 IAU65562 IKQ65562 IUM65562 JEI65562 JOE65562 JYA65562 KHW65562 KRS65562 LBO65562 LLK65562 LVG65562 MFC65562 MOY65562 MYU65562 NIQ65562 NSM65562 OCI65562 OME65562 OWA65562 PFW65562 PPS65562 PZO65562 QJK65562 QTG65562 RDC65562 RMY65562 RWU65562 SGQ65562 SQM65562 TAI65562 TKE65562 TUA65562 UDW65562 UNS65562 UXO65562 VHK65562 VRG65562 WBC65562 WKY65562 C131098 II131098 SE131098 ACA131098 ALW131098 AVS131098 BFO131098 BPK131098 BZG131098 CJC131098 CSY131098 DCU131098 DMQ131098 DWM131098 EGI131098 EQE131098 FAA131098 FJW131098 FTS131098 GDO131098 GNK131098 GXG131098 HHC131098 HQY131098 IAU131098 IKQ131098 IUM131098 JEI131098 JOE131098 JYA131098 KHW131098 KRS131098 LBO131098 LLK131098 LVG131098 MFC131098 MOY131098 MYU131098 NIQ131098 NSM131098 OCI131098 OME131098 OWA131098 PFW131098 PPS131098 PZO131098 QJK131098 QTG131098 RDC131098 RMY131098 RWU131098 SGQ131098 SQM131098 TAI131098 TKE131098 TUA131098 UDW131098 UNS131098 UXO131098 VHK131098 VRG131098 WBC131098 WKY131098 C196634 II196634 SE196634 ACA196634 ALW196634 AVS196634 BFO196634 BPK196634 BZG196634 CJC196634 CSY196634 DCU196634 DMQ196634 DWM196634 EGI196634 EQE196634 FAA196634 FJW196634 FTS196634 GDO196634 GNK196634 GXG196634 HHC196634 HQY196634 IAU196634 IKQ196634 IUM196634 JEI196634 JOE196634 JYA196634 KHW196634 KRS196634 LBO196634 LLK196634 LVG196634 MFC196634 MOY196634 MYU196634 NIQ196634 NSM196634 OCI196634 OME196634 OWA196634 PFW196634 PPS196634 PZO196634 QJK196634 QTG196634 RDC196634 RMY196634 RWU196634 SGQ196634 SQM196634 TAI196634 TKE196634 TUA196634 UDW196634 UNS196634 UXO196634 VHK196634 VRG196634 WBC196634 WKY196634 C262170 II262170 SE262170 ACA262170 ALW262170 AVS262170 BFO262170 BPK262170 BZG262170 CJC262170 CSY262170 DCU262170 DMQ262170 DWM262170 EGI262170 EQE262170 FAA262170 FJW262170 FTS262170 GDO262170 GNK262170 GXG262170 HHC262170 HQY262170 IAU262170 IKQ262170 IUM262170 JEI262170 JOE262170 JYA262170 KHW262170 KRS262170 LBO262170 LLK262170 LVG262170 MFC262170 MOY262170 MYU262170 NIQ262170 NSM262170 OCI262170 OME262170 OWA262170 PFW262170 PPS262170 PZO262170 QJK262170 QTG262170 RDC262170 RMY262170 RWU262170 SGQ262170 SQM262170 TAI262170 TKE262170 TUA262170 UDW262170 UNS262170 UXO262170 VHK262170 VRG262170 WBC262170 WKY262170 C327706 II327706 SE327706 ACA327706 ALW327706 AVS327706 BFO327706 BPK327706 BZG327706 CJC327706 CSY327706 DCU327706 DMQ327706 DWM327706 EGI327706 EQE327706 FAA327706 FJW327706 FTS327706 GDO327706 GNK327706 GXG327706 HHC327706 HQY327706 IAU327706 IKQ327706 IUM327706 JEI327706 JOE327706 JYA327706 KHW327706 KRS327706 LBO327706 LLK327706 LVG327706 MFC327706 MOY327706 MYU327706 NIQ327706 NSM327706 OCI327706 OME327706 OWA327706 PFW327706 PPS327706 PZO327706 QJK327706 QTG327706 RDC327706 RMY327706 RWU327706 SGQ327706 SQM327706 TAI327706 TKE327706 TUA327706 UDW327706 UNS327706 UXO327706 VHK327706 VRG327706 WBC327706 WKY327706 C393242 II393242 SE393242 ACA393242 ALW393242 AVS393242 BFO393242 BPK393242 BZG393242 CJC393242 CSY393242 DCU393242 DMQ393242 DWM393242 EGI393242 EQE393242 FAA393242 FJW393242 FTS393242 GDO393242 GNK393242 GXG393242 HHC393242 HQY393242 IAU393242 IKQ393242 IUM393242 JEI393242 JOE393242 JYA393242 KHW393242 KRS393242 LBO393242 LLK393242 LVG393242 MFC393242 MOY393242 MYU393242 NIQ393242 NSM393242 OCI393242 OME393242 OWA393242 PFW393242 PPS393242 PZO393242 QJK393242 QTG393242 RDC393242 RMY393242 RWU393242 SGQ393242 SQM393242 TAI393242 TKE393242 TUA393242 UDW393242 UNS393242 UXO393242 VHK393242 VRG393242 WBC393242 WKY393242 C458778 II458778 SE458778 ACA458778 ALW458778 AVS458778 BFO458778 BPK458778 BZG458778 CJC458778 CSY458778 DCU458778 DMQ458778 DWM458778 EGI458778 EQE458778 FAA458778 FJW458778 FTS458778 GDO458778 GNK458778 GXG458778 HHC458778 HQY458778 IAU458778 IKQ458778 IUM458778 JEI458778 JOE458778 JYA458778 KHW458778 KRS458778 LBO458778 LLK458778 LVG458778 MFC458778 MOY458778 MYU458778 NIQ458778 NSM458778 OCI458778 OME458778 OWA458778 PFW458778 PPS458778 PZO458778 QJK458778 QTG458778 RDC458778 RMY458778 RWU458778 SGQ458778 SQM458778 TAI458778 TKE458778 TUA458778 UDW458778 UNS458778 UXO458778 VHK458778 VRG458778 WBC458778 WKY458778 C524314 II524314 SE524314 ACA524314 ALW524314 AVS524314 BFO524314 BPK524314 BZG524314 CJC524314 CSY524314 DCU524314 DMQ524314 DWM524314 EGI524314 EQE524314 FAA524314 FJW524314 FTS524314 GDO524314 GNK524314 GXG524314 HHC524314 HQY524314 IAU524314 IKQ524314 IUM524314 JEI524314 JOE524314 JYA524314 KHW524314 KRS524314 LBO524314 LLK524314 LVG524314 MFC524314 MOY524314 MYU524314 NIQ524314 NSM524314 OCI524314 OME524314 OWA524314 PFW524314 PPS524314 PZO524314 QJK524314 QTG524314 RDC524314 RMY524314 RWU524314 SGQ524314 SQM524314 TAI524314 TKE524314 TUA524314 UDW524314 UNS524314 UXO524314 VHK524314 VRG524314 WBC524314 WKY524314 C589850 II589850 SE589850 ACA589850 ALW589850 AVS589850 BFO589850 BPK589850 BZG589850 CJC589850 CSY589850 DCU589850 DMQ589850 DWM589850 EGI589850 EQE589850 FAA589850 FJW589850 FTS589850 GDO589850 GNK589850 GXG589850 HHC589850 HQY589850 IAU589850 IKQ589850 IUM589850 JEI589850 JOE589850 JYA589850 KHW589850 KRS589850 LBO589850 LLK589850 LVG589850 MFC589850 MOY589850 MYU589850 NIQ589850 NSM589850 OCI589850 OME589850 OWA589850 PFW589850 PPS589850 PZO589850 QJK589850 QTG589850 RDC589850 RMY589850 RWU589850 SGQ589850 SQM589850 TAI589850 TKE589850 TUA589850 UDW589850 UNS589850 UXO589850 VHK589850 VRG589850 WBC589850 WKY589850 C655386 II655386 SE655386 ACA655386 ALW655386 AVS655386 BFO655386 BPK655386 BZG655386 CJC655386 CSY655386 DCU655386 DMQ655386 DWM655386 EGI655386 EQE655386 FAA655386 FJW655386 FTS655386 GDO655386 GNK655386 GXG655386 HHC655386 HQY655386 IAU655386 IKQ655386 IUM655386 JEI655386 JOE655386 JYA655386 KHW655386 KRS655386 LBO655386 LLK655386 LVG655386 MFC655386 MOY655386 MYU655386 NIQ655386 NSM655386 OCI655386 OME655386 OWA655386 PFW655386 PPS655386 PZO655386 QJK655386 QTG655386 RDC655386 RMY655386 RWU655386 SGQ655386 SQM655386 TAI655386 TKE655386 TUA655386 UDW655386 UNS655386 UXO655386 VHK655386 VRG655386 WBC655386 WKY655386 C720922 II720922 SE720922 ACA720922 ALW720922 AVS720922 BFO720922 BPK720922 BZG720922 CJC720922 CSY720922 DCU720922 DMQ720922 DWM720922 EGI720922 EQE720922 FAA720922 FJW720922 FTS720922 GDO720922 GNK720922 GXG720922 HHC720922 HQY720922 IAU720922 IKQ720922 IUM720922 JEI720922 JOE720922 JYA720922 KHW720922 KRS720922 LBO720922 LLK720922 LVG720922 MFC720922 MOY720922 MYU720922 NIQ720922 NSM720922 OCI720922 OME720922 OWA720922 PFW720922 PPS720922 PZO720922 QJK720922 QTG720922 RDC720922 RMY720922 RWU720922 SGQ720922 SQM720922 TAI720922 TKE720922 TUA720922 UDW720922 UNS720922 UXO720922 VHK720922 VRG720922 WBC720922 WKY720922 C786458 II786458 SE786458 ACA786458 ALW786458 AVS786458 BFO786458 BPK786458 BZG786458 CJC786458 CSY786458 DCU786458 DMQ786458 DWM786458 EGI786458 EQE786458 FAA786458 FJW786458 FTS786458 GDO786458 GNK786458 GXG786458 HHC786458 HQY786458 IAU786458 IKQ786458 IUM786458 JEI786458 JOE786458 JYA786458 KHW786458 KRS786458 LBO786458 LLK786458 LVG786458 MFC786458 MOY786458 MYU786458 NIQ786458 NSM786458 OCI786458 OME786458 OWA786458 PFW786458 PPS786458 PZO786458 QJK786458 QTG786458 RDC786458 RMY786458 RWU786458 SGQ786458 SQM786458 TAI786458 TKE786458 TUA786458 UDW786458 UNS786458 UXO786458 VHK786458 VRG786458 WBC786458 WKY786458 C851994 II851994 SE851994 ACA851994 ALW851994 AVS851994 BFO851994 BPK851994 BZG851994 CJC851994 CSY851994 DCU851994 DMQ851994 DWM851994 EGI851994 EQE851994 FAA851994 FJW851994 FTS851994 GDO851994 GNK851994 GXG851994 HHC851994 HQY851994 IAU851994 IKQ851994 IUM851994 JEI851994 JOE851994 JYA851994 KHW851994 KRS851994 LBO851994 LLK851994 LVG851994 MFC851994 MOY851994 MYU851994 NIQ851994 NSM851994 OCI851994 OME851994 OWA851994 PFW851994 PPS851994 PZO851994 QJK851994 QTG851994 RDC851994 RMY851994 RWU851994 SGQ851994 SQM851994 TAI851994 TKE851994 TUA851994 UDW851994 UNS851994 UXO851994 VHK851994 VRG851994 WBC851994 WKY851994 C917530 II917530 SE917530 ACA917530 ALW917530 AVS917530 BFO917530 BPK917530 BZG917530 CJC917530 CSY917530 DCU917530 DMQ917530 DWM917530 EGI917530 EQE917530 FAA917530 FJW917530 FTS917530 GDO917530 GNK917530 GXG917530 HHC917530 HQY917530 IAU917530 IKQ917530 IUM917530 JEI917530 JOE917530 JYA917530 KHW917530 KRS917530 LBO917530 LLK917530 LVG917530 MFC917530 MOY917530 MYU917530 NIQ917530 NSM917530 OCI917530 OME917530 OWA917530 PFW917530 PPS917530 PZO917530 QJK917530 QTG917530 RDC917530 RMY917530 RWU917530 SGQ917530 SQM917530 TAI917530 TKE917530 TUA917530 UDW917530 UNS917530 UXO917530 VHK917530 VRG917530 WBC917530 WKY917530 C983066 II983066 SE983066 ACA983066 ALW983066 AVS983066 BFO983066 BPK983066 BZG983066 CJC983066 CSY983066 DCU983066 DMQ983066 DWM983066 EGI983066 EQE983066 FAA983066 FJW983066 FTS983066 GDO983066 GNK983066 GXG983066 HHC983066 HQY983066 IAU983066 IKQ983066 IUM983066 JEI983066 JOE983066 JYA983066 KHW983066 KRS983066 LBO983066 LLK983066 LVG983066 MFC983066 MOY983066 MYU983066 NIQ983066 NSM983066 OCI983066 OME983066 OWA983066 PFW983066 PPS983066 PZO983066 QJK983066 QTG983066 RDC983066 RMY983066 RWU983066 SGQ983066 SQM983066 TAI983066 TKE983066 TUA983066 UDW983066 UNS983066 UXO983066 VHK983066 VRG983066 WBC983066 WKY983066 C18:C20 II18:II20 SE18:SE20 ACA18:ACA20 ALW18:ALW20 AVS18:AVS20 BFO18:BFO20 BPK18:BPK20 BZG18:BZG20 CJC18:CJC20 CSY18:CSY20 DCU18:DCU20 DMQ18:DMQ20 DWM18:DWM20 EGI18:EGI20 EQE18:EQE20 FAA18:FAA20 FJW18:FJW20 FTS18:FTS20 GDO18:GDO20 GNK18:GNK20 GXG18:GXG20 HHC18:HHC20 HQY18:HQY20 IAU18:IAU20 IKQ18:IKQ20 IUM18:IUM20 JEI18:JEI20 JOE18:JOE20 JYA18:JYA20 KHW18:KHW20 KRS18:KRS20 LBO18:LBO20 LLK18:LLK20 LVG18:LVG20 MFC18:MFC20 MOY18:MOY20 MYU18:MYU20 NIQ18:NIQ20 NSM18:NSM20 OCI18:OCI20 OME18:OME20 OWA18:OWA20 PFW18:PFW20 PPS18:PPS20 PZO18:PZO20 QJK18:QJK20 QTG18:QTG20 RDC18:RDC20 RMY18:RMY20 RWU18:RWU20 SGQ18:SGQ20 SQM18:SQM20 TAI18:TAI20 TKE18:TKE20 TUA18:TUA20 UDW18:UDW20 UNS18:UNS20 UXO18:UXO20 VHK18:VHK20 VRG18:VRG20 WBC18:WBC20 WKY18:WKY20 C65565:C65566 II65565:II65566 SE65565:SE65566 ACA65565:ACA65566 ALW65565:ALW65566 AVS65565:AVS65566 BFO65565:BFO65566 BPK65565:BPK65566 BZG65565:BZG65566 CJC65565:CJC65566 CSY65565:CSY65566 DCU65565:DCU65566 DMQ65565:DMQ65566 DWM65565:DWM65566 EGI65565:EGI65566 EQE65565:EQE65566 FAA65565:FAA65566 FJW65565:FJW65566 FTS65565:FTS65566 GDO65565:GDO65566 GNK65565:GNK65566 GXG65565:GXG65566 HHC65565:HHC65566 HQY65565:HQY65566 IAU65565:IAU65566 IKQ65565:IKQ65566 IUM65565:IUM65566 JEI65565:JEI65566 JOE65565:JOE65566 JYA65565:JYA65566 KHW65565:KHW65566 KRS65565:KRS65566 LBO65565:LBO65566 LLK65565:LLK65566 LVG65565:LVG65566 MFC65565:MFC65566 MOY65565:MOY65566 MYU65565:MYU65566 NIQ65565:NIQ65566 NSM65565:NSM65566 OCI65565:OCI65566 OME65565:OME65566 OWA65565:OWA65566 PFW65565:PFW65566 PPS65565:PPS65566 PZO65565:PZO65566 QJK65565:QJK65566 QTG65565:QTG65566 RDC65565:RDC65566 RMY65565:RMY65566 RWU65565:RWU65566 SGQ65565:SGQ65566 SQM65565:SQM65566 TAI65565:TAI65566 TKE65565:TKE65566 TUA65565:TUA65566 UDW65565:UDW65566 UNS65565:UNS65566 UXO65565:UXO65566 VHK65565:VHK65566 VRG65565:VRG65566 WBC65565:WBC65566 WKY65565:WKY65566 C131101:C131102 II131101:II131102 SE131101:SE131102 ACA131101:ACA131102 ALW131101:ALW131102 AVS131101:AVS131102 BFO131101:BFO131102 BPK131101:BPK131102 BZG131101:BZG131102 CJC131101:CJC131102 CSY131101:CSY131102 DCU131101:DCU131102 DMQ131101:DMQ131102 DWM131101:DWM131102 EGI131101:EGI131102 EQE131101:EQE131102 FAA131101:FAA131102 FJW131101:FJW131102 FTS131101:FTS131102 GDO131101:GDO131102 GNK131101:GNK131102 GXG131101:GXG131102 HHC131101:HHC131102 HQY131101:HQY131102 IAU131101:IAU131102 IKQ131101:IKQ131102 IUM131101:IUM131102 JEI131101:JEI131102 JOE131101:JOE131102 JYA131101:JYA131102 KHW131101:KHW131102 KRS131101:KRS131102 LBO131101:LBO131102 LLK131101:LLK131102 LVG131101:LVG131102 MFC131101:MFC131102 MOY131101:MOY131102 MYU131101:MYU131102 NIQ131101:NIQ131102 NSM131101:NSM131102 OCI131101:OCI131102 OME131101:OME131102 OWA131101:OWA131102 PFW131101:PFW131102 PPS131101:PPS131102 PZO131101:PZO131102 QJK131101:QJK131102 QTG131101:QTG131102 RDC131101:RDC131102 RMY131101:RMY131102 RWU131101:RWU131102 SGQ131101:SGQ131102 SQM131101:SQM131102 TAI131101:TAI131102 TKE131101:TKE131102 TUA131101:TUA131102 UDW131101:UDW131102 UNS131101:UNS131102 UXO131101:UXO131102 VHK131101:VHK131102 VRG131101:VRG131102 WBC131101:WBC131102 WKY131101:WKY131102 C196637:C196638 II196637:II196638 SE196637:SE196638 ACA196637:ACA196638 ALW196637:ALW196638 AVS196637:AVS196638 BFO196637:BFO196638 BPK196637:BPK196638 BZG196637:BZG196638 CJC196637:CJC196638 CSY196637:CSY196638 DCU196637:DCU196638 DMQ196637:DMQ196638 DWM196637:DWM196638 EGI196637:EGI196638 EQE196637:EQE196638 FAA196637:FAA196638 FJW196637:FJW196638 FTS196637:FTS196638 GDO196637:GDO196638 GNK196637:GNK196638 GXG196637:GXG196638 HHC196637:HHC196638 HQY196637:HQY196638 IAU196637:IAU196638 IKQ196637:IKQ196638 IUM196637:IUM196638 JEI196637:JEI196638 JOE196637:JOE196638 JYA196637:JYA196638 KHW196637:KHW196638 KRS196637:KRS196638 LBO196637:LBO196638 LLK196637:LLK196638 LVG196637:LVG196638 MFC196637:MFC196638 MOY196637:MOY196638 MYU196637:MYU196638 NIQ196637:NIQ196638 NSM196637:NSM196638 OCI196637:OCI196638 OME196637:OME196638 OWA196637:OWA196638 PFW196637:PFW196638 PPS196637:PPS196638 PZO196637:PZO196638 QJK196637:QJK196638 QTG196637:QTG196638 RDC196637:RDC196638 RMY196637:RMY196638 RWU196637:RWU196638 SGQ196637:SGQ196638 SQM196637:SQM196638 TAI196637:TAI196638 TKE196637:TKE196638 TUA196637:TUA196638 UDW196637:UDW196638 UNS196637:UNS196638 UXO196637:UXO196638 VHK196637:VHK196638 VRG196637:VRG196638 WBC196637:WBC196638 WKY196637:WKY196638 C262173:C262174 II262173:II262174 SE262173:SE262174 ACA262173:ACA262174 ALW262173:ALW262174 AVS262173:AVS262174 BFO262173:BFO262174 BPK262173:BPK262174 BZG262173:BZG262174 CJC262173:CJC262174 CSY262173:CSY262174 DCU262173:DCU262174 DMQ262173:DMQ262174 DWM262173:DWM262174 EGI262173:EGI262174 EQE262173:EQE262174 FAA262173:FAA262174 FJW262173:FJW262174 FTS262173:FTS262174 GDO262173:GDO262174 GNK262173:GNK262174 GXG262173:GXG262174 HHC262173:HHC262174 HQY262173:HQY262174 IAU262173:IAU262174 IKQ262173:IKQ262174 IUM262173:IUM262174 JEI262173:JEI262174 JOE262173:JOE262174 JYA262173:JYA262174 KHW262173:KHW262174 KRS262173:KRS262174 LBO262173:LBO262174 LLK262173:LLK262174 LVG262173:LVG262174 MFC262173:MFC262174 MOY262173:MOY262174 MYU262173:MYU262174 NIQ262173:NIQ262174 NSM262173:NSM262174 OCI262173:OCI262174 OME262173:OME262174 OWA262173:OWA262174 PFW262173:PFW262174 PPS262173:PPS262174 PZO262173:PZO262174 QJK262173:QJK262174 QTG262173:QTG262174 RDC262173:RDC262174 RMY262173:RMY262174 RWU262173:RWU262174 SGQ262173:SGQ262174 SQM262173:SQM262174 TAI262173:TAI262174 TKE262173:TKE262174 TUA262173:TUA262174 UDW262173:UDW262174 UNS262173:UNS262174 UXO262173:UXO262174 VHK262173:VHK262174 VRG262173:VRG262174 WBC262173:WBC262174 WKY262173:WKY262174 C327709:C327710 II327709:II327710 SE327709:SE327710 ACA327709:ACA327710 ALW327709:ALW327710 AVS327709:AVS327710 BFO327709:BFO327710 BPK327709:BPK327710 BZG327709:BZG327710 CJC327709:CJC327710 CSY327709:CSY327710 DCU327709:DCU327710 DMQ327709:DMQ327710 DWM327709:DWM327710 EGI327709:EGI327710 EQE327709:EQE327710 FAA327709:FAA327710 FJW327709:FJW327710 FTS327709:FTS327710 GDO327709:GDO327710 GNK327709:GNK327710 GXG327709:GXG327710 HHC327709:HHC327710 HQY327709:HQY327710 IAU327709:IAU327710 IKQ327709:IKQ327710 IUM327709:IUM327710 JEI327709:JEI327710 JOE327709:JOE327710 JYA327709:JYA327710 KHW327709:KHW327710 KRS327709:KRS327710 LBO327709:LBO327710 LLK327709:LLK327710 LVG327709:LVG327710 MFC327709:MFC327710 MOY327709:MOY327710 MYU327709:MYU327710 NIQ327709:NIQ327710 NSM327709:NSM327710 OCI327709:OCI327710 OME327709:OME327710 OWA327709:OWA327710 PFW327709:PFW327710 PPS327709:PPS327710 PZO327709:PZO327710 QJK327709:QJK327710 QTG327709:QTG327710 RDC327709:RDC327710 RMY327709:RMY327710 RWU327709:RWU327710 SGQ327709:SGQ327710 SQM327709:SQM327710 TAI327709:TAI327710 TKE327709:TKE327710 TUA327709:TUA327710 UDW327709:UDW327710 UNS327709:UNS327710 UXO327709:UXO327710 VHK327709:VHK327710 VRG327709:VRG327710 WBC327709:WBC327710 WKY327709:WKY327710 C393245:C393246 II393245:II393246 SE393245:SE393246 ACA393245:ACA393246 ALW393245:ALW393246 AVS393245:AVS393246 BFO393245:BFO393246 BPK393245:BPK393246 BZG393245:BZG393246 CJC393245:CJC393246 CSY393245:CSY393246 DCU393245:DCU393246 DMQ393245:DMQ393246 DWM393245:DWM393246 EGI393245:EGI393246 EQE393245:EQE393246 FAA393245:FAA393246 FJW393245:FJW393246 FTS393245:FTS393246 GDO393245:GDO393246 GNK393245:GNK393246 GXG393245:GXG393246 HHC393245:HHC393246 HQY393245:HQY393246 IAU393245:IAU393246 IKQ393245:IKQ393246 IUM393245:IUM393246 JEI393245:JEI393246 JOE393245:JOE393246 JYA393245:JYA393246 KHW393245:KHW393246 KRS393245:KRS393246 LBO393245:LBO393246 LLK393245:LLK393246 LVG393245:LVG393246 MFC393245:MFC393246 MOY393245:MOY393246 MYU393245:MYU393246 NIQ393245:NIQ393246 NSM393245:NSM393246 OCI393245:OCI393246 OME393245:OME393246 OWA393245:OWA393246 PFW393245:PFW393246 PPS393245:PPS393246 PZO393245:PZO393246 QJK393245:QJK393246 QTG393245:QTG393246 RDC393245:RDC393246 RMY393245:RMY393246 RWU393245:RWU393246 SGQ393245:SGQ393246 SQM393245:SQM393246 TAI393245:TAI393246 TKE393245:TKE393246 TUA393245:TUA393246 UDW393245:UDW393246 UNS393245:UNS393246 UXO393245:UXO393246 VHK393245:VHK393246 VRG393245:VRG393246 WBC393245:WBC393246 WKY393245:WKY393246 C458781:C458782 II458781:II458782 SE458781:SE458782 ACA458781:ACA458782 ALW458781:ALW458782 AVS458781:AVS458782 BFO458781:BFO458782 BPK458781:BPK458782 BZG458781:BZG458782 CJC458781:CJC458782 CSY458781:CSY458782 DCU458781:DCU458782 DMQ458781:DMQ458782 DWM458781:DWM458782 EGI458781:EGI458782 EQE458781:EQE458782 FAA458781:FAA458782 FJW458781:FJW458782 FTS458781:FTS458782 GDO458781:GDO458782 GNK458781:GNK458782 GXG458781:GXG458782 HHC458781:HHC458782 HQY458781:HQY458782 IAU458781:IAU458782 IKQ458781:IKQ458782 IUM458781:IUM458782 JEI458781:JEI458782 JOE458781:JOE458782 JYA458781:JYA458782 KHW458781:KHW458782 KRS458781:KRS458782 LBO458781:LBO458782 LLK458781:LLK458782 LVG458781:LVG458782 MFC458781:MFC458782 MOY458781:MOY458782 MYU458781:MYU458782 NIQ458781:NIQ458782 NSM458781:NSM458782 OCI458781:OCI458782 OME458781:OME458782 OWA458781:OWA458782 PFW458781:PFW458782 PPS458781:PPS458782 PZO458781:PZO458782 QJK458781:QJK458782 QTG458781:QTG458782 RDC458781:RDC458782 RMY458781:RMY458782 RWU458781:RWU458782 SGQ458781:SGQ458782 SQM458781:SQM458782 TAI458781:TAI458782 TKE458781:TKE458782 TUA458781:TUA458782 UDW458781:UDW458782 UNS458781:UNS458782 UXO458781:UXO458782 VHK458781:VHK458782 VRG458781:VRG458782 WBC458781:WBC458782 WKY458781:WKY458782 C524317:C524318 II524317:II524318 SE524317:SE524318 ACA524317:ACA524318 ALW524317:ALW524318 AVS524317:AVS524318 BFO524317:BFO524318 BPK524317:BPK524318 BZG524317:BZG524318 CJC524317:CJC524318 CSY524317:CSY524318 DCU524317:DCU524318 DMQ524317:DMQ524318 DWM524317:DWM524318 EGI524317:EGI524318 EQE524317:EQE524318 FAA524317:FAA524318 FJW524317:FJW524318 FTS524317:FTS524318 GDO524317:GDO524318 GNK524317:GNK524318 GXG524317:GXG524318 HHC524317:HHC524318 HQY524317:HQY524318 IAU524317:IAU524318 IKQ524317:IKQ524318 IUM524317:IUM524318 JEI524317:JEI524318 JOE524317:JOE524318 JYA524317:JYA524318 KHW524317:KHW524318 KRS524317:KRS524318 LBO524317:LBO524318 LLK524317:LLK524318 LVG524317:LVG524318 MFC524317:MFC524318 MOY524317:MOY524318 MYU524317:MYU524318 NIQ524317:NIQ524318 NSM524317:NSM524318 OCI524317:OCI524318 OME524317:OME524318 OWA524317:OWA524318 PFW524317:PFW524318 PPS524317:PPS524318 PZO524317:PZO524318 QJK524317:QJK524318 QTG524317:QTG524318 RDC524317:RDC524318 RMY524317:RMY524318 RWU524317:RWU524318 SGQ524317:SGQ524318 SQM524317:SQM524318 TAI524317:TAI524318 TKE524317:TKE524318 TUA524317:TUA524318 UDW524317:UDW524318 UNS524317:UNS524318 UXO524317:UXO524318 VHK524317:VHK524318 VRG524317:VRG524318 WBC524317:WBC524318 WKY524317:WKY524318 C589853:C589854 II589853:II589854 SE589853:SE589854 ACA589853:ACA589854 ALW589853:ALW589854 AVS589853:AVS589854 BFO589853:BFO589854 BPK589853:BPK589854 BZG589853:BZG589854 CJC589853:CJC589854 CSY589853:CSY589854 DCU589853:DCU589854 DMQ589853:DMQ589854 DWM589853:DWM589854 EGI589853:EGI589854 EQE589853:EQE589854 FAA589853:FAA589854 FJW589853:FJW589854 FTS589853:FTS589854 GDO589853:GDO589854 GNK589853:GNK589854 GXG589853:GXG589854 HHC589853:HHC589854 HQY589853:HQY589854 IAU589853:IAU589854 IKQ589853:IKQ589854 IUM589853:IUM589854 JEI589853:JEI589854 JOE589853:JOE589854 JYA589853:JYA589854 KHW589853:KHW589854 KRS589853:KRS589854 LBO589853:LBO589854 LLK589853:LLK589854 LVG589853:LVG589854 MFC589853:MFC589854 MOY589853:MOY589854 MYU589853:MYU589854 NIQ589853:NIQ589854 NSM589853:NSM589854 OCI589853:OCI589854 OME589853:OME589854 OWA589853:OWA589854 PFW589853:PFW589854 PPS589853:PPS589854 PZO589853:PZO589854 QJK589853:QJK589854 QTG589853:QTG589854 RDC589853:RDC589854 RMY589853:RMY589854 RWU589853:RWU589854 SGQ589853:SGQ589854 SQM589853:SQM589854 TAI589853:TAI589854 TKE589853:TKE589854 TUA589853:TUA589854 UDW589853:UDW589854 UNS589853:UNS589854 UXO589853:UXO589854 VHK589853:VHK589854 VRG589853:VRG589854 WBC589853:WBC589854 WKY589853:WKY589854 C655389:C655390 II655389:II655390 SE655389:SE655390 ACA655389:ACA655390 ALW655389:ALW655390 AVS655389:AVS655390 BFO655389:BFO655390 BPK655389:BPK655390 BZG655389:BZG655390 CJC655389:CJC655390 CSY655389:CSY655390 DCU655389:DCU655390 DMQ655389:DMQ655390 DWM655389:DWM655390 EGI655389:EGI655390 EQE655389:EQE655390 FAA655389:FAA655390 FJW655389:FJW655390 FTS655389:FTS655390 GDO655389:GDO655390 GNK655389:GNK655390 GXG655389:GXG655390 HHC655389:HHC655390 HQY655389:HQY655390 IAU655389:IAU655390 IKQ655389:IKQ655390 IUM655389:IUM655390 JEI655389:JEI655390 JOE655389:JOE655390 JYA655389:JYA655390 KHW655389:KHW655390 KRS655389:KRS655390 LBO655389:LBO655390 LLK655389:LLK655390 LVG655389:LVG655390 MFC655389:MFC655390 MOY655389:MOY655390 MYU655389:MYU655390 NIQ655389:NIQ655390 NSM655389:NSM655390 OCI655389:OCI655390 OME655389:OME655390 OWA655389:OWA655390 PFW655389:PFW655390 PPS655389:PPS655390 PZO655389:PZO655390 QJK655389:QJK655390 QTG655389:QTG655390 RDC655389:RDC655390 RMY655389:RMY655390 RWU655389:RWU655390 SGQ655389:SGQ655390 SQM655389:SQM655390 TAI655389:TAI655390 TKE655389:TKE655390 TUA655389:TUA655390 UDW655389:UDW655390 UNS655389:UNS655390 UXO655389:UXO655390 VHK655389:VHK655390 VRG655389:VRG655390 WBC655389:WBC655390 WKY655389:WKY655390 C720925:C720926 II720925:II720926 SE720925:SE720926 ACA720925:ACA720926 ALW720925:ALW720926 AVS720925:AVS720926 BFO720925:BFO720926 BPK720925:BPK720926 BZG720925:BZG720926 CJC720925:CJC720926 CSY720925:CSY720926 DCU720925:DCU720926 DMQ720925:DMQ720926 DWM720925:DWM720926 EGI720925:EGI720926 EQE720925:EQE720926 FAA720925:FAA720926 FJW720925:FJW720926 FTS720925:FTS720926 GDO720925:GDO720926 GNK720925:GNK720926 GXG720925:GXG720926 HHC720925:HHC720926 HQY720925:HQY720926 IAU720925:IAU720926 IKQ720925:IKQ720926 IUM720925:IUM720926 JEI720925:JEI720926 JOE720925:JOE720926 JYA720925:JYA720926 KHW720925:KHW720926 KRS720925:KRS720926 LBO720925:LBO720926 LLK720925:LLK720926 LVG720925:LVG720926 MFC720925:MFC720926 MOY720925:MOY720926 MYU720925:MYU720926 NIQ720925:NIQ720926 NSM720925:NSM720926 OCI720925:OCI720926 OME720925:OME720926 OWA720925:OWA720926 PFW720925:PFW720926 PPS720925:PPS720926 PZO720925:PZO720926 QJK720925:QJK720926 QTG720925:QTG720926 RDC720925:RDC720926 RMY720925:RMY720926 RWU720925:RWU720926 SGQ720925:SGQ720926 SQM720925:SQM720926 TAI720925:TAI720926 TKE720925:TKE720926 TUA720925:TUA720926 UDW720925:UDW720926 UNS720925:UNS720926 UXO720925:UXO720926 VHK720925:VHK720926 VRG720925:VRG720926 WBC720925:WBC720926 WKY720925:WKY720926 C786461:C786462 II786461:II786462 SE786461:SE786462 ACA786461:ACA786462 ALW786461:ALW786462 AVS786461:AVS786462 BFO786461:BFO786462 BPK786461:BPK786462 BZG786461:BZG786462 CJC786461:CJC786462 CSY786461:CSY786462 DCU786461:DCU786462 DMQ786461:DMQ786462 DWM786461:DWM786462 EGI786461:EGI786462 EQE786461:EQE786462 FAA786461:FAA786462 FJW786461:FJW786462 FTS786461:FTS786462 GDO786461:GDO786462 GNK786461:GNK786462 GXG786461:GXG786462 HHC786461:HHC786462 HQY786461:HQY786462 IAU786461:IAU786462 IKQ786461:IKQ786462 IUM786461:IUM786462 JEI786461:JEI786462 JOE786461:JOE786462 JYA786461:JYA786462 KHW786461:KHW786462 KRS786461:KRS786462 LBO786461:LBO786462 LLK786461:LLK786462 LVG786461:LVG786462 MFC786461:MFC786462 MOY786461:MOY786462 MYU786461:MYU786462 NIQ786461:NIQ786462 NSM786461:NSM786462 OCI786461:OCI786462 OME786461:OME786462 OWA786461:OWA786462 PFW786461:PFW786462 PPS786461:PPS786462 PZO786461:PZO786462 QJK786461:QJK786462 QTG786461:QTG786462 RDC786461:RDC786462 RMY786461:RMY786462 RWU786461:RWU786462 SGQ786461:SGQ786462 SQM786461:SQM786462 TAI786461:TAI786462 TKE786461:TKE786462 TUA786461:TUA786462 UDW786461:UDW786462 UNS786461:UNS786462 UXO786461:UXO786462 VHK786461:VHK786462 VRG786461:VRG786462 WBC786461:WBC786462 WKY786461:WKY786462 C851997:C851998 II851997:II851998 SE851997:SE851998 ACA851997:ACA851998 ALW851997:ALW851998 AVS851997:AVS851998 BFO851997:BFO851998 BPK851997:BPK851998 BZG851997:BZG851998 CJC851997:CJC851998 CSY851997:CSY851998 DCU851997:DCU851998 DMQ851997:DMQ851998 DWM851997:DWM851998 EGI851997:EGI851998 EQE851997:EQE851998 FAA851997:FAA851998 FJW851997:FJW851998 FTS851997:FTS851998 GDO851997:GDO851998 GNK851997:GNK851998 GXG851997:GXG851998 HHC851997:HHC851998 HQY851997:HQY851998 IAU851997:IAU851998 IKQ851997:IKQ851998 IUM851997:IUM851998 JEI851997:JEI851998 JOE851997:JOE851998 JYA851997:JYA851998 KHW851997:KHW851998 KRS851997:KRS851998 LBO851997:LBO851998 LLK851997:LLK851998 LVG851997:LVG851998 MFC851997:MFC851998 MOY851997:MOY851998 MYU851997:MYU851998 NIQ851997:NIQ851998 NSM851997:NSM851998 OCI851997:OCI851998 OME851997:OME851998 OWA851997:OWA851998 PFW851997:PFW851998 PPS851997:PPS851998 PZO851997:PZO851998 QJK851997:QJK851998 QTG851997:QTG851998 RDC851997:RDC851998 RMY851997:RMY851998 RWU851997:RWU851998 SGQ851997:SGQ851998 SQM851997:SQM851998 TAI851997:TAI851998 TKE851997:TKE851998 TUA851997:TUA851998 UDW851997:UDW851998 UNS851997:UNS851998 UXO851997:UXO851998 VHK851997:VHK851998 VRG851997:VRG851998 WBC851997:WBC851998 WKY851997:WKY851998 C917533:C917534 II917533:II917534 SE917533:SE917534 ACA917533:ACA917534 ALW917533:ALW917534 AVS917533:AVS917534 BFO917533:BFO917534 BPK917533:BPK917534 BZG917533:BZG917534 CJC917533:CJC917534 CSY917533:CSY917534 DCU917533:DCU917534 DMQ917533:DMQ917534 DWM917533:DWM917534 EGI917533:EGI917534 EQE917533:EQE917534 FAA917533:FAA917534 FJW917533:FJW917534 FTS917533:FTS917534 GDO917533:GDO917534 GNK917533:GNK917534 GXG917533:GXG917534 HHC917533:HHC917534 HQY917533:HQY917534 IAU917533:IAU917534 IKQ917533:IKQ917534 IUM917533:IUM917534 JEI917533:JEI917534 JOE917533:JOE917534 JYA917533:JYA917534 KHW917533:KHW917534 KRS917533:KRS917534 LBO917533:LBO917534 LLK917533:LLK917534 LVG917533:LVG917534 MFC917533:MFC917534 MOY917533:MOY917534 MYU917533:MYU917534 NIQ917533:NIQ917534 NSM917533:NSM917534 OCI917533:OCI917534 OME917533:OME917534 OWA917533:OWA917534 PFW917533:PFW917534 PPS917533:PPS917534 PZO917533:PZO917534 QJK917533:QJK917534 QTG917533:QTG917534 RDC917533:RDC917534 RMY917533:RMY917534 RWU917533:RWU917534 SGQ917533:SGQ917534 SQM917533:SQM917534 TAI917533:TAI917534 TKE917533:TKE917534 TUA917533:TUA917534 UDW917533:UDW917534 UNS917533:UNS917534 UXO917533:UXO917534 VHK917533:VHK917534 VRG917533:VRG917534 WBC917533:WBC917534 WKY917533:WKY917534 C983069:C983070 II983069:II983070 SE983069:SE983070 ACA983069:ACA983070 ALW983069:ALW983070 AVS983069:AVS983070 BFO983069:BFO983070 BPK983069:BPK983070 BZG983069:BZG983070 CJC983069:CJC983070 CSY983069:CSY983070 DCU983069:DCU983070 DMQ983069:DMQ983070 DWM983069:DWM983070 EGI983069:EGI983070 EQE983069:EQE983070 FAA983069:FAA983070 FJW983069:FJW983070 FTS983069:FTS983070 GDO983069:GDO983070 GNK983069:GNK983070 GXG983069:GXG983070 HHC983069:HHC983070 HQY983069:HQY983070 IAU983069:IAU983070 IKQ983069:IKQ983070 IUM983069:IUM983070 JEI983069:JEI983070 JOE983069:JOE983070 JYA983069:JYA983070 KHW983069:KHW983070 KRS983069:KRS983070 LBO983069:LBO983070 LLK983069:LLK983070 LVG983069:LVG983070 MFC983069:MFC983070 MOY983069:MOY983070 MYU983069:MYU983070 NIQ983069:NIQ983070 NSM983069:NSM983070 OCI983069:OCI983070 OME983069:OME983070 OWA983069:OWA983070 PFW983069:PFW983070 PPS983069:PPS983070 PZO983069:PZO983070 QJK983069:QJK983070 QTG983069:QTG983070 RDC983069:RDC983070 RMY983069:RMY983070 RWU983069:RWU983070 SGQ983069:SGQ983070 SQM983069:SQM983070 TAI983069:TAI983070 TKE983069:TKE983070 TUA983069:TUA983070 UDW983069:UDW983070 UNS983069:UNS983070 UXO983069:UXO983070 VHK983069:VHK983070 VRG983069:VRG983070 WBC983069:WBC983070 WKY983069:WKY983070 C25 II25 SE25 ACA25 ALW25 AVS25 BFO25 BPK25 BZG25 CJC25 CSY25 DCU25 DMQ25 DWM25 EGI25 EQE25 FAA25 FJW25 FTS25 GDO25 GNK25 GXG25 HHC25 HQY25 IAU25 IKQ25 IUM25 JEI25 JOE25 JYA25 KHW25 KRS25 LBO25 LLK25 LVG25 MFC25 MOY25 MYU25 NIQ25 NSM25 OCI25 OME25 OWA25 PFW25 PPS25 PZO25 QJK25 QTG25 RDC25 RMY25 RWU25 SGQ25 SQM25 TAI25 TKE25 TUA25 UDW25 UNS25 UXO25 VHK25 VRG25 WBC25 WKY25 C65572 II65572 SE65572 ACA65572 ALW65572 AVS65572 BFO65572 BPK65572 BZG65572 CJC65572 CSY65572 DCU65572 DMQ65572 DWM65572 EGI65572 EQE65572 FAA65572 FJW65572 FTS65572 GDO65572 GNK65572 GXG65572 HHC65572 HQY65572 IAU65572 IKQ65572 IUM65572 JEI65572 JOE65572 JYA65572 KHW65572 KRS65572 LBO65572 LLK65572 LVG65572 MFC65572 MOY65572 MYU65572 NIQ65572 NSM65572 OCI65572 OME65572 OWA65572 PFW65572 PPS65572 PZO65572 QJK65572 QTG65572 RDC65572 RMY65572 RWU65572 SGQ65572 SQM65572 TAI65572 TKE65572 TUA65572 UDW65572 UNS65572 UXO65572 VHK65572 VRG65572 WBC65572 WKY65572 C131108 II131108 SE131108 ACA131108 ALW131108 AVS131108 BFO131108 BPK131108 BZG131108 CJC131108 CSY131108 DCU131108 DMQ131108 DWM131108 EGI131108 EQE131108 FAA131108 FJW131108 FTS131108 GDO131108 GNK131108 GXG131108 HHC131108 HQY131108 IAU131108 IKQ131108 IUM131108 JEI131108 JOE131108 JYA131108 KHW131108 KRS131108 LBO131108 LLK131108 LVG131108 MFC131108 MOY131108 MYU131108 NIQ131108 NSM131108 OCI131108 OME131108 OWA131108 PFW131108 PPS131108 PZO131108 QJK131108 QTG131108 RDC131108 RMY131108 RWU131108 SGQ131108 SQM131108 TAI131108 TKE131108 TUA131108 UDW131108 UNS131108 UXO131108 VHK131108 VRG131108 WBC131108 WKY131108 C196644 II196644 SE196644 ACA196644 ALW196644 AVS196644 BFO196644 BPK196644 BZG196644 CJC196644 CSY196644 DCU196644 DMQ196644 DWM196644 EGI196644 EQE196644 FAA196644 FJW196644 FTS196644 GDO196644 GNK196644 GXG196644 HHC196644 HQY196644 IAU196644 IKQ196644 IUM196644 JEI196644 JOE196644 JYA196644 KHW196644 KRS196644 LBO196644 LLK196644 LVG196644 MFC196644 MOY196644 MYU196644 NIQ196644 NSM196644 OCI196644 OME196644 OWA196644 PFW196644 PPS196644 PZO196644 QJK196644 QTG196644 RDC196644 RMY196644 RWU196644 SGQ196644 SQM196644 TAI196644 TKE196644 TUA196644 UDW196644 UNS196644 UXO196644 VHK196644 VRG196644 WBC196644 WKY196644 C262180 II262180 SE262180 ACA262180 ALW262180 AVS262180 BFO262180 BPK262180 BZG262180 CJC262180 CSY262180 DCU262180 DMQ262180 DWM262180 EGI262180 EQE262180 FAA262180 FJW262180 FTS262180 GDO262180 GNK262180 GXG262180 HHC262180 HQY262180 IAU262180 IKQ262180 IUM262180 JEI262180 JOE262180 JYA262180 KHW262180 KRS262180 LBO262180 LLK262180 LVG262180 MFC262180 MOY262180 MYU262180 NIQ262180 NSM262180 OCI262180 OME262180 OWA262180 PFW262180 PPS262180 PZO262180 QJK262180 QTG262180 RDC262180 RMY262180 RWU262180 SGQ262180 SQM262180 TAI262180 TKE262180 TUA262180 UDW262180 UNS262180 UXO262180 VHK262180 VRG262180 WBC262180 WKY262180 C327716 II327716 SE327716 ACA327716 ALW327716 AVS327716 BFO327716 BPK327716 BZG327716 CJC327716 CSY327716 DCU327716 DMQ327716 DWM327716 EGI327716 EQE327716 FAA327716 FJW327716 FTS327716 GDO327716 GNK327716 GXG327716 HHC327716 HQY327716 IAU327716 IKQ327716 IUM327716 JEI327716 JOE327716 JYA327716 KHW327716 KRS327716 LBO327716 LLK327716 LVG327716 MFC327716 MOY327716 MYU327716 NIQ327716 NSM327716 OCI327716 OME327716 OWA327716 PFW327716 PPS327716 PZO327716 QJK327716 QTG327716 RDC327716 RMY327716 RWU327716 SGQ327716 SQM327716 TAI327716 TKE327716 TUA327716 UDW327716 UNS327716 UXO327716 VHK327716 VRG327716 WBC327716 WKY327716 C393252 II393252 SE393252 ACA393252 ALW393252 AVS393252 BFO393252 BPK393252 BZG393252 CJC393252 CSY393252 DCU393252 DMQ393252 DWM393252 EGI393252 EQE393252 FAA393252 FJW393252 FTS393252 GDO393252 GNK393252 GXG393252 HHC393252 HQY393252 IAU393252 IKQ393252 IUM393252 JEI393252 JOE393252 JYA393252 KHW393252 KRS393252 LBO393252 LLK393252 LVG393252 MFC393252 MOY393252 MYU393252 NIQ393252 NSM393252 OCI393252 OME393252 OWA393252 PFW393252 PPS393252 PZO393252 QJK393252 QTG393252 RDC393252 RMY393252 RWU393252 SGQ393252 SQM393252 TAI393252 TKE393252 TUA393252 UDW393252 UNS393252 UXO393252 VHK393252 VRG393252 WBC393252 WKY393252 C458788 II458788 SE458788 ACA458788 ALW458788 AVS458788 BFO458788 BPK458788 BZG458788 CJC458788 CSY458788 DCU458788 DMQ458788 DWM458788 EGI458788 EQE458788 FAA458788 FJW458788 FTS458788 GDO458788 GNK458788 GXG458788 HHC458788 HQY458788 IAU458788 IKQ458788 IUM458788 JEI458788 JOE458788 JYA458788 KHW458788 KRS458788 LBO458788 LLK458788 LVG458788 MFC458788 MOY458788 MYU458788 NIQ458788 NSM458788 OCI458788 OME458788 OWA458788 PFW458788 PPS458788 PZO458788 QJK458788 QTG458788 RDC458788 RMY458788 RWU458788 SGQ458788 SQM458788 TAI458788 TKE458788 TUA458788 UDW458788 UNS458788 UXO458788 VHK458788 VRG458788 WBC458788 WKY458788 C524324 II524324 SE524324 ACA524324 ALW524324 AVS524324 BFO524324 BPK524324 BZG524324 CJC524324 CSY524324 DCU524324 DMQ524324 DWM524324 EGI524324 EQE524324 FAA524324 FJW524324 FTS524324 GDO524324 GNK524324 GXG524324 HHC524324 HQY524324 IAU524324 IKQ524324 IUM524324 JEI524324 JOE524324 JYA524324 KHW524324 KRS524324 LBO524324 LLK524324 LVG524324 MFC524324 MOY524324 MYU524324 NIQ524324 NSM524324 OCI524324 OME524324 OWA524324 PFW524324 PPS524324 PZO524324 QJK524324 QTG524324 RDC524324 RMY524324 RWU524324 SGQ524324 SQM524324 TAI524324 TKE524324 TUA524324 UDW524324 UNS524324 UXO524324 VHK524324 VRG524324 WBC524324 WKY524324 C589860 II589860 SE589860 ACA589860 ALW589860 AVS589860 BFO589860 BPK589860 BZG589860 CJC589860 CSY589860 DCU589860 DMQ589860 DWM589860 EGI589860 EQE589860 FAA589860 FJW589860 FTS589860 GDO589860 GNK589860 GXG589860 HHC589860 HQY589860 IAU589860 IKQ589860 IUM589860 JEI589860 JOE589860 JYA589860 KHW589860 KRS589860 LBO589860 LLK589860 LVG589860 MFC589860 MOY589860 MYU589860 NIQ589860 NSM589860 OCI589860 OME589860 OWA589860 PFW589860 PPS589860 PZO589860 QJK589860 QTG589860 RDC589860 RMY589860 RWU589860 SGQ589860 SQM589860 TAI589860 TKE589860 TUA589860 UDW589860 UNS589860 UXO589860 VHK589860 VRG589860 WBC589860 WKY589860 C655396 II655396 SE655396 ACA655396 ALW655396 AVS655396 BFO655396 BPK655396 BZG655396 CJC655396 CSY655396 DCU655396 DMQ655396 DWM655396 EGI655396 EQE655396 FAA655396 FJW655396 FTS655396 GDO655396 GNK655396 GXG655396 HHC655396 HQY655396 IAU655396 IKQ655396 IUM655396 JEI655396 JOE655396 JYA655396 KHW655396 KRS655396 LBO655396 LLK655396 LVG655396 MFC655396 MOY655396 MYU655396 NIQ655396 NSM655396 OCI655396 OME655396 OWA655396 PFW655396 PPS655396 PZO655396 QJK655396 QTG655396 RDC655396 RMY655396 RWU655396 SGQ655396 SQM655396 TAI655396 TKE655396 TUA655396 UDW655396 UNS655396 UXO655396 VHK655396 VRG655396 WBC655396 WKY655396 C720932 II720932 SE720932 ACA720932 ALW720932 AVS720932 BFO720932 BPK720932 BZG720932 CJC720932 CSY720932 DCU720932 DMQ720932 DWM720932 EGI720932 EQE720932 FAA720932 FJW720932 FTS720932 GDO720932 GNK720932 GXG720932 HHC720932 HQY720932 IAU720932 IKQ720932 IUM720932 JEI720932 JOE720932 JYA720932 KHW720932 KRS720932 LBO720932 LLK720932 LVG720932 MFC720932 MOY720932 MYU720932 NIQ720932 NSM720932 OCI720932 OME720932 OWA720932 PFW720932 PPS720932 PZO720932 QJK720932 QTG720932 RDC720932 RMY720932 RWU720932 SGQ720932 SQM720932 TAI720932 TKE720932 TUA720932 UDW720932 UNS720932 UXO720932 VHK720932 VRG720932 WBC720932 WKY720932 C786468 II786468 SE786468 ACA786468 ALW786468 AVS786468 BFO786468 BPK786468 BZG786468 CJC786468 CSY786468 DCU786468 DMQ786468 DWM786468 EGI786468 EQE786468 FAA786468 FJW786468 FTS786468 GDO786468 GNK786468 GXG786468 HHC786468 HQY786468 IAU786468 IKQ786468 IUM786468 JEI786468 JOE786468 JYA786468 KHW786468 KRS786468 LBO786468 LLK786468 LVG786468 MFC786468 MOY786468 MYU786468 NIQ786468 NSM786468 OCI786468 OME786468 OWA786468 PFW786468 PPS786468 PZO786468 QJK786468 QTG786468 RDC786468 RMY786468 RWU786468 SGQ786468 SQM786468 TAI786468 TKE786468 TUA786468 UDW786468 UNS786468 UXO786468 VHK786468 VRG786468 WBC786468 WKY786468 C852004 II852004 SE852004 ACA852004 ALW852004 AVS852004 BFO852004 BPK852004 BZG852004 CJC852004 CSY852004 DCU852004 DMQ852004 DWM852004 EGI852004 EQE852004 FAA852004 FJW852004 FTS852004 GDO852004 GNK852004 GXG852004 HHC852004 HQY852004 IAU852004 IKQ852004 IUM852004 JEI852004 JOE852004 JYA852004 KHW852004 KRS852004 LBO852004 LLK852004 LVG852004 MFC852004 MOY852004 MYU852004 NIQ852004 NSM852004 OCI852004 OME852004 OWA852004 PFW852004 PPS852004 PZO852004 QJK852004 QTG852004 RDC852004 RMY852004 RWU852004 SGQ852004 SQM852004 TAI852004 TKE852004 TUA852004 UDW852004 UNS852004 UXO852004 VHK852004 VRG852004 WBC852004 WKY852004 C917540 II917540 SE917540 ACA917540 ALW917540 AVS917540 BFO917540 BPK917540 BZG917540 CJC917540 CSY917540 DCU917540 DMQ917540 DWM917540 EGI917540 EQE917540 FAA917540 FJW917540 FTS917540 GDO917540 GNK917540 GXG917540 HHC917540 HQY917540 IAU917540 IKQ917540 IUM917540 JEI917540 JOE917540 JYA917540 KHW917540 KRS917540 LBO917540 LLK917540 LVG917540 MFC917540 MOY917540 MYU917540 NIQ917540 NSM917540 OCI917540 OME917540 OWA917540 PFW917540 PPS917540 PZO917540 QJK917540 QTG917540 RDC917540 RMY917540 RWU917540 SGQ917540 SQM917540 TAI917540 TKE917540 TUA917540 UDW917540 UNS917540 UXO917540 VHK917540 VRG917540 WBC917540 WKY917540 C983076 II983076 SE983076 ACA983076 ALW983076 AVS983076 BFO983076 BPK983076 BZG983076 CJC983076 CSY983076 DCU983076 DMQ983076 DWM983076 EGI983076 EQE983076 FAA983076 FJW983076 FTS983076 GDO983076 GNK983076 GXG983076 HHC983076 HQY983076 IAU983076 IKQ983076 IUM983076 JEI983076 JOE983076 JYA983076 KHW983076 KRS983076 LBO983076 LLK983076 LVG983076 MFC983076 MOY983076 MYU983076 NIQ983076 NSM983076 OCI983076 OME983076 OWA983076 PFW983076 PPS983076 PZO983076 QJK983076 QTG983076 RDC983076 RMY983076 RWU983076 SGQ983076 SQM983076 TAI983076 TKE983076 TUA983076 UDW983076 UNS983076 UXO983076 VHK983076 VRG983076 WBC983076 WKY983076 WKY983104:WKY983105 C65600:C65601 II65600:II65601 SE65600:SE65601 ACA65600:ACA65601 ALW65600:ALW65601 AVS65600:AVS65601 BFO65600:BFO65601 BPK65600:BPK65601 BZG65600:BZG65601 CJC65600:CJC65601 CSY65600:CSY65601 DCU65600:DCU65601 DMQ65600:DMQ65601 DWM65600:DWM65601 EGI65600:EGI65601 EQE65600:EQE65601 FAA65600:FAA65601 FJW65600:FJW65601 FTS65600:FTS65601 GDO65600:GDO65601 GNK65600:GNK65601 GXG65600:GXG65601 HHC65600:HHC65601 HQY65600:HQY65601 IAU65600:IAU65601 IKQ65600:IKQ65601 IUM65600:IUM65601 JEI65600:JEI65601 JOE65600:JOE65601 JYA65600:JYA65601 KHW65600:KHW65601 KRS65600:KRS65601 LBO65600:LBO65601 LLK65600:LLK65601 LVG65600:LVG65601 MFC65600:MFC65601 MOY65600:MOY65601 MYU65600:MYU65601 NIQ65600:NIQ65601 NSM65600:NSM65601 OCI65600:OCI65601 OME65600:OME65601 OWA65600:OWA65601 PFW65600:PFW65601 PPS65600:PPS65601 PZO65600:PZO65601 QJK65600:QJK65601 QTG65600:QTG65601 RDC65600:RDC65601 RMY65600:RMY65601 RWU65600:RWU65601 SGQ65600:SGQ65601 SQM65600:SQM65601 TAI65600:TAI65601 TKE65600:TKE65601 TUA65600:TUA65601 UDW65600:UDW65601 UNS65600:UNS65601 UXO65600:UXO65601 VHK65600:VHK65601 VRG65600:VRG65601 WBC65600:WBC65601 WKY65600:WKY65601 C131136:C131137 II131136:II131137 SE131136:SE131137 ACA131136:ACA131137 ALW131136:ALW131137 AVS131136:AVS131137 BFO131136:BFO131137 BPK131136:BPK131137 BZG131136:BZG131137 CJC131136:CJC131137 CSY131136:CSY131137 DCU131136:DCU131137 DMQ131136:DMQ131137 DWM131136:DWM131137 EGI131136:EGI131137 EQE131136:EQE131137 FAA131136:FAA131137 FJW131136:FJW131137 FTS131136:FTS131137 GDO131136:GDO131137 GNK131136:GNK131137 GXG131136:GXG131137 HHC131136:HHC131137 HQY131136:HQY131137 IAU131136:IAU131137 IKQ131136:IKQ131137 IUM131136:IUM131137 JEI131136:JEI131137 JOE131136:JOE131137 JYA131136:JYA131137 KHW131136:KHW131137 KRS131136:KRS131137 LBO131136:LBO131137 LLK131136:LLK131137 LVG131136:LVG131137 MFC131136:MFC131137 MOY131136:MOY131137 MYU131136:MYU131137 NIQ131136:NIQ131137 NSM131136:NSM131137 OCI131136:OCI131137 OME131136:OME131137 OWA131136:OWA131137 PFW131136:PFW131137 PPS131136:PPS131137 PZO131136:PZO131137 QJK131136:QJK131137 QTG131136:QTG131137 RDC131136:RDC131137 RMY131136:RMY131137 RWU131136:RWU131137 SGQ131136:SGQ131137 SQM131136:SQM131137 TAI131136:TAI131137 TKE131136:TKE131137 TUA131136:TUA131137 UDW131136:UDW131137 UNS131136:UNS131137 UXO131136:UXO131137 VHK131136:VHK131137 VRG131136:VRG131137 WBC131136:WBC131137 WKY131136:WKY131137 C196672:C196673 II196672:II196673 SE196672:SE196673 ACA196672:ACA196673 ALW196672:ALW196673 AVS196672:AVS196673 BFO196672:BFO196673 BPK196672:BPK196673 BZG196672:BZG196673 CJC196672:CJC196673 CSY196672:CSY196673 DCU196672:DCU196673 DMQ196672:DMQ196673 DWM196672:DWM196673 EGI196672:EGI196673 EQE196672:EQE196673 FAA196672:FAA196673 FJW196672:FJW196673 FTS196672:FTS196673 GDO196672:GDO196673 GNK196672:GNK196673 GXG196672:GXG196673 HHC196672:HHC196673 HQY196672:HQY196673 IAU196672:IAU196673 IKQ196672:IKQ196673 IUM196672:IUM196673 JEI196672:JEI196673 JOE196672:JOE196673 JYA196672:JYA196673 KHW196672:KHW196673 KRS196672:KRS196673 LBO196672:LBO196673 LLK196672:LLK196673 LVG196672:LVG196673 MFC196672:MFC196673 MOY196672:MOY196673 MYU196672:MYU196673 NIQ196672:NIQ196673 NSM196672:NSM196673 OCI196672:OCI196673 OME196672:OME196673 OWA196672:OWA196673 PFW196672:PFW196673 PPS196672:PPS196673 PZO196672:PZO196673 QJK196672:QJK196673 QTG196672:QTG196673 RDC196672:RDC196673 RMY196672:RMY196673 RWU196672:RWU196673 SGQ196672:SGQ196673 SQM196672:SQM196673 TAI196672:TAI196673 TKE196672:TKE196673 TUA196672:TUA196673 UDW196672:UDW196673 UNS196672:UNS196673 UXO196672:UXO196673 VHK196672:VHK196673 VRG196672:VRG196673 WBC196672:WBC196673 WKY196672:WKY196673 C262208:C262209 II262208:II262209 SE262208:SE262209 ACA262208:ACA262209 ALW262208:ALW262209 AVS262208:AVS262209 BFO262208:BFO262209 BPK262208:BPK262209 BZG262208:BZG262209 CJC262208:CJC262209 CSY262208:CSY262209 DCU262208:DCU262209 DMQ262208:DMQ262209 DWM262208:DWM262209 EGI262208:EGI262209 EQE262208:EQE262209 FAA262208:FAA262209 FJW262208:FJW262209 FTS262208:FTS262209 GDO262208:GDO262209 GNK262208:GNK262209 GXG262208:GXG262209 HHC262208:HHC262209 HQY262208:HQY262209 IAU262208:IAU262209 IKQ262208:IKQ262209 IUM262208:IUM262209 JEI262208:JEI262209 JOE262208:JOE262209 JYA262208:JYA262209 KHW262208:KHW262209 KRS262208:KRS262209 LBO262208:LBO262209 LLK262208:LLK262209 LVG262208:LVG262209 MFC262208:MFC262209 MOY262208:MOY262209 MYU262208:MYU262209 NIQ262208:NIQ262209 NSM262208:NSM262209 OCI262208:OCI262209 OME262208:OME262209 OWA262208:OWA262209 PFW262208:PFW262209 PPS262208:PPS262209 PZO262208:PZO262209 QJK262208:QJK262209 QTG262208:QTG262209 RDC262208:RDC262209 RMY262208:RMY262209 RWU262208:RWU262209 SGQ262208:SGQ262209 SQM262208:SQM262209 TAI262208:TAI262209 TKE262208:TKE262209 TUA262208:TUA262209 UDW262208:UDW262209 UNS262208:UNS262209 UXO262208:UXO262209 VHK262208:VHK262209 VRG262208:VRG262209 WBC262208:WBC262209 WKY262208:WKY262209 C327744:C327745 II327744:II327745 SE327744:SE327745 ACA327744:ACA327745 ALW327744:ALW327745 AVS327744:AVS327745 BFO327744:BFO327745 BPK327744:BPK327745 BZG327744:BZG327745 CJC327744:CJC327745 CSY327744:CSY327745 DCU327744:DCU327745 DMQ327744:DMQ327745 DWM327744:DWM327745 EGI327744:EGI327745 EQE327744:EQE327745 FAA327744:FAA327745 FJW327744:FJW327745 FTS327744:FTS327745 GDO327744:GDO327745 GNK327744:GNK327745 GXG327744:GXG327745 HHC327744:HHC327745 HQY327744:HQY327745 IAU327744:IAU327745 IKQ327744:IKQ327745 IUM327744:IUM327745 JEI327744:JEI327745 JOE327744:JOE327745 JYA327744:JYA327745 KHW327744:KHW327745 KRS327744:KRS327745 LBO327744:LBO327745 LLK327744:LLK327745 LVG327744:LVG327745 MFC327744:MFC327745 MOY327744:MOY327745 MYU327744:MYU327745 NIQ327744:NIQ327745 NSM327744:NSM327745 OCI327744:OCI327745 OME327744:OME327745 OWA327744:OWA327745 PFW327744:PFW327745 PPS327744:PPS327745 PZO327744:PZO327745 QJK327744:QJK327745 QTG327744:QTG327745 RDC327744:RDC327745 RMY327744:RMY327745 RWU327744:RWU327745 SGQ327744:SGQ327745 SQM327744:SQM327745 TAI327744:TAI327745 TKE327744:TKE327745 TUA327744:TUA327745 UDW327744:UDW327745 UNS327744:UNS327745 UXO327744:UXO327745 VHK327744:VHK327745 VRG327744:VRG327745 WBC327744:WBC327745 WKY327744:WKY327745 C393280:C393281 II393280:II393281 SE393280:SE393281 ACA393280:ACA393281 ALW393280:ALW393281 AVS393280:AVS393281 BFO393280:BFO393281 BPK393280:BPK393281 BZG393280:BZG393281 CJC393280:CJC393281 CSY393280:CSY393281 DCU393280:DCU393281 DMQ393280:DMQ393281 DWM393280:DWM393281 EGI393280:EGI393281 EQE393280:EQE393281 FAA393280:FAA393281 FJW393280:FJW393281 FTS393280:FTS393281 GDO393280:GDO393281 GNK393280:GNK393281 GXG393280:GXG393281 HHC393280:HHC393281 HQY393280:HQY393281 IAU393280:IAU393281 IKQ393280:IKQ393281 IUM393280:IUM393281 JEI393280:JEI393281 JOE393280:JOE393281 JYA393280:JYA393281 KHW393280:KHW393281 KRS393280:KRS393281 LBO393280:LBO393281 LLK393280:LLK393281 LVG393280:LVG393281 MFC393280:MFC393281 MOY393280:MOY393281 MYU393280:MYU393281 NIQ393280:NIQ393281 NSM393280:NSM393281 OCI393280:OCI393281 OME393280:OME393281 OWA393280:OWA393281 PFW393280:PFW393281 PPS393280:PPS393281 PZO393280:PZO393281 QJK393280:QJK393281 QTG393280:QTG393281 RDC393280:RDC393281 RMY393280:RMY393281 RWU393280:RWU393281 SGQ393280:SGQ393281 SQM393280:SQM393281 TAI393280:TAI393281 TKE393280:TKE393281 TUA393280:TUA393281 UDW393280:UDW393281 UNS393280:UNS393281 UXO393280:UXO393281 VHK393280:VHK393281 VRG393280:VRG393281 WBC393280:WBC393281 WKY393280:WKY393281 C458816:C458817 II458816:II458817 SE458816:SE458817 ACA458816:ACA458817 ALW458816:ALW458817 AVS458816:AVS458817 BFO458816:BFO458817 BPK458816:BPK458817 BZG458816:BZG458817 CJC458816:CJC458817 CSY458816:CSY458817 DCU458816:DCU458817 DMQ458816:DMQ458817 DWM458816:DWM458817 EGI458816:EGI458817 EQE458816:EQE458817 FAA458816:FAA458817 FJW458816:FJW458817 FTS458816:FTS458817 GDO458816:GDO458817 GNK458816:GNK458817 GXG458816:GXG458817 HHC458816:HHC458817 HQY458816:HQY458817 IAU458816:IAU458817 IKQ458816:IKQ458817 IUM458816:IUM458817 JEI458816:JEI458817 JOE458816:JOE458817 JYA458816:JYA458817 KHW458816:KHW458817 KRS458816:KRS458817 LBO458816:LBO458817 LLK458816:LLK458817 LVG458816:LVG458817 MFC458816:MFC458817 MOY458816:MOY458817 MYU458816:MYU458817 NIQ458816:NIQ458817 NSM458816:NSM458817 OCI458816:OCI458817 OME458816:OME458817 OWA458816:OWA458817 PFW458816:PFW458817 PPS458816:PPS458817 PZO458816:PZO458817 QJK458816:QJK458817 QTG458816:QTG458817 RDC458816:RDC458817 RMY458816:RMY458817 RWU458816:RWU458817 SGQ458816:SGQ458817 SQM458816:SQM458817 TAI458816:TAI458817 TKE458816:TKE458817 TUA458816:TUA458817 UDW458816:UDW458817 UNS458816:UNS458817 UXO458816:UXO458817 VHK458816:VHK458817 VRG458816:VRG458817 WBC458816:WBC458817 WKY458816:WKY458817 C524352:C524353 II524352:II524353 SE524352:SE524353 ACA524352:ACA524353 ALW524352:ALW524353 AVS524352:AVS524353 BFO524352:BFO524353 BPK524352:BPK524353 BZG524352:BZG524353 CJC524352:CJC524353 CSY524352:CSY524353 DCU524352:DCU524353 DMQ524352:DMQ524353 DWM524352:DWM524353 EGI524352:EGI524353 EQE524352:EQE524353 FAA524352:FAA524353 FJW524352:FJW524353 FTS524352:FTS524353 GDO524352:GDO524353 GNK524352:GNK524353 GXG524352:GXG524353 HHC524352:HHC524353 HQY524352:HQY524353 IAU524352:IAU524353 IKQ524352:IKQ524353 IUM524352:IUM524353 JEI524352:JEI524353 JOE524352:JOE524353 JYA524352:JYA524353 KHW524352:KHW524353 KRS524352:KRS524353 LBO524352:LBO524353 LLK524352:LLK524353 LVG524352:LVG524353 MFC524352:MFC524353 MOY524352:MOY524353 MYU524352:MYU524353 NIQ524352:NIQ524353 NSM524352:NSM524353 OCI524352:OCI524353 OME524352:OME524353 OWA524352:OWA524353 PFW524352:PFW524353 PPS524352:PPS524353 PZO524352:PZO524353 QJK524352:QJK524353 QTG524352:QTG524353 RDC524352:RDC524353 RMY524352:RMY524353 RWU524352:RWU524353 SGQ524352:SGQ524353 SQM524352:SQM524353 TAI524352:TAI524353 TKE524352:TKE524353 TUA524352:TUA524353 UDW524352:UDW524353 UNS524352:UNS524353 UXO524352:UXO524353 VHK524352:VHK524353 VRG524352:VRG524353 WBC524352:WBC524353 WKY524352:WKY524353 C589888:C589889 II589888:II589889 SE589888:SE589889 ACA589888:ACA589889 ALW589888:ALW589889 AVS589888:AVS589889 BFO589888:BFO589889 BPK589888:BPK589889 BZG589888:BZG589889 CJC589888:CJC589889 CSY589888:CSY589889 DCU589888:DCU589889 DMQ589888:DMQ589889 DWM589888:DWM589889 EGI589888:EGI589889 EQE589888:EQE589889 FAA589888:FAA589889 FJW589888:FJW589889 FTS589888:FTS589889 GDO589888:GDO589889 GNK589888:GNK589889 GXG589888:GXG589889 HHC589888:HHC589889 HQY589888:HQY589889 IAU589888:IAU589889 IKQ589888:IKQ589889 IUM589888:IUM589889 JEI589888:JEI589889 JOE589888:JOE589889 JYA589888:JYA589889 KHW589888:KHW589889 KRS589888:KRS589889 LBO589888:LBO589889 LLK589888:LLK589889 LVG589888:LVG589889 MFC589888:MFC589889 MOY589888:MOY589889 MYU589888:MYU589889 NIQ589888:NIQ589889 NSM589888:NSM589889 OCI589888:OCI589889 OME589888:OME589889 OWA589888:OWA589889 PFW589888:PFW589889 PPS589888:PPS589889 PZO589888:PZO589889 QJK589888:QJK589889 QTG589888:QTG589889 RDC589888:RDC589889 RMY589888:RMY589889 RWU589888:RWU589889 SGQ589888:SGQ589889 SQM589888:SQM589889 TAI589888:TAI589889 TKE589888:TKE589889 TUA589888:TUA589889 UDW589888:UDW589889 UNS589888:UNS589889 UXO589888:UXO589889 VHK589888:VHK589889 VRG589888:VRG589889 WBC589888:WBC589889 WKY589888:WKY589889 C655424:C655425 II655424:II655425 SE655424:SE655425 ACA655424:ACA655425 ALW655424:ALW655425 AVS655424:AVS655425 BFO655424:BFO655425 BPK655424:BPK655425 BZG655424:BZG655425 CJC655424:CJC655425 CSY655424:CSY655425 DCU655424:DCU655425 DMQ655424:DMQ655425 DWM655424:DWM655425 EGI655424:EGI655425 EQE655424:EQE655425 FAA655424:FAA655425 FJW655424:FJW655425 FTS655424:FTS655425 GDO655424:GDO655425 GNK655424:GNK655425 GXG655424:GXG655425 HHC655424:HHC655425 HQY655424:HQY655425 IAU655424:IAU655425 IKQ655424:IKQ655425 IUM655424:IUM655425 JEI655424:JEI655425 JOE655424:JOE655425 JYA655424:JYA655425 KHW655424:KHW655425 KRS655424:KRS655425 LBO655424:LBO655425 LLK655424:LLK655425 LVG655424:LVG655425 MFC655424:MFC655425 MOY655424:MOY655425 MYU655424:MYU655425 NIQ655424:NIQ655425 NSM655424:NSM655425 OCI655424:OCI655425 OME655424:OME655425 OWA655424:OWA655425 PFW655424:PFW655425 PPS655424:PPS655425 PZO655424:PZO655425 QJK655424:QJK655425 QTG655424:QTG655425 RDC655424:RDC655425 RMY655424:RMY655425 RWU655424:RWU655425 SGQ655424:SGQ655425 SQM655424:SQM655425 TAI655424:TAI655425 TKE655424:TKE655425 TUA655424:TUA655425 UDW655424:UDW655425 UNS655424:UNS655425 UXO655424:UXO655425 VHK655424:VHK655425 VRG655424:VRG655425 WBC655424:WBC655425 WKY655424:WKY655425 C720960:C720961 II720960:II720961 SE720960:SE720961 ACA720960:ACA720961 ALW720960:ALW720961 AVS720960:AVS720961 BFO720960:BFO720961 BPK720960:BPK720961 BZG720960:BZG720961 CJC720960:CJC720961 CSY720960:CSY720961 DCU720960:DCU720961 DMQ720960:DMQ720961 DWM720960:DWM720961 EGI720960:EGI720961 EQE720960:EQE720961 FAA720960:FAA720961 FJW720960:FJW720961 FTS720960:FTS720961 GDO720960:GDO720961 GNK720960:GNK720961 GXG720960:GXG720961 HHC720960:HHC720961 HQY720960:HQY720961 IAU720960:IAU720961 IKQ720960:IKQ720961 IUM720960:IUM720961 JEI720960:JEI720961 JOE720960:JOE720961 JYA720960:JYA720961 KHW720960:KHW720961 KRS720960:KRS720961 LBO720960:LBO720961 LLK720960:LLK720961 LVG720960:LVG720961 MFC720960:MFC720961 MOY720960:MOY720961 MYU720960:MYU720961 NIQ720960:NIQ720961 NSM720960:NSM720961 OCI720960:OCI720961 OME720960:OME720961 OWA720960:OWA720961 PFW720960:PFW720961 PPS720960:PPS720961 PZO720960:PZO720961 QJK720960:QJK720961 QTG720960:QTG720961 RDC720960:RDC720961 RMY720960:RMY720961 RWU720960:RWU720961 SGQ720960:SGQ720961 SQM720960:SQM720961 TAI720960:TAI720961 TKE720960:TKE720961 TUA720960:TUA720961 UDW720960:UDW720961 UNS720960:UNS720961 UXO720960:UXO720961 VHK720960:VHK720961 VRG720960:VRG720961 WBC720960:WBC720961 WKY720960:WKY720961 C786496:C786497 II786496:II786497 SE786496:SE786497 ACA786496:ACA786497 ALW786496:ALW786497 AVS786496:AVS786497 BFO786496:BFO786497 BPK786496:BPK786497 BZG786496:BZG786497 CJC786496:CJC786497 CSY786496:CSY786497 DCU786496:DCU786497 DMQ786496:DMQ786497 DWM786496:DWM786497 EGI786496:EGI786497 EQE786496:EQE786497 FAA786496:FAA786497 FJW786496:FJW786497 FTS786496:FTS786497 GDO786496:GDO786497 GNK786496:GNK786497 GXG786496:GXG786497 HHC786496:HHC786497 HQY786496:HQY786497 IAU786496:IAU786497 IKQ786496:IKQ786497 IUM786496:IUM786497 JEI786496:JEI786497 JOE786496:JOE786497 JYA786496:JYA786497 KHW786496:KHW786497 KRS786496:KRS786497 LBO786496:LBO786497 LLK786496:LLK786497 LVG786496:LVG786497 MFC786496:MFC786497 MOY786496:MOY786497 MYU786496:MYU786497 NIQ786496:NIQ786497 NSM786496:NSM786497 OCI786496:OCI786497 OME786496:OME786497 OWA786496:OWA786497 PFW786496:PFW786497 PPS786496:PPS786497 PZO786496:PZO786497 QJK786496:QJK786497 QTG786496:QTG786497 RDC786496:RDC786497 RMY786496:RMY786497 RWU786496:RWU786497 SGQ786496:SGQ786497 SQM786496:SQM786497 TAI786496:TAI786497 TKE786496:TKE786497 TUA786496:TUA786497 UDW786496:UDW786497 UNS786496:UNS786497 UXO786496:UXO786497 VHK786496:VHK786497 VRG786496:VRG786497 WBC786496:WBC786497 WKY786496:WKY786497 C852032:C852033 II852032:II852033 SE852032:SE852033 ACA852032:ACA852033 ALW852032:ALW852033 AVS852032:AVS852033 BFO852032:BFO852033 BPK852032:BPK852033 BZG852032:BZG852033 CJC852032:CJC852033 CSY852032:CSY852033 DCU852032:DCU852033 DMQ852032:DMQ852033 DWM852032:DWM852033 EGI852032:EGI852033 EQE852032:EQE852033 FAA852032:FAA852033 FJW852032:FJW852033 FTS852032:FTS852033 GDO852032:GDO852033 GNK852032:GNK852033 GXG852032:GXG852033 HHC852032:HHC852033 HQY852032:HQY852033 IAU852032:IAU852033 IKQ852032:IKQ852033 IUM852032:IUM852033 JEI852032:JEI852033 JOE852032:JOE852033 JYA852032:JYA852033 KHW852032:KHW852033 KRS852032:KRS852033 LBO852032:LBO852033 LLK852032:LLK852033 LVG852032:LVG852033 MFC852032:MFC852033 MOY852032:MOY852033 MYU852032:MYU852033 NIQ852032:NIQ852033 NSM852032:NSM852033 OCI852032:OCI852033 OME852032:OME852033 OWA852032:OWA852033 PFW852032:PFW852033 PPS852032:PPS852033 PZO852032:PZO852033 QJK852032:QJK852033 QTG852032:QTG852033 RDC852032:RDC852033 RMY852032:RMY852033 RWU852032:RWU852033 SGQ852032:SGQ852033 SQM852032:SQM852033 TAI852032:TAI852033 TKE852032:TKE852033 TUA852032:TUA852033 UDW852032:UDW852033 UNS852032:UNS852033 UXO852032:UXO852033 VHK852032:VHK852033 VRG852032:VRG852033 WBC852032:WBC852033 WKY852032:WKY852033 C917568:C917569 II917568:II917569 SE917568:SE917569 ACA917568:ACA917569 ALW917568:ALW917569 AVS917568:AVS917569 BFO917568:BFO917569 BPK917568:BPK917569 BZG917568:BZG917569 CJC917568:CJC917569 CSY917568:CSY917569 DCU917568:DCU917569 DMQ917568:DMQ917569 DWM917568:DWM917569 EGI917568:EGI917569 EQE917568:EQE917569 FAA917568:FAA917569 FJW917568:FJW917569 FTS917568:FTS917569 GDO917568:GDO917569 GNK917568:GNK917569 GXG917568:GXG917569 HHC917568:HHC917569 HQY917568:HQY917569 IAU917568:IAU917569 IKQ917568:IKQ917569 IUM917568:IUM917569 JEI917568:JEI917569 JOE917568:JOE917569 JYA917568:JYA917569 KHW917568:KHW917569 KRS917568:KRS917569 LBO917568:LBO917569 LLK917568:LLK917569 LVG917568:LVG917569 MFC917568:MFC917569 MOY917568:MOY917569 MYU917568:MYU917569 NIQ917568:NIQ917569 NSM917568:NSM917569 OCI917568:OCI917569 OME917568:OME917569 OWA917568:OWA917569 PFW917568:PFW917569 PPS917568:PPS917569 PZO917568:PZO917569 QJK917568:QJK917569 QTG917568:QTG917569 RDC917568:RDC917569 RMY917568:RMY917569 RWU917568:RWU917569 SGQ917568:SGQ917569 SQM917568:SQM917569 TAI917568:TAI917569 TKE917568:TKE917569 TUA917568:TUA917569 UDW917568:UDW917569 UNS917568:UNS917569 UXO917568:UXO917569 VHK917568:VHK917569 VRG917568:VRG917569 WBC917568:WBC917569 WKY917568:WKY917569 C983104:C983105 II983104:II983105 SE983104:SE983105 ACA983104:ACA983105 ALW983104:ALW983105 AVS983104:AVS983105 BFO983104:BFO983105 BPK983104:BPK983105 BZG983104:BZG983105 CJC983104:CJC983105 CSY983104:CSY983105 DCU983104:DCU983105 DMQ983104:DMQ983105 DWM983104:DWM983105 EGI983104:EGI983105 EQE983104:EQE983105 FAA983104:FAA983105 FJW983104:FJW983105 FTS983104:FTS983105 GDO983104:GDO983105 GNK983104:GNK983105 GXG983104:GXG983105 HHC983104:HHC983105 HQY983104:HQY983105 IAU983104:IAU983105 IKQ983104:IKQ983105 IUM983104:IUM983105 JEI983104:JEI983105 JOE983104:JOE983105 JYA983104:JYA983105 KHW983104:KHW983105 KRS983104:KRS983105 LBO983104:LBO983105 LLK983104:LLK983105 LVG983104:LVG983105 MFC983104:MFC983105 MOY983104:MOY983105 MYU983104:MYU983105 NIQ983104:NIQ983105 NSM983104:NSM983105 OCI983104:OCI983105 OME983104:OME983105 OWA983104:OWA983105 PFW983104:PFW983105 PPS983104:PPS983105 PZO983104:PZO983105 QJK983104:QJK983105 QTG983104:QTG983105 RDC983104:RDC983105 RMY983104:RMY983105 RWU983104:RWU983105 SGQ983104:SGQ983105 SQM983104:SQM983105 TAI983104:TAI983105 TKE983104:TKE983105 TUA983104:TUA983105 UDW983104:UDW983105 UNS983104:UNS983105 UXO983104:UXO983105 VHK983104:VHK983105 VRG983104:VRG983105 WBC983104:WBC983105 C52:C54 WKY52:WKY53 WBC52:WBC53 VRG52:VRG53 VHK52:VHK53 UXO52:UXO53 UNS52:UNS53 UDW52:UDW53 TUA52:TUA53 TKE52:TKE53 TAI52:TAI53 SQM52:SQM53 SGQ52:SGQ53 RWU52:RWU53 RMY52:RMY53 RDC52:RDC53 QTG52:QTG53 QJK52:QJK53 PZO52:PZO53 PPS52:PPS53 PFW52:PFW53 OWA52:OWA53 OME52:OME53 OCI52:OCI53 NSM52:NSM53 NIQ52:NIQ53 MYU52:MYU53 MOY52:MOY53 MFC52:MFC53 LVG52:LVG53 LLK52:LLK53 LBO52:LBO53 KRS52:KRS53 KHW52:KHW53 JYA52:JYA53 JOE52:JOE53 JEI52:JEI53 IUM52:IUM53 IKQ52:IKQ53 IAU52:IAU53 HQY52:HQY53 HHC52:HHC53 GXG52:GXG53 GNK52:GNK53 GDO52:GDO53 FTS52:FTS53 FJW52:FJW53 FAA52:FAA53 EQE52:EQE53 EGI52:EGI53 DWM52:DWM53 DMQ52:DMQ53 DCU52:DCU53 CSY52:CSY53 CJC52:CJC53 BZG52:BZG53 BPK52:BPK53 BFO52:BFO53 AVS52:AVS53 ALW52:ALW53 ACA52:ACA53 SE52:SE53 II52:II53"/>
  </dataValidations>
  <printOptions horizontalCentered="1"/>
  <pageMargins left="0.17" right="0.16" top="0.24" bottom="0.16" header="0.17" footer="0.16"/>
  <pageSetup orientation="portrait" r:id="rId1"/>
  <headerFooter>
    <oddFooter>&amp;C2.4</oddFooter>
  </headerFooter>
  <extLst>
    <ext xmlns:x14="http://schemas.microsoft.com/office/spreadsheetml/2009/9/main" uri="{CCE6A557-97BC-4b89-ADB6-D9C93CAAB3DF}">
      <x14:dataValidations xmlns:xm="http://schemas.microsoft.com/office/excel/2006/main" count="1">
        <x14:dataValidation allowBlank="1" showErrorMessage="1" promptTitle="Họ tên chủ hộ" prompt="- Không bắt buộc nhập.">
          <xm:sqref>IT9 SP9 ACL9 AMH9 AWD9 BFZ9 BPV9 BZR9 CJN9 CTJ9 DDF9 DNB9 DWX9 EGT9 EQP9 FAL9 FKH9 FUD9 GDZ9 GNV9 GXR9 HHN9 HRJ9 IBF9 ILB9 IUX9 JET9 JOP9 JYL9 KIH9 KSD9 LBZ9 LLV9 LVR9 MFN9 MPJ9 MZF9 NJB9 NSX9 OCT9 OMP9 OWL9 PGH9 PQD9 PZZ9 QJV9 QTR9 RDN9 RNJ9 RXF9 SHB9 SQX9 TAT9 TKP9 TUL9 UEH9 UOD9 UXZ9 VHV9 VRR9 WBN9 WLJ9 IT65553 SP65553 ACL65553 AMH65553 AWD65553 BFZ65553 BPV65553 BZR65553 CJN65553 CTJ65553 DDF65553 DNB65553 DWX65553 EGT65553 EQP65553 FAL65553 FKH65553 FUD65553 GDZ65553 GNV65553 GXR65553 HHN65553 HRJ65553 IBF65553 ILB65553 IUX65553 JET65553 JOP65553 JYL65553 KIH65553 KSD65553 LBZ65553 LLV65553 LVR65553 MFN65553 MPJ65553 MZF65553 NJB65553 NSX65553 OCT65553 OMP65553 OWL65553 PGH65553 PQD65553 PZZ65553 QJV65553 QTR65553 RDN65553 RNJ65553 RXF65553 SHB65553 SQX65553 TAT65553 TKP65553 TUL65553 UEH65553 UOD65553 UXZ65553 VHV65553 VRR65553 WBN65553 WLJ65553 IT131089 SP131089 ACL131089 AMH131089 AWD131089 BFZ131089 BPV131089 BZR131089 CJN131089 CTJ131089 DDF131089 DNB131089 DWX131089 EGT131089 EQP131089 FAL131089 FKH131089 FUD131089 GDZ131089 GNV131089 GXR131089 HHN131089 HRJ131089 IBF131089 ILB131089 IUX131089 JET131089 JOP131089 JYL131089 KIH131089 KSD131089 LBZ131089 LLV131089 LVR131089 MFN131089 MPJ131089 MZF131089 NJB131089 NSX131089 OCT131089 OMP131089 OWL131089 PGH131089 PQD131089 PZZ131089 QJV131089 QTR131089 RDN131089 RNJ131089 RXF131089 SHB131089 SQX131089 TAT131089 TKP131089 TUL131089 UEH131089 UOD131089 UXZ131089 VHV131089 VRR131089 WBN131089 WLJ131089 IT196625 SP196625 ACL196625 AMH196625 AWD196625 BFZ196625 BPV196625 BZR196625 CJN196625 CTJ196625 DDF196625 DNB196625 DWX196625 EGT196625 EQP196625 FAL196625 FKH196625 FUD196625 GDZ196625 GNV196625 GXR196625 HHN196625 HRJ196625 IBF196625 ILB196625 IUX196625 JET196625 JOP196625 JYL196625 KIH196625 KSD196625 LBZ196625 LLV196625 LVR196625 MFN196625 MPJ196625 MZF196625 NJB196625 NSX196625 OCT196625 OMP196625 OWL196625 PGH196625 PQD196625 PZZ196625 QJV196625 QTR196625 RDN196625 RNJ196625 RXF196625 SHB196625 SQX196625 TAT196625 TKP196625 TUL196625 UEH196625 UOD196625 UXZ196625 VHV196625 VRR196625 WBN196625 WLJ196625 IT262161 SP262161 ACL262161 AMH262161 AWD262161 BFZ262161 BPV262161 BZR262161 CJN262161 CTJ262161 DDF262161 DNB262161 DWX262161 EGT262161 EQP262161 FAL262161 FKH262161 FUD262161 GDZ262161 GNV262161 GXR262161 HHN262161 HRJ262161 IBF262161 ILB262161 IUX262161 JET262161 JOP262161 JYL262161 KIH262161 KSD262161 LBZ262161 LLV262161 LVR262161 MFN262161 MPJ262161 MZF262161 NJB262161 NSX262161 OCT262161 OMP262161 OWL262161 PGH262161 PQD262161 PZZ262161 QJV262161 QTR262161 RDN262161 RNJ262161 RXF262161 SHB262161 SQX262161 TAT262161 TKP262161 TUL262161 UEH262161 UOD262161 UXZ262161 VHV262161 VRR262161 WBN262161 WLJ262161 IT327697 SP327697 ACL327697 AMH327697 AWD327697 BFZ327697 BPV327697 BZR327697 CJN327697 CTJ327697 DDF327697 DNB327697 DWX327697 EGT327697 EQP327697 FAL327697 FKH327697 FUD327697 GDZ327697 GNV327697 GXR327697 HHN327697 HRJ327697 IBF327697 ILB327697 IUX327697 JET327697 JOP327697 JYL327697 KIH327697 KSD327697 LBZ327697 LLV327697 LVR327697 MFN327697 MPJ327697 MZF327697 NJB327697 NSX327697 OCT327697 OMP327697 OWL327697 PGH327697 PQD327697 PZZ327697 QJV327697 QTR327697 RDN327697 RNJ327697 RXF327697 SHB327697 SQX327697 TAT327697 TKP327697 TUL327697 UEH327697 UOD327697 UXZ327697 VHV327697 VRR327697 WBN327697 WLJ327697 IT393233 SP393233 ACL393233 AMH393233 AWD393233 BFZ393233 BPV393233 BZR393233 CJN393233 CTJ393233 DDF393233 DNB393233 DWX393233 EGT393233 EQP393233 FAL393233 FKH393233 FUD393233 GDZ393233 GNV393233 GXR393233 HHN393233 HRJ393233 IBF393233 ILB393233 IUX393233 JET393233 JOP393233 JYL393233 KIH393233 KSD393233 LBZ393233 LLV393233 LVR393233 MFN393233 MPJ393233 MZF393233 NJB393233 NSX393233 OCT393233 OMP393233 OWL393233 PGH393233 PQD393233 PZZ393233 QJV393233 QTR393233 RDN393233 RNJ393233 RXF393233 SHB393233 SQX393233 TAT393233 TKP393233 TUL393233 UEH393233 UOD393233 UXZ393233 VHV393233 VRR393233 WBN393233 WLJ393233 IT458769 SP458769 ACL458769 AMH458769 AWD458769 BFZ458769 BPV458769 BZR458769 CJN458769 CTJ458769 DDF458769 DNB458769 DWX458769 EGT458769 EQP458769 FAL458769 FKH458769 FUD458769 GDZ458769 GNV458769 GXR458769 HHN458769 HRJ458769 IBF458769 ILB458769 IUX458769 JET458769 JOP458769 JYL458769 KIH458769 KSD458769 LBZ458769 LLV458769 LVR458769 MFN458769 MPJ458769 MZF458769 NJB458769 NSX458769 OCT458769 OMP458769 OWL458769 PGH458769 PQD458769 PZZ458769 QJV458769 QTR458769 RDN458769 RNJ458769 RXF458769 SHB458769 SQX458769 TAT458769 TKP458769 TUL458769 UEH458769 UOD458769 UXZ458769 VHV458769 VRR458769 WBN458769 WLJ458769 IT524305 SP524305 ACL524305 AMH524305 AWD524305 BFZ524305 BPV524305 BZR524305 CJN524305 CTJ524305 DDF524305 DNB524305 DWX524305 EGT524305 EQP524305 FAL524305 FKH524305 FUD524305 GDZ524305 GNV524305 GXR524305 HHN524305 HRJ524305 IBF524305 ILB524305 IUX524305 JET524305 JOP524305 JYL524305 KIH524305 KSD524305 LBZ524305 LLV524305 LVR524305 MFN524305 MPJ524305 MZF524305 NJB524305 NSX524305 OCT524305 OMP524305 OWL524305 PGH524305 PQD524305 PZZ524305 QJV524305 QTR524305 RDN524305 RNJ524305 RXF524305 SHB524305 SQX524305 TAT524305 TKP524305 TUL524305 UEH524305 UOD524305 UXZ524305 VHV524305 VRR524305 WBN524305 WLJ524305 IT589841 SP589841 ACL589841 AMH589841 AWD589841 BFZ589841 BPV589841 BZR589841 CJN589841 CTJ589841 DDF589841 DNB589841 DWX589841 EGT589841 EQP589841 FAL589841 FKH589841 FUD589841 GDZ589841 GNV589841 GXR589841 HHN589841 HRJ589841 IBF589841 ILB589841 IUX589841 JET589841 JOP589841 JYL589841 KIH589841 KSD589841 LBZ589841 LLV589841 LVR589841 MFN589841 MPJ589841 MZF589841 NJB589841 NSX589841 OCT589841 OMP589841 OWL589841 PGH589841 PQD589841 PZZ589841 QJV589841 QTR589841 RDN589841 RNJ589841 RXF589841 SHB589841 SQX589841 TAT589841 TKP589841 TUL589841 UEH589841 UOD589841 UXZ589841 VHV589841 VRR589841 WBN589841 WLJ589841 IT655377 SP655377 ACL655377 AMH655377 AWD655377 BFZ655377 BPV655377 BZR655377 CJN655377 CTJ655377 DDF655377 DNB655377 DWX655377 EGT655377 EQP655377 FAL655377 FKH655377 FUD655377 GDZ655377 GNV655377 GXR655377 HHN655377 HRJ655377 IBF655377 ILB655377 IUX655377 JET655377 JOP655377 JYL655377 KIH655377 KSD655377 LBZ655377 LLV655377 LVR655377 MFN655377 MPJ655377 MZF655377 NJB655377 NSX655377 OCT655377 OMP655377 OWL655377 PGH655377 PQD655377 PZZ655377 QJV655377 QTR655377 RDN655377 RNJ655377 RXF655377 SHB655377 SQX655377 TAT655377 TKP655377 TUL655377 UEH655377 UOD655377 UXZ655377 VHV655377 VRR655377 WBN655377 WLJ655377 IT720913 SP720913 ACL720913 AMH720913 AWD720913 BFZ720913 BPV720913 BZR720913 CJN720913 CTJ720913 DDF720913 DNB720913 DWX720913 EGT720913 EQP720913 FAL720913 FKH720913 FUD720913 GDZ720913 GNV720913 GXR720913 HHN720913 HRJ720913 IBF720913 ILB720913 IUX720913 JET720913 JOP720913 JYL720913 KIH720913 KSD720913 LBZ720913 LLV720913 LVR720913 MFN720913 MPJ720913 MZF720913 NJB720913 NSX720913 OCT720913 OMP720913 OWL720913 PGH720913 PQD720913 PZZ720913 QJV720913 QTR720913 RDN720913 RNJ720913 RXF720913 SHB720913 SQX720913 TAT720913 TKP720913 TUL720913 UEH720913 UOD720913 UXZ720913 VHV720913 VRR720913 WBN720913 WLJ720913 IT786449 SP786449 ACL786449 AMH786449 AWD786449 BFZ786449 BPV786449 BZR786449 CJN786449 CTJ786449 DDF786449 DNB786449 DWX786449 EGT786449 EQP786449 FAL786449 FKH786449 FUD786449 GDZ786449 GNV786449 GXR786449 HHN786449 HRJ786449 IBF786449 ILB786449 IUX786449 JET786449 JOP786449 JYL786449 KIH786449 KSD786449 LBZ786449 LLV786449 LVR786449 MFN786449 MPJ786449 MZF786449 NJB786449 NSX786449 OCT786449 OMP786449 OWL786449 PGH786449 PQD786449 PZZ786449 QJV786449 QTR786449 RDN786449 RNJ786449 RXF786449 SHB786449 SQX786449 TAT786449 TKP786449 TUL786449 UEH786449 UOD786449 UXZ786449 VHV786449 VRR786449 WBN786449 WLJ786449 IT851985 SP851985 ACL851985 AMH851985 AWD851985 BFZ851985 BPV851985 BZR851985 CJN851985 CTJ851985 DDF851985 DNB851985 DWX851985 EGT851985 EQP851985 FAL851985 FKH851985 FUD851985 GDZ851985 GNV851985 GXR851985 HHN851985 HRJ851985 IBF851985 ILB851985 IUX851985 JET851985 JOP851985 JYL851985 KIH851985 KSD851985 LBZ851985 LLV851985 LVR851985 MFN851985 MPJ851985 MZF851985 NJB851985 NSX851985 OCT851985 OMP851985 OWL851985 PGH851985 PQD851985 PZZ851985 QJV851985 QTR851985 RDN851985 RNJ851985 RXF851985 SHB851985 SQX851985 TAT851985 TKP851985 TUL851985 UEH851985 UOD851985 UXZ851985 VHV851985 VRR851985 WBN851985 WLJ851985 IT917521 SP917521 ACL917521 AMH917521 AWD917521 BFZ917521 BPV917521 BZR917521 CJN917521 CTJ917521 DDF917521 DNB917521 DWX917521 EGT917521 EQP917521 FAL917521 FKH917521 FUD917521 GDZ917521 GNV917521 GXR917521 HHN917521 HRJ917521 IBF917521 ILB917521 IUX917521 JET917521 JOP917521 JYL917521 KIH917521 KSD917521 LBZ917521 LLV917521 LVR917521 MFN917521 MPJ917521 MZF917521 NJB917521 NSX917521 OCT917521 OMP917521 OWL917521 PGH917521 PQD917521 PZZ917521 QJV917521 QTR917521 RDN917521 RNJ917521 RXF917521 SHB917521 SQX917521 TAT917521 TKP917521 TUL917521 UEH917521 UOD917521 UXZ917521 VHV917521 VRR917521 WBN917521 WLJ917521 IT983057 SP983057 ACL983057 AMH983057 AWD983057 BFZ983057 BPV983057 BZR983057 CJN983057 CTJ983057 DDF983057 DNB983057 DWX983057 EGT983057 EQP983057 FAL983057 FKH983057 FUD983057 GDZ983057 GNV983057 GXR983057 HHN983057 HRJ983057 IBF983057 ILB983057 IUX983057 JET983057 JOP983057 JYL983057 KIH983057 KSD983057 LBZ983057 LLV983057 LVR983057 MFN983057 MPJ983057 MZF983057 NJB983057 NSX983057 OCT983057 OMP983057 OWL983057 PGH983057 PQD983057 PZZ983057 QJV983057 QTR983057 RDN983057 RNJ983057 RXF983057 SHB983057 SQX983057 TAT983057 TKP983057 TUL983057 UEH983057 UOD983057 UXZ983057 VHV983057 VRR983057 WBN983057 WLJ983057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IR65555 SN65555 ACJ65555 AMF65555 AWB65555 BFX65555 BPT65555 BZP65555 CJL65555 CTH65555 DDD65555 DMZ65555 DWV65555 EGR65555 EQN65555 FAJ65555 FKF65555 FUB65555 GDX65555 GNT65555 GXP65555 HHL65555 HRH65555 IBD65555 IKZ65555 IUV65555 JER65555 JON65555 JYJ65555 KIF65555 KSB65555 LBX65555 LLT65555 LVP65555 MFL65555 MPH65555 MZD65555 NIZ65555 NSV65555 OCR65555 OMN65555 OWJ65555 PGF65555 PQB65555 PZX65555 QJT65555 QTP65555 RDL65555 RNH65555 RXD65555 SGZ65555 SQV65555 TAR65555 TKN65555 TUJ65555 UEF65555 UOB65555 UXX65555 VHT65555 VRP65555 WBL65555 WLH65555 IR131091 SN131091 ACJ131091 AMF131091 AWB131091 BFX131091 BPT131091 BZP131091 CJL131091 CTH131091 DDD131091 DMZ131091 DWV131091 EGR131091 EQN131091 FAJ131091 FKF131091 FUB131091 GDX131091 GNT131091 GXP131091 HHL131091 HRH131091 IBD131091 IKZ131091 IUV131091 JER131091 JON131091 JYJ131091 KIF131091 KSB131091 LBX131091 LLT131091 LVP131091 MFL131091 MPH131091 MZD131091 NIZ131091 NSV131091 OCR131091 OMN131091 OWJ131091 PGF131091 PQB131091 PZX131091 QJT131091 QTP131091 RDL131091 RNH131091 RXD131091 SGZ131091 SQV131091 TAR131091 TKN131091 TUJ131091 UEF131091 UOB131091 UXX131091 VHT131091 VRP131091 WBL131091 WLH131091 IR196627 SN196627 ACJ196627 AMF196627 AWB196627 BFX196627 BPT196627 BZP196627 CJL196627 CTH196627 DDD196627 DMZ196627 DWV196627 EGR196627 EQN196627 FAJ196627 FKF196627 FUB196627 GDX196627 GNT196627 GXP196627 HHL196627 HRH196627 IBD196627 IKZ196627 IUV196627 JER196627 JON196627 JYJ196627 KIF196627 KSB196627 LBX196627 LLT196627 LVP196627 MFL196627 MPH196627 MZD196627 NIZ196627 NSV196627 OCR196627 OMN196627 OWJ196627 PGF196627 PQB196627 PZX196627 QJT196627 QTP196627 RDL196627 RNH196627 RXD196627 SGZ196627 SQV196627 TAR196627 TKN196627 TUJ196627 UEF196627 UOB196627 UXX196627 VHT196627 VRP196627 WBL196627 WLH196627 IR262163 SN262163 ACJ262163 AMF262163 AWB262163 BFX262163 BPT262163 BZP262163 CJL262163 CTH262163 DDD262163 DMZ262163 DWV262163 EGR262163 EQN262163 FAJ262163 FKF262163 FUB262163 GDX262163 GNT262163 GXP262163 HHL262163 HRH262163 IBD262163 IKZ262163 IUV262163 JER262163 JON262163 JYJ262163 KIF262163 KSB262163 LBX262163 LLT262163 LVP262163 MFL262163 MPH262163 MZD262163 NIZ262163 NSV262163 OCR262163 OMN262163 OWJ262163 PGF262163 PQB262163 PZX262163 QJT262163 QTP262163 RDL262163 RNH262163 RXD262163 SGZ262163 SQV262163 TAR262163 TKN262163 TUJ262163 UEF262163 UOB262163 UXX262163 VHT262163 VRP262163 WBL262163 WLH262163 IR327699 SN327699 ACJ327699 AMF327699 AWB327699 BFX327699 BPT327699 BZP327699 CJL327699 CTH327699 DDD327699 DMZ327699 DWV327699 EGR327699 EQN327699 FAJ327699 FKF327699 FUB327699 GDX327699 GNT327699 GXP327699 HHL327699 HRH327699 IBD327699 IKZ327699 IUV327699 JER327699 JON327699 JYJ327699 KIF327699 KSB327699 LBX327699 LLT327699 LVP327699 MFL327699 MPH327699 MZD327699 NIZ327699 NSV327699 OCR327699 OMN327699 OWJ327699 PGF327699 PQB327699 PZX327699 QJT327699 QTP327699 RDL327699 RNH327699 RXD327699 SGZ327699 SQV327699 TAR327699 TKN327699 TUJ327699 UEF327699 UOB327699 UXX327699 VHT327699 VRP327699 WBL327699 WLH327699 IR393235 SN393235 ACJ393235 AMF393235 AWB393235 BFX393235 BPT393235 BZP393235 CJL393235 CTH393235 DDD393235 DMZ393235 DWV393235 EGR393235 EQN393235 FAJ393235 FKF393235 FUB393235 GDX393235 GNT393235 GXP393235 HHL393235 HRH393235 IBD393235 IKZ393235 IUV393235 JER393235 JON393235 JYJ393235 KIF393235 KSB393235 LBX393235 LLT393235 LVP393235 MFL393235 MPH393235 MZD393235 NIZ393235 NSV393235 OCR393235 OMN393235 OWJ393235 PGF393235 PQB393235 PZX393235 QJT393235 QTP393235 RDL393235 RNH393235 RXD393235 SGZ393235 SQV393235 TAR393235 TKN393235 TUJ393235 UEF393235 UOB393235 UXX393235 VHT393235 VRP393235 WBL393235 WLH393235 IR458771 SN458771 ACJ458771 AMF458771 AWB458771 BFX458771 BPT458771 BZP458771 CJL458771 CTH458771 DDD458771 DMZ458771 DWV458771 EGR458771 EQN458771 FAJ458771 FKF458771 FUB458771 GDX458771 GNT458771 GXP458771 HHL458771 HRH458771 IBD458771 IKZ458771 IUV458771 JER458771 JON458771 JYJ458771 KIF458771 KSB458771 LBX458771 LLT458771 LVP458771 MFL458771 MPH458771 MZD458771 NIZ458771 NSV458771 OCR458771 OMN458771 OWJ458771 PGF458771 PQB458771 PZX458771 QJT458771 QTP458771 RDL458771 RNH458771 RXD458771 SGZ458771 SQV458771 TAR458771 TKN458771 TUJ458771 UEF458771 UOB458771 UXX458771 VHT458771 VRP458771 WBL458771 WLH458771 IR524307 SN524307 ACJ524307 AMF524307 AWB524307 BFX524307 BPT524307 BZP524307 CJL524307 CTH524307 DDD524307 DMZ524307 DWV524307 EGR524307 EQN524307 FAJ524307 FKF524307 FUB524307 GDX524307 GNT524307 GXP524307 HHL524307 HRH524307 IBD524307 IKZ524307 IUV524307 JER524307 JON524307 JYJ524307 KIF524307 KSB524307 LBX524307 LLT524307 LVP524307 MFL524307 MPH524307 MZD524307 NIZ524307 NSV524307 OCR524307 OMN524307 OWJ524307 PGF524307 PQB524307 PZX524307 QJT524307 QTP524307 RDL524307 RNH524307 RXD524307 SGZ524307 SQV524307 TAR524307 TKN524307 TUJ524307 UEF524307 UOB524307 UXX524307 VHT524307 VRP524307 WBL524307 WLH524307 IR589843 SN589843 ACJ589843 AMF589843 AWB589843 BFX589843 BPT589843 BZP589843 CJL589843 CTH589843 DDD589843 DMZ589843 DWV589843 EGR589843 EQN589843 FAJ589843 FKF589843 FUB589843 GDX589843 GNT589843 GXP589843 HHL589843 HRH589843 IBD589843 IKZ589843 IUV589843 JER589843 JON589843 JYJ589843 KIF589843 KSB589843 LBX589843 LLT589843 LVP589843 MFL589843 MPH589843 MZD589843 NIZ589843 NSV589843 OCR589843 OMN589843 OWJ589843 PGF589843 PQB589843 PZX589843 QJT589843 QTP589843 RDL589843 RNH589843 RXD589843 SGZ589843 SQV589843 TAR589843 TKN589843 TUJ589843 UEF589843 UOB589843 UXX589843 VHT589843 VRP589843 WBL589843 WLH589843 IR655379 SN655379 ACJ655379 AMF655379 AWB655379 BFX655379 BPT655379 BZP655379 CJL655379 CTH655379 DDD655379 DMZ655379 DWV655379 EGR655379 EQN655379 FAJ655379 FKF655379 FUB655379 GDX655379 GNT655379 GXP655379 HHL655379 HRH655379 IBD655379 IKZ655379 IUV655379 JER655379 JON655379 JYJ655379 KIF655379 KSB655379 LBX655379 LLT655379 LVP655379 MFL655379 MPH655379 MZD655379 NIZ655379 NSV655379 OCR655379 OMN655379 OWJ655379 PGF655379 PQB655379 PZX655379 QJT655379 QTP655379 RDL655379 RNH655379 RXD655379 SGZ655379 SQV655379 TAR655379 TKN655379 TUJ655379 UEF655379 UOB655379 UXX655379 VHT655379 VRP655379 WBL655379 WLH655379 IR720915 SN720915 ACJ720915 AMF720915 AWB720915 BFX720915 BPT720915 BZP720915 CJL720915 CTH720915 DDD720915 DMZ720915 DWV720915 EGR720915 EQN720915 FAJ720915 FKF720915 FUB720915 GDX720915 GNT720915 GXP720915 HHL720915 HRH720915 IBD720915 IKZ720915 IUV720915 JER720915 JON720915 JYJ720915 KIF720915 KSB720915 LBX720915 LLT720915 LVP720915 MFL720915 MPH720915 MZD720915 NIZ720915 NSV720915 OCR720915 OMN720915 OWJ720915 PGF720915 PQB720915 PZX720915 QJT720915 QTP720915 RDL720915 RNH720915 RXD720915 SGZ720915 SQV720915 TAR720915 TKN720915 TUJ720915 UEF720915 UOB720915 UXX720915 VHT720915 VRP720915 WBL720915 WLH720915 IR786451 SN786451 ACJ786451 AMF786451 AWB786451 BFX786451 BPT786451 BZP786451 CJL786451 CTH786451 DDD786451 DMZ786451 DWV786451 EGR786451 EQN786451 FAJ786451 FKF786451 FUB786451 GDX786451 GNT786451 GXP786451 HHL786451 HRH786451 IBD786451 IKZ786451 IUV786451 JER786451 JON786451 JYJ786451 KIF786451 KSB786451 LBX786451 LLT786451 LVP786451 MFL786451 MPH786451 MZD786451 NIZ786451 NSV786451 OCR786451 OMN786451 OWJ786451 PGF786451 PQB786451 PZX786451 QJT786451 QTP786451 RDL786451 RNH786451 RXD786451 SGZ786451 SQV786451 TAR786451 TKN786451 TUJ786451 UEF786451 UOB786451 UXX786451 VHT786451 VRP786451 WBL786451 WLH786451 IR851987 SN851987 ACJ851987 AMF851987 AWB851987 BFX851987 BPT851987 BZP851987 CJL851987 CTH851987 DDD851987 DMZ851987 DWV851987 EGR851987 EQN851987 FAJ851987 FKF851987 FUB851987 GDX851987 GNT851987 GXP851987 HHL851987 HRH851987 IBD851987 IKZ851987 IUV851987 JER851987 JON851987 JYJ851987 KIF851987 KSB851987 LBX851987 LLT851987 LVP851987 MFL851987 MPH851987 MZD851987 NIZ851987 NSV851987 OCR851987 OMN851987 OWJ851987 PGF851987 PQB851987 PZX851987 QJT851987 QTP851987 RDL851987 RNH851987 RXD851987 SGZ851987 SQV851987 TAR851987 TKN851987 TUJ851987 UEF851987 UOB851987 UXX851987 VHT851987 VRP851987 WBL851987 WLH851987 IR917523 SN917523 ACJ917523 AMF917523 AWB917523 BFX917523 BPT917523 BZP917523 CJL917523 CTH917523 DDD917523 DMZ917523 DWV917523 EGR917523 EQN917523 FAJ917523 FKF917523 FUB917523 GDX917523 GNT917523 GXP917523 HHL917523 HRH917523 IBD917523 IKZ917523 IUV917523 JER917523 JON917523 JYJ917523 KIF917523 KSB917523 LBX917523 LLT917523 LVP917523 MFL917523 MPH917523 MZD917523 NIZ917523 NSV917523 OCR917523 OMN917523 OWJ917523 PGF917523 PQB917523 PZX917523 QJT917523 QTP917523 RDL917523 RNH917523 RXD917523 SGZ917523 SQV917523 TAR917523 TKN917523 TUJ917523 UEF917523 UOB917523 UXX917523 VHT917523 VRP917523 WBL917523 WLH917523 IR983059 SN983059 ACJ983059 AMF983059 AWB983059 BFX983059 BPT983059 BZP983059 CJL983059 CTH983059 DDD983059 DMZ983059 DWV983059 EGR983059 EQN983059 FAJ983059 FKF983059 FUB983059 GDX983059 GNT983059 GXP983059 HHL983059 HRH983059 IBD983059 IKZ983059 IUV983059 JER983059 JON983059 JYJ983059 KIF983059 KSB983059 LBX983059 LLT983059 LVP983059 MFL983059 MPH983059 MZD983059 NIZ983059 NSV983059 OCR983059 OMN983059 OWJ983059 PGF983059 PQB983059 PZX983059 QJT983059 QTP983059 RDL983059 RNH983059 RXD983059 SGZ983059 SQV983059 TAR983059 TKN983059 TUJ983059 UEF983059 UOB983059 UXX983059 VHT983059 VRP983059 WBL983059 WLH983059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IR65562 SN65562 ACJ65562 AMF65562 AWB65562 BFX65562 BPT65562 BZP65562 CJL65562 CTH65562 DDD65562 DMZ65562 DWV65562 EGR65562 EQN65562 FAJ65562 FKF65562 FUB65562 GDX65562 GNT65562 GXP65562 HHL65562 HRH65562 IBD65562 IKZ65562 IUV65562 JER65562 JON65562 JYJ65562 KIF65562 KSB65562 LBX65562 LLT65562 LVP65562 MFL65562 MPH65562 MZD65562 NIZ65562 NSV65562 OCR65562 OMN65562 OWJ65562 PGF65562 PQB65562 PZX65562 QJT65562 QTP65562 RDL65562 RNH65562 RXD65562 SGZ65562 SQV65562 TAR65562 TKN65562 TUJ65562 UEF65562 UOB65562 UXX65562 VHT65562 VRP65562 WBL65562 WLH65562 IR131098 SN131098 ACJ131098 AMF131098 AWB131098 BFX131098 BPT131098 BZP131098 CJL131098 CTH131098 DDD131098 DMZ131098 DWV131098 EGR131098 EQN131098 FAJ131098 FKF131098 FUB131098 GDX131098 GNT131098 GXP131098 HHL131098 HRH131098 IBD131098 IKZ131098 IUV131098 JER131098 JON131098 JYJ131098 KIF131098 KSB131098 LBX131098 LLT131098 LVP131098 MFL131098 MPH131098 MZD131098 NIZ131098 NSV131098 OCR131098 OMN131098 OWJ131098 PGF131098 PQB131098 PZX131098 QJT131098 QTP131098 RDL131098 RNH131098 RXD131098 SGZ131098 SQV131098 TAR131098 TKN131098 TUJ131098 UEF131098 UOB131098 UXX131098 VHT131098 VRP131098 WBL131098 WLH131098 IR196634 SN196634 ACJ196634 AMF196634 AWB196634 BFX196634 BPT196634 BZP196634 CJL196634 CTH196634 DDD196634 DMZ196634 DWV196634 EGR196634 EQN196634 FAJ196634 FKF196634 FUB196634 GDX196634 GNT196634 GXP196634 HHL196634 HRH196634 IBD196634 IKZ196634 IUV196634 JER196634 JON196634 JYJ196634 KIF196634 KSB196634 LBX196634 LLT196634 LVP196634 MFL196634 MPH196634 MZD196634 NIZ196634 NSV196634 OCR196634 OMN196634 OWJ196634 PGF196634 PQB196634 PZX196634 QJT196634 QTP196634 RDL196634 RNH196634 RXD196634 SGZ196634 SQV196634 TAR196634 TKN196634 TUJ196634 UEF196634 UOB196634 UXX196634 VHT196634 VRP196634 WBL196634 WLH196634 IR262170 SN262170 ACJ262170 AMF262170 AWB262170 BFX262170 BPT262170 BZP262170 CJL262170 CTH262170 DDD262170 DMZ262170 DWV262170 EGR262170 EQN262170 FAJ262170 FKF262170 FUB262170 GDX262170 GNT262170 GXP262170 HHL262170 HRH262170 IBD262170 IKZ262170 IUV262170 JER262170 JON262170 JYJ262170 KIF262170 KSB262170 LBX262170 LLT262170 LVP262170 MFL262170 MPH262170 MZD262170 NIZ262170 NSV262170 OCR262170 OMN262170 OWJ262170 PGF262170 PQB262170 PZX262170 QJT262170 QTP262170 RDL262170 RNH262170 RXD262170 SGZ262170 SQV262170 TAR262170 TKN262170 TUJ262170 UEF262170 UOB262170 UXX262170 VHT262170 VRP262170 WBL262170 WLH262170 IR327706 SN327706 ACJ327706 AMF327706 AWB327706 BFX327706 BPT327706 BZP327706 CJL327706 CTH327706 DDD327706 DMZ327706 DWV327706 EGR327706 EQN327706 FAJ327706 FKF327706 FUB327706 GDX327706 GNT327706 GXP327706 HHL327706 HRH327706 IBD327706 IKZ327706 IUV327706 JER327706 JON327706 JYJ327706 KIF327706 KSB327706 LBX327706 LLT327706 LVP327706 MFL327706 MPH327706 MZD327706 NIZ327706 NSV327706 OCR327706 OMN327706 OWJ327706 PGF327706 PQB327706 PZX327706 QJT327706 QTP327706 RDL327706 RNH327706 RXD327706 SGZ327706 SQV327706 TAR327706 TKN327706 TUJ327706 UEF327706 UOB327706 UXX327706 VHT327706 VRP327706 WBL327706 WLH327706 IR393242 SN393242 ACJ393242 AMF393242 AWB393242 BFX393242 BPT393242 BZP393242 CJL393242 CTH393242 DDD393242 DMZ393242 DWV393242 EGR393242 EQN393242 FAJ393242 FKF393242 FUB393242 GDX393242 GNT393242 GXP393242 HHL393242 HRH393242 IBD393242 IKZ393242 IUV393242 JER393242 JON393242 JYJ393242 KIF393242 KSB393242 LBX393242 LLT393242 LVP393242 MFL393242 MPH393242 MZD393242 NIZ393242 NSV393242 OCR393242 OMN393242 OWJ393242 PGF393242 PQB393242 PZX393242 QJT393242 QTP393242 RDL393242 RNH393242 RXD393242 SGZ393242 SQV393242 TAR393242 TKN393242 TUJ393242 UEF393242 UOB393242 UXX393242 VHT393242 VRP393242 WBL393242 WLH393242 IR458778 SN458778 ACJ458778 AMF458778 AWB458778 BFX458778 BPT458778 BZP458778 CJL458778 CTH458778 DDD458778 DMZ458778 DWV458778 EGR458778 EQN458778 FAJ458778 FKF458778 FUB458778 GDX458778 GNT458778 GXP458778 HHL458778 HRH458778 IBD458778 IKZ458778 IUV458778 JER458778 JON458778 JYJ458778 KIF458778 KSB458778 LBX458778 LLT458778 LVP458778 MFL458778 MPH458778 MZD458778 NIZ458778 NSV458778 OCR458778 OMN458778 OWJ458778 PGF458778 PQB458778 PZX458778 QJT458778 QTP458778 RDL458778 RNH458778 RXD458778 SGZ458778 SQV458778 TAR458778 TKN458778 TUJ458778 UEF458778 UOB458778 UXX458778 VHT458778 VRP458778 WBL458778 WLH458778 IR524314 SN524314 ACJ524314 AMF524314 AWB524314 BFX524314 BPT524314 BZP524314 CJL524314 CTH524314 DDD524314 DMZ524314 DWV524314 EGR524314 EQN524314 FAJ524314 FKF524314 FUB524314 GDX524314 GNT524314 GXP524314 HHL524314 HRH524314 IBD524314 IKZ524314 IUV524314 JER524314 JON524314 JYJ524314 KIF524314 KSB524314 LBX524314 LLT524314 LVP524314 MFL524314 MPH524314 MZD524314 NIZ524314 NSV524314 OCR524314 OMN524314 OWJ524314 PGF524314 PQB524314 PZX524314 QJT524314 QTP524314 RDL524314 RNH524314 RXD524314 SGZ524314 SQV524314 TAR524314 TKN524314 TUJ524314 UEF524314 UOB524314 UXX524314 VHT524314 VRP524314 WBL524314 WLH524314 IR589850 SN589850 ACJ589850 AMF589850 AWB589850 BFX589850 BPT589850 BZP589850 CJL589850 CTH589850 DDD589850 DMZ589850 DWV589850 EGR589850 EQN589850 FAJ589850 FKF589850 FUB589850 GDX589850 GNT589850 GXP589850 HHL589850 HRH589850 IBD589850 IKZ589850 IUV589850 JER589850 JON589850 JYJ589850 KIF589850 KSB589850 LBX589850 LLT589850 LVP589850 MFL589850 MPH589850 MZD589850 NIZ589850 NSV589850 OCR589850 OMN589850 OWJ589850 PGF589850 PQB589850 PZX589850 QJT589850 QTP589850 RDL589850 RNH589850 RXD589850 SGZ589850 SQV589850 TAR589850 TKN589850 TUJ589850 UEF589850 UOB589850 UXX589850 VHT589850 VRP589850 WBL589850 WLH589850 IR655386 SN655386 ACJ655386 AMF655386 AWB655386 BFX655386 BPT655386 BZP655386 CJL655386 CTH655386 DDD655386 DMZ655386 DWV655386 EGR655386 EQN655386 FAJ655386 FKF655386 FUB655386 GDX655386 GNT655386 GXP655386 HHL655386 HRH655386 IBD655386 IKZ655386 IUV655386 JER655386 JON655386 JYJ655386 KIF655386 KSB655386 LBX655386 LLT655386 LVP655386 MFL655386 MPH655386 MZD655386 NIZ655386 NSV655386 OCR655386 OMN655386 OWJ655386 PGF655386 PQB655386 PZX655386 QJT655386 QTP655386 RDL655386 RNH655386 RXD655386 SGZ655386 SQV655386 TAR655386 TKN655386 TUJ655386 UEF655386 UOB655386 UXX655386 VHT655386 VRP655386 WBL655386 WLH655386 IR720922 SN720922 ACJ720922 AMF720922 AWB720922 BFX720922 BPT720922 BZP720922 CJL720922 CTH720922 DDD720922 DMZ720922 DWV720922 EGR720922 EQN720922 FAJ720922 FKF720922 FUB720922 GDX720922 GNT720922 GXP720922 HHL720922 HRH720922 IBD720922 IKZ720922 IUV720922 JER720922 JON720922 JYJ720922 KIF720922 KSB720922 LBX720922 LLT720922 LVP720922 MFL720922 MPH720922 MZD720922 NIZ720922 NSV720922 OCR720922 OMN720922 OWJ720922 PGF720922 PQB720922 PZX720922 QJT720922 QTP720922 RDL720922 RNH720922 RXD720922 SGZ720922 SQV720922 TAR720922 TKN720922 TUJ720922 UEF720922 UOB720922 UXX720922 VHT720922 VRP720922 WBL720922 WLH720922 IR786458 SN786458 ACJ786458 AMF786458 AWB786458 BFX786458 BPT786458 BZP786458 CJL786458 CTH786458 DDD786458 DMZ786458 DWV786458 EGR786458 EQN786458 FAJ786458 FKF786458 FUB786458 GDX786458 GNT786458 GXP786458 HHL786458 HRH786458 IBD786458 IKZ786458 IUV786458 JER786458 JON786458 JYJ786458 KIF786458 KSB786458 LBX786458 LLT786458 LVP786458 MFL786458 MPH786458 MZD786458 NIZ786458 NSV786458 OCR786458 OMN786458 OWJ786458 PGF786458 PQB786458 PZX786458 QJT786458 QTP786458 RDL786458 RNH786458 RXD786458 SGZ786458 SQV786458 TAR786458 TKN786458 TUJ786458 UEF786458 UOB786458 UXX786458 VHT786458 VRP786458 WBL786458 WLH786458 IR851994 SN851994 ACJ851994 AMF851994 AWB851994 BFX851994 BPT851994 BZP851994 CJL851994 CTH851994 DDD851994 DMZ851994 DWV851994 EGR851994 EQN851994 FAJ851994 FKF851994 FUB851994 GDX851994 GNT851994 GXP851994 HHL851994 HRH851994 IBD851994 IKZ851994 IUV851994 JER851994 JON851994 JYJ851994 KIF851994 KSB851994 LBX851994 LLT851994 LVP851994 MFL851994 MPH851994 MZD851994 NIZ851994 NSV851994 OCR851994 OMN851994 OWJ851994 PGF851994 PQB851994 PZX851994 QJT851994 QTP851994 RDL851994 RNH851994 RXD851994 SGZ851994 SQV851994 TAR851994 TKN851994 TUJ851994 UEF851994 UOB851994 UXX851994 VHT851994 VRP851994 WBL851994 WLH851994 IR917530 SN917530 ACJ917530 AMF917530 AWB917530 BFX917530 BPT917530 BZP917530 CJL917530 CTH917530 DDD917530 DMZ917530 DWV917530 EGR917530 EQN917530 FAJ917530 FKF917530 FUB917530 GDX917530 GNT917530 GXP917530 HHL917530 HRH917530 IBD917530 IKZ917530 IUV917530 JER917530 JON917530 JYJ917530 KIF917530 KSB917530 LBX917530 LLT917530 LVP917530 MFL917530 MPH917530 MZD917530 NIZ917530 NSV917530 OCR917530 OMN917530 OWJ917530 PGF917530 PQB917530 PZX917530 QJT917530 QTP917530 RDL917530 RNH917530 RXD917530 SGZ917530 SQV917530 TAR917530 TKN917530 TUJ917530 UEF917530 UOB917530 UXX917530 VHT917530 VRP917530 WBL917530 WLH917530 IR983066 SN983066 ACJ983066 AMF983066 AWB983066 BFX983066 BPT983066 BZP983066 CJL983066 CTH983066 DDD983066 DMZ983066 DWV983066 EGR983066 EQN983066 FAJ983066 FKF983066 FUB983066 GDX983066 GNT983066 GXP983066 HHL983066 HRH983066 IBD983066 IKZ983066 IUV983066 JER983066 JON983066 JYJ983066 KIF983066 KSB983066 LBX983066 LLT983066 LVP983066 MFL983066 MPH983066 MZD983066 NIZ983066 NSV983066 OCR983066 OMN983066 OWJ983066 PGF983066 PQB983066 PZX983066 QJT983066 QTP983066 RDL983066 RNH983066 RXD983066 SGZ983066 SQV983066 TAR983066 TKN983066 TUJ983066 UEF983066 UOB983066 UXX983066 VHT983066 VRP983066 WBL983066 WLH983066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IT19 SP19 ACL19 AMH19 AWD19 BFZ19 BPV19 BZR19 CJN19 CTJ19 DDF19 DNB19 DWX19 EGT19 EQP19 FAL19 FKH19 FUD19 GDZ19 GNV19 GXR19 HHN19 HRJ19 IBF19 ILB19 IUX19 JET19 JOP19 JYL19 KIH19 KSD19 LBZ19 LLV19 LVR19 MFN19 MPJ19 MZF19 NJB19 NSX19 OCT19 OMP19 OWL19 PGH19 PQD19 PZZ19 QJV19 QTR19 RDN19 RNJ19 RXF19 SHB19 SQX19 TAT19 TKP19 TUL19 UEH19 UOD19 UXZ19 VHV19 VRR19 WBN19 WLJ19 IT65565 SP65565 ACL65565 AMH65565 AWD65565 BFZ65565 BPV65565 BZR65565 CJN65565 CTJ65565 DDF65565 DNB65565 DWX65565 EGT65565 EQP65565 FAL65565 FKH65565 FUD65565 GDZ65565 GNV65565 GXR65565 HHN65565 HRJ65565 IBF65565 ILB65565 IUX65565 JET65565 JOP65565 JYL65565 KIH65565 KSD65565 LBZ65565 LLV65565 LVR65565 MFN65565 MPJ65565 MZF65565 NJB65565 NSX65565 OCT65565 OMP65565 OWL65565 PGH65565 PQD65565 PZZ65565 QJV65565 QTR65565 RDN65565 RNJ65565 RXF65565 SHB65565 SQX65565 TAT65565 TKP65565 TUL65565 UEH65565 UOD65565 UXZ65565 VHV65565 VRR65565 WBN65565 WLJ65565 IT131101 SP131101 ACL131101 AMH131101 AWD131101 BFZ131101 BPV131101 BZR131101 CJN131101 CTJ131101 DDF131101 DNB131101 DWX131101 EGT131101 EQP131101 FAL131101 FKH131101 FUD131101 GDZ131101 GNV131101 GXR131101 HHN131101 HRJ131101 IBF131101 ILB131101 IUX131101 JET131101 JOP131101 JYL131101 KIH131101 KSD131101 LBZ131101 LLV131101 LVR131101 MFN131101 MPJ131101 MZF131101 NJB131101 NSX131101 OCT131101 OMP131101 OWL131101 PGH131101 PQD131101 PZZ131101 QJV131101 QTR131101 RDN131101 RNJ131101 RXF131101 SHB131101 SQX131101 TAT131101 TKP131101 TUL131101 UEH131101 UOD131101 UXZ131101 VHV131101 VRR131101 WBN131101 WLJ131101 IT196637 SP196637 ACL196637 AMH196637 AWD196637 BFZ196637 BPV196637 BZR196637 CJN196637 CTJ196637 DDF196637 DNB196637 DWX196637 EGT196637 EQP196637 FAL196637 FKH196637 FUD196637 GDZ196637 GNV196637 GXR196637 HHN196637 HRJ196637 IBF196637 ILB196637 IUX196637 JET196637 JOP196637 JYL196637 KIH196637 KSD196637 LBZ196637 LLV196637 LVR196637 MFN196637 MPJ196637 MZF196637 NJB196637 NSX196637 OCT196637 OMP196637 OWL196637 PGH196637 PQD196637 PZZ196637 QJV196637 QTR196637 RDN196637 RNJ196637 RXF196637 SHB196637 SQX196637 TAT196637 TKP196637 TUL196637 UEH196637 UOD196637 UXZ196637 VHV196637 VRR196637 WBN196637 WLJ196637 IT262173 SP262173 ACL262173 AMH262173 AWD262173 BFZ262173 BPV262173 BZR262173 CJN262173 CTJ262173 DDF262173 DNB262173 DWX262173 EGT262173 EQP262173 FAL262173 FKH262173 FUD262173 GDZ262173 GNV262173 GXR262173 HHN262173 HRJ262173 IBF262173 ILB262173 IUX262173 JET262173 JOP262173 JYL262173 KIH262173 KSD262173 LBZ262173 LLV262173 LVR262173 MFN262173 MPJ262173 MZF262173 NJB262173 NSX262173 OCT262173 OMP262173 OWL262173 PGH262173 PQD262173 PZZ262173 QJV262173 QTR262173 RDN262173 RNJ262173 RXF262173 SHB262173 SQX262173 TAT262173 TKP262173 TUL262173 UEH262173 UOD262173 UXZ262173 VHV262173 VRR262173 WBN262173 WLJ262173 IT327709 SP327709 ACL327709 AMH327709 AWD327709 BFZ327709 BPV327709 BZR327709 CJN327709 CTJ327709 DDF327709 DNB327709 DWX327709 EGT327709 EQP327709 FAL327709 FKH327709 FUD327709 GDZ327709 GNV327709 GXR327709 HHN327709 HRJ327709 IBF327709 ILB327709 IUX327709 JET327709 JOP327709 JYL327709 KIH327709 KSD327709 LBZ327709 LLV327709 LVR327709 MFN327709 MPJ327709 MZF327709 NJB327709 NSX327709 OCT327709 OMP327709 OWL327709 PGH327709 PQD327709 PZZ327709 QJV327709 QTR327709 RDN327709 RNJ327709 RXF327709 SHB327709 SQX327709 TAT327709 TKP327709 TUL327709 UEH327709 UOD327709 UXZ327709 VHV327709 VRR327709 WBN327709 WLJ327709 IT393245 SP393245 ACL393245 AMH393245 AWD393245 BFZ393245 BPV393245 BZR393245 CJN393245 CTJ393245 DDF393245 DNB393245 DWX393245 EGT393245 EQP393245 FAL393245 FKH393245 FUD393245 GDZ393245 GNV393245 GXR393245 HHN393245 HRJ393245 IBF393245 ILB393245 IUX393245 JET393245 JOP393245 JYL393245 KIH393245 KSD393245 LBZ393245 LLV393245 LVR393245 MFN393245 MPJ393245 MZF393245 NJB393245 NSX393245 OCT393245 OMP393245 OWL393245 PGH393245 PQD393245 PZZ393245 QJV393245 QTR393245 RDN393245 RNJ393245 RXF393245 SHB393245 SQX393245 TAT393245 TKP393245 TUL393245 UEH393245 UOD393245 UXZ393245 VHV393245 VRR393245 WBN393245 WLJ393245 IT458781 SP458781 ACL458781 AMH458781 AWD458781 BFZ458781 BPV458781 BZR458781 CJN458781 CTJ458781 DDF458781 DNB458781 DWX458781 EGT458781 EQP458781 FAL458781 FKH458781 FUD458781 GDZ458781 GNV458781 GXR458781 HHN458781 HRJ458781 IBF458781 ILB458781 IUX458781 JET458781 JOP458781 JYL458781 KIH458781 KSD458781 LBZ458781 LLV458781 LVR458781 MFN458781 MPJ458781 MZF458781 NJB458781 NSX458781 OCT458781 OMP458781 OWL458781 PGH458781 PQD458781 PZZ458781 QJV458781 QTR458781 RDN458781 RNJ458781 RXF458781 SHB458781 SQX458781 TAT458781 TKP458781 TUL458781 UEH458781 UOD458781 UXZ458781 VHV458781 VRR458781 WBN458781 WLJ458781 IT524317 SP524317 ACL524317 AMH524317 AWD524317 BFZ524317 BPV524317 BZR524317 CJN524317 CTJ524317 DDF524317 DNB524317 DWX524317 EGT524317 EQP524317 FAL524317 FKH524317 FUD524317 GDZ524317 GNV524317 GXR524317 HHN524317 HRJ524317 IBF524317 ILB524317 IUX524317 JET524317 JOP524317 JYL524317 KIH524317 KSD524317 LBZ524317 LLV524317 LVR524317 MFN524317 MPJ524317 MZF524317 NJB524317 NSX524317 OCT524317 OMP524317 OWL524317 PGH524317 PQD524317 PZZ524317 QJV524317 QTR524317 RDN524317 RNJ524317 RXF524317 SHB524317 SQX524317 TAT524317 TKP524317 TUL524317 UEH524317 UOD524317 UXZ524317 VHV524317 VRR524317 WBN524317 WLJ524317 IT589853 SP589853 ACL589853 AMH589853 AWD589853 BFZ589853 BPV589853 BZR589853 CJN589853 CTJ589853 DDF589853 DNB589853 DWX589853 EGT589853 EQP589853 FAL589853 FKH589853 FUD589853 GDZ589853 GNV589853 GXR589853 HHN589853 HRJ589853 IBF589853 ILB589853 IUX589853 JET589853 JOP589853 JYL589853 KIH589853 KSD589853 LBZ589853 LLV589853 LVR589853 MFN589853 MPJ589853 MZF589853 NJB589853 NSX589853 OCT589853 OMP589853 OWL589853 PGH589853 PQD589853 PZZ589853 QJV589853 QTR589853 RDN589853 RNJ589853 RXF589853 SHB589853 SQX589853 TAT589853 TKP589853 TUL589853 UEH589853 UOD589853 UXZ589853 VHV589853 VRR589853 WBN589853 WLJ589853 IT655389 SP655389 ACL655389 AMH655389 AWD655389 BFZ655389 BPV655389 BZR655389 CJN655389 CTJ655389 DDF655389 DNB655389 DWX655389 EGT655389 EQP655389 FAL655389 FKH655389 FUD655389 GDZ655389 GNV655389 GXR655389 HHN655389 HRJ655389 IBF655389 ILB655389 IUX655389 JET655389 JOP655389 JYL655389 KIH655389 KSD655389 LBZ655389 LLV655389 LVR655389 MFN655389 MPJ655389 MZF655389 NJB655389 NSX655389 OCT655389 OMP655389 OWL655389 PGH655389 PQD655389 PZZ655389 QJV655389 QTR655389 RDN655389 RNJ655389 RXF655389 SHB655389 SQX655389 TAT655389 TKP655389 TUL655389 UEH655389 UOD655389 UXZ655389 VHV655389 VRR655389 WBN655389 WLJ655389 IT720925 SP720925 ACL720925 AMH720925 AWD720925 BFZ720925 BPV720925 BZR720925 CJN720925 CTJ720925 DDF720925 DNB720925 DWX720925 EGT720925 EQP720925 FAL720925 FKH720925 FUD720925 GDZ720925 GNV720925 GXR720925 HHN720925 HRJ720925 IBF720925 ILB720925 IUX720925 JET720925 JOP720925 JYL720925 KIH720925 KSD720925 LBZ720925 LLV720925 LVR720925 MFN720925 MPJ720925 MZF720925 NJB720925 NSX720925 OCT720925 OMP720925 OWL720925 PGH720925 PQD720925 PZZ720925 QJV720925 QTR720925 RDN720925 RNJ720925 RXF720925 SHB720925 SQX720925 TAT720925 TKP720925 TUL720925 UEH720925 UOD720925 UXZ720925 VHV720925 VRR720925 WBN720925 WLJ720925 IT786461 SP786461 ACL786461 AMH786461 AWD786461 BFZ786461 BPV786461 BZR786461 CJN786461 CTJ786461 DDF786461 DNB786461 DWX786461 EGT786461 EQP786461 FAL786461 FKH786461 FUD786461 GDZ786461 GNV786461 GXR786461 HHN786461 HRJ786461 IBF786461 ILB786461 IUX786461 JET786461 JOP786461 JYL786461 KIH786461 KSD786461 LBZ786461 LLV786461 LVR786461 MFN786461 MPJ786461 MZF786461 NJB786461 NSX786461 OCT786461 OMP786461 OWL786461 PGH786461 PQD786461 PZZ786461 QJV786461 QTR786461 RDN786461 RNJ786461 RXF786461 SHB786461 SQX786461 TAT786461 TKP786461 TUL786461 UEH786461 UOD786461 UXZ786461 VHV786461 VRR786461 WBN786461 WLJ786461 IT851997 SP851997 ACL851997 AMH851997 AWD851997 BFZ851997 BPV851997 BZR851997 CJN851997 CTJ851997 DDF851997 DNB851997 DWX851997 EGT851997 EQP851997 FAL851997 FKH851997 FUD851997 GDZ851997 GNV851997 GXR851997 HHN851997 HRJ851997 IBF851997 ILB851997 IUX851997 JET851997 JOP851997 JYL851997 KIH851997 KSD851997 LBZ851997 LLV851997 LVR851997 MFN851997 MPJ851997 MZF851997 NJB851997 NSX851997 OCT851997 OMP851997 OWL851997 PGH851997 PQD851997 PZZ851997 QJV851997 QTR851997 RDN851997 RNJ851997 RXF851997 SHB851997 SQX851997 TAT851997 TKP851997 TUL851997 UEH851997 UOD851997 UXZ851997 VHV851997 VRR851997 WBN851997 WLJ851997 IT917533 SP917533 ACL917533 AMH917533 AWD917533 BFZ917533 BPV917533 BZR917533 CJN917533 CTJ917533 DDF917533 DNB917533 DWX917533 EGT917533 EQP917533 FAL917533 FKH917533 FUD917533 GDZ917533 GNV917533 GXR917533 HHN917533 HRJ917533 IBF917533 ILB917533 IUX917533 JET917533 JOP917533 JYL917533 KIH917533 KSD917533 LBZ917533 LLV917533 LVR917533 MFN917533 MPJ917533 MZF917533 NJB917533 NSX917533 OCT917533 OMP917533 OWL917533 PGH917533 PQD917533 PZZ917533 QJV917533 QTR917533 RDN917533 RNJ917533 RXF917533 SHB917533 SQX917533 TAT917533 TKP917533 TUL917533 UEH917533 UOD917533 UXZ917533 VHV917533 VRR917533 WBN917533 WLJ917533 IT983069 SP983069 ACL983069 AMH983069 AWD983069 BFZ983069 BPV983069 BZR983069 CJN983069 CTJ983069 DDF983069 DNB983069 DWX983069 EGT983069 EQP983069 FAL983069 FKH983069 FUD983069 GDZ983069 GNV983069 GXR983069 HHN983069 HRJ983069 IBF983069 ILB983069 IUX983069 JET983069 JOP983069 JYL983069 KIH983069 KSD983069 LBZ983069 LLV983069 LVR983069 MFN983069 MPJ983069 MZF983069 NJB983069 NSX983069 OCT983069 OMP983069 OWL983069 PGH983069 PQD983069 PZZ983069 QJV983069 QTR983069 RDN983069 RNJ983069 RXF983069 SHB983069 SQX983069 TAT983069 TKP983069 TUL983069 UEH983069 UOD983069 UXZ983069 VHV983069 VRR983069 WBN983069 WLJ983069 IZ65565:IZ65566 SV65565:SV65566 ACR65565:ACR65566 AMN65565:AMN65566 AWJ65565:AWJ65566 BGF65565:BGF65566 BQB65565:BQB65566 BZX65565:BZX65566 CJT65565:CJT65566 CTP65565:CTP65566 DDL65565:DDL65566 DNH65565:DNH65566 DXD65565:DXD65566 EGZ65565:EGZ65566 EQV65565:EQV65566 FAR65565:FAR65566 FKN65565:FKN65566 FUJ65565:FUJ65566 GEF65565:GEF65566 GOB65565:GOB65566 GXX65565:GXX65566 HHT65565:HHT65566 HRP65565:HRP65566 IBL65565:IBL65566 ILH65565:ILH65566 IVD65565:IVD65566 JEZ65565:JEZ65566 JOV65565:JOV65566 JYR65565:JYR65566 KIN65565:KIN65566 KSJ65565:KSJ65566 LCF65565:LCF65566 LMB65565:LMB65566 LVX65565:LVX65566 MFT65565:MFT65566 MPP65565:MPP65566 MZL65565:MZL65566 NJH65565:NJH65566 NTD65565:NTD65566 OCZ65565:OCZ65566 OMV65565:OMV65566 OWR65565:OWR65566 PGN65565:PGN65566 PQJ65565:PQJ65566 QAF65565:QAF65566 QKB65565:QKB65566 QTX65565:QTX65566 RDT65565:RDT65566 RNP65565:RNP65566 RXL65565:RXL65566 SHH65565:SHH65566 SRD65565:SRD65566 TAZ65565:TAZ65566 TKV65565:TKV65566 TUR65565:TUR65566 UEN65565:UEN65566 UOJ65565:UOJ65566 UYF65565:UYF65566 VIB65565:VIB65566 VRX65565:VRX65566 WBT65565:WBT65566 WLP65565:WLP65566 IZ131101:IZ131102 SV131101:SV131102 ACR131101:ACR131102 AMN131101:AMN131102 AWJ131101:AWJ131102 BGF131101:BGF131102 BQB131101:BQB131102 BZX131101:BZX131102 CJT131101:CJT131102 CTP131101:CTP131102 DDL131101:DDL131102 DNH131101:DNH131102 DXD131101:DXD131102 EGZ131101:EGZ131102 EQV131101:EQV131102 FAR131101:FAR131102 FKN131101:FKN131102 FUJ131101:FUJ131102 GEF131101:GEF131102 GOB131101:GOB131102 GXX131101:GXX131102 HHT131101:HHT131102 HRP131101:HRP131102 IBL131101:IBL131102 ILH131101:ILH131102 IVD131101:IVD131102 JEZ131101:JEZ131102 JOV131101:JOV131102 JYR131101:JYR131102 KIN131101:KIN131102 KSJ131101:KSJ131102 LCF131101:LCF131102 LMB131101:LMB131102 LVX131101:LVX131102 MFT131101:MFT131102 MPP131101:MPP131102 MZL131101:MZL131102 NJH131101:NJH131102 NTD131101:NTD131102 OCZ131101:OCZ131102 OMV131101:OMV131102 OWR131101:OWR131102 PGN131101:PGN131102 PQJ131101:PQJ131102 QAF131101:QAF131102 QKB131101:QKB131102 QTX131101:QTX131102 RDT131101:RDT131102 RNP131101:RNP131102 RXL131101:RXL131102 SHH131101:SHH131102 SRD131101:SRD131102 TAZ131101:TAZ131102 TKV131101:TKV131102 TUR131101:TUR131102 UEN131101:UEN131102 UOJ131101:UOJ131102 UYF131101:UYF131102 VIB131101:VIB131102 VRX131101:VRX131102 WBT131101:WBT131102 WLP131101:WLP131102 IZ196637:IZ196638 SV196637:SV196638 ACR196637:ACR196638 AMN196637:AMN196638 AWJ196637:AWJ196638 BGF196637:BGF196638 BQB196637:BQB196638 BZX196637:BZX196638 CJT196637:CJT196638 CTP196637:CTP196638 DDL196637:DDL196638 DNH196637:DNH196638 DXD196637:DXD196638 EGZ196637:EGZ196638 EQV196637:EQV196638 FAR196637:FAR196638 FKN196637:FKN196638 FUJ196637:FUJ196638 GEF196637:GEF196638 GOB196637:GOB196638 GXX196637:GXX196638 HHT196637:HHT196638 HRP196637:HRP196638 IBL196637:IBL196638 ILH196637:ILH196638 IVD196637:IVD196638 JEZ196637:JEZ196638 JOV196637:JOV196638 JYR196637:JYR196638 KIN196637:KIN196638 KSJ196637:KSJ196638 LCF196637:LCF196638 LMB196637:LMB196638 LVX196637:LVX196638 MFT196637:MFT196638 MPP196637:MPP196638 MZL196637:MZL196638 NJH196637:NJH196638 NTD196637:NTD196638 OCZ196637:OCZ196638 OMV196637:OMV196638 OWR196637:OWR196638 PGN196637:PGN196638 PQJ196637:PQJ196638 QAF196637:QAF196638 QKB196637:QKB196638 QTX196637:QTX196638 RDT196637:RDT196638 RNP196637:RNP196638 RXL196637:RXL196638 SHH196637:SHH196638 SRD196637:SRD196638 TAZ196637:TAZ196638 TKV196637:TKV196638 TUR196637:TUR196638 UEN196637:UEN196638 UOJ196637:UOJ196638 UYF196637:UYF196638 VIB196637:VIB196638 VRX196637:VRX196638 WBT196637:WBT196638 WLP196637:WLP196638 IZ262173:IZ262174 SV262173:SV262174 ACR262173:ACR262174 AMN262173:AMN262174 AWJ262173:AWJ262174 BGF262173:BGF262174 BQB262173:BQB262174 BZX262173:BZX262174 CJT262173:CJT262174 CTP262173:CTP262174 DDL262173:DDL262174 DNH262173:DNH262174 DXD262173:DXD262174 EGZ262173:EGZ262174 EQV262173:EQV262174 FAR262173:FAR262174 FKN262173:FKN262174 FUJ262173:FUJ262174 GEF262173:GEF262174 GOB262173:GOB262174 GXX262173:GXX262174 HHT262173:HHT262174 HRP262173:HRP262174 IBL262173:IBL262174 ILH262173:ILH262174 IVD262173:IVD262174 JEZ262173:JEZ262174 JOV262173:JOV262174 JYR262173:JYR262174 KIN262173:KIN262174 KSJ262173:KSJ262174 LCF262173:LCF262174 LMB262173:LMB262174 LVX262173:LVX262174 MFT262173:MFT262174 MPP262173:MPP262174 MZL262173:MZL262174 NJH262173:NJH262174 NTD262173:NTD262174 OCZ262173:OCZ262174 OMV262173:OMV262174 OWR262173:OWR262174 PGN262173:PGN262174 PQJ262173:PQJ262174 QAF262173:QAF262174 QKB262173:QKB262174 QTX262173:QTX262174 RDT262173:RDT262174 RNP262173:RNP262174 RXL262173:RXL262174 SHH262173:SHH262174 SRD262173:SRD262174 TAZ262173:TAZ262174 TKV262173:TKV262174 TUR262173:TUR262174 UEN262173:UEN262174 UOJ262173:UOJ262174 UYF262173:UYF262174 VIB262173:VIB262174 VRX262173:VRX262174 WBT262173:WBT262174 WLP262173:WLP262174 IZ327709:IZ327710 SV327709:SV327710 ACR327709:ACR327710 AMN327709:AMN327710 AWJ327709:AWJ327710 BGF327709:BGF327710 BQB327709:BQB327710 BZX327709:BZX327710 CJT327709:CJT327710 CTP327709:CTP327710 DDL327709:DDL327710 DNH327709:DNH327710 DXD327709:DXD327710 EGZ327709:EGZ327710 EQV327709:EQV327710 FAR327709:FAR327710 FKN327709:FKN327710 FUJ327709:FUJ327710 GEF327709:GEF327710 GOB327709:GOB327710 GXX327709:GXX327710 HHT327709:HHT327710 HRP327709:HRP327710 IBL327709:IBL327710 ILH327709:ILH327710 IVD327709:IVD327710 JEZ327709:JEZ327710 JOV327709:JOV327710 JYR327709:JYR327710 KIN327709:KIN327710 KSJ327709:KSJ327710 LCF327709:LCF327710 LMB327709:LMB327710 LVX327709:LVX327710 MFT327709:MFT327710 MPP327709:MPP327710 MZL327709:MZL327710 NJH327709:NJH327710 NTD327709:NTD327710 OCZ327709:OCZ327710 OMV327709:OMV327710 OWR327709:OWR327710 PGN327709:PGN327710 PQJ327709:PQJ327710 QAF327709:QAF327710 QKB327709:QKB327710 QTX327709:QTX327710 RDT327709:RDT327710 RNP327709:RNP327710 RXL327709:RXL327710 SHH327709:SHH327710 SRD327709:SRD327710 TAZ327709:TAZ327710 TKV327709:TKV327710 TUR327709:TUR327710 UEN327709:UEN327710 UOJ327709:UOJ327710 UYF327709:UYF327710 VIB327709:VIB327710 VRX327709:VRX327710 WBT327709:WBT327710 WLP327709:WLP327710 IZ393245:IZ393246 SV393245:SV393246 ACR393245:ACR393246 AMN393245:AMN393246 AWJ393245:AWJ393246 BGF393245:BGF393246 BQB393245:BQB393246 BZX393245:BZX393246 CJT393245:CJT393246 CTP393245:CTP393246 DDL393245:DDL393246 DNH393245:DNH393246 DXD393245:DXD393246 EGZ393245:EGZ393246 EQV393245:EQV393246 FAR393245:FAR393246 FKN393245:FKN393246 FUJ393245:FUJ393246 GEF393245:GEF393246 GOB393245:GOB393246 GXX393245:GXX393246 HHT393245:HHT393246 HRP393245:HRP393246 IBL393245:IBL393246 ILH393245:ILH393246 IVD393245:IVD393246 JEZ393245:JEZ393246 JOV393245:JOV393246 JYR393245:JYR393246 KIN393245:KIN393246 KSJ393245:KSJ393246 LCF393245:LCF393246 LMB393245:LMB393246 LVX393245:LVX393246 MFT393245:MFT393246 MPP393245:MPP393246 MZL393245:MZL393246 NJH393245:NJH393246 NTD393245:NTD393246 OCZ393245:OCZ393246 OMV393245:OMV393246 OWR393245:OWR393246 PGN393245:PGN393246 PQJ393245:PQJ393246 QAF393245:QAF393246 QKB393245:QKB393246 QTX393245:QTX393246 RDT393245:RDT393246 RNP393245:RNP393246 RXL393245:RXL393246 SHH393245:SHH393246 SRD393245:SRD393246 TAZ393245:TAZ393246 TKV393245:TKV393246 TUR393245:TUR393246 UEN393245:UEN393246 UOJ393245:UOJ393246 UYF393245:UYF393246 VIB393245:VIB393246 VRX393245:VRX393246 WBT393245:WBT393246 WLP393245:WLP393246 IZ458781:IZ458782 SV458781:SV458782 ACR458781:ACR458782 AMN458781:AMN458782 AWJ458781:AWJ458782 BGF458781:BGF458782 BQB458781:BQB458782 BZX458781:BZX458782 CJT458781:CJT458782 CTP458781:CTP458782 DDL458781:DDL458782 DNH458781:DNH458782 DXD458781:DXD458782 EGZ458781:EGZ458782 EQV458781:EQV458782 FAR458781:FAR458782 FKN458781:FKN458782 FUJ458781:FUJ458782 GEF458781:GEF458782 GOB458781:GOB458782 GXX458781:GXX458782 HHT458781:HHT458782 HRP458781:HRP458782 IBL458781:IBL458782 ILH458781:ILH458782 IVD458781:IVD458782 JEZ458781:JEZ458782 JOV458781:JOV458782 JYR458781:JYR458782 KIN458781:KIN458782 KSJ458781:KSJ458782 LCF458781:LCF458782 LMB458781:LMB458782 LVX458781:LVX458782 MFT458781:MFT458782 MPP458781:MPP458782 MZL458781:MZL458782 NJH458781:NJH458782 NTD458781:NTD458782 OCZ458781:OCZ458782 OMV458781:OMV458782 OWR458781:OWR458782 PGN458781:PGN458782 PQJ458781:PQJ458782 QAF458781:QAF458782 QKB458781:QKB458782 QTX458781:QTX458782 RDT458781:RDT458782 RNP458781:RNP458782 RXL458781:RXL458782 SHH458781:SHH458782 SRD458781:SRD458782 TAZ458781:TAZ458782 TKV458781:TKV458782 TUR458781:TUR458782 UEN458781:UEN458782 UOJ458781:UOJ458782 UYF458781:UYF458782 VIB458781:VIB458782 VRX458781:VRX458782 WBT458781:WBT458782 WLP458781:WLP458782 IZ524317:IZ524318 SV524317:SV524318 ACR524317:ACR524318 AMN524317:AMN524318 AWJ524317:AWJ524318 BGF524317:BGF524318 BQB524317:BQB524318 BZX524317:BZX524318 CJT524317:CJT524318 CTP524317:CTP524318 DDL524317:DDL524318 DNH524317:DNH524318 DXD524317:DXD524318 EGZ524317:EGZ524318 EQV524317:EQV524318 FAR524317:FAR524318 FKN524317:FKN524318 FUJ524317:FUJ524318 GEF524317:GEF524318 GOB524317:GOB524318 GXX524317:GXX524318 HHT524317:HHT524318 HRP524317:HRP524318 IBL524317:IBL524318 ILH524317:ILH524318 IVD524317:IVD524318 JEZ524317:JEZ524318 JOV524317:JOV524318 JYR524317:JYR524318 KIN524317:KIN524318 KSJ524317:KSJ524318 LCF524317:LCF524318 LMB524317:LMB524318 LVX524317:LVX524318 MFT524317:MFT524318 MPP524317:MPP524318 MZL524317:MZL524318 NJH524317:NJH524318 NTD524317:NTD524318 OCZ524317:OCZ524318 OMV524317:OMV524318 OWR524317:OWR524318 PGN524317:PGN524318 PQJ524317:PQJ524318 QAF524317:QAF524318 QKB524317:QKB524318 QTX524317:QTX524318 RDT524317:RDT524318 RNP524317:RNP524318 RXL524317:RXL524318 SHH524317:SHH524318 SRD524317:SRD524318 TAZ524317:TAZ524318 TKV524317:TKV524318 TUR524317:TUR524318 UEN524317:UEN524318 UOJ524317:UOJ524318 UYF524317:UYF524318 VIB524317:VIB524318 VRX524317:VRX524318 WBT524317:WBT524318 WLP524317:WLP524318 IZ589853:IZ589854 SV589853:SV589854 ACR589853:ACR589854 AMN589853:AMN589854 AWJ589853:AWJ589854 BGF589853:BGF589854 BQB589853:BQB589854 BZX589853:BZX589854 CJT589853:CJT589854 CTP589853:CTP589854 DDL589853:DDL589854 DNH589853:DNH589854 DXD589853:DXD589854 EGZ589853:EGZ589854 EQV589853:EQV589854 FAR589853:FAR589854 FKN589853:FKN589854 FUJ589853:FUJ589854 GEF589853:GEF589854 GOB589853:GOB589854 GXX589853:GXX589854 HHT589853:HHT589854 HRP589853:HRP589854 IBL589853:IBL589854 ILH589853:ILH589854 IVD589853:IVD589854 JEZ589853:JEZ589854 JOV589853:JOV589854 JYR589853:JYR589854 KIN589853:KIN589854 KSJ589853:KSJ589854 LCF589853:LCF589854 LMB589853:LMB589854 LVX589853:LVX589854 MFT589853:MFT589854 MPP589853:MPP589854 MZL589853:MZL589854 NJH589853:NJH589854 NTD589853:NTD589854 OCZ589853:OCZ589854 OMV589853:OMV589854 OWR589853:OWR589854 PGN589853:PGN589854 PQJ589853:PQJ589854 QAF589853:QAF589854 QKB589853:QKB589854 QTX589853:QTX589854 RDT589853:RDT589854 RNP589853:RNP589854 RXL589853:RXL589854 SHH589853:SHH589854 SRD589853:SRD589854 TAZ589853:TAZ589854 TKV589853:TKV589854 TUR589853:TUR589854 UEN589853:UEN589854 UOJ589853:UOJ589854 UYF589853:UYF589854 VIB589853:VIB589854 VRX589853:VRX589854 WBT589853:WBT589854 WLP589853:WLP589854 IZ655389:IZ655390 SV655389:SV655390 ACR655389:ACR655390 AMN655389:AMN655390 AWJ655389:AWJ655390 BGF655389:BGF655390 BQB655389:BQB655390 BZX655389:BZX655390 CJT655389:CJT655390 CTP655389:CTP655390 DDL655389:DDL655390 DNH655389:DNH655390 DXD655389:DXD655390 EGZ655389:EGZ655390 EQV655389:EQV655390 FAR655389:FAR655390 FKN655389:FKN655390 FUJ655389:FUJ655390 GEF655389:GEF655390 GOB655389:GOB655390 GXX655389:GXX655390 HHT655389:HHT655390 HRP655389:HRP655390 IBL655389:IBL655390 ILH655389:ILH655390 IVD655389:IVD655390 JEZ655389:JEZ655390 JOV655389:JOV655390 JYR655389:JYR655390 KIN655389:KIN655390 KSJ655389:KSJ655390 LCF655389:LCF655390 LMB655389:LMB655390 LVX655389:LVX655390 MFT655389:MFT655390 MPP655389:MPP655390 MZL655389:MZL655390 NJH655389:NJH655390 NTD655389:NTD655390 OCZ655389:OCZ655390 OMV655389:OMV655390 OWR655389:OWR655390 PGN655389:PGN655390 PQJ655389:PQJ655390 QAF655389:QAF655390 QKB655389:QKB655390 QTX655389:QTX655390 RDT655389:RDT655390 RNP655389:RNP655390 RXL655389:RXL655390 SHH655389:SHH655390 SRD655389:SRD655390 TAZ655389:TAZ655390 TKV655389:TKV655390 TUR655389:TUR655390 UEN655389:UEN655390 UOJ655389:UOJ655390 UYF655389:UYF655390 VIB655389:VIB655390 VRX655389:VRX655390 WBT655389:WBT655390 WLP655389:WLP655390 IZ720925:IZ720926 SV720925:SV720926 ACR720925:ACR720926 AMN720925:AMN720926 AWJ720925:AWJ720926 BGF720925:BGF720926 BQB720925:BQB720926 BZX720925:BZX720926 CJT720925:CJT720926 CTP720925:CTP720926 DDL720925:DDL720926 DNH720925:DNH720926 DXD720925:DXD720926 EGZ720925:EGZ720926 EQV720925:EQV720926 FAR720925:FAR720926 FKN720925:FKN720926 FUJ720925:FUJ720926 GEF720925:GEF720926 GOB720925:GOB720926 GXX720925:GXX720926 HHT720925:HHT720926 HRP720925:HRP720926 IBL720925:IBL720926 ILH720925:ILH720926 IVD720925:IVD720926 JEZ720925:JEZ720926 JOV720925:JOV720926 JYR720925:JYR720926 KIN720925:KIN720926 KSJ720925:KSJ720926 LCF720925:LCF720926 LMB720925:LMB720926 LVX720925:LVX720926 MFT720925:MFT720926 MPP720925:MPP720926 MZL720925:MZL720926 NJH720925:NJH720926 NTD720925:NTD720926 OCZ720925:OCZ720926 OMV720925:OMV720926 OWR720925:OWR720926 PGN720925:PGN720926 PQJ720925:PQJ720926 QAF720925:QAF720926 QKB720925:QKB720926 QTX720925:QTX720926 RDT720925:RDT720926 RNP720925:RNP720926 RXL720925:RXL720926 SHH720925:SHH720926 SRD720925:SRD720926 TAZ720925:TAZ720926 TKV720925:TKV720926 TUR720925:TUR720926 UEN720925:UEN720926 UOJ720925:UOJ720926 UYF720925:UYF720926 VIB720925:VIB720926 VRX720925:VRX720926 WBT720925:WBT720926 WLP720925:WLP720926 IZ786461:IZ786462 SV786461:SV786462 ACR786461:ACR786462 AMN786461:AMN786462 AWJ786461:AWJ786462 BGF786461:BGF786462 BQB786461:BQB786462 BZX786461:BZX786462 CJT786461:CJT786462 CTP786461:CTP786462 DDL786461:DDL786462 DNH786461:DNH786462 DXD786461:DXD786462 EGZ786461:EGZ786462 EQV786461:EQV786462 FAR786461:FAR786462 FKN786461:FKN786462 FUJ786461:FUJ786462 GEF786461:GEF786462 GOB786461:GOB786462 GXX786461:GXX786462 HHT786461:HHT786462 HRP786461:HRP786462 IBL786461:IBL786462 ILH786461:ILH786462 IVD786461:IVD786462 JEZ786461:JEZ786462 JOV786461:JOV786462 JYR786461:JYR786462 KIN786461:KIN786462 KSJ786461:KSJ786462 LCF786461:LCF786462 LMB786461:LMB786462 LVX786461:LVX786462 MFT786461:MFT786462 MPP786461:MPP786462 MZL786461:MZL786462 NJH786461:NJH786462 NTD786461:NTD786462 OCZ786461:OCZ786462 OMV786461:OMV786462 OWR786461:OWR786462 PGN786461:PGN786462 PQJ786461:PQJ786462 QAF786461:QAF786462 QKB786461:QKB786462 QTX786461:QTX786462 RDT786461:RDT786462 RNP786461:RNP786462 RXL786461:RXL786462 SHH786461:SHH786462 SRD786461:SRD786462 TAZ786461:TAZ786462 TKV786461:TKV786462 TUR786461:TUR786462 UEN786461:UEN786462 UOJ786461:UOJ786462 UYF786461:UYF786462 VIB786461:VIB786462 VRX786461:VRX786462 WBT786461:WBT786462 WLP786461:WLP786462 IZ851997:IZ851998 SV851997:SV851998 ACR851997:ACR851998 AMN851997:AMN851998 AWJ851997:AWJ851998 BGF851997:BGF851998 BQB851997:BQB851998 BZX851997:BZX851998 CJT851997:CJT851998 CTP851997:CTP851998 DDL851997:DDL851998 DNH851997:DNH851998 DXD851997:DXD851998 EGZ851997:EGZ851998 EQV851997:EQV851998 FAR851997:FAR851998 FKN851997:FKN851998 FUJ851997:FUJ851998 GEF851997:GEF851998 GOB851997:GOB851998 GXX851997:GXX851998 HHT851997:HHT851998 HRP851997:HRP851998 IBL851997:IBL851998 ILH851997:ILH851998 IVD851997:IVD851998 JEZ851997:JEZ851998 JOV851997:JOV851998 JYR851997:JYR851998 KIN851997:KIN851998 KSJ851997:KSJ851998 LCF851997:LCF851998 LMB851997:LMB851998 LVX851997:LVX851998 MFT851997:MFT851998 MPP851997:MPP851998 MZL851997:MZL851998 NJH851997:NJH851998 NTD851997:NTD851998 OCZ851997:OCZ851998 OMV851997:OMV851998 OWR851997:OWR851998 PGN851997:PGN851998 PQJ851997:PQJ851998 QAF851997:QAF851998 QKB851997:QKB851998 QTX851997:QTX851998 RDT851997:RDT851998 RNP851997:RNP851998 RXL851997:RXL851998 SHH851997:SHH851998 SRD851997:SRD851998 TAZ851997:TAZ851998 TKV851997:TKV851998 TUR851997:TUR851998 UEN851997:UEN851998 UOJ851997:UOJ851998 UYF851997:UYF851998 VIB851997:VIB851998 VRX851997:VRX851998 WBT851997:WBT851998 WLP851997:WLP851998 IZ917533:IZ917534 SV917533:SV917534 ACR917533:ACR917534 AMN917533:AMN917534 AWJ917533:AWJ917534 BGF917533:BGF917534 BQB917533:BQB917534 BZX917533:BZX917534 CJT917533:CJT917534 CTP917533:CTP917534 DDL917533:DDL917534 DNH917533:DNH917534 DXD917533:DXD917534 EGZ917533:EGZ917534 EQV917533:EQV917534 FAR917533:FAR917534 FKN917533:FKN917534 FUJ917533:FUJ917534 GEF917533:GEF917534 GOB917533:GOB917534 GXX917533:GXX917534 HHT917533:HHT917534 HRP917533:HRP917534 IBL917533:IBL917534 ILH917533:ILH917534 IVD917533:IVD917534 JEZ917533:JEZ917534 JOV917533:JOV917534 JYR917533:JYR917534 KIN917533:KIN917534 KSJ917533:KSJ917534 LCF917533:LCF917534 LMB917533:LMB917534 LVX917533:LVX917534 MFT917533:MFT917534 MPP917533:MPP917534 MZL917533:MZL917534 NJH917533:NJH917534 NTD917533:NTD917534 OCZ917533:OCZ917534 OMV917533:OMV917534 OWR917533:OWR917534 PGN917533:PGN917534 PQJ917533:PQJ917534 QAF917533:QAF917534 QKB917533:QKB917534 QTX917533:QTX917534 RDT917533:RDT917534 RNP917533:RNP917534 RXL917533:RXL917534 SHH917533:SHH917534 SRD917533:SRD917534 TAZ917533:TAZ917534 TKV917533:TKV917534 TUR917533:TUR917534 UEN917533:UEN917534 UOJ917533:UOJ917534 UYF917533:UYF917534 VIB917533:VIB917534 VRX917533:VRX917534 WBT917533:WBT917534 WLP917533:WLP917534 IZ983069:IZ983070 SV983069:SV983070 ACR983069:ACR983070 AMN983069:AMN983070 AWJ983069:AWJ983070 BGF983069:BGF983070 BQB983069:BQB983070 BZX983069:BZX983070 CJT983069:CJT983070 CTP983069:CTP983070 DDL983069:DDL983070 DNH983069:DNH983070 DXD983069:DXD983070 EGZ983069:EGZ983070 EQV983069:EQV983070 FAR983069:FAR983070 FKN983069:FKN983070 FUJ983069:FUJ983070 GEF983069:GEF983070 GOB983069:GOB983070 GXX983069:GXX983070 HHT983069:HHT983070 HRP983069:HRP983070 IBL983069:IBL983070 ILH983069:ILH983070 IVD983069:IVD983070 JEZ983069:JEZ983070 JOV983069:JOV983070 JYR983069:JYR983070 KIN983069:KIN983070 KSJ983069:KSJ983070 LCF983069:LCF983070 LMB983069:LMB983070 LVX983069:LVX983070 MFT983069:MFT983070 MPP983069:MPP983070 MZL983069:MZL983070 NJH983069:NJH983070 NTD983069:NTD983070 OCZ983069:OCZ983070 OMV983069:OMV983070 OWR983069:OWR983070 PGN983069:PGN983070 PQJ983069:PQJ983070 QAF983069:QAF983070 QKB983069:QKB983070 QTX983069:QTX983070 RDT983069:RDT983070 RNP983069:RNP983070 RXL983069:RXL983070 SHH983069:SHH983070 SRD983069:SRD983070 TAZ983069:TAZ983070 TKV983069:TKV983070 TUR983069:TUR983070 UEN983069:UEN983070 UOJ983069:UOJ983070 UYF983069:UYF983070 VIB983069:VIB983070 VRX983069:VRX983070 WBT983069:WBT983070 WLP983069:WLP983070 IR18:IR20 SN18:SN20 ACJ18:ACJ20 AMF18:AMF20 AWB18:AWB20 BFX18:BFX20 BPT18:BPT20 BZP18:BZP20 CJL18:CJL20 CTH18:CTH20 DDD18:DDD20 DMZ18:DMZ20 DWV18:DWV20 EGR18:EGR20 EQN18:EQN20 FAJ18:FAJ20 FKF18:FKF20 FUB18:FUB20 GDX18:GDX20 GNT18:GNT20 GXP18:GXP20 HHL18:HHL20 HRH18:HRH20 IBD18:IBD20 IKZ18:IKZ20 IUV18:IUV20 JER18:JER20 JON18:JON20 JYJ18:JYJ20 KIF18:KIF20 KSB18:KSB20 LBX18:LBX20 LLT18:LLT20 LVP18:LVP20 MFL18:MFL20 MPH18:MPH20 MZD18:MZD20 NIZ18:NIZ20 NSV18:NSV20 OCR18:OCR20 OMN18:OMN20 OWJ18:OWJ20 PGF18:PGF20 PQB18:PQB20 PZX18:PZX20 QJT18:QJT20 QTP18:QTP20 RDL18:RDL20 RNH18:RNH20 RXD18:RXD20 SGZ18:SGZ20 SQV18:SQV20 TAR18:TAR20 TKN18:TKN20 TUJ18:TUJ20 UEF18:UEF20 UOB18:UOB20 UXX18:UXX20 VHT18:VHT20 VRP18:VRP20 WBL18:WBL20 WLH18:WLH20 IR65565:IR65566 SN65565:SN65566 ACJ65565:ACJ65566 AMF65565:AMF65566 AWB65565:AWB65566 BFX65565:BFX65566 BPT65565:BPT65566 BZP65565:BZP65566 CJL65565:CJL65566 CTH65565:CTH65566 DDD65565:DDD65566 DMZ65565:DMZ65566 DWV65565:DWV65566 EGR65565:EGR65566 EQN65565:EQN65566 FAJ65565:FAJ65566 FKF65565:FKF65566 FUB65565:FUB65566 GDX65565:GDX65566 GNT65565:GNT65566 GXP65565:GXP65566 HHL65565:HHL65566 HRH65565:HRH65566 IBD65565:IBD65566 IKZ65565:IKZ65566 IUV65565:IUV65566 JER65565:JER65566 JON65565:JON65566 JYJ65565:JYJ65566 KIF65565:KIF65566 KSB65565:KSB65566 LBX65565:LBX65566 LLT65565:LLT65566 LVP65565:LVP65566 MFL65565:MFL65566 MPH65565:MPH65566 MZD65565:MZD65566 NIZ65565:NIZ65566 NSV65565:NSV65566 OCR65565:OCR65566 OMN65565:OMN65566 OWJ65565:OWJ65566 PGF65565:PGF65566 PQB65565:PQB65566 PZX65565:PZX65566 QJT65565:QJT65566 QTP65565:QTP65566 RDL65565:RDL65566 RNH65565:RNH65566 RXD65565:RXD65566 SGZ65565:SGZ65566 SQV65565:SQV65566 TAR65565:TAR65566 TKN65565:TKN65566 TUJ65565:TUJ65566 UEF65565:UEF65566 UOB65565:UOB65566 UXX65565:UXX65566 VHT65565:VHT65566 VRP65565:VRP65566 WBL65565:WBL65566 WLH65565:WLH65566 IR131101:IR131102 SN131101:SN131102 ACJ131101:ACJ131102 AMF131101:AMF131102 AWB131101:AWB131102 BFX131101:BFX131102 BPT131101:BPT131102 BZP131101:BZP131102 CJL131101:CJL131102 CTH131101:CTH131102 DDD131101:DDD131102 DMZ131101:DMZ131102 DWV131101:DWV131102 EGR131101:EGR131102 EQN131101:EQN131102 FAJ131101:FAJ131102 FKF131101:FKF131102 FUB131101:FUB131102 GDX131101:GDX131102 GNT131101:GNT131102 GXP131101:GXP131102 HHL131101:HHL131102 HRH131101:HRH131102 IBD131101:IBD131102 IKZ131101:IKZ131102 IUV131101:IUV131102 JER131101:JER131102 JON131101:JON131102 JYJ131101:JYJ131102 KIF131101:KIF131102 KSB131101:KSB131102 LBX131101:LBX131102 LLT131101:LLT131102 LVP131101:LVP131102 MFL131101:MFL131102 MPH131101:MPH131102 MZD131101:MZD131102 NIZ131101:NIZ131102 NSV131101:NSV131102 OCR131101:OCR131102 OMN131101:OMN131102 OWJ131101:OWJ131102 PGF131101:PGF131102 PQB131101:PQB131102 PZX131101:PZX131102 QJT131101:QJT131102 QTP131101:QTP131102 RDL131101:RDL131102 RNH131101:RNH131102 RXD131101:RXD131102 SGZ131101:SGZ131102 SQV131101:SQV131102 TAR131101:TAR131102 TKN131101:TKN131102 TUJ131101:TUJ131102 UEF131101:UEF131102 UOB131101:UOB131102 UXX131101:UXX131102 VHT131101:VHT131102 VRP131101:VRP131102 WBL131101:WBL131102 WLH131101:WLH131102 IR196637:IR196638 SN196637:SN196638 ACJ196637:ACJ196638 AMF196637:AMF196638 AWB196637:AWB196638 BFX196637:BFX196638 BPT196637:BPT196638 BZP196637:BZP196638 CJL196637:CJL196638 CTH196637:CTH196638 DDD196637:DDD196638 DMZ196637:DMZ196638 DWV196637:DWV196638 EGR196637:EGR196638 EQN196637:EQN196638 FAJ196637:FAJ196638 FKF196637:FKF196638 FUB196637:FUB196638 GDX196637:GDX196638 GNT196637:GNT196638 GXP196637:GXP196638 HHL196637:HHL196638 HRH196637:HRH196638 IBD196637:IBD196638 IKZ196637:IKZ196638 IUV196637:IUV196638 JER196637:JER196638 JON196637:JON196638 JYJ196637:JYJ196638 KIF196637:KIF196638 KSB196637:KSB196638 LBX196637:LBX196638 LLT196637:LLT196638 LVP196637:LVP196638 MFL196637:MFL196638 MPH196637:MPH196638 MZD196637:MZD196638 NIZ196637:NIZ196638 NSV196637:NSV196638 OCR196637:OCR196638 OMN196637:OMN196638 OWJ196637:OWJ196638 PGF196637:PGF196638 PQB196637:PQB196638 PZX196637:PZX196638 QJT196637:QJT196638 QTP196637:QTP196638 RDL196637:RDL196638 RNH196637:RNH196638 RXD196637:RXD196638 SGZ196637:SGZ196638 SQV196637:SQV196638 TAR196637:TAR196638 TKN196637:TKN196638 TUJ196637:TUJ196638 UEF196637:UEF196638 UOB196637:UOB196638 UXX196637:UXX196638 VHT196637:VHT196638 VRP196637:VRP196638 WBL196637:WBL196638 WLH196637:WLH196638 IR262173:IR262174 SN262173:SN262174 ACJ262173:ACJ262174 AMF262173:AMF262174 AWB262173:AWB262174 BFX262173:BFX262174 BPT262173:BPT262174 BZP262173:BZP262174 CJL262173:CJL262174 CTH262173:CTH262174 DDD262173:DDD262174 DMZ262173:DMZ262174 DWV262173:DWV262174 EGR262173:EGR262174 EQN262173:EQN262174 FAJ262173:FAJ262174 FKF262173:FKF262174 FUB262173:FUB262174 GDX262173:GDX262174 GNT262173:GNT262174 GXP262173:GXP262174 HHL262173:HHL262174 HRH262173:HRH262174 IBD262173:IBD262174 IKZ262173:IKZ262174 IUV262173:IUV262174 JER262173:JER262174 JON262173:JON262174 JYJ262173:JYJ262174 KIF262173:KIF262174 KSB262173:KSB262174 LBX262173:LBX262174 LLT262173:LLT262174 LVP262173:LVP262174 MFL262173:MFL262174 MPH262173:MPH262174 MZD262173:MZD262174 NIZ262173:NIZ262174 NSV262173:NSV262174 OCR262173:OCR262174 OMN262173:OMN262174 OWJ262173:OWJ262174 PGF262173:PGF262174 PQB262173:PQB262174 PZX262173:PZX262174 QJT262173:QJT262174 QTP262173:QTP262174 RDL262173:RDL262174 RNH262173:RNH262174 RXD262173:RXD262174 SGZ262173:SGZ262174 SQV262173:SQV262174 TAR262173:TAR262174 TKN262173:TKN262174 TUJ262173:TUJ262174 UEF262173:UEF262174 UOB262173:UOB262174 UXX262173:UXX262174 VHT262173:VHT262174 VRP262173:VRP262174 WBL262173:WBL262174 WLH262173:WLH262174 IR327709:IR327710 SN327709:SN327710 ACJ327709:ACJ327710 AMF327709:AMF327710 AWB327709:AWB327710 BFX327709:BFX327710 BPT327709:BPT327710 BZP327709:BZP327710 CJL327709:CJL327710 CTH327709:CTH327710 DDD327709:DDD327710 DMZ327709:DMZ327710 DWV327709:DWV327710 EGR327709:EGR327710 EQN327709:EQN327710 FAJ327709:FAJ327710 FKF327709:FKF327710 FUB327709:FUB327710 GDX327709:GDX327710 GNT327709:GNT327710 GXP327709:GXP327710 HHL327709:HHL327710 HRH327709:HRH327710 IBD327709:IBD327710 IKZ327709:IKZ327710 IUV327709:IUV327710 JER327709:JER327710 JON327709:JON327710 JYJ327709:JYJ327710 KIF327709:KIF327710 KSB327709:KSB327710 LBX327709:LBX327710 LLT327709:LLT327710 LVP327709:LVP327710 MFL327709:MFL327710 MPH327709:MPH327710 MZD327709:MZD327710 NIZ327709:NIZ327710 NSV327709:NSV327710 OCR327709:OCR327710 OMN327709:OMN327710 OWJ327709:OWJ327710 PGF327709:PGF327710 PQB327709:PQB327710 PZX327709:PZX327710 QJT327709:QJT327710 QTP327709:QTP327710 RDL327709:RDL327710 RNH327709:RNH327710 RXD327709:RXD327710 SGZ327709:SGZ327710 SQV327709:SQV327710 TAR327709:TAR327710 TKN327709:TKN327710 TUJ327709:TUJ327710 UEF327709:UEF327710 UOB327709:UOB327710 UXX327709:UXX327710 VHT327709:VHT327710 VRP327709:VRP327710 WBL327709:WBL327710 WLH327709:WLH327710 IR393245:IR393246 SN393245:SN393246 ACJ393245:ACJ393246 AMF393245:AMF393246 AWB393245:AWB393246 BFX393245:BFX393246 BPT393245:BPT393246 BZP393245:BZP393246 CJL393245:CJL393246 CTH393245:CTH393246 DDD393245:DDD393246 DMZ393245:DMZ393246 DWV393245:DWV393246 EGR393245:EGR393246 EQN393245:EQN393246 FAJ393245:FAJ393246 FKF393245:FKF393246 FUB393245:FUB393246 GDX393245:GDX393246 GNT393245:GNT393246 GXP393245:GXP393246 HHL393245:HHL393246 HRH393245:HRH393246 IBD393245:IBD393246 IKZ393245:IKZ393246 IUV393245:IUV393246 JER393245:JER393246 JON393245:JON393246 JYJ393245:JYJ393246 KIF393245:KIF393246 KSB393245:KSB393246 LBX393245:LBX393246 LLT393245:LLT393246 LVP393245:LVP393246 MFL393245:MFL393246 MPH393245:MPH393246 MZD393245:MZD393246 NIZ393245:NIZ393246 NSV393245:NSV393246 OCR393245:OCR393246 OMN393245:OMN393246 OWJ393245:OWJ393246 PGF393245:PGF393246 PQB393245:PQB393246 PZX393245:PZX393246 QJT393245:QJT393246 QTP393245:QTP393246 RDL393245:RDL393246 RNH393245:RNH393246 RXD393245:RXD393246 SGZ393245:SGZ393246 SQV393245:SQV393246 TAR393245:TAR393246 TKN393245:TKN393246 TUJ393245:TUJ393246 UEF393245:UEF393246 UOB393245:UOB393246 UXX393245:UXX393246 VHT393245:VHT393246 VRP393245:VRP393246 WBL393245:WBL393246 WLH393245:WLH393246 IR458781:IR458782 SN458781:SN458782 ACJ458781:ACJ458782 AMF458781:AMF458782 AWB458781:AWB458782 BFX458781:BFX458782 BPT458781:BPT458782 BZP458781:BZP458782 CJL458781:CJL458782 CTH458781:CTH458782 DDD458781:DDD458782 DMZ458781:DMZ458782 DWV458781:DWV458782 EGR458781:EGR458782 EQN458781:EQN458782 FAJ458781:FAJ458782 FKF458781:FKF458782 FUB458781:FUB458782 GDX458781:GDX458782 GNT458781:GNT458782 GXP458781:GXP458782 HHL458781:HHL458782 HRH458781:HRH458782 IBD458781:IBD458782 IKZ458781:IKZ458782 IUV458781:IUV458782 JER458781:JER458782 JON458781:JON458782 JYJ458781:JYJ458782 KIF458781:KIF458782 KSB458781:KSB458782 LBX458781:LBX458782 LLT458781:LLT458782 LVP458781:LVP458782 MFL458781:MFL458782 MPH458781:MPH458782 MZD458781:MZD458782 NIZ458781:NIZ458782 NSV458781:NSV458782 OCR458781:OCR458782 OMN458781:OMN458782 OWJ458781:OWJ458782 PGF458781:PGF458782 PQB458781:PQB458782 PZX458781:PZX458782 QJT458781:QJT458782 QTP458781:QTP458782 RDL458781:RDL458782 RNH458781:RNH458782 RXD458781:RXD458782 SGZ458781:SGZ458782 SQV458781:SQV458782 TAR458781:TAR458782 TKN458781:TKN458782 TUJ458781:TUJ458782 UEF458781:UEF458782 UOB458781:UOB458782 UXX458781:UXX458782 VHT458781:VHT458782 VRP458781:VRP458782 WBL458781:WBL458782 WLH458781:WLH458782 IR524317:IR524318 SN524317:SN524318 ACJ524317:ACJ524318 AMF524317:AMF524318 AWB524317:AWB524318 BFX524317:BFX524318 BPT524317:BPT524318 BZP524317:BZP524318 CJL524317:CJL524318 CTH524317:CTH524318 DDD524317:DDD524318 DMZ524317:DMZ524318 DWV524317:DWV524318 EGR524317:EGR524318 EQN524317:EQN524318 FAJ524317:FAJ524318 FKF524317:FKF524318 FUB524317:FUB524318 GDX524317:GDX524318 GNT524317:GNT524318 GXP524317:GXP524318 HHL524317:HHL524318 HRH524317:HRH524318 IBD524317:IBD524318 IKZ524317:IKZ524318 IUV524317:IUV524318 JER524317:JER524318 JON524317:JON524318 JYJ524317:JYJ524318 KIF524317:KIF524318 KSB524317:KSB524318 LBX524317:LBX524318 LLT524317:LLT524318 LVP524317:LVP524318 MFL524317:MFL524318 MPH524317:MPH524318 MZD524317:MZD524318 NIZ524317:NIZ524318 NSV524317:NSV524318 OCR524317:OCR524318 OMN524317:OMN524318 OWJ524317:OWJ524318 PGF524317:PGF524318 PQB524317:PQB524318 PZX524317:PZX524318 QJT524317:QJT524318 QTP524317:QTP524318 RDL524317:RDL524318 RNH524317:RNH524318 RXD524317:RXD524318 SGZ524317:SGZ524318 SQV524317:SQV524318 TAR524317:TAR524318 TKN524317:TKN524318 TUJ524317:TUJ524318 UEF524317:UEF524318 UOB524317:UOB524318 UXX524317:UXX524318 VHT524317:VHT524318 VRP524317:VRP524318 WBL524317:WBL524318 WLH524317:WLH524318 IR589853:IR589854 SN589853:SN589854 ACJ589853:ACJ589854 AMF589853:AMF589854 AWB589853:AWB589854 BFX589853:BFX589854 BPT589853:BPT589854 BZP589853:BZP589854 CJL589853:CJL589854 CTH589853:CTH589854 DDD589853:DDD589854 DMZ589853:DMZ589854 DWV589853:DWV589854 EGR589853:EGR589854 EQN589853:EQN589854 FAJ589853:FAJ589854 FKF589853:FKF589854 FUB589853:FUB589854 GDX589853:GDX589854 GNT589853:GNT589854 GXP589853:GXP589854 HHL589853:HHL589854 HRH589853:HRH589854 IBD589853:IBD589854 IKZ589853:IKZ589854 IUV589853:IUV589854 JER589853:JER589854 JON589853:JON589854 JYJ589853:JYJ589854 KIF589853:KIF589854 KSB589853:KSB589854 LBX589853:LBX589854 LLT589853:LLT589854 LVP589853:LVP589854 MFL589853:MFL589854 MPH589853:MPH589854 MZD589853:MZD589854 NIZ589853:NIZ589854 NSV589853:NSV589854 OCR589853:OCR589854 OMN589853:OMN589854 OWJ589853:OWJ589854 PGF589853:PGF589854 PQB589853:PQB589854 PZX589853:PZX589854 QJT589853:QJT589854 QTP589853:QTP589854 RDL589853:RDL589854 RNH589853:RNH589854 RXD589853:RXD589854 SGZ589853:SGZ589854 SQV589853:SQV589854 TAR589853:TAR589854 TKN589853:TKN589854 TUJ589853:TUJ589854 UEF589853:UEF589854 UOB589853:UOB589854 UXX589853:UXX589854 VHT589853:VHT589854 VRP589853:VRP589854 WBL589853:WBL589854 WLH589853:WLH589854 IR655389:IR655390 SN655389:SN655390 ACJ655389:ACJ655390 AMF655389:AMF655390 AWB655389:AWB655390 BFX655389:BFX655390 BPT655389:BPT655390 BZP655389:BZP655390 CJL655389:CJL655390 CTH655389:CTH655390 DDD655389:DDD655390 DMZ655389:DMZ655390 DWV655389:DWV655390 EGR655389:EGR655390 EQN655389:EQN655390 FAJ655389:FAJ655390 FKF655389:FKF655390 FUB655389:FUB655390 GDX655389:GDX655390 GNT655389:GNT655390 GXP655389:GXP655390 HHL655389:HHL655390 HRH655389:HRH655390 IBD655389:IBD655390 IKZ655389:IKZ655390 IUV655389:IUV655390 JER655389:JER655390 JON655389:JON655390 JYJ655389:JYJ655390 KIF655389:KIF655390 KSB655389:KSB655390 LBX655389:LBX655390 LLT655389:LLT655390 LVP655389:LVP655390 MFL655389:MFL655390 MPH655389:MPH655390 MZD655389:MZD655390 NIZ655389:NIZ655390 NSV655389:NSV655390 OCR655389:OCR655390 OMN655389:OMN655390 OWJ655389:OWJ655390 PGF655389:PGF655390 PQB655389:PQB655390 PZX655389:PZX655390 QJT655389:QJT655390 QTP655389:QTP655390 RDL655389:RDL655390 RNH655389:RNH655390 RXD655389:RXD655390 SGZ655389:SGZ655390 SQV655389:SQV655390 TAR655389:TAR655390 TKN655389:TKN655390 TUJ655389:TUJ655390 UEF655389:UEF655390 UOB655389:UOB655390 UXX655389:UXX655390 VHT655389:VHT655390 VRP655389:VRP655390 WBL655389:WBL655390 WLH655389:WLH655390 IR720925:IR720926 SN720925:SN720926 ACJ720925:ACJ720926 AMF720925:AMF720926 AWB720925:AWB720926 BFX720925:BFX720926 BPT720925:BPT720926 BZP720925:BZP720926 CJL720925:CJL720926 CTH720925:CTH720926 DDD720925:DDD720926 DMZ720925:DMZ720926 DWV720925:DWV720926 EGR720925:EGR720926 EQN720925:EQN720926 FAJ720925:FAJ720926 FKF720925:FKF720926 FUB720925:FUB720926 GDX720925:GDX720926 GNT720925:GNT720926 GXP720925:GXP720926 HHL720925:HHL720926 HRH720925:HRH720926 IBD720925:IBD720926 IKZ720925:IKZ720926 IUV720925:IUV720926 JER720925:JER720926 JON720925:JON720926 JYJ720925:JYJ720926 KIF720925:KIF720926 KSB720925:KSB720926 LBX720925:LBX720926 LLT720925:LLT720926 LVP720925:LVP720926 MFL720925:MFL720926 MPH720925:MPH720926 MZD720925:MZD720926 NIZ720925:NIZ720926 NSV720925:NSV720926 OCR720925:OCR720926 OMN720925:OMN720926 OWJ720925:OWJ720926 PGF720925:PGF720926 PQB720925:PQB720926 PZX720925:PZX720926 QJT720925:QJT720926 QTP720925:QTP720926 RDL720925:RDL720926 RNH720925:RNH720926 RXD720925:RXD720926 SGZ720925:SGZ720926 SQV720925:SQV720926 TAR720925:TAR720926 TKN720925:TKN720926 TUJ720925:TUJ720926 UEF720925:UEF720926 UOB720925:UOB720926 UXX720925:UXX720926 VHT720925:VHT720926 VRP720925:VRP720926 WBL720925:WBL720926 WLH720925:WLH720926 IR786461:IR786462 SN786461:SN786462 ACJ786461:ACJ786462 AMF786461:AMF786462 AWB786461:AWB786462 BFX786461:BFX786462 BPT786461:BPT786462 BZP786461:BZP786462 CJL786461:CJL786462 CTH786461:CTH786462 DDD786461:DDD786462 DMZ786461:DMZ786462 DWV786461:DWV786462 EGR786461:EGR786462 EQN786461:EQN786462 FAJ786461:FAJ786462 FKF786461:FKF786462 FUB786461:FUB786462 GDX786461:GDX786462 GNT786461:GNT786462 GXP786461:GXP786462 HHL786461:HHL786462 HRH786461:HRH786462 IBD786461:IBD786462 IKZ786461:IKZ786462 IUV786461:IUV786462 JER786461:JER786462 JON786461:JON786462 JYJ786461:JYJ786462 KIF786461:KIF786462 KSB786461:KSB786462 LBX786461:LBX786462 LLT786461:LLT786462 LVP786461:LVP786462 MFL786461:MFL786462 MPH786461:MPH786462 MZD786461:MZD786462 NIZ786461:NIZ786462 NSV786461:NSV786462 OCR786461:OCR786462 OMN786461:OMN786462 OWJ786461:OWJ786462 PGF786461:PGF786462 PQB786461:PQB786462 PZX786461:PZX786462 QJT786461:QJT786462 QTP786461:QTP786462 RDL786461:RDL786462 RNH786461:RNH786462 RXD786461:RXD786462 SGZ786461:SGZ786462 SQV786461:SQV786462 TAR786461:TAR786462 TKN786461:TKN786462 TUJ786461:TUJ786462 UEF786461:UEF786462 UOB786461:UOB786462 UXX786461:UXX786462 VHT786461:VHT786462 VRP786461:VRP786462 WBL786461:WBL786462 WLH786461:WLH786462 IR851997:IR851998 SN851997:SN851998 ACJ851997:ACJ851998 AMF851997:AMF851998 AWB851997:AWB851998 BFX851997:BFX851998 BPT851997:BPT851998 BZP851997:BZP851998 CJL851997:CJL851998 CTH851997:CTH851998 DDD851997:DDD851998 DMZ851997:DMZ851998 DWV851997:DWV851998 EGR851997:EGR851998 EQN851997:EQN851998 FAJ851997:FAJ851998 FKF851997:FKF851998 FUB851997:FUB851998 GDX851997:GDX851998 GNT851997:GNT851998 GXP851997:GXP851998 HHL851997:HHL851998 HRH851997:HRH851998 IBD851997:IBD851998 IKZ851997:IKZ851998 IUV851997:IUV851998 JER851997:JER851998 JON851997:JON851998 JYJ851997:JYJ851998 KIF851997:KIF851998 KSB851997:KSB851998 LBX851997:LBX851998 LLT851997:LLT851998 LVP851997:LVP851998 MFL851997:MFL851998 MPH851997:MPH851998 MZD851997:MZD851998 NIZ851997:NIZ851998 NSV851997:NSV851998 OCR851997:OCR851998 OMN851997:OMN851998 OWJ851997:OWJ851998 PGF851997:PGF851998 PQB851997:PQB851998 PZX851997:PZX851998 QJT851997:QJT851998 QTP851997:QTP851998 RDL851997:RDL851998 RNH851997:RNH851998 RXD851997:RXD851998 SGZ851997:SGZ851998 SQV851997:SQV851998 TAR851997:TAR851998 TKN851997:TKN851998 TUJ851997:TUJ851998 UEF851997:UEF851998 UOB851997:UOB851998 UXX851997:UXX851998 VHT851997:VHT851998 VRP851997:VRP851998 WBL851997:WBL851998 WLH851997:WLH851998 IR917533:IR917534 SN917533:SN917534 ACJ917533:ACJ917534 AMF917533:AMF917534 AWB917533:AWB917534 BFX917533:BFX917534 BPT917533:BPT917534 BZP917533:BZP917534 CJL917533:CJL917534 CTH917533:CTH917534 DDD917533:DDD917534 DMZ917533:DMZ917534 DWV917533:DWV917534 EGR917533:EGR917534 EQN917533:EQN917534 FAJ917533:FAJ917534 FKF917533:FKF917534 FUB917533:FUB917534 GDX917533:GDX917534 GNT917533:GNT917534 GXP917533:GXP917534 HHL917533:HHL917534 HRH917533:HRH917534 IBD917533:IBD917534 IKZ917533:IKZ917534 IUV917533:IUV917534 JER917533:JER917534 JON917533:JON917534 JYJ917533:JYJ917534 KIF917533:KIF917534 KSB917533:KSB917534 LBX917533:LBX917534 LLT917533:LLT917534 LVP917533:LVP917534 MFL917533:MFL917534 MPH917533:MPH917534 MZD917533:MZD917534 NIZ917533:NIZ917534 NSV917533:NSV917534 OCR917533:OCR917534 OMN917533:OMN917534 OWJ917533:OWJ917534 PGF917533:PGF917534 PQB917533:PQB917534 PZX917533:PZX917534 QJT917533:QJT917534 QTP917533:QTP917534 RDL917533:RDL917534 RNH917533:RNH917534 RXD917533:RXD917534 SGZ917533:SGZ917534 SQV917533:SQV917534 TAR917533:TAR917534 TKN917533:TKN917534 TUJ917533:TUJ917534 UEF917533:UEF917534 UOB917533:UOB917534 UXX917533:UXX917534 VHT917533:VHT917534 VRP917533:VRP917534 WBL917533:WBL917534 WLH917533:WLH917534 IR983069:IR983070 SN983069:SN983070 ACJ983069:ACJ983070 AMF983069:AMF983070 AWB983069:AWB983070 BFX983069:BFX983070 BPT983069:BPT983070 BZP983069:BZP983070 CJL983069:CJL983070 CTH983069:CTH983070 DDD983069:DDD983070 DMZ983069:DMZ983070 DWV983069:DWV983070 EGR983069:EGR983070 EQN983069:EQN983070 FAJ983069:FAJ983070 FKF983069:FKF983070 FUB983069:FUB983070 GDX983069:GDX983070 GNT983069:GNT983070 GXP983069:GXP983070 HHL983069:HHL983070 HRH983069:HRH983070 IBD983069:IBD983070 IKZ983069:IKZ983070 IUV983069:IUV983070 JER983069:JER983070 JON983069:JON983070 JYJ983069:JYJ983070 KIF983069:KIF983070 KSB983069:KSB983070 LBX983069:LBX983070 LLT983069:LLT983070 LVP983069:LVP983070 MFL983069:MFL983070 MPH983069:MPH983070 MZD983069:MZD983070 NIZ983069:NIZ983070 NSV983069:NSV983070 OCR983069:OCR983070 OMN983069:OMN983070 OWJ983069:OWJ983070 PGF983069:PGF983070 PQB983069:PQB983070 PZX983069:PZX983070 QJT983069:QJT983070 QTP983069:QTP983070 RDL983069:RDL983070 RNH983069:RNH983070 RXD983069:RXD983070 SGZ983069:SGZ983070 SQV983069:SQV983070 TAR983069:TAR983070 TKN983069:TKN983070 TUJ983069:TUJ983070 UEF983069:UEF983070 UOB983069:UOB983070 UXX983069:UXX983070 VHT983069:VHT983070 VRP983069:VRP983070 WBL983069:WBL983070 WLH983069:WLH983070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IZ65572 SV65572 ACR65572 AMN65572 AWJ65572 BGF65572 BQB65572 BZX65572 CJT65572 CTP65572 DDL65572 DNH65572 DXD65572 EGZ65572 EQV65572 FAR65572 FKN65572 FUJ65572 GEF65572 GOB65572 GXX65572 HHT65572 HRP65572 IBL65572 ILH65572 IVD65572 JEZ65572 JOV65572 JYR65572 KIN65572 KSJ65572 LCF65572 LMB65572 LVX65572 MFT65572 MPP65572 MZL65572 NJH65572 NTD65572 OCZ65572 OMV65572 OWR65572 PGN65572 PQJ65572 QAF65572 QKB65572 QTX65572 RDT65572 RNP65572 RXL65572 SHH65572 SRD65572 TAZ65572 TKV65572 TUR65572 UEN65572 UOJ65572 UYF65572 VIB65572 VRX65572 WBT65572 WLP65572 IZ131108 SV131108 ACR131108 AMN131108 AWJ131108 BGF131108 BQB131108 BZX131108 CJT131108 CTP131108 DDL131108 DNH131108 DXD131108 EGZ131108 EQV131108 FAR131108 FKN131108 FUJ131108 GEF131108 GOB131108 GXX131108 HHT131108 HRP131108 IBL131108 ILH131108 IVD131108 JEZ131108 JOV131108 JYR131108 KIN131108 KSJ131108 LCF131108 LMB131108 LVX131108 MFT131108 MPP131108 MZL131108 NJH131108 NTD131108 OCZ131108 OMV131108 OWR131108 PGN131108 PQJ131108 QAF131108 QKB131108 QTX131108 RDT131108 RNP131108 RXL131108 SHH131108 SRD131108 TAZ131108 TKV131108 TUR131108 UEN131108 UOJ131108 UYF131108 VIB131108 VRX131108 WBT131108 WLP131108 IZ196644 SV196644 ACR196644 AMN196644 AWJ196644 BGF196644 BQB196644 BZX196644 CJT196644 CTP196644 DDL196644 DNH196644 DXD196644 EGZ196644 EQV196644 FAR196644 FKN196644 FUJ196644 GEF196644 GOB196644 GXX196644 HHT196644 HRP196644 IBL196644 ILH196644 IVD196644 JEZ196644 JOV196644 JYR196644 KIN196644 KSJ196644 LCF196644 LMB196644 LVX196644 MFT196644 MPP196644 MZL196644 NJH196644 NTD196644 OCZ196644 OMV196644 OWR196644 PGN196644 PQJ196644 QAF196644 QKB196644 QTX196644 RDT196644 RNP196644 RXL196644 SHH196644 SRD196644 TAZ196644 TKV196644 TUR196644 UEN196644 UOJ196644 UYF196644 VIB196644 VRX196644 WBT196644 WLP196644 IZ262180 SV262180 ACR262180 AMN262180 AWJ262180 BGF262180 BQB262180 BZX262180 CJT262180 CTP262180 DDL262180 DNH262180 DXD262180 EGZ262180 EQV262180 FAR262180 FKN262180 FUJ262180 GEF262180 GOB262180 GXX262180 HHT262180 HRP262180 IBL262180 ILH262180 IVD262180 JEZ262180 JOV262180 JYR262180 KIN262180 KSJ262180 LCF262180 LMB262180 LVX262180 MFT262180 MPP262180 MZL262180 NJH262180 NTD262180 OCZ262180 OMV262180 OWR262180 PGN262180 PQJ262180 QAF262180 QKB262180 QTX262180 RDT262180 RNP262180 RXL262180 SHH262180 SRD262180 TAZ262180 TKV262180 TUR262180 UEN262180 UOJ262180 UYF262180 VIB262180 VRX262180 WBT262180 WLP262180 IZ327716 SV327716 ACR327716 AMN327716 AWJ327716 BGF327716 BQB327716 BZX327716 CJT327716 CTP327716 DDL327716 DNH327716 DXD327716 EGZ327716 EQV327716 FAR327716 FKN327716 FUJ327716 GEF327716 GOB327716 GXX327716 HHT327716 HRP327716 IBL327716 ILH327716 IVD327716 JEZ327716 JOV327716 JYR327716 KIN327716 KSJ327716 LCF327716 LMB327716 LVX327716 MFT327716 MPP327716 MZL327716 NJH327716 NTD327716 OCZ327716 OMV327716 OWR327716 PGN327716 PQJ327716 QAF327716 QKB327716 QTX327716 RDT327716 RNP327716 RXL327716 SHH327716 SRD327716 TAZ327716 TKV327716 TUR327716 UEN327716 UOJ327716 UYF327716 VIB327716 VRX327716 WBT327716 WLP327716 IZ393252 SV393252 ACR393252 AMN393252 AWJ393252 BGF393252 BQB393252 BZX393252 CJT393252 CTP393252 DDL393252 DNH393252 DXD393252 EGZ393252 EQV393252 FAR393252 FKN393252 FUJ393252 GEF393252 GOB393252 GXX393252 HHT393252 HRP393252 IBL393252 ILH393252 IVD393252 JEZ393252 JOV393252 JYR393252 KIN393252 KSJ393252 LCF393252 LMB393252 LVX393252 MFT393252 MPP393252 MZL393252 NJH393252 NTD393252 OCZ393252 OMV393252 OWR393252 PGN393252 PQJ393252 QAF393252 QKB393252 QTX393252 RDT393252 RNP393252 RXL393252 SHH393252 SRD393252 TAZ393252 TKV393252 TUR393252 UEN393252 UOJ393252 UYF393252 VIB393252 VRX393252 WBT393252 WLP393252 IZ458788 SV458788 ACR458788 AMN458788 AWJ458788 BGF458788 BQB458788 BZX458788 CJT458788 CTP458788 DDL458788 DNH458788 DXD458788 EGZ458788 EQV458788 FAR458788 FKN458788 FUJ458788 GEF458788 GOB458788 GXX458788 HHT458788 HRP458788 IBL458788 ILH458788 IVD458788 JEZ458788 JOV458788 JYR458788 KIN458788 KSJ458788 LCF458788 LMB458788 LVX458788 MFT458788 MPP458788 MZL458788 NJH458788 NTD458788 OCZ458788 OMV458788 OWR458788 PGN458788 PQJ458788 QAF458788 QKB458788 QTX458788 RDT458788 RNP458788 RXL458788 SHH458788 SRD458788 TAZ458788 TKV458788 TUR458788 UEN458788 UOJ458788 UYF458788 VIB458788 VRX458788 WBT458788 WLP458788 IZ524324 SV524324 ACR524324 AMN524324 AWJ524324 BGF524324 BQB524324 BZX524324 CJT524324 CTP524324 DDL524324 DNH524324 DXD524324 EGZ524324 EQV524324 FAR524324 FKN524324 FUJ524324 GEF524324 GOB524324 GXX524324 HHT524324 HRP524324 IBL524324 ILH524324 IVD524324 JEZ524324 JOV524324 JYR524324 KIN524324 KSJ524324 LCF524324 LMB524324 LVX524324 MFT524324 MPP524324 MZL524324 NJH524324 NTD524324 OCZ524324 OMV524324 OWR524324 PGN524324 PQJ524324 QAF524324 QKB524324 QTX524324 RDT524324 RNP524324 RXL524324 SHH524324 SRD524324 TAZ524324 TKV524324 TUR524324 UEN524324 UOJ524324 UYF524324 VIB524324 VRX524324 WBT524324 WLP524324 IZ589860 SV589860 ACR589860 AMN589860 AWJ589860 BGF589860 BQB589860 BZX589860 CJT589860 CTP589860 DDL589860 DNH589860 DXD589860 EGZ589860 EQV589860 FAR589860 FKN589860 FUJ589860 GEF589860 GOB589860 GXX589860 HHT589860 HRP589860 IBL589860 ILH589860 IVD589860 JEZ589860 JOV589860 JYR589860 KIN589860 KSJ589860 LCF589860 LMB589860 LVX589860 MFT589860 MPP589860 MZL589860 NJH589860 NTD589860 OCZ589860 OMV589860 OWR589860 PGN589860 PQJ589860 QAF589860 QKB589860 QTX589860 RDT589860 RNP589860 RXL589860 SHH589860 SRD589860 TAZ589860 TKV589860 TUR589860 UEN589860 UOJ589860 UYF589860 VIB589860 VRX589860 WBT589860 WLP589860 IZ655396 SV655396 ACR655396 AMN655396 AWJ655396 BGF655396 BQB655396 BZX655396 CJT655396 CTP655396 DDL655396 DNH655396 DXD655396 EGZ655396 EQV655396 FAR655396 FKN655396 FUJ655396 GEF655396 GOB655396 GXX655396 HHT655396 HRP655396 IBL655396 ILH655396 IVD655396 JEZ655396 JOV655396 JYR655396 KIN655396 KSJ655396 LCF655396 LMB655396 LVX655396 MFT655396 MPP655396 MZL655396 NJH655396 NTD655396 OCZ655396 OMV655396 OWR655396 PGN655396 PQJ655396 QAF655396 QKB655396 QTX655396 RDT655396 RNP655396 RXL655396 SHH655396 SRD655396 TAZ655396 TKV655396 TUR655396 UEN655396 UOJ655396 UYF655396 VIB655396 VRX655396 WBT655396 WLP655396 IZ720932 SV720932 ACR720932 AMN720932 AWJ720932 BGF720932 BQB720932 BZX720932 CJT720932 CTP720932 DDL720932 DNH720932 DXD720932 EGZ720932 EQV720932 FAR720932 FKN720932 FUJ720932 GEF720932 GOB720932 GXX720932 HHT720932 HRP720932 IBL720932 ILH720932 IVD720932 JEZ720932 JOV720932 JYR720932 KIN720932 KSJ720932 LCF720932 LMB720932 LVX720932 MFT720932 MPP720932 MZL720932 NJH720932 NTD720932 OCZ720932 OMV720932 OWR720932 PGN720932 PQJ720932 QAF720932 QKB720932 QTX720932 RDT720932 RNP720932 RXL720932 SHH720932 SRD720932 TAZ720932 TKV720932 TUR720932 UEN720932 UOJ720932 UYF720932 VIB720932 VRX720932 WBT720932 WLP720932 IZ786468 SV786468 ACR786468 AMN786468 AWJ786468 BGF786468 BQB786468 BZX786468 CJT786468 CTP786468 DDL786468 DNH786468 DXD786468 EGZ786468 EQV786468 FAR786468 FKN786468 FUJ786468 GEF786468 GOB786468 GXX786468 HHT786468 HRP786468 IBL786468 ILH786468 IVD786468 JEZ786468 JOV786468 JYR786468 KIN786468 KSJ786468 LCF786468 LMB786468 LVX786468 MFT786468 MPP786468 MZL786468 NJH786468 NTD786468 OCZ786468 OMV786468 OWR786468 PGN786468 PQJ786468 QAF786468 QKB786468 QTX786468 RDT786468 RNP786468 RXL786468 SHH786468 SRD786468 TAZ786468 TKV786468 TUR786468 UEN786468 UOJ786468 UYF786468 VIB786468 VRX786468 WBT786468 WLP786468 IZ852004 SV852004 ACR852004 AMN852004 AWJ852004 BGF852004 BQB852004 BZX852004 CJT852004 CTP852004 DDL852004 DNH852004 DXD852004 EGZ852004 EQV852004 FAR852004 FKN852004 FUJ852004 GEF852004 GOB852004 GXX852004 HHT852004 HRP852004 IBL852004 ILH852004 IVD852004 JEZ852004 JOV852004 JYR852004 KIN852004 KSJ852004 LCF852004 LMB852004 LVX852004 MFT852004 MPP852004 MZL852004 NJH852004 NTD852004 OCZ852004 OMV852004 OWR852004 PGN852004 PQJ852004 QAF852004 QKB852004 QTX852004 RDT852004 RNP852004 RXL852004 SHH852004 SRD852004 TAZ852004 TKV852004 TUR852004 UEN852004 UOJ852004 UYF852004 VIB852004 VRX852004 WBT852004 WLP852004 IZ917540 SV917540 ACR917540 AMN917540 AWJ917540 BGF917540 BQB917540 BZX917540 CJT917540 CTP917540 DDL917540 DNH917540 DXD917540 EGZ917540 EQV917540 FAR917540 FKN917540 FUJ917540 GEF917540 GOB917540 GXX917540 HHT917540 HRP917540 IBL917540 ILH917540 IVD917540 JEZ917540 JOV917540 JYR917540 KIN917540 KSJ917540 LCF917540 LMB917540 LVX917540 MFT917540 MPP917540 MZL917540 NJH917540 NTD917540 OCZ917540 OMV917540 OWR917540 PGN917540 PQJ917540 QAF917540 QKB917540 QTX917540 RDT917540 RNP917540 RXL917540 SHH917540 SRD917540 TAZ917540 TKV917540 TUR917540 UEN917540 UOJ917540 UYF917540 VIB917540 VRX917540 WBT917540 WLP917540 IZ983076 SV983076 ACR983076 AMN983076 AWJ983076 BGF983076 BQB983076 BZX983076 CJT983076 CTP983076 DDL983076 DNH983076 DXD983076 EGZ983076 EQV983076 FAR983076 FKN983076 FUJ983076 GEF983076 GOB983076 GXX983076 HHT983076 HRP983076 IBL983076 ILH983076 IVD983076 JEZ983076 JOV983076 JYR983076 KIN983076 KSJ983076 LCF983076 LMB983076 LVX983076 MFT983076 MPP983076 MZL983076 NJH983076 NTD983076 OCZ983076 OMV983076 OWR983076 PGN983076 PQJ983076 QAF983076 QKB983076 QTX983076 RDT983076 RNP983076 RXL983076 SHH983076 SRD983076 TAZ983076 TKV983076 TUR983076 UEN983076 UOJ983076 UYF983076 VIB983076 VRX983076 WBT983076 WLP983076 IR25 SN25 ACJ25 AMF25 AWB25 BFX25 BPT25 BZP25 CJL25 CTH25 DDD25 DMZ25 DWV25 EGR25 EQN25 FAJ25 FKF25 FUB25 GDX25 GNT25 GXP25 HHL25 HRH25 IBD25 IKZ25 IUV25 JER25 JON25 JYJ25 KIF25 KSB25 LBX25 LLT25 LVP25 MFL25 MPH25 MZD25 NIZ25 NSV25 OCR25 OMN25 OWJ25 PGF25 PQB25 PZX25 QJT25 QTP25 RDL25 RNH25 RXD25 SGZ25 SQV25 TAR25 TKN25 TUJ25 UEF25 UOB25 UXX25 VHT25 VRP25 WBL25 WLH25 IR65572 SN65572 ACJ65572 AMF65572 AWB65572 BFX65572 BPT65572 BZP65572 CJL65572 CTH65572 DDD65572 DMZ65572 DWV65572 EGR65572 EQN65572 FAJ65572 FKF65572 FUB65572 GDX65572 GNT65572 GXP65572 HHL65572 HRH65572 IBD65572 IKZ65572 IUV65572 JER65572 JON65572 JYJ65572 KIF65572 KSB65572 LBX65572 LLT65572 LVP65572 MFL65572 MPH65572 MZD65572 NIZ65572 NSV65572 OCR65572 OMN65572 OWJ65572 PGF65572 PQB65572 PZX65572 QJT65572 QTP65572 RDL65572 RNH65572 RXD65572 SGZ65572 SQV65572 TAR65572 TKN65572 TUJ65572 UEF65572 UOB65572 UXX65572 VHT65572 VRP65572 WBL65572 WLH65572 IR131108 SN131108 ACJ131108 AMF131108 AWB131108 BFX131108 BPT131108 BZP131108 CJL131108 CTH131108 DDD131108 DMZ131108 DWV131108 EGR131108 EQN131108 FAJ131108 FKF131108 FUB131108 GDX131108 GNT131108 GXP131108 HHL131108 HRH131108 IBD131108 IKZ131108 IUV131108 JER131108 JON131108 JYJ131108 KIF131108 KSB131108 LBX131108 LLT131108 LVP131108 MFL131108 MPH131108 MZD131108 NIZ131108 NSV131108 OCR131108 OMN131108 OWJ131108 PGF131108 PQB131108 PZX131108 QJT131108 QTP131108 RDL131108 RNH131108 RXD131108 SGZ131108 SQV131108 TAR131108 TKN131108 TUJ131108 UEF131108 UOB131108 UXX131108 VHT131108 VRP131108 WBL131108 WLH131108 IR196644 SN196644 ACJ196644 AMF196644 AWB196644 BFX196644 BPT196644 BZP196644 CJL196644 CTH196644 DDD196644 DMZ196644 DWV196644 EGR196644 EQN196644 FAJ196644 FKF196644 FUB196644 GDX196644 GNT196644 GXP196644 HHL196644 HRH196644 IBD196644 IKZ196644 IUV196644 JER196644 JON196644 JYJ196644 KIF196644 KSB196644 LBX196644 LLT196644 LVP196644 MFL196644 MPH196644 MZD196644 NIZ196644 NSV196644 OCR196644 OMN196644 OWJ196644 PGF196644 PQB196644 PZX196644 QJT196644 QTP196644 RDL196644 RNH196644 RXD196644 SGZ196644 SQV196644 TAR196644 TKN196644 TUJ196644 UEF196644 UOB196644 UXX196644 VHT196644 VRP196644 WBL196644 WLH196644 IR262180 SN262180 ACJ262180 AMF262180 AWB262180 BFX262180 BPT262180 BZP262180 CJL262180 CTH262180 DDD262180 DMZ262180 DWV262180 EGR262180 EQN262180 FAJ262180 FKF262180 FUB262180 GDX262180 GNT262180 GXP262180 HHL262180 HRH262180 IBD262180 IKZ262180 IUV262180 JER262180 JON262180 JYJ262180 KIF262180 KSB262180 LBX262180 LLT262180 LVP262180 MFL262180 MPH262180 MZD262180 NIZ262180 NSV262180 OCR262180 OMN262180 OWJ262180 PGF262180 PQB262180 PZX262180 QJT262180 QTP262180 RDL262180 RNH262180 RXD262180 SGZ262180 SQV262180 TAR262180 TKN262180 TUJ262180 UEF262180 UOB262180 UXX262180 VHT262180 VRP262180 WBL262180 WLH262180 IR327716 SN327716 ACJ327716 AMF327716 AWB327716 BFX327716 BPT327716 BZP327716 CJL327716 CTH327716 DDD327716 DMZ327716 DWV327716 EGR327716 EQN327716 FAJ327716 FKF327716 FUB327716 GDX327716 GNT327716 GXP327716 HHL327716 HRH327716 IBD327716 IKZ327716 IUV327716 JER327716 JON327716 JYJ327716 KIF327716 KSB327716 LBX327716 LLT327716 LVP327716 MFL327716 MPH327716 MZD327716 NIZ327716 NSV327716 OCR327716 OMN327716 OWJ327716 PGF327716 PQB327716 PZX327716 QJT327716 QTP327716 RDL327716 RNH327716 RXD327716 SGZ327716 SQV327716 TAR327716 TKN327716 TUJ327716 UEF327716 UOB327716 UXX327716 VHT327716 VRP327716 WBL327716 WLH327716 IR393252 SN393252 ACJ393252 AMF393252 AWB393252 BFX393252 BPT393252 BZP393252 CJL393252 CTH393252 DDD393252 DMZ393252 DWV393252 EGR393252 EQN393252 FAJ393252 FKF393252 FUB393252 GDX393252 GNT393252 GXP393252 HHL393252 HRH393252 IBD393252 IKZ393252 IUV393252 JER393252 JON393252 JYJ393252 KIF393252 KSB393252 LBX393252 LLT393252 LVP393252 MFL393252 MPH393252 MZD393252 NIZ393252 NSV393252 OCR393252 OMN393252 OWJ393252 PGF393252 PQB393252 PZX393252 QJT393252 QTP393252 RDL393252 RNH393252 RXD393252 SGZ393252 SQV393252 TAR393252 TKN393252 TUJ393252 UEF393252 UOB393252 UXX393252 VHT393252 VRP393252 WBL393252 WLH393252 IR458788 SN458788 ACJ458788 AMF458788 AWB458788 BFX458788 BPT458788 BZP458788 CJL458788 CTH458788 DDD458788 DMZ458788 DWV458788 EGR458788 EQN458788 FAJ458788 FKF458788 FUB458788 GDX458788 GNT458788 GXP458788 HHL458788 HRH458788 IBD458788 IKZ458788 IUV458788 JER458788 JON458788 JYJ458788 KIF458788 KSB458788 LBX458788 LLT458788 LVP458788 MFL458788 MPH458788 MZD458788 NIZ458788 NSV458788 OCR458788 OMN458788 OWJ458788 PGF458788 PQB458788 PZX458788 QJT458788 QTP458788 RDL458788 RNH458788 RXD458788 SGZ458788 SQV458788 TAR458788 TKN458788 TUJ458788 UEF458788 UOB458788 UXX458788 VHT458788 VRP458788 WBL458788 WLH458788 IR524324 SN524324 ACJ524324 AMF524324 AWB524324 BFX524324 BPT524324 BZP524324 CJL524324 CTH524324 DDD524324 DMZ524324 DWV524324 EGR524324 EQN524324 FAJ524324 FKF524324 FUB524324 GDX524324 GNT524324 GXP524324 HHL524324 HRH524324 IBD524324 IKZ524324 IUV524324 JER524324 JON524324 JYJ524324 KIF524324 KSB524324 LBX524324 LLT524324 LVP524324 MFL524324 MPH524324 MZD524324 NIZ524324 NSV524324 OCR524324 OMN524324 OWJ524324 PGF524324 PQB524324 PZX524324 QJT524324 QTP524324 RDL524324 RNH524324 RXD524324 SGZ524324 SQV524324 TAR524324 TKN524324 TUJ524324 UEF524324 UOB524324 UXX524324 VHT524324 VRP524324 WBL524324 WLH524324 IR589860 SN589860 ACJ589860 AMF589860 AWB589860 BFX589860 BPT589860 BZP589860 CJL589860 CTH589860 DDD589860 DMZ589860 DWV589860 EGR589860 EQN589860 FAJ589860 FKF589860 FUB589860 GDX589860 GNT589860 GXP589860 HHL589860 HRH589860 IBD589860 IKZ589860 IUV589860 JER589860 JON589860 JYJ589860 KIF589860 KSB589860 LBX589860 LLT589860 LVP589860 MFL589860 MPH589860 MZD589860 NIZ589860 NSV589860 OCR589860 OMN589860 OWJ589860 PGF589860 PQB589860 PZX589860 QJT589860 QTP589860 RDL589860 RNH589860 RXD589860 SGZ589860 SQV589860 TAR589860 TKN589860 TUJ589860 UEF589860 UOB589860 UXX589860 VHT589860 VRP589860 WBL589860 WLH589860 IR655396 SN655396 ACJ655396 AMF655396 AWB655396 BFX655396 BPT655396 BZP655396 CJL655396 CTH655396 DDD655396 DMZ655396 DWV655396 EGR655396 EQN655396 FAJ655396 FKF655396 FUB655396 GDX655396 GNT655396 GXP655396 HHL655396 HRH655396 IBD655396 IKZ655396 IUV655396 JER655396 JON655396 JYJ655396 KIF655396 KSB655396 LBX655396 LLT655396 LVP655396 MFL655396 MPH655396 MZD655396 NIZ655396 NSV655396 OCR655396 OMN655396 OWJ655396 PGF655396 PQB655396 PZX655396 QJT655396 QTP655396 RDL655396 RNH655396 RXD655396 SGZ655396 SQV655396 TAR655396 TKN655396 TUJ655396 UEF655396 UOB655396 UXX655396 VHT655396 VRP655396 WBL655396 WLH655396 IR720932 SN720932 ACJ720932 AMF720932 AWB720932 BFX720932 BPT720932 BZP720932 CJL720932 CTH720932 DDD720932 DMZ720932 DWV720932 EGR720932 EQN720932 FAJ720932 FKF720932 FUB720932 GDX720932 GNT720932 GXP720932 HHL720932 HRH720932 IBD720932 IKZ720932 IUV720932 JER720932 JON720932 JYJ720932 KIF720932 KSB720932 LBX720932 LLT720932 LVP720932 MFL720932 MPH720932 MZD720932 NIZ720932 NSV720932 OCR720932 OMN720932 OWJ720932 PGF720932 PQB720932 PZX720932 QJT720932 QTP720932 RDL720932 RNH720932 RXD720932 SGZ720932 SQV720932 TAR720932 TKN720932 TUJ720932 UEF720932 UOB720932 UXX720932 VHT720932 VRP720932 WBL720932 WLH720932 IR786468 SN786468 ACJ786468 AMF786468 AWB786468 BFX786468 BPT786468 BZP786468 CJL786468 CTH786468 DDD786468 DMZ786468 DWV786468 EGR786468 EQN786468 FAJ786468 FKF786468 FUB786468 GDX786468 GNT786468 GXP786468 HHL786468 HRH786468 IBD786468 IKZ786468 IUV786468 JER786468 JON786468 JYJ786468 KIF786468 KSB786468 LBX786468 LLT786468 LVP786468 MFL786468 MPH786468 MZD786468 NIZ786468 NSV786468 OCR786468 OMN786468 OWJ786468 PGF786468 PQB786468 PZX786468 QJT786468 QTP786468 RDL786468 RNH786468 RXD786468 SGZ786468 SQV786468 TAR786468 TKN786468 TUJ786468 UEF786468 UOB786468 UXX786468 VHT786468 VRP786468 WBL786468 WLH786468 IR852004 SN852004 ACJ852004 AMF852004 AWB852004 BFX852004 BPT852004 BZP852004 CJL852004 CTH852004 DDD852004 DMZ852004 DWV852004 EGR852004 EQN852004 FAJ852004 FKF852004 FUB852004 GDX852004 GNT852004 GXP852004 HHL852004 HRH852004 IBD852004 IKZ852004 IUV852004 JER852004 JON852004 JYJ852004 KIF852004 KSB852004 LBX852004 LLT852004 LVP852004 MFL852004 MPH852004 MZD852004 NIZ852004 NSV852004 OCR852004 OMN852004 OWJ852004 PGF852004 PQB852004 PZX852004 QJT852004 QTP852004 RDL852004 RNH852004 RXD852004 SGZ852004 SQV852004 TAR852004 TKN852004 TUJ852004 UEF852004 UOB852004 UXX852004 VHT852004 VRP852004 WBL852004 WLH852004 IR917540 SN917540 ACJ917540 AMF917540 AWB917540 BFX917540 BPT917540 BZP917540 CJL917540 CTH917540 DDD917540 DMZ917540 DWV917540 EGR917540 EQN917540 FAJ917540 FKF917540 FUB917540 GDX917540 GNT917540 GXP917540 HHL917540 HRH917540 IBD917540 IKZ917540 IUV917540 JER917540 JON917540 JYJ917540 KIF917540 KSB917540 LBX917540 LLT917540 LVP917540 MFL917540 MPH917540 MZD917540 NIZ917540 NSV917540 OCR917540 OMN917540 OWJ917540 PGF917540 PQB917540 PZX917540 QJT917540 QTP917540 RDL917540 RNH917540 RXD917540 SGZ917540 SQV917540 TAR917540 TKN917540 TUJ917540 UEF917540 UOB917540 UXX917540 VHT917540 VRP917540 WBL917540 WLH917540 IR983076 SN983076 ACJ983076 AMF983076 AWB983076 BFX983076 BPT983076 BZP983076 CJL983076 CTH983076 DDD983076 DMZ983076 DWV983076 EGR983076 EQN983076 FAJ983076 FKF983076 FUB983076 GDX983076 GNT983076 GXP983076 HHL983076 HRH983076 IBD983076 IKZ983076 IUV983076 JER983076 JON983076 JYJ983076 KIF983076 KSB983076 LBX983076 LLT983076 LVP983076 MFL983076 MPH983076 MZD983076 NIZ983076 NSV983076 OCR983076 OMN983076 OWJ983076 PGF983076 PQB983076 PZX983076 QJT983076 QTP983076 RDL983076 RNH983076 RXD983076 SGZ983076 SQV983076 TAR983076 TKN983076 TUJ983076 UEF983076 UOB983076 UXX983076 VHT983076 VRP983076 WBL983076 WLH983076 IZ65599:IZ65601 SV65599:SV65601 ACR65599:ACR65601 AMN65599:AMN65601 AWJ65599:AWJ65601 BGF65599:BGF65601 BQB65599:BQB65601 BZX65599:BZX65601 CJT65599:CJT65601 CTP65599:CTP65601 DDL65599:DDL65601 DNH65599:DNH65601 DXD65599:DXD65601 EGZ65599:EGZ65601 EQV65599:EQV65601 FAR65599:FAR65601 FKN65599:FKN65601 FUJ65599:FUJ65601 GEF65599:GEF65601 GOB65599:GOB65601 GXX65599:GXX65601 HHT65599:HHT65601 HRP65599:HRP65601 IBL65599:IBL65601 ILH65599:ILH65601 IVD65599:IVD65601 JEZ65599:JEZ65601 JOV65599:JOV65601 JYR65599:JYR65601 KIN65599:KIN65601 KSJ65599:KSJ65601 LCF65599:LCF65601 LMB65599:LMB65601 LVX65599:LVX65601 MFT65599:MFT65601 MPP65599:MPP65601 MZL65599:MZL65601 NJH65599:NJH65601 NTD65599:NTD65601 OCZ65599:OCZ65601 OMV65599:OMV65601 OWR65599:OWR65601 PGN65599:PGN65601 PQJ65599:PQJ65601 QAF65599:QAF65601 QKB65599:QKB65601 QTX65599:QTX65601 RDT65599:RDT65601 RNP65599:RNP65601 RXL65599:RXL65601 SHH65599:SHH65601 SRD65599:SRD65601 TAZ65599:TAZ65601 TKV65599:TKV65601 TUR65599:TUR65601 UEN65599:UEN65601 UOJ65599:UOJ65601 UYF65599:UYF65601 VIB65599:VIB65601 VRX65599:VRX65601 WBT65599:WBT65601 WLP65599:WLP65601 IZ131135:IZ131137 SV131135:SV131137 ACR131135:ACR131137 AMN131135:AMN131137 AWJ131135:AWJ131137 BGF131135:BGF131137 BQB131135:BQB131137 BZX131135:BZX131137 CJT131135:CJT131137 CTP131135:CTP131137 DDL131135:DDL131137 DNH131135:DNH131137 DXD131135:DXD131137 EGZ131135:EGZ131137 EQV131135:EQV131137 FAR131135:FAR131137 FKN131135:FKN131137 FUJ131135:FUJ131137 GEF131135:GEF131137 GOB131135:GOB131137 GXX131135:GXX131137 HHT131135:HHT131137 HRP131135:HRP131137 IBL131135:IBL131137 ILH131135:ILH131137 IVD131135:IVD131137 JEZ131135:JEZ131137 JOV131135:JOV131137 JYR131135:JYR131137 KIN131135:KIN131137 KSJ131135:KSJ131137 LCF131135:LCF131137 LMB131135:LMB131137 LVX131135:LVX131137 MFT131135:MFT131137 MPP131135:MPP131137 MZL131135:MZL131137 NJH131135:NJH131137 NTD131135:NTD131137 OCZ131135:OCZ131137 OMV131135:OMV131137 OWR131135:OWR131137 PGN131135:PGN131137 PQJ131135:PQJ131137 QAF131135:QAF131137 QKB131135:QKB131137 QTX131135:QTX131137 RDT131135:RDT131137 RNP131135:RNP131137 RXL131135:RXL131137 SHH131135:SHH131137 SRD131135:SRD131137 TAZ131135:TAZ131137 TKV131135:TKV131137 TUR131135:TUR131137 UEN131135:UEN131137 UOJ131135:UOJ131137 UYF131135:UYF131137 VIB131135:VIB131137 VRX131135:VRX131137 WBT131135:WBT131137 WLP131135:WLP131137 IZ196671:IZ196673 SV196671:SV196673 ACR196671:ACR196673 AMN196671:AMN196673 AWJ196671:AWJ196673 BGF196671:BGF196673 BQB196671:BQB196673 BZX196671:BZX196673 CJT196671:CJT196673 CTP196671:CTP196673 DDL196671:DDL196673 DNH196671:DNH196673 DXD196671:DXD196673 EGZ196671:EGZ196673 EQV196671:EQV196673 FAR196671:FAR196673 FKN196671:FKN196673 FUJ196671:FUJ196673 GEF196671:GEF196673 GOB196671:GOB196673 GXX196671:GXX196673 HHT196671:HHT196673 HRP196671:HRP196673 IBL196671:IBL196673 ILH196671:ILH196673 IVD196671:IVD196673 JEZ196671:JEZ196673 JOV196671:JOV196673 JYR196671:JYR196673 KIN196671:KIN196673 KSJ196671:KSJ196673 LCF196671:LCF196673 LMB196671:LMB196673 LVX196671:LVX196673 MFT196671:MFT196673 MPP196671:MPP196673 MZL196671:MZL196673 NJH196671:NJH196673 NTD196671:NTD196673 OCZ196671:OCZ196673 OMV196671:OMV196673 OWR196671:OWR196673 PGN196671:PGN196673 PQJ196671:PQJ196673 QAF196671:QAF196673 QKB196671:QKB196673 QTX196671:QTX196673 RDT196671:RDT196673 RNP196671:RNP196673 RXL196671:RXL196673 SHH196671:SHH196673 SRD196671:SRD196673 TAZ196671:TAZ196673 TKV196671:TKV196673 TUR196671:TUR196673 UEN196671:UEN196673 UOJ196671:UOJ196673 UYF196671:UYF196673 VIB196671:VIB196673 VRX196671:VRX196673 WBT196671:WBT196673 WLP196671:WLP196673 IZ262207:IZ262209 SV262207:SV262209 ACR262207:ACR262209 AMN262207:AMN262209 AWJ262207:AWJ262209 BGF262207:BGF262209 BQB262207:BQB262209 BZX262207:BZX262209 CJT262207:CJT262209 CTP262207:CTP262209 DDL262207:DDL262209 DNH262207:DNH262209 DXD262207:DXD262209 EGZ262207:EGZ262209 EQV262207:EQV262209 FAR262207:FAR262209 FKN262207:FKN262209 FUJ262207:FUJ262209 GEF262207:GEF262209 GOB262207:GOB262209 GXX262207:GXX262209 HHT262207:HHT262209 HRP262207:HRP262209 IBL262207:IBL262209 ILH262207:ILH262209 IVD262207:IVD262209 JEZ262207:JEZ262209 JOV262207:JOV262209 JYR262207:JYR262209 KIN262207:KIN262209 KSJ262207:KSJ262209 LCF262207:LCF262209 LMB262207:LMB262209 LVX262207:LVX262209 MFT262207:MFT262209 MPP262207:MPP262209 MZL262207:MZL262209 NJH262207:NJH262209 NTD262207:NTD262209 OCZ262207:OCZ262209 OMV262207:OMV262209 OWR262207:OWR262209 PGN262207:PGN262209 PQJ262207:PQJ262209 QAF262207:QAF262209 QKB262207:QKB262209 QTX262207:QTX262209 RDT262207:RDT262209 RNP262207:RNP262209 RXL262207:RXL262209 SHH262207:SHH262209 SRD262207:SRD262209 TAZ262207:TAZ262209 TKV262207:TKV262209 TUR262207:TUR262209 UEN262207:UEN262209 UOJ262207:UOJ262209 UYF262207:UYF262209 VIB262207:VIB262209 VRX262207:VRX262209 WBT262207:WBT262209 WLP262207:WLP262209 IZ327743:IZ327745 SV327743:SV327745 ACR327743:ACR327745 AMN327743:AMN327745 AWJ327743:AWJ327745 BGF327743:BGF327745 BQB327743:BQB327745 BZX327743:BZX327745 CJT327743:CJT327745 CTP327743:CTP327745 DDL327743:DDL327745 DNH327743:DNH327745 DXD327743:DXD327745 EGZ327743:EGZ327745 EQV327743:EQV327745 FAR327743:FAR327745 FKN327743:FKN327745 FUJ327743:FUJ327745 GEF327743:GEF327745 GOB327743:GOB327745 GXX327743:GXX327745 HHT327743:HHT327745 HRP327743:HRP327745 IBL327743:IBL327745 ILH327743:ILH327745 IVD327743:IVD327745 JEZ327743:JEZ327745 JOV327743:JOV327745 JYR327743:JYR327745 KIN327743:KIN327745 KSJ327743:KSJ327745 LCF327743:LCF327745 LMB327743:LMB327745 LVX327743:LVX327745 MFT327743:MFT327745 MPP327743:MPP327745 MZL327743:MZL327745 NJH327743:NJH327745 NTD327743:NTD327745 OCZ327743:OCZ327745 OMV327743:OMV327745 OWR327743:OWR327745 PGN327743:PGN327745 PQJ327743:PQJ327745 QAF327743:QAF327745 QKB327743:QKB327745 QTX327743:QTX327745 RDT327743:RDT327745 RNP327743:RNP327745 RXL327743:RXL327745 SHH327743:SHH327745 SRD327743:SRD327745 TAZ327743:TAZ327745 TKV327743:TKV327745 TUR327743:TUR327745 UEN327743:UEN327745 UOJ327743:UOJ327745 UYF327743:UYF327745 VIB327743:VIB327745 VRX327743:VRX327745 WBT327743:WBT327745 WLP327743:WLP327745 IZ393279:IZ393281 SV393279:SV393281 ACR393279:ACR393281 AMN393279:AMN393281 AWJ393279:AWJ393281 BGF393279:BGF393281 BQB393279:BQB393281 BZX393279:BZX393281 CJT393279:CJT393281 CTP393279:CTP393281 DDL393279:DDL393281 DNH393279:DNH393281 DXD393279:DXD393281 EGZ393279:EGZ393281 EQV393279:EQV393281 FAR393279:FAR393281 FKN393279:FKN393281 FUJ393279:FUJ393281 GEF393279:GEF393281 GOB393279:GOB393281 GXX393279:GXX393281 HHT393279:HHT393281 HRP393279:HRP393281 IBL393279:IBL393281 ILH393279:ILH393281 IVD393279:IVD393281 JEZ393279:JEZ393281 JOV393279:JOV393281 JYR393279:JYR393281 KIN393279:KIN393281 KSJ393279:KSJ393281 LCF393279:LCF393281 LMB393279:LMB393281 LVX393279:LVX393281 MFT393279:MFT393281 MPP393279:MPP393281 MZL393279:MZL393281 NJH393279:NJH393281 NTD393279:NTD393281 OCZ393279:OCZ393281 OMV393279:OMV393281 OWR393279:OWR393281 PGN393279:PGN393281 PQJ393279:PQJ393281 QAF393279:QAF393281 QKB393279:QKB393281 QTX393279:QTX393281 RDT393279:RDT393281 RNP393279:RNP393281 RXL393279:RXL393281 SHH393279:SHH393281 SRD393279:SRD393281 TAZ393279:TAZ393281 TKV393279:TKV393281 TUR393279:TUR393281 UEN393279:UEN393281 UOJ393279:UOJ393281 UYF393279:UYF393281 VIB393279:VIB393281 VRX393279:VRX393281 WBT393279:WBT393281 WLP393279:WLP393281 IZ458815:IZ458817 SV458815:SV458817 ACR458815:ACR458817 AMN458815:AMN458817 AWJ458815:AWJ458817 BGF458815:BGF458817 BQB458815:BQB458817 BZX458815:BZX458817 CJT458815:CJT458817 CTP458815:CTP458817 DDL458815:DDL458817 DNH458815:DNH458817 DXD458815:DXD458817 EGZ458815:EGZ458817 EQV458815:EQV458817 FAR458815:FAR458817 FKN458815:FKN458817 FUJ458815:FUJ458817 GEF458815:GEF458817 GOB458815:GOB458817 GXX458815:GXX458817 HHT458815:HHT458817 HRP458815:HRP458817 IBL458815:IBL458817 ILH458815:ILH458817 IVD458815:IVD458817 JEZ458815:JEZ458817 JOV458815:JOV458817 JYR458815:JYR458817 KIN458815:KIN458817 KSJ458815:KSJ458817 LCF458815:LCF458817 LMB458815:LMB458817 LVX458815:LVX458817 MFT458815:MFT458817 MPP458815:MPP458817 MZL458815:MZL458817 NJH458815:NJH458817 NTD458815:NTD458817 OCZ458815:OCZ458817 OMV458815:OMV458817 OWR458815:OWR458817 PGN458815:PGN458817 PQJ458815:PQJ458817 QAF458815:QAF458817 QKB458815:QKB458817 QTX458815:QTX458817 RDT458815:RDT458817 RNP458815:RNP458817 RXL458815:RXL458817 SHH458815:SHH458817 SRD458815:SRD458817 TAZ458815:TAZ458817 TKV458815:TKV458817 TUR458815:TUR458817 UEN458815:UEN458817 UOJ458815:UOJ458817 UYF458815:UYF458817 VIB458815:VIB458817 VRX458815:VRX458817 WBT458815:WBT458817 WLP458815:WLP458817 IZ524351:IZ524353 SV524351:SV524353 ACR524351:ACR524353 AMN524351:AMN524353 AWJ524351:AWJ524353 BGF524351:BGF524353 BQB524351:BQB524353 BZX524351:BZX524353 CJT524351:CJT524353 CTP524351:CTP524353 DDL524351:DDL524353 DNH524351:DNH524353 DXD524351:DXD524353 EGZ524351:EGZ524353 EQV524351:EQV524353 FAR524351:FAR524353 FKN524351:FKN524353 FUJ524351:FUJ524353 GEF524351:GEF524353 GOB524351:GOB524353 GXX524351:GXX524353 HHT524351:HHT524353 HRP524351:HRP524353 IBL524351:IBL524353 ILH524351:ILH524353 IVD524351:IVD524353 JEZ524351:JEZ524353 JOV524351:JOV524353 JYR524351:JYR524353 KIN524351:KIN524353 KSJ524351:KSJ524353 LCF524351:LCF524353 LMB524351:LMB524353 LVX524351:LVX524353 MFT524351:MFT524353 MPP524351:MPP524353 MZL524351:MZL524353 NJH524351:NJH524353 NTD524351:NTD524353 OCZ524351:OCZ524353 OMV524351:OMV524353 OWR524351:OWR524353 PGN524351:PGN524353 PQJ524351:PQJ524353 QAF524351:QAF524353 QKB524351:QKB524353 QTX524351:QTX524353 RDT524351:RDT524353 RNP524351:RNP524353 RXL524351:RXL524353 SHH524351:SHH524353 SRD524351:SRD524353 TAZ524351:TAZ524353 TKV524351:TKV524353 TUR524351:TUR524353 UEN524351:UEN524353 UOJ524351:UOJ524353 UYF524351:UYF524353 VIB524351:VIB524353 VRX524351:VRX524353 WBT524351:WBT524353 WLP524351:WLP524353 IZ589887:IZ589889 SV589887:SV589889 ACR589887:ACR589889 AMN589887:AMN589889 AWJ589887:AWJ589889 BGF589887:BGF589889 BQB589887:BQB589889 BZX589887:BZX589889 CJT589887:CJT589889 CTP589887:CTP589889 DDL589887:DDL589889 DNH589887:DNH589889 DXD589887:DXD589889 EGZ589887:EGZ589889 EQV589887:EQV589889 FAR589887:FAR589889 FKN589887:FKN589889 FUJ589887:FUJ589889 GEF589887:GEF589889 GOB589887:GOB589889 GXX589887:GXX589889 HHT589887:HHT589889 HRP589887:HRP589889 IBL589887:IBL589889 ILH589887:ILH589889 IVD589887:IVD589889 JEZ589887:JEZ589889 JOV589887:JOV589889 JYR589887:JYR589889 KIN589887:KIN589889 KSJ589887:KSJ589889 LCF589887:LCF589889 LMB589887:LMB589889 LVX589887:LVX589889 MFT589887:MFT589889 MPP589887:MPP589889 MZL589887:MZL589889 NJH589887:NJH589889 NTD589887:NTD589889 OCZ589887:OCZ589889 OMV589887:OMV589889 OWR589887:OWR589889 PGN589887:PGN589889 PQJ589887:PQJ589889 QAF589887:QAF589889 QKB589887:QKB589889 QTX589887:QTX589889 RDT589887:RDT589889 RNP589887:RNP589889 RXL589887:RXL589889 SHH589887:SHH589889 SRD589887:SRD589889 TAZ589887:TAZ589889 TKV589887:TKV589889 TUR589887:TUR589889 UEN589887:UEN589889 UOJ589887:UOJ589889 UYF589887:UYF589889 VIB589887:VIB589889 VRX589887:VRX589889 WBT589887:WBT589889 WLP589887:WLP589889 IZ655423:IZ655425 SV655423:SV655425 ACR655423:ACR655425 AMN655423:AMN655425 AWJ655423:AWJ655425 BGF655423:BGF655425 BQB655423:BQB655425 BZX655423:BZX655425 CJT655423:CJT655425 CTP655423:CTP655425 DDL655423:DDL655425 DNH655423:DNH655425 DXD655423:DXD655425 EGZ655423:EGZ655425 EQV655423:EQV655425 FAR655423:FAR655425 FKN655423:FKN655425 FUJ655423:FUJ655425 GEF655423:GEF655425 GOB655423:GOB655425 GXX655423:GXX655425 HHT655423:HHT655425 HRP655423:HRP655425 IBL655423:IBL655425 ILH655423:ILH655425 IVD655423:IVD655425 JEZ655423:JEZ655425 JOV655423:JOV655425 JYR655423:JYR655425 KIN655423:KIN655425 KSJ655423:KSJ655425 LCF655423:LCF655425 LMB655423:LMB655425 LVX655423:LVX655425 MFT655423:MFT655425 MPP655423:MPP655425 MZL655423:MZL655425 NJH655423:NJH655425 NTD655423:NTD655425 OCZ655423:OCZ655425 OMV655423:OMV655425 OWR655423:OWR655425 PGN655423:PGN655425 PQJ655423:PQJ655425 QAF655423:QAF655425 QKB655423:QKB655425 QTX655423:QTX655425 RDT655423:RDT655425 RNP655423:RNP655425 RXL655423:RXL655425 SHH655423:SHH655425 SRD655423:SRD655425 TAZ655423:TAZ655425 TKV655423:TKV655425 TUR655423:TUR655425 UEN655423:UEN655425 UOJ655423:UOJ655425 UYF655423:UYF655425 VIB655423:VIB655425 VRX655423:VRX655425 WBT655423:WBT655425 WLP655423:WLP655425 IZ720959:IZ720961 SV720959:SV720961 ACR720959:ACR720961 AMN720959:AMN720961 AWJ720959:AWJ720961 BGF720959:BGF720961 BQB720959:BQB720961 BZX720959:BZX720961 CJT720959:CJT720961 CTP720959:CTP720961 DDL720959:DDL720961 DNH720959:DNH720961 DXD720959:DXD720961 EGZ720959:EGZ720961 EQV720959:EQV720961 FAR720959:FAR720961 FKN720959:FKN720961 FUJ720959:FUJ720961 GEF720959:GEF720961 GOB720959:GOB720961 GXX720959:GXX720961 HHT720959:HHT720961 HRP720959:HRP720961 IBL720959:IBL720961 ILH720959:ILH720961 IVD720959:IVD720961 JEZ720959:JEZ720961 JOV720959:JOV720961 JYR720959:JYR720961 KIN720959:KIN720961 KSJ720959:KSJ720961 LCF720959:LCF720961 LMB720959:LMB720961 LVX720959:LVX720961 MFT720959:MFT720961 MPP720959:MPP720961 MZL720959:MZL720961 NJH720959:NJH720961 NTD720959:NTD720961 OCZ720959:OCZ720961 OMV720959:OMV720961 OWR720959:OWR720961 PGN720959:PGN720961 PQJ720959:PQJ720961 QAF720959:QAF720961 QKB720959:QKB720961 QTX720959:QTX720961 RDT720959:RDT720961 RNP720959:RNP720961 RXL720959:RXL720961 SHH720959:SHH720961 SRD720959:SRD720961 TAZ720959:TAZ720961 TKV720959:TKV720961 TUR720959:TUR720961 UEN720959:UEN720961 UOJ720959:UOJ720961 UYF720959:UYF720961 VIB720959:VIB720961 VRX720959:VRX720961 WBT720959:WBT720961 WLP720959:WLP720961 IZ786495:IZ786497 SV786495:SV786497 ACR786495:ACR786497 AMN786495:AMN786497 AWJ786495:AWJ786497 BGF786495:BGF786497 BQB786495:BQB786497 BZX786495:BZX786497 CJT786495:CJT786497 CTP786495:CTP786497 DDL786495:DDL786497 DNH786495:DNH786497 DXD786495:DXD786497 EGZ786495:EGZ786497 EQV786495:EQV786497 FAR786495:FAR786497 FKN786495:FKN786497 FUJ786495:FUJ786497 GEF786495:GEF786497 GOB786495:GOB786497 GXX786495:GXX786497 HHT786495:HHT786497 HRP786495:HRP786497 IBL786495:IBL786497 ILH786495:ILH786497 IVD786495:IVD786497 JEZ786495:JEZ786497 JOV786495:JOV786497 JYR786495:JYR786497 KIN786495:KIN786497 KSJ786495:KSJ786497 LCF786495:LCF786497 LMB786495:LMB786497 LVX786495:LVX786497 MFT786495:MFT786497 MPP786495:MPP786497 MZL786495:MZL786497 NJH786495:NJH786497 NTD786495:NTD786497 OCZ786495:OCZ786497 OMV786495:OMV786497 OWR786495:OWR786497 PGN786495:PGN786497 PQJ786495:PQJ786497 QAF786495:QAF786497 QKB786495:QKB786497 QTX786495:QTX786497 RDT786495:RDT786497 RNP786495:RNP786497 RXL786495:RXL786497 SHH786495:SHH786497 SRD786495:SRD786497 TAZ786495:TAZ786497 TKV786495:TKV786497 TUR786495:TUR786497 UEN786495:UEN786497 UOJ786495:UOJ786497 UYF786495:UYF786497 VIB786495:VIB786497 VRX786495:VRX786497 WBT786495:WBT786497 WLP786495:WLP786497 IZ852031:IZ852033 SV852031:SV852033 ACR852031:ACR852033 AMN852031:AMN852033 AWJ852031:AWJ852033 BGF852031:BGF852033 BQB852031:BQB852033 BZX852031:BZX852033 CJT852031:CJT852033 CTP852031:CTP852033 DDL852031:DDL852033 DNH852031:DNH852033 DXD852031:DXD852033 EGZ852031:EGZ852033 EQV852031:EQV852033 FAR852031:FAR852033 FKN852031:FKN852033 FUJ852031:FUJ852033 GEF852031:GEF852033 GOB852031:GOB852033 GXX852031:GXX852033 HHT852031:HHT852033 HRP852031:HRP852033 IBL852031:IBL852033 ILH852031:ILH852033 IVD852031:IVD852033 JEZ852031:JEZ852033 JOV852031:JOV852033 JYR852031:JYR852033 KIN852031:KIN852033 KSJ852031:KSJ852033 LCF852031:LCF852033 LMB852031:LMB852033 LVX852031:LVX852033 MFT852031:MFT852033 MPP852031:MPP852033 MZL852031:MZL852033 NJH852031:NJH852033 NTD852031:NTD852033 OCZ852031:OCZ852033 OMV852031:OMV852033 OWR852031:OWR852033 PGN852031:PGN852033 PQJ852031:PQJ852033 QAF852031:QAF852033 QKB852031:QKB852033 QTX852031:QTX852033 RDT852031:RDT852033 RNP852031:RNP852033 RXL852031:RXL852033 SHH852031:SHH852033 SRD852031:SRD852033 TAZ852031:TAZ852033 TKV852031:TKV852033 TUR852031:TUR852033 UEN852031:UEN852033 UOJ852031:UOJ852033 UYF852031:UYF852033 VIB852031:VIB852033 VRX852031:VRX852033 WBT852031:WBT852033 WLP852031:WLP852033 IZ917567:IZ917569 SV917567:SV917569 ACR917567:ACR917569 AMN917567:AMN917569 AWJ917567:AWJ917569 BGF917567:BGF917569 BQB917567:BQB917569 BZX917567:BZX917569 CJT917567:CJT917569 CTP917567:CTP917569 DDL917567:DDL917569 DNH917567:DNH917569 DXD917567:DXD917569 EGZ917567:EGZ917569 EQV917567:EQV917569 FAR917567:FAR917569 FKN917567:FKN917569 FUJ917567:FUJ917569 GEF917567:GEF917569 GOB917567:GOB917569 GXX917567:GXX917569 HHT917567:HHT917569 HRP917567:HRP917569 IBL917567:IBL917569 ILH917567:ILH917569 IVD917567:IVD917569 JEZ917567:JEZ917569 JOV917567:JOV917569 JYR917567:JYR917569 KIN917567:KIN917569 KSJ917567:KSJ917569 LCF917567:LCF917569 LMB917567:LMB917569 LVX917567:LVX917569 MFT917567:MFT917569 MPP917567:MPP917569 MZL917567:MZL917569 NJH917567:NJH917569 NTD917567:NTD917569 OCZ917567:OCZ917569 OMV917567:OMV917569 OWR917567:OWR917569 PGN917567:PGN917569 PQJ917567:PQJ917569 QAF917567:QAF917569 QKB917567:QKB917569 QTX917567:QTX917569 RDT917567:RDT917569 RNP917567:RNP917569 RXL917567:RXL917569 SHH917567:SHH917569 SRD917567:SRD917569 TAZ917567:TAZ917569 TKV917567:TKV917569 TUR917567:TUR917569 UEN917567:UEN917569 UOJ917567:UOJ917569 UYF917567:UYF917569 VIB917567:VIB917569 VRX917567:VRX917569 WBT917567:WBT917569 WLP917567:WLP917569 IZ983103:IZ983105 SV983103:SV983105 ACR983103:ACR983105 AMN983103:AMN983105 AWJ983103:AWJ983105 BGF983103:BGF983105 BQB983103:BQB983105 BZX983103:BZX983105 CJT983103:CJT983105 CTP983103:CTP983105 DDL983103:DDL983105 DNH983103:DNH983105 DXD983103:DXD983105 EGZ983103:EGZ983105 EQV983103:EQV983105 FAR983103:FAR983105 FKN983103:FKN983105 FUJ983103:FUJ983105 GEF983103:GEF983105 GOB983103:GOB983105 GXX983103:GXX983105 HHT983103:HHT983105 HRP983103:HRP983105 IBL983103:IBL983105 ILH983103:ILH983105 IVD983103:IVD983105 JEZ983103:JEZ983105 JOV983103:JOV983105 JYR983103:JYR983105 KIN983103:KIN983105 KSJ983103:KSJ983105 LCF983103:LCF983105 LMB983103:LMB983105 LVX983103:LVX983105 MFT983103:MFT983105 MPP983103:MPP983105 MZL983103:MZL983105 NJH983103:NJH983105 NTD983103:NTD983105 OCZ983103:OCZ983105 OMV983103:OMV983105 OWR983103:OWR983105 PGN983103:PGN983105 PQJ983103:PQJ983105 QAF983103:QAF983105 QKB983103:QKB983105 QTX983103:QTX983105 RDT983103:RDT983105 RNP983103:RNP983105 RXL983103:RXL983105 SHH983103:SHH983105 SRD983103:SRD983105 TAZ983103:TAZ983105 TKV983103:TKV983105 TUR983103:TUR983105 UEN983103:UEN983105 UOJ983103:UOJ983105 UYF983103:UYF983105 VIB983103:VIB983105 VRX983103:VRX983105 WBT983103:WBT983105 WLP983103:WLP983105 IR65600:IR65601 SN65600:SN65601 ACJ65600:ACJ65601 AMF65600:AMF65601 AWB65600:AWB65601 BFX65600:BFX65601 BPT65600:BPT65601 BZP65600:BZP65601 CJL65600:CJL65601 CTH65600:CTH65601 DDD65600:DDD65601 DMZ65600:DMZ65601 DWV65600:DWV65601 EGR65600:EGR65601 EQN65600:EQN65601 FAJ65600:FAJ65601 FKF65600:FKF65601 FUB65600:FUB65601 GDX65600:GDX65601 GNT65600:GNT65601 GXP65600:GXP65601 HHL65600:HHL65601 HRH65600:HRH65601 IBD65600:IBD65601 IKZ65600:IKZ65601 IUV65600:IUV65601 JER65600:JER65601 JON65600:JON65601 JYJ65600:JYJ65601 KIF65600:KIF65601 KSB65600:KSB65601 LBX65600:LBX65601 LLT65600:LLT65601 LVP65600:LVP65601 MFL65600:MFL65601 MPH65600:MPH65601 MZD65600:MZD65601 NIZ65600:NIZ65601 NSV65600:NSV65601 OCR65600:OCR65601 OMN65600:OMN65601 OWJ65600:OWJ65601 PGF65600:PGF65601 PQB65600:PQB65601 PZX65600:PZX65601 QJT65600:QJT65601 QTP65600:QTP65601 RDL65600:RDL65601 RNH65600:RNH65601 RXD65600:RXD65601 SGZ65600:SGZ65601 SQV65600:SQV65601 TAR65600:TAR65601 TKN65600:TKN65601 TUJ65600:TUJ65601 UEF65600:UEF65601 UOB65600:UOB65601 UXX65600:UXX65601 VHT65600:VHT65601 VRP65600:VRP65601 WBL65600:WBL65601 WLH65600:WLH65601 IR131136:IR131137 SN131136:SN131137 ACJ131136:ACJ131137 AMF131136:AMF131137 AWB131136:AWB131137 BFX131136:BFX131137 BPT131136:BPT131137 BZP131136:BZP131137 CJL131136:CJL131137 CTH131136:CTH131137 DDD131136:DDD131137 DMZ131136:DMZ131137 DWV131136:DWV131137 EGR131136:EGR131137 EQN131136:EQN131137 FAJ131136:FAJ131137 FKF131136:FKF131137 FUB131136:FUB131137 GDX131136:GDX131137 GNT131136:GNT131137 GXP131136:GXP131137 HHL131136:HHL131137 HRH131136:HRH131137 IBD131136:IBD131137 IKZ131136:IKZ131137 IUV131136:IUV131137 JER131136:JER131137 JON131136:JON131137 JYJ131136:JYJ131137 KIF131136:KIF131137 KSB131136:KSB131137 LBX131136:LBX131137 LLT131136:LLT131137 LVP131136:LVP131137 MFL131136:MFL131137 MPH131136:MPH131137 MZD131136:MZD131137 NIZ131136:NIZ131137 NSV131136:NSV131137 OCR131136:OCR131137 OMN131136:OMN131137 OWJ131136:OWJ131137 PGF131136:PGF131137 PQB131136:PQB131137 PZX131136:PZX131137 QJT131136:QJT131137 QTP131136:QTP131137 RDL131136:RDL131137 RNH131136:RNH131137 RXD131136:RXD131137 SGZ131136:SGZ131137 SQV131136:SQV131137 TAR131136:TAR131137 TKN131136:TKN131137 TUJ131136:TUJ131137 UEF131136:UEF131137 UOB131136:UOB131137 UXX131136:UXX131137 VHT131136:VHT131137 VRP131136:VRP131137 WBL131136:WBL131137 WLH131136:WLH131137 IR196672:IR196673 SN196672:SN196673 ACJ196672:ACJ196673 AMF196672:AMF196673 AWB196672:AWB196673 BFX196672:BFX196673 BPT196672:BPT196673 BZP196672:BZP196673 CJL196672:CJL196673 CTH196672:CTH196673 DDD196672:DDD196673 DMZ196672:DMZ196673 DWV196672:DWV196673 EGR196672:EGR196673 EQN196672:EQN196673 FAJ196672:FAJ196673 FKF196672:FKF196673 FUB196672:FUB196673 GDX196672:GDX196673 GNT196672:GNT196673 GXP196672:GXP196673 HHL196672:HHL196673 HRH196672:HRH196673 IBD196672:IBD196673 IKZ196672:IKZ196673 IUV196672:IUV196673 JER196672:JER196673 JON196672:JON196673 JYJ196672:JYJ196673 KIF196672:KIF196673 KSB196672:KSB196673 LBX196672:LBX196673 LLT196672:LLT196673 LVP196672:LVP196673 MFL196672:MFL196673 MPH196672:MPH196673 MZD196672:MZD196673 NIZ196672:NIZ196673 NSV196672:NSV196673 OCR196672:OCR196673 OMN196672:OMN196673 OWJ196672:OWJ196673 PGF196672:PGF196673 PQB196672:PQB196673 PZX196672:PZX196673 QJT196672:QJT196673 QTP196672:QTP196673 RDL196672:RDL196673 RNH196672:RNH196673 RXD196672:RXD196673 SGZ196672:SGZ196673 SQV196672:SQV196673 TAR196672:TAR196673 TKN196672:TKN196673 TUJ196672:TUJ196673 UEF196672:UEF196673 UOB196672:UOB196673 UXX196672:UXX196673 VHT196672:VHT196673 VRP196672:VRP196673 WBL196672:WBL196673 WLH196672:WLH196673 IR262208:IR262209 SN262208:SN262209 ACJ262208:ACJ262209 AMF262208:AMF262209 AWB262208:AWB262209 BFX262208:BFX262209 BPT262208:BPT262209 BZP262208:BZP262209 CJL262208:CJL262209 CTH262208:CTH262209 DDD262208:DDD262209 DMZ262208:DMZ262209 DWV262208:DWV262209 EGR262208:EGR262209 EQN262208:EQN262209 FAJ262208:FAJ262209 FKF262208:FKF262209 FUB262208:FUB262209 GDX262208:GDX262209 GNT262208:GNT262209 GXP262208:GXP262209 HHL262208:HHL262209 HRH262208:HRH262209 IBD262208:IBD262209 IKZ262208:IKZ262209 IUV262208:IUV262209 JER262208:JER262209 JON262208:JON262209 JYJ262208:JYJ262209 KIF262208:KIF262209 KSB262208:KSB262209 LBX262208:LBX262209 LLT262208:LLT262209 LVP262208:LVP262209 MFL262208:MFL262209 MPH262208:MPH262209 MZD262208:MZD262209 NIZ262208:NIZ262209 NSV262208:NSV262209 OCR262208:OCR262209 OMN262208:OMN262209 OWJ262208:OWJ262209 PGF262208:PGF262209 PQB262208:PQB262209 PZX262208:PZX262209 QJT262208:QJT262209 QTP262208:QTP262209 RDL262208:RDL262209 RNH262208:RNH262209 RXD262208:RXD262209 SGZ262208:SGZ262209 SQV262208:SQV262209 TAR262208:TAR262209 TKN262208:TKN262209 TUJ262208:TUJ262209 UEF262208:UEF262209 UOB262208:UOB262209 UXX262208:UXX262209 VHT262208:VHT262209 VRP262208:VRP262209 WBL262208:WBL262209 WLH262208:WLH262209 IR327744:IR327745 SN327744:SN327745 ACJ327744:ACJ327745 AMF327744:AMF327745 AWB327744:AWB327745 BFX327744:BFX327745 BPT327744:BPT327745 BZP327744:BZP327745 CJL327744:CJL327745 CTH327744:CTH327745 DDD327744:DDD327745 DMZ327744:DMZ327745 DWV327744:DWV327745 EGR327744:EGR327745 EQN327744:EQN327745 FAJ327744:FAJ327745 FKF327744:FKF327745 FUB327744:FUB327745 GDX327744:GDX327745 GNT327744:GNT327745 GXP327744:GXP327745 HHL327744:HHL327745 HRH327744:HRH327745 IBD327744:IBD327745 IKZ327744:IKZ327745 IUV327744:IUV327745 JER327744:JER327745 JON327744:JON327745 JYJ327744:JYJ327745 KIF327744:KIF327745 KSB327744:KSB327745 LBX327744:LBX327745 LLT327744:LLT327745 LVP327744:LVP327745 MFL327744:MFL327745 MPH327744:MPH327745 MZD327744:MZD327745 NIZ327744:NIZ327745 NSV327744:NSV327745 OCR327744:OCR327745 OMN327744:OMN327745 OWJ327744:OWJ327745 PGF327744:PGF327745 PQB327744:PQB327745 PZX327744:PZX327745 QJT327744:QJT327745 QTP327744:QTP327745 RDL327744:RDL327745 RNH327744:RNH327745 RXD327744:RXD327745 SGZ327744:SGZ327745 SQV327744:SQV327745 TAR327744:TAR327745 TKN327744:TKN327745 TUJ327744:TUJ327745 UEF327744:UEF327745 UOB327744:UOB327745 UXX327744:UXX327745 VHT327744:VHT327745 VRP327744:VRP327745 WBL327744:WBL327745 WLH327744:WLH327745 IR393280:IR393281 SN393280:SN393281 ACJ393280:ACJ393281 AMF393280:AMF393281 AWB393280:AWB393281 BFX393280:BFX393281 BPT393280:BPT393281 BZP393280:BZP393281 CJL393280:CJL393281 CTH393280:CTH393281 DDD393280:DDD393281 DMZ393280:DMZ393281 DWV393280:DWV393281 EGR393280:EGR393281 EQN393280:EQN393281 FAJ393280:FAJ393281 FKF393280:FKF393281 FUB393280:FUB393281 GDX393280:GDX393281 GNT393280:GNT393281 GXP393280:GXP393281 HHL393280:HHL393281 HRH393280:HRH393281 IBD393280:IBD393281 IKZ393280:IKZ393281 IUV393280:IUV393281 JER393280:JER393281 JON393280:JON393281 JYJ393280:JYJ393281 KIF393280:KIF393281 KSB393280:KSB393281 LBX393280:LBX393281 LLT393280:LLT393281 LVP393280:LVP393281 MFL393280:MFL393281 MPH393280:MPH393281 MZD393280:MZD393281 NIZ393280:NIZ393281 NSV393280:NSV393281 OCR393280:OCR393281 OMN393280:OMN393281 OWJ393280:OWJ393281 PGF393280:PGF393281 PQB393280:PQB393281 PZX393280:PZX393281 QJT393280:QJT393281 QTP393280:QTP393281 RDL393280:RDL393281 RNH393280:RNH393281 RXD393280:RXD393281 SGZ393280:SGZ393281 SQV393280:SQV393281 TAR393280:TAR393281 TKN393280:TKN393281 TUJ393280:TUJ393281 UEF393280:UEF393281 UOB393280:UOB393281 UXX393280:UXX393281 VHT393280:VHT393281 VRP393280:VRP393281 WBL393280:WBL393281 WLH393280:WLH393281 IR458816:IR458817 SN458816:SN458817 ACJ458816:ACJ458817 AMF458816:AMF458817 AWB458816:AWB458817 BFX458816:BFX458817 BPT458816:BPT458817 BZP458816:BZP458817 CJL458816:CJL458817 CTH458816:CTH458817 DDD458816:DDD458817 DMZ458816:DMZ458817 DWV458816:DWV458817 EGR458816:EGR458817 EQN458816:EQN458817 FAJ458816:FAJ458817 FKF458816:FKF458817 FUB458816:FUB458817 GDX458816:GDX458817 GNT458816:GNT458817 GXP458816:GXP458817 HHL458816:HHL458817 HRH458816:HRH458817 IBD458816:IBD458817 IKZ458816:IKZ458817 IUV458816:IUV458817 JER458816:JER458817 JON458816:JON458817 JYJ458816:JYJ458817 KIF458816:KIF458817 KSB458816:KSB458817 LBX458816:LBX458817 LLT458816:LLT458817 LVP458816:LVP458817 MFL458816:MFL458817 MPH458816:MPH458817 MZD458816:MZD458817 NIZ458816:NIZ458817 NSV458816:NSV458817 OCR458816:OCR458817 OMN458816:OMN458817 OWJ458816:OWJ458817 PGF458816:PGF458817 PQB458816:PQB458817 PZX458816:PZX458817 QJT458816:QJT458817 QTP458816:QTP458817 RDL458816:RDL458817 RNH458816:RNH458817 RXD458816:RXD458817 SGZ458816:SGZ458817 SQV458816:SQV458817 TAR458816:TAR458817 TKN458816:TKN458817 TUJ458816:TUJ458817 UEF458816:UEF458817 UOB458816:UOB458817 UXX458816:UXX458817 VHT458816:VHT458817 VRP458816:VRP458817 WBL458816:WBL458817 WLH458816:WLH458817 IR524352:IR524353 SN524352:SN524353 ACJ524352:ACJ524353 AMF524352:AMF524353 AWB524352:AWB524353 BFX524352:BFX524353 BPT524352:BPT524353 BZP524352:BZP524353 CJL524352:CJL524353 CTH524352:CTH524353 DDD524352:DDD524353 DMZ524352:DMZ524353 DWV524352:DWV524353 EGR524352:EGR524353 EQN524352:EQN524353 FAJ524352:FAJ524353 FKF524352:FKF524353 FUB524352:FUB524353 GDX524352:GDX524353 GNT524352:GNT524353 GXP524352:GXP524353 HHL524352:HHL524353 HRH524352:HRH524353 IBD524352:IBD524353 IKZ524352:IKZ524353 IUV524352:IUV524353 JER524352:JER524353 JON524352:JON524353 JYJ524352:JYJ524353 KIF524352:KIF524353 KSB524352:KSB524353 LBX524352:LBX524353 LLT524352:LLT524353 LVP524352:LVP524353 MFL524352:MFL524353 MPH524352:MPH524353 MZD524352:MZD524353 NIZ524352:NIZ524353 NSV524352:NSV524353 OCR524352:OCR524353 OMN524352:OMN524353 OWJ524352:OWJ524353 PGF524352:PGF524353 PQB524352:PQB524353 PZX524352:PZX524353 QJT524352:QJT524353 QTP524352:QTP524353 RDL524352:RDL524353 RNH524352:RNH524353 RXD524352:RXD524353 SGZ524352:SGZ524353 SQV524352:SQV524353 TAR524352:TAR524353 TKN524352:TKN524353 TUJ524352:TUJ524353 UEF524352:UEF524353 UOB524352:UOB524353 UXX524352:UXX524353 VHT524352:VHT524353 VRP524352:VRP524353 WBL524352:WBL524353 WLH524352:WLH524353 IR589888:IR589889 SN589888:SN589889 ACJ589888:ACJ589889 AMF589888:AMF589889 AWB589888:AWB589889 BFX589888:BFX589889 BPT589888:BPT589889 BZP589888:BZP589889 CJL589888:CJL589889 CTH589888:CTH589889 DDD589888:DDD589889 DMZ589888:DMZ589889 DWV589888:DWV589889 EGR589888:EGR589889 EQN589888:EQN589889 FAJ589888:FAJ589889 FKF589888:FKF589889 FUB589888:FUB589889 GDX589888:GDX589889 GNT589888:GNT589889 GXP589888:GXP589889 HHL589888:HHL589889 HRH589888:HRH589889 IBD589888:IBD589889 IKZ589888:IKZ589889 IUV589888:IUV589889 JER589888:JER589889 JON589888:JON589889 JYJ589888:JYJ589889 KIF589888:KIF589889 KSB589888:KSB589889 LBX589888:LBX589889 LLT589888:LLT589889 LVP589888:LVP589889 MFL589888:MFL589889 MPH589888:MPH589889 MZD589888:MZD589889 NIZ589888:NIZ589889 NSV589888:NSV589889 OCR589888:OCR589889 OMN589888:OMN589889 OWJ589888:OWJ589889 PGF589888:PGF589889 PQB589888:PQB589889 PZX589888:PZX589889 QJT589888:QJT589889 QTP589888:QTP589889 RDL589888:RDL589889 RNH589888:RNH589889 RXD589888:RXD589889 SGZ589888:SGZ589889 SQV589888:SQV589889 TAR589888:TAR589889 TKN589888:TKN589889 TUJ589888:TUJ589889 UEF589888:UEF589889 UOB589888:UOB589889 UXX589888:UXX589889 VHT589888:VHT589889 VRP589888:VRP589889 WBL589888:WBL589889 WLH589888:WLH589889 IR655424:IR655425 SN655424:SN655425 ACJ655424:ACJ655425 AMF655424:AMF655425 AWB655424:AWB655425 BFX655424:BFX655425 BPT655424:BPT655425 BZP655424:BZP655425 CJL655424:CJL655425 CTH655424:CTH655425 DDD655424:DDD655425 DMZ655424:DMZ655425 DWV655424:DWV655425 EGR655424:EGR655425 EQN655424:EQN655425 FAJ655424:FAJ655425 FKF655424:FKF655425 FUB655424:FUB655425 GDX655424:GDX655425 GNT655424:GNT655425 GXP655424:GXP655425 HHL655424:HHL655425 HRH655424:HRH655425 IBD655424:IBD655425 IKZ655424:IKZ655425 IUV655424:IUV655425 JER655424:JER655425 JON655424:JON655425 JYJ655424:JYJ655425 KIF655424:KIF655425 KSB655424:KSB655425 LBX655424:LBX655425 LLT655424:LLT655425 LVP655424:LVP655425 MFL655424:MFL655425 MPH655424:MPH655425 MZD655424:MZD655425 NIZ655424:NIZ655425 NSV655424:NSV655425 OCR655424:OCR655425 OMN655424:OMN655425 OWJ655424:OWJ655425 PGF655424:PGF655425 PQB655424:PQB655425 PZX655424:PZX655425 QJT655424:QJT655425 QTP655424:QTP655425 RDL655424:RDL655425 RNH655424:RNH655425 RXD655424:RXD655425 SGZ655424:SGZ655425 SQV655424:SQV655425 TAR655424:TAR655425 TKN655424:TKN655425 TUJ655424:TUJ655425 UEF655424:UEF655425 UOB655424:UOB655425 UXX655424:UXX655425 VHT655424:VHT655425 VRP655424:VRP655425 WBL655424:WBL655425 WLH655424:WLH655425 IR720960:IR720961 SN720960:SN720961 ACJ720960:ACJ720961 AMF720960:AMF720961 AWB720960:AWB720961 BFX720960:BFX720961 BPT720960:BPT720961 BZP720960:BZP720961 CJL720960:CJL720961 CTH720960:CTH720961 DDD720960:DDD720961 DMZ720960:DMZ720961 DWV720960:DWV720961 EGR720960:EGR720961 EQN720960:EQN720961 FAJ720960:FAJ720961 FKF720960:FKF720961 FUB720960:FUB720961 GDX720960:GDX720961 GNT720960:GNT720961 GXP720960:GXP720961 HHL720960:HHL720961 HRH720960:HRH720961 IBD720960:IBD720961 IKZ720960:IKZ720961 IUV720960:IUV720961 JER720960:JER720961 JON720960:JON720961 JYJ720960:JYJ720961 KIF720960:KIF720961 KSB720960:KSB720961 LBX720960:LBX720961 LLT720960:LLT720961 LVP720960:LVP720961 MFL720960:MFL720961 MPH720960:MPH720961 MZD720960:MZD720961 NIZ720960:NIZ720961 NSV720960:NSV720961 OCR720960:OCR720961 OMN720960:OMN720961 OWJ720960:OWJ720961 PGF720960:PGF720961 PQB720960:PQB720961 PZX720960:PZX720961 QJT720960:QJT720961 QTP720960:QTP720961 RDL720960:RDL720961 RNH720960:RNH720961 RXD720960:RXD720961 SGZ720960:SGZ720961 SQV720960:SQV720961 TAR720960:TAR720961 TKN720960:TKN720961 TUJ720960:TUJ720961 UEF720960:UEF720961 UOB720960:UOB720961 UXX720960:UXX720961 VHT720960:VHT720961 VRP720960:VRP720961 WBL720960:WBL720961 WLH720960:WLH720961 IR786496:IR786497 SN786496:SN786497 ACJ786496:ACJ786497 AMF786496:AMF786497 AWB786496:AWB786497 BFX786496:BFX786497 BPT786496:BPT786497 BZP786496:BZP786497 CJL786496:CJL786497 CTH786496:CTH786497 DDD786496:DDD786497 DMZ786496:DMZ786497 DWV786496:DWV786497 EGR786496:EGR786497 EQN786496:EQN786497 FAJ786496:FAJ786497 FKF786496:FKF786497 FUB786496:FUB786497 GDX786496:GDX786497 GNT786496:GNT786497 GXP786496:GXP786497 HHL786496:HHL786497 HRH786496:HRH786497 IBD786496:IBD786497 IKZ786496:IKZ786497 IUV786496:IUV786497 JER786496:JER786497 JON786496:JON786497 JYJ786496:JYJ786497 KIF786496:KIF786497 KSB786496:KSB786497 LBX786496:LBX786497 LLT786496:LLT786497 LVP786496:LVP786497 MFL786496:MFL786497 MPH786496:MPH786497 MZD786496:MZD786497 NIZ786496:NIZ786497 NSV786496:NSV786497 OCR786496:OCR786497 OMN786496:OMN786497 OWJ786496:OWJ786497 PGF786496:PGF786497 PQB786496:PQB786497 PZX786496:PZX786497 QJT786496:QJT786497 QTP786496:QTP786497 RDL786496:RDL786497 RNH786496:RNH786497 RXD786496:RXD786497 SGZ786496:SGZ786497 SQV786496:SQV786497 TAR786496:TAR786497 TKN786496:TKN786497 TUJ786496:TUJ786497 UEF786496:UEF786497 UOB786496:UOB786497 UXX786496:UXX786497 VHT786496:VHT786497 VRP786496:VRP786497 WBL786496:WBL786497 WLH786496:WLH786497 IR852032:IR852033 SN852032:SN852033 ACJ852032:ACJ852033 AMF852032:AMF852033 AWB852032:AWB852033 BFX852032:BFX852033 BPT852032:BPT852033 BZP852032:BZP852033 CJL852032:CJL852033 CTH852032:CTH852033 DDD852032:DDD852033 DMZ852032:DMZ852033 DWV852032:DWV852033 EGR852032:EGR852033 EQN852032:EQN852033 FAJ852032:FAJ852033 FKF852032:FKF852033 FUB852032:FUB852033 GDX852032:GDX852033 GNT852032:GNT852033 GXP852032:GXP852033 HHL852032:HHL852033 HRH852032:HRH852033 IBD852032:IBD852033 IKZ852032:IKZ852033 IUV852032:IUV852033 JER852032:JER852033 JON852032:JON852033 JYJ852032:JYJ852033 KIF852032:KIF852033 KSB852032:KSB852033 LBX852032:LBX852033 LLT852032:LLT852033 LVP852032:LVP852033 MFL852032:MFL852033 MPH852032:MPH852033 MZD852032:MZD852033 NIZ852032:NIZ852033 NSV852032:NSV852033 OCR852032:OCR852033 OMN852032:OMN852033 OWJ852032:OWJ852033 PGF852032:PGF852033 PQB852032:PQB852033 PZX852032:PZX852033 QJT852032:QJT852033 QTP852032:QTP852033 RDL852032:RDL852033 RNH852032:RNH852033 RXD852032:RXD852033 SGZ852032:SGZ852033 SQV852032:SQV852033 TAR852032:TAR852033 TKN852032:TKN852033 TUJ852032:TUJ852033 UEF852032:UEF852033 UOB852032:UOB852033 UXX852032:UXX852033 VHT852032:VHT852033 VRP852032:VRP852033 WBL852032:WBL852033 WLH852032:WLH852033 IR917568:IR917569 SN917568:SN917569 ACJ917568:ACJ917569 AMF917568:AMF917569 AWB917568:AWB917569 BFX917568:BFX917569 BPT917568:BPT917569 BZP917568:BZP917569 CJL917568:CJL917569 CTH917568:CTH917569 DDD917568:DDD917569 DMZ917568:DMZ917569 DWV917568:DWV917569 EGR917568:EGR917569 EQN917568:EQN917569 FAJ917568:FAJ917569 FKF917568:FKF917569 FUB917568:FUB917569 GDX917568:GDX917569 GNT917568:GNT917569 GXP917568:GXP917569 HHL917568:HHL917569 HRH917568:HRH917569 IBD917568:IBD917569 IKZ917568:IKZ917569 IUV917568:IUV917569 JER917568:JER917569 JON917568:JON917569 JYJ917568:JYJ917569 KIF917568:KIF917569 KSB917568:KSB917569 LBX917568:LBX917569 LLT917568:LLT917569 LVP917568:LVP917569 MFL917568:MFL917569 MPH917568:MPH917569 MZD917568:MZD917569 NIZ917568:NIZ917569 NSV917568:NSV917569 OCR917568:OCR917569 OMN917568:OMN917569 OWJ917568:OWJ917569 PGF917568:PGF917569 PQB917568:PQB917569 PZX917568:PZX917569 QJT917568:QJT917569 QTP917568:QTP917569 RDL917568:RDL917569 RNH917568:RNH917569 RXD917568:RXD917569 SGZ917568:SGZ917569 SQV917568:SQV917569 TAR917568:TAR917569 TKN917568:TKN917569 TUJ917568:TUJ917569 UEF917568:UEF917569 UOB917568:UOB917569 UXX917568:UXX917569 VHT917568:VHT917569 VRP917568:VRP917569 WBL917568:WBL917569 WLH917568:WLH917569 IR983104:IR983105 SN983104:SN983105 ACJ983104:ACJ983105 AMF983104:AMF983105 AWB983104:AWB983105 BFX983104:BFX983105 BPT983104:BPT983105 BZP983104:BZP983105 CJL983104:CJL983105 CTH983104:CTH983105 DDD983104:DDD983105 DMZ983104:DMZ983105 DWV983104:DWV983105 EGR983104:EGR983105 EQN983104:EQN983105 FAJ983104:FAJ983105 FKF983104:FKF983105 FUB983104:FUB983105 GDX983104:GDX983105 GNT983104:GNT983105 GXP983104:GXP983105 HHL983104:HHL983105 HRH983104:HRH983105 IBD983104:IBD983105 IKZ983104:IKZ983105 IUV983104:IUV983105 JER983104:JER983105 JON983104:JON983105 JYJ983104:JYJ983105 KIF983104:KIF983105 KSB983104:KSB983105 LBX983104:LBX983105 LLT983104:LLT983105 LVP983104:LVP983105 MFL983104:MFL983105 MPH983104:MPH983105 MZD983104:MZD983105 NIZ983104:NIZ983105 NSV983104:NSV983105 OCR983104:OCR983105 OMN983104:OMN983105 OWJ983104:OWJ983105 PGF983104:PGF983105 PQB983104:PQB983105 PZX983104:PZX983105 QJT983104:QJT983105 QTP983104:QTP983105 RDL983104:RDL983105 RNH983104:RNH983105 RXD983104:RXD983105 SGZ983104:SGZ983105 SQV983104:SQV983105 TAR983104:TAR983105 TKN983104:TKN983105 TUJ983104:TUJ983105 UEF983104:UEF983105 UOB983104:UOB983105 UXX983104:UXX983105 VHT983104:VHT983105 VRP983104:VRP983105 WBL983104:WBL983105 WLH983104:WLH983105 IT52:IT53 SP52:SP53 ACL52:ACL53 AMH52:AMH53 AWD52:AWD53 BFZ52:BFZ53 BPV52:BPV53 BZR52:BZR53 CJN52:CJN53 CTJ52:CTJ53 DDF52:DDF53 DNB52:DNB53 DWX52:DWX53 EGT52:EGT53 EQP52:EQP53 FAL52:FAL53 FKH52:FKH53 FUD52:FUD53 GDZ52:GDZ53 GNV52:GNV53 GXR52:GXR53 HHN52:HHN53 HRJ52:HRJ53 IBF52:IBF53 ILB52:ILB53 IUX52:IUX53 JET52:JET53 JOP52:JOP53 JYL52:JYL53 KIH52:KIH53 KSD52:KSD53 LBZ52:LBZ53 LLV52:LLV53 LVR52:LVR53 MFN52:MFN53 MPJ52:MPJ53 MZF52:MZF53 NJB52:NJB53 NSX52:NSX53 OCT52:OCT53 OMP52:OMP53 OWL52:OWL53 PGH52:PGH53 PQD52:PQD53 PZZ52:PZZ53 QJV52:QJV53 QTR52:QTR53 RDN52:RDN53 RNJ52:RNJ53 RXF52:RXF53 SHB52:SHB53 SQX52:SQX53 TAT52:TAT53 TKP52:TKP53 TUL52:TUL53 UEH52:UEH53 UOD52:UOD53 UXZ52:UXZ53 VHV52:VHV53 VRR52:VRR53 WBN52:WBN53 WLJ52:WLJ53 WLJ983105 IT65601 SP65601 ACL65601 AMH65601 AWD65601 BFZ65601 BPV65601 BZR65601 CJN65601 CTJ65601 DDF65601 DNB65601 DWX65601 EGT65601 EQP65601 FAL65601 FKH65601 FUD65601 GDZ65601 GNV65601 GXR65601 HHN65601 HRJ65601 IBF65601 ILB65601 IUX65601 JET65601 JOP65601 JYL65601 KIH65601 KSD65601 LBZ65601 LLV65601 LVR65601 MFN65601 MPJ65601 MZF65601 NJB65601 NSX65601 OCT65601 OMP65601 OWL65601 PGH65601 PQD65601 PZZ65601 QJV65601 QTR65601 RDN65601 RNJ65601 RXF65601 SHB65601 SQX65601 TAT65601 TKP65601 TUL65601 UEH65601 UOD65601 UXZ65601 VHV65601 VRR65601 WBN65601 WLJ65601 IT131137 SP131137 ACL131137 AMH131137 AWD131137 BFZ131137 BPV131137 BZR131137 CJN131137 CTJ131137 DDF131137 DNB131137 DWX131137 EGT131137 EQP131137 FAL131137 FKH131137 FUD131137 GDZ131137 GNV131137 GXR131137 HHN131137 HRJ131137 IBF131137 ILB131137 IUX131137 JET131137 JOP131137 JYL131137 KIH131137 KSD131137 LBZ131137 LLV131137 LVR131137 MFN131137 MPJ131137 MZF131137 NJB131137 NSX131137 OCT131137 OMP131137 OWL131137 PGH131137 PQD131137 PZZ131137 QJV131137 QTR131137 RDN131137 RNJ131137 RXF131137 SHB131137 SQX131137 TAT131137 TKP131137 TUL131137 UEH131137 UOD131137 UXZ131137 VHV131137 VRR131137 WBN131137 WLJ131137 IT196673 SP196673 ACL196673 AMH196673 AWD196673 BFZ196673 BPV196673 BZR196673 CJN196673 CTJ196673 DDF196673 DNB196673 DWX196673 EGT196673 EQP196673 FAL196673 FKH196673 FUD196673 GDZ196673 GNV196673 GXR196673 HHN196673 HRJ196673 IBF196673 ILB196673 IUX196673 JET196673 JOP196673 JYL196673 KIH196673 KSD196673 LBZ196673 LLV196673 LVR196673 MFN196673 MPJ196673 MZF196673 NJB196673 NSX196673 OCT196673 OMP196673 OWL196673 PGH196673 PQD196673 PZZ196673 QJV196673 QTR196673 RDN196673 RNJ196673 RXF196673 SHB196673 SQX196673 TAT196673 TKP196673 TUL196673 UEH196673 UOD196673 UXZ196673 VHV196673 VRR196673 WBN196673 WLJ196673 IT262209 SP262209 ACL262209 AMH262209 AWD262209 BFZ262209 BPV262209 BZR262209 CJN262209 CTJ262209 DDF262209 DNB262209 DWX262209 EGT262209 EQP262209 FAL262209 FKH262209 FUD262209 GDZ262209 GNV262209 GXR262209 HHN262209 HRJ262209 IBF262209 ILB262209 IUX262209 JET262209 JOP262209 JYL262209 KIH262209 KSD262209 LBZ262209 LLV262209 LVR262209 MFN262209 MPJ262209 MZF262209 NJB262209 NSX262209 OCT262209 OMP262209 OWL262209 PGH262209 PQD262209 PZZ262209 QJV262209 QTR262209 RDN262209 RNJ262209 RXF262209 SHB262209 SQX262209 TAT262209 TKP262209 TUL262209 UEH262209 UOD262209 UXZ262209 VHV262209 VRR262209 WBN262209 WLJ262209 IT327745 SP327745 ACL327745 AMH327745 AWD327745 BFZ327745 BPV327745 BZR327745 CJN327745 CTJ327745 DDF327745 DNB327745 DWX327745 EGT327745 EQP327745 FAL327745 FKH327745 FUD327745 GDZ327745 GNV327745 GXR327745 HHN327745 HRJ327745 IBF327745 ILB327745 IUX327745 JET327745 JOP327745 JYL327745 KIH327745 KSD327745 LBZ327745 LLV327745 LVR327745 MFN327745 MPJ327745 MZF327745 NJB327745 NSX327745 OCT327745 OMP327745 OWL327745 PGH327745 PQD327745 PZZ327745 QJV327745 QTR327745 RDN327745 RNJ327745 RXF327745 SHB327745 SQX327745 TAT327745 TKP327745 TUL327745 UEH327745 UOD327745 UXZ327745 VHV327745 VRR327745 WBN327745 WLJ327745 IT393281 SP393281 ACL393281 AMH393281 AWD393281 BFZ393281 BPV393281 BZR393281 CJN393281 CTJ393281 DDF393281 DNB393281 DWX393281 EGT393281 EQP393281 FAL393281 FKH393281 FUD393281 GDZ393281 GNV393281 GXR393281 HHN393281 HRJ393281 IBF393281 ILB393281 IUX393281 JET393281 JOP393281 JYL393281 KIH393281 KSD393281 LBZ393281 LLV393281 LVR393281 MFN393281 MPJ393281 MZF393281 NJB393281 NSX393281 OCT393281 OMP393281 OWL393281 PGH393281 PQD393281 PZZ393281 QJV393281 QTR393281 RDN393281 RNJ393281 RXF393281 SHB393281 SQX393281 TAT393281 TKP393281 TUL393281 UEH393281 UOD393281 UXZ393281 VHV393281 VRR393281 WBN393281 WLJ393281 IT458817 SP458817 ACL458817 AMH458817 AWD458817 BFZ458817 BPV458817 BZR458817 CJN458817 CTJ458817 DDF458817 DNB458817 DWX458817 EGT458817 EQP458817 FAL458817 FKH458817 FUD458817 GDZ458817 GNV458817 GXR458817 HHN458817 HRJ458817 IBF458817 ILB458817 IUX458817 JET458817 JOP458817 JYL458817 KIH458817 KSD458817 LBZ458817 LLV458817 LVR458817 MFN458817 MPJ458817 MZF458817 NJB458817 NSX458817 OCT458817 OMP458817 OWL458817 PGH458817 PQD458817 PZZ458817 QJV458817 QTR458817 RDN458817 RNJ458817 RXF458817 SHB458817 SQX458817 TAT458817 TKP458817 TUL458817 UEH458817 UOD458817 UXZ458817 VHV458817 VRR458817 WBN458817 WLJ458817 IT524353 SP524353 ACL524353 AMH524353 AWD524353 BFZ524353 BPV524353 BZR524353 CJN524353 CTJ524353 DDF524353 DNB524353 DWX524353 EGT524353 EQP524353 FAL524353 FKH524353 FUD524353 GDZ524353 GNV524353 GXR524353 HHN524353 HRJ524353 IBF524353 ILB524353 IUX524353 JET524353 JOP524353 JYL524353 KIH524353 KSD524353 LBZ524353 LLV524353 LVR524353 MFN524353 MPJ524353 MZF524353 NJB524353 NSX524353 OCT524353 OMP524353 OWL524353 PGH524353 PQD524353 PZZ524353 QJV524353 QTR524353 RDN524353 RNJ524353 RXF524353 SHB524353 SQX524353 TAT524353 TKP524353 TUL524353 UEH524353 UOD524353 UXZ524353 VHV524353 VRR524353 WBN524353 WLJ524353 IT589889 SP589889 ACL589889 AMH589889 AWD589889 BFZ589889 BPV589889 BZR589889 CJN589889 CTJ589889 DDF589889 DNB589889 DWX589889 EGT589889 EQP589889 FAL589889 FKH589889 FUD589889 GDZ589889 GNV589889 GXR589889 HHN589889 HRJ589889 IBF589889 ILB589889 IUX589889 JET589889 JOP589889 JYL589889 KIH589889 KSD589889 LBZ589889 LLV589889 LVR589889 MFN589889 MPJ589889 MZF589889 NJB589889 NSX589889 OCT589889 OMP589889 OWL589889 PGH589889 PQD589889 PZZ589889 QJV589889 QTR589889 RDN589889 RNJ589889 RXF589889 SHB589889 SQX589889 TAT589889 TKP589889 TUL589889 UEH589889 UOD589889 UXZ589889 VHV589889 VRR589889 WBN589889 WLJ589889 IT655425 SP655425 ACL655425 AMH655425 AWD655425 BFZ655425 BPV655425 BZR655425 CJN655425 CTJ655425 DDF655425 DNB655425 DWX655425 EGT655425 EQP655425 FAL655425 FKH655425 FUD655425 GDZ655425 GNV655425 GXR655425 HHN655425 HRJ655425 IBF655425 ILB655425 IUX655425 JET655425 JOP655425 JYL655425 KIH655425 KSD655425 LBZ655425 LLV655425 LVR655425 MFN655425 MPJ655425 MZF655425 NJB655425 NSX655425 OCT655425 OMP655425 OWL655425 PGH655425 PQD655425 PZZ655425 QJV655425 QTR655425 RDN655425 RNJ655425 RXF655425 SHB655425 SQX655425 TAT655425 TKP655425 TUL655425 UEH655425 UOD655425 UXZ655425 VHV655425 VRR655425 WBN655425 WLJ655425 IT720961 SP720961 ACL720961 AMH720961 AWD720961 BFZ720961 BPV720961 BZR720961 CJN720961 CTJ720961 DDF720961 DNB720961 DWX720961 EGT720961 EQP720961 FAL720961 FKH720961 FUD720961 GDZ720961 GNV720961 GXR720961 HHN720961 HRJ720961 IBF720961 ILB720961 IUX720961 JET720961 JOP720961 JYL720961 KIH720961 KSD720961 LBZ720961 LLV720961 LVR720961 MFN720961 MPJ720961 MZF720961 NJB720961 NSX720961 OCT720961 OMP720961 OWL720961 PGH720961 PQD720961 PZZ720961 QJV720961 QTR720961 RDN720961 RNJ720961 RXF720961 SHB720961 SQX720961 TAT720961 TKP720961 TUL720961 UEH720961 UOD720961 UXZ720961 VHV720961 VRR720961 WBN720961 WLJ720961 IT786497 SP786497 ACL786497 AMH786497 AWD786497 BFZ786497 BPV786497 BZR786497 CJN786497 CTJ786497 DDF786497 DNB786497 DWX786497 EGT786497 EQP786497 FAL786497 FKH786497 FUD786497 GDZ786497 GNV786497 GXR786497 HHN786497 HRJ786497 IBF786497 ILB786497 IUX786497 JET786497 JOP786497 JYL786497 KIH786497 KSD786497 LBZ786497 LLV786497 LVR786497 MFN786497 MPJ786497 MZF786497 NJB786497 NSX786497 OCT786497 OMP786497 OWL786497 PGH786497 PQD786497 PZZ786497 QJV786497 QTR786497 RDN786497 RNJ786497 RXF786497 SHB786497 SQX786497 TAT786497 TKP786497 TUL786497 UEH786497 UOD786497 UXZ786497 VHV786497 VRR786497 WBN786497 WLJ786497 IT852033 SP852033 ACL852033 AMH852033 AWD852033 BFZ852033 BPV852033 BZR852033 CJN852033 CTJ852033 DDF852033 DNB852033 DWX852033 EGT852033 EQP852033 FAL852033 FKH852033 FUD852033 GDZ852033 GNV852033 GXR852033 HHN852033 HRJ852033 IBF852033 ILB852033 IUX852033 JET852033 JOP852033 JYL852033 KIH852033 KSD852033 LBZ852033 LLV852033 LVR852033 MFN852033 MPJ852033 MZF852033 NJB852033 NSX852033 OCT852033 OMP852033 OWL852033 PGH852033 PQD852033 PZZ852033 QJV852033 QTR852033 RDN852033 RNJ852033 RXF852033 SHB852033 SQX852033 TAT852033 TKP852033 TUL852033 UEH852033 UOD852033 UXZ852033 VHV852033 VRR852033 WBN852033 WLJ852033 IT917569 SP917569 ACL917569 AMH917569 AWD917569 BFZ917569 BPV917569 BZR917569 CJN917569 CTJ917569 DDF917569 DNB917569 DWX917569 EGT917569 EQP917569 FAL917569 FKH917569 FUD917569 GDZ917569 GNV917569 GXR917569 HHN917569 HRJ917569 IBF917569 ILB917569 IUX917569 JET917569 JOP917569 JYL917569 KIH917569 KSD917569 LBZ917569 LLV917569 LVR917569 MFN917569 MPJ917569 MZF917569 NJB917569 NSX917569 OCT917569 OMP917569 OWL917569 PGH917569 PQD917569 PZZ917569 QJV917569 QTR917569 RDN917569 RNJ917569 RXF917569 SHB917569 SQX917569 TAT917569 TKP917569 TUL917569 UEH917569 UOD917569 UXZ917569 VHV917569 VRR917569 WBN917569 WLJ917569 IT983105 SP983105 ACL983105 AMH983105 AWD983105 BFZ983105 BPV983105 BZR983105 CJN983105 CTJ983105 DDF983105 DNB983105 DWX983105 EGT983105 EQP983105 FAL983105 FKH983105 FUD983105 GDZ983105 GNV983105 GXR983105 HHN983105 HRJ983105 IBF983105 ILB983105 IUX983105 JET983105 JOP983105 JYL983105 KIH983105 KSD983105 LBZ983105 LLV983105 LVR983105 MFN983105 MPJ983105 MZF983105 NJB983105 NSX983105 OCT983105 OMP983105 OWL983105 PGH983105 PQD983105 PZZ983105 QJV983105 QTR983105 RDN983105 RNJ983105 RXF983105 SHB983105 SQX983105 TAT983105 TKP983105 TUL983105 UEH983105 UOD983105 UXZ983105 VHV983105 VRR983105 WBN983105 WLP18:WLP20 WLP14 WBT18:WBT20 WBT14 VRX18:VRX20 VRX14 VIB18:VIB20 VIB14 UYF18:UYF20 UYF14 UOJ18:UOJ20 UOJ14 UEN18:UEN20 UEN14 TUR18:TUR20 TUR14 TKV18:TKV20 TKV14 TAZ18:TAZ20 TAZ14 SRD18:SRD20 SRD14 SHH18:SHH20 SHH14 RXL18:RXL20 RXL14 RNP18:RNP20 RNP14 RDT18:RDT20 RDT14 QTX18:QTX20 QTX14 QKB18:QKB20 QKB14 QAF18:QAF20 QAF14 PQJ18:PQJ20 PQJ14 PGN18:PGN20 PGN14 OWR18:OWR20 OWR14 OMV18:OMV20 OMV14 OCZ18:OCZ20 OCZ14 NTD18:NTD20 NTD14 NJH18:NJH20 NJH14 MZL18:MZL20 MZL14 MPP18:MPP20 MPP14 MFT18:MFT20 MFT14 LVX18:LVX20 LVX14 LMB18:LMB20 LMB14 LCF18:LCF20 LCF14 KSJ18:KSJ20 KSJ14 KIN18:KIN20 KIN14 JYR18:JYR20 JYR14 JOV18:JOV20 JOV14 JEZ18:JEZ20 JEZ14 IVD18:IVD20 IVD14 ILH18:ILH20 ILH14 IBL18:IBL20 IBL14 HRP18:HRP20 HRP14 HHT18:HHT20 HHT14 GXX18:GXX20 GXX14 GOB18:GOB20 GOB14 GEF18:GEF20 GEF14 FUJ18:FUJ20 FUJ14 FKN18:FKN20 FKN14 FAR18:FAR20 FAR14 EQV18:EQV20 EQV14 EGZ18:EGZ20 EGZ14 DXD18:DXD20 DXD14 DNH18:DNH20 DNH14 DDL18:DDL20 DDL14 CTP18:CTP20 CTP14 CJT18:CJT20 CJT14 BZX18:BZX20 BZX14 BQB18:BQB20 BQB14 BGF18:BGF20 BGF14 AWJ18:AWJ20 AWJ14 AMN18:AMN20 AMN14 ACR18:ACR20 ACR14 SV18:SV20 SV14 IZ18:IZ20 IZ14 WLH52:WLH53 WBL52:WBL53 VRP52:VRP53 VHT52:VHT53 UXX52:UXX53 UOB52:UOB53 UEF52:UEF53 TUJ52:TUJ53 TKN52:TKN53 TAR52:TAR53 SQV52:SQV53 SGZ52:SGZ53 RXD52:RXD53 RNH52:RNH53 RDL52:RDL53 QTP52:QTP53 QJT52:QJT53 PZX52:PZX53 PQB52:PQB53 PGF52:PGF53 OWJ52:OWJ53 OMN52:OMN53 OCR52:OCR53 NSV52:NSV53 NIZ52:NIZ53 MZD52:MZD53 MPH52:MPH53 MFL52:MFL53 LVP52:LVP53 LLT52:LLT53 LBX52:LBX53 KSB52:KSB53 KIF52:KIF53 JYJ52:JYJ53 JON52:JON53 JER52:JER53 IUV52:IUV53 IKZ52:IKZ53 IBD52:IBD53 HRH52:HRH53 HHL52:HHL53 GXP52:GXP53 GNT52:GNT53 GDX52:GDX53 FUB52:FUB53 FKF52:FKF53 FAJ52:FAJ53 EQN52:EQN53 EGR52:EGR53 DWV52:DWV53 DMZ52:DMZ53 DDD52:DDD53 CTH52:CTH53 CJL52:CJL53 BZP52:BZP53 BPT52:BPT53 BFX52:BFX53 AWB52:AWB53 AMF52:AMF53 ACJ52:ACJ53 SN52:SN53 IR52:IR53 WLP51:WLP53 WBT51:WBT53 VRX51:VRX53 VIB51:VIB53 UYF51:UYF53 UOJ51:UOJ53 UEN51:UEN53 TUR51:TUR53 TKV51:TKV53 TAZ51:TAZ53 SRD51:SRD53 SHH51:SHH53 RXL51:RXL53 RNP51:RNP53 RDT51:RDT53 QTX51:QTX53 QKB51:QKB53 QAF51:QAF53 PQJ51:PQJ53 PGN51:PGN53 OWR51:OWR53 OMV51:OMV53 OCZ51:OCZ53 NTD51:NTD53 NJH51:NJH53 MZL51:MZL53 MPP51:MPP53 MFT51:MFT53 LVX51:LVX53 LMB51:LMB53 LCF51:LCF53 KSJ51:KSJ53 KIN51:KIN53 JYR51:JYR53 JOV51:JOV53 JEZ51:JEZ53 IVD51:IVD53 ILH51:ILH53 IBL51:IBL53 HRP51:HRP53 HHT51:HHT53 GXX51:GXX53 GOB51:GOB53 GEF51:GEF53 FUJ51:FUJ53 FKN51:FKN53 FAR51:FAR53 EQV51:EQV53 EGZ51:EGZ53 DXD51:DXD53 DNH51:DNH53 DDL51:DDL53 CTP51:CTP53 CJT51:CJT53 BZX51:BZX53 BQB51:BQB53 BGF51:BGF53 AWJ51:AWJ53 AMN51:AMN53 ACR51:ACR53 SV51:SV53 IZ51:IZ53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9"/>
  <sheetViews>
    <sheetView topLeftCell="A40" zoomScaleNormal="100" zoomScaleSheetLayoutView="80" workbookViewId="0">
      <selection activeCell="M5" sqref="M5"/>
    </sheetView>
  </sheetViews>
  <sheetFormatPr defaultColWidth="9.140625" defaultRowHeight="15.75" x14ac:dyDescent="0.25"/>
  <cols>
    <col min="1" max="1" width="3.5703125" style="2200" customWidth="1"/>
    <col min="2" max="2" width="6.85546875" style="2200" customWidth="1"/>
    <col min="3" max="3" width="18.5703125" style="646" customWidth="1"/>
    <col min="4" max="4" width="7.28515625" style="646" customWidth="1"/>
    <col min="5" max="5" width="4.28515625" style="2200" customWidth="1"/>
    <col min="6" max="6" width="6.7109375" style="2201" customWidth="1"/>
    <col min="7" max="7" width="6.7109375" style="646" customWidth="1"/>
    <col min="8" max="8" width="19.140625" style="2200" customWidth="1"/>
    <col min="9" max="9" width="6.5703125" style="2200" customWidth="1"/>
    <col min="10" max="10" width="21.28515625" style="2192" customWidth="1"/>
    <col min="11" max="16384" width="9.140625" style="646"/>
  </cols>
  <sheetData>
    <row r="1" spans="1:10" x14ac:dyDescent="0.25">
      <c r="A1" s="2798" t="s">
        <v>6602</v>
      </c>
      <c r="B1" s="2798"/>
      <c r="C1" s="2798"/>
      <c r="D1" s="2798"/>
      <c r="E1" s="2798"/>
      <c r="F1" s="2188"/>
      <c r="G1" s="1574"/>
      <c r="H1" s="1574"/>
      <c r="I1" s="1574"/>
    </row>
    <row r="2" spans="1:10" x14ac:dyDescent="0.25">
      <c r="A2" s="2799" t="s">
        <v>1</v>
      </c>
      <c r="B2" s="2799"/>
      <c r="C2" s="2799"/>
      <c r="D2" s="2799"/>
      <c r="E2" s="2799"/>
      <c r="F2" s="2189"/>
      <c r="G2" s="1582"/>
      <c r="H2" s="1582"/>
      <c r="I2" s="1582"/>
    </row>
    <row r="3" spans="1:10" s="2446" customFormat="1" ht="18.75" x14ac:dyDescent="0.3">
      <c r="A3" s="2796" t="s">
        <v>6879</v>
      </c>
      <c r="B3" s="2796"/>
      <c r="C3" s="2796"/>
      <c r="D3" s="2796"/>
      <c r="E3" s="2796"/>
      <c r="F3" s="2796"/>
      <c r="G3" s="2796"/>
      <c r="H3" s="2796"/>
      <c r="I3" s="2796"/>
      <c r="J3" s="2796"/>
    </row>
    <row r="4" spans="1:10" s="2446" customFormat="1" ht="18.75" x14ac:dyDescent="0.3">
      <c r="A4" s="2796" t="s">
        <v>7485</v>
      </c>
      <c r="B4" s="2796"/>
      <c r="C4" s="2796"/>
      <c r="D4" s="2796"/>
      <c r="E4" s="2796"/>
      <c r="F4" s="2796"/>
      <c r="G4" s="2796"/>
      <c r="H4" s="2796"/>
      <c r="I4" s="2796"/>
      <c r="J4" s="2796"/>
    </row>
    <row r="5" spans="1:10" s="2446" customFormat="1" ht="18.75" x14ac:dyDescent="0.3">
      <c r="A5" s="2797" t="s">
        <v>6880</v>
      </c>
      <c r="B5" s="2797"/>
      <c r="C5" s="2797"/>
      <c r="D5" s="2797"/>
      <c r="E5" s="2797"/>
      <c r="F5" s="2797"/>
      <c r="G5" s="2797"/>
      <c r="H5" s="2797"/>
      <c r="I5" s="2797"/>
      <c r="J5" s="2797"/>
    </row>
    <row r="6" spans="1:10" s="2226" customFormat="1" ht="15" customHeight="1" x14ac:dyDescent="0.2">
      <c r="A6" s="2808" t="s">
        <v>4</v>
      </c>
      <c r="B6" s="2808" t="s">
        <v>6370</v>
      </c>
      <c r="C6" s="2810" t="s">
        <v>8</v>
      </c>
      <c r="D6" s="2812" t="s">
        <v>9</v>
      </c>
      <c r="E6" s="2808" t="s">
        <v>5555</v>
      </c>
      <c r="F6" s="2818" t="s">
        <v>7532</v>
      </c>
      <c r="G6" s="2819"/>
      <c r="H6" s="2808" t="s">
        <v>12</v>
      </c>
      <c r="I6" s="2808" t="s">
        <v>13</v>
      </c>
      <c r="J6" s="2816" t="s">
        <v>6606</v>
      </c>
    </row>
    <row r="7" spans="1:10" s="2226" customFormat="1" ht="16.5" customHeight="1" x14ac:dyDescent="0.2">
      <c r="A7" s="2817"/>
      <c r="B7" s="2814"/>
      <c r="C7" s="2822"/>
      <c r="D7" s="2823"/>
      <c r="E7" s="2817"/>
      <c r="F7" s="2820"/>
      <c r="G7" s="2821"/>
      <c r="H7" s="2817"/>
      <c r="I7" s="2817"/>
      <c r="J7" s="2817"/>
    </row>
    <row r="8" spans="1:10" s="2444" customFormat="1" ht="22.5" customHeight="1" x14ac:dyDescent="0.25">
      <c r="A8" s="2568">
        <v>1</v>
      </c>
      <c r="B8" s="2458" t="s">
        <v>7506</v>
      </c>
      <c r="C8" s="2703" t="s">
        <v>7250</v>
      </c>
      <c r="D8" s="2704" t="s">
        <v>556</v>
      </c>
      <c r="E8" s="2013">
        <v>1</v>
      </c>
      <c r="F8" s="2705" t="s">
        <v>839</v>
      </c>
      <c r="G8" s="2077">
        <v>2011</v>
      </c>
      <c r="H8" s="2013" t="s">
        <v>4275</v>
      </c>
      <c r="I8" s="2706" t="s">
        <v>33</v>
      </c>
      <c r="J8" s="2217"/>
    </row>
    <row r="9" spans="1:10" s="2648" customFormat="1" ht="22.5" customHeight="1" x14ac:dyDescent="0.25">
      <c r="A9" s="2352">
        <v>2</v>
      </c>
      <c r="B9" s="2459" t="s">
        <v>5426</v>
      </c>
      <c r="C9" s="2442" t="s">
        <v>6517</v>
      </c>
      <c r="D9" s="2271" t="s">
        <v>309</v>
      </c>
      <c r="E9" s="2301">
        <v>1</v>
      </c>
      <c r="F9" s="2695" t="s">
        <v>161</v>
      </c>
      <c r="G9" s="2272" t="s">
        <v>6445</v>
      </c>
      <c r="H9" s="2242" t="s">
        <v>3440</v>
      </c>
      <c r="I9" s="2246" t="s">
        <v>33</v>
      </c>
      <c r="J9" s="2219"/>
    </row>
    <row r="10" spans="1:10" s="2648" customFormat="1" ht="22.5" customHeight="1" x14ac:dyDescent="0.25">
      <c r="A10" s="2352">
        <v>3</v>
      </c>
      <c r="B10" s="2459" t="s">
        <v>5426</v>
      </c>
      <c r="C10" s="2442" t="s">
        <v>6450</v>
      </c>
      <c r="D10" s="2271" t="s">
        <v>309</v>
      </c>
      <c r="E10" s="2301">
        <v>1</v>
      </c>
      <c r="F10" s="2695" t="s">
        <v>4473</v>
      </c>
      <c r="G10" s="2240" t="s">
        <v>6445</v>
      </c>
      <c r="H10" s="2242" t="s">
        <v>130</v>
      </c>
      <c r="I10" s="2246" t="s">
        <v>33</v>
      </c>
      <c r="J10" s="2219"/>
    </row>
    <row r="11" spans="1:10" s="2648" customFormat="1" ht="22.5" customHeight="1" x14ac:dyDescent="0.25">
      <c r="A11" s="2352">
        <v>4</v>
      </c>
      <c r="B11" s="2459" t="s">
        <v>5426</v>
      </c>
      <c r="C11" s="2293" t="s">
        <v>6451</v>
      </c>
      <c r="D11" s="2274" t="s">
        <v>309</v>
      </c>
      <c r="E11" s="2251">
        <v>1</v>
      </c>
      <c r="F11" s="2696" t="s">
        <v>320</v>
      </c>
      <c r="G11" s="2275" t="s">
        <v>6445</v>
      </c>
      <c r="H11" s="2356" t="s">
        <v>130</v>
      </c>
      <c r="I11" s="2246" t="s">
        <v>33</v>
      </c>
      <c r="J11" s="2219"/>
    </row>
    <row r="12" spans="1:10" s="2648" customFormat="1" ht="22.5" customHeight="1" x14ac:dyDescent="0.25">
      <c r="A12" s="2352">
        <v>5</v>
      </c>
      <c r="B12" s="2459" t="s">
        <v>5426</v>
      </c>
      <c r="C12" s="2293" t="s">
        <v>236</v>
      </c>
      <c r="D12" s="2479" t="s">
        <v>6452</v>
      </c>
      <c r="E12" s="2251">
        <v>0</v>
      </c>
      <c r="F12" s="2696" t="s">
        <v>4630</v>
      </c>
      <c r="G12" s="2275" t="s">
        <v>6445</v>
      </c>
      <c r="H12" s="2242" t="s">
        <v>130</v>
      </c>
      <c r="I12" s="2246" t="s">
        <v>33</v>
      </c>
      <c r="J12" s="2219"/>
    </row>
    <row r="13" spans="1:10" s="2648" customFormat="1" ht="22.5" customHeight="1" x14ac:dyDescent="0.25">
      <c r="A13" s="2352">
        <v>6</v>
      </c>
      <c r="B13" s="2459" t="s">
        <v>5426</v>
      </c>
      <c r="C13" s="2293" t="s">
        <v>6522</v>
      </c>
      <c r="D13" s="2479" t="s">
        <v>39</v>
      </c>
      <c r="E13" s="2251">
        <v>0</v>
      </c>
      <c r="F13" s="2696" t="s">
        <v>2191</v>
      </c>
      <c r="G13" s="2275" t="s">
        <v>6445</v>
      </c>
      <c r="H13" s="2242" t="s">
        <v>130</v>
      </c>
      <c r="I13" s="2246" t="s">
        <v>33</v>
      </c>
      <c r="J13" s="2219"/>
    </row>
    <row r="14" spans="1:10" s="2648" customFormat="1" ht="22.5" customHeight="1" x14ac:dyDescent="0.25">
      <c r="A14" s="2352">
        <v>7</v>
      </c>
      <c r="B14" s="2459" t="s">
        <v>5426</v>
      </c>
      <c r="C14" s="2293" t="s">
        <v>6524</v>
      </c>
      <c r="D14" s="2479" t="s">
        <v>6525</v>
      </c>
      <c r="E14" s="2251">
        <v>1</v>
      </c>
      <c r="F14" s="2696" t="s">
        <v>3025</v>
      </c>
      <c r="G14" s="2275" t="s">
        <v>6445</v>
      </c>
      <c r="H14" s="2242" t="s">
        <v>130</v>
      </c>
      <c r="I14" s="2246" t="s">
        <v>33</v>
      </c>
      <c r="J14" s="2219"/>
    </row>
    <row r="15" spans="1:10" s="2648" customFormat="1" ht="22.5" customHeight="1" x14ac:dyDescent="0.25">
      <c r="A15" s="2352">
        <v>8</v>
      </c>
      <c r="B15" s="2459" t="s">
        <v>5426</v>
      </c>
      <c r="C15" s="2293" t="s">
        <v>6472</v>
      </c>
      <c r="D15" s="2479" t="s">
        <v>3040</v>
      </c>
      <c r="E15" s="2301">
        <v>0</v>
      </c>
      <c r="F15" s="2696" t="s">
        <v>3067</v>
      </c>
      <c r="G15" s="2275" t="s">
        <v>6445</v>
      </c>
      <c r="H15" s="2242" t="s">
        <v>385</v>
      </c>
      <c r="I15" s="2246" t="s">
        <v>33</v>
      </c>
      <c r="J15" s="2219"/>
    </row>
    <row r="16" spans="1:10" s="2648" customFormat="1" ht="22.5" customHeight="1" x14ac:dyDescent="0.25">
      <c r="A16" s="2352">
        <v>9</v>
      </c>
      <c r="B16" s="2459" t="s">
        <v>5426</v>
      </c>
      <c r="C16" s="2656" t="s">
        <v>6243</v>
      </c>
      <c r="D16" s="2480" t="s">
        <v>2593</v>
      </c>
      <c r="E16" s="2251">
        <v>1</v>
      </c>
      <c r="F16" s="2697" t="s">
        <v>1208</v>
      </c>
      <c r="G16" s="2275" t="s">
        <v>6445</v>
      </c>
      <c r="H16" s="2336" t="s">
        <v>130</v>
      </c>
      <c r="I16" s="2242" t="s">
        <v>33</v>
      </c>
      <c r="J16" s="2219"/>
    </row>
    <row r="17" spans="1:10" s="2648" customFormat="1" ht="22.5" customHeight="1" x14ac:dyDescent="0.25">
      <c r="A17" s="2352">
        <v>10</v>
      </c>
      <c r="B17" s="2459" t="s">
        <v>5426</v>
      </c>
      <c r="C17" s="2293" t="s">
        <v>6463</v>
      </c>
      <c r="D17" s="2479" t="s">
        <v>95</v>
      </c>
      <c r="E17" s="2251">
        <v>1</v>
      </c>
      <c r="F17" s="2696" t="s">
        <v>46</v>
      </c>
      <c r="G17" s="2275" t="s">
        <v>6445</v>
      </c>
      <c r="H17" s="2242" t="s">
        <v>130</v>
      </c>
      <c r="I17" s="2246" t="s">
        <v>33</v>
      </c>
      <c r="J17" s="2219"/>
    </row>
    <row r="18" spans="1:10" s="2648" customFormat="1" ht="22.5" customHeight="1" x14ac:dyDescent="0.25">
      <c r="A18" s="2352">
        <v>11</v>
      </c>
      <c r="B18" s="2459" t="s">
        <v>5426</v>
      </c>
      <c r="C18" s="2442" t="s">
        <v>260</v>
      </c>
      <c r="D18" s="2479" t="s">
        <v>95</v>
      </c>
      <c r="E18" s="2301">
        <v>1</v>
      </c>
      <c r="F18" s="2695" t="s">
        <v>908</v>
      </c>
      <c r="G18" s="2272" t="s">
        <v>6445</v>
      </c>
      <c r="H18" s="2242" t="s">
        <v>130</v>
      </c>
      <c r="I18" s="2246" t="s">
        <v>33</v>
      </c>
      <c r="J18" s="2219"/>
    </row>
    <row r="19" spans="1:10" s="2648" customFormat="1" ht="22.5" customHeight="1" x14ac:dyDescent="0.25">
      <c r="A19" s="2352">
        <v>12</v>
      </c>
      <c r="B19" s="2459" t="s">
        <v>5426</v>
      </c>
      <c r="C19" s="2657" t="s">
        <v>6465</v>
      </c>
      <c r="D19" s="2481" t="s">
        <v>383</v>
      </c>
      <c r="E19" s="2251">
        <v>0</v>
      </c>
      <c r="F19" s="2698" t="s">
        <v>1382</v>
      </c>
      <c r="G19" s="2240" t="s">
        <v>6445</v>
      </c>
      <c r="H19" s="2242" t="s">
        <v>130</v>
      </c>
      <c r="I19" s="2246" t="s">
        <v>33</v>
      </c>
      <c r="J19" s="2219"/>
    </row>
    <row r="20" spans="1:10" s="2312" customFormat="1" ht="22.5" customHeight="1" x14ac:dyDescent="0.2">
      <c r="A20" s="2352">
        <v>13</v>
      </c>
      <c r="B20" s="2459" t="s">
        <v>5426</v>
      </c>
      <c r="C20" s="2442" t="s">
        <v>6472</v>
      </c>
      <c r="D20" s="2479" t="s">
        <v>107</v>
      </c>
      <c r="E20" s="2251">
        <v>0</v>
      </c>
      <c r="F20" s="2695" t="s">
        <v>2104</v>
      </c>
      <c r="G20" s="2272" t="s">
        <v>6445</v>
      </c>
      <c r="H20" s="2242" t="s">
        <v>130</v>
      </c>
      <c r="I20" s="2246" t="s">
        <v>33</v>
      </c>
      <c r="J20" s="2219"/>
    </row>
    <row r="21" spans="1:10" s="2312" customFormat="1" ht="22.5" customHeight="1" x14ac:dyDescent="0.2">
      <c r="A21" s="2352">
        <v>14</v>
      </c>
      <c r="B21" s="2459" t="s">
        <v>5426</v>
      </c>
      <c r="C21" s="2442" t="s">
        <v>6539</v>
      </c>
      <c r="D21" s="2479" t="s">
        <v>128</v>
      </c>
      <c r="E21" s="2251">
        <v>0</v>
      </c>
      <c r="F21" s="2695" t="s">
        <v>329</v>
      </c>
      <c r="G21" s="2240" t="s">
        <v>6445</v>
      </c>
      <c r="H21" s="2242" t="s">
        <v>130</v>
      </c>
      <c r="I21" s="2246" t="s">
        <v>33</v>
      </c>
      <c r="J21" s="2219"/>
    </row>
    <row r="22" spans="1:10" s="2312" customFormat="1" ht="22.5" customHeight="1" x14ac:dyDescent="0.2">
      <c r="A22" s="2352">
        <v>15</v>
      </c>
      <c r="B22" s="2459" t="s">
        <v>5426</v>
      </c>
      <c r="C22" s="2442" t="s">
        <v>6543</v>
      </c>
      <c r="D22" s="2479" t="s">
        <v>140</v>
      </c>
      <c r="E22" s="2251">
        <v>0</v>
      </c>
      <c r="F22" s="2695" t="s">
        <v>815</v>
      </c>
      <c r="G22" s="2240" t="s">
        <v>6445</v>
      </c>
      <c r="H22" s="2242" t="s">
        <v>130</v>
      </c>
      <c r="I22" s="2246" t="s">
        <v>33</v>
      </c>
      <c r="J22" s="2220"/>
    </row>
    <row r="23" spans="1:10" s="2312" customFormat="1" ht="22.5" customHeight="1" x14ac:dyDescent="0.2">
      <c r="A23" s="2352">
        <v>16</v>
      </c>
      <c r="B23" s="2459" t="s">
        <v>5426</v>
      </c>
      <c r="C23" s="2293" t="s">
        <v>6617</v>
      </c>
      <c r="D23" s="2479" t="s">
        <v>140</v>
      </c>
      <c r="E23" s="2251">
        <v>0</v>
      </c>
      <c r="F23" s="2696" t="s">
        <v>1022</v>
      </c>
      <c r="G23" s="2275" t="s">
        <v>6445</v>
      </c>
      <c r="H23" s="2242" t="s">
        <v>130</v>
      </c>
      <c r="I23" s="2246" t="s">
        <v>33</v>
      </c>
      <c r="J23" s="2220"/>
    </row>
    <row r="24" spans="1:10" s="2312" customFormat="1" ht="22.5" customHeight="1" x14ac:dyDescent="0.2">
      <c r="A24" s="2352">
        <v>17</v>
      </c>
      <c r="B24" s="2459" t="s">
        <v>5426</v>
      </c>
      <c r="C24" s="2293" t="s">
        <v>2902</v>
      </c>
      <c r="D24" s="2479" t="s">
        <v>146</v>
      </c>
      <c r="E24" s="2251">
        <v>0</v>
      </c>
      <c r="F24" s="2696" t="s">
        <v>258</v>
      </c>
      <c r="G24" s="2275" t="s">
        <v>6445</v>
      </c>
      <c r="H24" s="2242" t="s">
        <v>130</v>
      </c>
      <c r="I24" s="2246" t="s">
        <v>33</v>
      </c>
      <c r="J24" s="2220"/>
    </row>
    <row r="25" spans="1:10" s="2648" customFormat="1" ht="22.5" customHeight="1" x14ac:dyDescent="0.25">
      <c r="A25" s="2352">
        <v>18</v>
      </c>
      <c r="B25" s="2459" t="s">
        <v>5426</v>
      </c>
      <c r="C25" s="2442" t="s">
        <v>6511</v>
      </c>
      <c r="D25" s="2480" t="s">
        <v>153</v>
      </c>
      <c r="E25" s="2251">
        <v>0</v>
      </c>
      <c r="F25" s="2695" t="s">
        <v>2089</v>
      </c>
      <c r="G25" s="2272" t="s">
        <v>6445</v>
      </c>
      <c r="H25" s="2242" t="s">
        <v>130</v>
      </c>
      <c r="I25" s="2246" t="s">
        <v>33</v>
      </c>
      <c r="J25" s="2219"/>
    </row>
    <row r="26" spans="1:10" s="2648" customFormat="1" ht="22.5" customHeight="1" x14ac:dyDescent="0.25">
      <c r="A26" s="2352">
        <v>19</v>
      </c>
      <c r="B26" s="2459" t="s">
        <v>5426</v>
      </c>
      <c r="C26" s="2293" t="s">
        <v>7210</v>
      </c>
      <c r="D26" s="2479" t="s">
        <v>654</v>
      </c>
      <c r="E26" s="2251">
        <v>1</v>
      </c>
      <c r="F26" s="2696" t="s">
        <v>1123</v>
      </c>
      <c r="G26" s="2275">
        <v>2011</v>
      </c>
      <c r="H26" s="2242" t="s">
        <v>7545</v>
      </c>
      <c r="I26" s="2246" t="s">
        <v>33</v>
      </c>
      <c r="J26" s="2219"/>
    </row>
    <row r="27" spans="1:10" s="2648" customFormat="1" ht="22.5" customHeight="1" x14ac:dyDescent="0.25">
      <c r="A27" s="2352">
        <v>20</v>
      </c>
      <c r="B27" s="2459" t="s">
        <v>5426</v>
      </c>
      <c r="C27" s="2442" t="s">
        <v>6547</v>
      </c>
      <c r="D27" s="2479" t="s">
        <v>400</v>
      </c>
      <c r="E27" s="2251">
        <v>1</v>
      </c>
      <c r="F27" s="2695" t="s">
        <v>4589</v>
      </c>
      <c r="G27" s="2240" t="s">
        <v>6445</v>
      </c>
      <c r="H27" s="2242" t="s">
        <v>130</v>
      </c>
      <c r="I27" s="2246" t="s">
        <v>33</v>
      </c>
      <c r="J27" s="2220"/>
    </row>
    <row r="28" spans="1:10" s="2648" customFormat="1" ht="22.5" customHeight="1" x14ac:dyDescent="0.25">
      <c r="A28" s="2352">
        <v>21</v>
      </c>
      <c r="B28" s="2459" t="s">
        <v>5426</v>
      </c>
      <c r="C28" s="2293" t="s">
        <v>6616</v>
      </c>
      <c r="D28" s="2479" t="s">
        <v>1362</v>
      </c>
      <c r="E28" s="2251">
        <v>1</v>
      </c>
      <c r="F28" s="2696" t="s">
        <v>2025</v>
      </c>
      <c r="G28" s="2275" t="s">
        <v>6445</v>
      </c>
      <c r="H28" s="2242" t="s">
        <v>130</v>
      </c>
      <c r="I28" s="2246" t="s">
        <v>33</v>
      </c>
      <c r="J28" s="2220"/>
    </row>
    <row r="29" spans="1:10" s="2312" customFormat="1" ht="22.5" customHeight="1" x14ac:dyDescent="0.2">
      <c r="A29" s="2352">
        <v>22</v>
      </c>
      <c r="B29" s="2459" t="s">
        <v>5426</v>
      </c>
      <c r="C29" s="2293" t="s">
        <v>6507</v>
      </c>
      <c r="D29" s="2479" t="s">
        <v>167</v>
      </c>
      <c r="E29" s="2251">
        <v>1</v>
      </c>
      <c r="F29" s="2696" t="s">
        <v>3140</v>
      </c>
      <c r="G29" s="2275" t="s">
        <v>6445</v>
      </c>
      <c r="H29" s="2242" t="s">
        <v>6508</v>
      </c>
      <c r="I29" s="2246" t="s">
        <v>33</v>
      </c>
      <c r="J29" s="2220"/>
    </row>
    <row r="30" spans="1:10" s="2648" customFormat="1" ht="22.5" customHeight="1" x14ac:dyDescent="0.25">
      <c r="A30" s="2352">
        <v>23</v>
      </c>
      <c r="B30" s="2459" t="s">
        <v>5426</v>
      </c>
      <c r="C30" s="2293" t="s">
        <v>6872</v>
      </c>
      <c r="D30" s="2479" t="s">
        <v>167</v>
      </c>
      <c r="E30" s="2251">
        <v>1</v>
      </c>
      <c r="F30" s="2696" t="s">
        <v>3067</v>
      </c>
      <c r="G30" s="2275" t="s">
        <v>6445</v>
      </c>
      <c r="H30" s="2242" t="s">
        <v>130</v>
      </c>
      <c r="I30" s="2246" t="s">
        <v>33</v>
      </c>
      <c r="J30" s="2220"/>
    </row>
    <row r="31" spans="1:10" s="2312" customFormat="1" ht="22.5" customHeight="1" x14ac:dyDescent="0.2">
      <c r="A31" s="2352">
        <v>24</v>
      </c>
      <c r="B31" s="2459" t="s">
        <v>5426</v>
      </c>
      <c r="C31" s="2293" t="s">
        <v>6549</v>
      </c>
      <c r="D31" s="2479" t="s">
        <v>865</v>
      </c>
      <c r="E31" s="2251">
        <v>0</v>
      </c>
      <c r="F31" s="2696" t="s">
        <v>1319</v>
      </c>
      <c r="G31" s="2275" t="s">
        <v>6445</v>
      </c>
      <c r="H31" s="2242" t="s">
        <v>303</v>
      </c>
      <c r="I31" s="2246" t="s">
        <v>33</v>
      </c>
      <c r="J31" s="2220"/>
    </row>
    <row r="32" spans="1:10" s="2648" customFormat="1" ht="22.5" customHeight="1" x14ac:dyDescent="0.25">
      <c r="A32" s="2352">
        <v>25</v>
      </c>
      <c r="B32" s="2459" t="s">
        <v>5426</v>
      </c>
      <c r="C32" s="2293" t="s">
        <v>503</v>
      </c>
      <c r="D32" s="2479" t="s">
        <v>194</v>
      </c>
      <c r="E32" s="2294">
        <v>0</v>
      </c>
      <c r="F32" s="2699" t="s">
        <v>499</v>
      </c>
      <c r="G32" s="2275" t="s">
        <v>6445</v>
      </c>
      <c r="H32" s="2242" t="s">
        <v>109</v>
      </c>
      <c r="I32" s="2246" t="s">
        <v>33</v>
      </c>
      <c r="J32" s="2220"/>
    </row>
    <row r="33" spans="1:10" s="2312" customFormat="1" ht="22.5" customHeight="1" x14ac:dyDescent="0.2">
      <c r="A33" s="2352">
        <v>26</v>
      </c>
      <c r="B33" s="2459" t="s">
        <v>5426</v>
      </c>
      <c r="C33" s="2293" t="s">
        <v>6958</v>
      </c>
      <c r="D33" s="2479" t="s">
        <v>416</v>
      </c>
      <c r="E33" s="2251">
        <v>1</v>
      </c>
      <c r="F33" s="2696" t="s">
        <v>3067</v>
      </c>
      <c r="G33" s="2275">
        <v>2011</v>
      </c>
      <c r="H33" s="2242" t="s">
        <v>967</v>
      </c>
      <c r="I33" s="2246" t="s">
        <v>33</v>
      </c>
      <c r="J33" s="2219"/>
    </row>
    <row r="34" spans="1:10" s="2312" customFormat="1" ht="22.5" customHeight="1" x14ac:dyDescent="0.2">
      <c r="A34" s="2352">
        <v>27</v>
      </c>
      <c r="B34" s="2459" t="s">
        <v>5426</v>
      </c>
      <c r="C34" s="2442" t="s">
        <v>6479</v>
      </c>
      <c r="D34" s="2479" t="s">
        <v>438</v>
      </c>
      <c r="E34" s="2301">
        <v>0</v>
      </c>
      <c r="F34" s="2695" t="s">
        <v>1158</v>
      </c>
      <c r="G34" s="2558" t="s">
        <v>6445</v>
      </c>
      <c r="H34" s="2700" t="s">
        <v>130</v>
      </c>
      <c r="I34" s="2242" t="s">
        <v>33</v>
      </c>
      <c r="J34" s="2219"/>
    </row>
    <row r="35" spans="1:10" s="2648" customFormat="1" ht="22.5" customHeight="1" x14ac:dyDescent="0.25">
      <c r="A35" s="2352">
        <v>28</v>
      </c>
      <c r="B35" s="2459" t="s">
        <v>5426</v>
      </c>
      <c r="C35" s="2293" t="s">
        <v>2799</v>
      </c>
      <c r="D35" s="2479" t="s">
        <v>438</v>
      </c>
      <c r="E35" s="2251">
        <v>0</v>
      </c>
      <c r="F35" s="2696" t="s">
        <v>896</v>
      </c>
      <c r="G35" s="2275">
        <v>2011</v>
      </c>
      <c r="H35" s="2242" t="s">
        <v>6959</v>
      </c>
      <c r="I35" s="2246" t="s">
        <v>33</v>
      </c>
      <c r="J35" s="2219"/>
    </row>
    <row r="36" spans="1:10" s="2648" customFormat="1" ht="22.5" customHeight="1" x14ac:dyDescent="0.25">
      <c r="A36" s="2352">
        <v>29</v>
      </c>
      <c r="B36" s="2459" t="s">
        <v>5426</v>
      </c>
      <c r="C36" s="2293" t="s">
        <v>2592</v>
      </c>
      <c r="D36" s="2479" t="s">
        <v>206</v>
      </c>
      <c r="E36" s="2251">
        <v>1</v>
      </c>
      <c r="F36" s="2696" t="s">
        <v>6975</v>
      </c>
      <c r="G36" s="2275">
        <v>2011</v>
      </c>
      <c r="H36" s="2242" t="s">
        <v>6952</v>
      </c>
      <c r="I36" s="2246" t="s">
        <v>33</v>
      </c>
      <c r="J36" s="2219"/>
    </row>
    <row r="37" spans="1:10" s="2648" customFormat="1" ht="22.5" customHeight="1" x14ac:dyDescent="0.25">
      <c r="A37" s="2352">
        <v>30</v>
      </c>
      <c r="B37" s="2459" t="s">
        <v>5426</v>
      </c>
      <c r="C37" s="2442" t="s">
        <v>6559</v>
      </c>
      <c r="D37" s="2479" t="s">
        <v>682</v>
      </c>
      <c r="E37" s="2301">
        <v>0</v>
      </c>
      <c r="F37" s="2695" t="s">
        <v>4473</v>
      </c>
      <c r="G37" s="2272" t="s">
        <v>6445</v>
      </c>
      <c r="H37" s="2242" t="s">
        <v>130</v>
      </c>
      <c r="I37" s="2246" t="s">
        <v>33</v>
      </c>
      <c r="J37" s="2219"/>
    </row>
    <row r="38" spans="1:10" s="2648" customFormat="1" ht="22.5" customHeight="1" x14ac:dyDescent="0.25">
      <c r="A38" s="2352">
        <v>31</v>
      </c>
      <c r="B38" s="2459" t="s">
        <v>5426</v>
      </c>
      <c r="C38" s="2557" t="s">
        <v>6562</v>
      </c>
      <c r="D38" s="2480" t="s">
        <v>907</v>
      </c>
      <c r="E38" s="2301">
        <v>0</v>
      </c>
      <c r="F38" s="2698" t="s">
        <v>1491</v>
      </c>
      <c r="G38" s="2240" t="s">
        <v>6445</v>
      </c>
      <c r="H38" s="2242" t="s">
        <v>130</v>
      </c>
      <c r="I38" s="2242" t="s">
        <v>33</v>
      </c>
      <c r="J38" s="2219"/>
    </row>
    <row r="39" spans="1:10" s="2312" customFormat="1" ht="22.5" customHeight="1" x14ac:dyDescent="0.2">
      <c r="A39" s="2352">
        <v>32</v>
      </c>
      <c r="B39" s="2459" t="s">
        <v>5426</v>
      </c>
      <c r="C39" s="2293" t="s">
        <v>1696</v>
      </c>
      <c r="D39" s="2479" t="s">
        <v>217</v>
      </c>
      <c r="E39" s="2251">
        <v>1</v>
      </c>
      <c r="F39" s="2696" t="s">
        <v>3536</v>
      </c>
      <c r="G39" s="2275" t="s">
        <v>6445</v>
      </c>
      <c r="H39" s="2242" t="s">
        <v>130</v>
      </c>
      <c r="I39" s="2246" t="s">
        <v>33</v>
      </c>
      <c r="J39" s="2219"/>
    </row>
    <row r="40" spans="1:10" s="2312" customFormat="1" ht="22.5" customHeight="1" x14ac:dyDescent="0.2">
      <c r="A40" s="2352">
        <v>33</v>
      </c>
      <c r="B40" s="2459" t="s">
        <v>5426</v>
      </c>
      <c r="C40" s="2442" t="s">
        <v>6594</v>
      </c>
      <c r="D40" s="2479" t="s">
        <v>1430</v>
      </c>
      <c r="E40" s="2301">
        <v>0</v>
      </c>
      <c r="F40" s="2695" t="s">
        <v>788</v>
      </c>
      <c r="G40" s="2240" t="s">
        <v>6445</v>
      </c>
      <c r="H40" s="2242" t="s">
        <v>130</v>
      </c>
      <c r="I40" s="2242" t="s">
        <v>33</v>
      </c>
      <c r="J40" s="2219"/>
    </row>
    <row r="41" spans="1:10" s="2312" customFormat="1" ht="22.5" customHeight="1" x14ac:dyDescent="0.2">
      <c r="A41" s="2352">
        <v>34</v>
      </c>
      <c r="B41" s="2459" t="s">
        <v>5426</v>
      </c>
      <c r="C41" s="2335" t="s">
        <v>6570</v>
      </c>
      <c r="D41" s="2483" t="s">
        <v>938</v>
      </c>
      <c r="E41" s="2251">
        <v>0</v>
      </c>
      <c r="F41" s="2701" t="s">
        <v>3123</v>
      </c>
      <c r="G41" s="2283" t="s">
        <v>6445</v>
      </c>
      <c r="H41" s="2242" t="s">
        <v>130</v>
      </c>
      <c r="I41" s="2242" t="s">
        <v>33</v>
      </c>
      <c r="J41" s="2219"/>
    </row>
    <row r="42" spans="1:10" s="2229" customFormat="1" ht="22.5" customHeight="1" x14ac:dyDescent="0.2">
      <c r="A42" s="2352">
        <v>35</v>
      </c>
      <c r="B42" s="2459" t="s">
        <v>7506</v>
      </c>
      <c r="C42" s="2337" t="s">
        <v>7471</v>
      </c>
      <c r="D42" s="2218" t="s">
        <v>3938</v>
      </c>
      <c r="E42" s="2338">
        <v>0</v>
      </c>
      <c r="F42" s="2694" t="s">
        <v>3056</v>
      </c>
      <c r="G42" s="2252">
        <v>2011</v>
      </c>
      <c r="H42" s="2338" t="s">
        <v>6504</v>
      </c>
      <c r="I42" s="2338" t="s">
        <v>33</v>
      </c>
      <c r="J42" s="2219"/>
    </row>
    <row r="43" spans="1:10" s="2229" customFormat="1" ht="22.5" customHeight="1" x14ac:dyDescent="0.2">
      <c r="A43" s="2352">
        <v>36</v>
      </c>
      <c r="B43" s="2459" t="s">
        <v>5426</v>
      </c>
      <c r="C43" s="2293" t="s">
        <v>6492</v>
      </c>
      <c r="D43" s="2479" t="s">
        <v>489</v>
      </c>
      <c r="E43" s="2251">
        <v>1</v>
      </c>
      <c r="F43" s="2696" t="s">
        <v>3545</v>
      </c>
      <c r="G43" s="2275" t="s">
        <v>6445</v>
      </c>
      <c r="H43" s="2242" t="s">
        <v>130</v>
      </c>
      <c r="I43" s="2242" t="s">
        <v>33</v>
      </c>
      <c r="J43" s="2219"/>
    </row>
    <row r="44" spans="1:10" s="2229" customFormat="1" ht="22.5" customHeight="1" x14ac:dyDescent="0.2">
      <c r="A44" s="2352">
        <v>37</v>
      </c>
      <c r="B44" s="2459" t="s">
        <v>5426</v>
      </c>
      <c r="C44" s="2337" t="s">
        <v>6571</v>
      </c>
      <c r="D44" s="2218" t="s">
        <v>495</v>
      </c>
      <c r="E44" s="2338">
        <v>0</v>
      </c>
      <c r="F44" s="2694" t="s">
        <v>4113</v>
      </c>
      <c r="G44" s="2252" t="s">
        <v>6445</v>
      </c>
      <c r="H44" s="2338" t="s">
        <v>130</v>
      </c>
      <c r="I44" s="2338" t="s">
        <v>33</v>
      </c>
      <c r="J44" s="2219"/>
    </row>
    <row r="45" spans="1:10" s="2229" customFormat="1" ht="22.5" customHeight="1" x14ac:dyDescent="0.2">
      <c r="A45" s="2352">
        <v>38</v>
      </c>
      <c r="B45" s="2459" t="s">
        <v>5426</v>
      </c>
      <c r="C45" s="2442" t="s">
        <v>6574</v>
      </c>
      <c r="D45" s="2271" t="s">
        <v>970</v>
      </c>
      <c r="E45" s="2301">
        <v>1</v>
      </c>
      <c r="F45" s="2695" t="s">
        <v>2883</v>
      </c>
      <c r="G45" s="2240" t="s">
        <v>6445</v>
      </c>
      <c r="H45" s="2242" t="s">
        <v>130</v>
      </c>
      <c r="I45" s="2242" t="s">
        <v>33</v>
      </c>
      <c r="J45" s="2219"/>
    </row>
    <row r="46" spans="1:10" s="2229" customFormat="1" ht="22.5" customHeight="1" x14ac:dyDescent="0.2">
      <c r="A46" s="2352">
        <v>39</v>
      </c>
      <c r="B46" s="2459" t="s">
        <v>5426</v>
      </c>
      <c r="C46" s="2293" t="s">
        <v>6591</v>
      </c>
      <c r="D46" s="2274" t="s">
        <v>6490</v>
      </c>
      <c r="E46" s="2251">
        <v>1</v>
      </c>
      <c r="F46" s="2696" t="s">
        <v>4871</v>
      </c>
      <c r="G46" s="2275" t="s">
        <v>6445</v>
      </c>
      <c r="H46" s="2242" t="s">
        <v>6592</v>
      </c>
      <c r="I46" s="2242" t="s">
        <v>33</v>
      </c>
      <c r="J46" s="2219"/>
    </row>
    <row r="47" spans="1:10" s="2312" customFormat="1" ht="22.5" customHeight="1" x14ac:dyDescent="0.2">
      <c r="A47" s="2352">
        <v>40</v>
      </c>
      <c r="B47" s="2459" t="s">
        <v>5426</v>
      </c>
      <c r="C47" s="2293" t="s">
        <v>372</v>
      </c>
      <c r="D47" s="2274" t="s">
        <v>2528</v>
      </c>
      <c r="E47" s="2251">
        <v>1</v>
      </c>
      <c r="F47" s="2696" t="s">
        <v>626</v>
      </c>
      <c r="G47" s="2275" t="s">
        <v>6445</v>
      </c>
      <c r="H47" s="2242" t="s">
        <v>130</v>
      </c>
      <c r="I47" s="2242" t="s">
        <v>33</v>
      </c>
      <c r="J47" s="2219"/>
    </row>
    <row r="48" spans="1:10" s="2230" customFormat="1" ht="22.5" customHeight="1" x14ac:dyDescent="0.2">
      <c r="A48" s="2352">
        <v>41</v>
      </c>
      <c r="B48" s="2459" t="s">
        <v>5426</v>
      </c>
      <c r="C48" s="2293" t="s">
        <v>6587</v>
      </c>
      <c r="D48" s="2274" t="s">
        <v>1729</v>
      </c>
      <c r="E48" s="2301">
        <v>0</v>
      </c>
      <c r="F48" s="2696" t="s">
        <v>1521</v>
      </c>
      <c r="G48" s="2275" t="s">
        <v>6445</v>
      </c>
      <c r="H48" s="2242" t="s">
        <v>130</v>
      </c>
      <c r="I48" s="2242" t="s">
        <v>33</v>
      </c>
      <c r="J48" s="2219"/>
    </row>
    <row r="49" spans="1:10" s="2312" customFormat="1" ht="22.5" customHeight="1" x14ac:dyDescent="0.2">
      <c r="A49" s="2295">
        <v>42</v>
      </c>
      <c r="B49" s="2460" t="s">
        <v>5426</v>
      </c>
      <c r="C49" s="2296" t="s">
        <v>6509</v>
      </c>
      <c r="D49" s="2297" t="s">
        <v>301</v>
      </c>
      <c r="E49" s="2298">
        <v>1</v>
      </c>
      <c r="F49" s="2702" t="s">
        <v>3545</v>
      </c>
      <c r="G49" s="2299" t="s">
        <v>6445</v>
      </c>
      <c r="H49" s="2250" t="s">
        <v>130</v>
      </c>
      <c r="I49" s="2250" t="s">
        <v>33</v>
      </c>
      <c r="J49" s="2255"/>
    </row>
    <row r="50" spans="1:10" s="2230" customFormat="1" ht="15.75" customHeight="1" x14ac:dyDescent="0.2">
      <c r="A50" s="2249"/>
      <c r="B50" s="2803" t="s">
        <v>7512</v>
      </c>
      <c r="C50" s="2803"/>
      <c r="D50" s="2803"/>
      <c r="E50" s="2803"/>
      <c r="F50" s="2269"/>
      <c r="G50" s="2229"/>
      <c r="H50" s="2249"/>
      <c r="I50" s="2574">
        <v>0</v>
      </c>
      <c r="J50" s="2227"/>
    </row>
    <row r="51" spans="1:10" s="2259" customFormat="1" ht="15.75" customHeight="1" x14ac:dyDescent="0.25">
      <c r="A51" s="1802"/>
      <c r="B51" s="2815" t="s">
        <v>7531</v>
      </c>
      <c r="C51" s="2815"/>
      <c r="D51" s="2815"/>
      <c r="E51" s="2231"/>
      <c r="F51" s="2257"/>
      <c r="G51" s="1728"/>
      <c r="H51" s="1802"/>
      <c r="I51" s="1802"/>
      <c r="J51" s="2057"/>
    </row>
    <row r="52" spans="1:10" s="2259" customFormat="1" ht="19.5" customHeight="1" x14ac:dyDescent="0.2">
      <c r="C52" s="2258"/>
      <c r="E52" s="2258"/>
      <c r="F52" s="2261"/>
      <c r="J52" s="2693"/>
    </row>
    <row r="53" spans="1:10" s="2259" customFormat="1" ht="19.5" customHeight="1" x14ac:dyDescent="0.2">
      <c r="E53" s="2258"/>
      <c r="F53" s="2261"/>
      <c r="J53" s="2693"/>
    </row>
    <row r="54" spans="1:10" s="1728" customFormat="1" ht="15" x14ac:dyDescent="0.25">
      <c r="A54" s="2249"/>
      <c r="B54" s="2249"/>
      <c r="C54" s="2229"/>
      <c r="D54" s="2229"/>
      <c r="E54" s="2249"/>
      <c r="F54" s="2269"/>
      <c r="G54" s="2229"/>
      <c r="H54" s="2249"/>
      <c r="I54" s="2249"/>
      <c r="J54" s="2227"/>
    </row>
    <row r="55" spans="1:10" s="1728" customFormat="1" ht="15" x14ac:dyDescent="0.25">
      <c r="A55" s="2249"/>
      <c r="B55" s="2249"/>
      <c r="C55" s="2229"/>
      <c r="D55" s="2229"/>
      <c r="E55" s="2249"/>
      <c r="F55" s="2269"/>
      <c r="G55" s="2229"/>
      <c r="H55" s="2249"/>
      <c r="I55" s="2249"/>
      <c r="J55" s="2227"/>
    </row>
    <row r="56" spans="1:10" s="1728" customFormat="1" ht="15" x14ac:dyDescent="0.25">
      <c r="A56" s="2249"/>
      <c r="B56" s="2249"/>
      <c r="C56" s="2229"/>
      <c r="D56" s="2229"/>
      <c r="E56" s="2249"/>
      <c r="F56" s="2269"/>
      <c r="G56" s="2229"/>
      <c r="H56" s="2249"/>
      <c r="I56" s="2249"/>
      <c r="J56" s="2227"/>
    </row>
    <row r="57" spans="1:10" s="1728" customFormat="1" ht="15" x14ac:dyDescent="0.25">
      <c r="A57" s="1802"/>
      <c r="B57" s="1802"/>
      <c r="E57" s="1802"/>
      <c r="F57" s="2257"/>
      <c r="H57" s="1802"/>
      <c r="I57" s="1802"/>
      <c r="J57" s="2057"/>
    </row>
    <row r="58" spans="1:10" s="1728" customFormat="1" ht="15" x14ac:dyDescent="0.25">
      <c r="A58" s="1802"/>
      <c r="B58" s="1802"/>
      <c r="E58" s="1802"/>
      <c r="F58" s="2257"/>
      <c r="H58" s="1802"/>
      <c r="I58" s="1802"/>
      <c r="J58" s="2057"/>
    </row>
    <row r="59" spans="1:10" s="1728" customFormat="1" ht="15" x14ac:dyDescent="0.25">
      <c r="A59" s="1802"/>
      <c r="B59" s="1802"/>
      <c r="E59" s="1802"/>
      <c r="F59" s="2257"/>
      <c r="H59" s="1802"/>
      <c r="I59" s="1802"/>
      <c r="J59" s="2057"/>
    </row>
    <row r="60" spans="1:10" s="1728" customFormat="1" ht="15" x14ac:dyDescent="0.25">
      <c r="A60" s="1802"/>
      <c r="B60" s="1802"/>
      <c r="E60" s="1802"/>
      <c r="F60" s="2257"/>
      <c r="H60" s="1802"/>
      <c r="I60" s="1802"/>
      <c r="J60" s="2057"/>
    </row>
    <row r="61" spans="1:10" s="1728" customFormat="1" ht="15" x14ac:dyDescent="0.25">
      <c r="A61" s="1802"/>
      <c r="B61" s="1802"/>
      <c r="E61" s="1802"/>
      <c r="F61" s="2257"/>
      <c r="H61" s="1802"/>
      <c r="I61" s="1802"/>
      <c r="J61" s="2057"/>
    </row>
    <row r="62" spans="1:10" s="1728" customFormat="1" ht="15" x14ac:dyDescent="0.25">
      <c r="A62" s="1802"/>
      <c r="B62" s="1802"/>
      <c r="E62" s="1802"/>
      <c r="F62" s="2257"/>
      <c r="H62" s="1802"/>
      <c r="I62" s="1802"/>
      <c r="J62" s="2057"/>
    </row>
    <row r="63" spans="1:10" s="1728" customFormat="1" ht="15" x14ac:dyDescent="0.25">
      <c r="A63" s="1802"/>
      <c r="B63" s="1802"/>
      <c r="E63" s="1802"/>
      <c r="F63" s="2257"/>
      <c r="H63" s="1802"/>
      <c r="I63" s="1802"/>
      <c r="J63" s="2057"/>
    </row>
    <row r="64" spans="1:10" s="1728" customFormat="1" ht="15" x14ac:dyDescent="0.25">
      <c r="A64" s="1802"/>
      <c r="B64" s="1802"/>
      <c r="E64" s="1802"/>
      <c r="F64" s="2257"/>
      <c r="H64" s="1802"/>
      <c r="I64" s="1802"/>
      <c r="J64" s="2057"/>
    </row>
    <row r="65" spans="1:10" s="1728" customFormat="1" ht="15" x14ac:dyDescent="0.25">
      <c r="A65" s="1802"/>
      <c r="B65" s="1802"/>
      <c r="E65" s="1802"/>
      <c r="F65" s="2257"/>
      <c r="H65" s="1802"/>
      <c r="I65" s="1802"/>
      <c r="J65" s="2057"/>
    </row>
    <row r="66" spans="1:10" s="1728" customFormat="1" ht="15" x14ac:dyDescent="0.25">
      <c r="A66" s="1802"/>
      <c r="B66" s="1802"/>
      <c r="E66" s="1802"/>
      <c r="F66" s="2257"/>
      <c r="H66" s="1802"/>
      <c r="I66" s="1802"/>
      <c r="J66" s="2057"/>
    </row>
    <row r="67" spans="1:10" s="1728" customFormat="1" ht="15" x14ac:dyDescent="0.25">
      <c r="A67" s="1802"/>
      <c r="B67" s="1802"/>
      <c r="E67" s="1802"/>
      <c r="F67" s="2257"/>
      <c r="H67" s="1802"/>
      <c r="I67" s="1802"/>
      <c r="J67" s="2057"/>
    </row>
    <row r="68" spans="1:10" s="1728" customFormat="1" ht="15" x14ac:dyDescent="0.25">
      <c r="A68" s="1802"/>
      <c r="B68" s="1802"/>
      <c r="E68" s="1802"/>
      <c r="F68" s="2257"/>
      <c r="H68" s="1802"/>
      <c r="I68" s="1802"/>
      <c r="J68" s="2057"/>
    </row>
    <row r="69" spans="1:10" s="1728" customFormat="1" ht="15" x14ac:dyDescent="0.25">
      <c r="A69" s="1802"/>
      <c r="B69" s="1802"/>
      <c r="E69" s="1802"/>
      <c r="F69" s="2257"/>
      <c r="H69" s="1802"/>
      <c r="I69" s="1802"/>
      <c r="J69" s="2057"/>
    </row>
    <row r="70" spans="1:10" s="1728" customFormat="1" ht="15" x14ac:dyDescent="0.25">
      <c r="A70" s="1802"/>
      <c r="B70" s="1802"/>
      <c r="E70" s="1802"/>
      <c r="F70" s="2257"/>
      <c r="H70" s="1802"/>
      <c r="I70" s="1802"/>
      <c r="J70" s="2057"/>
    </row>
    <row r="71" spans="1:10" s="1728" customFormat="1" ht="15" x14ac:dyDescent="0.25">
      <c r="A71" s="1802"/>
      <c r="B71" s="1802"/>
      <c r="E71" s="1802"/>
      <c r="F71" s="2257"/>
      <c r="H71" s="1802"/>
      <c r="I71" s="1802"/>
      <c r="J71" s="2057"/>
    </row>
    <row r="72" spans="1:10" s="1728" customFormat="1" ht="15" x14ac:dyDescent="0.25">
      <c r="A72" s="1802"/>
      <c r="B72" s="1802"/>
      <c r="E72" s="1802"/>
      <c r="F72" s="2257"/>
      <c r="H72" s="1802"/>
      <c r="I72" s="1802"/>
      <c r="J72" s="2057"/>
    </row>
    <row r="73" spans="1:10" s="1728" customFormat="1" ht="15" x14ac:dyDescent="0.25">
      <c r="A73" s="1802"/>
      <c r="B73" s="1802"/>
      <c r="E73" s="1802"/>
      <c r="F73" s="2257"/>
      <c r="H73" s="1802"/>
      <c r="I73" s="1802"/>
      <c r="J73" s="2057"/>
    </row>
    <row r="74" spans="1:10" s="1728" customFormat="1" ht="15" x14ac:dyDescent="0.25">
      <c r="A74" s="1802"/>
      <c r="B74" s="1802"/>
      <c r="E74" s="1802"/>
      <c r="F74" s="2257"/>
      <c r="H74" s="1802"/>
      <c r="I74" s="1802"/>
      <c r="J74" s="2057"/>
    </row>
    <row r="75" spans="1:10" s="1728" customFormat="1" ht="15" x14ac:dyDescent="0.25">
      <c r="A75" s="1802"/>
      <c r="B75" s="1802"/>
      <c r="E75" s="1802"/>
      <c r="F75" s="2257"/>
      <c r="H75" s="1802"/>
      <c r="I75" s="1802"/>
      <c r="J75" s="2057"/>
    </row>
    <row r="76" spans="1:10" s="1728" customFormat="1" ht="15" x14ac:dyDescent="0.25">
      <c r="A76" s="1802"/>
      <c r="B76" s="1802"/>
      <c r="E76" s="1802"/>
      <c r="F76" s="2257"/>
      <c r="H76" s="1802"/>
      <c r="I76" s="1802"/>
      <c r="J76" s="2057"/>
    </row>
    <row r="77" spans="1:10" s="1728" customFormat="1" ht="15" x14ac:dyDescent="0.25">
      <c r="A77" s="1802"/>
      <c r="B77" s="1802"/>
      <c r="E77" s="1802"/>
      <c r="F77" s="2257"/>
      <c r="H77" s="1802"/>
      <c r="I77" s="1802"/>
      <c r="J77" s="2057"/>
    </row>
    <row r="78" spans="1:10" s="1728" customFormat="1" ht="15" x14ac:dyDescent="0.25">
      <c r="A78" s="1802"/>
      <c r="B78" s="1802"/>
      <c r="E78" s="1802"/>
      <c r="F78" s="2257"/>
      <c r="H78" s="1802"/>
      <c r="I78" s="1802"/>
      <c r="J78" s="2057"/>
    </row>
    <row r="79" spans="1:10" s="1728" customFormat="1" ht="15" x14ac:dyDescent="0.25">
      <c r="A79" s="1802"/>
      <c r="B79" s="1802"/>
      <c r="E79" s="1802"/>
      <c r="F79" s="2257"/>
      <c r="H79" s="1802"/>
      <c r="I79" s="1802"/>
      <c r="J79" s="2057"/>
    </row>
    <row r="80" spans="1:10" s="1728" customFormat="1" ht="15" x14ac:dyDescent="0.25">
      <c r="A80" s="1802"/>
      <c r="B80" s="1802"/>
      <c r="E80" s="1802"/>
      <c r="F80" s="2257"/>
      <c r="H80" s="1802"/>
      <c r="I80" s="1802"/>
      <c r="J80" s="2057"/>
    </row>
    <row r="81" spans="1:10" s="1728" customFormat="1" ht="15" x14ac:dyDescent="0.25">
      <c r="A81" s="1802"/>
      <c r="B81" s="1802"/>
      <c r="E81" s="1802"/>
      <c r="F81" s="2257"/>
      <c r="H81" s="1802"/>
      <c r="I81" s="1802"/>
      <c r="J81" s="2057"/>
    </row>
    <row r="82" spans="1:10" s="1728" customFormat="1" ht="15" x14ac:dyDescent="0.25">
      <c r="A82" s="1802"/>
      <c r="B82" s="1802"/>
      <c r="E82" s="1802"/>
      <c r="F82" s="2257"/>
      <c r="H82" s="1802"/>
      <c r="I82" s="1802"/>
      <c r="J82" s="2057"/>
    </row>
    <row r="83" spans="1:10" s="1728" customFormat="1" ht="15" x14ac:dyDescent="0.25">
      <c r="A83" s="1802"/>
      <c r="B83" s="1802"/>
      <c r="E83" s="1802"/>
      <c r="F83" s="2257"/>
      <c r="H83" s="1802"/>
      <c r="I83" s="1802"/>
      <c r="J83" s="2057"/>
    </row>
    <row r="84" spans="1:10" s="1728" customFormat="1" ht="15" x14ac:dyDescent="0.25">
      <c r="A84" s="1802"/>
      <c r="B84" s="1802"/>
      <c r="E84" s="1802"/>
      <c r="F84" s="2257"/>
      <c r="H84" s="1802"/>
      <c r="I84" s="1802"/>
      <c r="J84" s="2057"/>
    </row>
    <row r="85" spans="1:10" s="1728" customFormat="1" ht="15" x14ac:dyDescent="0.25">
      <c r="A85" s="1802"/>
      <c r="B85" s="1802"/>
      <c r="E85" s="1802"/>
      <c r="F85" s="2257"/>
      <c r="H85" s="1802"/>
      <c r="I85" s="1802"/>
      <c r="J85" s="2057"/>
    </row>
    <row r="86" spans="1:10" s="1728" customFormat="1" ht="15" x14ac:dyDescent="0.25">
      <c r="A86" s="1802"/>
      <c r="B86" s="1802"/>
      <c r="E86" s="1802"/>
      <c r="F86" s="2257"/>
      <c r="H86" s="1802"/>
      <c r="I86" s="1802"/>
      <c r="J86" s="2057"/>
    </row>
    <row r="87" spans="1:10" s="1728" customFormat="1" ht="15" x14ac:dyDescent="0.25">
      <c r="A87" s="1802"/>
      <c r="B87" s="1802"/>
      <c r="E87" s="1802"/>
      <c r="F87" s="2257"/>
      <c r="H87" s="1802"/>
      <c r="I87" s="1802"/>
      <c r="J87" s="2057"/>
    </row>
    <row r="88" spans="1:10" s="1728" customFormat="1" ht="15" x14ac:dyDescent="0.25">
      <c r="A88" s="1802"/>
      <c r="B88" s="1802"/>
      <c r="E88" s="1802"/>
      <c r="F88" s="2257"/>
      <c r="H88" s="1802"/>
      <c r="I88" s="1802"/>
      <c r="J88" s="2057"/>
    </row>
    <row r="89" spans="1:10" s="1728" customFormat="1" ht="15" x14ac:dyDescent="0.25">
      <c r="A89" s="1802"/>
      <c r="B89" s="1802"/>
      <c r="E89" s="1802"/>
      <c r="F89" s="2257"/>
      <c r="H89" s="1802"/>
      <c r="I89" s="1802"/>
      <c r="J89" s="2057"/>
    </row>
    <row r="90" spans="1:10" s="1728" customFormat="1" ht="15" x14ac:dyDescent="0.25">
      <c r="A90" s="1802"/>
      <c r="B90" s="1802"/>
      <c r="E90" s="1802"/>
      <c r="F90" s="2257"/>
      <c r="H90" s="1802"/>
      <c r="I90" s="1802"/>
      <c r="J90" s="2057"/>
    </row>
    <row r="91" spans="1:10" s="1728" customFormat="1" ht="15" x14ac:dyDescent="0.25">
      <c r="A91" s="1802"/>
      <c r="B91" s="1802"/>
      <c r="E91" s="1802"/>
      <c r="F91" s="2257"/>
      <c r="H91" s="1802"/>
      <c r="I91" s="1802"/>
      <c r="J91" s="2057"/>
    </row>
    <row r="92" spans="1:10" s="1728" customFormat="1" ht="15" x14ac:dyDescent="0.25">
      <c r="A92" s="1802"/>
      <c r="B92" s="1802"/>
      <c r="E92" s="1802"/>
      <c r="F92" s="2257"/>
      <c r="H92" s="1802"/>
      <c r="I92" s="1802"/>
      <c r="J92" s="2057"/>
    </row>
    <row r="93" spans="1:10" s="1728" customFormat="1" ht="15" x14ac:dyDescent="0.25">
      <c r="A93" s="1802"/>
      <c r="B93" s="1802"/>
      <c r="E93" s="1802"/>
      <c r="F93" s="2257"/>
      <c r="H93" s="1802"/>
      <c r="I93" s="1802"/>
      <c r="J93" s="2057"/>
    </row>
    <row r="94" spans="1:10" s="1728" customFormat="1" ht="15" x14ac:dyDescent="0.25">
      <c r="A94" s="1802"/>
      <c r="B94" s="1802"/>
      <c r="E94" s="1802"/>
      <c r="F94" s="2257"/>
      <c r="H94" s="1802"/>
      <c r="I94" s="1802"/>
      <c r="J94" s="2057"/>
    </row>
    <row r="95" spans="1:10" s="1728" customFormat="1" ht="15" x14ac:dyDescent="0.25">
      <c r="A95" s="1802"/>
      <c r="B95" s="1802"/>
      <c r="E95" s="1802"/>
      <c r="F95" s="2257"/>
      <c r="H95" s="1802"/>
      <c r="I95" s="1802"/>
      <c r="J95" s="2057"/>
    </row>
    <row r="96" spans="1:10" s="1728" customFormat="1" ht="15" x14ac:dyDescent="0.25">
      <c r="A96" s="1802"/>
      <c r="B96" s="1802"/>
      <c r="E96" s="1802"/>
      <c r="F96" s="2257"/>
      <c r="H96" s="1802"/>
      <c r="I96" s="1802"/>
      <c r="J96" s="2057"/>
    </row>
    <row r="97" spans="1:10" s="1728" customFormat="1" ht="15" x14ac:dyDescent="0.25">
      <c r="A97" s="1802"/>
      <c r="B97" s="1802"/>
      <c r="E97" s="1802"/>
      <c r="F97" s="2257"/>
      <c r="H97" s="1802"/>
      <c r="I97" s="1802"/>
      <c r="J97" s="2057"/>
    </row>
    <row r="98" spans="1:10" s="1728" customFormat="1" ht="15" x14ac:dyDescent="0.25">
      <c r="A98" s="1802"/>
      <c r="B98" s="1802"/>
      <c r="E98" s="1802"/>
      <c r="F98" s="2257"/>
      <c r="H98" s="1802"/>
      <c r="I98" s="1802"/>
      <c r="J98" s="2057"/>
    </row>
    <row r="99" spans="1:10" s="1728" customFormat="1" ht="15" x14ac:dyDescent="0.25">
      <c r="A99" s="1802"/>
      <c r="B99" s="1802"/>
      <c r="E99" s="1802"/>
      <c r="F99" s="2257"/>
      <c r="H99" s="1802"/>
      <c r="I99" s="1802"/>
      <c r="J99" s="2057"/>
    </row>
    <row r="100" spans="1:10" s="1728" customFormat="1" ht="15" x14ac:dyDescent="0.25">
      <c r="A100" s="1802"/>
      <c r="B100" s="1802"/>
      <c r="E100" s="1802"/>
      <c r="F100" s="2257"/>
      <c r="H100" s="1802"/>
      <c r="I100" s="1802"/>
      <c r="J100" s="2057"/>
    </row>
    <row r="101" spans="1:10" s="1728" customFormat="1" ht="15" x14ac:dyDescent="0.25">
      <c r="A101" s="1802"/>
      <c r="B101" s="1802"/>
      <c r="E101" s="1802"/>
      <c r="F101" s="2257"/>
      <c r="H101" s="1802"/>
      <c r="I101" s="1802"/>
      <c r="J101" s="2057"/>
    </row>
    <row r="102" spans="1:10" s="1728" customFormat="1" ht="15" x14ac:dyDescent="0.25">
      <c r="A102" s="1802"/>
      <c r="B102" s="1802"/>
      <c r="E102" s="1802"/>
      <c r="F102" s="2257"/>
      <c r="H102" s="1802"/>
      <c r="I102" s="1802"/>
      <c r="J102" s="2057"/>
    </row>
    <row r="103" spans="1:10" s="1728" customFormat="1" ht="15" x14ac:dyDescent="0.25">
      <c r="A103" s="1802"/>
      <c r="B103" s="1802"/>
      <c r="E103" s="1802"/>
      <c r="F103" s="2257"/>
      <c r="H103" s="1802"/>
      <c r="I103" s="1802"/>
      <c r="J103" s="2057"/>
    </row>
    <row r="104" spans="1:10" s="1728" customFormat="1" ht="15" x14ac:dyDescent="0.25">
      <c r="A104" s="1802"/>
      <c r="B104" s="1802"/>
      <c r="E104" s="1802"/>
      <c r="F104" s="2257"/>
      <c r="H104" s="1802"/>
      <c r="I104" s="1802"/>
      <c r="J104" s="2057"/>
    </row>
    <row r="105" spans="1:10" s="1728" customFormat="1" ht="15" x14ac:dyDescent="0.25">
      <c r="A105" s="1802"/>
      <c r="B105" s="1802"/>
      <c r="E105" s="1802"/>
      <c r="F105" s="2257"/>
      <c r="H105" s="1802"/>
      <c r="I105" s="1802"/>
      <c r="J105" s="2057"/>
    </row>
    <row r="106" spans="1:10" s="1728" customFormat="1" ht="15" x14ac:dyDescent="0.25">
      <c r="A106" s="1802"/>
      <c r="B106" s="1802"/>
      <c r="E106" s="1802"/>
      <c r="F106" s="2257"/>
      <c r="H106" s="1802"/>
      <c r="I106" s="1802"/>
      <c r="J106" s="2057"/>
    </row>
    <row r="107" spans="1:10" s="2267" customFormat="1" ht="15" x14ac:dyDescent="0.25">
      <c r="A107" s="1802"/>
      <c r="B107" s="1802"/>
      <c r="C107" s="1728"/>
      <c r="D107" s="1728"/>
      <c r="E107" s="1802"/>
      <c r="F107" s="2257"/>
      <c r="G107" s="1728"/>
      <c r="H107" s="1802"/>
      <c r="I107" s="1802"/>
      <c r="J107" s="2057"/>
    </row>
    <row r="108" spans="1:10" s="2267" customFormat="1" ht="15" x14ac:dyDescent="0.25">
      <c r="A108" s="1802"/>
      <c r="B108" s="1802"/>
      <c r="C108" s="1728"/>
      <c r="D108" s="1728"/>
      <c r="E108" s="1802"/>
      <c r="F108" s="2257"/>
      <c r="G108" s="1728"/>
      <c r="H108" s="1802"/>
      <c r="I108" s="1802"/>
      <c r="J108" s="2057"/>
    </row>
    <row r="109" spans="1:10" s="2267" customFormat="1" ht="15" x14ac:dyDescent="0.25">
      <c r="A109" s="1802"/>
      <c r="B109" s="1802"/>
      <c r="C109" s="1728"/>
      <c r="D109" s="1728"/>
      <c r="E109" s="1802"/>
      <c r="F109" s="2257"/>
      <c r="G109" s="1728"/>
      <c r="H109" s="1802"/>
      <c r="I109" s="1802"/>
      <c r="J109" s="2057"/>
    </row>
    <row r="110" spans="1:10" s="2267" customFormat="1" ht="15" x14ac:dyDescent="0.25">
      <c r="A110" s="2266"/>
      <c r="B110" s="2266"/>
      <c r="E110" s="2266"/>
      <c r="F110" s="2268"/>
      <c r="H110" s="2266"/>
      <c r="I110" s="2266"/>
      <c r="J110" s="2057"/>
    </row>
    <row r="111" spans="1:10" s="2267" customFormat="1" ht="15" x14ac:dyDescent="0.25">
      <c r="A111" s="2266"/>
      <c r="B111" s="2266"/>
      <c r="E111" s="2266"/>
      <c r="F111" s="2268"/>
      <c r="H111" s="2266"/>
      <c r="I111" s="2266"/>
      <c r="J111" s="2057"/>
    </row>
    <row r="112" spans="1:10" s="2267" customFormat="1" ht="15" x14ac:dyDescent="0.25">
      <c r="A112" s="2266"/>
      <c r="B112" s="2266"/>
      <c r="E112" s="2266"/>
      <c r="F112" s="2268"/>
      <c r="H112" s="2266"/>
      <c r="I112" s="2266"/>
      <c r="J112" s="2057"/>
    </row>
    <row r="113" spans="1:10" s="2267" customFormat="1" ht="15" x14ac:dyDescent="0.25">
      <c r="A113" s="2266"/>
      <c r="B113" s="2266"/>
      <c r="E113" s="2266"/>
      <c r="F113" s="2268"/>
      <c r="H113" s="2266"/>
      <c r="I113" s="2266"/>
      <c r="J113" s="2057"/>
    </row>
    <row r="114" spans="1:10" s="2267" customFormat="1" ht="15" x14ac:dyDescent="0.25">
      <c r="A114" s="2266"/>
      <c r="B114" s="2266"/>
      <c r="E114" s="2266"/>
      <c r="F114" s="2268"/>
      <c r="H114" s="2266"/>
      <c r="I114" s="2266"/>
      <c r="J114" s="2057"/>
    </row>
    <row r="115" spans="1:10" s="2267" customFormat="1" ht="15" x14ac:dyDescent="0.25">
      <c r="A115" s="2266"/>
      <c r="B115" s="2266"/>
      <c r="E115" s="2266"/>
      <c r="F115" s="2268"/>
      <c r="H115" s="2266"/>
      <c r="I115" s="2266"/>
      <c r="J115" s="2057"/>
    </row>
    <row r="116" spans="1:10" s="2267" customFormat="1" ht="15" x14ac:dyDescent="0.25">
      <c r="A116" s="2266"/>
      <c r="B116" s="2266"/>
      <c r="E116" s="2266"/>
      <c r="F116" s="2268"/>
      <c r="H116" s="2266"/>
      <c r="I116" s="2266"/>
      <c r="J116" s="2057"/>
    </row>
    <row r="117" spans="1:10" s="2267" customFormat="1" ht="15" x14ac:dyDescent="0.25">
      <c r="A117" s="2266"/>
      <c r="B117" s="2266"/>
      <c r="E117" s="2266"/>
      <c r="F117" s="2268"/>
      <c r="H117" s="2266"/>
      <c r="I117" s="2266"/>
      <c r="J117" s="2057"/>
    </row>
    <row r="118" spans="1:10" s="2267" customFormat="1" ht="15" x14ac:dyDescent="0.25">
      <c r="A118" s="2266"/>
      <c r="B118" s="2266"/>
      <c r="E118" s="2266"/>
      <c r="F118" s="2268"/>
      <c r="H118" s="2266"/>
      <c r="I118" s="2266"/>
      <c r="J118" s="2057"/>
    </row>
    <row r="119" spans="1:10" s="2267" customFormat="1" ht="15" x14ac:dyDescent="0.25">
      <c r="A119" s="2266"/>
      <c r="B119" s="2266"/>
      <c r="E119" s="2266"/>
      <c r="F119" s="2268"/>
      <c r="H119" s="2266"/>
      <c r="I119" s="2266"/>
      <c r="J119" s="2057"/>
    </row>
    <row r="120" spans="1:10" s="1034" customFormat="1" ht="15" x14ac:dyDescent="0.25">
      <c r="A120" s="2266"/>
      <c r="B120" s="2266"/>
      <c r="C120" s="2267"/>
      <c r="D120" s="2267"/>
      <c r="E120" s="2266"/>
      <c r="F120" s="2268"/>
      <c r="G120" s="2267"/>
      <c r="H120" s="2266"/>
      <c r="I120" s="2266"/>
      <c r="J120" s="2057"/>
    </row>
    <row r="121" spans="1:10" s="1034" customFormat="1" ht="15" x14ac:dyDescent="0.25">
      <c r="A121" s="2266"/>
      <c r="B121" s="2266"/>
      <c r="C121" s="2267"/>
      <c r="D121" s="2267"/>
      <c r="E121" s="2266"/>
      <c r="F121" s="2268"/>
      <c r="G121" s="2267"/>
      <c r="H121" s="2266"/>
      <c r="I121" s="2266"/>
      <c r="J121" s="2057"/>
    </row>
    <row r="122" spans="1:10" s="1034" customFormat="1" ht="15" x14ac:dyDescent="0.25">
      <c r="A122" s="2266"/>
      <c r="B122" s="2266"/>
      <c r="C122" s="2267"/>
      <c r="D122" s="2267"/>
      <c r="E122" s="2266"/>
      <c r="F122" s="2268"/>
      <c r="G122" s="2267"/>
      <c r="H122" s="2266"/>
      <c r="I122" s="2266"/>
      <c r="J122" s="2057"/>
    </row>
    <row r="123" spans="1:10" s="1034" customFormat="1" x14ac:dyDescent="0.25">
      <c r="A123" s="2198"/>
      <c r="B123" s="2198"/>
      <c r="E123" s="2198"/>
      <c r="F123" s="2199"/>
      <c r="H123" s="2198"/>
      <c r="I123" s="2198"/>
      <c r="J123" s="2193"/>
    </row>
    <row r="124" spans="1:10" s="1034" customFormat="1" x14ac:dyDescent="0.25">
      <c r="A124" s="2198"/>
      <c r="B124" s="2198"/>
      <c r="E124" s="2198"/>
      <c r="F124" s="2199"/>
      <c r="H124" s="2198"/>
      <c r="I124" s="2198"/>
      <c r="J124" s="2193"/>
    </row>
    <row r="125" spans="1:10" s="1034" customFormat="1" x14ac:dyDescent="0.25">
      <c r="A125" s="2198"/>
      <c r="B125" s="2198"/>
      <c r="E125" s="2198"/>
      <c r="F125" s="2199"/>
      <c r="H125" s="2198"/>
      <c r="I125" s="2198"/>
      <c r="J125" s="2193"/>
    </row>
    <row r="126" spans="1:10" s="1034" customFormat="1" x14ac:dyDescent="0.25">
      <c r="A126" s="2198"/>
      <c r="B126" s="2198"/>
      <c r="E126" s="2198"/>
      <c r="F126" s="2199"/>
      <c r="H126" s="2198"/>
      <c r="I126" s="2198"/>
      <c r="J126" s="2193"/>
    </row>
    <row r="127" spans="1:10" s="1034" customFormat="1" x14ac:dyDescent="0.25">
      <c r="A127" s="2198"/>
      <c r="B127" s="2198"/>
      <c r="E127" s="2198"/>
      <c r="F127" s="2199"/>
      <c r="H127" s="2198"/>
      <c r="I127" s="2198"/>
      <c r="J127" s="2193"/>
    </row>
    <row r="128" spans="1:10" s="1034" customFormat="1" x14ac:dyDescent="0.25">
      <c r="A128" s="2198"/>
      <c r="B128" s="2198"/>
      <c r="E128" s="2198"/>
      <c r="F128" s="2199"/>
      <c r="H128" s="2198"/>
      <c r="I128" s="2198"/>
      <c r="J128" s="2193"/>
    </row>
    <row r="129" spans="1:10" s="1034" customFormat="1" x14ac:dyDescent="0.25">
      <c r="A129" s="2198"/>
      <c r="B129" s="2198"/>
      <c r="E129" s="2198"/>
      <c r="F129" s="2199"/>
      <c r="H129" s="2198"/>
      <c r="I129" s="2198"/>
      <c r="J129" s="2193"/>
    </row>
    <row r="130" spans="1:10" s="1034" customFormat="1" x14ac:dyDescent="0.25">
      <c r="A130" s="2198"/>
      <c r="B130" s="2198"/>
      <c r="E130" s="2198"/>
      <c r="F130" s="2199"/>
      <c r="H130" s="2198"/>
      <c r="I130" s="2198"/>
      <c r="J130" s="2193"/>
    </row>
    <row r="131" spans="1:10" s="1034" customFormat="1" x14ac:dyDescent="0.25">
      <c r="A131" s="2198"/>
      <c r="B131" s="2198"/>
      <c r="E131" s="2198"/>
      <c r="F131" s="2199"/>
      <c r="H131" s="2198"/>
      <c r="I131" s="2198"/>
      <c r="J131" s="2193"/>
    </row>
    <row r="132" spans="1:10" s="1034" customFormat="1" x14ac:dyDescent="0.25">
      <c r="A132" s="2198"/>
      <c r="B132" s="2198"/>
      <c r="E132" s="2198"/>
      <c r="F132" s="2199"/>
      <c r="H132" s="2198"/>
      <c r="I132" s="2198"/>
      <c r="J132" s="2193"/>
    </row>
    <row r="133" spans="1:10" s="1034" customFormat="1" x14ac:dyDescent="0.25">
      <c r="A133" s="2198"/>
      <c r="B133" s="2198"/>
      <c r="E133" s="2198"/>
      <c r="F133" s="2199"/>
      <c r="H133" s="2198"/>
      <c r="I133" s="2198"/>
      <c r="J133" s="2193"/>
    </row>
    <row r="134" spans="1:10" s="1034" customFormat="1" x14ac:dyDescent="0.25">
      <c r="A134" s="2198"/>
      <c r="B134" s="2198"/>
      <c r="E134" s="2198"/>
      <c r="F134" s="2199"/>
      <c r="H134" s="2198"/>
      <c r="I134" s="2198"/>
      <c r="J134" s="2193"/>
    </row>
    <row r="135" spans="1:10" s="1034" customFormat="1" x14ac:dyDescent="0.25">
      <c r="A135" s="2198"/>
      <c r="B135" s="2198"/>
      <c r="E135" s="2198"/>
      <c r="F135" s="2199"/>
      <c r="H135" s="2198"/>
      <c r="I135" s="2198"/>
      <c r="J135" s="2193"/>
    </row>
    <row r="136" spans="1:10" s="1034" customFormat="1" x14ac:dyDescent="0.25">
      <c r="A136" s="2198"/>
      <c r="B136" s="2198"/>
      <c r="E136" s="2198"/>
      <c r="F136" s="2199"/>
      <c r="H136" s="2198"/>
      <c r="I136" s="2198"/>
      <c r="J136" s="2193"/>
    </row>
    <row r="137" spans="1:10" s="1034" customFormat="1" x14ac:dyDescent="0.25">
      <c r="A137" s="2198"/>
      <c r="B137" s="2198"/>
      <c r="E137" s="2198"/>
      <c r="F137" s="2199"/>
      <c r="H137" s="2198"/>
      <c r="I137" s="2198"/>
      <c r="J137" s="2193"/>
    </row>
    <row r="138" spans="1:10" s="1034" customFormat="1" x14ac:dyDescent="0.25">
      <c r="A138" s="2198"/>
      <c r="B138" s="2198"/>
      <c r="E138" s="2198"/>
      <c r="F138" s="2199"/>
      <c r="H138" s="2198"/>
      <c r="I138" s="2198"/>
      <c r="J138" s="2193"/>
    </row>
    <row r="139" spans="1:10" s="1034" customFormat="1" x14ac:dyDescent="0.25">
      <c r="A139" s="2198"/>
      <c r="B139" s="2198"/>
      <c r="E139" s="2198"/>
      <c r="F139" s="2199"/>
      <c r="H139" s="2198"/>
      <c r="I139" s="2198"/>
      <c r="J139" s="2193"/>
    </row>
    <row r="140" spans="1:10" s="1034" customFormat="1" x14ac:dyDescent="0.25">
      <c r="A140" s="2198"/>
      <c r="B140" s="2198"/>
      <c r="E140" s="2198"/>
      <c r="F140" s="2199"/>
      <c r="H140" s="2198"/>
      <c r="I140" s="2198"/>
      <c r="J140" s="2193"/>
    </row>
    <row r="141" spans="1:10" s="1034" customFormat="1" x14ac:dyDescent="0.25">
      <c r="A141" s="2198"/>
      <c r="B141" s="2198"/>
      <c r="E141" s="2198"/>
      <c r="F141" s="2199"/>
      <c r="H141" s="2198"/>
      <c r="I141" s="2198"/>
      <c r="J141" s="2193"/>
    </row>
    <row r="142" spans="1:10" s="1034" customFormat="1" x14ac:dyDescent="0.25">
      <c r="A142" s="2198"/>
      <c r="B142" s="2198"/>
      <c r="E142" s="2198"/>
      <c r="F142" s="2199"/>
      <c r="H142" s="2198"/>
      <c r="I142" s="2198"/>
      <c r="J142" s="2193"/>
    </row>
    <row r="143" spans="1:10" s="1034" customFormat="1" x14ac:dyDescent="0.25">
      <c r="A143" s="2198"/>
      <c r="B143" s="2198"/>
      <c r="E143" s="2198"/>
      <c r="F143" s="2199"/>
      <c r="H143" s="2198"/>
      <c r="I143" s="2198"/>
      <c r="J143" s="2193"/>
    </row>
    <row r="144" spans="1:10" s="1034" customFormat="1" x14ac:dyDescent="0.25">
      <c r="A144" s="2198"/>
      <c r="B144" s="2198"/>
      <c r="E144" s="2198"/>
      <c r="F144" s="2199"/>
      <c r="H144" s="2198"/>
      <c r="I144" s="2198"/>
      <c r="J144" s="2193"/>
    </row>
    <row r="145" spans="1:10" s="1034" customFormat="1" x14ac:dyDescent="0.25">
      <c r="A145" s="2198"/>
      <c r="B145" s="2198"/>
      <c r="E145" s="2198"/>
      <c r="F145" s="2199"/>
      <c r="H145" s="2198"/>
      <c r="I145" s="2198"/>
      <c r="J145" s="2193"/>
    </row>
    <row r="146" spans="1:10" s="1034" customFormat="1" x14ac:dyDescent="0.25">
      <c r="A146" s="2198"/>
      <c r="B146" s="2198"/>
      <c r="E146" s="2198"/>
      <c r="F146" s="2199"/>
      <c r="H146" s="2198"/>
      <c r="I146" s="2198"/>
      <c r="J146" s="2193"/>
    </row>
    <row r="147" spans="1:10" s="1034" customFormat="1" x14ac:dyDescent="0.25">
      <c r="A147" s="2198"/>
      <c r="B147" s="2198"/>
      <c r="E147" s="2198"/>
      <c r="F147" s="2199"/>
      <c r="H147" s="2198"/>
      <c r="I147" s="2198"/>
      <c r="J147" s="2193"/>
    </row>
    <row r="148" spans="1:10" s="1034" customFormat="1" x14ac:dyDescent="0.25">
      <c r="A148" s="2198"/>
      <c r="B148" s="2198"/>
      <c r="E148" s="2198"/>
      <c r="F148" s="2199"/>
      <c r="H148" s="2198"/>
      <c r="I148" s="2198"/>
      <c r="J148" s="2193"/>
    </row>
    <row r="149" spans="1:10" s="1034" customFormat="1" x14ac:dyDescent="0.25">
      <c r="A149" s="2198"/>
      <c r="B149" s="2198"/>
      <c r="E149" s="2198"/>
      <c r="F149" s="2199"/>
      <c r="H149" s="2198"/>
      <c r="I149" s="2198"/>
      <c r="J149" s="2193"/>
    </row>
    <row r="150" spans="1:10" s="1034" customFormat="1" x14ac:dyDescent="0.25">
      <c r="A150" s="2198"/>
      <c r="B150" s="2198"/>
      <c r="E150" s="2198"/>
      <c r="F150" s="2199"/>
      <c r="H150" s="2198"/>
      <c r="I150" s="2198"/>
      <c r="J150" s="2193"/>
    </row>
    <row r="151" spans="1:10" s="1034" customFormat="1" x14ac:dyDescent="0.25">
      <c r="A151" s="2198"/>
      <c r="B151" s="2198"/>
      <c r="E151" s="2198"/>
      <c r="F151" s="2199"/>
      <c r="H151" s="2198"/>
      <c r="I151" s="2198"/>
      <c r="J151" s="2193"/>
    </row>
    <row r="152" spans="1:10" s="1034" customFormat="1" x14ac:dyDescent="0.25">
      <c r="A152" s="2198"/>
      <c r="B152" s="2198"/>
      <c r="E152" s="2198"/>
      <c r="F152" s="2199"/>
      <c r="H152" s="2198"/>
      <c r="I152" s="2198"/>
      <c r="J152" s="2193"/>
    </row>
    <row r="153" spans="1:10" s="1034" customFormat="1" x14ac:dyDescent="0.25">
      <c r="A153" s="2198"/>
      <c r="B153" s="2198"/>
      <c r="E153" s="2198"/>
      <c r="F153" s="2199"/>
      <c r="H153" s="2198"/>
      <c r="I153" s="2198"/>
      <c r="J153" s="2193"/>
    </row>
    <row r="154" spans="1:10" s="1034" customFormat="1" x14ac:dyDescent="0.25">
      <c r="A154" s="2198"/>
      <c r="B154" s="2198"/>
      <c r="E154" s="2198"/>
      <c r="F154" s="2199"/>
      <c r="H154" s="2198"/>
      <c r="I154" s="2198"/>
      <c r="J154" s="2193"/>
    </row>
    <row r="155" spans="1:10" s="1034" customFormat="1" x14ac:dyDescent="0.25">
      <c r="A155" s="2198"/>
      <c r="B155" s="2198"/>
      <c r="E155" s="2198"/>
      <c r="F155" s="2199"/>
      <c r="H155" s="2198"/>
      <c r="I155" s="2198"/>
      <c r="J155" s="2193"/>
    </row>
    <row r="156" spans="1:10" s="1034" customFormat="1" x14ac:dyDescent="0.25">
      <c r="A156" s="2198"/>
      <c r="B156" s="2198"/>
      <c r="E156" s="2198"/>
      <c r="F156" s="2199"/>
      <c r="H156" s="2198"/>
      <c r="I156" s="2198"/>
      <c r="J156" s="2193"/>
    </row>
    <row r="157" spans="1:10" s="1034" customFormat="1" x14ac:dyDescent="0.25">
      <c r="A157" s="2198"/>
      <c r="B157" s="2198"/>
      <c r="E157" s="2198"/>
      <c r="F157" s="2199"/>
      <c r="H157" s="2198"/>
      <c r="I157" s="2198"/>
      <c r="J157" s="2193"/>
    </row>
    <row r="158" spans="1:10" s="1034" customFormat="1" x14ac:dyDescent="0.25">
      <c r="A158" s="2198"/>
      <c r="B158" s="2198"/>
      <c r="E158" s="2198"/>
      <c r="F158" s="2199"/>
      <c r="H158" s="2198"/>
      <c r="I158" s="2198"/>
      <c r="J158" s="2193"/>
    </row>
    <row r="159" spans="1:10" s="1034" customFormat="1" x14ac:dyDescent="0.25">
      <c r="A159" s="2198"/>
      <c r="B159" s="2198"/>
      <c r="E159" s="2198"/>
      <c r="F159" s="2199"/>
      <c r="H159" s="2198"/>
      <c r="I159" s="2198"/>
      <c r="J159" s="2193"/>
    </row>
    <row r="160" spans="1:10" s="1034" customFormat="1" x14ac:dyDescent="0.25">
      <c r="A160" s="2198"/>
      <c r="B160" s="2198"/>
      <c r="E160" s="2198"/>
      <c r="F160" s="2199"/>
      <c r="H160" s="2198"/>
      <c r="I160" s="2198"/>
      <c r="J160" s="2193"/>
    </row>
    <row r="161" spans="1:10" s="1034" customFormat="1" x14ac:dyDescent="0.25">
      <c r="A161" s="2198"/>
      <c r="B161" s="2198"/>
      <c r="E161" s="2198"/>
      <c r="F161" s="2199"/>
      <c r="H161" s="2198"/>
      <c r="I161" s="2198"/>
      <c r="J161" s="2193"/>
    </row>
    <row r="162" spans="1:10" s="1034" customFormat="1" x14ac:dyDescent="0.25">
      <c r="A162" s="2198"/>
      <c r="B162" s="2198"/>
      <c r="E162" s="2198"/>
      <c r="F162" s="2199"/>
      <c r="H162" s="2198"/>
      <c r="I162" s="2198"/>
      <c r="J162" s="2193"/>
    </row>
    <row r="163" spans="1:10" s="1034" customFormat="1" x14ac:dyDescent="0.25">
      <c r="A163" s="2198"/>
      <c r="B163" s="2198"/>
      <c r="E163" s="2198"/>
      <c r="F163" s="2199"/>
      <c r="H163" s="2198"/>
      <c r="I163" s="2198"/>
      <c r="J163" s="2193"/>
    </row>
    <row r="164" spans="1:10" s="1034" customFormat="1" x14ac:dyDescent="0.25">
      <c r="A164" s="2198"/>
      <c r="B164" s="2198"/>
      <c r="E164" s="2198"/>
      <c r="F164" s="2199"/>
      <c r="H164" s="2198"/>
      <c r="I164" s="2198"/>
      <c r="J164" s="2193"/>
    </row>
    <row r="165" spans="1:10" s="1034" customFormat="1" x14ac:dyDescent="0.25">
      <c r="A165" s="2198"/>
      <c r="B165" s="2198"/>
      <c r="E165" s="2198"/>
      <c r="F165" s="2199"/>
      <c r="H165" s="2198"/>
      <c r="I165" s="2198"/>
      <c r="J165" s="2193"/>
    </row>
    <row r="166" spans="1:10" s="1034" customFormat="1" x14ac:dyDescent="0.25">
      <c r="A166" s="2198"/>
      <c r="B166" s="2198"/>
      <c r="E166" s="2198"/>
      <c r="F166" s="2199"/>
      <c r="H166" s="2198"/>
      <c r="I166" s="2198"/>
      <c r="J166" s="2193"/>
    </row>
    <row r="167" spans="1:10" s="1034" customFormat="1" x14ac:dyDescent="0.25">
      <c r="A167" s="2198"/>
      <c r="B167" s="2198"/>
      <c r="E167" s="2198"/>
      <c r="F167" s="2199"/>
      <c r="H167" s="2198"/>
      <c r="I167" s="2198"/>
      <c r="J167" s="2193"/>
    </row>
    <row r="168" spans="1:10" s="1034" customFormat="1" x14ac:dyDescent="0.25">
      <c r="A168" s="2198"/>
      <c r="B168" s="2198"/>
      <c r="E168" s="2198"/>
      <c r="F168" s="2199"/>
      <c r="H168" s="2198"/>
      <c r="I168" s="2198"/>
      <c r="J168" s="2193"/>
    </row>
    <row r="169" spans="1:10" s="1034" customFormat="1" x14ac:dyDescent="0.25">
      <c r="A169" s="2198"/>
      <c r="B169" s="2198"/>
      <c r="E169" s="2198"/>
      <c r="F169" s="2199"/>
      <c r="H169" s="2198"/>
      <c r="I169" s="2198"/>
      <c r="J169" s="2193"/>
    </row>
    <row r="170" spans="1:10" s="1034" customFormat="1" x14ac:dyDescent="0.25">
      <c r="A170" s="2198"/>
      <c r="B170" s="2198"/>
      <c r="E170" s="2198"/>
      <c r="F170" s="2199"/>
      <c r="H170" s="2198"/>
      <c r="I170" s="2198"/>
      <c r="J170" s="2193"/>
    </row>
    <row r="171" spans="1:10" s="1034" customFormat="1" x14ac:dyDescent="0.25">
      <c r="A171" s="2198"/>
      <c r="B171" s="2198"/>
      <c r="E171" s="2198"/>
      <c r="F171" s="2199"/>
      <c r="H171" s="2198"/>
      <c r="I171" s="2198"/>
      <c r="J171" s="2193"/>
    </row>
    <row r="172" spans="1:10" s="1034" customFormat="1" x14ac:dyDescent="0.25">
      <c r="A172" s="2198"/>
      <c r="B172" s="2198"/>
      <c r="E172" s="2198"/>
      <c r="F172" s="2199"/>
      <c r="H172" s="2198"/>
      <c r="I172" s="2198"/>
      <c r="J172" s="2193"/>
    </row>
    <row r="173" spans="1:10" s="1034" customFormat="1" x14ac:dyDescent="0.25">
      <c r="A173" s="2198"/>
      <c r="B173" s="2198"/>
      <c r="E173" s="2198"/>
      <c r="F173" s="2199"/>
      <c r="H173" s="2198"/>
      <c r="I173" s="2198"/>
      <c r="J173" s="2193"/>
    </row>
    <row r="174" spans="1:10" s="1034" customFormat="1" x14ac:dyDescent="0.25">
      <c r="A174" s="2198"/>
      <c r="B174" s="2198"/>
      <c r="E174" s="2198"/>
      <c r="F174" s="2199"/>
      <c r="H174" s="2198"/>
      <c r="I174" s="2198"/>
      <c r="J174" s="2193"/>
    </row>
    <row r="175" spans="1:10" x14ac:dyDescent="0.25">
      <c r="A175" s="2198"/>
      <c r="B175" s="2198"/>
      <c r="C175" s="1034"/>
      <c r="D175" s="1034"/>
      <c r="E175" s="2198"/>
      <c r="F175" s="2199"/>
      <c r="G175" s="1034"/>
      <c r="H175" s="2198"/>
      <c r="I175" s="2198"/>
      <c r="J175" s="2193"/>
    </row>
    <row r="176" spans="1:10" x14ac:dyDescent="0.25">
      <c r="A176" s="2198"/>
      <c r="B176" s="2198"/>
      <c r="C176" s="1034"/>
      <c r="D176" s="1034"/>
      <c r="E176" s="2198"/>
      <c r="F176" s="2199"/>
      <c r="G176" s="1034"/>
      <c r="H176" s="2198"/>
      <c r="I176" s="2198"/>
      <c r="J176" s="2193"/>
    </row>
    <row r="177" spans="1:10" x14ac:dyDescent="0.25">
      <c r="A177" s="2198"/>
      <c r="B177" s="2198"/>
      <c r="C177" s="1034"/>
      <c r="D177" s="1034"/>
      <c r="E177" s="2198"/>
      <c r="F177" s="2199"/>
      <c r="G177" s="1034"/>
      <c r="H177" s="2198"/>
      <c r="I177" s="2198"/>
      <c r="J177" s="2193"/>
    </row>
    <row r="178" spans="1:10" x14ac:dyDescent="0.25">
      <c r="A178" s="2198"/>
      <c r="B178" s="2198"/>
      <c r="C178" s="1034"/>
      <c r="D178" s="1034"/>
      <c r="E178" s="2198"/>
      <c r="F178" s="2199"/>
      <c r="G178" s="1034"/>
      <c r="H178" s="2198"/>
      <c r="I178" s="2198"/>
      <c r="J178" s="2193"/>
    </row>
    <row r="179" spans="1:10" x14ac:dyDescent="0.25">
      <c r="A179" s="2198"/>
      <c r="B179" s="2198"/>
      <c r="C179" s="1034"/>
      <c r="D179" s="1034"/>
      <c r="E179" s="2198"/>
      <c r="F179" s="2199"/>
      <c r="G179" s="1034"/>
      <c r="H179" s="2198"/>
      <c r="I179" s="2198"/>
      <c r="J179" s="2193"/>
    </row>
  </sheetData>
  <sortState ref="A10:Y51">
    <sortCondition ref="D10:D51"/>
  </sortState>
  <mergeCells count="16">
    <mergeCell ref="A1:E1"/>
    <mergeCell ref="A2:E2"/>
    <mergeCell ref="H6:H7"/>
    <mergeCell ref="I6:I7"/>
    <mergeCell ref="A6:A7"/>
    <mergeCell ref="F6:G7"/>
    <mergeCell ref="C6:C7"/>
    <mergeCell ref="D6:D7"/>
    <mergeCell ref="E6:E7"/>
    <mergeCell ref="A3:J3"/>
    <mergeCell ref="A4:J4"/>
    <mergeCell ref="A5:J5"/>
    <mergeCell ref="B50:E50"/>
    <mergeCell ref="B51:D51"/>
    <mergeCell ref="J6:J7"/>
    <mergeCell ref="B6:B7"/>
  </mergeCells>
  <dataValidations count="2">
    <dataValidation allowBlank="1" showInputMessage="1" showErrorMessage="1" promptTitle="Họ đệm - Bắt buộc nhập" prompt="-  Bạn nhập theo 2 cách:_x000a_  + Nhập đầy đủ Họ và Tên_x000a_  --&gt; Chương trình PCMN sẽ tách tên khi bạn thêm file excel này vào_x000a_  + Chỉ nhập Họ đệm" sqref="C35 C15 C13 C11 C25:C33"/>
    <dataValidation allowBlank="1" showInputMessage="1" showErrorMessage="1" promptTitle="Năm sinh - Bắt buộc nhập" prompt="- Nhập đầy đủ ngày tháng năm sinh_x000a_* Ví dụ: 14-10-2006" sqref="F35 F15 F13 F11 F25:F33"/>
  </dataValidations>
  <printOptions horizontalCentered="1"/>
  <pageMargins left="0.17" right="0.16" top="0.21" bottom="0.16" header="0.17" footer="0.16"/>
  <pageSetup orientation="portrait" r:id="rId1"/>
  <headerFooter>
    <oddFooter>&amp;C3.1</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4"/>
  <sheetViews>
    <sheetView zoomScaleNormal="100" zoomScaleSheetLayoutView="80" workbookViewId="0">
      <selection activeCell="P12" sqref="P12"/>
    </sheetView>
  </sheetViews>
  <sheetFormatPr defaultColWidth="9.140625" defaultRowHeight="15.75" x14ac:dyDescent="0.25"/>
  <cols>
    <col min="1" max="1" width="3.7109375" style="2394" customWidth="1"/>
    <col min="2" max="2" width="6.28515625" style="2394" bestFit="1" customWidth="1"/>
    <col min="3" max="3" width="24.85546875" style="2350" customWidth="1"/>
    <col min="4" max="4" width="7.5703125" style="2350" customWidth="1"/>
    <col min="5" max="5" width="4.42578125" style="2394" customWidth="1"/>
    <col min="6" max="6" width="6.7109375" style="2395" customWidth="1"/>
    <col min="7" max="7" width="6.7109375" style="2350" customWidth="1"/>
    <col min="8" max="8" width="17.7109375" style="2394" customWidth="1"/>
    <col min="9" max="9" width="7.7109375" style="2394" customWidth="1"/>
    <col min="10" max="10" width="15" style="2349" customWidth="1"/>
    <col min="11" max="16384" width="9.140625" style="2350"/>
  </cols>
  <sheetData>
    <row r="1" spans="1:10" x14ac:dyDescent="0.25">
      <c r="A1" s="2798" t="s">
        <v>6602</v>
      </c>
      <c r="B1" s="2798"/>
      <c r="C1" s="2798"/>
      <c r="D1" s="2798"/>
      <c r="E1" s="2798"/>
      <c r="F1" s="2188"/>
      <c r="G1" s="1574"/>
      <c r="H1" s="1574"/>
      <c r="I1" s="1574"/>
    </row>
    <row r="2" spans="1:10" x14ac:dyDescent="0.25">
      <c r="A2" s="2799" t="s">
        <v>1</v>
      </c>
      <c r="B2" s="2799"/>
      <c r="C2" s="2799"/>
      <c r="D2" s="2799"/>
      <c r="E2" s="2799"/>
      <c r="F2" s="2189"/>
      <c r="G2" s="1582"/>
      <c r="H2" s="1582"/>
      <c r="I2" s="1582"/>
    </row>
    <row r="3" spans="1:10" s="2446" customFormat="1" ht="18.75" x14ac:dyDescent="0.3">
      <c r="A3" s="2796" t="s">
        <v>6881</v>
      </c>
      <c r="B3" s="2796"/>
      <c r="C3" s="2796"/>
      <c r="D3" s="2796"/>
      <c r="E3" s="2796"/>
      <c r="F3" s="2796"/>
      <c r="G3" s="2796"/>
      <c r="H3" s="2796"/>
      <c r="I3" s="2796"/>
      <c r="J3" s="2796"/>
    </row>
    <row r="4" spans="1:10" s="2446" customFormat="1" ht="17.25" customHeight="1" x14ac:dyDescent="0.3">
      <c r="A4" s="2796" t="s">
        <v>7489</v>
      </c>
      <c r="B4" s="2796"/>
      <c r="C4" s="2796"/>
      <c r="D4" s="2796"/>
      <c r="E4" s="2796"/>
      <c r="F4" s="2796"/>
      <c r="G4" s="2796"/>
      <c r="H4" s="2796"/>
      <c r="I4" s="2796"/>
      <c r="J4" s="2796"/>
    </row>
    <row r="5" spans="1:10" s="2446" customFormat="1" ht="18.75" x14ac:dyDescent="0.3">
      <c r="A5" s="2797" t="s">
        <v>6989</v>
      </c>
      <c r="B5" s="2797"/>
      <c r="C5" s="2797"/>
      <c r="D5" s="2797"/>
      <c r="E5" s="2797"/>
      <c r="F5" s="2797"/>
      <c r="G5" s="2797"/>
      <c r="H5" s="2797"/>
      <c r="I5" s="2797"/>
      <c r="J5" s="2797"/>
    </row>
    <row r="6" spans="1:10" s="2226" customFormat="1" ht="12.75" customHeight="1" x14ac:dyDescent="0.2">
      <c r="A6" s="2786" t="s">
        <v>4</v>
      </c>
      <c r="B6" s="2786" t="s">
        <v>6370</v>
      </c>
      <c r="C6" s="2788" t="s">
        <v>8</v>
      </c>
      <c r="D6" s="2790" t="s">
        <v>9</v>
      </c>
      <c r="E6" s="2786" t="s">
        <v>5555</v>
      </c>
      <c r="F6" s="2792" t="s">
        <v>7532</v>
      </c>
      <c r="G6" s="2800"/>
      <c r="H6" s="2786" t="s">
        <v>12</v>
      </c>
      <c r="I6" s="2786" t="s">
        <v>13</v>
      </c>
      <c r="J6" s="2827" t="s">
        <v>6606</v>
      </c>
    </row>
    <row r="7" spans="1:10" s="2226" customFormat="1" ht="15.75" customHeight="1" x14ac:dyDescent="0.2">
      <c r="A7" s="2824"/>
      <c r="B7" s="2794"/>
      <c r="C7" s="2825"/>
      <c r="D7" s="2826"/>
      <c r="E7" s="2824"/>
      <c r="F7" s="2801"/>
      <c r="G7" s="2802"/>
      <c r="H7" s="2824"/>
      <c r="I7" s="2824"/>
      <c r="J7" s="2824"/>
    </row>
    <row r="8" spans="1:10" s="2685" customFormat="1" ht="21.75" customHeight="1" x14ac:dyDescent="0.25">
      <c r="A8" s="2638">
        <v>1</v>
      </c>
      <c r="B8" s="2649" t="s">
        <v>5427</v>
      </c>
      <c r="C8" s="2687" t="s">
        <v>6446</v>
      </c>
      <c r="D8" s="2688" t="s">
        <v>309</v>
      </c>
      <c r="E8" s="2689">
        <v>1</v>
      </c>
      <c r="F8" s="2690" t="s">
        <v>1087</v>
      </c>
      <c r="G8" s="2691" t="s">
        <v>6445</v>
      </c>
      <c r="H8" s="2654" t="s">
        <v>130</v>
      </c>
      <c r="I8" s="2488" t="s">
        <v>33</v>
      </c>
      <c r="J8" s="2692"/>
    </row>
    <row r="9" spans="1:10" s="2686" customFormat="1" ht="21.75" customHeight="1" x14ac:dyDescent="0.25">
      <c r="A9" s="2352">
        <v>2</v>
      </c>
      <c r="B9" s="2459" t="s">
        <v>5427</v>
      </c>
      <c r="C9" s="2353" t="s">
        <v>6520</v>
      </c>
      <c r="D9" s="2501" t="s">
        <v>2368</v>
      </c>
      <c r="E9" s="2502">
        <v>1</v>
      </c>
      <c r="F9" s="2678" t="s">
        <v>2402</v>
      </c>
      <c r="G9" s="2504" t="s">
        <v>6445</v>
      </c>
      <c r="H9" s="2485" t="s">
        <v>130</v>
      </c>
      <c r="I9" s="2484" t="s">
        <v>252</v>
      </c>
      <c r="J9" s="2354"/>
    </row>
    <row r="10" spans="1:10" s="2686" customFormat="1" ht="21.75" customHeight="1" x14ac:dyDescent="0.25">
      <c r="A10" s="2352">
        <v>3</v>
      </c>
      <c r="B10" s="2459" t="s">
        <v>5427</v>
      </c>
      <c r="C10" s="2355" t="s">
        <v>6521</v>
      </c>
      <c r="D10" s="2501" t="s">
        <v>39</v>
      </c>
      <c r="E10" s="2359">
        <v>0</v>
      </c>
      <c r="F10" s="2679" t="s">
        <v>465</v>
      </c>
      <c r="G10" s="2503" t="s">
        <v>6445</v>
      </c>
      <c r="H10" s="2498" t="s">
        <v>130</v>
      </c>
      <c r="I10" s="2484" t="s">
        <v>33</v>
      </c>
      <c r="J10" s="2354"/>
    </row>
    <row r="11" spans="1:10" s="2686" customFormat="1" ht="21.75" customHeight="1" x14ac:dyDescent="0.25">
      <c r="A11" s="2352">
        <v>4</v>
      </c>
      <c r="B11" s="2459" t="s">
        <v>5427</v>
      </c>
      <c r="C11" s="2355" t="s">
        <v>6453</v>
      </c>
      <c r="D11" s="2501" t="s">
        <v>6454</v>
      </c>
      <c r="E11" s="2359">
        <v>0</v>
      </c>
      <c r="F11" s="2679" t="s">
        <v>902</v>
      </c>
      <c r="G11" s="2503" t="s">
        <v>6445</v>
      </c>
      <c r="H11" s="2485" t="s">
        <v>130</v>
      </c>
      <c r="I11" s="2484" t="s">
        <v>33</v>
      </c>
      <c r="J11" s="2354"/>
    </row>
    <row r="12" spans="1:10" s="2686" customFormat="1" ht="21.75" customHeight="1" x14ac:dyDescent="0.25">
      <c r="A12" s="2352">
        <v>5</v>
      </c>
      <c r="B12" s="2459" t="s">
        <v>5427</v>
      </c>
      <c r="C12" s="2355" t="s">
        <v>6528</v>
      </c>
      <c r="D12" s="2501" t="s">
        <v>4954</v>
      </c>
      <c r="E12" s="2359">
        <v>1</v>
      </c>
      <c r="F12" s="2679" t="s">
        <v>2986</v>
      </c>
      <c r="G12" s="2503" t="s">
        <v>6445</v>
      </c>
      <c r="H12" s="2485" t="s">
        <v>130</v>
      </c>
      <c r="I12" s="2484" t="s">
        <v>33</v>
      </c>
      <c r="J12" s="2354"/>
    </row>
    <row r="13" spans="1:10" s="2686" customFormat="1" ht="21.75" customHeight="1" x14ac:dyDescent="0.25">
      <c r="A13" s="2352">
        <v>6</v>
      </c>
      <c r="B13" s="2459" t="s">
        <v>5427</v>
      </c>
      <c r="C13" s="2355" t="s">
        <v>711</v>
      </c>
      <c r="D13" s="2501" t="s">
        <v>70</v>
      </c>
      <c r="E13" s="2359">
        <v>0</v>
      </c>
      <c r="F13" s="2679" t="s">
        <v>850</v>
      </c>
      <c r="G13" s="2503" t="s">
        <v>6505</v>
      </c>
      <c r="H13" s="2485" t="s">
        <v>1296</v>
      </c>
      <c r="I13" s="2484" t="s">
        <v>33</v>
      </c>
      <c r="J13" s="2359"/>
    </row>
    <row r="14" spans="1:10" s="2382" customFormat="1" ht="21.75" customHeight="1" x14ac:dyDescent="0.2">
      <c r="A14" s="2352">
        <v>7</v>
      </c>
      <c r="B14" s="2459" t="s">
        <v>5427</v>
      </c>
      <c r="C14" s="2355" t="s">
        <v>7205</v>
      </c>
      <c r="D14" s="2501" t="s">
        <v>7206</v>
      </c>
      <c r="E14" s="2359">
        <v>1</v>
      </c>
      <c r="F14" s="2679" t="s">
        <v>7207</v>
      </c>
      <c r="G14" s="2503">
        <v>2011</v>
      </c>
      <c r="H14" s="2485" t="s">
        <v>6962</v>
      </c>
      <c r="I14" s="2484" t="s">
        <v>33</v>
      </c>
      <c r="J14" s="2359"/>
    </row>
    <row r="15" spans="1:10" s="2686" customFormat="1" ht="21.75" customHeight="1" x14ac:dyDescent="0.25">
      <c r="A15" s="2352">
        <v>8</v>
      </c>
      <c r="B15" s="2459" t="s">
        <v>5427</v>
      </c>
      <c r="C15" s="2355" t="s">
        <v>6464</v>
      </c>
      <c r="D15" s="2501" t="s">
        <v>95</v>
      </c>
      <c r="E15" s="2359">
        <v>1</v>
      </c>
      <c r="F15" s="2679" t="s">
        <v>2903</v>
      </c>
      <c r="G15" s="2503" t="s">
        <v>6445</v>
      </c>
      <c r="H15" s="2485" t="s">
        <v>130</v>
      </c>
      <c r="I15" s="2484" t="s">
        <v>33</v>
      </c>
      <c r="J15" s="2354"/>
    </row>
    <row r="16" spans="1:10" s="2686" customFormat="1" ht="21.75" customHeight="1" x14ac:dyDescent="0.25">
      <c r="A16" s="2352">
        <v>9</v>
      </c>
      <c r="B16" s="2459" t="s">
        <v>5427</v>
      </c>
      <c r="C16" s="2360" t="s">
        <v>6612</v>
      </c>
      <c r="D16" s="2506" t="s">
        <v>388</v>
      </c>
      <c r="E16" s="2359">
        <v>0</v>
      </c>
      <c r="F16" s="2680" t="s">
        <v>6598</v>
      </c>
      <c r="G16" s="2503" t="s">
        <v>6445</v>
      </c>
      <c r="H16" s="2507" t="s">
        <v>130</v>
      </c>
      <c r="I16" s="2485" t="s">
        <v>33</v>
      </c>
      <c r="J16" s="2354"/>
    </row>
    <row r="17" spans="1:10" s="2686" customFormat="1" ht="21.75" customHeight="1" x14ac:dyDescent="0.25">
      <c r="A17" s="2352">
        <v>10</v>
      </c>
      <c r="B17" s="2459" t="s">
        <v>7506</v>
      </c>
      <c r="C17" s="2353" t="s">
        <v>114</v>
      </c>
      <c r="D17" s="2501" t="s">
        <v>128</v>
      </c>
      <c r="E17" s="2502">
        <v>0</v>
      </c>
      <c r="F17" s="2678" t="s">
        <v>2920</v>
      </c>
      <c r="G17" s="2503">
        <v>2011</v>
      </c>
      <c r="H17" s="2485" t="s">
        <v>7470</v>
      </c>
      <c r="I17" s="2484" t="s">
        <v>33</v>
      </c>
      <c r="J17" s="2354"/>
    </row>
    <row r="18" spans="1:10" s="2686" customFormat="1" ht="21.75" customHeight="1" x14ac:dyDescent="0.25">
      <c r="A18" s="2352">
        <v>11</v>
      </c>
      <c r="B18" s="2459" t="s">
        <v>5427</v>
      </c>
      <c r="C18" s="2353" t="s">
        <v>6469</v>
      </c>
      <c r="D18" s="2501" t="s">
        <v>140</v>
      </c>
      <c r="E18" s="2502">
        <v>0</v>
      </c>
      <c r="F18" s="2678" t="s">
        <v>389</v>
      </c>
      <c r="G18" s="2503" t="s">
        <v>6445</v>
      </c>
      <c r="H18" s="2485" t="s">
        <v>130</v>
      </c>
      <c r="I18" s="2484" t="s">
        <v>252</v>
      </c>
      <c r="J18" s="2354"/>
    </row>
    <row r="19" spans="1:10" s="2686" customFormat="1" ht="21.75" customHeight="1" x14ac:dyDescent="0.25">
      <c r="A19" s="2352">
        <v>12</v>
      </c>
      <c r="B19" s="2459" t="s">
        <v>5427</v>
      </c>
      <c r="C19" s="2361" t="s">
        <v>6544</v>
      </c>
      <c r="D19" s="2508" t="s">
        <v>146</v>
      </c>
      <c r="E19" s="2359">
        <v>0</v>
      </c>
      <c r="F19" s="2681" t="s">
        <v>232</v>
      </c>
      <c r="G19" s="2504" t="s">
        <v>6445</v>
      </c>
      <c r="H19" s="2485" t="s">
        <v>130</v>
      </c>
      <c r="I19" s="2484" t="s">
        <v>33</v>
      </c>
      <c r="J19" s="2354"/>
    </row>
    <row r="20" spans="1:10" s="2686" customFormat="1" ht="21.75" customHeight="1" x14ac:dyDescent="0.25">
      <c r="A20" s="2352">
        <v>13</v>
      </c>
      <c r="B20" s="2459" t="s">
        <v>5427</v>
      </c>
      <c r="C20" s="2353" t="s">
        <v>6545</v>
      </c>
      <c r="D20" s="2501" t="s">
        <v>146</v>
      </c>
      <c r="E20" s="2359">
        <v>0</v>
      </c>
      <c r="F20" s="2678" t="s">
        <v>891</v>
      </c>
      <c r="G20" s="2503" t="s">
        <v>6445</v>
      </c>
      <c r="H20" s="2485" t="s">
        <v>130</v>
      </c>
      <c r="I20" s="2484" t="s">
        <v>33</v>
      </c>
      <c r="J20" s="2354"/>
    </row>
    <row r="21" spans="1:10" s="2404" customFormat="1" ht="21.75" customHeight="1" x14ac:dyDescent="0.2">
      <c r="A21" s="2352">
        <v>14</v>
      </c>
      <c r="B21" s="2459" t="s">
        <v>5427</v>
      </c>
      <c r="C21" s="2353" t="s">
        <v>956</v>
      </c>
      <c r="D21" s="2501" t="s">
        <v>146</v>
      </c>
      <c r="E21" s="2359">
        <v>0</v>
      </c>
      <c r="F21" s="2678" t="s">
        <v>3140</v>
      </c>
      <c r="G21" s="2504" t="s">
        <v>6445</v>
      </c>
      <c r="H21" s="2485" t="s">
        <v>130</v>
      </c>
      <c r="I21" s="2484" t="s">
        <v>33</v>
      </c>
      <c r="J21" s="2354"/>
    </row>
    <row r="22" spans="1:10" s="2404" customFormat="1" ht="21.75" customHeight="1" x14ac:dyDescent="0.2">
      <c r="A22" s="2352">
        <v>15</v>
      </c>
      <c r="B22" s="2459" t="s">
        <v>5427</v>
      </c>
      <c r="C22" s="2353" t="s">
        <v>3963</v>
      </c>
      <c r="D22" s="2501" t="s">
        <v>6474</v>
      </c>
      <c r="E22" s="2359">
        <v>0</v>
      </c>
      <c r="F22" s="2678" t="s">
        <v>2327</v>
      </c>
      <c r="G22" s="2504" t="s">
        <v>6445</v>
      </c>
      <c r="H22" s="2485" t="s">
        <v>130</v>
      </c>
      <c r="I22" s="2484" t="s">
        <v>33</v>
      </c>
      <c r="J22" s="2359"/>
    </row>
    <row r="23" spans="1:10" s="2404" customFormat="1" ht="21.75" customHeight="1" x14ac:dyDescent="0.2">
      <c r="A23" s="2352">
        <v>16</v>
      </c>
      <c r="B23" s="2459" t="s">
        <v>5427</v>
      </c>
      <c r="C23" s="2357" t="s">
        <v>6473</v>
      </c>
      <c r="D23" s="2501" t="s">
        <v>6474</v>
      </c>
      <c r="E23" s="2359">
        <v>0</v>
      </c>
      <c r="F23" s="2679" t="s">
        <v>395</v>
      </c>
      <c r="G23" s="2503" t="s">
        <v>6445</v>
      </c>
      <c r="H23" s="2485" t="s">
        <v>130</v>
      </c>
      <c r="I23" s="2484" t="s">
        <v>33</v>
      </c>
      <c r="J23" s="2359"/>
    </row>
    <row r="24" spans="1:10" s="2404" customFormat="1" ht="21.75" customHeight="1" x14ac:dyDescent="0.2">
      <c r="A24" s="2352">
        <v>17</v>
      </c>
      <c r="B24" s="2459" t="s">
        <v>5427</v>
      </c>
      <c r="C24" s="2353" t="s">
        <v>6618</v>
      </c>
      <c r="D24" s="2501" t="s">
        <v>167</v>
      </c>
      <c r="E24" s="2359">
        <v>1</v>
      </c>
      <c r="F24" s="2678" t="s">
        <v>2191</v>
      </c>
      <c r="G24" s="2504" t="s">
        <v>6445</v>
      </c>
      <c r="H24" s="2485" t="s">
        <v>219</v>
      </c>
      <c r="I24" s="2484" t="s">
        <v>252</v>
      </c>
      <c r="J24" s="2359"/>
    </row>
    <row r="25" spans="1:10" s="2404" customFormat="1" ht="21.75" customHeight="1" x14ac:dyDescent="0.2">
      <c r="A25" s="2352">
        <v>18</v>
      </c>
      <c r="B25" s="2459" t="s">
        <v>5427</v>
      </c>
      <c r="C25" s="2355" t="s">
        <v>6502</v>
      </c>
      <c r="D25" s="2501" t="s">
        <v>3887</v>
      </c>
      <c r="E25" s="2359">
        <v>0</v>
      </c>
      <c r="F25" s="2679" t="s">
        <v>3151</v>
      </c>
      <c r="G25" s="2503" t="s">
        <v>6445</v>
      </c>
      <c r="H25" s="2485" t="s">
        <v>6503</v>
      </c>
      <c r="I25" s="2484" t="s">
        <v>33</v>
      </c>
      <c r="J25" s="2359"/>
    </row>
    <row r="26" spans="1:10" s="2404" customFormat="1" ht="21.75" customHeight="1" x14ac:dyDescent="0.2">
      <c r="A26" s="2352">
        <v>19</v>
      </c>
      <c r="B26" s="2459" t="s">
        <v>5427</v>
      </c>
      <c r="C26" s="2353" t="s">
        <v>1924</v>
      </c>
      <c r="D26" s="2506" t="s">
        <v>187</v>
      </c>
      <c r="E26" s="2359">
        <v>1</v>
      </c>
      <c r="F26" s="2678" t="s">
        <v>4630</v>
      </c>
      <c r="G26" s="2503" t="s">
        <v>6445</v>
      </c>
      <c r="H26" s="2485" t="s">
        <v>130</v>
      </c>
      <c r="I26" s="2484" t="s">
        <v>33</v>
      </c>
      <c r="J26" s="2354"/>
    </row>
    <row r="27" spans="1:10" s="2686" customFormat="1" ht="21.75" customHeight="1" x14ac:dyDescent="0.25">
      <c r="A27" s="2352">
        <v>20</v>
      </c>
      <c r="B27" s="2459" t="s">
        <v>5427</v>
      </c>
      <c r="C27" s="2355" t="s">
        <v>6554</v>
      </c>
      <c r="D27" s="2501" t="s">
        <v>431</v>
      </c>
      <c r="E27" s="2359">
        <v>1</v>
      </c>
      <c r="F27" s="2679" t="s">
        <v>3503</v>
      </c>
      <c r="G27" s="2503" t="s">
        <v>6445</v>
      </c>
      <c r="H27" s="2485" t="s">
        <v>130</v>
      </c>
      <c r="I27" s="2484" t="s">
        <v>33</v>
      </c>
      <c r="J27" s="2359"/>
    </row>
    <row r="28" spans="1:10" s="2686" customFormat="1" ht="21.75" customHeight="1" x14ac:dyDescent="0.25">
      <c r="A28" s="2352">
        <v>21</v>
      </c>
      <c r="B28" s="2459" t="s">
        <v>5427</v>
      </c>
      <c r="C28" s="2355" t="s">
        <v>6480</v>
      </c>
      <c r="D28" s="2501" t="s">
        <v>2407</v>
      </c>
      <c r="E28" s="2359">
        <v>0</v>
      </c>
      <c r="F28" s="2679" t="s">
        <v>2141</v>
      </c>
      <c r="G28" s="2503" t="s">
        <v>6445</v>
      </c>
      <c r="H28" s="2485" t="s">
        <v>130</v>
      </c>
      <c r="I28" s="2484" t="s">
        <v>33</v>
      </c>
      <c r="J28" s="2359"/>
    </row>
    <row r="29" spans="1:10" s="2686" customFormat="1" ht="21.75" customHeight="1" x14ac:dyDescent="0.25">
      <c r="A29" s="2352">
        <v>22</v>
      </c>
      <c r="B29" s="2459" t="s">
        <v>5427</v>
      </c>
      <c r="C29" s="2355" t="s">
        <v>6481</v>
      </c>
      <c r="D29" s="2501" t="s">
        <v>688</v>
      </c>
      <c r="E29" s="2359">
        <v>0</v>
      </c>
      <c r="F29" s="2679" t="s">
        <v>439</v>
      </c>
      <c r="G29" s="2503" t="s">
        <v>6445</v>
      </c>
      <c r="H29" s="2485" t="s">
        <v>130</v>
      </c>
      <c r="I29" s="2484" t="s">
        <v>33</v>
      </c>
      <c r="J29" s="2359"/>
    </row>
    <row r="30" spans="1:10" s="2686" customFormat="1" ht="21.75" customHeight="1" x14ac:dyDescent="0.25">
      <c r="A30" s="2352">
        <v>23</v>
      </c>
      <c r="B30" s="2459" t="s">
        <v>5427</v>
      </c>
      <c r="C30" s="2353" t="s">
        <v>749</v>
      </c>
      <c r="D30" s="2501" t="s">
        <v>217</v>
      </c>
      <c r="E30" s="2502">
        <v>1</v>
      </c>
      <c r="F30" s="2678" t="s">
        <v>6565</v>
      </c>
      <c r="G30" s="2503" t="s">
        <v>6445</v>
      </c>
      <c r="H30" s="2485" t="s">
        <v>109</v>
      </c>
      <c r="I30" s="2484" t="s">
        <v>33</v>
      </c>
      <c r="J30" s="2359"/>
    </row>
    <row r="31" spans="1:10" s="2404" customFormat="1" ht="21.75" customHeight="1" x14ac:dyDescent="0.2">
      <c r="A31" s="2352">
        <v>24</v>
      </c>
      <c r="B31" s="2459" t="s">
        <v>5427</v>
      </c>
      <c r="C31" s="2355" t="s">
        <v>6482</v>
      </c>
      <c r="D31" s="2501" t="s">
        <v>224</v>
      </c>
      <c r="E31" s="2502">
        <v>1</v>
      </c>
      <c r="F31" s="2678" t="s">
        <v>154</v>
      </c>
      <c r="G31" s="2503" t="s">
        <v>6445</v>
      </c>
      <c r="H31" s="2485" t="s">
        <v>130</v>
      </c>
      <c r="I31" s="2484" t="s">
        <v>33</v>
      </c>
      <c r="J31" s="2359"/>
    </row>
    <row r="32" spans="1:10" s="2404" customFormat="1" ht="21.75" customHeight="1" x14ac:dyDescent="0.2">
      <c r="A32" s="2352">
        <v>25</v>
      </c>
      <c r="B32" s="2459" t="s">
        <v>5427</v>
      </c>
      <c r="C32" s="2353" t="s">
        <v>372</v>
      </c>
      <c r="D32" s="2501" t="s">
        <v>1659</v>
      </c>
      <c r="E32" s="2502">
        <v>0</v>
      </c>
      <c r="F32" s="2678" t="s">
        <v>115</v>
      </c>
      <c r="G32" s="2503" t="s">
        <v>6445</v>
      </c>
      <c r="H32" s="2509" t="s">
        <v>130</v>
      </c>
      <c r="I32" s="2484" t="s">
        <v>33</v>
      </c>
      <c r="J32" s="2354"/>
    </row>
    <row r="33" spans="1:10" s="2686" customFormat="1" ht="21.75" customHeight="1" x14ac:dyDescent="0.25">
      <c r="A33" s="2352">
        <v>26</v>
      </c>
      <c r="B33" s="2459" t="s">
        <v>5427</v>
      </c>
      <c r="C33" s="2353" t="s">
        <v>4033</v>
      </c>
      <c r="D33" s="2501" t="s">
        <v>237</v>
      </c>
      <c r="E33" s="2502">
        <v>0</v>
      </c>
      <c r="F33" s="2678" t="s">
        <v>6599</v>
      </c>
      <c r="G33" s="2503" t="s">
        <v>6445</v>
      </c>
      <c r="H33" s="2485" t="s">
        <v>130</v>
      </c>
      <c r="I33" s="2484" t="s">
        <v>33</v>
      </c>
      <c r="J33" s="2354"/>
    </row>
    <row r="34" spans="1:10" s="2686" customFormat="1" ht="21.75" customHeight="1" x14ac:dyDescent="0.25">
      <c r="A34" s="2352">
        <v>27</v>
      </c>
      <c r="B34" s="2459" t="s">
        <v>5427</v>
      </c>
      <c r="C34" s="2362" t="s">
        <v>6486</v>
      </c>
      <c r="D34" s="2506" t="s">
        <v>1430</v>
      </c>
      <c r="E34" s="2502">
        <v>0</v>
      </c>
      <c r="F34" s="2681" t="s">
        <v>1453</v>
      </c>
      <c r="G34" s="2504" t="s">
        <v>6445</v>
      </c>
      <c r="H34" s="2485" t="s">
        <v>130</v>
      </c>
      <c r="I34" s="2484" t="s">
        <v>33</v>
      </c>
      <c r="J34" s="2354"/>
    </row>
    <row r="35" spans="1:10" s="2686" customFormat="1" ht="21.75" customHeight="1" x14ac:dyDescent="0.25">
      <c r="A35" s="2352">
        <v>28</v>
      </c>
      <c r="B35" s="2459" t="s">
        <v>5427</v>
      </c>
      <c r="C35" s="2362" t="s">
        <v>3893</v>
      </c>
      <c r="D35" s="2506" t="s">
        <v>480</v>
      </c>
      <c r="E35" s="2502">
        <v>0</v>
      </c>
      <c r="F35" s="2681" t="s">
        <v>2857</v>
      </c>
      <c r="G35" s="2504" t="s">
        <v>6445</v>
      </c>
      <c r="H35" s="2485" t="s">
        <v>130</v>
      </c>
      <c r="I35" s="2484" t="s">
        <v>3686</v>
      </c>
      <c r="J35" s="2359"/>
    </row>
    <row r="36" spans="1:10" s="2382" customFormat="1" ht="21.75" customHeight="1" x14ac:dyDescent="0.2">
      <c r="A36" s="2352">
        <v>29</v>
      </c>
      <c r="B36" s="2459" t="s">
        <v>5427</v>
      </c>
      <c r="C36" s="2355" t="s">
        <v>1938</v>
      </c>
      <c r="D36" s="2501" t="s">
        <v>1446</v>
      </c>
      <c r="E36" s="2359">
        <v>0</v>
      </c>
      <c r="F36" s="2679" t="s">
        <v>1252</v>
      </c>
      <c r="G36" s="2503">
        <v>2011</v>
      </c>
      <c r="H36" s="2485" t="s">
        <v>6952</v>
      </c>
      <c r="I36" s="2484" t="s">
        <v>33</v>
      </c>
      <c r="J36" s="2359"/>
    </row>
    <row r="37" spans="1:10" s="2686" customFormat="1" ht="21.75" customHeight="1" x14ac:dyDescent="0.25">
      <c r="A37" s="2352">
        <v>30</v>
      </c>
      <c r="B37" s="2459" t="s">
        <v>5427</v>
      </c>
      <c r="C37" s="2353" t="s">
        <v>6512</v>
      </c>
      <c r="D37" s="2501" t="s">
        <v>251</v>
      </c>
      <c r="E37" s="2502">
        <v>0</v>
      </c>
      <c r="F37" s="2678" t="s">
        <v>2025</v>
      </c>
      <c r="G37" s="2559" t="s">
        <v>6505</v>
      </c>
      <c r="H37" s="2485" t="s">
        <v>130</v>
      </c>
      <c r="I37" s="2485" t="s">
        <v>33</v>
      </c>
      <c r="J37" s="2354"/>
    </row>
    <row r="38" spans="1:10" s="2686" customFormat="1" ht="21.75" customHeight="1" x14ac:dyDescent="0.25">
      <c r="A38" s="2352">
        <v>31</v>
      </c>
      <c r="B38" s="2459" t="s">
        <v>5427</v>
      </c>
      <c r="C38" s="2355" t="s">
        <v>6901</v>
      </c>
      <c r="D38" s="2501" t="s">
        <v>257</v>
      </c>
      <c r="E38" s="2502">
        <v>1</v>
      </c>
      <c r="F38" s="2679" t="s">
        <v>76</v>
      </c>
      <c r="G38" s="2503">
        <v>2011</v>
      </c>
      <c r="H38" s="2485" t="s">
        <v>266</v>
      </c>
      <c r="I38" s="2484" t="s">
        <v>33</v>
      </c>
      <c r="J38" s="2354"/>
    </row>
    <row r="39" spans="1:10" s="2686" customFormat="1" ht="21.75" customHeight="1" x14ac:dyDescent="0.25">
      <c r="A39" s="2352">
        <v>32</v>
      </c>
      <c r="B39" s="2459" t="s">
        <v>5427</v>
      </c>
      <c r="C39" s="2353" t="s">
        <v>2902</v>
      </c>
      <c r="D39" s="2501" t="s">
        <v>957</v>
      </c>
      <c r="E39" s="2502">
        <v>1</v>
      </c>
      <c r="F39" s="2678" t="s">
        <v>320</v>
      </c>
      <c r="G39" s="2503" t="s">
        <v>6445</v>
      </c>
      <c r="H39" s="2485" t="s">
        <v>130</v>
      </c>
      <c r="I39" s="2484" t="s">
        <v>33</v>
      </c>
      <c r="J39" s="2354"/>
    </row>
    <row r="40" spans="1:10" s="2686" customFormat="1" ht="21.75" customHeight="1" x14ac:dyDescent="0.25">
      <c r="A40" s="2352">
        <v>33</v>
      </c>
      <c r="B40" s="2459" t="s">
        <v>5427</v>
      </c>
      <c r="C40" s="2363" t="s">
        <v>6573</v>
      </c>
      <c r="D40" s="2510" t="s">
        <v>498</v>
      </c>
      <c r="E40" s="2359">
        <v>0</v>
      </c>
      <c r="F40" s="2682" t="s">
        <v>939</v>
      </c>
      <c r="G40" s="2510" t="s">
        <v>6445</v>
      </c>
      <c r="H40" s="2485" t="s">
        <v>130</v>
      </c>
      <c r="I40" s="2484" t="s">
        <v>33</v>
      </c>
      <c r="J40" s="2354"/>
    </row>
    <row r="41" spans="1:10" s="2404" customFormat="1" ht="21.75" customHeight="1" x14ac:dyDescent="0.2">
      <c r="A41" s="2352">
        <v>34</v>
      </c>
      <c r="B41" s="2459" t="s">
        <v>5427</v>
      </c>
      <c r="C41" s="2355" t="s">
        <v>6154</v>
      </c>
      <c r="D41" s="2501" t="s">
        <v>6490</v>
      </c>
      <c r="E41" s="2359">
        <v>1</v>
      </c>
      <c r="F41" s="2679" t="s">
        <v>568</v>
      </c>
      <c r="G41" s="2503" t="s">
        <v>6445</v>
      </c>
      <c r="H41" s="2485" t="s">
        <v>130</v>
      </c>
      <c r="I41" s="2484" t="s">
        <v>33</v>
      </c>
      <c r="J41" s="2354"/>
    </row>
    <row r="42" spans="1:10" s="2404" customFormat="1" ht="21.75" customHeight="1" x14ac:dyDescent="0.2">
      <c r="A42" s="2352">
        <v>35</v>
      </c>
      <c r="B42" s="2459" t="s">
        <v>5427</v>
      </c>
      <c r="C42" s="2353" t="s">
        <v>6578</v>
      </c>
      <c r="D42" s="2501" t="s">
        <v>509</v>
      </c>
      <c r="E42" s="2502">
        <v>1</v>
      </c>
      <c r="F42" s="2678" t="s">
        <v>329</v>
      </c>
      <c r="G42" s="2503" t="s">
        <v>6445</v>
      </c>
      <c r="H42" s="2485" t="s">
        <v>130</v>
      </c>
      <c r="I42" s="2485" t="s">
        <v>33</v>
      </c>
      <c r="J42" s="2354"/>
    </row>
    <row r="43" spans="1:10" s="2404" customFormat="1" ht="21.75" customHeight="1" x14ac:dyDescent="0.2">
      <c r="A43" s="2352">
        <v>36</v>
      </c>
      <c r="B43" s="2459" t="s">
        <v>5427</v>
      </c>
      <c r="C43" s="2353" t="s">
        <v>6615</v>
      </c>
      <c r="D43" s="2501" t="s">
        <v>288</v>
      </c>
      <c r="E43" s="2502">
        <v>1</v>
      </c>
      <c r="F43" s="2678" t="s">
        <v>2042</v>
      </c>
      <c r="G43" s="2503" t="s">
        <v>6445</v>
      </c>
      <c r="H43" s="2485" t="s">
        <v>130</v>
      </c>
      <c r="I43" s="2485" t="s">
        <v>33</v>
      </c>
      <c r="J43" s="2354"/>
    </row>
    <row r="44" spans="1:10" s="2382" customFormat="1" ht="21.75" customHeight="1" x14ac:dyDescent="0.2">
      <c r="A44" s="2352">
        <v>37</v>
      </c>
      <c r="B44" s="2459" t="s">
        <v>5427</v>
      </c>
      <c r="C44" s="2355" t="s">
        <v>6581</v>
      </c>
      <c r="D44" s="2501" t="s">
        <v>2528</v>
      </c>
      <c r="E44" s="2359">
        <v>1</v>
      </c>
      <c r="F44" s="2679" t="s">
        <v>296</v>
      </c>
      <c r="G44" s="2503" t="s">
        <v>6445</v>
      </c>
      <c r="H44" s="2485" t="s">
        <v>130</v>
      </c>
      <c r="I44" s="2485" t="s">
        <v>33</v>
      </c>
      <c r="J44" s="2354"/>
    </row>
    <row r="45" spans="1:10" s="2382" customFormat="1" ht="21.75" customHeight="1" x14ac:dyDescent="0.2">
      <c r="A45" s="2352">
        <v>38</v>
      </c>
      <c r="B45" s="2459" t="s">
        <v>5427</v>
      </c>
      <c r="C45" s="2445" t="s">
        <v>6582</v>
      </c>
      <c r="D45" s="2510" t="s">
        <v>1004</v>
      </c>
      <c r="E45" s="2502">
        <v>1</v>
      </c>
      <c r="F45" s="2683" t="s">
        <v>3007</v>
      </c>
      <c r="G45" s="2510" t="s">
        <v>6445</v>
      </c>
      <c r="H45" s="2485" t="s">
        <v>130</v>
      </c>
      <c r="I45" s="2485" t="s">
        <v>33</v>
      </c>
      <c r="J45" s="2354"/>
    </row>
    <row r="46" spans="1:10" s="2404" customFormat="1" ht="21.75" customHeight="1" x14ac:dyDescent="0.2">
      <c r="A46" s="2352">
        <v>39</v>
      </c>
      <c r="B46" s="2459" t="s">
        <v>5427</v>
      </c>
      <c r="C46" s="2355" t="s">
        <v>6583</v>
      </c>
      <c r="D46" s="2501" t="s">
        <v>1232</v>
      </c>
      <c r="E46" s="2359">
        <v>1</v>
      </c>
      <c r="F46" s="2679" t="s">
        <v>46</v>
      </c>
      <c r="G46" s="2503" t="s">
        <v>6445</v>
      </c>
      <c r="H46" s="2485" t="s">
        <v>130</v>
      </c>
      <c r="I46" s="2484" t="s">
        <v>252</v>
      </c>
      <c r="J46" s="2354"/>
    </row>
    <row r="47" spans="1:10" s="2382" customFormat="1" ht="21.75" customHeight="1" x14ac:dyDescent="0.2">
      <c r="A47" s="2352">
        <v>40</v>
      </c>
      <c r="B47" s="2459" t="s">
        <v>5427</v>
      </c>
      <c r="C47" s="2355" t="s">
        <v>1056</v>
      </c>
      <c r="D47" s="2501" t="s">
        <v>1729</v>
      </c>
      <c r="E47" s="2502">
        <v>0</v>
      </c>
      <c r="F47" s="2678" t="s">
        <v>3123</v>
      </c>
      <c r="G47" s="2503" t="s">
        <v>6445</v>
      </c>
      <c r="H47" s="2485" t="s">
        <v>130</v>
      </c>
      <c r="I47" s="2485" t="s">
        <v>33</v>
      </c>
      <c r="J47" s="2354"/>
    </row>
    <row r="48" spans="1:10" s="2382" customFormat="1" ht="21.75" customHeight="1" x14ac:dyDescent="0.2">
      <c r="A48" s="2352">
        <v>41</v>
      </c>
      <c r="B48" s="2459" t="s">
        <v>5427</v>
      </c>
      <c r="C48" s="2355" t="s">
        <v>6492</v>
      </c>
      <c r="D48" s="2501" t="s">
        <v>1729</v>
      </c>
      <c r="E48" s="2502">
        <v>0</v>
      </c>
      <c r="F48" s="2679" t="s">
        <v>1521</v>
      </c>
      <c r="G48" s="2503" t="s">
        <v>6445</v>
      </c>
      <c r="H48" s="2485" t="s">
        <v>130</v>
      </c>
      <c r="I48" s="2485" t="s">
        <v>33</v>
      </c>
      <c r="J48" s="2354"/>
    </row>
    <row r="49" spans="1:10" s="2382" customFormat="1" ht="21.75" customHeight="1" x14ac:dyDescent="0.2">
      <c r="A49" s="2352">
        <v>42</v>
      </c>
      <c r="B49" s="2459" t="s">
        <v>5427</v>
      </c>
      <c r="C49" s="2355" t="s">
        <v>6494</v>
      </c>
      <c r="D49" s="2501" t="s">
        <v>550</v>
      </c>
      <c r="E49" s="2359">
        <v>1</v>
      </c>
      <c r="F49" s="2679" t="s">
        <v>516</v>
      </c>
      <c r="G49" s="2503" t="s">
        <v>6445</v>
      </c>
      <c r="H49" s="2485" t="s">
        <v>6495</v>
      </c>
      <c r="I49" s="2485" t="s">
        <v>33</v>
      </c>
      <c r="J49" s="2359"/>
    </row>
    <row r="50" spans="1:10" s="2382" customFormat="1" ht="21.75" customHeight="1" x14ac:dyDescent="0.2">
      <c r="A50" s="2295">
        <v>43</v>
      </c>
      <c r="B50" s="2460" t="s">
        <v>5427</v>
      </c>
      <c r="C50" s="2365" t="s">
        <v>113</v>
      </c>
      <c r="D50" s="2515" t="s">
        <v>301</v>
      </c>
      <c r="E50" s="2441">
        <v>1</v>
      </c>
      <c r="F50" s="2684" t="s">
        <v>2707</v>
      </c>
      <c r="G50" s="2516" t="s">
        <v>6445</v>
      </c>
      <c r="H50" s="2487" t="s">
        <v>130</v>
      </c>
      <c r="I50" s="2487" t="s">
        <v>33</v>
      </c>
      <c r="J50" s="2441"/>
    </row>
    <row r="51" spans="1:10" s="2230" customFormat="1" ht="15.75" customHeight="1" x14ac:dyDescent="0.2">
      <c r="A51" s="2249"/>
      <c r="B51" s="2803" t="s">
        <v>7513</v>
      </c>
      <c r="C51" s="2803"/>
      <c r="D51" s="2803"/>
      <c r="E51" s="2803"/>
      <c r="F51" s="2269"/>
      <c r="G51" s="2229"/>
      <c r="H51" s="2249"/>
      <c r="I51" s="2574">
        <v>5</v>
      </c>
      <c r="J51" s="2227"/>
    </row>
    <row r="52" spans="1:10" s="1855" customFormat="1" ht="15.75" customHeight="1" x14ac:dyDescent="0.25">
      <c r="A52" s="1802"/>
      <c r="B52" s="2815" t="s">
        <v>7544</v>
      </c>
      <c r="C52" s="2815"/>
      <c r="D52" s="2815"/>
      <c r="E52" s="2231"/>
      <c r="F52" s="2257"/>
      <c r="G52" s="1728"/>
      <c r="H52" s="1802"/>
      <c r="I52" s="1802"/>
      <c r="J52" s="2057"/>
    </row>
    <row r="53" spans="1:10" s="1855" customFormat="1" ht="15" customHeight="1" x14ac:dyDescent="0.2">
      <c r="C53" s="2263"/>
      <c r="D53" s="2259"/>
      <c r="E53" s="2258"/>
      <c r="F53" s="2261"/>
      <c r="G53" s="2259"/>
      <c r="H53" s="2259"/>
      <c r="I53" s="2259"/>
      <c r="J53" s="2264"/>
    </row>
    <row r="54" spans="1:10" s="1855" customFormat="1" ht="15" customHeight="1" x14ac:dyDescent="0.2">
      <c r="C54" s="2263"/>
      <c r="D54" s="2259"/>
      <c r="E54" s="2258"/>
      <c r="F54" s="2261"/>
      <c r="G54" s="2259"/>
      <c r="H54" s="2259"/>
      <c r="I54" s="2259"/>
      <c r="J54" s="2264"/>
    </row>
    <row r="55" spans="1:10" s="1855" customFormat="1" ht="15" customHeight="1" x14ac:dyDescent="0.2">
      <c r="C55" s="2259"/>
      <c r="D55" s="2259"/>
      <c r="E55" s="2258"/>
      <c r="F55" s="2261"/>
      <c r="G55" s="2259"/>
      <c r="H55" s="2259"/>
      <c r="I55" s="2259"/>
      <c r="J55" s="2264"/>
    </row>
    <row r="56" spans="1:10" s="2374" customFormat="1" ht="15" customHeight="1" x14ac:dyDescent="0.25">
      <c r="A56" s="2368"/>
      <c r="B56" s="2368"/>
      <c r="C56" s="2370"/>
      <c r="D56" s="2370"/>
      <c r="E56" s="2371"/>
      <c r="F56" s="2372"/>
      <c r="G56" s="2370"/>
      <c r="H56" s="2370"/>
      <c r="I56" s="2370"/>
      <c r="J56" s="2373"/>
    </row>
    <row r="57" spans="1:10" s="2377" customFormat="1" ht="15" customHeight="1" x14ac:dyDescent="0.25">
      <c r="A57" s="2368"/>
      <c r="B57" s="2368"/>
      <c r="C57" s="2369"/>
      <c r="D57" s="2370"/>
      <c r="E57" s="2371"/>
      <c r="F57" s="2372"/>
      <c r="G57" s="2370"/>
      <c r="H57" s="2370"/>
      <c r="I57" s="2370"/>
      <c r="J57" s="2373"/>
    </row>
    <row r="58" spans="1:10" s="2377" customFormat="1" ht="15" customHeight="1" x14ac:dyDescent="0.25">
      <c r="A58" s="2374"/>
      <c r="B58" s="2374"/>
      <c r="C58" s="2374"/>
      <c r="D58" s="2374"/>
      <c r="E58" s="2374"/>
      <c r="F58" s="2379"/>
      <c r="G58" s="2374"/>
      <c r="H58" s="2374"/>
      <c r="I58" s="2374"/>
      <c r="J58" s="2380"/>
    </row>
    <row r="59" spans="1:10" s="2382" customFormat="1" ht="15" customHeight="1" x14ac:dyDescent="0.2">
      <c r="A59" s="2381"/>
      <c r="B59" s="2381"/>
      <c r="E59" s="2381"/>
      <c r="F59" s="2383"/>
      <c r="H59" s="2381"/>
      <c r="J59" s="2384"/>
    </row>
    <row r="60" spans="1:10" s="2382" customFormat="1" ht="15" customHeight="1" x14ac:dyDescent="0.2">
      <c r="A60" s="2381"/>
      <c r="B60" s="2381"/>
      <c r="E60" s="2381"/>
      <c r="F60" s="2383"/>
      <c r="H60" s="2381"/>
      <c r="I60" s="2381"/>
      <c r="J60" s="2384"/>
    </row>
    <row r="61" spans="1:10" s="2382" customFormat="1" ht="15" customHeight="1" x14ac:dyDescent="0.2">
      <c r="A61" s="2381"/>
      <c r="B61" s="2381"/>
      <c r="E61" s="2381"/>
      <c r="F61" s="2383"/>
      <c r="H61" s="2381"/>
      <c r="I61" s="2381"/>
      <c r="J61" s="2384"/>
    </row>
    <row r="62" spans="1:10" s="2377" customFormat="1" ht="15" customHeight="1" x14ac:dyDescent="0.25">
      <c r="A62" s="2378"/>
      <c r="B62" s="2378"/>
      <c r="E62" s="2378"/>
      <c r="F62" s="2385"/>
      <c r="H62" s="2378"/>
      <c r="I62" s="2378"/>
      <c r="J62" s="2386"/>
    </row>
    <row r="63" spans="1:10" s="2377" customFormat="1" ht="15" customHeight="1" x14ac:dyDescent="0.25">
      <c r="A63" s="2378"/>
      <c r="B63" s="2378"/>
      <c r="E63" s="2378"/>
      <c r="F63" s="2385"/>
      <c r="H63" s="2378"/>
      <c r="I63" s="2378"/>
      <c r="J63" s="2386"/>
    </row>
    <row r="64" spans="1:10" s="2377" customFormat="1" ht="15" customHeight="1" x14ac:dyDescent="0.25">
      <c r="A64" s="2378"/>
      <c r="B64" s="2378"/>
      <c r="E64" s="2378"/>
      <c r="F64" s="2385"/>
      <c r="H64" s="2378"/>
      <c r="I64" s="2378"/>
      <c r="J64" s="2386"/>
    </row>
    <row r="65" spans="1:10" s="2377" customFormat="1" ht="15" customHeight="1" x14ac:dyDescent="0.25">
      <c r="A65" s="2378"/>
      <c r="B65" s="2378"/>
      <c r="E65" s="2378"/>
      <c r="F65" s="2385"/>
      <c r="H65" s="2378"/>
      <c r="I65" s="2378"/>
      <c r="J65" s="2386"/>
    </row>
    <row r="66" spans="1:10" s="2377" customFormat="1" ht="15" customHeight="1" x14ac:dyDescent="0.25">
      <c r="A66" s="2378"/>
      <c r="B66" s="2378"/>
      <c r="E66" s="2378"/>
      <c r="F66" s="2385"/>
      <c r="H66" s="2378"/>
      <c r="I66" s="2378"/>
      <c r="J66" s="2386"/>
    </row>
    <row r="67" spans="1:10" s="2377" customFormat="1" ht="15" customHeight="1" x14ac:dyDescent="0.25">
      <c r="A67" s="2378"/>
      <c r="B67" s="2378"/>
      <c r="E67" s="2378"/>
      <c r="F67" s="2385"/>
      <c r="H67" s="2378"/>
      <c r="I67" s="2378"/>
      <c r="J67" s="2386"/>
    </row>
    <row r="68" spans="1:10" s="2377" customFormat="1" ht="15" customHeight="1" x14ac:dyDescent="0.25">
      <c r="A68" s="2378"/>
      <c r="B68" s="2378"/>
      <c r="E68" s="2378"/>
      <c r="F68" s="2385"/>
      <c r="H68" s="2378"/>
      <c r="I68" s="2378"/>
      <c r="J68" s="2386"/>
    </row>
    <row r="69" spans="1:10" s="2377" customFormat="1" ht="15" customHeight="1" x14ac:dyDescent="0.25">
      <c r="A69" s="2378"/>
      <c r="B69" s="2378"/>
      <c r="E69" s="2378"/>
      <c r="F69" s="2385"/>
      <c r="H69" s="2378"/>
      <c r="I69" s="2378"/>
      <c r="J69" s="2386"/>
    </row>
    <row r="70" spans="1:10" s="2377" customFormat="1" ht="15" customHeight="1" x14ac:dyDescent="0.25">
      <c r="A70" s="2378"/>
      <c r="B70" s="2378"/>
      <c r="E70" s="2378"/>
      <c r="F70" s="2385"/>
      <c r="H70" s="2378"/>
      <c r="I70" s="2378"/>
      <c r="J70" s="2386"/>
    </row>
    <row r="71" spans="1:10" s="2377" customFormat="1" ht="15" x14ac:dyDescent="0.25">
      <c r="A71" s="2378"/>
      <c r="B71" s="2378"/>
      <c r="E71" s="2378"/>
      <c r="F71" s="2385"/>
      <c r="H71" s="2378"/>
      <c r="I71" s="2378"/>
      <c r="J71" s="2386"/>
    </row>
    <row r="72" spans="1:10" s="2377" customFormat="1" ht="15" x14ac:dyDescent="0.25">
      <c r="A72" s="2378"/>
      <c r="B72" s="2378"/>
      <c r="E72" s="2378"/>
      <c r="F72" s="2385"/>
      <c r="H72" s="2378"/>
      <c r="I72" s="2378"/>
      <c r="J72" s="2386"/>
    </row>
    <row r="73" spans="1:10" s="2377" customFormat="1" ht="15" x14ac:dyDescent="0.25">
      <c r="A73" s="2378"/>
      <c r="B73" s="2378"/>
      <c r="E73" s="2378"/>
      <c r="F73" s="2385"/>
      <c r="H73" s="2378"/>
      <c r="I73" s="2378"/>
      <c r="J73" s="2386"/>
    </row>
    <row r="74" spans="1:10" s="2377" customFormat="1" ht="15" x14ac:dyDescent="0.25">
      <c r="A74" s="2378"/>
      <c r="B74" s="2378"/>
      <c r="E74" s="2378"/>
      <c r="F74" s="2385"/>
      <c r="H74" s="2378"/>
      <c r="I74" s="2378"/>
      <c r="J74" s="2386"/>
    </row>
    <row r="75" spans="1:10" s="2377" customFormat="1" ht="15" x14ac:dyDescent="0.25">
      <c r="A75" s="2378"/>
      <c r="B75" s="2378"/>
      <c r="E75" s="2378"/>
      <c r="F75" s="2385"/>
      <c r="H75" s="2378"/>
      <c r="I75" s="2378"/>
      <c r="J75" s="2386"/>
    </row>
    <row r="76" spans="1:10" s="2377" customFormat="1" ht="15" x14ac:dyDescent="0.25">
      <c r="A76" s="2378"/>
      <c r="B76" s="2378"/>
      <c r="E76" s="2378"/>
      <c r="F76" s="2385"/>
      <c r="H76" s="2378"/>
      <c r="I76" s="2378"/>
      <c r="J76" s="2386"/>
    </row>
    <row r="77" spans="1:10" s="2377" customFormat="1" ht="15" x14ac:dyDescent="0.25">
      <c r="A77" s="2378"/>
      <c r="B77" s="2378"/>
      <c r="E77" s="2378"/>
      <c r="F77" s="2385"/>
      <c r="H77" s="2378"/>
      <c r="I77" s="2378"/>
      <c r="J77" s="2386"/>
    </row>
    <row r="78" spans="1:10" s="2377" customFormat="1" ht="15" x14ac:dyDescent="0.25">
      <c r="A78" s="2378"/>
      <c r="B78" s="2378"/>
      <c r="E78" s="2378"/>
      <c r="F78" s="2385"/>
      <c r="H78" s="2378"/>
      <c r="I78" s="2378"/>
      <c r="J78" s="2386"/>
    </row>
    <row r="79" spans="1:10" s="2377" customFormat="1" ht="15" x14ac:dyDescent="0.25">
      <c r="A79" s="2378"/>
      <c r="B79" s="2378"/>
      <c r="E79" s="2378"/>
      <c r="F79" s="2385"/>
      <c r="H79" s="2378"/>
      <c r="I79" s="2378"/>
      <c r="J79" s="2386"/>
    </row>
    <row r="80" spans="1:10" s="2377" customFormat="1" ht="15" x14ac:dyDescent="0.25">
      <c r="A80" s="2378"/>
      <c r="B80" s="2378"/>
      <c r="E80" s="2378"/>
      <c r="F80" s="2385"/>
      <c r="H80" s="2378"/>
      <c r="I80" s="2378"/>
      <c r="J80" s="2386"/>
    </row>
    <row r="81" spans="1:10" s="2377" customFormat="1" ht="15" x14ac:dyDescent="0.25">
      <c r="A81" s="2378"/>
      <c r="B81" s="2378"/>
      <c r="E81" s="2378"/>
      <c r="F81" s="2385"/>
      <c r="H81" s="2378"/>
      <c r="I81" s="2378"/>
      <c r="J81" s="2386"/>
    </row>
    <row r="82" spans="1:10" s="2377" customFormat="1" ht="15" x14ac:dyDescent="0.25">
      <c r="A82" s="2378"/>
      <c r="B82" s="2378"/>
      <c r="E82" s="2378"/>
      <c r="F82" s="2385"/>
      <c r="H82" s="2378"/>
      <c r="I82" s="2378"/>
      <c r="J82" s="2386"/>
    </row>
    <row r="83" spans="1:10" s="2377" customFormat="1" ht="15" x14ac:dyDescent="0.25">
      <c r="A83" s="2378"/>
      <c r="B83" s="2378"/>
      <c r="E83" s="2378"/>
      <c r="F83" s="2385"/>
      <c r="H83" s="2378"/>
      <c r="I83" s="2378"/>
      <c r="J83" s="2386"/>
    </row>
    <row r="84" spans="1:10" s="2377" customFormat="1" ht="15" x14ac:dyDescent="0.25">
      <c r="A84" s="2378"/>
      <c r="B84" s="2378"/>
      <c r="E84" s="2378"/>
      <c r="F84" s="2385"/>
      <c r="H84" s="2378"/>
      <c r="I84" s="2378"/>
      <c r="J84" s="2386"/>
    </row>
    <row r="85" spans="1:10" s="2377" customFormat="1" ht="15" x14ac:dyDescent="0.25">
      <c r="A85" s="2378"/>
      <c r="B85" s="2378"/>
      <c r="E85" s="2378"/>
      <c r="F85" s="2385"/>
      <c r="H85" s="2378"/>
      <c r="I85" s="2378"/>
      <c r="J85" s="2386"/>
    </row>
    <row r="86" spans="1:10" s="2377" customFormat="1" ht="15" x14ac:dyDescent="0.25">
      <c r="A86" s="2378"/>
      <c r="B86" s="2378"/>
      <c r="E86" s="2378"/>
      <c r="F86" s="2385"/>
      <c r="H86" s="2378"/>
      <c r="I86" s="2378"/>
      <c r="J86" s="2386"/>
    </row>
    <row r="87" spans="1:10" s="2377" customFormat="1" ht="15" x14ac:dyDescent="0.25">
      <c r="A87" s="2378"/>
      <c r="B87" s="2378"/>
      <c r="E87" s="2378"/>
      <c r="F87" s="2385"/>
      <c r="H87" s="2378"/>
      <c r="I87" s="2378"/>
      <c r="J87" s="2386"/>
    </row>
    <row r="88" spans="1:10" s="2377" customFormat="1" ht="15" x14ac:dyDescent="0.25">
      <c r="A88" s="2378"/>
      <c r="B88" s="2378"/>
      <c r="E88" s="2378"/>
      <c r="F88" s="2385"/>
      <c r="H88" s="2378"/>
      <c r="I88" s="2378"/>
      <c r="J88" s="2386"/>
    </row>
    <row r="89" spans="1:10" s="2377" customFormat="1" ht="15" x14ac:dyDescent="0.25">
      <c r="A89" s="2378"/>
      <c r="B89" s="2378"/>
      <c r="E89" s="2378"/>
      <c r="F89" s="2385"/>
      <c r="H89" s="2378"/>
      <c r="I89" s="2378"/>
      <c r="J89" s="2386"/>
    </row>
    <row r="90" spans="1:10" s="2377" customFormat="1" ht="15" x14ac:dyDescent="0.25">
      <c r="A90" s="2378"/>
      <c r="B90" s="2378"/>
      <c r="E90" s="2378"/>
      <c r="F90" s="2385"/>
      <c r="H90" s="2378"/>
      <c r="I90" s="2378"/>
      <c r="J90" s="2386"/>
    </row>
    <row r="91" spans="1:10" s="2377" customFormat="1" ht="15" x14ac:dyDescent="0.25">
      <c r="A91" s="2378"/>
      <c r="B91" s="2378"/>
      <c r="E91" s="2378"/>
      <c r="F91" s="2385"/>
      <c r="H91" s="2378"/>
      <c r="I91" s="2378"/>
      <c r="J91" s="2386"/>
    </row>
    <row r="92" spans="1:10" s="2377" customFormat="1" ht="15" x14ac:dyDescent="0.25">
      <c r="A92" s="2378"/>
      <c r="B92" s="2378"/>
      <c r="E92" s="2378"/>
      <c r="F92" s="2385"/>
      <c r="H92" s="2378"/>
      <c r="I92" s="2378"/>
      <c r="J92" s="2386"/>
    </row>
    <row r="93" spans="1:10" s="2377" customFormat="1" ht="15" x14ac:dyDescent="0.25">
      <c r="A93" s="2378"/>
      <c r="B93" s="2378"/>
      <c r="E93" s="2378"/>
      <c r="F93" s="2385"/>
      <c r="H93" s="2378"/>
      <c r="I93" s="2378"/>
      <c r="J93" s="2386"/>
    </row>
    <row r="94" spans="1:10" s="2377" customFormat="1" ht="15" x14ac:dyDescent="0.25">
      <c r="A94" s="2378"/>
      <c r="B94" s="2378"/>
      <c r="E94" s="2378"/>
      <c r="F94" s="2385"/>
      <c r="H94" s="2378"/>
      <c r="I94" s="2378"/>
      <c r="J94" s="2386"/>
    </row>
    <row r="95" spans="1:10" s="2377" customFormat="1" ht="15" x14ac:dyDescent="0.25">
      <c r="A95" s="2378"/>
      <c r="B95" s="2378"/>
      <c r="E95" s="2378"/>
      <c r="F95" s="2385"/>
      <c r="H95" s="2378"/>
      <c r="I95" s="2378"/>
      <c r="J95" s="2386"/>
    </row>
    <row r="96" spans="1:10" s="2377" customFormat="1" ht="15" x14ac:dyDescent="0.25">
      <c r="A96" s="2378"/>
      <c r="B96" s="2378"/>
      <c r="E96" s="2378"/>
      <c r="F96" s="2385"/>
      <c r="H96" s="2378"/>
      <c r="I96" s="2378"/>
      <c r="J96" s="2386"/>
    </row>
    <row r="97" spans="1:10" s="2377" customFormat="1" ht="15" x14ac:dyDescent="0.25">
      <c r="A97" s="2378"/>
      <c r="B97" s="2378"/>
      <c r="E97" s="2378"/>
      <c r="F97" s="2385"/>
      <c r="H97" s="2378"/>
      <c r="I97" s="2378"/>
      <c r="J97" s="2386"/>
    </row>
    <row r="98" spans="1:10" s="2377" customFormat="1" ht="15" x14ac:dyDescent="0.25">
      <c r="A98" s="2378"/>
      <c r="B98" s="2378"/>
      <c r="E98" s="2378"/>
      <c r="F98" s="2385"/>
      <c r="H98" s="2378"/>
      <c r="I98" s="2378"/>
      <c r="J98" s="2386"/>
    </row>
    <row r="99" spans="1:10" s="2377" customFormat="1" ht="15" x14ac:dyDescent="0.25">
      <c r="A99" s="2378"/>
      <c r="B99" s="2378"/>
      <c r="E99" s="2378"/>
      <c r="F99" s="2385"/>
      <c r="H99" s="2378"/>
      <c r="I99" s="2378"/>
      <c r="J99" s="2386"/>
    </row>
    <row r="100" spans="1:10" s="2377" customFormat="1" ht="15" x14ac:dyDescent="0.25">
      <c r="A100" s="2378"/>
      <c r="B100" s="2378"/>
      <c r="E100" s="2378"/>
      <c r="F100" s="2385"/>
      <c r="H100" s="2378"/>
      <c r="I100" s="2378"/>
      <c r="J100" s="2386"/>
    </row>
    <row r="101" spans="1:10" s="2377" customFormat="1" ht="15" x14ac:dyDescent="0.25">
      <c r="A101" s="2378"/>
      <c r="B101" s="2378"/>
      <c r="E101" s="2378"/>
      <c r="F101" s="2385"/>
      <c r="H101" s="2378"/>
      <c r="I101" s="2378"/>
      <c r="J101" s="2386"/>
    </row>
    <row r="102" spans="1:10" s="2377" customFormat="1" ht="15" x14ac:dyDescent="0.25">
      <c r="A102" s="2378"/>
      <c r="B102" s="2378"/>
      <c r="E102" s="2378"/>
      <c r="F102" s="2385"/>
      <c r="H102" s="2378"/>
      <c r="I102" s="2378"/>
      <c r="J102" s="2386"/>
    </row>
    <row r="103" spans="1:10" s="2377" customFormat="1" ht="15" x14ac:dyDescent="0.25">
      <c r="A103" s="2378"/>
      <c r="B103" s="2378"/>
      <c r="E103" s="2378"/>
      <c r="F103" s="2385"/>
      <c r="H103" s="2378"/>
      <c r="I103" s="2378"/>
      <c r="J103" s="2386"/>
    </row>
    <row r="104" spans="1:10" s="2377" customFormat="1" ht="15" x14ac:dyDescent="0.25">
      <c r="A104" s="2378"/>
      <c r="B104" s="2378"/>
      <c r="E104" s="2378"/>
      <c r="F104" s="2385"/>
      <c r="H104" s="2378"/>
      <c r="I104" s="2378"/>
      <c r="J104" s="2386"/>
    </row>
    <row r="105" spans="1:10" s="2377" customFormat="1" ht="15" x14ac:dyDescent="0.25">
      <c r="A105" s="2378"/>
      <c r="B105" s="2378"/>
      <c r="E105" s="2378"/>
      <c r="F105" s="2385"/>
      <c r="H105" s="2378"/>
      <c r="I105" s="2378"/>
      <c r="J105" s="2386"/>
    </row>
    <row r="106" spans="1:10" s="2377" customFormat="1" ht="15" x14ac:dyDescent="0.25">
      <c r="A106" s="2378"/>
      <c r="B106" s="2378"/>
      <c r="E106" s="2378"/>
      <c r="F106" s="2385"/>
      <c r="H106" s="2378"/>
      <c r="I106" s="2378"/>
      <c r="J106" s="2386"/>
    </row>
    <row r="107" spans="1:10" s="2377" customFormat="1" ht="15" x14ac:dyDescent="0.25">
      <c r="A107" s="2378"/>
      <c r="B107" s="2378"/>
      <c r="E107" s="2378"/>
      <c r="F107" s="2385"/>
      <c r="H107" s="2378"/>
      <c r="I107" s="2378"/>
      <c r="J107" s="2386"/>
    </row>
    <row r="108" spans="1:10" s="2377" customFormat="1" ht="15" x14ac:dyDescent="0.25">
      <c r="A108" s="2378"/>
      <c r="B108" s="2378"/>
      <c r="E108" s="2378"/>
      <c r="F108" s="2385"/>
      <c r="H108" s="2378"/>
      <c r="I108" s="2378"/>
      <c r="J108" s="2386"/>
    </row>
    <row r="109" spans="1:10" s="2377" customFormat="1" ht="15" x14ac:dyDescent="0.25">
      <c r="A109" s="2378"/>
      <c r="B109" s="2378"/>
      <c r="E109" s="2378"/>
      <c r="F109" s="2385"/>
      <c r="H109" s="2378"/>
      <c r="I109" s="2378"/>
      <c r="J109" s="2386"/>
    </row>
    <row r="110" spans="1:10" s="2377" customFormat="1" ht="15" x14ac:dyDescent="0.25">
      <c r="A110" s="2378"/>
      <c r="B110" s="2378"/>
      <c r="E110" s="2378"/>
      <c r="F110" s="2385"/>
      <c r="H110" s="2378"/>
      <c r="I110" s="2378"/>
      <c r="J110" s="2386"/>
    </row>
    <row r="111" spans="1:10" s="2377" customFormat="1" ht="15" x14ac:dyDescent="0.25">
      <c r="A111" s="2378"/>
      <c r="B111" s="2378"/>
      <c r="E111" s="2378"/>
      <c r="F111" s="2385"/>
      <c r="H111" s="2378"/>
      <c r="I111" s="2378"/>
      <c r="J111" s="2386"/>
    </row>
    <row r="112" spans="1:10" s="2377" customFormat="1" ht="15" x14ac:dyDescent="0.25">
      <c r="A112" s="2378"/>
      <c r="B112" s="2378"/>
      <c r="E112" s="2378"/>
      <c r="F112" s="2385"/>
      <c r="H112" s="2378"/>
      <c r="I112" s="2378"/>
      <c r="J112" s="2386"/>
    </row>
    <row r="113" spans="1:10" s="2377" customFormat="1" ht="15" x14ac:dyDescent="0.25">
      <c r="A113" s="2378"/>
      <c r="B113" s="2378"/>
      <c r="E113" s="2378"/>
      <c r="F113" s="2385"/>
      <c r="H113" s="2378"/>
      <c r="I113" s="2378"/>
      <c r="J113" s="2386"/>
    </row>
    <row r="114" spans="1:10" s="2377" customFormat="1" ht="15" x14ac:dyDescent="0.25">
      <c r="A114" s="2378"/>
      <c r="B114" s="2378"/>
      <c r="E114" s="2378"/>
      <c r="F114" s="2385"/>
      <c r="H114" s="2378"/>
      <c r="I114" s="2378"/>
      <c r="J114" s="2386"/>
    </row>
    <row r="115" spans="1:10" s="2388" customFormat="1" ht="15" x14ac:dyDescent="0.25">
      <c r="A115" s="2387"/>
      <c r="B115" s="2387"/>
      <c r="E115" s="2387"/>
      <c r="F115" s="2389"/>
      <c r="H115" s="2387"/>
      <c r="I115" s="2387"/>
      <c r="J115" s="2386"/>
    </row>
    <row r="116" spans="1:10" s="2388" customFormat="1" ht="15" x14ac:dyDescent="0.25">
      <c r="A116" s="2387"/>
      <c r="B116" s="2387"/>
      <c r="E116" s="2387"/>
      <c r="F116" s="2389"/>
      <c r="H116" s="2387"/>
      <c r="I116" s="2387"/>
      <c r="J116" s="2386"/>
    </row>
    <row r="117" spans="1:10" s="2388" customFormat="1" ht="15" x14ac:dyDescent="0.25">
      <c r="A117" s="2387"/>
      <c r="B117" s="2387"/>
      <c r="E117" s="2387"/>
      <c r="F117" s="2389"/>
      <c r="H117" s="2387"/>
      <c r="I117" s="2387"/>
      <c r="J117" s="2386"/>
    </row>
    <row r="118" spans="1:10" s="2388" customFormat="1" ht="15" x14ac:dyDescent="0.25">
      <c r="A118" s="2387"/>
      <c r="B118" s="2387"/>
      <c r="E118" s="2387"/>
      <c r="F118" s="2389"/>
      <c r="H118" s="2387"/>
      <c r="I118" s="2387"/>
      <c r="J118" s="2386"/>
    </row>
    <row r="119" spans="1:10" s="2388" customFormat="1" ht="15" x14ac:dyDescent="0.25">
      <c r="A119" s="2387"/>
      <c r="B119" s="2387"/>
      <c r="E119" s="2387"/>
      <c r="F119" s="2389"/>
      <c r="H119" s="2387"/>
      <c r="I119" s="2387"/>
      <c r="J119" s="2386"/>
    </row>
    <row r="120" spans="1:10" s="2388" customFormat="1" ht="15" x14ac:dyDescent="0.25">
      <c r="A120" s="2387"/>
      <c r="B120" s="2387"/>
      <c r="E120" s="2387"/>
      <c r="F120" s="2389"/>
      <c r="H120" s="2387"/>
      <c r="I120" s="2387"/>
      <c r="J120" s="2386"/>
    </row>
    <row r="121" spans="1:10" s="2388" customFormat="1" ht="15" x14ac:dyDescent="0.25">
      <c r="A121" s="2387"/>
      <c r="B121" s="2387"/>
      <c r="E121" s="2387"/>
      <c r="F121" s="2389"/>
      <c r="H121" s="2387"/>
      <c r="I121" s="2387"/>
      <c r="J121" s="2386"/>
    </row>
    <row r="122" spans="1:10" s="2388" customFormat="1" ht="15" x14ac:dyDescent="0.25">
      <c r="A122" s="2387"/>
      <c r="B122" s="2387"/>
      <c r="E122" s="2387"/>
      <c r="F122" s="2389"/>
      <c r="H122" s="2387"/>
      <c r="I122" s="2387"/>
      <c r="J122" s="2386"/>
    </row>
    <row r="123" spans="1:10" s="2388" customFormat="1" ht="15" x14ac:dyDescent="0.25">
      <c r="A123" s="2387"/>
      <c r="B123" s="2387"/>
      <c r="E123" s="2387"/>
      <c r="F123" s="2389"/>
      <c r="H123" s="2387"/>
      <c r="I123" s="2387"/>
      <c r="J123" s="2386"/>
    </row>
    <row r="124" spans="1:10" s="2388" customFormat="1" ht="15" x14ac:dyDescent="0.25">
      <c r="A124" s="2387"/>
      <c r="B124" s="2387"/>
      <c r="E124" s="2387"/>
      <c r="F124" s="2389"/>
      <c r="H124" s="2387"/>
      <c r="I124" s="2387"/>
      <c r="J124" s="2386"/>
    </row>
    <row r="125" spans="1:10" s="2388" customFormat="1" ht="15" x14ac:dyDescent="0.25">
      <c r="A125" s="2387"/>
      <c r="B125" s="2387"/>
      <c r="E125" s="2387"/>
      <c r="F125" s="2389"/>
      <c r="H125" s="2387"/>
      <c r="I125" s="2387"/>
      <c r="J125" s="2386"/>
    </row>
    <row r="126" spans="1:10" s="2388" customFormat="1" ht="15" x14ac:dyDescent="0.25">
      <c r="A126" s="2387"/>
      <c r="B126" s="2387"/>
      <c r="E126" s="2387"/>
      <c r="F126" s="2389"/>
      <c r="H126" s="2387"/>
      <c r="I126" s="2387"/>
      <c r="J126" s="2386"/>
    </row>
    <row r="127" spans="1:10" s="2388" customFormat="1" ht="15" x14ac:dyDescent="0.25">
      <c r="A127" s="2387"/>
      <c r="B127" s="2387"/>
      <c r="E127" s="2387"/>
      <c r="F127" s="2389"/>
      <c r="H127" s="2387"/>
      <c r="I127" s="2387"/>
      <c r="J127" s="2386"/>
    </row>
    <row r="128" spans="1:10" s="2391" customFormat="1" x14ac:dyDescent="0.25">
      <c r="A128" s="2390"/>
      <c r="B128" s="2390"/>
      <c r="E128" s="2390"/>
      <c r="F128" s="2392"/>
      <c r="H128" s="2390"/>
      <c r="I128" s="2390"/>
      <c r="J128" s="2393"/>
    </row>
    <row r="129" spans="1:10" s="2391" customFormat="1" x14ac:dyDescent="0.25">
      <c r="A129" s="2390"/>
      <c r="B129" s="2390"/>
      <c r="E129" s="2390"/>
      <c r="F129" s="2392"/>
      <c r="H129" s="2390"/>
      <c r="I129" s="2390"/>
      <c r="J129" s="2393"/>
    </row>
    <row r="130" spans="1:10" s="2391" customFormat="1" x14ac:dyDescent="0.25">
      <c r="A130" s="2390"/>
      <c r="B130" s="2390"/>
      <c r="E130" s="2390"/>
      <c r="F130" s="2392"/>
      <c r="H130" s="2390"/>
      <c r="I130" s="2390"/>
      <c r="J130" s="2393"/>
    </row>
    <row r="131" spans="1:10" s="2391" customFormat="1" x14ac:dyDescent="0.25">
      <c r="A131" s="2390"/>
      <c r="B131" s="2390"/>
      <c r="E131" s="2390"/>
      <c r="F131" s="2392"/>
      <c r="H131" s="2390"/>
      <c r="I131" s="2390"/>
      <c r="J131" s="2393"/>
    </row>
    <row r="132" spans="1:10" s="2391" customFormat="1" x14ac:dyDescent="0.25">
      <c r="A132" s="2390"/>
      <c r="B132" s="2390"/>
      <c r="E132" s="2390"/>
      <c r="F132" s="2392"/>
      <c r="H132" s="2390"/>
      <c r="I132" s="2390"/>
      <c r="J132" s="2393"/>
    </row>
    <row r="133" spans="1:10" s="2391" customFormat="1" x14ac:dyDescent="0.25">
      <c r="A133" s="2390"/>
      <c r="B133" s="2390"/>
      <c r="E133" s="2390"/>
      <c r="F133" s="2392"/>
      <c r="H133" s="2390"/>
      <c r="I133" s="2390"/>
      <c r="J133" s="2393"/>
    </row>
    <row r="134" spans="1:10" s="2391" customFormat="1" x14ac:dyDescent="0.25">
      <c r="A134" s="2390"/>
      <c r="B134" s="2390"/>
      <c r="E134" s="2390"/>
      <c r="F134" s="2392"/>
      <c r="H134" s="2390"/>
      <c r="I134" s="2390"/>
      <c r="J134" s="2393"/>
    </row>
    <row r="135" spans="1:10" s="2391" customFormat="1" x14ac:dyDescent="0.25">
      <c r="A135" s="2390"/>
      <c r="B135" s="2390"/>
      <c r="E135" s="2390"/>
      <c r="F135" s="2392"/>
      <c r="H135" s="2390"/>
      <c r="I135" s="2390"/>
      <c r="J135" s="2393"/>
    </row>
    <row r="136" spans="1:10" s="2391" customFormat="1" x14ac:dyDescent="0.25">
      <c r="A136" s="2390"/>
      <c r="B136" s="2390"/>
      <c r="E136" s="2390"/>
      <c r="F136" s="2392"/>
      <c r="H136" s="2390"/>
      <c r="I136" s="2390"/>
      <c r="J136" s="2393"/>
    </row>
    <row r="137" spans="1:10" s="2391" customFormat="1" x14ac:dyDescent="0.25">
      <c r="A137" s="2390"/>
      <c r="B137" s="2390"/>
      <c r="E137" s="2390"/>
      <c r="F137" s="2392"/>
      <c r="H137" s="2390"/>
      <c r="I137" s="2390"/>
      <c r="J137" s="2393"/>
    </row>
    <row r="138" spans="1:10" s="2391" customFormat="1" x14ac:dyDescent="0.25">
      <c r="A138" s="2390"/>
      <c r="B138" s="2390"/>
      <c r="E138" s="2390"/>
      <c r="F138" s="2392"/>
      <c r="H138" s="2390"/>
      <c r="I138" s="2390"/>
      <c r="J138" s="2393"/>
    </row>
    <row r="139" spans="1:10" s="2391" customFormat="1" x14ac:dyDescent="0.25">
      <c r="A139" s="2390"/>
      <c r="B139" s="2390"/>
      <c r="E139" s="2390"/>
      <c r="F139" s="2392"/>
      <c r="H139" s="2390"/>
      <c r="I139" s="2390"/>
      <c r="J139" s="2393"/>
    </row>
    <row r="140" spans="1:10" s="2391" customFormat="1" x14ac:dyDescent="0.25">
      <c r="A140" s="2390"/>
      <c r="B140" s="2390"/>
      <c r="E140" s="2390"/>
      <c r="F140" s="2392"/>
      <c r="H140" s="2390"/>
      <c r="I140" s="2390"/>
      <c r="J140" s="2393"/>
    </row>
    <row r="141" spans="1:10" s="2391" customFormat="1" x14ac:dyDescent="0.25">
      <c r="A141" s="2390"/>
      <c r="B141" s="2390"/>
      <c r="E141" s="2390"/>
      <c r="F141" s="2392"/>
      <c r="H141" s="2390"/>
      <c r="I141" s="2390"/>
      <c r="J141" s="2393"/>
    </row>
    <row r="142" spans="1:10" s="2391" customFormat="1" x14ac:dyDescent="0.25">
      <c r="A142" s="2390"/>
      <c r="B142" s="2390"/>
      <c r="E142" s="2390"/>
      <c r="F142" s="2392"/>
      <c r="H142" s="2390"/>
      <c r="I142" s="2390"/>
      <c r="J142" s="2393"/>
    </row>
    <row r="143" spans="1:10" s="2391" customFormat="1" x14ac:dyDescent="0.25">
      <c r="A143" s="2390"/>
      <c r="B143" s="2390"/>
      <c r="E143" s="2390"/>
      <c r="F143" s="2392"/>
      <c r="H143" s="2390"/>
      <c r="I143" s="2390"/>
      <c r="J143" s="2393"/>
    </row>
    <row r="144" spans="1:10" s="2391" customFormat="1" x14ac:dyDescent="0.25">
      <c r="A144" s="2390"/>
      <c r="B144" s="2390"/>
      <c r="E144" s="2390"/>
      <c r="F144" s="2392"/>
      <c r="H144" s="2390"/>
      <c r="I144" s="2390"/>
      <c r="J144" s="2393"/>
    </row>
    <row r="145" spans="1:10" s="2391" customFormat="1" x14ac:dyDescent="0.25">
      <c r="A145" s="2390"/>
      <c r="B145" s="2390"/>
      <c r="E145" s="2390"/>
      <c r="F145" s="2392"/>
      <c r="H145" s="2390"/>
      <c r="I145" s="2390"/>
      <c r="J145" s="2393"/>
    </row>
    <row r="146" spans="1:10" s="2391" customFormat="1" x14ac:dyDescent="0.25">
      <c r="A146" s="2390"/>
      <c r="B146" s="2390"/>
      <c r="E146" s="2390"/>
      <c r="F146" s="2392"/>
      <c r="H146" s="2390"/>
      <c r="I146" s="2390"/>
      <c r="J146" s="2393"/>
    </row>
    <row r="147" spans="1:10" s="2391" customFormat="1" x14ac:dyDescent="0.25">
      <c r="A147" s="2390"/>
      <c r="B147" s="2390"/>
      <c r="E147" s="2390"/>
      <c r="F147" s="2392"/>
      <c r="H147" s="2390"/>
      <c r="I147" s="2390"/>
      <c r="J147" s="2393"/>
    </row>
    <row r="148" spans="1:10" s="2391" customFormat="1" x14ac:dyDescent="0.25">
      <c r="A148" s="2390"/>
      <c r="B148" s="2390"/>
      <c r="E148" s="2390"/>
      <c r="F148" s="2392"/>
      <c r="H148" s="2390"/>
      <c r="I148" s="2390"/>
      <c r="J148" s="2393"/>
    </row>
    <row r="149" spans="1:10" s="2391" customFormat="1" x14ac:dyDescent="0.25">
      <c r="A149" s="2390"/>
      <c r="B149" s="2390"/>
      <c r="E149" s="2390"/>
      <c r="F149" s="2392"/>
      <c r="H149" s="2390"/>
      <c r="I149" s="2390"/>
      <c r="J149" s="2393"/>
    </row>
    <row r="150" spans="1:10" s="2391" customFormat="1" x14ac:dyDescent="0.25">
      <c r="A150" s="2390"/>
      <c r="B150" s="2390"/>
      <c r="E150" s="2390"/>
      <c r="F150" s="2392"/>
      <c r="H150" s="2390"/>
      <c r="I150" s="2390"/>
      <c r="J150" s="2393"/>
    </row>
    <row r="151" spans="1:10" s="2391" customFormat="1" x14ac:dyDescent="0.25">
      <c r="A151" s="2390"/>
      <c r="B151" s="2390"/>
      <c r="E151" s="2390"/>
      <c r="F151" s="2392"/>
      <c r="H151" s="2390"/>
      <c r="I151" s="2390"/>
      <c r="J151" s="2393"/>
    </row>
    <row r="152" spans="1:10" s="2391" customFormat="1" x14ac:dyDescent="0.25">
      <c r="A152" s="2390"/>
      <c r="B152" s="2390"/>
      <c r="E152" s="2390"/>
      <c r="F152" s="2392"/>
      <c r="H152" s="2390"/>
      <c r="I152" s="2390"/>
      <c r="J152" s="2393"/>
    </row>
    <row r="153" spans="1:10" s="2391" customFormat="1" x14ac:dyDescent="0.25">
      <c r="A153" s="2390"/>
      <c r="B153" s="2390"/>
      <c r="E153" s="2390"/>
      <c r="F153" s="2392"/>
      <c r="H153" s="2390"/>
      <c r="I153" s="2390"/>
      <c r="J153" s="2393"/>
    </row>
    <row r="154" spans="1:10" s="2391" customFormat="1" x14ac:dyDescent="0.25">
      <c r="A154" s="2390"/>
      <c r="B154" s="2390"/>
      <c r="E154" s="2390"/>
      <c r="F154" s="2392"/>
      <c r="H154" s="2390"/>
      <c r="I154" s="2390"/>
      <c r="J154" s="2393"/>
    </row>
    <row r="155" spans="1:10" s="2391" customFormat="1" x14ac:dyDescent="0.25">
      <c r="A155" s="2390"/>
      <c r="B155" s="2390"/>
      <c r="E155" s="2390"/>
      <c r="F155" s="2392"/>
      <c r="H155" s="2390"/>
      <c r="I155" s="2390"/>
      <c r="J155" s="2393"/>
    </row>
    <row r="156" spans="1:10" s="2391" customFormat="1" x14ac:dyDescent="0.25">
      <c r="A156" s="2390"/>
      <c r="B156" s="2390"/>
      <c r="E156" s="2390"/>
      <c r="F156" s="2392"/>
      <c r="H156" s="2390"/>
      <c r="I156" s="2390"/>
      <c r="J156" s="2393"/>
    </row>
    <row r="157" spans="1:10" s="2391" customFormat="1" x14ac:dyDescent="0.25">
      <c r="A157" s="2390"/>
      <c r="B157" s="2390"/>
      <c r="E157" s="2390"/>
      <c r="F157" s="2392"/>
      <c r="H157" s="2390"/>
      <c r="I157" s="2390"/>
      <c r="J157" s="2393"/>
    </row>
    <row r="158" spans="1:10" s="2391" customFormat="1" x14ac:dyDescent="0.25">
      <c r="A158" s="2390"/>
      <c r="B158" s="2390"/>
      <c r="E158" s="2390"/>
      <c r="F158" s="2392"/>
      <c r="H158" s="2390"/>
      <c r="I158" s="2390"/>
      <c r="J158" s="2393"/>
    </row>
    <row r="159" spans="1:10" s="2391" customFormat="1" x14ac:dyDescent="0.25">
      <c r="A159" s="2390"/>
      <c r="B159" s="2390"/>
      <c r="E159" s="2390"/>
      <c r="F159" s="2392"/>
      <c r="H159" s="2390"/>
      <c r="I159" s="2390"/>
      <c r="J159" s="2393"/>
    </row>
    <row r="160" spans="1:10" s="2391" customFormat="1" x14ac:dyDescent="0.25">
      <c r="A160" s="2390"/>
      <c r="B160" s="2390"/>
      <c r="E160" s="2390"/>
      <c r="F160" s="2392"/>
      <c r="H160" s="2390"/>
      <c r="I160" s="2390"/>
      <c r="J160" s="2393"/>
    </row>
    <row r="161" spans="1:10" s="2391" customFormat="1" x14ac:dyDescent="0.25">
      <c r="A161" s="2390"/>
      <c r="B161" s="2390"/>
      <c r="E161" s="2390"/>
      <c r="F161" s="2392"/>
      <c r="H161" s="2390"/>
      <c r="I161" s="2390"/>
      <c r="J161" s="2393"/>
    </row>
    <row r="162" spans="1:10" s="2391" customFormat="1" x14ac:dyDescent="0.25">
      <c r="A162" s="2390"/>
      <c r="B162" s="2390"/>
      <c r="E162" s="2390"/>
      <c r="F162" s="2392"/>
      <c r="H162" s="2390"/>
      <c r="I162" s="2390"/>
      <c r="J162" s="2393"/>
    </row>
    <row r="163" spans="1:10" s="2391" customFormat="1" x14ac:dyDescent="0.25">
      <c r="A163" s="2390"/>
      <c r="B163" s="2390"/>
      <c r="E163" s="2390"/>
      <c r="F163" s="2392"/>
      <c r="H163" s="2390"/>
      <c r="I163" s="2390"/>
      <c r="J163" s="2393"/>
    </row>
    <row r="164" spans="1:10" s="2391" customFormat="1" x14ac:dyDescent="0.25">
      <c r="A164" s="2390"/>
      <c r="B164" s="2390"/>
      <c r="E164" s="2390"/>
      <c r="F164" s="2392"/>
      <c r="H164" s="2390"/>
      <c r="I164" s="2390"/>
      <c r="J164" s="2393"/>
    </row>
    <row r="165" spans="1:10" s="2391" customFormat="1" x14ac:dyDescent="0.25">
      <c r="A165" s="2390"/>
      <c r="B165" s="2390"/>
      <c r="E165" s="2390"/>
      <c r="F165" s="2392"/>
      <c r="H165" s="2390"/>
      <c r="I165" s="2390"/>
      <c r="J165" s="2393"/>
    </row>
    <row r="166" spans="1:10" s="2391" customFormat="1" x14ac:dyDescent="0.25">
      <c r="A166" s="2390"/>
      <c r="B166" s="2390"/>
      <c r="E166" s="2390"/>
      <c r="F166" s="2392"/>
      <c r="H166" s="2390"/>
      <c r="I166" s="2390"/>
      <c r="J166" s="2393"/>
    </row>
    <row r="167" spans="1:10" s="2391" customFormat="1" x14ac:dyDescent="0.25">
      <c r="A167" s="2390"/>
      <c r="B167" s="2390"/>
      <c r="E167" s="2390"/>
      <c r="F167" s="2392"/>
      <c r="H167" s="2390"/>
      <c r="I167" s="2390"/>
      <c r="J167" s="2393"/>
    </row>
    <row r="168" spans="1:10" s="2391" customFormat="1" x14ac:dyDescent="0.25">
      <c r="A168" s="2390"/>
      <c r="B168" s="2390"/>
      <c r="E168" s="2390"/>
      <c r="F168" s="2392"/>
      <c r="H168" s="2390"/>
      <c r="I168" s="2390"/>
      <c r="J168" s="2393"/>
    </row>
    <row r="169" spans="1:10" s="2391" customFormat="1" x14ac:dyDescent="0.25">
      <c r="A169" s="2390"/>
      <c r="B169" s="2390"/>
      <c r="E169" s="2390"/>
      <c r="F169" s="2392"/>
      <c r="H169" s="2390"/>
      <c r="I169" s="2390"/>
      <c r="J169" s="2393"/>
    </row>
    <row r="170" spans="1:10" s="2391" customFormat="1" x14ac:dyDescent="0.25">
      <c r="A170" s="2390"/>
      <c r="B170" s="2390"/>
      <c r="E170" s="2390"/>
      <c r="F170" s="2392"/>
      <c r="H170" s="2390"/>
      <c r="I170" s="2390"/>
      <c r="J170" s="2393"/>
    </row>
    <row r="171" spans="1:10" s="2391" customFormat="1" x14ac:dyDescent="0.25">
      <c r="A171" s="2390"/>
      <c r="B171" s="2390"/>
      <c r="E171" s="2390"/>
      <c r="F171" s="2392"/>
      <c r="H171" s="2390"/>
      <c r="I171" s="2390"/>
      <c r="J171" s="2393"/>
    </row>
    <row r="172" spans="1:10" s="2391" customFormat="1" x14ac:dyDescent="0.25">
      <c r="A172" s="2390"/>
      <c r="B172" s="2390"/>
      <c r="E172" s="2390"/>
      <c r="F172" s="2392"/>
      <c r="H172" s="2390"/>
      <c r="I172" s="2390"/>
      <c r="J172" s="2393"/>
    </row>
    <row r="173" spans="1:10" s="2391" customFormat="1" x14ac:dyDescent="0.25">
      <c r="A173" s="2390"/>
      <c r="B173" s="2390"/>
      <c r="E173" s="2390"/>
      <c r="F173" s="2392"/>
      <c r="H173" s="2390"/>
      <c r="I173" s="2390"/>
      <c r="J173" s="2393"/>
    </row>
    <row r="174" spans="1:10" s="2391" customFormat="1" x14ac:dyDescent="0.25">
      <c r="A174" s="2390"/>
      <c r="B174" s="2390"/>
      <c r="E174" s="2390"/>
      <c r="F174" s="2392"/>
      <c r="H174" s="2390"/>
      <c r="I174" s="2390"/>
      <c r="J174" s="2393"/>
    </row>
    <row r="175" spans="1:10" s="2391" customFormat="1" x14ac:dyDescent="0.25">
      <c r="A175" s="2390"/>
      <c r="B175" s="2390"/>
      <c r="E175" s="2390"/>
      <c r="F175" s="2392"/>
      <c r="H175" s="2390"/>
      <c r="I175" s="2390"/>
      <c r="J175" s="2393"/>
    </row>
    <row r="176" spans="1:10" s="2391" customFormat="1" x14ac:dyDescent="0.25">
      <c r="A176" s="2390"/>
      <c r="B176" s="2390"/>
      <c r="E176" s="2390"/>
      <c r="F176" s="2392"/>
      <c r="H176" s="2390"/>
      <c r="I176" s="2390"/>
      <c r="J176" s="2393"/>
    </row>
    <row r="177" spans="1:10" s="2391" customFormat="1" x14ac:dyDescent="0.25">
      <c r="A177" s="2390"/>
      <c r="B177" s="2390"/>
      <c r="E177" s="2390"/>
      <c r="F177" s="2392"/>
      <c r="H177" s="2390"/>
      <c r="I177" s="2390"/>
      <c r="J177" s="2393"/>
    </row>
    <row r="178" spans="1:10" s="2391" customFormat="1" x14ac:dyDescent="0.25">
      <c r="A178" s="2390"/>
      <c r="B178" s="2390"/>
      <c r="E178" s="2390"/>
      <c r="F178" s="2392"/>
      <c r="H178" s="2390"/>
      <c r="I178" s="2390"/>
      <c r="J178" s="2393"/>
    </row>
    <row r="179" spans="1:10" s="2391" customFormat="1" x14ac:dyDescent="0.25">
      <c r="A179" s="2390"/>
      <c r="B179" s="2390"/>
      <c r="E179" s="2390"/>
      <c r="F179" s="2392"/>
      <c r="H179" s="2390"/>
      <c r="I179" s="2390"/>
      <c r="J179" s="2393"/>
    </row>
    <row r="180" spans="1:10" s="2391" customFormat="1" x14ac:dyDescent="0.25">
      <c r="A180" s="2390"/>
      <c r="B180" s="2390"/>
      <c r="E180" s="2390"/>
      <c r="F180" s="2392"/>
      <c r="H180" s="2390"/>
      <c r="I180" s="2390"/>
      <c r="J180" s="2393"/>
    </row>
    <row r="181" spans="1:10" s="2391" customFormat="1" x14ac:dyDescent="0.25">
      <c r="A181" s="2390"/>
      <c r="B181" s="2390"/>
      <c r="E181" s="2390"/>
      <c r="F181" s="2392"/>
      <c r="H181" s="2390"/>
      <c r="I181" s="2390"/>
      <c r="J181" s="2393"/>
    </row>
    <row r="182" spans="1:10" s="2391" customFormat="1" x14ac:dyDescent="0.25">
      <c r="A182" s="2390"/>
      <c r="B182" s="2390"/>
      <c r="E182" s="2390"/>
      <c r="F182" s="2392"/>
      <c r="H182" s="2390"/>
      <c r="I182" s="2390"/>
      <c r="J182" s="2393"/>
    </row>
    <row r="183" spans="1:10" x14ac:dyDescent="0.25">
      <c r="A183" s="2390"/>
      <c r="B183" s="2390"/>
      <c r="C183" s="2391"/>
      <c r="D183" s="2391"/>
      <c r="E183" s="2390"/>
      <c r="F183" s="2392"/>
      <c r="G183" s="2391"/>
      <c r="H183" s="2390"/>
      <c r="I183" s="2390"/>
      <c r="J183" s="2393"/>
    </row>
    <row r="184" spans="1:10" x14ac:dyDescent="0.25">
      <c r="A184" s="2390"/>
      <c r="B184" s="2390"/>
      <c r="C184" s="2391"/>
      <c r="D184" s="2391"/>
      <c r="E184" s="2390"/>
      <c r="F184" s="2392"/>
      <c r="G184" s="2391"/>
      <c r="H184" s="2390"/>
      <c r="I184" s="2390"/>
      <c r="J184" s="2393"/>
    </row>
  </sheetData>
  <sortState ref="A10:Y52">
    <sortCondition ref="D10:D52"/>
  </sortState>
  <mergeCells count="16">
    <mergeCell ref="A1:E1"/>
    <mergeCell ref="A2:E2"/>
    <mergeCell ref="A6:A7"/>
    <mergeCell ref="C6:C7"/>
    <mergeCell ref="D6:D7"/>
    <mergeCell ref="E6:E7"/>
    <mergeCell ref="B52:D52"/>
    <mergeCell ref="F6:G7"/>
    <mergeCell ref="A3:J3"/>
    <mergeCell ref="A4:J4"/>
    <mergeCell ref="A5:J5"/>
    <mergeCell ref="B51:E51"/>
    <mergeCell ref="B6:B7"/>
    <mergeCell ref="H6:H7"/>
    <mergeCell ref="I6:I7"/>
    <mergeCell ref="J6:J7"/>
  </mergeCells>
  <dataValidations count="2">
    <dataValidation allowBlank="1" showInputMessage="1" showErrorMessage="1" promptTitle="Năm sinh - Bắt buộc nhập" prompt="- Nhập đầy đủ ngày tháng năm sinh_x000a_* Ví dụ: 14-10-2006" sqref="F38 F48:F50 F11 F14 F26:F36"/>
    <dataValidation allowBlank="1" showInputMessage="1" showErrorMessage="1" promptTitle="Họ đệm - Bắt buộc nhập" prompt="-  Bạn nhập theo 2 cách:_x000a_  + Nhập đầy đủ Họ và Tên_x000a_  --&gt; Chương trình PCMN sẽ tách tên khi bạn thêm file excel này vào_x000a_  + Chỉ nhập Họ đệm" sqref="C38 C48:C50 C11 C14 C26:C36"/>
  </dataValidations>
  <pageMargins left="0.17" right="0.16" top="0.24" bottom="0.16" header="0.17" footer="0.17"/>
  <pageSetup orientation="portrait" r:id="rId1"/>
  <headerFooter>
    <oddFooter>&amp;C3.2</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4"/>
  <sheetViews>
    <sheetView topLeftCell="A37" zoomScaleNormal="100" zoomScaleSheetLayoutView="80" workbookViewId="0">
      <selection activeCell="M52" sqref="M52"/>
    </sheetView>
  </sheetViews>
  <sheetFormatPr defaultColWidth="9.140625" defaultRowHeight="15.75" x14ac:dyDescent="0.25"/>
  <cols>
    <col min="1" max="1" width="4" style="2200" customWidth="1"/>
    <col min="2" max="2" width="7" style="2200" customWidth="1"/>
    <col min="3" max="3" width="16.42578125" style="646" customWidth="1"/>
    <col min="4" max="4" width="5.7109375" style="646" customWidth="1"/>
    <col min="5" max="5" width="4.28515625" style="2200" customWidth="1"/>
    <col min="6" max="6" width="6.7109375" style="2201" customWidth="1"/>
    <col min="7" max="7" width="6.7109375" style="646" customWidth="1"/>
    <col min="8" max="8" width="14.5703125" style="2200" customWidth="1"/>
    <col min="9" max="9" width="7.7109375" style="2200" customWidth="1"/>
    <col min="10" max="10" width="3.85546875" style="2200" hidden="1" customWidth="1"/>
    <col min="11" max="11" width="20.85546875" style="646" hidden="1" customWidth="1"/>
    <col min="12" max="12" width="21" style="2192" customWidth="1"/>
    <col min="13" max="16384" width="9.140625" style="646"/>
  </cols>
  <sheetData>
    <row r="1" spans="1:12" x14ac:dyDescent="0.25">
      <c r="A1" s="2798" t="s">
        <v>6602</v>
      </c>
      <c r="B1" s="2798"/>
      <c r="C1" s="2798"/>
      <c r="D1" s="2798"/>
      <c r="E1" s="2798"/>
      <c r="F1" s="2188"/>
      <c r="G1" s="1574"/>
      <c r="H1" s="1574"/>
      <c r="I1" s="1574"/>
      <c r="J1" s="1574"/>
      <c r="K1" s="1573"/>
    </row>
    <row r="2" spans="1:12" x14ac:dyDescent="0.25">
      <c r="A2" s="2799" t="s">
        <v>1</v>
      </c>
      <c r="B2" s="2799"/>
      <c r="C2" s="2799"/>
      <c r="D2" s="2799"/>
      <c r="E2" s="2799"/>
      <c r="F2" s="2189"/>
      <c r="G2" s="1582"/>
      <c r="H2" s="1582"/>
      <c r="I2" s="1582"/>
      <c r="J2" s="1582"/>
      <c r="K2" s="1581"/>
    </row>
    <row r="3" spans="1:12" s="2446" customFormat="1" ht="18.75" x14ac:dyDescent="0.3">
      <c r="A3" s="2796" t="s">
        <v>6885</v>
      </c>
      <c r="B3" s="2796"/>
      <c r="C3" s="2796"/>
      <c r="D3" s="2796"/>
      <c r="E3" s="2796"/>
      <c r="F3" s="2796"/>
      <c r="G3" s="2796"/>
      <c r="H3" s="2796"/>
      <c r="I3" s="2796"/>
      <c r="J3" s="2796"/>
      <c r="K3" s="2796"/>
      <c r="L3" s="2796"/>
    </row>
    <row r="4" spans="1:12" s="2446" customFormat="1" ht="18.75" x14ac:dyDescent="0.3">
      <c r="A4" s="2796" t="s">
        <v>7490</v>
      </c>
      <c r="B4" s="2796"/>
      <c r="C4" s="2796"/>
      <c r="D4" s="2796"/>
      <c r="E4" s="2796"/>
      <c r="F4" s="2796"/>
      <c r="G4" s="2796"/>
      <c r="H4" s="2796"/>
      <c r="I4" s="2796"/>
      <c r="J4" s="2796"/>
      <c r="K4" s="2796"/>
      <c r="L4" s="2796"/>
    </row>
    <row r="5" spans="1:12" s="2446" customFormat="1" ht="18.75" x14ac:dyDescent="0.3">
      <c r="A5" s="2797" t="s">
        <v>6884</v>
      </c>
      <c r="B5" s="2797"/>
      <c r="C5" s="2797"/>
      <c r="D5" s="2797"/>
      <c r="E5" s="2797"/>
      <c r="F5" s="2797"/>
      <c r="G5" s="2797"/>
      <c r="H5" s="2797"/>
      <c r="I5" s="2797"/>
      <c r="J5" s="2797"/>
      <c r="K5" s="2797"/>
      <c r="L5" s="2797"/>
    </row>
    <row r="6" spans="1:12" s="2226" customFormat="1" ht="12.75" customHeight="1" x14ac:dyDescent="0.2">
      <c r="A6" s="2786" t="s">
        <v>4</v>
      </c>
      <c r="B6" s="2786" t="s">
        <v>6370</v>
      </c>
      <c r="C6" s="2788" t="s">
        <v>8</v>
      </c>
      <c r="D6" s="2790" t="s">
        <v>9</v>
      </c>
      <c r="E6" s="2786" t="s">
        <v>5555</v>
      </c>
      <c r="F6" s="2792" t="s">
        <v>7532</v>
      </c>
      <c r="G6" s="2800"/>
      <c r="H6" s="2786" t="s">
        <v>12</v>
      </c>
      <c r="I6" s="2786" t="s">
        <v>13</v>
      </c>
      <c r="J6" s="2786" t="s">
        <v>6443</v>
      </c>
      <c r="K6" s="2786" t="s">
        <v>14</v>
      </c>
      <c r="L6" s="2827" t="s">
        <v>6606</v>
      </c>
    </row>
    <row r="7" spans="1:12" s="2226" customFormat="1" ht="16.5" customHeight="1" x14ac:dyDescent="0.2">
      <c r="A7" s="2824"/>
      <c r="B7" s="2794"/>
      <c r="C7" s="2825"/>
      <c r="D7" s="2826"/>
      <c r="E7" s="2824"/>
      <c r="F7" s="2801"/>
      <c r="G7" s="2802"/>
      <c r="H7" s="2824"/>
      <c r="I7" s="2824"/>
      <c r="J7" s="2794"/>
      <c r="K7" s="2824"/>
      <c r="L7" s="2824"/>
    </row>
    <row r="8" spans="1:12" s="2245" customFormat="1" ht="21.75" customHeight="1" x14ac:dyDescent="0.25">
      <c r="A8" s="2270">
        <v>1</v>
      </c>
      <c r="B8" s="2459" t="s">
        <v>5398</v>
      </c>
      <c r="C8" s="2256" t="s">
        <v>6518</v>
      </c>
      <c r="D8" s="2479" t="s">
        <v>309</v>
      </c>
      <c r="E8" s="2517">
        <v>1</v>
      </c>
      <c r="F8" s="2669" t="s">
        <v>1187</v>
      </c>
      <c r="G8" s="2504" t="s">
        <v>6445</v>
      </c>
      <c r="H8" s="2518" t="s">
        <v>6493</v>
      </c>
      <c r="I8" s="2484" t="s">
        <v>33</v>
      </c>
      <c r="J8" s="2484">
        <v>1</v>
      </c>
      <c r="K8" s="2505" t="s">
        <v>6519</v>
      </c>
      <c r="L8" s="2219"/>
    </row>
    <row r="9" spans="1:12" s="2245" customFormat="1" ht="21.75" customHeight="1" x14ac:dyDescent="0.25">
      <c r="A9" s="2270">
        <v>2</v>
      </c>
      <c r="B9" s="2459" t="s">
        <v>5398</v>
      </c>
      <c r="C9" s="2273" t="s">
        <v>6447</v>
      </c>
      <c r="D9" s="2479" t="s">
        <v>309</v>
      </c>
      <c r="E9" s="2519">
        <v>0</v>
      </c>
      <c r="F9" s="2670" t="s">
        <v>6448</v>
      </c>
      <c r="G9" s="2492" t="s">
        <v>6445</v>
      </c>
      <c r="H9" s="2520" t="s">
        <v>130</v>
      </c>
      <c r="I9" s="2484" t="s">
        <v>33</v>
      </c>
      <c r="J9" s="2484">
        <v>1</v>
      </c>
      <c r="K9" s="2489" t="s">
        <v>6449</v>
      </c>
      <c r="L9" s="2219"/>
    </row>
    <row r="10" spans="1:12" s="2245" customFormat="1" ht="21.75" customHeight="1" x14ac:dyDescent="0.25">
      <c r="A10" s="2270">
        <v>3</v>
      </c>
      <c r="B10" s="2459" t="s">
        <v>5398</v>
      </c>
      <c r="C10" s="2273" t="s">
        <v>6523</v>
      </c>
      <c r="D10" s="2479" t="s">
        <v>39</v>
      </c>
      <c r="E10" s="2519">
        <v>0</v>
      </c>
      <c r="F10" s="2670" t="s">
        <v>1987</v>
      </c>
      <c r="G10" s="2492" t="s">
        <v>6445</v>
      </c>
      <c r="H10" s="2518" t="s">
        <v>130</v>
      </c>
      <c r="I10" s="2484" t="s">
        <v>33</v>
      </c>
      <c r="J10" s="2484">
        <v>1</v>
      </c>
      <c r="K10" s="2489" t="s">
        <v>7197</v>
      </c>
      <c r="L10" s="2219"/>
    </row>
    <row r="11" spans="1:12" s="2245" customFormat="1" ht="21.75" customHeight="1" x14ac:dyDescent="0.25">
      <c r="A11" s="2270">
        <v>4</v>
      </c>
      <c r="B11" s="2459" t="s">
        <v>5398</v>
      </c>
      <c r="C11" s="2273" t="s">
        <v>6526</v>
      </c>
      <c r="D11" s="2479" t="s">
        <v>6525</v>
      </c>
      <c r="E11" s="2519">
        <v>1</v>
      </c>
      <c r="F11" s="2670" t="s">
        <v>6527</v>
      </c>
      <c r="G11" s="2492" t="s">
        <v>6445</v>
      </c>
      <c r="H11" s="2518" t="s">
        <v>3072</v>
      </c>
      <c r="I11" s="2484" t="s">
        <v>33</v>
      </c>
      <c r="J11" s="2484">
        <v>1</v>
      </c>
      <c r="K11" s="2489" t="s">
        <v>6600</v>
      </c>
      <c r="L11" s="2219"/>
    </row>
    <row r="12" spans="1:12" s="2245" customFormat="1" ht="21.75" customHeight="1" x14ac:dyDescent="0.25">
      <c r="A12" s="2270">
        <v>5</v>
      </c>
      <c r="B12" s="2459" t="s">
        <v>5398</v>
      </c>
      <c r="C12" s="2278" t="s">
        <v>6514</v>
      </c>
      <c r="D12" s="2480" t="s">
        <v>57</v>
      </c>
      <c r="E12" s="2519">
        <v>1</v>
      </c>
      <c r="F12" s="2671" t="s">
        <v>1571</v>
      </c>
      <c r="G12" s="2492" t="s">
        <v>6445</v>
      </c>
      <c r="H12" s="2518" t="s">
        <v>130</v>
      </c>
      <c r="I12" s="2484" t="s">
        <v>33</v>
      </c>
      <c r="J12" s="2484">
        <v>1</v>
      </c>
      <c r="K12" s="2489" t="s">
        <v>6515</v>
      </c>
      <c r="L12" s="2219"/>
    </row>
    <row r="13" spans="1:12" s="2245" customFormat="1" ht="21.75" customHeight="1" x14ac:dyDescent="0.25">
      <c r="A13" s="2270">
        <v>6</v>
      </c>
      <c r="B13" s="2459" t="s">
        <v>5398</v>
      </c>
      <c r="C13" s="2273" t="s">
        <v>6458</v>
      </c>
      <c r="D13" s="2479" t="s">
        <v>2593</v>
      </c>
      <c r="E13" s="2519">
        <v>0</v>
      </c>
      <c r="F13" s="2670" t="s">
        <v>792</v>
      </c>
      <c r="G13" s="2492" t="s">
        <v>6445</v>
      </c>
      <c r="H13" s="2518" t="s">
        <v>130</v>
      </c>
      <c r="I13" s="2484" t="s">
        <v>33</v>
      </c>
      <c r="J13" s="2484">
        <v>1</v>
      </c>
      <c r="K13" s="2489" t="s">
        <v>4609</v>
      </c>
      <c r="L13" s="2219"/>
    </row>
    <row r="14" spans="1:12" s="2245" customFormat="1" ht="21.75" customHeight="1" x14ac:dyDescent="0.25">
      <c r="A14" s="2270">
        <v>7</v>
      </c>
      <c r="B14" s="2459" t="s">
        <v>5398</v>
      </c>
      <c r="C14" s="2256" t="s">
        <v>6461</v>
      </c>
      <c r="D14" s="2479" t="s">
        <v>95</v>
      </c>
      <c r="E14" s="2517">
        <v>1</v>
      </c>
      <c r="F14" s="2669" t="s">
        <v>334</v>
      </c>
      <c r="G14" s="2492" t="s">
        <v>6445</v>
      </c>
      <c r="H14" s="2518" t="s">
        <v>130</v>
      </c>
      <c r="I14" s="2484" t="s">
        <v>33</v>
      </c>
      <c r="J14" s="2484">
        <v>1</v>
      </c>
      <c r="K14" s="2505" t="s">
        <v>6462</v>
      </c>
      <c r="L14" s="2219"/>
    </row>
    <row r="15" spans="1:12" s="2443" customFormat="1" ht="21.75" customHeight="1" x14ac:dyDescent="0.2">
      <c r="A15" s="2270">
        <v>8</v>
      </c>
      <c r="B15" s="2459" t="s">
        <v>5398</v>
      </c>
      <c r="C15" s="2273" t="s">
        <v>152</v>
      </c>
      <c r="D15" s="2479" t="s">
        <v>95</v>
      </c>
      <c r="E15" s="2519">
        <v>1</v>
      </c>
      <c r="F15" s="2670" t="s">
        <v>6992</v>
      </c>
      <c r="G15" s="2492">
        <v>2011</v>
      </c>
      <c r="H15" s="2521" t="s">
        <v>6211</v>
      </c>
      <c r="I15" s="2485" t="s">
        <v>33</v>
      </c>
      <c r="J15" s="2485">
        <v>1</v>
      </c>
      <c r="K15" s="2489" t="s">
        <v>6993</v>
      </c>
      <c r="L15" s="2220"/>
    </row>
    <row r="16" spans="1:12" s="2245" customFormat="1" ht="21.75" customHeight="1" x14ac:dyDescent="0.25">
      <c r="A16" s="2270">
        <v>9</v>
      </c>
      <c r="B16" s="2459" t="s">
        <v>5398</v>
      </c>
      <c r="C16" s="2279" t="s">
        <v>6459</v>
      </c>
      <c r="D16" s="2481" t="s">
        <v>2003</v>
      </c>
      <c r="E16" s="2519">
        <v>1</v>
      </c>
      <c r="F16" s="2672" t="s">
        <v>1187</v>
      </c>
      <c r="G16" s="2504" t="s">
        <v>6445</v>
      </c>
      <c r="H16" s="2518" t="s">
        <v>130</v>
      </c>
      <c r="I16" s="2484" t="s">
        <v>33</v>
      </c>
      <c r="J16" s="2484">
        <v>1</v>
      </c>
      <c r="K16" s="2505" t="s">
        <v>6460</v>
      </c>
      <c r="L16" s="2219"/>
    </row>
    <row r="17" spans="1:12" s="2245" customFormat="1" ht="21.75" customHeight="1" x14ac:dyDescent="0.25">
      <c r="A17" s="2270">
        <v>10</v>
      </c>
      <c r="B17" s="2459" t="s">
        <v>5398</v>
      </c>
      <c r="C17" s="2256" t="s">
        <v>1411</v>
      </c>
      <c r="D17" s="2479" t="s">
        <v>121</v>
      </c>
      <c r="E17" s="2519">
        <v>1</v>
      </c>
      <c r="F17" s="2669" t="s">
        <v>6456</v>
      </c>
      <c r="G17" s="2504" t="s">
        <v>6445</v>
      </c>
      <c r="H17" s="2518" t="s">
        <v>130</v>
      </c>
      <c r="I17" s="2484" t="s">
        <v>33</v>
      </c>
      <c r="J17" s="2484">
        <v>1</v>
      </c>
      <c r="K17" s="2505" t="s">
        <v>6534</v>
      </c>
      <c r="L17" s="2219"/>
    </row>
    <row r="18" spans="1:12" s="2245" customFormat="1" ht="21.75" customHeight="1" x14ac:dyDescent="0.25">
      <c r="A18" s="2270">
        <v>11</v>
      </c>
      <c r="B18" s="2459" t="s">
        <v>5398</v>
      </c>
      <c r="C18" s="2256" t="s">
        <v>6537</v>
      </c>
      <c r="D18" s="2480" t="s">
        <v>128</v>
      </c>
      <c r="E18" s="2519">
        <v>0</v>
      </c>
      <c r="F18" s="2669" t="s">
        <v>395</v>
      </c>
      <c r="G18" s="2492" t="s">
        <v>6445</v>
      </c>
      <c r="H18" s="2518" t="s">
        <v>130</v>
      </c>
      <c r="I18" s="2484" t="s">
        <v>33</v>
      </c>
      <c r="J18" s="2484">
        <v>1</v>
      </c>
      <c r="K18" s="2505" t="s">
        <v>6538</v>
      </c>
      <c r="L18" s="2219"/>
    </row>
    <row r="19" spans="1:12" s="2280" customFormat="1" ht="21.75" customHeight="1" x14ac:dyDescent="0.2">
      <c r="A19" s="2270">
        <v>12</v>
      </c>
      <c r="B19" s="2459" t="s">
        <v>5398</v>
      </c>
      <c r="C19" s="2256" t="s">
        <v>6541</v>
      </c>
      <c r="D19" s="2479" t="s">
        <v>140</v>
      </c>
      <c r="E19" s="2519">
        <v>0</v>
      </c>
      <c r="F19" s="2669" t="s">
        <v>3536</v>
      </c>
      <c r="G19" s="2504" t="s">
        <v>6445</v>
      </c>
      <c r="H19" s="2518" t="s">
        <v>130</v>
      </c>
      <c r="I19" s="2484" t="s">
        <v>33</v>
      </c>
      <c r="J19" s="2484">
        <v>0</v>
      </c>
      <c r="K19" s="2505" t="s">
        <v>6542</v>
      </c>
      <c r="L19" s="2220"/>
    </row>
    <row r="20" spans="1:12" s="2280" customFormat="1" ht="21.75" customHeight="1" x14ac:dyDescent="0.2">
      <c r="A20" s="2270">
        <v>13</v>
      </c>
      <c r="B20" s="2459" t="s">
        <v>5398</v>
      </c>
      <c r="C20" s="2256" t="s">
        <v>912</v>
      </c>
      <c r="D20" s="2479" t="s">
        <v>838</v>
      </c>
      <c r="E20" s="2519">
        <v>0</v>
      </c>
      <c r="F20" s="2669" t="s">
        <v>2135</v>
      </c>
      <c r="G20" s="2504" t="s">
        <v>6445</v>
      </c>
      <c r="H20" s="2518" t="s">
        <v>6595</v>
      </c>
      <c r="I20" s="2484" t="s">
        <v>33</v>
      </c>
      <c r="J20" s="2484">
        <v>1</v>
      </c>
      <c r="K20" s="2505" t="s">
        <v>6596</v>
      </c>
      <c r="L20" s="2220"/>
    </row>
    <row r="21" spans="1:12" s="2280" customFormat="1" ht="21.75" customHeight="1" x14ac:dyDescent="0.2">
      <c r="A21" s="2270">
        <v>14</v>
      </c>
      <c r="B21" s="2459" t="s">
        <v>5398</v>
      </c>
      <c r="C21" s="2273" t="s">
        <v>6895</v>
      </c>
      <c r="D21" s="2479" t="s">
        <v>2815</v>
      </c>
      <c r="E21" s="2519">
        <v>0</v>
      </c>
      <c r="F21" s="2670" t="s">
        <v>212</v>
      </c>
      <c r="G21" s="2492" t="s">
        <v>6505</v>
      </c>
      <c r="H21" s="2518" t="s">
        <v>123</v>
      </c>
      <c r="I21" s="2484" t="s">
        <v>33</v>
      </c>
      <c r="J21" s="2484">
        <v>0</v>
      </c>
      <c r="K21" s="2489" t="s">
        <v>6896</v>
      </c>
      <c r="L21" s="2219"/>
    </row>
    <row r="22" spans="1:12" s="2280" customFormat="1" ht="21.75" customHeight="1" x14ac:dyDescent="0.2">
      <c r="A22" s="2270">
        <v>15</v>
      </c>
      <c r="B22" s="2459" t="s">
        <v>5398</v>
      </c>
      <c r="C22" s="2256" t="s">
        <v>3963</v>
      </c>
      <c r="D22" s="2479" t="s">
        <v>153</v>
      </c>
      <c r="E22" s="2519">
        <v>0</v>
      </c>
      <c r="F22" s="2669" t="s">
        <v>1244</v>
      </c>
      <c r="G22" s="2504" t="s">
        <v>6445</v>
      </c>
      <c r="H22" s="2518" t="s">
        <v>130</v>
      </c>
      <c r="I22" s="2484" t="s">
        <v>33</v>
      </c>
      <c r="J22" s="2484">
        <v>1</v>
      </c>
      <c r="K22" s="2505" t="s">
        <v>6468</v>
      </c>
      <c r="L22" s="2220"/>
    </row>
    <row r="23" spans="1:12" s="2280" customFormat="1" ht="21.75" customHeight="1" x14ac:dyDescent="0.2">
      <c r="A23" s="2270">
        <v>16</v>
      </c>
      <c r="B23" s="2459" t="s">
        <v>7506</v>
      </c>
      <c r="C23" s="2256" t="s">
        <v>7248</v>
      </c>
      <c r="D23" s="2479" t="s">
        <v>1362</v>
      </c>
      <c r="E23" s="2519">
        <v>1</v>
      </c>
      <c r="F23" s="2669" t="s">
        <v>1630</v>
      </c>
      <c r="G23" s="2504">
        <v>2011</v>
      </c>
      <c r="H23" s="2518" t="s">
        <v>6952</v>
      </c>
      <c r="I23" s="2484" t="s">
        <v>33</v>
      </c>
      <c r="J23" s="2484">
        <v>0</v>
      </c>
      <c r="K23" s="2505" t="s">
        <v>7249</v>
      </c>
      <c r="L23" s="2220"/>
    </row>
    <row r="24" spans="1:12" s="2280" customFormat="1" ht="21.75" customHeight="1" x14ac:dyDescent="0.2">
      <c r="A24" s="2270">
        <v>17</v>
      </c>
      <c r="B24" s="2459" t="s">
        <v>5398</v>
      </c>
      <c r="C24" s="2273" t="s">
        <v>6971</v>
      </c>
      <c r="D24" s="2479" t="s">
        <v>6972</v>
      </c>
      <c r="E24" s="2519">
        <v>1</v>
      </c>
      <c r="F24" s="2670" t="s">
        <v>1607</v>
      </c>
      <c r="G24" s="2492">
        <v>2011</v>
      </c>
      <c r="H24" s="2518" t="s">
        <v>6952</v>
      </c>
      <c r="I24" s="2484" t="s">
        <v>6973</v>
      </c>
      <c r="J24" s="2484">
        <v>1</v>
      </c>
      <c r="K24" s="2489" t="s">
        <v>7204</v>
      </c>
      <c r="L24" s="2220"/>
    </row>
    <row r="25" spans="1:12" s="2245" customFormat="1" ht="21.75" customHeight="1" x14ac:dyDescent="0.25">
      <c r="A25" s="2270">
        <v>18</v>
      </c>
      <c r="B25" s="2459" t="s">
        <v>5398</v>
      </c>
      <c r="C25" s="2273" t="s">
        <v>6475</v>
      </c>
      <c r="D25" s="2479" t="s">
        <v>6476</v>
      </c>
      <c r="E25" s="2519">
        <v>0</v>
      </c>
      <c r="F25" s="2670" t="s">
        <v>188</v>
      </c>
      <c r="G25" s="2492" t="s">
        <v>6445</v>
      </c>
      <c r="H25" s="2518" t="s">
        <v>707</v>
      </c>
      <c r="I25" s="2484" t="s">
        <v>33</v>
      </c>
      <c r="J25" s="2484"/>
      <c r="K25" s="2489" t="s">
        <v>6477</v>
      </c>
      <c r="L25" s="2220"/>
    </row>
    <row r="26" spans="1:12" s="2245" customFormat="1" ht="21.75" customHeight="1" x14ac:dyDescent="0.25">
      <c r="A26" s="2270">
        <v>19</v>
      </c>
      <c r="B26" s="2459" t="s">
        <v>5398</v>
      </c>
      <c r="C26" s="2256" t="s">
        <v>6461</v>
      </c>
      <c r="D26" s="2479" t="s">
        <v>175</v>
      </c>
      <c r="E26" s="2517">
        <v>0</v>
      </c>
      <c r="F26" s="2669" t="s">
        <v>334</v>
      </c>
      <c r="G26" s="2492" t="s">
        <v>6445</v>
      </c>
      <c r="H26" s="2518" t="s">
        <v>130</v>
      </c>
      <c r="I26" s="2484" t="s">
        <v>33</v>
      </c>
      <c r="J26" s="2484">
        <v>1</v>
      </c>
      <c r="K26" s="2505" t="s">
        <v>6462</v>
      </c>
      <c r="L26" s="2220"/>
    </row>
    <row r="27" spans="1:12" s="2245" customFormat="1" ht="21.75" customHeight="1" x14ac:dyDescent="0.25">
      <c r="A27" s="2270">
        <v>20</v>
      </c>
      <c r="B27" s="2459" t="s">
        <v>5398</v>
      </c>
      <c r="C27" s="2276" t="s">
        <v>7224</v>
      </c>
      <c r="D27" s="2479" t="s">
        <v>175</v>
      </c>
      <c r="E27" s="2519">
        <v>0</v>
      </c>
      <c r="F27" s="2670" t="s">
        <v>4113</v>
      </c>
      <c r="G27" s="2492">
        <v>2011</v>
      </c>
      <c r="H27" s="2518" t="s">
        <v>6952</v>
      </c>
      <c r="I27" s="2484" t="s">
        <v>33</v>
      </c>
      <c r="J27" s="2484">
        <v>1</v>
      </c>
      <c r="K27" s="2489" t="s">
        <v>7225</v>
      </c>
      <c r="L27" s="2220"/>
    </row>
    <row r="28" spans="1:12" s="2245" customFormat="1" ht="21.75" customHeight="1" x14ac:dyDescent="0.25">
      <c r="A28" s="2270">
        <v>21</v>
      </c>
      <c r="B28" s="2459" t="s">
        <v>5398</v>
      </c>
      <c r="C28" s="2273" t="s">
        <v>6551</v>
      </c>
      <c r="D28" s="2479" t="s">
        <v>194</v>
      </c>
      <c r="E28" s="2519">
        <v>0</v>
      </c>
      <c r="F28" s="2670" t="s">
        <v>3767</v>
      </c>
      <c r="G28" s="2492" t="s">
        <v>6445</v>
      </c>
      <c r="H28" s="2518" t="s">
        <v>130</v>
      </c>
      <c r="I28" s="2484" t="s">
        <v>33</v>
      </c>
      <c r="J28" s="2484">
        <v>1</v>
      </c>
      <c r="K28" s="2489" t="s">
        <v>6552</v>
      </c>
      <c r="L28" s="2220"/>
    </row>
    <row r="29" spans="1:12" s="2280" customFormat="1" ht="21.75" customHeight="1" x14ac:dyDescent="0.2">
      <c r="A29" s="2270">
        <v>22</v>
      </c>
      <c r="B29" s="2459" t="s">
        <v>5398</v>
      </c>
      <c r="C29" s="2273" t="s">
        <v>6377</v>
      </c>
      <c r="D29" s="2479" t="s">
        <v>194</v>
      </c>
      <c r="E29" s="2517">
        <v>0</v>
      </c>
      <c r="F29" s="2669" t="s">
        <v>4113</v>
      </c>
      <c r="G29" s="2492" t="s">
        <v>6445</v>
      </c>
      <c r="H29" s="2518" t="s">
        <v>130</v>
      </c>
      <c r="I29" s="2484" t="s">
        <v>33</v>
      </c>
      <c r="J29" s="2484">
        <v>1</v>
      </c>
      <c r="K29" s="2505" t="s">
        <v>6611</v>
      </c>
      <c r="L29" s="2220"/>
    </row>
    <row r="30" spans="1:12" s="2280" customFormat="1" ht="21.75" customHeight="1" x14ac:dyDescent="0.2">
      <c r="A30" s="2270">
        <v>23</v>
      </c>
      <c r="B30" s="2459" t="s">
        <v>5398</v>
      </c>
      <c r="C30" s="2256" t="s">
        <v>6498</v>
      </c>
      <c r="D30" s="2479" t="s">
        <v>881</v>
      </c>
      <c r="E30" s="2517">
        <v>0</v>
      </c>
      <c r="F30" s="2669" t="s">
        <v>475</v>
      </c>
      <c r="G30" s="2492" t="s">
        <v>6445</v>
      </c>
      <c r="H30" s="2522" t="s">
        <v>368</v>
      </c>
      <c r="I30" s="2484" t="s">
        <v>33</v>
      </c>
      <c r="J30" s="2484">
        <v>1</v>
      </c>
      <c r="K30" s="2489" t="s">
        <v>6986</v>
      </c>
      <c r="L30" s="2219"/>
    </row>
    <row r="31" spans="1:12" s="2245" customFormat="1" ht="21.75" customHeight="1" x14ac:dyDescent="0.25">
      <c r="A31" s="2270">
        <v>24</v>
      </c>
      <c r="B31" s="2459" t="s">
        <v>5398</v>
      </c>
      <c r="C31" s="2256" t="s">
        <v>6555</v>
      </c>
      <c r="D31" s="2479" t="s">
        <v>431</v>
      </c>
      <c r="E31" s="2517">
        <v>1</v>
      </c>
      <c r="F31" s="2669" t="s">
        <v>3568</v>
      </c>
      <c r="G31" s="2492" t="s">
        <v>6445</v>
      </c>
      <c r="H31" s="2518" t="s">
        <v>172</v>
      </c>
      <c r="I31" s="2484" t="s">
        <v>33</v>
      </c>
      <c r="J31" s="2484">
        <v>1</v>
      </c>
      <c r="K31" s="2505" t="s">
        <v>6556</v>
      </c>
      <c r="L31" s="2219"/>
    </row>
    <row r="32" spans="1:12" s="2245" customFormat="1" ht="21.75" customHeight="1" x14ac:dyDescent="0.25">
      <c r="A32" s="2270">
        <v>25</v>
      </c>
      <c r="B32" s="2459" t="s">
        <v>5398</v>
      </c>
      <c r="C32" s="2281" t="s">
        <v>6465</v>
      </c>
      <c r="D32" s="2480" t="s">
        <v>438</v>
      </c>
      <c r="E32" s="2517">
        <v>0</v>
      </c>
      <c r="F32" s="2672" t="s">
        <v>4574</v>
      </c>
      <c r="G32" s="2504" t="s">
        <v>6445</v>
      </c>
      <c r="H32" s="2518" t="s">
        <v>130</v>
      </c>
      <c r="I32" s="2484" t="s">
        <v>33</v>
      </c>
      <c r="J32" s="2484">
        <v>1</v>
      </c>
      <c r="K32" s="2505" t="s">
        <v>6558</v>
      </c>
      <c r="L32" s="2219"/>
    </row>
    <row r="33" spans="1:12" s="2245" customFormat="1" ht="21.75" customHeight="1" x14ac:dyDescent="0.25">
      <c r="A33" s="2270">
        <v>26</v>
      </c>
      <c r="B33" s="2459" t="s">
        <v>5398</v>
      </c>
      <c r="C33" s="2273" t="s">
        <v>1458</v>
      </c>
      <c r="D33" s="2479" t="s">
        <v>682</v>
      </c>
      <c r="E33" s="2519">
        <v>0</v>
      </c>
      <c r="F33" s="2670" t="s">
        <v>5894</v>
      </c>
      <c r="G33" s="2492" t="s">
        <v>6445</v>
      </c>
      <c r="H33" s="2518" t="s">
        <v>59</v>
      </c>
      <c r="I33" s="2484" t="s">
        <v>33</v>
      </c>
      <c r="J33" s="2484">
        <v>1</v>
      </c>
      <c r="K33" s="2505" t="s">
        <v>6561</v>
      </c>
      <c r="L33" s="2219"/>
    </row>
    <row r="34" spans="1:12" s="2245" customFormat="1" ht="21.75" customHeight="1" x14ac:dyDescent="0.25">
      <c r="A34" s="2270">
        <v>27</v>
      </c>
      <c r="B34" s="2459" t="s">
        <v>5398</v>
      </c>
      <c r="C34" s="2281" t="s">
        <v>6563</v>
      </c>
      <c r="D34" s="2480" t="s">
        <v>217</v>
      </c>
      <c r="E34" s="2517">
        <v>1</v>
      </c>
      <c r="F34" s="2672" t="s">
        <v>1412</v>
      </c>
      <c r="G34" s="2504" t="s">
        <v>6445</v>
      </c>
      <c r="H34" s="2518" t="s">
        <v>130</v>
      </c>
      <c r="I34" s="2484" t="s">
        <v>33</v>
      </c>
      <c r="J34" s="2484">
        <v>1</v>
      </c>
      <c r="K34" s="2505" t="s">
        <v>6564</v>
      </c>
      <c r="L34" s="2220"/>
    </row>
    <row r="35" spans="1:12" s="2245" customFormat="1" ht="21.75" customHeight="1" x14ac:dyDescent="0.25">
      <c r="A35" s="2270">
        <v>28</v>
      </c>
      <c r="B35" s="2459" t="s">
        <v>5398</v>
      </c>
      <c r="C35" s="2273" t="s">
        <v>6566</v>
      </c>
      <c r="D35" s="2479" t="s">
        <v>224</v>
      </c>
      <c r="E35" s="2517">
        <v>1</v>
      </c>
      <c r="F35" s="2669" t="s">
        <v>1214</v>
      </c>
      <c r="G35" s="2492" t="s">
        <v>6445</v>
      </c>
      <c r="H35" s="2518" t="s">
        <v>130</v>
      </c>
      <c r="I35" s="2484" t="s">
        <v>33</v>
      </c>
      <c r="J35" s="2484">
        <v>1</v>
      </c>
      <c r="K35" s="2523" t="s">
        <v>6567</v>
      </c>
      <c r="L35" s="2220"/>
    </row>
    <row r="36" spans="1:12" s="2245" customFormat="1" ht="21.75" customHeight="1" x14ac:dyDescent="0.25">
      <c r="A36" s="2270">
        <v>29</v>
      </c>
      <c r="B36" s="2459" t="s">
        <v>5398</v>
      </c>
      <c r="C36" s="2256" t="s">
        <v>6568</v>
      </c>
      <c r="D36" s="2479" t="s">
        <v>3106</v>
      </c>
      <c r="E36" s="2517">
        <v>1</v>
      </c>
      <c r="F36" s="2669" t="s">
        <v>1939</v>
      </c>
      <c r="G36" s="2504" t="s">
        <v>6445</v>
      </c>
      <c r="H36" s="2518" t="s">
        <v>130</v>
      </c>
      <c r="I36" s="2484" t="s">
        <v>33</v>
      </c>
      <c r="J36" s="2484">
        <v>1</v>
      </c>
      <c r="K36" s="2505" t="s">
        <v>6569</v>
      </c>
      <c r="L36" s="2219"/>
    </row>
    <row r="37" spans="1:12" s="2245" customFormat="1" ht="21.75" customHeight="1" x14ac:dyDescent="0.25">
      <c r="A37" s="2270">
        <v>30</v>
      </c>
      <c r="B37" s="2459" t="s">
        <v>5398</v>
      </c>
      <c r="C37" s="2282" t="s">
        <v>6484</v>
      </c>
      <c r="D37" s="2483" t="s">
        <v>459</v>
      </c>
      <c r="E37" s="2519">
        <v>1</v>
      </c>
      <c r="F37" s="2673" t="s">
        <v>522</v>
      </c>
      <c r="G37" s="2564" t="s">
        <v>6445</v>
      </c>
      <c r="H37" s="2518" t="s">
        <v>130</v>
      </c>
      <c r="I37" s="2518" t="s">
        <v>33</v>
      </c>
      <c r="J37" s="2485">
        <v>1</v>
      </c>
      <c r="K37" s="2511" t="s">
        <v>6485</v>
      </c>
      <c r="L37" s="2219"/>
    </row>
    <row r="38" spans="1:12" s="2245" customFormat="1" ht="21.75" customHeight="1" x14ac:dyDescent="0.25">
      <c r="A38" s="2270">
        <v>31</v>
      </c>
      <c r="B38" s="2459" t="s">
        <v>5398</v>
      </c>
      <c r="C38" s="2256" t="s">
        <v>6870</v>
      </c>
      <c r="D38" s="2479" t="s">
        <v>933</v>
      </c>
      <c r="E38" s="2517">
        <v>0</v>
      </c>
      <c r="F38" s="2669" t="s">
        <v>2449</v>
      </c>
      <c r="G38" s="2492" t="s">
        <v>6445</v>
      </c>
      <c r="H38" s="2518" t="s">
        <v>130</v>
      </c>
      <c r="I38" s="2484" t="s">
        <v>33</v>
      </c>
      <c r="J38" s="2484">
        <v>1</v>
      </c>
      <c r="K38" s="2505" t="s">
        <v>6871</v>
      </c>
      <c r="L38" s="2219"/>
    </row>
    <row r="39" spans="1:12" s="2245" customFormat="1" ht="21.75" customHeight="1" x14ac:dyDescent="0.25">
      <c r="A39" s="2270">
        <v>32</v>
      </c>
      <c r="B39" s="2459" t="s">
        <v>5398</v>
      </c>
      <c r="C39" s="2256" t="s">
        <v>4953</v>
      </c>
      <c r="D39" s="2479" t="s">
        <v>5580</v>
      </c>
      <c r="E39" s="2517">
        <v>1</v>
      </c>
      <c r="F39" s="2669" t="s">
        <v>2168</v>
      </c>
      <c r="G39" s="2504">
        <v>2010</v>
      </c>
      <c r="H39" s="2518" t="s">
        <v>6090</v>
      </c>
      <c r="I39" s="2484" t="s">
        <v>4364</v>
      </c>
      <c r="J39" s="2484">
        <v>1</v>
      </c>
      <c r="K39" s="2505" t="s">
        <v>6091</v>
      </c>
      <c r="L39" s="2219"/>
    </row>
    <row r="40" spans="1:12" s="2280" customFormat="1" ht="21.75" customHeight="1" x14ac:dyDescent="0.2">
      <c r="A40" s="2270">
        <v>33</v>
      </c>
      <c r="B40" s="2459" t="s">
        <v>5398</v>
      </c>
      <c r="C40" s="2284" t="s">
        <v>4064</v>
      </c>
      <c r="D40" s="2483" t="s">
        <v>489</v>
      </c>
      <c r="E40" s="2517">
        <v>1</v>
      </c>
      <c r="F40" s="2674" t="s">
        <v>1964</v>
      </c>
      <c r="G40" s="2483" t="s">
        <v>6445</v>
      </c>
      <c r="H40" s="2518" t="s">
        <v>130</v>
      </c>
      <c r="I40" s="2484" t="s">
        <v>33</v>
      </c>
      <c r="J40" s="2484">
        <v>1</v>
      </c>
      <c r="K40" s="2511" t="s">
        <v>6489</v>
      </c>
      <c r="L40" s="2219"/>
    </row>
    <row r="41" spans="1:12" s="2245" customFormat="1" ht="21.75" customHeight="1" x14ac:dyDescent="0.25">
      <c r="A41" s="2270">
        <v>34</v>
      </c>
      <c r="B41" s="2459" t="s">
        <v>5398</v>
      </c>
      <c r="C41" s="2273" t="s">
        <v>6500</v>
      </c>
      <c r="D41" s="2479" t="s">
        <v>251</v>
      </c>
      <c r="E41" s="2519">
        <v>0</v>
      </c>
      <c r="F41" s="2670" t="s">
        <v>439</v>
      </c>
      <c r="G41" s="2492" t="s">
        <v>6445</v>
      </c>
      <c r="H41" s="2518" t="s">
        <v>1296</v>
      </c>
      <c r="I41" s="2484" t="s">
        <v>33</v>
      </c>
      <c r="J41" s="2484">
        <v>1</v>
      </c>
      <c r="K41" s="2489" t="s">
        <v>6501</v>
      </c>
      <c r="L41" s="2219"/>
    </row>
    <row r="42" spans="1:12" s="2312" customFormat="1" ht="21.75" customHeight="1" x14ac:dyDescent="0.2">
      <c r="A42" s="2270">
        <v>35</v>
      </c>
      <c r="B42" s="2459" t="s">
        <v>5398</v>
      </c>
      <c r="C42" s="2293" t="s">
        <v>6572</v>
      </c>
      <c r="D42" s="2479" t="s">
        <v>957</v>
      </c>
      <c r="E42" s="2220">
        <v>1</v>
      </c>
      <c r="F42" s="2663" t="s">
        <v>3067</v>
      </c>
      <c r="G42" s="2492" t="s">
        <v>6445</v>
      </c>
      <c r="H42" s="2485" t="s">
        <v>130</v>
      </c>
      <c r="I42" s="2485" t="s">
        <v>33</v>
      </c>
      <c r="J42" s="2485">
        <v>1</v>
      </c>
      <c r="K42" s="2499" t="s">
        <v>6603</v>
      </c>
      <c r="L42" s="2219"/>
    </row>
    <row r="43" spans="1:12" s="2280" customFormat="1" ht="21.75" customHeight="1" x14ac:dyDescent="0.2">
      <c r="A43" s="2270">
        <v>36</v>
      </c>
      <c r="B43" s="2459" t="s">
        <v>5398</v>
      </c>
      <c r="C43" s="2442" t="s">
        <v>6597</v>
      </c>
      <c r="D43" s="2479" t="s">
        <v>281</v>
      </c>
      <c r="E43" s="2500">
        <v>1</v>
      </c>
      <c r="F43" s="2662" t="s">
        <v>2307</v>
      </c>
      <c r="G43" s="2492" t="s">
        <v>6445</v>
      </c>
      <c r="H43" s="2485" t="s">
        <v>130</v>
      </c>
      <c r="I43" s="2485" t="s">
        <v>33</v>
      </c>
      <c r="J43" s="2485">
        <v>1</v>
      </c>
      <c r="K43" s="2514" t="s">
        <v>7209</v>
      </c>
      <c r="L43" s="2219"/>
    </row>
    <row r="44" spans="1:12" s="2224" customFormat="1" ht="21.75" customHeight="1" x14ac:dyDescent="0.2">
      <c r="A44" s="2270">
        <v>37</v>
      </c>
      <c r="B44" s="2459" t="s">
        <v>5398</v>
      </c>
      <c r="C44" s="2221" t="s">
        <v>3573</v>
      </c>
      <c r="D44" s="2524" t="s">
        <v>288</v>
      </c>
      <c r="E44" s="2531">
        <v>1</v>
      </c>
      <c r="F44" s="2675" t="s">
        <v>71</v>
      </c>
      <c r="G44" s="2525" t="s">
        <v>6445</v>
      </c>
      <c r="H44" s="2531" t="s">
        <v>130</v>
      </c>
      <c r="I44" s="2532" t="s">
        <v>33</v>
      </c>
      <c r="J44" s="2484">
        <v>1</v>
      </c>
      <c r="K44" s="2533" t="s">
        <v>6593</v>
      </c>
      <c r="L44" s="2219"/>
    </row>
    <row r="45" spans="1:12" s="2229" customFormat="1" ht="21.75" customHeight="1" x14ac:dyDescent="0.2">
      <c r="A45" s="2270">
        <v>38</v>
      </c>
      <c r="B45" s="2459" t="s">
        <v>5398</v>
      </c>
      <c r="C45" s="2256" t="s">
        <v>6579</v>
      </c>
      <c r="D45" s="2479" t="s">
        <v>295</v>
      </c>
      <c r="E45" s="2517">
        <v>1</v>
      </c>
      <c r="F45" s="2669" t="s">
        <v>1193</v>
      </c>
      <c r="G45" s="2492" t="s">
        <v>6445</v>
      </c>
      <c r="H45" s="2518" t="s">
        <v>3072</v>
      </c>
      <c r="I45" s="2484" t="s">
        <v>33</v>
      </c>
      <c r="J45" s="2484">
        <v>1</v>
      </c>
      <c r="K45" s="2505" t="s">
        <v>6580</v>
      </c>
      <c r="L45" s="2219"/>
    </row>
    <row r="46" spans="1:12" s="2312" customFormat="1" ht="21.75" customHeight="1" x14ac:dyDescent="0.2">
      <c r="A46" s="2270">
        <v>39</v>
      </c>
      <c r="B46" s="2459" t="s">
        <v>5398</v>
      </c>
      <c r="C46" s="2273" t="s">
        <v>6950</v>
      </c>
      <c r="D46" s="2479" t="s">
        <v>6951</v>
      </c>
      <c r="E46" s="2519">
        <v>0</v>
      </c>
      <c r="F46" s="2670" t="s">
        <v>3025</v>
      </c>
      <c r="G46" s="2492" t="s">
        <v>6445</v>
      </c>
      <c r="H46" s="2518" t="s">
        <v>6952</v>
      </c>
      <c r="I46" s="2484" t="s">
        <v>33</v>
      </c>
      <c r="J46" s="2484">
        <v>1</v>
      </c>
      <c r="K46" s="2489" t="s">
        <v>6953</v>
      </c>
      <c r="L46" s="2220"/>
    </row>
    <row r="47" spans="1:12" s="2224" customFormat="1" ht="21.75" customHeight="1" x14ac:dyDescent="0.2">
      <c r="A47" s="2270">
        <v>40</v>
      </c>
      <c r="B47" s="2459" t="s">
        <v>5398</v>
      </c>
      <c r="C47" s="2273" t="s">
        <v>6584</v>
      </c>
      <c r="D47" s="2479" t="s">
        <v>6585</v>
      </c>
      <c r="E47" s="2517">
        <v>0</v>
      </c>
      <c r="F47" s="2670" t="s">
        <v>499</v>
      </c>
      <c r="G47" s="2492" t="s">
        <v>6445</v>
      </c>
      <c r="H47" s="2518" t="s">
        <v>368</v>
      </c>
      <c r="I47" s="2484" t="s">
        <v>33</v>
      </c>
      <c r="J47" s="2484"/>
      <c r="K47" s="2489" t="s">
        <v>6586</v>
      </c>
      <c r="L47" s="2219"/>
    </row>
    <row r="48" spans="1:12" s="2224" customFormat="1" ht="21.75" customHeight="1" x14ac:dyDescent="0.2">
      <c r="A48" s="2270">
        <v>41</v>
      </c>
      <c r="B48" s="2459" t="s">
        <v>5398</v>
      </c>
      <c r="C48" s="2560" t="s">
        <v>6588</v>
      </c>
      <c r="D48" s="2561" t="s">
        <v>550</v>
      </c>
      <c r="E48" s="2562">
        <v>1</v>
      </c>
      <c r="F48" s="2676" t="s">
        <v>201</v>
      </c>
      <c r="G48" s="2563" t="s">
        <v>6445</v>
      </c>
      <c r="H48" s="2565" t="s">
        <v>130</v>
      </c>
      <c r="I48" s="2565" t="s">
        <v>33</v>
      </c>
      <c r="J48" s="2566">
        <v>1</v>
      </c>
      <c r="K48" s="2567" t="s">
        <v>6589</v>
      </c>
      <c r="L48" s="2220"/>
    </row>
    <row r="49" spans="1:12" s="2224" customFormat="1" ht="21.75" customHeight="1" x14ac:dyDescent="0.2">
      <c r="A49" s="2270">
        <v>42</v>
      </c>
      <c r="B49" s="2459" t="s">
        <v>5398</v>
      </c>
      <c r="C49" s="2285" t="s">
        <v>1238</v>
      </c>
      <c r="D49" s="2482" t="s">
        <v>1239</v>
      </c>
      <c r="E49" s="2222">
        <v>1</v>
      </c>
      <c r="F49" s="2677" t="s">
        <v>4871</v>
      </c>
      <c r="G49" s="2526" t="s">
        <v>6445</v>
      </c>
      <c r="H49" s="2512" t="s">
        <v>130</v>
      </c>
      <c r="I49" s="2486" t="s">
        <v>33</v>
      </c>
      <c r="J49" s="2486">
        <v>1</v>
      </c>
      <c r="K49" s="2527" t="s">
        <v>6496</v>
      </c>
      <c r="L49" s="2222"/>
    </row>
    <row r="50" spans="1:12" s="2224" customFormat="1" ht="21.75" customHeight="1" x14ac:dyDescent="0.2">
      <c r="A50" s="2295">
        <v>43</v>
      </c>
      <c r="B50" s="2460" t="s">
        <v>5398</v>
      </c>
      <c r="C50" s="2296" t="s">
        <v>6613</v>
      </c>
      <c r="D50" s="2529" t="s">
        <v>1239</v>
      </c>
      <c r="E50" s="2223">
        <v>1</v>
      </c>
      <c r="F50" s="2668" t="s">
        <v>2713</v>
      </c>
      <c r="G50" s="2494" t="s">
        <v>6505</v>
      </c>
      <c r="H50" s="2487" t="s">
        <v>385</v>
      </c>
      <c r="I50" s="2490" t="s">
        <v>33</v>
      </c>
      <c r="J50" s="2490">
        <v>0</v>
      </c>
      <c r="K50" s="2491" t="s">
        <v>6614</v>
      </c>
      <c r="L50" s="2223"/>
    </row>
    <row r="51" spans="1:12" s="2224" customFormat="1" ht="15.75" customHeight="1" x14ac:dyDescent="0.2">
      <c r="A51" s="2249"/>
      <c r="B51" s="2803" t="s">
        <v>7514</v>
      </c>
      <c r="C51" s="2803"/>
      <c r="D51" s="2803"/>
      <c r="E51" s="2803"/>
      <c r="F51" s="2269"/>
      <c r="G51" s="2229"/>
      <c r="H51" s="2249"/>
      <c r="I51" s="2574">
        <v>1</v>
      </c>
      <c r="J51" s="2249">
        <f>SUM(J8:J50)</f>
        <v>37</v>
      </c>
      <c r="K51" s="2229"/>
      <c r="L51" s="2227"/>
    </row>
    <row r="52" spans="1:12" s="1855" customFormat="1" ht="15.75" customHeight="1" x14ac:dyDescent="0.25">
      <c r="A52" s="1802"/>
      <c r="B52" s="2815" t="s">
        <v>7533</v>
      </c>
      <c r="C52" s="2815"/>
      <c r="D52" s="2815"/>
      <c r="E52" s="2231"/>
      <c r="F52" s="2257"/>
      <c r="G52" s="1728"/>
      <c r="H52" s="1802"/>
      <c r="I52" s="1802"/>
      <c r="J52" s="1802"/>
      <c r="K52" s="1728"/>
      <c r="L52" s="2057"/>
    </row>
    <row r="53" spans="1:12" s="1855" customFormat="1" ht="15.75" customHeight="1" x14ac:dyDescent="0.25">
      <c r="A53" s="1802"/>
      <c r="B53" s="1802"/>
      <c r="C53" s="1728"/>
      <c r="D53" s="2230"/>
      <c r="E53" s="2231"/>
      <c r="F53" s="2257"/>
      <c r="G53" s="1728"/>
      <c r="H53" s="1802"/>
      <c r="I53" s="1802"/>
      <c r="J53" s="1802"/>
      <c r="K53" s="1728"/>
      <c r="L53" s="2057"/>
    </row>
    <row r="54" spans="1:12" s="1855" customFormat="1" ht="19.5" customHeight="1" x14ac:dyDescent="0.2">
      <c r="C54" s="2263"/>
      <c r="D54" s="2259"/>
      <c r="E54" s="2258"/>
      <c r="F54" s="2261"/>
      <c r="G54" s="2259"/>
      <c r="H54" s="2259"/>
      <c r="I54" s="2259"/>
      <c r="K54" s="2262"/>
      <c r="L54" s="2264"/>
    </row>
    <row r="55" spans="1:12" s="1855" customFormat="1" ht="19.5" customHeight="1" x14ac:dyDescent="0.2">
      <c r="C55" s="2259"/>
      <c r="D55" s="2259"/>
      <c r="E55" s="2258"/>
      <c r="F55" s="2261"/>
      <c r="G55" s="2259"/>
      <c r="H55" s="2259"/>
      <c r="I55" s="2259"/>
      <c r="K55" s="2262"/>
      <c r="L55" s="2264"/>
    </row>
    <row r="56" spans="1:12" s="1728" customFormat="1" ht="34.5" customHeight="1" x14ac:dyDescent="0.25">
      <c r="A56" s="1855"/>
      <c r="B56" s="1855"/>
      <c r="C56" s="2259"/>
      <c r="D56" s="2259"/>
      <c r="E56" s="2258"/>
      <c r="F56" s="2261"/>
      <c r="G56" s="2259"/>
      <c r="H56" s="2259"/>
      <c r="I56" s="2259"/>
      <c r="J56" s="1855"/>
      <c r="K56" s="2262"/>
      <c r="L56" s="2264"/>
    </row>
    <row r="57" spans="1:12" s="2229" customFormat="1" ht="14.25" x14ac:dyDescent="0.2">
      <c r="A57" s="1855"/>
      <c r="B57" s="1855"/>
      <c r="C57" s="2263"/>
      <c r="D57" s="2259"/>
      <c r="E57" s="2258"/>
      <c r="F57" s="2261"/>
      <c r="G57" s="2259"/>
      <c r="H57" s="2259"/>
      <c r="I57" s="2259"/>
      <c r="J57" s="1855"/>
      <c r="K57" s="2262"/>
      <c r="L57" s="2264"/>
    </row>
    <row r="58" spans="1:12" s="2229" customFormat="1" ht="15" x14ac:dyDescent="0.25">
      <c r="A58" s="1560"/>
      <c r="B58" s="1560"/>
      <c r="C58" s="1560"/>
      <c r="D58" s="1560"/>
      <c r="E58" s="1560"/>
      <c r="F58" s="2210"/>
      <c r="G58" s="1560"/>
      <c r="H58" s="1560"/>
      <c r="I58" s="1560"/>
      <c r="J58" s="1560"/>
      <c r="K58" s="1560"/>
      <c r="L58" s="2265"/>
    </row>
    <row r="59" spans="1:12" s="2229" customFormat="1" ht="12.75" x14ac:dyDescent="0.2">
      <c r="A59" s="2249"/>
      <c r="B59" s="2249"/>
      <c r="E59" s="2249"/>
      <c r="F59" s="2269"/>
      <c r="H59" s="2249"/>
      <c r="I59" s="2249"/>
      <c r="J59" s="2249"/>
      <c r="L59" s="2227"/>
    </row>
    <row r="60" spans="1:12" s="1728" customFormat="1" ht="15" x14ac:dyDescent="0.25">
      <c r="A60" s="2249"/>
      <c r="B60" s="2249"/>
      <c r="C60" s="2229"/>
      <c r="D60" s="2229"/>
      <c r="E60" s="2249"/>
      <c r="F60" s="2269"/>
      <c r="G60" s="2229"/>
      <c r="H60" s="2249"/>
      <c r="I60" s="2249"/>
      <c r="J60" s="2249"/>
      <c r="K60" s="2229"/>
      <c r="L60" s="2227"/>
    </row>
    <row r="61" spans="1:12" s="1728" customFormat="1" ht="15" x14ac:dyDescent="0.25">
      <c r="A61" s="2249"/>
      <c r="B61" s="2249"/>
      <c r="C61" s="2229"/>
      <c r="D61" s="2229"/>
      <c r="E61" s="2249"/>
      <c r="F61" s="2269"/>
      <c r="G61" s="2229"/>
      <c r="H61" s="2249"/>
      <c r="I61" s="2249"/>
      <c r="J61" s="2249"/>
      <c r="K61" s="2229"/>
      <c r="L61" s="2227"/>
    </row>
    <row r="62" spans="1:12" s="1728" customFormat="1" ht="15" x14ac:dyDescent="0.25">
      <c r="A62" s="1802"/>
      <c r="B62" s="1802"/>
      <c r="E62" s="1802"/>
      <c r="F62" s="2257"/>
      <c r="H62" s="1802"/>
      <c r="I62" s="1802">
        <f>COUNTIF(I8:I50,"Kinh")</f>
        <v>41</v>
      </c>
      <c r="J62" s="1802">
        <f>COUNTIF(G8:G50,"2011")</f>
        <v>40</v>
      </c>
      <c r="L62" s="2057"/>
    </row>
    <row r="63" spans="1:12" s="1728" customFormat="1" ht="15" x14ac:dyDescent="0.25">
      <c r="A63" s="1802"/>
      <c r="B63" s="1802"/>
      <c r="E63" s="1802"/>
      <c r="F63" s="2257"/>
      <c r="H63" s="1802"/>
      <c r="I63" s="1802"/>
      <c r="J63" s="1802"/>
      <c r="L63" s="2057"/>
    </row>
    <row r="64" spans="1:12" s="1728" customFormat="1" ht="15" x14ac:dyDescent="0.25">
      <c r="A64" s="1802"/>
      <c r="B64" s="1802"/>
      <c r="E64" s="1802"/>
      <c r="F64" s="2257"/>
      <c r="H64" s="1802"/>
      <c r="I64" s="1802"/>
      <c r="J64" s="1802"/>
      <c r="L64" s="2057"/>
    </row>
    <row r="65" spans="1:12" s="1728" customFormat="1" ht="15" x14ac:dyDescent="0.25">
      <c r="A65" s="1802"/>
      <c r="B65" s="1802"/>
      <c r="E65" s="1802"/>
      <c r="F65" s="2257"/>
      <c r="H65" s="1802"/>
      <c r="I65" s="1802"/>
      <c r="J65" s="1802"/>
      <c r="L65" s="2057"/>
    </row>
    <row r="66" spans="1:12" s="1728" customFormat="1" ht="15" x14ac:dyDescent="0.25">
      <c r="A66" s="1802"/>
      <c r="B66" s="1802"/>
      <c r="E66" s="1802"/>
      <c r="F66" s="2257"/>
      <c r="H66" s="1802"/>
      <c r="I66" s="1802"/>
      <c r="J66" s="1802"/>
      <c r="L66" s="2057"/>
    </row>
    <row r="67" spans="1:12" s="1728" customFormat="1" ht="15" x14ac:dyDescent="0.25">
      <c r="A67" s="1802"/>
      <c r="B67" s="1802"/>
      <c r="E67" s="1802"/>
      <c r="F67" s="2257"/>
      <c r="H67" s="1802"/>
      <c r="I67" s="1802"/>
      <c r="J67" s="1802"/>
      <c r="L67" s="2057"/>
    </row>
    <row r="68" spans="1:12" s="1728" customFormat="1" ht="15" x14ac:dyDescent="0.25">
      <c r="A68" s="1802"/>
      <c r="B68" s="1802"/>
      <c r="E68" s="1802"/>
      <c r="F68" s="2257"/>
      <c r="H68" s="1802"/>
      <c r="I68" s="1802"/>
      <c r="J68" s="1802"/>
      <c r="L68" s="2057"/>
    </row>
    <row r="69" spans="1:12" s="1728" customFormat="1" ht="15" x14ac:dyDescent="0.25">
      <c r="A69" s="1802"/>
      <c r="B69" s="1802"/>
      <c r="E69" s="1802"/>
      <c r="F69" s="2257"/>
      <c r="H69" s="1802"/>
      <c r="I69" s="1802"/>
      <c r="J69" s="1802"/>
      <c r="L69" s="2057"/>
    </row>
    <row r="70" spans="1:12" s="1728" customFormat="1" ht="15" x14ac:dyDescent="0.25">
      <c r="A70" s="1802"/>
      <c r="B70" s="1802"/>
      <c r="E70" s="1802"/>
      <c r="F70" s="2257"/>
      <c r="H70" s="1802"/>
      <c r="I70" s="1802"/>
      <c r="J70" s="1802"/>
      <c r="L70" s="2057"/>
    </row>
    <row r="71" spans="1:12" s="1728" customFormat="1" ht="15" x14ac:dyDescent="0.25">
      <c r="A71" s="1802"/>
      <c r="B71" s="1802"/>
      <c r="E71" s="1802"/>
      <c r="F71" s="2257"/>
      <c r="H71" s="1802"/>
      <c r="I71" s="1802"/>
      <c r="J71" s="1802"/>
      <c r="L71" s="2057"/>
    </row>
    <row r="72" spans="1:12" s="1728" customFormat="1" ht="15" x14ac:dyDescent="0.25">
      <c r="A72" s="1802"/>
      <c r="B72" s="1802"/>
      <c r="E72" s="1802"/>
      <c r="F72" s="2257"/>
      <c r="H72" s="1802"/>
      <c r="I72" s="1802"/>
      <c r="J72" s="1802"/>
      <c r="L72" s="2057"/>
    </row>
    <row r="73" spans="1:12" s="1728" customFormat="1" ht="15" x14ac:dyDescent="0.25">
      <c r="A73" s="1802"/>
      <c r="B73" s="1802"/>
      <c r="E73" s="1802"/>
      <c r="F73" s="2257"/>
      <c r="H73" s="1802"/>
      <c r="I73" s="1802"/>
      <c r="J73" s="1802"/>
      <c r="L73" s="2057"/>
    </row>
    <row r="74" spans="1:12" s="1728" customFormat="1" ht="15" x14ac:dyDescent="0.25">
      <c r="A74" s="1802"/>
      <c r="B74" s="1802"/>
      <c r="E74" s="1802"/>
      <c r="F74" s="2257"/>
      <c r="H74" s="1802"/>
      <c r="I74" s="1802"/>
      <c r="J74" s="1802"/>
      <c r="L74" s="2057"/>
    </row>
    <row r="75" spans="1:12" s="1728" customFormat="1" ht="15" x14ac:dyDescent="0.25">
      <c r="A75" s="1802"/>
      <c r="B75" s="1802"/>
      <c r="E75" s="1802"/>
      <c r="F75" s="2257"/>
      <c r="H75" s="1802"/>
      <c r="I75" s="1802"/>
      <c r="J75" s="1802"/>
      <c r="L75" s="2057"/>
    </row>
    <row r="76" spans="1:12" s="1728" customFormat="1" ht="15" x14ac:dyDescent="0.25">
      <c r="A76" s="1802"/>
      <c r="B76" s="1802"/>
      <c r="E76" s="1802"/>
      <c r="F76" s="2257"/>
      <c r="H76" s="1802"/>
      <c r="I76" s="1802"/>
      <c r="J76" s="1802"/>
      <c r="L76" s="2057"/>
    </row>
    <row r="77" spans="1:12" s="1728" customFormat="1" ht="15" x14ac:dyDescent="0.25">
      <c r="A77" s="1802"/>
      <c r="B77" s="1802"/>
      <c r="E77" s="1802"/>
      <c r="F77" s="2257"/>
      <c r="H77" s="1802"/>
      <c r="I77" s="1802"/>
      <c r="J77" s="1802"/>
      <c r="L77" s="2057"/>
    </row>
    <row r="78" spans="1:12" s="1728" customFormat="1" ht="15" x14ac:dyDescent="0.25">
      <c r="A78" s="1802"/>
      <c r="B78" s="1802"/>
      <c r="E78" s="1802"/>
      <c r="F78" s="2257"/>
      <c r="H78" s="1802"/>
      <c r="I78" s="1802"/>
      <c r="J78" s="1802"/>
      <c r="L78" s="2057"/>
    </row>
    <row r="79" spans="1:12" s="1728" customFormat="1" ht="15" x14ac:dyDescent="0.25">
      <c r="A79" s="1802"/>
      <c r="B79" s="1802"/>
      <c r="E79" s="1802"/>
      <c r="F79" s="2257"/>
      <c r="H79" s="1802"/>
      <c r="I79" s="1802"/>
      <c r="J79" s="1802"/>
      <c r="L79" s="2057"/>
    </row>
    <row r="80" spans="1:12" s="1728" customFormat="1" ht="15" x14ac:dyDescent="0.25">
      <c r="A80" s="1802"/>
      <c r="B80" s="1802"/>
      <c r="E80" s="1802"/>
      <c r="F80" s="2257"/>
      <c r="H80" s="1802"/>
      <c r="I80" s="1802"/>
      <c r="J80" s="1802"/>
      <c r="L80" s="2057"/>
    </row>
    <row r="81" spans="1:12" s="1728" customFormat="1" ht="15" x14ac:dyDescent="0.25">
      <c r="A81" s="1802"/>
      <c r="B81" s="1802"/>
      <c r="E81" s="1802"/>
      <c r="F81" s="2257"/>
      <c r="H81" s="1802"/>
      <c r="I81" s="1802"/>
      <c r="J81" s="1802"/>
      <c r="L81" s="2057"/>
    </row>
    <row r="82" spans="1:12" s="1728" customFormat="1" ht="15" x14ac:dyDescent="0.25">
      <c r="A82" s="1802"/>
      <c r="B82" s="1802"/>
      <c r="E82" s="1802"/>
      <c r="F82" s="2257"/>
      <c r="H82" s="1802"/>
      <c r="I82" s="1802"/>
      <c r="J82" s="1802"/>
      <c r="L82" s="2057"/>
    </row>
    <row r="83" spans="1:12" s="1728" customFormat="1" ht="15" x14ac:dyDescent="0.25">
      <c r="A83" s="1802"/>
      <c r="B83" s="1802"/>
      <c r="E83" s="1802"/>
      <c r="F83" s="2257"/>
      <c r="H83" s="1802"/>
      <c r="I83" s="1802"/>
      <c r="J83" s="1802"/>
      <c r="L83" s="2057"/>
    </row>
    <row r="84" spans="1:12" s="1728" customFormat="1" ht="15" x14ac:dyDescent="0.25">
      <c r="A84" s="1802"/>
      <c r="B84" s="1802"/>
      <c r="E84" s="1802"/>
      <c r="F84" s="2257"/>
      <c r="H84" s="1802"/>
      <c r="I84" s="1802"/>
      <c r="J84" s="1802"/>
      <c r="L84" s="2057"/>
    </row>
    <row r="85" spans="1:12" s="1728" customFormat="1" ht="15" x14ac:dyDescent="0.25">
      <c r="A85" s="1802"/>
      <c r="B85" s="1802"/>
      <c r="E85" s="1802"/>
      <c r="F85" s="2257"/>
      <c r="H85" s="1802"/>
      <c r="I85" s="1802"/>
      <c r="J85" s="1802"/>
      <c r="L85" s="2057"/>
    </row>
    <row r="86" spans="1:12" s="1728" customFormat="1" ht="15" x14ac:dyDescent="0.25">
      <c r="A86" s="1802"/>
      <c r="B86" s="1802"/>
      <c r="E86" s="1802"/>
      <c r="F86" s="2257"/>
      <c r="H86" s="1802"/>
      <c r="I86" s="1802"/>
      <c r="J86" s="1802"/>
      <c r="L86" s="2057"/>
    </row>
    <row r="87" spans="1:12" s="1728" customFormat="1" ht="15" x14ac:dyDescent="0.25">
      <c r="A87" s="1802"/>
      <c r="B87" s="1802"/>
      <c r="E87" s="1802"/>
      <c r="F87" s="2257"/>
      <c r="H87" s="1802"/>
      <c r="I87" s="1802"/>
      <c r="J87" s="1802"/>
      <c r="L87" s="2057"/>
    </row>
    <row r="88" spans="1:12" s="1728" customFormat="1" ht="15" x14ac:dyDescent="0.25">
      <c r="A88" s="1802"/>
      <c r="B88" s="1802"/>
      <c r="E88" s="1802"/>
      <c r="F88" s="2257"/>
      <c r="H88" s="1802"/>
      <c r="I88" s="1802"/>
      <c r="J88" s="1802"/>
      <c r="L88" s="2057"/>
    </row>
    <row r="89" spans="1:12" s="1728" customFormat="1" ht="15" x14ac:dyDescent="0.25">
      <c r="A89" s="1802"/>
      <c r="B89" s="1802"/>
      <c r="E89" s="1802"/>
      <c r="F89" s="2257"/>
      <c r="H89" s="1802"/>
      <c r="I89" s="1802"/>
      <c r="J89" s="1802"/>
      <c r="L89" s="2057"/>
    </row>
    <row r="90" spans="1:12" s="1728" customFormat="1" ht="15" x14ac:dyDescent="0.25">
      <c r="A90" s="1802"/>
      <c r="B90" s="1802"/>
      <c r="E90" s="1802"/>
      <c r="F90" s="2257"/>
      <c r="H90" s="1802"/>
      <c r="I90" s="1802"/>
      <c r="J90" s="1802"/>
      <c r="L90" s="2057"/>
    </row>
    <row r="91" spans="1:12" s="1728" customFormat="1" ht="15" x14ac:dyDescent="0.25">
      <c r="A91" s="1802"/>
      <c r="B91" s="1802"/>
      <c r="E91" s="1802"/>
      <c r="F91" s="2257"/>
      <c r="H91" s="1802"/>
      <c r="I91" s="1802"/>
      <c r="J91" s="1802"/>
      <c r="L91" s="2057"/>
    </row>
    <row r="92" spans="1:12" s="1728" customFormat="1" ht="15" x14ac:dyDescent="0.25">
      <c r="A92" s="1802"/>
      <c r="B92" s="1802"/>
      <c r="E92" s="1802"/>
      <c r="F92" s="2257"/>
      <c r="H92" s="1802"/>
      <c r="I92" s="1802"/>
      <c r="J92" s="1802"/>
      <c r="L92" s="2057"/>
    </row>
    <row r="93" spans="1:12" s="1728" customFormat="1" ht="15" x14ac:dyDescent="0.25">
      <c r="A93" s="1802"/>
      <c r="B93" s="1802"/>
      <c r="E93" s="1802"/>
      <c r="F93" s="2257"/>
      <c r="H93" s="1802"/>
      <c r="I93" s="1802"/>
      <c r="J93" s="1802"/>
      <c r="L93" s="2057"/>
    </row>
    <row r="94" spans="1:12" s="1728" customFormat="1" ht="15" x14ac:dyDescent="0.25">
      <c r="A94" s="1802"/>
      <c r="B94" s="1802"/>
      <c r="E94" s="1802"/>
      <c r="F94" s="2257"/>
      <c r="H94" s="1802"/>
      <c r="I94" s="1802"/>
      <c r="J94" s="1802"/>
      <c r="L94" s="2057"/>
    </row>
    <row r="95" spans="1:12" s="1728" customFormat="1" ht="15" x14ac:dyDescent="0.25">
      <c r="A95" s="1802"/>
      <c r="B95" s="1802"/>
      <c r="E95" s="1802"/>
      <c r="F95" s="2257"/>
      <c r="H95" s="1802"/>
      <c r="I95" s="1802"/>
      <c r="J95" s="1802"/>
      <c r="L95" s="2057"/>
    </row>
    <row r="96" spans="1:12" s="1728" customFormat="1" ht="15" x14ac:dyDescent="0.25">
      <c r="A96" s="1802"/>
      <c r="B96" s="1802"/>
      <c r="E96" s="1802"/>
      <c r="F96" s="2257"/>
      <c r="H96" s="1802"/>
      <c r="I96" s="1802"/>
      <c r="J96" s="1802"/>
      <c r="L96" s="2057"/>
    </row>
    <row r="97" spans="1:12" s="1728" customFormat="1" ht="15" x14ac:dyDescent="0.25">
      <c r="A97" s="1802"/>
      <c r="B97" s="1802"/>
      <c r="E97" s="1802"/>
      <c r="F97" s="2257"/>
      <c r="H97" s="1802"/>
      <c r="I97" s="1802"/>
      <c r="J97" s="1802"/>
      <c r="L97" s="2057"/>
    </row>
    <row r="98" spans="1:12" s="1728" customFormat="1" ht="15" x14ac:dyDescent="0.25">
      <c r="A98" s="1802"/>
      <c r="B98" s="1802"/>
      <c r="E98" s="1802"/>
      <c r="F98" s="2257"/>
      <c r="H98" s="1802"/>
      <c r="I98" s="1802"/>
      <c r="J98" s="1802"/>
      <c r="L98" s="2057"/>
    </row>
    <row r="99" spans="1:12" s="1728" customFormat="1" ht="15" x14ac:dyDescent="0.25">
      <c r="A99" s="1802"/>
      <c r="B99" s="1802"/>
      <c r="E99" s="1802"/>
      <c r="F99" s="2257"/>
      <c r="H99" s="1802"/>
      <c r="I99" s="1802"/>
      <c r="J99" s="1802"/>
      <c r="L99" s="2057"/>
    </row>
    <row r="100" spans="1:12" s="1728" customFormat="1" ht="15" x14ac:dyDescent="0.25">
      <c r="A100" s="1802"/>
      <c r="B100" s="1802"/>
      <c r="E100" s="1802"/>
      <c r="F100" s="2257"/>
      <c r="H100" s="1802"/>
      <c r="I100" s="1802"/>
      <c r="J100" s="1802"/>
      <c r="L100" s="2057"/>
    </row>
    <row r="101" spans="1:12" s="1728" customFormat="1" ht="15" x14ac:dyDescent="0.25">
      <c r="A101" s="1802"/>
      <c r="B101" s="1802"/>
      <c r="E101" s="1802"/>
      <c r="F101" s="2257"/>
      <c r="H101" s="1802"/>
      <c r="I101" s="1802"/>
      <c r="J101" s="1802"/>
      <c r="L101" s="2057"/>
    </row>
    <row r="102" spans="1:12" s="1728" customFormat="1" ht="15" x14ac:dyDescent="0.25">
      <c r="A102" s="1802"/>
      <c r="B102" s="1802"/>
      <c r="E102" s="1802"/>
      <c r="F102" s="2257"/>
      <c r="H102" s="1802"/>
      <c r="I102" s="1802"/>
      <c r="J102" s="1802"/>
      <c r="L102" s="2057"/>
    </row>
    <row r="103" spans="1:12" s="1728" customFormat="1" ht="15" x14ac:dyDescent="0.25">
      <c r="A103" s="1802"/>
      <c r="B103" s="1802"/>
      <c r="E103" s="1802"/>
      <c r="F103" s="2257"/>
      <c r="H103" s="1802"/>
      <c r="I103" s="1802"/>
      <c r="J103" s="1802"/>
      <c r="L103" s="2057"/>
    </row>
    <row r="104" spans="1:12" s="1728" customFormat="1" ht="15" x14ac:dyDescent="0.25">
      <c r="A104" s="1802"/>
      <c r="B104" s="1802"/>
      <c r="E104" s="1802"/>
      <c r="F104" s="2257"/>
      <c r="H104" s="1802"/>
      <c r="I104" s="1802"/>
      <c r="J104" s="1802"/>
      <c r="L104" s="2057"/>
    </row>
    <row r="105" spans="1:12" s="1728" customFormat="1" ht="15" x14ac:dyDescent="0.25">
      <c r="A105" s="1802"/>
      <c r="B105" s="1802"/>
      <c r="E105" s="1802"/>
      <c r="F105" s="2257"/>
      <c r="H105" s="1802"/>
      <c r="I105" s="1802"/>
      <c r="J105" s="1802"/>
      <c r="L105" s="2057"/>
    </row>
    <row r="106" spans="1:12" s="1728" customFormat="1" ht="15" x14ac:dyDescent="0.25">
      <c r="A106" s="1802"/>
      <c r="B106" s="1802"/>
      <c r="E106" s="1802"/>
      <c r="F106" s="2257"/>
      <c r="H106" s="1802"/>
      <c r="I106" s="1802"/>
      <c r="J106" s="1802"/>
      <c r="L106" s="2057"/>
    </row>
    <row r="107" spans="1:12" s="1728" customFormat="1" ht="15" x14ac:dyDescent="0.25">
      <c r="A107" s="1802"/>
      <c r="B107" s="1802"/>
      <c r="E107" s="1802"/>
      <c r="F107" s="2257"/>
      <c r="H107" s="1802"/>
      <c r="I107" s="1802"/>
      <c r="J107" s="1802"/>
      <c r="L107" s="2057"/>
    </row>
    <row r="108" spans="1:12" s="1728" customFormat="1" ht="15" x14ac:dyDescent="0.25">
      <c r="A108" s="1802"/>
      <c r="B108" s="1802"/>
      <c r="E108" s="1802"/>
      <c r="F108" s="2257"/>
      <c r="H108" s="1802"/>
      <c r="I108" s="1802"/>
      <c r="J108" s="1802"/>
      <c r="L108" s="2057"/>
    </row>
    <row r="109" spans="1:12" s="1728" customFormat="1" ht="15" x14ac:dyDescent="0.25">
      <c r="A109" s="1802"/>
      <c r="B109" s="1802"/>
      <c r="E109" s="1802"/>
      <c r="F109" s="2257"/>
      <c r="H109" s="1802"/>
      <c r="I109" s="1802"/>
      <c r="J109" s="1802"/>
      <c r="L109" s="2057"/>
    </row>
    <row r="110" spans="1:12" s="1728" customFormat="1" ht="15" x14ac:dyDescent="0.25">
      <c r="A110" s="1802"/>
      <c r="B110" s="1802"/>
      <c r="E110" s="1802"/>
      <c r="F110" s="2257"/>
      <c r="H110" s="1802"/>
      <c r="I110" s="1802"/>
      <c r="J110" s="1802"/>
      <c r="L110" s="2057"/>
    </row>
    <row r="111" spans="1:12" s="1728" customFormat="1" ht="15" x14ac:dyDescent="0.25">
      <c r="A111" s="1802"/>
      <c r="B111" s="1802"/>
      <c r="E111" s="1802"/>
      <c r="F111" s="2257"/>
      <c r="H111" s="1802"/>
      <c r="I111" s="1802"/>
      <c r="J111" s="1802"/>
      <c r="L111" s="2057"/>
    </row>
    <row r="112" spans="1:12" s="1728" customFormat="1" ht="15" x14ac:dyDescent="0.25">
      <c r="A112" s="1802"/>
      <c r="B112" s="1802"/>
      <c r="E112" s="1802"/>
      <c r="F112" s="2257"/>
      <c r="H112" s="1802"/>
      <c r="I112" s="1802"/>
      <c r="J112" s="1802"/>
      <c r="L112" s="2057"/>
    </row>
    <row r="113" spans="1:12" s="2267" customFormat="1" ht="15" x14ac:dyDescent="0.25">
      <c r="A113" s="1802"/>
      <c r="B113" s="1802"/>
      <c r="C113" s="1728"/>
      <c r="D113" s="1728"/>
      <c r="E113" s="1802"/>
      <c r="F113" s="2257"/>
      <c r="G113" s="1728"/>
      <c r="H113" s="1802"/>
      <c r="I113" s="1802"/>
      <c r="J113" s="1802"/>
      <c r="K113" s="1728"/>
      <c r="L113" s="2057"/>
    </row>
    <row r="114" spans="1:12" s="2267" customFormat="1" ht="15" x14ac:dyDescent="0.25">
      <c r="A114" s="1802"/>
      <c r="B114" s="1802"/>
      <c r="C114" s="1728"/>
      <c r="D114" s="1728"/>
      <c r="E114" s="1802"/>
      <c r="F114" s="2257"/>
      <c r="G114" s="1728"/>
      <c r="H114" s="1802"/>
      <c r="I114" s="1802"/>
      <c r="J114" s="1802"/>
      <c r="K114" s="1728"/>
      <c r="L114" s="2057"/>
    </row>
    <row r="115" spans="1:12" s="2267" customFormat="1" ht="15" x14ac:dyDescent="0.25">
      <c r="A115" s="2266"/>
      <c r="B115" s="2266"/>
      <c r="E115" s="2266"/>
      <c r="F115" s="2268"/>
      <c r="H115" s="2266"/>
      <c r="I115" s="2266"/>
      <c r="J115" s="2266"/>
      <c r="L115" s="2057"/>
    </row>
    <row r="116" spans="1:12" s="2267" customFormat="1" ht="15" x14ac:dyDescent="0.25">
      <c r="A116" s="2266"/>
      <c r="B116" s="2266"/>
      <c r="E116" s="2266"/>
      <c r="F116" s="2268"/>
      <c r="H116" s="2266"/>
      <c r="I116" s="2266"/>
      <c r="J116" s="2266"/>
      <c r="L116" s="2057"/>
    </row>
    <row r="117" spans="1:12" s="2267" customFormat="1" ht="15" x14ac:dyDescent="0.25">
      <c r="A117" s="2266"/>
      <c r="B117" s="2266"/>
      <c r="E117" s="2266"/>
      <c r="F117" s="2268"/>
      <c r="H117" s="2266"/>
      <c r="I117" s="2266"/>
      <c r="J117" s="2266"/>
      <c r="L117" s="2057"/>
    </row>
    <row r="118" spans="1:12" s="2267" customFormat="1" ht="15" x14ac:dyDescent="0.25">
      <c r="A118" s="2266"/>
      <c r="B118" s="2266"/>
      <c r="E118" s="2266"/>
      <c r="F118" s="2268"/>
      <c r="H118" s="2266"/>
      <c r="I118" s="2266"/>
      <c r="J118" s="2266"/>
      <c r="L118" s="2057"/>
    </row>
    <row r="119" spans="1:12" s="2267" customFormat="1" ht="15" x14ac:dyDescent="0.25">
      <c r="A119" s="2266"/>
      <c r="B119" s="2266"/>
      <c r="E119" s="2266"/>
      <c r="F119" s="2268"/>
      <c r="H119" s="2266"/>
      <c r="I119" s="2266"/>
      <c r="J119" s="2266"/>
      <c r="L119" s="2057"/>
    </row>
    <row r="120" spans="1:12" s="2267" customFormat="1" ht="15" x14ac:dyDescent="0.25">
      <c r="A120" s="2266"/>
      <c r="B120" s="2266"/>
      <c r="E120" s="2266"/>
      <c r="F120" s="2268"/>
      <c r="H120" s="2266"/>
      <c r="I120" s="2266"/>
      <c r="J120" s="2266"/>
      <c r="L120" s="2057"/>
    </row>
    <row r="121" spans="1:12" s="2267" customFormat="1" ht="15" x14ac:dyDescent="0.25">
      <c r="A121" s="2266"/>
      <c r="B121" s="2266"/>
      <c r="E121" s="2266"/>
      <c r="F121" s="2268"/>
      <c r="H121" s="2266"/>
      <c r="I121" s="2266"/>
      <c r="J121" s="2266"/>
      <c r="L121" s="2057"/>
    </row>
    <row r="122" spans="1:12" s="2267" customFormat="1" ht="15" x14ac:dyDescent="0.25">
      <c r="A122" s="2266"/>
      <c r="B122" s="2266"/>
      <c r="E122" s="2266"/>
      <c r="F122" s="2268"/>
      <c r="H122" s="2266"/>
      <c r="I122" s="2266"/>
      <c r="J122" s="2266"/>
      <c r="L122" s="2057"/>
    </row>
    <row r="123" spans="1:12" s="2267" customFormat="1" ht="15" x14ac:dyDescent="0.25">
      <c r="A123" s="2266"/>
      <c r="B123" s="2266"/>
      <c r="E123" s="2266"/>
      <c r="F123" s="2268"/>
      <c r="H123" s="2266"/>
      <c r="I123" s="2266"/>
      <c r="J123" s="2266"/>
      <c r="L123" s="2057"/>
    </row>
    <row r="124" spans="1:12" s="2267" customFormat="1" ht="15" x14ac:dyDescent="0.25">
      <c r="A124" s="2266"/>
      <c r="B124" s="2266"/>
      <c r="E124" s="2266"/>
      <c r="F124" s="2268"/>
      <c r="H124" s="2266"/>
      <c r="I124" s="2266"/>
      <c r="J124" s="2266"/>
      <c r="L124" s="2057"/>
    </row>
    <row r="125" spans="1:12" s="2267" customFormat="1" ht="15" x14ac:dyDescent="0.25">
      <c r="A125" s="2266"/>
      <c r="B125" s="2266"/>
      <c r="E125" s="2266"/>
      <c r="F125" s="2268"/>
      <c r="H125" s="2266"/>
      <c r="I125" s="2266"/>
      <c r="J125" s="2266"/>
      <c r="L125" s="2057"/>
    </row>
    <row r="126" spans="1:12" s="1034" customFormat="1" ht="15" x14ac:dyDescent="0.25">
      <c r="A126" s="2266"/>
      <c r="B126" s="2266"/>
      <c r="C126" s="2267"/>
      <c r="D126" s="2267"/>
      <c r="E126" s="2266"/>
      <c r="F126" s="2268"/>
      <c r="G126" s="2267"/>
      <c r="H126" s="2266"/>
      <c r="I126" s="2266"/>
      <c r="J126" s="2266"/>
      <c r="K126" s="2267"/>
      <c r="L126" s="2057"/>
    </row>
    <row r="127" spans="1:12" s="1034" customFormat="1" ht="15" x14ac:dyDescent="0.25">
      <c r="A127" s="2266"/>
      <c r="B127" s="2266"/>
      <c r="C127" s="2267"/>
      <c r="D127" s="2267"/>
      <c r="E127" s="2266"/>
      <c r="F127" s="2268"/>
      <c r="G127" s="2267"/>
      <c r="H127" s="2266"/>
      <c r="I127" s="2266"/>
      <c r="J127" s="2266"/>
      <c r="K127" s="2267"/>
      <c r="L127" s="2057"/>
    </row>
    <row r="128" spans="1:12" s="1034" customFormat="1" x14ac:dyDescent="0.25">
      <c r="A128" s="2198"/>
      <c r="B128" s="2198"/>
      <c r="E128" s="2198"/>
      <c r="F128" s="2199"/>
      <c r="H128" s="2198"/>
      <c r="I128" s="2198"/>
      <c r="J128" s="2198"/>
      <c r="L128" s="2193"/>
    </row>
    <row r="129" spans="1:12" s="1034" customFormat="1" x14ac:dyDescent="0.25">
      <c r="A129" s="2198"/>
      <c r="B129" s="2198"/>
      <c r="E129" s="2198"/>
      <c r="F129" s="2199"/>
      <c r="H129" s="2198"/>
      <c r="I129" s="2198"/>
      <c r="J129" s="2198"/>
      <c r="L129" s="2193"/>
    </row>
    <row r="130" spans="1:12" s="1034" customFormat="1" x14ac:dyDescent="0.25">
      <c r="A130" s="2198"/>
      <c r="B130" s="2198"/>
      <c r="E130" s="2198"/>
      <c r="F130" s="2199"/>
      <c r="H130" s="2198"/>
      <c r="I130" s="2198"/>
      <c r="J130" s="2198"/>
      <c r="L130" s="2193"/>
    </row>
    <row r="131" spans="1:12" s="1034" customFormat="1" x14ac:dyDescent="0.25">
      <c r="A131" s="2198"/>
      <c r="B131" s="2198"/>
      <c r="E131" s="2198"/>
      <c r="F131" s="2199"/>
      <c r="H131" s="2198"/>
      <c r="I131" s="2198"/>
      <c r="J131" s="2198"/>
      <c r="L131" s="2193"/>
    </row>
    <row r="132" spans="1:12" s="1034" customFormat="1" x14ac:dyDescent="0.25">
      <c r="A132" s="2198"/>
      <c r="B132" s="2198"/>
      <c r="E132" s="2198"/>
      <c r="F132" s="2199"/>
      <c r="H132" s="2198"/>
      <c r="I132" s="2198"/>
      <c r="J132" s="2198"/>
      <c r="L132" s="2193"/>
    </row>
    <row r="133" spans="1:12" s="1034" customFormat="1" x14ac:dyDescent="0.25">
      <c r="A133" s="2198"/>
      <c r="B133" s="2198"/>
      <c r="E133" s="2198"/>
      <c r="F133" s="2199"/>
      <c r="H133" s="2198"/>
      <c r="I133" s="2198"/>
      <c r="J133" s="2198"/>
      <c r="L133" s="2193"/>
    </row>
    <row r="134" spans="1:12" s="1034" customFormat="1" x14ac:dyDescent="0.25">
      <c r="A134" s="2198"/>
      <c r="B134" s="2198"/>
      <c r="E134" s="2198"/>
      <c r="F134" s="2199"/>
      <c r="H134" s="2198"/>
      <c r="I134" s="2198"/>
      <c r="J134" s="2198"/>
      <c r="L134" s="2193"/>
    </row>
    <row r="135" spans="1:12" s="1034" customFormat="1" x14ac:dyDescent="0.25">
      <c r="A135" s="2198"/>
      <c r="B135" s="2198"/>
      <c r="E135" s="2198"/>
      <c r="F135" s="2199"/>
      <c r="H135" s="2198"/>
      <c r="I135" s="2198"/>
      <c r="J135" s="2198"/>
      <c r="L135" s="2193"/>
    </row>
    <row r="136" spans="1:12" s="1034" customFormat="1" x14ac:dyDescent="0.25">
      <c r="A136" s="2198"/>
      <c r="B136" s="2198"/>
      <c r="E136" s="2198"/>
      <c r="F136" s="2199"/>
      <c r="H136" s="2198"/>
      <c r="I136" s="2198"/>
      <c r="J136" s="2198"/>
      <c r="L136" s="2193"/>
    </row>
    <row r="137" spans="1:12" s="1034" customFormat="1" x14ac:dyDescent="0.25">
      <c r="A137" s="2198"/>
      <c r="B137" s="2198"/>
      <c r="E137" s="2198"/>
      <c r="F137" s="2199"/>
      <c r="H137" s="2198"/>
      <c r="I137" s="2198"/>
      <c r="J137" s="2198"/>
      <c r="L137" s="2193"/>
    </row>
    <row r="138" spans="1:12" s="1034" customFormat="1" x14ac:dyDescent="0.25">
      <c r="A138" s="2198"/>
      <c r="B138" s="2198"/>
      <c r="E138" s="2198"/>
      <c r="F138" s="2199"/>
      <c r="H138" s="2198"/>
      <c r="I138" s="2198"/>
      <c r="J138" s="2198"/>
      <c r="L138" s="2193"/>
    </row>
    <row r="139" spans="1:12" s="1034" customFormat="1" x14ac:dyDescent="0.25">
      <c r="A139" s="2198"/>
      <c r="B139" s="2198"/>
      <c r="E139" s="2198"/>
      <c r="F139" s="2199"/>
      <c r="H139" s="2198"/>
      <c r="I139" s="2198"/>
      <c r="J139" s="2198"/>
      <c r="L139" s="2193"/>
    </row>
    <row r="140" spans="1:12" s="1034" customFormat="1" x14ac:dyDescent="0.25">
      <c r="A140" s="2198"/>
      <c r="B140" s="2198"/>
      <c r="E140" s="2198"/>
      <c r="F140" s="2199"/>
      <c r="H140" s="2198"/>
      <c r="I140" s="2198"/>
      <c r="J140" s="2198"/>
      <c r="L140" s="2193"/>
    </row>
    <row r="141" spans="1:12" s="1034" customFormat="1" x14ac:dyDescent="0.25">
      <c r="A141" s="2198"/>
      <c r="B141" s="2198"/>
      <c r="E141" s="2198"/>
      <c r="F141" s="2199"/>
      <c r="H141" s="2198"/>
      <c r="I141" s="2198"/>
      <c r="J141" s="2198"/>
      <c r="L141" s="2193"/>
    </row>
    <row r="142" spans="1:12" s="1034" customFormat="1" x14ac:dyDescent="0.25">
      <c r="A142" s="2198"/>
      <c r="B142" s="2198"/>
      <c r="E142" s="2198"/>
      <c r="F142" s="2199"/>
      <c r="H142" s="2198"/>
      <c r="I142" s="2198"/>
      <c r="J142" s="2198"/>
      <c r="L142" s="2193"/>
    </row>
    <row r="143" spans="1:12" s="1034" customFormat="1" x14ac:dyDescent="0.25">
      <c r="A143" s="2198"/>
      <c r="B143" s="2198"/>
      <c r="E143" s="2198"/>
      <c r="F143" s="2199"/>
      <c r="H143" s="2198"/>
      <c r="I143" s="2198"/>
      <c r="J143" s="2198"/>
      <c r="L143" s="2193"/>
    </row>
    <row r="144" spans="1:12" s="1034" customFormat="1" x14ac:dyDescent="0.25">
      <c r="A144" s="2198"/>
      <c r="B144" s="2198"/>
      <c r="E144" s="2198"/>
      <c r="F144" s="2199"/>
      <c r="H144" s="2198"/>
      <c r="I144" s="2198"/>
      <c r="J144" s="2198"/>
      <c r="L144" s="2193"/>
    </row>
    <row r="145" spans="1:12" s="1034" customFormat="1" x14ac:dyDescent="0.25">
      <c r="A145" s="2198"/>
      <c r="B145" s="2198"/>
      <c r="E145" s="2198"/>
      <c r="F145" s="2199"/>
      <c r="H145" s="2198"/>
      <c r="I145" s="2198"/>
      <c r="J145" s="2198"/>
      <c r="L145" s="2193"/>
    </row>
    <row r="146" spans="1:12" s="1034" customFormat="1" x14ac:dyDescent="0.25">
      <c r="A146" s="2198"/>
      <c r="B146" s="2198"/>
      <c r="E146" s="2198"/>
      <c r="F146" s="2199"/>
      <c r="H146" s="2198"/>
      <c r="I146" s="2198"/>
      <c r="J146" s="2198"/>
      <c r="L146" s="2193"/>
    </row>
    <row r="147" spans="1:12" s="1034" customFormat="1" x14ac:dyDescent="0.25">
      <c r="A147" s="2198"/>
      <c r="B147" s="2198"/>
      <c r="E147" s="2198"/>
      <c r="F147" s="2199"/>
      <c r="H147" s="2198"/>
      <c r="I147" s="2198"/>
      <c r="J147" s="2198"/>
      <c r="L147" s="2193"/>
    </row>
    <row r="148" spans="1:12" s="1034" customFormat="1" x14ac:dyDescent="0.25">
      <c r="A148" s="2198"/>
      <c r="B148" s="2198"/>
      <c r="E148" s="2198"/>
      <c r="F148" s="2199"/>
      <c r="H148" s="2198"/>
      <c r="I148" s="2198"/>
      <c r="J148" s="2198"/>
      <c r="L148" s="2193"/>
    </row>
    <row r="149" spans="1:12" s="1034" customFormat="1" x14ac:dyDescent="0.25">
      <c r="A149" s="2198"/>
      <c r="B149" s="2198"/>
      <c r="E149" s="2198"/>
      <c r="F149" s="2199"/>
      <c r="H149" s="2198"/>
      <c r="I149" s="2198"/>
      <c r="J149" s="2198"/>
      <c r="L149" s="2193"/>
    </row>
    <row r="150" spans="1:12" s="1034" customFormat="1" x14ac:dyDescent="0.25">
      <c r="A150" s="2198"/>
      <c r="B150" s="2198"/>
      <c r="E150" s="2198"/>
      <c r="F150" s="2199"/>
      <c r="H150" s="2198"/>
      <c r="I150" s="2198"/>
      <c r="J150" s="2198"/>
      <c r="L150" s="2193"/>
    </row>
    <row r="151" spans="1:12" s="1034" customFormat="1" x14ac:dyDescent="0.25">
      <c r="A151" s="2198"/>
      <c r="B151" s="2198"/>
      <c r="E151" s="2198"/>
      <c r="F151" s="2199"/>
      <c r="H151" s="2198"/>
      <c r="I151" s="2198"/>
      <c r="J151" s="2198"/>
      <c r="L151" s="2193"/>
    </row>
    <row r="152" spans="1:12" s="1034" customFormat="1" x14ac:dyDescent="0.25">
      <c r="A152" s="2198"/>
      <c r="B152" s="2198"/>
      <c r="E152" s="2198"/>
      <c r="F152" s="2199"/>
      <c r="H152" s="2198"/>
      <c r="I152" s="2198"/>
      <c r="J152" s="2198"/>
      <c r="L152" s="2193"/>
    </row>
    <row r="153" spans="1:12" s="1034" customFormat="1" x14ac:dyDescent="0.25">
      <c r="A153" s="2198"/>
      <c r="B153" s="2198"/>
      <c r="E153" s="2198"/>
      <c r="F153" s="2199"/>
      <c r="H153" s="2198"/>
      <c r="I153" s="2198"/>
      <c r="J153" s="2198"/>
      <c r="L153" s="2193"/>
    </row>
    <row r="154" spans="1:12" s="1034" customFormat="1" x14ac:dyDescent="0.25">
      <c r="A154" s="2198"/>
      <c r="B154" s="2198"/>
      <c r="E154" s="2198"/>
      <c r="F154" s="2199"/>
      <c r="H154" s="2198"/>
      <c r="I154" s="2198"/>
      <c r="J154" s="2198"/>
      <c r="L154" s="2193"/>
    </row>
    <row r="155" spans="1:12" s="1034" customFormat="1" x14ac:dyDescent="0.25">
      <c r="A155" s="2198"/>
      <c r="B155" s="2198"/>
      <c r="E155" s="2198"/>
      <c r="F155" s="2199"/>
      <c r="H155" s="2198"/>
      <c r="I155" s="2198"/>
      <c r="J155" s="2198"/>
      <c r="L155" s="2193"/>
    </row>
    <row r="156" spans="1:12" s="1034" customFormat="1" x14ac:dyDescent="0.25">
      <c r="A156" s="2198"/>
      <c r="B156" s="2198"/>
      <c r="E156" s="2198"/>
      <c r="F156" s="2199"/>
      <c r="H156" s="2198"/>
      <c r="I156" s="2198"/>
      <c r="J156" s="2198"/>
      <c r="L156" s="2193"/>
    </row>
    <row r="157" spans="1:12" s="1034" customFormat="1" x14ac:dyDescent="0.25">
      <c r="A157" s="2198"/>
      <c r="B157" s="2198"/>
      <c r="E157" s="2198"/>
      <c r="F157" s="2199"/>
      <c r="H157" s="2198"/>
      <c r="I157" s="2198"/>
      <c r="J157" s="2198"/>
      <c r="L157" s="2193"/>
    </row>
    <row r="158" spans="1:12" s="1034" customFormat="1" x14ac:dyDescent="0.25">
      <c r="A158" s="2198"/>
      <c r="B158" s="2198"/>
      <c r="E158" s="2198"/>
      <c r="F158" s="2199"/>
      <c r="H158" s="2198"/>
      <c r="I158" s="2198"/>
      <c r="J158" s="2198"/>
      <c r="L158" s="2193"/>
    </row>
    <row r="159" spans="1:12" s="1034" customFormat="1" x14ac:dyDescent="0.25">
      <c r="A159" s="2198"/>
      <c r="B159" s="2198"/>
      <c r="E159" s="2198"/>
      <c r="F159" s="2199"/>
      <c r="H159" s="2198"/>
      <c r="I159" s="2198"/>
      <c r="J159" s="2198"/>
      <c r="L159" s="2193"/>
    </row>
    <row r="160" spans="1:12" s="1034" customFormat="1" x14ac:dyDescent="0.25">
      <c r="A160" s="2198"/>
      <c r="B160" s="2198"/>
      <c r="E160" s="2198"/>
      <c r="F160" s="2199"/>
      <c r="H160" s="2198"/>
      <c r="I160" s="2198"/>
      <c r="J160" s="2198"/>
      <c r="L160" s="2193"/>
    </row>
    <row r="161" spans="1:12" s="1034" customFormat="1" x14ac:dyDescent="0.25">
      <c r="A161" s="2198"/>
      <c r="B161" s="2198"/>
      <c r="E161" s="2198"/>
      <c r="F161" s="2199"/>
      <c r="H161" s="2198"/>
      <c r="I161" s="2198"/>
      <c r="J161" s="2198"/>
      <c r="L161" s="2193"/>
    </row>
    <row r="162" spans="1:12" s="1034" customFormat="1" x14ac:dyDescent="0.25">
      <c r="A162" s="2198"/>
      <c r="B162" s="2198"/>
      <c r="E162" s="2198"/>
      <c r="F162" s="2199"/>
      <c r="H162" s="2198"/>
      <c r="I162" s="2198"/>
      <c r="J162" s="2198"/>
      <c r="L162" s="2193"/>
    </row>
    <row r="163" spans="1:12" s="1034" customFormat="1" x14ac:dyDescent="0.25">
      <c r="A163" s="2198"/>
      <c r="B163" s="2198"/>
      <c r="E163" s="2198"/>
      <c r="F163" s="2199"/>
      <c r="H163" s="2198"/>
      <c r="I163" s="2198"/>
      <c r="J163" s="2198"/>
      <c r="L163" s="2193"/>
    </row>
    <row r="164" spans="1:12" s="1034" customFormat="1" x14ac:dyDescent="0.25">
      <c r="A164" s="2198"/>
      <c r="B164" s="2198"/>
      <c r="E164" s="2198"/>
      <c r="F164" s="2199"/>
      <c r="H164" s="2198"/>
      <c r="I164" s="2198"/>
      <c r="J164" s="2198"/>
      <c r="L164" s="2193"/>
    </row>
    <row r="165" spans="1:12" s="1034" customFormat="1" x14ac:dyDescent="0.25">
      <c r="A165" s="2198"/>
      <c r="B165" s="2198"/>
      <c r="E165" s="2198"/>
      <c r="F165" s="2199"/>
      <c r="H165" s="2198"/>
      <c r="I165" s="2198"/>
      <c r="J165" s="2198"/>
      <c r="L165" s="2193"/>
    </row>
    <row r="166" spans="1:12" s="1034" customFormat="1" x14ac:dyDescent="0.25">
      <c r="A166" s="2198"/>
      <c r="B166" s="2198"/>
      <c r="E166" s="2198"/>
      <c r="F166" s="2199"/>
      <c r="H166" s="2198"/>
      <c r="I166" s="2198"/>
      <c r="J166" s="2198"/>
      <c r="L166" s="2193"/>
    </row>
    <row r="167" spans="1:12" s="1034" customFormat="1" x14ac:dyDescent="0.25">
      <c r="A167" s="2198"/>
      <c r="B167" s="2198"/>
      <c r="E167" s="2198"/>
      <c r="F167" s="2199"/>
      <c r="H167" s="2198"/>
      <c r="I167" s="2198"/>
      <c r="J167" s="2198"/>
      <c r="L167" s="2193"/>
    </row>
    <row r="168" spans="1:12" s="1034" customFormat="1" x14ac:dyDescent="0.25">
      <c r="A168" s="2198"/>
      <c r="B168" s="2198"/>
      <c r="E168" s="2198"/>
      <c r="F168" s="2199"/>
      <c r="H168" s="2198"/>
      <c r="I168" s="2198"/>
      <c r="J168" s="2198"/>
      <c r="L168" s="2193"/>
    </row>
    <row r="169" spans="1:12" s="1034" customFormat="1" x14ac:dyDescent="0.25">
      <c r="A169" s="2198"/>
      <c r="B169" s="2198"/>
      <c r="E169" s="2198"/>
      <c r="F169" s="2199"/>
      <c r="H169" s="2198"/>
      <c r="I169" s="2198"/>
      <c r="J169" s="2198"/>
      <c r="L169" s="2193"/>
    </row>
    <row r="170" spans="1:12" s="1034" customFormat="1" x14ac:dyDescent="0.25">
      <c r="A170" s="2198"/>
      <c r="B170" s="2198"/>
      <c r="E170" s="2198"/>
      <c r="F170" s="2199"/>
      <c r="H170" s="2198"/>
      <c r="I170" s="2198"/>
      <c r="J170" s="2198"/>
      <c r="L170" s="2193"/>
    </row>
    <row r="171" spans="1:12" s="1034" customFormat="1" x14ac:dyDescent="0.25">
      <c r="A171" s="2198"/>
      <c r="B171" s="2198"/>
      <c r="E171" s="2198"/>
      <c r="F171" s="2199"/>
      <c r="H171" s="2198"/>
      <c r="I171" s="2198"/>
      <c r="J171" s="2198"/>
      <c r="L171" s="2193"/>
    </row>
    <row r="172" spans="1:12" s="1034" customFormat="1" x14ac:dyDescent="0.25">
      <c r="A172" s="2198"/>
      <c r="B172" s="2198"/>
      <c r="E172" s="2198"/>
      <c r="F172" s="2199"/>
      <c r="H172" s="2198"/>
      <c r="I172" s="2198"/>
      <c r="J172" s="2198"/>
      <c r="L172" s="2193"/>
    </row>
    <row r="173" spans="1:12" s="1034" customFormat="1" x14ac:dyDescent="0.25">
      <c r="A173" s="2198"/>
      <c r="B173" s="2198"/>
      <c r="E173" s="2198"/>
      <c r="F173" s="2199"/>
      <c r="H173" s="2198"/>
      <c r="I173" s="2198"/>
      <c r="J173" s="2198"/>
      <c r="L173" s="2193"/>
    </row>
    <row r="174" spans="1:12" s="1034" customFormat="1" x14ac:dyDescent="0.25">
      <c r="A174" s="2198"/>
      <c r="B174" s="2198"/>
      <c r="E174" s="2198"/>
      <c r="F174" s="2199"/>
      <c r="H174" s="2198"/>
      <c r="I174" s="2198"/>
      <c r="J174" s="2198"/>
      <c r="L174" s="2193"/>
    </row>
    <row r="175" spans="1:12" s="1034" customFormat="1" x14ac:dyDescent="0.25">
      <c r="A175" s="2198"/>
      <c r="B175" s="2198"/>
      <c r="E175" s="2198"/>
      <c r="F175" s="2199"/>
      <c r="H175" s="2198"/>
      <c r="I175" s="2198"/>
      <c r="J175" s="2198"/>
      <c r="L175" s="2193"/>
    </row>
    <row r="176" spans="1:12" s="1034" customFormat="1" x14ac:dyDescent="0.25">
      <c r="A176" s="2198"/>
      <c r="B176" s="2198"/>
      <c r="E176" s="2198"/>
      <c r="F176" s="2199"/>
      <c r="H176" s="2198"/>
      <c r="I176" s="2198"/>
      <c r="J176" s="2198"/>
      <c r="L176" s="2193"/>
    </row>
    <row r="177" spans="1:12" s="1034" customFormat="1" x14ac:dyDescent="0.25">
      <c r="A177" s="2198"/>
      <c r="B177" s="2198"/>
      <c r="E177" s="2198"/>
      <c r="F177" s="2199"/>
      <c r="H177" s="2198"/>
      <c r="I177" s="2198"/>
      <c r="J177" s="2198"/>
      <c r="L177" s="2193"/>
    </row>
    <row r="178" spans="1:12" s="1034" customFormat="1" x14ac:dyDescent="0.25">
      <c r="A178" s="2198"/>
      <c r="B178" s="2198"/>
      <c r="E178" s="2198"/>
      <c r="F178" s="2199"/>
      <c r="H178" s="2198"/>
      <c r="I178" s="2198"/>
      <c r="J178" s="2198"/>
      <c r="L178" s="2193"/>
    </row>
    <row r="179" spans="1:12" s="1034" customFormat="1" x14ac:dyDescent="0.25">
      <c r="A179" s="2198"/>
      <c r="B179" s="2198"/>
      <c r="E179" s="2198"/>
      <c r="F179" s="2199"/>
      <c r="H179" s="2198"/>
      <c r="I179" s="2198"/>
      <c r="J179" s="2198"/>
      <c r="L179" s="2193"/>
    </row>
    <row r="180" spans="1:12" s="1034" customFormat="1" x14ac:dyDescent="0.25">
      <c r="A180" s="2198"/>
      <c r="B180" s="2198"/>
      <c r="E180" s="2198"/>
      <c r="F180" s="2199"/>
      <c r="H180" s="2198"/>
      <c r="I180" s="2198"/>
      <c r="J180" s="2198"/>
      <c r="L180" s="2193"/>
    </row>
    <row r="181" spans="1:12" x14ac:dyDescent="0.25">
      <c r="A181" s="2198"/>
      <c r="B181" s="2198"/>
      <c r="C181" s="1034"/>
      <c r="D181" s="1034"/>
      <c r="E181" s="2198"/>
      <c r="F181" s="2199"/>
      <c r="G181" s="1034"/>
      <c r="H181" s="2198"/>
      <c r="I181" s="2198"/>
      <c r="J181" s="2198"/>
      <c r="K181" s="1034"/>
      <c r="L181" s="2193"/>
    </row>
    <row r="182" spans="1:12" x14ac:dyDescent="0.25">
      <c r="A182" s="2198"/>
      <c r="B182" s="2198"/>
      <c r="C182" s="1034"/>
      <c r="D182" s="1034"/>
      <c r="E182" s="2198"/>
      <c r="F182" s="2199"/>
      <c r="G182" s="1034"/>
      <c r="H182" s="2198"/>
      <c r="I182" s="2198"/>
      <c r="J182" s="2198"/>
      <c r="K182" s="1034"/>
      <c r="L182" s="2193"/>
    </row>
    <row r="183" spans="1:12" x14ac:dyDescent="0.25">
      <c r="A183" s="2198"/>
      <c r="B183" s="2198"/>
      <c r="C183" s="1034"/>
      <c r="D183" s="1034"/>
      <c r="E183" s="2198"/>
      <c r="F183" s="2199"/>
      <c r="G183" s="1034"/>
      <c r="H183" s="2198"/>
      <c r="I183" s="2198"/>
      <c r="J183" s="2198"/>
      <c r="K183" s="1034"/>
      <c r="L183" s="2193"/>
    </row>
    <row r="184" spans="1:12" x14ac:dyDescent="0.25">
      <c r="A184" s="2198"/>
      <c r="B184" s="2198"/>
      <c r="C184" s="1034"/>
      <c r="D184" s="1034"/>
      <c r="E184" s="2198"/>
      <c r="F184" s="2199"/>
      <c r="G184" s="1034"/>
      <c r="H184" s="2198"/>
      <c r="I184" s="2198"/>
      <c r="J184" s="2198"/>
      <c r="K184" s="1034"/>
      <c r="L184" s="2193"/>
    </row>
  </sheetData>
  <sortState ref="A10:Y52">
    <sortCondition ref="D10:D52"/>
  </sortState>
  <mergeCells count="18">
    <mergeCell ref="J6:J7"/>
    <mergeCell ref="K6:K7"/>
    <mergeCell ref="B52:D52"/>
    <mergeCell ref="B6:B7"/>
    <mergeCell ref="A1:E1"/>
    <mergeCell ref="A2:E2"/>
    <mergeCell ref="A6:A7"/>
    <mergeCell ref="A3:L3"/>
    <mergeCell ref="A4:L4"/>
    <mergeCell ref="A5:L5"/>
    <mergeCell ref="F6:G7"/>
    <mergeCell ref="B51:E51"/>
    <mergeCell ref="L6:L7"/>
    <mergeCell ref="C6:C7"/>
    <mergeCell ref="D6:D7"/>
    <mergeCell ref="E6:E7"/>
    <mergeCell ref="H6:H7"/>
    <mergeCell ref="I6:I7"/>
  </mergeCells>
  <dataValidations count="2">
    <dataValidation allowBlank="1" showInputMessage="1" showErrorMessage="1" promptTitle="Họ đệm - Bắt buộc nhập" prompt="-  Bạn nhập theo 2 cách:_x000a_  + Nhập đầy đủ Họ và Tên_x000a_  --&gt; Chương trình PCMN sẽ tách tên khi bạn thêm file excel này vào_x000a_  + Chỉ nhập Họ đệm" sqref="C23:C34 C36 C12 C14 C10 C39"/>
    <dataValidation allowBlank="1" showInputMessage="1" showErrorMessage="1" promptTitle="Năm sinh - Bắt buộc nhập" prompt="- Nhập đầy đủ ngày tháng năm sinh_x000a_* Ví dụ: 14-10-2006" sqref="F23:F34 F36 F12 F14 F10 F39"/>
  </dataValidations>
  <printOptions horizontalCentered="1"/>
  <pageMargins left="0.16" right="0.16" top="0.22" bottom="0.16" header="0.17" footer="0.16"/>
  <pageSetup orientation="portrait" r:id="rId1"/>
  <headerFooter>
    <oddFooter>&amp;C3.3</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4"/>
  <sheetViews>
    <sheetView zoomScaleNormal="100" zoomScaleSheetLayoutView="80" workbookViewId="0">
      <selection activeCell="D52" sqref="D52"/>
    </sheetView>
  </sheetViews>
  <sheetFormatPr defaultColWidth="9.140625" defaultRowHeight="15.75" x14ac:dyDescent="0.25"/>
  <cols>
    <col min="1" max="1" width="4.28515625" style="2200" customWidth="1"/>
    <col min="2" max="2" width="7.28515625" style="2200" customWidth="1"/>
    <col min="3" max="3" width="13.42578125" style="2200" hidden="1" customWidth="1"/>
    <col min="4" max="4" width="17.85546875" style="646" customWidth="1"/>
    <col min="5" max="5" width="6.7109375" style="646" customWidth="1"/>
    <col min="6" max="6" width="4.42578125" style="2200" customWidth="1"/>
    <col min="7" max="7" width="6.7109375" style="2201" customWidth="1"/>
    <col min="8" max="8" width="6.7109375" style="646" customWidth="1"/>
    <col min="9" max="9" width="13.28515625" style="2200" customWidth="1"/>
    <col min="10" max="10" width="5.140625" style="2200" customWidth="1"/>
    <col min="11" max="11" width="3.7109375" style="2200" hidden="1" customWidth="1"/>
    <col min="12" max="12" width="24" style="2192" customWidth="1"/>
    <col min="13" max="16384" width="9.140625" style="646"/>
  </cols>
  <sheetData>
    <row r="1" spans="1:12" x14ac:dyDescent="0.25">
      <c r="A1" s="2798" t="s">
        <v>6602</v>
      </c>
      <c r="B1" s="2798"/>
      <c r="C1" s="2798"/>
      <c r="D1" s="2798"/>
      <c r="E1" s="2798"/>
      <c r="F1" s="2798"/>
      <c r="G1" s="2188"/>
      <c r="H1" s="1574"/>
      <c r="I1" s="1574"/>
      <c r="J1" s="1574"/>
      <c r="K1" s="1574"/>
    </row>
    <row r="2" spans="1:12" x14ac:dyDescent="0.25">
      <c r="A2" s="2799" t="s">
        <v>1</v>
      </c>
      <c r="B2" s="2799"/>
      <c r="C2" s="2799"/>
      <c r="D2" s="2799"/>
      <c r="E2" s="2799"/>
      <c r="F2" s="2799"/>
      <c r="G2" s="2189"/>
      <c r="H2" s="1582"/>
      <c r="I2" s="1582"/>
      <c r="J2" s="1582"/>
      <c r="K2" s="1582"/>
    </row>
    <row r="3" spans="1:12" s="2446" customFormat="1" ht="18.75" x14ac:dyDescent="0.3">
      <c r="A3" s="2796" t="s">
        <v>6883</v>
      </c>
      <c r="B3" s="2796"/>
      <c r="C3" s="2796"/>
      <c r="D3" s="2796"/>
      <c r="E3" s="2796"/>
      <c r="F3" s="2796"/>
      <c r="G3" s="2796"/>
      <c r="H3" s="2796"/>
      <c r="I3" s="2796"/>
      <c r="J3" s="2796"/>
      <c r="K3" s="2796"/>
      <c r="L3" s="2796"/>
    </row>
    <row r="4" spans="1:12" s="2446" customFormat="1" ht="18.75" x14ac:dyDescent="0.3">
      <c r="A4" s="2796" t="s">
        <v>7488</v>
      </c>
      <c r="B4" s="2796"/>
      <c r="C4" s="2796"/>
      <c r="D4" s="2796"/>
      <c r="E4" s="2796"/>
      <c r="F4" s="2796"/>
      <c r="G4" s="2796"/>
      <c r="H4" s="2796"/>
      <c r="I4" s="2796"/>
      <c r="J4" s="2796"/>
      <c r="K4" s="2796"/>
      <c r="L4" s="2796"/>
    </row>
    <row r="5" spans="1:12" s="2446" customFormat="1" ht="18.75" x14ac:dyDescent="0.3">
      <c r="A5" s="2797" t="s">
        <v>6886</v>
      </c>
      <c r="B5" s="2797"/>
      <c r="C5" s="2797"/>
      <c r="D5" s="2797"/>
      <c r="E5" s="2797"/>
      <c r="F5" s="2797"/>
      <c r="G5" s="2797"/>
      <c r="H5" s="2797"/>
      <c r="I5" s="2797"/>
      <c r="J5" s="2797"/>
      <c r="K5" s="2797"/>
      <c r="L5" s="2797"/>
    </row>
    <row r="6" spans="1:12" s="2226" customFormat="1" ht="15" customHeight="1" x14ac:dyDescent="0.2">
      <c r="A6" s="2786" t="s">
        <v>4</v>
      </c>
      <c r="B6" s="2786" t="s">
        <v>6370</v>
      </c>
      <c r="C6" s="2790" t="s">
        <v>4974</v>
      </c>
      <c r="D6" s="2788" t="s">
        <v>8</v>
      </c>
      <c r="E6" s="2790" t="s">
        <v>9</v>
      </c>
      <c r="F6" s="2786" t="s">
        <v>5555</v>
      </c>
      <c r="G6" s="2792" t="s">
        <v>7532</v>
      </c>
      <c r="H6" s="2800"/>
      <c r="I6" s="2786" t="s">
        <v>12</v>
      </c>
      <c r="J6" s="2786" t="s">
        <v>13</v>
      </c>
      <c r="K6" s="2786" t="s">
        <v>6443</v>
      </c>
      <c r="L6" s="2827" t="s">
        <v>6606</v>
      </c>
    </row>
    <row r="7" spans="1:12" s="2226" customFormat="1" ht="16.5" customHeight="1" x14ac:dyDescent="0.2">
      <c r="A7" s="2824"/>
      <c r="B7" s="2794"/>
      <c r="C7" s="2826"/>
      <c r="D7" s="2825"/>
      <c r="E7" s="2826"/>
      <c r="F7" s="2824"/>
      <c r="G7" s="2801"/>
      <c r="H7" s="2802"/>
      <c r="I7" s="2824"/>
      <c r="J7" s="2824"/>
      <c r="K7" s="2794"/>
      <c r="L7" s="2824"/>
    </row>
    <row r="8" spans="1:12" s="2444" customFormat="1" ht="22.5" customHeight="1" x14ac:dyDescent="0.25">
      <c r="A8" s="2638">
        <v>1</v>
      </c>
      <c r="B8" s="2649" t="s">
        <v>5425</v>
      </c>
      <c r="C8" s="2347" t="s">
        <v>6902</v>
      </c>
      <c r="D8" s="2650" t="s">
        <v>6516</v>
      </c>
      <c r="E8" s="2651" t="s">
        <v>556</v>
      </c>
      <c r="F8" s="2652">
        <v>1</v>
      </c>
      <c r="G8" s="2661" t="s">
        <v>6467</v>
      </c>
      <c r="H8" s="2653" t="s">
        <v>6445</v>
      </c>
      <c r="I8" s="2654" t="s">
        <v>130</v>
      </c>
      <c r="J8" s="2488" t="s">
        <v>33</v>
      </c>
      <c r="K8" s="2488"/>
      <c r="L8" s="2655"/>
    </row>
    <row r="9" spans="1:12" s="2648" customFormat="1" ht="22.5" customHeight="1" x14ac:dyDescent="0.25">
      <c r="A9" s="2352">
        <v>2</v>
      </c>
      <c r="B9" s="2459" t="s">
        <v>5425</v>
      </c>
      <c r="C9" s="2348" t="s">
        <v>6903</v>
      </c>
      <c r="D9" s="2442" t="s">
        <v>6894</v>
      </c>
      <c r="E9" s="2479" t="s">
        <v>309</v>
      </c>
      <c r="F9" s="2500">
        <v>1</v>
      </c>
      <c r="G9" s="2662" t="s">
        <v>65</v>
      </c>
      <c r="H9" s="2504" t="s">
        <v>6445</v>
      </c>
      <c r="I9" s="2485" t="s">
        <v>130</v>
      </c>
      <c r="J9" s="2484" t="s">
        <v>33</v>
      </c>
      <c r="K9" s="2484"/>
      <c r="L9" s="2219"/>
    </row>
    <row r="10" spans="1:12" s="2648" customFormat="1" ht="22.5" customHeight="1" x14ac:dyDescent="0.25">
      <c r="A10" s="2352">
        <v>3</v>
      </c>
      <c r="B10" s="2459" t="s">
        <v>5425</v>
      </c>
      <c r="C10" s="2348" t="s">
        <v>6904</v>
      </c>
      <c r="D10" s="2293" t="s">
        <v>6444</v>
      </c>
      <c r="E10" s="2479" t="s">
        <v>309</v>
      </c>
      <c r="F10" s="2220">
        <v>0</v>
      </c>
      <c r="G10" s="2663" t="s">
        <v>2129</v>
      </c>
      <c r="H10" s="2492" t="s">
        <v>6445</v>
      </c>
      <c r="I10" s="2498" t="s">
        <v>886</v>
      </c>
      <c r="J10" s="2484" t="s">
        <v>33</v>
      </c>
      <c r="K10" s="2484"/>
      <c r="L10" s="2219"/>
    </row>
    <row r="11" spans="1:12" s="2648" customFormat="1" ht="22.5" customHeight="1" x14ac:dyDescent="0.25">
      <c r="A11" s="2352">
        <v>4</v>
      </c>
      <c r="B11" s="2459" t="s">
        <v>5425</v>
      </c>
      <c r="C11" s="2348" t="s">
        <v>6905</v>
      </c>
      <c r="D11" s="2293" t="s">
        <v>6513</v>
      </c>
      <c r="E11" s="2479" t="s">
        <v>6454</v>
      </c>
      <c r="F11" s="2220">
        <v>1</v>
      </c>
      <c r="G11" s="2663" t="s">
        <v>89</v>
      </c>
      <c r="H11" s="2492" t="s">
        <v>6445</v>
      </c>
      <c r="I11" s="2485" t="s">
        <v>36</v>
      </c>
      <c r="J11" s="2484" t="s">
        <v>33</v>
      </c>
      <c r="K11" s="2484"/>
      <c r="L11" s="2219"/>
    </row>
    <row r="12" spans="1:12" s="2648" customFormat="1" ht="22.5" customHeight="1" x14ac:dyDescent="0.25">
      <c r="A12" s="2352">
        <v>5</v>
      </c>
      <c r="B12" s="2459" t="s">
        <v>5425</v>
      </c>
      <c r="C12" s="2348" t="s">
        <v>6906</v>
      </c>
      <c r="D12" s="2293" t="s">
        <v>6457</v>
      </c>
      <c r="E12" s="2479" t="s">
        <v>70</v>
      </c>
      <c r="F12" s="2220">
        <v>0</v>
      </c>
      <c r="G12" s="2663" t="s">
        <v>832</v>
      </c>
      <c r="H12" s="2492" t="s">
        <v>6445</v>
      </c>
      <c r="I12" s="2485" t="s">
        <v>130</v>
      </c>
      <c r="J12" s="2484" t="s">
        <v>33</v>
      </c>
      <c r="K12" s="2484"/>
      <c r="L12" s="2219"/>
    </row>
    <row r="13" spans="1:12" s="2648" customFormat="1" ht="22.5" customHeight="1" x14ac:dyDescent="0.25">
      <c r="A13" s="2352">
        <v>6</v>
      </c>
      <c r="B13" s="2459" t="s">
        <v>5425</v>
      </c>
      <c r="C13" s="2348" t="s">
        <v>6907</v>
      </c>
      <c r="D13" s="2293" t="s">
        <v>6455</v>
      </c>
      <c r="E13" s="2479" t="s">
        <v>2567</v>
      </c>
      <c r="F13" s="2220">
        <v>1</v>
      </c>
      <c r="G13" s="2663" t="s">
        <v>1805</v>
      </c>
      <c r="H13" s="2492" t="s">
        <v>6445</v>
      </c>
      <c r="I13" s="2485" t="s">
        <v>130</v>
      </c>
      <c r="J13" s="2484" t="s">
        <v>33</v>
      </c>
      <c r="K13" s="2484"/>
      <c r="L13" s="2219"/>
    </row>
    <row r="14" spans="1:12" s="2648" customFormat="1" ht="22.5" customHeight="1" x14ac:dyDescent="0.25">
      <c r="A14" s="2352">
        <v>7</v>
      </c>
      <c r="B14" s="2459" t="s">
        <v>5425</v>
      </c>
      <c r="C14" s="2348" t="s">
        <v>6908</v>
      </c>
      <c r="D14" s="2656" t="s">
        <v>3129</v>
      </c>
      <c r="E14" s="2480" t="s">
        <v>57</v>
      </c>
      <c r="F14" s="2220">
        <v>0</v>
      </c>
      <c r="G14" s="2664" t="s">
        <v>6456</v>
      </c>
      <c r="H14" s="2492" t="s">
        <v>6445</v>
      </c>
      <c r="I14" s="2485" t="s">
        <v>130</v>
      </c>
      <c r="J14" s="2484" t="s">
        <v>33</v>
      </c>
      <c r="K14" s="2484"/>
      <c r="L14" s="2219"/>
    </row>
    <row r="15" spans="1:12" s="2648" customFormat="1" ht="22.5" customHeight="1" x14ac:dyDescent="0.25">
      <c r="A15" s="2352">
        <v>8</v>
      </c>
      <c r="B15" s="2459" t="s">
        <v>5425</v>
      </c>
      <c r="C15" s="2348" t="s">
        <v>6909</v>
      </c>
      <c r="D15" s="2293" t="s">
        <v>6510</v>
      </c>
      <c r="E15" s="2479" t="s">
        <v>2593</v>
      </c>
      <c r="F15" s="2220">
        <v>1</v>
      </c>
      <c r="G15" s="2663" t="s">
        <v>2857</v>
      </c>
      <c r="H15" s="2492" t="s">
        <v>6445</v>
      </c>
      <c r="I15" s="2485" t="s">
        <v>123</v>
      </c>
      <c r="J15" s="2484" t="s">
        <v>33</v>
      </c>
      <c r="K15" s="2484"/>
      <c r="L15" s="2219"/>
    </row>
    <row r="16" spans="1:12" s="2648" customFormat="1" ht="22.5" customHeight="1" x14ac:dyDescent="0.25">
      <c r="A16" s="2352">
        <v>9</v>
      </c>
      <c r="B16" s="2459" t="s">
        <v>5425</v>
      </c>
      <c r="C16" s="2348" t="s">
        <v>6910</v>
      </c>
      <c r="D16" s="2442" t="s">
        <v>6529</v>
      </c>
      <c r="E16" s="2479" t="s">
        <v>2593</v>
      </c>
      <c r="F16" s="2500">
        <v>0</v>
      </c>
      <c r="G16" s="2662" t="s">
        <v>731</v>
      </c>
      <c r="H16" s="2492" t="s">
        <v>6445</v>
      </c>
      <c r="I16" s="2485" t="s">
        <v>130</v>
      </c>
      <c r="J16" s="2484" t="s">
        <v>33</v>
      </c>
      <c r="K16" s="2484"/>
      <c r="L16" s="2219"/>
    </row>
    <row r="17" spans="1:12" s="2648" customFormat="1" ht="22.5" customHeight="1" x14ac:dyDescent="0.25">
      <c r="A17" s="2352">
        <v>10</v>
      </c>
      <c r="B17" s="2459" t="s">
        <v>5425</v>
      </c>
      <c r="C17" s="2348" t="s">
        <v>6911</v>
      </c>
      <c r="D17" s="2657" t="s">
        <v>6530</v>
      </c>
      <c r="E17" s="2481" t="s">
        <v>95</v>
      </c>
      <c r="F17" s="2220">
        <v>1</v>
      </c>
      <c r="G17" s="2665" t="s">
        <v>1412</v>
      </c>
      <c r="H17" s="2504" t="s">
        <v>6445</v>
      </c>
      <c r="I17" s="2507" t="s">
        <v>130</v>
      </c>
      <c r="J17" s="2485" t="s">
        <v>33</v>
      </c>
      <c r="K17" s="2485"/>
      <c r="L17" s="2219"/>
    </row>
    <row r="18" spans="1:12" s="2648" customFormat="1" ht="22.5" customHeight="1" x14ac:dyDescent="0.25">
      <c r="A18" s="2352">
        <v>11</v>
      </c>
      <c r="B18" s="2459" t="s">
        <v>5425</v>
      </c>
      <c r="C18" s="2348" t="s">
        <v>6912</v>
      </c>
      <c r="D18" s="2442" t="s">
        <v>6532</v>
      </c>
      <c r="E18" s="2479" t="s">
        <v>1565</v>
      </c>
      <c r="F18" s="2220">
        <v>1</v>
      </c>
      <c r="G18" s="2662" t="s">
        <v>2792</v>
      </c>
      <c r="H18" s="2492" t="s">
        <v>6445</v>
      </c>
      <c r="I18" s="2485" t="s">
        <v>130</v>
      </c>
      <c r="J18" s="2484" t="s">
        <v>33</v>
      </c>
      <c r="K18" s="2484"/>
      <c r="L18" s="2219"/>
    </row>
    <row r="19" spans="1:12" s="2648" customFormat="1" ht="22.5" customHeight="1" x14ac:dyDescent="0.25">
      <c r="A19" s="2352">
        <v>12</v>
      </c>
      <c r="B19" s="2459" t="s">
        <v>5425</v>
      </c>
      <c r="C19" s="2348" t="s">
        <v>6913</v>
      </c>
      <c r="D19" s="2442" t="s">
        <v>6533</v>
      </c>
      <c r="E19" s="2479" t="s">
        <v>3050</v>
      </c>
      <c r="F19" s="2220">
        <v>0</v>
      </c>
      <c r="G19" s="2662" t="s">
        <v>3536</v>
      </c>
      <c r="H19" s="2504" t="s">
        <v>6445</v>
      </c>
      <c r="I19" s="2485" t="s">
        <v>130</v>
      </c>
      <c r="J19" s="2484" t="s">
        <v>33</v>
      </c>
      <c r="K19" s="2484"/>
      <c r="L19" s="2219"/>
    </row>
    <row r="20" spans="1:12" s="2648" customFormat="1" ht="22.5" customHeight="1" x14ac:dyDescent="0.25">
      <c r="A20" s="2352">
        <v>13</v>
      </c>
      <c r="B20" s="2459" t="s">
        <v>5425</v>
      </c>
      <c r="C20" s="2348" t="s">
        <v>6914</v>
      </c>
      <c r="D20" s="2442" t="s">
        <v>6535</v>
      </c>
      <c r="E20" s="2480" t="s">
        <v>128</v>
      </c>
      <c r="F20" s="2220">
        <v>0</v>
      </c>
      <c r="G20" s="2662" t="s">
        <v>2993</v>
      </c>
      <c r="H20" s="2492" t="s">
        <v>6445</v>
      </c>
      <c r="I20" s="2485" t="s">
        <v>130</v>
      </c>
      <c r="J20" s="2484" t="s">
        <v>33</v>
      </c>
      <c r="K20" s="2484"/>
      <c r="L20" s="2219"/>
    </row>
    <row r="21" spans="1:12" s="2312" customFormat="1" ht="22.5" customHeight="1" x14ac:dyDescent="0.2">
      <c r="A21" s="2352">
        <v>14</v>
      </c>
      <c r="B21" s="2459" t="s">
        <v>5425</v>
      </c>
      <c r="C21" s="2348" t="s">
        <v>6915</v>
      </c>
      <c r="D21" s="2442" t="s">
        <v>6536</v>
      </c>
      <c r="E21" s="2479" t="s">
        <v>128</v>
      </c>
      <c r="F21" s="2220">
        <v>0</v>
      </c>
      <c r="G21" s="2662" t="s">
        <v>3545</v>
      </c>
      <c r="H21" s="2504" t="s">
        <v>6445</v>
      </c>
      <c r="I21" s="2485" t="s">
        <v>130</v>
      </c>
      <c r="J21" s="2484" t="s">
        <v>33</v>
      </c>
      <c r="K21" s="2484"/>
      <c r="L21" s="2220"/>
    </row>
    <row r="22" spans="1:12" s="2312" customFormat="1" ht="22.5" customHeight="1" x14ac:dyDescent="0.2">
      <c r="A22" s="2352">
        <v>15</v>
      </c>
      <c r="B22" s="2459" t="s">
        <v>5425</v>
      </c>
      <c r="C22" s="2348" t="s">
        <v>6916</v>
      </c>
      <c r="D22" s="2442" t="s">
        <v>63</v>
      </c>
      <c r="E22" s="2479" t="s">
        <v>3613</v>
      </c>
      <c r="F22" s="2220">
        <v>0</v>
      </c>
      <c r="G22" s="2662" t="s">
        <v>439</v>
      </c>
      <c r="H22" s="2504" t="s">
        <v>6445</v>
      </c>
      <c r="I22" s="2485" t="s">
        <v>172</v>
      </c>
      <c r="J22" s="2484" t="s">
        <v>33</v>
      </c>
      <c r="K22" s="2484"/>
      <c r="L22" s="2220"/>
    </row>
    <row r="23" spans="1:12" s="2312" customFormat="1" ht="22.5" customHeight="1" x14ac:dyDescent="0.2">
      <c r="A23" s="2352">
        <v>16</v>
      </c>
      <c r="B23" s="2459" t="s">
        <v>5425</v>
      </c>
      <c r="C23" s="2348" t="s">
        <v>6917</v>
      </c>
      <c r="D23" s="2442" t="s">
        <v>6540</v>
      </c>
      <c r="E23" s="2479" t="s">
        <v>140</v>
      </c>
      <c r="F23" s="2220">
        <v>0</v>
      </c>
      <c r="G23" s="2662" t="s">
        <v>5363</v>
      </c>
      <c r="H23" s="2504" t="s">
        <v>6445</v>
      </c>
      <c r="I23" s="2485" t="s">
        <v>130</v>
      </c>
      <c r="J23" s="2484" t="s">
        <v>33</v>
      </c>
      <c r="K23" s="2484"/>
      <c r="L23" s="2220"/>
    </row>
    <row r="24" spans="1:12" s="2312" customFormat="1" ht="22.5" customHeight="1" x14ac:dyDescent="0.2">
      <c r="A24" s="2352">
        <v>17</v>
      </c>
      <c r="B24" s="2459" t="s">
        <v>5425</v>
      </c>
      <c r="C24" s="2348" t="s">
        <v>6918</v>
      </c>
      <c r="D24" s="2293" t="s">
        <v>6470</v>
      </c>
      <c r="E24" s="2479" t="s">
        <v>140</v>
      </c>
      <c r="F24" s="2220">
        <v>0</v>
      </c>
      <c r="G24" s="2663" t="s">
        <v>1406</v>
      </c>
      <c r="H24" s="2492" t="s">
        <v>6445</v>
      </c>
      <c r="I24" s="2485" t="s">
        <v>130</v>
      </c>
      <c r="J24" s="2484" t="s">
        <v>33</v>
      </c>
      <c r="K24" s="2484"/>
      <c r="L24" s="2220"/>
    </row>
    <row r="25" spans="1:12" s="2312" customFormat="1" ht="22.5" customHeight="1" x14ac:dyDescent="0.2">
      <c r="A25" s="2352">
        <v>18</v>
      </c>
      <c r="B25" s="2459" t="s">
        <v>5425</v>
      </c>
      <c r="C25" s="2348" t="s">
        <v>6919</v>
      </c>
      <c r="D25" s="2293" t="s">
        <v>6471</v>
      </c>
      <c r="E25" s="2479" t="s">
        <v>838</v>
      </c>
      <c r="F25" s="2220">
        <v>1</v>
      </c>
      <c r="G25" s="2663" t="s">
        <v>1077</v>
      </c>
      <c r="H25" s="2492" t="s">
        <v>6445</v>
      </c>
      <c r="I25" s="2485" t="s">
        <v>130</v>
      </c>
      <c r="J25" s="2484" t="s">
        <v>33</v>
      </c>
      <c r="K25" s="2484"/>
      <c r="L25" s="2220"/>
    </row>
    <row r="26" spans="1:12" s="2312" customFormat="1" ht="22.5" customHeight="1" x14ac:dyDescent="0.2">
      <c r="A26" s="2352">
        <v>19</v>
      </c>
      <c r="B26" s="2459" t="s">
        <v>5425</v>
      </c>
      <c r="C26" s="2348" t="s">
        <v>6920</v>
      </c>
      <c r="D26" s="2442" t="s">
        <v>6546</v>
      </c>
      <c r="E26" s="2479" t="s">
        <v>2815</v>
      </c>
      <c r="F26" s="2500">
        <v>0</v>
      </c>
      <c r="G26" s="2662" t="s">
        <v>395</v>
      </c>
      <c r="H26" s="2492" t="s">
        <v>6445</v>
      </c>
      <c r="I26" s="2485" t="s">
        <v>130</v>
      </c>
      <c r="J26" s="2484" t="s">
        <v>33</v>
      </c>
      <c r="K26" s="2484"/>
      <c r="L26" s="2220"/>
    </row>
    <row r="27" spans="1:12" s="2312" customFormat="1" ht="22.5" customHeight="1" x14ac:dyDescent="0.2">
      <c r="A27" s="2352">
        <v>20</v>
      </c>
      <c r="B27" s="2459" t="s">
        <v>5425</v>
      </c>
      <c r="C27" s="2348" t="s">
        <v>6921</v>
      </c>
      <c r="D27" s="2293" t="s">
        <v>6466</v>
      </c>
      <c r="E27" s="2479" t="s">
        <v>153</v>
      </c>
      <c r="F27" s="2220">
        <v>0</v>
      </c>
      <c r="G27" s="2663" t="s">
        <v>6467</v>
      </c>
      <c r="H27" s="2492" t="s">
        <v>6445</v>
      </c>
      <c r="I27" s="2485" t="s">
        <v>130</v>
      </c>
      <c r="J27" s="2484" t="s">
        <v>33</v>
      </c>
      <c r="K27" s="2484"/>
      <c r="L27" s="2220"/>
    </row>
    <row r="28" spans="1:12" s="2312" customFormat="1" ht="22.5" customHeight="1" x14ac:dyDescent="0.2">
      <c r="A28" s="2352">
        <v>21</v>
      </c>
      <c r="B28" s="2459" t="s">
        <v>5425</v>
      </c>
      <c r="C28" s="2348" t="s">
        <v>6922</v>
      </c>
      <c r="D28" s="2293" t="s">
        <v>6548</v>
      </c>
      <c r="E28" s="2479" t="s">
        <v>160</v>
      </c>
      <c r="F28" s="2500">
        <v>0</v>
      </c>
      <c r="G28" s="2662" t="s">
        <v>470</v>
      </c>
      <c r="H28" s="2492" t="s">
        <v>6445</v>
      </c>
      <c r="I28" s="2485" t="s">
        <v>130</v>
      </c>
      <c r="J28" s="2484" t="s">
        <v>33</v>
      </c>
      <c r="K28" s="2484"/>
      <c r="L28" s="2220"/>
    </row>
    <row r="29" spans="1:12" s="2648" customFormat="1" ht="22.5" customHeight="1" x14ac:dyDescent="0.25">
      <c r="A29" s="2352">
        <v>22</v>
      </c>
      <c r="B29" s="2459" t="s">
        <v>5425</v>
      </c>
      <c r="C29" s="2348" t="s">
        <v>6923</v>
      </c>
      <c r="D29" s="2442" t="s">
        <v>6590</v>
      </c>
      <c r="E29" s="2479" t="s">
        <v>1116</v>
      </c>
      <c r="F29" s="2500">
        <v>0</v>
      </c>
      <c r="G29" s="2662" t="s">
        <v>4847</v>
      </c>
      <c r="H29" s="2492" t="s">
        <v>6445</v>
      </c>
      <c r="I29" s="2658" t="s">
        <v>130</v>
      </c>
      <c r="J29" s="2484" t="s">
        <v>33</v>
      </c>
      <c r="K29" s="2484"/>
      <c r="L29" s="2219"/>
    </row>
    <row r="30" spans="1:12" s="2648" customFormat="1" ht="22.5" customHeight="1" x14ac:dyDescent="0.25">
      <c r="A30" s="2352">
        <v>23</v>
      </c>
      <c r="B30" s="2459" t="s">
        <v>5425</v>
      </c>
      <c r="C30" s="2348" t="s">
        <v>6924</v>
      </c>
      <c r="D30" s="2442" t="s">
        <v>6550</v>
      </c>
      <c r="E30" s="2479" t="s">
        <v>194</v>
      </c>
      <c r="F30" s="2500">
        <v>0</v>
      </c>
      <c r="G30" s="2662" t="s">
        <v>3346</v>
      </c>
      <c r="H30" s="2492" t="s">
        <v>6445</v>
      </c>
      <c r="I30" s="2485" t="s">
        <v>130</v>
      </c>
      <c r="J30" s="2484" t="s">
        <v>33</v>
      </c>
      <c r="K30" s="2484"/>
      <c r="L30" s="2219"/>
    </row>
    <row r="31" spans="1:12" s="2648" customFormat="1" ht="22.5" customHeight="1" x14ac:dyDescent="0.25">
      <c r="A31" s="2352">
        <v>24</v>
      </c>
      <c r="B31" s="2459" t="s">
        <v>5425</v>
      </c>
      <c r="C31" s="2348" t="s">
        <v>6925</v>
      </c>
      <c r="D31" s="2557" t="s">
        <v>503</v>
      </c>
      <c r="E31" s="2480" t="s">
        <v>194</v>
      </c>
      <c r="F31" s="2500">
        <v>0</v>
      </c>
      <c r="G31" s="2665" t="s">
        <v>2042</v>
      </c>
      <c r="H31" s="2504" t="s">
        <v>6445</v>
      </c>
      <c r="I31" s="2485" t="s">
        <v>1267</v>
      </c>
      <c r="J31" s="2484" t="s">
        <v>33</v>
      </c>
      <c r="K31" s="2484"/>
      <c r="L31" s="2219"/>
    </row>
    <row r="32" spans="1:12" s="2648" customFormat="1" ht="22.5" customHeight="1" x14ac:dyDescent="0.25">
      <c r="A32" s="2352">
        <v>25</v>
      </c>
      <c r="B32" s="2459" t="s">
        <v>5425</v>
      </c>
      <c r="C32" s="2348" t="s">
        <v>6926</v>
      </c>
      <c r="D32" s="2293" t="s">
        <v>6478</v>
      </c>
      <c r="E32" s="2479" t="s">
        <v>416</v>
      </c>
      <c r="F32" s="2220">
        <v>1</v>
      </c>
      <c r="G32" s="2663" t="s">
        <v>470</v>
      </c>
      <c r="H32" s="2492" t="s">
        <v>6445</v>
      </c>
      <c r="I32" s="2485" t="s">
        <v>130</v>
      </c>
      <c r="J32" s="2484" t="s">
        <v>33</v>
      </c>
      <c r="K32" s="2484"/>
      <c r="L32" s="2219"/>
    </row>
    <row r="33" spans="1:12" s="2312" customFormat="1" ht="22.5" customHeight="1" x14ac:dyDescent="0.2">
      <c r="A33" s="2352">
        <v>26</v>
      </c>
      <c r="B33" s="2459" t="s">
        <v>5425</v>
      </c>
      <c r="C33" s="2348" t="s">
        <v>6927</v>
      </c>
      <c r="D33" s="2557" t="s">
        <v>6553</v>
      </c>
      <c r="E33" s="2480" t="s">
        <v>881</v>
      </c>
      <c r="F33" s="2500">
        <v>0</v>
      </c>
      <c r="G33" s="2665" t="s">
        <v>334</v>
      </c>
      <c r="H33" s="2504" t="s">
        <v>6445</v>
      </c>
      <c r="I33" s="2485" t="s">
        <v>1267</v>
      </c>
      <c r="J33" s="2484" t="s">
        <v>33</v>
      </c>
      <c r="K33" s="2484"/>
      <c r="L33" s="2220"/>
    </row>
    <row r="34" spans="1:12" s="2312" customFormat="1" ht="22.5" customHeight="1" x14ac:dyDescent="0.2">
      <c r="A34" s="2352">
        <v>27</v>
      </c>
      <c r="B34" s="2459" t="s">
        <v>5425</v>
      </c>
      <c r="C34" s="2348" t="s">
        <v>6928</v>
      </c>
      <c r="D34" s="2293" t="s">
        <v>6557</v>
      </c>
      <c r="E34" s="2479" t="s">
        <v>2276</v>
      </c>
      <c r="F34" s="2500">
        <v>1</v>
      </c>
      <c r="G34" s="2662" t="s">
        <v>1048</v>
      </c>
      <c r="H34" s="2492" t="s">
        <v>6445</v>
      </c>
      <c r="I34" s="2485" t="s">
        <v>130</v>
      </c>
      <c r="J34" s="2484" t="s">
        <v>33</v>
      </c>
      <c r="K34" s="2484"/>
      <c r="L34" s="2220"/>
    </row>
    <row r="35" spans="1:12" s="2648" customFormat="1" ht="22.5" customHeight="1" x14ac:dyDescent="0.25">
      <c r="A35" s="2352">
        <v>28</v>
      </c>
      <c r="B35" s="2459" t="s">
        <v>5425</v>
      </c>
      <c r="C35" s="2348" t="s">
        <v>6929</v>
      </c>
      <c r="D35" s="2442" t="s">
        <v>6560</v>
      </c>
      <c r="E35" s="2479" t="s">
        <v>682</v>
      </c>
      <c r="F35" s="2500">
        <v>0</v>
      </c>
      <c r="G35" s="2662" t="s">
        <v>1143</v>
      </c>
      <c r="H35" s="2504" t="s">
        <v>6445</v>
      </c>
      <c r="I35" s="2485" t="s">
        <v>130</v>
      </c>
      <c r="J35" s="2484" t="s">
        <v>33</v>
      </c>
      <c r="K35" s="2484"/>
      <c r="L35" s="2219"/>
    </row>
    <row r="36" spans="1:12" s="2648" customFormat="1" ht="22.5" customHeight="1" x14ac:dyDescent="0.25">
      <c r="A36" s="2352">
        <v>29</v>
      </c>
      <c r="B36" s="2459" t="s">
        <v>5425</v>
      </c>
      <c r="C36" s="2348" t="s">
        <v>6930</v>
      </c>
      <c r="D36" s="2293" t="s">
        <v>1203</v>
      </c>
      <c r="E36" s="2479" t="s">
        <v>217</v>
      </c>
      <c r="F36" s="2220">
        <v>1</v>
      </c>
      <c r="G36" s="2663" t="s">
        <v>750</v>
      </c>
      <c r="H36" s="2492" t="s">
        <v>6445</v>
      </c>
      <c r="I36" s="2485" t="s">
        <v>130</v>
      </c>
      <c r="J36" s="2484" t="s">
        <v>33</v>
      </c>
      <c r="K36" s="2484"/>
      <c r="L36" s="2219"/>
    </row>
    <row r="37" spans="1:12" s="2648" customFormat="1" ht="22.5" customHeight="1" x14ac:dyDescent="0.25">
      <c r="A37" s="2352">
        <v>30</v>
      </c>
      <c r="B37" s="2459" t="s">
        <v>5425</v>
      </c>
      <c r="C37" s="2348" t="s">
        <v>6931</v>
      </c>
      <c r="D37" s="2659" t="s">
        <v>802</v>
      </c>
      <c r="E37" s="2483" t="s">
        <v>701</v>
      </c>
      <c r="F37" s="2500">
        <v>0</v>
      </c>
      <c r="G37" s="2666" t="s">
        <v>2191</v>
      </c>
      <c r="H37" s="2483" t="s">
        <v>6445</v>
      </c>
      <c r="I37" s="2485" t="s">
        <v>130</v>
      </c>
      <c r="J37" s="2484" t="s">
        <v>33</v>
      </c>
      <c r="K37" s="2484"/>
      <c r="L37" s="2219" t="s">
        <v>6869</v>
      </c>
    </row>
    <row r="38" spans="1:12" s="2648" customFormat="1" ht="22.5" customHeight="1" x14ac:dyDescent="0.25">
      <c r="A38" s="2352">
        <v>31</v>
      </c>
      <c r="B38" s="2459" t="s">
        <v>5425</v>
      </c>
      <c r="C38" s="2348" t="s">
        <v>6932</v>
      </c>
      <c r="D38" s="2293" t="s">
        <v>6483</v>
      </c>
      <c r="E38" s="2479" t="s">
        <v>237</v>
      </c>
      <c r="F38" s="2220">
        <v>0</v>
      </c>
      <c r="G38" s="2663" t="s">
        <v>2104</v>
      </c>
      <c r="H38" s="2492" t="s">
        <v>6445</v>
      </c>
      <c r="I38" s="2485" t="s">
        <v>130</v>
      </c>
      <c r="J38" s="2484" t="s">
        <v>33</v>
      </c>
      <c r="K38" s="2484"/>
      <c r="L38" s="2219"/>
    </row>
    <row r="39" spans="1:12" s="2648" customFormat="1" ht="22.5" customHeight="1" x14ac:dyDescent="0.25">
      <c r="A39" s="2352">
        <v>32</v>
      </c>
      <c r="B39" s="2459" t="s">
        <v>5425</v>
      </c>
      <c r="C39" s="2348" t="s">
        <v>6933</v>
      </c>
      <c r="D39" s="2293" t="s">
        <v>6878</v>
      </c>
      <c r="E39" s="2479" t="s">
        <v>1430</v>
      </c>
      <c r="F39" s="2220">
        <v>1</v>
      </c>
      <c r="G39" s="2663" t="s">
        <v>4028</v>
      </c>
      <c r="H39" s="2492" t="s">
        <v>6445</v>
      </c>
      <c r="I39" s="2485" t="s">
        <v>130</v>
      </c>
      <c r="J39" s="2484" t="s">
        <v>33</v>
      </c>
      <c r="K39" s="2484"/>
      <c r="L39" s="2219"/>
    </row>
    <row r="40" spans="1:12" s="2648" customFormat="1" ht="22.5" customHeight="1" x14ac:dyDescent="0.25">
      <c r="A40" s="2352">
        <v>33</v>
      </c>
      <c r="B40" s="2459" t="s">
        <v>5425</v>
      </c>
      <c r="C40" s="2348" t="s">
        <v>6934</v>
      </c>
      <c r="D40" s="2442" t="s">
        <v>256</v>
      </c>
      <c r="E40" s="2479" t="s">
        <v>738</v>
      </c>
      <c r="F40" s="2500">
        <v>1</v>
      </c>
      <c r="G40" s="2662" t="s">
        <v>3007</v>
      </c>
      <c r="H40" s="2530" t="s">
        <v>6445</v>
      </c>
      <c r="I40" s="2485" t="s">
        <v>130</v>
      </c>
      <c r="J40" s="2485" t="s">
        <v>33</v>
      </c>
      <c r="K40" s="2484"/>
      <c r="L40" s="2219"/>
    </row>
    <row r="41" spans="1:12" s="2648" customFormat="1" ht="22.5" customHeight="1" x14ac:dyDescent="0.25">
      <c r="A41" s="2352">
        <v>34</v>
      </c>
      <c r="B41" s="2459" t="s">
        <v>5425</v>
      </c>
      <c r="C41" s="2348" t="s">
        <v>6935</v>
      </c>
      <c r="D41" s="2337" t="s">
        <v>2879</v>
      </c>
      <c r="E41" s="2524" t="s">
        <v>957</v>
      </c>
      <c r="F41" s="2660">
        <v>1</v>
      </c>
      <c r="G41" s="2667" t="s">
        <v>40</v>
      </c>
      <c r="H41" s="2525" t="s">
        <v>6505</v>
      </c>
      <c r="I41" s="2660" t="s">
        <v>4378</v>
      </c>
      <c r="J41" s="2532" t="s">
        <v>4364</v>
      </c>
      <c r="K41" s="2484"/>
      <c r="L41" s="2219"/>
    </row>
    <row r="42" spans="1:12" s="2648" customFormat="1" ht="22.5" customHeight="1" x14ac:dyDescent="0.25">
      <c r="A42" s="2352">
        <v>35</v>
      </c>
      <c r="B42" s="2459" t="s">
        <v>5425</v>
      </c>
      <c r="C42" s="2348" t="s">
        <v>6936</v>
      </c>
      <c r="D42" s="2442" t="s">
        <v>6575</v>
      </c>
      <c r="E42" s="2479" t="s">
        <v>976</v>
      </c>
      <c r="F42" s="2500">
        <v>0</v>
      </c>
      <c r="G42" s="2662" t="s">
        <v>40</v>
      </c>
      <c r="H42" s="2492" t="s">
        <v>6445</v>
      </c>
      <c r="I42" s="2485" t="s">
        <v>109</v>
      </c>
      <c r="J42" s="2484" t="s">
        <v>33</v>
      </c>
      <c r="K42" s="2484"/>
      <c r="L42" s="2219"/>
    </row>
    <row r="43" spans="1:12" s="2312" customFormat="1" ht="22.5" customHeight="1" x14ac:dyDescent="0.2">
      <c r="A43" s="2352">
        <v>36</v>
      </c>
      <c r="B43" s="2459" t="s">
        <v>5425</v>
      </c>
      <c r="C43" s="2348" t="s">
        <v>6937</v>
      </c>
      <c r="D43" s="2293" t="s">
        <v>6488</v>
      </c>
      <c r="E43" s="2479" t="s">
        <v>504</v>
      </c>
      <c r="F43" s="2220">
        <v>0</v>
      </c>
      <c r="G43" s="2663" t="s">
        <v>712</v>
      </c>
      <c r="H43" s="2492" t="s">
        <v>6445</v>
      </c>
      <c r="I43" s="2485" t="s">
        <v>130</v>
      </c>
      <c r="J43" s="2484" t="s">
        <v>33</v>
      </c>
      <c r="K43" s="2484"/>
      <c r="L43" s="2219"/>
    </row>
    <row r="44" spans="1:12" s="2312" customFormat="1" ht="22.5" customHeight="1" x14ac:dyDescent="0.2">
      <c r="A44" s="2352">
        <v>37</v>
      </c>
      <c r="B44" s="2459" t="s">
        <v>5425</v>
      </c>
      <c r="C44" s="2348" t="s">
        <v>6938</v>
      </c>
      <c r="D44" s="2293" t="s">
        <v>6576</v>
      </c>
      <c r="E44" s="2479" t="s">
        <v>6490</v>
      </c>
      <c r="F44" s="2500">
        <v>1</v>
      </c>
      <c r="G44" s="2662" t="s">
        <v>6577</v>
      </c>
      <c r="H44" s="2492" t="s">
        <v>6445</v>
      </c>
      <c r="I44" s="2485" t="s">
        <v>130</v>
      </c>
      <c r="J44" s="2484" t="s">
        <v>33</v>
      </c>
      <c r="K44" s="2484"/>
      <c r="L44" s="2219"/>
    </row>
    <row r="45" spans="1:12" s="2312" customFormat="1" ht="22.5" customHeight="1" x14ac:dyDescent="0.2">
      <c r="A45" s="2352">
        <v>38</v>
      </c>
      <c r="B45" s="2459" t="s">
        <v>5425</v>
      </c>
      <c r="C45" s="2348" t="s">
        <v>6939</v>
      </c>
      <c r="D45" s="2293" t="s">
        <v>372</v>
      </c>
      <c r="E45" s="2479" t="s">
        <v>993</v>
      </c>
      <c r="F45" s="2500">
        <v>0</v>
      </c>
      <c r="G45" s="2663" t="s">
        <v>2460</v>
      </c>
      <c r="H45" s="2492" t="s">
        <v>6445</v>
      </c>
      <c r="I45" s="2485" t="s">
        <v>130</v>
      </c>
      <c r="J45" s="2484" t="s">
        <v>33</v>
      </c>
      <c r="K45" s="2484"/>
      <c r="L45" s="2219"/>
    </row>
    <row r="46" spans="1:12" s="2312" customFormat="1" ht="22.5" customHeight="1" x14ac:dyDescent="0.2">
      <c r="A46" s="2352">
        <v>39</v>
      </c>
      <c r="B46" s="2459" t="s">
        <v>5425</v>
      </c>
      <c r="C46" s="2348" t="s">
        <v>6940</v>
      </c>
      <c r="D46" s="2293" t="s">
        <v>6491</v>
      </c>
      <c r="E46" s="2479" t="s">
        <v>1004</v>
      </c>
      <c r="F46" s="2220">
        <v>1</v>
      </c>
      <c r="G46" s="2663" t="s">
        <v>821</v>
      </c>
      <c r="H46" s="2492" t="s">
        <v>6445</v>
      </c>
      <c r="I46" s="2485" t="s">
        <v>130</v>
      </c>
      <c r="J46" s="2484" t="s">
        <v>33</v>
      </c>
      <c r="K46" s="2484"/>
      <c r="L46" s="2220"/>
    </row>
    <row r="47" spans="1:12" s="2229" customFormat="1" ht="22.5" customHeight="1" x14ac:dyDescent="0.2">
      <c r="A47" s="2352">
        <v>40</v>
      </c>
      <c r="B47" s="2459" t="s">
        <v>5425</v>
      </c>
      <c r="C47" s="2253" t="s">
        <v>6941</v>
      </c>
      <c r="D47" s="2293" t="s">
        <v>6601</v>
      </c>
      <c r="E47" s="2479" t="s">
        <v>1232</v>
      </c>
      <c r="F47" s="2220">
        <v>1</v>
      </c>
      <c r="G47" s="2663" t="s">
        <v>1970</v>
      </c>
      <c r="H47" s="2492" t="s">
        <v>6445</v>
      </c>
      <c r="I47" s="2485" t="s">
        <v>130</v>
      </c>
      <c r="J47" s="2485" t="s">
        <v>33</v>
      </c>
      <c r="K47" s="2484"/>
      <c r="L47" s="2220"/>
    </row>
    <row r="48" spans="1:12" s="2243" customFormat="1" ht="22.5" customHeight="1" x14ac:dyDescent="0.2">
      <c r="A48" s="2352">
        <v>41</v>
      </c>
      <c r="B48" s="2459" t="s">
        <v>5425</v>
      </c>
      <c r="C48" s="2253" t="s">
        <v>6942</v>
      </c>
      <c r="D48" s="2293" t="s">
        <v>6506</v>
      </c>
      <c r="E48" s="2479" t="s">
        <v>550</v>
      </c>
      <c r="F48" s="2220">
        <v>1</v>
      </c>
      <c r="G48" s="2663" t="s">
        <v>1412</v>
      </c>
      <c r="H48" s="2492" t="s">
        <v>6445</v>
      </c>
      <c r="I48" s="2485" t="s">
        <v>130</v>
      </c>
      <c r="J48" s="2485" t="s">
        <v>33</v>
      </c>
      <c r="K48" s="2485"/>
      <c r="L48" s="2220"/>
    </row>
    <row r="49" spans="1:12" s="2229" customFormat="1" ht="22.5" customHeight="1" x14ac:dyDescent="0.2">
      <c r="A49" s="2295">
        <v>42</v>
      </c>
      <c r="B49" s="2460" t="s">
        <v>5425</v>
      </c>
      <c r="C49" s="2254" t="s">
        <v>6943</v>
      </c>
      <c r="D49" s="2296" t="s">
        <v>6497</v>
      </c>
      <c r="E49" s="2529" t="s">
        <v>1239</v>
      </c>
      <c r="F49" s="2223">
        <v>1</v>
      </c>
      <c r="G49" s="2668" t="s">
        <v>568</v>
      </c>
      <c r="H49" s="2494" t="s">
        <v>6445</v>
      </c>
      <c r="I49" s="2487" t="s">
        <v>130</v>
      </c>
      <c r="J49" s="2487" t="s">
        <v>33</v>
      </c>
      <c r="K49" s="2487"/>
      <c r="L49" s="2223"/>
    </row>
    <row r="50" spans="1:12" s="2224" customFormat="1" ht="15.75" customHeight="1" x14ac:dyDescent="0.2">
      <c r="A50" s="2249"/>
      <c r="B50" s="2803" t="s">
        <v>7515</v>
      </c>
      <c r="C50" s="2803"/>
      <c r="D50" s="2803"/>
      <c r="E50" s="2803"/>
      <c r="F50" s="2803"/>
      <c r="G50" s="2269"/>
      <c r="H50" s="2229"/>
      <c r="I50" s="2249"/>
      <c r="J50" s="2249"/>
      <c r="K50" s="2249">
        <f>SUM(K8:K49)</f>
        <v>0</v>
      </c>
      <c r="L50" s="2227"/>
    </row>
    <row r="51" spans="1:12" s="1855" customFormat="1" ht="15.75" customHeight="1" x14ac:dyDescent="0.25">
      <c r="A51" s="1802"/>
      <c r="B51" s="2815" t="s">
        <v>7543</v>
      </c>
      <c r="C51" s="2815"/>
      <c r="D51" s="2815"/>
      <c r="E51" s="2815"/>
      <c r="F51" s="2231"/>
      <c r="G51" s="2257"/>
      <c r="H51" s="1728"/>
      <c r="I51" s="1802"/>
      <c r="J51" s="1802"/>
      <c r="K51" s="1802"/>
      <c r="L51" s="2057"/>
    </row>
    <row r="52" spans="1:12" s="1855" customFormat="1" ht="19.5" customHeight="1" x14ac:dyDescent="0.2">
      <c r="D52" s="2260"/>
      <c r="E52" s="2259"/>
      <c r="F52" s="2258"/>
      <c r="G52" s="2261"/>
      <c r="H52" s="2259"/>
      <c r="I52" s="2259"/>
      <c r="J52" s="2259"/>
      <c r="K52" s="2462"/>
      <c r="L52" s="2264"/>
    </row>
    <row r="53" spans="1:12" s="1855" customFormat="1" ht="19.5" customHeight="1" x14ac:dyDescent="0.2">
      <c r="D53" s="2259"/>
      <c r="E53" s="2259"/>
      <c r="F53" s="2258"/>
      <c r="G53" s="2261"/>
      <c r="H53" s="2259"/>
      <c r="I53" s="2259"/>
      <c r="J53" s="2259"/>
      <c r="L53" s="2264"/>
    </row>
    <row r="54" spans="1:12" s="1855" customFormat="1" ht="19.5" customHeight="1" x14ac:dyDescent="0.2">
      <c r="D54" s="2259"/>
      <c r="E54" s="2259"/>
      <c r="F54" s="2258"/>
      <c r="G54" s="2261"/>
      <c r="H54" s="2259"/>
      <c r="I54" s="2259"/>
      <c r="J54" s="2259"/>
      <c r="L54" s="2264"/>
    </row>
    <row r="55" spans="1:12" s="1855" customFormat="1" ht="19.5" customHeight="1" x14ac:dyDescent="0.2">
      <c r="D55" s="2259"/>
      <c r="E55" s="2259"/>
      <c r="F55" s="2258"/>
      <c r="G55" s="2261"/>
      <c r="H55" s="2259"/>
      <c r="I55" s="2259"/>
      <c r="J55" s="2259"/>
      <c r="L55" s="2264"/>
    </row>
    <row r="56" spans="1:12" s="1560" customFormat="1" ht="19.5" customHeight="1" x14ac:dyDescent="0.25">
      <c r="A56" s="1855"/>
      <c r="B56" s="1855"/>
      <c r="C56" s="1855"/>
      <c r="D56" s="2259"/>
      <c r="E56" s="2259"/>
      <c r="F56" s="2258"/>
      <c r="G56" s="2261"/>
      <c r="H56" s="2259"/>
      <c r="I56" s="2259"/>
      <c r="J56" s="2259"/>
      <c r="K56" s="1855"/>
      <c r="L56" s="2264"/>
    </row>
    <row r="57" spans="1:12" s="1728" customFormat="1" ht="19.5" customHeight="1" x14ac:dyDescent="0.25">
      <c r="A57" s="1855"/>
      <c r="B57" s="1855"/>
      <c r="C57" s="1855"/>
      <c r="D57" s="2260"/>
      <c r="E57" s="2259"/>
      <c r="F57" s="2258"/>
      <c r="G57" s="2261"/>
      <c r="H57" s="2259"/>
      <c r="I57" s="2259"/>
      <c r="J57" s="2259"/>
      <c r="K57" s="1855"/>
      <c r="L57" s="2264"/>
    </row>
    <row r="58" spans="1:12" s="1728" customFormat="1" ht="34.5" customHeight="1" x14ac:dyDescent="0.25">
      <c r="A58" s="1560"/>
      <c r="B58" s="1560"/>
      <c r="C58" s="1560"/>
      <c r="D58" s="1560"/>
      <c r="E58" s="1560"/>
      <c r="F58" s="1560"/>
      <c r="G58" s="2210"/>
      <c r="H58" s="1560"/>
      <c r="I58" s="1560"/>
      <c r="J58" s="1560"/>
      <c r="K58" s="1560"/>
      <c r="L58" s="2265"/>
    </row>
    <row r="59" spans="1:12" s="2229" customFormat="1" ht="12.75" x14ac:dyDescent="0.2">
      <c r="A59" s="2249"/>
      <c r="B59" s="2249"/>
      <c r="C59" s="2249"/>
      <c r="F59" s="2249"/>
      <c r="G59" s="2269"/>
      <c r="I59" s="2249"/>
      <c r="J59" s="2249"/>
      <c r="K59" s="2249"/>
      <c r="L59" s="2227"/>
    </row>
    <row r="60" spans="1:12" s="2229" customFormat="1" ht="12.75" x14ac:dyDescent="0.2">
      <c r="A60" s="2249"/>
      <c r="B60" s="2249"/>
      <c r="C60" s="2249"/>
      <c r="F60" s="2249"/>
      <c r="G60" s="2269"/>
      <c r="I60" s="2249"/>
      <c r="J60" s="2249"/>
      <c r="K60" s="2249"/>
      <c r="L60" s="2227"/>
    </row>
    <row r="61" spans="1:12" s="2229" customFormat="1" ht="12.75" x14ac:dyDescent="0.2">
      <c r="A61" s="2249"/>
      <c r="B61" s="2249"/>
      <c r="C61" s="2249"/>
      <c r="F61" s="2249"/>
      <c r="G61" s="2269"/>
      <c r="I61" s="2249"/>
      <c r="J61" s="2249"/>
      <c r="K61" s="2249"/>
      <c r="L61" s="2227"/>
    </row>
    <row r="62" spans="1:12" s="1728" customFormat="1" ht="15" x14ac:dyDescent="0.25">
      <c r="A62" s="1802"/>
      <c r="B62" s="1802"/>
      <c r="C62" s="1802"/>
      <c r="F62" s="1802"/>
      <c r="G62" s="2257"/>
      <c r="I62" s="1802"/>
      <c r="J62" s="1802"/>
      <c r="K62" s="1802"/>
      <c r="L62" s="2057"/>
    </row>
    <row r="63" spans="1:12" s="1728" customFormat="1" ht="15" x14ac:dyDescent="0.25">
      <c r="A63" s="1802"/>
      <c r="B63" s="1802"/>
      <c r="C63" s="1802"/>
      <c r="F63" s="1802"/>
      <c r="G63" s="2257"/>
      <c r="I63" s="1802"/>
      <c r="J63" s="1802"/>
      <c r="K63" s="1802"/>
      <c r="L63" s="2057"/>
    </row>
    <row r="64" spans="1:12" s="1728" customFormat="1" ht="15" x14ac:dyDescent="0.25">
      <c r="A64" s="1802"/>
      <c r="B64" s="1802"/>
      <c r="C64" s="1802"/>
      <c r="F64" s="1802"/>
      <c r="G64" s="2257"/>
      <c r="I64" s="1802"/>
      <c r="J64" s="1802"/>
      <c r="K64" s="1802"/>
      <c r="L64" s="2057"/>
    </row>
    <row r="65" spans="1:12" s="1728" customFormat="1" ht="15" x14ac:dyDescent="0.25">
      <c r="A65" s="1802"/>
      <c r="B65" s="1802"/>
      <c r="C65" s="1802"/>
      <c r="F65" s="1802"/>
      <c r="G65" s="2257"/>
      <c r="I65" s="1802"/>
      <c r="J65" s="1802"/>
      <c r="K65" s="1802"/>
      <c r="L65" s="2057"/>
    </row>
    <row r="66" spans="1:12" s="1728" customFormat="1" ht="15" x14ac:dyDescent="0.25">
      <c r="A66" s="1802"/>
      <c r="B66" s="1802"/>
      <c r="C66" s="1802"/>
      <c r="F66" s="1802"/>
      <c r="G66" s="2257"/>
      <c r="I66" s="1802"/>
      <c r="J66" s="1802"/>
      <c r="K66" s="1802"/>
      <c r="L66" s="2057"/>
    </row>
    <row r="67" spans="1:12" s="1728" customFormat="1" ht="15" x14ac:dyDescent="0.25">
      <c r="A67" s="1802"/>
      <c r="B67" s="1802"/>
      <c r="C67" s="1802"/>
      <c r="F67" s="1802"/>
      <c r="G67" s="2257"/>
      <c r="I67" s="1802"/>
      <c r="J67" s="1802"/>
      <c r="K67" s="1802"/>
      <c r="L67" s="2057"/>
    </row>
    <row r="68" spans="1:12" s="1728" customFormat="1" ht="15" x14ac:dyDescent="0.25">
      <c r="A68" s="1802"/>
      <c r="B68" s="1802"/>
      <c r="C68" s="1802"/>
      <c r="F68" s="1802"/>
      <c r="G68" s="2257"/>
      <c r="I68" s="1802"/>
      <c r="J68" s="1802"/>
      <c r="K68" s="1802"/>
      <c r="L68" s="2057"/>
    </row>
    <row r="69" spans="1:12" s="1728" customFormat="1" ht="15" x14ac:dyDescent="0.25">
      <c r="A69" s="1802"/>
      <c r="B69" s="1802"/>
      <c r="C69" s="1802"/>
      <c r="F69" s="1802"/>
      <c r="G69" s="2257"/>
      <c r="I69" s="1802"/>
      <c r="J69" s="1802"/>
      <c r="K69" s="1802"/>
      <c r="L69" s="2057"/>
    </row>
    <row r="70" spans="1:12" s="1728" customFormat="1" ht="15" x14ac:dyDescent="0.25">
      <c r="A70" s="1802"/>
      <c r="B70" s="1802"/>
      <c r="C70" s="1802"/>
      <c r="F70" s="1802"/>
      <c r="G70" s="2257"/>
      <c r="I70" s="1802"/>
      <c r="J70" s="1802"/>
      <c r="K70" s="1802"/>
      <c r="L70" s="2057"/>
    </row>
    <row r="71" spans="1:12" s="1728" customFormat="1" ht="15" x14ac:dyDescent="0.25">
      <c r="A71" s="1802"/>
      <c r="B71" s="1802"/>
      <c r="C71" s="1802"/>
      <c r="F71" s="1802"/>
      <c r="G71" s="2257"/>
      <c r="I71" s="1802"/>
      <c r="J71" s="1802"/>
      <c r="K71" s="1802"/>
      <c r="L71" s="2057"/>
    </row>
    <row r="72" spans="1:12" s="1728" customFormat="1" ht="15" x14ac:dyDescent="0.25">
      <c r="A72" s="1802"/>
      <c r="B72" s="1802"/>
      <c r="C72" s="1802"/>
      <c r="F72" s="1802"/>
      <c r="G72" s="2257"/>
      <c r="I72" s="1802"/>
      <c r="J72" s="1802"/>
      <c r="K72" s="1802"/>
      <c r="L72" s="2057"/>
    </row>
    <row r="73" spans="1:12" s="1728" customFormat="1" ht="15" x14ac:dyDescent="0.25">
      <c r="A73" s="1802"/>
      <c r="B73" s="1802"/>
      <c r="C73" s="1802"/>
      <c r="F73" s="1802"/>
      <c r="G73" s="2257"/>
      <c r="I73" s="1802"/>
      <c r="J73" s="1802"/>
      <c r="K73" s="1802"/>
      <c r="L73" s="2057"/>
    </row>
    <row r="74" spans="1:12" s="1728" customFormat="1" ht="15" x14ac:dyDescent="0.25">
      <c r="A74" s="1802"/>
      <c r="B74" s="1802"/>
      <c r="C74" s="1802"/>
      <c r="F74" s="1802"/>
      <c r="G74" s="2257"/>
      <c r="I74" s="1802"/>
      <c r="J74" s="1802"/>
      <c r="K74" s="1802"/>
      <c r="L74" s="2057"/>
    </row>
    <row r="75" spans="1:12" s="1728" customFormat="1" ht="15" x14ac:dyDescent="0.25">
      <c r="A75" s="1802"/>
      <c r="B75" s="1802"/>
      <c r="C75" s="1802"/>
      <c r="F75" s="1802"/>
      <c r="G75" s="2257"/>
      <c r="I75" s="1802"/>
      <c r="J75" s="1802"/>
      <c r="K75" s="1802"/>
      <c r="L75" s="2057"/>
    </row>
    <row r="76" spans="1:12" s="1728" customFormat="1" ht="15" x14ac:dyDescent="0.25">
      <c r="A76" s="1802"/>
      <c r="B76" s="1802"/>
      <c r="C76" s="1802"/>
      <c r="F76" s="1802"/>
      <c r="G76" s="2257"/>
      <c r="I76" s="1802"/>
      <c r="J76" s="1802"/>
      <c r="K76" s="1802"/>
      <c r="L76" s="2057"/>
    </row>
    <row r="77" spans="1:12" s="1728" customFormat="1" ht="15" x14ac:dyDescent="0.25">
      <c r="A77" s="1802"/>
      <c r="B77" s="1802"/>
      <c r="C77" s="1802"/>
      <c r="F77" s="1802"/>
      <c r="G77" s="2257"/>
      <c r="I77" s="1802"/>
      <c r="J77" s="1802"/>
      <c r="K77" s="1802"/>
      <c r="L77" s="2057"/>
    </row>
    <row r="78" spans="1:12" s="1728" customFormat="1" ht="15" x14ac:dyDescent="0.25">
      <c r="A78" s="1802"/>
      <c r="B78" s="1802"/>
      <c r="C78" s="1802"/>
      <c r="F78" s="1802"/>
      <c r="G78" s="2257"/>
      <c r="I78" s="1802"/>
      <c r="J78" s="1802"/>
      <c r="K78" s="1802"/>
      <c r="L78" s="2057"/>
    </row>
    <row r="79" spans="1:12" s="1728" customFormat="1" ht="15" x14ac:dyDescent="0.25">
      <c r="A79" s="1802"/>
      <c r="B79" s="1802"/>
      <c r="C79" s="1802"/>
      <c r="F79" s="1802"/>
      <c r="G79" s="2257"/>
      <c r="I79" s="1802"/>
      <c r="J79" s="1802"/>
      <c r="K79" s="1802"/>
      <c r="L79" s="2057"/>
    </row>
    <row r="80" spans="1:12" s="1728" customFormat="1" ht="15" x14ac:dyDescent="0.25">
      <c r="A80" s="1802"/>
      <c r="B80" s="1802"/>
      <c r="C80" s="1802"/>
      <c r="F80" s="1802"/>
      <c r="G80" s="2257"/>
      <c r="I80" s="1802"/>
      <c r="J80" s="1802"/>
      <c r="K80" s="1802"/>
      <c r="L80" s="2057"/>
    </row>
    <row r="81" spans="1:12" s="1728" customFormat="1" ht="15" x14ac:dyDescent="0.25">
      <c r="A81" s="1802"/>
      <c r="B81" s="1802"/>
      <c r="C81" s="1802"/>
      <c r="F81" s="1802"/>
      <c r="G81" s="2257"/>
      <c r="I81" s="1802"/>
      <c r="J81" s="1802"/>
      <c r="K81" s="1802"/>
      <c r="L81" s="2057"/>
    </row>
    <row r="82" spans="1:12" s="1728" customFormat="1" ht="15" x14ac:dyDescent="0.25">
      <c r="A82" s="1802"/>
      <c r="B82" s="1802"/>
      <c r="C82" s="1802"/>
      <c r="F82" s="1802"/>
      <c r="G82" s="2257"/>
      <c r="I82" s="1802"/>
      <c r="J82" s="1802"/>
      <c r="K82" s="1802"/>
      <c r="L82" s="2057"/>
    </row>
    <row r="83" spans="1:12" s="1728" customFormat="1" ht="15" x14ac:dyDescent="0.25">
      <c r="A83" s="1802"/>
      <c r="B83" s="1802"/>
      <c r="C83" s="1802"/>
      <c r="F83" s="1802"/>
      <c r="G83" s="2257"/>
      <c r="I83" s="1802"/>
      <c r="J83" s="1802"/>
      <c r="K83" s="1802"/>
      <c r="L83" s="2057"/>
    </row>
    <row r="84" spans="1:12" s="1728" customFormat="1" ht="15" x14ac:dyDescent="0.25">
      <c r="A84" s="1802"/>
      <c r="B84" s="1802"/>
      <c r="C84" s="1802"/>
      <c r="F84" s="1802"/>
      <c r="G84" s="2257"/>
      <c r="I84" s="1802"/>
      <c r="J84" s="1802"/>
      <c r="K84" s="1802"/>
      <c r="L84" s="2057"/>
    </row>
    <row r="85" spans="1:12" s="1728" customFormat="1" ht="15" x14ac:dyDescent="0.25">
      <c r="A85" s="1802"/>
      <c r="B85" s="1802"/>
      <c r="C85" s="1802"/>
      <c r="F85" s="1802"/>
      <c r="G85" s="2257"/>
      <c r="I85" s="1802"/>
      <c r="J85" s="1802"/>
      <c r="K85" s="1802"/>
      <c r="L85" s="2057"/>
    </row>
    <row r="86" spans="1:12" s="1728" customFormat="1" ht="15" x14ac:dyDescent="0.25">
      <c r="A86" s="1802"/>
      <c r="B86" s="1802"/>
      <c r="C86" s="1802"/>
      <c r="F86" s="1802"/>
      <c r="G86" s="2257"/>
      <c r="I86" s="1802"/>
      <c r="J86" s="1802"/>
      <c r="K86" s="1802"/>
      <c r="L86" s="2057"/>
    </row>
    <row r="87" spans="1:12" s="1728" customFormat="1" ht="15" x14ac:dyDescent="0.25">
      <c r="A87" s="1802"/>
      <c r="B87" s="1802"/>
      <c r="C87" s="1802"/>
      <c r="F87" s="1802"/>
      <c r="G87" s="2257"/>
      <c r="I87" s="1802"/>
      <c r="J87" s="1802"/>
      <c r="K87" s="1802"/>
      <c r="L87" s="2057"/>
    </row>
    <row r="88" spans="1:12" s="1728" customFormat="1" ht="15" x14ac:dyDescent="0.25">
      <c r="A88" s="1802"/>
      <c r="B88" s="1802"/>
      <c r="C88" s="1802"/>
      <c r="F88" s="1802"/>
      <c r="G88" s="2257"/>
      <c r="I88" s="1802"/>
      <c r="J88" s="1802"/>
      <c r="K88" s="1802"/>
      <c r="L88" s="2057"/>
    </row>
    <row r="89" spans="1:12" s="1728" customFormat="1" ht="15" x14ac:dyDescent="0.25">
      <c r="A89" s="1802"/>
      <c r="B89" s="1802"/>
      <c r="C89" s="1802"/>
      <c r="F89" s="1802"/>
      <c r="G89" s="2257"/>
      <c r="I89" s="1802"/>
      <c r="J89" s="1802"/>
      <c r="K89" s="1802"/>
      <c r="L89" s="2057"/>
    </row>
    <row r="90" spans="1:12" s="1728" customFormat="1" ht="15" x14ac:dyDescent="0.25">
      <c r="A90" s="1802"/>
      <c r="B90" s="1802"/>
      <c r="C90" s="1802"/>
      <c r="F90" s="1802"/>
      <c r="G90" s="2257"/>
      <c r="I90" s="1802"/>
      <c r="J90" s="1802"/>
      <c r="K90" s="1802"/>
      <c r="L90" s="2057"/>
    </row>
    <row r="91" spans="1:12" s="1728" customFormat="1" ht="15" x14ac:dyDescent="0.25">
      <c r="A91" s="1802"/>
      <c r="B91" s="1802"/>
      <c r="C91" s="1802"/>
      <c r="F91" s="1802"/>
      <c r="G91" s="2257"/>
      <c r="I91" s="1802"/>
      <c r="J91" s="1802"/>
      <c r="K91" s="1802"/>
      <c r="L91" s="2057"/>
    </row>
    <row r="92" spans="1:12" s="1728" customFormat="1" ht="15" x14ac:dyDescent="0.25">
      <c r="A92" s="1802"/>
      <c r="B92" s="1802"/>
      <c r="C92" s="1802"/>
      <c r="F92" s="1802"/>
      <c r="G92" s="2257"/>
      <c r="I92" s="1802"/>
      <c r="J92" s="1802"/>
      <c r="K92" s="1802"/>
      <c r="L92" s="2057"/>
    </row>
    <row r="93" spans="1:12" s="1728" customFormat="1" ht="15" x14ac:dyDescent="0.25">
      <c r="A93" s="1802"/>
      <c r="B93" s="1802"/>
      <c r="C93" s="1802"/>
      <c r="F93" s="1802"/>
      <c r="G93" s="2257"/>
      <c r="I93" s="1802"/>
      <c r="J93" s="1802"/>
      <c r="K93" s="1802"/>
      <c r="L93" s="2057"/>
    </row>
    <row r="94" spans="1:12" s="1728" customFormat="1" ht="15" x14ac:dyDescent="0.25">
      <c r="A94" s="1802"/>
      <c r="B94" s="1802"/>
      <c r="C94" s="1802"/>
      <c r="F94" s="1802"/>
      <c r="G94" s="2257"/>
      <c r="I94" s="1802"/>
      <c r="J94" s="1802"/>
      <c r="K94" s="1802"/>
      <c r="L94" s="2057"/>
    </row>
    <row r="95" spans="1:12" s="1728" customFormat="1" ht="15" x14ac:dyDescent="0.25">
      <c r="A95" s="1802"/>
      <c r="B95" s="1802"/>
      <c r="C95" s="1802"/>
      <c r="F95" s="1802"/>
      <c r="G95" s="2257"/>
      <c r="I95" s="1802"/>
      <c r="J95" s="1802"/>
      <c r="K95" s="1802"/>
      <c r="L95" s="2057"/>
    </row>
    <row r="96" spans="1:12" s="1728" customFormat="1" ht="15" x14ac:dyDescent="0.25">
      <c r="A96" s="1802"/>
      <c r="B96" s="1802"/>
      <c r="C96" s="1802"/>
      <c r="F96" s="1802"/>
      <c r="G96" s="2257"/>
      <c r="I96" s="1802"/>
      <c r="J96" s="1802"/>
      <c r="K96" s="1802"/>
      <c r="L96" s="2057"/>
    </row>
    <row r="97" spans="1:12" s="1728" customFormat="1" ht="15" x14ac:dyDescent="0.25">
      <c r="A97" s="1802"/>
      <c r="B97" s="1802"/>
      <c r="C97" s="1802"/>
      <c r="F97" s="1802"/>
      <c r="G97" s="2257"/>
      <c r="I97" s="1802"/>
      <c r="J97" s="1802"/>
      <c r="K97" s="1802"/>
      <c r="L97" s="2057"/>
    </row>
    <row r="98" spans="1:12" s="1728" customFormat="1" ht="15" x14ac:dyDescent="0.25">
      <c r="A98" s="1802"/>
      <c r="B98" s="1802"/>
      <c r="C98" s="1802"/>
      <c r="F98" s="1802"/>
      <c r="G98" s="2257"/>
      <c r="I98" s="1802"/>
      <c r="J98" s="1802"/>
      <c r="K98" s="1802"/>
      <c r="L98" s="2057"/>
    </row>
    <row r="99" spans="1:12" s="1728" customFormat="1" ht="15" x14ac:dyDescent="0.25">
      <c r="A99" s="1802"/>
      <c r="B99" s="1802"/>
      <c r="C99" s="1802"/>
      <c r="F99" s="1802"/>
      <c r="G99" s="2257"/>
      <c r="I99" s="1802"/>
      <c r="J99" s="1802"/>
      <c r="K99" s="1802"/>
      <c r="L99" s="2057"/>
    </row>
    <row r="100" spans="1:12" s="1728" customFormat="1" ht="15" x14ac:dyDescent="0.25">
      <c r="A100" s="1802"/>
      <c r="B100" s="1802"/>
      <c r="C100" s="1802"/>
      <c r="F100" s="1802"/>
      <c r="G100" s="2257"/>
      <c r="I100" s="1802"/>
      <c r="J100" s="1802"/>
      <c r="K100" s="1802"/>
      <c r="L100" s="2057"/>
    </row>
    <row r="101" spans="1:12" s="1728" customFormat="1" ht="15" x14ac:dyDescent="0.25">
      <c r="A101" s="1802"/>
      <c r="B101" s="1802"/>
      <c r="C101" s="1802"/>
      <c r="F101" s="1802"/>
      <c r="G101" s="2257"/>
      <c r="I101" s="1802"/>
      <c r="J101" s="1802"/>
      <c r="K101" s="1802"/>
      <c r="L101" s="2057"/>
    </row>
    <row r="102" spans="1:12" s="1728" customFormat="1" ht="15" x14ac:dyDescent="0.25">
      <c r="A102" s="1802"/>
      <c r="B102" s="1802"/>
      <c r="C102" s="1802"/>
      <c r="F102" s="1802"/>
      <c r="G102" s="2257"/>
      <c r="I102" s="1802"/>
      <c r="J102" s="1802"/>
      <c r="K102" s="1802"/>
      <c r="L102" s="2057"/>
    </row>
    <row r="103" spans="1:12" s="1728" customFormat="1" ht="15" x14ac:dyDescent="0.25">
      <c r="A103" s="1802"/>
      <c r="B103" s="1802"/>
      <c r="C103" s="1802"/>
      <c r="F103" s="1802"/>
      <c r="G103" s="2257"/>
      <c r="I103" s="1802"/>
      <c r="J103" s="1802"/>
      <c r="K103" s="1802"/>
      <c r="L103" s="2057"/>
    </row>
    <row r="104" spans="1:12" s="1728" customFormat="1" ht="15" x14ac:dyDescent="0.25">
      <c r="A104" s="1802"/>
      <c r="B104" s="1802"/>
      <c r="C104" s="1802"/>
      <c r="F104" s="1802"/>
      <c r="G104" s="2257"/>
      <c r="I104" s="1802"/>
      <c r="J104" s="1802"/>
      <c r="K104" s="1802"/>
      <c r="L104" s="2057"/>
    </row>
    <row r="105" spans="1:12" s="1728" customFormat="1" ht="15" x14ac:dyDescent="0.25">
      <c r="A105" s="1802"/>
      <c r="B105" s="1802"/>
      <c r="C105" s="1802"/>
      <c r="F105" s="1802"/>
      <c r="G105" s="2257"/>
      <c r="I105" s="1802"/>
      <c r="J105" s="1802"/>
      <c r="K105" s="1802"/>
      <c r="L105" s="2057"/>
    </row>
    <row r="106" spans="1:12" s="1728" customFormat="1" ht="15" x14ac:dyDescent="0.25">
      <c r="A106" s="1802"/>
      <c r="B106" s="1802"/>
      <c r="C106" s="1802"/>
      <c r="F106" s="1802"/>
      <c r="G106" s="2257"/>
      <c r="I106" s="1802"/>
      <c r="J106" s="1802"/>
      <c r="K106" s="1802"/>
      <c r="L106" s="2057"/>
    </row>
    <row r="107" spans="1:12" s="1728" customFormat="1" ht="15" x14ac:dyDescent="0.25">
      <c r="A107" s="1802"/>
      <c r="B107" s="1802"/>
      <c r="C107" s="1802"/>
      <c r="F107" s="1802"/>
      <c r="G107" s="2257"/>
      <c r="I107" s="1802"/>
      <c r="J107" s="1802"/>
      <c r="K107" s="1802"/>
      <c r="L107" s="2057"/>
    </row>
    <row r="108" spans="1:12" s="1728" customFormat="1" ht="15" x14ac:dyDescent="0.25">
      <c r="A108" s="1802"/>
      <c r="B108" s="1802"/>
      <c r="C108" s="1802"/>
      <c r="F108" s="1802"/>
      <c r="G108" s="2257"/>
      <c r="I108" s="1802"/>
      <c r="J108" s="1802"/>
      <c r="K108" s="1802"/>
      <c r="L108" s="2057"/>
    </row>
    <row r="109" spans="1:12" s="1728" customFormat="1" ht="15" x14ac:dyDescent="0.25">
      <c r="A109" s="1802"/>
      <c r="B109" s="1802"/>
      <c r="C109" s="1802"/>
      <c r="F109" s="1802"/>
      <c r="G109" s="2257"/>
      <c r="I109" s="1802"/>
      <c r="J109" s="1802"/>
      <c r="K109" s="1802"/>
      <c r="L109" s="2057"/>
    </row>
    <row r="110" spans="1:12" s="1728" customFormat="1" ht="15" x14ac:dyDescent="0.25">
      <c r="A110" s="1802"/>
      <c r="B110" s="1802"/>
      <c r="C110" s="1802"/>
      <c r="F110" s="1802"/>
      <c r="G110" s="2257"/>
      <c r="I110" s="1802"/>
      <c r="J110" s="1802"/>
      <c r="K110" s="1802"/>
      <c r="L110" s="2057"/>
    </row>
    <row r="111" spans="1:12" s="1728" customFormat="1" ht="15" x14ac:dyDescent="0.25">
      <c r="A111" s="1802"/>
      <c r="B111" s="1802"/>
      <c r="C111" s="1802"/>
      <c r="F111" s="1802"/>
      <c r="G111" s="2257"/>
      <c r="I111" s="1802"/>
      <c r="J111" s="1802"/>
      <c r="K111" s="1802"/>
      <c r="L111" s="2057"/>
    </row>
    <row r="112" spans="1:12" s="1728" customFormat="1" ht="15" x14ac:dyDescent="0.25">
      <c r="A112" s="1802"/>
      <c r="B112" s="1802"/>
      <c r="C112" s="1802"/>
      <c r="F112" s="1802"/>
      <c r="G112" s="2257"/>
      <c r="I112" s="1802"/>
      <c r="J112" s="1802"/>
      <c r="K112" s="1802"/>
      <c r="L112" s="2057"/>
    </row>
    <row r="113" spans="1:12" s="1728" customFormat="1" ht="15" x14ac:dyDescent="0.25">
      <c r="A113" s="1802"/>
      <c r="B113" s="1802"/>
      <c r="C113" s="1802"/>
      <c r="F113" s="1802"/>
      <c r="G113" s="2257"/>
      <c r="I113" s="1802"/>
      <c r="J113" s="1802"/>
      <c r="K113" s="1802"/>
      <c r="L113" s="2057"/>
    </row>
    <row r="114" spans="1:12" s="1728" customFormat="1" ht="15" x14ac:dyDescent="0.25">
      <c r="A114" s="1802"/>
      <c r="B114" s="1802"/>
      <c r="C114" s="1802"/>
      <c r="F114" s="1802"/>
      <c r="G114" s="2257"/>
      <c r="I114" s="1802"/>
      <c r="J114" s="1802"/>
      <c r="K114" s="1802"/>
      <c r="L114" s="2057"/>
    </row>
    <row r="115" spans="1:12" s="2267" customFormat="1" ht="15" x14ac:dyDescent="0.25">
      <c r="A115" s="2266"/>
      <c r="B115" s="2266"/>
      <c r="C115" s="2266"/>
      <c r="F115" s="2266"/>
      <c r="G115" s="2268"/>
      <c r="I115" s="2266"/>
      <c r="J115" s="2266"/>
      <c r="K115" s="2266"/>
      <c r="L115" s="2057"/>
    </row>
    <row r="116" spans="1:12" s="2267" customFormat="1" ht="15" x14ac:dyDescent="0.25">
      <c r="A116" s="2266"/>
      <c r="B116" s="2266"/>
      <c r="C116" s="2266"/>
      <c r="F116" s="2266"/>
      <c r="G116" s="2268"/>
      <c r="I116" s="2266"/>
      <c r="J116" s="2266"/>
      <c r="K116" s="2266"/>
      <c r="L116" s="2057"/>
    </row>
    <row r="117" spans="1:12" s="2267" customFormat="1" ht="15" x14ac:dyDescent="0.25">
      <c r="A117" s="2266"/>
      <c r="B117" s="2266"/>
      <c r="C117" s="2266"/>
      <c r="F117" s="2266"/>
      <c r="G117" s="2268"/>
      <c r="I117" s="2266"/>
      <c r="J117" s="2266"/>
      <c r="K117" s="2266"/>
      <c r="L117" s="2057"/>
    </row>
    <row r="118" spans="1:12" s="2267" customFormat="1" ht="15" x14ac:dyDescent="0.25">
      <c r="A118" s="2266"/>
      <c r="B118" s="2266"/>
      <c r="C118" s="2266"/>
      <c r="F118" s="2266"/>
      <c r="G118" s="2268"/>
      <c r="I118" s="2266"/>
      <c r="J118" s="2266"/>
      <c r="K118" s="2266"/>
      <c r="L118" s="2057"/>
    </row>
    <row r="119" spans="1:12" s="2267" customFormat="1" ht="15" x14ac:dyDescent="0.25">
      <c r="A119" s="2266"/>
      <c r="B119" s="2266"/>
      <c r="C119" s="2266"/>
      <c r="F119" s="2266"/>
      <c r="G119" s="2268"/>
      <c r="I119" s="2266"/>
      <c r="J119" s="2266"/>
      <c r="K119" s="2266"/>
      <c r="L119" s="2057"/>
    </row>
    <row r="120" spans="1:12" s="2267" customFormat="1" ht="15" x14ac:dyDescent="0.25">
      <c r="A120" s="2266"/>
      <c r="B120" s="2266"/>
      <c r="C120" s="2266"/>
      <c r="F120" s="2266"/>
      <c r="G120" s="2268"/>
      <c r="I120" s="2266"/>
      <c r="J120" s="2266"/>
      <c r="K120" s="2266"/>
      <c r="L120" s="2057"/>
    </row>
    <row r="121" spans="1:12" s="2267" customFormat="1" ht="15" x14ac:dyDescent="0.25">
      <c r="A121" s="2266"/>
      <c r="B121" s="2266"/>
      <c r="C121" s="2266"/>
      <c r="F121" s="2266"/>
      <c r="G121" s="2268"/>
      <c r="I121" s="2266"/>
      <c r="J121" s="2266"/>
      <c r="K121" s="2266"/>
      <c r="L121" s="2057"/>
    </row>
    <row r="122" spans="1:12" s="2267" customFormat="1" ht="15" x14ac:dyDescent="0.25">
      <c r="A122" s="2266"/>
      <c r="B122" s="2266"/>
      <c r="C122" s="2266"/>
      <c r="F122" s="2266"/>
      <c r="G122" s="2268"/>
      <c r="I122" s="2266"/>
      <c r="J122" s="2266"/>
      <c r="K122" s="2266"/>
      <c r="L122" s="2057"/>
    </row>
    <row r="123" spans="1:12" s="2267" customFormat="1" ht="15" x14ac:dyDescent="0.25">
      <c r="A123" s="2266"/>
      <c r="B123" s="2266"/>
      <c r="C123" s="2266"/>
      <c r="F123" s="2266"/>
      <c r="G123" s="2268"/>
      <c r="I123" s="2266"/>
      <c r="J123" s="2266"/>
      <c r="K123" s="2266"/>
      <c r="L123" s="2057"/>
    </row>
    <row r="124" spans="1:12" s="2267" customFormat="1" ht="15" x14ac:dyDescent="0.25">
      <c r="A124" s="2266"/>
      <c r="B124" s="2266"/>
      <c r="C124" s="2266"/>
      <c r="F124" s="2266"/>
      <c r="G124" s="2268"/>
      <c r="I124" s="2266"/>
      <c r="J124" s="2266"/>
      <c r="K124" s="2266"/>
      <c r="L124" s="2057"/>
    </row>
    <row r="125" spans="1:12" s="2267" customFormat="1" ht="15" x14ac:dyDescent="0.25">
      <c r="A125" s="2266"/>
      <c r="B125" s="2266"/>
      <c r="C125" s="2266"/>
      <c r="F125" s="2266"/>
      <c r="G125" s="2268"/>
      <c r="I125" s="2266"/>
      <c r="J125" s="2266"/>
      <c r="K125" s="2266"/>
      <c r="L125" s="2057"/>
    </row>
    <row r="126" spans="1:12" s="2267" customFormat="1" ht="15" x14ac:dyDescent="0.25">
      <c r="A126" s="2266"/>
      <c r="B126" s="2266"/>
      <c r="C126" s="2266"/>
      <c r="F126" s="2266"/>
      <c r="G126" s="2268"/>
      <c r="I126" s="2266"/>
      <c r="J126" s="2266"/>
      <c r="K126" s="2266"/>
      <c r="L126" s="2057"/>
    </row>
    <row r="127" spans="1:12" s="2267" customFormat="1" ht="15" x14ac:dyDescent="0.25">
      <c r="A127" s="2266"/>
      <c r="B127" s="2266"/>
      <c r="C127" s="2266"/>
      <c r="F127" s="2266"/>
      <c r="G127" s="2268"/>
      <c r="I127" s="2266"/>
      <c r="J127" s="2266"/>
      <c r="K127" s="2266"/>
      <c r="L127" s="2057"/>
    </row>
    <row r="128" spans="1:12" s="1034" customFormat="1" x14ac:dyDescent="0.25">
      <c r="A128" s="2198"/>
      <c r="B128" s="2198"/>
      <c r="C128" s="2198"/>
      <c r="F128" s="2198"/>
      <c r="G128" s="2199"/>
      <c r="I128" s="2198"/>
      <c r="J128" s="2198"/>
      <c r="K128" s="2198"/>
      <c r="L128" s="2193"/>
    </row>
    <row r="129" spans="1:12" s="1034" customFormat="1" x14ac:dyDescent="0.25">
      <c r="A129" s="2198"/>
      <c r="B129" s="2198"/>
      <c r="C129" s="2198"/>
      <c r="F129" s="2198"/>
      <c r="G129" s="2199"/>
      <c r="I129" s="2198"/>
      <c r="J129" s="2198"/>
      <c r="K129" s="2198"/>
      <c r="L129" s="2193"/>
    </row>
    <row r="130" spans="1:12" s="1034" customFormat="1" x14ac:dyDescent="0.25">
      <c r="A130" s="2198"/>
      <c r="B130" s="2198"/>
      <c r="C130" s="2198"/>
      <c r="F130" s="2198"/>
      <c r="G130" s="2199"/>
      <c r="I130" s="2198"/>
      <c r="J130" s="2198"/>
      <c r="K130" s="2198"/>
      <c r="L130" s="2193"/>
    </row>
    <row r="131" spans="1:12" s="1034" customFormat="1" x14ac:dyDescent="0.25">
      <c r="A131" s="2198"/>
      <c r="B131" s="2198"/>
      <c r="C131" s="2198"/>
      <c r="F131" s="2198"/>
      <c r="G131" s="2199"/>
      <c r="I131" s="2198"/>
      <c r="J131" s="2198"/>
      <c r="K131" s="2198"/>
      <c r="L131" s="2193"/>
    </row>
    <row r="132" spans="1:12" s="1034" customFormat="1" x14ac:dyDescent="0.25">
      <c r="A132" s="2198"/>
      <c r="B132" s="2198"/>
      <c r="C132" s="2198"/>
      <c r="F132" s="2198"/>
      <c r="G132" s="2199"/>
      <c r="I132" s="2198"/>
      <c r="J132" s="2198"/>
      <c r="K132" s="2198"/>
      <c r="L132" s="2193"/>
    </row>
    <row r="133" spans="1:12" s="1034" customFormat="1" x14ac:dyDescent="0.25">
      <c r="A133" s="2198"/>
      <c r="B133" s="2198"/>
      <c r="C133" s="2198"/>
      <c r="F133" s="2198"/>
      <c r="G133" s="2199"/>
      <c r="I133" s="2198"/>
      <c r="J133" s="2198"/>
      <c r="K133" s="2198"/>
      <c r="L133" s="2193"/>
    </row>
    <row r="134" spans="1:12" s="1034" customFormat="1" x14ac:dyDescent="0.25">
      <c r="A134" s="2198"/>
      <c r="B134" s="2198"/>
      <c r="C134" s="2198"/>
      <c r="F134" s="2198"/>
      <c r="G134" s="2199"/>
      <c r="I134" s="2198"/>
      <c r="J134" s="2198"/>
      <c r="K134" s="2198"/>
      <c r="L134" s="2193"/>
    </row>
    <row r="135" spans="1:12" s="1034" customFormat="1" x14ac:dyDescent="0.25">
      <c r="A135" s="2198"/>
      <c r="B135" s="2198"/>
      <c r="C135" s="2198"/>
      <c r="F135" s="2198"/>
      <c r="G135" s="2199"/>
      <c r="I135" s="2198"/>
      <c r="J135" s="2198"/>
      <c r="K135" s="2198"/>
      <c r="L135" s="2193"/>
    </row>
    <row r="136" spans="1:12" s="1034" customFormat="1" x14ac:dyDescent="0.25">
      <c r="A136" s="2198"/>
      <c r="B136" s="2198"/>
      <c r="C136" s="2198"/>
      <c r="F136" s="2198"/>
      <c r="G136" s="2199"/>
      <c r="I136" s="2198"/>
      <c r="J136" s="2198"/>
      <c r="K136" s="2198"/>
      <c r="L136" s="2193"/>
    </row>
    <row r="137" spans="1:12" s="1034" customFormat="1" x14ac:dyDescent="0.25">
      <c r="A137" s="2198"/>
      <c r="B137" s="2198"/>
      <c r="C137" s="2198"/>
      <c r="F137" s="2198"/>
      <c r="G137" s="2199"/>
      <c r="I137" s="2198"/>
      <c r="J137" s="2198"/>
      <c r="K137" s="2198"/>
      <c r="L137" s="2193"/>
    </row>
    <row r="138" spans="1:12" s="1034" customFormat="1" x14ac:dyDescent="0.25">
      <c r="A138" s="2198"/>
      <c r="B138" s="2198"/>
      <c r="C138" s="2198"/>
      <c r="F138" s="2198"/>
      <c r="G138" s="2199"/>
      <c r="I138" s="2198"/>
      <c r="J138" s="2198"/>
      <c r="K138" s="2198"/>
      <c r="L138" s="2193"/>
    </row>
    <row r="139" spans="1:12" s="1034" customFormat="1" x14ac:dyDescent="0.25">
      <c r="A139" s="2198"/>
      <c r="B139" s="2198"/>
      <c r="C139" s="2198"/>
      <c r="F139" s="2198"/>
      <c r="G139" s="2199"/>
      <c r="I139" s="2198"/>
      <c r="J139" s="2198"/>
      <c r="K139" s="2198"/>
      <c r="L139" s="2193"/>
    </row>
    <row r="140" spans="1:12" s="1034" customFormat="1" x14ac:dyDescent="0.25">
      <c r="A140" s="2198"/>
      <c r="B140" s="2198"/>
      <c r="C140" s="2198"/>
      <c r="F140" s="2198"/>
      <c r="G140" s="2199"/>
      <c r="I140" s="2198"/>
      <c r="J140" s="2198"/>
      <c r="K140" s="2198"/>
      <c r="L140" s="2193"/>
    </row>
    <row r="141" spans="1:12" s="1034" customFormat="1" x14ac:dyDescent="0.25">
      <c r="A141" s="2198"/>
      <c r="B141" s="2198"/>
      <c r="C141" s="2198"/>
      <c r="F141" s="2198"/>
      <c r="G141" s="2199"/>
      <c r="I141" s="2198"/>
      <c r="J141" s="2198"/>
      <c r="K141" s="2198"/>
      <c r="L141" s="2193"/>
    </row>
    <row r="142" spans="1:12" s="1034" customFormat="1" x14ac:dyDescent="0.25">
      <c r="A142" s="2198"/>
      <c r="B142" s="2198"/>
      <c r="C142" s="2198"/>
      <c r="F142" s="2198"/>
      <c r="G142" s="2199"/>
      <c r="I142" s="2198"/>
      <c r="J142" s="2198"/>
      <c r="K142" s="2198"/>
      <c r="L142" s="2193"/>
    </row>
    <row r="143" spans="1:12" s="1034" customFormat="1" x14ac:dyDescent="0.25">
      <c r="A143" s="2198"/>
      <c r="B143" s="2198"/>
      <c r="C143" s="2198"/>
      <c r="F143" s="2198"/>
      <c r="G143" s="2199"/>
      <c r="I143" s="2198"/>
      <c r="J143" s="2198"/>
      <c r="K143" s="2198"/>
      <c r="L143" s="2193"/>
    </row>
    <row r="144" spans="1:12" s="1034" customFormat="1" x14ac:dyDescent="0.25">
      <c r="A144" s="2198"/>
      <c r="B144" s="2198"/>
      <c r="C144" s="2198"/>
      <c r="F144" s="2198"/>
      <c r="G144" s="2199"/>
      <c r="I144" s="2198"/>
      <c r="J144" s="2198"/>
      <c r="K144" s="2198"/>
      <c r="L144" s="2193"/>
    </row>
    <row r="145" spans="1:12" s="1034" customFormat="1" x14ac:dyDescent="0.25">
      <c r="A145" s="2198"/>
      <c r="B145" s="2198"/>
      <c r="C145" s="2198"/>
      <c r="F145" s="2198"/>
      <c r="G145" s="2199"/>
      <c r="I145" s="2198"/>
      <c r="J145" s="2198"/>
      <c r="K145" s="2198"/>
      <c r="L145" s="2193"/>
    </row>
    <row r="146" spans="1:12" s="1034" customFormat="1" x14ac:dyDescent="0.25">
      <c r="A146" s="2198"/>
      <c r="B146" s="2198"/>
      <c r="C146" s="2198"/>
      <c r="F146" s="2198"/>
      <c r="G146" s="2199"/>
      <c r="I146" s="2198"/>
      <c r="J146" s="2198"/>
      <c r="K146" s="2198"/>
      <c r="L146" s="2193"/>
    </row>
    <row r="147" spans="1:12" s="1034" customFormat="1" x14ac:dyDescent="0.25">
      <c r="A147" s="2198"/>
      <c r="B147" s="2198"/>
      <c r="C147" s="2198"/>
      <c r="F147" s="2198"/>
      <c r="G147" s="2199"/>
      <c r="I147" s="2198"/>
      <c r="J147" s="2198"/>
      <c r="K147" s="2198"/>
      <c r="L147" s="2193"/>
    </row>
    <row r="148" spans="1:12" s="1034" customFormat="1" x14ac:dyDescent="0.25">
      <c r="A148" s="2198"/>
      <c r="B148" s="2198"/>
      <c r="C148" s="2198"/>
      <c r="F148" s="2198"/>
      <c r="G148" s="2199"/>
      <c r="I148" s="2198"/>
      <c r="J148" s="2198"/>
      <c r="K148" s="2198"/>
      <c r="L148" s="2193"/>
    </row>
    <row r="149" spans="1:12" s="1034" customFormat="1" x14ac:dyDescent="0.25">
      <c r="A149" s="2198"/>
      <c r="B149" s="2198"/>
      <c r="C149" s="2198"/>
      <c r="F149" s="2198"/>
      <c r="G149" s="2199"/>
      <c r="I149" s="2198"/>
      <c r="J149" s="2198"/>
      <c r="K149" s="2198"/>
      <c r="L149" s="2193"/>
    </row>
    <row r="150" spans="1:12" s="1034" customFormat="1" x14ac:dyDescent="0.25">
      <c r="A150" s="2198"/>
      <c r="B150" s="2198"/>
      <c r="C150" s="2198"/>
      <c r="F150" s="2198"/>
      <c r="G150" s="2199"/>
      <c r="I150" s="2198"/>
      <c r="J150" s="2198"/>
      <c r="K150" s="2198"/>
      <c r="L150" s="2193"/>
    </row>
    <row r="151" spans="1:12" s="1034" customFormat="1" x14ac:dyDescent="0.25">
      <c r="A151" s="2198"/>
      <c r="B151" s="2198"/>
      <c r="C151" s="2198"/>
      <c r="F151" s="2198"/>
      <c r="G151" s="2199"/>
      <c r="I151" s="2198"/>
      <c r="J151" s="2198"/>
      <c r="K151" s="2198"/>
      <c r="L151" s="2193"/>
    </row>
    <row r="152" spans="1:12" s="1034" customFormat="1" x14ac:dyDescent="0.25">
      <c r="A152" s="2198"/>
      <c r="B152" s="2198"/>
      <c r="C152" s="2198"/>
      <c r="F152" s="2198"/>
      <c r="G152" s="2199"/>
      <c r="I152" s="2198"/>
      <c r="J152" s="2198"/>
      <c r="K152" s="2198"/>
      <c r="L152" s="2193"/>
    </row>
    <row r="153" spans="1:12" s="1034" customFormat="1" x14ac:dyDescent="0.25">
      <c r="A153" s="2198"/>
      <c r="B153" s="2198"/>
      <c r="C153" s="2198"/>
      <c r="F153" s="2198"/>
      <c r="G153" s="2199"/>
      <c r="I153" s="2198"/>
      <c r="J153" s="2198"/>
      <c r="K153" s="2198"/>
      <c r="L153" s="2193"/>
    </row>
    <row r="154" spans="1:12" s="1034" customFormat="1" x14ac:dyDescent="0.25">
      <c r="A154" s="2198"/>
      <c r="B154" s="2198"/>
      <c r="C154" s="2198"/>
      <c r="F154" s="2198"/>
      <c r="G154" s="2199"/>
      <c r="I154" s="2198"/>
      <c r="J154" s="2198"/>
      <c r="K154" s="2198"/>
      <c r="L154" s="2193"/>
    </row>
    <row r="155" spans="1:12" s="1034" customFormat="1" x14ac:dyDescent="0.25">
      <c r="A155" s="2198"/>
      <c r="B155" s="2198"/>
      <c r="C155" s="2198"/>
      <c r="F155" s="2198"/>
      <c r="G155" s="2199"/>
      <c r="I155" s="2198"/>
      <c r="J155" s="2198"/>
      <c r="K155" s="2198"/>
      <c r="L155" s="2193"/>
    </row>
    <row r="156" spans="1:12" s="1034" customFormat="1" x14ac:dyDescent="0.25">
      <c r="A156" s="2198"/>
      <c r="B156" s="2198"/>
      <c r="C156" s="2198"/>
      <c r="F156" s="2198"/>
      <c r="G156" s="2199"/>
      <c r="I156" s="2198"/>
      <c r="J156" s="2198"/>
      <c r="K156" s="2198"/>
      <c r="L156" s="2193"/>
    </row>
    <row r="157" spans="1:12" s="1034" customFormat="1" x14ac:dyDescent="0.25">
      <c r="A157" s="2198"/>
      <c r="B157" s="2198"/>
      <c r="C157" s="2198"/>
      <c r="F157" s="2198"/>
      <c r="G157" s="2199"/>
      <c r="I157" s="2198"/>
      <c r="J157" s="2198"/>
      <c r="K157" s="2198"/>
      <c r="L157" s="2193"/>
    </row>
    <row r="158" spans="1:12" s="1034" customFormat="1" x14ac:dyDescent="0.25">
      <c r="A158" s="2198"/>
      <c r="B158" s="2198"/>
      <c r="C158" s="2198"/>
      <c r="F158" s="2198"/>
      <c r="G158" s="2199"/>
      <c r="I158" s="2198"/>
      <c r="J158" s="2198"/>
      <c r="K158" s="2198"/>
      <c r="L158" s="2193"/>
    </row>
    <row r="159" spans="1:12" s="1034" customFormat="1" x14ac:dyDescent="0.25">
      <c r="A159" s="2198"/>
      <c r="B159" s="2198"/>
      <c r="C159" s="2198"/>
      <c r="F159" s="2198"/>
      <c r="G159" s="2199"/>
      <c r="I159" s="2198"/>
      <c r="J159" s="2198"/>
      <c r="K159" s="2198"/>
      <c r="L159" s="2193"/>
    </row>
    <row r="160" spans="1:12" s="1034" customFormat="1" x14ac:dyDescent="0.25">
      <c r="A160" s="2198"/>
      <c r="B160" s="2198"/>
      <c r="C160" s="2198"/>
      <c r="F160" s="2198"/>
      <c r="G160" s="2199"/>
      <c r="I160" s="2198"/>
      <c r="J160" s="2198"/>
      <c r="K160" s="2198"/>
      <c r="L160" s="2193"/>
    </row>
    <row r="161" spans="1:12" s="1034" customFormat="1" x14ac:dyDescent="0.25">
      <c r="A161" s="2198"/>
      <c r="B161" s="2198"/>
      <c r="C161" s="2198"/>
      <c r="F161" s="2198"/>
      <c r="G161" s="2199"/>
      <c r="I161" s="2198"/>
      <c r="J161" s="2198"/>
      <c r="K161" s="2198"/>
      <c r="L161" s="2193"/>
    </row>
    <row r="162" spans="1:12" s="1034" customFormat="1" x14ac:dyDescent="0.25">
      <c r="A162" s="2198"/>
      <c r="B162" s="2198"/>
      <c r="C162" s="2198"/>
      <c r="F162" s="2198"/>
      <c r="G162" s="2199"/>
      <c r="I162" s="2198"/>
      <c r="J162" s="2198"/>
      <c r="K162" s="2198"/>
      <c r="L162" s="2193"/>
    </row>
    <row r="163" spans="1:12" s="1034" customFormat="1" x14ac:dyDescent="0.25">
      <c r="A163" s="2198"/>
      <c r="B163" s="2198"/>
      <c r="C163" s="2198"/>
      <c r="F163" s="2198"/>
      <c r="G163" s="2199"/>
      <c r="I163" s="2198"/>
      <c r="J163" s="2198"/>
      <c r="K163" s="2198"/>
      <c r="L163" s="2193"/>
    </row>
    <row r="164" spans="1:12" s="1034" customFormat="1" x14ac:dyDescent="0.25">
      <c r="A164" s="2198"/>
      <c r="B164" s="2198"/>
      <c r="C164" s="2198"/>
      <c r="F164" s="2198"/>
      <c r="G164" s="2199"/>
      <c r="I164" s="2198"/>
      <c r="J164" s="2198"/>
      <c r="K164" s="2198"/>
      <c r="L164" s="2193"/>
    </row>
    <row r="165" spans="1:12" s="1034" customFormat="1" x14ac:dyDescent="0.25">
      <c r="A165" s="2198"/>
      <c r="B165" s="2198"/>
      <c r="C165" s="2198"/>
      <c r="F165" s="2198"/>
      <c r="G165" s="2199"/>
      <c r="I165" s="2198"/>
      <c r="J165" s="2198"/>
      <c r="K165" s="2198"/>
      <c r="L165" s="2193"/>
    </row>
    <row r="166" spans="1:12" s="1034" customFormat="1" x14ac:dyDescent="0.25">
      <c r="A166" s="2198"/>
      <c r="B166" s="2198"/>
      <c r="C166" s="2198"/>
      <c r="F166" s="2198"/>
      <c r="G166" s="2199"/>
      <c r="I166" s="2198"/>
      <c r="J166" s="2198"/>
      <c r="K166" s="2198"/>
      <c r="L166" s="2193"/>
    </row>
    <row r="167" spans="1:12" s="1034" customFormat="1" x14ac:dyDescent="0.25">
      <c r="A167" s="2198"/>
      <c r="B167" s="2198"/>
      <c r="C167" s="2198"/>
      <c r="F167" s="2198"/>
      <c r="G167" s="2199"/>
      <c r="I167" s="2198"/>
      <c r="J167" s="2198"/>
      <c r="K167" s="2198"/>
      <c r="L167" s="2193"/>
    </row>
    <row r="168" spans="1:12" s="1034" customFormat="1" x14ac:dyDescent="0.25">
      <c r="A168" s="2198"/>
      <c r="B168" s="2198"/>
      <c r="C168" s="2198"/>
      <c r="F168" s="2198"/>
      <c r="G168" s="2199"/>
      <c r="I168" s="2198"/>
      <c r="J168" s="2198"/>
      <c r="K168" s="2198"/>
      <c r="L168" s="2193"/>
    </row>
    <row r="169" spans="1:12" s="1034" customFormat="1" x14ac:dyDescent="0.25">
      <c r="A169" s="2198"/>
      <c r="B169" s="2198"/>
      <c r="C169" s="2198"/>
      <c r="F169" s="2198"/>
      <c r="G169" s="2199"/>
      <c r="I169" s="2198"/>
      <c r="J169" s="2198"/>
      <c r="K169" s="2198"/>
      <c r="L169" s="2193"/>
    </row>
    <row r="170" spans="1:12" s="1034" customFormat="1" x14ac:dyDescent="0.25">
      <c r="A170" s="2198"/>
      <c r="B170" s="2198"/>
      <c r="C170" s="2198"/>
      <c r="F170" s="2198"/>
      <c r="G170" s="2199"/>
      <c r="I170" s="2198"/>
      <c r="J170" s="2198"/>
      <c r="K170" s="2198"/>
      <c r="L170" s="2193"/>
    </row>
    <row r="171" spans="1:12" s="1034" customFormat="1" x14ac:dyDescent="0.25">
      <c r="A171" s="2198"/>
      <c r="B171" s="2198"/>
      <c r="C171" s="2198"/>
      <c r="F171" s="2198"/>
      <c r="G171" s="2199"/>
      <c r="I171" s="2198"/>
      <c r="J171" s="2198"/>
      <c r="K171" s="2198"/>
      <c r="L171" s="2193"/>
    </row>
    <row r="172" spans="1:12" s="1034" customFormat="1" x14ac:dyDescent="0.25">
      <c r="A172" s="2198"/>
      <c r="B172" s="2198"/>
      <c r="C172" s="2198"/>
      <c r="F172" s="2198"/>
      <c r="G172" s="2199"/>
      <c r="I172" s="2198"/>
      <c r="J172" s="2198"/>
      <c r="K172" s="2198"/>
      <c r="L172" s="2193"/>
    </row>
    <row r="173" spans="1:12" s="1034" customFormat="1" x14ac:dyDescent="0.25">
      <c r="A173" s="2198"/>
      <c r="B173" s="2198"/>
      <c r="C173" s="2198"/>
      <c r="F173" s="2198"/>
      <c r="G173" s="2199"/>
      <c r="I173" s="2198"/>
      <c r="J173" s="2198"/>
      <c r="K173" s="2198"/>
      <c r="L173" s="2193"/>
    </row>
    <row r="174" spans="1:12" s="1034" customFormat="1" x14ac:dyDescent="0.25">
      <c r="A174" s="2198"/>
      <c r="B174" s="2198"/>
      <c r="C174" s="2198"/>
      <c r="F174" s="2198"/>
      <c r="G174" s="2199"/>
      <c r="I174" s="2198"/>
      <c r="J174" s="2198"/>
      <c r="K174" s="2198"/>
      <c r="L174" s="2193"/>
    </row>
    <row r="175" spans="1:12" s="1034" customFormat="1" x14ac:dyDescent="0.25">
      <c r="A175" s="2198"/>
      <c r="B175" s="2198"/>
      <c r="C175" s="2198"/>
      <c r="F175" s="2198"/>
      <c r="G175" s="2199"/>
      <c r="I175" s="2198"/>
      <c r="J175" s="2198"/>
      <c r="K175" s="2198"/>
      <c r="L175" s="2193"/>
    </row>
    <row r="176" spans="1:12" s="1034" customFormat="1" x14ac:dyDescent="0.25">
      <c r="A176" s="2198"/>
      <c r="B176" s="2198"/>
      <c r="C176" s="2198"/>
      <c r="F176" s="2198"/>
      <c r="G176" s="2199"/>
      <c r="I176" s="2198"/>
      <c r="J176" s="2198"/>
      <c r="K176" s="2198"/>
      <c r="L176" s="2193"/>
    </row>
    <row r="177" spans="1:12" s="1034" customFormat="1" x14ac:dyDescent="0.25">
      <c r="A177" s="2198"/>
      <c r="B177" s="2198"/>
      <c r="C177" s="2198"/>
      <c r="F177" s="2198"/>
      <c r="G177" s="2199"/>
      <c r="I177" s="2198"/>
      <c r="J177" s="2198"/>
      <c r="K177" s="2198"/>
      <c r="L177" s="2193"/>
    </row>
    <row r="178" spans="1:12" s="1034" customFormat="1" x14ac:dyDescent="0.25">
      <c r="A178" s="2198"/>
      <c r="B178" s="2198"/>
      <c r="C178" s="2198"/>
      <c r="F178" s="2198"/>
      <c r="G178" s="2199"/>
      <c r="I178" s="2198"/>
      <c r="J178" s="2198"/>
      <c r="K178" s="2198"/>
      <c r="L178" s="2193"/>
    </row>
    <row r="179" spans="1:12" s="1034" customFormat="1" x14ac:dyDescent="0.25">
      <c r="A179" s="2198"/>
      <c r="B179" s="2198"/>
      <c r="C179" s="2198"/>
      <c r="F179" s="2198"/>
      <c r="G179" s="2199"/>
      <c r="I179" s="2198"/>
      <c r="J179" s="2198"/>
      <c r="K179" s="2198"/>
      <c r="L179" s="2193"/>
    </row>
    <row r="180" spans="1:12" s="1034" customFormat="1" x14ac:dyDescent="0.25">
      <c r="A180" s="2198"/>
      <c r="B180" s="2198"/>
      <c r="C180" s="2198"/>
      <c r="F180" s="2198"/>
      <c r="G180" s="2199"/>
      <c r="I180" s="2198"/>
      <c r="J180" s="2198"/>
      <c r="K180" s="2198"/>
      <c r="L180" s="2193"/>
    </row>
    <row r="181" spans="1:12" s="1034" customFormat="1" x14ac:dyDescent="0.25">
      <c r="A181" s="2198"/>
      <c r="B181" s="2198"/>
      <c r="C181" s="2198"/>
      <c r="F181" s="2198"/>
      <c r="G181" s="2199"/>
      <c r="I181" s="2198"/>
      <c r="J181" s="2198"/>
      <c r="K181" s="2198"/>
      <c r="L181" s="2193"/>
    </row>
    <row r="182" spans="1:12" s="1034" customFormat="1" x14ac:dyDescent="0.25">
      <c r="A182" s="2198"/>
      <c r="B182" s="2198"/>
      <c r="C182" s="2198"/>
      <c r="F182" s="2198"/>
      <c r="G182" s="2199"/>
      <c r="I182" s="2198"/>
      <c r="J182" s="2198"/>
      <c r="K182" s="2198"/>
      <c r="L182" s="2193"/>
    </row>
    <row r="183" spans="1:12" x14ac:dyDescent="0.25">
      <c r="A183" s="2198"/>
      <c r="B183" s="2198"/>
      <c r="C183" s="2198"/>
      <c r="D183" s="1034"/>
      <c r="E183" s="1034"/>
      <c r="F183" s="2198"/>
      <c r="G183" s="2199"/>
      <c r="H183" s="1034"/>
      <c r="I183" s="2198"/>
      <c r="J183" s="2198"/>
      <c r="K183" s="2198"/>
      <c r="L183" s="2193"/>
    </row>
    <row r="184" spans="1:12" x14ac:dyDescent="0.25">
      <c r="A184" s="2198"/>
      <c r="B184" s="2198"/>
      <c r="C184" s="2198"/>
      <c r="D184" s="1034"/>
      <c r="E184" s="1034"/>
      <c r="F184" s="2198"/>
      <c r="G184" s="2199"/>
      <c r="H184" s="1034"/>
      <c r="I184" s="2198"/>
      <c r="J184" s="2198"/>
      <c r="K184" s="2198"/>
      <c r="L184" s="2193"/>
    </row>
  </sheetData>
  <sortState ref="A10:Y51">
    <sortCondition ref="E10:E51"/>
  </sortState>
  <mergeCells count="18">
    <mergeCell ref="K6:K7"/>
    <mergeCell ref="A6:A7"/>
    <mergeCell ref="D6:D7"/>
    <mergeCell ref="E6:E7"/>
    <mergeCell ref="F6:F7"/>
    <mergeCell ref="I6:I7"/>
    <mergeCell ref="J6:J7"/>
    <mergeCell ref="C6:C7"/>
    <mergeCell ref="G6:H7"/>
    <mergeCell ref="B51:E51"/>
    <mergeCell ref="B6:B7"/>
    <mergeCell ref="B50:F50"/>
    <mergeCell ref="A1:F1"/>
    <mergeCell ref="A2:F2"/>
    <mergeCell ref="A3:L3"/>
    <mergeCell ref="A4:L4"/>
    <mergeCell ref="A5:L5"/>
    <mergeCell ref="L6:L7"/>
  </mergeCells>
  <dataValidations count="2">
    <dataValidation allowBlank="1" showInputMessage="1" showErrorMessage="1" promptTitle="Năm sinh - Bắt buộc nhập" prompt="- Nhập đầy đủ ngày tháng năm sinh_x000a_* Ví dụ: 14-10-2006" sqref="G11 G14 G16 G41:G42 G29:G38"/>
    <dataValidation allowBlank="1" showInputMessage="1" showErrorMessage="1" promptTitle="Họ đệm - Bắt buộc nhập" prompt="-  Bạn nhập theo 2 cách:_x000a_  + Nhập đầy đủ Họ và Tên_x000a_  --&gt; Chương trình PCMN sẽ tách tên khi bạn thêm file excel này vào_x000a_  + Chỉ nhập Họ đệm" sqref="D11 D14 D16 D41:D42 D29:D38"/>
  </dataValidations>
  <printOptions horizontalCentered="1"/>
  <pageMargins left="0.17" right="0.17" top="0.22" bottom="0.16" header="0.17" footer="0.16"/>
  <pageSetup orientation="portrait" r:id="rId1"/>
  <headerFooter>
    <oddFooter>&amp;C3.4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X53"/>
  <sheetViews>
    <sheetView workbookViewId="0">
      <pane xSplit="4" ySplit="8" topLeftCell="E9" activePane="bottomRight" state="frozen"/>
      <selection pane="topRight" activeCell="D1" sqref="D1"/>
      <selection pane="bottomLeft" activeCell="A9" sqref="A9"/>
      <selection pane="bottomRight" activeCell="F18" sqref="F18"/>
    </sheetView>
  </sheetViews>
  <sheetFormatPr defaultColWidth="9.140625" defaultRowHeight="15" x14ac:dyDescent="0.25"/>
  <cols>
    <col min="1" max="1" width="5.85546875" style="1753" customWidth="1"/>
    <col min="2" max="2" width="7.5703125" style="1558" customWidth="1"/>
    <col min="3" max="3" width="9.85546875" style="1563" customWidth="1"/>
    <col min="4" max="4" width="9.140625" style="1678"/>
    <col min="5" max="5" width="7" style="1558" customWidth="1"/>
    <col min="6" max="6" width="21" style="1558" customWidth="1"/>
    <col min="7" max="7" width="12.42578125" style="1558" customWidth="1"/>
    <col min="8" max="10" width="9.140625" style="1558"/>
    <col min="11" max="11" width="9.140625" style="1564"/>
    <col min="12" max="12" width="9.140625" style="1657"/>
    <col min="13" max="13" width="10.85546875" style="1558" customWidth="1"/>
    <col min="14" max="14" width="9.140625" style="1558"/>
    <col min="15" max="15" width="27.5703125" style="1558" bestFit="1" customWidth="1"/>
    <col min="16" max="16" width="29" style="1656" customWidth="1"/>
    <col min="17" max="17" width="16.7109375" style="1558" customWidth="1"/>
    <col min="18" max="18" width="26" style="1558" customWidth="1"/>
    <col min="19" max="19" width="19.7109375" style="1558" customWidth="1"/>
    <col min="20" max="20" width="25.85546875" style="1558" customWidth="1"/>
    <col min="21" max="21" width="10.5703125" style="1558" customWidth="1"/>
    <col min="22" max="25" width="9.140625" style="1558"/>
    <col min="26" max="26" width="11.140625" style="1558" customWidth="1"/>
    <col min="27" max="16384" width="9.140625" style="1558"/>
  </cols>
  <sheetData>
    <row r="1" spans="1:50" ht="15.75" x14ac:dyDescent="0.25">
      <c r="B1" s="4" t="s">
        <v>0</v>
      </c>
      <c r="C1" s="1572"/>
      <c r="D1" s="702"/>
      <c r="E1" s="1573"/>
      <c r="F1" s="1571"/>
      <c r="G1" s="1571"/>
      <c r="H1" s="1574"/>
      <c r="I1" s="1574"/>
      <c r="J1" s="1574"/>
      <c r="K1" s="1574"/>
      <c r="L1" s="1574"/>
      <c r="M1" s="1574"/>
      <c r="N1" s="1574"/>
      <c r="O1" s="1573"/>
      <c r="P1" s="1645"/>
      <c r="Q1" s="1575"/>
      <c r="R1" s="1575"/>
      <c r="S1" s="1575"/>
      <c r="T1" s="1575"/>
      <c r="U1" s="1576"/>
      <c r="V1" s="1577"/>
      <c r="W1" s="1577"/>
      <c r="X1" s="1577"/>
      <c r="Y1" s="1577"/>
      <c r="Z1" s="1577"/>
      <c r="AA1" s="1578"/>
      <c r="AB1" s="1578"/>
      <c r="AC1" s="1578"/>
      <c r="AD1" s="1578"/>
      <c r="AE1" s="1578"/>
      <c r="AF1" s="1578"/>
      <c r="AG1" s="1578"/>
      <c r="AH1" s="1578"/>
      <c r="AI1" s="1578"/>
      <c r="AJ1" s="1578"/>
      <c r="AK1" s="1578"/>
      <c r="AL1" s="1578"/>
      <c r="AM1" s="1578"/>
      <c r="AN1" s="1578"/>
      <c r="AO1" s="1578"/>
      <c r="AP1" s="1578"/>
      <c r="AQ1" s="1578"/>
      <c r="AR1" s="1578"/>
      <c r="AS1" s="1578"/>
      <c r="AT1" s="1578"/>
      <c r="AU1" s="1578"/>
      <c r="AV1" s="1578"/>
      <c r="AW1" s="1578"/>
      <c r="AX1" s="1578"/>
    </row>
    <row r="2" spans="1:50" ht="15.75" x14ac:dyDescent="0.25">
      <c r="B2" s="10" t="s">
        <v>1</v>
      </c>
      <c r="C2" s="1580"/>
      <c r="D2" s="1676"/>
      <c r="E2" s="1581"/>
      <c r="F2" s="1579"/>
      <c r="G2" s="1579"/>
      <c r="H2" s="1582"/>
      <c r="I2" s="1582"/>
      <c r="J2" s="1582"/>
      <c r="K2" s="1582"/>
      <c r="L2" s="1582"/>
      <c r="M2" s="1582"/>
      <c r="N2" s="1582"/>
      <c r="O2" s="1581"/>
      <c r="P2" s="1646"/>
      <c r="Q2" s="1583"/>
      <c r="R2" s="1583"/>
      <c r="S2" s="1583"/>
      <c r="T2" s="1583"/>
      <c r="U2" s="1576"/>
      <c r="V2" s="1584"/>
      <c r="W2" s="1584"/>
      <c r="X2" s="1584"/>
      <c r="Y2" s="1584"/>
      <c r="Z2" s="1584"/>
      <c r="AA2" s="1578"/>
      <c r="AB2" s="1578"/>
      <c r="AC2" s="1578"/>
      <c r="AD2" s="1578"/>
      <c r="AE2" s="1578"/>
      <c r="AF2" s="1578"/>
      <c r="AG2" s="1578"/>
      <c r="AH2" s="1578"/>
      <c r="AI2" s="1578"/>
      <c r="AJ2" s="1578"/>
      <c r="AK2" s="1578"/>
      <c r="AL2" s="1578"/>
      <c r="AM2" s="1578"/>
      <c r="AN2" s="1578"/>
      <c r="AO2" s="1578"/>
      <c r="AP2" s="1578"/>
      <c r="AQ2" s="1578"/>
      <c r="AR2" s="1578"/>
      <c r="AS2" s="1578"/>
      <c r="AT2" s="1578"/>
      <c r="AU2" s="1578"/>
      <c r="AV2" s="1578"/>
      <c r="AW2" s="1578"/>
      <c r="AX2" s="1578"/>
    </row>
    <row r="3" spans="1:50" x14ac:dyDescent="0.25">
      <c r="B3" s="1585"/>
      <c r="C3" s="1586"/>
      <c r="D3" s="1585"/>
      <c r="E3" s="1585"/>
      <c r="F3" s="26"/>
      <c r="G3" s="26"/>
      <c r="H3" s="26"/>
      <c r="I3" s="26"/>
      <c r="J3" s="26"/>
      <c r="K3" s="222"/>
      <c r="L3" s="222"/>
      <c r="M3" s="222"/>
      <c r="N3" s="222"/>
      <c r="O3" s="26"/>
      <c r="P3" s="1647"/>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row>
    <row r="4" spans="1:50" ht="20.25" x14ac:dyDescent="0.3">
      <c r="B4" s="2723" t="s">
        <v>2</v>
      </c>
      <c r="C4" s="2723"/>
      <c r="D4" s="2723"/>
      <c r="E4" s="2723"/>
      <c r="F4" s="2723"/>
      <c r="G4" s="2723"/>
      <c r="H4" s="2723"/>
      <c r="I4" s="2723"/>
      <c r="J4" s="2723"/>
      <c r="K4" s="2723"/>
      <c r="L4" s="2723"/>
      <c r="M4" s="2723"/>
      <c r="N4" s="2723"/>
      <c r="O4" s="2723"/>
      <c r="P4" s="2723"/>
      <c r="Q4" s="1587"/>
      <c r="R4" s="1587"/>
      <c r="S4" s="1587"/>
      <c r="T4" s="1583"/>
      <c r="U4" s="1576"/>
      <c r="V4" s="1587"/>
      <c r="W4" s="1587"/>
      <c r="X4" s="1587"/>
      <c r="Y4" s="1587"/>
      <c r="Z4" s="1587"/>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row>
    <row r="5" spans="1:50" ht="20.25" x14ac:dyDescent="0.3">
      <c r="B5" s="2723" t="s">
        <v>5554</v>
      </c>
      <c r="C5" s="2723"/>
      <c r="D5" s="2723"/>
      <c r="E5" s="2723"/>
      <c r="F5" s="2723"/>
      <c r="G5" s="2723"/>
      <c r="H5" s="2723"/>
      <c r="I5" s="2723"/>
      <c r="J5" s="2723"/>
      <c r="K5" s="2723"/>
      <c r="L5" s="2723"/>
      <c r="M5" s="2723"/>
      <c r="N5" s="2723"/>
      <c r="O5" s="2723"/>
      <c r="P5" s="2723"/>
      <c r="Q5" s="1587"/>
      <c r="R5" s="1587"/>
      <c r="S5" s="1587"/>
      <c r="T5" s="1583"/>
      <c r="U5" s="1576"/>
      <c r="V5" s="1587"/>
      <c r="W5" s="1587"/>
      <c r="X5" s="1587"/>
      <c r="Y5" s="1587"/>
      <c r="Z5" s="1587"/>
      <c r="AA5" s="1578"/>
      <c r="AB5" s="1578"/>
      <c r="AC5" s="1578"/>
      <c r="AD5" s="1578"/>
      <c r="AE5" s="1578"/>
      <c r="AF5" s="1578"/>
      <c r="AG5" s="1578"/>
      <c r="AH5" s="1578"/>
      <c r="AI5" s="1578"/>
      <c r="AJ5" s="1578"/>
      <c r="AK5" s="1578"/>
      <c r="AL5" s="1578"/>
      <c r="AM5" s="1578"/>
      <c r="AN5" s="1578"/>
      <c r="AO5" s="1578"/>
      <c r="AP5" s="1578"/>
      <c r="AQ5" s="1578"/>
      <c r="AR5" s="1578"/>
      <c r="AS5" s="1578"/>
      <c r="AT5" s="1578"/>
      <c r="AU5" s="1578"/>
      <c r="AV5" s="1578"/>
      <c r="AW5" s="1578"/>
      <c r="AX5" s="1578"/>
    </row>
    <row r="6" spans="1:50" ht="28.5" customHeight="1" x14ac:dyDescent="0.25">
      <c r="B6" s="1588"/>
      <c r="C6" s="1589"/>
      <c r="D6" s="1588"/>
      <c r="E6" s="1588"/>
      <c r="F6" s="34"/>
      <c r="G6" s="34"/>
      <c r="H6" s="34"/>
      <c r="I6" s="34"/>
      <c r="J6" s="34"/>
      <c r="K6" s="223"/>
      <c r="L6" s="223"/>
      <c r="M6" s="223"/>
      <c r="N6" s="223"/>
      <c r="O6" s="34"/>
      <c r="P6" s="1648"/>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row>
    <row r="7" spans="1:50" s="1794" customFormat="1" ht="63" customHeight="1" x14ac:dyDescent="0.25">
      <c r="B7" s="1649" t="s">
        <v>4</v>
      </c>
      <c r="C7" s="1755" t="s">
        <v>5</v>
      </c>
      <c r="D7" s="1790" t="s">
        <v>6336</v>
      </c>
      <c r="E7" s="1649" t="s">
        <v>7</v>
      </c>
      <c r="F7" s="1791" t="s">
        <v>8</v>
      </c>
      <c r="G7" s="1792" t="s">
        <v>9</v>
      </c>
      <c r="H7" s="1649" t="s">
        <v>10</v>
      </c>
      <c r="I7" s="1806" t="s">
        <v>11</v>
      </c>
      <c r="J7" s="1807"/>
      <c r="K7" s="1649" t="s">
        <v>5555</v>
      </c>
      <c r="L7" s="1649" t="s">
        <v>5781</v>
      </c>
      <c r="M7" s="1649" t="s">
        <v>12</v>
      </c>
      <c r="N7" s="1649" t="s">
        <v>13</v>
      </c>
      <c r="O7" s="1649" t="s">
        <v>14</v>
      </c>
      <c r="P7" s="1649" t="s">
        <v>3824</v>
      </c>
      <c r="Q7" s="1791" t="s">
        <v>3822</v>
      </c>
      <c r="R7" s="1649" t="s">
        <v>3825</v>
      </c>
      <c r="S7" s="1791" t="s">
        <v>3822</v>
      </c>
      <c r="T7" s="1791" t="s">
        <v>16</v>
      </c>
      <c r="U7" s="1792"/>
      <c r="V7" s="1649"/>
      <c r="W7" s="1649" t="s">
        <v>17</v>
      </c>
      <c r="X7" s="1649"/>
      <c r="Y7" s="1649"/>
      <c r="Z7" s="1649"/>
      <c r="AA7" s="2724" t="s">
        <v>5585</v>
      </c>
      <c r="AB7" s="1793"/>
      <c r="AC7" s="1793"/>
      <c r="AD7" s="1793"/>
      <c r="AE7" s="1793"/>
      <c r="AF7" s="1793"/>
      <c r="AG7" s="1793"/>
      <c r="AH7" s="1793"/>
      <c r="AI7" s="1793"/>
      <c r="AJ7" s="1793"/>
      <c r="AK7" s="1793"/>
      <c r="AL7" s="1793"/>
      <c r="AM7" s="1793"/>
      <c r="AN7" s="1793"/>
      <c r="AO7" s="1793"/>
      <c r="AP7" s="1793"/>
      <c r="AQ7" s="1793"/>
      <c r="AR7" s="1793"/>
      <c r="AS7" s="1793"/>
      <c r="AT7" s="1793"/>
      <c r="AU7" s="1793"/>
      <c r="AV7" s="1793"/>
      <c r="AW7" s="1793"/>
      <c r="AX7" s="1793"/>
    </row>
    <row r="8" spans="1:50" s="1570" customFormat="1" ht="47.25" x14ac:dyDescent="0.25">
      <c r="B8" s="1566"/>
      <c r="C8" s="1567"/>
      <c r="D8" s="1677"/>
      <c r="E8" s="1566"/>
      <c r="F8" s="1765"/>
      <c r="G8" s="1766"/>
      <c r="H8" s="1566"/>
      <c r="I8" s="1763" t="s">
        <v>18</v>
      </c>
      <c r="J8" s="1767" t="s">
        <v>19</v>
      </c>
      <c r="K8" s="1566"/>
      <c r="L8" s="1566"/>
      <c r="M8" s="1568"/>
      <c r="N8" s="1568"/>
      <c r="O8" s="1566"/>
      <c r="P8" s="1650"/>
      <c r="Q8" s="1765"/>
      <c r="R8" s="1566"/>
      <c r="S8" s="1765"/>
      <c r="T8" s="1763" t="s">
        <v>20</v>
      </c>
      <c r="U8" s="1764" t="s">
        <v>21</v>
      </c>
      <c r="V8" s="1566" t="s">
        <v>22</v>
      </c>
      <c r="W8" s="1569" t="s">
        <v>23</v>
      </c>
      <c r="X8" s="1566" t="s">
        <v>24</v>
      </c>
      <c r="Y8" s="1569" t="s">
        <v>25</v>
      </c>
      <c r="Z8" s="1569" t="s">
        <v>26</v>
      </c>
      <c r="AA8" s="2724"/>
      <c r="AB8" s="1045"/>
      <c r="AC8" s="1045"/>
      <c r="AD8" s="1045"/>
      <c r="AE8" s="1045"/>
      <c r="AF8" s="1045"/>
      <c r="AG8" s="1045"/>
      <c r="AH8" s="1045"/>
      <c r="AI8" s="1045"/>
      <c r="AJ8" s="1045"/>
      <c r="AK8" s="1045"/>
      <c r="AL8" s="1045"/>
      <c r="AM8" s="1045"/>
      <c r="AN8" s="1045"/>
      <c r="AO8" s="1045"/>
      <c r="AP8" s="1045"/>
      <c r="AQ8" s="1045"/>
      <c r="AR8" s="1045"/>
      <c r="AS8" s="1045"/>
      <c r="AT8" s="1045"/>
      <c r="AU8" s="1045"/>
      <c r="AV8" s="1045"/>
      <c r="AW8" s="1045"/>
      <c r="AX8" s="1045"/>
    </row>
    <row r="9" spans="1:50" s="1560" customFormat="1" ht="18" customHeight="1" x14ac:dyDescent="0.25">
      <c r="A9" s="1795">
        <v>1</v>
      </c>
      <c r="B9" s="1590">
        <v>1</v>
      </c>
      <c r="C9" s="1591" t="s">
        <v>4846</v>
      </c>
      <c r="D9" s="1592">
        <v>1</v>
      </c>
      <c r="E9" s="1593"/>
      <c r="F9" s="1594" t="s">
        <v>4773</v>
      </c>
      <c r="G9" s="1595" t="s">
        <v>5556</v>
      </c>
      <c r="H9" s="1596">
        <v>0</v>
      </c>
      <c r="I9" s="1597" t="s">
        <v>490</v>
      </c>
      <c r="J9" s="1598">
        <v>2010</v>
      </c>
      <c r="K9" s="1559">
        <v>0</v>
      </c>
      <c r="L9" s="1559"/>
      <c r="M9" s="1596" t="s">
        <v>4378</v>
      </c>
      <c r="N9" s="1599" t="s">
        <v>4364</v>
      </c>
      <c r="O9" s="1600" t="s">
        <v>5557</v>
      </c>
      <c r="P9" s="1651" t="s">
        <v>4776</v>
      </c>
      <c r="Q9" s="1601" t="s">
        <v>5558</v>
      </c>
      <c r="R9" s="1601" t="s">
        <v>5559</v>
      </c>
      <c r="S9" s="1601" t="s">
        <v>4391</v>
      </c>
      <c r="T9" s="1602" t="s">
        <v>5560</v>
      </c>
      <c r="U9" s="1603" t="s">
        <v>1053</v>
      </c>
      <c r="V9" s="1592">
        <v>7</v>
      </c>
      <c r="W9" s="1596"/>
      <c r="X9" s="1596"/>
      <c r="Y9" s="1596" t="s">
        <v>1028</v>
      </c>
      <c r="Z9" s="1640" t="s">
        <v>4378</v>
      </c>
      <c r="AA9" s="1641"/>
      <c r="AB9" s="705"/>
      <c r="AC9" s="705"/>
      <c r="AD9" s="705"/>
      <c r="AE9" s="705"/>
      <c r="AF9" s="705"/>
      <c r="AG9" s="705"/>
      <c r="AH9" s="705"/>
      <c r="AI9" s="705"/>
      <c r="AJ9" s="705"/>
      <c r="AK9" s="705"/>
      <c r="AL9" s="705"/>
      <c r="AM9" s="705"/>
      <c r="AN9" s="705"/>
      <c r="AO9" s="705"/>
      <c r="AP9" s="705"/>
      <c r="AQ9" s="705"/>
      <c r="AR9" s="705"/>
      <c r="AS9" s="705"/>
      <c r="AT9" s="705"/>
      <c r="AU9" s="705"/>
      <c r="AV9" s="705"/>
      <c r="AW9" s="705"/>
      <c r="AX9" s="705"/>
    </row>
    <row r="10" spans="1:50" s="710" customFormat="1" ht="18" customHeight="1" x14ac:dyDescent="0.25">
      <c r="A10" s="1796">
        <f>A9+1</f>
        <v>2</v>
      </c>
      <c r="B10" s="1604">
        <v>2</v>
      </c>
      <c r="C10" s="1591" t="s">
        <v>4846</v>
      </c>
      <c r="D10" s="1592">
        <v>2</v>
      </c>
      <c r="E10" s="1605"/>
      <c r="F10" s="1606" t="s">
        <v>5561</v>
      </c>
      <c r="G10" s="1607" t="s">
        <v>5562</v>
      </c>
      <c r="H10" s="666">
        <v>0</v>
      </c>
      <c r="I10" s="1608" t="s">
        <v>4589</v>
      </c>
      <c r="J10" s="1514">
        <v>2010</v>
      </c>
      <c r="K10" s="1561">
        <v>0</v>
      </c>
      <c r="L10" s="1561">
        <v>1</v>
      </c>
      <c r="M10" s="666" t="s">
        <v>4378</v>
      </c>
      <c r="N10" s="1514" t="s">
        <v>4364</v>
      </c>
      <c r="O10" s="1609" t="s">
        <v>5563</v>
      </c>
      <c r="P10" s="1652" t="s">
        <v>5564</v>
      </c>
      <c r="Q10" s="1610" t="s">
        <v>5565</v>
      </c>
      <c r="R10" s="1610" t="s">
        <v>5566</v>
      </c>
      <c r="S10" s="1610" t="s">
        <v>4532</v>
      </c>
      <c r="T10" s="1611" t="s">
        <v>5567</v>
      </c>
      <c r="U10" s="1031" t="s">
        <v>1053</v>
      </c>
      <c r="V10" s="1612">
        <v>7</v>
      </c>
      <c r="W10" s="666" t="s">
        <v>1028</v>
      </c>
      <c r="X10" s="666"/>
      <c r="Y10" s="666"/>
      <c r="Z10" s="666" t="s">
        <v>4378</v>
      </c>
      <c r="AA10" s="1642"/>
      <c r="AB10" s="705"/>
      <c r="AC10" s="705"/>
      <c r="AD10" s="705"/>
      <c r="AE10" s="705"/>
      <c r="AF10" s="705"/>
      <c r="AG10" s="705"/>
      <c r="AH10" s="705"/>
      <c r="AI10" s="705"/>
      <c r="AJ10" s="705"/>
      <c r="AK10" s="705"/>
      <c r="AL10" s="705"/>
      <c r="AM10" s="705"/>
      <c r="AN10" s="705"/>
      <c r="AO10" s="705"/>
      <c r="AP10" s="705"/>
      <c r="AQ10" s="705"/>
      <c r="AR10" s="705"/>
      <c r="AS10" s="705"/>
      <c r="AT10" s="705"/>
      <c r="AU10" s="705"/>
      <c r="AV10" s="705"/>
      <c r="AW10" s="705"/>
      <c r="AX10" s="705"/>
    </row>
    <row r="11" spans="1:50" s="1560" customFormat="1" ht="18" customHeight="1" x14ac:dyDescent="0.25">
      <c r="A11" s="1796">
        <f t="shared" ref="A11:A53" si="0">A10+1</f>
        <v>3</v>
      </c>
      <c r="B11" s="1604">
        <v>3</v>
      </c>
      <c r="C11" s="1591" t="s">
        <v>4846</v>
      </c>
      <c r="D11" s="1592">
        <v>3</v>
      </c>
      <c r="E11" s="1605"/>
      <c r="F11" s="1613" t="s">
        <v>5568</v>
      </c>
      <c r="G11" s="1614" t="s">
        <v>2808</v>
      </c>
      <c r="H11" s="666">
        <v>0</v>
      </c>
      <c r="I11" s="1608" t="s">
        <v>2491</v>
      </c>
      <c r="J11" s="670">
        <v>2010</v>
      </c>
      <c r="K11" s="1562">
        <v>0</v>
      </c>
      <c r="L11" s="1562">
        <v>1</v>
      </c>
      <c r="M11" s="666" t="s">
        <v>4378</v>
      </c>
      <c r="N11" s="1514" t="s">
        <v>4364</v>
      </c>
      <c r="O11" s="1609" t="s">
        <v>5569</v>
      </c>
      <c r="P11" s="1653"/>
      <c r="Q11" s="1615"/>
      <c r="R11" s="1615" t="s">
        <v>5570</v>
      </c>
      <c r="S11" s="1615" t="s">
        <v>5571</v>
      </c>
      <c r="T11" s="1611" t="s">
        <v>5572</v>
      </c>
      <c r="U11" s="1031" t="s">
        <v>1062</v>
      </c>
      <c r="V11" s="1612">
        <v>7</v>
      </c>
      <c r="W11" s="666"/>
      <c r="X11" s="666"/>
      <c r="Y11" s="666" t="s">
        <v>1028</v>
      </c>
      <c r="Z11" s="666" t="s">
        <v>4378</v>
      </c>
      <c r="AA11" s="1643"/>
      <c r="AB11" s="705"/>
      <c r="AC11" s="705"/>
      <c r="AD11" s="705"/>
      <c r="AE11" s="705"/>
      <c r="AF11" s="705"/>
      <c r="AG11" s="705"/>
      <c r="AH11" s="705"/>
      <c r="AI11" s="705"/>
      <c r="AJ11" s="705"/>
      <c r="AK11" s="705"/>
      <c r="AL11" s="705"/>
      <c r="AM11" s="705"/>
      <c r="AN11" s="705"/>
      <c r="AO11" s="705"/>
      <c r="AP11" s="705"/>
      <c r="AQ11" s="705"/>
      <c r="AR11" s="705"/>
      <c r="AS11" s="705"/>
      <c r="AT11" s="705"/>
      <c r="AU11" s="705"/>
      <c r="AV11" s="705"/>
      <c r="AW11" s="705"/>
      <c r="AX11" s="705"/>
    </row>
    <row r="12" spans="1:50" s="1560" customFormat="1" ht="18" customHeight="1" x14ac:dyDescent="0.25">
      <c r="A12" s="1796">
        <f t="shared" si="0"/>
        <v>4</v>
      </c>
      <c r="B12" s="1604">
        <v>9</v>
      </c>
      <c r="C12" s="1591" t="s">
        <v>4846</v>
      </c>
      <c r="D12" s="1592">
        <v>9</v>
      </c>
      <c r="E12" s="1605"/>
      <c r="F12" s="1613" t="s">
        <v>5603</v>
      </c>
      <c r="G12" s="1614" t="s">
        <v>4717</v>
      </c>
      <c r="H12" s="666">
        <v>0</v>
      </c>
      <c r="I12" s="1608" t="s">
        <v>1987</v>
      </c>
      <c r="J12" s="670">
        <v>2010</v>
      </c>
      <c r="K12" s="1562">
        <v>0</v>
      </c>
      <c r="L12" s="1562">
        <v>1</v>
      </c>
      <c r="M12" s="666" t="s">
        <v>4378</v>
      </c>
      <c r="N12" s="1514" t="s">
        <v>4364</v>
      </c>
      <c r="O12" s="1609" t="s">
        <v>5604</v>
      </c>
      <c r="P12" s="1653" t="s">
        <v>5605</v>
      </c>
      <c r="Q12" s="1615" t="s">
        <v>4423</v>
      </c>
      <c r="R12" s="1615" t="s">
        <v>5606</v>
      </c>
      <c r="S12" s="1615" t="s">
        <v>4391</v>
      </c>
      <c r="T12" s="1611" t="s">
        <v>5607</v>
      </c>
      <c r="U12" s="1031" t="s">
        <v>1053</v>
      </c>
      <c r="V12" s="1612">
        <v>7</v>
      </c>
      <c r="W12" s="666" t="s">
        <v>1028</v>
      </c>
      <c r="X12" s="666"/>
      <c r="Y12" s="666"/>
      <c r="Z12" s="666" t="s">
        <v>4378</v>
      </c>
      <c r="AA12" s="1643"/>
      <c r="AB12" s="705"/>
      <c r="AC12" s="705"/>
      <c r="AD12" s="705"/>
      <c r="AE12" s="705"/>
      <c r="AF12" s="705"/>
      <c r="AG12" s="705"/>
      <c r="AH12" s="705"/>
      <c r="AI12" s="705"/>
      <c r="AJ12" s="705"/>
      <c r="AK12" s="705"/>
      <c r="AL12" s="705"/>
      <c r="AM12" s="705"/>
      <c r="AN12" s="705"/>
      <c r="AO12" s="705"/>
      <c r="AP12" s="705"/>
      <c r="AQ12" s="705"/>
      <c r="AR12" s="705"/>
      <c r="AS12" s="705"/>
      <c r="AT12" s="705"/>
      <c r="AU12" s="705"/>
      <c r="AV12" s="705"/>
      <c r="AW12" s="705"/>
      <c r="AX12" s="705"/>
    </row>
    <row r="13" spans="1:50" s="1560" customFormat="1" ht="18" customHeight="1" x14ac:dyDescent="0.25">
      <c r="A13" s="1796">
        <f t="shared" si="0"/>
        <v>5</v>
      </c>
      <c r="B13" s="1604">
        <v>11</v>
      </c>
      <c r="C13" s="1591" t="s">
        <v>4846</v>
      </c>
      <c r="D13" s="1592">
        <v>11</v>
      </c>
      <c r="E13" s="1605"/>
      <c r="F13" s="1613" t="s">
        <v>5613</v>
      </c>
      <c r="G13" s="1614" t="s">
        <v>993</v>
      </c>
      <c r="H13" s="666">
        <v>0</v>
      </c>
      <c r="I13" s="1608" t="s">
        <v>4467</v>
      </c>
      <c r="J13" s="670">
        <v>2010</v>
      </c>
      <c r="K13" s="1562">
        <v>0</v>
      </c>
      <c r="L13" s="1562">
        <v>1</v>
      </c>
      <c r="M13" s="666" t="s">
        <v>4378</v>
      </c>
      <c r="N13" s="1514" t="s">
        <v>4364</v>
      </c>
      <c r="O13" s="1609" t="s">
        <v>5614</v>
      </c>
      <c r="P13" s="1653" t="s">
        <v>5615</v>
      </c>
      <c r="Q13" s="1615" t="s">
        <v>5616</v>
      </c>
      <c r="R13" s="1615" t="s">
        <v>5617</v>
      </c>
      <c r="S13" s="1615" t="s">
        <v>5618</v>
      </c>
      <c r="T13" s="1611" t="s">
        <v>5619</v>
      </c>
      <c r="U13" s="1031" t="s">
        <v>1053</v>
      </c>
      <c r="V13" s="1612">
        <v>7</v>
      </c>
      <c r="W13" s="666" t="s">
        <v>1028</v>
      </c>
      <c r="X13" s="666"/>
      <c r="Y13" s="666"/>
      <c r="Z13" s="666" t="s">
        <v>4378</v>
      </c>
      <c r="AA13" s="1643"/>
      <c r="AB13" s="705"/>
      <c r="AC13" s="705"/>
      <c r="AD13" s="705"/>
      <c r="AE13" s="705"/>
      <c r="AF13" s="705"/>
      <c r="AG13" s="705"/>
      <c r="AH13" s="705"/>
      <c r="AI13" s="705"/>
      <c r="AJ13" s="705"/>
      <c r="AK13" s="705"/>
      <c r="AL13" s="705"/>
      <c r="AM13" s="705"/>
      <c r="AN13" s="705"/>
      <c r="AO13" s="705"/>
      <c r="AP13" s="705"/>
      <c r="AQ13" s="705"/>
      <c r="AR13" s="705"/>
      <c r="AS13" s="705"/>
      <c r="AT13" s="705"/>
      <c r="AU13" s="705"/>
      <c r="AV13" s="705"/>
      <c r="AW13" s="705"/>
      <c r="AX13" s="705"/>
    </row>
    <row r="14" spans="1:50" s="1560" customFormat="1" ht="18" customHeight="1" x14ac:dyDescent="0.25">
      <c r="A14" s="1796">
        <f t="shared" si="0"/>
        <v>6</v>
      </c>
      <c r="B14" s="1604">
        <v>12</v>
      </c>
      <c r="C14" s="1591" t="s">
        <v>4846</v>
      </c>
      <c r="D14" s="1592">
        <v>12</v>
      </c>
      <c r="E14" s="1605"/>
      <c r="F14" s="1613" t="s">
        <v>4027</v>
      </c>
      <c r="G14" s="1614" t="s">
        <v>4356</v>
      </c>
      <c r="H14" s="666">
        <v>0</v>
      </c>
      <c r="I14" s="1608" t="s">
        <v>499</v>
      </c>
      <c r="J14" s="670">
        <v>2010</v>
      </c>
      <c r="K14" s="1562">
        <v>0</v>
      </c>
      <c r="L14" s="1562">
        <v>1</v>
      </c>
      <c r="M14" s="666" t="s">
        <v>3402</v>
      </c>
      <c r="N14" s="1514" t="s">
        <v>4364</v>
      </c>
      <c r="O14" s="1609" t="s">
        <v>5620</v>
      </c>
      <c r="P14" s="1653" t="s">
        <v>5621</v>
      </c>
      <c r="Q14" s="1615" t="s">
        <v>5622</v>
      </c>
      <c r="R14" s="1615" t="s">
        <v>5623</v>
      </c>
      <c r="S14" s="1615" t="s">
        <v>5571</v>
      </c>
      <c r="T14" s="1611" t="s">
        <v>5624</v>
      </c>
      <c r="U14" s="1031" t="s">
        <v>1053</v>
      </c>
      <c r="V14" s="1612">
        <v>7</v>
      </c>
      <c r="W14" s="666"/>
      <c r="X14" s="666"/>
      <c r="Y14" s="666" t="s">
        <v>1028</v>
      </c>
      <c r="Z14" s="666" t="s">
        <v>4594</v>
      </c>
      <c r="AA14" s="1643"/>
      <c r="AB14" s="705"/>
      <c r="AC14" s="705"/>
      <c r="AD14" s="705"/>
      <c r="AE14" s="705"/>
      <c r="AF14" s="705"/>
      <c r="AG14" s="705"/>
      <c r="AH14" s="705"/>
      <c r="AI14" s="705"/>
      <c r="AJ14" s="705"/>
      <c r="AK14" s="705"/>
      <c r="AL14" s="705"/>
      <c r="AM14" s="705"/>
      <c r="AN14" s="705"/>
      <c r="AO14" s="705"/>
      <c r="AP14" s="705"/>
      <c r="AQ14" s="705"/>
      <c r="AR14" s="705"/>
      <c r="AS14" s="705"/>
      <c r="AT14" s="705"/>
      <c r="AU14" s="705"/>
      <c r="AV14" s="705"/>
      <c r="AW14" s="705"/>
      <c r="AX14" s="705"/>
    </row>
    <row r="15" spans="1:50" s="1560" customFormat="1" ht="18" customHeight="1" x14ac:dyDescent="0.25">
      <c r="A15" s="1796">
        <f t="shared" si="0"/>
        <v>7</v>
      </c>
      <c r="B15" s="1604">
        <v>14</v>
      </c>
      <c r="C15" s="1591" t="s">
        <v>4846</v>
      </c>
      <c r="D15" s="1592">
        <v>14</v>
      </c>
      <c r="E15" s="1605"/>
      <c r="F15" s="1613" t="s">
        <v>5631</v>
      </c>
      <c r="G15" s="1614" t="s">
        <v>5356</v>
      </c>
      <c r="H15" s="666">
        <v>0</v>
      </c>
      <c r="I15" s="1608" t="s">
        <v>4291</v>
      </c>
      <c r="J15" s="670">
        <v>2010</v>
      </c>
      <c r="K15" s="1562">
        <v>0</v>
      </c>
      <c r="L15" s="1562">
        <v>1</v>
      </c>
      <c r="M15" s="666" t="s">
        <v>4378</v>
      </c>
      <c r="N15" s="1514" t="s">
        <v>4364</v>
      </c>
      <c r="O15" s="1609" t="s">
        <v>5632</v>
      </c>
      <c r="P15" s="1653" t="s">
        <v>5633</v>
      </c>
      <c r="Q15" s="1615" t="s">
        <v>5634</v>
      </c>
      <c r="R15" s="1615" t="s">
        <v>5635</v>
      </c>
      <c r="S15" s="1615" t="s">
        <v>4391</v>
      </c>
      <c r="T15" s="1611" t="s">
        <v>5636</v>
      </c>
      <c r="U15" s="1031" t="s">
        <v>1062</v>
      </c>
      <c r="V15" s="1612">
        <v>7</v>
      </c>
      <c r="W15" s="666"/>
      <c r="X15" s="666"/>
      <c r="Y15" s="666" t="s">
        <v>1028</v>
      </c>
      <c r="Z15" s="666" t="s">
        <v>191</v>
      </c>
      <c r="AA15" s="1643"/>
      <c r="AB15" s="705"/>
      <c r="AC15" s="705"/>
      <c r="AD15" s="705"/>
      <c r="AE15" s="705"/>
      <c r="AF15" s="705"/>
      <c r="AG15" s="705"/>
      <c r="AH15" s="705"/>
      <c r="AI15" s="705"/>
      <c r="AJ15" s="705"/>
      <c r="AK15" s="705"/>
      <c r="AL15" s="705"/>
      <c r="AM15" s="705"/>
      <c r="AN15" s="705"/>
      <c r="AO15" s="705"/>
      <c r="AP15" s="705"/>
      <c r="AQ15" s="705"/>
      <c r="AR15" s="705"/>
      <c r="AS15" s="705"/>
      <c r="AT15" s="705"/>
      <c r="AU15" s="705"/>
      <c r="AV15" s="705"/>
      <c r="AW15" s="705"/>
      <c r="AX15" s="705"/>
    </row>
    <row r="16" spans="1:50" s="1560" customFormat="1" ht="18" customHeight="1" x14ac:dyDescent="0.25">
      <c r="A16" s="1796">
        <f t="shared" si="0"/>
        <v>8</v>
      </c>
      <c r="B16" s="1604">
        <v>15</v>
      </c>
      <c r="C16" s="1591" t="s">
        <v>4846</v>
      </c>
      <c r="D16" s="1592">
        <v>15</v>
      </c>
      <c r="E16" s="1605"/>
      <c r="F16" s="1613" t="s">
        <v>5637</v>
      </c>
      <c r="G16" s="1614" t="s">
        <v>107</v>
      </c>
      <c r="H16" s="666">
        <v>0</v>
      </c>
      <c r="I16" s="1608" t="s">
        <v>439</v>
      </c>
      <c r="J16" s="670">
        <v>2010</v>
      </c>
      <c r="K16" s="1562">
        <v>0</v>
      </c>
      <c r="L16" s="1562">
        <v>1</v>
      </c>
      <c r="M16" s="666" t="s">
        <v>4378</v>
      </c>
      <c r="N16" s="1514" t="s">
        <v>4364</v>
      </c>
      <c r="O16" s="1609" t="s">
        <v>5638</v>
      </c>
      <c r="P16" s="1653"/>
      <c r="Q16" s="1615"/>
      <c r="R16" s="1615" t="s">
        <v>5639</v>
      </c>
      <c r="S16" s="1615" t="s">
        <v>5640</v>
      </c>
      <c r="T16" s="1611" t="s">
        <v>5655</v>
      </c>
      <c r="U16" s="1031" t="s">
        <v>1053</v>
      </c>
      <c r="V16" s="1612">
        <v>7</v>
      </c>
      <c r="W16" s="666"/>
      <c r="X16" s="666"/>
      <c r="Y16" s="666" t="s">
        <v>1028</v>
      </c>
      <c r="Z16" s="666" t="s">
        <v>59</v>
      </c>
      <c r="AA16" s="1643"/>
      <c r="AB16" s="705"/>
      <c r="AC16" s="705"/>
      <c r="AD16" s="705"/>
      <c r="AE16" s="705"/>
      <c r="AF16" s="705"/>
      <c r="AG16" s="705"/>
      <c r="AH16" s="705"/>
      <c r="AI16" s="705"/>
      <c r="AJ16" s="705"/>
      <c r="AK16" s="705"/>
      <c r="AL16" s="705"/>
      <c r="AM16" s="705"/>
      <c r="AN16" s="705"/>
      <c r="AO16" s="705"/>
      <c r="AP16" s="705"/>
      <c r="AQ16" s="705"/>
      <c r="AR16" s="705"/>
      <c r="AS16" s="705"/>
      <c r="AT16" s="705"/>
      <c r="AU16" s="705"/>
      <c r="AV16" s="705"/>
      <c r="AW16" s="705"/>
      <c r="AX16" s="705"/>
    </row>
    <row r="17" spans="1:50" s="1560" customFormat="1" ht="18" customHeight="1" x14ac:dyDescent="0.25">
      <c r="A17" s="1796">
        <f t="shared" si="0"/>
        <v>9</v>
      </c>
      <c r="B17" s="1604">
        <v>16</v>
      </c>
      <c r="C17" s="1591" t="s">
        <v>4846</v>
      </c>
      <c r="D17" s="1592">
        <v>16</v>
      </c>
      <c r="E17" s="1605"/>
      <c r="F17" s="1613" t="s">
        <v>5641</v>
      </c>
      <c r="G17" s="1614" t="s">
        <v>4356</v>
      </c>
      <c r="H17" s="666">
        <v>0</v>
      </c>
      <c r="I17" s="1608" t="s">
        <v>689</v>
      </c>
      <c r="J17" s="670">
        <v>2010</v>
      </c>
      <c r="K17" s="1562">
        <v>0</v>
      </c>
      <c r="L17" s="1562">
        <v>1</v>
      </c>
      <c r="M17" s="666" t="s">
        <v>4378</v>
      </c>
      <c r="N17" s="1514" t="s">
        <v>4364</v>
      </c>
      <c r="O17" s="1609" t="s">
        <v>5642</v>
      </c>
      <c r="P17" s="1653" t="s">
        <v>5643</v>
      </c>
      <c r="Q17" s="1615" t="s">
        <v>5571</v>
      </c>
      <c r="R17" s="1615" t="s">
        <v>5644</v>
      </c>
      <c r="S17" s="1615" t="s">
        <v>5571</v>
      </c>
      <c r="T17" s="1611" t="s">
        <v>5645</v>
      </c>
      <c r="U17" s="1031" t="s">
        <v>1053</v>
      </c>
      <c r="V17" s="1612">
        <v>7</v>
      </c>
      <c r="W17" s="666"/>
      <c r="X17" s="666" t="s">
        <v>1028</v>
      </c>
      <c r="Y17" s="666"/>
      <c r="Z17" s="666" t="s">
        <v>191</v>
      </c>
      <c r="AA17" s="1643"/>
      <c r="AB17" s="705"/>
      <c r="AC17" s="705"/>
      <c r="AD17" s="705"/>
      <c r="AE17" s="705"/>
      <c r="AF17" s="705"/>
      <c r="AG17" s="705"/>
      <c r="AH17" s="705"/>
      <c r="AI17" s="705"/>
      <c r="AJ17" s="705"/>
      <c r="AK17" s="705"/>
      <c r="AL17" s="705"/>
      <c r="AM17" s="705"/>
      <c r="AN17" s="705"/>
      <c r="AO17" s="705"/>
      <c r="AP17" s="705"/>
      <c r="AQ17" s="705"/>
      <c r="AR17" s="705"/>
      <c r="AS17" s="705"/>
      <c r="AT17" s="705"/>
      <c r="AU17" s="705"/>
      <c r="AV17" s="705"/>
      <c r="AW17" s="705"/>
      <c r="AX17" s="705"/>
    </row>
    <row r="18" spans="1:50" s="1560" customFormat="1" ht="18" customHeight="1" x14ac:dyDescent="0.25">
      <c r="A18" s="1796">
        <f t="shared" si="0"/>
        <v>10</v>
      </c>
      <c r="B18" s="1604">
        <v>19</v>
      </c>
      <c r="C18" s="1591" t="s">
        <v>4846</v>
      </c>
      <c r="D18" s="1592">
        <v>19</v>
      </c>
      <c r="E18" s="1605"/>
      <c r="F18" s="1613" t="s">
        <v>5657</v>
      </c>
      <c r="G18" s="1614" t="s">
        <v>4675</v>
      </c>
      <c r="H18" s="666">
        <v>0</v>
      </c>
      <c r="I18" s="1608" t="s">
        <v>635</v>
      </c>
      <c r="J18" s="670">
        <v>2010</v>
      </c>
      <c r="K18" s="1562">
        <v>0</v>
      </c>
      <c r="L18" s="1562">
        <v>1</v>
      </c>
      <c r="M18" s="666" t="s">
        <v>3402</v>
      </c>
      <c r="N18" s="1514" t="s">
        <v>4364</v>
      </c>
      <c r="O18" s="1609" t="s">
        <v>5658</v>
      </c>
      <c r="P18" s="1653" t="s">
        <v>5659</v>
      </c>
      <c r="Q18" s="1615" t="s">
        <v>5571</v>
      </c>
      <c r="R18" s="1615" t="s">
        <v>5660</v>
      </c>
      <c r="S18" s="1615" t="s">
        <v>4391</v>
      </c>
      <c r="T18" s="1611" t="s">
        <v>5661</v>
      </c>
      <c r="U18" s="1031" t="s">
        <v>1062</v>
      </c>
      <c r="V18" s="1612">
        <v>7</v>
      </c>
      <c r="W18" s="666"/>
      <c r="X18" s="666" t="s">
        <v>1028</v>
      </c>
      <c r="Y18" s="666"/>
      <c r="Z18" s="666" t="s">
        <v>4434</v>
      </c>
      <c r="AA18" s="1643"/>
      <c r="AB18" s="705"/>
      <c r="AC18" s="705"/>
      <c r="AD18" s="705"/>
      <c r="AE18" s="705"/>
      <c r="AF18" s="705"/>
      <c r="AG18" s="705"/>
      <c r="AH18" s="705"/>
      <c r="AI18" s="705"/>
      <c r="AJ18" s="705"/>
      <c r="AK18" s="705"/>
      <c r="AL18" s="705"/>
      <c r="AM18" s="705"/>
      <c r="AN18" s="705"/>
      <c r="AO18" s="705"/>
      <c r="AP18" s="705"/>
      <c r="AQ18" s="705"/>
      <c r="AR18" s="705"/>
      <c r="AS18" s="705"/>
      <c r="AT18" s="705"/>
      <c r="AU18" s="705"/>
      <c r="AV18" s="705"/>
      <c r="AW18" s="705"/>
      <c r="AX18" s="705"/>
    </row>
    <row r="19" spans="1:50" s="1560" customFormat="1" ht="18" customHeight="1" x14ac:dyDescent="0.25">
      <c r="A19" s="1796">
        <f t="shared" si="0"/>
        <v>11</v>
      </c>
      <c r="B19" s="1604">
        <v>21</v>
      </c>
      <c r="C19" s="1591" t="s">
        <v>4846</v>
      </c>
      <c r="D19" s="1624">
        <v>21</v>
      </c>
      <c r="E19" s="1625"/>
      <c r="F19" s="1626" t="s">
        <v>5631</v>
      </c>
      <c r="G19" s="1627" t="s">
        <v>2808</v>
      </c>
      <c r="H19" s="1628">
        <v>0</v>
      </c>
      <c r="I19" s="1629" t="s">
        <v>3671</v>
      </c>
      <c r="J19" s="1630">
        <v>2010</v>
      </c>
      <c r="K19" s="1631">
        <v>0</v>
      </c>
      <c r="L19" s="1631"/>
      <c r="M19" s="1628" t="s">
        <v>4378</v>
      </c>
      <c r="N19" s="1632" t="s">
        <v>4364</v>
      </c>
      <c r="O19" s="1633" t="s">
        <v>5668</v>
      </c>
      <c r="P19" s="1654" t="s">
        <v>5669</v>
      </c>
      <c r="Q19" s="1634" t="s">
        <v>5670</v>
      </c>
      <c r="R19" s="1634" t="s">
        <v>5671</v>
      </c>
      <c r="S19" s="1634" t="s">
        <v>5640</v>
      </c>
      <c r="T19" s="1635" t="s">
        <v>5672</v>
      </c>
      <c r="U19" s="1636" t="s">
        <v>1155</v>
      </c>
      <c r="V19" s="1637">
        <v>7</v>
      </c>
      <c r="W19" s="1628" t="s">
        <v>1028</v>
      </c>
      <c r="X19" s="1628"/>
      <c r="Y19" s="1628"/>
      <c r="Z19" s="1628" t="s">
        <v>4378</v>
      </c>
      <c r="AA19" s="1644">
        <v>1</v>
      </c>
      <c r="AB19" s="705"/>
      <c r="AC19" s="705"/>
      <c r="AD19" s="705"/>
      <c r="AE19" s="705"/>
      <c r="AF19" s="705"/>
      <c r="AG19" s="705"/>
      <c r="AH19" s="705"/>
      <c r="AI19" s="705"/>
      <c r="AJ19" s="705"/>
      <c r="AK19" s="705"/>
      <c r="AL19" s="705"/>
      <c r="AM19" s="705"/>
      <c r="AN19" s="705"/>
      <c r="AO19" s="705"/>
      <c r="AP19" s="705"/>
      <c r="AQ19" s="705"/>
      <c r="AR19" s="705"/>
      <c r="AS19" s="705"/>
      <c r="AT19" s="705"/>
      <c r="AU19" s="705"/>
      <c r="AV19" s="705"/>
      <c r="AW19" s="705"/>
      <c r="AX19" s="705"/>
    </row>
    <row r="20" spans="1:50" s="1560" customFormat="1" ht="18" customHeight="1" x14ac:dyDescent="0.25">
      <c r="A20" s="1796">
        <f t="shared" si="0"/>
        <v>12</v>
      </c>
      <c r="B20" s="1604">
        <v>23</v>
      </c>
      <c r="C20" s="1591" t="s">
        <v>4846</v>
      </c>
      <c r="D20" s="1592">
        <v>23</v>
      </c>
      <c r="E20" s="1605"/>
      <c r="F20" s="1613" t="s">
        <v>4573</v>
      </c>
      <c r="G20" s="1614" t="s">
        <v>2808</v>
      </c>
      <c r="H20" s="666">
        <v>0</v>
      </c>
      <c r="I20" s="1608" t="s">
        <v>207</v>
      </c>
      <c r="J20" s="670">
        <v>2010</v>
      </c>
      <c r="K20" s="1562">
        <v>0</v>
      </c>
      <c r="L20" s="1562">
        <v>1</v>
      </c>
      <c r="M20" s="666" t="s">
        <v>4378</v>
      </c>
      <c r="N20" s="1514" t="s">
        <v>4364</v>
      </c>
      <c r="O20" s="1609" t="s">
        <v>5679</v>
      </c>
      <c r="P20" s="1653" t="s">
        <v>5680</v>
      </c>
      <c r="Q20" s="1615" t="s">
        <v>3823</v>
      </c>
      <c r="R20" s="1615" t="s">
        <v>5700</v>
      </c>
      <c r="S20" s="1615" t="s">
        <v>4391</v>
      </c>
      <c r="T20" s="1611" t="s">
        <v>5681</v>
      </c>
      <c r="U20" s="1031" t="s">
        <v>1053</v>
      </c>
      <c r="V20" s="1612">
        <v>7</v>
      </c>
      <c r="W20" s="666"/>
      <c r="X20" s="666"/>
      <c r="Y20" s="666" t="s">
        <v>1028</v>
      </c>
      <c r="Z20" s="666" t="s">
        <v>4378</v>
      </c>
      <c r="AA20" s="1643"/>
      <c r="AB20" s="705"/>
      <c r="AC20" s="705"/>
      <c r="AD20" s="705"/>
      <c r="AE20" s="705"/>
      <c r="AF20" s="705"/>
      <c r="AG20" s="705"/>
      <c r="AH20" s="705"/>
      <c r="AI20" s="705"/>
      <c r="AJ20" s="705"/>
      <c r="AK20" s="705"/>
      <c r="AL20" s="705"/>
      <c r="AM20" s="705"/>
      <c r="AN20" s="705"/>
      <c r="AO20" s="705"/>
      <c r="AP20" s="705"/>
      <c r="AQ20" s="705"/>
      <c r="AR20" s="705"/>
      <c r="AS20" s="705"/>
      <c r="AT20" s="705"/>
      <c r="AU20" s="705"/>
      <c r="AV20" s="705"/>
      <c r="AW20" s="705"/>
      <c r="AX20" s="705"/>
    </row>
    <row r="21" spans="1:50" s="1560" customFormat="1" ht="18" customHeight="1" x14ac:dyDescent="0.25">
      <c r="A21" s="1796">
        <f t="shared" si="0"/>
        <v>13</v>
      </c>
      <c r="B21" s="1604">
        <v>25</v>
      </c>
      <c r="C21" s="1591" t="s">
        <v>4846</v>
      </c>
      <c r="D21" s="1592">
        <v>25</v>
      </c>
      <c r="E21" s="1605"/>
      <c r="F21" s="1613" t="s">
        <v>5688</v>
      </c>
      <c r="G21" s="1614" t="s">
        <v>5689</v>
      </c>
      <c r="H21" s="666">
        <v>0</v>
      </c>
      <c r="I21" s="1608" t="s">
        <v>2767</v>
      </c>
      <c r="J21" s="670">
        <v>2010</v>
      </c>
      <c r="K21" s="1562">
        <v>0</v>
      </c>
      <c r="L21" s="1562">
        <v>1</v>
      </c>
      <c r="M21" s="666" t="s">
        <v>4565</v>
      </c>
      <c r="N21" s="1514" t="s">
        <v>4364</v>
      </c>
      <c r="O21" s="1609" t="s">
        <v>5690</v>
      </c>
      <c r="P21" s="1653" t="s">
        <v>5691</v>
      </c>
      <c r="Q21" s="1615" t="s">
        <v>4409</v>
      </c>
      <c r="R21" s="1615" t="s">
        <v>5692</v>
      </c>
      <c r="S21" s="1615" t="s">
        <v>4391</v>
      </c>
      <c r="T21" s="1611" t="s">
        <v>5687</v>
      </c>
      <c r="U21" s="1031" t="s">
        <v>1053</v>
      </c>
      <c r="V21" s="1612">
        <v>7</v>
      </c>
      <c r="W21" s="666"/>
      <c r="X21" s="666" t="s">
        <v>1028</v>
      </c>
      <c r="Y21" s="666"/>
      <c r="Z21" s="666" t="s">
        <v>4580</v>
      </c>
      <c r="AA21" s="1643"/>
      <c r="AB21" s="705"/>
      <c r="AC21" s="705"/>
      <c r="AD21" s="705"/>
      <c r="AE21" s="705"/>
      <c r="AF21" s="705"/>
      <c r="AG21" s="705"/>
      <c r="AH21" s="705"/>
      <c r="AI21" s="705"/>
      <c r="AJ21" s="705"/>
      <c r="AK21" s="705"/>
      <c r="AL21" s="705"/>
      <c r="AM21" s="705"/>
      <c r="AN21" s="705"/>
      <c r="AO21" s="705"/>
      <c r="AP21" s="705"/>
      <c r="AQ21" s="705"/>
      <c r="AR21" s="705"/>
      <c r="AS21" s="705"/>
      <c r="AT21" s="705"/>
      <c r="AU21" s="705"/>
      <c r="AV21" s="705"/>
      <c r="AW21" s="705"/>
      <c r="AX21" s="705"/>
    </row>
    <row r="22" spans="1:50" s="1560" customFormat="1" ht="18" customHeight="1" x14ac:dyDescent="0.25">
      <c r="A22" s="1796">
        <f t="shared" si="0"/>
        <v>14</v>
      </c>
      <c r="B22" s="1604">
        <v>26</v>
      </c>
      <c r="C22" s="1591" t="s">
        <v>4846</v>
      </c>
      <c r="D22" s="1592">
        <v>26</v>
      </c>
      <c r="E22" s="1605"/>
      <c r="F22" s="1613" t="s">
        <v>5693</v>
      </c>
      <c r="G22" s="1614" t="s">
        <v>4807</v>
      </c>
      <c r="H22" s="666">
        <v>0</v>
      </c>
      <c r="I22" s="1608" t="s">
        <v>4589</v>
      </c>
      <c r="J22" s="670">
        <v>2010</v>
      </c>
      <c r="K22" s="1562">
        <v>0</v>
      </c>
      <c r="L22" s="1562">
        <v>1</v>
      </c>
      <c r="M22" s="666" t="s">
        <v>172</v>
      </c>
      <c r="N22" s="1514" t="s">
        <v>4364</v>
      </c>
      <c r="O22" s="1609" t="s">
        <v>5694</v>
      </c>
      <c r="P22" s="1653" t="s">
        <v>5695</v>
      </c>
      <c r="Q22" s="1615" t="s">
        <v>4409</v>
      </c>
      <c r="R22" s="1615" t="s">
        <v>4522</v>
      </c>
      <c r="S22" s="1615" t="s">
        <v>4391</v>
      </c>
      <c r="T22" s="1611" t="s">
        <v>5696</v>
      </c>
      <c r="U22" s="1031" t="s">
        <v>1062</v>
      </c>
      <c r="V22" s="1612">
        <v>7</v>
      </c>
      <c r="W22" s="666"/>
      <c r="X22" s="666"/>
      <c r="Y22" s="666" t="s">
        <v>1028</v>
      </c>
      <c r="Z22" s="666" t="s">
        <v>4398</v>
      </c>
      <c r="AA22" s="1643"/>
      <c r="AB22" s="705"/>
      <c r="AC22" s="705"/>
      <c r="AD22" s="705"/>
      <c r="AE22" s="705"/>
      <c r="AF22" s="705"/>
      <c r="AG22" s="705"/>
      <c r="AH22" s="705"/>
      <c r="AI22" s="705"/>
      <c r="AJ22" s="705"/>
      <c r="AK22" s="705"/>
      <c r="AL22" s="705"/>
      <c r="AM22" s="705"/>
      <c r="AN22" s="705"/>
      <c r="AO22" s="705"/>
      <c r="AP22" s="705"/>
      <c r="AQ22" s="705"/>
      <c r="AR22" s="705"/>
      <c r="AS22" s="705"/>
      <c r="AT22" s="705"/>
      <c r="AU22" s="705"/>
      <c r="AV22" s="705"/>
      <c r="AW22" s="705"/>
      <c r="AX22" s="705"/>
    </row>
    <row r="23" spans="1:50" s="1560" customFormat="1" ht="18" customHeight="1" x14ac:dyDescent="0.25">
      <c r="A23" s="1796">
        <f t="shared" si="0"/>
        <v>15</v>
      </c>
      <c r="B23" s="1604">
        <v>27</v>
      </c>
      <c r="C23" s="1591" t="s">
        <v>4846</v>
      </c>
      <c r="D23" s="1592">
        <v>27</v>
      </c>
      <c r="E23" s="1605"/>
      <c r="F23" s="1613" t="s">
        <v>5697</v>
      </c>
      <c r="G23" s="1614" t="s">
        <v>4344</v>
      </c>
      <c r="H23" s="666">
        <v>0</v>
      </c>
      <c r="I23" s="1608" t="s">
        <v>374</v>
      </c>
      <c r="J23" s="670">
        <v>2010</v>
      </c>
      <c r="K23" s="1562">
        <v>0</v>
      </c>
      <c r="L23" s="1562">
        <v>1</v>
      </c>
      <c r="M23" s="666" t="s">
        <v>4378</v>
      </c>
      <c r="N23" s="1514" t="s">
        <v>4364</v>
      </c>
      <c r="O23" s="1609" t="s">
        <v>5698</v>
      </c>
      <c r="P23" s="1653" t="s">
        <v>5699</v>
      </c>
      <c r="Q23" s="1615" t="s">
        <v>5640</v>
      </c>
      <c r="R23" s="1615" t="s">
        <v>5701</v>
      </c>
      <c r="S23" s="1615" t="s">
        <v>5702</v>
      </c>
      <c r="T23" s="1611" t="s">
        <v>5703</v>
      </c>
      <c r="U23" s="1031" t="s">
        <v>1053</v>
      </c>
      <c r="V23" s="1612">
        <v>7</v>
      </c>
      <c r="W23" s="666" t="s">
        <v>1028</v>
      </c>
      <c r="X23" s="666"/>
      <c r="Y23" s="666"/>
      <c r="Z23" s="666" t="s">
        <v>4378</v>
      </c>
      <c r="AA23" s="1643"/>
      <c r="AB23" s="705"/>
      <c r="AC23" s="705"/>
      <c r="AD23" s="705"/>
      <c r="AE23" s="705"/>
      <c r="AF23" s="705"/>
      <c r="AG23" s="705"/>
      <c r="AH23" s="705"/>
      <c r="AI23" s="705"/>
      <c r="AJ23" s="705"/>
      <c r="AK23" s="705"/>
      <c r="AL23" s="705"/>
      <c r="AM23" s="705"/>
      <c r="AN23" s="705"/>
      <c r="AO23" s="705"/>
      <c r="AP23" s="705"/>
      <c r="AQ23" s="705"/>
      <c r="AR23" s="705"/>
      <c r="AS23" s="705"/>
      <c r="AT23" s="705"/>
      <c r="AU23" s="705"/>
      <c r="AV23" s="705"/>
      <c r="AW23" s="705"/>
      <c r="AX23" s="705"/>
    </row>
    <row r="24" spans="1:50" s="1560" customFormat="1" ht="18" customHeight="1" x14ac:dyDescent="0.25">
      <c r="A24" s="1796">
        <f t="shared" si="0"/>
        <v>16</v>
      </c>
      <c r="B24" s="1604">
        <v>29</v>
      </c>
      <c r="C24" s="1591" t="s">
        <v>4846</v>
      </c>
      <c r="D24" s="1592">
        <v>29</v>
      </c>
      <c r="E24" s="1605"/>
      <c r="F24" s="1613" t="s">
        <v>5710</v>
      </c>
      <c r="G24" s="1614" t="s">
        <v>5711</v>
      </c>
      <c r="H24" s="666">
        <v>0</v>
      </c>
      <c r="I24" s="1608" t="s">
        <v>161</v>
      </c>
      <c r="J24" s="670">
        <v>2010</v>
      </c>
      <c r="K24" s="1562">
        <v>0</v>
      </c>
      <c r="L24" s="1562">
        <v>1</v>
      </c>
      <c r="M24" s="666" t="s">
        <v>4378</v>
      </c>
      <c r="N24" s="1514" t="s">
        <v>4364</v>
      </c>
      <c r="O24" s="1609" t="s">
        <v>5712</v>
      </c>
      <c r="P24" s="1653" t="s">
        <v>5713</v>
      </c>
      <c r="Q24" s="1615" t="s">
        <v>5571</v>
      </c>
      <c r="R24" s="1615" t="s">
        <v>5714</v>
      </c>
      <c r="S24" s="1615" t="s">
        <v>5640</v>
      </c>
      <c r="T24" s="1611" t="s">
        <v>5715</v>
      </c>
      <c r="U24" s="1031" t="s">
        <v>1053</v>
      </c>
      <c r="V24" s="1612">
        <v>7</v>
      </c>
      <c r="W24" s="666" t="s">
        <v>1028</v>
      </c>
      <c r="X24" s="666"/>
      <c r="Y24" s="666"/>
      <c r="Z24" s="666" t="s">
        <v>4378</v>
      </c>
      <c r="AA24" s="1643"/>
      <c r="AB24" s="705"/>
      <c r="AC24" s="705"/>
      <c r="AD24" s="705"/>
      <c r="AE24" s="705"/>
      <c r="AF24" s="705"/>
      <c r="AG24" s="705"/>
      <c r="AH24" s="705"/>
      <c r="AI24" s="705"/>
      <c r="AJ24" s="705"/>
      <c r="AK24" s="705"/>
      <c r="AL24" s="705"/>
      <c r="AM24" s="705"/>
      <c r="AN24" s="705"/>
      <c r="AO24" s="705"/>
      <c r="AP24" s="705"/>
      <c r="AQ24" s="705"/>
      <c r="AR24" s="705"/>
      <c r="AS24" s="705"/>
      <c r="AT24" s="705"/>
      <c r="AU24" s="705"/>
      <c r="AV24" s="705"/>
      <c r="AW24" s="705"/>
      <c r="AX24" s="705"/>
    </row>
    <row r="25" spans="1:50" s="1560" customFormat="1" ht="18" customHeight="1" x14ac:dyDescent="0.25">
      <c r="A25" s="1796">
        <f t="shared" si="0"/>
        <v>17</v>
      </c>
      <c r="B25" s="1604">
        <v>31</v>
      </c>
      <c r="C25" s="1591" t="s">
        <v>4846</v>
      </c>
      <c r="D25" s="1592">
        <v>31</v>
      </c>
      <c r="E25" s="1605"/>
      <c r="F25" s="1613" t="s">
        <v>361</v>
      </c>
      <c r="G25" s="1614" t="s">
        <v>5574</v>
      </c>
      <c r="H25" s="666">
        <v>0</v>
      </c>
      <c r="I25" s="1608" t="s">
        <v>1015</v>
      </c>
      <c r="J25" s="670">
        <v>2010</v>
      </c>
      <c r="K25" s="1562">
        <v>0</v>
      </c>
      <c r="L25" s="1562"/>
      <c r="M25" s="666" t="s">
        <v>4378</v>
      </c>
      <c r="N25" s="1514" t="s">
        <v>4364</v>
      </c>
      <c r="O25" s="1609" t="s">
        <v>5722</v>
      </c>
      <c r="P25" s="1653" t="s">
        <v>5723</v>
      </c>
      <c r="Q25" s="1615" t="s">
        <v>5640</v>
      </c>
      <c r="R25" s="1615" t="s">
        <v>5724</v>
      </c>
      <c r="S25" s="1615" t="s">
        <v>5571</v>
      </c>
      <c r="T25" s="1611" t="s">
        <v>5725</v>
      </c>
      <c r="U25" s="1031" t="s">
        <v>1062</v>
      </c>
      <c r="V25" s="1612">
        <v>7</v>
      </c>
      <c r="W25" s="666"/>
      <c r="X25" s="666"/>
      <c r="Y25" s="666" t="s">
        <v>1028</v>
      </c>
      <c r="Z25" s="666" t="s">
        <v>4378</v>
      </c>
      <c r="AA25" s="1643"/>
      <c r="AB25" s="705"/>
      <c r="AC25" s="705"/>
      <c r="AD25" s="705"/>
      <c r="AE25" s="705"/>
      <c r="AF25" s="705"/>
      <c r="AG25" s="705"/>
      <c r="AH25" s="705"/>
      <c r="AI25" s="705"/>
      <c r="AJ25" s="705"/>
      <c r="AK25" s="705"/>
      <c r="AL25" s="705"/>
      <c r="AM25" s="705"/>
      <c r="AN25" s="705"/>
      <c r="AO25" s="705"/>
      <c r="AP25" s="705"/>
      <c r="AQ25" s="705"/>
      <c r="AR25" s="705"/>
      <c r="AS25" s="705"/>
      <c r="AT25" s="705"/>
      <c r="AU25" s="705"/>
      <c r="AV25" s="705"/>
      <c r="AW25" s="705"/>
      <c r="AX25" s="705"/>
    </row>
    <row r="26" spans="1:50" s="1560" customFormat="1" ht="18" customHeight="1" x14ac:dyDescent="0.25">
      <c r="A26" s="1796">
        <f t="shared" si="0"/>
        <v>18</v>
      </c>
      <c r="B26" s="1604">
        <v>32</v>
      </c>
      <c r="C26" s="1591" t="s">
        <v>4846</v>
      </c>
      <c r="D26" s="1592">
        <v>32</v>
      </c>
      <c r="E26" s="1605"/>
      <c r="F26" s="1613" t="s">
        <v>5726</v>
      </c>
      <c r="G26" s="1614" t="s">
        <v>5727</v>
      </c>
      <c r="H26" s="666">
        <v>0</v>
      </c>
      <c r="I26" s="1608" t="s">
        <v>3387</v>
      </c>
      <c r="J26" s="670">
        <v>2010</v>
      </c>
      <c r="K26" s="1562">
        <v>0</v>
      </c>
      <c r="L26" s="1562">
        <v>1</v>
      </c>
      <c r="M26" s="666" t="s">
        <v>4378</v>
      </c>
      <c r="N26" s="1514" t="s">
        <v>4364</v>
      </c>
      <c r="O26" s="1609" t="s">
        <v>5728</v>
      </c>
      <c r="P26" s="1653" t="s">
        <v>5729</v>
      </c>
      <c r="Q26" s="1615" t="s">
        <v>5571</v>
      </c>
      <c r="R26" s="1615" t="s">
        <v>5730</v>
      </c>
      <c r="S26" s="1615" t="s">
        <v>4532</v>
      </c>
      <c r="T26" s="1611" t="s">
        <v>5731</v>
      </c>
      <c r="U26" s="1031" t="s">
        <v>1053</v>
      </c>
      <c r="V26" s="1612">
        <v>7</v>
      </c>
      <c r="W26" s="666" t="s">
        <v>1028</v>
      </c>
      <c r="X26" s="666"/>
      <c r="Y26" s="666"/>
      <c r="Z26" s="666" t="s">
        <v>4378</v>
      </c>
      <c r="AA26" s="1643"/>
      <c r="AB26" s="705"/>
      <c r="AC26" s="705"/>
      <c r="AD26" s="705"/>
      <c r="AE26" s="705"/>
      <c r="AF26" s="705"/>
      <c r="AG26" s="705"/>
      <c r="AH26" s="705"/>
      <c r="AI26" s="705"/>
      <c r="AJ26" s="705"/>
      <c r="AK26" s="705"/>
      <c r="AL26" s="705"/>
      <c r="AM26" s="705"/>
      <c r="AN26" s="705"/>
      <c r="AO26" s="705"/>
      <c r="AP26" s="705"/>
      <c r="AQ26" s="705"/>
      <c r="AR26" s="705"/>
      <c r="AS26" s="705"/>
      <c r="AT26" s="705"/>
      <c r="AU26" s="705"/>
      <c r="AV26" s="705"/>
      <c r="AW26" s="705"/>
      <c r="AX26" s="705"/>
    </row>
    <row r="27" spans="1:50" s="1712" customFormat="1" ht="18" customHeight="1" x14ac:dyDescent="0.25">
      <c r="A27" s="1797">
        <f t="shared" si="0"/>
        <v>19</v>
      </c>
      <c r="B27" s="1694">
        <v>33</v>
      </c>
      <c r="C27" s="1695" t="s">
        <v>4846</v>
      </c>
      <c r="D27" s="1696">
        <v>33</v>
      </c>
      <c r="E27" s="1798"/>
      <c r="F27" s="1697" t="s">
        <v>5732</v>
      </c>
      <c r="G27" s="1698" t="s">
        <v>5733</v>
      </c>
      <c r="H27" s="1699">
        <v>0</v>
      </c>
      <c r="I27" s="1700" t="s">
        <v>1387</v>
      </c>
      <c r="J27" s="1701">
        <v>2010</v>
      </c>
      <c r="K27" s="1702">
        <v>0</v>
      </c>
      <c r="L27" s="1702">
        <v>1</v>
      </c>
      <c r="M27" s="1699" t="s">
        <v>4378</v>
      </c>
      <c r="N27" s="1703" t="s">
        <v>4364</v>
      </c>
      <c r="O27" s="1704" t="s">
        <v>5734</v>
      </c>
      <c r="P27" s="1705" t="s">
        <v>5735</v>
      </c>
      <c r="Q27" s="1706" t="s">
        <v>5736</v>
      </c>
      <c r="R27" s="1706" t="s">
        <v>5737</v>
      </c>
      <c r="S27" s="1706" t="s">
        <v>4391</v>
      </c>
      <c r="T27" s="1707" t="s">
        <v>5738</v>
      </c>
      <c r="U27" s="1708" t="s">
        <v>1062</v>
      </c>
      <c r="V27" s="1709">
        <v>7</v>
      </c>
      <c r="W27" s="1699"/>
      <c r="X27" s="1699"/>
      <c r="Y27" s="1699" t="s">
        <v>1028</v>
      </c>
      <c r="Z27" s="1699" t="s">
        <v>4378</v>
      </c>
      <c r="AA27" s="1710"/>
      <c r="AB27" s="1711"/>
      <c r="AC27" s="1711"/>
      <c r="AD27" s="1711"/>
      <c r="AE27" s="1711"/>
      <c r="AF27" s="1711"/>
      <c r="AG27" s="1711"/>
      <c r="AH27" s="1711"/>
      <c r="AI27" s="1711"/>
      <c r="AJ27" s="1711"/>
      <c r="AK27" s="1711"/>
      <c r="AL27" s="1711"/>
      <c r="AM27" s="1711"/>
      <c r="AN27" s="1711"/>
      <c r="AO27" s="1711"/>
      <c r="AP27" s="1711"/>
      <c r="AQ27" s="1711"/>
      <c r="AR27" s="1711"/>
      <c r="AS27" s="1711"/>
      <c r="AT27" s="1711"/>
      <c r="AU27" s="1711"/>
      <c r="AV27" s="1711"/>
      <c r="AW27" s="1711"/>
      <c r="AX27" s="1711"/>
    </row>
    <row r="28" spans="1:50" s="1560" customFormat="1" ht="18" customHeight="1" x14ac:dyDescent="0.25">
      <c r="A28" s="1796">
        <f t="shared" si="0"/>
        <v>20</v>
      </c>
      <c r="B28" s="1604">
        <v>4</v>
      </c>
      <c r="C28" s="1591" t="s">
        <v>4846</v>
      </c>
      <c r="D28" s="1624">
        <v>4</v>
      </c>
      <c r="E28" s="1625"/>
      <c r="F28" s="1626" t="s">
        <v>5573</v>
      </c>
      <c r="G28" s="1627" t="s">
        <v>5574</v>
      </c>
      <c r="H28" s="1628">
        <v>1</v>
      </c>
      <c r="I28" s="1629" t="s">
        <v>3224</v>
      </c>
      <c r="J28" s="1630">
        <v>2010</v>
      </c>
      <c r="K28" s="1631">
        <v>1</v>
      </c>
      <c r="L28" s="1631"/>
      <c r="M28" s="1628" t="s">
        <v>4378</v>
      </c>
      <c r="N28" s="1632" t="s">
        <v>4364</v>
      </c>
      <c r="O28" s="1633" t="s">
        <v>5575</v>
      </c>
      <c r="P28" s="1654" t="s">
        <v>5576</v>
      </c>
      <c r="Q28" s="1634" t="s">
        <v>4423</v>
      </c>
      <c r="R28" s="1634" t="s">
        <v>5577</v>
      </c>
      <c r="S28" s="1634" t="s">
        <v>4532</v>
      </c>
      <c r="T28" s="1635" t="s">
        <v>5578</v>
      </c>
      <c r="U28" s="1636" t="s">
        <v>1027</v>
      </c>
      <c r="V28" s="1637">
        <v>7</v>
      </c>
      <c r="W28" s="1628" t="s">
        <v>1028</v>
      </c>
      <c r="X28" s="1628"/>
      <c r="Y28" s="1628"/>
      <c r="Z28" s="1628" t="s">
        <v>4378</v>
      </c>
      <c r="AA28" s="1644">
        <v>1</v>
      </c>
      <c r="AB28" s="705"/>
      <c r="AC28" s="705"/>
      <c r="AD28" s="705"/>
      <c r="AE28" s="705"/>
      <c r="AF28" s="705"/>
      <c r="AG28" s="705"/>
      <c r="AH28" s="705"/>
      <c r="AI28" s="705"/>
      <c r="AJ28" s="705"/>
      <c r="AK28" s="705"/>
      <c r="AL28" s="705"/>
      <c r="AM28" s="705"/>
      <c r="AN28" s="705"/>
      <c r="AO28" s="705"/>
      <c r="AP28" s="705"/>
      <c r="AQ28" s="705"/>
      <c r="AR28" s="705"/>
      <c r="AS28" s="705"/>
      <c r="AT28" s="705"/>
      <c r="AU28" s="705"/>
      <c r="AV28" s="705"/>
      <c r="AW28" s="705"/>
      <c r="AX28" s="705"/>
    </row>
    <row r="29" spans="1:50" s="1560" customFormat="1" ht="18" customHeight="1" x14ac:dyDescent="0.25">
      <c r="A29" s="1796">
        <f t="shared" si="0"/>
        <v>21</v>
      </c>
      <c r="B29" s="1604">
        <v>5</v>
      </c>
      <c r="C29" s="1591" t="s">
        <v>4846</v>
      </c>
      <c r="D29" s="1592">
        <v>5</v>
      </c>
      <c r="E29" s="1605"/>
      <c r="F29" s="1613" t="s">
        <v>5579</v>
      </c>
      <c r="G29" s="1614" t="s">
        <v>5580</v>
      </c>
      <c r="H29" s="666">
        <v>1</v>
      </c>
      <c r="I29" s="1608" t="s">
        <v>1579</v>
      </c>
      <c r="J29" s="670">
        <v>2010</v>
      </c>
      <c r="K29" s="1562">
        <v>1</v>
      </c>
      <c r="L29" s="1562">
        <v>1</v>
      </c>
      <c r="M29" s="666" t="s">
        <v>4378</v>
      </c>
      <c r="N29" s="1514" t="s">
        <v>4364</v>
      </c>
      <c r="O29" s="1609" t="s">
        <v>5581</v>
      </c>
      <c r="P29" s="1653" t="s">
        <v>5582</v>
      </c>
      <c r="Q29" s="1615" t="s">
        <v>5571</v>
      </c>
      <c r="R29" s="1615" t="s">
        <v>5583</v>
      </c>
      <c r="S29" s="1615" t="s">
        <v>5571</v>
      </c>
      <c r="T29" s="1611" t="s">
        <v>5584</v>
      </c>
      <c r="U29" s="1031" t="s">
        <v>1062</v>
      </c>
      <c r="V29" s="1612">
        <v>7</v>
      </c>
      <c r="W29" s="666"/>
      <c r="X29" s="666"/>
      <c r="Y29" s="666" t="s">
        <v>1028</v>
      </c>
      <c r="Z29" s="666" t="s">
        <v>594</v>
      </c>
      <c r="AA29" s="1643"/>
      <c r="AB29" s="705"/>
      <c r="AC29" s="705"/>
      <c r="AD29" s="705"/>
      <c r="AE29" s="705"/>
      <c r="AF29" s="705"/>
      <c r="AG29" s="705"/>
      <c r="AH29" s="705"/>
      <c r="AI29" s="705"/>
      <c r="AJ29" s="705"/>
      <c r="AK29" s="705"/>
      <c r="AL29" s="705"/>
      <c r="AM29" s="705"/>
      <c r="AN29" s="705"/>
      <c r="AO29" s="705"/>
      <c r="AP29" s="705"/>
      <c r="AQ29" s="705"/>
      <c r="AR29" s="705"/>
      <c r="AS29" s="705"/>
      <c r="AT29" s="705"/>
      <c r="AU29" s="705"/>
      <c r="AV29" s="705"/>
      <c r="AW29" s="705"/>
      <c r="AX29" s="705"/>
    </row>
    <row r="30" spans="1:50" s="1560" customFormat="1" ht="18" customHeight="1" x14ac:dyDescent="0.25">
      <c r="A30" s="1796">
        <f t="shared" si="0"/>
        <v>22</v>
      </c>
      <c r="B30" s="1604">
        <v>6</v>
      </c>
      <c r="C30" s="1591" t="s">
        <v>4846</v>
      </c>
      <c r="D30" s="1592">
        <v>6</v>
      </c>
      <c r="E30" s="1605"/>
      <c r="F30" s="1613" t="s">
        <v>581</v>
      </c>
      <c r="G30" s="1614" t="s">
        <v>5586</v>
      </c>
      <c r="H30" s="666">
        <v>1</v>
      </c>
      <c r="I30" s="1608" t="s">
        <v>1193</v>
      </c>
      <c r="J30" s="670">
        <v>2010</v>
      </c>
      <c r="K30" s="1562">
        <v>1</v>
      </c>
      <c r="L30" s="1562">
        <v>1</v>
      </c>
      <c r="M30" s="666" t="s">
        <v>4378</v>
      </c>
      <c r="N30" s="1514" t="s">
        <v>4364</v>
      </c>
      <c r="O30" s="1609" t="s">
        <v>5587</v>
      </c>
      <c r="P30" s="1653" t="s">
        <v>5588</v>
      </c>
      <c r="Q30" s="1615" t="s">
        <v>4423</v>
      </c>
      <c r="R30" s="1615" t="s">
        <v>5589</v>
      </c>
      <c r="S30" s="1615" t="s">
        <v>5571</v>
      </c>
      <c r="T30" s="1611" t="s">
        <v>5590</v>
      </c>
      <c r="U30" s="1031" t="s">
        <v>1053</v>
      </c>
      <c r="V30" s="1612">
        <v>7</v>
      </c>
      <c r="W30" s="666" t="s">
        <v>1028</v>
      </c>
      <c r="X30" s="666"/>
      <c r="Y30" s="666"/>
      <c r="Z30" s="666" t="s">
        <v>4378</v>
      </c>
      <c r="AA30" s="1643"/>
      <c r="AB30" s="705"/>
      <c r="AC30" s="705"/>
      <c r="AD30" s="705"/>
      <c r="AE30" s="705"/>
      <c r="AF30" s="705"/>
      <c r="AG30" s="705"/>
      <c r="AH30" s="705"/>
      <c r="AI30" s="705"/>
      <c r="AJ30" s="705"/>
      <c r="AK30" s="705"/>
      <c r="AL30" s="705"/>
      <c r="AM30" s="705"/>
      <c r="AN30" s="705"/>
      <c r="AO30" s="705"/>
      <c r="AP30" s="705"/>
      <c r="AQ30" s="705"/>
      <c r="AR30" s="705"/>
      <c r="AS30" s="705"/>
      <c r="AT30" s="705"/>
      <c r="AU30" s="705"/>
      <c r="AV30" s="705"/>
      <c r="AW30" s="705"/>
      <c r="AX30" s="705"/>
    </row>
    <row r="31" spans="1:50" s="1560" customFormat="1" ht="18" customHeight="1" x14ac:dyDescent="0.25">
      <c r="A31" s="1796">
        <f t="shared" si="0"/>
        <v>23</v>
      </c>
      <c r="B31" s="1604">
        <v>7</v>
      </c>
      <c r="C31" s="1591" t="s">
        <v>4846</v>
      </c>
      <c r="D31" s="1592">
        <v>7</v>
      </c>
      <c r="E31" s="1605"/>
      <c r="F31" s="1613" t="s">
        <v>5591</v>
      </c>
      <c r="G31" s="1614" t="s">
        <v>5592</v>
      </c>
      <c r="H31" s="666">
        <v>1</v>
      </c>
      <c r="I31" s="1608" t="s">
        <v>1110</v>
      </c>
      <c r="J31" s="670">
        <v>2010</v>
      </c>
      <c r="K31" s="1562">
        <v>1</v>
      </c>
      <c r="L31" s="1562"/>
      <c r="M31" s="666" t="s">
        <v>4378</v>
      </c>
      <c r="N31" s="1514" t="s">
        <v>4364</v>
      </c>
      <c r="O31" s="1609" t="s">
        <v>5593</v>
      </c>
      <c r="P31" s="1653" t="s">
        <v>5594</v>
      </c>
      <c r="Q31" s="1615" t="s">
        <v>5351</v>
      </c>
      <c r="R31" s="1615" t="s">
        <v>5595</v>
      </c>
      <c r="S31" s="1615" t="s">
        <v>4391</v>
      </c>
      <c r="T31" s="1611" t="s">
        <v>5596</v>
      </c>
      <c r="U31" s="1031" t="s">
        <v>1053</v>
      </c>
      <c r="V31" s="1612">
        <v>7</v>
      </c>
      <c r="W31" s="666" t="s">
        <v>1028</v>
      </c>
      <c r="X31" s="666"/>
      <c r="Y31" s="666"/>
      <c r="Z31" s="666" t="s">
        <v>4378</v>
      </c>
      <c r="AA31" s="1643"/>
      <c r="AB31" s="705"/>
      <c r="AC31" s="705"/>
      <c r="AD31" s="705"/>
      <c r="AE31" s="705"/>
      <c r="AF31" s="705"/>
      <c r="AG31" s="705"/>
      <c r="AH31" s="705"/>
      <c r="AI31" s="705"/>
      <c r="AJ31" s="705"/>
      <c r="AK31" s="705"/>
      <c r="AL31" s="705"/>
      <c r="AM31" s="705"/>
      <c r="AN31" s="705"/>
      <c r="AO31" s="705"/>
      <c r="AP31" s="705"/>
      <c r="AQ31" s="705"/>
      <c r="AR31" s="705"/>
      <c r="AS31" s="705"/>
      <c r="AT31" s="705"/>
      <c r="AU31" s="705"/>
      <c r="AV31" s="705"/>
      <c r="AW31" s="705"/>
      <c r="AX31" s="705"/>
    </row>
    <row r="32" spans="1:50" s="1560" customFormat="1" ht="18" customHeight="1" x14ac:dyDescent="0.25">
      <c r="A32" s="1796">
        <f t="shared" si="0"/>
        <v>24</v>
      </c>
      <c r="B32" s="1604">
        <v>8</v>
      </c>
      <c r="C32" s="1591" t="s">
        <v>4846</v>
      </c>
      <c r="D32" s="1624">
        <v>8</v>
      </c>
      <c r="E32" s="1625"/>
      <c r="F32" s="1626" t="s">
        <v>5597</v>
      </c>
      <c r="G32" s="1627" t="s">
        <v>57</v>
      </c>
      <c r="H32" s="1628">
        <v>1</v>
      </c>
      <c r="I32" s="1629" t="s">
        <v>212</v>
      </c>
      <c r="J32" s="1630">
        <v>2010</v>
      </c>
      <c r="K32" s="1631">
        <v>1</v>
      </c>
      <c r="L32" s="1631"/>
      <c r="M32" s="1628" t="s">
        <v>4378</v>
      </c>
      <c r="N32" s="1632" t="s">
        <v>4364</v>
      </c>
      <c r="O32" s="1633" t="s">
        <v>5598</v>
      </c>
      <c r="P32" s="1654" t="s">
        <v>5599</v>
      </c>
      <c r="Q32" s="1634" t="s">
        <v>4143</v>
      </c>
      <c r="R32" s="1634" t="s">
        <v>5600</v>
      </c>
      <c r="S32" s="1634" t="s">
        <v>5601</v>
      </c>
      <c r="T32" s="1635" t="s">
        <v>5602</v>
      </c>
      <c r="U32" s="1636" t="s">
        <v>1053</v>
      </c>
      <c r="V32" s="1637">
        <v>7</v>
      </c>
      <c r="W32" s="1628" t="s">
        <v>1028</v>
      </c>
      <c r="X32" s="1628"/>
      <c r="Y32" s="1628"/>
      <c r="Z32" s="1628" t="s">
        <v>4378</v>
      </c>
      <c r="AA32" s="1644">
        <v>1</v>
      </c>
      <c r="AB32" s="705"/>
      <c r="AC32" s="705"/>
      <c r="AD32" s="705"/>
      <c r="AE32" s="705"/>
      <c r="AF32" s="705"/>
      <c r="AG32" s="705"/>
      <c r="AH32" s="705"/>
      <c r="AI32" s="705"/>
      <c r="AJ32" s="705"/>
      <c r="AK32" s="705"/>
      <c r="AL32" s="705"/>
      <c r="AM32" s="705"/>
      <c r="AN32" s="705"/>
      <c r="AO32" s="705"/>
      <c r="AP32" s="705"/>
      <c r="AQ32" s="705"/>
      <c r="AR32" s="705"/>
      <c r="AS32" s="705"/>
      <c r="AT32" s="705"/>
      <c r="AU32" s="705"/>
      <c r="AV32" s="705"/>
      <c r="AW32" s="705"/>
      <c r="AX32" s="705"/>
    </row>
    <row r="33" spans="1:50" s="1560" customFormat="1" ht="18" customHeight="1" x14ac:dyDescent="0.25">
      <c r="A33" s="1796">
        <f t="shared" si="0"/>
        <v>25</v>
      </c>
      <c r="B33" s="1604">
        <v>10</v>
      </c>
      <c r="C33" s="1591" t="s">
        <v>4846</v>
      </c>
      <c r="D33" s="1592">
        <v>10</v>
      </c>
      <c r="E33" s="1605"/>
      <c r="F33" s="1613" t="s">
        <v>5608</v>
      </c>
      <c r="G33" s="1614" t="s">
        <v>4466</v>
      </c>
      <c r="H33" s="666">
        <v>1</v>
      </c>
      <c r="I33" s="1608" t="s">
        <v>2949</v>
      </c>
      <c r="J33" s="670">
        <v>2010</v>
      </c>
      <c r="K33" s="1562">
        <v>1</v>
      </c>
      <c r="L33" s="1562">
        <v>1</v>
      </c>
      <c r="M33" s="666" t="s">
        <v>4378</v>
      </c>
      <c r="N33" s="1514" t="s">
        <v>4364</v>
      </c>
      <c r="O33" s="1609" t="s">
        <v>5609</v>
      </c>
      <c r="P33" s="1653" t="s">
        <v>5610</v>
      </c>
      <c r="Q33" s="1615" t="s">
        <v>3823</v>
      </c>
      <c r="R33" s="1615" t="s">
        <v>5611</v>
      </c>
      <c r="S33" s="1615" t="s">
        <v>3823</v>
      </c>
      <c r="T33" s="1611" t="s">
        <v>5612</v>
      </c>
      <c r="U33" s="1031" t="s">
        <v>1053</v>
      </c>
      <c r="V33" s="1612">
        <v>7</v>
      </c>
      <c r="W33" s="666"/>
      <c r="X33" s="666"/>
      <c r="Y33" s="666" t="s">
        <v>1028</v>
      </c>
      <c r="Z33" s="666" t="s">
        <v>4765</v>
      </c>
      <c r="AA33" s="1643"/>
      <c r="AB33" s="705"/>
      <c r="AC33" s="705"/>
      <c r="AD33" s="705"/>
      <c r="AE33" s="705"/>
      <c r="AF33" s="705"/>
      <c r="AG33" s="705"/>
      <c r="AH33" s="705"/>
      <c r="AI33" s="705"/>
      <c r="AJ33" s="705"/>
      <c r="AK33" s="705"/>
      <c r="AL33" s="705"/>
      <c r="AM33" s="705"/>
      <c r="AN33" s="705"/>
      <c r="AO33" s="705"/>
      <c r="AP33" s="705"/>
      <c r="AQ33" s="705"/>
      <c r="AR33" s="705"/>
      <c r="AS33" s="705"/>
      <c r="AT33" s="705"/>
      <c r="AU33" s="705"/>
      <c r="AV33" s="705"/>
      <c r="AW33" s="705"/>
      <c r="AX33" s="705"/>
    </row>
    <row r="34" spans="1:50" s="1560" customFormat="1" ht="18" customHeight="1" x14ac:dyDescent="0.25">
      <c r="A34" s="1796">
        <f t="shared" si="0"/>
        <v>26</v>
      </c>
      <c r="B34" s="1604">
        <v>13</v>
      </c>
      <c r="C34" s="1591" t="s">
        <v>4846</v>
      </c>
      <c r="D34" s="1592">
        <v>13</v>
      </c>
      <c r="E34" s="1605"/>
      <c r="F34" s="1613" t="s">
        <v>5625</v>
      </c>
      <c r="G34" s="1614" t="s">
        <v>5626</v>
      </c>
      <c r="H34" s="666">
        <v>1</v>
      </c>
      <c r="I34" s="1608" t="s">
        <v>65</v>
      </c>
      <c r="J34" s="670">
        <v>2010</v>
      </c>
      <c r="K34" s="1562">
        <v>1</v>
      </c>
      <c r="L34" s="1562">
        <v>1</v>
      </c>
      <c r="M34" s="666" t="s">
        <v>4378</v>
      </c>
      <c r="N34" s="1514" t="s">
        <v>4364</v>
      </c>
      <c r="O34" s="1609" t="s">
        <v>5627</v>
      </c>
      <c r="P34" s="1653" t="s">
        <v>5628</v>
      </c>
      <c r="Q34" s="1615" t="s">
        <v>4423</v>
      </c>
      <c r="R34" s="1615" t="s">
        <v>5629</v>
      </c>
      <c r="S34" s="1615" t="s">
        <v>4391</v>
      </c>
      <c r="T34" s="1611" t="s">
        <v>5630</v>
      </c>
      <c r="U34" s="1031" t="s">
        <v>1053</v>
      </c>
      <c r="V34" s="1612">
        <v>7</v>
      </c>
      <c r="W34" s="666"/>
      <c r="X34" s="666"/>
      <c r="Y34" s="666" t="s">
        <v>1028</v>
      </c>
      <c r="Z34" s="666" t="s">
        <v>713</v>
      </c>
      <c r="AA34" s="1643"/>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5"/>
    </row>
    <row r="35" spans="1:50" s="1560" customFormat="1" ht="18" customHeight="1" x14ac:dyDescent="0.25">
      <c r="A35" s="1796">
        <f t="shared" si="0"/>
        <v>27</v>
      </c>
      <c r="B35" s="1604">
        <v>17</v>
      </c>
      <c r="C35" s="1591" t="s">
        <v>4846</v>
      </c>
      <c r="D35" s="1592">
        <v>17</v>
      </c>
      <c r="E35" s="1605"/>
      <c r="F35" s="1613" t="s">
        <v>361</v>
      </c>
      <c r="G35" s="1614" t="s">
        <v>4529</v>
      </c>
      <c r="H35" s="666">
        <v>1</v>
      </c>
      <c r="I35" s="1608" t="s">
        <v>108</v>
      </c>
      <c r="J35" s="670">
        <v>2010</v>
      </c>
      <c r="K35" s="1562">
        <v>1</v>
      </c>
      <c r="L35" s="1562">
        <v>1</v>
      </c>
      <c r="M35" s="666" t="s">
        <v>4378</v>
      </c>
      <c r="N35" s="1514" t="s">
        <v>4364</v>
      </c>
      <c r="O35" s="1609" t="s">
        <v>5646</v>
      </c>
      <c r="P35" s="1653" t="s">
        <v>5647</v>
      </c>
      <c r="Q35" s="1615" t="s">
        <v>4423</v>
      </c>
      <c r="R35" s="1615" t="s">
        <v>5648</v>
      </c>
      <c r="S35" s="1615" t="s">
        <v>5571</v>
      </c>
      <c r="T35" s="1611" t="s">
        <v>5649</v>
      </c>
      <c r="U35" s="1031" t="s">
        <v>1062</v>
      </c>
      <c r="V35" s="1612">
        <v>7</v>
      </c>
      <c r="W35" s="666"/>
      <c r="X35" s="666"/>
      <c r="Y35" s="666" t="s">
        <v>1028</v>
      </c>
      <c r="Z35" s="666" t="s">
        <v>713</v>
      </c>
      <c r="AA35" s="1643"/>
      <c r="AB35" s="705"/>
      <c r="AC35" s="705"/>
      <c r="AD35" s="705"/>
      <c r="AE35" s="705"/>
      <c r="AF35" s="705"/>
      <c r="AG35" s="705"/>
      <c r="AH35" s="705"/>
      <c r="AI35" s="705"/>
      <c r="AJ35" s="705"/>
      <c r="AK35" s="705"/>
      <c r="AL35" s="705"/>
      <c r="AM35" s="705"/>
      <c r="AN35" s="705"/>
      <c r="AO35" s="705"/>
      <c r="AP35" s="705"/>
      <c r="AQ35" s="705"/>
      <c r="AR35" s="705"/>
      <c r="AS35" s="705"/>
      <c r="AT35" s="705"/>
      <c r="AU35" s="705"/>
      <c r="AV35" s="705"/>
      <c r="AW35" s="705"/>
      <c r="AX35" s="705"/>
    </row>
    <row r="36" spans="1:50" s="1560" customFormat="1" ht="18" customHeight="1" x14ac:dyDescent="0.25">
      <c r="A36" s="1796">
        <f t="shared" si="0"/>
        <v>28</v>
      </c>
      <c r="B36" s="1604">
        <v>18</v>
      </c>
      <c r="C36" s="1591" t="s">
        <v>4846</v>
      </c>
      <c r="D36" s="1592">
        <v>18</v>
      </c>
      <c r="E36" s="1605"/>
      <c r="F36" s="1613" t="s">
        <v>5650</v>
      </c>
      <c r="G36" s="1614" t="s">
        <v>5651</v>
      </c>
      <c r="H36" s="666">
        <v>1</v>
      </c>
      <c r="I36" s="1608" t="s">
        <v>798</v>
      </c>
      <c r="J36" s="670">
        <v>2010</v>
      </c>
      <c r="K36" s="1562">
        <v>1</v>
      </c>
      <c r="L36" s="1562">
        <v>1</v>
      </c>
      <c r="M36" s="666" t="s">
        <v>4378</v>
      </c>
      <c r="N36" s="1514" t="s">
        <v>4364</v>
      </c>
      <c r="O36" s="1609" t="s">
        <v>5652</v>
      </c>
      <c r="P36" s="1653" t="s">
        <v>5653</v>
      </c>
      <c r="Q36" s="1615" t="s">
        <v>3823</v>
      </c>
      <c r="R36" s="1615" t="s">
        <v>5654</v>
      </c>
      <c r="S36" s="1615" t="s">
        <v>4391</v>
      </c>
      <c r="T36" s="1611" t="s">
        <v>5656</v>
      </c>
      <c r="U36" s="1031" t="s">
        <v>1053</v>
      </c>
      <c r="V36" s="1612">
        <v>7</v>
      </c>
      <c r="W36" s="666"/>
      <c r="X36" s="666"/>
      <c r="Y36" s="666" t="s">
        <v>1028</v>
      </c>
      <c r="Z36" s="666" t="s">
        <v>4378</v>
      </c>
      <c r="AA36" s="1643"/>
      <c r="AB36" s="705"/>
      <c r="AC36" s="705"/>
      <c r="AD36" s="705"/>
      <c r="AE36" s="705"/>
      <c r="AF36" s="705"/>
      <c r="AG36" s="705"/>
      <c r="AH36" s="705"/>
      <c r="AI36" s="705"/>
      <c r="AJ36" s="705"/>
      <c r="AK36" s="705"/>
      <c r="AL36" s="705"/>
      <c r="AM36" s="705"/>
      <c r="AN36" s="705"/>
      <c r="AO36" s="705"/>
      <c r="AP36" s="705"/>
      <c r="AQ36" s="705"/>
      <c r="AR36" s="705"/>
      <c r="AS36" s="705"/>
      <c r="AT36" s="705"/>
      <c r="AU36" s="705"/>
      <c r="AV36" s="705"/>
      <c r="AW36" s="705"/>
      <c r="AX36" s="705"/>
    </row>
    <row r="37" spans="1:50" s="1560" customFormat="1" ht="18" customHeight="1" x14ac:dyDescent="0.25">
      <c r="A37" s="1796">
        <f t="shared" si="0"/>
        <v>29</v>
      </c>
      <c r="B37" s="1604">
        <v>20</v>
      </c>
      <c r="C37" s="1591" t="s">
        <v>4846</v>
      </c>
      <c r="D37" s="1592">
        <v>20</v>
      </c>
      <c r="E37" s="1605"/>
      <c r="F37" s="1613" t="s">
        <v>5662</v>
      </c>
      <c r="G37" s="1614" t="s">
        <v>4555</v>
      </c>
      <c r="H37" s="666">
        <v>1</v>
      </c>
      <c r="I37" s="1608" t="s">
        <v>5663</v>
      </c>
      <c r="J37" s="670">
        <v>2010</v>
      </c>
      <c r="K37" s="1562">
        <v>1</v>
      </c>
      <c r="L37" s="1562">
        <v>1</v>
      </c>
      <c r="M37" s="666" t="s">
        <v>4378</v>
      </c>
      <c r="N37" s="1514" t="s">
        <v>4364</v>
      </c>
      <c r="O37" s="1609" t="s">
        <v>5664</v>
      </c>
      <c r="P37" s="1653" t="s">
        <v>5665</v>
      </c>
      <c r="Q37" s="1615" t="s">
        <v>5666</v>
      </c>
      <c r="R37" s="1615" t="s">
        <v>5667</v>
      </c>
      <c r="S37" s="1615" t="s">
        <v>3834</v>
      </c>
      <c r="T37" s="1611" t="s">
        <v>5308</v>
      </c>
      <c r="U37" s="1031" t="s">
        <v>1053</v>
      </c>
      <c r="V37" s="1612">
        <v>7</v>
      </c>
      <c r="W37" s="666" t="s">
        <v>1028</v>
      </c>
      <c r="X37" s="666"/>
      <c r="Y37" s="666"/>
      <c r="Z37" s="666" t="s">
        <v>4378</v>
      </c>
      <c r="AA37" s="1643"/>
      <c r="AB37" s="705"/>
      <c r="AC37" s="705"/>
      <c r="AD37" s="705"/>
      <c r="AE37" s="705"/>
      <c r="AF37" s="705"/>
      <c r="AG37" s="705"/>
      <c r="AH37" s="705"/>
      <c r="AI37" s="705"/>
      <c r="AJ37" s="705"/>
      <c r="AK37" s="705"/>
      <c r="AL37" s="705"/>
      <c r="AM37" s="705"/>
      <c r="AN37" s="705"/>
      <c r="AO37" s="705"/>
      <c r="AP37" s="705"/>
      <c r="AQ37" s="705"/>
      <c r="AR37" s="705"/>
      <c r="AS37" s="705"/>
      <c r="AT37" s="705"/>
      <c r="AU37" s="705"/>
      <c r="AV37" s="705"/>
      <c r="AW37" s="705"/>
      <c r="AX37" s="705"/>
    </row>
    <row r="38" spans="1:50" s="1560" customFormat="1" ht="18" customHeight="1" x14ac:dyDescent="0.25">
      <c r="A38" s="1796">
        <f t="shared" si="0"/>
        <v>30</v>
      </c>
      <c r="B38" s="1604">
        <v>22</v>
      </c>
      <c r="C38" s="1591" t="s">
        <v>4846</v>
      </c>
      <c r="D38" s="1592">
        <v>22</v>
      </c>
      <c r="E38" s="1605"/>
      <c r="F38" s="1613" t="s">
        <v>5673</v>
      </c>
      <c r="G38" s="1614" t="s">
        <v>4466</v>
      </c>
      <c r="H38" s="666">
        <v>1</v>
      </c>
      <c r="I38" s="1608" t="s">
        <v>1939</v>
      </c>
      <c r="J38" s="670">
        <v>2010</v>
      </c>
      <c r="K38" s="1562">
        <v>1</v>
      </c>
      <c r="L38" s="1562">
        <v>1</v>
      </c>
      <c r="M38" s="666" t="s">
        <v>4378</v>
      </c>
      <c r="N38" s="1514" t="s">
        <v>4364</v>
      </c>
      <c r="O38" s="1609" t="s">
        <v>5674</v>
      </c>
      <c r="P38" s="1653" t="s">
        <v>5675</v>
      </c>
      <c r="Q38" s="1615" t="s">
        <v>4009</v>
      </c>
      <c r="R38" s="1615" t="s">
        <v>5676</v>
      </c>
      <c r="S38" s="1615" t="s">
        <v>5677</v>
      </c>
      <c r="T38" s="1611" t="s">
        <v>5678</v>
      </c>
      <c r="U38" s="1031" t="s">
        <v>1062</v>
      </c>
      <c r="V38" s="1612">
        <v>7</v>
      </c>
      <c r="W38" s="666" t="s">
        <v>1028</v>
      </c>
      <c r="X38" s="666"/>
      <c r="Y38" s="666"/>
      <c r="Z38" s="666" t="s">
        <v>4378</v>
      </c>
      <c r="AA38" s="1643"/>
      <c r="AB38" s="705"/>
      <c r="AC38" s="705"/>
      <c r="AD38" s="705"/>
      <c r="AE38" s="705"/>
      <c r="AF38" s="705"/>
      <c r="AG38" s="705"/>
      <c r="AH38" s="705"/>
      <c r="AI38" s="705"/>
      <c r="AJ38" s="705"/>
      <c r="AK38" s="705"/>
      <c r="AL38" s="705"/>
      <c r="AM38" s="705"/>
      <c r="AN38" s="705"/>
      <c r="AO38" s="705"/>
      <c r="AP38" s="705"/>
      <c r="AQ38" s="705"/>
      <c r="AR38" s="705"/>
      <c r="AS38" s="705"/>
      <c r="AT38" s="705"/>
      <c r="AU38" s="705"/>
      <c r="AV38" s="705"/>
      <c r="AW38" s="705"/>
      <c r="AX38" s="705"/>
    </row>
    <row r="39" spans="1:50" s="1560" customFormat="1" ht="18" customHeight="1" x14ac:dyDescent="0.25">
      <c r="A39" s="1796">
        <f t="shared" si="0"/>
        <v>31</v>
      </c>
      <c r="B39" s="1604">
        <v>24</v>
      </c>
      <c r="C39" s="1591" t="s">
        <v>4846</v>
      </c>
      <c r="D39" s="1592">
        <v>24</v>
      </c>
      <c r="E39" s="1605"/>
      <c r="F39" s="1613" t="s">
        <v>5682</v>
      </c>
      <c r="G39" s="1614" t="s">
        <v>4356</v>
      </c>
      <c r="H39" s="666">
        <v>1</v>
      </c>
      <c r="I39" s="1608" t="s">
        <v>384</v>
      </c>
      <c r="J39" s="670">
        <v>2010</v>
      </c>
      <c r="K39" s="1562">
        <v>1</v>
      </c>
      <c r="L39" s="1562">
        <v>1</v>
      </c>
      <c r="M39" s="666" t="s">
        <v>4378</v>
      </c>
      <c r="N39" s="1514" t="s">
        <v>4364</v>
      </c>
      <c r="O39" s="1609" t="s">
        <v>5683</v>
      </c>
      <c r="P39" s="1653" t="s">
        <v>5684</v>
      </c>
      <c r="Q39" s="1615" t="s">
        <v>5685</v>
      </c>
      <c r="R39" s="1615" t="s">
        <v>5686</v>
      </c>
      <c r="S39" s="1615" t="s">
        <v>4391</v>
      </c>
      <c r="T39" s="1611" t="s">
        <v>5687</v>
      </c>
      <c r="U39" s="1031" t="s">
        <v>1053</v>
      </c>
      <c r="V39" s="1612">
        <v>7</v>
      </c>
      <c r="W39" s="666"/>
      <c r="X39" s="666" t="s">
        <v>1028</v>
      </c>
      <c r="Y39" s="666"/>
      <c r="Z39" s="666" t="s">
        <v>4565</v>
      </c>
      <c r="AA39" s="1643"/>
      <c r="AB39" s="705"/>
      <c r="AC39" s="705"/>
      <c r="AD39" s="705"/>
      <c r="AE39" s="705"/>
      <c r="AF39" s="705"/>
      <c r="AG39" s="705"/>
      <c r="AH39" s="705"/>
      <c r="AI39" s="705"/>
      <c r="AJ39" s="705"/>
      <c r="AK39" s="705"/>
      <c r="AL39" s="705"/>
      <c r="AM39" s="705"/>
      <c r="AN39" s="705"/>
      <c r="AO39" s="705"/>
      <c r="AP39" s="705"/>
      <c r="AQ39" s="705"/>
      <c r="AR39" s="705"/>
      <c r="AS39" s="705"/>
      <c r="AT39" s="705"/>
      <c r="AU39" s="705"/>
      <c r="AV39" s="705"/>
      <c r="AW39" s="705"/>
      <c r="AX39" s="705"/>
    </row>
    <row r="40" spans="1:50" s="1560" customFormat="1" ht="18" customHeight="1" x14ac:dyDescent="0.25">
      <c r="A40" s="1796">
        <f t="shared" si="0"/>
        <v>32</v>
      </c>
      <c r="B40" s="1604">
        <v>28</v>
      </c>
      <c r="C40" s="1591" t="s">
        <v>4846</v>
      </c>
      <c r="D40" s="1592">
        <v>28</v>
      </c>
      <c r="E40" s="1605"/>
      <c r="F40" s="1613" t="s">
        <v>5704</v>
      </c>
      <c r="G40" s="1614" t="s">
        <v>4447</v>
      </c>
      <c r="H40" s="666">
        <v>1</v>
      </c>
      <c r="I40" s="1608" t="s">
        <v>944</v>
      </c>
      <c r="J40" s="670">
        <v>2010</v>
      </c>
      <c r="K40" s="1562">
        <v>1</v>
      </c>
      <c r="L40" s="1562">
        <v>1</v>
      </c>
      <c r="M40" s="666" t="s">
        <v>4490</v>
      </c>
      <c r="N40" s="1514" t="s">
        <v>4364</v>
      </c>
      <c r="O40" s="1609" t="s">
        <v>5705</v>
      </c>
      <c r="P40" s="1653" t="s">
        <v>5706</v>
      </c>
      <c r="Q40" s="1615" t="s">
        <v>5707</v>
      </c>
      <c r="R40" s="1615" t="s">
        <v>5708</v>
      </c>
      <c r="S40" s="1615" t="s">
        <v>5707</v>
      </c>
      <c r="T40" s="1611" t="s">
        <v>5709</v>
      </c>
      <c r="U40" s="1031" t="s">
        <v>1062</v>
      </c>
      <c r="V40" s="1612">
        <v>7</v>
      </c>
      <c r="W40" s="666"/>
      <c r="X40" s="666" t="s">
        <v>1028</v>
      </c>
      <c r="Y40" s="666"/>
      <c r="Z40" s="666" t="s">
        <v>4490</v>
      </c>
      <c r="AA40" s="1643"/>
      <c r="AB40" s="705"/>
      <c r="AC40" s="705"/>
      <c r="AD40" s="705"/>
      <c r="AE40" s="705"/>
      <c r="AF40" s="705"/>
      <c r="AG40" s="705"/>
      <c r="AH40" s="705"/>
      <c r="AI40" s="705"/>
      <c r="AJ40" s="705"/>
      <c r="AK40" s="705"/>
      <c r="AL40" s="705"/>
      <c r="AM40" s="705"/>
      <c r="AN40" s="705"/>
      <c r="AO40" s="705"/>
      <c r="AP40" s="705"/>
      <c r="AQ40" s="705"/>
      <c r="AR40" s="705"/>
      <c r="AS40" s="705"/>
      <c r="AT40" s="705"/>
      <c r="AU40" s="705"/>
      <c r="AV40" s="705"/>
      <c r="AW40" s="705"/>
      <c r="AX40" s="705"/>
    </row>
    <row r="41" spans="1:50" s="1560" customFormat="1" ht="18" customHeight="1" x14ac:dyDescent="0.25">
      <c r="A41" s="1796">
        <f t="shared" si="0"/>
        <v>33</v>
      </c>
      <c r="B41" s="1604">
        <v>30</v>
      </c>
      <c r="C41" s="1591" t="s">
        <v>4846</v>
      </c>
      <c r="D41" s="1624">
        <v>30</v>
      </c>
      <c r="E41" s="1625"/>
      <c r="F41" s="1626" t="s">
        <v>223</v>
      </c>
      <c r="G41" s="1627" t="s">
        <v>5716</v>
      </c>
      <c r="H41" s="1628">
        <v>1</v>
      </c>
      <c r="I41" s="1629" t="s">
        <v>4847</v>
      </c>
      <c r="J41" s="1630">
        <v>2010</v>
      </c>
      <c r="K41" s="1631">
        <v>1</v>
      </c>
      <c r="L41" s="1631"/>
      <c r="M41" s="1628" t="s">
        <v>4378</v>
      </c>
      <c r="N41" s="1632" t="s">
        <v>4364</v>
      </c>
      <c r="O41" s="1633" t="s">
        <v>5717</v>
      </c>
      <c r="P41" s="1654" t="s">
        <v>5718</v>
      </c>
      <c r="Q41" s="1634" t="s">
        <v>5719</v>
      </c>
      <c r="R41" s="1634" t="s">
        <v>5720</v>
      </c>
      <c r="S41" s="1634" t="s">
        <v>3823</v>
      </c>
      <c r="T41" s="1635" t="s">
        <v>5721</v>
      </c>
      <c r="U41" s="1636" t="s">
        <v>1053</v>
      </c>
      <c r="V41" s="1637">
        <v>7</v>
      </c>
      <c r="W41" s="1628" t="s">
        <v>1028</v>
      </c>
      <c r="X41" s="1628"/>
      <c r="Y41" s="1628"/>
      <c r="Z41" s="1628" t="s">
        <v>4378</v>
      </c>
      <c r="AA41" s="1644">
        <v>1</v>
      </c>
      <c r="AB41" s="705"/>
      <c r="AC41" s="705"/>
      <c r="AD41" s="705"/>
      <c r="AE41" s="705"/>
      <c r="AF41" s="705"/>
      <c r="AG41" s="705"/>
      <c r="AH41" s="705"/>
      <c r="AI41" s="705"/>
      <c r="AJ41" s="705"/>
      <c r="AK41" s="705"/>
      <c r="AL41" s="705"/>
      <c r="AM41" s="705"/>
      <c r="AN41" s="705"/>
      <c r="AO41" s="705"/>
      <c r="AP41" s="705"/>
      <c r="AQ41" s="705"/>
      <c r="AR41" s="705"/>
      <c r="AS41" s="705"/>
      <c r="AT41" s="705"/>
      <c r="AU41" s="705"/>
      <c r="AV41" s="705"/>
      <c r="AW41" s="705"/>
      <c r="AX41" s="705"/>
    </row>
    <row r="42" spans="1:50" s="1560" customFormat="1" ht="18" customHeight="1" x14ac:dyDescent="0.25">
      <c r="A42" s="1796">
        <f t="shared" si="0"/>
        <v>34</v>
      </c>
      <c r="B42" s="1604">
        <v>35</v>
      </c>
      <c r="C42" s="1591" t="s">
        <v>4846</v>
      </c>
      <c r="D42" s="1592">
        <v>35</v>
      </c>
      <c r="E42" s="1605"/>
      <c r="F42" s="1613" t="s">
        <v>5744</v>
      </c>
      <c r="G42" s="1614" t="s">
        <v>5745</v>
      </c>
      <c r="H42" s="666">
        <v>1</v>
      </c>
      <c r="I42" s="1608" t="s">
        <v>1048</v>
      </c>
      <c r="J42" s="670">
        <v>2010</v>
      </c>
      <c r="K42" s="1562">
        <v>1</v>
      </c>
      <c r="L42" s="1562">
        <v>1</v>
      </c>
      <c r="M42" s="666" t="s">
        <v>964</v>
      </c>
      <c r="N42" s="1514" t="s">
        <v>4364</v>
      </c>
      <c r="O42" s="1609" t="s">
        <v>5746</v>
      </c>
      <c r="P42" s="1653" t="s">
        <v>5747</v>
      </c>
      <c r="Q42" s="1615" t="s">
        <v>5571</v>
      </c>
      <c r="R42" s="1615" t="s">
        <v>5748</v>
      </c>
      <c r="S42" s="1615" t="s">
        <v>5571</v>
      </c>
      <c r="T42" s="1611" t="s">
        <v>5749</v>
      </c>
      <c r="U42" s="1031" t="s">
        <v>1053</v>
      </c>
      <c r="V42" s="1612">
        <v>7</v>
      </c>
      <c r="W42" s="666"/>
      <c r="X42" s="666" t="s">
        <v>1028</v>
      </c>
      <c r="Y42" s="666"/>
      <c r="Z42" s="666" t="s">
        <v>4710</v>
      </c>
      <c r="AA42" s="1643"/>
      <c r="AB42" s="705"/>
      <c r="AC42" s="705"/>
      <c r="AD42" s="705"/>
      <c r="AE42" s="705"/>
      <c r="AF42" s="705"/>
      <c r="AG42" s="705"/>
      <c r="AH42" s="705"/>
      <c r="AI42" s="705"/>
      <c r="AJ42" s="705"/>
      <c r="AK42" s="705"/>
      <c r="AL42" s="705"/>
      <c r="AM42" s="705"/>
      <c r="AN42" s="705"/>
      <c r="AO42" s="705"/>
      <c r="AP42" s="705"/>
      <c r="AQ42" s="705"/>
      <c r="AR42" s="705"/>
      <c r="AS42" s="705"/>
      <c r="AT42" s="705"/>
      <c r="AU42" s="705"/>
      <c r="AV42" s="705"/>
      <c r="AW42" s="705"/>
      <c r="AX42" s="705"/>
    </row>
    <row r="43" spans="1:50" s="1560" customFormat="1" ht="18" customHeight="1" x14ac:dyDescent="0.25">
      <c r="A43" s="1796">
        <f t="shared" si="0"/>
        <v>35</v>
      </c>
      <c r="B43" s="1604">
        <v>37</v>
      </c>
      <c r="C43" s="1591" t="s">
        <v>4846</v>
      </c>
      <c r="D43" s="1592">
        <v>37</v>
      </c>
      <c r="E43" s="1605"/>
      <c r="F43" s="1613" t="s">
        <v>5757</v>
      </c>
      <c r="G43" s="1614" t="s">
        <v>4356</v>
      </c>
      <c r="H43" s="666">
        <v>1</v>
      </c>
      <c r="I43" s="1608" t="s">
        <v>1048</v>
      </c>
      <c r="J43" s="670">
        <v>2010</v>
      </c>
      <c r="K43" s="1562">
        <v>1</v>
      </c>
      <c r="L43" s="1562"/>
      <c r="M43" s="666" t="s">
        <v>4378</v>
      </c>
      <c r="N43" s="1514" t="s">
        <v>4364</v>
      </c>
      <c r="O43" s="672" t="s">
        <v>5758</v>
      </c>
      <c r="P43" s="1653" t="s">
        <v>5759</v>
      </c>
      <c r="Q43" s="1615" t="s">
        <v>4009</v>
      </c>
      <c r="R43" s="1615" t="s">
        <v>5760</v>
      </c>
      <c r="S43" s="1615" t="s">
        <v>5761</v>
      </c>
      <c r="T43" s="1611" t="s">
        <v>5762</v>
      </c>
      <c r="U43" s="1031" t="s">
        <v>1053</v>
      </c>
      <c r="V43" s="1612">
        <v>7</v>
      </c>
      <c r="W43" s="666" t="s">
        <v>1028</v>
      </c>
      <c r="X43" s="666"/>
      <c r="Y43" s="666"/>
      <c r="Z43" s="666" t="s">
        <v>4378</v>
      </c>
      <c r="AA43" s="1643"/>
      <c r="AB43" s="705"/>
      <c r="AC43" s="705"/>
      <c r="AD43" s="705"/>
      <c r="AE43" s="705"/>
      <c r="AF43" s="705"/>
      <c r="AG43" s="705"/>
      <c r="AH43" s="705"/>
      <c r="AI43" s="705"/>
      <c r="AJ43" s="705"/>
      <c r="AK43" s="705"/>
      <c r="AL43" s="705"/>
      <c r="AM43" s="705"/>
      <c r="AN43" s="705"/>
      <c r="AO43" s="705"/>
      <c r="AP43" s="705"/>
      <c r="AQ43" s="705"/>
      <c r="AR43" s="705"/>
      <c r="AS43" s="705"/>
      <c r="AT43" s="705"/>
      <c r="AU43" s="705"/>
      <c r="AV43" s="705"/>
      <c r="AW43" s="705"/>
      <c r="AX43" s="705"/>
    </row>
    <row r="44" spans="1:50" s="1560" customFormat="1" ht="18" customHeight="1" x14ac:dyDescent="0.25">
      <c r="A44" s="1796">
        <f t="shared" si="0"/>
        <v>36</v>
      </c>
      <c r="B44" s="1604">
        <v>38</v>
      </c>
      <c r="C44" s="1591" t="s">
        <v>4846</v>
      </c>
      <c r="D44" s="1592">
        <v>38</v>
      </c>
      <c r="E44" s="1605"/>
      <c r="F44" s="1613" t="s">
        <v>5763</v>
      </c>
      <c r="G44" s="1614" t="s">
        <v>5716</v>
      </c>
      <c r="H44" s="666">
        <v>1</v>
      </c>
      <c r="I44" s="1608" t="s">
        <v>2202</v>
      </c>
      <c r="J44" s="670">
        <v>2010</v>
      </c>
      <c r="K44" s="1562">
        <v>1</v>
      </c>
      <c r="L44" s="1562">
        <v>1</v>
      </c>
      <c r="M44" s="666" t="s">
        <v>4378</v>
      </c>
      <c r="N44" s="1514" t="s">
        <v>4364</v>
      </c>
      <c r="O44" s="1609" t="s">
        <v>5764</v>
      </c>
      <c r="P44" s="1653" t="s">
        <v>5765</v>
      </c>
      <c r="Q44" s="1615" t="s">
        <v>4532</v>
      </c>
      <c r="R44" s="1615" t="s">
        <v>5766</v>
      </c>
      <c r="S44" s="1615" t="s">
        <v>4532</v>
      </c>
      <c r="T44" s="1611" t="s">
        <v>5767</v>
      </c>
      <c r="U44" s="1031" t="s">
        <v>1053</v>
      </c>
      <c r="V44" s="1612">
        <v>7</v>
      </c>
      <c r="W44" s="666" t="s">
        <v>1028</v>
      </c>
      <c r="X44" s="666"/>
      <c r="Y44" s="666"/>
      <c r="Z44" s="666" t="s">
        <v>4378</v>
      </c>
      <c r="AA44" s="1643"/>
      <c r="AB44" s="705"/>
      <c r="AC44" s="705"/>
      <c r="AD44" s="705"/>
      <c r="AE44" s="705"/>
      <c r="AF44" s="705"/>
      <c r="AG44" s="705"/>
      <c r="AH44" s="705"/>
      <c r="AI44" s="705"/>
      <c r="AJ44" s="705"/>
      <c r="AK44" s="705"/>
      <c r="AL44" s="705"/>
      <c r="AM44" s="705"/>
      <c r="AN44" s="705"/>
      <c r="AO44" s="705"/>
      <c r="AP44" s="705"/>
      <c r="AQ44" s="705"/>
      <c r="AR44" s="705"/>
      <c r="AS44" s="705"/>
      <c r="AT44" s="705"/>
      <c r="AU44" s="705"/>
      <c r="AV44" s="705"/>
      <c r="AW44" s="705"/>
      <c r="AX44" s="705"/>
    </row>
    <row r="45" spans="1:50" s="1786" customFormat="1" ht="18" customHeight="1" x14ac:dyDescent="0.25">
      <c r="A45" s="1799">
        <f t="shared" si="0"/>
        <v>37</v>
      </c>
      <c r="B45" s="1768">
        <v>41</v>
      </c>
      <c r="C45" s="1769" t="s">
        <v>4846</v>
      </c>
      <c r="D45" s="1770">
        <v>41</v>
      </c>
      <c r="E45" s="1800"/>
      <c r="F45" s="1771" t="s">
        <v>5782</v>
      </c>
      <c r="G45" s="1772" t="s">
        <v>4555</v>
      </c>
      <c r="H45" s="1773">
        <v>1</v>
      </c>
      <c r="I45" s="1774" t="s">
        <v>2828</v>
      </c>
      <c r="J45" s="1775">
        <v>2009</v>
      </c>
      <c r="K45" s="1776">
        <v>1</v>
      </c>
      <c r="L45" s="1776"/>
      <c r="M45" s="1773" t="s">
        <v>4765</v>
      </c>
      <c r="N45" s="1777" t="s">
        <v>4364</v>
      </c>
      <c r="O45" s="1778" t="s">
        <v>5783</v>
      </c>
      <c r="P45" s="1779" t="s">
        <v>5784</v>
      </c>
      <c r="Q45" s="1780" t="s">
        <v>5640</v>
      </c>
      <c r="R45" s="1780" t="s">
        <v>5785</v>
      </c>
      <c r="S45" s="1780" t="s">
        <v>5640</v>
      </c>
      <c r="T45" s="1781" t="s">
        <v>5786</v>
      </c>
      <c r="U45" s="1782" t="s">
        <v>1053</v>
      </c>
      <c r="V45" s="1783">
        <v>7</v>
      </c>
      <c r="W45" s="1773"/>
      <c r="X45" s="1773"/>
      <c r="Y45" s="1773" t="s">
        <v>1028</v>
      </c>
      <c r="Z45" s="1773" t="s">
        <v>4765</v>
      </c>
      <c r="AA45" s="1784"/>
      <c r="AB45" s="1785"/>
      <c r="AC45" s="1785"/>
      <c r="AD45" s="1785"/>
      <c r="AE45" s="1785"/>
      <c r="AF45" s="1785"/>
      <c r="AG45" s="1785"/>
      <c r="AH45" s="1785"/>
      <c r="AI45" s="1785"/>
      <c r="AJ45" s="1785"/>
      <c r="AK45" s="1785"/>
      <c r="AL45" s="1785"/>
      <c r="AM45" s="1785"/>
      <c r="AN45" s="1785"/>
      <c r="AO45" s="1785"/>
      <c r="AP45" s="1785"/>
      <c r="AQ45" s="1785"/>
      <c r="AR45" s="1785"/>
      <c r="AS45" s="1785"/>
      <c r="AT45" s="1785"/>
      <c r="AU45" s="1785"/>
      <c r="AV45" s="1785"/>
      <c r="AW45" s="1785"/>
      <c r="AX45" s="1785"/>
    </row>
    <row r="46" spans="1:50" s="1560" customFormat="1" ht="18" customHeight="1" x14ac:dyDescent="0.25">
      <c r="A46" s="1796">
        <f t="shared" si="0"/>
        <v>38</v>
      </c>
      <c r="B46" s="1604"/>
      <c r="C46" s="1591"/>
      <c r="D46" s="1592"/>
      <c r="E46" s="1605"/>
      <c r="F46" s="1613"/>
      <c r="G46" s="1614"/>
      <c r="H46" s="666"/>
      <c r="I46" s="1608"/>
      <c r="J46" s="670"/>
      <c r="K46" s="1562"/>
      <c r="L46" s="1562"/>
      <c r="M46" s="666"/>
      <c r="N46" s="1514"/>
      <c r="O46" s="1609"/>
      <c r="P46" s="1653"/>
      <c r="Q46" s="1615"/>
      <c r="R46" s="1615"/>
      <c r="S46" s="1615"/>
      <c r="T46" s="1611"/>
      <c r="U46" s="1031"/>
      <c r="V46" s="1612"/>
      <c r="W46" s="666"/>
      <c r="X46" s="666"/>
      <c r="Y46" s="666"/>
      <c r="Z46" s="666"/>
      <c r="AA46" s="1643"/>
      <c r="AB46" s="705"/>
      <c r="AC46" s="705"/>
      <c r="AD46" s="705"/>
      <c r="AE46" s="705"/>
      <c r="AF46" s="705"/>
      <c r="AG46" s="705"/>
      <c r="AH46" s="705"/>
      <c r="AI46" s="705"/>
      <c r="AJ46" s="705"/>
      <c r="AK46" s="705"/>
      <c r="AL46" s="705"/>
      <c r="AM46" s="705"/>
      <c r="AN46" s="705"/>
      <c r="AO46" s="705"/>
      <c r="AP46" s="705"/>
      <c r="AQ46" s="705"/>
      <c r="AR46" s="705"/>
      <c r="AS46" s="705"/>
      <c r="AT46" s="705"/>
      <c r="AU46" s="705"/>
      <c r="AV46" s="705"/>
      <c r="AW46" s="705"/>
      <c r="AX46" s="705"/>
    </row>
    <row r="47" spans="1:50" s="1560" customFormat="1" ht="18" customHeight="1" x14ac:dyDescent="0.25">
      <c r="A47" s="1796">
        <f t="shared" si="0"/>
        <v>39</v>
      </c>
      <c r="B47" s="1604"/>
      <c r="C47" s="1591"/>
      <c r="D47" s="1592"/>
      <c r="E47" s="1605"/>
      <c r="F47" s="1613"/>
      <c r="G47" s="1614"/>
      <c r="H47" s="666"/>
      <c r="I47" s="1608"/>
      <c r="J47" s="670"/>
      <c r="K47" s="1562"/>
      <c r="L47" s="1562"/>
      <c r="M47" s="666"/>
      <c r="N47" s="1514"/>
      <c r="O47" s="1609"/>
      <c r="P47" s="1653"/>
      <c r="Q47" s="1615"/>
      <c r="R47" s="1615"/>
      <c r="S47" s="1615"/>
      <c r="T47" s="1611"/>
      <c r="U47" s="1031"/>
      <c r="V47" s="1612"/>
      <c r="W47" s="666"/>
      <c r="X47" s="666"/>
      <c r="Y47" s="666"/>
      <c r="Z47" s="666"/>
      <c r="AA47" s="1643"/>
      <c r="AB47" s="705"/>
      <c r="AC47" s="705"/>
      <c r="AD47" s="705"/>
      <c r="AE47" s="705"/>
      <c r="AF47" s="705"/>
      <c r="AG47" s="705"/>
      <c r="AH47" s="705"/>
      <c r="AI47" s="705"/>
      <c r="AJ47" s="705"/>
      <c r="AK47" s="705"/>
      <c r="AL47" s="705"/>
      <c r="AM47" s="705"/>
      <c r="AN47" s="705"/>
      <c r="AO47" s="705"/>
      <c r="AP47" s="705"/>
      <c r="AQ47" s="705"/>
      <c r="AR47" s="705"/>
      <c r="AS47" s="705"/>
      <c r="AT47" s="705"/>
      <c r="AU47" s="705"/>
      <c r="AV47" s="705"/>
      <c r="AW47" s="705"/>
      <c r="AX47" s="705"/>
    </row>
    <row r="48" spans="1:50" s="1560" customFormat="1" ht="18" customHeight="1" x14ac:dyDescent="0.25">
      <c r="A48" s="1796">
        <f t="shared" si="0"/>
        <v>40</v>
      </c>
      <c r="B48" s="1604"/>
      <c r="C48" s="1591"/>
      <c r="D48" s="1592"/>
      <c r="E48" s="1605"/>
      <c r="F48" s="1613"/>
      <c r="G48" s="1614"/>
      <c r="H48" s="666"/>
      <c r="I48" s="1608"/>
      <c r="J48" s="670"/>
      <c r="K48" s="1562"/>
      <c r="L48" s="1562"/>
      <c r="M48" s="666"/>
      <c r="N48" s="1514"/>
      <c r="O48" s="1609"/>
      <c r="P48" s="1653"/>
      <c r="Q48" s="1615"/>
      <c r="R48" s="1615"/>
      <c r="S48" s="1615"/>
      <c r="T48" s="1611"/>
      <c r="U48" s="1031"/>
      <c r="V48" s="1612"/>
      <c r="W48" s="666"/>
      <c r="X48" s="666"/>
      <c r="Y48" s="666"/>
      <c r="Z48" s="666"/>
      <c r="AA48" s="1643"/>
      <c r="AB48" s="705"/>
      <c r="AC48" s="705"/>
      <c r="AD48" s="705"/>
      <c r="AE48" s="705"/>
      <c r="AF48" s="705"/>
      <c r="AG48" s="705"/>
      <c r="AH48" s="705"/>
      <c r="AI48" s="705"/>
      <c r="AJ48" s="705"/>
      <c r="AK48" s="705"/>
      <c r="AL48" s="705"/>
      <c r="AM48" s="705"/>
      <c r="AN48" s="705"/>
      <c r="AO48" s="705"/>
      <c r="AP48" s="705"/>
      <c r="AQ48" s="705"/>
      <c r="AR48" s="705"/>
      <c r="AS48" s="705"/>
      <c r="AT48" s="705"/>
      <c r="AU48" s="705"/>
      <c r="AV48" s="705"/>
      <c r="AW48" s="705"/>
      <c r="AX48" s="705"/>
    </row>
    <row r="49" spans="1:50" s="1560" customFormat="1" ht="18" customHeight="1" x14ac:dyDescent="0.25">
      <c r="A49" s="1796">
        <f t="shared" si="0"/>
        <v>41</v>
      </c>
      <c r="B49" s="1604"/>
      <c r="C49" s="1591"/>
      <c r="D49" s="1592"/>
      <c r="E49" s="1605"/>
      <c r="F49" s="1613"/>
      <c r="G49" s="1614"/>
      <c r="H49" s="666"/>
      <c r="I49" s="1608"/>
      <c r="J49" s="670"/>
      <c r="K49" s="1562"/>
      <c r="L49" s="1562"/>
      <c r="M49" s="666"/>
      <c r="N49" s="1514"/>
      <c r="O49" s="1609"/>
      <c r="P49" s="1653"/>
      <c r="Q49" s="1615"/>
      <c r="R49" s="1615"/>
      <c r="S49" s="1615"/>
      <c r="T49" s="1611"/>
      <c r="U49" s="1031"/>
      <c r="V49" s="1612"/>
      <c r="W49" s="666"/>
      <c r="X49" s="666"/>
      <c r="Y49" s="666"/>
      <c r="Z49" s="666"/>
      <c r="AA49" s="1643"/>
      <c r="AB49" s="705"/>
      <c r="AC49" s="705"/>
      <c r="AD49" s="705"/>
      <c r="AE49" s="705"/>
      <c r="AF49" s="705"/>
      <c r="AG49" s="705"/>
      <c r="AH49" s="705"/>
      <c r="AI49" s="705"/>
      <c r="AJ49" s="705"/>
      <c r="AK49" s="705"/>
      <c r="AL49" s="705"/>
      <c r="AM49" s="705"/>
      <c r="AN49" s="705"/>
      <c r="AO49" s="705"/>
      <c r="AP49" s="705"/>
      <c r="AQ49" s="705"/>
      <c r="AR49" s="705"/>
      <c r="AS49" s="705"/>
      <c r="AT49" s="705"/>
      <c r="AU49" s="705"/>
      <c r="AV49" s="705"/>
      <c r="AW49" s="705"/>
      <c r="AX49" s="705"/>
    </row>
    <row r="50" spans="1:50" s="1560" customFormat="1" ht="18" customHeight="1" x14ac:dyDescent="0.25">
      <c r="A50" s="1796">
        <f t="shared" si="0"/>
        <v>42</v>
      </c>
      <c r="B50" s="1604"/>
      <c r="C50" s="1591"/>
      <c r="D50" s="1592"/>
      <c r="E50" s="1605"/>
      <c r="F50" s="1613"/>
      <c r="G50" s="1614"/>
      <c r="H50" s="666"/>
      <c r="I50" s="1608"/>
      <c r="J50" s="670"/>
      <c r="K50" s="1562"/>
      <c r="L50" s="1562"/>
      <c r="M50" s="666"/>
      <c r="N50" s="1514"/>
      <c r="O50" s="1609"/>
      <c r="P50" s="1653"/>
      <c r="Q50" s="1615"/>
      <c r="R50" s="1615"/>
      <c r="S50" s="1615"/>
      <c r="T50" s="1611"/>
      <c r="U50" s="1031"/>
      <c r="V50" s="1612"/>
      <c r="W50" s="666"/>
      <c r="X50" s="666"/>
      <c r="Y50" s="666"/>
      <c r="Z50" s="666"/>
      <c r="AA50" s="1643"/>
      <c r="AB50" s="705"/>
      <c r="AC50" s="705"/>
      <c r="AD50" s="705"/>
      <c r="AE50" s="705"/>
      <c r="AF50" s="705"/>
      <c r="AG50" s="705"/>
      <c r="AH50" s="705"/>
      <c r="AI50" s="705"/>
      <c r="AJ50" s="705"/>
      <c r="AK50" s="705"/>
      <c r="AL50" s="705"/>
      <c r="AM50" s="705"/>
      <c r="AN50" s="705"/>
      <c r="AO50" s="705"/>
      <c r="AP50" s="705"/>
      <c r="AQ50" s="705"/>
      <c r="AR50" s="705"/>
      <c r="AS50" s="705"/>
      <c r="AT50" s="705"/>
      <c r="AU50" s="705"/>
      <c r="AV50" s="705"/>
      <c r="AW50" s="705"/>
      <c r="AX50" s="705"/>
    </row>
    <row r="51" spans="1:50" s="1560" customFormat="1" ht="18" customHeight="1" x14ac:dyDescent="0.25">
      <c r="A51" s="1796">
        <f t="shared" si="0"/>
        <v>43</v>
      </c>
      <c r="B51" s="1604"/>
      <c r="C51" s="1591"/>
      <c r="D51" s="1592"/>
      <c r="E51" s="1605"/>
      <c r="F51" s="1613"/>
      <c r="G51" s="1614"/>
      <c r="H51" s="666"/>
      <c r="I51" s="1608"/>
      <c r="J51" s="670"/>
      <c r="K51" s="1562"/>
      <c r="L51" s="1562"/>
      <c r="M51" s="666"/>
      <c r="N51" s="1514"/>
      <c r="O51" s="1609"/>
      <c r="P51" s="1653"/>
      <c r="Q51" s="1615"/>
      <c r="R51" s="1615"/>
      <c r="S51" s="1615"/>
      <c r="T51" s="1611"/>
      <c r="U51" s="1031"/>
      <c r="V51" s="1612"/>
      <c r="W51" s="666"/>
      <c r="X51" s="666"/>
      <c r="Y51" s="666"/>
      <c r="Z51" s="666"/>
      <c r="AA51" s="1643"/>
      <c r="AB51" s="705"/>
      <c r="AC51" s="705"/>
      <c r="AD51" s="705"/>
      <c r="AE51" s="705"/>
      <c r="AF51" s="705"/>
      <c r="AG51" s="705"/>
      <c r="AH51" s="705"/>
      <c r="AI51" s="705"/>
      <c r="AJ51" s="705"/>
      <c r="AK51" s="705"/>
      <c r="AL51" s="705"/>
      <c r="AM51" s="705"/>
      <c r="AN51" s="705"/>
      <c r="AO51" s="705"/>
      <c r="AP51" s="705"/>
      <c r="AQ51" s="705"/>
      <c r="AR51" s="705"/>
      <c r="AS51" s="705"/>
      <c r="AT51" s="705"/>
      <c r="AU51" s="705"/>
      <c r="AV51" s="705"/>
      <c r="AW51" s="705"/>
      <c r="AX51" s="705"/>
    </row>
    <row r="52" spans="1:50" s="1560" customFormat="1" ht="18" customHeight="1" x14ac:dyDescent="0.25">
      <c r="A52" s="1796">
        <f t="shared" si="0"/>
        <v>44</v>
      </c>
      <c r="B52" s="1604"/>
      <c r="C52" s="1591"/>
      <c r="D52" s="1592"/>
      <c r="E52" s="1605"/>
      <c r="F52" s="1613"/>
      <c r="G52" s="1614"/>
      <c r="H52" s="666"/>
      <c r="I52" s="1608"/>
      <c r="J52" s="670"/>
      <c r="K52" s="1562"/>
      <c r="L52" s="1562"/>
      <c r="M52" s="666"/>
      <c r="N52" s="1514"/>
      <c r="O52" s="1609"/>
      <c r="P52" s="1653"/>
      <c r="Q52" s="1615"/>
      <c r="R52" s="1615"/>
      <c r="S52" s="1615"/>
      <c r="T52" s="1611"/>
      <c r="U52" s="1031"/>
      <c r="V52" s="1612"/>
      <c r="W52" s="666"/>
      <c r="X52" s="666"/>
      <c r="Y52" s="666"/>
      <c r="Z52" s="666"/>
      <c r="AA52" s="1643"/>
      <c r="AB52" s="705"/>
      <c r="AC52" s="705"/>
      <c r="AD52" s="705"/>
      <c r="AE52" s="705"/>
      <c r="AF52" s="705"/>
      <c r="AG52" s="705"/>
      <c r="AH52" s="705"/>
      <c r="AI52" s="705"/>
      <c r="AJ52" s="705"/>
      <c r="AK52" s="705"/>
      <c r="AL52" s="705"/>
      <c r="AM52" s="705"/>
      <c r="AN52" s="705"/>
      <c r="AO52" s="705"/>
      <c r="AP52" s="705"/>
      <c r="AQ52" s="705"/>
      <c r="AR52" s="705"/>
      <c r="AS52" s="705"/>
      <c r="AT52" s="705"/>
      <c r="AU52" s="705"/>
      <c r="AV52" s="705"/>
      <c r="AW52" s="705"/>
      <c r="AX52" s="705"/>
    </row>
    <row r="53" spans="1:50" s="1560" customFormat="1" ht="18" customHeight="1" x14ac:dyDescent="0.25">
      <c r="A53" s="1796">
        <f t="shared" si="0"/>
        <v>45</v>
      </c>
      <c r="B53" s="1604"/>
      <c r="C53" s="1591"/>
      <c r="D53" s="1592"/>
      <c r="E53" s="1605"/>
      <c r="F53" s="1613"/>
      <c r="G53" s="1614"/>
      <c r="H53" s="666"/>
      <c r="I53" s="1608"/>
      <c r="J53" s="670"/>
      <c r="K53" s="1562"/>
      <c r="L53" s="1562"/>
      <c r="M53" s="666"/>
      <c r="N53" s="1514"/>
      <c r="O53" s="1609"/>
      <c r="P53" s="1653"/>
      <c r="Q53" s="1615"/>
      <c r="R53" s="1615"/>
      <c r="S53" s="1615"/>
      <c r="T53" s="1611"/>
      <c r="U53" s="1031"/>
      <c r="V53" s="1612"/>
      <c r="W53" s="666"/>
      <c r="X53" s="666"/>
      <c r="Y53" s="666"/>
      <c r="Z53" s="666"/>
      <c r="AA53" s="1643"/>
      <c r="AB53" s="705"/>
      <c r="AC53" s="705"/>
      <c r="AD53" s="705"/>
      <c r="AE53" s="705"/>
      <c r="AF53" s="705"/>
      <c r="AG53" s="705"/>
      <c r="AH53" s="705"/>
      <c r="AI53" s="705"/>
      <c r="AJ53" s="705"/>
      <c r="AK53" s="705"/>
      <c r="AL53" s="705"/>
      <c r="AM53" s="705"/>
      <c r="AN53" s="705"/>
      <c r="AO53" s="705"/>
      <c r="AP53" s="705"/>
      <c r="AQ53" s="705"/>
      <c r="AR53" s="705"/>
      <c r="AS53" s="705"/>
      <c r="AT53" s="705"/>
      <c r="AU53" s="705"/>
      <c r="AV53" s="705"/>
      <c r="AW53" s="705"/>
      <c r="AX53" s="705"/>
    </row>
  </sheetData>
  <autoFilter ref="B8:AY53"/>
  <mergeCells count="3">
    <mergeCell ref="B4:P4"/>
    <mergeCell ref="B5:P5"/>
    <mergeCell ref="AA7:AA8"/>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5"/>
  <sheetViews>
    <sheetView topLeftCell="A37" zoomScaleNormal="100" workbookViewId="0">
      <selection activeCell="M46" sqref="M46"/>
    </sheetView>
  </sheetViews>
  <sheetFormatPr defaultColWidth="9.140625" defaultRowHeight="15" x14ac:dyDescent="0.25"/>
  <cols>
    <col min="1" max="1" width="3.7109375" style="1560" customWidth="1"/>
    <col min="2" max="2" width="8.140625" style="1801" customWidth="1"/>
    <col min="3" max="3" width="16.140625" style="1560" customWidth="1"/>
    <col min="4" max="4" width="6.5703125" style="1560" customWidth="1"/>
    <col min="5" max="5" width="4.28515625" style="1795" customWidth="1"/>
    <col min="6" max="7" width="6.7109375" style="1560" customWidth="1"/>
    <col min="8" max="8" width="13.5703125" style="1560" customWidth="1"/>
    <col min="9" max="9" width="6.42578125" style="2265" customWidth="1"/>
    <col min="10" max="10" width="4.28515625" style="1795" hidden="1" customWidth="1"/>
    <col min="11" max="11" width="20" style="1560" hidden="1" customWidth="1"/>
    <col min="12" max="12" width="22.28515625" style="1560" customWidth="1"/>
    <col min="13" max="16384" width="9.140625" style="1560"/>
  </cols>
  <sheetData>
    <row r="1" spans="1:12" s="646" customFormat="1" ht="15.75" x14ac:dyDescent="0.25">
      <c r="A1" s="2184" t="s">
        <v>6602</v>
      </c>
      <c r="B1" s="2184"/>
      <c r="C1" s="2184"/>
      <c r="D1" s="2184"/>
      <c r="E1" s="1574"/>
      <c r="F1" s="1574"/>
      <c r="G1" s="1574"/>
      <c r="H1" s="1574"/>
      <c r="I1" s="2628"/>
      <c r="J1" s="1574"/>
      <c r="K1" s="1573"/>
    </row>
    <row r="2" spans="1:12" s="646" customFormat="1" ht="15.75" x14ac:dyDescent="0.25">
      <c r="A2" s="2185" t="s">
        <v>1</v>
      </c>
      <c r="B2" s="2185"/>
      <c r="C2" s="2185"/>
      <c r="D2" s="2185"/>
      <c r="E2" s="2185"/>
      <c r="F2" s="1582"/>
      <c r="G2" s="1582"/>
      <c r="H2" s="1582"/>
      <c r="I2" s="2629"/>
      <c r="J2" s="1582"/>
      <c r="K2" s="1581"/>
    </row>
    <row r="3" spans="1:12" s="2446" customFormat="1" ht="18.75" x14ac:dyDescent="0.3">
      <c r="A3" s="2796" t="s">
        <v>6887</v>
      </c>
      <c r="B3" s="2796"/>
      <c r="C3" s="2796"/>
      <c r="D3" s="2796"/>
      <c r="E3" s="2796"/>
      <c r="F3" s="2796"/>
      <c r="G3" s="2796"/>
      <c r="H3" s="2796"/>
      <c r="I3" s="2796"/>
      <c r="J3" s="2796"/>
      <c r="K3" s="2796"/>
      <c r="L3" s="2796"/>
    </row>
    <row r="4" spans="1:12" s="2446" customFormat="1" ht="18.75" x14ac:dyDescent="0.3">
      <c r="A4" s="2796" t="s">
        <v>7493</v>
      </c>
      <c r="B4" s="2796"/>
      <c r="C4" s="2796"/>
      <c r="D4" s="2796"/>
      <c r="E4" s="2796"/>
      <c r="F4" s="2796"/>
      <c r="G4" s="2796"/>
      <c r="H4" s="2796"/>
      <c r="I4" s="2796"/>
      <c r="J4" s="2796"/>
      <c r="K4" s="2796"/>
      <c r="L4" s="2796"/>
    </row>
    <row r="5" spans="1:12" s="2446" customFormat="1" ht="18.75" x14ac:dyDescent="0.3">
      <c r="A5" s="2797" t="s">
        <v>7491</v>
      </c>
      <c r="B5" s="2797"/>
      <c r="C5" s="2797"/>
      <c r="D5" s="2797"/>
      <c r="E5" s="2797"/>
      <c r="F5" s="2797"/>
      <c r="G5" s="2797"/>
      <c r="H5" s="2797"/>
      <c r="I5" s="2797"/>
      <c r="J5" s="2797"/>
      <c r="K5" s="2797"/>
      <c r="L5" s="2797"/>
    </row>
    <row r="6" spans="1:12" s="2226" customFormat="1" ht="17.25" customHeight="1" x14ac:dyDescent="0.2">
      <c r="A6" s="2786" t="s">
        <v>4</v>
      </c>
      <c r="B6" s="2786" t="s">
        <v>6370</v>
      </c>
      <c r="C6" s="2788" t="s">
        <v>8</v>
      </c>
      <c r="D6" s="2790" t="s">
        <v>9</v>
      </c>
      <c r="E6" s="2786" t="s">
        <v>5555</v>
      </c>
      <c r="F6" s="2792" t="s">
        <v>7532</v>
      </c>
      <c r="G6" s="2800"/>
      <c r="H6" s="2786" t="s">
        <v>12</v>
      </c>
      <c r="I6" s="2786" t="s">
        <v>13</v>
      </c>
      <c r="J6" s="2786" t="s">
        <v>6443</v>
      </c>
      <c r="K6" s="2786" t="s">
        <v>14</v>
      </c>
      <c r="L6" s="2827" t="s">
        <v>7527</v>
      </c>
    </row>
    <row r="7" spans="1:12" s="2226" customFormat="1" ht="17.25" customHeight="1" x14ac:dyDescent="0.2">
      <c r="A7" s="2824"/>
      <c r="B7" s="2794"/>
      <c r="C7" s="2825"/>
      <c r="D7" s="2826"/>
      <c r="E7" s="2824"/>
      <c r="F7" s="2801"/>
      <c r="G7" s="2802"/>
      <c r="H7" s="2824"/>
      <c r="I7" s="2830"/>
      <c r="J7" s="2824"/>
      <c r="K7" s="2824"/>
      <c r="L7" s="2831"/>
    </row>
    <row r="8" spans="1:12" s="2292" customFormat="1" ht="24" customHeight="1" x14ac:dyDescent="0.2">
      <c r="A8" s="2638">
        <v>1</v>
      </c>
      <c r="B8" s="2639" t="s">
        <v>5431</v>
      </c>
      <c r="C8" s="2640" t="s">
        <v>6227</v>
      </c>
      <c r="D8" s="2641" t="s">
        <v>309</v>
      </c>
      <c r="E8" s="2642">
        <v>1</v>
      </c>
      <c r="F8" s="2643" t="s">
        <v>115</v>
      </c>
      <c r="G8" s="2644">
        <v>2010</v>
      </c>
      <c r="H8" s="2488" t="s">
        <v>600</v>
      </c>
      <c r="I8" s="2645" t="s">
        <v>33</v>
      </c>
      <c r="J8" s="2645">
        <v>0</v>
      </c>
      <c r="K8" s="2646" t="s">
        <v>6437</v>
      </c>
      <c r="L8" s="2647"/>
    </row>
    <row r="9" spans="1:12" s="2312" customFormat="1" ht="24" customHeight="1" x14ac:dyDescent="0.2">
      <c r="A9" s="2352">
        <v>2</v>
      </c>
      <c r="B9" s="2461" t="s">
        <v>5431</v>
      </c>
      <c r="C9" s="2335" t="s">
        <v>5849</v>
      </c>
      <c r="D9" s="2545" t="s">
        <v>4356</v>
      </c>
      <c r="E9" s="2546">
        <v>1</v>
      </c>
      <c r="F9" s="2588" t="s">
        <v>4630</v>
      </c>
      <c r="G9" s="2511">
        <v>2010</v>
      </c>
      <c r="H9" s="2484" t="s">
        <v>4378</v>
      </c>
      <c r="I9" s="2540" t="s">
        <v>4364</v>
      </c>
      <c r="J9" s="2540"/>
      <c r="K9" s="2577" t="s">
        <v>5850</v>
      </c>
      <c r="L9" s="2277"/>
    </row>
    <row r="10" spans="1:12" s="2312" customFormat="1" ht="24" customHeight="1" x14ac:dyDescent="0.2">
      <c r="A10" s="2352">
        <v>3</v>
      </c>
      <c r="B10" s="2461" t="s">
        <v>5431</v>
      </c>
      <c r="C10" s="2335" t="s">
        <v>6384</v>
      </c>
      <c r="D10" s="2545" t="s">
        <v>4356</v>
      </c>
      <c r="E10" s="2546">
        <v>1</v>
      </c>
      <c r="F10" s="2588" t="s">
        <v>2561</v>
      </c>
      <c r="G10" s="2511">
        <v>2010</v>
      </c>
      <c r="H10" s="2484" t="s">
        <v>4378</v>
      </c>
      <c r="I10" s="2540" t="s">
        <v>4364</v>
      </c>
      <c r="J10" s="2540">
        <v>1</v>
      </c>
      <c r="K10" s="2577" t="s">
        <v>6404</v>
      </c>
      <c r="L10" s="2277"/>
    </row>
    <row r="11" spans="1:12" s="2312" customFormat="1" ht="24" customHeight="1" x14ac:dyDescent="0.2">
      <c r="A11" s="2352">
        <v>4</v>
      </c>
      <c r="B11" s="2461" t="s">
        <v>5431</v>
      </c>
      <c r="C11" s="2335" t="s">
        <v>6299</v>
      </c>
      <c r="D11" s="2545" t="s">
        <v>1287</v>
      </c>
      <c r="E11" s="2546">
        <v>1</v>
      </c>
      <c r="F11" s="2588" t="s">
        <v>809</v>
      </c>
      <c r="G11" s="2511">
        <v>2010</v>
      </c>
      <c r="H11" s="2484" t="s">
        <v>4378</v>
      </c>
      <c r="I11" s="2540" t="s">
        <v>4364</v>
      </c>
      <c r="J11" s="2540"/>
      <c r="K11" s="2577" t="s">
        <v>6300</v>
      </c>
      <c r="L11" s="2277"/>
    </row>
    <row r="12" spans="1:12" s="2312" customFormat="1" ht="24" customHeight="1" x14ac:dyDescent="0.2">
      <c r="A12" s="2352">
        <v>5</v>
      </c>
      <c r="B12" s="2461" t="s">
        <v>5431</v>
      </c>
      <c r="C12" s="2335" t="s">
        <v>7230</v>
      </c>
      <c r="D12" s="2545" t="s">
        <v>3040</v>
      </c>
      <c r="E12" s="2546">
        <v>0</v>
      </c>
      <c r="F12" s="2588" t="s">
        <v>7231</v>
      </c>
      <c r="G12" s="2511">
        <v>2009</v>
      </c>
      <c r="H12" s="2484" t="s">
        <v>368</v>
      </c>
      <c r="I12" s="2540" t="s">
        <v>33</v>
      </c>
      <c r="J12" s="2540"/>
      <c r="K12" s="2577" t="s">
        <v>7232</v>
      </c>
      <c r="L12" s="2277"/>
    </row>
    <row r="13" spans="1:12" s="2312" customFormat="1" ht="24" customHeight="1" x14ac:dyDescent="0.2">
      <c r="A13" s="2352">
        <v>6</v>
      </c>
      <c r="B13" s="2461" t="s">
        <v>5431</v>
      </c>
      <c r="C13" s="2335" t="s">
        <v>1318</v>
      </c>
      <c r="D13" s="2545" t="s">
        <v>2389</v>
      </c>
      <c r="E13" s="2546">
        <v>0</v>
      </c>
      <c r="F13" s="2588" t="s">
        <v>6101</v>
      </c>
      <c r="G13" s="2511">
        <v>2010</v>
      </c>
      <c r="H13" s="2484" t="s">
        <v>4378</v>
      </c>
      <c r="I13" s="2540" t="s">
        <v>4364</v>
      </c>
      <c r="J13" s="2540"/>
      <c r="K13" s="2577" t="s">
        <v>6305</v>
      </c>
      <c r="L13" s="2277"/>
    </row>
    <row r="14" spans="1:12" s="2312" customFormat="1" ht="24" customHeight="1" x14ac:dyDescent="0.2">
      <c r="A14" s="2352">
        <v>7</v>
      </c>
      <c r="B14" s="2461" t="s">
        <v>5431</v>
      </c>
      <c r="C14" s="2335" t="s">
        <v>6983</v>
      </c>
      <c r="D14" s="2545" t="s">
        <v>57</v>
      </c>
      <c r="E14" s="2546">
        <v>1</v>
      </c>
      <c r="F14" s="2588" t="s">
        <v>40</v>
      </c>
      <c r="G14" s="2511">
        <v>2010</v>
      </c>
      <c r="H14" s="2484" t="s">
        <v>6952</v>
      </c>
      <c r="I14" s="2540" t="s">
        <v>33</v>
      </c>
      <c r="J14" s="2540">
        <v>1</v>
      </c>
      <c r="K14" s="2577" t="s">
        <v>6984</v>
      </c>
      <c r="L14" s="2277"/>
    </row>
    <row r="15" spans="1:12" s="2312" customFormat="1" ht="24" customHeight="1" x14ac:dyDescent="0.2">
      <c r="A15" s="2352">
        <v>8</v>
      </c>
      <c r="B15" s="2461" t="s">
        <v>5431</v>
      </c>
      <c r="C15" s="2335" t="s">
        <v>6440</v>
      </c>
      <c r="D15" s="2545" t="s">
        <v>350</v>
      </c>
      <c r="E15" s="2546">
        <v>1</v>
      </c>
      <c r="F15" s="2588" t="s">
        <v>750</v>
      </c>
      <c r="G15" s="2511">
        <v>2010</v>
      </c>
      <c r="H15" s="2484" t="s">
        <v>4378</v>
      </c>
      <c r="I15" s="2540" t="s">
        <v>4364</v>
      </c>
      <c r="J15" s="2540"/>
      <c r="K15" s="2577" t="s">
        <v>6441</v>
      </c>
      <c r="L15" s="2277"/>
    </row>
    <row r="16" spans="1:12" s="2312" customFormat="1" ht="24" customHeight="1" x14ac:dyDescent="0.2">
      <c r="A16" s="2352">
        <v>9</v>
      </c>
      <c r="B16" s="2461" t="s">
        <v>5431</v>
      </c>
      <c r="C16" s="2335" t="s">
        <v>2799</v>
      </c>
      <c r="D16" s="2545" t="s">
        <v>373</v>
      </c>
      <c r="E16" s="2546">
        <v>0</v>
      </c>
      <c r="F16" s="2588" t="s">
        <v>1193</v>
      </c>
      <c r="G16" s="2511">
        <v>2010</v>
      </c>
      <c r="H16" s="2484" t="s">
        <v>3880</v>
      </c>
      <c r="I16" s="2540" t="s">
        <v>4364</v>
      </c>
      <c r="J16" s="2540"/>
      <c r="K16" s="2577" t="s">
        <v>6254</v>
      </c>
      <c r="L16" s="2277"/>
    </row>
    <row r="17" spans="1:12" s="2312" customFormat="1" ht="24" customHeight="1" x14ac:dyDescent="0.2">
      <c r="A17" s="2352">
        <v>10</v>
      </c>
      <c r="B17" s="2461" t="s">
        <v>5431</v>
      </c>
      <c r="C17" s="2335" t="s">
        <v>5837</v>
      </c>
      <c r="D17" s="2545" t="s">
        <v>5838</v>
      </c>
      <c r="E17" s="2546">
        <v>0</v>
      </c>
      <c r="F17" s="2588" t="s">
        <v>3761</v>
      </c>
      <c r="G17" s="2511">
        <v>2010</v>
      </c>
      <c r="H17" s="2484" t="s">
        <v>4378</v>
      </c>
      <c r="I17" s="2540" t="s">
        <v>4364</v>
      </c>
      <c r="J17" s="2540"/>
      <c r="K17" s="2577" t="s">
        <v>5839</v>
      </c>
      <c r="L17" s="2277"/>
    </row>
    <row r="18" spans="1:12" s="2312" customFormat="1" ht="24" customHeight="1" x14ac:dyDescent="0.2">
      <c r="A18" s="2352">
        <v>11</v>
      </c>
      <c r="B18" s="2461" t="s">
        <v>5431</v>
      </c>
      <c r="C18" s="2335" t="s">
        <v>5860</v>
      </c>
      <c r="D18" s="2545" t="s">
        <v>5861</v>
      </c>
      <c r="E18" s="2546">
        <v>0</v>
      </c>
      <c r="F18" s="2588" t="s">
        <v>861</v>
      </c>
      <c r="G18" s="2511">
        <v>2010</v>
      </c>
      <c r="H18" s="2484" t="s">
        <v>4378</v>
      </c>
      <c r="I18" s="2540" t="s">
        <v>4364</v>
      </c>
      <c r="J18" s="2540"/>
      <c r="K18" s="2577" t="s">
        <v>6987</v>
      </c>
      <c r="L18" s="2277"/>
    </row>
    <row r="19" spans="1:12" s="2312" customFormat="1" ht="24" customHeight="1" x14ac:dyDescent="0.2">
      <c r="A19" s="2352">
        <v>12</v>
      </c>
      <c r="B19" s="2461" t="s">
        <v>7506</v>
      </c>
      <c r="C19" s="2335" t="s">
        <v>7526</v>
      </c>
      <c r="D19" s="2545" t="s">
        <v>128</v>
      </c>
      <c r="E19" s="2546">
        <v>0</v>
      </c>
      <c r="F19" s="2588" t="s">
        <v>2491</v>
      </c>
      <c r="G19" s="2511">
        <v>2010</v>
      </c>
      <c r="H19" s="2484" t="s">
        <v>6962</v>
      </c>
      <c r="I19" s="2540" t="s">
        <v>33</v>
      </c>
      <c r="J19" s="2540">
        <v>1</v>
      </c>
      <c r="K19" s="2493" t="s">
        <v>7469</v>
      </c>
      <c r="L19" s="2277"/>
    </row>
    <row r="20" spans="1:12" s="2312" customFormat="1" ht="24" customHeight="1" x14ac:dyDescent="0.2">
      <c r="A20" s="2352">
        <v>13</v>
      </c>
      <c r="B20" s="2461" t="s">
        <v>5431</v>
      </c>
      <c r="C20" s="2335" t="s">
        <v>587</v>
      </c>
      <c r="D20" s="2545" t="s">
        <v>2808</v>
      </c>
      <c r="E20" s="2546">
        <v>0</v>
      </c>
      <c r="F20" s="2588" t="s">
        <v>6361</v>
      </c>
      <c r="G20" s="2511">
        <v>2010</v>
      </c>
      <c r="H20" s="2484" t="s">
        <v>4378</v>
      </c>
      <c r="I20" s="2540" t="s">
        <v>4364</v>
      </c>
      <c r="J20" s="2540"/>
      <c r="K20" s="2577" t="s">
        <v>6362</v>
      </c>
      <c r="L20" s="2277"/>
    </row>
    <row r="21" spans="1:12" s="2312" customFormat="1" ht="24" customHeight="1" x14ac:dyDescent="0.2">
      <c r="A21" s="2352">
        <v>14</v>
      </c>
      <c r="B21" s="2461" t="s">
        <v>5431</v>
      </c>
      <c r="C21" s="2335" t="s">
        <v>5872</v>
      </c>
      <c r="D21" s="2545" t="s">
        <v>5769</v>
      </c>
      <c r="E21" s="2546">
        <v>0</v>
      </c>
      <c r="F21" s="2588" t="s">
        <v>582</v>
      </c>
      <c r="G21" s="2511">
        <v>2010</v>
      </c>
      <c r="H21" s="2484" t="s">
        <v>4413</v>
      </c>
      <c r="I21" s="2540" t="s">
        <v>4364</v>
      </c>
      <c r="J21" s="2540"/>
      <c r="K21" s="2577" t="s">
        <v>5873</v>
      </c>
      <c r="L21" s="2277"/>
    </row>
    <row r="22" spans="1:12" s="2312" customFormat="1" ht="24" customHeight="1" x14ac:dyDescent="0.2">
      <c r="A22" s="2352">
        <v>15</v>
      </c>
      <c r="B22" s="2461" t="s">
        <v>5431</v>
      </c>
      <c r="C22" s="2335" t="s">
        <v>5866</v>
      </c>
      <c r="D22" s="2545" t="s">
        <v>5867</v>
      </c>
      <c r="E22" s="2546">
        <v>0</v>
      </c>
      <c r="F22" s="2588" t="s">
        <v>2349</v>
      </c>
      <c r="G22" s="2511">
        <v>2010</v>
      </c>
      <c r="H22" s="2484" t="s">
        <v>4548</v>
      </c>
      <c r="I22" s="2540" t="s">
        <v>4364</v>
      </c>
      <c r="J22" s="2540"/>
      <c r="K22" s="2577" t="s">
        <v>5868</v>
      </c>
      <c r="L22" s="2277"/>
    </row>
    <row r="23" spans="1:12" s="2312" customFormat="1" ht="24" customHeight="1" x14ac:dyDescent="0.2">
      <c r="A23" s="2352">
        <v>16</v>
      </c>
      <c r="B23" s="2461" t="s">
        <v>5431</v>
      </c>
      <c r="C23" s="2335" t="s">
        <v>5744</v>
      </c>
      <c r="D23" s="2545" t="s">
        <v>5843</v>
      </c>
      <c r="E23" s="2546">
        <v>1</v>
      </c>
      <c r="F23" s="2588" t="s">
        <v>2414</v>
      </c>
      <c r="G23" s="2511">
        <v>2010</v>
      </c>
      <c r="H23" s="2484" t="s">
        <v>4378</v>
      </c>
      <c r="I23" s="2540" t="s">
        <v>4364</v>
      </c>
      <c r="J23" s="2540"/>
      <c r="K23" s="2577" t="s">
        <v>5844</v>
      </c>
      <c r="L23" s="2277"/>
    </row>
    <row r="24" spans="1:12" s="2312" customFormat="1" ht="24" customHeight="1" x14ac:dyDescent="0.2">
      <c r="A24" s="2352">
        <v>17</v>
      </c>
      <c r="B24" s="2461" t="s">
        <v>5431</v>
      </c>
      <c r="C24" s="2335" t="s">
        <v>6204</v>
      </c>
      <c r="D24" s="2545" t="s">
        <v>206</v>
      </c>
      <c r="E24" s="2546">
        <v>1</v>
      </c>
      <c r="F24" s="2588" t="s">
        <v>1636</v>
      </c>
      <c r="G24" s="2511">
        <v>2010</v>
      </c>
      <c r="H24" s="2484" t="s">
        <v>79</v>
      </c>
      <c r="I24" s="2540" t="s">
        <v>4364</v>
      </c>
      <c r="J24" s="2540"/>
      <c r="K24" s="2577" t="s">
        <v>6205</v>
      </c>
      <c r="L24" s="2277"/>
    </row>
    <row r="25" spans="1:12" s="2312" customFormat="1" ht="24" customHeight="1" x14ac:dyDescent="0.2">
      <c r="A25" s="2352">
        <v>18</v>
      </c>
      <c r="B25" s="2461" t="s">
        <v>5431</v>
      </c>
      <c r="C25" s="2335" t="s">
        <v>2963</v>
      </c>
      <c r="D25" s="2545" t="s">
        <v>206</v>
      </c>
      <c r="E25" s="2546">
        <v>1</v>
      </c>
      <c r="F25" s="2588" t="s">
        <v>3061</v>
      </c>
      <c r="G25" s="2511">
        <v>2010</v>
      </c>
      <c r="H25" s="2484" t="s">
        <v>4378</v>
      </c>
      <c r="I25" s="2540" t="s">
        <v>4364</v>
      </c>
      <c r="J25" s="2540">
        <v>1</v>
      </c>
      <c r="K25" s="2577" t="s">
        <v>6285</v>
      </c>
      <c r="L25" s="2277"/>
    </row>
    <row r="26" spans="1:12" s="2312" customFormat="1" ht="24" customHeight="1" x14ac:dyDescent="0.2">
      <c r="A26" s="2352">
        <v>19</v>
      </c>
      <c r="B26" s="2461" t="s">
        <v>7506</v>
      </c>
      <c r="C26" s="2335" t="s">
        <v>7467</v>
      </c>
      <c r="D26" s="2545" t="s">
        <v>206</v>
      </c>
      <c r="E26" s="2546">
        <v>1</v>
      </c>
      <c r="F26" s="2588" t="s">
        <v>1982</v>
      </c>
      <c r="G26" s="2511">
        <v>2010</v>
      </c>
      <c r="H26" s="2484" t="s">
        <v>6952</v>
      </c>
      <c r="I26" s="2540" t="s">
        <v>33</v>
      </c>
      <c r="J26" s="2540">
        <v>0</v>
      </c>
      <c r="K26" s="2493" t="s">
        <v>7468</v>
      </c>
      <c r="L26" s="2277"/>
    </row>
    <row r="27" spans="1:12" s="2312" customFormat="1" ht="24" customHeight="1" x14ac:dyDescent="0.2">
      <c r="A27" s="2352">
        <v>20</v>
      </c>
      <c r="B27" s="2461" t="s">
        <v>5431</v>
      </c>
      <c r="C27" s="2335" t="s">
        <v>5908</v>
      </c>
      <c r="D27" s="2545" t="s">
        <v>4459</v>
      </c>
      <c r="E27" s="2546">
        <v>0</v>
      </c>
      <c r="F27" s="2588" t="s">
        <v>2113</v>
      </c>
      <c r="G27" s="2511">
        <v>2010</v>
      </c>
      <c r="H27" s="2484" t="s">
        <v>4378</v>
      </c>
      <c r="I27" s="2540" t="s">
        <v>4364</v>
      </c>
      <c r="J27" s="2540"/>
      <c r="K27" s="2577" t="s">
        <v>5909</v>
      </c>
      <c r="L27" s="2277"/>
    </row>
    <row r="28" spans="1:12" s="2312" customFormat="1" ht="24" customHeight="1" x14ac:dyDescent="0.2">
      <c r="A28" s="2352">
        <v>21</v>
      </c>
      <c r="B28" s="2461" t="s">
        <v>5431</v>
      </c>
      <c r="C28" s="2335" t="s">
        <v>5919</v>
      </c>
      <c r="D28" s="2545" t="s">
        <v>4696</v>
      </c>
      <c r="E28" s="2546">
        <v>0</v>
      </c>
      <c r="F28" s="2588" t="s">
        <v>1295</v>
      </c>
      <c r="G28" s="2511">
        <v>2010</v>
      </c>
      <c r="H28" s="2484" t="s">
        <v>4378</v>
      </c>
      <c r="I28" s="2540" t="s">
        <v>4364</v>
      </c>
      <c r="J28" s="2540"/>
      <c r="K28" s="2577" t="s">
        <v>5920</v>
      </c>
      <c r="L28" s="2277"/>
    </row>
    <row r="29" spans="1:12" s="2312" customFormat="1" ht="24" customHeight="1" x14ac:dyDescent="0.2">
      <c r="A29" s="2352">
        <v>22</v>
      </c>
      <c r="B29" s="2461" t="s">
        <v>5431</v>
      </c>
      <c r="C29" s="2335" t="s">
        <v>6263</v>
      </c>
      <c r="D29" s="2545" t="s">
        <v>224</v>
      </c>
      <c r="E29" s="2546">
        <v>1</v>
      </c>
      <c r="F29" s="2588" t="s">
        <v>6173</v>
      </c>
      <c r="G29" s="2511">
        <v>2010</v>
      </c>
      <c r="H29" s="2484" t="s">
        <v>4378</v>
      </c>
      <c r="I29" s="2540" t="s">
        <v>4364</v>
      </c>
      <c r="J29" s="2540"/>
      <c r="K29" s="2577" t="s">
        <v>6264</v>
      </c>
      <c r="L29" s="2277"/>
    </row>
    <row r="30" spans="1:12" s="2312" customFormat="1" ht="24" customHeight="1" x14ac:dyDescent="0.2">
      <c r="A30" s="2352">
        <v>23</v>
      </c>
      <c r="B30" s="2461" t="s">
        <v>5431</v>
      </c>
      <c r="C30" s="2335" t="s">
        <v>6295</v>
      </c>
      <c r="D30" s="2545" t="s">
        <v>701</v>
      </c>
      <c r="E30" s="2546">
        <v>0</v>
      </c>
      <c r="F30" s="2588" t="s">
        <v>2362</v>
      </c>
      <c r="G30" s="2511">
        <v>2010</v>
      </c>
      <c r="H30" s="2484" t="s">
        <v>4378</v>
      </c>
      <c r="I30" s="2540" t="s">
        <v>4364</v>
      </c>
      <c r="J30" s="2540"/>
      <c r="K30" s="2577" t="s">
        <v>6296</v>
      </c>
      <c r="L30" s="2277"/>
    </row>
    <row r="31" spans="1:12" s="2312" customFormat="1" ht="24" customHeight="1" x14ac:dyDescent="0.2">
      <c r="A31" s="2352">
        <v>24</v>
      </c>
      <c r="B31" s="2461" t="s">
        <v>5431</v>
      </c>
      <c r="C31" s="2335" t="s">
        <v>6290</v>
      </c>
      <c r="D31" s="2545" t="s">
        <v>459</v>
      </c>
      <c r="E31" s="2546">
        <v>0</v>
      </c>
      <c r="F31" s="2588" t="s">
        <v>1825</v>
      </c>
      <c r="G31" s="2511">
        <v>2010</v>
      </c>
      <c r="H31" s="2484" t="s">
        <v>4378</v>
      </c>
      <c r="I31" s="2540" t="s">
        <v>4364</v>
      </c>
      <c r="J31" s="2540"/>
      <c r="K31" s="2577" t="s">
        <v>6291</v>
      </c>
      <c r="L31" s="2277"/>
    </row>
    <row r="32" spans="1:12" s="2312" customFormat="1" ht="23.25" customHeight="1" x14ac:dyDescent="0.2">
      <c r="A32" s="2352">
        <v>25</v>
      </c>
      <c r="B32" s="2461" t="s">
        <v>5431</v>
      </c>
      <c r="C32" s="2335" t="s">
        <v>5888</v>
      </c>
      <c r="D32" s="2545" t="s">
        <v>5889</v>
      </c>
      <c r="E32" s="2546">
        <v>1</v>
      </c>
      <c r="F32" s="2588" t="s">
        <v>2402</v>
      </c>
      <c r="G32" s="2511">
        <v>2010</v>
      </c>
      <c r="H32" s="2484" t="s">
        <v>4378</v>
      </c>
      <c r="I32" s="2540" t="s">
        <v>4364</v>
      </c>
      <c r="J32" s="2540">
        <v>1</v>
      </c>
      <c r="K32" s="2577" t="s">
        <v>5890</v>
      </c>
      <c r="L32" s="2277"/>
    </row>
    <row r="33" spans="1:12" s="2312" customFormat="1" ht="24" customHeight="1" x14ac:dyDescent="0.2">
      <c r="A33" s="2352">
        <v>26</v>
      </c>
      <c r="B33" s="2461" t="s">
        <v>5431</v>
      </c>
      <c r="C33" s="2335" t="s">
        <v>6991</v>
      </c>
      <c r="D33" s="2545" t="s">
        <v>2862</v>
      </c>
      <c r="E33" s="2546">
        <v>0</v>
      </c>
      <c r="F33" s="2588" t="s">
        <v>384</v>
      </c>
      <c r="G33" s="2511">
        <v>2010</v>
      </c>
      <c r="H33" s="2484" t="s">
        <v>6504</v>
      </c>
      <c r="I33" s="2540" t="s">
        <v>252</v>
      </c>
      <c r="J33" s="2540"/>
      <c r="K33" s="2577" t="s">
        <v>6985</v>
      </c>
      <c r="L33" s="2277"/>
    </row>
    <row r="34" spans="1:12" s="2312" customFormat="1" ht="24" customHeight="1" x14ac:dyDescent="0.2">
      <c r="A34" s="2352">
        <v>27</v>
      </c>
      <c r="B34" s="2461" t="s">
        <v>5431</v>
      </c>
      <c r="C34" s="2335" t="s">
        <v>6277</v>
      </c>
      <c r="D34" s="2545" t="s">
        <v>6435</v>
      </c>
      <c r="E34" s="2546">
        <v>1</v>
      </c>
      <c r="F34" s="2588" t="s">
        <v>6279</v>
      </c>
      <c r="G34" s="2511">
        <v>2010</v>
      </c>
      <c r="H34" s="2484" t="s">
        <v>4378</v>
      </c>
      <c r="I34" s="2540" t="s">
        <v>4364</v>
      </c>
      <c r="J34" s="2540"/>
      <c r="K34" s="2577" t="s">
        <v>6280</v>
      </c>
      <c r="L34" s="2277"/>
    </row>
    <row r="35" spans="1:12" s="2312" customFormat="1" ht="24" customHeight="1" x14ac:dyDescent="0.2">
      <c r="A35" s="2352">
        <v>28</v>
      </c>
      <c r="B35" s="2461" t="s">
        <v>5432</v>
      </c>
      <c r="C35" s="2335" t="s">
        <v>5967</v>
      </c>
      <c r="D35" s="2545" t="s">
        <v>5556</v>
      </c>
      <c r="E35" s="2546">
        <v>1</v>
      </c>
      <c r="F35" s="2588" t="s">
        <v>1181</v>
      </c>
      <c r="G35" s="2511">
        <v>2010</v>
      </c>
      <c r="H35" s="2484" t="s">
        <v>4378</v>
      </c>
      <c r="I35" s="2540" t="s">
        <v>4364</v>
      </c>
      <c r="J35" s="2540"/>
      <c r="K35" s="2493" t="s">
        <v>5968</v>
      </c>
      <c r="L35" s="2277"/>
    </row>
    <row r="36" spans="1:12" s="2312" customFormat="1" ht="22.5" customHeight="1" x14ac:dyDescent="0.2">
      <c r="A36" s="2352">
        <v>29</v>
      </c>
      <c r="B36" s="2461" t="s">
        <v>5431</v>
      </c>
      <c r="C36" s="2335" t="s">
        <v>6268</v>
      </c>
      <c r="D36" s="2545" t="s">
        <v>4190</v>
      </c>
      <c r="E36" s="2546">
        <v>0</v>
      </c>
      <c r="F36" s="2588" t="s">
        <v>1295</v>
      </c>
      <c r="G36" s="2511">
        <v>2010</v>
      </c>
      <c r="H36" s="2484" t="s">
        <v>4378</v>
      </c>
      <c r="I36" s="2540" t="s">
        <v>4364</v>
      </c>
      <c r="J36" s="2540"/>
      <c r="K36" s="2577" t="s">
        <v>6269</v>
      </c>
      <c r="L36" s="2277"/>
    </row>
    <row r="37" spans="1:12" s="2312" customFormat="1" ht="22.5" customHeight="1" x14ac:dyDescent="0.2">
      <c r="A37" s="2352">
        <v>30</v>
      </c>
      <c r="B37" s="2461" t="s">
        <v>5431</v>
      </c>
      <c r="C37" s="2335" t="s">
        <v>6258</v>
      </c>
      <c r="D37" s="2545" t="s">
        <v>274</v>
      </c>
      <c r="E37" s="2546">
        <v>0</v>
      </c>
      <c r="F37" s="2588" t="s">
        <v>1976</v>
      </c>
      <c r="G37" s="2511">
        <v>2010</v>
      </c>
      <c r="H37" s="2484" t="s">
        <v>713</v>
      </c>
      <c r="I37" s="2540" t="s">
        <v>4364</v>
      </c>
      <c r="J37" s="2540">
        <v>1</v>
      </c>
      <c r="K37" s="2577" t="s">
        <v>6259</v>
      </c>
      <c r="L37" s="2277"/>
    </row>
    <row r="38" spans="1:12" s="2312" customFormat="1" ht="24" customHeight="1" x14ac:dyDescent="0.2">
      <c r="A38" s="2352">
        <v>31</v>
      </c>
      <c r="B38" s="2461" t="s">
        <v>5431</v>
      </c>
      <c r="C38" s="2335" t="s">
        <v>1203</v>
      </c>
      <c r="D38" s="2545" t="s">
        <v>521</v>
      </c>
      <c r="E38" s="2546">
        <v>1</v>
      </c>
      <c r="F38" s="2588" t="s">
        <v>129</v>
      </c>
      <c r="G38" s="2511">
        <v>2010</v>
      </c>
      <c r="H38" s="2484" t="s">
        <v>4378</v>
      </c>
      <c r="I38" s="2540" t="s">
        <v>4364</v>
      </c>
      <c r="J38" s="2540">
        <v>1</v>
      </c>
      <c r="K38" s="2577" t="s">
        <v>6250</v>
      </c>
      <c r="L38" s="2277"/>
    </row>
    <row r="39" spans="1:12" s="2312" customFormat="1" ht="24" customHeight="1" x14ac:dyDescent="0.2">
      <c r="A39" s="2352">
        <v>32</v>
      </c>
      <c r="B39" s="2461" t="s">
        <v>5431</v>
      </c>
      <c r="C39" s="2335" t="s">
        <v>5854</v>
      </c>
      <c r="D39" s="2545" t="s">
        <v>4547</v>
      </c>
      <c r="E39" s="2546">
        <v>1</v>
      </c>
      <c r="F39" s="2588" t="s">
        <v>2220</v>
      </c>
      <c r="G39" s="2511">
        <v>2010</v>
      </c>
      <c r="H39" s="2484" t="s">
        <v>4378</v>
      </c>
      <c r="I39" s="2540" t="s">
        <v>4364</v>
      </c>
      <c r="J39" s="2540"/>
      <c r="K39" s="2577" t="s">
        <v>5855</v>
      </c>
      <c r="L39" s="2277"/>
    </row>
    <row r="40" spans="1:12" s="2312" customFormat="1" ht="24" customHeight="1" x14ac:dyDescent="0.2">
      <c r="A40" s="2352">
        <v>33</v>
      </c>
      <c r="B40" s="2461" t="s">
        <v>5431</v>
      </c>
      <c r="C40" s="2335" t="s">
        <v>6273</v>
      </c>
      <c r="D40" s="2545" t="s">
        <v>1490</v>
      </c>
      <c r="E40" s="2546">
        <v>1</v>
      </c>
      <c r="F40" s="2588" t="s">
        <v>3401</v>
      </c>
      <c r="G40" s="2511">
        <v>2010</v>
      </c>
      <c r="H40" s="2484" t="s">
        <v>4378</v>
      </c>
      <c r="I40" s="2540" t="s">
        <v>4364</v>
      </c>
      <c r="J40" s="2540"/>
      <c r="K40" s="2577" t="s">
        <v>6274</v>
      </c>
      <c r="L40" s="2277"/>
    </row>
    <row r="41" spans="1:12" s="2312" customFormat="1" ht="24" customHeight="1" x14ac:dyDescent="0.2">
      <c r="A41" s="2352">
        <v>34</v>
      </c>
      <c r="B41" s="2461" t="s">
        <v>5431</v>
      </c>
      <c r="C41" s="2335" t="s">
        <v>6277</v>
      </c>
      <c r="D41" s="2545" t="s">
        <v>1239</v>
      </c>
      <c r="E41" s="2546">
        <v>1</v>
      </c>
      <c r="F41" s="2588" t="s">
        <v>6279</v>
      </c>
      <c r="G41" s="2511">
        <v>2010</v>
      </c>
      <c r="H41" s="2484" t="s">
        <v>4378</v>
      </c>
      <c r="I41" s="2540" t="s">
        <v>4364</v>
      </c>
      <c r="J41" s="2540"/>
      <c r="K41" s="2577" t="s">
        <v>6280</v>
      </c>
      <c r="L41" s="2277"/>
    </row>
    <row r="42" spans="1:12" s="2312" customFormat="1" ht="24" customHeight="1" x14ac:dyDescent="0.2">
      <c r="A42" s="2295">
        <v>35</v>
      </c>
      <c r="B42" s="2439" t="s">
        <v>5431</v>
      </c>
      <c r="C42" s="2314" t="s">
        <v>6314</v>
      </c>
      <c r="D42" s="2541" t="s">
        <v>6315</v>
      </c>
      <c r="E42" s="2542">
        <v>1</v>
      </c>
      <c r="F42" s="2589" t="s">
        <v>358</v>
      </c>
      <c r="G42" s="2592">
        <v>2010</v>
      </c>
      <c r="H42" s="2490" t="s">
        <v>4378</v>
      </c>
      <c r="I42" s="2543" t="s">
        <v>4364</v>
      </c>
      <c r="J42" s="2543"/>
      <c r="K42" s="2544" t="s">
        <v>6316</v>
      </c>
      <c r="L42" s="2303"/>
    </row>
    <row r="43" spans="1:12" s="2204" customFormat="1" ht="20.25" customHeight="1" x14ac:dyDescent="0.3">
      <c r="A43" s="2326"/>
      <c r="B43" s="2828" t="s">
        <v>7522</v>
      </c>
      <c r="C43" s="2828"/>
      <c r="D43" s="2828"/>
      <c r="E43" s="2828"/>
      <c r="F43" s="2329"/>
      <c r="G43" s="2578"/>
      <c r="H43" s="2578"/>
      <c r="I43" s="2622">
        <v>1</v>
      </c>
      <c r="J43" s="2342">
        <f>SUM(J8:J42)</f>
        <v>7</v>
      </c>
      <c r="K43" s="2183"/>
    </row>
    <row r="44" spans="1:12" ht="18.75" x14ac:dyDescent="0.3">
      <c r="A44" s="2194"/>
      <c r="B44" s="2829" t="s">
        <v>7543</v>
      </c>
      <c r="C44" s="2829"/>
      <c r="D44" s="2829"/>
      <c r="E44" s="2328"/>
      <c r="F44" s="2196"/>
      <c r="G44" s="2579"/>
      <c r="H44" s="2579"/>
      <c r="I44" s="2636"/>
      <c r="J44" s="2203"/>
      <c r="K44" s="2194"/>
    </row>
    <row r="45" spans="1:12" ht="18.75" x14ac:dyDescent="0.3">
      <c r="A45" s="2194"/>
      <c r="B45" s="2194"/>
      <c r="C45" s="2438"/>
      <c r="D45" s="2208"/>
      <c r="E45" s="2202"/>
      <c r="F45" s="2196"/>
      <c r="G45" s="2579"/>
      <c r="H45" s="2579"/>
      <c r="I45" s="2636"/>
      <c r="J45" s="2203"/>
      <c r="K45" s="2194"/>
    </row>
    <row r="46" spans="1:12" x14ac:dyDescent="0.25">
      <c r="C46" s="1728"/>
      <c r="D46" s="1728"/>
      <c r="E46" s="1802"/>
      <c r="F46" s="1728"/>
      <c r="G46" s="2580"/>
      <c r="H46" s="2580"/>
      <c r="I46" s="2637"/>
      <c r="J46" s="1802"/>
    </row>
    <row r="47" spans="1:12" x14ac:dyDescent="0.25">
      <c r="C47" s="1728"/>
      <c r="D47" s="1728"/>
      <c r="E47" s="1802"/>
      <c r="F47" s="1728"/>
      <c r="G47" s="2580"/>
      <c r="H47" s="2580"/>
      <c r="I47" s="2637"/>
      <c r="J47" s="1802"/>
    </row>
    <row r="48" spans="1:12" x14ac:dyDescent="0.25">
      <c r="C48" s="1728"/>
      <c r="D48" s="1728"/>
      <c r="E48" s="1802"/>
      <c r="F48" s="1728"/>
      <c r="G48" s="2580"/>
      <c r="H48" s="2580"/>
      <c r="I48" s="2637"/>
      <c r="J48" s="1802"/>
    </row>
    <row r="49" spans="3:10" x14ac:dyDescent="0.25">
      <c r="C49" s="1728"/>
      <c r="D49" s="1728"/>
      <c r="E49" s="1802"/>
      <c r="F49" s="1728"/>
      <c r="G49" s="2580"/>
      <c r="H49" s="2580"/>
      <c r="I49" s="2637"/>
      <c r="J49" s="1802"/>
    </row>
    <row r="50" spans="3:10" x14ac:dyDescent="0.25">
      <c r="C50" s="1728"/>
      <c r="D50" s="1728"/>
      <c r="E50" s="1802"/>
      <c r="F50" s="1728"/>
      <c r="G50" s="2580"/>
      <c r="H50" s="2580"/>
      <c r="I50" s="2637"/>
      <c r="J50" s="1802"/>
    </row>
    <row r="51" spans="3:10" x14ac:dyDescent="0.25">
      <c r="C51" s="1728"/>
      <c r="D51" s="1728"/>
      <c r="E51" s="1802"/>
      <c r="F51" s="1728"/>
      <c r="G51" s="2580">
        <f>COUNTIF(G8:G42,"2010")</f>
        <v>34</v>
      </c>
      <c r="H51" s="2580"/>
      <c r="I51" s="2637"/>
      <c r="J51" s="1802"/>
    </row>
    <row r="52" spans="3:10" x14ac:dyDescent="0.25">
      <c r="C52" s="1728"/>
      <c r="D52" s="1728"/>
      <c r="E52" s="1802"/>
      <c r="F52" s="1728"/>
      <c r="G52" s="1728"/>
      <c r="H52" s="1728"/>
      <c r="I52" s="2057"/>
      <c r="J52" s="1802"/>
    </row>
    <row r="53" spans="3:10" x14ac:dyDescent="0.25">
      <c r="C53" s="1728"/>
      <c r="D53" s="1728"/>
      <c r="E53" s="1802"/>
      <c r="F53" s="1728"/>
      <c r="G53" s="1728"/>
      <c r="H53" s="1728"/>
      <c r="I53" s="2057"/>
      <c r="J53" s="1802"/>
    </row>
    <row r="54" spans="3:10" x14ac:dyDescent="0.25">
      <c r="C54" s="1728"/>
      <c r="D54" s="1728"/>
      <c r="E54" s="1802"/>
      <c r="F54" s="1728"/>
      <c r="G54" s="1728"/>
      <c r="H54" s="1728"/>
      <c r="I54" s="2057"/>
      <c r="J54" s="1802"/>
    </row>
    <row r="55" spans="3:10" x14ac:dyDescent="0.25">
      <c r="C55" s="1728"/>
      <c r="D55" s="1728"/>
      <c r="E55" s="1802"/>
      <c r="F55" s="1728"/>
      <c r="G55" s="1728"/>
      <c r="H55" s="1728"/>
      <c r="I55" s="2057"/>
      <c r="J55" s="1802"/>
    </row>
    <row r="56" spans="3:10" x14ac:dyDescent="0.25">
      <c r="C56" s="1728"/>
      <c r="D56" s="1728"/>
      <c r="E56" s="1802"/>
      <c r="F56" s="1728"/>
      <c r="G56" s="1728"/>
      <c r="H56" s="1728"/>
      <c r="I56" s="2057"/>
      <c r="J56" s="1802"/>
    </row>
    <row r="57" spans="3:10" x14ac:dyDescent="0.25">
      <c r="C57" s="1728"/>
      <c r="D57" s="1728"/>
      <c r="E57" s="1802"/>
      <c r="F57" s="1728"/>
      <c r="G57" s="1728"/>
      <c r="H57" s="1728"/>
      <c r="I57" s="2057"/>
      <c r="J57" s="1802"/>
    </row>
    <row r="58" spans="3:10" x14ac:dyDescent="0.25">
      <c r="C58" s="1728"/>
      <c r="D58" s="1728"/>
      <c r="E58" s="1802"/>
      <c r="F58" s="1728"/>
      <c r="G58" s="1728"/>
      <c r="H58" s="1728"/>
      <c r="I58" s="2057"/>
      <c r="J58" s="1802"/>
    </row>
    <row r="59" spans="3:10" x14ac:dyDescent="0.25">
      <c r="C59" s="1728"/>
      <c r="D59" s="1728"/>
      <c r="E59" s="1802"/>
      <c r="F59" s="1728"/>
      <c r="G59" s="1728"/>
      <c r="H59" s="1728"/>
      <c r="I59" s="2057"/>
      <c r="J59" s="1802"/>
    </row>
    <row r="60" spans="3:10" x14ac:dyDescent="0.25">
      <c r="C60" s="1728"/>
      <c r="D60" s="1728"/>
      <c r="E60" s="1802"/>
      <c r="F60" s="1728"/>
      <c r="G60" s="1728"/>
      <c r="H60" s="1728"/>
      <c r="I60" s="2057"/>
      <c r="J60" s="1802"/>
    </row>
    <row r="61" spans="3:10" x14ac:dyDescent="0.25">
      <c r="C61" s="1728"/>
      <c r="D61" s="1728"/>
      <c r="E61" s="1802"/>
      <c r="F61" s="1728"/>
      <c r="G61" s="1728"/>
      <c r="H61" s="1728"/>
      <c r="I61" s="2057"/>
      <c r="J61" s="1802"/>
    </row>
    <row r="62" spans="3:10" x14ac:dyDescent="0.25">
      <c r="C62" s="1728"/>
      <c r="D62" s="1728"/>
      <c r="E62" s="1802"/>
      <c r="F62" s="1728"/>
      <c r="G62" s="1728"/>
      <c r="H62" s="1728"/>
      <c r="I62" s="2057"/>
      <c r="J62" s="1802"/>
    </row>
    <row r="63" spans="3:10" x14ac:dyDescent="0.25">
      <c r="C63" s="1728"/>
      <c r="D63" s="1728"/>
      <c r="E63" s="1802"/>
      <c r="F63" s="1728"/>
      <c r="G63" s="1728"/>
      <c r="H63" s="1728"/>
      <c r="I63" s="2057"/>
      <c r="J63" s="1802"/>
    </row>
    <row r="64" spans="3:10" x14ac:dyDescent="0.25">
      <c r="C64" s="1728"/>
      <c r="D64" s="1728"/>
      <c r="E64" s="1802"/>
      <c r="F64" s="1728"/>
      <c r="G64" s="1728"/>
      <c r="H64" s="1728"/>
      <c r="I64" s="2057"/>
      <c r="J64" s="1802"/>
    </row>
    <row r="65" spans="3:10" x14ac:dyDescent="0.25">
      <c r="C65" s="1728"/>
      <c r="D65" s="1728"/>
      <c r="E65" s="1802"/>
      <c r="F65" s="1728"/>
      <c r="G65" s="1728"/>
      <c r="H65" s="1728"/>
      <c r="I65" s="2057"/>
      <c r="J65" s="1802"/>
    </row>
    <row r="66" spans="3:10" x14ac:dyDescent="0.25">
      <c r="C66" s="1728"/>
      <c r="D66" s="1728"/>
      <c r="E66" s="1802"/>
      <c r="F66" s="1728"/>
      <c r="G66" s="1728"/>
      <c r="H66" s="1728"/>
      <c r="I66" s="2057"/>
      <c r="J66" s="1802"/>
    </row>
    <row r="67" spans="3:10" x14ac:dyDescent="0.25">
      <c r="C67" s="1728"/>
      <c r="D67" s="1728"/>
      <c r="E67" s="1802"/>
      <c r="F67" s="1728"/>
      <c r="G67" s="1728"/>
      <c r="H67" s="1728"/>
      <c r="I67" s="2057"/>
      <c r="J67" s="1802"/>
    </row>
    <row r="68" spans="3:10" x14ac:dyDescent="0.25">
      <c r="C68" s="1728"/>
      <c r="D68" s="1728"/>
      <c r="E68" s="1802"/>
      <c r="F68" s="1728"/>
      <c r="G68" s="1728"/>
      <c r="H68" s="1728"/>
      <c r="I68" s="2057"/>
      <c r="J68" s="1802"/>
    </row>
    <row r="69" spans="3:10" x14ac:dyDescent="0.25">
      <c r="C69" s="1728"/>
      <c r="D69" s="1728"/>
      <c r="E69" s="1802"/>
      <c r="F69" s="1728"/>
      <c r="G69" s="1728"/>
      <c r="H69" s="1728"/>
      <c r="I69" s="2057"/>
      <c r="J69" s="1802"/>
    </row>
    <row r="70" spans="3:10" x14ac:dyDescent="0.25">
      <c r="C70" s="1728"/>
      <c r="D70" s="1728"/>
      <c r="E70" s="1802"/>
      <c r="F70" s="1728"/>
      <c r="G70" s="1728"/>
      <c r="H70" s="1728"/>
      <c r="I70" s="2057"/>
      <c r="J70" s="1802"/>
    </row>
    <row r="71" spans="3:10" x14ac:dyDescent="0.25">
      <c r="C71" s="1728"/>
      <c r="D71" s="1728"/>
      <c r="E71" s="1802"/>
      <c r="F71" s="1728"/>
      <c r="G71" s="1728"/>
      <c r="H71" s="1728"/>
      <c r="I71" s="2057"/>
      <c r="J71" s="1802"/>
    </row>
    <row r="72" spans="3:10" x14ac:dyDescent="0.25">
      <c r="C72" s="1728"/>
      <c r="D72" s="1728"/>
      <c r="E72" s="1802"/>
      <c r="F72" s="1728"/>
      <c r="G72" s="1728"/>
      <c r="H72" s="1728"/>
      <c r="I72" s="2057"/>
      <c r="J72" s="1802"/>
    </row>
    <row r="73" spans="3:10" x14ac:dyDescent="0.25">
      <c r="C73" s="1728"/>
      <c r="D73" s="1728"/>
      <c r="E73" s="1802"/>
      <c r="F73" s="1728"/>
      <c r="G73" s="1728"/>
      <c r="H73" s="1728"/>
      <c r="I73" s="2057"/>
      <c r="J73" s="1802"/>
    </row>
    <row r="74" spans="3:10" x14ac:dyDescent="0.25">
      <c r="C74" s="1728"/>
      <c r="D74" s="1728"/>
      <c r="E74" s="1802"/>
      <c r="F74" s="1728"/>
      <c r="G74" s="1728"/>
      <c r="H74" s="1728"/>
      <c r="I74" s="2057"/>
      <c r="J74" s="1802"/>
    </row>
    <row r="75" spans="3:10" x14ac:dyDescent="0.25">
      <c r="C75" s="1728"/>
      <c r="D75" s="1728"/>
      <c r="E75" s="1802"/>
      <c r="F75" s="1728"/>
      <c r="G75" s="1728"/>
      <c r="H75" s="1728"/>
      <c r="I75" s="2057"/>
      <c r="J75" s="1802"/>
    </row>
    <row r="76" spans="3:10" x14ac:dyDescent="0.25">
      <c r="C76" s="1728"/>
      <c r="D76" s="1728"/>
      <c r="E76" s="1802"/>
      <c r="F76" s="1728"/>
      <c r="G76" s="1728"/>
      <c r="H76" s="1728"/>
      <c r="I76" s="2057"/>
      <c r="J76" s="1802"/>
    </row>
    <row r="77" spans="3:10" x14ac:dyDescent="0.25">
      <c r="C77" s="1728"/>
      <c r="D77" s="1728"/>
      <c r="E77" s="1802"/>
      <c r="F77" s="1728"/>
      <c r="G77" s="1728"/>
      <c r="H77" s="1728"/>
      <c r="I77" s="2057"/>
      <c r="J77" s="1802"/>
    </row>
    <row r="78" spans="3:10" x14ac:dyDescent="0.25">
      <c r="C78" s="1728"/>
      <c r="D78" s="1728"/>
      <c r="E78" s="1802"/>
      <c r="F78" s="1728"/>
      <c r="G78" s="1728"/>
      <c r="H78" s="1728"/>
      <c r="I78" s="2057"/>
      <c r="J78" s="1802"/>
    </row>
    <row r="79" spans="3:10" x14ac:dyDescent="0.25">
      <c r="C79" s="1728"/>
      <c r="D79" s="1728"/>
      <c r="E79" s="1802"/>
      <c r="F79" s="1728"/>
      <c r="G79" s="1728"/>
      <c r="H79" s="1728"/>
      <c r="I79" s="2057"/>
      <c r="J79" s="1802"/>
    </row>
    <row r="80" spans="3:10" x14ac:dyDescent="0.25">
      <c r="C80" s="1728"/>
      <c r="D80" s="1728"/>
      <c r="E80" s="1802"/>
      <c r="F80" s="1728"/>
      <c r="G80" s="1728"/>
      <c r="H80" s="1728"/>
      <c r="I80" s="2057"/>
      <c r="J80" s="1802"/>
    </row>
    <row r="81" spans="3:10" x14ac:dyDescent="0.25">
      <c r="C81" s="1728"/>
      <c r="D81" s="1728"/>
      <c r="E81" s="1802"/>
      <c r="F81" s="1728"/>
      <c r="G81" s="1728"/>
      <c r="H81" s="1728"/>
      <c r="I81" s="2057"/>
      <c r="J81" s="1802"/>
    </row>
    <row r="82" spans="3:10" x14ac:dyDescent="0.25">
      <c r="C82" s="1728"/>
      <c r="D82" s="1728"/>
      <c r="E82" s="1802"/>
      <c r="F82" s="1728"/>
      <c r="G82" s="1728"/>
      <c r="H82" s="1728"/>
      <c r="I82" s="2057"/>
      <c r="J82" s="1802"/>
    </row>
    <row r="83" spans="3:10" x14ac:dyDescent="0.25">
      <c r="C83" s="1728"/>
      <c r="D83" s="1728"/>
      <c r="E83" s="1802"/>
      <c r="F83" s="1728"/>
      <c r="G83" s="1728"/>
      <c r="H83" s="1728"/>
      <c r="I83" s="2057"/>
      <c r="J83" s="1802"/>
    </row>
    <row r="84" spans="3:10" x14ac:dyDescent="0.25">
      <c r="C84" s="1728"/>
      <c r="D84" s="1728"/>
      <c r="E84" s="1802"/>
      <c r="F84" s="1728"/>
      <c r="G84" s="1728"/>
      <c r="H84" s="1728"/>
      <c r="I84" s="2057"/>
      <c r="J84" s="1802"/>
    </row>
    <row r="85" spans="3:10" x14ac:dyDescent="0.25">
      <c r="C85" s="1728"/>
      <c r="D85" s="1728"/>
      <c r="E85" s="1802"/>
      <c r="F85" s="1728"/>
      <c r="G85" s="1728"/>
      <c r="H85" s="1728"/>
      <c r="I85" s="2057"/>
      <c r="J85" s="1802"/>
    </row>
    <row r="86" spans="3:10" x14ac:dyDescent="0.25">
      <c r="C86" s="1728"/>
      <c r="D86" s="1728"/>
      <c r="E86" s="1802"/>
      <c r="F86" s="1728"/>
      <c r="G86" s="1728"/>
      <c r="H86" s="1728"/>
      <c r="I86" s="2057"/>
      <c r="J86" s="1802"/>
    </row>
    <row r="87" spans="3:10" x14ac:dyDescent="0.25">
      <c r="C87" s="1728"/>
      <c r="D87" s="1728"/>
      <c r="E87" s="1802"/>
      <c r="F87" s="1728"/>
      <c r="G87" s="1728"/>
      <c r="H87" s="1728"/>
      <c r="I87" s="2057"/>
      <c r="J87" s="1802"/>
    </row>
    <row r="88" spans="3:10" x14ac:dyDescent="0.25">
      <c r="C88" s="1728"/>
      <c r="D88" s="1728"/>
      <c r="E88" s="1802"/>
      <c r="F88" s="1728"/>
      <c r="G88" s="1728"/>
      <c r="H88" s="1728"/>
      <c r="I88" s="2057"/>
      <c r="J88" s="1802"/>
    </row>
    <row r="89" spans="3:10" x14ac:dyDescent="0.25">
      <c r="C89" s="1728"/>
      <c r="D89" s="1728"/>
      <c r="E89" s="1802"/>
      <c r="F89" s="1728"/>
      <c r="G89" s="1728"/>
      <c r="H89" s="1728"/>
      <c r="I89" s="2057"/>
      <c r="J89" s="1802"/>
    </row>
    <row r="90" spans="3:10" x14ac:dyDescent="0.25">
      <c r="C90" s="1728"/>
      <c r="D90" s="1728"/>
      <c r="E90" s="1802"/>
      <c r="F90" s="1728"/>
      <c r="G90" s="1728"/>
      <c r="H90" s="1728"/>
      <c r="I90" s="2057"/>
      <c r="J90" s="1802"/>
    </row>
    <row r="91" spans="3:10" x14ac:dyDescent="0.25">
      <c r="C91" s="1728"/>
      <c r="D91" s="1728"/>
      <c r="E91" s="1802"/>
      <c r="F91" s="1728"/>
      <c r="G91" s="1728"/>
      <c r="H91" s="1728"/>
      <c r="I91" s="2057"/>
      <c r="J91" s="1802"/>
    </row>
    <row r="92" spans="3:10" x14ac:dyDescent="0.25">
      <c r="C92" s="1728"/>
      <c r="D92" s="1728"/>
      <c r="E92" s="1802"/>
      <c r="F92" s="1728"/>
      <c r="G92" s="1728"/>
      <c r="H92" s="1728"/>
      <c r="I92" s="2057"/>
      <c r="J92" s="1802"/>
    </row>
    <row r="93" spans="3:10" x14ac:dyDescent="0.25">
      <c r="C93" s="1728"/>
      <c r="D93" s="1728"/>
      <c r="E93" s="1802"/>
      <c r="F93" s="1728"/>
      <c r="G93" s="1728"/>
      <c r="H93" s="1728"/>
      <c r="I93" s="2057"/>
      <c r="J93" s="1802"/>
    </row>
    <row r="94" spans="3:10" x14ac:dyDescent="0.25">
      <c r="C94" s="1728"/>
      <c r="D94" s="1728"/>
      <c r="E94" s="1802"/>
      <c r="F94" s="1728"/>
      <c r="G94" s="1728"/>
      <c r="H94" s="1728"/>
      <c r="I94" s="2057"/>
      <c r="J94" s="1802"/>
    </row>
    <row r="95" spans="3:10" x14ac:dyDescent="0.25">
      <c r="C95" s="1728"/>
      <c r="D95" s="1728"/>
      <c r="E95" s="1802"/>
      <c r="F95" s="1728"/>
      <c r="G95" s="1728"/>
      <c r="H95" s="1728"/>
      <c r="I95" s="2057"/>
      <c r="J95" s="1802"/>
    </row>
    <row r="96" spans="3:10" x14ac:dyDescent="0.25">
      <c r="C96" s="1728"/>
      <c r="D96" s="1728"/>
      <c r="E96" s="1802"/>
      <c r="F96" s="1728"/>
      <c r="G96" s="1728"/>
      <c r="H96" s="1728"/>
      <c r="I96" s="2057"/>
      <c r="J96" s="1802"/>
    </row>
    <row r="97" spans="3:10" x14ac:dyDescent="0.25">
      <c r="C97" s="1728"/>
      <c r="D97" s="1728"/>
      <c r="E97" s="1802"/>
      <c r="F97" s="1728"/>
      <c r="G97" s="1728"/>
      <c r="H97" s="1728"/>
      <c r="I97" s="2057"/>
      <c r="J97" s="1802"/>
    </row>
    <row r="98" spans="3:10" x14ac:dyDescent="0.25">
      <c r="C98" s="1728"/>
      <c r="D98" s="1728"/>
      <c r="E98" s="1802"/>
      <c r="F98" s="1728"/>
      <c r="G98" s="1728"/>
      <c r="H98" s="1728"/>
      <c r="I98" s="2057"/>
      <c r="J98" s="1802"/>
    </row>
    <row r="99" spans="3:10" x14ac:dyDescent="0.25">
      <c r="C99" s="1728"/>
      <c r="D99" s="1728"/>
      <c r="E99" s="1802"/>
      <c r="F99" s="1728"/>
      <c r="G99" s="1728"/>
      <c r="H99" s="1728"/>
      <c r="I99" s="2057"/>
      <c r="J99" s="1802"/>
    </row>
    <row r="100" spans="3:10" x14ac:dyDescent="0.25">
      <c r="C100" s="1728"/>
      <c r="D100" s="1728"/>
      <c r="E100" s="1802"/>
      <c r="F100" s="1728"/>
      <c r="G100" s="1728"/>
      <c r="H100" s="1728"/>
      <c r="I100" s="2057"/>
      <c r="J100" s="1802"/>
    </row>
    <row r="101" spans="3:10" x14ac:dyDescent="0.25">
      <c r="C101" s="1728"/>
      <c r="D101" s="1728"/>
      <c r="E101" s="1802"/>
      <c r="F101" s="1728"/>
      <c r="G101" s="1728"/>
      <c r="H101" s="1728"/>
      <c r="I101" s="2057"/>
      <c r="J101" s="1802"/>
    </row>
    <row r="102" spans="3:10" x14ac:dyDescent="0.25">
      <c r="C102" s="1728"/>
      <c r="D102" s="1728"/>
      <c r="E102" s="1802"/>
      <c r="F102" s="1728"/>
      <c r="G102" s="1728"/>
      <c r="H102" s="1728"/>
      <c r="I102" s="2057"/>
      <c r="J102" s="1802"/>
    </row>
    <row r="103" spans="3:10" x14ac:dyDescent="0.25">
      <c r="C103" s="1728"/>
      <c r="D103" s="1728"/>
      <c r="E103" s="1802"/>
      <c r="F103" s="1728"/>
      <c r="G103" s="1728"/>
      <c r="H103" s="1728"/>
      <c r="I103" s="2057"/>
      <c r="J103" s="1802"/>
    </row>
    <row r="104" spans="3:10" x14ac:dyDescent="0.25">
      <c r="C104" s="1728"/>
      <c r="D104" s="1728"/>
      <c r="E104" s="1802"/>
      <c r="F104" s="1728"/>
      <c r="G104" s="1728"/>
      <c r="H104" s="1728"/>
      <c r="I104" s="2057"/>
      <c r="J104" s="1802"/>
    </row>
    <row r="105" spans="3:10" x14ac:dyDescent="0.25">
      <c r="C105" s="1728"/>
      <c r="D105" s="1728"/>
      <c r="E105" s="1802"/>
      <c r="F105" s="1728"/>
      <c r="G105" s="1728"/>
      <c r="H105" s="1728"/>
      <c r="I105" s="2057"/>
      <c r="J105" s="1802"/>
    </row>
    <row r="106" spans="3:10" x14ac:dyDescent="0.25">
      <c r="C106" s="1728"/>
      <c r="D106" s="1728"/>
      <c r="E106" s="1802"/>
      <c r="F106" s="1728"/>
      <c r="G106" s="1728"/>
      <c r="H106" s="1728"/>
      <c r="I106" s="2057"/>
      <c r="J106" s="1802"/>
    </row>
    <row r="107" spans="3:10" x14ac:dyDescent="0.25">
      <c r="C107" s="1728"/>
      <c r="D107" s="1728"/>
      <c r="E107" s="1802"/>
      <c r="F107" s="1728"/>
      <c r="G107" s="1728"/>
      <c r="H107" s="1728"/>
      <c r="I107" s="2057"/>
      <c r="J107" s="1802"/>
    </row>
    <row r="108" spans="3:10" x14ac:dyDescent="0.25">
      <c r="C108" s="1728"/>
      <c r="D108" s="1728"/>
      <c r="E108" s="1802"/>
      <c r="F108" s="1728"/>
      <c r="G108" s="1728"/>
      <c r="H108" s="1728"/>
      <c r="I108" s="2057"/>
      <c r="J108" s="1802"/>
    </row>
    <row r="109" spans="3:10" x14ac:dyDescent="0.25">
      <c r="C109" s="1728"/>
      <c r="D109" s="1728"/>
      <c r="E109" s="1802"/>
      <c r="F109" s="1728"/>
      <c r="G109" s="1728"/>
      <c r="H109" s="1728"/>
      <c r="I109" s="2057"/>
      <c r="J109" s="1802"/>
    </row>
    <row r="110" spans="3:10" x14ac:dyDescent="0.25">
      <c r="C110" s="1728"/>
      <c r="D110" s="1728"/>
      <c r="E110" s="1802"/>
      <c r="F110" s="1728"/>
      <c r="G110" s="1728"/>
      <c r="H110" s="1728"/>
      <c r="I110" s="2057"/>
      <c r="J110" s="1802"/>
    </row>
    <row r="111" spans="3:10" x14ac:dyDescent="0.25">
      <c r="C111" s="1728"/>
      <c r="D111" s="1728"/>
      <c r="E111" s="1802"/>
      <c r="F111" s="1728"/>
      <c r="G111" s="1728"/>
      <c r="H111" s="1728"/>
      <c r="I111" s="2057"/>
      <c r="J111" s="1802"/>
    </row>
    <row r="112" spans="3:10" x14ac:dyDescent="0.25">
      <c r="C112" s="1728"/>
      <c r="D112" s="1728"/>
      <c r="E112" s="1802"/>
      <c r="F112" s="1728"/>
      <c r="G112" s="1728"/>
      <c r="H112" s="1728"/>
      <c r="I112" s="2057"/>
      <c r="J112" s="1802"/>
    </row>
    <row r="113" spans="3:10" x14ac:dyDescent="0.25">
      <c r="C113" s="1728"/>
      <c r="D113" s="1728"/>
      <c r="E113" s="1802"/>
      <c r="F113" s="1728"/>
      <c r="G113" s="1728"/>
      <c r="H113" s="1728"/>
      <c r="I113" s="2057"/>
      <c r="J113" s="1802"/>
    </row>
    <row r="114" spans="3:10" x14ac:dyDescent="0.25">
      <c r="C114" s="1728"/>
      <c r="D114" s="1728"/>
      <c r="E114" s="1802"/>
      <c r="F114" s="1728"/>
      <c r="G114" s="1728"/>
      <c r="H114" s="1728"/>
      <c r="I114" s="2057"/>
      <c r="J114" s="1802"/>
    </row>
    <row r="115" spans="3:10" x14ac:dyDescent="0.25">
      <c r="C115" s="1728"/>
      <c r="D115" s="1728"/>
      <c r="E115" s="1802"/>
      <c r="F115" s="1728"/>
      <c r="G115" s="1728"/>
      <c r="H115" s="1728"/>
      <c r="I115" s="2057"/>
      <c r="J115" s="1802"/>
    </row>
    <row r="116" spans="3:10" x14ac:dyDescent="0.25">
      <c r="C116" s="1728"/>
      <c r="D116" s="1728"/>
      <c r="E116" s="1802"/>
      <c r="F116" s="1728"/>
      <c r="G116" s="1728"/>
      <c r="H116" s="1728"/>
      <c r="I116" s="2057"/>
      <c r="J116" s="1802"/>
    </row>
    <row r="117" spans="3:10" x14ac:dyDescent="0.25">
      <c r="C117" s="1728"/>
      <c r="D117" s="1728"/>
      <c r="E117" s="1802"/>
      <c r="F117" s="1728"/>
      <c r="G117" s="1728"/>
      <c r="H117" s="1728"/>
      <c r="I117" s="2057"/>
      <c r="J117" s="1802"/>
    </row>
    <row r="118" spans="3:10" x14ac:dyDescent="0.25">
      <c r="C118" s="1728"/>
      <c r="D118" s="1728"/>
      <c r="E118" s="1802"/>
      <c r="F118" s="1728"/>
      <c r="G118" s="1728"/>
      <c r="H118" s="1728"/>
      <c r="I118" s="2057"/>
      <c r="J118" s="1802"/>
    </row>
    <row r="119" spans="3:10" x14ac:dyDescent="0.25">
      <c r="C119" s="1728"/>
      <c r="D119" s="1728"/>
      <c r="E119" s="1802"/>
      <c r="F119" s="1728"/>
      <c r="G119" s="1728"/>
      <c r="H119" s="1728"/>
      <c r="I119" s="2057"/>
      <c r="J119" s="1802"/>
    </row>
    <row r="120" spans="3:10" x14ac:dyDescent="0.25">
      <c r="C120" s="1728"/>
      <c r="D120" s="1728"/>
      <c r="E120" s="1802"/>
      <c r="F120" s="1728"/>
      <c r="G120" s="1728"/>
      <c r="H120" s="1728"/>
      <c r="I120" s="2057"/>
      <c r="J120" s="1802"/>
    </row>
    <row r="121" spans="3:10" x14ac:dyDescent="0.25">
      <c r="C121" s="1728"/>
      <c r="D121" s="1728"/>
      <c r="E121" s="1802"/>
      <c r="F121" s="1728"/>
      <c r="G121" s="1728"/>
      <c r="H121" s="1728"/>
      <c r="I121" s="2057"/>
      <c r="J121" s="1802"/>
    </row>
    <row r="122" spans="3:10" x14ac:dyDescent="0.25">
      <c r="C122" s="1728"/>
      <c r="D122" s="1728"/>
      <c r="E122" s="1802"/>
      <c r="F122" s="1728"/>
      <c r="G122" s="1728"/>
      <c r="H122" s="1728"/>
      <c r="I122" s="2057"/>
      <c r="J122" s="1802"/>
    </row>
    <row r="123" spans="3:10" x14ac:dyDescent="0.25">
      <c r="C123" s="1728"/>
      <c r="D123" s="1728"/>
      <c r="E123" s="1802"/>
      <c r="F123" s="1728"/>
      <c r="G123" s="1728"/>
      <c r="H123" s="1728"/>
      <c r="I123" s="2057"/>
      <c r="J123" s="1802"/>
    </row>
    <row r="124" spans="3:10" x14ac:dyDescent="0.25">
      <c r="C124" s="1728"/>
      <c r="D124" s="1728"/>
      <c r="E124" s="1802"/>
      <c r="F124" s="1728"/>
      <c r="G124" s="1728"/>
      <c r="H124" s="1728"/>
      <c r="I124" s="2057"/>
      <c r="J124" s="1802"/>
    </row>
    <row r="125" spans="3:10" x14ac:dyDescent="0.25">
      <c r="C125" s="1728"/>
      <c r="D125" s="1728"/>
      <c r="E125" s="1802"/>
      <c r="F125" s="1728"/>
      <c r="G125" s="1728"/>
      <c r="H125" s="1728"/>
      <c r="I125" s="2057"/>
      <c r="J125" s="1802"/>
    </row>
    <row r="126" spans="3:10" x14ac:dyDescent="0.25">
      <c r="C126" s="1728"/>
      <c r="D126" s="1728"/>
      <c r="E126" s="1802"/>
      <c r="F126" s="1728"/>
      <c r="G126" s="1728"/>
      <c r="H126" s="1728"/>
      <c r="I126" s="2057"/>
      <c r="J126" s="1802"/>
    </row>
    <row r="127" spans="3:10" x14ac:dyDescent="0.25">
      <c r="C127" s="1728"/>
      <c r="D127" s="1728"/>
      <c r="E127" s="1802"/>
      <c r="F127" s="1728"/>
      <c r="G127" s="1728"/>
      <c r="H127" s="1728"/>
      <c r="I127" s="2057"/>
      <c r="J127" s="1802"/>
    </row>
    <row r="128" spans="3:10" x14ac:dyDescent="0.25">
      <c r="C128" s="1728"/>
      <c r="D128" s="1728"/>
      <c r="E128" s="1802"/>
      <c r="F128" s="1728"/>
      <c r="G128" s="1728"/>
      <c r="H128" s="1728"/>
      <c r="I128" s="2057"/>
      <c r="J128" s="1802"/>
    </row>
    <row r="129" spans="3:10" x14ac:dyDescent="0.25">
      <c r="C129" s="1728"/>
      <c r="D129" s="1728"/>
      <c r="E129" s="1802"/>
      <c r="F129" s="1728"/>
      <c r="G129" s="1728"/>
      <c r="H129" s="1728"/>
      <c r="I129" s="2057"/>
      <c r="J129" s="1802"/>
    </row>
    <row r="130" spans="3:10" x14ac:dyDescent="0.25">
      <c r="C130" s="1728"/>
      <c r="D130" s="1728"/>
      <c r="E130" s="1802"/>
      <c r="F130" s="1728"/>
      <c r="G130" s="1728"/>
      <c r="H130" s="1728"/>
      <c r="I130" s="2057"/>
      <c r="J130" s="1802"/>
    </row>
    <row r="131" spans="3:10" x14ac:dyDescent="0.25">
      <c r="C131" s="1728"/>
      <c r="D131" s="1728"/>
      <c r="E131" s="1802"/>
      <c r="F131" s="1728"/>
      <c r="G131" s="1728"/>
      <c r="H131" s="1728"/>
      <c r="I131" s="2057"/>
      <c r="J131" s="1802"/>
    </row>
    <row r="132" spans="3:10" x14ac:dyDescent="0.25">
      <c r="C132" s="1728"/>
      <c r="D132" s="1728"/>
      <c r="E132" s="1802"/>
      <c r="F132" s="1728"/>
      <c r="G132" s="1728"/>
      <c r="H132" s="1728"/>
      <c r="I132" s="2057"/>
      <c r="J132" s="1802"/>
    </row>
    <row r="133" spans="3:10" x14ac:dyDescent="0.25">
      <c r="C133" s="1728"/>
      <c r="D133" s="1728"/>
      <c r="E133" s="1802"/>
      <c r="F133" s="1728"/>
      <c r="G133" s="1728"/>
      <c r="H133" s="1728"/>
      <c r="I133" s="2057"/>
      <c r="J133" s="1802"/>
    </row>
    <row r="134" spans="3:10" x14ac:dyDescent="0.25">
      <c r="C134" s="1728"/>
      <c r="D134" s="1728"/>
      <c r="E134" s="1802"/>
      <c r="F134" s="1728"/>
      <c r="G134" s="1728"/>
      <c r="H134" s="1728"/>
      <c r="I134" s="2057"/>
      <c r="J134" s="1802"/>
    </row>
    <row r="135" spans="3:10" x14ac:dyDescent="0.25">
      <c r="C135" s="1728"/>
      <c r="D135" s="1728"/>
      <c r="E135" s="1802"/>
      <c r="F135" s="1728"/>
      <c r="G135" s="1728"/>
      <c r="H135" s="1728"/>
      <c r="I135" s="2057"/>
      <c r="J135" s="1802"/>
    </row>
    <row r="136" spans="3:10" x14ac:dyDescent="0.25">
      <c r="C136" s="1728"/>
      <c r="D136" s="1728"/>
      <c r="E136" s="1802"/>
      <c r="F136" s="1728"/>
      <c r="G136" s="1728"/>
      <c r="H136" s="1728"/>
      <c r="I136" s="2057"/>
      <c r="J136" s="1802"/>
    </row>
    <row r="137" spans="3:10" x14ac:dyDescent="0.25">
      <c r="C137" s="1728"/>
      <c r="D137" s="1728"/>
      <c r="E137" s="1802"/>
      <c r="F137" s="1728"/>
      <c r="G137" s="1728"/>
      <c r="H137" s="1728"/>
      <c r="I137" s="2057"/>
      <c r="J137" s="1802"/>
    </row>
    <row r="138" spans="3:10" x14ac:dyDescent="0.25">
      <c r="C138" s="1728"/>
      <c r="D138" s="1728"/>
      <c r="E138" s="1802"/>
      <c r="F138" s="1728"/>
      <c r="G138" s="1728"/>
      <c r="H138" s="1728"/>
      <c r="I138" s="2057"/>
      <c r="J138" s="1802"/>
    </row>
    <row r="139" spans="3:10" x14ac:dyDescent="0.25">
      <c r="C139" s="1728"/>
      <c r="D139" s="1728"/>
      <c r="E139" s="1802"/>
      <c r="F139" s="1728"/>
      <c r="G139" s="1728"/>
      <c r="H139" s="1728"/>
      <c r="I139" s="2057"/>
      <c r="J139" s="1802"/>
    </row>
    <row r="140" spans="3:10" x14ac:dyDescent="0.25">
      <c r="C140" s="1728"/>
      <c r="D140" s="1728"/>
      <c r="E140" s="1802"/>
      <c r="F140" s="1728"/>
      <c r="G140" s="1728"/>
      <c r="H140" s="1728"/>
      <c r="I140" s="2057"/>
      <c r="J140" s="1802"/>
    </row>
    <row r="141" spans="3:10" x14ac:dyDescent="0.25">
      <c r="C141" s="1728"/>
      <c r="D141" s="1728"/>
      <c r="E141" s="1802"/>
      <c r="F141" s="1728"/>
      <c r="G141" s="1728"/>
      <c r="H141" s="1728"/>
      <c r="I141" s="2057"/>
      <c r="J141" s="1802"/>
    </row>
    <row r="142" spans="3:10" x14ac:dyDescent="0.25">
      <c r="C142" s="1728"/>
      <c r="D142" s="1728"/>
      <c r="E142" s="1802"/>
      <c r="F142" s="1728"/>
      <c r="G142" s="1728"/>
      <c r="H142" s="1728"/>
      <c r="I142" s="2057"/>
      <c r="J142" s="1802"/>
    </row>
    <row r="143" spans="3:10" x14ac:dyDescent="0.25">
      <c r="C143" s="1728"/>
      <c r="D143" s="1728"/>
      <c r="E143" s="1802"/>
      <c r="F143" s="1728"/>
      <c r="G143" s="1728"/>
      <c r="H143" s="1728"/>
      <c r="I143" s="2057"/>
      <c r="J143" s="1802"/>
    </row>
    <row r="144" spans="3:10" x14ac:dyDescent="0.25">
      <c r="C144" s="1728"/>
      <c r="D144" s="1728"/>
      <c r="E144" s="1802"/>
      <c r="F144" s="1728"/>
      <c r="G144" s="1728"/>
      <c r="H144" s="1728"/>
      <c r="I144" s="2057"/>
      <c r="J144" s="1802"/>
    </row>
    <row r="145" spans="3:10" x14ac:dyDescent="0.25">
      <c r="C145" s="1728"/>
      <c r="D145" s="1728"/>
      <c r="E145" s="1802"/>
      <c r="F145" s="1728"/>
      <c r="G145" s="1728"/>
      <c r="H145" s="1728"/>
      <c r="I145" s="2057"/>
      <c r="J145" s="1802"/>
    </row>
    <row r="146" spans="3:10" x14ac:dyDescent="0.25">
      <c r="C146" s="1728"/>
      <c r="D146" s="1728"/>
      <c r="E146" s="1802"/>
      <c r="F146" s="1728"/>
      <c r="G146" s="1728"/>
      <c r="H146" s="1728"/>
      <c r="I146" s="2057"/>
      <c r="J146" s="1802"/>
    </row>
    <row r="147" spans="3:10" x14ac:dyDescent="0.25">
      <c r="C147" s="1728"/>
      <c r="D147" s="1728"/>
      <c r="E147" s="1802"/>
      <c r="F147" s="1728"/>
      <c r="G147" s="1728"/>
      <c r="H147" s="1728"/>
      <c r="I147" s="2057"/>
      <c r="J147" s="1802"/>
    </row>
    <row r="148" spans="3:10" x14ac:dyDescent="0.25">
      <c r="C148" s="1728"/>
      <c r="D148" s="1728"/>
      <c r="E148" s="1802"/>
      <c r="F148" s="1728"/>
      <c r="G148" s="1728"/>
      <c r="H148" s="1728"/>
      <c r="I148" s="2057"/>
      <c r="J148" s="1802"/>
    </row>
    <row r="149" spans="3:10" x14ac:dyDescent="0.25">
      <c r="C149" s="1728"/>
      <c r="D149" s="1728"/>
      <c r="E149" s="1802"/>
      <c r="F149" s="1728"/>
      <c r="G149" s="1728"/>
      <c r="H149" s="1728"/>
      <c r="I149" s="2057"/>
      <c r="J149" s="1802"/>
    </row>
    <row r="150" spans="3:10" x14ac:dyDescent="0.25">
      <c r="C150" s="1728"/>
      <c r="D150" s="1728"/>
      <c r="E150" s="1802"/>
      <c r="F150" s="1728"/>
      <c r="G150" s="1728"/>
      <c r="H150" s="1728"/>
      <c r="I150" s="2057"/>
      <c r="J150" s="1802"/>
    </row>
    <row r="151" spans="3:10" x14ac:dyDescent="0.25">
      <c r="C151" s="1728"/>
      <c r="D151" s="1728"/>
      <c r="E151" s="1802"/>
      <c r="F151" s="1728"/>
      <c r="G151" s="1728"/>
      <c r="H151" s="1728"/>
      <c r="I151" s="2057"/>
      <c r="J151" s="1802"/>
    </row>
    <row r="152" spans="3:10" x14ac:dyDescent="0.25">
      <c r="C152" s="1728"/>
      <c r="D152" s="1728"/>
      <c r="E152" s="1802"/>
      <c r="F152" s="1728"/>
      <c r="G152" s="1728"/>
      <c r="H152" s="1728"/>
      <c r="I152" s="2057"/>
      <c r="J152" s="1802"/>
    </row>
    <row r="153" spans="3:10" x14ac:dyDescent="0.25">
      <c r="C153" s="1728"/>
      <c r="D153" s="1728"/>
      <c r="E153" s="1802"/>
      <c r="F153" s="1728"/>
      <c r="G153" s="1728"/>
      <c r="H153" s="1728"/>
      <c r="I153" s="2057"/>
      <c r="J153" s="1802"/>
    </row>
    <row r="154" spans="3:10" x14ac:dyDescent="0.25">
      <c r="C154" s="1728"/>
      <c r="D154" s="1728"/>
      <c r="E154" s="1802"/>
      <c r="F154" s="1728"/>
      <c r="G154" s="1728"/>
      <c r="H154" s="1728"/>
      <c r="I154" s="2057"/>
      <c r="J154" s="1802"/>
    </row>
    <row r="155" spans="3:10" x14ac:dyDescent="0.25">
      <c r="C155" s="1728"/>
      <c r="D155" s="1728"/>
      <c r="E155" s="1802"/>
      <c r="F155" s="1728"/>
      <c r="G155" s="1728"/>
      <c r="H155" s="1728"/>
      <c r="I155" s="2057"/>
      <c r="J155" s="1802"/>
    </row>
    <row r="156" spans="3:10" x14ac:dyDescent="0.25">
      <c r="C156" s="1728"/>
      <c r="D156" s="1728"/>
      <c r="E156" s="1802"/>
      <c r="F156" s="1728"/>
      <c r="G156" s="1728"/>
      <c r="H156" s="1728"/>
      <c r="I156" s="2057"/>
      <c r="J156" s="1802"/>
    </row>
    <row r="157" spans="3:10" x14ac:dyDescent="0.25">
      <c r="C157" s="1728"/>
      <c r="D157" s="1728"/>
      <c r="E157" s="1802"/>
      <c r="F157" s="1728"/>
      <c r="G157" s="1728"/>
      <c r="H157" s="1728"/>
      <c r="I157" s="2057"/>
      <c r="J157" s="1802"/>
    </row>
    <row r="158" spans="3:10" x14ac:dyDescent="0.25">
      <c r="C158" s="1728"/>
      <c r="D158" s="1728"/>
      <c r="E158" s="1802"/>
      <c r="F158" s="1728"/>
      <c r="G158" s="1728"/>
      <c r="H158" s="1728"/>
      <c r="I158" s="2057"/>
      <c r="J158" s="1802"/>
    </row>
    <row r="159" spans="3:10" x14ac:dyDescent="0.25">
      <c r="C159" s="1728"/>
      <c r="D159" s="1728"/>
      <c r="E159" s="1802"/>
      <c r="F159" s="1728"/>
      <c r="G159" s="1728"/>
      <c r="H159" s="1728"/>
      <c r="I159" s="2057"/>
      <c r="J159" s="1802"/>
    </row>
    <row r="160" spans="3:10" x14ac:dyDescent="0.25">
      <c r="C160" s="1728"/>
      <c r="D160" s="1728"/>
      <c r="E160" s="1802"/>
      <c r="F160" s="1728"/>
      <c r="G160" s="1728"/>
      <c r="H160" s="1728"/>
      <c r="I160" s="2057"/>
      <c r="J160" s="1802"/>
    </row>
    <row r="161" spans="10:10" x14ac:dyDescent="0.25">
      <c r="J161" s="1802"/>
    </row>
    <row r="162" spans="10:10" x14ac:dyDescent="0.25">
      <c r="J162" s="1802"/>
    </row>
    <row r="163" spans="10:10" x14ac:dyDescent="0.25">
      <c r="J163" s="1802"/>
    </row>
    <row r="164" spans="10:10" x14ac:dyDescent="0.25">
      <c r="J164" s="1802"/>
    </row>
    <row r="165" spans="10:10" x14ac:dyDescent="0.25">
      <c r="J165" s="1802"/>
    </row>
  </sheetData>
  <sortState ref="A10:Z44">
    <sortCondition ref="D10:D44"/>
  </sortState>
  <mergeCells count="16">
    <mergeCell ref="A3:L3"/>
    <mergeCell ref="A4:L4"/>
    <mergeCell ref="A5:L5"/>
    <mergeCell ref="B43:E43"/>
    <mergeCell ref="B44:D44"/>
    <mergeCell ref="A6:A7"/>
    <mergeCell ref="C6:C7"/>
    <mergeCell ref="D6:D7"/>
    <mergeCell ref="E6:E7"/>
    <mergeCell ref="H6:H7"/>
    <mergeCell ref="I6:I7"/>
    <mergeCell ref="B6:B7"/>
    <mergeCell ref="F6:G7"/>
    <mergeCell ref="J6:J7"/>
    <mergeCell ref="K6:K7"/>
    <mergeCell ref="L6:L7"/>
  </mergeCells>
  <printOptions horizontalCentered="1"/>
  <pageMargins left="0" right="0" top="0.22" bottom="0.16" header="0.17" footer="0.16"/>
  <pageSetup orientation="portrait" r:id="rId1"/>
  <headerFooter>
    <oddFooter>&amp;C4.1</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topLeftCell="A37" zoomScaleNormal="100" zoomScaleSheetLayoutView="80" workbookViewId="0">
      <selection activeCell="T10" sqref="T10"/>
    </sheetView>
  </sheetViews>
  <sheetFormatPr defaultColWidth="9.140625" defaultRowHeight="15.75" x14ac:dyDescent="0.25"/>
  <cols>
    <col min="1" max="1" width="4.85546875" style="1560" customWidth="1"/>
    <col min="2" max="2" width="6.5703125" style="1795" customWidth="1"/>
    <col min="3" max="3" width="13.5703125" style="2210" hidden="1" customWidth="1"/>
    <col min="4" max="4" width="16.42578125" style="2304" customWidth="1"/>
    <col min="5" max="5" width="6.5703125" style="1560" customWidth="1"/>
    <col min="6" max="6" width="4.28515625" style="2321" customWidth="1"/>
    <col min="7" max="8" width="6.7109375" style="1560" customWidth="1"/>
    <col min="9" max="9" width="14.7109375" style="1560" customWidth="1"/>
    <col min="10" max="10" width="6.42578125" style="2265" customWidth="1"/>
    <col min="11" max="11" width="4" style="1795" hidden="1" customWidth="1"/>
    <col min="12" max="12" width="21.28515625" style="1560" hidden="1" customWidth="1"/>
    <col min="13" max="13" width="24.85546875" style="2192" customWidth="1"/>
    <col min="14" max="16384" width="9.140625" style="1560"/>
  </cols>
  <sheetData>
    <row r="1" spans="1:13" s="646" customFormat="1" x14ac:dyDescent="0.25">
      <c r="A1" s="2798" t="s">
        <v>6602</v>
      </c>
      <c r="B1" s="2798"/>
      <c r="C1" s="2798"/>
      <c r="D1" s="2798"/>
      <c r="E1" s="2798"/>
      <c r="F1" s="2798"/>
      <c r="G1" s="1574"/>
      <c r="H1" s="1574"/>
      <c r="I1" s="1574"/>
      <c r="J1" s="2628"/>
      <c r="K1" s="1574"/>
      <c r="L1" s="1574"/>
      <c r="M1" s="2192"/>
    </row>
    <row r="2" spans="1:13" s="646" customFormat="1" x14ac:dyDescent="0.25">
      <c r="A2" s="2185" t="s">
        <v>1</v>
      </c>
      <c r="B2" s="2185"/>
      <c r="C2" s="2185"/>
      <c r="D2" s="2185"/>
      <c r="E2" s="2185"/>
      <c r="F2" s="2185"/>
      <c r="G2" s="1582"/>
      <c r="H2" s="1582"/>
      <c r="I2" s="1582"/>
      <c r="J2" s="2629"/>
      <c r="K2" s="1582"/>
      <c r="L2" s="1582"/>
      <c r="M2" s="2192"/>
    </row>
    <row r="3" spans="1:13" s="2446" customFormat="1" ht="18.75" x14ac:dyDescent="0.3">
      <c r="A3" s="2796" t="s">
        <v>6888</v>
      </c>
      <c r="B3" s="2796"/>
      <c r="C3" s="2796"/>
      <c r="D3" s="2796"/>
      <c r="E3" s="2796"/>
      <c r="F3" s="2796"/>
      <c r="G3" s="2796"/>
      <c r="H3" s="2796"/>
      <c r="I3" s="2796"/>
      <c r="J3" s="2796"/>
      <c r="K3" s="2796"/>
      <c r="L3" s="2796"/>
      <c r="M3" s="2796"/>
    </row>
    <row r="4" spans="1:13" s="2446" customFormat="1" ht="18.75" x14ac:dyDescent="0.3">
      <c r="A4" s="2796" t="s">
        <v>7492</v>
      </c>
      <c r="B4" s="2796"/>
      <c r="C4" s="2796"/>
      <c r="D4" s="2796"/>
      <c r="E4" s="2796"/>
      <c r="F4" s="2796"/>
      <c r="G4" s="2796"/>
      <c r="H4" s="2796"/>
      <c r="I4" s="2796"/>
      <c r="J4" s="2796"/>
      <c r="K4" s="2796"/>
      <c r="L4" s="2796"/>
      <c r="M4" s="2796"/>
    </row>
    <row r="5" spans="1:13" s="2446" customFormat="1" ht="18.75" x14ac:dyDescent="0.3">
      <c r="A5" s="2797" t="s">
        <v>7045</v>
      </c>
      <c r="B5" s="2797"/>
      <c r="C5" s="2797"/>
      <c r="D5" s="2797"/>
      <c r="E5" s="2797"/>
      <c r="F5" s="2797"/>
      <c r="G5" s="2797"/>
      <c r="H5" s="2797"/>
      <c r="I5" s="2797"/>
      <c r="J5" s="2797"/>
      <c r="K5" s="2797"/>
      <c r="L5" s="2797"/>
      <c r="M5" s="2797"/>
    </row>
    <row r="6" spans="1:13" s="2226" customFormat="1" ht="17.25" customHeight="1" x14ac:dyDescent="0.2">
      <c r="A6" s="2786" t="s">
        <v>4</v>
      </c>
      <c r="B6" s="2786" t="s">
        <v>6370</v>
      </c>
      <c r="C6" s="2790" t="s">
        <v>4974</v>
      </c>
      <c r="D6" s="2788" t="s">
        <v>8</v>
      </c>
      <c r="E6" s="2790" t="s">
        <v>9</v>
      </c>
      <c r="F6" s="2786" t="s">
        <v>5555</v>
      </c>
      <c r="G6" s="2792" t="s">
        <v>7532</v>
      </c>
      <c r="H6" s="2800"/>
      <c r="I6" s="2786" t="s">
        <v>12</v>
      </c>
      <c r="J6" s="2786" t="s">
        <v>13</v>
      </c>
      <c r="K6" s="2786" t="s">
        <v>6443</v>
      </c>
      <c r="L6" s="2786" t="s">
        <v>14</v>
      </c>
      <c r="M6" s="2827" t="s">
        <v>6606</v>
      </c>
    </row>
    <row r="7" spans="1:13" s="2226" customFormat="1" ht="17.25" customHeight="1" x14ac:dyDescent="0.2">
      <c r="A7" s="2824"/>
      <c r="B7" s="2794"/>
      <c r="C7" s="2826"/>
      <c r="D7" s="2825"/>
      <c r="E7" s="2826"/>
      <c r="F7" s="2824"/>
      <c r="G7" s="2801"/>
      <c r="H7" s="2802"/>
      <c r="I7" s="2824"/>
      <c r="J7" s="2830"/>
      <c r="K7" s="2824"/>
      <c r="L7" s="2824"/>
      <c r="M7" s="2831"/>
    </row>
    <row r="8" spans="1:13" s="2292" customFormat="1" ht="23.25" customHeight="1" x14ac:dyDescent="0.2">
      <c r="A8" s="2270">
        <v>1</v>
      </c>
      <c r="B8" s="2434" t="s">
        <v>5429</v>
      </c>
      <c r="C8" s="2291" t="s">
        <v>6619</v>
      </c>
      <c r="D8" s="2313" t="s">
        <v>5697</v>
      </c>
      <c r="E8" s="2317" t="s">
        <v>4344</v>
      </c>
      <c r="F8" s="2323">
        <v>0</v>
      </c>
      <c r="G8" s="2315" t="s">
        <v>374</v>
      </c>
      <c r="H8" s="2320">
        <v>2010</v>
      </c>
      <c r="I8" s="2290" t="s">
        <v>4378</v>
      </c>
      <c r="J8" s="2339" t="s">
        <v>33</v>
      </c>
      <c r="K8" s="2339"/>
      <c r="L8" s="2291" t="s">
        <v>5698</v>
      </c>
      <c r="M8" s="2330"/>
    </row>
    <row r="9" spans="1:13" s="2292" customFormat="1" ht="23.25" customHeight="1" x14ac:dyDescent="0.2">
      <c r="A9" s="2270">
        <v>2</v>
      </c>
      <c r="B9" s="2434" t="s">
        <v>5429</v>
      </c>
      <c r="C9" s="2291" t="s">
        <v>6620</v>
      </c>
      <c r="D9" s="2313" t="s">
        <v>5641</v>
      </c>
      <c r="E9" s="2318" t="s">
        <v>4356</v>
      </c>
      <c r="F9" s="2322">
        <v>0</v>
      </c>
      <c r="G9" s="2315" t="s">
        <v>689</v>
      </c>
      <c r="H9" s="2290">
        <v>2010</v>
      </c>
      <c r="I9" s="2290" t="s">
        <v>4378</v>
      </c>
      <c r="J9" s="2339" t="s">
        <v>33</v>
      </c>
      <c r="K9" s="2339"/>
      <c r="L9" s="2291" t="s">
        <v>5642</v>
      </c>
      <c r="M9" s="2302"/>
    </row>
    <row r="10" spans="1:13" s="2292" customFormat="1" ht="23.25" customHeight="1" x14ac:dyDescent="0.2">
      <c r="A10" s="2270">
        <v>3</v>
      </c>
      <c r="B10" s="2434" t="s">
        <v>5429</v>
      </c>
      <c r="C10" s="2291" t="s">
        <v>6621</v>
      </c>
      <c r="D10" s="2313" t="s">
        <v>5682</v>
      </c>
      <c r="E10" s="2318" t="s">
        <v>4356</v>
      </c>
      <c r="F10" s="2322">
        <v>1</v>
      </c>
      <c r="G10" s="2315" t="s">
        <v>384</v>
      </c>
      <c r="H10" s="2290">
        <v>2010</v>
      </c>
      <c r="I10" s="2290" t="s">
        <v>4378</v>
      </c>
      <c r="J10" s="2339" t="s">
        <v>33</v>
      </c>
      <c r="K10" s="2339"/>
      <c r="L10" s="2291" t="s">
        <v>5683</v>
      </c>
      <c r="M10" s="2302"/>
    </row>
    <row r="11" spans="1:13" s="2292" customFormat="1" ht="23.25" customHeight="1" x14ac:dyDescent="0.2">
      <c r="A11" s="2270">
        <v>4</v>
      </c>
      <c r="B11" s="2434" t="s">
        <v>5429</v>
      </c>
      <c r="C11" s="2291" t="s">
        <v>6622</v>
      </c>
      <c r="D11" s="2313" t="s">
        <v>5710</v>
      </c>
      <c r="E11" s="2318" t="s">
        <v>5711</v>
      </c>
      <c r="F11" s="2322">
        <v>0</v>
      </c>
      <c r="G11" s="2315" t="s">
        <v>161</v>
      </c>
      <c r="H11" s="2290">
        <v>2010</v>
      </c>
      <c r="I11" s="2290" t="s">
        <v>4378</v>
      </c>
      <c r="J11" s="2339" t="s">
        <v>33</v>
      </c>
      <c r="K11" s="2339"/>
      <c r="L11" s="2291" t="s">
        <v>5712</v>
      </c>
      <c r="M11" s="2302"/>
    </row>
    <row r="12" spans="1:13" s="2292" customFormat="1" ht="23.25" customHeight="1" x14ac:dyDescent="0.2">
      <c r="A12" s="2270">
        <v>5</v>
      </c>
      <c r="B12" s="2434" t="s">
        <v>5429</v>
      </c>
      <c r="C12" s="2291" t="s">
        <v>6623</v>
      </c>
      <c r="D12" s="2313" t="s">
        <v>5688</v>
      </c>
      <c r="E12" s="2318" t="s">
        <v>5689</v>
      </c>
      <c r="F12" s="2322">
        <v>0</v>
      </c>
      <c r="G12" s="2315" t="s">
        <v>2767</v>
      </c>
      <c r="H12" s="2290">
        <v>2010</v>
      </c>
      <c r="I12" s="2290" t="s">
        <v>4565</v>
      </c>
      <c r="J12" s="2339" t="s">
        <v>33</v>
      </c>
      <c r="K12" s="2339"/>
      <c r="L12" s="2291" t="s">
        <v>5690</v>
      </c>
      <c r="M12" s="2302"/>
    </row>
    <row r="13" spans="1:13" s="2292" customFormat="1" ht="23.25" customHeight="1" x14ac:dyDescent="0.2">
      <c r="A13" s="2270">
        <v>6</v>
      </c>
      <c r="B13" s="2434" t="s">
        <v>5429</v>
      </c>
      <c r="C13" s="2291" t="s">
        <v>6624</v>
      </c>
      <c r="D13" s="2313" t="s">
        <v>3842</v>
      </c>
      <c r="E13" s="2318" t="s">
        <v>4372</v>
      </c>
      <c r="F13" s="2322">
        <v>1</v>
      </c>
      <c r="G13" s="2315" t="s">
        <v>2168</v>
      </c>
      <c r="H13" s="2290">
        <v>2010</v>
      </c>
      <c r="I13" s="2290" t="s">
        <v>385</v>
      </c>
      <c r="J13" s="2339" t="s">
        <v>33</v>
      </c>
      <c r="K13" s="2339"/>
      <c r="L13" s="2291" t="s">
        <v>6387</v>
      </c>
      <c r="M13" s="2302"/>
    </row>
    <row r="14" spans="1:13" s="2292" customFormat="1" ht="23.25" customHeight="1" x14ac:dyDescent="0.2">
      <c r="A14" s="2270">
        <v>7</v>
      </c>
      <c r="B14" s="2434" t="s">
        <v>5429</v>
      </c>
      <c r="C14" s="2291" t="s">
        <v>6625</v>
      </c>
      <c r="D14" s="2313" t="s">
        <v>5763</v>
      </c>
      <c r="E14" s="2318" t="s">
        <v>5716</v>
      </c>
      <c r="F14" s="2322">
        <v>1</v>
      </c>
      <c r="G14" s="2315" t="s">
        <v>2202</v>
      </c>
      <c r="H14" s="2290">
        <v>2010</v>
      </c>
      <c r="I14" s="2290" t="s">
        <v>4378</v>
      </c>
      <c r="J14" s="2339" t="s">
        <v>33</v>
      </c>
      <c r="K14" s="2339"/>
      <c r="L14" s="2291" t="s">
        <v>5764</v>
      </c>
      <c r="M14" s="2302"/>
    </row>
    <row r="15" spans="1:13" s="2292" customFormat="1" ht="23.25" customHeight="1" x14ac:dyDescent="0.2">
      <c r="A15" s="2270">
        <v>8</v>
      </c>
      <c r="B15" s="2434" t="s">
        <v>5429</v>
      </c>
      <c r="C15" s="2291" t="s">
        <v>6626</v>
      </c>
      <c r="D15" s="2313" t="s">
        <v>5726</v>
      </c>
      <c r="E15" s="2318" t="s">
        <v>5727</v>
      </c>
      <c r="F15" s="2322">
        <v>0</v>
      </c>
      <c r="G15" s="2315" t="s">
        <v>3387</v>
      </c>
      <c r="H15" s="2290">
        <v>2010</v>
      </c>
      <c r="I15" s="2290" t="s">
        <v>4378</v>
      </c>
      <c r="J15" s="2339" t="s">
        <v>33</v>
      </c>
      <c r="K15" s="2339"/>
      <c r="L15" s="2291" t="s">
        <v>5728</v>
      </c>
      <c r="M15" s="2302"/>
    </row>
    <row r="16" spans="1:13" s="2292" customFormat="1" ht="23.25" customHeight="1" x14ac:dyDescent="0.2">
      <c r="A16" s="2270">
        <v>9</v>
      </c>
      <c r="B16" s="2434" t="s">
        <v>5429</v>
      </c>
      <c r="C16" s="2291" t="s">
        <v>6627</v>
      </c>
      <c r="D16" s="2313" t="s">
        <v>5637</v>
      </c>
      <c r="E16" s="2318" t="s">
        <v>107</v>
      </c>
      <c r="F16" s="2322">
        <v>0</v>
      </c>
      <c r="G16" s="2315" t="s">
        <v>439</v>
      </c>
      <c r="H16" s="2290">
        <v>2010</v>
      </c>
      <c r="I16" s="2290" t="s">
        <v>4378</v>
      </c>
      <c r="J16" s="2339" t="s">
        <v>33</v>
      </c>
      <c r="K16" s="2339"/>
      <c r="L16" s="2291" t="s">
        <v>5638</v>
      </c>
      <c r="M16" s="2302"/>
    </row>
    <row r="17" spans="1:13" s="2292" customFormat="1" ht="23.25" customHeight="1" x14ac:dyDescent="0.2">
      <c r="A17" s="2270">
        <v>10</v>
      </c>
      <c r="B17" s="2434" t="s">
        <v>5429</v>
      </c>
      <c r="C17" s="2291" t="s">
        <v>6628</v>
      </c>
      <c r="D17" s="2313" t="s">
        <v>5631</v>
      </c>
      <c r="E17" s="2318" t="s">
        <v>2808</v>
      </c>
      <c r="F17" s="2322">
        <v>0</v>
      </c>
      <c r="G17" s="2315" t="s">
        <v>3671</v>
      </c>
      <c r="H17" s="2290">
        <v>2010</v>
      </c>
      <c r="I17" s="2290" t="s">
        <v>4378</v>
      </c>
      <c r="J17" s="2339" t="s">
        <v>33</v>
      </c>
      <c r="K17" s="2339"/>
      <c r="L17" s="2291" t="s">
        <v>5668</v>
      </c>
      <c r="M17" s="2302"/>
    </row>
    <row r="18" spans="1:13" s="2292" customFormat="1" ht="23.25" customHeight="1" x14ac:dyDescent="0.2">
      <c r="A18" s="2270">
        <v>11</v>
      </c>
      <c r="B18" s="2434" t="s">
        <v>5429</v>
      </c>
      <c r="C18" s="2291" t="s">
        <v>6629</v>
      </c>
      <c r="D18" s="2313" t="s">
        <v>4573</v>
      </c>
      <c r="E18" s="2318" t="s">
        <v>2808</v>
      </c>
      <c r="F18" s="2322">
        <v>0</v>
      </c>
      <c r="G18" s="2315" t="s">
        <v>207</v>
      </c>
      <c r="H18" s="2290">
        <v>2010</v>
      </c>
      <c r="I18" s="2290" t="s">
        <v>4378</v>
      </c>
      <c r="J18" s="2339" t="s">
        <v>33</v>
      </c>
      <c r="K18" s="2339"/>
      <c r="L18" s="2291" t="s">
        <v>5679</v>
      </c>
      <c r="M18" s="2302"/>
    </row>
    <row r="19" spans="1:13" s="2292" customFormat="1" ht="23.25" customHeight="1" x14ac:dyDescent="0.2">
      <c r="A19" s="2270">
        <v>12</v>
      </c>
      <c r="B19" s="2434" t="s">
        <v>7506</v>
      </c>
      <c r="C19" s="2291"/>
      <c r="D19" s="2313" t="s">
        <v>7251</v>
      </c>
      <c r="E19" s="2538" t="s">
        <v>2815</v>
      </c>
      <c r="F19" s="2539">
        <v>0</v>
      </c>
      <c r="G19" s="2536" t="s">
        <v>31</v>
      </c>
      <c r="H19" s="2486">
        <v>2010</v>
      </c>
      <c r="I19" s="2486" t="s">
        <v>6952</v>
      </c>
      <c r="J19" s="2537" t="s">
        <v>33</v>
      </c>
      <c r="K19" s="2537">
        <v>0</v>
      </c>
      <c r="L19" s="2513" t="s">
        <v>7249</v>
      </c>
      <c r="M19" s="2302"/>
    </row>
    <row r="20" spans="1:13" s="2292" customFormat="1" ht="23.25" customHeight="1" x14ac:dyDescent="0.2">
      <c r="A20" s="2270">
        <v>13</v>
      </c>
      <c r="B20" s="2434" t="s">
        <v>5429</v>
      </c>
      <c r="C20" s="2291" t="s">
        <v>6630</v>
      </c>
      <c r="D20" s="2313" t="s">
        <v>5657</v>
      </c>
      <c r="E20" s="2318" t="s">
        <v>4675</v>
      </c>
      <c r="F20" s="2322">
        <v>0</v>
      </c>
      <c r="G20" s="2315" t="s">
        <v>635</v>
      </c>
      <c r="H20" s="2290">
        <v>2010</v>
      </c>
      <c r="I20" s="2290" t="s">
        <v>3402</v>
      </c>
      <c r="J20" s="2339" t="s">
        <v>33</v>
      </c>
      <c r="K20" s="2339"/>
      <c r="L20" s="2291" t="s">
        <v>5658</v>
      </c>
      <c r="M20" s="2302"/>
    </row>
    <row r="21" spans="1:13" s="2292" customFormat="1" ht="23.25" customHeight="1" x14ac:dyDescent="0.2">
      <c r="A21" s="2270">
        <v>14</v>
      </c>
      <c r="B21" s="2434" t="s">
        <v>5429</v>
      </c>
      <c r="C21" s="2291" t="s">
        <v>6631</v>
      </c>
      <c r="D21" s="2313" t="s">
        <v>5704</v>
      </c>
      <c r="E21" s="2318" t="s">
        <v>4447</v>
      </c>
      <c r="F21" s="2322">
        <v>1</v>
      </c>
      <c r="G21" s="2315" t="s">
        <v>944</v>
      </c>
      <c r="H21" s="2290">
        <v>2010</v>
      </c>
      <c r="I21" s="2290" t="s">
        <v>4490</v>
      </c>
      <c r="J21" s="2339" t="s">
        <v>33</v>
      </c>
      <c r="K21" s="2344"/>
      <c r="L21" s="2291" t="s">
        <v>5705</v>
      </c>
      <c r="M21" s="2302"/>
    </row>
    <row r="22" spans="1:13" s="2292" customFormat="1" ht="23.25" customHeight="1" x14ac:dyDescent="0.2">
      <c r="A22" s="2270">
        <v>15</v>
      </c>
      <c r="B22" s="2434" t="s">
        <v>5429</v>
      </c>
      <c r="C22" s="2291" t="s">
        <v>6632</v>
      </c>
      <c r="D22" s="2313" t="s">
        <v>6421</v>
      </c>
      <c r="E22" s="2318" t="s">
        <v>4465</v>
      </c>
      <c r="F22" s="2322">
        <v>0</v>
      </c>
      <c r="G22" s="2315" t="s">
        <v>2949</v>
      </c>
      <c r="H22" s="2290">
        <v>2010</v>
      </c>
      <c r="I22" s="2290" t="s">
        <v>4378</v>
      </c>
      <c r="J22" s="2339" t="s">
        <v>33</v>
      </c>
      <c r="K22" s="2339"/>
      <c r="L22" s="2291" t="s">
        <v>6425</v>
      </c>
      <c r="M22" s="2302"/>
    </row>
    <row r="23" spans="1:13" s="2292" customFormat="1" ht="23.25" customHeight="1" x14ac:dyDescent="0.2">
      <c r="A23" s="2270">
        <v>16</v>
      </c>
      <c r="B23" s="2434" t="s">
        <v>5429</v>
      </c>
      <c r="C23" s="2291" t="s">
        <v>6633</v>
      </c>
      <c r="D23" s="2313" t="s">
        <v>5650</v>
      </c>
      <c r="E23" s="2318" t="s">
        <v>5651</v>
      </c>
      <c r="F23" s="2322">
        <v>1</v>
      </c>
      <c r="G23" s="2315" t="s">
        <v>798</v>
      </c>
      <c r="H23" s="2290">
        <v>2010</v>
      </c>
      <c r="I23" s="2290" t="s">
        <v>4378</v>
      </c>
      <c r="J23" s="2339" t="s">
        <v>33</v>
      </c>
      <c r="K23" s="2339"/>
      <c r="L23" s="2291" t="s">
        <v>5652</v>
      </c>
      <c r="M23" s="2302"/>
    </row>
    <row r="24" spans="1:13" s="2292" customFormat="1" ht="23.25" customHeight="1" x14ac:dyDescent="0.2">
      <c r="A24" s="2270">
        <v>17</v>
      </c>
      <c r="B24" s="2434" t="s">
        <v>5429</v>
      </c>
      <c r="C24" s="2291" t="s">
        <v>6634</v>
      </c>
      <c r="D24" s="2313" t="s">
        <v>5561</v>
      </c>
      <c r="E24" s="2318" t="s">
        <v>5562</v>
      </c>
      <c r="F24" s="2322">
        <v>0</v>
      </c>
      <c r="G24" s="2315" t="s">
        <v>4589</v>
      </c>
      <c r="H24" s="2290">
        <v>2010</v>
      </c>
      <c r="I24" s="2290" t="s">
        <v>4378</v>
      </c>
      <c r="J24" s="2339" t="s">
        <v>33</v>
      </c>
      <c r="K24" s="2339"/>
      <c r="L24" s="2291" t="s">
        <v>5563</v>
      </c>
      <c r="M24" s="2302"/>
    </row>
    <row r="25" spans="1:13" s="2292" customFormat="1" ht="23.25" customHeight="1" x14ac:dyDescent="0.2">
      <c r="A25" s="2270">
        <v>18</v>
      </c>
      <c r="B25" s="2434" t="s">
        <v>5429</v>
      </c>
      <c r="C25" s="2291" t="s">
        <v>6635</v>
      </c>
      <c r="D25" s="2313" t="s">
        <v>5673</v>
      </c>
      <c r="E25" s="2318" t="s">
        <v>4466</v>
      </c>
      <c r="F25" s="2322">
        <v>1</v>
      </c>
      <c r="G25" s="2315" t="s">
        <v>1939</v>
      </c>
      <c r="H25" s="2290">
        <v>2010</v>
      </c>
      <c r="I25" s="2290" t="s">
        <v>4378</v>
      </c>
      <c r="J25" s="2339" t="s">
        <v>33</v>
      </c>
      <c r="K25" s="2340"/>
      <c r="L25" s="2291" t="s">
        <v>5674</v>
      </c>
      <c r="M25" s="2302"/>
    </row>
    <row r="26" spans="1:13" s="2292" customFormat="1" ht="23.25" customHeight="1" x14ac:dyDescent="0.2">
      <c r="A26" s="2270">
        <v>19</v>
      </c>
      <c r="B26" s="2434" t="s">
        <v>5429</v>
      </c>
      <c r="C26" s="2291" t="s">
        <v>6636</v>
      </c>
      <c r="D26" s="2313" t="s">
        <v>5603</v>
      </c>
      <c r="E26" s="2318" t="s">
        <v>4717</v>
      </c>
      <c r="F26" s="2322">
        <v>0</v>
      </c>
      <c r="G26" s="2315" t="s">
        <v>1987</v>
      </c>
      <c r="H26" s="2290">
        <v>2010</v>
      </c>
      <c r="I26" s="2290" t="s">
        <v>4378</v>
      </c>
      <c r="J26" s="2339" t="s">
        <v>33</v>
      </c>
      <c r="K26" s="2339"/>
      <c r="L26" s="2291" t="s">
        <v>5604</v>
      </c>
      <c r="M26" s="2302"/>
    </row>
    <row r="27" spans="1:13" s="2292" customFormat="1" ht="23.25" customHeight="1" x14ac:dyDescent="0.2">
      <c r="A27" s="2352">
        <v>20</v>
      </c>
      <c r="B27" s="2461" t="s">
        <v>5429</v>
      </c>
      <c r="C27" s="2241" t="s">
        <v>6637</v>
      </c>
      <c r="D27" s="2335" t="s">
        <v>5631</v>
      </c>
      <c r="E27" s="2575" t="s">
        <v>5356</v>
      </c>
      <c r="F27" s="2576">
        <v>0</v>
      </c>
      <c r="G27" s="2336" t="s">
        <v>4291</v>
      </c>
      <c r="H27" s="2246">
        <v>2010</v>
      </c>
      <c r="I27" s="2246" t="s">
        <v>4378</v>
      </c>
      <c r="J27" s="2340" t="s">
        <v>33</v>
      </c>
      <c r="K27" s="2340"/>
      <c r="L27" s="2241" t="s">
        <v>5632</v>
      </c>
      <c r="M27" s="2302"/>
    </row>
    <row r="28" spans="1:13" s="2292" customFormat="1" ht="23.25" customHeight="1" x14ac:dyDescent="0.2">
      <c r="A28" s="2270">
        <v>21</v>
      </c>
      <c r="B28" s="2434" t="s">
        <v>5429</v>
      </c>
      <c r="C28" s="2291" t="s">
        <v>6946</v>
      </c>
      <c r="D28" s="2313" t="s">
        <v>3345</v>
      </c>
      <c r="E28" s="2318" t="s">
        <v>938</v>
      </c>
      <c r="F28" s="2322">
        <v>0</v>
      </c>
      <c r="G28" s="2315" t="s">
        <v>3568</v>
      </c>
      <c r="H28" s="2290">
        <v>2009</v>
      </c>
      <c r="I28" s="2290" t="s">
        <v>6493</v>
      </c>
      <c r="J28" s="2339" t="s">
        <v>33</v>
      </c>
      <c r="K28" s="2339"/>
      <c r="L28" s="2291" t="s">
        <v>6897</v>
      </c>
      <c r="M28" s="2302"/>
    </row>
    <row r="29" spans="1:13" s="2292" customFormat="1" ht="23.25" customHeight="1" x14ac:dyDescent="0.2">
      <c r="A29" s="2270">
        <v>22</v>
      </c>
      <c r="B29" s="2434" t="s">
        <v>5429</v>
      </c>
      <c r="C29" s="2291" t="s">
        <v>6638</v>
      </c>
      <c r="D29" s="2313" t="s">
        <v>361</v>
      </c>
      <c r="E29" s="2318" t="s">
        <v>5574</v>
      </c>
      <c r="F29" s="2322">
        <v>0</v>
      </c>
      <c r="G29" s="2315" t="s">
        <v>1015</v>
      </c>
      <c r="H29" s="2290">
        <v>2010</v>
      </c>
      <c r="I29" s="2290" t="s">
        <v>4378</v>
      </c>
      <c r="J29" s="2339" t="s">
        <v>33</v>
      </c>
      <c r="K29" s="2339"/>
      <c r="L29" s="2291" t="s">
        <v>5722</v>
      </c>
      <c r="M29" s="2302"/>
    </row>
    <row r="30" spans="1:13" s="2292" customFormat="1" ht="23.25" customHeight="1" x14ac:dyDescent="0.2">
      <c r="A30" s="2270">
        <v>23</v>
      </c>
      <c r="B30" s="2434" t="s">
        <v>5429</v>
      </c>
      <c r="C30" s="2291" t="s">
        <v>6639</v>
      </c>
      <c r="D30" s="2313" t="s">
        <v>5573</v>
      </c>
      <c r="E30" s="2318" t="s">
        <v>5574</v>
      </c>
      <c r="F30" s="2322">
        <v>1</v>
      </c>
      <c r="G30" s="2315" t="s">
        <v>3224</v>
      </c>
      <c r="H30" s="2290">
        <v>2010</v>
      </c>
      <c r="I30" s="2290" t="s">
        <v>4378</v>
      </c>
      <c r="J30" s="2339" t="s">
        <v>33</v>
      </c>
      <c r="K30" s="2339"/>
      <c r="L30" s="2291" t="s">
        <v>5575</v>
      </c>
      <c r="M30" s="2302"/>
    </row>
    <row r="31" spans="1:13" s="2292" customFormat="1" ht="23.25" customHeight="1" x14ac:dyDescent="0.2">
      <c r="A31" s="2270">
        <v>24</v>
      </c>
      <c r="B31" s="2434" t="s">
        <v>5429</v>
      </c>
      <c r="C31" s="2291" t="s">
        <v>6640</v>
      </c>
      <c r="D31" s="2313" t="s">
        <v>5579</v>
      </c>
      <c r="E31" s="2318" t="s">
        <v>5580</v>
      </c>
      <c r="F31" s="2322">
        <v>1</v>
      </c>
      <c r="G31" s="2315" t="s">
        <v>1579</v>
      </c>
      <c r="H31" s="2290">
        <v>2010</v>
      </c>
      <c r="I31" s="2290" t="s">
        <v>4378</v>
      </c>
      <c r="J31" s="2339" t="s">
        <v>33</v>
      </c>
      <c r="K31" s="2339"/>
      <c r="L31" s="2291" t="s">
        <v>5581</v>
      </c>
      <c r="M31" s="2302"/>
    </row>
    <row r="32" spans="1:13" s="2292" customFormat="1" ht="23.25" customHeight="1" x14ac:dyDescent="0.2">
      <c r="A32" s="2270">
        <v>25</v>
      </c>
      <c r="B32" s="2434" t="s">
        <v>5429</v>
      </c>
      <c r="C32" s="2291" t="s">
        <v>6641</v>
      </c>
      <c r="D32" s="2313" t="s">
        <v>4773</v>
      </c>
      <c r="E32" s="2318" t="s">
        <v>5556</v>
      </c>
      <c r="F32" s="2322">
        <v>0</v>
      </c>
      <c r="G32" s="2315" t="s">
        <v>490</v>
      </c>
      <c r="H32" s="2290">
        <v>2010</v>
      </c>
      <c r="I32" s="2290" t="s">
        <v>4378</v>
      </c>
      <c r="J32" s="2339" t="s">
        <v>33</v>
      </c>
      <c r="K32" s="2339"/>
      <c r="L32" s="2291" t="s">
        <v>5557</v>
      </c>
      <c r="M32" s="2302"/>
    </row>
    <row r="33" spans="1:13" s="2292" customFormat="1" ht="23.25" customHeight="1" x14ac:dyDescent="0.2">
      <c r="A33" s="2270">
        <v>26</v>
      </c>
      <c r="B33" s="2434" t="s">
        <v>5429</v>
      </c>
      <c r="C33" s="2291" t="s">
        <v>6642</v>
      </c>
      <c r="D33" s="2313" t="s">
        <v>581</v>
      </c>
      <c r="E33" s="2318" t="s">
        <v>5586</v>
      </c>
      <c r="F33" s="2322">
        <v>1</v>
      </c>
      <c r="G33" s="2315" t="s">
        <v>1193</v>
      </c>
      <c r="H33" s="2290">
        <v>2010</v>
      </c>
      <c r="I33" s="2290" t="s">
        <v>4378</v>
      </c>
      <c r="J33" s="2339" t="s">
        <v>33</v>
      </c>
      <c r="K33" s="2339"/>
      <c r="L33" s="2291" t="s">
        <v>5587</v>
      </c>
      <c r="M33" s="2302"/>
    </row>
    <row r="34" spans="1:13" s="2292" customFormat="1" ht="23.25" customHeight="1" x14ac:dyDescent="0.2">
      <c r="A34" s="2270">
        <v>27</v>
      </c>
      <c r="B34" s="2434" t="s">
        <v>5429</v>
      </c>
      <c r="C34" s="2291" t="s">
        <v>960</v>
      </c>
      <c r="D34" s="2313" t="s">
        <v>969</v>
      </c>
      <c r="E34" s="2318" t="s">
        <v>970</v>
      </c>
      <c r="F34" s="2322">
        <v>1</v>
      </c>
      <c r="G34" s="2315" t="s">
        <v>971</v>
      </c>
      <c r="H34" s="2290">
        <v>2008</v>
      </c>
      <c r="I34" s="2290" t="s">
        <v>4378</v>
      </c>
      <c r="J34" s="2339" t="s">
        <v>33</v>
      </c>
      <c r="K34" s="2339"/>
      <c r="L34" s="2291" t="s">
        <v>6395</v>
      </c>
      <c r="M34" s="2302"/>
    </row>
    <row r="35" spans="1:13" s="2292" customFormat="1" ht="23.25" customHeight="1" x14ac:dyDescent="0.2">
      <c r="A35" s="2270">
        <v>28</v>
      </c>
      <c r="B35" s="2434" t="s">
        <v>5429</v>
      </c>
      <c r="C35" s="2291" t="s">
        <v>6643</v>
      </c>
      <c r="D35" s="2313" t="s">
        <v>5625</v>
      </c>
      <c r="E35" s="2318" t="s">
        <v>5626</v>
      </c>
      <c r="F35" s="2322">
        <v>1</v>
      </c>
      <c r="G35" s="2315" t="s">
        <v>65</v>
      </c>
      <c r="H35" s="2290">
        <v>2010</v>
      </c>
      <c r="I35" s="2290" t="s">
        <v>4378</v>
      </c>
      <c r="J35" s="2339" t="s">
        <v>33</v>
      </c>
      <c r="K35" s="2339"/>
      <c r="L35" s="2291" t="s">
        <v>5627</v>
      </c>
      <c r="M35" s="2302"/>
    </row>
    <row r="36" spans="1:13" s="2292" customFormat="1" ht="23.25" customHeight="1" x14ac:dyDescent="0.2">
      <c r="A36" s="2270">
        <v>29</v>
      </c>
      <c r="B36" s="2434" t="s">
        <v>5429</v>
      </c>
      <c r="C36" s="2291" t="s">
        <v>6644</v>
      </c>
      <c r="D36" s="2313" t="s">
        <v>5693</v>
      </c>
      <c r="E36" s="2318" t="s">
        <v>4807</v>
      </c>
      <c r="F36" s="2322">
        <v>0</v>
      </c>
      <c r="G36" s="2315" t="s">
        <v>4589</v>
      </c>
      <c r="H36" s="2290">
        <v>2010</v>
      </c>
      <c r="I36" s="2290" t="s">
        <v>172</v>
      </c>
      <c r="J36" s="2339" t="s">
        <v>33</v>
      </c>
      <c r="K36" s="2339"/>
      <c r="L36" s="2291" t="s">
        <v>5694</v>
      </c>
      <c r="M36" s="2302"/>
    </row>
    <row r="37" spans="1:13" s="2292" customFormat="1" ht="23.25" customHeight="1" x14ac:dyDescent="0.2">
      <c r="A37" s="2270">
        <v>30</v>
      </c>
      <c r="B37" s="2434" t="s">
        <v>5429</v>
      </c>
      <c r="C37" s="2291" t="s">
        <v>6645</v>
      </c>
      <c r="D37" s="2313" t="s">
        <v>5744</v>
      </c>
      <c r="E37" s="2318" t="s">
        <v>5745</v>
      </c>
      <c r="F37" s="2322">
        <v>1</v>
      </c>
      <c r="G37" s="2315" t="s">
        <v>1048</v>
      </c>
      <c r="H37" s="2290">
        <v>2010</v>
      </c>
      <c r="I37" s="2290" t="s">
        <v>964</v>
      </c>
      <c r="J37" s="2339" t="s">
        <v>33</v>
      </c>
      <c r="K37" s="2339"/>
      <c r="L37" s="2291" t="s">
        <v>5746</v>
      </c>
      <c r="M37" s="2302"/>
    </row>
    <row r="38" spans="1:13" s="2292" customFormat="1" ht="23.25" customHeight="1" x14ac:dyDescent="0.2">
      <c r="A38" s="2270">
        <v>31</v>
      </c>
      <c r="B38" s="2434" t="s">
        <v>5429</v>
      </c>
      <c r="C38" s="2291" t="s">
        <v>6646</v>
      </c>
      <c r="D38" s="2313" t="s">
        <v>5613</v>
      </c>
      <c r="E38" s="2318" t="s">
        <v>993</v>
      </c>
      <c r="F38" s="2322">
        <v>0</v>
      </c>
      <c r="G38" s="2315" t="s">
        <v>4467</v>
      </c>
      <c r="H38" s="2290">
        <v>2010</v>
      </c>
      <c r="I38" s="2290" t="s">
        <v>4378</v>
      </c>
      <c r="J38" s="2339" t="s">
        <v>33</v>
      </c>
      <c r="K38" s="2339"/>
      <c r="L38" s="2291" t="s">
        <v>5614</v>
      </c>
      <c r="M38" s="2302"/>
    </row>
    <row r="39" spans="1:13" s="2292" customFormat="1" ht="23.25" customHeight="1" x14ac:dyDescent="0.2">
      <c r="A39" s="2270">
        <v>32</v>
      </c>
      <c r="B39" s="2434" t="s">
        <v>5429</v>
      </c>
      <c r="C39" s="2291" t="s">
        <v>6647</v>
      </c>
      <c r="D39" s="2313" t="s">
        <v>5591</v>
      </c>
      <c r="E39" s="2318" t="s">
        <v>5592</v>
      </c>
      <c r="F39" s="2322">
        <v>1</v>
      </c>
      <c r="G39" s="2315" t="s">
        <v>1110</v>
      </c>
      <c r="H39" s="2290">
        <v>2010</v>
      </c>
      <c r="I39" s="2290" t="s">
        <v>4378</v>
      </c>
      <c r="J39" s="2339" t="s">
        <v>33</v>
      </c>
      <c r="K39" s="2339"/>
      <c r="L39" s="2291" t="s">
        <v>5593</v>
      </c>
      <c r="M39" s="2302"/>
    </row>
    <row r="40" spans="1:13" s="2292" customFormat="1" ht="22.5" customHeight="1" x14ac:dyDescent="0.2">
      <c r="A40" s="2270">
        <v>33</v>
      </c>
      <c r="B40" s="2434" t="s">
        <v>5429</v>
      </c>
      <c r="C40" s="2291" t="s">
        <v>6648</v>
      </c>
      <c r="D40" s="2313" t="s">
        <v>361</v>
      </c>
      <c r="E40" s="2318" t="s">
        <v>4529</v>
      </c>
      <c r="F40" s="2322">
        <v>1</v>
      </c>
      <c r="G40" s="2315" t="s">
        <v>108</v>
      </c>
      <c r="H40" s="2290">
        <v>2010</v>
      </c>
      <c r="I40" s="2290" t="s">
        <v>4378</v>
      </c>
      <c r="J40" s="2339" t="s">
        <v>4364</v>
      </c>
      <c r="K40" s="2339"/>
      <c r="L40" s="2291" t="s">
        <v>7199</v>
      </c>
      <c r="M40" s="2302"/>
    </row>
    <row r="41" spans="1:13" s="2292" customFormat="1" ht="23.25" customHeight="1" x14ac:dyDescent="0.2">
      <c r="A41" s="2270">
        <v>34</v>
      </c>
      <c r="B41" s="2434" t="s">
        <v>5429</v>
      </c>
      <c r="C41" s="2291" t="s">
        <v>6649</v>
      </c>
      <c r="D41" s="2313" t="s">
        <v>5732</v>
      </c>
      <c r="E41" s="2318" t="s">
        <v>5733</v>
      </c>
      <c r="F41" s="2322">
        <v>0</v>
      </c>
      <c r="G41" s="2315" t="s">
        <v>1387</v>
      </c>
      <c r="H41" s="2290">
        <v>2010</v>
      </c>
      <c r="I41" s="2290" t="s">
        <v>4378</v>
      </c>
      <c r="J41" s="2339" t="s">
        <v>33</v>
      </c>
      <c r="K41" s="2339"/>
      <c r="L41" s="2291" t="s">
        <v>5734</v>
      </c>
      <c r="M41" s="2277"/>
    </row>
    <row r="42" spans="1:13" s="2292" customFormat="1" ht="23.25" customHeight="1" x14ac:dyDescent="0.2">
      <c r="A42" s="2270">
        <v>35</v>
      </c>
      <c r="B42" s="2434" t="s">
        <v>5429</v>
      </c>
      <c r="C42" s="2291" t="s">
        <v>6650</v>
      </c>
      <c r="D42" s="2313" t="s">
        <v>5662</v>
      </c>
      <c r="E42" s="2318" t="s">
        <v>4555</v>
      </c>
      <c r="F42" s="2322">
        <v>1</v>
      </c>
      <c r="G42" s="2315" t="s">
        <v>5663</v>
      </c>
      <c r="H42" s="2290">
        <v>2010</v>
      </c>
      <c r="I42" s="2290" t="s">
        <v>4378</v>
      </c>
      <c r="J42" s="2339" t="s">
        <v>33</v>
      </c>
      <c r="K42" s="2339"/>
      <c r="L42" s="2291" t="s">
        <v>5664</v>
      </c>
      <c r="M42" s="2277"/>
    </row>
    <row r="43" spans="1:13" s="2312" customFormat="1" ht="23.25" customHeight="1" x14ac:dyDescent="0.2">
      <c r="A43" s="2295">
        <v>36</v>
      </c>
      <c r="B43" s="2435" t="s">
        <v>5429</v>
      </c>
      <c r="C43" s="2300" t="s">
        <v>6651</v>
      </c>
      <c r="D43" s="2314" t="s">
        <v>5782</v>
      </c>
      <c r="E43" s="2319" t="s">
        <v>4555</v>
      </c>
      <c r="F43" s="2324">
        <v>1</v>
      </c>
      <c r="G43" s="2316" t="s">
        <v>2828</v>
      </c>
      <c r="H43" s="2247">
        <v>2009</v>
      </c>
      <c r="I43" s="2247" t="s">
        <v>4765</v>
      </c>
      <c r="J43" s="2635" t="s">
        <v>33</v>
      </c>
      <c r="K43" s="2341"/>
      <c r="L43" s="2300" t="s">
        <v>6397</v>
      </c>
      <c r="M43" s="2303"/>
    </row>
    <row r="44" spans="1:13" s="2312" customFormat="1" ht="23.25" customHeight="1" x14ac:dyDescent="0.2">
      <c r="A44" s="2326"/>
      <c r="B44" s="2828" t="s">
        <v>7523</v>
      </c>
      <c r="C44" s="2828"/>
      <c r="D44" s="2828"/>
      <c r="E44" s="2828"/>
      <c r="F44" s="2828"/>
      <c r="G44" s="2329"/>
      <c r="H44" s="2329"/>
      <c r="I44" s="2329"/>
      <c r="J44" s="2622">
        <v>0</v>
      </c>
      <c r="K44" s="2342">
        <f>SUM(K8:K43)</f>
        <v>0</v>
      </c>
      <c r="L44" s="2183"/>
    </row>
    <row r="45" spans="1:13" s="2312" customFormat="1" ht="23.25" customHeight="1" x14ac:dyDescent="0.2">
      <c r="A45" s="2309"/>
      <c r="B45" s="2829" t="s">
        <v>7542</v>
      </c>
      <c r="C45" s="2829"/>
      <c r="D45" s="2829"/>
      <c r="E45" s="2829"/>
      <c r="F45" s="2328"/>
      <c r="G45" s="2311"/>
      <c r="H45" s="2311"/>
      <c r="I45" s="2311"/>
      <c r="J45" s="2343"/>
      <c r="K45" s="2343"/>
      <c r="L45" s="2234"/>
    </row>
  </sheetData>
  <sortState ref="A10:Y45">
    <sortCondition ref="E10:E45"/>
  </sortState>
  <mergeCells count="18">
    <mergeCell ref="A1:F1"/>
    <mergeCell ref="E6:E7"/>
    <mergeCell ref="F6:F7"/>
    <mergeCell ref="I6:I7"/>
    <mergeCell ref="J6:J7"/>
    <mergeCell ref="C6:C7"/>
    <mergeCell ref="B6:B7"/>
    <mergeCell ref="G6:H7"/>
    <mergeCell ref="A6:A7"/>
    <mergeCell ref="D6:D7"/>
    <mergeCell ref="B45:E45"/>
    <mergeCell ref="A3:M3"/>
    <mergeCell ref="A4:M4"/>
    <mergeCell ref="A5:M5"/>
    <mergeCell ref="B44:F44"/>
    <mergeCell ref="M6:M7"/>
    <mergeCell ref="L6:L7"/>
    <mergeCell ref="K6:K7"/>
  </mergeCells>
  <printOptions horizontalCentered="1"/>
  <pageMargins left="0.17" right="0" top="0.25" bottom="0.17" header="0.17" footer="0.16"/>
  <pageSetup orientation="portrait" r:id="rId1"/>
  <headerFooter>
    <oddFooter>&amp;C4.2</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7"/>
  <sheetViews>
    <sheetView topLeftCell="A43" workbookViewId="0">
      <selection activeCell="P10" sqref="P10"/>
    </sheetView>
  </sheetViews>
  <sheetFormatPr defaultColWidth="9.140625" defaultRowHeight="15.75" x14ac:dyDescent="0.25"/>
  <cols>
    <col min="1" max="1" width="4.28515625" style="1560" customWidth="1"/>
    <col min="2" max="2" width="7.7109375" style="1801" customWidth="1"/>
    <col min="3" max="3" width="16.7109375" style="2210" hidden="1" customWidth="1"/>
    <col min="4" max="4" width="18.5703125" style="1560" customWidth="1"/>
    <col min="5" max="5" width="7" style="1560" customWidth="1"/>
    <col min="6" max="6" width="4.28515625" style="1795" customWidth="1"/>
    <col min="7" max="7" width="5.7109375" style="1560" customWidth="1"/>
    <col min="8" max="8" width="5.5703125" style="1560" customWidth="1"/>
    <col min="9" max="9" width="12.5703125" style="1560" customWidth="1"/>
    <col min="10" max="10" width="6.42578125" style="2265" customWidth="1"/>
    <col min="11" max="11" width="4" style="1795" hidden="1" customWidth="1"/>
    <col min="12" max="12" width="20" style="1560" hidden="1" customWidth="1"/>
    <col min="13" max="13" width="25.5703125" style="2192" customWidth="1"/>
    <col min="14" max="16384" width="9.140625" style="1560"/>
  </cols>
  <sheetData>
    <row r="1" spans="1:13" s="646" customFormat="1" x14ac:dyDescent="0.25">
      <c r="A1" s="2184" t="s">
        <v>6602</v>
      </c>
      <c r="B1" s="2184"/>
      <c r="C1" s="2184"/>
      <c r="D1" s="2184"/>
      <c r="E1" s="2184"/>
      <c r="F1" s="1574"/>
      <c r="G1" s="1574"/>
      <c r="H1" s="1574"/>
      <c r="I1" s="1574"/>
      <c r="J1" s="2628"/>
      <c r="K1" s="1574"/>
      <c r="L1" s="1573"/>
      <c r="M1" s="2192"/>
    </row>
    <row r="2" spans="1:13" s="646" customFormat="1" x14ac:dyDescent="0.25">
      <c r="A2" s="2185" t="s">
        <v>1</v>
      </c>
      <c r="B2" s="2185"/>
      <c r="C2" s="2185"/>
      <c r="D2" s="2185"/>
      <c r="E2" s="2185"/>
      <c r="F2" s="2185"/>
      <c r="G2" s="2185"/>
      <c r="H2" s="2185"/>
      <c r="I2" s="1582"/>
      <c r="J2" s="2629"/>
      <c r="K2" s="1582"/>
      <c r="L2" s="1581"/>
      <c r="M2" s="2192"/>
    </row>
    <row r="3" spans="1:13" s="2446" customFormat="1" ht="18.75" x14ac:dyDescent="0.3">
      <c r="A3" s="2796" t="s">
        <v>6889</v>
      </c>
      <c r="B3" s="2796"/>
      <c r="C3" s="2796"/>
      <c r="D3" s="2796"/>
      <c r="E3" s="2796"/>
      <c r="F3" s="2796"/>
      <c r="G3" s="2796"/>
      <c r="H3" s="2796"/>
      <c r="I3" s="2796"/>
      <c r="J3" s="2796"/>
      <c r="K3" s="2796"/>
      <c r="L3" s="2796"/>
      <c r="M3" s="2796"/>
    </row>
    <row r="4" spans="1:13" s="2446" customFormat="1" ht="18.75" x14ac:dyDescent="0.3">
      <c r="A4" s="2796" t="s">
        <v>7494</v>
      </c>
      <c r="B4" s="2796"/>
      <c r="C4" s="2796"/>
      <c r="D4" s="2796"/>
      <c r="E4" s="2796"/>
      <c r="F4" s="2796"/>
      <c r="G4" s="2796"/>
      <c r="H4" s="2796"/>
      <c r="I4" s="2796"/>
      <c r="J4" s="2796"/>
      <c r="K4" s="2796"/>
      <c r="L4" s="2796"/>
      <c r="M4" s="2796"/>
    </row>
    <row r="5" spans="1:13" s="2446" customFormat="1" ht="18.75" x14ac:dyDescent="0.3">
      <c r="A5" s="2797" t="s">
        <v>6990</v>
      </c>
      <c r="B5" s="2797"/>
      <c r="C5" s="2797"/>
      <c r="D5" s="2797"/>
      <c r="E5" s="2797"/>
      <c r="F5" s="2797"/>
      <c r="G5" s="2797"/>
      <c r="H5" s="2797"/>
      <c r="I5" s="2797"/>
      <c r="J5" s="2797"/>
      <c r="K5" s="2797"/>
      <c r="L5" s="2797"/>
      <c r="M5" s="2797"/>
    </row>
    <row r="6" spans="1:13" s="2226" customFormat="1" ht="17.25" customHeight="1" x14ac:dyDescent="0.2">
      <c r="A6" s="2786" t="s">
        <v>4</v>
      </c>
      <c r="B6" s="2786" t="s">
        <v>6370</v>
      </c>
      <c r="C6" s="2790" t="s">
        <v>4974</v>
      </c>
      <c r="D6" s="2788" t="s">
        <v>8</v>
      </c>
      <c r="E6" s="2790" t="s">
        <v>9</v>
      </c>
      <c r="F6" s="2786" t="s">
        <v>5555</v>
      </c>
      <c r="G6" s="2792" t="s">
        <v>7532</v>
      </c>
      <c r="H6" s="2800"/>
      <c r="I6" s="2786" t="s">
        <v>12</v>
      </c>
      <c r="J6" s="2786" t="s">
        <v>13</v>
      </c>
      <c r="K6" s="2786" t="s">
        <v>6443</v>
      </c>
      <c r="L6" s="2786" t="s">
        <v>14</v>
      </c>
      <c r="M6" s="2827" t="s">
        <v>6606</v>
      </c>
    </row>
    <row r="7" spans="1:13" s="2226" customFormat="1" ht="17.25" customHeight="1" x14ac:dyDescent="0.2">
      <c r="A7" s="2824"/>
      <c r="B7" s="2794"/>
      <c r="C7" s="2826"/>
      <c r="D7" s="2825"/>
      <c r="E7" s="2826"/>
      <c r="F7" s="2824"/>
      <c r="G7" s="2801"/>
      <c r="H7" s="2802"/>
      <c r="I7" s="2824"/>
      <c r="J7" s="2830"/>
      <c r="K7" s="2824"/>
      <c r="L7" s="2824"/>
      <c r="M7" s="2831"/>
    </row>
    <row r="8" spans="1:13" s="2292" customFormat="1" ht="22.5" customHeight="1" x14ac:dyDescent="0.2">
      <c r="A8" s="2270">
        <v>1</v>
      </c>
      <c r="B8" s="2434" t="s">
        <v>5430</v>
      </c>
      <c r="C8" s="2291" t="s">
        <v>6652</v>
      </c>
      <c r="D8" s="2313" t="s">
        <v>6122</v>
      </c>
      <c r="E8" s="2534" t="s">
        <v>556</v>
      </c>
      <c r="F8" s="2535">
        <v>1</v>
      </c>
      <c r="G8" s="2587" t="s">
        <v>4113</v>
      </c>
      <c r="H8" s="2590">
        <v>2010</v>
      </c>
      <c r="I8" s="2486" t="s">
        <v>4378</v>
      </c>
      <c r="J8" s="2537" t="s">
        <v>4364</v>
      </c>
      <c r="K8" s="2537">
        <v>1</v>
      </c>
      <c r="L8" s="2528" t="s">
        <v>6123</v>
      </c>
      <c r="M8" s="2330"/>
    </row>
    <row r="9" spans="1:13" s="2292" customFormat="1" ht="22.5" customHeight="1" x14ac:dyDescent="0.2">
      <c r="A9" s="2270">
        <v>2</v>
      </c>
      <c r="B9" s="2434" t="s">
        <v>5430</v>
      </c>
      <c r="C9" s="2291" t="s">
        <v>6653</v>
      </c>
      <c r="D9" s="2313" t="s">
        <v>6131</v>
      </c>
      <c r="E9" s="2538" t="s">
        <v>309</v>
      </c>
      <c r="F9" s="2539">
        <v>1</v>
      </c>
      <c r="G9" s="2587" t="s">
        <v>325</v>
      </c>
      <c r="H9" s="2591">
        <v>2010</v>
      </c>
      <c r="I9" s="2486" t="s">
        <v>4378</v>
      </c>
      <c r="J9" s="2537" t="s">
        <v>4364</v>
      </c>
      <c r="K9" s="2537">
        <v>0</v>
      </c>
      <c r="L9" s="2513" t="s">
        <v>6132</v>
      </c>
      <c r="M9" s="2302"/>
    </row>
    <row r="10" spans="1:13" s="2292" customFormat="1" ht="22.5" customHeight="1" x14ac:dyDescent="0.2">
      <c r="A10" s="2270">
        <v>3</v>
      </c>
      <c r="B10" s="2434" t="s">
        <v>5430</v>
      </c>
      <c r="C10" s="2291" t="s">
        <v>6654</v>
      </c>
      <c r="D10" s="2313" t="s">
        <v>943</v>
      </c>
      <c r="E10" s="2538" t="s">
        <v>309</v>
      </c>
      <c r="F10" s="2539">
        <v>1</v>
      </c>
      <c r="G10" s="2587" t="s">
        <v>320</v>
      </c>
      <c r="H10" s="2591">
        <v>2010</v>
      </c>
      <c r="I10" s="2486" t="s">
        <v>4378</v>
      </c>
      <c r="J10" s="2537" t="s">
        <v>4364</v>
      </c>
      <c r="K10" s="2537">
        <v>1</v>
      </c>
      <c r="L10" s="2513" t="s">
        <v>945</v>
      </c>
      <c r="M10" s="2302"/>
    </row>
    <row r="11" spans="1:13" s="2292" customFormat="1" ht="22.5" customHeight="1" x14ac:dyDescent="0.2">
      <c r="A11" s="2270">
        <v>4</v>
      </c>
      <c r="B11" s="2434" t="s">
        <v>5430</v>
      </c>
      <c r="C11" s="2291" t="s">
        <v>6655</v>
      </c>
      <c r="D11" s="2313" t="s">
        <v>6161</v>
      </c>
      <c r="E11" s="2538" t="s">
        <v>309</v>
      </c>
      <c r="F11" s="2539">
        <v>1</v>
      </c>
      <c r="G11" s="2587" t="s">
        <v>2327</v>
      </c>
      <c r="H11" s="2591">
        <v>2010</v>
      </c>
      <c r="I11" s="2486" t="s">
        <v>177</v>
      </c>
      <c r="J11" s="2537" t="s">
        <v>4364</v>
      </c>
      <c r="K11" s="2537">
        <v>1</v>
      </c>
      <c r="L11" s="2513" t="s">
        <v>6162</v>
      </c>
      <c r="M11" s="2302"/>
    </row>
    <row r="12" spans="1:13" s="2292" customFormat="1" ht="22.5" customHeight="1" x14ac:dyDescent="0.2">
      <c r="A12" s="2270">
        <v>5</v>
      </c>
      <c r="B12" s="2434" t="s">
        <v>5430</v>
      </c>
      <c r="C12" s="2291" t="s">
        <v>6656</v>
      </c>
      <c r="D12" s="2313" t="s">
        <v>5994</v>
      </c>
      <c r="E12" s="2538" t="s">
        <v>4356</v>
      </c>
      <c r="F12" s="2539">
        <v>1</v>
      </c>
      <c r="G12" s="2587" t="s">
        <v>325</v>
      </c>
      <c r="H12" s="2591">
        <v>2010</v>
      </c>
      <c r="I12" s="2486" t="s">
        <v>4378</v>
      </c>
      <c r="J12" s="2537" t="s">
        <v>4364</v>
      </c>
      <c r="K12" s="2537">
        <v>1</v>
      </c>
      <c r="L12" s="2513" t="s">
        <v>6067</v>
      </c>
      <c r="M12" s="2302"/>
    </row>
    <row r="13" spans="1:13" s="2292" customFormat="1" ht="22.5" customHeight="1" x14ac:dyDescent="0.2">
      <c r="A13" s="2270">
        <v>6</v>
      </c>
      <c r="B13" s="2434" t="s">
        <v>5430</v>
      </c>
      <c r="C13" s="2291" t="s">
        <v>6657</v>
      </c>
      <c r="D13" s="2313" t="s">
        <v>6178</v>
      </c>
      <c r="E13" s="2538" t="s">
        <v>1287</v>
      </c>
      <c r="F13" s="2539">
        <v>1</v>
      </c>
      <c r="G13" s="2587" t="s">
        <v>610</v>
      </c>
      <c r="H13" s="2591">
        <v>2010</v>
      </c>
      <c r="I13" s="2486" t="s">
        <v>4378</v>
      </c>
      <c r="J13" s="2537" t="s">
        <v>4364</v>
      </c>
      <c r="K13" s="2537">
        <v>1</v>
      </c>
      <c r="L13" s="2513" t="s">
        <v>6179</v>
      </c>
      <c r="M13" s="2302"/>
    </row>
    <row r="14" spans="1:13" s="2292" customFormat="1" ht="22.5" customHeight="1" x14ac:dyDescent="0.2">
      <c r="A14" s="2270">
        <v>7</v>
      </c>
      <c r="B14" s="2434" t="s">
        <v>5430</v>
      </c>
      <c r="C14" s="2291" t="s">
        <v>6658</v>
      </c>
      <c r="D14" s="2313" t="s">
        <v>6194</v>
      </c>
      <c r="E14" s="2538" t="s">
        <v>6430</v>
      </c>
      <c r="F14" s="2539">
        <v>0</v>
      </c>
      <c r="G14" s="2587" t="s">
        <v>827</v>
      </c>
      <c r="H14" s="2591">
        <v>2010</v>
      </c>
      <c r="I14" s="2486" t="s">
        <v>4378</v>
      </c>
      <c r="J14" s="2537" t="s">
        <v>4364</v>
      </c>
      <c r="K14" s="2537">
        <v>1</v>
      </c>
      <c r="L14" s="2513" t="s">
        <v>6196</v>
      </c>
      <c r="M14" s="2302"/>
    </row>
    <row r="15" spans="1:13" s="2292" customFormat="1" ht="22.5" customHeight="1" x14ac:dyDescent="0.2">
      <c r="A15" s="2270">
        <v>8</v>
      </c>
      <c r="B15" s="2434" t="s">
        <v>5430</v>
      </c>
      <c r="C15" s="2291" t="s">
        <v>6659</v>
      </c>
      <c r="D15" s="2313" t="s">
        <v>6166</v>
      </c>
      <c r="E15" s="2538" t="s">
        <v>6167</v>
      </c>
      <c r="F15" s="2539">
        <v>0</v>
      </c>
      <c r="G15" s="2587" t="s">
        <v>2993</v>
      </c>
      <c r="H15" s="2591">
        <v>2010</v>
      </c>
      <c r="I15" s="2486" t="s">
        <v>4378</v>
      </c>
      <c r="J15" s="2537" t="s">
        <v>4364</v>
      </c>
      <c r="K15" s="2537">
        <v>1</v>
      </c>
      <c r="L15" s="2513" t="s">
        <v>6168</v>
      </c>
      <c r="M15" s="2302"/>
    </row>
    <row r="16" spans="1:13" s="2292" customFormat="1" ht="22.5" customHeight="1" x14ac:dyDescent="0.2">
      <c r="A16" s="2270">
        <v>9</v>
      </c>
      <c r="B16" s="2434" t="s">
        <v>5430</v>
      </c>
      <c r="C16" s="2291" t="s">
        <v>6660</v>
      </c>
      <c r="D16" s="2313" t="s">
        <v>5597</v>
      </c>
      <c r="E16" s="2538" t="s">
        <v>57</v>
      </c>
      <c r="F16" s="2539">
        <v>1</v>
      </c>
      <c r="G16" s="2587" t="s">
        <v>212</v>
      </c>
      <c r="H16" s="2591">
        <v>2010</v>
      </c>
      <c r="I16" s="2486" t="s">
        <v>4378</v>
      </c>
      <c r="J16" s="2537" t="s">
        <v>4364</v>
      </c>
      <c r="K16" s="2537">
        <v>1</v>
      </c>
      <c r="L16" s="2513" t="s">
        <v>5598</v>
      </c>
      <c r="M16" s="2302"/>
    </row>
    <row r="17" spans="1:13" s="2292" customFormat="1" ht="22.5" customHeight="1" x14ac:dyDescent="0.2">
      <c r="A17" s="2270">
        <v>10</v>
      </c>
      <c r="B17" s="2434" t="s">
        <v>5430</v>
      </c>
      <c r="C17" s="2291" t="s">
        <v>6661</v>
      </c>
      <c r="D17" s="2313" t="s">
        <v>5787</v>
      </c>
      <c r="E17" s="2538" t="s">
        <v>64</v>
      </c>
      <c r="F17" s="2539">
        <v>0</v>
      </c>
      <c r="G17" s="2587" t="s">
        <v>3123</v>
      </c>
      <c r="H17" s="2591">
        <v>2010</v>
      </c>
      <c r="I17" s="2486" t="s">
        <v>964</v>
      </c>
      <c r="J17" s="2537" t="s">
        <v>4364</v>
      </c>
      <c r="K17" s="2537">
        <v>1</v>
      </c>
      <c r="L17" s="2513" t="s">
        <v>5788</v>
      </c>
      <c r="M17" s="2302"/>
    </row>
    <row r="18" spans="1:13" s="2292" customFormat="1" ht="22.5" customHeight="1" x14ac:dyDescent="0.2">
      <c r="A18" s="2270">
        <v>11</v>
      </c>
      <c r="B18" s="2434" t="s">
        <v>5430</v>
      </c>
      <c r="C18" s="2291" t="s">
        <v>6662</v>
      </c>
      <c r="D18" s="2313" t="s">
        <v>6172</v>
      </c>
      <c r="E18" s="2538" t="s">
        <v>2593</v>
      </c>
      <c r="F18" s="2539">
        <v>1</v>
      </c>
      <c r="G18" s="2587" t="s">
        <v>6173</v>
      </c>
      <c r="H18" s="2591">
        <v>2010</v>
      </c>
      <c r="I18" s="2486" t="s">
        <v>36</v>
      </c>
      <c r="J18" s="2537" t="s">
        <v>4364</v>
      </c>
      <c r="K18" s="2537">
        <v>0</v>
      </c>
      <c r="L18" s="2513" t="s">
        <v>6433</v>
      </c>
      <c r="M18" s="2302"/>
    </row>
    <row r="19" spans="1:13" s="2292" customFormat="1" ht="22.5" customHeight="1" x14ac:dyDescent="0.2">
      <c r="A19" s="2270">
        <v>12</v>
      </c>
      <c r="B19" s="2434" t="s">
        <v>5430</v>
      </c>
      <c r="C19" s="2291" t="s">
        <v>6663</v>
      </c>
      <c r="D19" s="2313" t="s">
        <v>223</v>
      </c>
      <c r="E19" s="2538" t="s">
        <v>5716</v>
      </c>
      <c r="F19" s="2539">
        <v>1</v>
      </c>
      <c r="G19" s="2587" t="s">
        <v>4847</v>
      </c>
      <c r="H19" s="2591">
        <v>2010</v>
      </c>
      <c r="I19" s="2486" t="s">
        <v>4378</v>
      </c>
      <c r="J19" s="2537" t="s">
        <v>4364</v>
      </c>
      <c r="K19" s="2537">
        <v>1</v>
      </c>
      <c r="L19" s="2513" t="s">
        <v>7198</v>
      </c>
      <c r="M19" s="2302"/>
    </row>
    <row r="20" spans="1:13" s="2292" customFormat="1" ht="22.5" customHeight="1" x14ac:dyDescent="0.2">
      <c r="A20" s="2270">
        <v>13</v>
      </c>
      <c r="B20" s="2434" t="s">
        <v>5430</v>
      </c>
      <c r="C20" s="2291" t="s">
        <v>6664</v>
      </c>
      <c r="D20" s="2313" t="s">
        <v>4637</v>
      </c>
      <c r="E20" s="2538" t="s">
        <v>5716</v>
      </c>
      <c r="F20" s="2539">
        <v>1</v>
      </c>
      <c r="G20" s="2587" t="s">
        <v>706</v>
      </c>
      <c r="H20" s="2591">
        <v>2010</v>
      </c>
      <c r="I20" s="2486" t="s">
        <v>4378</v>
      </c>
      <c r="J20" s="2537" t="s">
        <v>4364</v>
      </c>
      <c r="K20" s="2537">
        <v>1</v>
      </c>
      <c r="L20" s="2513" t="s">
        <v>5805</v>
      </c>
      <c r="M20" s="2302"/>
    </row>
    <row r="21" spans="1:13" s="2292" customFormat="1" ht="22.5" customHeight="1" x14ac:dyDescent="0.2">
      <c r="A21" s="2270">
        <v>14</v>
      </c>
      <c r="B21" s="2434" t="s">
        <v>5430</v>
      </c>
      <c r="C21" s="2291" t="s">
        <v>6665</v>
      </c>
      <c r="D21" s="2313" t="s">
        <v>6893</v>
      </c>
      <c r="E21" s="2538" t="s">
        <v>107</v>
      </c>
      <c r="F21" s="2539">
        <v>0</v>
      </c>
      <c r="G21" s="2587" t="s">
        <v>2990</v>
      </c>
      <c r="H21" s="2591">
        <v>2010</v>
      </c>
      <c r="I21" s="2486" t="s">
        <v>266</v>
      </c>
      <c r="J21" s="2537" t="s">
        <v>4364</v>
      </c>
      <c r="K21" s="2537">
        <v>0</v>
      </c>
      <c r="L21" s="2513" t="s">
        <v>6432</v>
      </c>
      <c r="M21" s="2302"/>
    </row>
    <row r="22" spans="1:13" s="2292" customFormat="1" ht="22.5" customHeight="1" x14ac:dyDescent="0.2">
      <c r="A22" s="2270">
        <v>15</v>
      </c>
      <c r="B22" s="2434" t="s">
        <v>5430</v>
      </c>
      <c r="C22" s="2291" t="s">
        <v>6666</v>
      </c>
      <c r="D22" s="2313" t="s">
        <v>6154</v>
      </c>
      <c r="E22" s="2538" t="s">
        <v>107</v>
      </c>
      <c r="F22" s="2539">
        <v>1</v>
      </c>
      <c r="G22" s="2587" t="s">
        <v>3447</v>
      </c>
      <c r="H22" s="2591">
        <v>2010</v>
      </c>
      <c r="I22" s="2486" t="s">
        <v>4378</v>
      </c>
      <c r="J22" s="2537" t="s">
        <v>4364</v>
      </c>
      <c r="K22" s="2537">
        <v>1</v>
      </c>
      <c r="L22" s="2513" t="s">
        <v>6155</v>
      </c>
      <c r="M22" s="2302"/>
    </row>
    <row r="23" spans="1:13" s="2292" customFormat="1" ht="22.5" customHeight="1" x14ac:dyDescent="0.2">
      <c r="A23" s="2270">
        <v>16</v>
      </c>
      <c r="B23" s="2434" t="s">
        <v>5430</v>
      </c>
      <c r="C23" s="2291" t="s">
        <v>6667</v>
      </c>
      <c r="D23" s="2313" t="s">
        <v>5750</v>
      </c>
      <c r="E23" s="2538" t="s">
        <v>5751</v>
      </c>
      <c r="F23" s="2539">
        <v>0</v>
      </c>
      <c r="G23" s="2587" t="s">
        <v>2573</v>
      </c>
      <c r="H23" s="2591">
        <v>2010</v>
      </c>
      <c r="I23" s="2486" t="s">
        <v>4378</v>
      </c>
      <c r="J23" s="2537" t="s">
        <v>4364</v>
      </c>
      <c r="K23" s="2537">
        <v>1</v>
      </c>
      <c r="L23" s="2513" t="s">
        <v>5752</v>
      </c>
      <c r="M23" s="2302"/>
    </row>
    <row r="24" spans="1:13" s="2292" customFormat="1" ht="22.5" customHeight="1" x14ac:dyDescent="0.2">
      <c r="A24" s="2270">
        <v>17</v>
      </c>
      <c r="B24" s="2434" t="s">
        <v>5430</v>
      </c>
      <c r="C24" s="2291" t="s">
        <v>6668</v>
      </c>
      <c r="D24" s="2313" t="s">
        <v>1484</v>
      </c>
      <c r="E24" s="2538" t="s">
        <v>140</v>
      </c>
      <c r="F24" s="2539">
        <v>0</v>
      </c>
      <c r="G24" s="2587" t="s">
        <v>444</v>
      </c>
      <c r="H24" s="2591">
        <v>2010</v>
      </c>
      <c r="I24" s="2486" t="s">
        <v>4378</v>
      </c>
      <c r="J24" s="2537" t="s">
        <v>4364</v>
      </c>
      <c r="K24" s="2537">
        <v>0</v>
      </c>
      <c r="L24" s="2513" t="s">
        <v>6095</v>
      </c>
      <c r="M24" s="2302"/>
    </row>
    <row r="25" spans="1:13" s="2292" customFormat="1" ht="22.5" customHeight="1" x14ac:dyDescent="0.2">
      <c r="A25" s="2270">
        <v>18</v>
      </c>
      <c r="B25" s="2434" t="s">
        <v>5430</v>
      </c>
      <c r="C25" s="2291" t="s">
        <v>6669</v>
      </c>
      <c r="D25" s="2313" t="s">
        <v>5768</v>
      </c>
      <c r="E25" s="2538" t="s">
        <v>5769</v>
      </c>
      <c r="F25" s="2539">
        <v>0</v>
      </c>
      <c r="G25" s="2587" t="s">
        <v>3254</v>
      </c>
      <c r="H25" s="2591">
        <v>2010</v>
      </c>
      <c r="I25" s="2486" t="s">
        <v>4378</v>
      </c>
      <c r="J25" s="2537" t="s">
        <v>4364</v>
      </c>
      <c r="K25" s="2537">
        <v>0</v>
      </c>
      <c r="L25" s="2513" t="s">
        <v>5770</v>
      </c>
      <c r="M25" s="2302"/>
    </row>
    <row r="26" spans="1:13" s="2292" customFormat="1" ht="22.5" customHeight="1" x14ac:dyDescent="0.2">
      <c r="A26" s="2270">
        <v>19</v>
      </c>
      <c r="B26" s="2434" t="s">
        <v>5430</v>
      </c>
      <c r="C26" s="2291" t="s">
        <v>6670</v>
      </c>
      <c r="D26" s="2313" t="s">
        <v>6183</v>
      </c>
      <c r="E26" s="2538" t="s">
        <v>146</v>
      </c>
      <c r="F26" s="2539">
        <v>0</v>
      </c>
      <c r="G26" s="2587" t="s">
        <v>3172</v>
      </c>
      <c r="H26" s="2591">
        <v>2010</v>
      </c>
      <c r="I26" s="2486" t="s">
        <v>4378</v>
      </c>
      <c r="J26" s="2537" t="s">
        <v>4364</v>
      </c>
      <c r="K26" s="2537">
        <v>1</v>
      </c>
      <c r="L26" s="2513" t="s">
        <v>6431</v>
      </c>
      <c r="M26" s="2302"/>
    </row>
    <row r="27" spans="1:13" s="2292" customFormat="1" ht="22.5" customHeight="1" x14ac:dyDescent="0.2">
      <c r="A27" s="2270">
        <v>20</v>
      </c>
      <c r="B27" s="2434" t="s">
        <v>5430</v>
      </c>
      <c r="C27" s="2291" t="s">
        <v>6671</v>
      </c>
      <c r="D27" s="2313" t="s">
        <v>5825</v>
      </c>
      <c r="E27" s="2538" t="s">
        <v>5826</v>
      </c>
      <c r="F27" s="2539">
        <v>1</v>
      </c>
      <c r="G27" s="2587" t="s">
        <v>1369</v>
      </c>
      <c r="H27" s="2591">
        <v>2010</v>
      </c>
      <c r="I27" s="2486" t="s">
        <v>4355</v>
      </c>
      <c r="J27" s="2537" t="s">
        <v>4364</v>
      </c>
      <c r="K27" s="2537">
        <v>0</v>
      </c>
      <c r="L27" s="2513" t="s">
        <v>5827</v>
      </c>
      <c r="M27" s="2302"/>
    </row>
    <row r="28" spans="1:13" s="2292" customFormat="1" ht="22.5" customHeight="1" x14ac:dyDescent="0.2">
      <c r="A28" s="2352">
        <v>21</v>
      </c>
      <c r="B28" s="2461" t="s">
        <v>5430</v>
      </c>
      <c r="C28" s="2241" t="s">
        <v>6672</v>
      </c>
      <c r="D28" s="2335" t="s">
        <v>6149</v>
      </c>
      <c r="E28" s="2545" t="s">
        <v>1362</v>
      </c>
      <c r="F28" s="2546">
        <v>1</v>
      </c>
      <c r="G28" s="2588" t="s">
        <v>3172</v>
      </c>
      <c r="H28" s="2511">
        <v>2010</v>
      </c>
      <c r="I28" s="2484" t="s">
        <v>4378</v>
      </c>
      <c r="J28" s="2540" t="s">
        <v>4364</v>
      </c>
      <c r="K28" s="2540">
        <v>1</v>
      </c>
      <c r="L28" s="2493" t="s">
        <v>6150</v>
      </c>
      <c r="M28" s="2302"/>
    </row>
    <row r="29" spans="1:13" s="2292" customFormat="1" ht="22.5" customHeight="1" x14ac:dyDescent="0.2">
      <c r="A29" s="2270">
        <v>22</v>
      </c>
      <c r="B29" s="2434" t="s">
        <v>5430</v>
      </c>
      <c r="C29" s="2291" t="s">
        <v>6673</v>
      </c>
      <c r="D29" s="2313" t="s">
        <v>4427</v>
      </c>
      <c r="E29" s="2538" t="s">
        <v>4428</v>
      </c>
      <c r="F29" s="2539">
        <v>1</v>
      </c>
      <c r="G29" s="2587" t="s">
        <v>1087</v>
      </c>
      <c r="H29" s="2591">
        <v>2009</v>
      </c>
      <c r="I29" s="2486" t="s">
        <v>130</v>
      </c>
      <c r="J29" s="2537" t="s">
        <v>4364</v>
      </c>
      <c r="K29" s="2537">
        <v>0</v>
      </c>
      <c r="L29" s="2513" t="s">
        <v>4429</v>
      </c>
      <c r="M29" s="2302"/>
    </row>
    <row r="30" spans="1:13" s="2292" customFormat="1" ht="22.5" customHeight="1" x14ac:dyDescent="0.2">
      <c r="A30" s="2270">
        <v>23</v>
      </c>
      <c r="B30" s="2434" t="s">
        <v>5430</v>
      </c>
      <c r="C30" s="2291" t="s">
        <v>6674</v>
      </c>
      <c r="D30" s="2313" t="s">
        <v>5798</v>
      </c>
      <c r="E30" s="2538" t="s">
        <v>5799</v>
      </c>
      <c r="F30" s="2539">
        <v>0</v>
      </c>
      <c r="G30" s="2587" t="s">
        <v>1398</v>
      </c>
      <c r="H30" s="2591">
        <v>2010</v>
      </c>
      <c r="I30" s="2486" t="s">
        <v>3402</v>
      </c>
      <c r="J30" s="2537" t="s">
        <v>4364</v>
      </c>
      <c r="K30" s="2537">
        <v>1</v>
      </c>
      <c r="L30" s="2513" t="s">
        <v>5800</v>
      </c>
      <c r="M30" s="2302"/>
    </row>
    <row r="31" spans="1:13" s="2292" customFormat="1" ht="22.5" customHeight="1" x14ac:dyDescent="0.2">
      <c r="A31" s="2270">
        <v>24</v>
      </c>
      <c r="B31" s="2434" t="s">
        <v>5430</v>
      </c>
      <c r="C31" s="2291" t="s">
        <v>6675</v>
      </c>
      <c r="D31" s="2313" t="s">
        <v>5832</v>
      </c>
      <c r="E31" s="2538" t="s">
        <v>187</v>
      </c>
      <c r="F31" s="2539">
        <v>1</v>
      </c>
      <c r="G31" s="2587" t="s">
        <v>902</v>
      </c>
      <c r="H31" s="2591">
        <v>2010</v>
      </c>
      <c r="I31" s="2486" t="s">
        <v>4378</v>
      </c>
      <c r="J31" s="2537" t="s">
        <v>4364</v>
      </c>
      <c r="K31" s="2537">
        <v>1</v>
      </c>
      <c r="L31" s="2513" t="s">
        <v>5833</v>
      </c>
      <c r="M31" s="2302"/>
    </row>
    <row r="32" spans="1:13" s="2292" customFormat="1" ht="22.5" customHeight="1" x14ac:dyDescent="0.2">
      <c r="A32" s="2270">
        <v>25</v>
      </c>
      <c r="B32" s="2434" t="s">
        <v>5430</v>
      </c>
      <c r="C32" s="2291" t="s">
        <v>7243</v>
      </c>
      <c r="D32" s="2313" t="s">
        <v>2963</v>
      </c>
      <c r="E32" s="2538" t="s">
        <v>431</v>
      </c>
      <c r="F32" s="2539">
        <v>1</v>
      </c>
      <c r="G32" s="2587" t="s">
        <v>7216</v>
      </c>
      <c r="H32" s="2591">
        <v>2010</v>
      </c>
      <c r="I32" s="2486" t="s">
        <v>7217</v>
      </c>
      <c r="J32" s="2537" t="s">
        <v>33</v>
      </c>
      <c r="K32" s="2537">
        <v>1</v>
      </c>
      <c r="L32" s="2513" t="s">
        <v>7218</v>
      </c>
      <c r="M32" s="2302"/>
    </row>
    <row r="33" spans="1:13" s="2292" customFormat="1" ht="22.5" customHeight="1" x14ac:dyDescent="0.2">
      <c r="A33" s="2270">
        <v>26</v>
      </c>
      <c r="B33" s="2434" t="s">
        <v>5430</v>
      </c>
      <c r="C33" s="2291" t="s">
        <v>6676</v>
      </c>
      <c r="D33" s="2313" t="s">
        <v>4451</v>
      </c>
      <c r="E33" s="2538" t="s">
        <v>438</v>
      </c>
      <c r="F33" s="2539">
        <v>0</v>
      </c>
      <c r="G33" s="2587" t="s">
        <v>135</v>
      </c>
      <c r="H33" s="2591">
        <v>2009</v>
      </c>
      <c r="I33" s="2486" t="s">
        <v>130</v>
      </c>
      <c r="J33" s="2537" t="s">
        <v>4364</v>
      </c>
      <c r="K33" s="2537">
        <v>0</v>
      </c>
      <c r="L33" s="2513" t="s">
        <v>4452</v>
      </c>
      <c r="M33" s="2302"/>
    </row>
    <row r="34" spans="1:13" s="2292" customFormat="1" ht="22.5" customHeight="1" x14ac:dyDescent="0.2">
      <c r="A34" s="2270">
        <v>27</v>
      </c>
      <c r="B34" s="2434" t="s">
        <v>5430</v>
      </c>
      <c r="C34" s="2291" t="s">
        <v>6677</v>
      </c>
      <c r="D34" s="2313" t="s">
        <v>411</v>
      </c>
      <c r="E34" s="2538" t="s">
        <v>5820</v>
      </c>
      <c r="F34" s="2539">
        <v>1</v>
      </c>
      <c r="G34" s="2587" t="s">
        <v>545</v>
      </c>
      <c r="H34" s="2591">
        <v>2010</v>
      </c>
      <c r="I34" s="2486" t="s">
        <v>4378</v>
      </c>
      <c r="J34" s="2537" t="s">
        <v>4364</v>
      </c>
      <c r="K34" s="2537">
        <v>0</v>
      </c>
      <c r="L34" s="2513" t="s">
        <v>5821</v>
      </c>
      <c r="M34" s="2302"/>
    </row>
    <row r="35" spans="1:13" s="2292" customFormat="1" ht="22.5" customHeight="1" x14ac:dyDescent="0.2">
      <c r="A35" s="2270">
        <v>28</v>
      </c>
      <c r="B35" s="2434" t="s">
        <v>5430</v>
      </c>
      <c r="C35" s="2291" t="s">
        <v>6678</v>
      </c>
      <c r="D35" s="2313" t="s">
        <v>6188</v>
      </c>
      <c r="E35" s="2538" t="s">
        <v>682</v>
      </c>
      <c r="F35" s="2539">
        <v>1</v>
      </c>
      <c r="G35" s="2587" t="s">
        <v>340</v>
      </c>
      <c r="H35" s="2591">
        <v>2010</v>
      </c>
      <c r="I35" s="2486" t="s">
        <v>4378</v>
      </c>
      <c r="J35" s="2537" t="s">
        <v>4364</v>
      </c>
      <c r="K35" s="2537">
        <v>1</v>
      </c>
      <c r="L35" s="2513" t="s">
        <v>6190</v>
      </c>
      <c r="M35" s="2302"/>
    </row>
    <row r="36" spans="1:13" s="2292" customFormat="1" ht="22.5" customHeight="1" x14ac:dyDescent="0.2">
      <c r="A36" s="2270">
        <v>29</v>
      </c>
      <c r="B36" s="2434" t="s">
        <v>5430</v>
      </c>
      <c r="C36" s="2291" t="s">
        <v>6679</v>
      </c>
      <c r="D36" s="2313" t="s">
        <v>5815</v>
      </c>
      <c r="E36" s="2538" t="s">
        <v>4466</v>
      </c>
      <c r="F36" s="2539">
        <v>1</v>
      </c>
      <c r="G36" s="2587" t="s">
        <v>1259</v>
      </c>
      <c r="H36" s="2591">
        <v>2010</v>
      </c>
      <c r="I36" s="2486" t="s">
        <v>4378</v>
      </c>
      <c r="J36" s="2537" t="s">
        <v>4364</v>
      </c>
      <c r="K36" s="2537">
        <v>0</v>
      </c>
      <c r="L36" s="2513" t="s">
        <v>5816</v>
      </c>
      <c r="M36" s="2302"/>
    </row>
    <row r="37" spans="1:13" s="2292" customFormat="1" ht="22.5" customHeight="1" x14ac:dyDescent="0.2">
      <c r="A37" s="2270">
        <v>30</v>
      </c>
      <c r="B37" s="2434" t="s">
        <v>5430</v>
      </c>
      <c r="C37" s="2291" t="s">
        <v>6680</v>
      </c>
      <c r="D37" s="2313" t="s">
        <v>6106</v>
      </c>
      <c r="E37" s="2538" t="s">
        <v>459</v>
      </c>
      <c r="F37" s="2539">
        <v>0</v>
      </c>
      <c r="G37" s="2587" t="s">
        <v>282</v>
      </c>
      <c r="H37" s="2591">
        <v>2010</v>
      </c>
      <c r="I37" s="2486" t="s">
        <v>4378</v>
      </c>
      <c r="J37" s="2537" t="s">
        <v>4364</v>
      </c>
      <c r="K37" s="2537">
        <v>0</v>
      </c>
      <c r="L37" s="2513" t="s">
        <v>6107</v>
      </c>
      <c r="M37" s="2302"/>
    </row>
    <row r="38" spans="1:13" s="2292" customFormat="1" ht="22.5" customHeight="1" x14ac:dyDescent="0.2">
      <c r="A38" s="2270">
        <v>31</v>
      </c>
      <c r="B38" s="2434" t="s">
        <v>5430</v>
      </c>
      <c r="C38" s="2291" t="s">
        <v>6681</v>
      </c>
      <c r="D38" s="2313" t="s">
        <v>6136</v>
      </c>
      <c r="E38" s="2538" t="s">
        <v>459</v>
      </c>
      <c r="F38" s="2539">
        <v>0</v>
      </c>
      <c r="G38" s="2587" t="s">
        <v>1607</v>
      </c>
      <c r="H38" s="2591">
        <v>2010</v>
      </c>
      <c r="I38" s="2486" t="s">
        <v>713</v>
      </c>
      <c r="J38" s="2537" t="s">
        <v>4364</v>
      </c>
      <c r="K38" s="2537"/>
      <c r="L38" s="2513" t="s">
        <v>6137</v>
      </c>
      <c r="M38" s="2302"/>
    </row>
    <row r="39" spans="1:13" s="2292" customFormat="1" ht="22.5" customHeight="1" x14ac:dyDescent="0.2">
      <c r="A39" s="2270">
        <v>32</v>
      </c>
      <c r="B39" s="2434" t="s">
        <v>5430</v>
      </c>
      <c r="C39" s="2291" t="s">
        <v>6682</v>
      </c>
      <c r="D39" s="2313" t="s">
        <v>6142</v>
      </c>
      <c r="E39" s="2538" t="s">
        <v>1430</v>
      </c>
      <c r="F39" s="2539">
        <v>1</v>
      </c>
      <c r="G39" s="2587" t="s">
        <v>762</v>
      </c>
      <c r="H39" s="2591">
        <v>2010</v>
      </c>
      <c r="I39" s="2486" t="s">
        <v>4378</v>
      </c>
      <c r="J39" s="2537" t="s">
        <v>4364</v>
      </c>
      <c r="K39" s="2537">
        <v>0</v>
      </c>
      <c r="L39" s="2513" t="s">
        <v>6143</v>
      </c>
      <c r="M39" s="2302"/>
    </row>
    <row r="40" spans="1:13" s="2292" customFormat="1" ht="22.5" customHeight="1" x14ac:dyDescent="0.2">
      <c r="A40" s="2270">
        <v>33</v>
      </c>
      <c r="B40" s="2434" t="s">
        <v>5430</v>
      </c>
      <c r="C40" s="2291" t="s">
        <v>6683</v>
      </c>
      <c r="D40" s="2313" t="s">
        <v>4246</v>
      </c>
      <c r="E40" s="2538" t="s">
        <v>248</v>
      </c>
      <c r="F40" s="2539">
        <v>0</v>
      </c>
      <c r="G40" s="2587" t="s">
        <v>3447</v>
      </c>
      <c r="H40" s="2591">
        <v>2010</v>
      </c>
      <c r="I40" s="2486" t="s">
        <v>4378</v>
      </c>
      <c r="J40" s="2537" t="s">
        <v>4364</v>
      </c>
      <c r="K40" s="2537"/>
      <c r="L40" s="2513" t="s">
        <v>6146</v>
      </c>
      <c r="M40" s="2302"/>
    </row>
    <row r="41" spans="1:13" s="2292" customFormat="1" ht="22.5" customHeight="1" x14ac:dyDescent="0.2">
      <c r="A41" s="2270">
        <v>34</v>
      </c>
      <c r="B41" s="2434" t="s">
        <v>5430</v>
      </c>
      <c r="C41" s="2291" t="s">
        <v>7242</v>
      </c>
      <c r="D41" s="2313" t="s">
        <v>7214</v>
      </c>
      <c r="E41" s="2538" t="s">
        <v>4190</v>
      </c>
      <c r="F41" s="2539">
        <v>0</v>
      </c>
      <c r="G41" s="2587" t="s">
        <v>2561</v>
      </c>
      <c r="H41" s="2591">
        <v>2010</v>
      </c>
      <c r="I41" s="2486" t="s">
        <v>6952</v>
      </c>
      <c r="J41" s="2537" t="s">
        <v>33</v>
      </c>
      <c r="K41" s="2537">
        <v>0</v>
      </c>
      <c r="L41" s="2513" t="s">
        <v>7215</v>
      </c>
      <c r="M41" s="2302"/>
    </row>
    <row r="42" spans="1:13" s="2292" customFormat="1" ht="22.5" customHeight="1" x14ac:dyDescent="0.2">
      <c r="A42" s="2270">
        <v>35</v>
      </c>
      <c r="B42" s="2434" t="s">
        <v>5430</v>
      </c>
      <c r="C42" s="2291" t="s">
        <v>7221</v>
      </c>
      <c r="D42" s="2313" t="s">
        <v>6136</v>
      </c>
      <c r="E42" s="2538" t="s">
        <v>957</v>
      </c>
      <c r="F42" s="2539">
        <v>1</v>
      </c>
      <c r="G42" s="2587" t="s">
        <v>649</v>
      </c>
      <c r="H42" s="2591">
        <v>2010</v>
      </c>
      <c r="I42" s="2486" t="s">
        <v>368</v>
      </c>
      <c r="J42" s="2537" t="s">
        <v>4364</v>
      </c>
      <c r="K42" s="2537">
        <v>1</v>
      </c>
      <c r="L42" s="2513" t="s">
        <v>6957</v>
      </c>
      <c r="M42" s="2302"/>
    </row>
    <row r="43" spans="1:13" s="2292" customFormat="1" ht="22.5" customHeight="1" x14ac:dyDescent="0.2">
      <c r="A43" s="2270">
        <v>36</v>
      </c>
      <c r="B43" s="2434" t="s">
        <v>5430</v>
      </c>
      <c r="C43" s="2291" t="s">
        <v>6684</v>
      </c>
      <c r="D43" s="2313" t="s">
        <v>5904</v>
      </c>
      <c r="E43" s="2538" t="s">
        <v>261</v>
      </c>
      <c r="F43" s="2539">
        <v>1</v>
      </c>
      <c r="G43" s="2587" t="s">
        <v>1510</v>
      </c>
      <c r="H43" s="2591">
        <v>2010</v>
      </c>
      <c r="I43" s="2486" t="s">
        <v>4378</v>
      </c>
      <c r="J43" s="2537" t="s">
        <v>4364</v>
      </c>
      <c r="K43" s="2537">
        <v>0</v>
      </c>
      <c r="L43" s="2513" t="s">
        <v>5905</v>
      </c>
      <c r="M43" s="2302"/>
    </row>
    <row r="44" spans="1:13" s="2292" customFormat="1" ht="22.5" customHeight="1" x14ac:dyDescent="0.2">
      <c r="A44" s="2270">
        <v>37</v>
      </c>
      <c r="B44" s="2434" t="s">
        <v>5430</v>
      </c>
      <c r="C44" s="2291" t="s">
        <v>6685</v>
      </c>
      <c r="D44" s="2313" t="s">
        <v>6223</v>
      </c>
      <c r="E44" s="2538" t="s">
        <v>976</v>
      </c>
      <c r="F44" s="2539">
        <v>0</v>
      </c>
      <c r="G44" s="2587" t="s">
        <v>225</v>
      </c>
      <c r="H44" s="2591">
        <v>2010</v>
      </c>
      <c r="I44" s="2486" t="s">
        <v>4378</v>
      </c>
      <c r="J44" s="2537" t="s">
        <v>4364</v>
      </c>
      <c r="K44" s="2537">
        <v>1</v>
      </c>
      <c r="L44" s="2513" t="s">
        <v>6224</v>
      </c>
      <c r="M44" s="2302"/>
    </row>
    <row r="45" spans="1:13" s="2292" customFormat="1" ht="22.5" customHeight="1" x14ac:dyDescent="0.2">
      <c r="A45" s="2270">
        <v>38</v>
      </c>
      <c r="B45" s="2434" t="s">
        <v>5430</v>
      </c>
      <c r="C45" s="2291" t="s">
        <v>6686</v>
      </c>
      <c r="D45" s="2313" t="s">
        <v>5809</v>
      </c>
      <c r="E45" s="2538" t="s">
        <v>5810</v>
      </c>
      <c r="F45" s="2539">
        <v>0</v>
      </c>
      <c r="G45" s="2587" t="s">
        <v>3536</v>
      </c>
      <c r="H45" s="2591">
        <v>2010</v>
      </c>
      <c r="I45" s="2486" t="s">
        <v>4378</v>
      </c>
      <c r="J45" s="2537" t="s">
        <v>4364</v>
      </c>
      <c r="K45" s="2537">
        <v>1</v>
      </c>
      <c r="L45" s="2513" t="s">
        <v>5811</v>
      </c>
      <c r="M45" s="2302"/>
    </row>
    <row r="46" spans="1:13" s="2292" customFormat="1" ht="22.5" customHeight="1" x14ac:dyDescent="0.2">
      <c r="A46" s="2270">
        <v>39</v>
      </c>
      <c r="B46" s="2434" t="s">
        <v>5430</v>
      </c>
      <c r="C46" s="2291" t="s">
        <v>6687</v>
      </c>
      <c r="D46" s="2313" t="s">
        <v>6115</v>
      </c>
      <c r="E46" s="2538" t="s">
        <v>1490</v>
      </c>
      <c r="F46" s="2539">
        <v>1</v>
      </c>
      <c r="G46" s="2587" t="s">
        <v>4373</v>
      </c>
      <c r="H46" s="2591">
        <v>2010</v>
      </c>
      <c r="I46" s="2486" t="s">
        <v>4378</v>
      </c>
      <c r="J46" s="2537" t="s">
        <v>4364</v>
      </c>
      <c r="K46" s="2537">
        <v>1</v>
      </c>
      <c r="L46" s="2513" t="s">
        <v>6116</v>
      </c>
      <c r="M46" s="2302"/>
    </row>
    <row r="47" spans="1:13" s="2292" customFormat="1" ht="22.5" customHeight="1" x14ac:dyDescent="0.2">
      <c r="A47" s="2295">
        <v>40</v>
      </c>
      <c r="B47" s="2434" t="s">
        <v>5430</v>
      </c>
      <c r="C47" s="2291" t="s">
        <v>6688</v>
      </c>
      <c r="D47" s="2314" t="s">
        <v>5793</v>
      </c>
      <c r="E47" s="2541" t="s">
        <v>4555</v>
      </c>
      <c r="F47" s="2542">
        <v>1</v>
      </c>
      <c r="G47" s="2587" t="s">
        <v>522</v>
      </c>
      <c r="H47" s="2591">
        <v>2010</v>
      </c>
      <c r="I47" s="2486" t="s">
        <v>4378</v>
      </c>
      <c r="J47" s="2537" t="s">
        <v>4364</v>
      </c>
      <c r="K47" s="2537">
        <v>1</v>
      </c>
      <c r="L47" s="2495" t="s">
        <v>5794</v>
      </c>
      <c r="M47" s="2302"/>
    </row>
    <row r="48" spans="1:13" s="2332" customFormat="1" ht="23.25" customHeight="1" x14ac:dyDescent="0.2">
      <c r="A48" s="2244"/>
      <c r="B48" s="2828" t="s">
        <v>7516</v>
      </c>
      <c r="C48" s="2828"/>
      <c r="D48" s="2828"/>
      <c r="E48" s="2828"/>
      <c r="F48" s="2828"/>
      <c r="G48" s="2334"/>
      <c r="H48" s="2334"/>
      <c r="I48" s="2334"/>
      <c r="J48" s="2631">
        <v>0</v>
      </c>
      <c r="K48" s="2581">
        <f>SUM(K8:K47)</f>
        <v>24</v>
      </c>
      <c r="L48" s="2333"/>
      <c r="M48" s="2331"/>
    </row>
    <row r="49" spans="1:13" s="2292" customFormat="1" ht="23.25" customHeight="1" x14ac:dyDescent="0.2">
      <c r="A49" s="2244"/>
      <c r="B49" s="2829" t="s">
        <v>7541</v>
      </c>
      <c r="C49" s="2829"/>
      <c r="D49" s="2829"/>
      <c r="E49" s="2829"/>
      <c r="F49" s="2328"/>
      <c r="G49" s="2311"/>
      <c r="H49" s="2311"/>
      <c r="I49" s="2311"/>
      <c r="J49" s="2343"/>
      <c r="K49" s="2343"/>
      <c r="L49" s="2234"/>
      <c r="M49" s="2312"/>
    </row>
    <row r="50" spans="1:13" s="2312" customFormat="1" ht="23.25" customHeight="1" x14ac:dyDescent="0.2">
      <c r="A50" s="2244"/>
      <c r="B50" s="2248"/>
      <c r="C50" s="2234"/>
      <c r="D50" s="2244"/>
      <c r="E50" s="2310"/>
      <c r="F50" s="2325"/>
      <c r="G50" s="2311"/>
      <c r="H50" s="2311"/>
      <c r="I50" s="2311"/>
      <c r="J50" s="2343"/>
      <c r="K50" s="2343"/>
      <c r="L50" s="2234"/>
    </row>
    <row r="51" spans="1:13" s="2194" customFormat="1" ht="20.25" customHeight="1" x14ac:dyDescent="0.3">
      <c r="A51" s="2244"/>
      <c r="C51" s="2207"/>
      <c r="D51" s="2196"/>
      <c r="E51" s="2208"/>
      <c r="F51" s="2203"/>
      <c r="G51" s="2196"/>
      <c r="H51" s="2196"/>
      <c r="I51" s="2196"/>
      <c r="J51" s="2632"/>
      <c r="K51" s="2343"/>
      <c r="M51" s="2193"/>
    </row>
    <row r="52" spans="1:13" s="2194" customFormat="1" ht="20.25" customHeight="1" x14ac:dyDescent="0.3">
      <c r="A52" s="2244"/>
      <c r="C52" s="2207"/>
      <c r="D52" s="2196"/>
      <c r="E52" s="2208"/>
      <c r="F52" s="2203"/>
      <c r="G52" s="2196"/>
      <c r="H52" s="2196"/>
      <c r="I52" s="2196"/>
      <c r="J52" s="2632"/>
      <c r="K52" s="2343"/>
      <c r="M52" s="2193"/>
    </row>
    <row r="53" spans="1:13" s="2194" customFormat="1" ht="20.25" customHeight="1" x14ac:dyDescent="0.3">
      <c r="A53" s="2244"/>
      <c r="C53" s="2207"/>
      <c r="D53" s="2196"/>
      <c r="E53" s="2208"/>
      <c r="F53" s="2203"/>
      <c r="G53" s="2196"/>
      <c r="H53" s="2196"/>
      <c r="I53" s="2196"/>
      <c r="J53" s="2632"/>
      <c r="K53" s="2343"/>
      <c r="M53" s="2193"/>
    </row>
    <row r="54" spans="1:13" s="2194" customFormat="1" ht="20.25" customHeight="1" x14ac:dyDescent="0.3">
      <c r="A54" s="2244"/>
      <c r="C54" s="2207"/>
      <c r="D54" s="2195"/>
      <c r="E54" s="2208">
        <f>COUNTIF(H8:H47,"2010")</f>
        <v>38</v>
      </c>
      <c r="F54" s="2203"/>
      <c r="G54" s="2196"/>
      <c r="H54" s="2196"/>
      <c r="I54" s="2196"/>
      <c r="J54" s="2632"/>
      <c r="K54" s="2343"/>
      <c r="M54" s="2193"/>
    </row>
    <row r="55" spans="1:13" s="2204" customFormat="1" ht="20.25" customHeight="1" x14ac:dyDescent="0.3">
      <c r="A55" s="2244"/>
      <c r="B55" s="2211"/>
      <c r="C55" s="2205"/>
      <c r="D55" s="2208"/>
      <c r="E55" s="2208"/>
      <c r="F55" s="2209"/>
      <c r="G55" s="2208"/>
      <c r="H55" s="2208"/>
      <c r="I55" s="2208"/>
      <c r="J55" s="2633"/>
      <c r="K55" s="2209"/>
      <c r="M55" s="2197"/>
    </row>
    <row r="56" spans="1:13" s="2204" customFormat="1" ht="20.25" customHeight="1" x14ac:dyDescent="0.3">
      <c r="A56" s="2244"/>
      <c r="B56" s="2211"/>
      <c r="C56" s="2205"/>
      <c r="D56" s="2208"/>
      <c r="E56" s="2208"/>
      <c r="F56" s="2209"/>
      <c r="G56" s="2208"/>
      <c r="H56" s="2208"/>
      <c r="I56" s="2208"/>
      <c r="J56" s="2633"/>
      <c r="K56" s="2209"/>
      <c r="M56" s="2197"/>
    </row>
    <row r="57" spans="1:13" ht="18.75" x14ac:dyDescent="0.3">
      <c r="A57" s="2244"/>
      <c r="K57" s="2209"/>
      <c r="M57" s="2197"/>
    </row>
    <row r="58" spans="1:13" x14ac:dyDescent="0.25">
      <c r="A58" s="2244"/>
      <c r="D58" s="1728"/>
      <c r="E58" s="1728"/>
      <c r="F58" s="1802"/>
      <c r="G58" s="1728"/>
      <c r="H58" s="1728"/>
      <c r="I58" s="1728"/>
      <c r="J58" s="2057"/>
      <c r="K58" s="1802"/>
      <c r="M58" s="2197"/>
    </row>
    <row r="59" spans="1:13" x14ac:dyDescent="0.25">
      <c r="A59" s="2244"/>
      <c r="D59" s="1728"/>
      <c r="E59" s="1728"/>
      <c r="F59" s="1802"/>
      <c r="G59" s="1728"/>
      <c r="H59" s="1728"/>
      <c r="I59" s="1728"/>
      <c r="J59" s="2057"/>
      <c r="K59" s="1802"/>
      <c r="M59" s="2197"/>
    </row>
    <row r="60" spans="1:13" x14ac:dyDescent="0.25">
      <c r="A60" s="2244"/>
      <c r="D60" s="1728"/>
      <c r="E60" s="1728"/>
      <c r="F60" s="1802"/>
      <c r="G60" s="1728"/>
      <c r="H60" s="1728"/>
      <c r="I60" s="1728"/>
      <c r="J60" s="2057"/>
      <c r="K60" s="1802"/>
      <c r="M60" s="2197"/>
    </row>
    <row r="61" spans="1:13" x14ac:dyDescent="0.25">
      <c r="A61" s="2244"/>
      <c r="D61" s="1728"/>
      <c r="E61" s="1728"/>
      <c r="F61" s="1802"/>
      <c r="G61" s="1728"/>
      <c r="H61" s="1728"/>
      <c r="I61" s="1728"/>
      <c r="J61" s="2057"/>
      <c r="K61" s="1802"/>
    </row>
    <row r="62" spans="1:13" x14ac:dyDescent="0.25">
      <c r="A62" s="2244"/>
      <c r="D62" s="1728"/>
      <c r="E62" s="1728"/>
      <c r="F62" s="1802"/>
      <c r="G62" s="1728"/>
      <c r="H62" s="1728"/>
      <c r="I62" s="1728"/>
      <c r="J62" s="2057"/>
      <c r="K62" s="1802"/>
      <c r="M62" s="2193"/>
    </row>
    <row r="63" spans="1:13" x14ac:dyDescent="0.25">
      <c r="A63" s="2244"/>
      <c r="D63" s="1728"/>
      <c r="E63" s="1728"/>
      <c r="F63" s="1802"/>
      <c r="G63" s="1728"/>
      <c r="H63" s="1728"/>
      <c r="I63" s="1728"/>
      <c r="J63" s="2057"/>
      <c r="K63" s="1802"/>
      <c r="M63" s="2193"/>
    </row>
    <row r="64" spans="1:13" x14ac:dyDescent="0.25">
      <c r="A64" s="2244"/>
      <c r="D64" s="1728"/>
      <c r="E64" s="1728"/>
      <c r="F64" s="1802"/>
      <c r="G64" s="1728"/>
      <c r="H64" s="1728"/>
      <c r="I64" s="1728"/>
      <c r="J64" s="2057"/>
      <c r="K64" s="1802"/>
      <c r="M64" s="2193"/>
    </row>
    <row r="65" spans="1:13" x14ac:dyDescent="0.25">
      <c r="A65" s="2244"/>
      <c r="D65" s="1728"/>
      <c r="E65" s="1728"/>
      <c r="F65" s="1802"/>
      <c r="G65" s="1728"/>
      <c r="H65" s="1728"/>
      <c r="I65" s="1728"/>
      <c r="J65" s="2057"/>
      <c r="K65" s="1802"/>
      <c r="M65" s="2193"/>
    </row>
    <row r="66" spans="1:13" x14ac:dyDescent="0.25">
      <c r="A66" s="2244"/>
      <c r="D66" s="1728"/>
      <c r="E66" s="1728"/>
      <c r="F66" s="1802"/>
      <c r="G66" s="1728"/>
      <c r="H66" s="1728"/>
      <c r="I66" s="1728"/>
      <c r="J66" s="2057"/>
      <c r="K66" s="1802"/>
      <c r="M66" s="2193"/>
    </row>
    <row r="67" spans="1:13" x14ac:dyDescent="0.25">
      <c r="A67" s="2244"/>
      <c r="D67" s="1728"/>
      <c r="E67" s="1728"/>
      <c r="F67" s="1802"/>
      <c r="G67" s="1728"/>
      <c r="H67" s="1728"/>
      <c r="I67" s="1728"/>
      <c r="J67" s="2057"/>
      <c r="K67" s="1802"/>
      <c r="M67" s="2193"/>
    </row>
    <row r="68" spans="1:13" x14ac:dyDescent="0.25">
      <c r="A68" s="2244"/>
      <c r="D68" s="1728"/>
      <c r="E68" s="1728"/>
      <c r="F68" s="1802"/>
      <c r="G68" s="1728"/>
      <c r="H68" s="1728"/>
      <c r="I68" s="1728"/>
      <c r="J68" s="2057"/>
      <c r="K68" s="1802"/>
      <c r="M68" s="2193"/>
    </row>
    <row r="69" spans="1:13" x14ac:dyDescent="0.25">
      <c r="A69" s="2244"/>
      <c r="D69" s="1728"/>
      <c r="E69" s="1728"/>
      <c r="F69" s="1802"/>
      <c r="G69" s="1728"/>
      <c r="H69" s="1728"/>
      <c r="I69" s="1728"/>
      <c r="J69" s="2057"/>
      <c r="K69" s="1802"/>
      <c r="M69" s="2193"/>
    </row>
    <row r="70" spans="1:13" x14ac:dyDescent="0.25">
      <c r="A70" s="2244"/>
      <c r="D70" s="1728"/>
      <c r="E70" s="1728"/>
      <c r="F70" s="1802"/>
      <c r="G70" s="1728"/>
      <c r="H70" s="1728"/>
      <c r="I70" s="1728"/>
      <c r="J70" s="2057"/>
      <c r="K70" s="1802"/>
      <c r="M70" s="2193"/>
    </row>
    <row r="71" spans="1:13" x14ac:dyDescent="0.25">
      <c r="A71" s="2244"/>
      <c r="D71" s="1728"/>
      <c r="E71" s="1728"/>
      <c r="F71" s="1802"/>
      <c r="G71" s="1728"/>
      <c r="H71" s="1728"/>
      <c r="I71" s="1728"/>
      <c r="J71" s="2057"/>
      <c r="K71" s="1802"/>
      <c r="M71" s="2193"/>
    </row>
    <row r="72" spans="1:13" x14ac:dyDescent="0.25">
      <c r="A72" s="2244"/>
      <c r="D72" s="1728"/>
      <c r="E72" s="1728"/>
      <c r="F72" s="1802"/>
      <c r="G72" s="1728"/>
      <c r="H72" s="1728"/>
      <c r="I72" s="1728"/>
      <c r="J72" s="2057"/>
      <c r="K72" s="1802"/>
      <c r="M72" s="2193"/>
    </row>
    <row r="73" spans="1:13" x14ac:dyDescent="0.25">
      <c r="A73" s="2244"/>
      <c r="D73" s="1728"/>
      <c r="E73" s="1728"/>
      <c r="F73" s="1802"/>
      <c r="G73" s="1728"/>
      <c r="H73" s="1728"/>
      <c r="I73" s="1728"/>
      <c r="J73" s="2057"/>
      <c r="K73" s="1802"/>
      <c r="M73" s="2193"/>
    </row>
    <row r="74" spans="1:13" x14ac:dyDescent="0.25">
      <c r="A74" s="2244"/>
      <c r="D74" s="1728"/>
      <c r="E74" s="1728"/>
      <c r="F74" s="1802"/>
      <c r="G74" s="1728"/>
      <c r="H74" s="1728"/>
      <c r="I74" s="1728"/>
      <c r="J74" s="2057"/>
      <c r="K74" s="1802"/>
      <c r="M74" s="2193"/>
    </row>
    <row r="75" spans="1:13" x14ac:dyDescent="0.25">
      <c r="A75" s="2244"/>
      <c r="D75" s="1728"/>
      <c r="E75" s="1728"/>
      <c r="F75" s="1802"/>
      <c r="G75" s="1728"/>
      <c r="H75" s="1728"/>
      <c r="I75" s="1728"/>
      <c r="J75" s="2057"/>
      <c r="K75" s="1802"/>
      <c r="M75" s="2193"/>
    </row>
    <row r="76" spans="1:13" x14ac:dyDescent="0.25">
      <c r="A76" s="2244"/>
      <c r="D76" s="1728"/>
      <c r="E76" s="1728"/>
      <c r="F76" s="1802"/>
      <c r="G76" s="1728"/>
      <c r="H76" s="1728"/>
      <c r="I76" s="1728"/>
      <c r="J76" s="2057"/>
      <c r="K76" s="1802"/>
      <c r="M76" s="2193"/>
    </row>
    <row r="77" spans="1:13" x14ac:dyDescent="0.25">
      <c r="A77" s="2244"/>
      <c r="D77" s="1728"/>
      <c r="E77" s="1728"/>
      <c r="F77" s="1802"/>
      <c r="G77" s="1728"/>
      <c r="H77" s="1728"/>
      <c r="I77" s="1728"/>
      <c r="J77" s="2057"/>
      <c r="K77" s="1802"/>
      <c r="M77" s="2193"/>
    </row>
    <row r="78" spans="1:13" x14ac:dyDescent="0.25">
      <c r="A78" s="2244"/>
      <c r="D78" s="1728"/>
      <c r="E78" s="1728"/>
      <c r="F78" s="1802"/>
      <c r="G78" s="1728"/>
      <c r="H78" s="1728"/>
      <c r="I78" s="1728"/>
      <c r="J78" s="2057"/>
      <c r="K78" s="1802"/>
      <c r="M78" s="2193"/>
    </row>
    <row r="79" spans="1:13" x14ac:dyDescent="0.25">
      <c r="A79" s="2244"/>
      <c r="D79" s="1728"/>
      <c r="E79" s="1728"/>
      <c r="F79" s="1802"/>
      <c r="G79" s="1728"/>
      <c r="H79" s="1728"/>
      <c r="I79" s="1728"/>
      <c r="J79" s="2057"/>
      <c r="K79" s="1802"/>
      <c r="M79" s="2193"/>
    </row>
    <row r="80" spans="1:13" x14ac:dyDescent="0.25">
      <c r="A80" s="2244"/>
      <c r="D80" s="1728"/>
      <c r="E80" s="1728"/>
      <c r="F80" s="1802"/>
      <c r="G80" s="1728"/>
      <c r="H80" s="1728"/>
      <c r="I80" s="1728"/>
      <c r="J80" s="2057"/>
      <c r="K80" s="1802"/>
      <c r="M80" s="2193"/>
    </row>
    <row r="81" spans="1:13" x14ac:dyDescent="0.25">
      <c r="A81" s="2244"/>
      <c r="D81" s="1728"/>
      <c r="E81" s="1728"/>
      <c r="F81" s="1802"/>
      <c r="G81" s="1728"/>
      <c r="H81" s="1728"/>
      <c r="I81" s="1728"/>
      <c r="J81" s="2057"/>
      <c r="K81" s="1802"/>
      <c r="M81" s="2193"/>
    </row>
    <row r="82" spans="1:13" x14ac:dyDescent="0.25">
      <c r="A82" s="2244"/>
      <c r="D82" s="1728"/>
      <c r="E82" s="1728"/>
      <c r="F82" s="1802"/>
      <c r="G82" s="1728"/>
      <c r="H82" s="1728"/>
      <c r="I82" s="1728"/>
      <c r="J82" s="2057"/>
      <c r="K82" s="1802"/>
      <c r="M82" s="2193"/>
    </row>
    <row r="83" spans="1:13" x14ac:dyDescent="0.25">
      <c r="A83" s="2244"/>
      <c r="D83" s="1728"/>
      <c r="E83" s="1728"/>
      <c r="F83" s="1802"/>
      <c r="G83" s="1728"/>
      <c r="H83" s="1728"/>
      <c r="I83" s="1728"/>
      <c r="J83" s="2057"/>
      <c r="K83" s="1802"/>
      <c r="M83" s="2193"/>
    </row>
    <row r="84" spans="1:13" x14ac:dyDescent="0.25">
      <c r="A84" s="2244"/>
      <c r="D84" s="1728"/>
      <c r="E84" s="1728"/>
      <c r="F84" s="1802"/>
      <c r="G84" s="1728"/>
      <c r="H84" s="1728"/>
      <c r="I84" s="1728"/>
      <c r="J84" s="2057"/>
      <c r="K84" s="1802"/>
      <c r="M84" s="2193"/>
    </row>
    <row r="85" spans="1:13" x14ac:dyDescent="0.25">
      <c r="A85" s="2244"/>
      <c r="D85" s="1728"/>
      <c r="E85" s="1728"/>
      <c r="F85" s="1802"/>
      <c r="G85" s="1728"/>
      <c r="H85" s="1728"/>
      <c r="I85" s="1728"/>
      <c r="J85" s="2057"/>
      <c r="K85" s="1802"/>
      <c r="M85" s="2193"/>
    </row>
    <row r="86" spans="1:13" x14ac:dyDescent="0.25">
      <c r="A86" s="2244"/>
      <c r="D86" s="1728"/>
      <c r="E86" s="1728"/>
      <c r="F86" s="1802"/>
      <c r="G86" s="1728"/>
      <c r="H86" s="1728"/>
      <c r="I86" s="1728"/>
      <c r="J86" s="2057"/>
      <c r="K86" s="1802"/>
      <c r="M86" s="2193"/>
    </row>
    <row r="87" spans="1:13" x14ac:dyDescent="0.25">
      <c r="A87" s="2244"/>
      <c r="D87" s="1728"/>
      <c r="E87" s="1728"/>
      <c r="F87" s="1802"/>
      <c r="G87" s="1728"/>
      <c r="H87" s="1728"/>
      <c r="I87" s="1728"/>
      <c r="J87" s="2057"/>
      <c r="K87" s="1802"/>
      <c r="M87" s="2193"/>
    </row>
    <row r="88" spans="1:13" x14ac:dyDescent="0.25">
      <c r="A88" s="2244"/>
      <c r="D88" s="1728"/>
      <c r="E88" s="1728"/>
      <c r="F88" s="1802"/>
      <c r="G88" s="1728"/>
      <c r="H88" s="1728"/>
      <c r="I88" s="1728"/>
      <c r="J88" s="2057"/>
      <c r="K88" s="1802"/>
      <c r="M88" s="2193"/>
    </row>
    <row r="89" spans="1:13" x14ac:dyDescent="0.25">
      <c r="A89" s="2244"/>
      <c r="D89" s="1728"/>
      <c r="E89" s="1728"/>
      <c r="F89" s="1802"/>
      <c r="G89" s="1728"/>
      <c r="H89" s="1728"/>
      <c r="I89" s="1728"/>
      <c r="J89" s="2057"/>
      <c r="K89" s="1802"/>
      <c r="M89" s="2193"/>
    </row>
    <row r="90" spans="1:13" x14ac:dyDescent="0.25">
      <c r="A90" s="2244"/>
      <c r="D90" s="1728"/>
      <c r="E90" s="1728"/>
      <c r="F90" s="1802"/>
      <c r="G90" s="1728"/>
      <c r="H90" s="1728"/>
      <c r="I90" s="1728"/>
      <c r="J90" s="2057"/>
      <c r="K90" s="1802"/>
      <c r="M90" s="2193"/>
    </row>
    <row r="91" spans="1:13" s="1728" customFormat="1" x14ac:dyDescent="0.25">
      <c r="A91" s="2244"/>
      <c r="B91" s="2634"/>
      <c r="C91" s="2257"/>
      <c r="F91" s="1802"/>
      <c r="J91" s="2057"/>
      <c r="K91" s="1802"/>
      <c r="M91" s="2193"/>
    </row>
    <row r="92" spans="1:13" s="1728" customFormat="1" x14ac:dyDescent="0.25">
      <c r="A92" s="2244"/>
      <c r="B92" s="2634"/>
      <c r="C92" s="2257"/>
      <c r="F92" s="1802"/>
      <c r="J92" s="2057"/>
      <c r="K92" s="1802"/>
      <c r="M92" s="2193"/>
    </row>
    <row r="93" spans="1:13" s="1728" customFormat="1" x14ac:dyDescent="0.25">
      <c r="A93" s="2309"/>
      <c r="B93" s="2634"/>
      <c r="C93" s="2257"/>
      <c r="F93" s="1802"/>
      <c r="J93" s="2057"/>
      <c r="K93" s="1802"/>
      <c r="M93" s="2193"/>
    </row>
    <row r="94" spans="1:13" s="1728" customFormat="1" x14ac:dyDescent="0.25">
      <c r="A94" s="2309"/>
      <c r="B94" s="2634"/>
      <c r="C94" s="2257"/>
      <c r="F94" s="1802"/>
      <c r="J94" s="2057"/>
      <c r="K94" s="1802"/>
      <c r="M94" s="2193"/>
    </row>
    <row r="95" spans="1:13" s="1728" customFormat="1" x14ac:dyDescent="0.25">
      <c r="A95" s="2309"/>
      <c r="B95" s="2634"/>
      <c r="C95" s="2257"/>
      <c r="F95" s="1802"/>
      <c r="J95" s="2057"/>
      <c r="K95" s="1802"/>
      <c r="M95" s="2193"/>
    </row>
    <row r="96" spans="1:13" s="1728" customFormat="1" x14ac:dyDescent="0.25">
      <c r="A96" s="2309"/>
      <c r="B96" s="2634"/>
      <c r="C96" s="2257"/>
      <c r="F96" s="1802"/>
      <c r="J96" s="2057"/>
      <c r="K96" s="1802"/>
      <c r="M96" s="2193"/>
    </row>
    <row r="97" spans="1:13" s="1728" customFormat="1" x14ac:dyDescent="0.25">
      <c r="A97" s="2309"/>
      <c r="B97" s="2634"/>
      <c r="C97" s="2257"/>
      <c r="F97" s="1802"/>
      <c r="J97" s="2057"/>
      <c r="K97" s="1802"/>
      <c r="M97" s="2193"/>
    </row>
    <row r="98" spans="1:13" s="1728" customFormat="1" x14ac:dyDescent="0.25">
      <c r="A98" s="2309"/>
      <c r="B98" s="2634"/>
      <c r="C98" s="2257"/>
      <c r="F98" s="1802"/>
      <c r="J98" s="2057"/>
      <c r="K98" s="1802"/>
      <c r="M98" s="2193"/>
    </row>
    <row r="99" spans="1:13" s="1728" customFormat="1" x14ac:dyDescent="0.25">
      <c r="A99" s="2309"/>
      <c r="B99" s="2634"/>
      <c r="C99" s="2257"/>
      <c r="F99" s="1802"/>
      <c r="J99" s="2057"/>
      <c r="K99" s="1802"/>
      <c r="M99" s="2193"/>
    </row>
    <row r="100" spans="1:13" s="1728" customFormat="1" x14ac:dyDescent="0.25">
      <c r="A100" s="2309"/>
      <c r="B100" s="2634"/>
      <c r="C100" s="2257"/>
      <c r="F100" s="1802"/>
      <c r="J100" s="2057"/>
      <c r="K100" s="1802"/>
      <c r="M100" s="2193"/>
    </row>
    <row r="101" spans="1:13" s="1728" customFormat="1" x14ac:dyDescent="0.25">
      <c r="A101" s="2309"/>
      <c r="B101" s="2634"/>
      <c r="C101" s="2257"/>
      <c r="F101" s="1802"/>
      <c r="J101" s="2057"/>
      <c r="K101" s="1802"/>
      <c r="M101" s="2193"/>
    </row>
    <row r="102" spans="1:13" s="1728" customFormat="1" x14ac:dyDescent="0.25">
      <c r="A102" s="2309"/>
      <c r="B102" s="2634"/>
      <c r="C102" s="2257"/>
      <c r="F102" s="1802"/>
      <c r="J102" s="2057"/>
      <c r="K102" s="1802"/>
      <c r="M102" s="2193"/>
    </row>
    <row r="103" spans="1:13" s="1728" customFormat="1" x14ac:dyDescent="0.25">
      <c r="A103" s="2309"/>
      <c r="B103" s="2634"/>
      <c r="C103" s="2257"/>
      <c r="F103" s="1802"/>
      <c r="J103" s="2057"/>
      <c r="K103" s="1802"/>
      <c r="M103" s="2193"/>
    </row>
    <row r="104" spans="1:13" s="1728" customFormat="1" x14ac:dyDescent="0.25">
      <c r="A104" s="2309"/>
      <c r="B104" s="2634"/>
      <c r="C104" s="2257"/>
      <c r="F104" s="1802"/>
      <c r="J104" s="2057"/>
      <c r="K104" s="1802"/>
      <c r="M104" s="2193"/>
    </row>
    <row r="105" spans="1:13" s="1728" customFormat="1" x14ac:dyDescent="0.25">
      <c r="A105" s="2309"/>
      <c r="B105" s="2634"/>
      <c r="C105" s="2257"/>
      <c r="F105" s="1802"/>
      <c r="J105" s="2057"/>
      <c r="K105" s="1802"/>
      <c r="M105" s="2193"/>
    </row>
    <row r="106" spans="1:13" s="1728" customFormat="1" x14ac:dyDescent="0.25">
      <c r="A106" s="2309"/>
      <c r="B106" s="2634"/>
      <c r="C106" s="2257"/>
      <c r="F106" s="1802"/>
      <c r="J106" s="2057"/>
      <c r="K106" s="1802"/>
      <c r="M106" s="2193"/>
    </row>
    <row r="107" spans="1:13" s="1728" customFormat="1" x14ac:dyDescent="0.25">
      <c r="A107" s="2309"/>
      <c r="B107" s="2634"/>
      <c r="C107" s="2257"/>
      <c r="F107" s="1802"/>
      <c r="J107" s="2057"/>
      <c r="K107" s="1802"/>
      <c r="M107" s="2193"/>
    </row>
    <row r="108" spans="1:13" s="1728" customFormat="1" x14ac:dyDescent="0.25">
      <c r="A108" s="2309"/>
      <c r="B108" s="2634"/>
      <c r="C108" s="2257"/>
      <c r="F108" s="1802"/>
      <c r="J108" s="2057"/>
      <c r="K108" s="1802"/>
      <c r="M108" s="2193"/>
    </row>
    <row r="109" spans="1:13" s="1728" customFormat="1" x14ac:dyDescent="0.25">
      <c r="A109" s="2309"/>
      <c r="B109" s="2634"/>
      <c r="C109" s="2257"/>
      <c r="F109" s="1802"/>
      <c r="J109" s="2057"/>
      <c r="K109" s="1802"/>
      <c r="M109" s="2193"/>
    </row>
    <row r="110" spans="1:13" s="1728" customFormat="1" x14ac:dyDescent="0.25">
      <c r="A110" s="2309"/>
      <c r="B110" s="2634"/>
      <c r="C110" s="2257"/>
      <c r="F110" s="1802"/>
      <c r="J110" s="2057"/>
      <c r="K110" s="1802"/>
      <c r="M110" s="2193"/>
    </row>
    <row r="111" spans="1:13" s="1728" customFormat="1" x14ac:dyDescent="0.25">
      <c r="A111" s="2309"/>
      <c r="B111" s="2634"/>
      <c r="C111" s="2257"/>
      <c r="F111" s="1802"/>
      <c r="J111" s="2057"/>
      <c r="K111" s="1802"/>
      <c r="M111" s="2193"/>
    </row>
    <row r="112" spans="1:13" s="1728" customFormat="1" x14ac:dyDescent="0.25">
      <c r="A112" s="2309"/>
      <c r="B112" s="2634"/>
      <c r="C112" s="2257"/>
      <c r="F112" s="1802"/>
      <c r="J112" s="2057"/>
      <c r="K112" s="1802"/>
      <c r="M112" s="2193"/>
    </row>
    <row r="113" spans="1:13" s="1728" customFormat="1" x14ac:dyDescent="0.25">
      <c r="A113" s="2309"/>
      <c r="B113" s="2634"/>
      <c r="C113" s="2257"/>
      <c r="F113" s="1802"/>
      <c r="J113" s="2057"/>
      <c r="K113" s="1802"/>
      <c r="M113" s="2193"/>
    </row>
    <row r="114" spans="1:13" s="1728" customFormat="1" x14ac:dyDescent="0.25">
      <c r="A114" s="2309"/>
      <c r="B114" s="2634"/>
      <c r="C114" s="2257"/>
      <c r="F114" s="1802"/>
      <c r="J114" s="2057"/>
      <c r="K114" s="1802"/>
      <c r="M114" s="2193"/>
    </row>
    <row r="115" spans="1:13" s="1728" customFormat="1" x14ac:dyDescent="0.25">
      <c r="A115" s="2309"/>
      <c r="B115" s="2634"/>
      <c r="C115" s="2257"/>
      <c r="F115" s="1802"/>
      <c r="J115" s="2057"/>
      <c r="K115" s="1802"/>
      <c r="M115" s="2193"/>
    </row>
    <row r="116" spans="1:13" s="1728" customFormat="1" x14ac:dyDescent="0.25">
      <c r="A116" s="2309"/>
      <c r="B116" s="2634"/>
      <c r="C116" s="2257"/>
      <c r="F116" s="1802"/>
      <c r="J116" s="2057"/>
      <c r="K116" s="1802"/>
      <c r="M116" s="2193"/>
    </row>
    <row r="117" spans="1:13" s="1728" customFormat="1" x14ac:dyDescent="0.25">
      <c r="A117" s="2309"/>
      <c r="B117" s="2634"/>
      <c r="C117" s="2257"/>
      <c r="F117" s="1802"/>
      <c r="J117" s="2057"/>
      <c r="K117" s="1802"/>
      <c r="M117" s="2193"/>
    </row>
    <row r="118" spans="1:13" s="1728" customFormat="1" x14ac:dyDescent="0.25">
      <c r="A118" s="2309"/>
      <c r="B118" s="2634"/>
      <c r="C118" s="2257"/>
      <c r="F118" s="1802"/>
      <c r="J118" s="2057"/>
      <c r="K118" s="1802"/>
      <c r="M118" s="2193"/>
    </row>
    <row r="119" spans="1:13" s="1728" customFormat="1" x14ac:dyDescent="0.25">
      <c r="A119" s="2309"/>
      <c r="B119" s="2634"/>
      <c r="C119" s="2257"/>
      <c r="F119" s="1802"/>
      <c r="J119" s="2057"/>
      <c r="K119" s="1802"/>
      <c r="M119" s="2193"/>
    </row>
    <row r="120" spans="1:13" s="1728" customFormat="1" x14ac:dyDescent="0.25">
      <c r="A120" s="2309"/>
      <c r="B120" s="2634"/>
      <c r="C120" s="2257"/>
      <c r="F120" s="1802"/>
      <c r="J120" s="2057"/>
      <c r="K120" s="1802"/>
      <c r="M120" s="2193"/>
    </row>
    <row r="121" spans="1:13" s="1728" customFormat="1" x14ac:dyDescent="0.25">
      <c r="A121" s="2309"/>
      <c r="B121" s="2634"/>
      <c r="C121" s="2257"/>
      <c r="F121" s="1802"/>
      <c r="J121" s="2057"/>
      <c r="K121" s="1802"/>
      <c r="M121" s="2193"/>
    </row>
    <row r="122" spans="1:13" s="1728" customFormat="1" x14ac:dyDescent="0.25">
      <c r="A122" s="2309"/>
      <c r="B122" s="2634"/>
      <c r="C122" s="2257"/>
      <c r="F122" s="1802"/>
      <c r="J122" s="2057"/>
      <c r="K122" s="1802"/>
      <c r="M122" s="2193"/>
    </row>
    <row r="123" spans="1:13" s="1728" customFormat="1" x14ac:dyDescent="0.25">
      <c r="A123" s="2309"/>
      <c r="B123" s="2634"/>
      <c r="C123" s="2257"/>
      <c r="F123" s="1802"/>
      <c r="J123" s="2057"/>
      <c r="K123" s="1802"/>
      <c r="M123" s="2193"/>
    </row>
    <row r="124" spans="1:13" s="1728" customFormat="1" x14ac:dyDescent="0.25">
      <c r="A124" s="2309"/>
      <c r="B124" s="2634"/>
      <c r="C124" s="2257"/>
      <c r="F124" s="1802"/>
      <c r="J124" s="2057"/>
      <c r="K124" s="1802"/>
      <c r="M124" s="2193"/>
    </row>
    <row r="125" spans="1:13" s="1728" customFormat="1" x14ac:dyDescent="0.25">
      <c r="A125" s="2309"/>
      <c r="B125" s="2634"/>
      <c r="C125" s="2257"/>
      <c r="F125" s="1802"/>
      <c r="J125" s="2057"/>
      <c r="K125" s="1802"/>
      <c r="M125" s="2193"/>
    </row>
    <row r="126" spans="1:13" s="1728" customFormat="1" x14ac:dyDescent="0.25">
      <c r="A126" s="2309"/>
      <c r="B126" s="2634"/>
      <c r="C126" s="2257"/>
      <c r="F126" s="1802"/>
      <c r="J126" s="2057"/>
      <c r="K126" s="1802"/>
      <c r="M126" s="2193"/>
    </row>
    <row r="127" spans="1:13" s="1728" customFormat="1" x14ac:dyDescent="0.25">
      <c r="A127" s="2309"/>
      <c r="B127" s="2634"/>
      <c r="C127" s="2257"/>
      <c r="F127" s="1802"/>
      <c r="J127" s="2057"/>
      <c r="K127" s="1802"/>
      <c r="M127" s="2193"/>
    </row>
    <row r="128" spans="1:13" s="1728" customFormat="1" x14ac:dyDescent="0.25">
      <c r="A128" s="2309"/>
      <c r="B128" s="2634"/>
      <c r="C128" s="2257"/>
      <c r="F128" s="1802"/>
      <c r="J128" s="2057"/>
      <c r="K128" s="1802"/>
      <c r="M128" s="2193"/>
    </row>
    <row r="129" spans="1:13" s="1728" customFormat="1" x14ac:dyDescent="0.25">
      <c r="A129" s="2309"/>
      <c r="B129" s="2634"/>
      <c r="C129" s="2257"/>
      <c r="F129" s="1802"/>
      <c r="J129" s="2057"/>
      <c r="K129" s="1802"/>
      <c r="M129" s="2193"/>
    </row>
    <row r="130" spans="1:13" s="1728" customFormat="1" x14ac:dyDescent="0.25">
      <c r="A130" s="2309"/>
      <c r="B130" s="2634"/>
      <c r="C130" s="2257"/>
      <c r="F130" s="1802"/>
      <c r="J130" s="2057"/>
      <c r="K130" s="1802"/>
      <c r="M130" s="2193"/>
    </row>
    <row r="131" spans="1:13" s="1728" customFormat="1" x14ac:dyDescent="0.25">
      <c r="A131" s="2309"/>
      <c r="B131" s="2634"/>
      <c r="C131" s="2257"/>
      <c r="F131" s="1802"/>
      <c r="J131" s="2057"/>
      <c r="K131" s="1802"/>
      <c r="M131" s="2193"/>
    </row>
    <row r="132" spans="1:13" s="1728" customFormat="1" x14ac:dyDescent="0.25">
      <c r="A132" s="2309"/>
      <c r="B132" s="2634"/>
      <c r="C132" s="2257"/>
      <c r="F132" s="1802"/>
      <c r="J132" s="2057"/>
      <c r="K132" s="1802"/>
      <c r="M132" s="2193"/>
    </row>
    <row r="133" spans="1:13" s="1728" customFormat="1" x14ac:dyDescent="0.25">
      <c r="A133" s="2309"/>
      <c r="B133" s="2634"/>
      <c r="C133" s="2257"/>
      <c r="F133" s="1802"/>
      <c r="J133" s="2057"/>
      <c r="K133" s="1802"/>
      <c r="M133" s="2193"/>
    </row>
    <row r="134" spans="1:13" s="1728" customFormat="1" x14ac:dyDescent="0.25">
      <c r="A134" s="2309"/>
      <c r="B134" s="2634"/>
      <c r="C134" s="2257"/>
      <c r="F134" s="1802"/>
      <c r="J134" s="2057"/>
      <c r="K134" s="1802"/>
      <c r="M134" s="2193"/>
    </row>
    <row r="135" spans="1:13" s="1728" customFormat="1" x14ac:dyDescent="0.25">
      <c r="A135" s="2309"/>
      <c r="B135" s="2634"/>
      <c r="C135" s="2257"/>
      <c r="F135" s="1802"/>
      <c r="J135" s="2057"/>
      <c r="K135" s="1802"/>
      <c r="M135" s="2193"/>
    </row>
    <row r="136" spans="1:13" s="1728" customFormat="1" x14ac:dyDescent="0.25">
      <c r="A136" s="2309"/>
      <c r="B136" s="2634"/>
      <c r="C136" s="2257"/>
      <c r="F136" s="1802"/>
      <c r="J136" s="2057"/>
      <c r="K136" s="1802"/>
      <c r="M136" s="2193"/>
    </row>
    <row r="137" spans="1:13" s="1728" customFormat="1" x14ac:dyDescent="0.25">
      <c r="A137" s="2309"/>
      <c r="B137" s="2634"/>
      <c r="C137" s="2257"/>
      <c r="F137" s="1802"/>
      <c r="J137" s="2057"/>
      <c r="K137" s="1802"/>
      <c r="M137" s="2193"/>
    </row>
    <row r="138" spans="1:13" s="1728" customFormat="1" x14ac:dyDescent="0.25">
      <c r="A138" s="2309"/>
      <c r="B138" s="2634"/>
      <c r="C138" s="2257"/>
      <c r="F138" s="1802"/>
      <c r="J138" s="2057"/>
      <c r="K138" s="1802"/>
      <c r="M138" s="2193"/>
    </row>
    <row r="139" spans="1:13" s="1728" customFormat="1" x14ac:dyDescent="0.25">
      <c r="A139" s="2309"/>
      <c r="B139" s="2634"/>
      <c r="C139" s="2257"/>
      <c r="F139" s="1802"/>
      <c r="J139" s="2057"/>
      <c r="K139" s="1802"/>
      <c r="M139" s="2193"/>
    </row>
    <row r="140" spans="1:13" s="1728" customFormat="1" x14ac:dyDescent="0.25">
      <c r="A140" s="2309"/>
      <c r="B140" s="2634"/>
      <c r="C140" s="2257"/>
      <c r="F140" s="1802"/>
      <c r="J140" s="2057"/>
      <c r="K140" s="1802"/>
      <c r="M140" s="2193"/>
    </row>
    <row r="141" spans="1:13" s="1728" customFormat="1" x14ac:dyDescent="0.25">
      <c r="A141" s="2309"/>
      <c r="B141" s="2634"/>
      <c r="C141" s="2257"/>
      <c r="F141" s="1802"/>
      <c r="J141" s="2057"/>
      <c r="K141" s="1802"/>
      <c r="M141" s="2193"/>
    </row>
    <row r="142" spans="1:13" s="1728" customFormat="1" x14ac:dyDescent="0.25">
      <c r="A142" s="2309"/>
      <c r="B142" s="2634"/>
      <c r="C142" s="2257"/>
      <c r="F142" s="1802"/>
      <c r="J142" s="2057"/>
      <c r="K142" s="1802"/>
      <c r="M142" s="2193"/>
    </row>
    <row r="143" spans="1:13" s="1728" customFormat="1" x14ac:dyDescent="0.25">
      <c r="A143" s="2309"/>
      <c r="B143" s="2634"/>
      <c r="C143" s="2257"/>
      <c r="F143" s="1802"/>
      <c r="J143" s="2057"/>
      <c r="K143" s="1802"/>
      <c r="M143" s="2193"/>
    </row>
    <row r="144" spans="1:13" s="1728" customFormat="1" x14ac:dyDescent="0.25">
      <c r="A144" s="2309"/>
      <c r="B144" s="2634"/>
      <c r="C144" s="2257"/>
      <c r="F144" s="1802"/>
      <c r="J144" s="2057"/>
      <c r="K144" s="1802"/>
      <c r="M144" s="2193"/>
    </row>
    <row r="145" spans="1:13" s="1728" customFormat="1" x14ac:dyDescent="0.25">
      <c r="A145" s="2309"/>
      <c r="B145" s="2634"/>
      <c r="C145" s="2257"/>
      <c r="F145" s="1802"/>
      <c r="J145" s="2057"/>
      <c r="K145" s="1802"/>
      <c r="M145" s="2193"/>
    </row>
    <row r="146" spans="1:13" s="1728" customFormat="1" x14ac:dyDescent="0.25">
      <c r="A146" s="2309"/>
      <c r="B146" s="2634"/>
      <c r="C146" s="2257"/>
      <c r="F146" s="1802"/>
      <c r="J146" s="2057"/>
      <c r="K146" s="1802"/>
      <c r="M146" s="2193"/>
    </row>
    <row r="147" spans="1:13" s="1728" customFormat="1" x14ac:dyDescent="0.25">
      <c r="A147" s="2309"/>
      <c r="B147" s="2634"/>
      <c r="C147" s="2257"/>
      <c r="F147" s="1802"/>
      <c r="J147" s="2057"/>
      <c r="K147" s="1802"/>
      <c r="M147" s="2193"/>
    </row>
    <row r="148" spans="1:13" s="1728" customFormat="1" x14ac:dyDescent="0.25">
      <c r="A148" s="2309"/>
      <c r="B148" s="2634"/>
      <c r="C148" s="2257"/>
      <c r="F148" s="1802"/>
      <c r="J148" s="2057"/>
      <c r="K148" s="1802"/>
      <c r="M148" s="2193"/>
    </row>
    <row r="149" spans="1:13" s="1728" customFormat="1" x14ac:dyDescent="0.25">
      <c r="A149" s="2309"/>
      <c r="B149" s="2634"/>
      <c r="C149" s="2257"/>
      <c r="F149" s="1802"/>
      <c r="J149" s="2057"/>
      <c r="K149" s="1802"/>
      <c r="M149" s="2193"/>
    </row>
    <row r="150" spans="1:13" s="1728" customFormat="1" x14ac:dyDescent="0.25">
      <c r="A150" s="2309"/>
      <c r="B150" s="2634"/>
      <c r="C150" s="2257"/>
      <c r="F150" s="1802"/>
      <c r="J150" s="2057"/>
      <c r="K150" s="1802"/>
      <c r="M150" s="2193"/>
    </row>
    <row r="151" spans="1:13" s="1728" customFormat="1" x14ac:dyDescent="0.25">
      <c r="A151" s="2309"/>
      <c r="B151" s="2634"/>
      <c r="C151" s="2257"/>
      <c r="F151" s="1802"/>
      <c r="J151" s="2057"/>
      <c r="K151" s="1802"/>
      <c r="M151" s="2193"/>
    </row>
    <row r="152" spans="1:13" s="1728" customFormat="1" x14ac:dyDescent="0.25">
      <c r="A152" s="2309"/>
      <c r="B152" s="2634"/>
      <c r="C152" s="2257"/>
      <c r="F152" s="1802"/>
      <c r="J152" s="2057"/>
      <c r="K152" s="1802"/>
      <c r="M152" s="2193"/>
    </row>
    <row r="153" spans="1:13" s="1728" customFormat="1" x14ac:dyDescent="0.25">
      <c r="A153" s="2309"/>
      <c r="B153" s="2634"/>
      <c r="C153" s="2257"/>
      <c r="F153" s="1802"/>
      <c r="J153" s="2057"/>
      <c r="K153" s="1802"/>
      <c r="M153" s="2193"/>
    </row>
    <row r="154" spans="1:13" s="1728" customFormat="1" x14ac:dyDescent="0.25">
      <c r="B154" s="2634"/>
      <c r="C154" s="2257"/>
      <c r="F154" s="1802"/>
      <c r="J154" s="2057"/>
      <c r="K154" s="1802"/>
      <c r="M154" s="2193"/>
    </row>
    <row r="155" spans="1:13" s="1728" customFormat="1" x14ac:dyDescent="0.25">
      <c r="B155" s="2634"/>
      <c r="C155" s="2257"/>
      <c r="F155" s="1802"/>
      <c r="J155" s="2057"/>
      <c r="K155" s="1802"/>
      <c r="M155" s="2193"/>
    </row>
    <row r="156" spans="1:13" s="1728" customFormat="1" x14ac:dyDescent="0.25">
      <c r="B156" s="2634"/>
      <c r="C156" s="2257"/>
      <c r="F156" s="1802"/>
      <c r="J156" s="2057"/>
      <c r="K156" s="1802"/>
      <c r="M156" s="2193"/>
    </row>
    <row r="157" spans="1:13" s="1728" customFormat="1" x14ac:dyDescent="0.25">
      <c r="B157" s="2634"/>
      <c r="C157" s="2257"/>
      <c r="F157" s="1802"/>
      <c r="J157" s="2057"/>
      <c r="K157" s="1802"/>
      <c r="M157" s="2193"/>
    </row>
    <row r="158" spans="1:13" s="1728" customFormat="1" x14ac:dyDescent="0.25">
      <c r="B158" s="2634"/>
      <c r="C158" s="2257"/>
      <c r="F158" s="1802"/>
      <c r="J158" s="2057"/>
      <c r="K158" s="1802"/>
      <c r="M158" s="2193"/>
    </row>
    <row r="159" spans="1:13" s="1728" customFormat="1" x14ac:dyDescent="0.25">
      <c r="B159" s="2634"/>
      <c r="C159" s="2257"/>
      <c r="F159" s="1802"/>
      <c r="J159" s="2057"/>
      <c r="K159" s="1802"/>
      <c r="M159" s="2193"/>
    </row>
    <row r="160" spans="1:13" s="1728" customFormat="1" x14ac:dyDescent="0.25">
      <c r="B160" s="2634"/>
      <c r="C160" s="2257"/>
      <c r="F160" s="1802"/>
      <c r="J160" s="2057"/>
      <c r="K160" s="1802"/>
      <c r="M160" s="2193"/>
    </row>
    <row r="161" spans="2:13" s="1728" customFormat="1" x14ac:dyDescent="0.25">
      <c r="B161" s="2634"/>
      <c r="C161" s="2257"/>
      <c r="F161" s="1802"/>
      <c r="J161" s="2057"/>
      <c r="K161" s="1802"/>
      <c r="M161" s="2193"/>
    </row>
    <row r="162" spans="2:13" s="1728" customFormat="1" x14ac:dyDescent="0.25">
      <c r="B162" s="2634"/>
      <c r="C162" s="2257"/>
      <c r="F162" s="1802"/>
      <c r="J162" s="2057"/>
      <c r="K162" s="1802"/>
      <c r="M162" s="2193"/>
    </row>
    <row r="163" spans="2:13" s="1728" customFormat="1" x14ac:dyDescent="0.25">
      <c r="B163" s="2634"/>
      <c r="C163" s="2257"/>
      <c r="F163" s="1802"/>
      <c r="J163" s="2057"/>
      <c r="K163" s="1802"/>
      <c r="M163" s="2193"/>
    </row>
    <row r="164" spans="2:13" s="1728" customFormat="1" x14ac:dyDescent="0.25">
      <c r="B164" s="2634"/>
      <c r="C164" s="2257"/>
      <c r="F164" s="1802"/>
      <c r="J164" s="2057"/>
      <c r="K164" s="1802"/>
      <c r="M164" s="2193"/>
    </row>
    <row r="165" spans="2:13" s="1728" customFormat="1" x14ac:dyDescent="0.25">
      <c r="B165" s="2634"/>
      <c r="C165" s="2257"/>
      <c r="F165" s="1802"/>
      <c r="J165" s="2057"/>
      <c r="K165" s="1802"/>
      <c r="M165" s="2193"/>
    </row>
    <row r="166" spans="2:13" s="1728" customFormat="1" x14ac:dyDescent="0.25">
      <c r="B166" s="2634"/>
      <c r="C166" s="2257"/>
      <c r="F166" s="1802"/>
      <c r="J166" s="2057"/>
      <c r="K166" s="1802"/>
      <c r="M166" s="2193"/>
    </row>
    <row r="167" spans="2:13" s="1728" customFormat="1" x14ac:dyDescent="0.25">
      <c r="B167" s="2634"/>
      <c r="C167" s="2257"/>
      <c r="F167" s="1802"/>
      <c r="J167" s="2057"/>
      <c r="K167" s="1802"/>
      <c r="M167" s="2193"/>
    </row>
    <row r="168" spans="2:13" s="1728" customFormat="1" x14ac:dyDescent="0.25">
      <c r="B168" s="2634"/>
      <c r="C168" s="2257"/>
      <c r="F168" s="1802"/>
      <c r="J168" s="2057"/>
      <c r="K168" s="1802"/>
      <c r="M168" s="2193"/>
    </row>
    <row r="169" spans="2:13" s="1728" customFormat="1" x14ac:dyDescent="0.25">
      <c r="B169" s="2634"/>
      <c r="C169" s="2257"/>
      <c r="F169" s="1802"/>
      <c r="J169" s="2057"/>
      <c r="K169" s="1802"/>
      <c r="M169" s="2193"/>
    </row>
    <row r="170" spans="2:13" s="1728" customFormat="1" x14ac:dyDescent="0.25">
      <c r="B170" s="2634"/>
      <c r="C170" s="2257"/>
      <c r="F170" s="1802"/>
      <c r="J170" s="2057"/>
      <c r="K170" s="1802"/>
      <c r="M170" s="2193"/>
    </row>
    <row r="171" spans="2:13" s="1728" customFormat="1" x14ac:dyDescent="0.25">
      <c r="B171" s="2634"/>
      <c r="C171" s="2257"/>
      <c r="F171" s="1802"/>
      <c r="J171" s="2057"/>
      <c r="K171" s="1802"/>
      <c r="M171" s="2193"/>
    </row>
    <row r="172" spans="2:13" s="1728" customFormat="1" x14ac:dyDescent="0.25">
      <c r="B172" s="2634"/>
      <c r="C172" s="2257"/>
      <c r="F172" s="1802"/>
      <c r="J172" s="2057"/>
      <c r="K172" s="1802"/>
      <c r="M172" s="2193"/>
    </row>
    <row r="173" spans="2:13" s="1728" customFormat="1" x14ac:dyDescent="0.25">
      <c r="B173" s="2634"/>
      <c r="C173" s="2257"/>
      <c r="F173" s="1802"/>
      <c r="J173" s="2057"/>
      <c r="K173" s="1802"/>
      <c r="M173" s="2193"/>
    </row>
    <row r="174" spans="2:13" s="1728" customFormat="1" x14ac:dyDescent="0.25">
      <c r="B174" s="2634"/>
      <c r="C174" s="2257"/>
      <c r="F174" s="1802"/>
      <c r="J174" s="2057"/>
      <c r="K174" s="1802"/>
      <c r="M174" s="2193"/>
    </row>
    <row r="175" spans="2:13" s="1728" customFormat="1" x14ac:dyDescent="0.25">
      <c r="B175" s="2634"/>
      <c r="C175" s="2257"/>
      <c r="F175" s="1802"/>
      <c r="J175" s="2057"/>
      <c r="K175" s="1802"/>
      <c r="M175" s="2193"/>
    </row>
    <row r="176" spans="2:13" s="1728" customFormat="1" x14ac:dyDescent="0.25">
      <c r="B176" s="2634"/>
      <c r="C176" s="2257"/>
      <c r="F176" s="1802"/>
      <c r="J176" s="2057"/>
      <c r="K176" s="1802"/>
      <c r="M176" s="2193"/>
    </row>
    <row r="177" spans="2:13" s="1728" customFormat="1" x14ac:dyDescent="0.25">
      <c r="B177" s="2634"/>
      <c r="C177" s="2257"/>
      <c r="F177" s="1802"/>
      <c r="J177" s="2057"/>
      <c r="K177" s="1802"/>
      <c r="M177" s="2193"/>
    </row>
    <row r="178" spans="2:13" s="1728" customFormat="1" x14ac:dyDescent="0.25">
      <c r="B178" s="2634"/>
      <c r="C178" s="2257"/>
      <c r="F178" s="1802"/>
      <c r="J178" s="2057"/>
      <c r="K178" s="1802"/>
      <c r="M178" s="2193"/>
    </row>
    <row r="179" spans="2:13" s="1728" customFormat="1" x14ac:dyDescent="0.25">
      <c r="B179" s="2634"/>
      <c r="C179" s="2257"/>
      <c r="F179" s="1802"/>
      <c r="J179" s="2057"/>
      <c r="K179" s="1802"/>
      <c r="M179" s="2193"/>
    </row>
    <row r="180" spans="2:13" s="1728" customFormat="1" x14ac:dyDescent="0.25">
      <c r="B180" s="2634"/>
      <c r="C180" s="2257"/>
      <c r="F180" s="1802"/>
      <c r="J180" s="2057"/>
      <c r="K180" s="1802"/>
      <c r="M180" s="2193"/>
    </row>
    <row r="181" spans="2:13" s="1728" customFormat="1" x14ac:dyDescent="0.25">
      <c r="B181" s="2634"/>
      <c r="C181" s="2257"/>
      <c r="F181" s="1802"/>
      <c r="J181" s="2057"/>
      <c r="K181" s="1802"/>
      <c r="M181" s="2193"/>
    </row>
    <row r="182" spans="2:13" s="1728" customFormat="1" x14ac:dyDescent="0.25">
      <c r="B182" s="2634"/>
      <c r="C182" s="2257"/>
      <c r="F182" s="1802"/>
      <c r="J182" s="2057"/>
      <c r="K182" s="1802"/>
      <c r="M182" s="2193"/>
    </row>
    <row r="183" spans="2:13" x14ac:dyDescent="0.25">
      <c r="M183" s="2193"/>
    </row>
    <row r="184" spans="2:13" x14ac:dyDescent="0.25">
      <c r="M184" s="2193"/>
    </row>
    <row r="185" spans="2:13" x14ac:dyDescent="0.25">
      <c r="M185" s="2193"/>
    </row>
    <row r="186" spans="2:13" x14ac:dyDescent="0.25">
      <c r="M186" s="2193"/>
    </row>
    <row r="187" spans="2:13" x14ac:dyDescent="0.25">
      <c r="M187" s="2193"/>
    </row>
  </sheetData>
  <sortState ref="A10:Y53">
    <sortCondition ref="E10:E53"/>
  </sortState>
  <mergeCells count="17">
    <mergeCell ref="E6:E7"/>
    <mergeCell ref="A3:M3"/>
    <mergeCell ref="A4:M4"/>
    <mergeCell ref="A5:M5"/>
    <mergeCell ref="B48:F48"/>
    <mergeCell ref="B49:E49"/>
    <mergeCell ref="C6:C7"/>
    <mergeCell ref="F6:F7"/>
    <mergeCell ref="I6:I7"/>
    <mergeCell ref="J6:J7"/>
    <mergeCell ref="L6:L7"/>
    <mergeCell ref="M6:M7"/>
    <mergeCell ref="G6:H7"/>
    <mergeCell ref="K6:K7"/>
    <mergeCell ref="A6:A7"/>
    <mergeCell ref="B6:B7"/>
    <mergeCell ref="D6:D7"/>
  </mergeCells>
  <printOptions horizontalCentered="1"/>
  <pageMargins left="0" right="0" top="0.24" bottom="0.17" header="0.17" footer="0.16"/>
  <pageSetup orientation="portrait" r:id="rId1"/>
  <headerFooter>
    <oddFooter>&amp;C4.3</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3"/>
  <sheetViews>
    <sheetView topLeftCell="A34" workbookViewId="0">
      <selection activeCell="F46" sqref="F46"/>
    </sheetView>
  </sheetViews>
  <sheetFormatPr defaultColWidth="9.140625" defaultRowHeight="15" x14ac:dyDescent="0.25"/>
  <cols>
    <col min="1" max="1" width="5" style="1560" customWidth="1"/>
    <col min="2" max="2" width="6.5703125" style="1801" customWidth="1"/>
    <col min="3" max="3" width="14" style="2210" hidden="1" customWidth="1"/>
    <col min="4" max="4" width="17.42578125" style="1560" customWidth="1"/>
    <col min="5" max="5" width="6" style="1560" customWidth="1"/>
    <col min="6" max="6" width="4.42578125" style="1795" customWidth="1"/>
    <col min="7" max="7" width="7.140625" style="1560" customWidth="1"/>
    <col min="8" max="8" width="6.28515625" style="1560" customWidth="1"/>
    <col min="9" max="9" width="19.7109375" style="1560" customWidth="1"/>
    <col min="10" max="10" width="6.42578125" style="2265" customWidth="1"/>
    <col min="11" max="11" width="18.42578125" style="1560" customWidth="1"/>
    <col min="12" max="16384" width="9.140625" style="1560"/>
  </cols>
  <sheetData>
    <row r="1" spans="1:11" s="646" customFormat="1" ht="15.75" x14ac:dyDescent="0.25">
      <c r="A1" s="2184" t="s">
        <v>6602</v>
      </c>
      <c r="B1" s="2184"/>
      <c r="C1" s="2184"/>
      <c r="D1" s="2184"/>
      <c r="E1" s="1574"/>
      <c r="F1" s="1574"/>
      <c r="G1" s="1574"/>
      <c r="H1" s="1574"/>
      <c r="I1" s="1574"/>
      <c r="J1" s="2628"/>
    </row>
    <row r="2" spans="1:11" s="646" customFormat="1" ht="15.75" x14ac:dyDescent="0.25">
      <c r="A2" s="2185" t="s">
        <v>1</v>
      </c>
      <c r="B2" s="2185"/>
      <c r="C2" s="2185"/>
      <c r="D2" s="2185"/>
      <c r="E2" s="2185"/>
      <c r="F2" s="2185"/>
      <c r="G2" s="2185"/>
      <c r="H2" s="1582"/>
      <c r="I2" s="1582"/>
      <c r="J2" s="2629"/>
    </row>
    <row r="3" spans="1:11" s="2446" customFormat="1" ht="18.75" x14ac:dyDescent="0.3">
      <c r="A3" s="2796" t="s">
        <v>7503</v>
      </c>
      <c r="B3" s="2796"/>
      <c r="C3" s="2796"/>
      <c r="D3" s="2796"/>
      <c r="E3" s="2796"/>
      <c r="F3" s="2796"/>
      <c r="G3" s="2796"/>
      <c r="H3" s="2796"/>
      <c r="I3" s="2796"/>
      <c r="J3" s="2796"/>
      <c r="K3" s="2796"/>
    </row>
    <row r="4" spans="1:11" s="2446" customFormat="1" ht="18.75" x14ac:dyDescent="0.3">
      <c r="A4" s="2796" t="s">
        <v>7492</v>
      </c>
      <c r="B4" s="2796"/>
      <c r="C4" s="2796"/>
      <c r="D4" s="2796"/>
      <c r="E4" s="2796"/>
      <c r="F4" s="2796"/>
      <c r="G4" s="2796"/>
      <c r="H4" s="2796"/>
      <c r="I4" s="2796"/>
      <c r="J4" s="2796"/>
      <c r="K4" s="2796"/>
    </row>
    <row r="5" spans="1:11" s="2446" customFormat="1" ht="18.75" x14ac:dyDescent="0.3">
      <c r="A5" s="2797" t="s">
        <v>7504</v>
      </c>
      <c r="B5" s="2797"/>
      <c r="C5" s="2797"/>
      <c r="D5" s="2797"/>
      <c r="E5" s="2797"/>
      <c r="F5" s="2797"/>
      <c r="G5" s="2797"/>
      <c r="H5" s="2797"/>
      <c r="I5" s="2797"/>
      <c r="J5" s="2797"/>
      <c r="K5" s="2797"/>
    </row>
    <row r="6" spans="1:11" s="2226" customFormat="1" ht="17.25" customHeight="1" x14ac:dyDescent="0.2">
      <c r="A6" s="2786" t="s">
        <v>4</v>
      </c>
      <c r="B6" s="2786" t="s">
        <v>6370</v>
      </c>
      <c r="C6" s="2790" t="s">
        <v>4974</v>
      </c>
      <c r="D6" s="2788" t="s">
        <v>8</v>
      </c>
      <c r="E6" s="2790" t="s">
        <v>9</v>
      </c>
      <c r="F6" s="2786" t="s">
        <v>5555</v>
      </c>
      <c r="G6" s="2792" t="s">
        <v>7532</v>
      </c>
      <c r="H6" s="2800"/>
      <c r="I6" s="2786" t="s">
        <v>12</v>
      </c>
      <c r="J6" s="2786" t="s">
        <v>13</v>
      </c>
      <c r="K6" s="2827" t="s">
        <v>7527</v>
      </c>
    </row>
    <row r="7" spans="1:11" s="2226" customFormat="1" ht="17.25" customHeight="1" x14ac:dyDescent="0.2">
      <c r="A7" s="2824"/>
      <c r="B7" s="2794"/>
      <c r="C7" s="2826"/>
      <c r="D7" s="2825"/>
      <c r="E7" s="2826"/>
      <c r="F7" s="2824"/>
      <c r="G7" s="2801"/>
      <c r="H7" s="2802"/>
      <c r="I7" s="2824"/>
      <c r="J7" s="2830"/>
      <c r="K7" s="2832"/>
    </row>
    <row r="8" spans="1:11" s="2292" customFormat="1" ht="23.25" customHeight="1" x14ac:dyDescent="0.2">
      <c r="A8" s="2270">
        <v>1</v>
      </c>
      <c r="B8" s="2434" t="s">
        <v>5432</v>
      </c>
      <c r="C8" s="2291" t="s">
        <v>6689</v>
      </c>
      <c r="D8" s="2313" t="s">
        <v>6355</v>
      </c>
      <c r="E8" s="2534" t="s">
        <v>556</v>
      </c>
      <c r="F8" s="2535">
        <v>1</v>
      </c>
      <c r="G8" s="2587" t="s">
        <v>1117</v>
      </c>
      <c r="H8" s="2590">
        <v>2010</v>
      </c>
      <c r="I8" s="2486" t="s">
        <v>4378</v>
      </c>
      <c r="J8" s="2537" t="s">
        <v>4364</v>
      </c>
      <c r="K8" s="2302"/>
    </row>
    <row r="9" spans="1:11" s="2292" customFormat="1" ht="23.25" customHeight="1" x14ac:dyDescent="0.2">
      <c r="A9" s="2270">
        <v>2</v>
      </c>
      <c r="B9" s="2434" t="s">
        <v>5432</v>
      </c>
      <c r="C9" s="2291" t="s">
        <v>6690</v>
      </c>
      <c r="D9" s="2313" t="s">
        <v>5941</v>
      </c>
      <c r="E9" s="2538" t="s">
        <v>4356</v>
      </c>
      <c r="F9" s="2539">
        <v>0</v>
      </c>
      <c r="G9" s="2587" t="s">
        <v>181</v>
      </c>
      <c r="H9" s="2591">
        <v>2010</v>
      </c>
      <c r="I9" s="2486" t="s">
        <v>4378</v>
      </c>
      <c r="J9" s="2537" t="s">
        <v>4364</v>
      </c>
      <c r="K9" s="2302"/>
    </row>
    <row r="10" spans="1:11" s="2292" customFormat="1" ht="23.25" customHeight="1" x14ac:dyDescent="0.2">
      <c r="A10" s="2270">
        <v>3</v>
      </c>
      <c r="B10" s="2434" t="s">
        <v>5432</v>
      </c>
      <c r="C10" s="2291" t="s">
        <v>6691</v>
      </c>
      <c r="D10" s="2313" t="s">
        <v>6016</v>
      </c>
      <c r="E10" s="2538" t="s">
        <v>4356</v>
      </c>
      <c r="F10" s="2539">
        <v>0</v>
      </c>
      <c r="G10" s="2587" t="s">
        <v>1198</v>
      </c>
      <c r="H10" s="2591">
        <v>2010</v>
      </c>
      <c r="I10" s="2486" t="s">
        <v>4765</v>
      </c>
      <c r="J10" s="2537" t="s">
        <v>4364</v>
      </c>
      <c r="K10" s="2302"/>
    </row>
    <row r="11" spans="1:11" s="2292" customFormat="1" ht="23.25" customHeight="1" x14ac:dyDescent="0.2">
      <c r="A11" s="2270">
        <v>4</v>
      </c>
      <c r="B11" s="2434" t="s">
        <v>5432</v>
      </c>
      <c r="C11" s="2291" t="s">
        <v>6692</v>
      </c>
      <c r="D11" s="2313" t="s">
        <v>5962</v>
      </c>
      <c r="E11" s="2538" t="s">
        <v>4356</v>
      </c>
      <c r="F11" s="2539">
        <v>1</v>
      </c>
      <c r="G11" s="2587" t="s">
        <v>1244</v>
      </c>
      <c r="H11" s="2591">
        <v>2010</v>
      </c>
      <c r="I11" s="2486" t="s">
        <v>4378</v>
      </c>
      <c r="J11" s="2537" t="s">
        <v>4364</v>
      </c>
      <c r="K11" s="2302"/>
    </row>
    <row r="12" spans="1:11" s="2292" customFormat="1" ht="23.25" customHeight="1" x14ac:dyDescent="0.2">
      <c r="A12" s="2270">
        <v>5</v>
      </c>
      <c r="B12" s="2434" t="s">
        <v>5432</v>
      </c>
      <c r="C12" s="2291" t="s">
        <v>6693</v>
      </c>
      <c r="D12" s="2313" t="s">
        <v>5994</v>
      </c>
      <c r="E12" s="2538" t="s">
        <v>4356</v>
      </c>
      <c r="F12" s="2539">
        <v>1</v>
      </c>
      <c r="G12" s="2587" t="s">
        <v>4847</v>
      </c>
      <c r="H12" s="2591">
        <v>2010</v>
      </c>
      <c r="I12" s="2486" t="s">
        <v>4378</v>
      </c>
      <c r="J12" s="2537" t="s">
        <v>4364</v>
      </c>
      <c r="K12" s="2302"/>
    </row>
    <row r="13" spans="1:11" s="2292" customFormat="1" ht="23.25" customHeight="1" x14ac:dyDescent="0.2">
      <c r="A13" s="2270">
        <v>6</v>
      </c>
      <c r="B13" s="2434" t="s">
        <v>5432</v>
      </c>
      <c r="C13" s="2291" t="s">
        <v>6694</v>
      </c>
      <c r="D13" s="2313" t="s">
        <v>2193</v>
      </c>
      <c r="E13" s="2538" t="s">
        <v>4356</v>
      </c>
      <c r="F13" s="2539">
        <v>1</v>
      </c>
      <c r="G13" s="2587" t="s">
        <v>154</v>
      </c>
      <c r="H13" s="2591">
        <v>2010</v>
      </c>
      <c r="I13" s="2486" t="s">
        <v>4378</v>
      </c>
      <c r="J13" s="2537" t="s">
        <v>4364</v>
      </c>
      <c r="K13" s="2302"/>
    </row>
    <row r="14" spans="1:11" s="2292" customFormat="1" ht="23.25" customHeight="1" x14ac:dyDescent="0.2">
      <c r="A14" s="2270">
        <v>7</v>
      </c>
      <c r="B14" s="2434" t="s">
        <v>5432</v>
      </c>
      <c r="C14" s="2291" t="s">
        <v>6695</v>
      </c>
      <c r="D14" s="2313" t="s">
        <v>6011</v>
      </c>
      <c r="E14" s="2538" t="s">
        <v>5711</v>
      </c>
      <c r="F14" s="2539">
        <v>0</v>
      </c>
      <c r="G14" s="2587" t="s">
        <v>971</v>
      </c>
      <c r="H14" s="2591">
        <v>2010</v>
      </c>
      <c r="I14" s="2486" t="s">
        <v>4602</v>
      </c>
      <c r="J14" s="2537" t="s">
        <v>4364</v>
      </c>
      <c r="K14" s="2302"/>
    </row>
    <row r="15" spans="1:11" s="2292" customFormat="1" ht="23.25" customHeight="1" x14ac:dyDescent="0.2">
      <c r="A15" s="2270">
        <v>8</v>
      </c>
      <c r="B15" s="2434" t="s">
        <v>5432</v>
      </c>
      <c r="C15" s="2291" t="s">
        <v>6696</v>
      </c>
      <c r="D15" s="2313" t="s">
        <v>5913</v>
      </c>
      <c r="E15" s="2538" t="s">
        <v>5914</v>
      </c>
      <c r="F15" s="2539">
        <v>1</v>
      </c>
      <c r="G15" s="2587" t="s">
        <v>2792</v>
      </c>
      <c r="H15" s="2591">
        <v>2010</v>
      </c>
      <c r="I15" s="2486" t="s">
        <v>4378</v>
      </c>
      <c r="J15" s="2537" t="s">
        <v>4364</v>
      </c>
      <c r="K15" s="2302"/>
    </row>
    <row r="16" spans="1:11" s="2292" customFormat="1" ht="23.25" customHeight="1" x14ac:dyDescent="0.2">
      <c r="A16" s="2270">
        <v>9</v>
      </c>
      <c r="B16" s="2434" t="s">
        <v>5432</v>
      </c>
      <c r="C16" s="2291" t="s">
        <v>6697</v>
      </c>
      <c r="D16" s="2313" t="s">
        <v>75</v>
      </c>
      <c r="E16" s="2538" t="s">
        <v>70</v>
      </c>
      <c r="F16" s="2539">
        <v>0</v>
      </c>
      <c r="G16" s="2587" t="s">
        <v>2449</v>
      </c>
      <c r="H16" s="2591">
        <v>2010</v>
      </c>
      <c r="I16" s="2486" t="s">
        <v>4378</v>
      </c>
      <c r="J16" s="2537" t="s">
        <v>4364</v>
      </c>
      <c r="K16" s="2302"/>
    </row>
    <row r="17" spans="1:11" s="2292" customFormat="1" ht="23.25" customHeight="1" x14ac:dyDescent="0.2">
      <c r="A17" s="2270">
        <v>10</v>
      </c>
      <c r="B17" s="2434" t="s">
        <v>5432</v>
      </c>
      <c r="C17" s="2291" t="s">
        <v>6944</v>
      </c>
      <c r="D17" s="2313" t="s">
        <v>6955</v>
      </c>
      <c r="E17" s="2538" t="s">
        <v>70</v>
      </c>
      <c r="F17" s="2539">
        <v>0</v>
      </c>
      <c r="G17" s="2587" t="s">
        <v>3140</v>
      </c>
      <c r="H17" s="2591">
        <v>2010</v>
      </c>
      <c r="I17" s="2486" t="s">
        <v>4378</v>
      </c>
      <c r="J17" s="2537" t="s">
        <v>4364</v>
      </c>
      <c r="K17" s="2302"/>
    </row>
    <row r="18" spans="1:11" s="2292" customFormat="1" ht="23.25" customHeight="1" x14ac:dyDescent="0.2">
      <c r="A18" s="2270">
        <v>11</v>
      </c>
      <c r="B18" s="2434" t="s">
        <v>5432</v>
      </c>
      <c r="C18" s="2291" t="s">
        <v>6698</v>
      </c>
      <c r="D18" s="2313" t="s">
        <v>6072</v>
      </c>
      <c r="E18" s="2538" t="s">
        <v>64</v>
      </c>
      <c r="F18" s="2539">
        <v>0</v>
      </c>
      <c r="G18" s="2587" t="s">
        <v>4535</v>
      </c>
      <c r="H18" s="2591">
        <v>2010</v>
      </c>
      <c r="I18" s="2486" t="s">
        <v>4378</v>
      </c>
      <c r="J18" s="2537" t="s">
        <v>4364</v>
      </c>
      <c r="K18" s="2302"/>
    </row>
    <row r="19" spans="1:11" s="2292" customFormat="1" ht="23.25" customHeight="1" x14ac:dyDescent="0.2">
      <c r="A19" s="2270">
        <v>12</v>
      </c>
      <c r="B19" s="2434" t="s">
        <v>5432</v>
      </c>
      <c r="C19" s="2291" t="s">
        <v>6699</v>
      </c>
      <c r="D19" s="2313" t="s">
        <v>5898</v>
      </c>
      <c r="E19" s="2538" t="s">
        <v>5899</v>
      </c>
      <c r="F19" s="2539">
        <v>1</v>
      </c>
      <c r="G19" s="2587" t="s">
        <v>2063</v>
      </c>
      <c r="H19" s="2591">
        <v>2010</v>
      </c>
      <c r="I19" s="2486" t="s">
        <v>4378</v>
      </c>
      <c r="J19" s="2537" t="s">
        <v>4364</v>
      </c>
      <c r="K19" s="2302"/>
    </row>
    <row r="20" spans="1:11" s="2292" customFormat="1" ht="23.25" customHeight="1" x14ac:dyDescent="0.2">
      <c r="A20" s="2270">
        <v>13</v>
      </c>
      <c r="B20" s="2434" t="s">
        <v>5432</v>
      </c>
      <c r="C20" s="2291" t="s">
        <v>7235</v>
      </c>
      <c r="D20" s="2313" t="s">
        <v>6982</v>
      </c>
      <c r="E20" s="2538" t="s">
        <v>95</v>
      </c>
      <c r="F20" s="2539">
        <v>1</v>
      </c>
      <c r="G20" s="2587" t="s">
        <v>792</v>
      </c>
      <c r="H20" s="2591">
        <v>2010</v>
      </c>
      <c r="I20" s="2486" t="s">
        <v>36</v>
      </c>
      <c r="J20" s="2537" t="s">
        <v>33</v>
      </c>
      <c r="K20" s="2302"/>
    </row>
    <row r="21" spans="1:11" s="2292" customFormat="1" ht="23.25" customHeight="1" x14ac:dyDescent="0.2">
      <c r="A21" s="2270">
        <v>14</v>
      </c>
      <c r="B21" s="2434" t="s">
        <v>5432</v>
      </c>
      <c r="C21" s="2291" t="s">
        <v>6609</v>
      </c>
      <c r="D21" s="2313" t="s">
        <v>6610</v>
      </c>
      <c r="E21" s="2538" t="s">
        <v>5727</v>
      </c>
      <c r="F21" s="2539">
        <v>0</v>
      </c>
      <c r="G21" s="2587" t="s">
        <v>1077</v>
      </c>
      <c r="H21" s="2591">
        <v>2010</v>
      </c>
      <c r="I21" s="2486" t="s">
        <v>130</v>
      </c>
      <c r="J21" s="2537" t="s">
        <v>33</v>
      </c>
      <c r="K21" s="2302"/>
    </row>
    <row r="22" spans="1:11" s="2292" customFormat="1" ht="23.25" customHeight="1" x14ac:dyDescent="0.2">
      <c r="A22" s="2270">
        <v>15</v>
      </c>
      <c r="B22" s="2434" t="s">
        <v>5432</v>
      </c>
      <c r="C22" s="2291" t="s">
        <v>6700</v>
      </c>
      <c r="D22" s="2313" t="s">
        <v>6039</v>
      </c>
      <c r="E22" s="2538" t="s">
        <v>128</v>
      </c>
      <c r="F22" s="2539">
        <v>0</v>
      </c>
      <c r="G22" s="2587" t="s">
        <v>40</v>
      </c>
      <c r="H22" s="2591">
        <v>2010</v>
      </c>
      <c r="I22" s="2486" t="s">
        <v>4378</v>
      </c>
      <c r="J22" s="2537" t="s">
        <v>4364</v>
      </c>
      <c r="K22" s="2302"/>
    </row>
    <row r="23" spans="1:11" s="2292" customFormat="1" ht="23.25" customHeight="1" x14ac:dyDescent="0.2">
      <c r="A23" s="2270">
        <v>16</v>
      </c>
      <c r="B23" s="2434" t="s">
        <v>5432</v>
      </c>
      <c r="C23" s="2291" t="s">
        <v>6701</v>
      </c>
      <c r="D23" s="2313" t="s">
        <v>1824</v>
      </c>
      <c r="E23" s="2538" t="s">
        <v>140</v>
      </c>
      <c r="F23" s="2539">
        <v>0</v>
      </c>
      <c r="G23" s="2587" t="s">
        <v>1110</v>
      </c>
      <c r="H23" s="2591">
        <v>2010</v>
      </c>
      <c r="I23" s="2486" t="s">
        <v>385</v>
      </c>
      <c r="J23" s="2537" t="s">
        <v>4364</v>
      </c>
      <c r="K23" s="2302"/>
    </row>
    <row r="24" spans="1:11" s="2292" customFormat="1" ht="23.25" customHeight="1" x14ac:dyDescent="0.2">
      <c r="A24" s="2270">
        <v>17</v>
      </c>
      <c r="B24" s="2434" t="s">
        <v>5432</v>
      </c>
      <c r="C24" s="2291" t="s">
        <v>6702</v>
      </c>
      <c r="D24" s="2313" t="s">
        <v>6000</v>
      </c>
      <c r="E24" s="2538" t="s">
        <v>6001</v>
      </c>
      <c r="F24" s="2539">
        <v>0</v>
      </c>
      <c r="G24" s="2587" t="s">
        <v>994</v>
      </c>
      <c r="H24" s="2591">
        <v>2010</v>
      </c>
      <c r="I24" s="2486" t="s">
        <v>118</v>
      </c>
      <c r="J24" s="2537" t="s">
        <v>4364</v>
      </c>
      <c r="K24" s="2302"/>
    </row>
    <row r="25" spans="1:11" s="2292" customFormat="1" ht="23.25" customHeight="1" x14ac:dyDescent="0.2">
      <c r="A25" s="2270">
        <v>18</v>
      </c>
      <c r="B25" s="2434" t="s">
        <v>7506</v>
      </c>
      <c r="C25" s="2291"/>
      <c r="D25" s="2313" t="s">
        <v>236</v>
      </c>
      <c r="E25" s="2538" t="s">
        <v>2024</v>
      </c>
      <c r="F25" s="2539">
        <v>0</v>
      </c>
      <c r="G25" s="2587" t="s">
        <v>2707</v>
      </c>
      <c r="H25" s="2591">
        <v>2010</v>
      </c>
      <c r="I25" s="2486" t="s">
        <v>6952</v>
      </c>
      <c r="J25" s="2537" t="s">
        <v>33</v>
      </c>
      <c r="K25" s="2302"/>
    </row>
    <row r="26" spans="1:11" s="2292" customFormat="1" ht="23.25" customHeight="1" x14ac:dyDescent="0.2">
      <c r="A26" s="2270">
        <v>19</v>
      </c>
      <c r="B26" s="2434" t="s">
        <v>7506</v>
      </c>
      <c r="C26" s="2241"/>
      <c r="D26" s="2335" t="s">
        <v>7311</v>
      </c>
      <c r="E26" s="2545" t="s">
        <v>865</v>
      </c>
      <c r="F26" s="2546">
        <v>0</v>
      </c>
      <c r="G26" s="2588" t="s">
        <v>3056</v>
      </c>
      <c r="H26" s="2511">
        <v>2010</v>
      </c>
      <c r="I26" s="2484" t="s">
        <v>7431</v>
      </c>
      <c r="J26" s="2540" t="s">
        <v>33</v>
      </c>
      <c r="K26" s="2302"/>
    </row>
    <row r="27" spans="1:11" s="2292" customFormat="1" ht="23.25" customHeight="1" x14ac:dyDescent="0.2">
      <c r="A27" s="2352">
        <v>20</v>
      </c>
      <c r="B27" s="2461" t="s">
        <v>5432</v>
      </c>
      <c r="C27" s="2241" t="s">
        <v>7233</v>
      </c>
      <c r="D27" s="2335" t="s">
        <v>562</v>
      </c>
      <c r="E27" s="2545" t="s">
        <v>688</v>
      </c>
      <c r="F27" s="2546">
        <v>0</v>
      </c>
      <c r="G27" s="2588" t="s">
        <v>1964</v>
      </c>
      <c r="H27" s="2511">
        <v>2010</v>
      </c>
      <c r="I27" s="2484" t="s">
        <v>6962</v>
      </c>
      <c r="J27" s="2540" t="s">
        <v>33</v>
      </c>
      <c r="K27" s="2302"/>
    </row>
    <row r="28" spans="1:11" s="2292" customFormat="1" ht="23.25" customHeight="1" x14ac:dyDescent="0.2">
      <c r="A28" s="2270">
        <v>21</v>
      </c>
      <c r="B28" s="2434" t="s">
        <v>5432</v>
      </c>
      <c r="C28" s="2291" t="s">
        <v>6703</v>
      </c>
      <c r="D28" s="2313" t="s">
        <v>4635</v>
      </c>
      <c r="E28" s="2538" t="s">
        <v>4466</v>
      </c>
      <c r="F28" s="2539">
        <v>1</v>
      </c>
      <c r="G28" s="2587" t="s">
        <v>5894</v>
      </c>
      <c r="H28" s="2591">
        <v>2010</v>
      </c>
      <c r="I28" s="2486" t="s">
        <v>4378</v>
      </c>
      <c r="J28" s="2537" t="s">
        <v>4364</v>
      </c>
      <c r="K28" s="2302"/>
    </row>
    <row r="29" spans="1:11" s="2292" customFormat="1" ht="23.25" customHeight="1" x14ac:dyDescent="0.2">
      <c r="A29" s="2270">
        <v>22</v>
      </c>
      <c r="B29" s="2434" t="s">
        <v>5432</v>
      </c>
      <c r="C29" s="2291" t="s">
        <v>6704</v>
      </c>
      <c r="D29" s="2313" t="s">
        <v>5977</v>
      </c>
      <c r="E29" s="2538" t="s">
        <v>4466</v>
      </c>
      <c r="F29" s="2539">
        <v>1</v>
      </c>
      <c r="G29" s="2587" t="s">
        <v>944</v>
      </c>
      <c r="H29" s="2591">
        <v>2010</v>
      </c>
      <c r="I29" s="2486" t="s">
        <v>4378</v>
      </c>
      <c r="J29" s="2537" t="s">
        <v>4364</v>
      </c>
      <c r="K29" s="2302"/>
    </row>
    <row r="30" spans="1:11" s="2292" customFormat="1" ht="23.25" customHeight="1" x14ac:dyDescent="0.2">
      <c r="A30" s="2270">
        <v>23</v>
      </c>
      <c r="B30" s="2434" t="s">
        <v>5432</v>
      </c>
      <c r="C30" s="2291" t="s">
        <v>6705</v>
      </c>
      <c r="D30" s="2313" t="s">
        <v>6025</v>
      </c>
      <c r="E30" s="2538" t="s">
        <v>4466</v>
      </c>
      <c r="F30" s="2539">
        <v>1</v>
      </c>
      <c r="G30" s="2587" t="s">
        <v>2522</v>
      </c>
      <c r="H30" s="2591">
        <v>2010</v>
      </c>
      <c r="I30" s="2486" t="s">
        <v>102</v>
      </c>
      <c r="J30" s="2537" t="s">
        <v>4364</v>
      </c>
      <c r="K30" s="2302"/>
    </row>
    <row r="31" spans="1:11" s="2292" customFormat="1" ht="23.25" customHeight="1" x14ac:dyDescent="0.2">
      <c r="A31" s="2270">
        <v>24</v>
      </c>
      <c r="B31" s="2434" t="s">
        <v>5432</v>
      </c>
      <c r="C31" s="2291" t="s">
        <v>6706</v>
      </c>
      <c r="D31" s="2313" t="s">
        <v>6077</v>
      </c>
      <c r="E31" s="2538" t="s">
        <v>6078</v>
      </c>
      <c r="F31" s="2539">
        <v>1</v>
      </c>
      <c r="G31" s="2587" t="s">
        <v>1739</v>
      </c>
      <c r="H31" s="2591">
        <v>2010</v>
      </c>
      <c r="I31" s="2486" t="s">
        <v>4378</v>
      </c>
      <c r="J31" s="2537" t="s">
        <v>4364</v>
      </c>
      <c r="K31" s="2302"/>
    </row>
    <row r="32" spans="1:11" s="2292" customFormat="1" ht="23.25" customHeight="1" x14ac:dyDescent="0.2">
      <c r="A32" s="2270">
        <v>25</v>
      </c>
      <c r="B32" s="2434" t="s">
        <v>7506</v>
      </c>
      <c r="C32" s="2291"/>
      <c r="D32" s="2313" t="s">
        <v>7464</v>
      </c>
      <c r="E32" s="2538" t="s">
        <v>701</v>
      </c>
      <c r="F32" s="2539">
        <v>0</v>
      </c>
      <c r="G32" s="2587" t="s">
        <v>188</v>
      </c>
      <c r="H32" s="2591">
        <v>2010</v>
      </c>
      <c r="I32" s="2486" t="s">
        <v>4450</v>
      </c>
      <c r="J32" s="2537" t="s">
        <v>33</v>
      </c>
      <c r="K32" s="2302"/>
    </row>
    <row r="33" spans="1:11" s="2292" customFormat="1" ht="23.25" customHeight="1" x14ac:dyDescent="0.2">
      <c r="A33" s="2270">
        <v>26</v>
      </c>
      <c r="B33" s="2434" t="s">
        <v>5432</v>
      </c>
      <c r="C33" s="2291" t="s">
        <v>6707</v>
      </c>
      <c r="D33" s="2313" t="s">
        <v>5983</v>
      </c>
      <c r="E33" s="2538" t="s">
        <v>5984</v>
      </c>
      <c r="F33" s="2539">
        <v>0</v>
      </c>
      <c r="G33" s="2587" t="s">
        <v>2215</v>
      </c>
      <c r="H33" s="2591">
        <v>2010</v>
      </c>
      <c r="I33" s="2486" t="s">
        <v>4378</v>
      </c>
      <c r="J33" s="2537" t="s">
        <v>4364</v>
      </c>
      <c r="K33" s="2302"/>
    </row>
    <row r="34" spans="1:11" s="2292" customFormat="1" ht="23.25" customHeight="1" x14ac:dyDescent="0.2">
      <c r="A34" s="2270">
        <v>27</v>
      </c>
      <c r="B34" s="2434" t="s">
        <v>5432</v>
      </c>
      <c r="C34" s="2291" t="s">
        <v>6779</v>
      </c>
      <c r="D34" s="2313" t="s">
        <v>503</v>
      </c>
      <c r="E34" s="2538" t="s">
        <v>459</v>
      </c>
      <c r="F34" s="2539">
        <v>0</v>
      </c>
      <c r="G34" s="2587" t="s">
        <v>588</v>
      </c>
      <c r="H34" s="2591">
        <v>2009</v>
      </c>
      <c r="I34" s="2486" t="s">
        <v>130</v>
      </c>
      <c r="J34" s="2537" t="s">
        <v>33</v>
      </c>
      <c r="K34" s="2302"/>
    </row>
    <row r="35" spans="1:11" s="2292" customFormat="1" ht="23.25" customHeight="1" x14ac:dyDescent="0.2">
      <c r="A35" s="2270">
        <v>28</v>
      </c>
      <c r="B35" s="2434" t="s">
        <v>5432</v>
      </c>
      <c r="C35" s="2291" t="s">
        <v>6708</v>
      </c>
      <c r="D35" s="2313" t="s">
        <v>4806</v>
      </c>
      <c r="E35" s="2538" t="s">
        <v>5356</v>
      </c>
      <c r="F35" s="2539">
        <v>0</v>
      </c>
      <c r="G35" s="2587" t="s">
        <v>3202</v>
      </c>
      <c r="H35" s="2591">
        <v>2010</v>
      </c>
      <c r="I35" s="2486" t="s">
        <v>4378</v>
      </c>
      <c r="J35" s="2537" t="s">
        <v>4364</v>
      </c>
      <c r="K35" s="2302"/>
    </row>
    <row r="36" spans="1:11" s="2292" customFormat="1" ht="22.5" customHeight="1" x14ac:dyDescent="0.2">
      <c r="A36" s="2270">
        <v>29</v>
      </c>
      <c r="B36" s="2434" t="s">
        <v>5432</v>
      </c>
      <c r="C36" s="2291" t="s">
        <v>6709</v>
      </c>
      <c r="D36" s="2313" t="s">
        <v>6084</v>
      </c>
      <c r="E36" s="2538" t="s">
        <v>4479</v>
      </c>
      <c r="F36" s="2539">
        <v>0</v>
      </c>
      <c r="G36" s="2587" t="s">
        <v>1723</v>
      </c>
      <c r="H36" s="2591">
        <v>2010</v>
      </c>
      <c r="I36" s="2486" t="s">
        <v>4378</v>
      </c>
      <c r="J36" s="2537" t="s">
        <v>4364</v>
      </c>
      <c r="K36" s="2302"/>
    </row>
    <row r="37" spans="1:11" s="2292" customFormat="1" ht="23.25" customHeight="1" x14ac:dyDescent="0.2">
      <c r="A37" s="2270">
        <v>30</v>
      </c>
      <c r="B37" s="2434" t="s">
        <v>7506</v>
      </c>
      <c r="C37" s="2291"/>
      <c r="D37" s="2313" t="s">
        <v>63</v>
      </c>
      <c r="E37" s="2538" t="s">
        <v>3938</v>
      </c>
      <c r="F37" s="2539">
        <v>0</v>
      </c>
      <c r="G37" s="2587" t="s">
        <v>7347</v>
      </c>
      <c r="H37" s="2591">
        <v>2008</v>
      </c>
      <c r="I37" s="2486" t="s">
        <v>7509</v>
      </c>
      <c r="J37" s="2537" t="s">
        <v>33</v>
      </c>
      <c r="K37" s="2302"/>
    </row>
    <row r="38" spans="1:11" s="2292" customFormat="1" ht="23.25" customHeight="1" x14ac:dyDescent="0.2">
      <c r="A38" s="2270">
        <v>31</v>
      </c>
      <c r="B38" s="2434" t="s">
        <v>5432</v>
      </c>
      <c r="C38" s="2291" t="s">
        <v>7234</v>
      </c>
      <c r="D38" s="2313" t="s">
        <v>6976</v>
      </c>
      <c r="E38" s="2538" t="s">
        <v>243</v>
      </c>
      <c r="F38" s="2539">
        <v>1</v>
      </c>
      <c r="G38" s="2587" t="s">
        <v>2089</v>
      </c>
      <c r="H38" s="2591">
        <v>2010</v>
      </c>
      <c r="I38" s="2486" t="s">
        <v>7539</v>
      </c>
      <c r="J38" s="2537" t="s">
        <v>33</v>
      </c>
      <c r="K38" s="2302"/>
    </row>
    <row r="39" spans="1:11" s="2292" customFormat="1" ht="23.25" customHeight="1" x14ac:dyDescent="0.2">
      <c r="A39" s="2270">
        <v>32</v>
      </c>
      <c r="B39" s="2434" t="s">
        <v>5432</v>
      </c>
      <c r="C39" s="2291" t="s">
        <v>6956</v>
      </c>
      <c r="D39" s="2313" t="s">
        <v>3680</v>
      </c>
      <c r="E39" s="2538" t="s">
        <v>1446</v>
      </c>
      <c r="F39" s="2539">
        <v>0</v>
      </c>
      <c r="G39" s="2587" t="s">
        <v>522</v>
      </c>
      <c r="H39" s="2591">
        <v>2009</v>
      </c>
      <c r="I39" s="2486" t="s">
        <v>130</v>
      </c>
      <c r="J39" s="2537" t="s">
        <v>33</v>
      </c>
      <c r="K39" s="2302"/>
    </row>
    <row r="40" spans="1:11" s="2292" customFormat="1" ht="23.25" customHeight="1" x14ac:dyDescent="0.2">
      <c r="A40" s="2270">
        <v>33</v>
      </c>
      <c r="B40" s="2434" t="s">
        <v>5432</v>
      </c>
      <c r="C40" s="2291" t="s">
        <v>6710</v>
      </c>
      <c r="D40" s="2313" t="s">
        <v>4806</v>
      </c>
      <c r="E40" s="2538" t="s">
        <v>4807</v>
      </c>
      <c r="F40" s="2539">
        <v>0</v>
      </c>
      <c r="G40" s="2587" t="s">
        <v>1143</v>
      </c>
      <c r="H40" s="2591">
        <v>2009</v>
      </c>
      <c r="I40" s="2486" t="s">
        <v>130</v>
      </c>
      <c r="J40" s="2537" t="s">
        <v>4364</v>
      </c>
      <c r="K40" s="2302"/>
    </row>
    <row r="41" spans="1:11" s="2292" customFormat="1" ht="23.25" customHeight="1" x14ac:dyDescent="0.2">
      <c r="A41" s="2270">
        <v>34</v>
      </c>
      <c r="B41" s="2434" t="s">
        <v>5432</v>
      </c>
      <c r="C41" s="2291" t="s">
        <v>6711</v>
      </c>
      <c r="D41" s="2313" t="s">
        <v>5989</v>
      </c>
      <c r="E41" s="2538" t="s">
        <v>5990</v>
      </c>
      <c r="F41" s="2539">
        <v>0</v>
      </c>
      <c r="G41" s="2587" t="s">
        <v>803</v>
      </c>
      <c r="H41" s="2591">
        <v>2010</v>
      </c>
      <c r="I41" s="2486" t="s">
        <v>4602</v>
      </c>
      <c r="J41" s="2537" t="s">
        <v>4364</v>
      </c>
      <c r="K41" s="2302"/>
    </row>
    <row r="42" spans="1:11" s="2292" customFormat="1" ht="23.25" customHeight="1" x14ac:dyDescent="0.2">
      <c r="A42" s="2270">
        <v>35</v>
      </c>
      <c r="B42" s="2434" t="s">
        <v>5432</v>
      </c>
      <c r="C42" s="2291" t="s">
        <v>6712</v>
      </c>
      <c r="D42" s="2313" t="s">
        <v>6061</v>
      </c>
      <c r="E42" s="2538" t="s">
        <v>4547</v>
      </c>
      <c r="F42" s="2539">
        <v>1</v>
      </c>
      <c r="G42" s="2587" t="s">
        <v>582</v>
      </c>
      <c r="H42" s="2591">
        <v>2010</v>
      </c>
      <c r="I42" s="2486" t="s">
        <v>4378</v>
      </c>
      <c r="J42" s="2537" t="s">
        <v>4364</v>
      </c>
      <c r="K42" s="2302"/>
    </row>
    <row r="43" spans="1:11" s="2292" customFormat="1" ht="23.25" customHeight="1" x14ac:dyDescent="0.2">
      <c r="A43" s="2270">
        <v>36</v>
      </c>
      <c r="B43" s="2434" t="s">
        <v>5432</v>
      </c>
      <c r="C43" s="2291" t="s">
        <v>6713</v>
      </c>
      <c r="D43" s="2313" t="s">
        <v>6100</v>
      </c>
      <c r="E43" s="2538" t="s">
        <v>550</v>
      </c>
      <c r="F43" s="2539">
        <v>1</v>
      </c>
      <c r="G43" s="2587" t="s">
        <v>6101</v>
      </c>
      <c r="H43" s="2591">
        <v>2010</v>
      </c>
      <c r="I43" s="2486" t="s">
        <v>4378</v>
      </c>
      <c r="J43" s="2537" t="s">
        <v>4364</v>
      </c>
      <c r="K43" s="2302"/>
    </row>
    <row r="44" spans="1:11" s="2292" customFormat="1" ht="23.25" customHeight="1" x14ac:dyDescent="0.2">
      <c r="A44" s="2295">
        <v>37</v>
      </c>
      <c r="B44" s="2439" t="s">
        <v>5432</v>
      </c>
      <c r="C44" s="2300" t="s">
        <v>6714</v>
      </c>
      <c r="D44" s="2314" t="s">
        <v>6030</v>
      </c>
      <c r="E44" s="2541" t="s">
        <v>1239</v>
      </c>
      <c r="F44" s="2542">
        <v>0</v>
      </c>
      <c r="G44" s="2589" t="s">
        <v>538</v>
      </c>
      <c r="H44" s="2592">
        <v>2010</v>
      </c>
      <c r="I44" s="2490" t="s">
        <v>4378</v>
      </c>
      <c r="J44" s="2543" t="s">
        <v>4364</v>
      </c>
      <c r="K44" s="2303"/>
    </row>
    <row r="45" spans="1:11" ht="18.75" x14ac:dyDescent="0.3">
      <c r="A45" s="2326"/>
      <c r="B45" s="2828" t="s">
        <v>7517</v>
      </c>
      <c r="C45" s="2828"/>
      <c r="D45" s="2828"/>
      <c r="E45" s="2828"/>
      <c r="F45" s="2828"/>
      <c r="G45" s="2329"/>
      <c r="H45" s="2329"/>
      <c r="I45" s="2329"/>
      <c r="J45" s="2622">
        <v>0</v>
      </c>
      <c r="K45" s="2204"/>
    </row>
    <row r="46" spans="1:11" s="2204" customFormat="1" ht="20.25" customHeight="1" x14ac:dyDescent="0.3">
      <c r="A46" s="2309"/>
      <c r="B46" s="2829" t="s">
        <v>7540</v>
      </c>
      <c r="C46" s="2829"/>
      <c r="D46" s="2829"/>
      <c r="E46" s="2829"/>
      <c r="F46" s="2328"/>
      <c r="G46" s="2311"/>
      <c r="H46" s="2311"/>
      <c r="I46" s="2311"/>
      <c r="J46" s="2343"/>
      <c r="K46" s="1560"/>
    </row>
    <row r="47" spans="1:11" s="2204" customFormat="1" ht="20.25" customHeight="1" x14ac:dyDescent="0.3">
      <c r="A47" s="2309"/>
      <c r="B47" s="2248"/>
      <c r="C47" s="2234"/>
      <c r="D47" s="2244"/>
      <c r="E47" s="2327"/>
      <c r="F47" s="2328"/>
      <c r="G47" s="2311"/>
      <c r="H47" s="2311"/>
      <c r="I47" s="2311"/>
      <c r="J47" s="2343"/>
      <c r="K47" s="1560"/>
    </row>
    <row r="48" spans="1:11" x14ac:dyDescent="0.25">
      <c r="D48" s="1728"/>
      <c r="E48" s="1728"/>
      <c r="F48" s="1802"/>
      <c r="G48" s="1728"/>
      <c r="H48" s="1728"/>
      <c r="I48" s="1728"/>
      <c r="J48" s="2057"/>
    </row>
    <row r="49" spans="4:10" x14ac:dyDescent="0.25">
      <c r="D49" s="1728"/>
      <c r="E49" s="1728"/>
      <c r="F49" s="1802"/>
      <c r="G49" s="1728"/>
      <c r="H49" s="1728"/>
      <c r="I49" s="1728"/>
      <c r="J49" s="2057"/>
    </row>
    <row r="50" spans="4:10" x14ac:dyDescent="0.25">
      <c r="D50" s="1728"/>
      <c r="E50" s="1728"/>
      <c r="F50" s="1802"/>
      <c r="G50" s="1728"/>
      <c r="H50" s="1728"/>
      <c r="I50" s="1728"/>
      <c r="J50" s="2057"/>
    </row>
    <row r="51" spans="4:10" x14ac:dyDescent="0.25">
      <c r="D51" s="1728"/>
      <c r="E51" s="1728"/>
      <c r="F51" s="1802"/>
      <c r="G51" s="1728"/>
      <c r="H51" s="2580">
        <f>COUNTIF(H8:H44,"2010")</f>
        <v>33</v>
      </c>
      <c r="I51" s="1728"/>
      <c r="J51" s="2057"/>
    </row>
    <row r="52" spans="4:10" x14ac:dyDescent="0.25">
      <c r="D52" s="1728"/>
      <c r="E52" s="1728"/>
      <c r="F52" s="1802"/>
      <c r="G52" s="1728"/>
      <c r="H52" s="1728"/>
      <c r="I52" s="1728"/>
      <c r="J52" s="2057"/>
    </row>
    <row r="53" spans="4:10" x14ac:dyDescent="0.25">
      <c r="F53" s="1560"/>
    </row>
    <row r="54" spans="4:10" x14ac:dyDescent="0.25">
      <c r="F54" s="1560"/>
    </row>
    <row r="55" spans="4:10" x14ac:dyDescent="0.25">
      <c r="D55" s="1728"/>
      <c r="E55" s="1728"/>
      <c r="F55" s="1802"/>
      <c r="G55" s="1728"/>
      <c r="H55" s="1728"/>
      <c r="I55" s="1728"/>
      <c r="J55" s="2057"/>
    </row>
    <row r="56" spans="4:10" x14ac:dyDescent="0.25">
      <c r="D56" s="1728"/>
      <c r="E56" s="1728"/>
      <c r="F56" s="1802"/>
      <c r="G56" s="1728"/>
      <c r="H56" s="1728"/>
      <c r="I56" s="1728"/>
      <c r="J56" s="2057"/>
    </row>
    <row r="57" spans="4:10" x14ac:dyDescent="0.25">
      <c r="D57" s="1728"/>
      <c r="E57" s="1728"/>
      <c r="F57" s="1802"/>
      <c r="G57" s="1728"/>
      <c r="H57" s="1728"/>
      <c r="I57" s="1728"/>
      <c r="J57" s="2057"/>
    </row>
    <row r="58" spans="4:10" x14ac:dyDescent="0.25">
      <c r="D58" s="1728"/>
      <c r="E58" s="1728"/>
      <c r="F58" s="1802"/>
      <c r="G58" s="1728"/>
      <c r="H58" s="1728"/>
      <c r="I58" s="1728"/>
      <c r="J58" s="2057"/>
    </row>
    <row r="59" spans="4:10" x14ac:dyDescent="0.25">
      <c r="D59" s="1728"/>
      <c r="E59" s="1728"/>
      <c r="F59" s="1802"/>
      <c r="G59" s="1728"/>
      <c r="H59" s="1728"/>
      <c r="I59" s="1728"/>
      <c r="J59" s="2057"/>
    </row>
    <row r="60" spans="4:10" x14ac:dyDescent="0.25">
      <c r="D60" s="1728"/>
      <c r="E60" s="1728"/>
      <c r="F60" s="1802"/>
      <c r="G60" s="1728"/>
      <c r="H60" s="1728"/>
      <c r="I60" s="1728"/>
      <c r="J60" s="2057"/>
    </row>
    <row r="61" spans="4:10" x14ac:dyDescent="0.25">
      <c r="D61" s="1728"/>
      <c r="E61" s="1728"/>
      <c r="F61" s="1802"/>
      <c r="G61" s="1728"/>
      <c r="H61" s="1728"/>
      <c r="I61" s="1728"/>
      <c r="J61" s="2057"/>
    </row>
    <row r="62" spans="4:10" x14ac:dyDescent="0.25">
      <c r="D62" s="1728"/>
      <c r="E62" s="1728"/>
      <c r="F62" s="1802"/>
      <c r="G62" s="1728"/>
      <c r="H62" s="1728"/>
      <c r="I62" s="1728"/>
      <c r="J62" s="2057"/>
    </row>
    <row r="63" spans="4:10" x14ac:dyDescent="0.25">
      <c r="D63" s="1728"/>
      <c r="E63" s="1728"/>
      <c r="F63" s="1802"/>
      <c r="G63" s="1728"/>
      <c r="H63" s="1728"/>
      <c r="I63" s="1728"/>
      <c r="J63" s="2057"/>
    </row>
    <row r="64" spans="4:10" x14ac:dyDescent="0.25">
      <c r="D64" s="1728"/>
      <c r="E64" s="1728"/>
      <c r="F64" s="1802"/>
      <c r="G64" s="1728"/>
      <c r="H64" s="1728"/>
      <c r="I64" s="1728"/>
      <c r="J64" s="2057"/>
    </row>
    <row r="65" spans="4:10" x14ac:dyDescent="0.25">
      <c r="D65" s="1728"/>
      <c r="E65" s="1728"/>
      <c r="F65" s="1802"/>
      <c r="G65" s="1728"/>
      <c r="H65" s="1728"/>
      <c r="I65" s="1728"/>
      <c r="J65" s="2057"/>
    </row>
    <row r="66" spans="4:10" x14ac:dyDescent="0.25">
      <c r="D66" s="1728"/>
      <c r="E66" s="1728"/>
      <c r="F66" s="1802"/>
      <c r="G66" s="1728"/>
      <c r="H66" s="1728"/>
      <c r="I66" s="1728"/>
      <c r="J66" s="2057"/>
    </row>
    <row r="67" spans="4:10" x14ac:dyDescent="0.25">
      <c r="D67" s="1728"/>
      <c r="E67" s="1728"/>
      <c r="F67" s="1802"/>
      <c r="G67" s="1728"/>
      <c r="H67" s="1728"/>
      <c r="I67" s="1728"/>
      <c r="J67" s="2057"/>
    </row>
    <row r="68" spans="4:10" x14ac:dyDescent="0.25">
      <c r="D68" s="1728"/>
      <c r="E68" s="1728"/>
      <c r="F68" s="1802"/>
      <c r="G68" s="1728"/>
      <c r="H68" s="1728"/>
      <c r="I68" s="1728"/>
      <c r="J68" s="2057"/>
    </row>
    <row r="69" spans="4:10" x14ac:dyDescent="0.25">
      <c r="D69" s="1728"/>
      <c r="E69" s="1728"/>
      <c r="F69" s="1802"/>
      <c r="G69" s="1728"/>
      <c r="H69" s="1728"/>
      <c r="I69" s="1728"/>
      <c r="J69" s="2057"/>
    </row>
    <row r="70" spans="4:10" x14ac:dyDescent="0.25">
      <c r="D70" s="1728"/>
      <c r="E70" s="1728"/>
      <c r="F70" s="1802"/>
      <c r="G70" s="1728"/>
      <c r="H70" s="1728"/>
      <c r="I70" s="1728"/>
      <c r="J70" s="2057"/>
    </row>
    <row r="71" spans="4:10" x14ac:dyDescent="0.25">
      <c r="D71" s="1728"/>
      <c r="E71" s="1728"/>
      <c r="F71" s="1802"/>
      <c r="G71" s="1728"/>
      <c r="H71" s="1728"/>
      <c r="I71" s="1728"/>
      <c r="J71" s="2057"/>
    </row>
    <row r="72" spans="4:10" x14ac:dyDescent="0.25">
      <c r="D72" s="1728"/>
      <c r="E72" s="1728"/>
      <c r="F72" s="1802"/>
      <c r="G72" s="1728"/>
      <c r="H72" s="1728"/>
      <c r="I72" s="1728"/>
      <c r="J72" s="2057"/>
    </row>
    <row r="73" spans="4:10" x14ac:dyDescent="0.25">
      <c r="D73" s="1728"/>
      <c r="E73" s="1728"/>
      <c r="F73" s="1802"/>
      <c r="G73" s="1728"/>
      <c r="H73" s="1728"/>
      <c r="I73" s="1728"/>
      <c r="J73" s="2057"/>
    </row>
    <row r="74" spans="4:10" x14ac:dyDescent="0.25">
      <c r="D74" s="1728"/>
      <c r="E74" s="1728"/>
      <c r="F74" s="1802"/>
      <c r="G74" s="1728"/>
      <c r="H74" s="1728"/>
      <c r="I74" s="1728"/>
      <c r="J74" s="2057"/>
    </row>
    <row r="75" spans="4:10" x14ac:dyDescent="0.25">
      <c r="D75" s="1728"/>
      <c r="E75" s="1728"/>
      <c r="F75" s="1802"/>
      <c r="G75" s="1728"/>
      <c r="H75" s="1728"/>
      <c r="I75" s="1728"/>
      <c r="J75" s="2057"/>
    </row>
    <row r="76" spans="4:10" x14ac:dyDescent="0.25">
      <c r="D76" s="1728"/>
      <c r="E76" s="1728"/>
      <c r="F76" s="1802"/>
      <c r="G76" s="1728"/>
      <c r="H76" s="1728"/>
      <c r="I76" s="1728"/>
      <c r="J76" s="2057"/>
    </row>
    <row r="77" spans="4:10" x14ac:dyDescent="0.25">
      <c r="D77" s="1728"/>
      <c r="E77" s="1728"/>
      <c r="F77" s="1802"/>
      <c r="G77" s="1728"/>
      <c r="H77" s="1728"/>
      <c r="I77" s="1728"/>
      <c r="J77" s="2057"/>
    </row>
    <row r="78" spans="4:10" x14ac:dyDescent="0.25">
      <c r="D78" s="1728"/>
      <c r="E78" s="1728"/>
      <c r="F78" s="1802"/>
      <c r="G78" s="1728"/>
      <c r="H78" s="1728"/>
      <c r="I78" s="1728"/>
      <c r="J78" s="2057"/>
    </row>
    <row r="79" spans="4:10" x14ac:dyDescent="0.25">
      <c r="D79" s="1728"/>
      <c r="E79" s="1728"/>
      <c r="F79" s="1802"/>
      <c r="G79" s="1728"/>
      <c r="H79" s="1728"/>
      <c r="I79" s="1728"/>
      <c r="J79" s="2057"/>
    </row>
    <row r="80" spans="4:10" x14ac:dyDescent="0.25">
      <c r="D80" s="1728"/>
      <c r="E80" s="1728"/>
      <c r="F80" s="1802"/>
      <c r="G80" s="1728"/>
      <c r="H80" s="1728"/>
      <c r="I80" s="1728"/>
      <c r="J80" s="2057"/>
    </row>
    <row r="81" spans="4:10" x14ac:dyDescent="0.25">
      <c r="D81" s="1728"/>
      <c r="E81" s="1728"/>
      <c r="F81" s="1802"/>
      <c r="G81" s="1728"/>
      <c r="H81" s="1728"/>
      <c r="I81" s="1728"/>
      <c r="J81" s="2057"/>
    </row>
    <row r="82" spans="4:10" x14ac:dyDescent="0.25">
      <c r="D82" s="1728"/>
      <c r="E82" s="1728"/>
      <c r="F82" s="1802"/>
      <c r="G82" s="1728"/>
      <c r="H82" s="1728"/>
      <c r="I82" s="1728"/>
      <c r="J82" s="2057"/>
    </row>
    <row r="83" spans="4:10" x14ac:dyDescent="0.25">
      <c r="D83" s="1728"/>
      <c r="E83" s="1728"/>
      <c r="F83" s="1802"/>
      <c r="G83" s="1728"/>
      <c r="H83" s="1728"/>
      <c r="I83" s="1728"/>
      <c r="J83" s="2057"/>
    </row>
    <row r="84" spans="4:10" x14ac:dyDescent="0.25">
      <c r="D84" s="1728"/>
      <c r="E84" s="1728"/>
      <c r="F84" s="1802"/>
      <c r="G84" s="1728"/>
      <c r="H84" s="1728"/>
      <c r="I84" s="1728"/>
      <c r="J84" s="2057"/>
    </row>
    <row r="85" spans="4:10" x14ac:dyDescent="0.25">
      <c r="D85" s="1728"/>
      <c r="E85" s="1728"/>
      <c r="F85" s="1802"/>
      <c r="G85" s="1728"/>
      <c r="H85" s="1728"/>
      <c r="I85" s="1728"/>
      <c r="J85" s="2057"/>
    </row>
    <row r="86" spans="4:10" x14ac:dyDescent="0.25">
      <c r="D86" s="1728"/>
      <c r="E86" s="1728"/>
      <c r="F86" s="1802"/>
      <c r="G86" s="1728"/>
      <c r="H86" s="1728"/>
      <c r="I86" s="1728"/>
      <c r="J86" s="2057"/>
    </row>
    <row r="87" spans="4:10" x14ac:dyDescent="0.25">
      <c r="D87" s="1728"/>
      <c r="E87" s="1728"/>
      <c r="F87" s="1802"/>
      <c r="G87" s="1728"/>
      <c r="H87" s="1728"/>
      <c r="I87" s="1728"/>
      <c r="J87" s="2057"/>
    </row>
    <row r="88" spans="4:10" x14ac:dyDescent="0.25">
      <c r="D88" s="1728"/>
      <c r="E88" s="1728"/>
      <c r="F88" s="1802"/>
      <c r="G88" s="1728"/>
      <c r="H88" s="1728"/>
      <c r="I88" s="1728"/>
      <c r="J88" s="2057"/>
    </row>
    <row r="89" spans="4:10" x14ac:dyDescent="0.25">
      <c r="D89" s="1728"/>
      <c r="E89" s="1728"/>
      <c r="F89" s="1802"/>
      <c r="G89" s="1728"/>
      <c r="H89" s="1728"/>
      <c r="I89" s="1728"/>
      <c r="J89" s="2057"/>
    </row>
    <row r="90" spans="4:10" x14ac:dyDescent="0.25">
      <c r="D90" s="1728"/>
      <c r="E90" s="1728"/>
      <c r="F90" s="1802"/>
      <c r="G90" s="1728"/>
      <c r="H90" s="1728"/>
      <c r="I90" s="1728"/>
      <c r="J90" s="2057"/>
    </row>
    <row r="91" spans="4:10" x14ac:dyDescent="0.25">
      <c r="D91" s="1728"/>
      <c r="E91" s="1728"/>
      <c r="F91" s="1802"/>
      <c r="G91" s="1728"/>
      <c r="H91" s="1728"/>
      <c r="I91" s="1728"/>
      <c r="J91" s="2057"/>
    </row>
    <row r="92" spans="4:10" x14ac:dyDescent="0.25">
      <c r="D92" s="1728"/>
      <c r="E92" s="1728"/>
      <c r="F92" s="1802"/>
      <c r="G92" s="1728"/>
      <c r="H92" s="1728"/>
      <c r="I92" s="1728"/>
      <c r="J92" s="2057"/>
    </row>
    <row r="93" spans="4:10" x14ac:dyDescent="0.25">
      <c r="D93" s="1728"/>
      <c r="E93" s="1728"/>
      <c r="F93" s="1802"/>
      <c r="G93" s="1728"/>
      <c r="H93" s="1728"/>
      <c r="I93" s="1728"/>
      <c r="J93" s="2057"/>
    </row>
    <row r="94" spans="4:10" x14ac:dyDescent="0.25">
      <c r="D94" s="1728"/>
      <c r="E94" s="1728"/>
      <c r="F94" s="1802"/>
      <c r="G94" s="1728"/>
      <c r="H94" s="1728"/>
      <c r="I94" s="1728"/>
      <c r="J94" s="2057"/>
    </row>
    <row r="95" spans="4:10" x14ac:dyDescent="0.25">
      <c r="D95" s="1728"/>
      <c r="E95" s="1728"/>
      <c r="F95" s="1802"/>
      <c r="G95" s="1728"/>
      <c r="H95" s="1728"/>
      <c r="I95" s="1728"/>
      <c r="J95" s="2057"/>
    </row>
    <row r="96" spans="4:10" x14ac:dyDescent="0.25">
      <c r="D96" s="1728"/>
      <c r="E96" s="1728"/>
      <c r="F96" s="1802"/>
      <c r="G96" s="1728"/>
      <c r="H96" s="1728"/>
      <c r="I96" s="1728"/>
      <c r="J96" s="2057"/>
    </row>
    <row r="97" spans="4:10" x14ac:dyDescent="0.25">
      <c r="D97" s="1728"/>
      <c r="E97" s="1728"/>
      <c r="F97" s="1802"/>
      <c r="G97" s="1728"/>
      <c r="H97" s="1728"/>
      <c r="I97" s="1728"/>
      <c r="J97" s="2057"/>
    </row>
    <row r="98" spans="4:10" x14ac:dyDescent="0.25">
      <c r="D98" s="1728"/>
      <c r="E98" s="1728"/>
      <c r="F98" s="1802"/>
      <c r="G98" s="1728"/>
      <c r="H98" s="1728"/>
      <c r="I98" s="1728"/>
      <c r="J98" s="2057"/>
    </row>
    <row r="99" spans="4:10" x14ac:dyDescent="0.25">
      <c r="D99" s="1728"/>
      <c r="E99" s="1728"/>
      <c r="F99" s="1802"/>
      <c r="G99" s="1728"/>
      <c r="H99" s="1728"/>
      <c r="I99" s="1728"/>
      <c r="J99" s="2057"/>
    </row>
    <row r="100" spans="4:10" x14ac:dyDescent="0.25">
      <c r="D100" s="1728"/>
      <c r="E100" s="1728"/>
      <c r="F100" s="1802"/>
      <c r="G100" s="1728"/>
      <c r="H100" s="1728"/>
      <c r="I100" s="1728"/>
      <c r="J100" s="2057"/>
    </row>
    <row r="101" spans="4:10" x14ac:dyDescent="0.25">
      <c r="D101" s="1728"/>
      <c r="E101" s="1728"/>
      <c r="F101" s="1802"/>
      <c r="G101" s="1728"/>
      <c r="H101" s="1728"/>
      <c r="I101" s="1728"/>
      <c r="J101" s="2057"/>
    </row>
    <row r="102" spans="4:10" x14ac:dyDescent="0.25">
      <c r="D102" s="1728"/>
      <c r="E102" s="1728"/>
      <c r="F102" s="1802"/>
      <c r="G102" s="1728"/>
      <c r="H102" s="1728"/>
      <c r="I102" s="1728"/>
      <c r="J102" s="2057"/>
    </row>
    <row r="103" spans="4:10" x14ac:dyDescent="0.25">
      <c r="D103" s="1728"/>
      <c r="E103" s="1728"/>
      <c r="F103" s="1802"/>
      <c r="G103" s="1728"/>
      <c r="H103" s="1728"/>
      <c r="I103" s="1728"/>
      <c r="J103" s="2057"/>
    </row>
    <row r="104" spans="4:10" x14ac:dyDescent="0.25">
      <c r="D104" s="1728"/>
      <c r="E104" s="1728"/>
      <c r="F104" s="1802"/>
      <c r="G104" s="1728"/>
      <c r="H104" s="1728"/>
      <c r="I104" s="1728"/>
      <c r="J104" s="2057"/>
    </row>
    <row r="105" spans="4:10" x14ac:dyDescent="0.25">
      <c r="D105" s="1728"/>
      <c r="E105" s="1728"/>
      <c r="F105" s="1802"/>
      <c r="G105" s="1728"/>
      <c r="H105" s="1728"/>
      <c r="I105" s="1728"/>
      <c r="J105" s="2057"/>
    </row>
    <row r="106" spans="4:10" x14ac:dyDescent="0.25">
      <c r="D106" s="1728"/>
      <c r="E106" s="1728"/>
      <c r="F106" s="1802"/>
      <c r="G106" s="1728"/>
      <c r="H106" s="1728"/>
      <c r="I106" s="1728"/>
      <c r="J106" s="2057"/>
    </row>
    <row r="107" spans="4:10" x14ac:dyDescent="0.25">
      <c r="D107" s="1728"/>
      <c r="E107" s="1728"/>
      <c r="F107" s="1802"/>
      <c r="G107" s="1728"/>
      <c r="H107" s="1728"/>
      <c r="I107" s="1728"/>
      <c r="J107" s="2057"/>
    </row>
    <row r="108" spans="4:10" x14ac:dyDescent="0.25">
      <c r="D108" s="1728"/>
      <c r="E108" s="1728"/>
      <c r="F108" s="1802"/>
      <c r="G108" s="1728"/>
      <c r="H108" s="1728"/>
      <c r="I108" s="1728"/>
      <c r="J108" s="2057"/>
    </row>
    <row r="109" spans="4:10" x14ac:dyDescent="0.25">
      <c r="D109" s="1728"/>
      <c r="E109" s="1728"/>
      <c r="F109" s="1802"/>
      <c r="G109" s="1728"/>
      <c r="H109" s="1728"/>
      <c r="I109" s="1728"/>
      <c r="J109" s="2057"/>
    </row>
    <row r="110" spans="4:10" x14ac:dyDescent="0.25">
      <c r="D110" s="1728"/>
      <c r="E110" s="1728"/>
      <c r="F110" s="1802"/>
      <c r="G110" s="1728"/>
      <c r="H110" s="1728"/>
      <c r="I110" s="1728"/>
      <c r="J110" s="2057"/>
    </row>
    <row r="111" spans="4:10" x14ac:dyDescent="0.25">
      <c r="D111" s="1728"/>
      <c r="E111" s="1728"/>
      <c r="F111" s="1802"/>
      <c r="G111" s="1728"/>
      <c r="H111" s="1728"/>
      <c r="I111" s="1728"/>
      <c r="J111" s="2057"/>
    </row>
    <row r="112" spans="4:10" x14ac:dyDescent="0.25">
      <c r="D112" s="1728"/>
      <c r="E112" s="1728"/>
      <c r="F112" s="1802"/>
      <c r="G112" s="1728"/>
      <c r="H112" s="1728"/>
      <c r="I112" s="1728"/>
      <c r="J112" s="2057"/>
    </row>
    <row r="113" spans="4:10" x14ac:dyDescent="0.25">
      <c r="D113" s="1728"/>
      <c r="E113" s="1728"/>
      <c r="F113" s="1802"/>
      <c r="G113" s="1728"/>
      <c r="H113" s="1728"/>
      <c r="I113" s="1728"/>
      <c r="J113" s="2057"/>
    </row>
    <row r="114" spans="4:10" x14ac:dyDescent="0.25">
      <c r="D114" s="1728"/>
      <c r="E114" s="1728"/>
      <c r="F114" s="1802"/>
      <c r="G114" s="1728"/>
      <c r="H114" s="1728"/>
      <c r="I114" s="1728"/>
      <c r="J114" s="2057"/>
    </row>
    <row r="115" spans="4:10" x14ac:dyDescent="0.25">
      <c r="D115" s="1728"/>
      <c r="E115" s="1728"/>
      <c r="F115" s="1802"/>
      <c r="G115" s="1728"/>
      <c r="H115" s="1728"/>
      <c r="I115" s="1728"/>
      <c r="J115" s="2057"/>
    </row>
    <row r="116" spans="4:10" x14ac:dyDescent="0.25">
      <c r="D116" s="1728"/>
      <c r="E116" s="1728"/>
      <c r="F116" s="1802"/>
      <c r="G116" s="1728"/>
      <c r="H116" s="1728"/>
      <c r="I116" s="1728"/>
      <c r="J116" s="2057"/>
    </row>
    <row r="117" spans="4:10" x14ac:dyDescent="0.25">
      <c r="D117" s="1728"/>
      <c r="E117" s="1728"/>
      <c r="F117" s="1802"/>
      <c r="G117" s="1728"/>
      <c r="H117" s="1728"/>
      <c r="I117" s="1728"/>
      <c r="J117" s="2057"/>
    </row>
    <row r="118" spans="4:10" x14ac:dyDescent="0.25">
      <c r="D118" s="1728"/>
      <c r="E118" s="1728"/>
      <c r="F118" s="1802"/>
      <c r="G118" s="1728"/>
      <c r="H118" s="1728"/>
      <c r="I118" s="1728"/>
      <c r="J118" s="2057"/>
    </row>
    <row r="119" spans="4:10" x14ac:dyDescent="0.25">
      <c r="D119" s="1728"/>
      <c r="E119" s="1728"/>
      <c r="F119" s="1802"/>
      <c r="G119" s="1728"/>
      <c r="H119" s="1728"/>
      <c r="I119" s="1728"/>
      <c r="J119" s="2057"/>
    </row>
    <row r="120" spans="4:10" x14ac:dyDescent="0.25">
      <c r="D120" s="1728"/>
      <c r="E120" s="1728"/>
      <c r="F120" s="1802"/>
      <c r="G120" s="1728"/>
      <c r="H120" s="1728"/>
      <c r="I120" s="1728"/>
      <c r="J120" s="2057"/>
    </row>
    <row r="121" spans="4:10" x14ac:dyDescent="0.25">
      <c r="D121" s="1728"/>
      <c r="E121" s="1728"/>
      <c r="F121" s="1802"/>
      <c r="G121" s="1728"/>
      <c r="H121" s="1728"/>
      <c r="I121" s="1728"/>
      <c r="J121" s="2057"/>
    </row>
    <row r="122" spans="4:10" x14ac:dyDescent="0.25">
      <c r="D122" s="1728"/>
      <c r="E122" s="1728"/>
      <c r="F122" s="1802"/>
      <c r="G122" s="1728"/>
      <c r="H122" s="1728"/>
      <c r="I122" s="1728"/>
      <c r="J122" s="2057"/>
    </row>
    <row r="123" spans="4:10" x14ac:dyDescent="0.25">
      <c r="D123" s="1728"/>
      <c r="E123" s="1728"/>
      <c r="F123" s="1802"/>
      <c r="G123" s="1728"/>
      <c r="H123" s="1728"/>
      <c r="I123" s="1728"/>
      <c r="J123" s="2057"/>
    </row>
    <row r="124" spans="4:10" x14ac:dyDescent="0.25">
      <c r="D124" s="1728"/>
      <c r="E124" s="1728"/>
      <c r="F124" s="1802"/>
      <c r="G124" s="1728"/>
      <c r="H124" s="1728"/>
      <c r="I124" s="1728"/>
      <c r="J124" s="2057"/>
    </row>
    <row r="125" spans="4:10" x14ac:dyDescent="0.25">
      <c r="D125" s="1728"/>
      <c r="E125" s="1728"/>
      <c r="F125" s="1802"/>
      <c r="G125" s="1728"/>
      <c r="H125" s="1728"/>
      <c r="I125" s="1728"/>
      <c r="J125" s="2057"/>
    </row>
    <row r="126" spans="4:10" x14ac:dyDescent="0.25">
      <c r="D126" s="1728"/>
      <c r="E126" s="1728"/>
      <c r="F126" s="1802"/>
      <c r="G126" s="1728"/>
      <c r="H126" s="1728"/>
      <c r="I126" s="1728"/>
      <c r="J126" s="2057"/>
    </row>
    <row r="127" spans="4:10" x14ac:dyDescent="0.25">
      <c r="D127" s="1728"/>
      <c r="E127" s="1728"/>
      <c r="F127" s="1802"/>
      <c r="G127" s="1728"/>
      <c r="H127" s="1728"/>
      <c r="I127" s="1728"/>
      <c r="J127" s="2057"/>
    </row>
    <row r="128" spans="4:10" x14ac:dyDescent="0.25">
      <c r="D128" s="1728"/>
      <c r="E128" s="1728"/>
      <c r="F128" s="1802"/>
      <c r="G128" s="1728"/>
      <c r="H128" s="1728"/>
      <c r="I128" s="1728"/>
      <c r="J128" s="2057"/>
    </row>
    <row r="129" spans="4:10" x14ac:dyDescent="0.25">
      <c r="D129" s="1728"/>
      <c r="E129" s="1728"/>
      <c r="F129" s="1802"/>
      <c r="G129" s="1728"/>
      <c r="H129" s="1728"/>
      <c r="I129" s="1728"/>
      <c r="J129" s="2057"/>
    </row>
    <row r="130" spans="4:10" x14ac:dyDescent="0.25">
      <c r="D130" s="1728"/>
      <c r="E130" s="1728"/>
      <c r="F130" s="1802"/>
      <c r="G130" s="1728"/>
      <c r="H130" s="1728"/>
      <c r="I130" s="1728"/>
      <c r="J130" s="2057"/>
    </row>
    <row r="131" spans="4:10" x14ac:dyDescent="0.25">
      <c r="D131" s="1728"/>
      <c r="E131" s="1728"/>
      <c r="F131" s="1802"/>
      <c r="G131" s="1728"/>
      <c r="H131" s="1728"/>
      <c r="I131" s="1728"/>
      <c r="J131" s="2057"/>
    </row>
    <row r="132" spans="4:10" x14ac:dyDescent="0.25">
      <c r="D132" s="1728"/>
      <c r="E132" s="1728"/>
      <c r="F132" s="1802"/>
      <c r="G132" s="1728"/>
      <c r="H132" s="1728"/>
      <c r="I132" s="1728"/>
      <c r="J132" s="2057"/>
    </row>
    <row r="133" spans="4:10" x14ac:dyDescent="0.25">
      <c r="D133" s="1728"/>
      <c r="E133" s="1728"/>
      <c r="F133" s="1802"/>
      <c r="G133" s="1728"/>
      <c r="H133" s="1728"/>
      <c r="I133" s="1728"/>
      <c r="J133" s="2057"/>
    </row>
    <row r="134" spans="4:10" x14ac:dyDescent="0.25">
      <c r="D134" s="1728"/>
      <c r="E134" s="1728"/>
      <c r="F134" s="1802"/>
      <c r="G134" s="1728"/>
      <c r="H134" s="1728"/>
      <c r="I134" s="1728"/>
      <c r="J134" s="2057"/>
    </row>
    <row r="135" spans="4:10" x14ac:dyDescent="0.25">
      <c r="D135" s="1728"/>
      <c r="E135" s="1728"/>
      <c r="F135" s="1802"/>
      <c r="G135" s="1728"/>
      <c r="H135" s="1728"/>
      <c r="I135" s="1728"/>
      <c r="J135" s="2057"/>
    </row>
    <row r="136" spans="4:10" x14ac:dyDescent="0.25">
      <c r="D136" s="1728"/>
      <c r="E136" s="1728"/>
      <c r="F136" s="1802"/>
      <c r="G136" s="1728"/>
      <c r="H136" s="1728"/>
      <c r="I136" s="1728"/>
      <c r="J136" s="2057"/>
    </row>
    <row r="137" spans="4:10" x14ac:dyDescent="0.25">
      <c r="D137" s="1728"/>
      <c r="E137" s="1728"/>
      <c r="F137" s="1802"/>
      <c r="G137" s="1728"/>
      <c r="H137" s="1728"/>
      <c r="I137" s="1728"/>
      <c r="J137" s="2057"/>
    </row>
    <row r="138" spans="4:10" x14ac:dyDescent="0.25">
      <c r="D138" s="1728"/>
      <c r="E138" s="1728"/>
      <c r="F138" s="1802"/>
      <c r="G138" s="1728"/>
      <c r="H138" s="1728"/>
      <c r="I138" s="1728"/>
      <c r="J138" s="2057"/>
    </row>
    <row r="139" spans="4:10" x14ac:dyDescent="0.25">
      <c r="D139" s="1728"/>
      <c r="E139" s="1728"/>
      <c r="F139" s="1802"/>
      <c r="G139" s="1728"/>
      <c r="H139" s="1728"/>
      <c r="I139" s="1728"/>
      <c r="J139" s="2057"/>
    </row>
    <row r="140" spans="4:10" x14ac:dyDescent="0.25">
      <c r="D140" s="1728"/>
      <c r="E140" s="1728"/>
      <c r="F140" s="1802"/>
      <c r="G140" s="1728"/>
      <c r="H140" s="1728"/>
      <c r="I140" s="1728"/>
      <c r="J140" s="2057"/>
    </row>
    <row r="141" spans="4:10" x14ac:dyDescent="0.25">
      <c r="D141" s="1728"/>
      <c r="E141" s="1728"/>
      <c r="F141" s="1802"/>
      <c r="G141" s="1728"/>
      <c r="H141" s="1728"/>
      <c r="I141" s="1728"/>
      <c r="J141" s="2057"/>
    </row>
    <row r="142" spans="4:10" x14ac:dyDescent="0.25">
      <c r="D142" s="1728"/>
      <c r="E142" s="1728"/>
      <c r="F142" s="1802"/>
      <c r="G142" s="1728"/>
      <c r="H142" s="1728"/>
      <c r="I142" s="1728"/>
      <c r="J142" s="2057"/>
    </row>
    <row r="143" spans="4:10" x14ac:dyDescent="0.25">
      <c r="D143" s="1728"/>
      <c r="E143" s="1728"/>
      <c r="F143" s="1802"/>
      <c r="G143" s="1728"/>
      <c r="H143" s="1728"/>
      <c r="I143" s="1728"/>
      <c r="J143" s="2057"/>
    </row>
    <row r="144" spans="4:10" x14ac:dyDescent="0.25">
      <c r="D144" s="1728"/>
      <c r="E144" s="1728"/>
      <c r="F144" s="1802"/>
      <c r="G144" s="1728"/>
      <c r="H144" s="1728"/>
      <c r="I144" s="1728"/>
      <c r="J144" s="2057"/>
    </row>
    <row r="145" spans="4:10" x14ac:dyDescent="0.25">
      <c r="D145" s="1728"/>
      <c r="E145" s="1728"/>
      <c r="F145" s="1802"/>
      <c r="G145" s="1728"/>
      <c r="H145" s="1728"/>
      <c r="I145" s="1728"/>
      <c r="J145" s="2057"/>
    </row>
    <row r="146" spans="4:10" x14ac:dyDescent="0.25">
      <c r="D146" s="1728"/>
      <c r="E146" s="1728"/>
      <c r="F146" s="1802"/>
      <c r="G146" s="1728"/>
      <c r="H146" s="1728"/>
      <c r="I146" s="1728"/>
      <c r="J146" s="2057"/>
    </row>
    <row r="147" spans="4:10" x14ac:dyDescent="0.25">
      <c r="D147" s="1728"/>
      <c r="E147" s="1728"/>
      <c r="F147" s="1802"/>
      <c r="G147" s="1728"/>
      <c r="H147" s="1728"/>
      <c r="I147" s="1728"/>
      <c r="J147" s="2057"/>
    </row>
    <row r="148" spans="4:10" x14ac:dyDescent="0.25">
      <c r="D148" s="1728"/>
      <c r="E148" s="1728"/>
      <c r="F148" s="1802"/>
      <c r="G148" s="1728"/>
      <c r="H148" s="1728"/>
      <c r="I148" s="1728"/>
      <c r="J148" s="2057"/>
    </row>
    <row r="149" spans="4:10" x14ac:dyDescent="0.25">
      <c r="D149" s="1728"/>
      <c r="E149" s="1728"/>
      <c r="F149" s="1802"/>
      <c r="G149" s="1728"/>
      <c r="H149" s="1728"/>
      <c r="I149" s="1728"/>
      <c r="J149" s="2057"/>
    </row>
    <row r="150" spans="4:10" x14ac:dyDescent="0.25">
      <c r="D150" s="1728"/>
      <c r="E150" s="1728"/>
      <c r="F150" s="1802"/>
      <c r="G150" s="1728"/>
      <c r="H150" s="1728"/>
      <c r="I150" s="1728"/>
      <c r="J150" s="2057"/>
    </row>
    <row r="151" spans="4:10" x14ac:dyDescent="0.25">
      <c r="D151" s="1728"/>
      <c r="E151" s="1728"/>
      <c r="F151" s="1802"/>
      <c r="G151" s="1728"/>
      <c r="H151" s="1728"/>
      <c r="I151" s="1728"/>
      <c r="J151" s="2057"/>
    </row>
    <row r="152" spans="4:10" x14ac:dyDescent="0.25">
      <c r="D152" s="1728"/>
      <c r="E152" s="1728"/>
      <c r="F152" s="1802"/>
      <c r="G152" s="1728"/>
      <c r="H152" s="1728"/>
      <c r="I152" s="1728"/>
      <c r="J152" s="2057"/>
    </row>
    <row r="153" spans="4:10" x14ac:dyDescent="0.25">
      <c r="D153" s="1728"/>
      <c r="E153" s="1728"/>
      <c r="F153" s="1802"/>
      <c r="G153" s="1728"/>
      <c r="H153" s="1728"/>
      <c r="I153" s="1728"/>
      <c r="J153" s="2057"/>
    </row>
    <row r="154" spans="4:10" x14ac:dyDescent="0.25">
      <c r="D154" s="1728"/>
      <c r="E154" s="1728"/>
      <c r="F154" s="1802"/>
      <c r="G154" s="1728"/>
      <c r="H154" s="1728"/>
      <c r="I154" s="1728"/>
      <c r="J154" s="2057"/>
    </row>
    <row r="155" spans="4:10" x14ac:dyDescent="0.25">
      <c r="D155" s="1728"/>
      <c r="E155" s="1728"/>
      <c r="F155" s="1802"/>
      <c r="G155" s="1728"/>
      <c r="H155" s="1728"/>
      <c r="I155" s="1728"/>
      <c r="J155" s="2057"/>
    </row>
    <row r="156" spans="4:10" x14ac:dyDescent="0.25">
      <c r="D156" s="1728"/>
      <c r="E156" s="1728"/>
      <c r="F156" s="1802"/>
      <c r="G156" s="1728"/>
      <c r="H156" s="1728"/>
      <c r="I156" s="1728"/>
      <c r="J156" s="2057"/>
    </row>
    <row r="157" spans="4:10" x14ac:dyDescent="0.25">
      <c r="D157" s="1728"/>
      <c r="E157" s="1728"/>
      <c r="F157" s="1802"/>
      <c r="G157" s="1728"/>
      <c r="H157" s="1728"/>
      <c r="I157" s="1728"/>
      <c r="J157" s="2057"/>
    </row>
    <row r="158" spans="4:10" x14ac:dyDescent="0.25">
      <c r="D158" s="1728"/>
      <c r="E158" s="1728"/>
      <c r="F158" s="1802"/>
      <c r="G158" s="1728"/>
      <c r="H158" s="1728"/>
      <c r="I158" s="1728"/>
      <c r="J158" s="2057"/>
    </row>
    <row r="159" spans="4:10" x14ac:dyDescent="0.25">
      <c r="D159" s="1728"/>
      <c r="E159" s="1728"/>
      <c r="F159" s="1802"/>
      <c r="G159" s="1728"/>
      <c r="H159" s="1728"/>
      <c r="I159" s="1728"/>
      <c r="J159" s="2057"/>
    </row>
    <row r="160" spans="4:10" x14ac:dyDescent="0.25">
      <c r="D160" s="1728"/>
      <c r="E160" s="1728"/>
      <c r="F160" s="1802"/>
      <c r="G160" s="1728"/>
      <c r="H160" s="1728"/>
      <c r="I160" s="1728"/>
      <c r="J160" s="2057"/>
    </row>
    <row r="161" spans="4:10" x14ac:dyDescent="0.25">
      <c r="D161" s="1728"/>
      <c r="E161" s="1728"/>
      <c r="F161" s="1802"/>
      <c r="G161" s="1728"/>
      <c r="H161" s="1728"/>
      <c r="I161" s="1728"/>
      <c r="J161" s="2057"/>
    </row>
    <row r="162" spans="4:10" x14ac:dyDescent="0.25">
      <c r="D162" s="1728"/>
      <c r="E162" s="1728"/>
      <c r="F162" s="1802"/>
      <c r="G162" s="1728"/>
      <c r="H162" s="1728"/>
      <c r="I162" s="1728"/>
      <c r="J162" s="2057"/>
    </row>
    <row r="163" spans="4:10" x14ac:dyDescent="0.25">
      <c r="D163" s="1728"/>
      <c r="E163" s="1728"/>
      <c r="F163" s="1802"/>
      <c r="G163" s="1728"/>
      <c r="H163" s="1728"/>
      <c r="I163" s="1728"/>
      <c r="J163" s="2057"/>
    </row>
  </sheetData>
  <sortState ref="A10:AA46">
    <sortCondition ref="E10:E46"/>
  </sortState>
  <mergeCells count="15">
    <mergeCell ref="A3:K3"/>
    <mergeCell ref="A4:K4"/>
    <mergeCell ref="A5:K5"/>
    <mergeCell ref="B45:F45"/>
    <mergeCell ref="B46:E46"/>
    <mergeCell ref="F6:F7"/>
    <mergeCell ref="I6:I7"/>
    <mergeCell ref="C6:C7"/>
    <mergeCell ref="G6:H7"/>
    <mergeCell ref="E6:E7"/>
    <mergeCell ref="A6:A7"/>
    <mergeCell ref="B6:B7"/>
    <mergeCell ref="D6:D7"/>
    <mergeCell ref="J6:J7"/>
    <mergeCell ref="K6:K7"/>
  </mergeCells>
  <printOptions horizontalCentered="1"/>
  <pageMargins left="0" right="0" top="0.23" bottom="0.17" header="0.17" footer="0.16"/>
  <pageSetup orientation="portrait" r:id="rId1"/>
  <headerFooter>
    <oddFooter>&amp;C4.4</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2"/>
  <sheetViews>
    <sheetView topLeftCell="A43" workbookViewId="0">
      <selection activeCell="H59" sqref="H59"/>
    </sheetView>
  </sheetViews>
  <sheetFormatPr defaultColWidth="9.140625" defaultRowHeight="15" x14ac:dyDescent="0.25"/>
  <cols>
    <col min="1" max="1" width="4.28515625" style="2427" customWidth="1"/>
    <col min="2" max="2" width="6.5703125" style="2428" customWidth="1"/>
    <col min="3" max="3" width="12.5703125" style="2429" hidden="1" customWidth="1"/>
    <col min="4" max="4" width="18.28515625" style="2350" customWidth="1"/>
    <col min="5" max="5" width="7.5703125" style="2421" customWidth="1"/>
    <col min="6" max="6" width="4.28515625" style="2350" customWidth="1"/>
    <col min="7" max="7" width="6.85546875" style="2350" customWidth="1"/>
    <col min="8" max="8" width="6" style="2350" customWidth="1"/>
    <col min="9" max="9" width="15.5703125" style="2350" customWidth="1"/>
    <col min="10" max="10" width="6.140625" style="2394" customWidth="1"/>
    <col min="11" max="11" width="4.140625" style="2376" hidden="1" customWidth="1"/>
    <col min="12" max="12" width="20.140625" style="2350" hidden="1" customWidth="1"/>
    <col min="13" max="13" width="20.85546875" style="2350" customWidth="1"/>
    <col min="14" max="16384" width="9.140625" style="2350"/>
  </cols>
  <sheetData>
    <row r="1" spans="1:13" ht="15.75" x14ac:dyDescent="0.25">
      <c r="A1" s="2184" t="s">
        <v>6602</v>
      </c>
      <c r="B1" s="2184"/>
      <c r="C1" s="2184"/>
      <c r="D1" s="2184"/>
      <c r="E1" s="2184"/>
      <c r="F1" s="1574"/>
      <c r="G1" s="1574"/>
      <c r="H1" s="1574"/>
      <c r="I1" s="1574"/>
      <c r="J1" s="1574"/>
      <c r="K1" s="1574"/>
      <c r="L1" s="1573"/>
    </row>
    <row r="2" spans="1:13" ht="15.75" x14ac:dyDescent="0.25">
      <c r="A2" s="2185" t="s">
        <v>1</v>
      </c>
      <c r="B2" s="2185"/>
      <c r="C2" s="2185"/>
      <c r="D2" s="2185"/>
      <c r="E2" s="2185"/>
      <c r="F2" s="1582"/>
      <c r="G2" s="1582"/>
      <c r="H2" s="1582"/>
      <c r="I2" s="1582"/>
      <c r="J2" s="1582"/>
      <c r="K2" s="1582"/>
      <c r="L2" s="1581"/>
    </row>
    <row r="3" spans="1:13" s="2446" customFormat="1" ht="18.75" x14ac:dyDescent="0.3">
      <c r="A3" s="2796" t="s">
        <v>7495</v>
      </c>
      <c r="B3" s="2796"/>
      <c r="C3" s="2796"/>
      <c r="D3" s="2796"/>
      <c r="E3" s="2796"/>
      <c r="F3" s="2796"/>
      <c r="G3" s="2796"/>
      <c r="H3" s="2796"/>
      <c r="I3" s="2796"/>
      <c r="J3" s="2796"/>
      <c r="K3" s="2796"/>
      <c r="L3" s="2796"/>
      <c r="M3" s="2796"/>
    </row>
    <row r="4" spans="1:13" s="2446" customFormat="1" ht="18.75" x14ac:dyDescent="0.3">
      <c r="A4" s="2796" t="s">
        <v>7492</v>
      </c>
      <c r="B4" s="2796"/>
      <c r="C4" s="2796"/>
      <c r="D4" s="2796"/>
      <c r="E4" s="2796"/>
      <c r="F4" s="2796"/>
      <c r="G4" s="2796"/>
      <c r="H4" s="2796"/>
      <c r="I4" s="2796"/>
      <c r="J4" s="2796"/>
      <c r="K4" s="2796"/>
      <c r="L4" s="2796"/>
      <c r="M4" s="2796"/>
    </row>
    <row r="5" spans="1:13" s="2446" customFormat="1" ht="18.75" x14ac:dyDescent="0.3">
      <c r="A5" s="2797" t="s">
        <v>7496</v>
      </c>
      <c r="B5" s="2797"/>
      <c r="C5" s="2797"/>
      <c r="D5" s="2797"/>
      <c r="E5" s="2797"/>
      <c r="F5" s="2797"/>
      <c r="G5" s="2797"/>
      <c r="H5" s="2797"/>
      <c r="I5" s="2797"/>
      <c r="J5" s="2797"/>
      <c r="K5" s="2797"/>
      <c r="L5" s="2797"/>
      <c r="M5" s="2797"/>
    </row>
    <row r="6" spans="1:13" s="2351" customFormat="1" ht="17.25" customHeight="1" x14ac:dyDescent="0.2">
      <c r="A6" s="2786" t="s">
        <v>4</v>
      </c>
      <c r="B6" s="2788" t="s">
        <v>6370</v>
      </c>
      <c r="C6" s="2786" t="s">
        <v>4974</v>
      </c>
      <c r="D6" s="2788" t="s">
        <v>8</v>
      </c>
      <c r="E6" s="2839" t="s">
        <v>9</v>
      </c>
      <c r="F6" s="2786" t="s">
        <v>5555</v>
      </c>
      <c r="G6" s="2788" t="s">
        <v>7532</v>
      </c>
      <c r="H6" s="2790"/>
      <c r="I6" s="2786" t="s">
        <v>12</v>
      </c>
      <c r="J6" s="2786" t="s">
        <v>13</v>
      </c>
      <c r="K6" s="2786" t="s">
        <v>6443</v>
      </c>
      <c r="L6" s="2786" t="s">
        <v>14</v>
      </c>
      <c r="M6" s="2786" t="s">
        <v>7527</v>
      </c>
    </row>
    <row r="7" spans="1:13" s="2351" customFormat="1" ht="21.75" customHeight="1" x14ac:dyDescent="0.2">
      <c r="A7" s="2837"/>
      <c r="B7" s="2838"/>
      <c r="C7" s="2837"/>
      <c r="D7" s="2838"/>
      <c r="E7" s="2840"/>
      <c r="F7" s="2824"/>
      <c r="G7" s="2834"/>
      <c r="H7" s="2835"/>
      <c r="I7" s="2837"/>
      <c r="J7" s="2841"/>
      <c r="K7" s="2841"/>
      <c r="L7" s="2837"/>
      <c r="M7" s="2837"/>
    </row>
    <row r="8" spans="1:13" s="2364" customFormat="1" ht="20.25" customHeight="1" x14ac:dyDescent="0.2">
      <c r="A8" s="2352">
        <v>1</v>
      </c>
      <c r="B8" s="2436" t="s">
        <v>5434</v>
      </c>
      <c r="C8" s="2397" t="s">
        <v>6715</v>
      </c>
      <c r="D8" s="2398" t="s">
        <v>4301</v>
      </c>
      <c r="E8" s="2547" t="s">
        <v>4014</v>
      </c>
      <c r="F8" s="2548">
        <v>0</v>
      </c>
      <c r="G8" s="2587" t="s">
        <v>913</v>
      </c>
      <c r="H8" s="2590">
        <v>2009</v>
      </c>
      <c r="I8" s="2486" t="s">
        <v>219</v>
      </c>
      <c r="J8" s="2537" t="s">
        <v>33</v>
      </c>
      <c r="K8" s="2537"/>
      <c r="L8" s="2513" t="s">
        <v>4302</v>
      </c>
      <c r="M8" s="2400"/>
    </row>
    <row r="9" spans="1:13" s="2364" customFormat="1" ht="20.25" customHeight="1" x14ac:dyDescent="0.2">
      <c r="A9" s="2352">
        <v>2</v>
      </c>
      <c r="B9" s="2436" t="s">
        <v>5434</v>
      </c>
      <c r="C9" s="2397" t="s">
        <v>6718</v>
      </c>
      <c r="D9" s="2398" t="s">
        <v>4343</v>
      </c>
      <c r="E9" s="2549" t="s">
        <v>4344</v>
      </c>
      <c r="F9" s="2550">
        <v>1</v>
      </c>
      <c r="G9" s="2587" t="s">
        <v>1958</v>
      </c>
      <c r="H9" s="2591">
        <v>2009</v>
      </c>
      <c r="I9" s="2486" t="s">
        <v>130</v>
      </c>
      <c r="J9" s="2537" t="s">
        <v>33</v>
      </c>
      <c r="K9" s="2537"/>
      <c r="L9" s="2513" t="s">
        <v>4345</v>
      </c>
      <c r="M9" s="2399"/>
    </row>
    <row r="10" spans="1:13" s="2364" customFormat="1" ht="20.25" customHeight="1" x14ac:dyDescent="0.2">
      <c r="A10" s="2352">
        <v>3</v>
      </c>
      <c r="B10" s="2436" t="s">
        <v>5434</v>
      </c>
      <c r="C10" s="2397" t="s">
        <v>6719</v>
      </c>
      <c r="D10" s="2398" t="s">
        <v>4350</v>
      </c>
      <c r="E10" s="2549" t="s">
        <v>309</v>
      </c>
      <c r="F10" s="2550">
        <v>1</v>
      </c>
      <c r="G10" s="2587" t="s">
        <v>2104</v>
      </c>
      <c r="H10" s="2591">
        <v>2009</v>
      </c>
      <c r="I10" s="2486" t="s">
        <v>130</v>
      </c>
      <c r="J10" s="2537" t="s">
        <v>33</v>
      </c>
      <c r="K10" s="2537"/>
      <c r="L10" s="2513" t="s">
        <v>4351</v>
      </c>
      <c r="M10" s="2399"/>
    </row>
    <row r="11" spans="1:13" s="2364" customFormat="1" ht="20.25" customHeight="1" x14ac:dyDescent="0.2">
      <c r="A11" s="2352">
        <v>4</v>
      </c>
      <c r="B11" s="2436" t="s">
        <v>5434</v>
      </c>
      <c r="C11" s="2397" t="s">
        <v>7236</v>
      </c>
      <c r="D11" s="2398" t="s">
        <v>6960</v>
      </c>
      <c r="E11" s="2549" t="s">
        <v>309</v>
      </c>
      <c r="F11" s="2550">
        <v>0</v>
      </c>
      <c r="G11" s="2587" t="s">
        <v>6279</v>
      </c>
      <c r="H11" s="2591">
        <v>2009</v>
      </c>
      <c r="I11" s="2486" t="s">
        <v>79</v>
      </c>
      <c r="J11" s="2537" t="s">
        <v>33</v>
      </c>
      <c r="K11" s="2537"/>
      <c r="L11" s="2513" t="s">
        <v>6961</v>
      </c>
      <c r="M11" s="2399"/>
    </row>
    <row r="12" spans="1:13" s="2364" customFormat="1" ht="20.25" customHeight="1" x14ac:dyDescent="0.2">
      <c r="A12" s="2352">
        <v>5</v>
      </c>
      <c r="B12" s="2436" t="s">
        <v>5434</v>
      </c>
      <c r="C12" s="2397" t="s">
        <v>6720</v>
      </c>
      <c r="D12" s="2398" t="s">
        <v>4379</v>
      </c>
      <c r="E12" s="2549" t="s">
        <v>4380</v>
      </c>
      <c r="F12" s="2550">
        <v>0</v>
      </c>
      <c r="G12" s="2587" t="s">
        <v>1939</v>
      </c>
      <c r="H12" s="2591">
        <v>2009</v>
      </c>
      <c r="I12" s="2486" t="s">
        <v>130</v>
      </c>
      <c r="J12" s="2537" t="s">
        <v>4364</v>
      </c>
      <c r="K12" s="2537"/>
      <c r="L12" s="2513" t="s">
        <v>4381</v>
      </c>
      <c r="M12" s="2399"/>
    </row>
    <row r="13" spans="1:13" s="2364" customFormat="1" ht="20.25" customHeight="1" x14ac:dyDescent="0.2">
      <c r="A13" s="2352">
        <v>6</v>
      </c>
      <c r="B13" s="2436" t="s">
        <v>5434</v>
      </c>
      <c r="C13" s="2397" t="s">
        <v>6721</v>
      </c>
      <c r="D13" s="2398" t="s">
        <v>4325</v>
      </c>
      <c r="E13" s="2549" t="s">
        <v>88</v>
      </c>
      <c r="F13" s="2550">
        <v>0</v>
      </c>
      <c r="G13" s="2587" t="s">
        <v>3767</v>
      </c>
      <c r="H13" s="2591">
        <v>2009</v>
      </c>
      <c r="I13" s="2486" t="s">
        <v>130</v>
      </c>
      <c r="J13" s="2537" t="s">
        <v>33</v>
      </c>
      <c r="K13" s="2537"/>
      <c r="L13" s="2513" t="s">
        <v>4326</v>
      </c>
      <c r="M13" s="2399"/>
    </row>
    <row r="14" spans="1:13" s="2364" customFormat="1" ht="20.25" customHeight="1" x14ac:dyDescent="0.2">
      <c r="A14" s="2352">
        <v>7</v>
      </c>
      <c r="B14" s="2436" t="s">
        <v>5434</v>
      </c>
      <c r="C14" s="2397" t="s">
        <v>7222</v>
      </c>
      <c r="D14" s="2398" t="s">
        <v>6514</v>
      </c>
      <c r="E14" s="2549" t="s">
        <v>2927</v>
      </c>
      <c r="F14" s="2550">
        <v>1</v>
      </c>
      <c r="G14" s="2587" t="s">
        <v>6608</v>
      </c>
      <c r="H14" s="2591">
        <v>2009</v>
      </c>
      <c r="I14" s="2486" t="s">
        <v>36</v>
      </c>
      <c r="J14" s="2537" t="s">
        <v>33</v>
      </c>
      <c r="K14" s="2537"/>
      <c r="L14" s="2513" t="s">
        <v>6515</v>
      </c>
      <c r="M14" s="2399"/>
    </row>
    <row r="15" spans="1:13" s="2364" customFormat="1" ht="20.25" customHeight="1" x14ac:dyDescent="0.2">
      <c r="A15" s="2352">
        <v>8</v>
      </c>
      <c r="B15" s="2436" t="s">
        <v>5434</v>
      </c>
      <c r="C15" s="2397" t="s">
        <v>6717</v>
      </c>
      <c r="D15" s="2398" t="s">
        <v>4362</v>
      </c>
      <c r="E15" s="2549" t="s">
        <v>4363</v>
      </c>
      <c r="F15" s="2550">
        <v>1</v>
      </c>
      <c r="G15" s="2587" t="s">
        <v>3503</v>
      </c>
      <c r="H15" s="2591">
        <v>2009</v>
      </c>
      <c r="I15" s="2486" t="s">
        <v>130</v>
      </c>
      <c r="J15" s="2537" t="s">
        <v>4364</v>
      </c>
      <c r="K15" s="2537"/>
      <c r="L15" s="2513" t="s">
        <v>4365</v>
      </c>
      <c r="M15" s="2399"/>
    </row>
    <row r="16" spans="1:13" s="2364" customFormat="1" ht="20.25" customHeight="1" x14ac:dyDescent="0.2">
      <c r="A16" s="2352">
        <v>9</v>
      </c>
      <c r="B16" s="2436" t="s">
        <v>5434</v>
      </c>
      <c r="C16" s="2397" t="s">
        <v>6716</v>
      </c>
      <c r="D16" s="2398" t="s">
        <v>4371</v>
      </c>
      <c r="E16" s="2549" t="s">
        <v>4372</v>
      </c>
      <c r="F16" s="2550">
        <v>1</v>
      </c>
      <c r="G16" s="2587" t="s">
        <v>4373</v>
      </c>
      <c r="H16" s="2591">
        <v>2009</v>
      </c>
      <c r="I16" s="2486" t="s">
        <v>130</v>
      </c>
      <c r="J16" s="2537" t="s">
        <v>4364</v>
      </c>
      <c r="K16" s="2537"/>
      <c r="L16" s="2513" t="s">
        <v>4374</v>
      </c>
      <c r="M16" s="2399"/>
    </row>
    <row r="17" spans="1:13" s="2364" customFormat="1" ht="20.25" customHeight="1" x14ac:dyDescent="0.2">
      <c r="A17" s="2352">
        <v>10</v>
      </c>
      <c r="B17" s="2436" t="s">
        <v>5434</v>
      </c>
      <c r="C17" s="2397" t="s">
        <v>6722</v>
      </c>
      <c r="D17" s="2398" t="s">
        <v>4386</v>
      </c>
      <c r="E17" s="2549" t="s">
        <v>4387</v>
      </c>
      <c r="F17" s="2550">
        <v>1</v>
      </c>
      <c r="G17" s="2587" t="s">
        <v>345</v>
      </c>
      <c r="H17" s="2591">
        <v>2009</v>
      </c>
      <c r="I17" s="2486" t="s">
        <v>130</v>
      </c>
      <c r="J17" s="2537" t="s">
        <v>4364</v>
      </c>
      <c r="K17" s="2537"/>
      <c r="L17" s="2513" t="s">
        <v>4388</v>
      </c>
      <c r="M17" s="2399"/>
    </row>
    <row r="18" spans="1:13" s="2364" customFormat="1" ht="20.25" customHeight="1" x14ac:dyDescent="0.2">
      <c r="A18" s="2352">
        <v>11</v>
      </c>
      <c r="B18" s="2436" t="s">
        <v>5434</v>
      </c>
      <c r="C18" s="2397" t="s">
        <v>6723</v>
      </c>
      <c r="D18" s="2398" t="s">
        <v>4392</v>
      </c>
      <c r="E18" s="2549" t="s">
        <v>4393</v>
      </c>
      <c r="F18" s="2550">
        <v>0</v>
      </c>
      <c r="G18" s="2587" t="s">
        <v>1453</v>
      </c>
      <c r="H18" s="2591">
        <v>2009</v>
      </c>
      <c r="I18" s="2486" t="s">
        <v>130</v>
      </c>
      <c r="J18" s="2537" t="s">
        <v>4364</v>
      </c>
      <c r="K18" s="2537"/>
      <c r="L18" s="2513" t="s">
        <v>4394</v>
      </c>
      <c r="M18" s="2399"/>
    </row>
    <row r="19" spans="1:13" s="2364" customFormat="1" ht="20.25" customHeight="1" x14ac:dyDescent="0.2">
      <c r="A19" s="2352">
        <v>12</v>
      </c>
      <c r="B19" s="2436" t="s">
        <v>5434</v>
      </c>
      <c r="C19" s="2397" t="s">
        <v>6724</v>
      </c>
      <c r="D19" s="2398" t="s">
        <v>361</v>
      </c>
      <c r="E19" s="2549" t="s">
        <v>121</v>
      </c>
      <c r="F19" s="2550">
        <v>1</v>
      </c>
      <c r="G19" s="2587" t="s">
        <v>1105</v>
      </c>
      <c r="H19" s="2591">
        <v>2009</v>
      </c>
      <c r="I19" s="2486" t="s">
        <v>130</v>
      </c>
      <c r="J19" s="2537" t="s">
        <v>4364</v>
      </c>
      <c r="K19" s="2537"/>
      <c r="L19" s="2513" t="s">
        <v>4399</v>
      </c>
      <c r="M19" s="2399"/>
    </row>
    <row r="20" spans="1:13" s="2364" customFormat="1" ht="20.25" customHeight="1" x14ac:dyDescent="0.2">
      <c r="A20" s="2352">
        <v>13</v>
      </c>
      <c r="B20" s="2436" t="s">
        <v>5434</v>
      </c>
      <c r="C20" s="2397" t="s">
        <v>6725</v>
      </c>
      <c r="D20" s="2398" t="s">
        <v>4216</v>
      </c>
      <c r="E20" s="2549" t="s">
        <v>128</v>
      </c>
      <c r="F20" s="2550">
        <v>0</v>
      </c>
      <c r="G20" s="2587" t="s">
        <v>4217</v>
      </c>
      <c r="H20" s="2591">
        <v>2009</v>
      </c>
      <c r="I20" s="2486" t="s">
        <v>59</v>
      </c>
      <c r="J20" s="2537" t="s">
        <v>33</v>
      </c>
      <c r="K20" s="2537"/>
      <c r="L20" s="2513" t="s">
        <v>4218</v>
      </c>
      <c r="M20" s="2399"/>
    </row>
    <row r="21" spans="1:13" s="2364" customFormat="1" ht="20.25" customHeight="1" x14ac:dyDescent="0.2">
      <c r="A21" s="2352">
        <v>14</v>
      </c>
      <c r="B21" s="2436" t="s">
        <v>5434</v>
      </c>
      <c r="C21" s="2397" t="s">
        <v>6726</v>
      </c>
      <c r="D21" s="2398" t="s">
        <v>4405</v>
      </c>
      <c r="E21" s="2549" t="s">
        <v>5418</v>
      </c>
      <c r="F21" s="2550">
        <v>0</v>
      </c>
      <c r="G21" s="2587" t="s">
        <v>4406</v>
      </c>
      <c r="H21" s="2591">
        <v>2009</v>
      </c>
      <c r="I21" s="2486" t="s">
        <v>130</v>
      </c>
      <c r="J21" s="2537" t="s">
        <v>4364</v>
      </c>
      <c r="K21" s="2537"/>
      <c r="L21" s="2513" t="s">
        <v>4407</v>
      </c>
      <c r="M21" s="2399"/>
    </row>
    <row r="22" spans="1:13" s="2364" customFormat="1" ht="20.25" customHeight="1" x14ac:dyDescent="0.2">
      <c r="A22" s="2352">
        <v>15</v>
      </c>
      <c r="B22" s="2436" t="s">
        <v>5434</v>
      </c>
      <c r="C22" s="2397" t="s">
        <v>6727</v>
      </c>
      <c r="D22" s="2398" t="s">
        <v>4414</v>
      </c>
      <c r="E22" s="2549" t="s">
        <v>140</v>
      </c>
      <c r="F22" s="2550">
        <v>0</v>
      </c>
      <c r="G22" s="2587" t="s">
        <v>407</v>
      </c>
      <c r="H22" s="2591">
        <v>2009</v>
      </c>
      <c r="I22" s="2486" t="s">
        <v>130</v>
      </c>
      <c r="J22" s="2537" t="s">
        <v>4364</v>
      </c>
      <c r="K22" s="2537"/>
      <c r="L22" s="2513" t="s">
        <v>4415</v>
      </c>
      <c r="M22" s="2399"/>
    </row>
    <row r="23" spans="1:13" s="2364" customFormat="1" ht="20.25" customHeight="1" x14ac:dyDescent="0.2">
      <c r="A23" s="2352">
        <v>16</v>
      </c>
      <c r="B23" s="2436" t="s">
        <v>5434</v>
      </c>
      <c r="C23" s="2397" t="s">
        <v>6728</v>
      </c>
      <c r="D23" s="2398" t="s">
        <v>4420</v>
      </c>
      <c r="E23" s="2549" t="s">
        <v>2815</v>
      </c>
      <c r="F23" s="2550">
        <v>0</v>
      </c>
      <c r="G23" s="2587" t="s">
        <v>4054</v>
      </c>
      <c r="H23" s="2591">
        <v>2009</v>
      </c>
      <c r="I23" s="2486" t="s">
        <v>130</v>
      </c>
      <c r="J23" s="2537" t="s">
        <v>4364</v>
      </c>
      <c r="K23" s="2537"/>
      <c r="L23" s="2513" t="s">
        <v>4421</v>
      </c>
      <c r="M23" s="2399"/>
    </row>
    <row r="24" spans="1:13" s="2364" customFormat="1" ht="20.25" customHeight="1" x14ac:dyDescent="0.2">
      <c r="A24" s="2352">
        <v>17</v>
      </c>
      <c r="B24" s="2436" t="s">
        <v>5434</v>
      </c>
      <c r="C24" s="2397" t="s">
        <v>6729</v>
      </c>
      <c r="D24" s="2398" t="s">
        <v>5419</v>
      </c>
      <c r="E24" s="2549" t="s">
        <v>167</v>
      </c>
      <c r="F24" s="2550">
        <v>1</v>
      </c>
      <c r="G24" s="2587" t="s">
        <v>1181</v>
      </c>
      <c r="H24" s="2591">
        <v>2009</v>
      </c>
      <c r="I24" s="2486" t="s">
        <v>130</v>
      </c>
      <c r="J24" s="2537" t="s">
        <v>33</v>
      </c>
      <c r="K24" s="2537"/>
      <c r="L24" s="2513" t="s">
        <v>5420</v>
      </c>
      <c r="M24" s="2399"/>
    </row>
    <row r="25" spans="1:13" s="2364" customFormat="1" ht="20.25" customHeight="1" x14ac:dyDescent="0.2">
      <c r="A25" s="2352">
        <v>18</v>
      </c>
      <c r="B25" s="2436" t="s">
        <v>5434</v>
      </c>
      <c r="C25" s="2397" t="s">
        <v>6730</v>
      </c>
      <c r="D25" s="2398" t="s">
        <v>4435</v>
      </c>
      <c r="E25" s="2549" t="s">
        <v>1613</v>
      </c>
      <c r="F25" s="2550">
        <v>0</v>
      </c>
      <c r="G25" s="2587" t="s">
        <v>345</v>
      </c>
      <c r="H25" s="2591">
        <v>2009</v>
      </c>
      <c r="I25" s="2486" t="s">
        <v>130</v>
      </c>
      <c r="J25" s="2537" t="s">
        <v>4364</v>
      </c>
      <c r="K25" s="2537"/>
      <c r="L25" s="2513" t="s">
        <v>4436</v>
      </c>
      <c r="M25" s="2399"/>
    </row>
    <row r="26" spans="1:13" s="2364" customFormat="1" ht="20.25" customHeight="1" x14ac:dyDescent="0.2">
      <c r="A26" s="2352">
        <v>19</v>
      </c>
      <c r="B26" s="2436" t="s">
        <v>5434</v>
      </c>
      <c r="C26" s="2397" t="s">
        <v>6731</v>
      </c>
      <c r="D26" s="2398" t="s">
        <v>4441</v>
      </c>
      <c r="E26" s="2549" t="s">
        <v>4442</v>
      </c>
      <c r="F26" s="2550">
        <v>1</v>
      </c>
      <c r="G26" s="2587" t="s">
        <v>1774</v>
      </c>
      <c r="H26" s="2591">
        <v>2009</v>
      </c>
      <c r="I26" s="2486" t="s">
        <v>130</v>
      </c>
      <c r="J26" s="2537" t="s">
        <v>4364</v>
      </c>
      <c r="K26" s="2537"/>
      <c r="L26" s="2513" t="s">
        <v>4443</v>
      </c>
      <c r="M26" s="2399"/>
    </row>
    <row r="27" spans="1:13" s="2364" customFormat="1" ht="20.25" customHeight="1" x14ac:dyDescent="0.2">
      <c r="A27" s="2352">
        <v>20</v>
      </c>
      <c r="B27" s="2436" t="s">
        <v>5434</v>
      </c>
      <c r="C27" s="2397" t="s">
        <v>6732</v>
      </c>
      <c r="D27" s="2398" t="s">
        <v>4206</v>
      </c>
      <c r="E27" s="2549" t="s">
        <v>194</v>
      </c>
      <c r="F27" s="2550">
        <v>0</v>
      </c>
      <c r="G27" s="2587" t="s">
        <v>2713</v>
      </c>
      <c r="H27" s="2591">
        <v>2009</v>
      </c>
      <c r="I27" s="2486" t="s">
        <v>130</v>
      </c>
      <c r="J27" s="2537" t="s">
        <v>33</v>
      </c>
      <c r="K27" s="2537"/>
      <c r="L27" s="2513" t="s">
        <v>4207</v>
      </c>
      <c r="M27" s="2399"/>
    </row>
    <row r="28" spans="1:13" s="2364" customFormat="1" ht="20.25" customHeight="1" x14ac:dyDescent="0.2">
      <c r="A28" s="2352">
        <v>21</v>
      </c>
      <c r="B28" s="2436" t="s">
        <v>5434</v>
      </c>
      <c r="C28" s="2397" t="s">
        <v>6733</v>
      </c>
      <c r="D28" s="2398" t="s">
        <v>4231</v>
      </c>
      <c r="E28" s="2549" t="s">
        <v>416</v>
      </c>
      <c r="F28" s="2550">
        <v>1</v>
      </c>
      <c r="G28" s="2587" t="s">
        <v>1123</v>
      </c>
      <c r="H28" s="2591">
        <v>2009</v>
      </c>
      <c r="I28" s="2486" t="s">
        <v>130</v>
      </c>
      <c r="J28" s="2537" t="s">
        <v>33</v>
      </c>
      <c r="K28" s="2537"/>
      <c r="L28" s="2513" t="s">
        <v>4232</v>
      </c>
      <c r="M28" s="2399"/>
    </row>
    <row r="29" spans="1:13" s="2364" customFormat="1" ht="20.25" customHeight="1" x14ac:dyDescent="0.2">
      <c r="A29" s="2352">
        <v>22</v>
      </c>
      <c r="B29" s="2436" t="s">
        <v>5434</v>
      </c>
      <c r="C29" s="2358" t="s">
        <v>6734</v>
      </c>
      <c r="D29" s="2363" t="s">
        <v>4446</v>
      </c>
      <c r="E29" s="2551" t="s">
        <v>4447</v>
      </c>
      <c r="F29" s="2552">
        <v>1</v>
      </c>
      <c r="G29" s="2588" t="s">
        <v>1412</v>
      </c>
      <c r="H29" s="2511">
        <v>2008</v>
      </c>
      <c r="I29" s="2484" t="s">
        <v>130</v>
      </c>
      <c r="J29" s="2540" t="s">
        <v>4364</v>
      </c>
      <c r="K29" s="2540"/>
      <c r="L29" s="2513"/>
      <c r="M29" s="2399"/>
    </row>
    <row r="30" spans="1:13" s="2364" customFormat="1" ht="20.25" customHeight="1" x14ac:dyDescent="0.2">
      <c r="A30" s="2352">
        <v>23</v>
      </c>
      <c r="B30" s="2582" t="s">
        <v>5434</v>
      </c>
      <c r="C30" s="2358" t="s">
        <v>6735</v>
      </c>
      <c r="D30" s="2363" t="s">
        <v>4267</v>
      </c>
      <c r="E30" s="2551" t="s">
        <v>206</v>
      </c>
      <c r="F30" s="2552">
        <v>1</v>
      </c>
      <c r="G30" s="2588" t="s">
        <v>988</v>
      </c>
      <c r="H30" s="2511">
        <v>2009</v>
      </c>
      <c r="I30" s="2484" t="s">
        <v>130</v>
      </c>
      <c r="J30" s="2540" t="s">
        <v>33</v>
      </c>
      <c r="K30" s="2540"/>
      <c r="L30" s="2493" t="s">
        <v>4268</v>
      </c>
      <c r="M30" s="2399"/>
    </row>
    <row r="31" spans="1:13" s="2364" customFormat="1" ht="20.25" customHeight="1" x14ac:dyDescent="0.2">
      <c r="A31" s="2352">
        <v>24</v>
      </c>
      <c r="B31" s="2436" t="s">
        <v>5434</v>
      </c>
      <c r="C31" s="2397" t="s">
        <v>6736</v>
      </c>
      <c r="D31" s="2398" t="s">
        <v>4458</v>
      </c>
      <c r="E31" s="2549" t="s">
        <v>4459</v>
      </c>
      <c r="F31" s="2550">
        <v>1</v>
      </c>
      <c r="G31" s="2587" t="s">
        <v>1077</v>
      </c>
      <c r="H31" s="2591">
        <v>2009</v>
      </c>
      <c r="I31" s="2486" t="s">
        <v>130</v>
      </c>
      <c r="J31" s="2537" t="s">
        <v>4364</v>
      </c>
      <c r="K31" s="2537"/>
      <c r="L31" s="2513" t="s">
        <v>4460</v>
      </c>
      <c r="M31" s="2399"/>
    </row>
    <row r="32" spans="1:13" s="2364" customFormat="1" ht="20.25" customHeight="1" x14ac:dyDescent="0.2">
      <c r="A32" s="2352">
        <v>25</v>
      </c>
      <c r="B32" s="2436" t="s">
        <v>5434</v>
      </c>
      <c r="C32" s="2397" t="s">
        <v>6737</v>
      </c>
      <c r="D32" s="2398" t="s">
        <v>4254</v>
      </c>
      <c r="E32" s="2549" t="s">
        <v>217</v>
      </c>
      <c r="F32" s="2550">
        <v>1</v>
      </c>
      <c r="G32" s="2587" t="s">
        <v>1057</v>
      </c>
      <c r="H32" s="2591">
        <v>2009</v>
      </c>
      <c r="I32" s="2486" t="s">
        <v>130</v>
      </c>
      <c r="J32" s="2537" t="s">
        <v>33</v>
      </c>
      <c r="K32" s="2537"/>
      <c r="L32" s="2513" t="s">
        <v>4255</v>
      </c>
      <c r="M32" s="2399"/>
    </row>
    <row r="33" spans="1:13" s="2364" customFormat="1" ht="20.25" customHeight="1" x14ac:dyDescent="0.2">
      <c r="A33" s="2352">
        <v>26</v>
      </c>
      <c r="B33" s="2436" t="s">
        <v>5434</v>
      </c>
      <c r="C33" s="2397" t="s">
        <v>6891</v>
      </c>
      <c r="D33" s="2398" t="s">
        <v>4465</v>
      </c>
      <c r="E33" s="2549" t="s">
        <v>4466</v>
      </c>
      <c r="F33" s="2550">
        <v>1</v>
      </c>
      <c r="G33" s="2587" t="s">
        <v>4467</v>
      </c>
      <c r="H33" s="2591">
        <v>2009</v>
      </c>
      <c r="I33" s="2486" t="s">
        <v>385</v>
      </c>
      <c r="J33" s="2537" t="s">
        <v>33</v>
      </c>
      <c r="K33" s="2537"/>
      <c r="L33" s="2513" t="s">
        <v>6988</v>
      </c>
      <c r="M33" s="2399"/>
    </row>
    <row r="34" spans="1:13" s="2364" customFormat="1" ht="20.25" customHeight="1" x14ac:dyDescent="0.2">
      <c r="A34" s="2352">
        <v>27</v>
      </c>
      <c r="B34" s="2436" t="s">
        <v>5434</v>
      </c>
      <c r="C34" s="2397" t="s">
        <v>7237</v>
      </c>
      <c r="D34" s="2398" t="s">
        <v>6963</v>
      </c>
      <c r="E34" s="2549" t="s">
        <v>224</v>
      </c>
      <c r="F34" s="2550">
        <v>1</v>
      </c>
      <c r="G34" s="2587" t="s">
        <v>545</v>
      </c>
      <c r="H34" s="2591">
        <v>2009</v>
      </c>
      <c r="I34" s="2486" t="s">
        <v>36</v>
      </c>
      <c r="J34" s="2537" t="s">
        <v>33</v>
      </c>
      <c r="K34" s="2537"/>
      <c r="L34" s="2513" t="s">
        <v>6964</v>
      </c>
      <c r="M34" s="2399"/>
    </row>
    <row r="35" spans="1:13" s="2364" customFormat="1" ht="20.25" customHeight="1" x14ac:dyDescent="0.2">
      <c r="A35" s="2352">
        <v>28</v>
      </c>
      <c r="B35" s="2436" t="s">
        <v>5434</v>
      </c>
      <c r="C35" s="2397" t="s">
        <v>6738</v>
      </c>
      <c r="D35" s="2398" t="s">
        <v>63</v>
      </c>
      <c r="E35" s="2549" t="s">
        <v>701</v>
      </c>
      <c r="F35" s="2550">
        <v>0</v>
      </c>
      <c r="G35" s="2587" t="s">
        <v>2845</v>
      </c>
      <c r="H35" s="2591">
        <v>2009</v>
      </c>
      <c r="I35" s="2486" t="s">
        <v>130</v>
      </c>
      <c r="J35" s="2537" t="s">
        <v>33</v>
      </c>
      <c r="K35" s="2537"/>
      <c r="L35" s="2513" t="s">
        <v>4250</v>
      </c>
      <c r="M35" s="2399"/>
    </row>
    <row r="36" spans="1:13" s="2364" customFormat="1" ht="20.25" customHeight="1" x14ac:dyDescent="0.2">
      <c r="A36" s="2352">
        <v>29</v>
      </c>
      <c r="B36" s="2436" t="s">
        <v>5434</v>
      </c>
      <c r="C36" s="2397" t="s">
        <v>6739</v>
      </c>
      <c r="D36" s="2398" t="s">
        <v>4472</v>
      </c>
      <c r="E36" s="2549" t="s">
        <v>1430</v>
      </c>
      <c r="F36" s="2550">
        <v>1</v>
      </c>
      <c r="G36" s="2587" t="s">
        <v>4473</v>
      </c>
      <c r="H36" s="2591">
        <v>2009</v>
      </c>
      <c r="I36" s="2486" t="s">
        <v>3072</v>
      </c>
      <c r="J36" s="2537" t="s">
        <v>4364</v>
      </c>
      <c r="K36" s="2537"/>
      <c r="L36" s="2513" t="s">
        <v>4474</v>
      </c>
      <c r="M36" s="2399"/>
    </row>
    <row r="37" spans="1:13" s="2364" customFormat="1" ht="20.25" customHeight="1" x14ac:dyDescent="0.2">
      <c r="A37" s="2352">
        <v>30</v>
      </c>
      <c r="B37" s="2436" t="s">
        <v>5434</v>
      </c>
      <c r="C37" s="2397" t="s">
        <v>7223</v>
      </c>
      <c r="D37" s="2398" t="s">
        <v>6604</v>
      </c>
      <c r="E37" s="2549" t="s">
        <v>5889</v>
      </c>
      <c r="F37" s="2550">
        <v>1</v>
      </c>
      <c r="G37" s="2587" t="s">
        <v>6607</v>
      </c>
      <c r="H37" s="2591">
        <v>2009</v>
      </c>
      <c r="I37" s="2486" t="s">
        <v>130</v>
      </c>
      <c r="J37" s="2537" t="s">
        <v>33</v>
      </c>
      <c r="K37" s="2537"/>
      <c r="L37" s="2513" t="s">
        <v>6605</v>
      </c>
      <c r="M37" s="2399"/>
    </row>
    <row r="38" spans="1:13" s="2364" customFormat="1" ht="20.25" customHeight="1" x14ac:dyDescent="0.2">
      <c r="A38" s="2352">
        <v>31</v>
      </c>
      <c r="B38" s="2436" t="s">
        <v>5434</v>
      </c>
      <c r="C38" s="2397" t="s">
        <v>6740</v>
      </c>
      <c r="D38" s="2398" t="s">
        <v>4478</v>
      </c>
      <c r="E38" s="2549" t="s">
        <v>4479</v>
      </c>
      <c r="F38" s="2550">
        <v>0</v>
      </c>
      <c r="G38" s="2587" t="s">
        <v>1858</v>
      </c>
      <c r="H38" s="2591">
        <v>2009</v>
      </c>
      <c r="I38" s="2486" t="s">
        <v>130</v>
      </c>
      <c r="J38" s="2537" t="s">
        <v>4364</v>
      </c>
      <c r="K38" s="2537"/>
      <c r="L38" s="2513" t="s">
        <v>4480</v>
      </c>
      <c r="M38" s="2399"/>
    </row>
    <row r="39" spans="1:13" s="2364" customFormat="1" ht="20.25" customHeight="1" x14ac:dyDescent="0.2">
      <c r="A39" s="2352">
        <v>32</v>
      </c>
      <c r="B39" s="2436" t="s">
        <v>5434</v>
      </c>
      <c r="C39" s="2397" t="s">
        <v>6741</v>
      </c>
      <c r="D39" s="2398" t="s">
        <v>4491</v>
      </c>
      <c r="E39" s="2549" t="s">
        <v>1175</v>
      </c>
      <c r="F39" s="2550">
        <v>0</v>
      </c>
      <c r="G39" s="2587" t="s">
        <v>1619</v>
      </c>
      <c r="H39" s="2591">
        <v>2009</v>
      </c>
      <c r="I39" s="2486" t="s">
        <v>130</v>
      </c>
      <c r="J39" s="2537" t="s">
        <v>4364</v>
      </c>
      <c r="K39" s="2537"/>
      <c r="L39" s="2513" t="s">
        <v>4492</v>
      </c>
      <c r="M39" s="2399"/>
    </row>
    <row r="40" spans="1:13" s="2364" customFormat="1" ht="20.25" customHeight="1" x14ac:dyDescent="0.2">
      <c r="A40" s="2352">
        <v>33</v>
      </c>
      <c r="B40" s="2436" t="s">
        <v>5434</v>
      </c>
      <c r="C40" s="2397" t="s">
        <v>6742</v>
      </c>
      <c r="D40" s="2398" t="s">
        <v>4495</v>
      </c>
      <c r="E40" s="2549" t="s">
        <v>1446</v>
      </c>
      <c r="F40" s="2550">
        <v>0</v>
      </c>
      <c r="G40" s="2587" t="s">
        <v>1252</v>
      </c>
      <c r="H40" s="2591">
        <v>2009</v>
      </c>
      <c r="I40" s="2486" t="s">
        <v>79</v>
      </c>
      <c r="J40" s="2537" t="s">
        <v>4364</v>
      </c>
      <c r="K40" s="2537"/>
      <c r="L40" s="2513" t="s">
        <v>4496</v>
      </c>
      <c r="M40" s="2399"/>
    </row>
    <row r="41" spans="1:13" s="2364" customFormat="1" ht="20.25" customHeight="1" x14ac:dyDescent="0.2">
      <c r="A41" s="2352">
        <v>34</v>
      </c>
      <c r="B41" s="2436" t="s">
        <v>5434</v>
      </c>
      <c r="C41" s="2397" t="s">
        <v>6743</v>
      </c>
      <c r="D41" s="2398" t="s">
        <v>256</v>
      </c>
      <c r="E41" s="2549" t="s">
        <v>1446</v>
      </c>
      <c r="F41" s="2550">
        <v>0</v>
      </c>
      <c r="G41" s="2587" t="s">
        <v>1607</v>
      </c>
      <c r="H41" s="2591">
        <v>2009</v>
      </c>
      <c r="I41" s="2486" t="s">
        <v>130</v>
      </c>
      <c r="J41" s="2537" t="s">
        <v>4364</v>
      </c>
      <c r="K41" s="2537"/>
      <c r="L41" s="2513" t="s">
        <v>4500</v>
      </c>
      <c r="M41" s="2399"/>
    </row>
    <row r="42" spans="1:13" s="2364" customFormat="1" ht="20.25" customHeight="1" x14ac:dyDescent="0.2">
      <c r="A42" s="2352">
        <v>35</v>
      </c>
      <c r="B42" s="2436" t="s">
        <v>5434</v>
      </c>
      <c r="C42" s="2397" t="s">
        <v>6744</v>
      </c>
      <c r="D42" s="2398" t="s">
        <v>256</v>
      </c>
      <c r="E42" s="2549" t="s">
        <v>4505</v>
      </c>
      <c r="F42" s="2550">
        <v>0</v>
      </c>
      <c r="G42" s="2587" t="s">
        <v>1636</v>
      </c>
      <c r="H42" s="2591">
        <v>2009</v>
      </c>
      <c r="I42" s="2486" t="s">
        <v>130</v>
      </c>
      <c r="J42" s="2537" t="s">
        <v>4364</v>
      </c>
      <c r="K42" s="2537"/>
      <c r="L42" s="2513" t="s">
        <v>4506</v>
      </c>
      <c r="M42" s="2399"/>
    </row>
    <row r="43" spans="1:13" s="2364" customFormat="1" ht="20.25" customHeight="1" x14ac:dyDescent="0.2">
      <c r="A43" s="2352">
        <v>36</v>
      </c>
      <c r="B43" s="2436" t="s">
        <v>5434</v>
      </c>
      <c r="C43" s="2397" t="s">
        <v>6745</v>
      </c>
      <c r="D43" s="2398" t="s">
        <v>4064</v>
      </c>
      <c r="E43" s="2549" t="s">
        <v>2892</v>
      </c>
      <c r="F43" s="2550">
        <v>1</v>
      </c>
      <c r="G43" s="2587" t="s">
        <v>262</v>
      </c>
      <c r="H43" s="2591">
        <v>2009</v>
      </c>
      <c r="I43" s="2486" t="s">
        <v>130</v>
      </c>
      <c r="J43" s="2537" t="s">
        <v>33</v>
      </c>
      <c r="K43" s="2537"/>
      <c r="L43" s="2513" t="s">
        <v>4227</v>
      </c>
      <c r="M43" s="2399"/>
    </row>
    <row r="44" spans="1:13" s="2364" customFormat="1" ht="20.25" customHeight="1" x14ac:dyDescent="0.2">
      <c r="A44" s="2352">
        <v>37</v>
      </c>
      <c r="B44" s="2436" t="s">
        <v>5434</v>
      </c>
      <c r="C44" s="2397" t="s">
        <v>6746</v>
      </c>
      <c r="D44" s="2398" t="s">
        <v>4510</v>
      </c>
      <c r="E44" s="2549" t="s">
        <v>509</v>
      </c>
      <c r="F44" s="2550">
        <v>1</v>
      </c>
      <c r="G44" s="2587" t="s">
        <v>4059</v>
      </c>
      <c r="H44" s="2591">
        <v>2009</v>
      </c>
      <c r="I44" s="2486" t="s">
        <v>130</v>
      </c>
      <c r="J44" s="2537" t="s">
        <v>4364</v>
      </c>
      <c r="K44" s="2537"/>
      <c r="L44" s="2513" t="s">
        <v>4511</v>
      </c>
      <c r="M44" s="2399"/>
    </row>
    <row r="45" spans="1:13" s="2364" customFormat="1" ht="20.25" customHeight="1" x14ac:dyDescent="0.2">
      <c r="A45" s="2352">
        <v>38</v>
      </c>
      <c r="B45" s="2436" t="s">
        <v>5434</v>
      </c>
      <c r="C45" s="2397" t="s">
        <v>6747</v>
      </c>
      <c r="D45" s="2398" t="s">
        <v>4516</v>
      </c>
      <c r="E45" s="2549" t="s">
        <v>4517</v>
      </c>
      <c r="F45" s="2550">
        <v>1</v>
      </c>
      <c r="G45" s="2587" t="s">
        <v>1510</v>
      </c>
      <c r="H45" s="2591">
        <v>2009</v>
      </c>
      <c r="I45" s="2486" t="s">
        <v>130</v>
      </c>
      <c r="J45" s="2537" t="s">
        <v>4364</v>
      </c>
      <c r="K45" s="2537"/>
      <c r="L45" s="2513" t="s">
        <v>4518</v>
      </c>
      <c r="M45" s="2399"/>
    </row>
    <row r="46" spans="1:13" s="2364" customFormat="1" ht="20.25" customHeight="1" x14ac:dyDescent="0.2">
      <c r="A46" s="2352">
        <v>39</v>
      </c>
      <c r="B46" s="2436" t="s">
        <v>5434</v>
      </c>
      <c r="C46" s="2397" t="s">
        <v>6748</v>
      </c>
      <c r="D46" s="2398" t="s">
        <v>6892</v>
      </c>
      <c r="E46" s="2549" t="s">
        <v>281</v>
      </c>
      <c r="F46" s="2550">
        <v>1</v>
      </c>
      <c r="G46" s="2587" t="s">
        <v>1948</v>
      </c>
      <c r="H46" s="2591">
        <v>2009</v>
      </c>
      <c r="I46" s="2486" t="s">
        <v>130</v>
      </c>
      <c r="J46" s="2537" t="s">
        <v>33</v>
      </c>
      <c r="K46" s="2537"/>
      <c r="L46" s="2513" t="s">
        <v>6442</v>
      </c>
      <c r="M46" s="2399"/>
    </row>
    <row r="47" spans="1:13" s="2364" customFormat="1" ht="20.25" customHeight="1" x14ac:dyDescent="0.2">
      <c r="A47" s="2352">
        <v>40</v>
      </c>
      <c r="B47" s="2436" t="s">
        <v>5434</v>
      </c>
      <c r="C47" s="2397" t="s">
        <v>6749</v>
      </c>
      <c r="D47" s="2398" t="s">
        <v>1003</v>
      </c>
      <c r="E47" s="2549" t="s">
        <v>295</v>
      </c>
      <c r="F47" s="2550">
        <v>1</v>
      </c>
      <c r="G47" s="2587" t="s">
        <v>4535</v>
      </c>
      <c r="H47" s="2591">
        <v>2009</v>
      </c>
      <c r="I47" s="2486" t="s">
        <v>130</v>
      </c>
      <c r="J47" s="2537" t="s">
        <v>4364</v>
      </c>
      <c r="K47" s="2537"/>
      <c r="L47" s="2513" t="s">
        <v>4536</v>
      </c>
      <c r="M47" s="2399"/>
    </row>
    <row r="48" spans="1:13" s="2364" customFormat="1" ht="20.25" customHeight="1" x14ac:dyDescent="0.2">
      <c r="A48" s="2352">
        <v>41</v>
      </c>
      <c r="B48" s="2436" t="s">
        <v>5434</v>
      </c>
      <c r="C48" s="2397" t="s">
        <v>6750</v>
      </c>
      <c r="D48" s="2398" t="s">
        <v>4546</v>
      </c>
      <c r="E48" s="2549" t="s">
        <v>4547</v>
      </c>
      <c r="F48" s="2550">
        <v>1</v>
      </c>
      <c r="G48" s="2587" t="s">
        <v>588</v>
      </c>
      <c r="H48" s="2591">
        <v>2009</v>
      </c>
      <c r="I48" s="2486" t="s">
        <v>4548</v>
      </c>
      <c r="J48" s="2537" t="s">
        <v>4364</v>
      </c>
      <c r="K48" s="2537"/>
      <c r="L48" s="2513" t="s">
        <v>4549</v>
      </c>
      <c r="M48" s="2399"/>
    </row>
    <row r="49" spans="1:13" s="2364" customFormat="1" ht="20.25" customHeight="1" x14ac:dyDescent="0.2">
      <c r="A49" s="2352">
        <v>42</v>
      </c>
      <c r="B49" s="2436" t="s">
        <v>5434</v>
      </c>
      <c r="C49" s="2397" t="s">
        <v>6873</v>
      </c>
      <c r="D49" s="2398" t="s">
        <v>6874</v>
      </c>
      <c r="E49" s="2549" t="s">
        <v>6876</v>
      </c>
      <c r="F49" s="2550">
        <v>0</v>
      </c>
      <c r="G49" s="2587" t="s">
        <v>1406</v>
      </c>
      <c r="H49" s="2591">
        <v>2009</v>
      </c>
      <c r="I49" s="2486" t="s">
        <v>130</v>
      </c>
      <c r="J49" s="2537" t="s">
        <v>33</v>
      </c>
      <c r="K49" s="2537"/>
      <c r="L49" s="2513" t="s">
        <v>6875</v>
      </c>
      <c r="M49" s="2399"/>
    </row>
    <row r="50" spans="1:13" s="2364" customFormat="1" ht="20.25" customHeight="1" x14ac:dyDescent="0.2">
      <c r="A50" s="2352">
        <v>43</v>
      </c>
      <c r="B50" s="2436" t="s">
        <v>5434</v>
      </c>
      <c r="C50" s="2397" t="s">
        <v>6751</v>
      </c>
      <c r="D50" s="2398" t="s">
        <v>4554</v>
      </c>
      <c r="E50" s="2549" t="s">
        <v>4555</v>
      </c>
      <c r="F50" s="2550">
        <v>1</v>
      </c>
      <c r="G50" s="2587" t="s">
        <v>2707</v>
      </c>
      <c r="H50" s="2591">
        <v>2009</v>
      </c>
      <c r="I50" s="2486" t="s">
        <v>130</v>
      </c>
      <c r="J50" s="2537" t="s">
        <v>4364</v>
      </c>
      <c r="K50" s="2537"/>
      <c r="L50" s="2513" t="s">
        <v>4556</v>
      </c>
      <c r="M50" s="2399"/>
    </row>
    <row r="51" spans="1:13" s="2364" customFormat="1" ht="20.25" customHeight="1" x14ac:dyDescent="0.2">
      <c r="A51" s="2295">
        <v>44</v>
      </c>
      <c r="B51" s="2440" t="s">
        <v>5434</v>
      </c>
      <c r="C51" s="2366" t="s">
        <v>6752</v>
      </c>
      <c r="D51" s="2401" t="s">
        <v>4566</v>
      </c>
      <c r="E51" s="2553" t="s">
        <v>4567</v>
      </c>
      <c r="F51" s="2554">
        <v>1</v>
      </c>
      <c r="G51" s="2589" t="s">
        <v>1774</v>
      </c>
      <c r="H51" s="2592">
        <v>2009</v>
      </c>
      <c r="I51" s="2490" t="s">
        <v>130</v>
      </c>
      <c r="J51" s="2543" t="s">
        <v>4364</v>
      </c>
      <c r="K51" s="2543"/>
      <c r="L51" s="2495" t="s">
        <v>4568</v>
      </c>
      <c r="M51" s="2367"/>
    </row>
    <row r="52" spans="1:13" s="2422" customFormat="1" ht="22.5" customHeight="1" x14ac:dyDescent="0.2">
      <c r="A52" s="2326"/>
      <c r="B52" s="2836" t="s">
        <v>7518</v>
      </c>
      <c r="C52" s="2836"/>
      <c r="D52" s="2836"/>
      <c r="E52" s="2836"/>
      <c r="F52" s="2836"/>
      <c r="G52" s="2329"/>
      <c r="H52" s="2329"/>
      <c r="I52" s="2329"/>
      <c r="J52" s="2342"/>
      <c r="K52" s="2342">
        <f>SUM(K8:K51)</f>
        <v>0</v>
      </c>
      <c r="L52" s="2402"/>
      <c r="M52" s="2404"/>
    </row>
    <row r="53" spans="1:13" s="2422" customFormat="1" ht="22.5" customHeight="1" x14ac:dyDescent="0.2">
      <c r="A53" s="2309"/>
      <c r="B53" s="2833" t="s">
        <v>7538</v>
      </c>
      <c r="C53" s="2833"/>
      <c r="D53" s="2833"/>
      <c r="E53" s="2833"/>
      <c r="F53" s="2403"/>
      <c r="G53" s="2311"/>
      <c r="H53" s="2311"/>
      <c r="I53" s="2311"/>
      <c r="J53" s="2343"/>
      <c r="K53" s="2343"/>
      <c r="L53" s="2406"/>
      <c r="M53" s="2410"/>
    </row>
    <row r="54" spans="1:13" s="2422" customFormat="1" ht="22.5" customHeight="1" x14ac:dyDescent="0.2">
      <c r="A54" s="2309"/>
      <c r="B54" s="2405"/>
      <c r="C54" s="2406"/>
      <c r="D54" s="2407"/>
      <c r="E54" s="2408"/>
      <c r="F54" s="2409"/>
      <c r="G54" s="2311"/>
      <c r="H54" s="2311"/>
      <c r="I54" s="2311"/>
      <c r="J54" s="2343"/>
      <c r="K54" s="2343"/>
      <c r="L54" s="2406"/>
      <c r="M54" s="2410"/>
    </row>
    <row r="55" spans="1:13" x14ac:dyDescent="0.25">
      <c r="A55" s="2423"/>
      <c r="B55" s="2424"/>
      <c r="C55" s="2425"/>
      <c r="D55" s="2422"/>
      <c r="E55" s="2426"/>
      <c r="F55" s="2422"/>
      <c r="G55" s="2422"/>
      <c r="H55" s="2422"/>
      <c r="I55" s="2422"/>
      <c r="J55" s="2396"/>
      <c r="K55" s="2396"/>
      <c r="L55" s="2422"/>
    </row>
    <row r="56" spans="1:13" x14ac:dyDescent="0.25">
      <c r="D56" s="2422"/>
      <c r="E56" s="2426"/>
      <c r="F56" s="2422"/>
      <c r="G56" s="2422"/>
      <c r="H56" s="2422"/>
      <c r="I56" s="2422"/>
      <c r="J56" s="2396"/>
      <c r="K56" s="2396"/>
      <c r="L56" s="2422"/>
    </row>
    <row r="57" spans="1:13" x14ac:dyDescent="0.25">
      <c r="K57" s="2394"/>
    </row>
    <row r="58" spans="1:13" x14ac:dyDescent="0.25">
      <c r="K58" s="2394"/>
    </row>
    <row r="59" spans="1:13" x14ac:dyDescent="0.25">
      <c r="A59" s="2350"/>
      <c r="B59" s="2350"/>
      <c r="C59" s="2350"/>
      <c r="E59" s="2350"/>
      <c r="K59" s="2394"/>
    </row>
    <row r="60" spans="1:13" x14ac:dyDescent="0.25">
      <c r="A60" s="2350"/>
      <c r="B60" s="2350"/>
      <c r="C60" s="2350"/>
      <c r="E60" s="2350"/>
      <c r="K60" s="2394"/>
    </row>
    <row r="61" spans="1:13" x14ac:dyDescent="0.25">
      <c r="A61" s="2350"/>
      <c r="B61" s="2350"/>
      <c r="C61" s="2350"/>
      <c r="E61" s="2350"/>
      <c r="K61" s="2394"/>
    </row>
    <row r="62" spans="1:13" x14ac:dyDescent="0.25">
      <c r="A62" s="2350"/>
      <c r="B62" s="2350"/>
      <c r="C62" s="2350"/>
      <c r="E62" s="2350"/>
      <c r="K62" s="2394"/>
    </row>
    <row r="63" spans="1:13" x14ac:dyDescent="0.25">
      <c r="A63" s="2350"/>
      <c r="B63" s="2350"/>
      <c r="C63" s="2350"/>
      <c r="E63" s="2350"/>
      <c r="K63" s="2394"/>
    </row>
    <row r="64" spans="1:13" x14ac:dyDescent="0.25">
      <c r="A64" s="2350"/>
      <c r="B64" s="2350"/>
      <c r="C64" s="2350"/>
      <c r="E64" s="2350"/>
      <c r="K64" s="2394"/>
    </row>
    <row r="65" spans="1:11" x14ac:dyDescent="0.25">
      <c r="A65" s="2350"/>
      <c r="B65" s="2350"/>
      <c r="C65" s="2350"/>
      <c r="E65" s="2350"/>
      <c r="K65" s="2394"/>
    </row>
    <row r="66" spans="1:11" x14ac:dyDescent="0.25">
      <c r="A66" s="2350"/>
      <c r="B66" s="2350"/>
      <c r="C66" s="2350"/>
      <c r="E66" s="2350"/>
      <c r="K66" s="2394"/>
    </row>
    <row r="67" spans="1:11" x14ac:dyDescent="0.25">
      <c r="A67" s="2350"/>
      <c r="B67" s="2350"/>
      <c r="C67" s="2350"/>
      <c r="E67" s="2350"/>
      <c r="K67" s="2394"/>
    </row>
    <row r="68" spans="1:11" x14ac:dyDescent="0.25">
      <c r="A68" s="2350"/>
      <c r="B68" s="2350"/>
      <c r="C68" s="2350"/>
      <c r="E68" s="2350"/>
      <c r="K68" s="2394"/>
    </row>
    <row r="69" spans="1:11" x14ac:dyDescent="0.25">
      <c r="A69" s="2350"/>
      <c r="B69" s="2350"/>
      <c r="C69" s="2350"/>
      <c r="E69" s="2350"/>
      <c r="K69" s="2394"/>
    </row>
    <row r="70" spans="1:11" x14ac:dyDescent="0.25">
      <c r="A70" s="2350"/>
      <c r="B70" s="2350"/>
      <c r="C70" s="2350"/>
      <c r="E70" s="2350"/>
      <c r="K70" s="2394"/>
    </row>
    <row r="71" spans="1:11" x14ac:dyDescent="0.25">
      <c r="A71" s="2350"/>
      <c r="B71" s="2350"/>
      <c r="C71" s="2350"/>
      <c r="E71" s="2350"/>
      <c r="K71" s="2394"/>
    </row>
    <row r="72" spans="1:11" x14ac:dyDescent="0.25">
      <c r="A72" s="2350"/>
      <c r="B72" s="2350"/>
      <c r="C72" s="2350"/>
      <c r="E72" s="2350"/>
      <c r="K72" s="2394"/>
    </row>
    <row r="73" spans="1:11" x14ac:dyDescent="0.25">
      <c r="A73" s="2350"/>
      <c r="B73" s="2350"/>
      <c r="C73" s="2350"/>
      <c r="E73" s="2350"/>
      <c r="K73" s="2394"/>
    </row>
    <row r="74" spans="1:11" x14ac:dyDescent="0.25">
      <c r="A74" s="2350"/>
      <c r="B74" s="2350"/>
      <c r="C74" s="2350"/>
      <c r="E74" s="2350"/>
      <c r="K74" s="2394"/>
    </row>
    <row r="75" spans="1:11" x14ac:dyDescent="0.25">
      <c r="A75" s="2350"/>
      <c r="B75" s="2350"/>
      <c r="C75" s="2350"/>
      <c r="E75" s="2350"/>
      <c r="K75" s="2394"/>
    </row>
    <row r="76" spans="1:11" x14ac:dyDescent="0.25">
      <c r="A76" s="2350"/>
      <c r="B76" s="2350"/>
      <c r="C76" s="2350"/>
      <c r="E76" s="2350"/>
      <c r="K76" s="2394"/>
    </row>
    <row r="77" spans="1:11" x14ac:dyDescent="0.25">
      <c r="A77" s="2350"/>
      <c r="B77" s="2350"/>
      <c r="C77" s="2350"/>
      <c r="E77" s="2350"/>
      <c r="K77" s="2394"/>
    </row>
    <row r="78" spans="1:11" x14ac:dyDescent="0.25">
      <c r="A78" s="2350"/>
      <c r="B78" s="2350"/>
      <c r="C78" s="2350"/>
      <c r="E78" s="2350"/>
      <c r="K78" s="2394"/>
    </row>
    <row r="79" spans="1:11" x14ac:dyDescent="0.25">
      <c r="A79" s="2350"/>
      <c r="B79" s="2350"/>
      <c r="C79" s="2350"/>
      <c r="E79" s="2350"/>
      <c r="K79" s="2394"/>
    </row>
    <row r="80" spans="1:11" x14ac:dyDescent="0.25">
      <c r="A80" s="2350"/>
      <c r="B80" s="2350"/>
      <c r="C80" s="2350"/>
      <c r="E80" s="2350"/>
      <c r="K80" s="2394"/>
    </row>
    <row r="81" spans="1:11" x14ac:dyDescent="0.25">
      <c r="A81" s="2350"/>
      <c r="B81" s="2350"/>
      <c r="C81" s="2350"/>
      <c r="E81" s="2350"/>
      <c r="K81" s="2394"/>
    </row>
    <row r="82" spans="1:11" x14ac:dyDescent="0.25">
      <c r="A82" s="2350"/>
      <c r="B82" s="2350"/>
      <c r="C82" s="2350"/>
      <c r="E82" s="2350"/>
      <c r="K82" s="2394"/>
    </row>
    <row r="83" spans="1:11" x14ac:dyDescent="0.25">
      <c r="A83" s="2350"/>
      <c r="B83" s="2350"/>
      <c r="C83" s="2350"/>
      <c r="E83" s="2350"/>
      <c r="K83" s="2394"/>
    </row>
    <row r="84" spans="1:11" x14ac:dyDescent="0.25">
      <c r="A84" s="2350"/>
      <c r="B84" s="2350"/>
      <c r="C84" s="2350"/>
      <c r="E84" s="2350"/>
      <c r="K84" s="2394"/>
    </row>
    <row r="85" spans="1:11" x14ac:dyDescent="0.25">
      <c r="A85" s="2350"/>
      <c r="B85" s="2350"/>
      <c r="C85" s="2350"/>
      <c r="E85" s="2350"/>
      <c r="K85" s="2394"/>
    </row>
    <row r="86" spans="1:11" x14ac:dyDescent="0.25">
      <c r="A86" s="2350"/>
      <c r="B86" s="2350"/>
      <c r="C86" s="2350"/>
      <c r="E86" s="2350"/>
      <c r="K86" s="2394"/>
    </row>
    <row r="87" spans="1:11" x14ac:dyDescent="0.25">
      <c r="A87" s="2350"/>
      <c r="B87" s="2350"/>
      <c r="C87" s="2350"/>
      <c r="E87" s="2350"/>
      <c r="K87" s="2394"/>
    </row>
    <row r="88" spans="1:11" x14ac:dyDescent="0.25">
      <c r="A88" s="2350"/>
      <c r="B88" s="2350"/>
      <c r="C88" s="2350"/>
      <c r="E88" s="2350"/>
      <c r="K88" s="2394"/>
    </row>
    <row r="89" spans="1:11" x14ac:dyDescent="0.25">
      <c r="A89" s="2350"/>
      <c r="B89" s="2350"/>
      <c r="C89" s="2350"/>
      <c r="E89" s="2350"/>
      <c r="K89" s="2394"/>
    </row>
    <row r="90" spans="1:11" x14ac:dyDescent="0.25">
      <c r="A90" s="2350"/>
      <c r="B90" s="2350"/>
      <c r="C90" s="2350"/>
      <c r="E90" s="2350"/>
      <c r="K90" s="2394"/>
    </row>
    <row r="91" spans="1:11" x14ac:dyDescent="0.25">
      <c r="A91" s="2350"/>
      <c r="B91" s="2350"/>
      <c r="C91" s="2350"/>
      <c r="E91" s="2350"/>
      <c r="K91" s="2394"/>
    </row>
    <row r="92" spans="1:11" x14ac:dyDescent="0.25">
      <c r="A92" s="2350"/>
      <c r="B92" s="2350"/>
      <c r="C92" s="2350"/>
      <c r="E92" s="2350"/>
      <c r="K92" s="2394"/>
    </row>
    <row r="93" spans="1:11" x14ac:dyDescent="0.25">
      <c r="A93" s="2350"/>
      <c r="B93" s="2350"/>
      <c r="C93" s="2350"/>
      <c r="E93" s="2350"/>
      <c r="K93" s="2394"/>
    </row>
    <row r="94" spans="1:11" x14ac:dyDescent="0.25">
      <c r="A94" s="2350"/>
      <c r="B94" s="2350"/>
      <c r="C94" s="2350"/>
      <c r="E94" s="2350"/>
      <c r="K94" s="2394"/>
    </row>
    <row r="95" spans="1:11" x14ac:dyDescent="0.25">
      <c r="A95" s="2350"/>
      <c r="B95" s="2350"/>
      <c r="C95" s="2350"/>
      <c r="E95" s="2350"/>
      <c r="K95" s="2394"/>
    </row>
    <row r="96" spans="1:11" x14ac:dyDescent="0.25">
      <c r="A96" s="2350"/>
      <c r="B96" s="2350"/>
      <c r="C96" s="2350"/>
      <c r="E96" s="2350"/>
      <c r="K96" s="2394"/>
    </row>
    <row r="97" spans="1:11" x14ac:dyDescent="0.25">
      <c r="A97" s="2350"/>
      <c r="B97" s="2350"/>
      <c r="C97" s="2350"/>
      <c r="E97" s="2350"/>
      <c r="K97" s="2394"/>
    </row>
    <row r="98" spans="1:11" x14ac:dyDescent="0.25">
      <c r="A98" s="2350"/>
      <c r="B98" s="2350"/>
      <c r="C98" s="2350"/>
      <c r="E98" s="2350"/>
      <c r="K98" s="2394"/>
    </row>
    <row r="99" spans="1:11" x14ac:dyDescent="0.25">
      <c r="A99" s="2350"/>
      <c r="B99" s="2350"/>
      <c r="C99" s="2350"/>
      <c r="E99" s="2350"/>
      <c r="K99" s="2394"/>
    </row>
    <row r="100" spans="1:11" x14ac:dyDescent="0.25">
      <c r="A100" s="2350"/>
      <c r="B100" s="2350"/>
      <c r="C100" s="2350"/>
      <c r="E100" s="2350"/>
      <c r="K100" s="2394"/>
    </row>
    <row r="101" spans="1:11" x14ac:dyDescent="0.25">
      <c r="A101" s="2350"/>
      <c r="B101" s="2350"/>
      <c r="C101" s="2350"/>
      <c r="E101" s="2350"/>
      <c r="K101" s="2394"/>
    </row>
    <row r="102" spans="1:11" x14ac:dyDescent="0.25">
      <c r="A102" s="2350"/>
      <c r="B102" s="2350"/>
      <c r="C102" s="2350"/>
      <c r="E102" s="2350"/>
      <c r="K102" s="2394"/>
    </row>
    <row r="103" spans="1:11" x14ac:dyDescent="0.25">
      <c r="A103" s="2350"/>
      <c r="B103" s="2350"/>
      <c r="C103" s="2350"/>
      <c r="E103" s="2350"/>
      <c r="K103" s="2394"/>
    </row>
    <row r="104" spans="1:11" x14ac:dyDescent="0.25">
      <c r="A104" s="2350"/>
      <c r="B104" s="2350"/>
      <c r="C104" s="2350"/>
      <c r="E104" s="2350"/>
      <c r="K104" s="2394"/>
    </row>
    <row r="105" spans="1:11" x14ac:dyDescent="0.25">
      <c r="A105" s="2350"/>
      <c r="B105" s="2350"/>
      <c r="C105" s="2350"/>
      <c r="E105" s="2350"/>
      <c r="K105" s="2394"/>
    </row>
    <row r="106" spans="1:11" x14ac:dyDescent="0.25">
      <c r="A106" s="2350"/>
      <c r="B106" s="2350"/>
      <c r="C106" s="2350"/>
      <c r="E106" s="2350"/>
      <c r="K106" s="2394"/>
    </row>
    <row r="107" spans="1:11" x14ac:dyDescent="0.25">
      <c r="A107" s="2350"/>
      <c r="B107" s="2350"/>
      <c r="C107" s="2350"/>
      <c r="E107" s="2350"/>
      <c r="K107" s="2394"/>
    </row>
    <row r="108" spans="1:11" x14ac:dyDescent="0.25">
      <c r="A108" s="2350"/>
      <c r="B108" s="2350"/>
      <c r="C108" s="2350"/>
      <c r="E108" s="2350"/>
      <c r="K108" s="2394"/>
    </row>
    <row r="109" spans="1:11" x14ac:dyDescent="0.25">
      <c r="A109" s="2350"/>
      <c r="B109" s="2350"/>
      <c r="C109" s="2350"/>
      <c r="E109" s="2350"/>
      <c r="K109" s="2394"/>
    </row>
    <row r="110" spans="1:11" x14ac:dyDescent="0.25">
      <c r="A110" s="2350"/>
      <c r="B110" s="2350"/>
      <c r="C110" s="2350"/>
      <c r="E110" s="2350"/>
      <c r="K110" s="2394"/>
    </row>
    <row r="111" spans="1:11" x14ac:dyDescent="0.25">
      <c r="A111" s="2350"/>
      <c r="B111" s="2350"/>
      <c r="C111" s="2350"/>
      <c r="E111" s="2350"/>
      <c r="K111" s="2394"/>
    </row>
    <row r="112" spans="1:11" x14ac:dyDescent="0.25">
      <c r="A112" s="2350"/>
      <c r="B112" s="2350"/>
      <c r="C112" s="2350"/>
      <c r="E112" s="2350"/>
      <c r="K112" s="2394"/>
    </row>
    <row r="113" spans="1:11" x14ac:dyDescent="0.25">
      <c r="A113" s="2350"/>
      <c r="B113" s="2350"/>
      <c r="C113" s="2350"/>
      <c r="E113" s="2350"/>
      <c r="K113" s="2394"/>
    </row>
    <row r="114" spans="1:11" x14ac:dyDescent="0.25">
      <c r="A114" s="2350"/>
      <c r="B114" s="2350"/>
      <c r="C114" s="2350"/>
      <c r="E114" s="2350"/>
      <c r="K114" s="2394"/>
    </row>
    <row r="115" spans="1:11" x14ac:dyDescent="0.25">
      <c r="A115" s="2350"/>
      <c r="B115" s="2350"/>
      <c r="C115" s="2350"/>
      <c r="E115" s="2350"/>
      <c r="K115" s="2394"/>
    </row>
    <row r="116" spans="1:11" x14ac:dyDescent="0.25">
      <c r="A116" s="2350"/>
      <c r="B116" s="2350"/>
      <c r="C116" s="2350"/>
      <c r="E116" s="2350"/>
      <c r="K116" s="2394"/>
    </row>
    <row r="117" spans="1:11" x14ac:dyDescent="0.25">
      <c r="A117" s="2350"/>
      <c r="B117" s="2350"/>
      <c r="C117" s="2350"/>
      <c r="E117" s="2350"/>
      <c r="K117" s="2394"/>
    </row>
    <row r="118" spans="1:11" x14ac:dyDescent="0.25">
      <c r="A118" s="2350"/>
      <c r="B118" s="2350"/>
      <c r="C118" s="2350"/>
      <c r="E118" s="2350"/>
      <c r="K118" s="2394"/>
    </row>
    <row r="119" spans="1:11" x14ac:dyDescent="0.25">
      <c r="A119" s="2350"/>
      <c r="B119" s="2350"/>
      <c r="C119" s="2350"/>
      <c r="E119" s="2350"/>
      <c r="K119" s="2394"/>
    </row>
    <row r="120" spans="1:11" x14ac:dyDescent="0.25">
      <c r="A120" s="2350"/>
      <c r="B120" s="2350"/>
      <c r="C120" s="2350"/>
      <c r="E120" s="2350"/>
      <c r="K120" s="2394"/>
    </row>
    <row r="121" spans="1:11" x14ac:dyDescent="0.25">
      <c r="A121" s="2350"/>
      <c r="B121" s="2350"/>
      <c r="C121" s="2350"/>
      <c r="E121" s="2350"/>
      <c r="K121" s="2394"/>
    </row>
    <row r="122" spans="1:11" x14ac:dyDescent="0.25">
      <c r="A122" s="2350"/>
      <c r="B122" s="2350"/>
      <c r="C122" s="2350"/>
      <c r="E122" s="2350"/>
      <c r="K122" s="2394"/>
    </row>
    <row r="123" spans="1:11" x14ac:dyDescent="0.25">
      <c r="A123" s="2350"/>
      <c r="B123" s="2350"/>
      <c r="C123" s="2350"/>
      <c r="E123" s="2350"/>
      <c r="K123" s="2394"/>
    </row>
    <row r="124" spans="1:11" x14ac:dyDescent="0.25">
      <c r="A124" s="2350"/>
      <c r="B124" s="2350"/>
      <c r="C124" s="2350"/>
      <c r="E124" s="2350"/>
      <c r="K124" s="2394"/>
    </row>
    <row r="125" spans="1:11" x14ac:dyDescent="0.25">
      <c r="A125" s="2350"/>
      <c r="B125" s="2350"/>
      <c r="C125" s="2350"/>
      <c r="E125" s="2350"/>
      <c r="K125" s="2394"/>
    </row>
    <row r="126" spans="1:11" x14ac:dyDescent="0.25">
      <c r="A126" s="2350"/>
      <c r="B126" s="2350"/>
      <c r="C126" s="2350"/>
      <c r="E126" s="2350"/>
      <c r="K126" s="2394"/>
    </row>
    <row r="127" spans="1:11" x14ac:dyDescent="0.25">
      <c r="A127" s="2350"/>
      <c r="B127" s="2350"/>
      <c r="C127" s="2350"/>
      <c r="E127" s="2350"/>
      <c r="K127" s="2394"/>
    </row>
    <row r="128" spans="1:11" x14ac:dyDescent="0.25">
      <c r="A128" s="2350"/>
      <c r="B128" s="2350"/>
      <c r="C128" s="2350"/>
      <c r="E128" s="2350"/>
      <c r="K128" s="2394"/>
    </row>
    <row r="129" spans="1:11" x14ac:dyDescent="0.25">
      <c r="A129" s="2350"/>
      <c r="B129" s="2350"/>
      <c r="C129" s="2350"/>
      <c r="E129" s="2350"/>
      <c r="K129" s="2394"/>
    </row>
    <row r="130" spans="1:11" x14ac:dyDescent="0.25">
      <c r="A130" s="2350"/>
      <c r="B130" s="2350"/>
      <c r="C130" s="2350"/>
      <c r="E130" s="2350"/>
      <c r="K130" s="2394"/>
    </row>
    <row r="131" spans="1:11" x14ac:dyDescent="0.25">
      <c r="A131" s="2350"/>
      <c r="B131" s="2350"/>
      <c r="C131" s="2350"/>
      <c r="E131" s="2350"/>
      <c r="K131" s="2394"/>
    </row>
    <row r="132" spans="1:11" x14ac:dyDescent="0.25">
      <c r="A132" s="2350"/>
      <c r="B132" s="2350"/>
      <c r="C132" s="2350"/>
      <c r="E132" s="2350"/>
      <c r="K132" s="2394"/>
    </row>
    <row r="133" spans="1:11" x14ac:dyDescent="0.25">
      <c r="A133" s="2350"/>
      <c r="B133" s="2350"/>
      <c r="C133" s="2350"/>
      <c r="E133" s="2350"/>
      <c r="K133" s="2394"/>
    </row>
    <row r="134" spans="1:11" x14ac:dyDescent="0.25">
      <c r="A134" s="2350"/>
      <c r="B134" s="2350"/>
      <c r="C134" s="2350"/>
      <c r="E134" s="2350"/>
      <c r="K134" s="2394"/>
    </row>
    <row r="135" spans="1:11" x14ac:dyDescent="0.25">
      <c r="A135" s="2350"/>
      <c r="B135" s="2350"/>
      <c r="C135" s="2350"/>
      <c r="E135" s="2350"/>
      <c r="K135" s="2394"/>
    </row>
    <row r="136" spans="1:11" x14ac:dyDescent="0.25">
      <c r="A136" s="2350"/>
      <c r="B136" s="2350"/>
      <c r="C136" s="2350"/>
      <c r="E136" s="2350"/>
      <c r="K136" s="2394"/>
    </row>
    <row r="137" spans="1:11" x14ac:dyDescent="0.25">
      <c r="A137" s="2350"/>
      <c r="B137" s="2350"/>
      <c r="C137" s="2350"/>
      <c r="E137" s="2350"/>
      <c r="K137" s="2394"/>
    </row>
    <row r="138" spans="1:11" x14ac:dyDescent="0.25">
      <c r="A138" s="2350"/>
      <c r="B138" s="2350"/>
      <c r="C138" s="2350"/>
      <c r="E138" s="2350"/>
      <c r="K138" s="2378"/>
    </row>
    <row r="139" spans="1:11" x14ac:dyDescent="0.25">
      <c r="A139" s="2350"/>
      <c r="B139" s="2350"/>
      <c r="C139" s="2350"/>
      <c r="E139" s="2350"/>
      <c r="K139" s="2378"/>
    </row>
    <row r="140" spans="1:11" x14ac:dyDescent="0.25">
      <c r="A140" s="2350"/>
      <c r="B140" s="2350"/>
      <c r="C140" s="2350"/>
      <c r="E140" s="2350"/>
      <c r="K140" s="2378"/>
    </row>
    <row r="141" spans="1:11" x14ac:dyDescent="0.25">
      <c r="A141" s="2350"/>
      <c r="B141" s="2350"/>
      <c r="C141" s="2350"/>
      <c r="E141" s="2350"/>
      <c r="K141" s="2378"/>
    </row>
    <row r="142" spans="1:11" x14ac:dyDescent="0.25">
      <c r="A142" s="2350"/>
      <c r="B142" s="2350"/>
      <c r="C142" s="2350"/>
      <c r="E142" s="2350"/>
      <c r="K142" s="2378"/>
    </row>
    <row r="143" spans="1:11" x14ac:dyDescent="0.25">
      <c r="A143" s="2350"/>
      <c r="B143" s="2350"/>
      <c r="C143" s="2350"/>
      <c r="E143" s="2350"/>
      <c r="K143" s="2378"/>
    </row>
    <row r="144" spans="1:11" x14ac:dyDescent="0.25">
      <c r="A144" s="2350"/>
      <c r="B144" s="2350"/>
      <c r="C144" s="2350"/>
      <c r="E144" s="2350"/>
      <c r="K144" s="2378"/>
    </row>
    <row r="145" spans="1:11" x14ac:dyDescent="0.25">
      <c r="A145" s="2350"/>
      <c r="B145" s="2350"/>
      <c r="C145" s="2350"/>
      <c r="E145" s="2350"/>
      <c r="K145" s="2378"/>
    </row>
    <row r="146" spans="1:11" x14ac:dyDescent="0.25">
      <c r="A146" s="2350"/>
      <c r="B146" s="2350"/>
      <c r="C146" s="2350"/>
      <c r="E146" s="2350"/>
      <c r="K146" s="2378"/>
    </row>
    <row r="147" spans="1:11" x14ac:dyDescent="0.25">
      <c r="A147" s="2350"/>
      <c r="B147" s="2350"/>
      <c r="C147" s="2350"/>
      <c r="E147" s="2350"/>
      <c r="K147" s="2378"/>
    </row>
    <row r="148" spans="1:11" x14ac:dyDescent="0.25">
      <c r="A148" s="2350"/>
      <c r="B148" s="2350"/>
      <c r="C148" s="2350"/>
      <c r="E148" s="2350"/>
      <c r="K148" s="2378"/>
    </row>
    <row r="149" spans="1:11" x14ac:dyDescent="0.25">
      <c r="A149" s="2350"/>
      <c r="B149" s="2350"/>
      <c r="C149" s="2350"/>
      <c r="E149" s="2350"/>
      <c r="K149" s="2378"/>
    </row>
    <row r="150" spans="1:11" x14ac:dyDescent="0.25">
      <c r="A150" s="2350"/>
      <c r="B150" s="2350"/>
      <c r="C150" s="2350"/>
      <c r="E150" s="2350"/>
      <c r="K150" s="2378"/>
    </row>
    <row r="151" spans="1:11" x14ac:dyDescent="0.25">
      <c r="A151" s="2350"/>
      <c r="B151" s="2350"/>
      <c r="C151" s="2350"/>
      <c r="E151" s="2350"/>
      <c r="K151" s="2378"/>
    </row>
    <row r="152" spans="1:11" x14ac:dyDescent="0.25">
      <c r="A152" s="2350"/>
      <c r="B152" s="2350"/>
      <c r="C152" s="2350"/>
      <c r="E152" s="2350"/>
      <c r="K152" s="2378"/>
    </row>
    <row r="153" spans="1:11" x14ac:dyDescent="0.25">
      <c r="A153" s="2350"/>
      <c r="B153" s="2350"/>
      <c r="C153" s="2350"/>
      <c r="E153" s="2350"/>
      <c r="K153" s="2378"/>
    </row>
    <row r="154" spans="1:11" x14ac:dyDescent="0.25">
      <c r="A154" s="2350"/>
      <c r="B154" s="2350"/>
      <c r="C154" s="2350"/>
      <c r="E154" s="2350"/>
      <c r="K154" s="2378"/>
    </row>
    <row r="155" spans="1:11" x14ac:dyDescent="0.25">
      <c r="A155" s="2350"/>
      <c r="B155" s="2350"/>
      <c r="C155" s="2350"/>
      <c r="E155" s="2350"/>
      <c r="K155" s="2378"/>
    </row>
    <row r="156" spans="1:11" x14ac:dyDescent="0.25">
      <c r="A156" s="2350"/>
      <c r="B156" s="2350"/>
      <c r="C156" s="2350"/>
      <c r="E156" s="2350"/>
      <c r="K156" s="2378"/>
    </row>
    <row r="157" spans="1:11" x14ac:dyDescent="0.25">
      <c r="A157" s="2350"/>
      <c r="B157" s="2350"/>
      <c r="C157" s="2350"/>
      <c r="E157" s="2350"/>
      <c r="K157" s="2378"/>
    </row>
    <row r="158" spans="1:11" x14ac:dyDescent="0.25">
      <c r="A158" s="2350"/>
      <c r="B158" s="2350"/>
      <c r="C158" s="2350"/>
      <c r="E158" s="2350"/>
      <c r="K158" s="2378"/>
    </row>
    <row r="159" spans="1:11" x14ac:dyDescent="0.25">
      <c r="A159" s="2350"/>
      <c r="B159" s="2350"/>
      <c r="C159" s="2350"/>
      <c r="E159" s="2350"/>
      <c r="K159" s="2378"/>
    </row>
    <row r="160" spans="1:11" x14ac:dyDescent="0.25">
      <c r="A160" s="2350"/>
      <c r="B160" s="2350"/>
      <c r="C160" s="2350"/>
      <c r="E160" s="2350"/>
      <c r="K160" s="2378"/>
    </row>
    <row r="161" spans="1:11" x14ac:dyDescent="0.25">
      <c r="A161" s="2350"/>
      <c r="B161" s="2350"/>
      <c r="C161" s="2350"/>
      <c r="E161" s="2350"/>
      <c r="K161" s="2378"/>
    </row>
    <row r="162" spans="1:11" x14ac:dyDescent="0.25">
      <c r="A162" s="2350"/>
      <c r="B162" s="2350"/>
      <c r="C162" s="2350"/>
      <c r="E162" s="2350"/>
      <c r="K162" s="2378"/>
    </row>
    <row r="163" spans="1:11" x14ac:dyDescent="0.25">
      <c r="A163" s="2350"/>
      <c r="B163" s="2350"/>
      <c r="C163" s="2350"/>
      <c r="E163" s="2350"/>
      <c r="K163" s="2378"/>
    </row>
    <row r="164" spans="1:11" x14ac:dyDescent="0.25">
      <c r="A164" s="2350"/>
      <c r="B164" s="2350"/>
      <c r="C164" s="2350"/>
      <c r="E164" s="2350"/>
      <c r="K164" s="2378"/>
    </row>
    <row r="165" spans="1:11" x14ac:dyDescent="0.25">
      <c r="A165" s="2350"/>
      <c r="B165" s="2350"/>
      <c r="C165" s="2350"/>
      <c r="E165" s="2350"/>
      <c r="K165" s="2378"/>
    </row>
    <row r="166" spans="1:11" x14ac:dyDescent="0.25">
      <c r="A166" s="2350"/>
      <c r="B166" s="2350"/>
      <c r="C166" s="2350"/>
      <c r="E166" s="2350"/>
      <c r="K166" s="2378"/>
    </row>
    <row r="167" spans="1:11" x14ac:dyDescent="0.25">
      <c r="A167" s="2350"/>
      <c r="B167" s="2350"/>
      <c r="C167" s="2350"/>
      <c r="E167" s="2350"/>
      <c r="K167" s="2378"/>
    </row>
    <row r="168" spans="1:11" x14ac:dyDescent="0.25">
      <c r="A168" s="2350"/>
      <c r="B168" s="2350"/>
      <c r="C168" s="2350"/>
      <c r="E168" s="2350"/>
      <c r="K168" s="2378"/>
    </row>
    <row r="169" spans="1:11" x14ac:dyDescent="0.25">
      <c r="A169" s="2350"/>
      <c r="B169" s="2350"/>
      <c r="C169" s="2350"/>
      <c r="E169" s="2350"/>
    </row>
    <row r="170" spans="1:11" x14ac:dyDescent="0.25">
      <c r="A170" s="2350"/>
      <c r="B170" s="2350"/>
      <c r="C170" s="2350"/>
      <c r="E170" s="2350"/>
    </row>
    <row r="171" spans="1:11" x14ac:dyDescent="0.25">
      <c r="A171" s="2350"/>
      <c r="B171" s="2350"/>
      <c r="C171" s="2350"/>
      <c r="E171" s="2350"/>
      <c r="K171" s="2350"/>
    </row>
    <row r="172" spans="1:11" x14ac:dyDescent="0.25">
      <c r="A172" s="2350"/>
      <c r="B172" s="2350"/>
      <c r="C172" s="2350"/>
      <c r="E172" s="2350"/>
      <c r="K172" s="2350"/>
    </row>
    <row r="173" spans="1:11" x14ac:dyDescent="0.25">
      <c r="A173" s="2350"/>
      <c r="B173" s="2350"/>
      <c r="C173" s="2350"/>
      <c r="E173" s="2350"/>
      <c r="K173" s="2350"/>
    </row>
    <row r="174" spans="1:11" x14ac:dyDescent="0.25">
      <c r="A174" s="2350"/>
      <c r="B174" s="2350"/>
      <c r="C174" s="2350"/>
      <c r="E174" s="2350"/>
      <c r="K174" s="2350"/>
    </row>
    <row r="175" spans="1:11" x14ac:dyDescent="0.25">
      <c r="A175" s="2350"/>
      <c r="B175" s="2350"/>
      <c r="C175" s="2350"/>
      <c r="E175" s="2350"/>
      <c r="K175" s="2350"/>
    </row>
    <row r="176" spans="1:11" x14ac:dyDescent="0.25">
      <c r="A176" s="2350"/>
      <c r="B176" s="2350"/>
      <c r="C176" s="2350"/>
      <c r="E176" s="2350"/>
      <c r="K176" s="2350"/>
    </row>
    <row r="177" spans="1:11" x14ac:dyDescent="0.25">
      <c r="A177" s="2350"/>
      <c r="B177" s="2350"/>
      <c r="C177" s="2350"/>
      <c r="E177" s="2350"/>
      <c r="K177" s="2350"/>
    </row>
    <row r="178" spans="1:11" x14ac:dyDescent="0.25">
      <c r="A178" s="2350"/>
      <c r="B178" s="2350"/>
      <c r="C178" s="2350"/>
      <c r="E178" s="2350"/>
      <c r="K178" s="2350"/>
    </row>
    <row r="179" spans="1:11" x14ac:dyDescent="0.25">
      <c r="A179" s="2350"/>
      <c r="B179" s="2350"/>
      <c r="C179" s="2350"/>
      <c r="E179" s="2350"/>
      <c r="K179" s="2350"/>
    </row>
    <row r="180" spans="1:11" x14ac:dyDescent="0.25">
      <c r="A180" s="2350"/>
      <c r="B180" s="2350"/>
      <c r="C180" s="2350"/>
      <c r="E180" s="2350"/>
      <c r="K180" s="2350"/>
    </row>
    <row r="181" spans="1:11" x14ac:dyDescent="0.25">
      <c r="A181" s="2350"/>
      <c r="B181" s="2350"/>
      <c r="C181" s="2350"/>
      <c r="E181" s="2350"/>
      <c r="K181" s="2350"/>
    </row>
    <row r="182" spans="1:11" x14ac:dyDescent="0.25">
      <c r="A182" s="2350"/>
      <c r="B182" s="2350"/>
      <c r="C182" s="2350"/>
      <c r="E182" s="2350"/>
      <c r="K182" s="2350"/>
    </row>
  </sheetData>
  <sortState ref="A10:Z53">
    <sortCondition ref="E10:E53"/>
  </sortState>
  <mergeCells count="17">
    <mergeCell ref="M6:M7"/>
    <mergeCell ref="B53:E53"/>
    <mergeCell ref="G6:H7"/>
    <mergeCell ref="A3:M3"/>
    <mergeCell ref="A4:M4"/>
    <mergeCell ref="A5:M5"/>
    <mergeCell ref="B52:F52"/>
    <mergeCell ref="A6:A7"/>
    <mergeCell ref="B6:B7"/>
    <mergeCell ref="C6:C7"/>
    <mergeCell ref="D6:D7"/>
    <mergeCell ref="E6:E7"/>
    <mergeCell ref="F6:F7"/>
    <mergeCell ref="I6:I7"/>
    <mergeCell ref="J6:J7"/>
    <mergeCell ref="K6:K7"/>
    <mergeCell ref="L6:L7"/>
  </mergeCells>
  <printOptions horizontalCentered="1"/>
  <pageMargins left="0" right="0" top="0.21" bottom="0.17" header="0.17" footer="0.16"/>
  <pageSetup orientation="portrait" r:id="rId1"/>
  <headerFooter>
    <oddFooter>&amp;C5.1</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3"/>
  <sheetViews>
    <sheetView topLeftCell="A46" workbookViewId="0">
      <selection activeCell="Q9" sqref="Q9"/>
    </sheetView>
  </sheetViews>
  <sheetFormatPr defaultColWidth="9.140625" defaultRowHeight="15.75" x14ac:dyDescent="0.25"/>
  <cols>
    <col min="1" max="1" width="5" style="2350" customWidth="1"/>
    <col min="2" max="2" width="8.140625" style="2420" customWidth="1"/>
    <col min="3" max="3" width="13.28515625" style="2395" hidden="1" customWidth="1"/>
    <col min="4" max="4" width="16.7109375" style="2350" customWidth="1"/>
    <col min="5" max="5" width="7" style="2421" customWidth="1"/>
    <col min="6" max="6" width="4.28515625" style="2394" customWidth="1"/>
    <col min="7" max="7" width="7.28515625" style="2350" customWidth="1"/>
    <col min="8" max="8" width="5.42578125" style="2350" customWidth="1"/>
    <col min="9" max="9" width="20.7109375" style="2350" customWidth="1"/>
    <col min="10" max="10" width="6.7109375" style="2396" customWidth="1"/>
    <col min="11" max="11" width="4" style="2376" hidden="1" customWidth="1"/>
    <col min="12" max="12" width="20.5703125" style="2350" hidden="1" customWidth="1"/>
    <col min="13" max="13" width="21.140625" style="2349" customWidth="1"/>
    <col min="14" max="16384" width="9.140625" style="2350"/>
  </cols>
  <sheetData>
    <row r="1" spans="1:13" x14ac:dyDescent="0.25">
      <c r="A1" s="2184" t="s">
        <v>6602</v>
      </c>
      <c r="B1" s="2184"/>
      <c r="C1" s="2184"/>
      <c r="D1" s="2184"/>
      <c r="E1" s="1574"/>
      <c r="F1" s="1574"/>
      <c r="G1" s="1574"/>
      <c r="H1" s="1574"/>
      <c r="I1" s="1574"/>
      <c r="J1" s="2628"/>
      <c r="K1" s="1574"/>
      <c r="L1" s="1645"/>
    </row>
    <row r="2" spans="1:13" x14ac:dyDescent="0.25">
      <c r="A2" s="2185" t="s">
        <v>1</v>
      </c>
      <c r="B2" s="2185"/>
      <c r="C2" s="2185"/>
      <c r="D2" s="2185"/>
      <c r="E2" s="1574"/>
      <c r="F2" s="1582"/>
      <c r="G2" s="1582"/>
      <c r="H2" s="1582"/>
      <c r="I2" s="1582"/>
      <c r="J2" s="2629"/>
      <c r="K2" s="1582"/>
      <c r="L2" s="1646"/>
    </row>
    <row r="3" spans="1:13" s="2446" customFormat="1" ht="18.75" x14ac:dyDescent="0.3">
      <c r="A3" s="2796" t="s">
        <v>7497</v>
      </c>
      <c r="B3" s="2796"/>
      <c r="C3" s="2796"/>
      <c r="D3" s="2796"/>
      <c r="E3" s="2796"/>
      <c r="F3" s="2796"/>
      <c r="G3" s="2796"/>
      <c r="H3" s="2796"/>
      <c r="I3" s="2796"/>
      <c r="J3" s="2796"/>
      <c r="K3" s="2796"/>
      <c r="L3" s="2796"/>
      <c r="M3" s="2796"/>
    </row>
    <row r="4" spans="1:13" s="2446" customFormat="1" ht="18.75" x14ac:dyDescent="0.3">
      <c r="A4" s="2796" t="s">
        <v>7494</v>
      </c>
      <c r="B4" s="2796"/>
      <c r="C4" s="2796"/>
      <c r="D4" s="2796"/>
      <c r="E4" s="2796"/>
      <c r="F4" s="2796"/>
      <c r="G4" s="2796"/>
      <c r="H4" s="2796"/>
      <c r="I4" s="2796"/>
      <c r="J4" s="2796"/>
      <c r="K4" s="2796"/>
      <c r="L4" s="2796"/>
      <c r="M4" s="2796"/>
    </row>
    <row r="5" spans="1:13" s="2446" customFormat="1" ht="18.75" x14ac:dyDescent="0.3">
      <c r="A5" s="2797" t="s">
        <v>7498</v>
      </c>
      <c r="B5" s="2797"/>
      <c r="C5" s="2797"/>
      <c r="D5" s="2797"/>
      <c r="E5" s="2797"/>
      <c r="F5" s="2797"/>
      <c r="G5" s="2797"/>
      <c r="H5" s="2797"/>
      <c r="I5" s="2797"/>
      <c r="J5" s="2797"/>
      <c r="K5" s="2797"/>
      <c r="L5" s="2797"/>
      <c r="M5" s="2797"/>
    </row>
    <row r="6" spans="1:13" s="2351" customFormat="1" ht="17.25" customHeight="1" x14ac:dyDescent="0.2">
      <c r="A6" s="2786" t="s">
        <v>4</v>
      </c>
      <c r="B6" s="2788" t="s">
        <v>6370</v>
      </c>
      <c r="C6" s="2786" t="s">
        <v>4974</v>
      </c>
      <c r="D6" s="2788" t="s">
        <v>8</v>
      </c>
      <c r="E6" s="2839" t="s">
        <v>9</v>
      </c>
      <c r="F6" s="2786" t="s">
        <v>5555</v>
      </c>
      <c r="G6" s="2788" t="s">
        <v>7532</v>
      </c>
      <c r="H6" s="2790"/>
      <c r="I6" s="2786" t="s">
        <v>12</v>
      </c>
      <c r="J6" s="2786" t="s">
        <v>13</v>
      </c>
      <c r="K6" s="2786" t="s">
        <v>6443</v>
      </c>
      <c r="L6" s="2786" t="s">
        <v>14</v>
      </c>
      <c r="M6" s="2786" t="s">
        <v>6606</v>
      </c>
    </row>
    <row r="7" spans="1:13" s="2351" customFormat="1" ht="21.75" customHeight="1" x14ac:dyDescent="0.2">
      <c r="A7" s="2837"/>
      <c r="B7" s="2838"/>
      <c r="C7" s="2837"/>
      <c r="D7" s="2838"/>
      <c r="E7" s="2840"/>
      <c r="F7" s="2824"/>
      <c r="G7" s="2834"/>
      <c r="H7" s="2835"/>
      <c r="I7" s="2837"/>
      <c r="J7" s="2842"/>
      <c r="K7" s="2841"/>
      <c r="L7" s="2837"/>
      <c r="M7" s="2837"/>
    </row>
    <row r="8" spans="1:13" s="2364" customFormat="1" ht="20.25" customHeight="1" x14ac:dyDescent="0.2">
      <c r="A8" s="2352">
        <v>1</v>
      </c>
      <c r="B8" s="2436" t="s">
        <v>5435</v>
      </c>
      <c r="C8" s="2397" t="s">
        <v>6753</v>
      </c>
      <c r="D8" s="2398" t="s">
        <v>4573</v>
      </c>
      <c r="E8" s="2547" t="s">
        <v>556</v>
      </c>
      <c r="F8" s="2548">
        <v>0</v>
      </c>
      <c r="G8" s="2587" t="s">
        <v>4574</v>
      </c>
      <c r="H8" s="2590">
        <v>2009</v>
      </c>
      <c r="I8" s="2486" t="s">
        <v>130</v>
      </c>
      <c r="J8" s="2537" t="s">
        <v>4364</v>
      </c>
      <c r="K8" s="2537"/>
      <c r="L8" s="2513" t="s">
        <v>4575</v>
      </c>
      <c r="M8" s="2399"/>
    </row>
    <row r="9" spans="1:13" s="2364" customFormat="1" ht="20.25" customHeight="1" x14ac:dyDescent="0.2">
      <c r="A9" s="2352">
        <v>2</v>
      </c>
      <c r="B9" s="2436" t="s">
        <v>5435</v>
      </c>
      <c r="C9" s="2397" t="s">
        <v>6754</v>
      </c>
      <c r="D9" s="2398" t="s">
        <v>4579</v>
      </c>
      <c r="E9" s="2549" t="s">
        <v>4344</v>
      </c>
      <c r="F9" s="2550">
        <v>1</v>
      </c>
      <c r="G9" s="2587" t="s">
        <v>3401</v>
      </c>
      <c r="H9" s="2591">
        <v>2009</v>
      </c>
      <c r="I9" s="2486" t="s">
        <v>4580</v>
      </c>
      <c r="J9" s="2537" t="s">
        <v>4364</v>
      </c>
      <c r="K9" s="2537"/>
      <c r="L9" s="2513" t="s">
        <v>4581</v>
      </c>
      <c r="M9" s="2399"/>
    </row>
    <row r="10" spans="1:13" s="2364" customFormat="1" ht="20.25" customHeight="1" x14ac:dyDescent="0.2">
      <c r="A10" s="2352">
        <v>3</v>
      </c>
      <c r="B10" s="2436" t="s">
        <v>5435</v>
      </c>
      <c r="C10" s="2397" t="s">
        <v>6755</v>
      </c>
      <c r="D10" s="2398" t="s">
        <v>581</v>
      </c>
      <c r="E10" s="2549" t="s">
        <v>309</v>
      </c>
      <c r="F10" s="2550">
        <v>1</v>
      </c>
      <c r="G10" s="2587" t="s">
        <v>1244</v>
      </c>
      <c r="H10" s="2591">
        <v>2009</v>
      </c>
      <c r="I10" s="2486" t="s">
        <v>130</v>
      </c>
      <c r="J10" s="2537" t="s">
        <v>33</v>
      </c>
      <c r="K10" s="2537"/>
      <c r="L10" s="2513" t="s">
        <v>4306</v>
      </c>
      <c r="M10" s="2399"/>
    </row>
    <row r="11" spans="1:13" s="2364" customFormat="1" ht="20.25" customHeight="1" x14ac:dyDescent="0.2">
      <c r="A11" s="2352">
        <v>4</v>
      </c>
      <c r="B11" s="2436" t="s">
        <v>5435</v>
      </c>
      <c r="C11" s="2397" t="s">
        <v>6756</v>
      </c>
      <c r="D11" s="2398" t="s">
        <v>4584</v>
      </c>
      <c r="E11" s="2549" t="s">
        <v>4356</v>
      </c>
      <c r="F11" s="2550">
        <v>1</v>
      </c>
      <c r="G11" s="2587" t="s">
        <v>3761</v>
      </c>
      <c r="H11" s="2591">
        <v>2009</v>
      </c>
      <c r="I11" s="2486" t="s">
        <v>130</v>
      </c>
      <c r="J11" s="2537" t="s">
        <v>4364</v>
      </c>
      <c r="K11" s="2537"/>
      <c r="L11" s="2513" t="s">
        <v>4585</v>
      </c>
      <c r="M11" s="2399"/>
    </row>
    <row r="12" spans="1:13" s="2364" customFormat="1" ht="20.25" customHeight="1" x14ac:dyDescent="0.2">
      <c r="A12" s="2352">
        <v>5</v>
      </c>
      <c r="B12" s="2436" t="s">
        <v>5435</v>
      </c>
      <c r="C12" s="2397" t="s">
        <v>6757</v>
      </c>
      <c r="D12" s="2398" t="s">
        <v>4573</v>
      </c>
      <c r="E12" s="2549" t="s">
        <v>39</v>
      </c>
      <c r="F12" s="2550">
        <v>0</v>
      </c>
      <c r="G12" s="2587" t="s">
        <v>4589</v>
      </c>
      <c r="H12" s="2591">
        <v>2009</v>
      </c>
      <c r="I12" s="2486" t="s">
        <v>130</v>
      </c>
      <c r="J12" s="2537" t="s">
        <v>4364</v>
      </c>
      <c r="K12" s="2537"/>
      <c r="L12" s="2513" t="s">
        <v>4590</v>
      </c>
      <c r="M12" s="2399"/>
    </row>
    <row r="13" spans="1:13" s="2364" customFormat="1" ht="20.25" customHeight="1" x14ac:dyDescent="0.2">
      <c r="A13" s="2352">
        <v>6</v>
      </c>
      <c r="B13" s="2436" t="s">
        <v>5435</v>
      </c>
      <c r="C13" s="2397" t="s">
        <v>6758</v>
      </c>
      <c r="D13" s="2398" t="s">
        <v>4595</v>
      </c>
      <c r="E13" s="2549" t="s">
        <v>4596</v>
      </c>
      <c r="F13" s="2550">
        <v>1</v>
      </c>
      <c r="G13" s="2587" t="s">
        <v>358</v>
      </c>
      <c r="H13" s="2591">
        <v>2009</v>
      </c>
      <c r="I13" s="2486" t="s">
        <v>130</v>
      </c>
      <c r="J13" s="2537" t="s">
        <v>4364</v>
      </c>
      <c r="K13" s="2537"/>
      <c r="L13" s="2513" t="s">
        <v>4597</v>
      </c>
      <c r="M13" s="2399"/>
    </row>
    <row r="14" spans="1:13" s="2364" customFormat="1" ht="20.25" customHeight="1" x14ac:dyDescent="0.2">
      <c r="A14" s="2352">
        <v>7</v>
      </c>
      <c r="B14" s="2436" t="s">
        <v>5435</v>
      </c>
      <c r="C14" s="2397" t="s">
        <v>6759</v>
      </c>
      <c r="D14" s="2398" t="s">
        <v>4601</v>
      </c>
      <c r="E14" s="2549" t="s">
        <v>339</v>
      </c>
      <c r="F14" s="2550">
        <v>0</v>
      </c>
      <c r="G14" s="2587" t="s">
        <v>258</v>
      </c>
      <c r="H14" s="2591">
        <v>2009</v>
      </c>
      <c r="I14" s="2486" t="s">
        <v>4602</v>
      </c>
      <c r="J14" s="2537" t="s">
        <v>4364</v>
      </c>
      <c r="K14" s="2537"/>
      <c r="L14" s="2513" t="s">
        <v>4603</v>
      </c>
      <c r="M14" s="2399"/>
    </row>
    <row r="15" spans="1:13" s="2364" customFormat="1" ht="20.25" customHeight="1" x14ac:dyDescent="0.2">
      <c r="A15" s="2352">
        <v>8</v>
      </c>
      <c r="B15" s="2436" t="s">
        <v>5435</v>
      </c>
      <c r="C15" s="2397" t="s">
        <v>6760</v>
      </c>
      <c r="D15" s="2398" t="s">
        <v>4607</v>
      </c>
      <c r="E15" s="2549" t="s">
        <v>4608</v>
      </c>
      <c r="F15" s="2550">
        <v>0</v>
      </c>
      <c r="G15" s="2587" t="s">
        <v>2280</v>
      </c>
      <c r="H15" s="2591">
        <v>2009</v>
      </c>
      <c r="I15" s="2486" t="s">
        <v>130</v>
      </c>
      <c r="J15" s="2537" t="s">
        <v>4364</v>
      </c>
      <c r="K15" s="2537"/>
      <c r="L15" s="2513" t="s">
        <v>4609</v>
      </c>
      <c r="M15" s="2399"/>
    </row>
    <row r="16" spans="1:13" s="2364" customFormat="1" ht="20.25" customHeight="1" x14ac:dyDescent="0.2">
      <c r="A16" s="2352">
        <v>9</v>
      </c>
      <c r="B16" s="2436" t="s">
        <v>5435</v>
      </c>
      <c r="C16" s="2397" t="s">
        <v>6761</v>
      </c>
      <c r="D16" s="2398" t="s">
        <v>4614</v>
      </c>
      <c r="E16" s="2549" t="s">
        <v>4615</v>
      </c>
      <c r="F16" s="2550">
        <v>1</v>
      </c>
      <c r="G16" s="2587" t="s">
        <v>2063</v>
      </c>
      <c r="H16" s="2591">
        <v>2009</v>
      </c>
      <c r="I16" s="2486" t="s">
        <v>130</v>
      </c>
      <c r="J16" s="2537" t="s">
        <v>4364</v>
      </c>
      <c r="K16" s="2537"/>
      <c r="L16" s="2513" t="s">
        <v>4616</v>
      </c>
      <c r="M16" s="2399"/>
    </row>
    <row r="17" spans="1:13" s="2364" customFormat="1" ht="20.25" customHeight="1" x14ac:dyDescent="0.2">
      <c r="A17" s="2352">
        <v>10</v>
      </c>
      <c r="B17" s="2436" t="s">
        <v>5435</v>
      </c>
      <c r="C17" s="2397" t="s">
        <v>7239</v>
      </c>
      <c r="D17" s="2398" t="s">
        <v>2620</v>
      </c>
      <c r="E17" s="2549" t="s">
        <v>1337</v>
      </c>
      <c r="F17" s="2550">
        <v>0</v>
      </c>
      <c r="G17" s="2587" t="s">
        <v>6969</v>
      </c>
      <c r="H17" s="2591">
        <v>2009</v>
      </c>
      <c r="I17" s="2486" t="s">
        <v>7534</v>
      </c>
      <c r="J17" s="2537" t="s">
        <v>33</v>
      </c>
      <c r="K17" s="2537"/>
      <c r="L17" s="2513" t="s">
        <v>6970</v>
      </c>
      <c r="M17" s="2399"/>
    </row>
    <row r="18" spans="1:13" s="2364" customFormat="1" ht="20.25" customHeight="1" x14ac:dyDescent="0.2">
      <c r="A18" s="2352">
        <v>11</v>
      </c>
      <c r="B18" s="2436" t="s">
        <v>5435</v>
      </c>
      <c r="C18" s="2397" t="s">
        <v>6762</v>
      </c>
      <c r="D18" s="2398" t="s">
        <v>4621</v>
      </c>
      <c r="E18" s="2549" t="s">
        <v>2808</v>
      </c>
      <c r="F18" s="2550">
        <v>0</v>
      </c>
      <c r="G18" s="2587" t="s">
        <v>1440</v>
      </c>
      <c r="H18" s="2591">
        <v>2009</v>
      </c>
      <c r="I18" s="2486" t="s">
        <v>130</v>
      </c>
      <c r="J18" s="2537" t="s">
        <v>4622</v>
      </c>
      <c r="K18" s="2537"/>
      <c r="L18" s="2513" t="s">
        <v>4623</v>
      </c>
      <c r="M18" s="2399"/>
    </row>
    <row r="19" spans="1:13" s="2364" customFormat="1" ht="20.25" customHeight="1" x14ac:dyDescent="0.2">
      <c r="A19" s="2352">
        <v>12</v>
      </c>
      <c r="B19" s="2436" t="s">
        <v>5435</v>
      </c>
      <c r="C19" s="2397" t="s">
        <v>6763</v>
      </c>
      <c r="D19" s="2398" t="s">
        <v>4629</v>
      </c>
      <c r="E19" s="2549" t="s">
        <v>2808</v>
      </c>
      <c r="F19" s="2550">
        <v>0</v>
      </c>
      <c r="G19" s="2587" t="s">
        <v>4630</v>
      </c>
      <c r="H19" s="2591">
        <v>2009</v>
      </c>
      <c r="I19" s="2486" t="s">
        <v>385</v>
      </c>
      <c r="J19" s="2537" t="s">
        <v>4364</v>
      </c>
      <c r="K19" s="2537"/>
      <c r="L19" s="2513" t="s">
        <v>7202</v>
      </c>
      <c r="M19" s="2399"/>
    </row>
    <row r="20" spans="1:13" s="2364" customFormat="1" ht="20.25" customHeight="1" x14ac:dyDescent="0.2">
      <c r="A20" s="2352">
        <v>13</v>
      </c>
      <c r="B20" s="2436" t="s">
        <v>5435</v>
      </c>
      <c r="C20" s="2397" t="s">
        <v>6764</v>
      </c>
      <c r="D20" s="2398" t="s">
        <v>6371</v>
      </c>
      <c r="E20" s="2549" t="s">
        <v>2808</v>
      </c>
      <c r="F20" s="2550">
        <v>0</v>
      </c>
      <c r="G20" s="2587" t="s">
        <v>891</v>
      </c>
      <c r="H20" s="2591" t="s">
        <v>6372</v>
      </c>
      <c r="I20" s="2486" t="s">
        <v>109</v>
      </c>
      <c r="J20" s="2537" t="s">
        <v>33</v>
      </c>
      <c r="K20" s="2537"/>
      <c r="L20" s="2513" t="s">
        <v>6373</v>
      </c>
      <c r="M20" s="2399"/>
    </row>
    <row r="21" spans="1:13" s="2364" customFormat="1" ht="20.25" customHeight="1" x14ac:dyDescent="0.2">
      <c r="A21" s="2352">
        <v>14</v>
      </c>
      <c r="B21" s="2436" t="s">
        <v>5435</v>
      </c>
      <c r="C21" s="2397" t="s">
        <v>6765</v>
      </c>
      <c r="D21" s="2398" t="s">
        <v>4635</v>
      </c>
      <c r="E21" s="2549" t="s">
        <v>146</v>
      </c>
      <c r="F21" s="2550">
        <v>1</v>
      </c>
      <c r="G21" s="2587" t="s">
        <v>1970</v>
      </c>
      <c r="H21" s="2591">
        <v>2009</v>
      </c>
      <c r="I21" s="2486" t="s">
        <v>130</v>
      </c>
      <c r="J21" s="2537" t="s">
        <v>4364</v>
      </c>
      <c r="K21" s="2537"/>
      <c r="L21" s="2513" t="s">
        <v>4636</v>
      </c>
      <c r="M21" s="2399"/>
    </row>
    <row r="22" spans="1:13" s="2364" customFormat="1" ht="20.25" customHeight="1" x14ac:dyDescent="0.2">
      <c r="A22" s="2352">
        <v>15</v>
      </c>
      <c r="B22" s="2436" t="s">
        <v>5435</v>
      </c>
      <c r="C22" s="2397" t="s">
        <v>6766</v>
      </c>
      <c r="D22" s="2398" t="s">
        <v>4646</v>
      </c>
      <c r="E22" s="2549" t="s">
        <v>2815</v>
      </c>
      <c r="F22" s="2550">
        <v>0</v>
      </c>
      <c r="G22" s="2587" t="s">
        <v>3401</v>
      </c>
      <c r="H22" s="2591">
        <v>2009</v>
      </c>
      <c r="I22" s="2486" t="s">
        <v>130</v>
      </c>
      <c r="J22" s="2537" t="s">
        <v>4364</v>
      </c>
      <c r="K22" s="2537"/>
      <c r="L22" s="2513" t="s">
        <v>4647</v>
      </c>
      <c r="M22" s="2399"/>
    </row>
    <row r="23" spans="1:13" s="2364" customFormat="1" ht="20.25" customHeight="1" x14ac:dyDescent="0.2">
      <c r="A23" s="2352">
        <v>16</v>
      </c>
      <c r="B23" s="2436" t="s">
        <v>5435</v>
      </c>
      <c r="C23" s="2397" t="s">
        <v>6767</v>
      </c>
      <c r="D23" s="2398" t="s">
        <v>4640</v>
      </c>
      <c r="E23" s="2549" t="s">
        <v>4641</v>
      </c>
      <c r="F23" s="2550">
        <v>0</v>
      </c>
      <c r="G23" s="2587" t="s">
        <v>712</v>
      </c>
      <c r="H23" s="2591">
        <v>2009</v>
      </c>
      <c r="I23" s="2486" t="s">
        <v>130</v>
      </c>
      <c r="J23" s="2537" t="s">
        <v>4364</v>
      </c>
      <c r="K23" s="2537"/>
      <c r="L23" s="2513" t="s">
        <v>4642</v>
      </c>
      <c r="M23" s="2399"/>
    </row>
    <row r="24" spans="1:13" s="2364" customFormat="1" ht="20.25" customHeight="1" x14ac:dyDescent="0.2">
      <c r="A24" s="2352">
        <v>17</v>
      </c>
      <c r="B24" s="2436" t="s">
        <v>5435</v>
      </c>
      <c r="C24" s="2397" t="s">
        <v>6768</v>
      </c>
      <c r="D24" s="2398" t="s">
        <v>4661</v>
      </c>
      <c r="E24" s="2549" t="s">
        <v>4662</v>
      </c>
      <c r="F24" s="2550">
        <v>1</v>
      </c>
      <c r="G24" s="2587" t="s">
        <v>3067</v>
      </c>
      <c r="H24" s="2591">
        <v>2009</v>
      </c>
      <c r="I24" s="2486" t="s">
        <v>130</v>
      </c>
      <c r="J24" s="2537" t="s">
        <v>4364</v>
      </c>
      <c r="K24" s="2537"/>
      <c r="L24" s="2513" t="s">
        <v>4663</v>
      </c>
      <c r="M24" s="2399"/>
    </row>
    <row r="25" spans="1:13" s="2364" customFormat="1" ht="20.25" customHeight="1" x14ac:dyDescent="0.2">
      <c r="A25" s="2352">
        <v>18</v>
      </c>
      <c r="B25" s="2436" t="s">
        <v>5435</v>
      </c>
      <c r="C25" s="2397" t="s">
        <v>6769</v>
      </c>
      <c r="D25" s="2398" t="s">
        <v>2036</v>
      </c>
      <c r="E25" s="2549" t="s">
        <v>167</v>
      </c>
      <c r="F25" s="2550">
        <v>1</v>
      </c>
      <c r="G25" s="2587" t="s">
        <v>1545</v>
      </c>
      <c r="H25" s="2591">
        <v>2009</v>
      </c>
      <c r="I25" s="2486" t="s">
        <v>130</v>
      </c>
      <c r="J25" s="2537" t="s">
        <v>33</v>
      </c>
      <c r="K25" s="2537"/>
      <c r="L25" s="2513" t="s">
        <v>5442</v>
      </c>
      <c r="M25" s="2399"/>
    </row>
    <row r="26" spans="1:13" s="2364" customFormat="1" ht="20.25" customHeight="1" x14ac:dyDescent="0.2">
      <c r="A26" s="2352">
        <v>19</v>
      </c>
      <c r="B26" s="2436" t="s">
        <v>5435</v>
      </c>
      <c r="C26" s="2397" t="s">
        <v>6968</v>
      </c>
      <c r="D26" s="2398" t="s">
        <v>1924</v>
      </c>
      <c r="E26" s="2549" t="s">
        <v>175</v>
      </c>
      <c r="F26" s="2550">
        <v>0</v>
      </c>
      <c r="G26" s="2587" t="s">
        <v>6966</v>
      </c>
      <c r="H26" s="2591">
        <v>2009</v>
      </c>
      <c r="I26" s="2486" t="s">
        <v>7535</v>
      </c>
      <c r="J26" s="2537" t="s">
        <v>33</v>
      </c>
      <c r="K26" s="2537"/>
      <c r="L26" s="2513" t="s">
        <v>6967</v>
      </c>
      <c r="M26" s="2399"/>
    </row>
    <row r="27" spans="1:13" s="2364" customFormat="1" ht="20.25" customHeight="1" x14ac:dyDescent="0.2">
      <c r="A27" s="2352">
        <v>20</v>
      </c>
      <c r="B27" s="2436" t="s">
        <v>5435</v>
      </c>
      <c r="C27" s="2397" t="s">
        <v>6770</v>
      </c>
      <c r="D27" s="2398" t="s">
        <v>4668</v>
      </c>
      <c r="E27" s="2549" t="s">
        <v>4669</v>
      </c>
      <c r="F27" s="2550">
        <v>0</v>
      </c>
      <c r="G27" s="2587" t="s">
        <v>195</v>
      </c>
      <c r="H27" s="2591">
        <v>2009</v>
      </c>
      <c r="I27" s="2486" t="s">
        <v>130</v>
      </c>
      <c r="J27" s="2537" t="s">
        <v>4364</v>
      </c>
      <c r="K27" s="2540"/>
      <c r="L27" s="2513" t="s">
        <v>4670</v>
      </c>
      <c r="M27" s="2399"/>
    </row>
    <row r="28" spans="1:13" s="2364" customFormat="1" ht="20.25" customHeight="1" x14ac:dyDescent="0.2">
      <c r="A28" s="2352">
        <v>21</v>
      </c>
      <c r="B28" s="2436" t="s">
        <v>5435</v>
      </c>
      <c r="C28" s="2397" t="s">
        <v>6771</v>
      </c>
      <c r="D28" s="2398" t="s">
        <v>4241</v>
      </c>
      <c r="E28" s="2549" t="s">
        <v>187</v>
      </c>
      <c r="F28" s="2550">
        <v>1</v>
      </c>
      <c r="G28" s="2587" t="s">
        <v>1601</v>
      </c>
      <c r="H28" s="2591">
        <v>2009</v>
      </c>
      <c r="I28" s="2486" t="s">
        <v>130</v>
      </c>
      <c r="J28" s="2537" t="s">
        <v>33</v>
      </c>
      <c r="K28" s="2537"/>
      <c r="L28" s="2513" t="s">
        <v>4242</v>
      </c>
      <c r="M28" s="2399"/>
    </row>
    <row r="29" spans="1:13" s="2364" customFormat="1" ht="20.25" customHeight="1" x14ac:dyDescent="0.2">
      <c r="A29" s="2352">
        <v>22</v>
      </c>
      <c r="B29" s="2436" t="s">
        <v>5435</v>
      </c>
      <c r="C29" s="2397" t="s">
        <v>6772</v>
      </c>
      <c r="D29" s="2398" t="s">
        <v>2773</v>
      </c>
      <c r="E29" s="2549" t="s">
        <v>206</v>
      </c>
      <c r="F29" s="2550">
        <v>1</v>
      </c>
      <c r="G29" s="2587" t="s">
        <v>1469</v>
      </c>
      <c r="H29" s="2591">
        <v>2009</v>
      </c>
      <c r="I29" s="2486" t="s">
        <v>4196</v>
      </c>
      <c r="J29" s="2537" t="s">
        <v>33</v>
      </c>
      <c r="K29" s="2537"/>
      <c r="L29" s="2513" t="s">
        <v>2775</v>
      </c>
      <c r="M29" s="2399"/>
    </row>
    <row r="30" spans="1:13" s="2364" customFormat="1" ht="20.25" customHeight="1" x14ac:dyDescent="0.2">
      <c r="A30" s="2352">
        <v>23</v>
      </c>
      <c r="B30" s="2582" t="s">
        <v>5435</v>
      </c>
      <c r="C30" s="2358" t="s">
        <v>7244</v>
      </c>
      <c r="D30" s="2363" t="s">
        <v>2902</v>
      </c>
      <c r="E30" s="2551" t="s">
        <v>206</v>
      </c>
      <c r="F30" s="2552">
        <v>1</v>
      </c>
      <c r="G30" s="2588" t="s">
        <v>971</v>
      </c>
      <c r="H30" s="2511">
        <v>2009</v>
      </c>
      <c r="I30" s="2484" t="s">
        <v>1151</v>
      </c>
      <c r="J30" s="2540" t="s">
        <v>33</v>
      </c>
      <c r="K30" s="2540"/>
      <c r="L30" s="2493" t="s">
        <v>7227</v>
      </c>
      <c r="M30" s="2399"/>
    </row>
    <row r="31" spans="1:13" s="2364" customFormat="1" ht="20.25" customHeight="1" x14ac:dyDescent="0.2">
      <c r="A31" s="2352">
        <v>24</v>
      </c>
      <c r="B31" s="2436" t="s">
        <v>5435</v>
      </c>
      <c r="C31" s="2397" t="s">
        <v>6773</v>
      </c>
      <c r="D31" s="2398" t="s">
        <v>4683</v>
      </c>
      <c r="E31" s="2549" t="s">
        <v>4684</v>
      </c>
      <c r="F31" s="2550">
        <v>1</v>
      </c>
      <c r="G31" s="2587" t="s">
        <v>65</v>
      </c>
      <c r="H31" s="2591">
        <v>2009</v>
      </c>
      <c r="I31" s="2486" t="s">
        <v>130</v>
      </c>
      <c r="J31" s="2537" t="s">
        <v>4364</v>
      </c>
      <c r="K31" s="2537"/>
      <c r="L31" s="2513" t="s">
        <v>4685</v>
      </c>
      <c r="M31" s="2399"/>
    </row>
    <row r="32" spans="1:13" s="2364" customFormat="1" ht="20.25" customHeight="1" x14ac:dyDescent="0.2">
      <c r="A32" s="2352">
        <v>25</v>
      </c>
      <c r="B32" s="2436" t="s">
        <v>5435</v>
      </c>
      <c r="C32" s="2397" t="s">
        <v>6774</v>
      </c>
      <c r="D32" s="2398" t="s">
        <v>4690</v>
      </c>
      <c r="E32" s="2549" t="s">
        <v>4459</v>
      </c>
      <c r="F32" s="2550">
        <v>0</v>
      </c>
      <c r="G32" s="2587" t="s">
        <v>2042</v>
      </c>
      <c r="H32" s="2591">
        <v>2009</v>
      </c>
      <c r="I32" s="2486" t="s">
        <v>130</v>
      </c>
      <c r="J32" s="2537" t="s">
        <v>4364</v>
      </c>
      <c r="K32" s="2537"/>
      <c r="L32" s="2513" t="s">
        <v>4691</v>
      </c>
      <c r="M32" s="2399"/>
    </row>
    <row r="33" spans="1:13" s="2364" customFormat="1" ht="20.25" customHeight="1" x14ac:dyDescent="0.2">
      <c r="A33" s="2352">
        <v>26</v>
      </c>
      <c r="B33" s="2436" t="s">
        <v>5435</v>
      </c>
      <c r="C33" s="2397" t="s">
        <v>6775</v>
      </c>
      <c r="D33" s="2398" t="s">
        <v>4695</v>
      </c>
      <c r="E33" s="2549" t="s">
        <v>4696</v>
      </c>
      <c r="F33" s="2550">
        <v>0</v>
      </c>
      <c r="G33" s="2587" t="s">
        <v>232</v>
      </c>
      <c r="H33" s="2591">
        <v>2009</v>
      </c>
      <c r="I33" s="2486" t="s">
        <v>130</v>
      </c>
      <c r="J33" s="2537" t="s">
        <v>4364</v>
      </c>
      <c r="K33" s="2537"/>
      <c r="L33" s="2513" t="s">
        <v>4697</v>
      </c>
      <c r="M33" s="2399"/>
    </row>
    <row r="34" spans="1:13" s="2364" customFormat="1" ht="20.25" customHeight="1" x14ac:dyDescent="0.2">
      <c r="A34" s="2352">
        <v>27</v>
      </c>
      <c r="B34" s="2436" t="s">
        <v>5435</v>
      </c>
      <c r="C34" s="2397" t="s">
        <v>6776</v>
      </c>
      <c r="D34" s="2398" t="s">
        <v>4703</v>
      </c>
      <c r="E34" s="2549" t="s">
        <v>4466</v>
      </c>
      <c r="F34" s="2550">
        <v>1</v>
      </c>
      <c r="G34" s="2587" t="s">
        <v>1214</v>
      </c>
      <c r="H34" s="2591">
        <v>2009</v>
      </c>
      <c r="I34" s="2486" t="s">
        <v>130</v>
      </c>
      <c r="J34" s="2537" t="s">
        <v>4364</v>
      </c>
      <c r="K34" s="2537"/>
      <c r="L34" s="2513" t="s">
        <v>4704</v>
      </c>
      <c r="M34" s="2399"/>
    </row>
    <row r="35" spans="1:13" s="2364" customFormat="1" ht="20.25" customHeight="1" x14ac:dyDescent="0.2">
      <c r="A35" s="2352">
        <v>28</v>
      </c>
      <c r="B35" s="2436" t="s">
        <v>5435</v>
      </c>
      <c r="C35" s="2397" t="s">
        <v>6777</v>
      </c>
      <c r="D35" s="2398" t="s">
        <v>6374</v>
      </c>
      <c r="E35" s="2549" t="s">
        <v>4466</v>
      </c>
      <c r="F35" s="2550">
        <v>1</v>
      </c>
      <c r="G35" s="2587" t="s">
        <v>739</v>
      </c>
      <c r="H35" s="2591">
        <v>2009</v>
      </c>
      <c r="I35" s="2486" t="s">
        <v>130</v>
      </c>
      <c r="J35" s="2537" t="s">
        <v>33</v>
      </c>
      <c r="K35" s="2537"/>
      <c r="L35" s="2513" t="s">
        <v>6375</v>
      </c>
      <c r="M35" s="2399"/>
    </row>
    <row r="36" spans="1:13" s="2364" customFormat="1" ht="20.25" customHeight="1" x14ac:dyDescent="0.2">
      <c r="A36" s="2352">
        <v>29</v>
      </c>
      <c r="B36" s="2436" t="s">
        <v>5435</v>
      </c>
      <c r="C36" s="2397" t="s">
        <v>6778</v>
      </c>
      <c r="D36" s="2398" t="s">
        <v>4716</v>
      </c>
      <c r="E36" s="2549" t="s">
        <v>4717</v>
      </c>
      <c r="F36" s="2550">
        <v>0</v>
      </c>
      <c r="G36" s="2587" t="s">
        <v>845</v>
      </c>
      <c r="H36" s="2591">
        <v>2009</v>
      </c>
      <c r="I36" s="2486" t="s">
        <v>4602</v>
      </c>
      <c r="J36" s="2537" t="s">
        <v>4364</v>
      </c>
      <c r="K36" s="2537"/>
      <c r="L36" s="2513" t="s">
        <v>4718</v>
      </c>
      <c r="M36" s="2399"/>
    </row>
    <row r="37" spans="1:13" s="2364" customFormat="1" ht="20.25" customHeight="1" x14ac:dyDescent="0.2">
      <c r="A37" s="2352">
        <v>30</v>
      </c>
      <c r="B37" s="2436" t="s">
        <v>5435</v>
      </c>
      <c r="C37" s="2397" t="s">
        <v>6780</v>
      </c>
      <c r="D37" s="2398" t="s">
        <v>4198</v>
      </c>
      <c r="E37" s="2549" t="s">
        <v>2706</v>
      </c>
      <c r="F37" s="2550">
        <v>1</v>
      </c>
      <c r="G37" s="2587" t="s">
        <v>1137</v>
      </c>
      <c r="H37" s="2591">
        <v>2009</v>
      </c>
      <c r="I37" s="2486" t="s">
        <v>130</v>
      </c>
      <c r="J37" s="2537" t="s">
        <v>33</v>
      </c>
      <c r="K37" s="2537"/>
      <c r="L37" s="2513" t="s">
        <v>4199</v>
      </c>
      <c r="M37" s="2399"/>
    </row>
    <row r="38" spans="1:13" s="2364" customFormat="1" ht="20.25" customHeight="1" x14ac:dyDescent="0.2">
      <c r="A38" s="2352">
        <v>31</v>
      </c>
      <c r="B38" s="2436" t="s">
        <v>5435</v>
      </c>
      <c r="C38" s="2397" t="s">
        <v>6781</v>
      </c>
      <c r="D38" s="2398" t="s">
        <v>4722</v>
      </c>
      <c r="E38" s="2549" t="s">
        <v>4723</v>
      </c>
      <c r="F38" s="2550">
        <v>1</v>
      </c>
      <c r="G38" s="2587" t="s">
        <v>1825</v>
      </c>
      <c r="H38" s="2591">
        <v>2009</v>
      </c>
      <c r="I38" s="2486" t="s">
        <v>130</v>
      </c>
      <c r="J38" s="2537" t="s">
        <v>4364</v>
      </c>
      <c r="K38" s="2537"/>
      <c r="L38" s="2513" t="s">
        <v>4724</v>
      </c>
      <c r="M38" s="2399"/>
    </row>
    <row r="39" spans="1:13" s="2364" customFormat="1" ht="20.25" customHeight="1" x14ac:dyDescent="0.2">
      <c r="A39" s="2352">
        <v>32</v>
      </c>
      <c r="B39" s="2436" t="s">
        <v>5435</v>
      </c>
      <c r="C39" s="2397" t="s">
        <v>6782</v>
      </c>
      <c r="D39" s="2398" t="s">
        <v>4728</v>
      </c>
      <c r="E39" s="2549" t="s">
        <v>4479</v>
      </c>
      <c r="F39" s="2550">
        <v>0</v>
      </c>
      <c r="G39" s="2587" t="s">
        <v>1244</v>
      </c>
      <c r="H39" s="2591">
        <v>2009</v>
      </c>
      <c r="I39" s="2486" t="s">
        <v>4729</v>
      </c>
      <c r="J39" s="2537" t="s">
        <v>4364</v>
      </c>
      <c r="K39" s="2537"/>
      <c r="L39" s="2513" t="s">
        <v>4730</v>
      </c>
      <c r="M39" s="2399"/>
    </row>
    <row r="40" spans="1:13" s="2364" customFormat="1" ht="20.25" customHeight="1" x14ac:dyDescent="0.2">
      <c r="A40" s="2352">
        <v>33</v>
      </c>
      <c r="B40" s="2436" t="s">
        <v>5435</v>
      </c>
      <c r="C40" s="2397" t="s">
        <v>6783</v>
      </c>
      <c r="D40" s="2398" t="s">
        <v>6377</v>
      </c>
      <c r="E40" s="2549" t="s">
        <v>1446</v>
      </c>
      <c r="F40" s="2550">
        <v>0</v>
      </c>
      <c r="G40" s="2587" t="s">
        <v>176</v>
      </c>
      <c r="H40" s="2591">
        <v>2009</v>
      </c>
      <c r="I40" s="2486" t="s">
        <v>6376</v>
      </c>
      <c r="J40" s="2537" t="s">
        <v>33</v>
      </c>
      <c r="K40" s="2537"/>
      <c r="L40" s="2513" t="s">
        <v>6378</v>
      </c>
      <c r="M40" s="2399"/>
    </row>
    <row r="41" spans="1:13" s="2364" customFormat="1" ht="20.25" customHeight="1" x14ac:dyDescent="0.2">
      <c r="A41" s="2352">
        <v>34</v>
      </c>
      <c r="B41" s="2436" t="s">
        <v>5435</v>
      </c>
      <c r="C41" s="2397" t="s">
        <v>7238</v>
      </c>
      <c r="D41" s="2398" t="s">
        <v>113</v>
      </c>
      <c r="E41" s="2549" t="s">
        <v>257</v>
      </c>
      <c r="F41" s="2550">
        <v>1</v>
      </c>
      <c r="G41" s="2587" t="s">
        <v>2969</v>
      </c>
      <c r="H41" s="2591">
        <v>2009</v>
      </c>
      <c r="I41" s="2486" t="s">
        <v>7536</v>
      </c>
      <c r="J41" s="2537" t="s">
        <v>33</v>
      </c>
      <c r="K41" s="2537"/>
      <c r="L41" s="2513" t="s">
        <v>6965</v>
      </c>
      <c r="M41" s="2399"/>
    </row>
    <row r="42" spans="1:13" s="2364" customFormat="1" ht="20.25" customHeight="1" x14ac:dyDescent="0.2">
      <c r="A42" s="2352">
        <v>35</v>
      </c>
      <c r="B42" s="2436" t="s">
        <v>5435</v>
      </c>
      <c r="C42" s="2397" t="s">
        <v>6784</v>
      </c>
      <c r="D42" s="2398" t="s">
        <v>4189</v>
      </c>
      <c r="E42" s="2549" t="s">
        <v>4190</v>
      </c>
      <c r="F42" s="2550">
        <v>0</v>
      </c>
      <c r="G42" s="2587" t="s">
        <v>1619</v>
      </c>
      <c r="H42" s="2591">
        <v>2009</v>
      </c>
      <c r="I42" s="2486" t="s">
        <v>130</v>
      </c>
      <c r="J42" s="2537" t="s">
        <v>33</v>
      </c>
      <c r="K42" s="2537"/>
      <c r="L42" s="2513" t="s">
        <v>4191</v>
      </c>
      <c r="M42" s="2399"/>
    </row>
    <row r="43" spans="1:13" s="2364" customFormat="1" ht="20.25" customHeight="1" x14ac:dyDescent="0.2">
      <c r="A43" s="2352">
        <v>36</v>
      </c>
      <c r="B43" s="2436" t="s">
        <v>5435</v>
      </c>
      <c r="C43" s="2397" t="s">
        <v>6785</v>
      </c>
      <c r="D43" s="2398" t="s">
        <v>4741</v>
      </c>
      <c r="E43" s="2549" t="s">
        <v>4505</v>
      </c>
      <c r="F43" s="2550">
        <v>0</v>
      </c>
      <c r="G43" s="2587" t="s">
        <v>2599</v>
      </c>
      <c r="H43" s="2591">
        <v>2009</v>
      </c>
      <c r="I43" s="2486" t="s">
        <v>130</v>
      </c>
      <c r="J43" s="2537" t="s">
        <v>4364</v>
      </c>
      <c r="K43" s="2537"/>
      <c r="L43" s="2513" t="s">
        <v>4742</v>
      </c>
      <c r="M43" s="2399"/>
    </row>
    <row r="44" spans="1:13" s="2364" customFormat="1" ht="20.25" customHeight="1" x14ac:dyDescent="0.2">
      <c r="A44" s="2352">
        <v>37</v>
      </c>
      <c r="B44" s="2436" t="s">
        <v>5435</v>
      </c>
      <c r="C44" s="2397" t="s">
        <v>6786</v>
      </c>
      <c r="D44" s="2398" t="s">
        <v>4236</v>
      </c>
      <c r="E44" s="2549" t="s">
        <v>957</v>
      </c>
      <c r="F44" s="2550">
        <v>1</v>
      </c>
      <c r="G44" s="2587" t="s">
        <v>582</v>
      </c>
      <c r="H44" s="2591">
        <v>2009</v>
      </c>
      <c r="I44" s="2486" t="s">
        <v>130</v>
      </c>
      <c r="J44" s="2537" t="s">
        <v>33</v>
      </c>
      <c r="K44" s="2537"/>
      <c r="L44" s="2513" t="s">
        <v>4237</v>
      </c>
      <c r="M44" s="2399"/>
    </row>
    <row r="45" spans="1:13" s="2364" customFormat="1" ht="20.25" customHeight="1" x14ac:dyDescent="0.2">
      <c r="A45" s="2352">
        <v>38</v>
      </c>
      <c r="B45" s="2436" t="s">
        <v>5435</v>
      </c>
      <c r="C45" s="2397" t="s">
        <v>6787</v>
      </c>
      <c r="D45" s="2398" t="s">
        <v>4746</v>
      </c>
      <c r="E45" s="2549" t="s">
        <v>4747</v>
      </c>
      <c r="F45" s="2550">
        <v>1</v>
      </c>
      <c r="G45" s="2587" t="s">
        <v>2380</v>
      </c>
      <c r="H45" s="2591">
        <v>2009</v>
      </c>
      <c r="I45" s="2486" t="s">
        <v>4748</v>
      </c>
      <c r="J45" s="2537" t="s">
        <v>4364</v>
      </c>
      <c r="K45" s="2537"/>
      <c r="L45" s="2513" t="s">
        <v>4749</v>
      </c>
      <c r="M45" s="2399"/>
    </row>
    <row r="46" spans="1:13" s="2364" customFormat="1" ht="20.25" customHeight="1" x14ac:dyDescent="0.2">
      <c r="A46" s="2352">
        <v>39</v>
      </c>
      <c r="B46" s="2436" t="s">
        <v>5435</v>
      </c>
      <c r="C46" s="2397" t="s">
        <v>6788</v>
      </c>
      <c r="D46" s="2398" t="s">
        <v>4759</v>
      </c>
      <c r="E46" s="2549" t="s">
        <v>4760</v>
      </c>
      <c r="F46" s="2550">
        <v>1</v>
      </c>
      <c r="G46" s="2587" t="s">
        <v>439</v>
      </c>
      <c r="H46" s="2591">
        <v>2009</v>
      </c>
      <c r="I46" s="2486" t="s">
        <v>130</v>
      </c>
      <c r="J46" s="2537" t="s">
        <v>4364</v>
      </c>
      <c r="K46" s="2537"/>
      <c r="L46" s="2513" t="s">
        <v>4761</v>
      </c>
      <c r="M46" s="2399"/>
    </row>
    <row r="47" spans="1:13" s="2364" customFormat="1" ht="20.25" customHeight="1" x14ac:dyDescent="0.2">
      <c r="A47" s="2352">
        <v>40</v>
      </c>
      <c r="B47" s="2436" t="s">
        <v>5435</v>
      </c>
      <c r="C47" s="2397" t="s">
        <v>6789</v>
      </c>
      <c r="D47" s="2398" t="s">
        <v>4800</v>
      </c>
      <c r="E47" s="2549" t="s">
        <v>4523</v>
      </c>
      <c r="F47" s="2550">
        <v>1</v>
      </c>
      <c r="G47" s="2587" t="s">
        <v>803</v>
      </c>
      <c r="H47" s="2591">
        <v>2009</v>
      </c>
      <c r="I47" s="2486" t="s">
        <v>4729</v>
      </c>
      <c r="J47" s="2537" t="s">
        <v>4364</v>
      </c>
      <c r="K47" s="2537"/>
      <c r="L47" s="2513" t="s">
        <v>4801</v>
      </c>
      <c r="M47" s="2399"/>
    </row>
    <row r="48" spans="1:13" s="2364" customFormat="1" ht="20.25" customHeight="1" x14ac:dyDescent="0.2">
      <c r="A48" s="2352">
        <v>41</v>
      </c>
      <c r="B48" s="2436" t="s">
        <v>5435</v>
      </c>
      <c r="C48" s="2397" t="s">
        <v>6790</v>
      </c>
      <c r="D48" s="2398" t="s">
        <v>4766</v>
      </c>
      <c r="E48" s="2549" t="s">
        <v>4767</v>
      </c>
      <c r="F48" s="2550">
        <v>0</v>
      </c>
      <c r="G48" s="2587" t="s">
        <v>2327</v>
      </c>
      <c r="H48" s="2591">
        <v>2009</v>
      </c>
      <c r="I48" s="2486" t="s">
        <v>130</v>
      </c>
      <c r="J48" s="2537" t="s">
        <v>4622</v>
      </c>
      <c r="K48" s="2537"/>
      <c r="L48" s="2513" t="s">
        <v>4768</v>
      </c>
      <c r="M48" s="2399"/>
    </row>
    <row r="49" spans="1:13" s="2364" customFormat="1" ht="20.25" customHeight="1" x14ac:dyDescent="0.2">
      <c r="A49" s="2352">
        <v>42</v>
      </c>
      <c r="B49" s="2436" t="s">
        <v>5435</v>
      </c>
      <c r="C49" s="2397" t="s">
        <v>6791</v>
      </c>
      <c r="D49" s="2398" t="s">
        <v>4773</v>
      </c>
      <c r="E49" s="2549" t="s">
        <v>4774</v>
      </c>
      <c r="F49" s="2550">
        <v>0</v>
      </c>
      <c r="G49" s="2587" t="s">
        <v>902</v>
      </c>
      <c r="H49" s="2591">
        <v>2009</v>
      </c>
      <c r="I49" s="2486" t="s">
        <v>130</v>
      </c>
      <c r="J49" s="2537" t="s">
        <v>4364</v>
      </c>
      <c r="K49" s="2537"/>
      <c r="L49" s="2513" t="s">
        <v>4775</v>
      </c>
      <c r="M49" s="2399"/>
    </row>
    <row r="50" spans="1:13" s="2364" customFormat="1" ht="20.25" customHeight="1" x14ac:dyDescent="0.2">
      <c r="A50" s="2352">
        <v>43</v>
      </c>
      <c r="B50" s="2436" t="s">
        <v>5435</v>
      </c>
      <c r="C50" s="2397" t="s">
        <v>6792</v>
      </c>
      <c r="D50" s="2398" t="s">
        <v>4779</v>
      </c>
      <c r="E50" s="2549" t="s">
        <v>4547</v>
      </c>
      <c r="F50" s="2550">
        <v>1</v>
      </c>
      <c r="G50" s="2587" t="s">
        <v>1150</v>
      </c>
      <c r="H50" s="2591">
        <v>2009</v>
      </c>
      <c r="I50" s="2486" t="s">
        <v>130</v>
      </c>
      <c r="J50" s="2537" t="s">
        <v>4364</v>
      </c>
      <c r="K50" s="2537"/>
      <c r="L50" s="2513" t="s">
        <v>4780</v>
      </c>
      <c r="M50" s="2399"/>
    </row>
    <row r="51" spans="1:13" s="2364" customFormat="1" ht="20.25" customHeight="1" x14ac:dyDescent="0.2">
      <c r="A51" s="2352">
        <v>44</v>
      </c>
      <c r="B51" s="2436" t="s">
        <v>5435</v>
      </c>
      <c r="C51" s="2397" t="s">
        <v>6793</v>
      </c>
      <c r="D51" s="2398" t="s">
        <v>4784</v>
      </c>
      <c r="E51" s="2549" t="s">
        <v>4555</v>
      </c>
      <c r="F51" s="2550">
        <v>1</v>
      </c>
      <c r="G51" s="2587" t="s">
        <v>4113</v>
      </c>
      <c r="H51" s="2591">
        <v>2009</v>
      </c>
      <c r="I51" s="2486" t="s">
        <v>130</v>
      </c>
      <c r="J51" s="2537" t="s">
        <v>4364</v>
      </c>
      <c r="K51" s="2537"/>
      <c r="L51" s="2513" t="s">
        <v>6954</v>
      </c>
      <c r="M51" s="2399"/>
    </row>
    <row r="52" spans="1:13" s="2364" customFormat="1" ht="20.25" customHeight="1" x14ac:dyDescent="0.2">
      <c r="A52" s="2295">
        <v>45</v>
      </c>
      <c r="B52" s="2440" t="s">
        <v>5435</v>
      </c>
      <c r="C52" s="2366" t="s">
        <v>6794</v>
      </c>
      <c r="D52" s="2401" t="s">
        <v>4795</v>
      </c>
      <c r="E52" s="2553" t="s">
        <v>4555</v>
      </c>
      <c r="F52" s="2554">
        <v>1</v>
      </c>
      <c r="G52" s="2589" t="s">
        <v>635</v>
      </c>
      <c r="H52" s="2592">
        <v>2009</v>
      </c>
      <c r="I52" s="2490" t="s">
        <v>130</v>
      </c>
      <c r="J52" s="2543" t="s">
        <v>4364</v>
      </c>
      <c r="K52" s="2543"/>
      <c r="L52" s="2495" t="s">
        <v>4796</v>
      </c>
      <c r="M52" s="2367"/>
    </row>
    <row r="53" spans="1:13" s="2410" customFormat="1" ht="20.25" customHeight="1" x14ac:dyDescent="0.2">
      <c r="A53" s="2326"/>
      <c r="B53" s="2836" t="s">
        <v>7519</v>
      </c>
      <c r="C53" s="2836"/>
      <c r="D53" s="2836"/>
      <c r="E53" s="2836"/>
      <c r="F53" s="2836"/>
      <c r="G53" s="2329"/>
      <c r="H53" s="2578"/>
      <c r="I53" s="2578"/>
      <c r="J53" s="2622">
        <v>2</v>
      </c>
      <c r="K53" s="2342">
        <f>SUM(K8:K52)</f>
        <v>0</v>
      </c>
      <c r="L53" s="2402"/>
      <c r="M53" s="2404"/>
    </row>
    <row r="54" spans="1:13" s="2410" customFormat="1" ht="19.5" customHeight="1" x14ac:dyDescent="0.2">
      <c r="A54" s="2326"/>
      <c r="B54" s="2833" t="s">
        <v>7537</v>
      </c>
      <c r="C54" s="2833"/>
      <c r="D54" s="2833"/>
      <c r="E54" s="2833"/>
      <c r="F54" s="2403"/>
      <c r="G54" s="2329"/>
      <c r="H54" s="2578"/>
      <c r="I54" s="2578"/>
      <c r="J54" s="2622"/>
      <c r="K54" s="2342"/>
      <c r="L54" s="2402"/>
      <c r="M54" s="2404"/>
    </row>
    <row r="55" spans="1:13" s="2410" customFormat="1" ht="19.5" customHeight="1" x14ac:dyDescent="0.2">
      <c r="A55" s="2309"/>
      <c r="B55" s="2405"/>
      <c r="C55" s="2406"/>
      <c r="D55" s="2407"/>
      <c r="E55" s="2408"/>
      <c r="F55" s="2409"/>
      <c r="G55" s="2311"/>
      <c r="H55" s="2583"/>
      <c r="I55" s="2583"/>
      <c r="J55" s="2622"/>
      <c r="K55" s="2343"/>
      <c r="L55" s="2406"/>
      <c r="M55" s="2404"/>
    </row>
    <row r="56" spans="1:13" s="2411" customFormat="1" ht="18.75" customHeight="1" x14ac:dyDescent="0.25">
      <c r="B56" s="2412"/>
      <c r="C56" s="2413"/>
      <c r="F56" s="2414"/>
      <c r="H56" s="2584"/>
      <c r="I56" s="2584"/>
      <c r="J56" s="2630"/>
      <c r="K56" s="2414"/>
      <c r="M56" s="2375"/>
    </row>
    <row r="57" spans="1:13" s="2411" customFormat="1" ht="23.25" customHeight="1" x14ac:dyDescent="0.25">
      <c r="B57" s="2412"/>
      <c r="C57" s="2413"/>
      <c r="F57" s="2414"/>
      <c r="H57" s="2584">
        <f>COUNTIF(H8:H52,"2009")</f>
        <v>45</v>
      </c>
      <c r="I57" s="2584"/>
      <c r="J57" s="2630"/>
      <c r="K57" s="2414"/>
      <c r="M57" s="2415"/>
    </row>
    <row r="58" spans="1:13" s="2416" customFormat="1" ht="12.75" x14ac:dyDescent="0.2">
      <c r="B58" s="2417"/>
      <c r="C58" s="2418"/>
      <c r="F58" s="2419"/>
      <c r="J58" s="2414"/>
      <c r="K58" s="2419"/>
      <c r="M58" s="2384"/>
    </row>
    <row r="59" spans="1:13" s="2416" customFormat="1" ht="12.75" x14ac:dyDescent="0.2">
      <c r="B59" s="2417"/>
      <c r="C59" s="2418"/>
      <c r="F59" s="2419"/>
      <c r="J59" s="2414"/>
      <c r="K59" s="2419"/>
      <c r="M59" s="2384"/>
    </row>
    <row r="60" spans="1:13" s="2416" customFormat="1" ht="12.75" x14ac:dyDescent="0.2">
      <c r="B60" s="2417"/>
      <c r="C60" s="2418"/>
      <c r="F60" s="2419"/>
      <c r="J60" s="2414"/>
      <c r="K60" s="2419"/>
      <c r="M60" s="2384"/>
    </row>
    <row r="61" spans="1:13" s="2416" customFormat="1" ht="12.75" x14ac:dyDescent="0.2">
      <c r="B61" s="2417"/>
      <c r="C61" s="2418"/>
      <c r="F61" s="2419"/>
      <c r="J61" s="2414"/>
      <c r="K61" s="2419"/>
      <c r="M61" s="2384"/>
    </row>
    <row r="62" spans="1:13" s="2416" customFormat="1" ht="12.75" x14ac:dyDescent="0.2">
      <c r="B62" s="2417"/>
      <c r="C62" s="2418"/>
      <c r="F62" s="2419"/>
      <c r="J62" s="2414"/>
      <c r="K62" s="2419"/>
      <c r="M62" s="2384"/>
    </row>
    <row r="63" spans="1:13" s="2416" customFormat="1" ht="12.75" x14ac:dyDescent="0.2">
      <c r="B63" s="2417"/>
      <c r="C63" s="2418"/>
      <c r="F63" s="2419"/>
      <c r="J63" s="2414"/>
      <c r="K63" s="2419"/>
      <c r="M63" s="2384"/>
    </row>
    <row r="64" spans="1:13" s="2416" customFormat="1" ht="12.75" x14ac:dyDescent="0.2">
      <c r="B64" s="2417"/>
      <c r="C64" s="2418"/>
      <c r="F64" s="2419"/>
      <c r="J64" s="2414"/>
      <c r="K64" s="2419"/>
      <c r="M64" s="2384"/>
    </row>
    <row r="65" spans="2:13" s="2416" customFormat="1" ht="12.75" x14ac:dyDescent="0.2">
      <c r="B65" s="2417"/>
      <c r="C65" s="2418"/>
      <c r="F65" s="2419"/>
      <c r="J65" s="2414"/>
      <c r="K65" s="2419"/>
      <c r="M65" s="2384"/>
    </row>
    <row r="66" spans="2:13" s="2416" customFormat="1" ht="12.75" x14ac:dyDescent="0.2">
      <c r="B66" s="2417"/>
      <c r="C66" s="2418"/>
      <c r="F66" s="2419"/>
      <c r="J66" s="2414"/>
      <c r="K66" s="2419"/>
      <c r="M66" s="2384"/>
    </row>
    <row r="67" spans="2:13" s="2416" customFormat="1" ht="12.75" x14ac:dyDescent="0.2">
      <c r="B67" s="2417"/>
      <c r="C67" s="2418"/>
      <c r="F67" s="2419"/>
      <c r="J67" s="2414"/>
      <c r="K67" s="2419"/>
      <c r="M67" s="2384"/>
    </row>
    <row r="68" spans="2:13" s="2416" customFormat="1" ht="12.75" x14ac:dyDescent="0.2">
      <c r="B68" s="2417"/>
      <c r="C68" s="2418"/>
      <c r="F68" s="2419"/>
      <c r="J68" s="2414"/>
      <c r="K68" s="2419"/>
      <c r="M68" s="2384"/>
    </row>
    <row r="69" spans="2:13" s="2416" customFormat="1" ht="15" x14ac:dyDescent="0.25">
      <c r="B69" s="2417"/>
      <c r="C69" s="2418"/>
      <c r="F69" s="2419"/>
      <c r="J69" s="2414"/>
      <c r="K69" s="2394"/>
      <c r="M69" s="2384"/>
    </row>
    <row r="70" spans="2:13" s="2416" customFormat="1" ht="15" x14ac:dyDescent="0.25">
      <c r="B70" s="2417"/>
      <c r="C70" s="2418"/>
      <c r="F70" s="2419"/>
      <c r="J70" s="2414"/>
      <c r="K70" s="2394"/>
      <c r="M70" s="2384"/>
    </row>
    <row r="71" spans="2:13" s="2416" customFormat="1" ht="15" x14ac:dyDescent="0.25">
      <c r="B71" s="2417"/>
      <c r="C71" s="2418"/>
      <c r="F71" s="2419"/>
      <c r="J71" s="2414"/>
      <c r="K71" s="2394"/>
      <c r="M71" s="2384"/>
    </row>
    <row r="72" spans="2:13" s="2416" customFormat="1" ht="15" x14ac:dyDescent="0.25">
      <c r="B72" s="2417"/>
      <c r="C72" s="2418"/>
      <c r="F72" s="2419"/>
      <c r="J72" s="2414"/>
      <c r="K72" s="2394"/>
      <c r="M72" s="2384"/>
    </row>
    <row r="73" spans="2:13" s="2416" customFormat="1" ht="15" x14ac:dyDescent="0.25">
      <c r="B73" s="2417"/>
      <c r="C73" s="2418"/>
      <c r="F73" s="2419"/>
      <c r="J73" s="2414"/>
      <c r="K73" s="2394"/>
      <c r="M73" s="2384"/>
    </row>
    <row r="74" spans="2:13" s="2416" customFormat="1" ht="15" x14ac:dyDescent="0.25">
      <c r="B74" s="2417"/>
      <c r="C74" s="2418"/>
      <c r="F74" s="2419"/>
      <c r="J74" s="2414"/>
      <c r="K74" s="2394"/>
      <c r="M74" s="2384"/>
    </row>
    <row r="75" spans="2:13" s="2416" customFormat="1" ht="15" x14ac:dyDescent="0.25">
      <c r="B75" s="2417"/>
      <c r="C75" s="2418"/>
      <c r="F75" s="2419"/>
      <c r="J75" s="2414"/>
      <c r="K75" s="2394"/>
      <c r="M75" s="2384"/>
    </row>
    <row r="76" spans="2:13" s="2416" customFormat="1" ht="15" x14ac:dyDescent="0.25">
      <c r="B76" s="2417"/>
      <c r="C76" s="2418"/>
      <c r="F76" s="2419"/>
      <c r="J76" s="2414"/>
      <c r="K76" s="2394"/>
      <c r="M76" s="2384"/>
    </row>
    <row r="77" spans="2:13" s="2416" customFormat="1" ht="15" x14ac:dyDescent="0.25">
      <c r="B77" s="2417"/>
      <c r="C77" s="2418"/>
      <c r="F77" s="2419"/>
      <c r="J77" s="2414"/>
      <c r="K77" s="2394"/>
      <c r="M77" s="2384"/>
    </row>
    <row r="78" spans="2:13" s="2416" customFormat="1" ht="15" x14ac:dyDescent="0.25">
      <c r="B78" s="2417"/>
      <c r="C78" s="2418"/>
      <c r="F78" s="2419"/>
      <c r="J78" s="2414"/>
      <c r="K78" s="2394"/>
      <c r="M78" s="2384"/>
    </row>
    <row r="79" spans="2:13" s="2416" customFormat="1" ht="15" x14ac:dyDescent="0.25">
      <c r="B79" s="2417"/>
      <c r="C79" s="2418"/>
      <c r="F79" s="2419"/>
      <c r="J79" s="2414"/>
      <c r="K79" s="2394"/>
      <c r="M79" s="2384"/>
    </row>
    <row r="80" spans="2:13" s="2416" customFormat="1" ht="15" x14ac:dyDescent="0.25">
      <c r="B80" s="2417"/>
      <c r="C80" s="2418"/>
      <c r="F80" s="2419"/>
      <c r="J80" s="2414"/>
      <c r="K80" s="2394"/>
      <c r="M80" s="2384"/>
    </row>
    <row r="81" spans="2:13" s="2416" customFormat="1" ht="15" x14ac:dyDescent="0.25">
      <c r="B81" s="2417"/>
      <c r="C81" s="2418"/>
      <c r="F81" s="2419"/>
      <c r="J81" s="2414"/>
      <c r="K81" s="2394"/>
      <c r="M81" s="2384"/>
    </row>
    <row r="82" spans="2:13" s="2416" customFormat="1" ht="15" x14ac:dyDescent="0.25">
      <c r="B82" s="2417"/>
      <c r="C82" s="2418"/>
      <c r="F82" s="2419"/>
      <c r="J82" s="2414"/>
      <c r="K82" s="2394"/>
      <c r="M82" s="2384"/>
    </row>
    <row r="83" spans="2:13" s="2416" customFormat="1" ht="15" x14ac:dyDescent="0.25">
      <c r="B83" s="2417"/>
      <c r="C83" s="2418"/>
      <c r="F83" s="2419"/>
      <c r="J83" s="2414"/>
      <c r="K83" s="2394"/>
      <c r="M83" s="2384"/>
    </row>
    <row r="84" spans="2:13" s="2416" customFormat="1" ht="15" x14ac:dyDescent="0.25">
      <c r="B84" s="2417"/>
      <c r="C84" s="2418"/>
      <c r="F84" s="2419"/>
      <c r="J84" s="2414"/>
      <c r="K84" s="2394"/>
      <c r="M84" s="2384"/>
    </row>
    <row r="85" spans="2:13" s="2416" customFormat="1" ht="15" x14ac:dyDescent="0.25">
      <c r="B85" s="2417"/>
      <c r="C85" s="2418"/>
      <c r="F85" s="2419"/>
      <c r="J85" s="2414"/>
      <c r="K85" s="2394"/>
      <c r="M85" s="2384"/>
    </row>
    <row r="86" spans="2:13" s="2416" customFormat="1" ht="15" x14ac:dyDescent="0.25">
      <c r="B86" s="2417"/>
      <c r="C86" s="2418"/>
      <c r="F86" s="2419"/>
      <c r="J86" s="2414"/>
      <c r="K86" s="2394"/>
      <c r="M86" s="2384"/>
    </row>
    <row r="87" spans="2:13" s="2416" customFormat="1" ht="15" x14ac:dyDescent="0.25">
      <c r="B87" s="2417"/>
      <c r="C87" s="2418"/>
      <c r="F87" s="2419"/>
      <c r="J87" s="2414"/>
      <c r="K87" s="2394"/>
      <c r="M87" s="2384"/>
    </row>
    <row r="88" spans="2:13" s="2416" customFormat="1" ht="15" x14ac:dyDescent="0.25">
      <c r="B88" s="2417"/>
      <c r="C88" s="2418"/>
      <c r="F88" s="2419"/>
      <c r="J88" s="2414"/>
      <c r="K88" s="2394"/>
      <c r="M88" s="2384"/>
    </row>
    <row r="89" spans="2:13" s="2416" customFormat="1" ht="15" x14ac:dyDescent="0.25">
      <c r="B89" s="2417"/>
      <c r="C89" s="2418"/>
      <c r="F89" s="2419"/>
      <c r="J89" s="2414"/>
      <c r="K89" s="2394"/>
      <c r="M89" s="2384"/>
    </row>
    <row r="90" spans="2:13" s="2416" customFormat="1" ht="15" x14ac:dyDescent="0.25">
      <c r="B90" s="2417"/>
      <c r="C90" s="2418"/>
      <c r="F90" s="2419"/>
      <c r="J90" s="2414"/>
      <c r="K90" s="2394"/>
      <c r="M90" s="2384"/>
    </row>
    <row r="91" spans="2:13" s="2416" customFormat="1" ht="15" x14ac:dyDescent="0.25">
      <c r="B91" s="2417"/>
      <c r="C91" s="2418"/>
      <c r="F91" s="2419"/>
      <c r="J91" s="2414"/>
      <c r="K91" s="2394"/>
      <c r="M91" s="2384"/>
    </row>
    <row r="92" spans="2:13" s="2416" customFormat="1" ht="15" x14ac:dyDescent="0.25">
      <c r="B92" s="2417"/>
      <c r="C92" s="2418"/>
      <c r="F92" s="2419"/>
      <c r="J92" s="2414"/>
      <c r="K92" s="2394"/>
      <c r="M92" s="2384"/>
    </row>
    <row r="93" spans="2:13" s="2416" customFormat="1" ht="15" x14ac:dyDescent="0.25">
      <c r="B93" s="2417"/>
      <c r="C93" s="2418"/>
      <c r="F93" s="2419"/>
      <c r="J93" s="2414"/>
      <c r="K93" s="2394"/>
      <c r="M93" s="2384"/>
    </row>
    <row r="94" spans="2:13" s="2416" customFormat="1" ht="15" x14ac:dyDescent="0.25">
      <c r="B94" s="2417"/>
      <c r="C94" s="2418"/>
      <c r="F94" s="2419"/>
      <c r="J94" s="2414"/>
      <c r="K94" s="2394"/>
      <c r="M94" s="2384"/>
    </row>
    <row r="95" spans="2:13" s="2416" customFormat="1" ht="15" x14ac:dyDescent="0.25">
      <c r="B95" s="2417"/>
      <c r="C95" s="2418"/>
      <c r="F95" s="2419"/>
      <c r="J95" s="2414"/>
      <c r="K95" s="2394"/>
      <c r="M95" s="2384"/>
    </row>
    <row r="96" spans="2:13" s="2416" customFormat="1" ht="15" x14ac:dyDescent="0.25">
      <c r="B96" s="2417"/>
      <c r="C96" s="2418"/>
      <c r="F96" s="2419"/>
      <c r="J96" s="2414"/>
      <c r="K96" s="2394"/>
      <c r="M96" s="2384"/>
    </row>
    <row r="97" spans="2:13" s="2416" customFormat="1" ht="15" x14ac:dyDescent="0.25">
      <c r="B97" s="2417"/>
      <c r="C97" s="2418"/>
      <c r="F97" s="2419"/>
      <c r="J97" s="2414"/>
      <c r="K97" s="2394"/>
      <c r="M97" s="2384"/>
    </row>
    <row r="98" spans="2:13" s="2416" customFormat="1" ht="15" x14ac:dyDescent="0.25">
      <c r="B98" s="2417"/>
      <c r="C98" s="2418"/>
      <c r="F98" s="2419"/>
      <c r="J98" s="2414"/>
      <c r="K98" s="2394"/>
      <c r="M98" s="2384"/>
    </row>
    <row r="99" spans="2:13" s="2416" customFormat="1" ht="15" x14ac:dyDescent="0.25">
      <c r="B99" s="2417"/>
      <c r="C99" s="2418"/>
      <c r="F99" s="2419"/>
      <c r="J99" s="2414"/>
      <c r="K99" s="2394"/>
      <c r="M99" s="2384"/>
    </row>
    <row r="100" spans="2:13" s="2416" customFormat="1" ht="15" x14ac:dyDescent="0.25">
      <c r="B100" s="2417"/>
      <c r="C100" s="2418"/>
      <c r="F100" s="2419"/>
      <c r="J100" s="2414"/>
      <c r="K100" s="2394"/>
      <c r="M100" s="2384"/>
    </row>
    <row r="101" spans="2:13" s="2416" customFormat="1" ht="15" x14ac:dyDescent="0.25">
      <c r="B101" s="2417"/>
      <c r="C101" s="2418"/>
      <c r="F101" s="2419"/>
      <c r="J101" s="2414"/>
      <c r="K101" s="2394"/>
      <c r="M101" s="2384"/>
    </row>
    <row r="102" spans="2:13" s="2416" customFormat="1" ht="15" x14ac:dyDescent="0.25">
      <c r="B102" s="2417"/>
      <c r="C102" s="2418"/>
      <c r="F102" s="2419"/>
      <c r="J102" s="2414"/>
      <c r="K102" s="2394"/>
      <c r="M102" s="2384"/>
    </row>
    <row r="103" spans="2:13" s="2416" customFormat="1" ht="15" x14ac:dyDescent="0.25">
      <c r="B103" s="2417"/>
      <c r="C103" s="2418"/>
      <c r="F103" s="2419"/>
      <c r="J103" s="2414"/>
      <c r="K103" s="2394"/>
      <c r="M103" s="2384"/>
    </row>
    <row r="104" spans="2:13" s="2416" customFormat="1" ht="15" x14ac:dyDescent="0.25">
      <c r="B104" s="2417"/>
      <c r="C104" s="2418"/>
      <c r="F104" s="2419"/>
      <c r="J104" s="2414"/>
      <c r="K104" s="2394"/>
      <c r="M104" s="2384"/>
    </row>
    <row r="105" spans="2:13" s="2416" customFormat="1" ht="15" x14ac:dyDescent="0.25">
      <c r="B105" s="2417"/>
      <c r="C105" s="2418"/>
      <c r="F105" s="2419"/>
      <c r="J105" s="2414"/>
      <c r="K105" s="2394"/>
      <c r="M105" s="2384"/>
    </row>
    <row r="106" spans="2:13" s="2416" customFormat="1" ht="15" x14ac:dyDescent="0.25">
      <c r="B106" s="2417"/>
      <c r="C106" s="2418"/>
      <c r="F106" s="2419"/>
      <c r="J106" s="2414"/>
      <c r="K106" s="2394"/>
      <c r="M106" s="2384"/>
    </row>
    <row r="107" spans="2:13" s="2416" customFormat="1" ht="15" x14ac:dyDescent="0.25">
      <c r="B107" s="2417"/>
      <c r="C107" s="2418"/>
      <c r="F107" s="2419"/>
      <c r="J107" s="2414"/>
      <c r="K107" s="2394"/>
      <c r="M107" s="2384"/>
    </row>
    <row r="108" spans="2:13" s="2416" customFormat="1" ht="15" x14ac:dyDescent="0.25">
      <c r="B108" s="2417"/>
      <c r="C108" s="2418"/>
      <c r="F108" s="2419"/>
      <c r="J108" s="2414"/>
      <c r="K108" s="2394"/>
      <c r="M108" s="2384"/>
    </row>
    <row r="109" spans="2:13" s="2416" customFormat="1" ht="15" x14ac:dyDescent="0.25">
      <c r="B109" s="2417"/>
      <c r="C109" s="2418"/>
      <c r="F109" s="2419"/>
      <c r="J109" s="2414"/>
      <c r="K109" s="2394"/>
      <c r="M109" s="2384"/>
    </row>
    <row r="110" spans="2:13" s="2416" customFormat="1" ht="15" x14ac:dyDescent="0.25">
      <c r="B110" s="2417"/>
      <c r="C110" s="2418"/>
      <c r="F110" s="2419"/>
      <c r="J110" s="2414"/>
      <c r="K110" s="2394"/>
      <c r="M110" s="2384"/>
    </row>
    <row r="111" spans="2:13" s="2416" customFormat="1" ht="15" x14ac:dyDescent="0.25">
      <c r="B111" s="2417"/>
      <c r="C111" s="2418"/>
      <c r="F111" s="2419"/>
      <c r="J111" s="2414"/>
      <c r="K111" s="2394"/>
      <c r="M111" s="2384"/>
    </row>
    <row r="112" spans="2:13" s="2416" customFormat="1" ht="15" x14ac:dyDescent="0.25">
      <c r="B112" s="2417"/>
      <c r="C112" s="2418"/>
      <c r="F112" s="2419"/>
      <c r="J112" s="2414"/>
      <c r="K112" s="2394"/>
      <c r="M112" s="2384"/>
    </row>
    <row r="113" spans="2:13" s="2416" customFormat="1" ht="15" x14ac:dyDescent="0.25">
      <c r="B113" s="2417"/>
      <c r="C113" s="2418"/>
      <c r="F113" s="2419"/>
      <c r="J113" s="2414"/>
      <c r="K113" s="2394"/>
      <c r="M113" s="2384"/>
    </row>
    <row r="114" spans="2:13" s="2416" customFormat="1" ht="15" x14ac:dyDescent="0.25">
      <c r="B114" s="2417"/>
      <c r="C114" s="2418"/>
      <c r="F114" s="2419"/>
      <c r="J114" s="2414"/>
      <c r="K114" s="2394"/>
      <c r="M114" s="2384"/>
    </row>
    <row r="115" spans="2:13" s="2416" customFormat="1" ht="15" x14ac:dyDescent="0.25">
      <c r="B115" s="2417"/>
      <c r="C115" s="2418"/>
      <c r="F115" s="2419"/>
      <c r="J115" s="2414"/>
      <c r="K115" s="2394"/>
      <c r="M115" s="2384"/>
    </row>
    <row r="116" spans="2:13" s="2416" customFormat="1" ht="15" x14ac:dyDescent="0.25">
      <c r="B116" s="2417"/>
      <c r="C116" s="2418"/>
      <c r="F116" s="2419"/>
      <c r="J116" s="2414"/>
      <c r="K116" s="2394"/>
      <c r="M116" s="2384"/>
    </row>
    <row r="117" spans="2:13" s="2416" customFormat="1" ht="15" x14ac:dyDescent="0.25">
      <c r="B117" s="2417"/>
      <c r="C117" s="2418"/>
      <c r="F117" s="2419"/>
      <c r="J117" s="2414"/>
      <c r="K117" s="2394"/>
      <c r="M117" s="2384"/>
    </row>
    <row r="118" spans="2:13" s="2416" customFormat="1" ht="15" x14ac:dyDescent="0.25">
      <c r="B118" s="2417"/>
      <c r="C118" s="2418"/>
      <c r="F118" s="2419"/>
      <c r="J118" s="2414"/>
      <c r="K118" s="2394"/>
      <c r="M118" s="2384"/>
    </row>
    <row r="119" spans="2:13" s="2416" customFormat="1" ht="15" x14ac:dyDescent="0.25">
      <c r="B119" s="2417"/>
      <c r="C119" s="2418"/>
      <c r="F119" s="2419"/>
      <c r="J119" s="2414"/>
      <c r="K119" s="2394"/>
      <c r="M119" s="2384"/>
    </row>
    <row r="120" spans="2:13" x14ac:dyDescent="0.25">
      <c r="K120" s="2394"/>
      <c r="M120" s="2393"/>
    </row>
    <row r="121" spans="2:13" x14ac:dyDescent="0.25">
      <c r="K121" s="2394"/>
      <c r="M121" s="2393"/>
    </row>
    <row r="122" spans="2:13" x14ac:dyDescent="0.25">
      <c r="K122" s="2394"/>
      <c r="M122" s="2393"/>
    </row>
    <row r="123" spans="2:13" x14ac:dyDescent="0.25">
      <c r="K123" s="2394"/>
      <c r="M123" s="2393"/>
    </row>
    <row r="124" spans="2:13" x14ac:dyDescent="0.25">
      <c r="K124" s="2394"/>
      <c r="M124" s="2393"/>
    </row>
    <row r="125" spans="2:13" x14ac:dyDescent="0.25">
      <c r="K125" s="2394"/>
      <c r="M125" s="2393"/>
    </row>
    <row r="126" spans="2:13" x14ac:dyDescent="0.25">
      <c r="B126" s="2350"/>
      <c r="C126" s="2350"/>
      <c r="E126" s="2350"/>
      <c r="F126" s="2350"/>
      <c r="K126" s="2394"/>
      <c r="M126" s="2393"/>
    </row>
    <row r="127" spans="2:13" x14ac:dyDescent="0.25">
      <c r="B127" s="2350"/>
      <c r="C127" s="2350"/>
      <c r="E127" s="2350"/>
      <c r="F127" s="2350"/>
      <c r="K127" s="2394"/>
      <c r="M127" s="2393"/>
    </row>
    <row r="128" spans="2:13" x14ac:dyDescent="0.25">
      <c r="B128" s="2350"/>
      <c r="C128" s="2350"/>
      <c r="E128" s="2350"/>
      <c r="F128" s="2350"/>
      <c r="K128" s="2394"/>
      <c r="M128" s="2393"/>
    </row>
    <row r="129" spans="2:13" x14ac:dyDescent="0.25">
      <c r="B129" s="2350"/>
      <c r="C129" s="2350"/>
      <c r="E129" s="2350"/>
      <c r="F129" s="2350"/>
      <c r="K129" s="2394"/>
      <c r="M129" s="2393"/>
    </row>
    <row r="130" spans="2:13" x14ac:dyDescent="0.25">
      <c r="B130" s="2350"/>
      <c r="C130" s="2350"/>
      <c r="E130" s="2350"/>
      <c r="F130" s="2350"/>
      <c r="K130" s="2394"/>
      <c r="M130" s="2393"/>
    </row>
    <row r="131" spans="2:13" x14ac:dyDescent="0.25">
      <c r="B131" s="2350"/>
      <c r="C131" s="2350"/>
      <c r="E131" s="2350"/>
      <c r="F131" s="2350"/>
      <c r="K131" s="2394"/>
      <c r="M131" s="2393"/>
    </row>
    <row r="132" spans="2:13" x14ac:dyDescent="0.25">
      <c r="B132" s="2350"/>
      <c r="C132" s="2350"/>
      <c r="E132" s="2350"/>
      <c r="F132" s="2350"/>
      <c r="K132" s="2394"/>
      <c r="M132" s="2393"/>
    </row>
    <row r="133" spans="2:13" x14ac:dyDescent="0.25">
      <c r="B133" s="2350"/>
      <c r="C133" s="2350"/>
      <c r="E133" s="2350"/>
      <c r="F133" s="2350"/>
      <c r="K133" s="2394"/>
      <c r="M133" s="2393"/>
    </row>
    <row r="134" spans="2:13" x14ac:dyDescent="0.25">
      <c r="B134" s="2350"/>
      <c r="C134" s="2350"/>
      <c r="E134" s="2350"/>
      <c r="F134" s="2350"/>
      <c r="K134" s="2394"/>
      <c r="M134" s="2393"/>
    </row>
    <row r="135" spans="2:13" x14ac:dyDescent="0.25">
      <c r="B135" s="2350"/>
      <c r="C135" s="2350"/>
      <c r="E135" s="2350"/>
      <c r="F135" s="2350"/>
      <c r="K135" s="2394"/>
      <c r="M135" s="2393"/>
    </row>
    <row r="136" spans="2:13" x14ac:dyDescent="0.25">
      <c r="B136" s="2350"/>
      <c r="C136" s="2350"/>
      <c r="E136" s="2350"/>
      <c r="F136" s="2350"/>
      <c r="K136" s="2394"/>
      <c r="M136" s="2393"/>
    </row>
    <row r="137" spans="2:13" x14ac:dyDescent="0.25">
      <c r="B137" s="2350"/>
      <c r="C137" s="2350"/>
      <c r="E137" s="2350"/>
      <c r="F137" s="2350"/>
      <c r="K137" s="2394"/>
      <c r="M137" s="2393"/>
    </row>
    <row r="138" spans="2:13" x14ac:dyDescent="0.25">
      <c r="B138" s="2350"/>
      <c r="C138" s="2350"/>
      <c r="E138" s="2350"/>
      <c r="F138" s="2350"/>
      <c r="K138" s="2394"/>
      <c r="M138" s="2393"/>
    </row>
    <row r="139" spans="2:13" x14ac:dyDescent="0.25">
      <c r="B139" s="2350"/>
      <c r="C139" s="2350"/>
      <c r="E139" s="2350"/>
      <c r="F139" s="2350"/>
      <c r="K139" s="2394"/>
      <c r="M139" s="2393"/>
    </row>
    <row r="140" spans="2:13" x14ac:dyDescent="0.25">
      <c r="B140" s="2350"/>
      <c r="C140" s="2350"/>
      <c r="E140" s="2350"/>
      <c r="F140" s="2350"/>
      <c r="K140" s="2394"/>
      <c r="M140" s="2393"/>
    </row>
    <row r="141" spans="2:13" x14ac:dyDescent="0.25">
      <c r="B141" s="2350"/>
      <c r="C141" s="2350"/>
      <c r="E141" s="2350"/>
      <c r="F141" s="2350"/>
      <c r="K141" s="2378"/>
      <c r="M141" s="2393"/>
    </row>
    <row r="142" spans="2:13" x14ac:dyDescent="0.25">
      <c r="B142" s="2350"/>
      <c r="C142" s="2350"/>
      <c r="E142" s="2350"/>
      <c r="F142" s="2350"/>
      <c r="K142" s="2378"/>
      <c r="M142" s="2393"/>
    </row>
    <row r="143" spans="2:13" x14ac:dyDescent="0.25">
      <c r="B143" s="2350"/>
      <c r="C143" s="2350"/>
      <c r="E143" s="2350"/>
      <c r="F143" s="2350"/>
      <c r="K143" s="2378"/>
      <c r="M143" s="2393"/>
    </row>
    <row r="144" spans="2:13" x14ac:dyDescent="0.25">
      <c r="B144" s="2350"/>
      <c r="C144" s="2350"/>
      <c r="E144" s="2350"/>
      <c r="F144" s="2350"/>
      <c r="K144" s="2378"/>
      <c r="M144" s="2393"/>
    </row>
    <row r="145" spans="2:13" x14ac:dyDescent="0.25">
      <c r="B145" s="2350"/>
      <c r="C145" s="2350"/>
      <c r="E145" s="2350"/>
      <c r="F145" s="2350"/>
      <c r="K145" s="2378"/>
      <c r="M145" s="2393"/>
    </row>
    <row r="146" spans="2:13" x14ac:dyDescent="0.25">
      <c r="B146" s="2350"/>
      <c r="C146" s="2350"/>
      <c r="E146" s="2350"/>
      <c r="F146" s="2350"/>
      <c r="K146" s="2378"/>
      <c r="M146" s="2393"/>
    </row>
    <row r="147" spans="2:13" x14ac:dyDescent="0.25">
      <c r="B147" s="2350"/>
      <c r="C147" s="2350"/>
      <c r="E147" s="2350"/>
      <c r="F147" s="2350"/>
      <c r="K147" s="2378"/>
      <c r="M147" s="2393"/>
    </row>
    <row r="148" spans="2:13" x14ac:dyDescent="0.25">
      <c r="B148" s="2350"/>
      <c r="C148" s="2350"/>
      <c r="E148" s="2350"/>
      <c r="F148" s="2350"/>
      <c r="K148" s="2378"/>
      <c r="M148" s="2393"/>
    </row>
    <row r="149" spans="2:13" x14ac:dyDescent="0.25">
      <c r="B149" s="2350"/>
      <c r="C149" s="2350"/>
      <c r="E149" s="2350"/>
      <c r="F149" s="2350"/>
      <c r="K149" s="2378"/>
      <c r="M149" s="2393"/>
    </row>
    <row r="150" spans="2:13" x14ac:dyDescent="0.25">
      <c r="B150" s="2350"/>
      <c r="C150" s="2350"/>
      <c r="E150" s="2350"/>
      <c r="F150" s="2350"/>
      <c r="K150" s="2378"/>
      <c r="M150" s="2393"/>
    </row>
    <row r="151" spans="2:13" x14ac:dyDescent="0.25">
      <c r="B151" s="2350"/>
      <c r="C151" s="2350"/>
      <c r="E151" s="2350"/>
      <c r="F151" s="2350"/>
      <c r="K151" s="2378"/>
      <c r="M151" s="2393"/>
    </row>
    <row r="152" spans="2:13" x14ac:dyDescent="0.25">
      <c r="B152" s="2350"/>
      <c r="C152" s="2350"/>
      <c r="E152" s="2350"/>
      <c r="F152" s="2350"/>
      <c r="K152" s="2378"/>
      <c r="M152" s="2393"/>
    </row>
    <row r="153" spans="2:13" x14ac:dyDescent="0.25">
      <c r="B153" s="2350"/>
      <c r="C153" s="2350"/>
      <c r="E153" s="2350"/>
      <c r="F153" s="2350"/>
      <c r="K153" s="2378"/>
      <c r="M153" s="2393"/>
    </row>
    <row r="154" spans="2:13" x14ac:dyDescent="0.25">
      <c r="B154" s="2350"/>
      <c r="C154" s="2350"/>
      <c r="E154" s="2350"/>
      <c r="F154" s="2350"/>
      <c r="K154" s="2378"/>
      <c r="M154" s="2393"/>
    </row>
    <row r="155" spans="2:13" x14ac:dyDescent="0.25">
      <c r="B155" s="2350"/>
      <c r="C155" s="2350"/>
      <c r="E155" s="2350"/>
      <c r="F155" s="2350"/>
      <c r="K155" s="2378"/>
      <c r="M155" s="2393"/>
    </row>
    <row r="156" spans="2:13" x14ac:dyDescent="0.25">
      <c r="B156" s="2350"/>
      <c r="C156" s="2350"/>
      <c r="E156" s="2350"/>
      <c r="F156" s="2350"/>
      <c r="K156" s="2378"/>
      <c r="M156" s="2393"/>
    </row>
    <row r="157" spans="2:13" x14ac:dyDescent="0.25">
      <c r="B157" s="2350"/>
      <c r="C157" s="2350"/>
      <c r="E157" s="2350"/>
      <c r="F157" s="2350"/>
      <c r="K157" s="2378"/>
      <c r="M157" s="2393"/>
    </row>
    <row r="158" spans="2:13" x14ac:dyDescent="0.25">
      <c r="B158" s="2350"/>
      <c r="C158" s="2350"/>
      <c r="E158" s="2350"/>
      <c r="F158" s="2350"/>
      <c r="K158" s="2378"/>
      <c r="M158" s="2393"/>
    </row>
    <row r="159" spans="2:13" x14ac:dyDescent="0.25">
      <c r="B159" s="2350"/>
      <c r="C159" s="2350"/>
      <c r="E159" s="2350"/>
      <c r="F159" s="2350"/>
      <c r="K159" s="2378"/>
      <c r="M159" s="2393"/>
    </row>
    <row r="160" spans="2:13" x14ac:dyDescent="0.25">
      <c r="B160" s="2350"/>
      <c r="C160" s="2350"/>
      <c r="E160" s="2350"/>
      <c r="F160" s="2350"/>
      <c r="K160" s="2378"/>
      <c r="M160" s="2393"/>
    </row>
    <row r="161" spans="2:13" x14ac:dyDescent="0.25">
      <c r="B161" s="2350"/>
      <c r="C161" s="2350"/>
      <c r="E161" s="2350"/>
      <c r="F161" s="2350"/>
      <c r="K161" s="2378"/>
      <c r="M161" s="2393"/>
    </row>
    <row r="162" spans="2:13" x14ac:dyDescent="0.25">
      <c r="B162" s="2350"/>
      <c r="C162" s="2350"/>
      <c r="E162" s="2350"/>
      <c r="F162" s="2350"/>
      <c r="K162" s="2378"/>
      <c r="M162" s="2393"/>
    </row>
    <row r="163" spans="2:13" x14ac:dyDescent="0.25">
      <c r="B163" s="2350"/>
      <c r="C163" s="2350"/>
      <c r="E163" s="2350"/>
      <c r="F163" s="2350"/>
      <c r="K163" s="2378"/>
      <c r="M163" s="2393"/>
    </row>
    <row r="164" spans="2:13" x14ac:dyDescent="0.25">
      <c r="B164" s="2350"/>
      <c r="C164" s="2350"/>
      <c r="E164" s="2350"/>
      <c r="F164" s="2350"/>
      <c r="K164" s="2378"/>
      <c r="M164" s="2393"/>
    </row>
    <row r="165" spans="2:13" x14ac:dyDescent="0.25">
      <c r="B165" s="2350"/>
      <c r="C165" s="2350"/>
      <c r="E165" s="2350"/>
      <c r="F165" s="2350"/>
      <c r="K165" s="2378"/>
      <c r="M165" s="2393"/>
    </row>
    <row r="166" spans="2:13" x14ac:dyDescent="0.25">
      <c r="B166" s="2350"/>
      <c r="C166" s="2350"/>
      <c r="E166" s="2350"/>
      <c r="F166" s="2350"/>
      <c r="K166" s="2378"/>
      <c r="M166" s="2393"/>
    </row>
    <row r="167" spans="2:13" x14ac:dyDescent="0.25">
      <c r="B167" s="2350"/>
      <c r="C167" s="2350"/>
      <c r="E167" s="2350"/>
      <c r="F167" s="2350"/>
      <c r="K167" s="2378"/>
      <c r="M167" s="2393"/>
    </row>
    <row r="168" spans="2:13" x14ac:dyDescent="0.25">
      <c r="B168" s="2350"/>
      <c r="C168" s="2350"/>
      <c r="E168" s="2350"/>
      <c r="F168" s="2350"/>
      <c r="K168" s="2378"/>
      <c r="M168" s="2393"/>
    </row>
    <row r="169" spans="2:13" x14ac:dyDescent="0.25">
      <c r="B169" s="2350"/>
      <c r="C169" s="2350"/>
      <c r="E169" s="2350"/>
      <c r="F169" s="2350"/>
      <c r="K169" s="2378"/>
      <c r="M169" s="2393"/>
    </row>
    <row r="170" spans="2:13" x14ac:dyDescent="0.25">
      <c r="B170" s="2350"/>
      <c r="C170" s="2350"/>
      <c r="E170" s="2350"/>
      <c r="F170" s="2350"/>
      <c r="K170" s="2378"/>
      <c r="M170" s="2393"/>
    </row>
    <row r="171" spans="2:13" x14ac:dyDescent="0.25">
      <c r="B171" s="2350"/>
      <c r="C171" s="2350"/>
      <c r="E171" s="2350"/>
      <c r="F171" s="2350"/>
      <c r="K171" s="2378"/>
      <c r="M171" s="2393"/>
    </row>
    <row r="172" spans="2:13" x14ac:dyDescent="0.25">
      <c r="B172" s="2350"/>
      <c r="C172" s="2350"/>
      <c r="E172" s="2350"/>
      <c r="F172" s="2350"/>
      <c r="M172" s="2393"/>
    </row>
    <row r="173" spans="2:13" x14ac:dyDescent="0.25">
      <c r="B173" s="2350"/>
      <c r="C173" s="2350"/>
      <c r="E173" s="2350"/>
      <c r="F173" s="2350"/>
      <c r="M173" s="2393"/>
    </row>
    <row r="174" spans="2:13" x14ac:dyDescent="0.25">
      <c r="B174" s="2350"/>
      <c r="C174" s="2350"/>
      <c r="E174" s="2350"/>
      <c r="F174" s="2350"/>
      <c r="K174" s="2350"/>
      <c r="M174" s="2393"/>
    </row>
    <row r="175" spans="2:13" x14ac:dyDescent="0.25">
      <c r="B175" s="2350"/>
      <c r="C175" s="2350"/>
      <c r="E175" s="2350"/>
      <c r="F175" s="2350"/>
      <c r="K175" s="2350"/>
      <c r="M175" s="2393"/>
    </row>
    <row r="176" spans="2:13" x14ac:dyDescent="0.25">
      <c r="B176" s="2350"/>
      <c r="C176" s="2350"/>
      <c r="E176" s="2350"/>
      <c r="F176" s="2350"/>
      <c r="K176" s="2350"/>
      <c r="M176" s="2393"/>
    </row>
    <row r="177" spans="2:13" x14ac:dyDescent="0.25">
      <c r="B177" s="2350"/>
      <c r="C177" s="2350"/>
      <c r="E177" s="2350"/>
      <c r="F177" s="2350"/>
      <c r="K177" s="2350"/>
      <c r="M177" s="2393"/>
    </row>
    <row r="178" spans="2:13" x14ac:dyDescent="0.25">
      <c r="B178" s="2350"/>
      <c r="C178" s="2350"/>
      <c r="E178" s="2350"/>
      <c r="F178" s="2350"/>
      <c r="K178" s="2350"/>
      <c r="M178" s="2393"/>
    </row>
    <row r="179" spans="2:13" x14ac:dyDescent="0.25">
      <c r="B179" s="2350"/>
      <c r="C179" s="2350"/>
      <c r="E179" s="2350"/>
      <c r="F179" s="2350"/>
      <c r="K179" s="2350"/>
      <c r="M179" s="2393"/>
    </row>
    <row r="180" spans="2:13" x14ac:dyDescent="0.25">
      <c r="B180" s="2350"/>
      <c r="C180" s="2350"/>
      <c r="E180" s="2350"/>
      <c r="F180" s="2350"/>
      <c r="K180" s="2350"/>
      <c r="M180" s="2393"/>
    </row>
    <row r="181" spans="2:13" x14ac:dyDescent="0.25">
      <c r="B181" s="2350"/>
      <c r="C181" s="2350"/>
      <c r="E181" s="2350"/>
      <c r="F181" s="2350"/>
      <c r="K181" s="2350"/>
      <c r="M181" s="2393"/>
    </row>
    <row r="182" spans="2:13" x14ac:dyDescent="0.25">
      <c r="B182" s="2350"/>
      <c r="C182" s="2350"/>
      <c r="E182" s="2350"/>
      <c r="F182" s="2350"/>
      <c r="K182" s="2350"/>
      <c r="M182" s="2393"/>
    </row>
    <row r="183" spans="2:13" x14ac:dyDescent="0.25">
      <c r="B183" s="2350"/>
      <c r="C183" s="2350"/>
      <c r="E183" s="2350"/>
      <c r="F183" s="2350"/>
      <c r="K183" s="2350"/>
      <c r="M183" s="2393"/>
    </row>
  </sheetData>
  <sortState ref="A10:Z54">
    <sortCondition ref="E10:E54"/>
  </sortState>
  <mergeCells count="17">
    <mergeCell ref="L6:L7"/>
    <mergeCell ref="B54:E54"/>
    <mergeCell ref="G6:H7"/>
    <mergeCell ref="A3:M3"/>
    <mergeCell ref="A4:M4"/>
    <mergeCell ref="A5:M5"/>
    <mergeCell ref="B53:F53"/>
    <mergeCell ref="A6:A7"/>
    <mergeCell ref="B6:B7"/>
    <mergeCell ref="C6:C7"/>
    <mergeCell ref="D6:D7"/>
    <mergeCell ref="E6:E7"/>
    <mergeCell ref="F6:F7"/>
    <mergeCell ref="I6:I7"/>
    <mergeCell ref="J6:J7"/>
    <mergeCell ref="K6:K7"/>
    <mergeCell ref="M6:M7"/>
  </mergeCells>
  <printOptions horizontalCentered="1"/>
  <pageMargins left="0" right="0" top="0.23" bottom="0.17" header="0.17" footer="0.16"/>
  <pageSetup orientation="portrait" r:id="rId1"/>
  <headerFooter>
    <oddFooter>&amp;C5.2</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84"/>
  <sheetViews>
    <sheetView topLeftCell="A46" workbookViewId="0">
      <selection activeCell="R8" sqref="R8"/>
    </sheetView>
  </sheetViews>
  <sheetFormatPr defaultColWidth="9.140625" defaultRowHeight="15.75" x14ac:dyDescent="0.25"/>
  <cols>
    <col min="1" max="1" width="5.28515625" style="2212" customWidth="1"/>
    <col min="2" max="2" width="7.42578125" style="2213" customWidth="1"/>
    <col min="3" max="3" width="13.7109375" style="2214" hidden="1" customWidth="1"/>
    <col min="4" max="4" width="16.85546875" style="2212" customWidth="1"/>
    <col min="5" max="5" width="6.28515625" style="2212" customWidth="1"/>
    <col min="6" max="6" width="4.28515625" style="2212" customWidth="1"/>
    <col min="7" max="7" width="7.42578125" style="2212" customWidth="1"/>
    <col min="8" max="8" width="4.7109375" style="2212" customWidth="1"/>
    <col min="9" max="9" width="18" style="2212" customWidth="1"/>
    <col min="10" max="10" width="7.7109375" style="2625" customWidth="1"/>
    <col min="11" max="11" width="4.140625" style="1795" hidden="1" customWidth="1"/>
    <col min="12" max="12" width="20.7109375" style="2212" hidden="1" customWidth="1"/>
    <col min="13" max="13" width="24.7109375" style="2192" customWidth="1"/>
    <col min="14" max="34" width="9.140625" style="2216"/>
    <col min="35" max="16384" width="9.140625" style="2212"/>
  </cols>
  <sheetData>
    <row r="1" spans="1:13" s="2206" customFormat="1" x14ac:dyDescent="0.25">
      <c r="A1" s="2184" t="s">
        <v>6602</v>
      </c>
      <c r="B1" s="2186"/>
      <c r="C1" s="2190"/>
      <c r="D1" s="2305"/>
      <c r="E1" s="2305"/>
      <c r="F1" s="2305"/>
      <c r="G1" s="2305"/>
      <c r="H1" s="2305"/>
      <c r="I1" s="2307"/>
      <c r="J1" s="2623"/>
      <c r="K1" s="1574"/>
      <c r="L1" s="6"/>
      <c r="M1" s="2192"/>
    </row>
    <row r="2" spans="1:13" s="2206" customFormat="1" x14ac:dyDescent="0.25">
      <c r="A2" s="2185" t="s">
        <v>1</v>
      </c>
      <c r="B2" s="2187"/>
      <c r="C2" s="2191"/>
      <c r="D2" s="2306"/>
      <c r="E2" s="2305"/>
      <c r="F2" s="2306"/>
      <c r="G2" s="2306"/>
      <c r="H2" s="2306"/>
      <c r="I2" s="2308"/>
      <c r="J2" s="2624"/>
      <c r="K2" s="1582"/>
      <c r="L2" s="12"/>
      <c r="M2" s="2192"/>
    </row>
    <row r="3" spans="1:13" s="2446" customFormat="1" ht="18.75" x14ac:dyDescent="0.3">
      <c r="A3" s="2796" t="s">
        <v>7499</v>
      </c>
      <c r="B3" s="2796"/>
      <c r="C3" s="2796"/>
      <c r="D3" s="2796"/>
      <c r="E3" s="2796"/>
      <c r="F3" s="2796"/>
      <c r="G3" s="2796"/>
      <c r="H3" s="2796"/>
      <c r="I3" s="2796"/>
      <c r="J3" s="2796"/>
      <c r="K3" s="2796"/>
      <c r="L3" s="2796"/>
      <c r="M3" s="2796"/>
    </row>
    <row r="4" spans="1:13" s="2446" customFormat="1" ht="18.75" x14ac:dyDescent="0.3">
      <c r="A4" s="2796" t="s">
        <v>7488</v>
      </c>
      <c r="B4" s="2796"/>
      <c r="C4" s="2796"/>
      <c r="D4" s="2796"/>
      <c r="E4" s="2796"/>
      <c r="F4" s="2796"/>
      <c r="G4" s="2796"/>
      <c r="H4" s="2796"/>
      <c r="I4" s="2796"/>
      <c r="J4" s="2796"/>
      <c r="K4" s="2796"/>
      <c r="L4" s="2796"/>
      <c r="M4" s="2796"/>
    </row>
    <row r="5" spans="1:13" s="2446" customFormat="1" ht="18.75" x14ac:dyDescent="0.3">
      <c r="A5" s="2797" t="s">
        <v>7500</v>
      </c>
      <c r="B5" s="2797"/>
      <c r="C5" s="2797"/>
      <c r="D5" s="2797"/>
      <c r="E5" s="2797"/>
      <c r="F5" s="2797"/>
      <c r="G5" s="2797"/>
      <c r="H5" s="2797"/>
      <c r="I5" s="2797"/>
      <c r="J5" s="2797"/>
      <c r="K5" s="2797"/>
      <c r="L5" s="2797"/>
      <c r="M5" s="2797"/>
    </row>
    <row r="6" spans="1:13" s="2351" customFormat="1" ht="17.25" customHeight="1" x14ac:dyDescent="0.2">
      <c r="A6" s="2786" t="s">
        <v>4</v>
      </c>
      <c r="B6" s="2788" t="s">
        <v>6370</v>
      </c>
      <c r="C6" s="2786" t="s">
        <v>4974</v>
      </c>
      <c r="D6" s="2788" t="s">
        <v>8</v>
      </c>
      <c r="E6" s="2839" t="s">
        <v>9</v>
      </c>
      <c r="F6" s="2786" t="s">
        <v>5555</v>
      </c>
      <c r="G6" s="2788" t="s">
        <v>7532</v>
      </c>
      <c r="H6" s="2790"/>
      <c r="I6" s="2786" t="s">
        <v>12</v>
      </c>
      <c r="J6" s="2786" t="s">
        <v>13</v>
      </c>
      <c r="K6" s="2786" t="s">
        <v>6443</v>
      </c>
      <c r="L6" s="2786" t="s">
        <v>14</v>
      </c>
      <c r="M6" s="2786" t="s">
        <v>6606</v>
      </c>
    </row>
    <row r="7" spans="1:13" s="2351" customFormat="1" ht="21.75" customHeight="1" x14ac:dyDescent="0.2">
      <c r="A7" s="2837"/>
      <c r="B7" s="2838"/>
      <c r="C7" s="2837"/>
      <c r="D7" s="2838"/>
      <c r="E7" s="2840"/>
      <c r="F7" s="2824"/>
      <c r="G7" s="2834"/>
      <c r="H7" s="2835"/>
      <c r="I7" s="2837"/>
      <c r="J7" s="2842"/>
      <c r="K7" s="2841"/>
      <c r="L7" s="2837"/>
      <c r="M7" s="2837"/>
    </row>
    <row r="8" spans="1:13" s="2292" customFormat="1" ht="22.5" customHeight="1" x14ac:dyDescent="0.2">
      <c r="A8" s="2270">
        <v>1</v>
      </c>
      <c r="B8" s="2434" t="s">
        <v>5436</v>
      </c>
      <c r="C8" s="2291" t="s">
        <v>6795</v>
      </c>
      <c r="D8" s="2313" t="s">
        <v>3829</v>
      </c>
      <c r="E8" s="2534" t="s">
        <v>309</v>
      </c>
      <c r="F8" s="2535">
        <v>1</v>
      </c>
      <c r="G8" s="2587" t="s">
        <v>3340</v>
      </c>
      <c r="H8" s="2496">
        <v>2009</v>
      </c>
      <c r="I8" s="2486" t="s">
        <v>130</v>
      </c>
      <c r="J8" s="2537" t="s">
        <v>33</v>
      </c>
      <c r="K8" s="2537"/>
      <c r="L8" s="2513" t="s">
        <v>3830</v>
      </c>
      <c r="M8" s="2302"/>
    </row>
    <row r="9" spans="1:13" s="2292" customFormat="1" ht="22.5" customHeight="1" x14ac:dyDescent="0.2">
      <c r="A9" s="2270">
        <v>2</v>
      </c>
      <c r="B9" s="2434" t="s">
        <v>5436</v>
      </c>
      <c r="C9" s="2291" t="s">
        <v>6796</v>
      </c>
      <c r="D9" s="2313" t="s">
        <v>4330</v>
      </c>
      <c r="E9" s="2538" t="s">
        <v>309</v>
      </c>
      <c r="F9" s="2539">
        <v>1</v>
      </c>
      <c r="G9" s="2587" t="s">
        <v>3761</v>
      </c>
      <c r="H9" s="2486">
        <v>2009</v>
      </c>
      <c r="I9" s="2486" t="s">
        <v>130</v>
      </c>
      <c r="J9" s="2537" t="s">
        <v>33</v>
      </c>
      <c r="K9" s="2537"/>
      <c r="L9" s="2513" t="s">
        <v>4331</v>
      </c>
      <c r="M9" s="2302"/>
    </row>
    <row r="10" spans="1:13" s="2292" customFormat="1" ht="22.5" customHeight="1" x14ac:dyDescent="0.2">
      <c r="A10" s="2270">
        <v>3</v>
      </c>
      <c r="B10" s="2434" t="s">
        <v>5436</v>
      </c>
      <c r="C10" s="2291" t="s">
        <v>337</v>
      </c>
      <c r="D10" s="2313" t="s">
        <v>338</v>
      </c>
      <c r="E10" s="2538" t="s">
        <v>339</v>
      </c>
      <c r="F10" s="2539">
        <v>0</v>
      </c>
      <c r="G10" s="2587" t="s">
        <v>340</v>
      </c>
      <c r="H10" s="2486">
        <v>2008</v>
      </c>
      <c r="I10" s="2486" t="s">
        <v>130</v>
      </c>
      <c r="J10" s="2537" t="s">
        <v>33</v>
      </c>
      <c r="K10" s="2537"/>
      <c r="L10" s="2513" t="s">
        <v>341</v>
      </c>
      <c r="M10" s="2302"/>
    </row>
    <row r="11" spans="1:13" s="2292" customFormat="1" ht="22.5" customHeight="1" x14ac:dyDescent="0.2">
      <c r="A11" s="2270">
        <v>4</v>
      </c>
      <c r="B11" s="2434" t="s">
        <v>5436</v>
      </c>
      <c r="C11" s="2291" t="s">
        <v>6797</v>
      </c>
      <c r="D11" s="2313" t="s">
        <v>3842</v>
      </c>
      <c r="E11" s="2538" t="s">
        <v>350</v>
      </c>
      <c r="F11" s="2539">
        <v>1</v>
      </c>
      <c r="G11" s="2587" t="s">
        <v>3016</v>
      </c>
      <c r="H11" s="2486">
        <v>2009</v>
      </c>
      <c r="I11" s="2486" t="s">
        <v>594</v>
      </c>
      <c r="J11" s="2537" t="s">
        <v>33</v>
      </c>
      <c r="K11" s="2537"/>
      <c r="L11" s="2513" t="s">
        <v>3843</v>
      </c>
      <c r="M11" s="2302"/>
    </row>
    <row r="12" spans="1:13" s="2292" customFormat="1" ht="22.5" customHeight="1" x14ac:dyDescent="0.2">
      <c r="A12" s="2270">
        <v>5</v>
      </c>
      <c r="B12" s="2434" t="s">
        <v>5436</v>
      </c>
      <c r="C12" s="2291" t="s">
        <v>6798</v>
      </c>
      <c r="D12" s="2313" t="s">
        <v>2002</v>
      </c>
      <c r="E12" s="2538" t="s">
        <v>620</v>
      </c>
      <c r="F12" s="2539">
        <v>1</v>
      </c>
      <c r="G12" s="2587" t="s">
        <v>778</v>
      </c>
      <c r="H12" s="2486">
        <v>2009</v>
      </c>
      <c r="I12" s="2486" t="s">
        <v>130</v>
      </c>
      <c r="J12" s="2537" t="s">
        <v>33</v>
      </c>
      <c r="K12" s="2537"/>
      <c r="L12" s="2513" t="s">
        <v>4276</v>
      </c>
      <c r="M12" s="2302"/>
    </row>
    <row r="13" spans="1:13" s="2292" customFormat="1" ht="22.5" customHeight="1" x14ac:dyDescent="0.2">
      <c r="A13" s="2270">
        <v>6</v>
      </c>
      <c r="B13" s="2434" t="s">
        <v>5436</v>
      </c>
      <c r="C13" s="2291" t="s">
        <v>6799</v>
      </c>
      <c r="D13" s="2313" t="s">
        <v>6380</v>
      </c>
      <c r="E13" s="2538" t="s">
        <v>373</v>
      </c>
      <c r="F13" s="2539">
        <v>1</v>
      </c>
      <c r="G13" s="2587" t="s">
        <v>407</v>
      </c>
      <c r="H13" s="2486">
        <v>2009</v>
      </c>
      <c r="I13" s="2486" t="s">
        <v>4378</v>
      </c>
      <c r="J13" s="2537" t="s">
        <v>33</v>
      </c>
      <c r="K13" s="2537"/>
      <c r="L13" s="2513" t="s">
        <v>6381</v>
      </c>
      <c r="M13" s="2302"/>
    </row>
    <row r="14" spans="1:13" s="2292" customFormat="1" ht="22.5" customHeight="1" x14ac:dyDescent="0.2">
      <c r="A14" s="2270">
        <v>7</v>
      </c>
      <c r="B14" s="2434" t="s">
        <v>5436</v>
      </c>
      <c r="C14" s="2291" t="s">
        <v>6800</v>
      </c>
      <c r="D14" s="2313" t="s">
        <v>3848</v>
      </c>
      <c r="E14" s="2538" t="s">
        <v>95</v>
      </c>
      <c r="F14" s="2539">
        <v>1</v>
      </c>
      <c r="G14" s="2587" t="s">
        <v>983</v>
      </c>
      <c r="H14" s="2486">
        <v>2009</v>
      </c>
      <c r="I14" s="2486" t="s">
        <v>130</v>
      </c>
      <c r="J14" s="2537" t="s">
        <v>33</v>
      </c>
      <c r="K14" s="2537"/>
      <c r="L14" s="2513" t="s">
        <v>3849</v>
      </c>
      <c r="M14" s="2302"/>
    </row>
    <row r="15" spans="1:13" s="2292" customFormat="1" ht="22.5" customHeight="1" x14ac:dyDescent="0.2">
      <c r="A15" s="2270">
        <v>8</v>
      </c>
      <c r="B15" s="2434" t="s">
        <v>5436</v>
      </c>
      <c r="C15" s="2291" t="s">
        <v>6801</v>
      </c>
      <c r="D15" s="2313" t="s">
        <v>520</v>
      </c>
      <c r="E15" s="2538" t="s">
        <v>2003</v>
      </c>
      <c r="F15" s="2539">
        <v>1</v>
      </c>
      <c r="G15" s="2587" t="s">
        <v>1697</v>
      </c>
      <c r="H15" s="2486">
        <v>2009</v>
      </c>
      <c r="I15" s="2486" t="s">
        <v>130</v>
      </c>
      <c r="J15" s="2537" t="s">
        <v>33</v>
      </c>
      <c r="K15" s="2537"/>
      <c r="L15" s="2513" t="s">
        <v>4271</v>
      </c>
      <c r="M15" s="2302"/>
    </row>
    <row r="16" spans="1:13" s="2292" customFormat="1" ht="22.5" customHeight="1" x14ac:dyDescent="0.2">
      <c r="A16" s="2270">
        <v>9</v>
      </c>
      <c r="B16" s="2434" t="s">
        <v>5436</v>
      </c>
      <c r="C16" s="2291" t="s">
        <v>6802</v>
      </c>
      <c r="D16" s="2313" t="s">
        <v>880</v>
      </c>
      <c r="E16" s="2538" t="s">
        <v>3050</v>
      </c>
      <c r="F16" s="2539">
        <v>0</v>
      </c>
      <c r="G16" s="2587" t="s">
        <v>1756</v>
      </c>
      <c r="H16" s="2486">
        <v>2009</v>
      </c>
      <c r="I16" s="2486" t="s">
        <v>130</v>
      </c>
      <c r="J16" s="2537" t="s">
        <v>33</v>
      </c>
      <c r="K16" s="2537"/>
      <c r="L16" s="2513" t="s">
        <v>7203</v>
      </c>
      <c r="M16" s="2302"/>
    </row>
    <row r="17" spans="1:13" s="2292" customFormat="1" ht="22.5" customHeight="1" x14ac:dyDescent="0.2">
      <c r="A17" s="2270">
        <v>10</v>
      </c>
      <c r="B17" s="2434" t="s">
        <v>5436</v>
      </c>
      <c r="C17" s="2291" t="s">
        <v>6803</v>
      </c>
      <c r="D17" s="2313" t="s">
        <v>3856</v>
      </c>
      <c r="E17" s="2538" t="s">
        <v>128</v>
      </c>
      <c r="F17" s="2539">
        <v>0</v>
      </c>
      <c r="G17" s="2587" t="s">
        <v>908</v>
      </c>
      <c r="H17" s="2486">
        <v>2009</v>
      </c>
      <c r="I17" s="2486" t="s">
        <v>130</v>
      </c>
      <c r="J17" s="2537" t="s">
        <v>33</v>
      </c>
      <c r="K17" s="2537"/>
      <c r="L17" s="2513" t="s">
        <v>3857</v>
      </c>
      <c r="M17" s="2302"/>
    </row>
    <row r="18" spans="1:13" s="2292" customFormat="1" ht="22.5" customHeight="1" x14ac:dyDescent="0.2">
      <c r="A18" s="2270">
        <v>11</v>
      </c>
      <c r="B18" s="2434" t="s">
        <v>5436</v>
      </c>
      <c r="C18" s="2291" t="s">
        <v>6804</v>
      </c>
      <c r="D18" s="2313" t="s">
        <v>3861</v>
      </c>
      <c r="E18" s="2538" t="s">
        <v>128</v>
      </c>
      <c r="F18" s="2539">
        <v>0</v>
      </c>
      <c r="G18" s="2587" t="s">
        <v>1858</v>
      </c>
      <c r="H18" s="2486">
        <v>2009</v>
      </c>
      <c r="I18" s="2486" t="s">
        <v>130</v>
      </c>
      <c r="J18" s="2537" t="s">
        <v>33</v>
      </c>
      <c r="K18" s="2537"/>
      <c r="L18" s="2513" t="s">
        <v>3862</v>
      </c>
      <c r="M18" s="2302"/>
    </row>
    <row r="19" spans="1:13" s="2292" customFormat="1" ht="22.5" customHeight="1" x14ac:dyDescent="0.2">
      <c r="A19" s="2270">
        <v>12</v>
      </c>
      <c r="B19" s="2434" t="s">
        <v>5436</v>
      </c>
      <c r="C19" s="2291" t="s">
        <v>6805</v>
      </c>
      <c r="D19" s="2313" t="s">
        <v>4259</v>
      </c>
      <c r="E19" s="2538" t="s">
        <v>146</v>
      </c>
      <c r="F19" s="2539">
        <v>0</v>
      </c>
      <c r="G19" s="2587" t="s">
        <v>745</v>
      </c>
      <c r="H19" s="2486">
        <v>2009</v>
      </c>
      <c r="I19" s="2486" t="s">
        <v>130</v>
      </c>
      <c r="J19" s="2537" t="s">
        <v>33</v>
      </c>
      <c r="K19" s="2537"/>
      <c r="L19" s="2513" t="s">
        <v>4260</v>
      </c>
      <c r="M19" s="2302"/>
    </row>
    <row r="20" spans="1:13" s="2292" customFormat="1" ht="22.5" customHeight="1" x14ac:dyDescent="0.2">
      <c r="A20" s="2270">
        <v>13</v>
      </c>
      <c r="B20" s="2434" t="s">
        <v>5436</v>
      </c>
      <c r="C20" s="2291" t="s">
        <v>6806</v>
      </c>
      <c r="D20" s="2313" t="s">
        <v>3868</v>
      </c>
      <c r="E20" s="2538" t="s">
        <v>2815</v>
      </c>
      <c r="F20" s="2539">
        <v>0</v>
      </c>
      <c r="G20" s="2587" t="s">
        <v>1774</v>
      </c>
      <c r="H20" s="2486">
        <v>2009</v>
      </c>
      <c r="I20" s="2486" t="s">
        <v>130</v>
      </c>
      <c r="J20" s="2537" t="s">
        <v>33</v>
      </c>
      <c r="K20" s="2537"/>
      <c r="L20" s="2513" t="s">
        <v>3869</v>
      </c>
      <c r="M20" s="2302"/>
    </row>
    <row r="21" spans="1:13" s="2292" customFormat="1" ht="22.5" customHeight="1" x14ac:dyDescent="0.2">
      <c r="A21" s="2270">
        <v>14</v>
      </c>
      <c r="B21" s="2434" t="s">
        <v>5436</v>
      </c>
      <c r="C21" s="2291" t="s">
        <v>6807</v>
      </c>
      <c r="D21" s="2313" t="s">
        <v>3874</v>
      </c>
      <c r="E21" s="2538" t="s">
        <v>153</v>
      </c>
      <c r="F21" s="2539">
        <v>0</v>
      </c>
      <c r="G21" s="2587" t="s">
        <v>2104</v>
      </c>
      <c r="H21" s="2486">
        <v>2009</v>
      </c>
      <c r="I21" s="2486" t="s">
        <v>130</v>
      </c>
      <c r="J21" s="2537" t="s">
        <v>33</v>
      </c>
      <c r="K21" s="2537"/>
      <c r="L21" s="2513" t="s">
        <v>3875</v>
      </c>
      <c r="M21" s="2302"/>
    </row>
    <row r="22" spans="1:13" s="2292" customFormat="1" ht="22.5" customHeight="1" x14ac:dyDescent="0.2">
      <c r="A22" s="2270">
        <v>15</v>
      </c>
      <c r="B22" s="2434" t="s">
        <v>5436</v>
      </c>
      <c r="C22" s="2291" t="s">
        <v>6808</v>
      </c>
      <c r="D22" s="2313" t="s">
        <v>4246</v>
      </c>
      <c r="E22" s="2538" t="s">
        <v>654</v>
      </c>
      <c r="F22" s="2539">
        <v>0</v>
      </c>
      <c r="G22" s="2587" t="s">
        <v>1387</v>
      </c>
      <c r="H22" s="2486">
        <v>2009</v>
      </c>
      <c r="I22" s="2486" t="s">
        <v>130</v>
      </c>
      <c r="J22" s="2537" t="s">
        <v>33</v>
      </c>
      <c r="K22" s="2537"/>
      <c r="L22" s="2513" t="s">
        <v>4247</v>
      </c>
      <c r="M22" s="2302"/>
    </row>
    <row r="23" spans="1:13" s="2292" customFormat="1" ht="22.5" customHeight="1" x14ac:dyDescent="0.2">
      <c r="A23" s="2270">
        <v>16</v>
      </c>
      <c r="B23" s="2434" t="s">
        <v>5436</v>
      </c>
      <c r="C23" s="2291" t="s">
        <v>6809</v>
      </c>
      <c r="D23" s="2313" t="s">
        <v>3879</v>
      </c>
      <c r="E23" s="2538" t="s">
        <v>167</v>
      </c>
      <c r="F23" s="2539">
        <v>1</v>
      </c>
      <c r="G23" s="2587" t="s">
        <v>2883</v>
      </c>
      <c r="H23" s="2486">
        <v>2009</v>
      </c>
      <c r="I23" s="2486" t="s">
        <v>3880</v>
      </c>
      <c r="J23" s="2537" t="s">
        <v>33</v>
      </c>
      <c r="K23" s="2537"/>
      <c r="L23" s="2513" t="s">
        <v>3881</v>
      </c>
      <c r="M23" s="2302"/>
    </row>
    <row r="24" spans="1:13" s="2292" customFormat="1" ht="22.5" customHeight="1" x14ac:dyDescent="0.2">
      <c r="A24" s="2270">
        <v>17</v>
      </c>
      <c r="B24" s="2434" t="s">
        <v>5436</v>
      </c>
      <c r="C24" s="2291" t="s">
        <v>6810</v>
      </c>
      <c r="D24" s="2313" t="s">
        <v>3886</v>
      </c>
      <c r="E24" s="2538" t="s">
        <v>3887</v>
      </c>
      <c r="F24" s="2539">
        <v>1</v>
      </c>
      <c r="G24" s="2587" t="s">
        <v>772</v>
      </c>
      <c r="H24" s="2486">
        <v>2009</v>
      </c>
      <c r="I24" s="2486" t="s">
        <v>130</v>
      </c>
      <c r="J24" s="2537" t="s">
        <v>33</v>
      </c>
      <c r="K24" s="2537"/>
      <c r="L24" s="2513" t="s">
        <v>3888</v>
      </c>
      <c r="M24" s="2302"/>
    </row>
    <row r="25" spans="1:13" s="2292" customFormat="1" ht="22.5" customHeight="1" x14ac:dyDescent="0.2">
      <c r="A25" s="2270">
        <v>18</v>
      </c>
      <c r="B25" s="2434" t="s">
        <v>5436</v>
      </c>
      <c r="C25" s="2291" t="s">
        <v>7226</v>
      </c>
      <c r="D25" s="2313" t="s">
        <v>4058</v>
      </c>
      <c r="E25" s="2538" t="s">
        <v>187</v>
      </c>
      <c r="F25" s="2539">
        <v>1</v>
      </c>
      <c r="G25" s="2587" t="s">
        <v>4059</v>
      </c>
      <c r="H25" s="2486">
        <v>2009</v>
      </c>
      <c r="I25" s="2486" t="s">
        <v>6952</v>
      </c>
      <c r="J25" s="2537" t="s">
        <v>33</v>
      </c>
      <c r="K25" s="2537"/>
      <c r="L25" s="2513" t="s">
        <v>7220</v>
      </c>
      <c r="M25" s="2302"/>
    </row>
    <row r="26" spans="1:13" s="2292" customFormat="1" ht="22.5" customHeight="1" x14ac:dyDescent="0.2">
      <c r="A26" s="2270">
        <v>19</v>
      </c>
      <c r="B26" s="2434" t="s">
        <v>5436</v>
      </c>
      <c r="C26" s="2291" t="s">
        <v>6811</v>
      </c>
      <c r="D26" s="2313" t="s">
        <v>3892</v>
      </c>
      <c r="E26" s="2538" t="s">
        <v>194</v>
      </c>
      <c r="F26" s="2539">
        <v>0</v>
      </c>
      <c r="G26" s="2587" t="s">
        <v>374</v>
      </c>
      <c r="H26" s="2486">
        <v>2009</v>
      </c>
      <c r="I26" s="2486" t="s">
        <v>130</v>
      </c>
      <c r="J26" s="2537" t="s">
        <v>33</v>
      </c>
      <c r="K26" s="2537"/>
      <c r="L26" s="2513" t="s">
        <v>5454</v>
      </c>
      <c r="M26" s="2302"/>
    </row>
    <row r="27" spans="1:13" s="2292" customFormat="1" ht="22.5" customHeight="1" x14ac:dyDescent="0.2">
      <c r="A27" s="2270">
        <v>20</v>
      </c>
      <c r="B27" s="2434" t="s">
        <v>5436</v>
      </c>
      <c r="C27" s="2291" t="s">
        <v>6813</v>
      </c>
      <c r="D27" s="2313" t="s">
        <v>3894</v>
      </c>
      <c r="E27" s="2538" t="s">
        <v>431</v>
      </c>
      <c r="F27" s="2539">
        <v>1</v>
      </c>
      <c r="G27" s="2587" t="s">
        <v>232</v>
      </c>
      <c r="H27" s="2486">
        <v>2009</v>
      </c>
      <c r="I27" s="2486" t="s">
        <v>130</v>
      </c>
      <c r="J27" s="2537" t="s">
        <v>33</v>
      </c>
      <c r="K27" s="2540"/>
      <c r="L27" s="2513" t="s">
        <v>3895</v>
      </c>
      <c r="M27" s="2302"/>
    </row>
    <row r="28" spans="1:13" s="2292" customFormat="1" ht="22.5" customHeight="1" x14ac:dyDescent="0.2">
      <c r="A28" s="2270">
        <v>21</v>
      </c>
      <c r="B28" s="2585" t="s">
        <v>5436</v>
      </c>
      <c r="C28" s="2241" t="s">
        <v>6814</v>
      </c>
      <c r="D28" s="2335" t="s">
        <v>3898</v>
      </c>
      <c r="E28" s="2545" t="s">
        <v>206</v>
      </c>
      <c r="F28" s="2546">
        <v>1</v>
      </c>
      <c r="G28" s="2588" t="s">
        <v>2135</v>
      </c>
      <c r="H28" s="2484">
        <v>2009</v>
      </c>
      <c r="I28" s="2484" t="s">
        <v>130</v>
      </c>
      <c r="J28" s="2540" t="s">
        <v>33</v>
      </c>
      <c r="K28" s="2540"/>
      <c r="L28" s="2513" t="s">
        <v>3899</v>
      </c>
      <c r="M28" s="2277"/>
    </row>
    <row r="29" spans="1:13" s="2292" customFormat="1" ht="22.5" customHeight="1" x14ac:dyDescent="0.2">
      <c r="A29" s="2270">
        <v>22</v>
      </c>
      <c r="B29" s="2434" t="s">
        <v>5436</v>
      </c>
      <c r="C29" s="2291" t="s">
        <v>6815</v>
      </c>
      <c r="D29" s="2313" t="s">
        <v>6379</v>
      </c>
      <c r="E29" s="2538" t="s">
        <v>4684</v>
      </c>
      <c r="F29" s="2539">
        <v>1</v>
      </c>
      <c r="G29" s="2587" t="s">
        <v>384</v>
      </c>
      <c r="H29" s="2486">
        <v>2009</v>
      </c>
      <c r="I29" s="2486" t="s">
        <v>4378</v>
      </c>
      <c r="J29" s="2537" t="s">
        <v>33</v>
      </c>
      <c r="K29" s="2537"/>
      <c r="L29" s="2513" t="s">
        <v>6382</v>
      </c>
      <c r="M29" s="2302"/>
    </row>
    <row r="30" spans="1:13" s="2292" customFormat="1" ht="22.5" customHeight="1" x14ac:dyDescent="0.2">
      <c r="A30" s="2270">
        <v>23</v>
      </c>
      <c r="B30" s="2434" t="s">
        <v>5436</v>
      </c>
      <c r="C30" s="2291" t="s">
        <v>6816</v>
      </c>
      <c r="D30" s="2313" t="s">
        <v>63</v>
      </c>
      <c r="E30" s="2538" t="s">
        <v>907</v>
      </c>
      <c r="F30" s="2539">
        <v>0</v>
      </c>
      <c r="G30" s="2587" t="s">
        <v>384</v>
      </c>
      <c r="H30" s="2486">
        <v>2009</v>
      </c>
      <c r="I30" s="2486" t="s">
        <v>130</v>
      </c>
      <c r="J30" s="2537" t="s">
        <v>33</v>
      </c>
      <c r="K30" s="2537"/>
      <c r="L30" s="2513" t="s">
        <v>3909</v>
      </c>
      <c r="M30" s="2302"/>
    </row>
    <row r="31" spans="1:13" s="2292" customFormat="1" ht="22.5" customHeight="1" x14ac:dyDescent="0.2">
      <c r="A31" s="2270">
        <v>24</v>
      </c>
      <c r="B31" s="2434" t="s">
        <v>5436</v>
      </c>
      <c r="C31" s="2291" t="s">
        <v>6817</v>
      </c>
      <c r="D31" s="2313" t="s">
        <v>5415</v>
      </c>
      <c r="E31" s="2538" t="s">
        <v>217</v>
      </c>
      <c r="F31" s="2539">
        <v>1</v>
      </c>
      <c r="G31" s="2587" t="s">
        <v>258</v>
      </c>
      <c r="H31" s="2486">
        <v>2009</v>
      </c>
      <c r="I31" s="2486" t="s">
        <v>130</v>
      </c>
      <c r="J31" s="2537" t="s">
        <v>33</v>
      </c>
      <c r="K31" s="2537"/>
      <c r="L31" s="2513" t="s">
        <v>3913</v>
      </c>
      <c r="M31" s="2302"/>
    </row>
    <row r="32" spans="1:13" s="2292" customFormat="1" ht="22.5" customHeight="1" x14ac:dyDescent="0.2">
      <c r="A32" s="2270">
        <v>25</v>
      </c>
      <c r="B32" s="2434" t="s">
        <v>5436</v>
      </c>
      <c r="C32" s="2291" t="s">
        <v>6818</v>
      </c>
      <c r="D32" s="2313" t="s">
        <v>63</v>
      </c>
      <c r="E32" s="2538" t="s">
        <v>2700</v>
      </c>
      <c r="F32" s="2539">
        <v>0</v>
      </c>
      <c r="G32" s="2587" t="s">
        <v>1545</v>
      </c>
      <c r="H32" s="2486">
        <v>2009</v>
      </c>
      <c r="I32" s="2486" t="s">
        <v>130</v>
      </c>
      <c r="J32" s="2537" t="s">
        <v>33</v>
      </c>
      <c r="K32" s="2537"/>
      <c r="L32" s="2513" t="s">
        <v>3923</v>
      </c>
      <c r="M32" s="2302"/>
    </row>
    <row r="33" spans="1:13" s="2292" customFormat="1" ht="22.5" customHeight="1" x14ac:dyDescent="0.2">
      <c r="A33" s="2270">
        <v>26</v>
      </c>
      <c r="B33" s="2434" t="s">
        <v>5436</v>
      </c>
      <c r="C33" s="2291" t="s">
        <v>6819</v>
      </c>
      <c r="D33" s="2313" t="s">
        <v>3926</v>
      </c>
      <c r="E33" s="2538" t="s">
        <v>2706</v>
      </c>
      <c r="F33" s="2539">
        <v>1</v>
      </c>
      <c r="G33" s="2587" t="s">
        <v>2042</v>
      </c>
      <c r="H33" s="2486">
        <v>2009</v>
      </c>
      <c r="I33" s="2486" t="s">
        <v>130</v>
      </c>
      <c r="J33" s="2537" t="s">
        <v>33</v>
      </c>
      <c r="K33" s="2537"/>
      <c r="L33" s="2513" t="s">
        <v>3927</v>
      </c>
      <c r="M33" s="2302"/>
    </row>
    <row r="34" spans="1:13" s="2292" customFormat="1" ht="22.5" customHeight="1" x14ac:dyDescent="0.2">
      <c r="A34" s="2270">
        <v>27</v>
      </c>
      <c r="B34" s="2434" t="s">
        <v>5436</v>
      </c>
      <c r="C34" s="2291" t="s">
        <v>6820</v>
      </c>
      <c r="D34" s="2313" t="s">
        <v>3932</v>
      </c>
      <c r="E34" s="2538" t="s">
        <v>933</v>
      </c>
      <c r="F34" s="2539">
        <v>0</v>
      </c>
      <c r="G34" s="2587" t="s">
        <v>2713</v>
      </c>
      <c r="H34" s="2486">
        <v>2009</v>
      </c>
      <c r="I34" s="2486" t="s">
        <v>118</v>
      </c>
      <c r="J34" s="2537" t="s">
        <v>33</v>
      </c>
      <c r="K34" s="2537"/>
      <c r="L34" s="2513" t="s">
        <v>3933</v>
      </c>
      <c r="M34" s="2302"/>
    </row>
    <row r="35" spans="1:13" s="2292" customFormat="1" ht="22.5" customHeight="1" x14ac:dyDescent="0.2">
      <c r="A35" s="2270">
        <v>28</v>
      </c>
      <c r="B35" s="2434" t="s">
        <v>5436</v>
      </c>
      <c r="C35" s="2291" t="s">
        <v>6821</v>
      </c>
      <c r="D35" s="2313" t="s">
        <v>3937</v>
      </c>
      <c r="E35" s="2538" t="s">
        <v>3938</v>
      </c>
      <c r="F35" s="2539">
        <v>1</v>
      </c>
      <c r="G35" s="2587" t="s">
        <v>1970</v>
      </c>
      <c r="H35" s="2486">
        <v>2009</v>
      </c>
      <c r="I35" s="2486" t="s">
        <v>130</v>
      </c>
      <c r="J35" s="2537" t="s">
        <v>33</v>
      </c>
      <c r="K35" s="2537"/>
      <c r="L35" s="2513" t="s">
        <v>3939</v>
      </c>
      <c r="M35" s="2302"/>
    </row>
    <row r="36" spans="1:13" s="2292" customFormat="1" ht="22.5" customHeight="1" x14ac:dyDescent="0.2">
      <c r="A36" s="2270">
        <v>29</v>
      </c>
      <c r="B36" s="2434" t="s">
        <v>5436</v>
      </c>
      <c r="C36" s="2291" t="s">
        <v>6822</v>
      </c>
      <c r="D36" s="2313" t="s">
        <v>3947</v>
      </c>
      <c r="E36" s="2538" t="s">
        <v>251</v>
      </c>
      <c r="F36" s="2539">
        <v>0</v>
      </c>
      <c r="G36" s="2587" t="s">
        <v>161</v>
      </c>
      <c r="H36" s="2486">
        <v>2009</v>
      </c>
      <c r="I36" s="2486" t="s">
        <v>130</v>
      </c>
      <c r="J36" s="2537" t="s">
        <v>252</v>
      </c>
      <c r="K36" s="2537"/>
      <c r="L36" s="2513" t="s">
        <v>3948</v>
      </c>
      <c r="M36" s="2302"/>
    </row>
    <row r="37" spans="1:13" s="2292" customFormat="1" ht="22.5" customHeight="1" x14ac:dyDescent="0.2">
      <c r="A37" s="2270">
        <v>30</v>
      </c>
      <c r="B37" s="2434" t="s">
        <v>5436</v>
      </c>
      <c r="C37" s="2291" t="s">
        <v>6823</v>
      </c>
      <c r="D37" s="2313" t="s">
        <v>3956</v>
      </c>
      <c r="E37" s="2538" t="s">
        <v>498</v>
      </c>
      <c r="F37" s="2539">
        <v>0</v>
      </c>
      <c r="G37" s="2587" t="s">
        <v>778</v>
      </c>
      <c r="H37" s="2486">
        <v>2009</v>
      </c>
      <c r="I37" s="2486" t="s">
        <v>130</v>
      </c>
      <c r="J37" s="2537" t="s">
        <v>33</v>
      </c>
      <c r="K37" s="2537"/>
      <c r="L37" s="2513" t="s">
        <v>3957</v>
      </c>
      <c r="M37" s="2302"/>
    </row>
    <row r="38" spans="1:13" s="2292" customFormat="1" ht="22.5" customHeight="1" x14ac:dyDescent="0.2">
      <c r="A38" s="2270">
        <v>31</v>
      </c>
      <c r="B38" s="2434" t="s">
        <v>5436</v>
      </c>
      <c r="C38" s="2291" t="s">
        <v>6824</v>
      </c>
      <c r="D38" s="2313" t="s">
        <v>3963</v>
      </c>
      <c r="E38" s="2538" t="s">
        <v>504</v>
      </c>
      <c r="F38" s="2539">
        <v>0</v>
      </c>
      <c r="G38" s="2587" t="s">
        <v>490</v>
      </c>
      <c r="H38" s="2486">
        <v>2009</v>
      </c>
      <c r="I38" s="2486" t="s">
        <v>130</v>
      </c>
      <c r="J38" s="2537" t="s">
        <v>33</v>
      </c>
      <c r="K38" s="2537"/>
      <c r="L38" s="2513" t="s">
        <v>3964</v>
      </c>
      <c r="M38" s="2302"/>
    </row>
    <row r="39" spans="1:13" s="2292" customFormat="1" ht="22.5" customHeight="1" x14ac:dyDescent="0.2">
      <c r="A39" s="2270">
        <v>32</v>
      </c>
      <c r="B39" s="2434" t="s">
        <v>5436</v>
      </c>
      <c r="C39" s="2291" t="s">
        <v>6825</v>
      </c>
      <c r="D39" s="2313" t="s">
        <v>3968</v>
      </c>
      <c r="E39" s="2538" t="s">
        <v>509</v>
      </c>
      <c r="F39" s="2539">
        <v>1</v>
      </c>
      <c r="G39" s="2587" t="s">
        <v>1295</v>
      </c>
      <c r="H39" s="2486">
        <v>2009</v>
      </c>
      <c r="I39" s="2486" t="s">
        <v>123</v>
      </c>
      <c r="J39" s="2537" t="s">
        <v>33</v>
      </c>
      <c r="K39" s="2537"/>
      <c r="L39" s="2513" t="s">
        <v>3969</v>
      </c>
      <c r="M39" s="2302"/>
    </row>
    <row r="40" spans="1:13" s="2292" customFormat="1" ht="22.5" customHeight="1" x14ac:dyDescent="0.2">
      <c r="A40" s="2270">
        <v>33</v>
      </c>
      <c r="B40" s="2434" t="s">
        <v>5436</v>
      </c>
      <c r="C40" s="2291" t="s">
        <v>6826</v>
      </c>
      <c r="D40" s="2313" t="s">
        <v>5388</v>
      </c>
      <c r="E40" s="2538" t="s">
        <v>509</v>
      </c>
      <c r="F40" s="2539">
        <v>1</v>
      </c>
      <c r="G40" s="2587" t="s">
        <v>296</v>
      </c>
      <c r="H40" s="2486">
        <v>2009</v>
      </c>
      <c r="I40" s="2486" t="s">
        <v>130</v>
      </c>
      <c r="J40" s="2537" t="s">
        <v>33</v>
      </c>
      <c r="K40" s="2537"/>
      <c r="L40" s="2513" t="s">
        <v>5389</v>
      </c>
      <c r="M40" s="2302"/>
    </row>
    <row r="41" spans="1:13" s="2292" customFormat="1" ht="22.5" customHeight="1" x14ac:dyDescent="0.2">
      <c r="A41" s="2270">
        <v>34</v>
      </c>
      <c r="B41" s="2434" t="s">
        <v>5436</v>
      </c>
      <c r="C41" s="2291" t="s">
        <v>6827</v>
      </c>
      <c r="D41" s="2313" t="s">
        <v>63</v>
      </c>
      <c r="E41" s="2538" t="s">
        <v>993</v>
      </c>
      <c r="F41" s="2539">
        <v>0</v>
      </c>
      <c r="G41" s="2587" t="s">
        <v>484</v>
      </c>
      <c r="H41" s="2486">
        <v>2009</v>
      </c>
      <c r="I41" s="2486" t="s">
        <v>130</v>
      </c>
      <c r="J41" s="2537" t="s">
        <v>33</v>
      </c>
      <c r="K41" s="2537"/>
      <c r="L41" s="2513" t="s">
        <v>4099</v>
      </c>
      <c r="M41" s="2302"/>
    </row>
    <row r="42" spans="1:13" s="2292" customFormat="1" ht="22.5" customHeight="1" x14ac:dyDescent="0.2">
      <c r="A42" s="2270">
        <v>35</v>
      </c>
      <c r="B42" s="2434" t="s">
        <v>5436</v>
      </c>
      <c r="C42" s="2291" t="s">
        <v>7245</v>
      </c>
      <c r="D42" s="2313" t="s">
        <v>7228</v>
      </c>
      <c r="E42" s="2538" t="s">
        <v>521</v>
      </c>
      <c r="F42" s="2539">
        <v>1</v>
      </c>
      <c r="G42" s="2587" t="s">
        <v>6456</v>
      </c>
      <c r="H42" s="2486">
        <v>2009</v>
      </c>
      <c r="I42" s="2486" t="s">
        <v>130</v>
      </c>
      <c r="J42" s="2537" t="s">
        <v>33</v>
      </c>
      <c r="K42" s="2537"/>
      <c r="L42" s="2513" t="s">
        <v>7229</v>
      </c>
      <c r="M42" s="2302"/>
    </row>
    <row r="43" spans="1:13" s="2292" customFormat="1" ht="22.5" customHeight="1" x14ac:dyDescent="0.2">
      <c r="A43" s="2270">
        <v>36</v>
      </c>
      <c r="B43" s="2434" t="s">
        <v>5436</v>
      </c>
      <c r="C43" s="2291" t="s">
        <v>525</v>
      </c>
      <c r="D43" s="2313" t="s">
        <v>526</v>
      </c>
      <c r="E43" s="2538" t="s">
        <v>527</v>
      </c>
      <c r="F43" s="2539">
        <v>0</v>
      </c>
      <c r="G43" s="2587" t="s">
        <v>528</v>
      </c>
      <c r="H43" s="2486">
        <v>2008</v>
      </c>
      <c r="I43" s="2486" t="s">
        <v>130</v>
      </c>
      <c r="J43" s="2537" t="s">
        <v>33</v>
      </c>
      <c r="K43" s="2537"/>
      <c r="L43" s="2513" t="s">
        <v>529</v>
      </c>
      <c r="M43" s="2302"/>
    </row>
    <row r="44" spans="1:13" s="2292" customFormat="1" ht="22.5" customHeight="1" x14ac:dyDescent="0.2">
      <c r="A44" s="2270">
        <v>37</v>
      </c>
      <c r="B44" s="2434" t="s">
        <v>5436</v>
      </c>
      <c r="C44" s="2291" t="s">
        <v>6828</v>
      </c>
      <c r="D44" s="2313" t="s">
        <v>372</v>
      </c>
      <c r="E44" s="2538" t="s">
        <v>295</v>
      </c>
      <c r="F44" s="2539">
        <v>0</v>
      </c>
      <c r="G44" s="2587" t="s">
        <v>3730</v>
      </c>
      <c r="H44" s="2486">
        <v>2009</v>
      </c>
      <c r="I44" s="2486" t="s">
        <v>130</v>
      </c>
      <c r="J44" s="2537" t="s">
        <v>33</v>
      </c>
      <c r="K44" s="2537"/>
      <c r="L44" s="2513" t="s">
        <v>3974</v>
      </c>
      <c r="M44" s="2302"/>
    </row>
    <row r="45" spans="1:13" s="2292" customFormat="1" ht="22.5" customHeight="1" x14ac:dyDescent="0.2">
      <c r="A45" s="2270">
        <v>38</v>
      </c>
      <c r="B45" s="2434" t="s">
        <v>5436</v>
      </c>
      <c r="C45" s="2291" t="s">
        <v>6829</v>
      </c>
      <c r="D45" s="2313" t="s">
        <v>3976</v>
      </c>
      <c r="E45" s="2538" t="s">
        <v>999</v>
      </c>
      <c r="F45" s="2539">
        <v>0</v>
      </c>
      <c r="G45" s="2587" t="s">
        <v>1105</v>
      </c>
      <c r="H45" s="2486">
        <v>2009</v>
      </c>
      <c r="I45" s="2486" t="s">
        <v>130</v>
      </c>
      <c r="J45" s="2537" t="s">
        <v>33</v>
      </c>
      <c r="K45" s="2537"/>
      <c r="L45" s="2513" t="s">
        <v>7201</v>
      </c>
      <c r="M45" s="2302"/>
    </row>
    <row r="46" spans="1:13" s="2312" customFormat="1" ht="22.5" customHeight="1" x14ac:dyDescent="0.2">
      <c r="A46" s="2270">
        <v>39</v>
      </c>
      <c r="B46" s="2434" t="s">
        <v>5436</v>
      </c>
      <c r="C46" s="2291" t="s">
        <v>6945</v>
      </c>
      <c r="D46" s="2313" t="s">
        <v>6899</v>
      </c>
      <c r="E46" s="2538" t="s">
        <v>550</v>
      </c>
      <c r="F46" s="2539">
        <v>1</v>
      </c>
      <c r="G46" s="2587" t="s">
        <v>635</v>
      </c>
      <c r="H46" s="2486">
        <v>2008</v>
      </c>
      <c r="I46" s="2486" t="s">
        <v>118</v>
      </c>
      <c r="J46" s="2537" t="s">
        <v>33</v>
      </c>
      <c r="K46" s="2537"/>
      <c r="L46" s="2513" t="s">
        <v>6900</v>
      </c>
      <c r="M46" s="2302"/>
    </row>
    <row r="47" spans="1:13" s="2292" customFormat="1" ht="22.5" customHeight="1" x14ac:dyDescent="0.2">
      <c r="A47" s="2270">
        <v>40</v>
      </c>
      <c r="B47" s="2434" t="s">
        <v>5436</v>
      </c>
      <c r="C47" s="2291" t="s">
        <v>6830</v>
      </c>
      <c r="D47" s="2313" t="s">
        <v>3981</v>
      </c>
      <c r="E47" s="2538" t="s">
        <v>550</v>
      </c>
      <c r="F47" s="2539">
        <v>1</v>
      </c>
      <c r="G47" s="2587" t="s">
        <v>2202</v>
      </c>
      <c r="H47" s="2486">
        <v>2009</v>
      </c>
      <c r="I47" s="2486" t="s">
        <v>130</v>
      </c>
      <c r="J47" s="2537" t="s">
        <v>33</v>
      </c>
      <c r="K47" s="2537"/>
      <c r="L47" s="2513" t="s">
        <v>3982</v>
      </c>
      <c r="M47" s="2302"/>
    </row>
    <row r="48" spans="1:13" s="2312" customFormat="1" ht="22.5" customHeight="1" x14ac:dyDescent="0.2">
      <c r="A48" s="2270">
        <v>41</v>
      </c>
      <c r="B48" s="2434" t="s">
        <v>7506</v>
      </c>
      <c r="C48" s="2291"/>
      <c r="D48" s="2313" t="s">
        <v>7465</v>
      </c>
      <c r="E48" s="2538" t="s">
        <v>550</v>
      </c>
      <c r="F48" s="2539">
        <v>1</v>
      </c>
      <c r="G48" s="2587" t="s">
        <v>329</v>
      </c>
      <c r="H48" s="2486">
        <v>2009</v>
      </c>
      <c r="I48" s="2486" t="s">
        <v>6952</v>
      </c>
      <c r="J48" s="2537" t="s">
        <v>33</v>
      </c>
      <c r="K48" s="2537">
        <v>1</v>
      </c>
      <c r="L48" s="2513" t="s">
        <v>7466</v>
      </c>
      <c r="M48" s="2302"/>
    </row>
    <row r="49" spans="1:34" s="2312" customFormat="1" ht="22.5" customHeight="1" x14ac:dyDescent="0.2">
      <c r="A49" s="2295">
        <v>42</v>
      </c>
      <c r="B49" s="2435" t="s">
        <v>5436</v>
      </c>
      <c r="C49" s="2300" t="s">
        <v>6831</v>
      </c>
      <c r="D49" s="2314" t="s">
        <v>3986</v>
      </c>
      <c r="E49" s="2541" t="s">
        <v>550</v>
      </c>
      <c r="F49" s="2542">
        <v>1</v>
      </c>
      <c r="G49" s="2589" t="s">
        <v>3987</v>
      </c>
      <c r="H49" s="2490">
        <v>2009</v>
      </c>
      <c r="I49" s="2490" t="s">
        <v>130</v>
      </c>
      <c r="J49" s="2543" t="s">
        <v>33</v>
      </c>
      <c r="K49" s="2543"/>
      <c r="L49" s="2495" t="s">
        <v>3988</v>
      </c>
      <c r="M49" s="2303"/>
    </row>
    <row r="50" spans="1:34" s="2312" customFormat="1" ht="23.25" customHeight="1" x14ac:dyDescent="0.2">
      <c r="A50" s="2326"/>
      <c r="B50" s="2828" t="s">
        <v>7520</v>
      </c>
      <c r="C50" s="2828"/>
      <c r="D50" s="2828"/>
      <c r="E50" s="2828"/>
      <c r="F50" s="2828"/>
      <c r="G50" s="2329"/>
      <c r="H50" s="2329"/>
      <c r="I50" s="2329"/>
      <c r="J50" s="2622">
        <v>1</v>
      </c>
      <c r="K50" s="2342">
        <f>SUM(K8:K49)</f>
        <v>1</v>
      </c>
      <c r="L50" s="2183"/>
    </row>
    <row r="51" spans="1:34" s="2224" customFormat="1" ht="20.25" customHeight="1" x14ac:dyDescent="0.2">
      <c r="A51" s="2309"/>
      <c r="B51" s="2829" t="s">
        <v>7533</v>
      </c>
      <c r="C51" s="2829"/>
      <c r="D51" s="2829"/>
      <c r="E51" s="2829"/>
      <c r="F51" s="2328"/>
      <c r="G51" s="2311"/>
      <c r="H51" s="2311"/>
      <c r="I51" s="2311"/>
      <c r="J51" s="2343"/>
      <c r="K51" s="2343"/>
      <c r="L51" s="2234"/>
      <c r="M51" s="2312"/>
    </row>
    <row r="52" spans="1:34" s="2224" customFormat="1" ht="20.25" customHeight="1" x14ac:dyDescent="0.2">
      <c r="A52" s="2309"/>
      <c r="B52" s="2248"/>
      <c r="C52" s="2234"/>
      <c r="D52" s="2244"/>
      <c r="E52" s="2310"/>
      <c r="F52" s="2325"/>
      <c r="G52" s="2311"/>
      <c r="H52" s="2311"/>
      <c r="I52" s="2311"/>
      <c r="J52" s="2343"/>
      <c r="K52" s="2343"/>
      <c r="L52" s="2234"/>
      <c r="M52" s="2312"/>
    </row>
    <row r="54" spans="1:34" s="2224" customFormat="1" ht="20.25" customHeight="1" x14ac:dyDescent="0.2">
      <c r="C54" s="2225"/>
      <c r="D54" s="2230"/>
      <c r="E54" s="2229"/>
      <c r="F54" s="2231"/>
      <c r="G54" s="2230"/>
      <c r="H54" s="2230"/>
      <c r="I54" s="2230"/>
      <c r="J54" s="2626"/>
      <c r="K54" s="2231"/>
      <c r="M54" s="2232"/>
    </row>
    <row r="55" spans="1:34" s="2224" customFormat="1" ht="20.25" customHeight="1" x14ac:dyDescent="0.2">
      <c r="C55" s="2225"/>
      <c r="D55" s="2230"/>
      <c r="E55" s="2229"/>
      <c r="F55" s="2231"/>
      <c r="G55" s="2230"/>
      <c r="H55" s="2230"/>
      <c r="I55" s="2230"/>
      <c r="J55" s="2626"/>
      <c r="K55" s="2231"/>
      <c r="M55" s="2232"/>
    </row>
    <row r="56" spans="1:34" s="2235" customFormat="1" ht="21" customHeight="1" x14ac:dyDescent="0.2">
      <c r="A56" s="2224"/>
      <c r="B56" s="2224"/>
      <c r="C56" s="2225"/>
      <c r="J56" s="2627"/>
      <c r="N56" s="2239"/>
      <c r="O56" s="2239"/>
      <c r="P56" s="2239"/>
      <c r="Q56" s="2239"/>
      <c r="R56" s="2239"/>
      <c r="S56" s="2239"/>
      <c r="T56" s="2239"/>
      <c r="U56" s="2239"/>
      <c r="V56" s="2239"/>
      <c r="W56" s="2239"/>
      <c r="X56" s="2239"/>
      <c r="Y56" s="2239"/>
      <c r="Z56" s="2239"/>
      <c r="AA56" s="2239"/>
      <c r="AB56" s="2239"/>
      <c r="AC56" s="2239"/>
      <c r="AD56" s="2239"/>
      <c r="AE56" s="2239"/>
      <c r="AF56" s="2239"/>
      <c r="AG56" s="2239"/>
      <c r="AH56" s="2239"/>
    </row>
    <row r="57" spans="1:34" s="2235" customFormat="1" ht="21" customHeight="1" x14ac:dyDescent="0.2">
      <c r="B57" s="2236"/>
      <c r="C57" s="2237"/>
      <c r="J57" s="2627"/>
      <c r="K57" s="2238"/>
      <c r="M57" s="2232"/>
      <c r="N57" s="2239"/>
      <c r="O57" s="2239"/>
      <c r="P57" s="2239"/>
      <c r="Q57" s="2239"/>
      <c r="R57" s="2239"/>
      <c r="S57" s="2239"/>
      <c r="T57" s="2239"/>
      <c r="U57" s="2239"/>
      <c r="V57" s="2239"/>
      <c r="W57" s="2239"/>
      <c r="X57" s="2239"/>
      <c r="Y57" s="2239"/>
      <c r="Z57" s="2239"/>
      <c r="AA57" s="2239"/>
      <c r="AB57" s="2239"/>
      <c r="AC57" s="2239"/>
      <c r="AD57" s="2239"/>
      <c r="AE57" s="2239"/>
      <c r="AF57" s="2239"/>
      <c r="AG57" s="2239"/>
      <c r="AH57" s="2239"/>
    </row>
    <row r="58" spans="1:34" s="2235" customFormat="1" ht="21" customHeight="1" x14ac:dyDescent="0.2">
      <c r="B58" s="2236"/>
      <c r="C58" s="2237"/>
      <c r="J58" s="2627"/>
      <c r="K58" s="2238"/>
      <c r="M58" s="2233"/>
      <c r="N58" s="2239"/>
      <c r="O58" s="2239"/>
      <c r="P58" s="2239"/>
      <c r="Q58" s="2239"/>
      <c r="R58" s="2239"/>
      <c r="S58" s="2239"/>
      <c r="T58" s="2239"/>
      <c r="U58" s="2239"/>
      <c r="V58" s="2239"/>
      <c r="W58" s="2239"/>
      <c r="X58" s="2239"/>
      <c r="Y58" s="2239"/>
      <c r="Z58" s="2239"/>
      <c r="AA58" s="2239"/>
      <c r="AB58" s="2239"/>
      <c r="AC58" s="2239"/>
      <c r="AD58" s="2239"/>
      <c r="AE58" s="2239"/>
      <c r="AF58" s="2239"/>
      <c r="AG58" s="2239"/>
      <c r="AH58" s="2239"/>
    </row>
    <row r="59" spans="1:34" ht="15" x14ac:dyDescent="0.25">
      <c r="A59" s="2235"/>
      <c r="B59" s="2236"/>
      <c r="C59" s="2237"/>
      <c r="D59" s="2235"/>
      <c r="E59" s="2235"/>
      <c r="F59" s="2235"/>
      <c r="G59" s="2235"/>
      <c r="H59" s="2235"/>
      <c r="I59" s="2235"/>
      <c r="J59" s="2627"/>
      <c r="K59" s="2238"/>
      <c r="L59" s="2235"/>
      <c r="M59" s="2227"/>
    </row>
    <row r="60" spans="1:34" x14ac:dyDescent="0.25">
      <c r="K60" s="2215"/>
      <c r="M60" s="2193"/>
    </row>
    <row r="61" spans="1:34" x14ac:dyDescent="0.25">
      <c r="K61" s="2215"/>
      <c r="M61" s="2193"/>
    </row>
    <row r="62" spans="1:34" x14ac:dyDescent="0.25">
      <c r="K62" s="2215"/>
      <c r="M62" s="2193"/>
    </row>
    <row r="63" spans="1:34" x14ac:dyDescent="0.25">
      <c r="K63" s="2215"/>
      <c r="M63" s="2193"/>
    </row>
    <row r="64" spans="1:34" x14ac:dyDescent="0.25">
      <c r="K64" s="2215"/>
      <c r="M64" s="2193"/>
    </row>
    <row r="65" spans="11:13" x14ac:dyDescent="0.25">
      <c r="K65" s="2215"/>
      <c r="M65" s="2193"/>
    </row>
    <row r="66" spans="11:13" x14ac:dyDescent="0.25">
      <c r="K66" s="2215"/>
      <c r="M66" s="2193"/>
    </row>
    <row r="67" spans="11:13" x14ac:dyDescent="0.25">
      <c r="K67" s="2215"/>
      <c r="M67" s="2193"/>
    </row>
    <row r="68" spans="11:13" x14ac:dyDescent="0.25">
      <c r="K68" s="2215"/>
      <c r="M68" s="2193"/>
    </row>
    <row r="69" spans="11:13" x14ac:dyDescent="0.25">
      <c r="K69" s="2215"/>
      <c r="M69" s="2193"/>
    </row>
    <row r="70" spans="11:13" x14ac:dyDescent="0.25">
      <c r="K70" s="2215"/>
      <c r="M70" s="2193"/>
    </row>
    <row r="71" spans="11:13" x14ac:dyDescent="0.25">
      <c r="K71" s="2215"/>
      <c r="M71" s="2193"/>
    </row>
    <row r="72" spans="11:13" x14ac:dyDescent="0.25">
      <c r="K72" s="2215"/>
      <c r="M72" s="2193"/>
    </row>
    <row r="73" spans="11:13" x14ac:dyDescent="0.25">
      <c r="K73" s="2215"/>
      <c r="M73" s="2193"/>
    </row>
    <row r="74" spans="11:13" x14ac:dyDescent="0.25">
      <c r="K74" s="2215"/>
      <c r="M74" s="2193"/>
    </row>
    <row r="75" spans="11:13" x14ac:dyDescent="0.25">
      <c r="K75" s="2215"/>
      <c r="M75" s="2193"/>
    </row>
    <row r="76" spans="11:13" x14ac:dyDescent="0.25">
      <c r="K76" s="2215"/>
      <c r="M76" s="2193"/>
    </row>
    <row r="77" spans="11:13" x14ac:dyDescent="0.25">
      <c r="K77" s="2215"/>
      <c r="M77" s="2193"/>
    </row>
    <row r="78" spans="11:13" x14ac:dyDescent="0.25">
      <c r="K78" s="2215"/>
      <c r="M78" s="2193"/>
    </row>
    <row r="79" spans="11:13" x14ac:dyDescent="0.25">
      <c r="K79" s="2215"/>
      <c r="M79" s="2193"/>
    </row>
    <row r="80" spans="11:13" x14ac:dyDescent="0.25">
      <c r="K80" s="2215"/>
      <c r="M80" s="2193"/>
    </row>
    <row r="81" spans="11:13" x14ac:dyDescent="0.25">
      <c r="K81" s="2215"/>
      <c r="M81" s="2193"/>
    </row>
    <row r="82" spans="11:13" x14ac:dyDescent="0.25">
      <c r="K82" s="2215"/>
      <c r="M82" s="2193"/>
    </row>
    <row r="83" spans="11:13" x14ac:dyDescent="0.25">
      <c r="K83" s="2215"/>
      <c r="M83" s="2193"/>
    </row>
    <row r="84" spans="11:13" x14ac:dyDescent="0.25">
      <c r="K84" s="2215"/>
      <c r="M84" s="2193"/>
    </row>
    <row r="85" spans="11:13" x14ac:dyDescent="0.25">
      <c r="K85" s="2215"/>
      <c r="M85" s="2193"/>
    </row>
    <row r="86" spans="11:13" x14ac:dyDescent="0.25">
      <c r="K86" s="2215"/>
      <c r="M86" s="2193"/>
    </row>
    <row r="87" spans="11:13" x14ac:dyDescent="0.25">
      <c r="K87" s="2215"/>
      <c r="M87" s="2193"/>
    </row>
    <row r="88" spans="11:13" x14ac:dyDescent="0.25">
      <c r="K88" s="2215"/>
      <c r="M88" s="2193"/>
    </row>
    <row r="89" spans="11:13" x14ac:dyDescent="0.25">
      <c r="K89" s="2215"/>
      <c r="M89" s="2193"/>
    </row>
    <row r="90" spans="11:13" x14ac:dyDescent="0.25">
      <c r="K90" s="2215"/>
      <c r="M90" s="2193"/>
    </row>
    <row r="91" spans="11:13" x14ac:dyDescent="0.25">
      <c r="K91" s="2215"/>
      <c r="M91" s="2193"/>
    </row>
    <row r="92" spans="11:13" x14ac:dyDescent="0.25">
      <c r="K92" s="2215"/>
      <c r="M92" s="2193"/>
    </row>
    <row r="93" spans="11:13" x14ac:dyDescent="0.25">
      <c r="K93" s="2215"/>
      <c r="M93" s="2193"/>
    </row>
    <row r="94" spans="11:13" x14ac:dyDescent="0.25">
      <c r="K94" s="2215"/>
      <c r="M94" s="2193"/>
    </row>
    <row r="95" spans="11:13" x14ac:dyDescent="0.25">
      <c r="K95" s="2215"/>
      <c r="M95" s="2193"/>
    </row>
    <row r="96" spans="11:13" x14ac:dyDescent="0.25">
      <c r="K96" s="2215"/>
      <c r="M96" s="2193"/>
    </row>
    <row r="97" spans="11:13" x14ac:dyDescent="0.25">
      <c r="K97" s="2215"/>
      <c r="M97" s="2193"/>
    </row>
    <row r="98" spans="11:13" x14ac:dyDescent="0.25">
      <c r="K98" s="2215"/>
      <c r="M98" s="2193"/>
    </row>
    <row r="99" spans="11:13" x14ac:dyDescent="0.25">
      <c r="K99" s="2215"/>
      <c r="M99" s="2193"/>
    </row>
    <row r="100" spans="11:13" x14ac:dyDescent="0.25">
      <c r="K100" s="2215"/>
      <c r="M100" s="2193"/>
    </row>
    <row r="101" spans="11:13" x14ac:dyDescent="0.25">
      <c r="K101" s="2215"/>
      <c r="M101" s="2193"/>
    </row>
    <row r="102" spans="11:13" x14ac:dyDescent="0.25">
      <c r="K102" s="2215"/>
      <c r="M102" s="2193"/>
    </row>
    <row r="103" spans="11:13" x14ac:dyDescent="0.25">
      <c r="K103" s="2215"/>
      <c r="M103" s="2193"/>
    </row>
    <row r="104" spans="11:13" x14ac:dyDescent="0.25">
      <c r="K104" s="2215"/>
      <c r="M104" s="2193"/>
    </row>
    <row r="105" spans="11:13" x14ac:dyDescent="0.25">
      <c r="K105" s="2215"/>
      <c r="M105" s="2193"/>
    </row>
    <row r="106" spans="11:13" x14ac:dyDescent="0.25">
      <c r="K106" s="2215"/>
      <c r="M106" s="2193"/>
    </row>
    <row r="107" spans="11:13" x14ac:dyDescent="0.25">
      <c r="K107" s="2215"/>
      <c r="M107" s="2193"/>
    </row>
    <row r="108" spans="11:13" x14ac:dyDescent="0.25">
      <c r="K108" s="2215"/>
      <c r="M108" s="2193"/>
    </row>
    <row r="109" spans="11:13" x14ac:dyDescent="0.25">
      <c r="K109" s="2215"/>
      <c r="M109" s="2193"/>
    </row>
    <row r="110" spans="11:13" x14ac:dyDescent="0.25">
      <c r="K110" s="2215"/>
      <c r="M110" s="2193"/>
    </row>
    <row r="111" spans="11:13" x14ac:dyDescent="0.25">
      <c r="K111" s="2215"/>
      <c r="M111" s="2193"/>
    </row>
    <row r="112" spans="11:13" x14ac:dyDescent="0.25">
      <c r="K112" s="2215"/>
      <c r="M112" s="2193"/>
    </row>
    <row r="113" spans="11:13" x14ac:dyDescent="0.25">
      <c r="K113" s="2215"/>
      <c r="M113" s="2193"/>
    </row>
    <row r="114" spans="11:13" x14ac:dyDescent="0.25">
      <c r="K114" s="2215"/>
      <c r="M114" s="2193"/>
    </row>
    <row r="115" spans="11:13" x14ac:dyDescent="0.25">
      <c r="K115" s="2215"/>
      <c r="M115" s="2193"/>
    </row>
    <row r="116" spans="11:13" x14ac:dyDescent="0.25">
      <c r="K116" s="2215"/>
      <c r="M116" s="2193"/>
    </row>
    <row r="117" spans="11:13" x14ac:dyDescent="0.25">
      <c r="K117" s="2215"/>
      <c r="M117" s="2193"/>
    </row>
    <row r="118" spans="11:13" x14ac:dyDescent="0.25">
      <c r="K118" s="2215"/>
      <c r="M118" s="2193"/>
    </row>
    <row r="119" spans="11:13" x14ac:dyDescent="0.25">
      <c r="K119" s="2215"/>
      <c r="M119" s="2193"/>
    </row>
    <row r="120" spans="11:13" x14ac:dyDescent="0.25">
      <c r="K120" s="2215"/>
      <c r="M120" s="2193"/>
    </row>
    <row r="121" spans="11:13" x14ac:dyDescent="0.25">
      <c r="K121" s="2215"/>
      <c r="M121" s="2193"/>
    </row>
    <row r="122" spans="11:13" x14ac:dyDescent="0.25">
      <c r="K122" s="2215"/>
      <c r="M122" s="2193"/>
    </row>
    <row r="123" spans="11:13" x14ac:dyDescent="0.25">
      <c r="K123" s="2215"/>
      <c r="M123" s="2193"/>
    </row>
    <row r="124" spans="11:13" x14ac:dyDescent="0.25">
      <c r="K124" s="2215"/>
      <c r="M124" s="2193"/>
    </row>
    <row r="125" spans="11:13" x14ac:dyDescent="0.25">
      <c r="K125" s="2200"/>
      <c r="M125" s="2193"/>
    </row>
    <row r="126" spans="11:13" x14ac:dyDescent="0.25">
      <c r="K126" s="2200"/>
      <c r="M126" s="2193"/>
    </row>
    <row r="127" spans="11:13" x14ac:dyDescent="0.25">
      <c r="K127" s="2200"/>
      <c r="M127" s="2193"/>
    </row>
    <row r="128" spans="11:13" x14ac:dyDescent="0.25">
      <c r="K128" s="2200"/>
      <c r="M128" s="2193"/>
    </row>
    <row r="129" spans="11:13" x14ac:dyDescent="0.25">
      <c r="K129" s="2200"/>
      <c r="M129" s="2193"/>
    </row>
    <row r="130" spans="11:13" x14ac:dyDescent="0.25">
      <c r="K130" s="2200"/>
      <c r="M130" s="2193"/>
    </row>
    <row r="131" spans="11:13" x14ac:dyDescent="0.25">
      <c r="K131" s="2200"/>
      <c r="M131" s="2193"/>
    </row>
    <row r="132" spans="11:13" x14ac:dyDescent="0.25">
      <c r="K132" s="2200"/>
      <c r="M132" s="2193"/>
    </row>
    <row r="133" spans="11:13" x14ac:dyDescent="0.25">
      <c r="K133" s="2200"/>
      <c r="M133" s="2193"/>
    </row>
    <row r="134" spans="11:13" x14ac:dyDescent="0.25">
      <c r="K134" s="2200"/>
      <c r="M134" s="2193"/>
    </row>
    <row r="135" spans="11:13" x14ac:dyDescent="0.25">
      <c r="K135" s="2200"/>
      <c r="M135" s="2193"/>
    </row>
    <row r="136" spans="11:13" x14ac:dyDescent="0.25">
      <c r="K136" s="2200"/>
      <c r="M136" s="2193"/>
    </row>
    <row r="137" spans="11:13" x14ac:dyDescent="0.25">
      <c r="K137" s="2200"/>
      <c r="M137" s="2193"/>
    </row>
    <row r="138" spans="11:13" x14ac:dyDescent="0.25">
      <c r="K138" s="2200"/>
      <c r="M138" s="2193"/>
    </row>
    <row r="139" spans="11:13" x14ac:dyDescent="0.25">
      <c r="K139" s="2200"/>
      <c r="M139" s="2193"/>
    </row>
    <row r="140" spans="11:13" x14ac:dyDescent="0.25">
      <c r="K140" s="2200"/>
      <c r="M140" s="2193"/>
    </row>
    <row r="141" spans="11:13" x14ac:dyDescent="0.25">
      <c r="K141" s="1802"/>
      <c r="M141" s="2193"/>
    </row>
    <row r="142" spans="11:13" x14ac:dyDescent="0.25">
      <c r="K142" s="1802"/>
      <c r="M142" s="2193"/>
    </row>
    <row r="143" spans="11:13" x14ac:dyDescent="0.25">
      <c r="K143" s="1802"/>
      <c r="M143" s="2193"/>
    </row>
    <row r="144" spans="11:13" x14ac:dyDescent="0.25">
      <c r="K144" s="1802"/>
      <c r="M144" s="2193"/>
    </row>
    <row r="145" spans="11:13" x14ac:dyDescent="0.25">
      <c r="K145" s="1802"/>
      <c r="M145" s="2193"/>
    </row>
    <row r="146" spans="11:13" x14ac:dyDescent="0.25">
      <c r="K146" s="1802"/>
      <c r="M146" s="2193"/>
    </row>
    <row r="147" spans="11:13" x14ac:dyDescent="0.25">
      <c r="K147" s="1802"/>
      <c r="M147" s="2193"/>
    </row>
    <row r="148" spans="11:13" x14ac:dyDescent="0.25">
      <c r="K148" s="1802"/>
      <c r="M148" s="2193"/>
    </row>
    <row r="149" spans="11:13" x14ac:dyDescent="0.25">
      <c r="K149" s="1802"/>
      <c r="M149" s="2193"/>
    </row>
    <row r="150" spans="11:13" x14ac:dyDescent="0.25">
      <c r="K150" s="1802"/>
      <c r="M150" s="2193"/>
    </row>
    <row r="151" spans="11:13" x14ac:dyDescent="0.25">
      <c r="K151" s="1802"/>
      <c r="M151" s="2193"/>
    </row>
    <row r="152" spans="11:13" x14ac:dyDescent="0.25">
      <c r="K152" s="1802"/>
      <c r="M152" s="2193"/>
    </row>
    <row r="153" spans="11:13" x14ac:dyDescent="0.25">
      <c r="K153" s="1802"/>
      <c r="M153" s="2193"/>
    </row>
    <row r="154" spans="11:13" x14ac:dyDescent="0.25">
      <c r="K154" s="1802"/>
      <c r="M154" s="2193"/>
    </row>
    <row r="155" spans="11:13" x14ac:dyDescent="0.25">
      <c r="K155" s="1802"/>
      <c r="M155" s="2193"/>
    </row>
    <row r="156" spans="11:13" x14ac:dyDescent="0.25">
      <c r="K156" s="1802"/>
      <c r="M156" s="2193"/>
    </row>
    <row r="157" spans="11:13" x14ac:dyDescent="0.25">
      <c r="K157" s="1802"/>
      <c r="M157" s="2193"/>
    </row>
    <row r="158" spans="11:13" x14ac:dyDescent="0.25">
      <c r="K158" s="1802"/>
      <c r="M158" s="2193"/>
    </row>
    <row r="159" spans="11:13" x14ac:dyDescent="0.25">
      <c r="K159" s="1802"/>
      <c r="M159" s="2193"/>
    </row>
    <row r="160" spans="11:13" x14ac:dyDescent="0.25">
      <c r="K160" s="1802"/>
      <c r="M160" s="2193"/>
    </row>
    <row r="161" spans="11:13" x14ac:dyDescent="0.25">
      <c r="K161" s="1802"/>
      <c r="M161" s="2193"/>
    </row>
    <row r="162" spans="11:13" x14ac:dyDescent="0.25">
      <c r="K162" s="1802"/>
      <c r="M162" s="2193"/>
    </row>
    <row r="163" spans="11:13" x14ac:dyDescent="0.25">
      <c r="K163" s="1802"/>
      <c r="M163" s="2193"/>
    </row>
    <row r="164" spans="11:13" x14ac:dyDescent="0.25">
      <c r="K164" s="1802"/>
      <c r="M164" s="2193"/>
    </row>
    <row r="165" spans="11:13" x14ac:dyDescent="0.25">
      <c r="K165" s="1802"/>
      <c r="M165" s="2193"/>
    </row>
    <row r="166" spans="11:13" x14ac:dyDescent="0.25">
      <c r="K166" s="1802"/>
      <c r="M166" s="2193"/>
    </row>
    <row r="167" spans="11:13" x14ac:dyDescent="0.25">
      <c r="K167" s="1802"/>
      <c r="M167" s="2193"/>
    </row>
    <row r="168" spans="11:13" x14ac:dyDescent="0.25">
      <c r="K168" s="1802"/>
      <c r="M168" s="2193"/>
    </row>
    <row r="169" spans="11:13" x14ac:dyDescent="0.25">
      <c r="K169" s="1802"/>
      <c r="M169" s="2193"/>
    </row>
    <row r="170" spans="11:13" x14ac:dyDescent="0.25">
      <c r="K170" s="1802"/>
      <c r="M170" s="2193"/>
    </row>
    <row r="171" spans="11:13" x14ac:dyDescent="0.25">
      <c r="K171" s="1802"/>
      <c r="M171" s="2193"/>
    </row>
    <row r="172" spans="11:13" x14ac:dyDescent="0.25">
      <c r="M172" s="2193"/>
    </row>
    <row r="173" spans="11:13" x14ac:dyDescent="0.25">
      <c r="M173" s="2193"/>
    </row>
    <row r="174" spans="11:13" x14ac:dyDescent="0.25">
      <c r="M174" s="2193"/>
    </row>
    <row r="175" spans="11:13" x14ac:dyDescent="0.25">
      <c r="M175" s="2193"/>
    </row>
    <row r="176" spans="11:13" x14ac:dyDescent="0.25">
      <c r="M176" s="2193"/>
    </row>
    <row r="177" spans="13:13" x14ac:dyDescent="0.25">
      <c r="M177" s="2193"/>
    </row>
    <row r="178" spans="13:13" x14ac:dyDescent="0.25">
      <c r="M178" s="2193"/>
    </row>
    <row r="179" spans="13:13" x14ac:dyDescent="0.25">
      <c r="M179" s="2193"/>
    </row>
    <row r="180" spans="13:13" x14ac:dyDescent="0.25">
      <c r="M180" s="2193"/>
    </row>
    <row r="181" spans="13:13" x14ac:dyDescent="0.25">
      <c r="M181" s="2193"/>
    </row>
    <row r="182" spans="13:13" x14ac:dyDescent="0.25">
      <c r="M182" s="2193"/>
    </row>
    <row r="183" spans="13:13" x14ac:dyDescent="0.25">
      <c r="M183" s="2193"/>
    </row>
    <row r="184" spans="13:13" x14ac:dyDescent="0.25">
      <c r="M184" s="2193"/>
    </row>
  </sheetData>
  <sortState ref="A10:AU51">
    <sortCondition ref="E10:E51"/>
  </sortState>
  <mergeCells count="17">
    <mergeCell ref="K6:K7"/>
    <mergeCell ref="B51:E51"/>
    <mergeCell ref="A3:M3"/>
    <mergeCell ref="A4:M4"/>
    <mergeCell ref="A5:M5"/>
    <mergeCell ref="L6:L7"/>
    <mergeCell ref="F6:F7"/>
    <mergeCell ref="C6:C7"/>
    <mergeCell ref="G6:H7"/>
    <mergeCell ref="B50:F50"/>
    <mergeCell ref="B6:B7"/>
    <mergeCell ref="A6:A7"/>
    <mergeCell ref="D6:D7"/>
    <mergeCell ref="E6:E7"/>
    <mergeCell ref="I6:I7"/>
    <mergeCell ref="J6:J7"/>
    <mergeCell ref="M6:M7"/>
  </mergeCells>
  <printOptions horizontalCentered="1"/>
  <pageMargins left="0.17" right="0" top="0.22" bottom="0.17" header="0.17" footer="0.17"/>
  <pageSetup orientation="portrait" r:id="rId1"/>
  <headerFooter>
    <oddFooter>&amp;C5.3</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8"/>
  <sheetViews>
    <sheetView topLeftCell="A25" zoomScaleNormal="100" workbookViewId="0">
      <selection activeCell="S32" sqref="S32"/>
    </sheetView>
  </sheetViews>
  <sheetFormatPr defaultColWidth="9.140625" defaultRowHeight="15" x14ac:dyDescent="0.25"/>
  <cols>
    <col min="1" max="1" width="5.140625" style="2212" customWidth="1"/>
    <col min="2" max="2" width="8.28515625" style="2213" customWidth="1"/>
    <col min="3" max="3" width="12.7109375" style="2214" hidden="1" customWidth="1"/>
    <col min="4" max="4" width="16.28515625" style="2212" customWidth="1"/>
    <col min="5" max="5" width="5.28515625" style="2212" customWidth="1"/>
    <col min="6" max="6" width="7.42578125" style="2212" customWidth="1"/>
    <col min="7" max="7" width="7" style="2212" customWidth="1"/>
    <col min="8" max="8" width="7.85546875" style="2212" customWidth="1"/>
    <col min="9" max="9" width="20.85546875" style="2212" customWidth="1"/>
    <col min="10" max="10" width="7.28515625" style="2215" customWidth="1"/>
    <col min="11" max="11" width="3.85546875" style="1795" hidden="1" customWidth="1"/>
    <col min="12" max="12" width="20.42578125" style="2212" hidden="1" customWidth="1"/>
    <col min="13" max="13" width="14.85546875" style="2212" customWidth="1"/>
    <col min="14" max="16384" width="9.140625" style="2212"/>
  </cols>
  <sheetData>
    <row r="1" spans="1:13" s="2206" customFormat="1" ht="15.75" x14ac:dyDescent="0.25">
      <c r="A1" s="2184" t="s">
        <v>6602</v>
      </c>
      <c r="B1" s="2186"/>
      <c r="C1" s="2190"/>
      <c r="D1" s="2305"/>
      <c r="E1" s="2305"/>
      <c r="F1" s="2305"/>
      <c r="G1" s="2305"/>
      <c r="H1" s="2305"/>
      <c r="I1" s="2307"/>
      <c r="J1" s="2345"/>
      <c r="K1" s="1574"/>
      <c r="L1" s="6"/>
    </row>
    <row r="2" spans="1:13" s="2206" customFormat="1" ht="15.75" x14ac:dyDescent="0.25">
      <c r="A2" s="2185" t="s">
        <v>1</v>
      </c>
      <c r="B2" s="2187"/>
      <c r="C2" s="2191"/>
      <c r="D2" s="2306"/>
      <c r="E2" s="2305"/>
      <c r="F2" s="2306"/>
      <c r="G2" s="2306"/>
      <c r="H2" s="2306"/>
      <c r="I2" s="2308"/>
      <c r="J2" s="2346"/>
      <c r="K2" s="1582"/>
      <c r="L2" s="12"/>
    </row>
    <row r="3" spans="1:13" s="2446" customFormat="1" ht="18.75" x14ac:dyDescent="0.3">
      <c r="A3" s="2796" t="s">
        <v>7501</v>
      </c>
      <c r="B3" s="2796"/>
      <c r="C3" s="2796"/>
      <c r="D3" s="2796"/>
      <c r="E3" s="2796"/>
      <c r="F3" s="2796"/>
      <c r="G3" s="2796"/>
      <c r="H3" s="2796"/>
      <c r="I3" s="2796"/>
      <c r="J3" s="2796"/>
      <c r="K3" s="2796"/>
      <c r="L3" s="2796"/>
      <c r="M3" s="2796"/>
    </row>
    <row r="4" spans="1:13" s="2446" customFormat="1" ht="18.75" x14ac:dyDescent="0.3">
      <c r="A4" s="2796" t="s">
        <v>7488</v>
      </c>
      <c r="B4" s="2796"/>
      <c r="C4" s="2796"/>
      <c r="D4" s="2796"/>
      <c r="E4" s="2796"/>
      <c r="F4" s="2796"/>
      <c r="G4" s="2796"/>
      <c r="H4" s="2796"/>
      <c r="I4" s="2796"/>
      <c r="J4" s="2796"/>
      <c r="K4" s="2796"/>
      <c r="L4" s="2796"/>
      <c r="M4" s="2796"/>
    </row>
    <row r="5" spans="1:13" s="2446" customFormat="1" ht="18.75" x14ac:dyDescent="0.3">
      <c r="A5" s="2797" t="s">
        <v>7502</v>
      </c>
      <c r="B5" s="2797"/>
      <c r="C5" s="2797"/>
      <c r="D5" s="2797"/>
      <c r="E5" s="2797"/>
      <c r="F5" s="2797"/>
      <c r="G5" s="2797"/>
      <c r="H5" s="2797"/>
      <c r="I5" s="2797"/>
      <c r="J5" s="2797"/>
      <c r="K5" s="2797"/>
      <c r="L5" s="2797"/>
      <c r="M5" s="2797"/>
    </row>
    <row r="6" spans="1:13" s="2351" customFormat="1" ht="17.25" customHeight="1" x14ac:dyDescent="0.2">
      <c r="A6" s="2786" t="s">
        <v>4</v>
      </c>
      <c r="B6" s="2788" t="s">
        <v>6370</v>
      </c>
      <c r="C6" s="2786" t="s">
        <v>4974</v>
      </c>
      <c r="D6" s="2788" t="s">
        <v>8</v>
      </c>
      <c r="E6" s="2839" t="s">
        <v>9</v>
      </c>
      <c r="F6" s="2786" t="s">
        <v>5555</v>
      </c>
      <c r="G6" s="2788" t="s">
        <v>11</v>
      </c>
      <c r="H6" s="2790"/>
      <c r="I6" s="2786" t="s">
        <v>12</v>
      </c>
      <c r="J6" s="2786" t="s">
        <v>13</v>
      </c>
      <c r="K6" s="2786" t="s">
        <v>6443</v>
      </c>
      <c r="L6" s="2786" t="s">
        <v>14</v>
      </c>
      <c r="M6" s="2786" t="s">
        <v>7527</v>
      </c>
    </row>
    <row r="7" spans="1:13" s="2351" customFormat="1" ht="21.75" customHeight="1" x14ac:dyDescent="0.2">
      <c r="A7" s="2837"/>
      <c r="B7" s="2838"/>
      <c r="C7" s="2837"/>
      <c r="D7" s="2838"/>
      <c r="E7" s="2840"/>
      <c r="F7" s="2824"/>
      <c r="G7" s="2834"/>
      <c r="H7" s="2835"/>
      <c r="I7" s="2837"/>
      <c r="J7" s="2837"/>
      <c r="K7" s="2841"/>
      <c r="L7" s="2837"/>
      <c r="M7" s="2837"/>
    </row>
    <row r="8" spans="1:13" s="2292" customFormat="1" ht="21" customHeight="1" x14ac:dyDescent="0.2">
      <c r="A8" s="2270">
        <v>1</v>
      </c>
      <c r="B8" s="2434" t="s">
        <v>5437</v>
      </c>
      <c r="C8" s="2291" t="s">
        <v>6832</v>
      </c>
      <c r="D8" s="2313" t="s">
        <v>3994</v>
      </c>
      <c r="E8" s="2534" t="s">
        <v>556</v>
      </c>
      <c r="F8" s="2535">
        <v>1</v>
      </c>
      <c r="G8" s="2587" t="s">
        <v>2307</v>
      </c>
      <c r="H8" s="2590">
        <v>2009</v>
      </c>
      <c r="I8" s="2486" t="s">
        <v>130</v>
      </c>
      <c r="J8" s="2537" t="s">
        <v>33</v>
      </c>
      <c r="K8" s="2537"/>
      <c r="L8" s="2513" t="s">
        <v>3995</v>
      </c>
      <c r="M8" s="2330"/>
    </row>
    <row r="9" spans="1:13" s="2292" customFormat="1" ht="21" customHeight="1" x14ac:dyDescent="0.2">
      <c r="A9" s="2270">
        <v>2</v>
      </c>
      <c r="B9" s="2434" t="s">
        <v>5437</v>
      </c>
      <c r="C9" s="2291" t="s">
        <v>6833</v>
      </c>
      <c r="D9" s="2313" t="s">
        <v>4013</v>
      </c>
      <c r="E9" s="2538" t="s">
        <v>4014</v>
      </c>
      <c r="F9" s="2539">
        <v>1</v>
      </c>
      <c r="G9" s="2587" t="s">
        <v>977</v>
      </c>
      <c r="H9" s="2591">
        <v>2009</v>
      </c>
      <c r="I9" s="2486" t="s">
        <v>130</v>
      </c>
      <c r="J9" s="2537" t="s">
        <v>33</v>
      </c>
      <c r="K9" s="2537"/>
      <c r="L9" s="2513" t="s">
        <v>4015</v>
      </c>
      <c r="M9" s="2302"/>
    </row>
    <row r="10" spans="1:13" s="2292" customFormat="1" ht="21" customHeight="1" x14ac:dyDescent="0.2">
      <c r="A10" s="2270">
        <v>3</v>
      </c>
      <c r="B10" s="2434" t="s">
        <v>5437</v>
      </c>
      <c r="C10" s="2291" t="s">
        <v>6834</v>
      </c>
      <c r="D10" s="2313" t="s">
        <v>4000</v>
      </c>
      <c r="E10" s="2538" t="s">
        <v>309</v>
      </c>
      <c r="F10" s="2539">
        <v>1</v>
      </c>
      <c r="G10" s="2587" t="s">
        <v>1176</v>
      </c>
      <c r="H10" s="2591">
        <v>2009</v>
      </c>
      <c r="I10" s="2486" t="s">
        <v>130</v>
      </c>
      <c r="J10" s="2537" t="s">
        <v>33</v>
      </c>
      <c r="K10" s="2537"/>
      <c r="L10" s="2513" t="s">
        <v>4001</v>
      </c>
      <c r="M10" s="2302"/>
    </row>
    <row r="11" spans="1:13" s="2292" customFormat="1" ht="21" customHeight="1" x14ac:dyDescent="0.2">
      <c r="A11" s="2270">
        <v>4</v>
      </c>
      <c r="B11" s="2434" t="s">
        <v>5437</v>
      </c>
      <c r="C11" s="2291" t="s">
        <v>6835</v>
      </c>
      <c r="D11" s="2313" t="s">
        <v>4006</v>
      </c>
      <c r="E11" s="2538" t="s">
        <v>309</v>
      </c>
      <c r="F11" s="2539">
        <v>1</v>
      </c>
      <c r="G11" s="2587" t="s">
        <v>850</v>
      </c>
      <c r="H11" s="2591">
        <v>2009</v>
      </c>
      <c r="I11" s="2486" t="s">
        <v>130</v>
      </c>
      <c r="J11" s="2537" t="s">
        <v>33</v>
      </c>
      <c r="K11" s="2537"/>
      <c r="L11" s="2513" t="s">
        <v>4007</v>
      </c>
      <c r="M11" s="2302"/>
    </row>
    <row r="12" spans="1:13" s="2292" customFormat="1" ht="21" customHeight="1" x14ac:dyDescent="0.2">
      <c r="A12" s="2270">
        <v>5</v>
      </c>
      <c r="B12" s="2434" t="s">
        <v>5437</v>
      </c>
      <c r="C12" s="2291" t="s">
        <v>6836</v>
      </c>
      <c r="D12" s="2313" t="s">
        <v>4021</v>
      </c>
      <c r="E12" s="2538" t="s">
        <v>4022</v>
      </c>
      <c r="F12" s="2539">
        <v>0</v>
      </c>
      <c r="G12" s="2587" t="s">
        <v>96</v>
      </c>
      <c r="H12" s="2591">
        <v>2009</v>
      </c>
      <c r="I12" s="2486" t="s">
        <v>123</v>
      </c>
      <c r="J12" s="2537" t="s">
        <v>33</v>
      </c>
      <c r="K12" s="2537"/>
      <c r="L12" s="2513" t="s">
        <v>5456</v>
      </c>
      <c r="M12" s="2302"/>
    </row>
    <row r="13" spans="1:13" s="2292" customFormat="1" ht="21" customHeight="1" x14ac:dyDescent="0.2">
      <c r="A13" s="2270">
        <v>6</v>
      </c>
      <c r="B13" s="2434" t="s">
        <v>5437</v>
      </c>
      <c r="C13" s="2291" t="s">
        <v>6837</v>
      </c>
      <c r="D13" s="2313" t="s">
        <v>4023</v>
      </c>
      <c r="E13" s="2538" t="s">
        <v>339</v>
      </c>
      <c r="F13" s="2539">
        <v>0</v>
      </c>
      <c r="G13" s="2587" t="s">
        <v>1607</v>
      </c>
      <c r="H13" s="2591">
        <v>2009</v>
      </c>
      <c r="I13" s="2486" t="s">
        <v>130</v>
      </c>
      <c r="J13" s="2537" t="s">
        <v>33</v>
      </c>
      <c r="K13" s="2537"/>
      <c r="L13" s="2513" t="s">
        <v>4024</v>
      </c>
      <c r="M13" s="2302"/>
    </row>
    <row r="14" spans="1:13" s="2292" customFormat="1" ht="21" customHeight="1" x14ac:dyDescent="0.2">
      <c r="A14" s="2270">
        <v>7</v>
      </c>
      <c r="B14" s="2434" t="s">
        <v>5437</v>
      </c>
      <c r="C14" s="2291" t="s">
        <v>6838</v>
      </c>
      <c r="D14" s="2313" t="s">
        <v>4027</v>
      </c>
      <c r="E14" s="2538" t="s">
        <v>64</v>
      </c>
      <c r="F14" s="2539">
        <v>0</v>
      </c>
      <c r="G14" s="2587" t="s">
        <v>4028</v>
      </c>
      <c r="H14" s="2591">
        <v>2009</v>
      </c>
      <c r="I14" s="2486" t="s">
        <v>1267</v>
      </c>
      <c r="J14" s="2537" t="s">
        <v>33</v>
      </c>
      <c r="K14" s="2537"/>
      <c r="L14" s="2513" t="s">
        <v>4029</v>
      </c>
      <c r="M14" s="2302"/>
    </row>
    <row r="15" spans="1:13" s="2292" customFormat="1" ht="21" customHeight="1" x14ac:dyDescent="0.2">
      <c r="A15" s="2270">
        <v>8</v>
      </c>
      <c r="B15" s="2434" t="s">
        <v>5437</v>
      </c>
      <c r="C15" s="2291" t="s">
        <v>6839</v>
      </c>
      <c r="D15" s="2313" t="s">
        <v>4264</v>
      </c>
      <c r="E15" s="2538" t="s">
        <v>2593</v>
      </c>
      <c r="F15" s="2539">
        <v>1</v>
      </c>
      <c r="G15" s="2587" t="s">
        <v>282</v>
      </c>
      <c r="H15" s="2591">
        <v>2009</v>
      </c>
      <c r="I15" s="2486" t="s">
        <v>303</v>
      </c>
      <c r="J15" s="2537" t="s">
        <v>33</v>
      </c>
      <c r="K15" s="2537"/>
      <c r="L15" s="2513" t="s">
        <v>4265</v>
      </c>
      <c r="M15" s="2302"/>
    </row>
    <row r="16" spans="1:13" s="2292" customFormat="1" ht="21" customHeight="1" x14ac:dyDescent="0.2">
      <c r="A16" s="2270">
        <v>9</v>
      </c>
      <c r="B16" s="2434" t="s">
        <v>5437</v>
      </c>
      <c r="C16" s="2291" t="s">
        <v>6840</v>
      </c>
      <c r="D16" s="2313" t="s">
        <v>4033</v>
      </c>
      <c r="E16" s="2538" t="s">
        <v>620</v>
      </c>
      <c r="F16" s="2539">
        <v>1</v>
      </c>
      <c r="G16" s="2587" t="s">
        <v>1077</v>
      </c>
      <c r="H16" s="2591">
        <v>2009</v>
      </c>
      <c r="I16" s="2486" t="s">
        <v>130</v>
      </c>
      <c r="J16" s="2537" t="s">
        <v>33</v>
      </c>
      <c r="K16" s="2537"/>
      <c r="L16" s="2513" t="s">
        <v>4034</v>
      </c>
      <c r="M16" s="2302"/>
    </row>
    <row r="17" spans="1:13" s="2292" customFormat="1" ht="21" customHeight="1" x14ac:dyDescent="0.2">
      <c r="A17" s="2270">
        <v>10</v>
      </c>
      <c r="B17" s="2434" t="s">
        <v>5437</v>
      </c>
      <c r="C17" s="2291" t="s">
        <v>6841</v>
      </c>
      <c r="D17" s="2313" t="s">
        <v>2124</v>
      </c>
      <c r="E17" s="2538" t="s">
        <v>383</v>
      </c>
      <c r="F17" s="2539">
        <v>0</v>
      </c>
      <c r="G17" s="2587" t="s">
        <v>1571</v>
      </c>
      <c r="H17" s="2591">
        <v>2009</v>
      </c>
      <c r="I17" s="2486" t="s">
        <v>1267</v>
      </c>
      <c r="J17" s="2537" t="s">
        <v>33</v>
      </c>
      <c r="K17" s="2537"/>
      <c r="L17" s="2513" t="s">
        <v>4039</v>
      </c>
      <c r="M17" s="2302"/>
    </row>
    <row r="18" spans="1:13" s="2292" customFormat="1" ht="21" customHeight="1" x14ac:dyDescent="0.2">
      <c r="A18" s="2270">
        <v>11</v>
      </c>
      <c r="B18" s="2434" t="s">
        <v>5437</v>
      </c>
      <c r="C18" s="2291" t="s">
        <v>7211</v>
      </c>
      <c r="D18" s="2313" t="s">
        <v>7212</v>
      </c>
      <c r="E18" s="2538" t="s">
        <v>114</v>
      </c>
      <c r="F18" s="2539">
        <v>0</v>
      </c>
      <c r="G18" s="2587" t="s">
        <v>4574</v>
      </c>
      <c r="H18" s="2591">
        <v>2009</v>
      </c>
      <c r="I18" s="2486" t="s">
        <v>7529</v>
      </c>
      <c r="J18" s="2537" t="s">
        <v>33</v>
      </c>
      <c r="K18" s="2537"/>
      <c r="L18" s="2513" t="s">
        <v>7213</v>
      </c>
      <c r="M18" s="2302"/>
    </row>
    <row r="19" spans="1:13" s="2292" customFormat="1" ht="21" customHeight="1" x14ac:dyDescent="0.2">
      <c r="A19" s="2270">
        <v>12</v>
      </c>
      <c r="B19" s="2434" t="s">
        <v>5437</v>
      </c>
      <c r="C19" s="2291" t="s">
        <v>6979</v>
      </c>
      <c r="D19" s="2313" t="s">
        <v>6977</v>
      </c>
      <c r="E19" s="2538" t="s">
        <v>2940</v>
      </c>
      <c r="F19" s="2539">
        <v>0</v>
      </c>
      <c r="G19" s="2587" t="s">
        <v>195</v>
      </c>
      <c r="H19" s="2591">
        <v>2009</v>
      </c>
      <c r="I19" s="2486" t="s">
        <v>6962</v>
      </c>
      <c r="J19" s="2537" t="s">
        <v>33</v>
      </c>
      <c r="K19" s="2537"/>
      <c r="L19" s="2513" t="s">
        <v>6978</v>
      </c>
      <c r="M19" s="2302"/>
    </row>
    <row r="20" spans="1:13" s="2292" customFormat="1" ht="21" customHeight="1" x14ac:dyDescent="0.2">
      <c r="A20" s="2270">
        <v>13</v>
      </c>
      <c r="B20" s="2434" t="s">
        <v>5437</v>
      </c>
      <c r="C20" s="2291" t="s">
        <v>6842</v>
      </c>
      <c r="D20" s="2313" t="s">
        <v>4043</v>
      </c>
      <c r="E20" s="2538" t="s">
        <v>128</v>
      </c>
      <c r="F20" s="2539">
        <v>0</v>
      </c>
      <c r="G20" s="2587" t="s">
        <v>218</v>
      </c>
      <c r="H20" s="2591">
        <v>2009</v>
      </c>
      <c r="I20" s="2486" t="s">
        <v>130</v>
      </c>
      <c r="J20" s="2537" t="s">
        <v>33</v>
      </c>
      <c r="K20" s="2537"/>
      <c r="L20" s="2513" t="s">
        <v>4044</v>
      </c>
      <c r="M20" s="2302"/>
    </row>
    <row r="21" spans="1:13" s="2292" customFormat="1" ht="21" customHeight="1" x14ac:dyDescent="0.2">
      <c r="A21" s="2270">
        <v>14</v>
      </c>
      <c r="B21" s="2434" t="s">
        <v>5437</v>
      </c>
      <c r="C21" s="2291" t="s">
        <v>6843</v>
      </c>
      <c r="D21" s="2313" t="s">
        <v>2544</v>
      </c>
      <c r="E21" s="2538" t="s">
        <v>128</v>
      </c>
      <c r="F21" s="2539">
        <v>0</v>
      </c>
      <c r="G21" s="2587" t="s">
        <v>4179</v>
      </c>
      <c r="H21" s="2591">
        <v>2009</v>
      </c>
      <c r="I21" s="2486" t="s">
        <v>130</v>
      </c>
      <c r="J21" s="2537" t="s">
        <v>33</v>
      </c>
      <c r="K21" s="2537"/>
      <c r="L21" s="2513" t="s">
        <v>4180</v>
      </c>
      <c r="M21" s="2302"/>
    </row>
    <row r="22" spans="1:13" s="2292" customFormat="1" ht="21" customHeight="1" x14ac:dyDescent="0.2">
      <c r="A22" s="2270">
        <v>15</v>
      </c>
      <c r="B22" s="2434" t="s">
        <v>5437</v>
      </c>
      <c r="C22" s="2291" t="s">
        <v>7240</v>
      </c>
      <c r="D22" s="2313" t="s">
        <v>503</v>
      </c>
      <c r="E22" s="2538" t="s">
        <v>3613</v>
      </c>
      <c r="F22" s="2539">
        <v>0</v>
      </c>
      <c r="G22" s="2587" t="s">
        <v>655</v>
      </c>
      <c r="H22" s="2591">
        <v>2009</v>
      </c>
      <c r="I22" s="2486" t="s">
        <v>7530</v>
      </c>
      <c r="J22" s="2537" t="s">
        <v>33</v>
      </c>
      <c r="K22" s="2537"/>
      <c r="L22" s="2513" t="s">
        <v>6974</v>
      </c>
      <c r="M22" s="2302"/>
    </row>
    <row r="23" spans="1:13" s="2292" customFormat="1" ht="21" customHeight="1" x14ac:dyDescent="0.2">
      <c r="A23" s="2270">
        <v>16</v>
      </c>
      <c r="B23" s="2434" t="s">
        <v>5437</v>
      </c>
      <c r="C23" s="2291" t="s">
        <v>6844</v>
      </c>
      <c r="D23" s="2313" t="s">
        <v>4048</v>
      </c>
      <c r="E23" s="2538" t="s">
        <v>2815</v>
      </c>
      <c r="F23" s="2539">
        <v>0</v>
      </c>
      <c r="G23" s="2587" t="s">
        <v>1619</v>
      </c>
      <c r="H23" s="2591">
        <v>2009</v>
      </c>
      <c r="I23" s="2486" t="s">
        <v>130</v>
      </c>
      <c r="J23" s="2537" t="s">
        <v>33</v>
      </c>
      <c r="K23" s="2540"/>
      <c r="L23" s="2513" t="s">
        <v>4049</v>
      </c>
      <c r="M23" s="2302"/>
    </row>
    <row r="24" spans="1:13" s="2292" customFormat="1" ht="21" customHeight="1" x14ac:dyDescent="0.2">
      <c r="A24" s="2270">
        <v>17</v>
      </c>
      <c r="B24" s="2434" t="s">
        <v>5437</v>
      </c>
      <c r="C24" s="2291" t="s">
        <v>7241</v>
      </c>
      <c r="D24" s="2313" t="s">
        <v>2919</v>
      </c>
      <c r="E24" s="2538" t="s">
        <v>1362</v>
      </c>
      <c r="F24" s="2539">
        <v>1</v>
      </c>
      <c r="G24" s="2587" t="s">
        <v>6980</v>
      </c>
      <c r="H24" s="2591">
        <v>2009</v>
      </c>
      <c r="I24" s="2486" t="s">
        <v>7528</v>
      </c>
      <c r="J24" s="2537" t="s">
        <v>33</v>
      </c>
      <c r="K24" s="2537"/>
      <c r="L24" s="2513" t="s">
        <v>6981</v>
      </c>
      <c r="M24" s="2302"/>
    </row>
    <row r="25" spans="1:13" s="2292" customFormat="1" ht="21" customHeight="1" x14ac:dyDescent="0.2">
      <c r="A25" s="2270">
        <v>18</v>
      </c>
      <c r="B25" s="2434" t="s">
        <v>5437</v>
      </c>
      <c r="C25" s="2291" t="s">
        <v>6845</v>
      </c>
      <c r="D25" s="2313" t="s">
        <v>4053</v>
      </c>
      <c r="E25" s="2538" t="s">
        <v>1116</v>
      </c>
      <c r="F25" s="2539">
        <v>0</v>
      </c>
      <c r="G25" s="2587" t="s">
        <v>4054</v>
      </c>
      <c r="H25" s="2591">
        <v>2009</v>
      </c>
      <c r="I25" s="2486" t="s">
        <v>130</v>
      </c>
      <c r="J25" s="2537" t="s">
        <v>33</v>
      </c>
      <c r="K25" s="2537"/>
      <c r="L25" s="2513" t="s">
        <v>4055</v>
      </c>
      <c r="M25" s="2302"/>
    </row>
    <row r="26" spans="1:13" s="2292" customFormat="1" ht="21" customHeight="1" x14ac:dyDescent="0.2">
      <c r="A26" s="2270">
        <v>19</v>
      </c>
      <c r="B26" s="2434" t="s">
        <v>5437</v>
      </c>
      <c r="C26" s="2241" t="s">
        <v>6846</v>
      </c>
      <c r="D26" s="2335" t="s">
        <v>3893</v>
      </c>
      <c r="E26" s="2545" t="s">
        <v>881</v>
      </c>
      <c r="F26" s="2546">
        <v>0</v>
      </c>
      <c r="G26" s="2588" t="s">
        <v>3123</v>
      </c>
      <c r="H26" s="2511">
        <v>2009</v>
      </c>
      <c r="I26" s="2484" t="s">
        <v>130</v>
      </c>
      <c r="J26" s="2540" t="s">
        <v>3686</v>
      </c>
      <c r="K26" s="2540"/>
      <c r="L26" s="2513" t="s">
        <v>4175</v>
      </c>
      <c r="M26" s="2277"/>
    </row>
    <row r="27" spans="1:13" s="2292" customFormat="1" ht="22.5" customHeight="1" x14ac:dyDescent="0.2">
      <c r="A27" s="2270">
        <v>20</v>
      </c>
      <c r="B27" s="2434" t="s">
        <v>5436</v>
      </c>
      <c r="C27" s="2291" t="s">
        <v>6812</v>
      </c>
      <c r="D27" s="2313" t="s">
        <v>3893</v>
      </c>
      <c r="E27" s="2538" t="s">
        <v>881</v>
      </c>
      <c r="F27" s="2539">
        <v>0</v>
      </c>
      <c r="G27" s="2587" t="s">
        <v>3041</v>
      </c>
      <c r="H27" s="2591">
        <v>2009</v>
      </c>
      <c r="I27" s="2486" t="s">
        <v>130</v>
      </c>
      <c r="J27" s="2527" t="s">
        <v>33</v>
      </c>
      <c r="K27" s="2537"/>
      <c r="L27" s="2513" t="s">
        <v>5455</v>
      </c>
      <c r="M27" s="2302"/>
    </row>
    <row r="28" spans="1:13" s="2292" customFormat="1" ht="21" customHeight="1" x14ac:dyDescent="0.2">
      <c r="A28" s="2270">
        <v>21</v>
      </c>
      <c r="B28" s="2434" t="s">
        <v>5437</v>
      </c>
      <c r="C28" s="2291" t="s">
        <v>6847</v>
      </c>
      <c r="D28" s="2313" t="s">
        <v>4064</v>
      </c>
      <c r="E28" s="2538" t="s">
        <v>431</v>
      </c>
      <c r="F28" s="2539">
        <v>1</v>
      </c>
      <c r="G28" s="2587" t="s">
        <v>168</v>
      </c>
      <c r="H28" s="2591">
        <v>2009</v>
      </c>
      <c r="I28" s="2486" t="s">
        <v>130</v>
      </c>
      <c r="J28" s="2537" t="s">
        <v>33</v>
      </c>
      <c r="K28" s="2537"/>
      <c r="L28" s="2513" t="s">
        <v>4065</v>
      </c>
      <c r="M28" s="2302"/>
    </row>
    <row r="29" spans="1:13" s="2292" customFormat="1" ht="21" customHeight="1" x14ac:dyDescent="0.2">
      <c r="A29" s="2352">
        <v>22</v>
      </c>
      <c r="B29" s="2461" t="s">
        <v>5437</v>
      </c>
      <c r="C29" s="2241" t="s">
        <v>6848</v>
      </c>
      <c r="D29" s="2335" t="s">
        <v>1629</v>
      </c>
      <c r="E29" s="2545" t="s">
        <v>2276</v>
      </c>
      <c r="F29" s="2546">
        <v>1</v>
      </c>
      <c r="G29" s="2588" t="s">
        <v>2089</v>
      </c>
      <c r="H29" s="2511">
        <v>2009</v>
      </c>
      <c r="I29" s="2484" t="s">
        <v>130</v>
      </c>
      <c r="J29" s="2540" t="s">
        <v>33</v>
      </c>
      <c r="K29" s="2540"/>
      <c r="L29" s="2493" t="s">
        <v>4069</v>
      </c>
      <c r="M29" s="2302"/>
    </row>
    <row r="30" spans="1:13" s="2292" customFormat="1" ht="21" customHeight="1" x14ac:dyDescent="0.2">
      <c r="A30" s="2594">
        <v>23</v>
      </c>
      <c r="B30" s="2434" t="s">
        <v>5437</v>
      </c>
      <c r="C30" s="2291" t="s">
        <v>6849</v>
      </c>
      <c r="D30" s="2313" t="s">
        <v>4074</v>
      </c>
      <c r="E30" s="2538" t="s">
        <v>206</v>
      </c>
      <c r="F30" s="2539">
        <v>1</v>
      </c>
      <c r="G30" s="2595" t="s">
        <v>4075</v>
      </c>
      <c r="H30" s="2596">
        <v>2009</v>
      </c>
      <c r="I30" s="2597" t="s">
        <v>130</v>
      </c>
      <c r="J30" s="2598" t="s">
        <v>33</v>
      </c>
      <c r="K30" s="2598"/>
      <c r="L30" s="2599" t="s">
        <v>4076</v>
      </c>
      <c r="M30" s="2302"/>
    </row>
    <row r="31" spans="1:13" s="2292" customFormat="1" ht="21" customHeight="1" x14ac:dyDescent="0.2">
      <c r="A31" s="2594">
        <v>24</v>
      </c>
      <c r="B31" s="2434" t="s">
        <v>5437</v>
      </c>
      <c r="C31" s="2291" t="s">
        <v>6850</v>
      </c>
      <c r="D31" s="2313" t="s">
        <v>4080</v>
      </c>
      <c r="E31" s="2538" t="s">
        <v>217</v>
      </c>
      <c r="F31" s="2539">
        <v>1</v>
      </c>
      <c r="G31" s="2595" t="s">
        <v>803</v>
      </c>
      <c r="H31" s="2596">
        <v>2009</v>
      </c>
      <c r="I31" s="2597" t="s">
        <v>109</v>
      </c>
      <c r="J31" s="2598" t="s">
        <v>33</v>
      </c>
      <c r="K31" s="2598"/>
      <c r="L31" s="2599" t="s">
        <v>7200</v>
      </c>
      <c r="M31" s="2302"/>
    </row>
    <row r="32" spans="1:13" s="2292" customFormat="1" ht="21" customHeight="1" x14ac:dyDescent="0.2">
      <c r="A32" s="2594">
        <v>25</v>
      </c>
      <c r="B32" s="2434" t="s">
        <v>5437</v>
      </c>
      <c r="C32" s="2291" t="s">
        <v>6851</v>
      </c>
      <c r="D32" s="2313" t="s">
        <v>4085</v>
      </c>
      <c r="E32" s="2538" t="s">
        <v>237</v>
      </c>
      <c r="F32" s="2539">
        <v>0</v>
      </c>
      <c r="G32" s="2595" t="s">
        <v>1601</v>
      </c>
      <c r="H32" s="2596">
        <v>2009</v>
      </c>
      <c r="I32" s="2597" t="s">
        <v>130</v>
      </c>
      <c r="J32" s="2598" t="s">
        <v>33</v>
      </c>
      <c r="K32" s="2598"/>
      <c r="L32" s="2599" t="s">
        <v>4086</v>
      </c>
      <c r="M32" s="2302"/>
    </row>
    <row r="33" spans="1:13" s="2292" customFormat="1" ht="21" customHeight="1" x14ac:dyDescent="0.2">
      <c r="A33" s="2594">
        <v>26</v>
      </c>
      <c r="B33" s="2434" t="s">
        <v>5437</v>
      </c>
      <c r="C33" s="2291" t="s">
        <v>6852</v>
      </c>
      <c r="D33" s="2313" t="s">
        <v>2354</v>
      </c>
      <c r="E33" s="2538" t="s">
        <v>459</v>
      </c>
      <c r="F33" s="2539">
        <v>0</v>
      </c>
      <c r="G33" s="2595" t="s">
        <v>296</v>
      </c>
      <c r="H33" s="2596">
        <v>2009</v>
      </c>
      <c r="I33" s="2597" t="s">
        <v>130</v>
      </c>
      <c r="J33" s="2598" t="s">
        <v>33</v>
      </c>
      <c r="K33" s="2598"/>
      <c r="L33" s="2599" t="s">
        <v>4090</v>
      </c>
      <c r="M33" s="2302"/>
    </row>
    <row r="34" spans="1:13" s="2292" customFormat="1" ht="21" customHeight="1" x14ac:dyDescent="0.2">
      <c r="A34" s="2594">
        <v>27</v>
      </c>
      <c r="B34" s="2434" t="s">
        <v>5437</v>
      </c>
      <c r="C34" s="2291" t="s">
        <v>6853</v>
      </c>
      <c r="D34" s="2313" t="s">
        <v>4222</v>
      </c>
      <c r="E34" s="2538" t="s">
        <v>933</v>
      </c>
      <c r="F34" s="2539">
        <v>0</v>
      </c>
      <c r="G34" s="2595" t="s">
        <v>2460</v>
      </c>
      <c r="H34" s="2596">
        <v>2009</v>
      </c>
      <c r="I34" s="2597" t="s">
        <v>130</v>
      </c>
      <c r="J34" s="2598" t="s">
        <v>33</v>
      </c>
      <c r="K34" s="2598"/>
      <c r="L34" s="2599" t="s">
        <v>4223</v>
      </c>
      <c r="M34" s="2302"/>
    </row>
    <row r="35" spans="1:13" s="2292" customFormat="1" ht="21" customHeight="1" x14ac:dyDescent="0.2">
      <c r="A35" s="2594">
        <v>28</v>
      </c>
      <c r="B35" s="2434" t="s">
        <v>5437</v>
      </c>
      <c r="C35" s="2291" t="s">
        <v>6854</v>
      </c>
      <c r="D35" s="2313" t="s">
        <v>2348</v>
      </c>
      <c r="E35" s="2538" t="s">
        <v>2094</v>
      </c>
      <c r="F35" s="2539">
        <v>1</v>
      </c>
      <c r="G35" s="2595" t="s">
        <v>362</v>
      </c>
      <c r="H35" s="2596">
        <v>2009</v>
      </c>
      <c r="I35" s="2597" t="s">
        <v>130</v>
      </c>
      <c r="J35" s="2598" t="s">
        <v>33</v>
      </c>
      <c r="K35" s="2598"/>
      <c r="L35" s="2599" t="s">
        <v>4094</v>
      </c>
      <c r="M35" s="2302"/>
    </row>
    <row r="36" spans="1:13" s="2292" customFormat="1" ht="21" customHeight="1" x14ac:dyDescent="0.2">
      <c r="A36" s="2594">
        <v>29</v>
      </c>
      <c r="B36" s="2434" t="s">
        <v>5437</v>
      </c>
      <c r="C36" s="2291" t="s">
        <v>6947</v>
      </c>
      <c r="D36" s="2313" t="s">
        <v>356</v>
      </c>
      <c r="E36" s="2538" t="s">
        <v>483</v>
      </c>
      <c r="F36" s="2539">
        <v>0</v>
      </c>
      <c r="G36" s="2595" t="s">
        <v>1406</v>
      </c>
      <c r="H36" s="2596">
        <v>2009</v>
      </c>
      <c r="I36" s="2597" t="s">
        <v>130</v>
      </c>
      <c r="J36" s="2598" t="s">
        <v>33</v>
      </c>
      <c r="K36" s="2598"/>
      <c r="L36" s="2599" t="s">
        <v>4107</v>
      </c>
      <c r="M36" s="2302"/>
    </row>
    <row r="37" spans="1:13" s="2292" customFormat="1" ht="21" customHeight="1" x14ac:dyDescent="0.2">
      <c r="A37" s="2594">
        <v>30</v>
      </c>
      <c r="B37" s="2434" t="s">
        <v>5437</v>
      </c>
      <c r="C37" s="2291" t="s">
        <v>6856</v>
      </c>
      <c r="D37" s="2313" t="s">
        <v>2312</v>
      </c>
      <c r="E37" s="2538" t="s">
        <v>251</v>
      </c>
      <c r="F37" s="2539">
        <v>0</v>
      </c>
      <c r="G37" s="2595" t="s">
        <v>4320</v>
      </c>
      <c r="H37" s="2596">
        <v>2009</v>
      </c>
      <c r="I37" s="2597" t="s">
        <v>130</v>
      </c>
      <c r="J37" s="2598" t="s">
        <v>33</v>
      </c>
      <c r="K37" s="2598"/>
      <c r="L37" s="2599" t="s">
        <v>4321</v>
      </c>
      <c r="M37" s="2302"/>
    </row>
    <row r="38" spans="1:13" s="2292" customFormat="1" ht="21" customHeight="1" x14ac:dyDescent="0.2">
      <c r="A38" s="2594">
        <v>31</v>
      </c>
      <c r="B38" s="2434" t="s">
        <v>5437</v>
      </c>
      <c r="C38" s="2291" t="s">
        <v>6857</v>
      </c>
      <c r="D38" s="2313" t="s">
        <v>4112</v>
      </c>
      <c r="E38" s="2538" t="s">
        <v>957</v>
      </c>
      <c r="F38" s="2539">
        <v>1</v>
      </c>
      <c r="G38" s="2595" t="s">
        <v>4113</v>
      </c>
      <c r="H38" s="2596">
        <v>2009</v>
      </c>
      <c r="I38" s="2597" t="s">
        <v>130</v>
      </c>
      <c r="J38" s="2598" t="s">
        <v>33</v>
      </c>
      <c r="K38" s="2598"/>
      <c r="L38" s="2599" t="s">
        <v>4114</v>
      </c>
      <c r="M38" s="2302"/>
    </row>
    <row r="39" spans="1:13" s="2292" customFormat="1" ht="21" customHeight="1" x14ac:dyDescent="0.2">
      <c r="A39" s="2594">
        <v>32</v>
      </c>
      <c r="B39" s="2434" t="s">
        <v>5437</v>
      </c>
      <c r="C39" s="2291" t="s">
        <v>6858</v>
      </c>
      <c r="D39" s="2313" t="s">
        <v>4118</v>
      </c>
      <c r="E39" s="2538" t="s">
        <v>1222</v>
      </c>
      <c r="F39" s="2539">
        <v>1</v>
      </c>
      <c r="G39" s="2595" t="s">
        <v>649</v>
      </c>
      <c r="H39" s="2596">
        <v>2009</v>
      </c>
      <c r="I39" s="2597" t="s">
        <v>36</v>
      </c>
      <c r="J39" s="2598" t="s">
        <v>33</v>
      </c>
      <c r="K39" s="2598"/>
      <c r="L39" s="2599" t="s">
        <v>4119</v>
      </c>
      <c r="M39" s="2302"/>
    </row>
    <row r="40" spans="1:13" s="2292" customFormat="1" ht="21" customHeight="1" x14ac:dyDescent="0.2">
      <c r="A40" s="2594">
        <v>33</v>
      </c>
      <c r="B40" s="2434" t="s">
        <v>5437</v>
      </c>
      <c r="C40" s="2291" t="s">
        <v>6859</v>
      </c>
      <c r="D40" s="2313" t="s">
        <v>3570</v>
      </c>
      <c r="E40" s="2538" t="s">
        <v>281</v>
      </c>
      <c r="F40" s="2539">
        <v>1</v>
      </c>
      <c r="G40" s="2595" t="s">
        <v>896</v>
      </c>
      <c r="H40" s="2596">
        <v>2009</v>
      </c>
      <c r="I40" s="2597" t="s">
        <v>130</v>
      </c>
      <c r="J40" s="2598" t="s">
        <v>33</v>
      </c>
      <c r="K40" s="2598"/>
      <c r="L40" s="2599" t="s">
        <v>4124</v>
      </c>
      <c r="M40" s="2302"/>
    </row>
    <row r="41" spans="1:13" s="2292" customFormat="1" ht="21" customHeight="1" x14ac:dyDescent="0.2">
      <c r="A41" s="2594">
        <v>34</v>
      </c>
      <c r="B41" s="2434" t="s">
        <v>5437</v>
      </c>
      <c r="C41" s="2291" t="s">
        <v>6948</v>
      </c>
      <c r="D41" s="2313" t="s">
        <v>4103</v>
      </c>
      <c r="E41" s="2538" t="s">
        <v>999</v>
      </c>
      <c r="F41" s="2539">
        <v>0</v>
      </c>
      <c r="G41" s="2595" t="s">
        <v>345</v>
      </c>
      <c r="H41" s="2596">
        <v>2009</v>
      </c>
      <c r="I41" s="2597" t="s">
        <v>130</v>
      </c>
      <c r="J41" s="2598" t="s">
        <v>33</v>
      </c>
      <c r="K41" s="2598"/>
      <c r="L41" s="2599" t="s">
        <v>4104</v>
      </c>
      <c r="M41" s="2302"/>
    </row>
    <row r="42" spans="1:13" s="2292" customFormat="1" ht="21" customHeight="1" x14ac:dyDescent="0.2">
      <c r="A42" s="2594">
        <v>35</v>
      </c>
      <c r="B42" s="2434" t="s">
        <v>5437</v>
      </c>
      <c r="C42" s="2291" t="s">
        <v>6949</v>
      </c>
      <c r="D42" s="2313" t="s">
        <v>520</v>
      </c>
      <c r="E42" s="2538" t="s">
        <v>2521</v>
      </c>
      <c r="F42" s="2539">
        <v>0</v>
      </c>
      <c r="G42" s="2595" t="s">
        <v>2042</v>
      </c>
      <c r="H42" s="2596">
        <v>2009</v>
      </c>
      <c r="I42" s="2597" t="s">
        <v>130</v>
      </c>
      <c r="J42" s="2598" t="s">
        <v>33</v>
      </c>
      <c r="K42" s="2598"/>
      <c r="L42" s="2599" t="s">
        <v>4183</v>
      </c>
      <c r="M42" s="2302"/>
    </row>
    <row r="43" spans="1:13" s="2292" customFormat="1" ht="21" customHeight="1" x14ac:dyDescent="0.2">
      <c r="A43" s="2594">
        <v>36</v>
      </c>
      <c r="B43" s="2434" t="s">
        <v>5437</v>
      </c>
      <c r="C43" s="2291" t="s">
        <v>6855</v>
      </c>
      <c r="D43" s="2313" t="s">
        <v>1203</v>
      </c>
      <c r="E43" s="2538" t="s">
        <v>2528</v>
      </c>
      <c r="F43" s="2539">
        <v>1</v>
      </c>
      <c r="G43" s="2595" t="s">
        <v>5349</v>
      </c>
      <c r="H43" s="2596">
        <v>2009</v>
      </c>
      <c r="I43" s="2597" t="s">
        <v>130</v>
      </c>
      <c r="J43" s="2598" t="s">
        <v>33</v>
      </c>
      <c r="K43" s="2598"/>
      <c r="L43" s="2599" t="s">
        <v>5350</v>
      </c>
      <c r="M43" s="2302"/>
    </row>
    <row r="44" spans="1:13" s="2292" customFormat="1" ht="21" customHeight="1" x14ac:dyDescent="0.2">
      <c r="A44" s="2594">
        <v>37</v>
      </c>
      <c r="B44" s="2434" t="s">
        <v>5437</v>
      </c>
      <c r="C44" s="2291" t="s">
        <v>6860</v>
      </c>
      <c r="D44" s="2313" t="s">
        <v>4129</v>
      </c>
      <c r="E44" s="2538" t="s">
        <v>1004</v>
      </c>
      <c r="F44" s="2539">
        <v>1</v>
      </c>
      <c r="G44" s="2595" t="s">
        <v>4130</v>
      </c>
      <c r="H44" s="2596">
        <v>2009</v>
      </c>
      <c r="I44" s="2597" t="s">
        <v>130</v>
      </c>
      <c r="J44" s="2598" t="s">
        <v>33</v>
      </c>
      <c r="K44" s="2598"/>
      <c r="L44" s="2599" t="s">
        <v>4131</v>
      </c>
      <c r="M44" s="2302"/>
    </row>
    <row r="45" spans="1:13" s="2292" customFormat="1" ht="21" customHeight="1" x14ac:dyDescent="0.2">
      <c r="A45" s="2594">
        <v>38</v>
      </c>
      <c r="B45" s="2434" t="s">
        <v>5437</v>
      </c>
      <c r="C45" s="2291" t="s">
        <v>6861</v>
      </c>
      <c r="D45" s="2313" t="s">
        <v>843</v>
      </c>
      <c r="E45" s="2538" t="s">
        <v>544</v>
      </c>
      <c r="F45" s="2539">
        <v>0</v>
      </c>
      <c r="G45" s="2595" t="s">
        <v>2883</v>
      </c>
      <c r="H45" s="2596">
        <v>2009</v>
      </c>
      <c r="I45" s="2597" t="s">
        <v>130</v>
      </c>
      <c r="J45" s="2598" t="s">
        <v>33</v>
      </c>
      <c r="K45" s="2598"/>
      <c r="L45" s="2599" t="s">
        <v>4141</v>
      </c>
      <c r="M45" s="2302"/>
    </row>
    <row r="46" spans="1:13" s="2292" customFormat="1" ht="21" customHeight="1" x14ac:dyDescent="0.2">
      <c r="A46" s="2594">
        <v>39</v>
      </c>
      <c r="B46" s="2434" t="s">
        <v>5437</v>
      </c>
      <c r="C46" s="2291" t="s">
        <v>6862</v>
      </c>
      <c r="D46" s="2313" t="s">
        <v>4146</v>
      </c>
      <c r="E46" s="2538" t="s">
        <v>2355</v>
      </c>
      <c r="F46" s="2539">
        <v>0</v>
      </c>
      <c r="G46" s="2595" t="s">
        <v>3071</v>
      </c>
      <c r="H46" s="2596">
        <v>2009</v>
      </c>
      <c r="I46" s="2597" t="s">
        <v>130</v>
      </c>
      <c r="J46" s="2598" t="s">
        <v>33</v>
      </c>
      <c r="K46" s="2598"/>
      <c r="L46" s="2599" t="s">
        <v>4147</v>
      </c>
      <c r="M46" s="2302"/>
    </row>
    <row r="47" spans="1:13" s="2292" customFormat="1" ht="21" customHeight="1" x14ac:dyDescent="0.2">
      <c r="A47" s="2594">
        <v>40</v>
      </c>
      <c r="B47" s="2434" t="s">
        <v>5437</v>
      </c>
      <c r="C47" s="2291" t="s">
        <v>6863</v>
      </c>
      <c r="D47" s="2313" t="s">
        <v>4151</v>
      </c>
      <c r="E47" s="2538" t="s">
        <v>550</v>
      </c>
      <c r="F47" s="2539">
        <v>1</v>
      </c>
      <c r="G47" s="2595" t="s">
        <v>258</v>
      </c>
      <c r="H47" s="2596">
        <v>2009</v>
      </c>
      <c r="I47" s="2597" t="s">
        <v>130</v>
      </c>
      <c r="J47" s="2598" t="s">
        <v>33</v>
      </c>
      <c r="K47" s="2598"/>
      <c r="L47" s="2599" t="s">
        <v>4152</v>
      </c>
      <c r="M47" s="2302"/>
    </row>
    <row r="48" spans="1:13" s="2292" customFormat="1" ht="21" customHeight="1" x14ac:dyDescent="0.2">
      <c r="A48" s="2594">
        <v>41</v>
      </c>
      <c r="B48" s="2434" t="s">
        <v>5437</v>
      </c>
      <c r="C48" s="2291" t="s">
        <v>6864</v>
      </c>
      <c r="D48" s="2313" t="s">
        <v>1875</v>
      </c>
      <c r="E48" s="2538" t="s">
        <v>550</v>
      </c>
      <c r="F48" s="2539">
        <v>1</v>
      </c>
      <c r="G48" s="2595" t="s">
        <v>1809</v>
      </c>
      <c r="H48" s="2596">
        <v>2009</v>
      </c>
      <c r="I48" s="2597" t="s">
        <v>130</v>
      </c>
      <c r="J48" s="2598" t="s">
        <v>33</v>
      </c>
      <c r="K48" s="2598"/>
      <c r="L48" s="2599" t="s">
        <v>4156</v>
      </c>
      <c r="M48" s="2302"/>
    </row>
    <row r="49" spans="1:13" s="2292" customFormat="1" ht="21" customHeight="1" x14ac:dyDescent="0.2">
      <c r="A49" s="2594">
        <v>42</v>
      </c>
      <c r="B49" s="2434" t="s">
        <v>5437</v>
      </c>
      <c r="C49" s="2291" t="s">
        <v>6865</v>
      </c>
      <c r="D49" s="2313" t="s">
        <v>4160</v>
      </c>
      <c r="E49" s="2538" t="s">
        <v>550</v>
      </c>
      <c r="F49" s="2539">
        <v>1</v>
      </c>
      <c r="G49" s="2595" t="s">
        <v>1521</v>
      </c>
      <c r="H49" s="2596">
        <v>2009</v>
      </c>
      <c r="I49" s="2597" t="s">
        <v>130</v>
      </c>
      <c r="J49" s="2598" t="s">
        <v>33</v>
      </c>
      <c r="K49" s="2598"/>
      <c r="L49" s="2599" t="s">
        <v>4161</v>
      </c>
      <c r="M49" s="2302"/>
    </row>
    <row r="50" spans="1:13" s="2292" customFormat="1" ht="21" customHeight="1" x14ac:dyDescent="0.2">
      <c r="A50" s="2594">
        <v>43</v>
      </c>
      <c r="B50" s="2434" t="s">
        <v>5437</v>
      </c>
      <c r="C50" s="2291" t="s">
        <v>6866</v>
      </c>
      <c r="D50" s="2313" t="s">
        <v>4135</v>
      </c>
      <c r="E50" s="2538" t="s">
        <v>4136</v>
      </c>
      <c r="F50" s="2539">
        <v>0</v>
      </c>
      <c r="G50" s="2595" t="s">
        <v>115</v>
      </c>
      <c r="H50" s="2596">
        <v>2009</v>
      </c>
      <c r="I50" s="2597" t="s">
        <v>130</v>
      </c>
      <c r="J50" s="2598" t="s">
        <v>33</v>
      </c>
      <c r="K50" s="2598"/>
      <c r="L50" s="2599" t="s">
        <v>4137</v>
      </c>
      <c r="M50" s="2302"/>
    </row>
    <row r="51" spans="1:13" s="2292" customFormat="1" ht="21" customHeight="1" x14ac:dyDescent="0.2">
      <c r="A51" s="2600">
        <v>44</v>
      </c>
      <c r="B51" s="2439" t="s">
        <v>5437</v>
      </c>
      <c r="C51" s="2300" t="s">
        <v>6867</v>
      </c>
      <c r="D51" s="2314" t="s">
        <v>4170</v>
      </c>
      <c r="E51" s="2541" t="s">
        <v>301</v>
      </c>
      <c r="F51" s="2542">
        <v>1</v>
      </c>
      <c r="G51" s="2601" t="s">
        <v>919</v>
      </c>
      <c r="H51" s="2602">
        <v>2009</v>
      </c>
      <c r="I51" s="2603" t="s">
        <v>130</v>
      </c>
      <c r="J51" s="2604" t="s">
        <v>33</v>
      </c>
      <c r="K51" s="2604"/>
      <c r="L51" s="2605" t="s">
        <v>4171</v>
      </c>
      <c r="M51" s="2303"/>
    </row>
    <row r="52" spans="1:13" s="2610" customFormat="1" ht="18" customHeight="1" x14ac:dyDescent="0.2">
      <c r="A52" s="2606"/>
      <c r="B52" s="2828" t="s">
        <v>7521</v>
      </c>
      <c r="C52" s="2828"/>
      <c r="D52" s="2828"/>
      <c r="E52" s="2828"/>
      <c r="F52" s="2828"/>
      <c r="G52" s="2607"/>
      <c r="H52" s="2607"/>
      <c r="I52" s="2607"/>
      <c r="J52" s="2608">
        <v>1</v>
      </c>
      <c r="K52" s="2609">
        <f>SUM(K8:K51)</f>
        <v>0</v>
      </c>
      <c r="L52" s="2183"/>
    </row>
    <row r="53" spans="1:13" s="2610" customFormat="1" ht="18" customHeight="1" x14ac:dyDescent="0.2">
      <c r="A53" s="2611"/>
      <c r="B53" s="2829" t="s">
        <v>7531</v>
      </c>
      <c r="C53" s="2829"/>
      <c r="D53" s="2829"/>
      <c r="E53" s="2829"/>
      <c r="F53" s="2593"/>
      <c r="G53" s="2612"/>
      <c r="H53" s="2612"/>
      <c r="I53" s="2612"/>
      <c r="J53" s="2613"/>
      <c r="K53" s="2613"/>
      <c r="L53" s="2234"/>
    </row>
    <row r="54" spans="1:13" s="2616" customFormat="1" ht="18" customHeight="1" x14ac:dyDescent="0.2">
      <c r="A54" s="2610"/>
      <c r="B54" s="2610"/>
      <c r="C54" s="2614"/>
      <c r="D54" s="2228"/>
      <c r="E54" s="2312"/>
      <c r="F54" s="2231"/>
      <c r="G54" s="2615"/>
      <c r="H54" s="2615"/>
      <c r="I54" s="2615"/>
      <c r="J54" s="2231"/>
      <c r="K54" s="2231"/>
      <c r="L54" s="2610"/>
    </row>
    <row r="55" spans="1:13" s="2619" customFormat="1" ht="18" customHeight="1" x14ac:dyDescent="0.25">
      <c r="A55" s="2616"/>
      <c r="B55" s="2617"/>
      <c r="C55" s="2618"/>
      <c r="D55" s="2616"/>
      <c r="E55" s="2616"/>
      <c r="F55" s="2616"/>
      <c r="G55" s="2616"/>
      <c r="H55" s="2616"/>
      <c r="I55" s="2616"/>
      <c r="J55" s="2238"/>
      <c r="K55" s="2238"/>
      <c r="L55" s="2616"/>
    </row>
    <row r="56" spans="1:13" s="2619" customFormat="1" ht="18" customHeight="1" x14ac:dyDescent="0.25">
      <c r="B56" s="2620"/>
      <c r="C56" s="2621"/>
      <c r="J56" s="2215"/>
      <c r="K56" s="2215"/>
    </row>
    <row r="57" spans="1:13" s="2619" customFormat="1" x14ac:dyDescent="0.25">
      <c r="B57" s="2620"/>
      <c r="C57" s="2621"/>
      <c r="J57" s="2215"/>
      <c r="K57" s="2215"/>
    </row>
    <row r="58" spans="1:13" s="2619" customFormat="1" x14ac:dyDescent="0.25">
      <c r="B58" s="2620"/>
      <c r="C58" s="2621"/>
      <c r="J58" s="2215"/>
      <c r="K58" s="2215"/>
    </row>
    <row r="59" spans="1:13" s="2619" customFormat="1" x14ac:dyDescent="0.25">
      <c r="B59" s="2620"/>
      <c r="C59" s="2621"/>
      <c r="J59" s="2215"/>
      <c r="K59" s="2215">
        <f>COUNTIF(H8:H51,"2009")</f>
        <v>44</v>
      </c>
    </row>
    <row r="60" spans="1:13" s="2619" customFormat="1" x14ac:dyDescent="0.25">
      <c r="B60" s="2620"/>
      <c r="C60" s="2621"/>
      <c r="J60" s="2215"/>
      <c r="K60" s="2215"/>
    </row>
    <row r="61" spans="1:13" s="2619" customFormat="1" x14ac:dyDescent="0.25">
      <c r="B61" s="2620"/>
      <c r="C61" s="2621"/>
      <c r="J61" s="2215"/>
      <c r="K61" s="1795"/>
    </row>
    <row r="62" spans="1:13" s="2619" customFormat="1" x14ac:dyDescent="0.25">
      <c r="B62" s="2620"/>
      <c r="C62" s="2621"/>
      <c r="J62" s="2215"/>
      <c r="K62" s="2215"/>
    </row>
    <row r="63" spans="1:13" s="2619" customFormat="1" x14ac:dyDescent="0.25">
      <c r="B63" s="2620"/>
      <c r="C63" s="2621"/>
      <c r="J63" s="2215"/>
      <c r="K63" s="2215"/>
    </row>
    <row r="64" spans="1:13" s="2619" customFormat="1" x14ac:dyDescent="0.25">
      <c r="B64" s="2620"/>
      <c r="C64" s="2621"/>
      <c r="J64" s="2215"/>
      <c r="K64" s="2215"/>
    </row>
    <row r="65" spans="2:11" s="2619" customFormat="1" x14ac:dyDescent="0.25">
      <c r="B65" s="2620"/>
      <c r="C65" s="2621"/>
      <c r="J65" s="2215"/>
      <c r="K65" s="2215"/>
    </row>
    <row r="66" spans="2:11" s="2619" customFormat="1" x14ac:dyDescent="0.25">
      <c r="B66" s="2620"/>
      <c r="C66" s="2621"/>
      <c r="J66" s="2215"/>
      <c r="K66" s="2215"/>
    </row>
    <row r="67" spans="2:11" s="2619" customFormat="1" x14ac:dyDescent="0.25">
      <c r="B67" s="2620"/>
      <c r="C67" s="2621"/>
      <c r="J67" s="2215"/>
      <c r="K67" s="2215"/>
    </row>
    <row r="68" spans="2:11" s="2619" customFormat="1" x14ac:dyDescent="0.25">
      <c r="B68" s="2620"/>
      <c r="C68" s="2621"/>
      <c r="J68" s="2215"/>
      <c r="K68" s="2215"/>
    </row>
    <row r="69" spans="2:11" s="2619" customFormat="1" x14ac:dyDescent="0.25">
      <c r="B69" s="2620"/>
      <c r="C69" s="2621"/>
      <c r="J69" s="2215"/>
      <c r="K69" s="2215"/>
    </row>
    <row r="70" spans="2:11" x14ac:dyDescent="0.25">
      <c r="K70" s="2215"/>
    </row>
    <row r="71" spans="2:11" x14ac:dyDescent="0.25">
      <c r="K71" s="2215"/>
    </row>
    <row r="72" spans="2:11" x14ac:dyDescent="0.25">
      <c r="K72" s="2215"/>
    </row>
    <row r="73" spans="2:11" x14ac:dyDescent="0.25">
      <c r="K73" s="2215"/>
    </row>
    <row r="74" spans="2:11" x14ac:dyDescent="0.25">
      <c r="K74" s="2215"/>
    </row>
    <row r="75" spans="2:11" x14ac:dyDescent="0.25">
      <c r="K75" s="2215"/>
    </row>
    <row r="76" spans="2:11" x14ac:dyDescent="0.25">
      <c r="K76" s="2215"/>
    </row>
    <row r="77" spans="2:11" x14ac:dyDescent="0.25">
      <c r="K77" s="2215"/>
    </row>
    <row r="78" spans="2:11" x14ac:dyDescent="0.25">
      <c r="K78" s="2215"/>
    </row>
    <row r="79" spans="2:11" x14ac:dyDescent="0.25">
      <c r="K79" s="2215"/>
    </row>
    <row r="80" spans="2:11" x14ac:dyDescent="0.25">
      <c r="K80" s="2215"/>
    </row>
    <row r="81" spans="11:11" x14ac:dyDescent="0.25">
      <c r="K81" s="2215"/>
    </row>
    <row r="82" spans="11:11" x14ac:dyDescent="0.25">
      <c r="K82" s="2215"/>
    </row>
    <row r="83" spans="11:11" x14ac:dyDescent="0.25">
      <c r="K83" s="2215"/>
    </row>
    <row r="84" spans="11:11" x14ac:dyDescent="0.25">
      <c r="K84" s="2215"/>
    </row>
    <row r="85" spans="11:11" x14ac:dyDescent="0.25">
      <c r="K85" s="2215"/>
    </row>
    <row r="86" spans="11:11" x14ac:dyDescent="0.25">
      <c r="K86" s="2215"/>
    </row>
    <row r="87" spans="11:11" x14ac:dyDescent="0.25">
      <c r="K87" s="2215"/>
    </row>
    <row r="88" spans="11:11" x14ac:dyDescent="0.25">
      <c r="K88" s="2215"/>
    </row>
    <row r="89" spans="11:11" x14ac:dyDescent="0.25">
      <c r="K89" s="2215"/>
    </row>
    <row r="90" spans="11:11" x14ac:dyDescent="0.25">
      <c r="K90" s="2215"/>
    </row>
    <row r="91" spans="11:11" x14ac:dyDescent="0.25">
      <c r="K91" s="2215"/>
    </row>
    <row r="92" spans="11:11" x14ac:dyDescent="0.25">
      <c r="K92" s="2215"/>
    </row>
    <row r="93" spans="11:11" x14ac:dyDescent="0.25">
      <c r="K93" s="2215"/>
    </row>
    <row r="94" spans="11:11" x14ac:dyDescent="0.25">
      <c r="K94" s="2215"/>
    </row>
    <row r="95" spans="11:11" x14ac:dyDescent="0.25">
      <c r="K95" s="2215"/>
    </row>
    <row r="96" spans="11:11" x14ac:dyDescent="0.25">
      <c r="K96" s="2215"/>
    </row>
    <row r="97" spans="11:11" x14ac:dyDescent="0.25">
      <c r="K97" s="2215"/>
    </row>
    <row r="98" spans="11:11" x14ac:dyDescent="0.25">
      <c r="K98" s="2215"/>
    </row>
    <row r="99" spans="11:11" x14ac:dyDescent="0.25">
      <c r="K99" s="2215"/>
    </row>
    <row r="100" spans="11:11" x14ac:dyDescent="0.25">
      <c r="K100" s="2215"/>
    </row>
    <row r="101" spans="11:11" x14ac:dyDescent="0.25">
      <c r="K101" s="2215"/>
    </row>
    <row r="102" spans="11:11" x14ac:dyDescent="0.25">
      <c r="K102" s="2215"/>
    </row>
    <row r="103" spans="11:11" x14ac:dyDescent="0.25">
      <c r="K103" s="2215"/>
    </row>
    <row r="104" spans="11:11" x14ac:dyDescent="0.25">
      <c r="K104" s="2215"/>
    </row>
    <row r="105" spans="11:11" x14ac:dyDescent="0.25">
      <c r="K105" s="2215"/>
    </row>
    <row r="106" spans="11:11" x14ac:dyDescent="0.25">
      <c r="K106" s="2215"/>
    </row>
    <row r="107" spans="11:11" x14ac:dyDescent="0.25">
      <c r="K107" s="2215"/>
    </row>
    <row r="108" spans="11:11" x14ac:dyDescent="0.25">
      <c r="K108" s="2215"/>
    </row>
    <row r="109" spans="11:11" x14ac:dyDescent="0.25">
      <c r="K109" s="2215"/>
    </row>
    <row r="110" spans="11:11" x14ac:dyDescent="0.25">
      <c r="K110" s="2215"/>
    </row>
    <row r="111" spans="11:11" x14ac:dyDescent="0.25">
      <c r="K111" s="2215"/>
    </row>
    <row r="112" spans="11:11" x14ac:dyDescent="0.25">
      <c r="K112" s="2215"/>
    </row>
    <row r="113" spans="11:11" x14ac:dyDescent="0.25">
      <c r="K113" s="2215"/>
    </row>
    <row r="114" spans="11:11" x14ac:dyDescent="0.25">
      <c r="K114" s="2215"/>
    </row>
    <row r="115" spans="11:11" x14ac:dyDescent="0.25">
      <c r="K115" s="2215"/>
    </row>
    <row r="116" spans="11:11" x14ac:dyDescent="0.25">
      <c r="K116" s="2215"/>
    </row>
    <row r="117" spans="11:11" x14ac:dyDescent="0.25">
      <c r="K117" s="2215"/>
    </row>
    <row r="118" spans="11:11" x14ac:dyDescent="0.25">
      <c r="K118" s="2215"/>
    </row>
    <row r="119" spans="11:11" x14ac:dyDescent="0.25">
      <c r="K119" s="2215"/>
    </row>
    <row r="120" spans="11:11" x14ac:dyDescent="0.25">
      <c r="K120" s="2215"/>
    </row>
    <row r="121" spans="11:11" x14ac:dyDescent="0.25">
      <c r="K121" s="2215"/>
    </row>
    <row r="122" spans="11:11" x14ac:dyDescent="0.25">
      <c r="K122" s="2200"/>
    </row>
    <row r="123" spans="11:11" x14ac:dyDescent="0.25">
      <c r="K123" s="2200"/>
    </row>
    <row r="124" spans="11:11" x14ac:dyDescent="0.25">
      <c r="K124" s="2200"/>
    </row>
    <row r="125" spans="11:11" x14ac:dyDescent="0.25">
      <c r="K125" s="2200"/>
    </row>
    <row r="126" spans="11:11" x14ac:dyDescent="0.25">
      <c r="K126" s="2200"/>
    </row>
    <row r="127" spans="11:11" x14ac:dyDescent="0.25">
      <c r="K127" s="2200"/>
    </row>
    <row r="128" spans="11:11" x14ac:dyDescent="0.25">
      <c r="K128" s="2200"/>
    </row>
    <row r="129" spans="11:11" x14ac:dyDescent="0.25">
      <c r="K129" s="2200"/>
    </row>
    <row r="130" spans="11:11" x14ac:dyDescent="0.25">
      <c r="K130" s="2200"/>
    </row>
    <row r="131" spans="11:11" x14ac:dyDescent="0.25">
      <c r="K131" s="2200"/>
    </row>
    <row r="132" spans="11:11" x14ac:dyDescent="0.25">
      <c r="K132" s="2200"/>
    </row>
    <row r="133" spans="11:11" x14ac:dyDescent="0.25">
      <c r="K133" s="2200"/>
    </row>
    <row r="134" spans="11:11" x14ac:dyDescent="0.25">
      <c r="K134" s="2200"/>
    </row>
    <row r="135" spans="11:11" x14ac:dyDescent="0.25">
      <c r="K135" s="2200"/>
    </row>
    <row r="136" spans="11:11" x14ac:dyDescent="0.25">
      <c r="K136" s="2200"/>
    </row>
    <row r="137" spans="11:11" x14ac:dyDescent="0.25">
      <c r="K137" s="2200"/>
    </row>
    <row r="138" spans="11:11" x14ac:dyDescent="0.25">
      <c r="K138" s="1802"/>
    </row>
    <row r="139" spans="11:11" x14ac:dyDescent="0.25">
      <c r="K139" s="1802"/>
    </row>
    <row r="140" spans="11:11" x14ac:dyDescent="0.25">
      <c r="K140" s="1802"/>
    </row>
    <row r="141" spans="11:11" x14ac:dyDescent="0.25">
      <c r="K141" s="1802"/>
    </row>
    <row r="142" spans="11:11" x14ac:dyDescent="0.25">
      <c r="K142" s="1802"/>
    </row>
    <row r="143" spans="11:11" x14ac:dyDescent="0.25">
      <c r="K143" s="1802"/>
    </row>
    <row r="144" spans="11:11" x14ac:dyDescent="0.25">
      <c r="K144" s="1802"/>
    </row>
    <row r="145" spans="11:11" x14ac:dyDescent="0.25">
      <c r="K145" s="1802"/>
    </row>
    <row r="146" spans="11:11" x14ac:dyDescent="0.25">
      <c r="K146" s="1802"/>
    </row>
    <row r="147" spans="11:11" x14ac:dyDescent="0.25">
      <c r="K147" s="1802"/>
    </row>
    <row r="148" spans="11:11" x14ac:dyDescent="0.25">
      <c r="K148" s="1802"/>
    </row>
    <row r="149" spans="11:11" x14ac:dyDescent="0.25">
      <c r="K149" s="1802"/>
    </row>
    <row r="150" spans="11:11" x14ac:dyDescent="0.25">
      <c r="K150" s="1802"/>
    </row>
    <row r="151" spans="11:11" x14ac:dyDescent="0.25">
      <c r="K151" s="1802"/>
    </row>
    <row r="152" spans="11:11" x14ac:dyDescent="0.25">
      <c r="K152" s="1802"/>
    </row>
    <row r="153" spans="11:11" x14ac:dyDescent="0.25">
      <c r="K153" s="1802"/>
    </row>
    <row r="154" spans="11:11" x14ac:dyDescent="0.25">
      <c r="K154" s="1802"/>
    </row>
    <row r="155" spans="11:11" x14ac:dyDescent="0.25">
      <c r="K155" s="1802"/>
    </row>
    <row r="156" spans="11:11" x14ac:dyDescent="0.25">
      <c r="K156" s="1802"/>
    </row>
    <row r="157" spans="11:11" x14ac:dyDescent="0.25">
      <c r="K157" s="1802"/>
    </row>
    <row r="158" spans="11:11" x14ac:dyDescent="0.25">
      <c r="K158" s="1802"/>
    </row>
    <row r="159" spans="11:11" x14ac:dyDescent="0.25">
      <c r="K159" s="1802"/>
    </row>
    <row r="160" spans="11:11" x14ac:dyDescent="0.25">
      <c r="K160" s="1802"/>
    </row>
    <row r="161" spans="11:11" x14ac:dyDescent="0.25">
      <c r="K161" s="1802"/>
    </row>
    <row r="162" spans="11:11" x14ac:dyDescent="0.25">
      <c r="K162" s="1802"/>
    </row>
    <row r="163" spans="11:11" x14ac:dyDescent="0.25">
      <c r="K163" s="1802"/>
    </row>
    <row r="164" spans="11:11" x14ac:dyDescent="0.25">
      <c r="K164" s="1802"/>
    </row>
    <row r="165" spans="11:11" x14ac:dyDescent="0.25">
      <c r="K165" s="1802"/>
    </row>
    <row r="166" spans="11:11" x14ac:dyDescent="0.25">
      <c r="K166" s="1802"/>
    </row>
    <row r="167" spans="11:11" x14ac:dyDescent="0.25">
      <c r="K167" s="1802"/>
    </row>
    <row r="168" spans="11:11" x14ac:dyDescent="0.25">
      <c r="K168" s="1802"/>
    </row>
  </sheetData>
  <sortState ref="A10:Z53">
    <sortCondition ref="E10:E53"/>
  </sortState>
  <mergeCells count="17">
    <mergeCell ref="F6:F7"/>
    <mergeCell ref="A3:M3"/>
    <mergeCell ref="A4:M4"/>
    <mergeCell ref="A5:M5"/>
    <mergeCell ref="B52:F52"/>
    <mergeCell ref="B53:E53"/>
    <mergeCell ref="K6:K7"/>
    <mergeCell ref="G6:H7"/>
    <mergeCell ref="B6:B7"/>
    <mergeCell ref="A6:A7"/>
    <mergeCell ref="D6:D7"/>
    <mergeCell ref="C6:C7"/>
    <mergeCell ref="M6:M7"/>
    <mergeCell ref="E6:E7"/>
    <mergeCell ref="I6:I7"/>
    <mergeCell ref="J6:J7"/>
    <mergeCell ref="L6:L7"/>
  </mergeCells>
  <printOptions horizontalCentered="1"/>
  <pageMargins left="0" right="0" top="0" bottom="0" header="0.17" footer="0.17"/>
  <pageSetup orientation="portrait" r:id="rId1"/>
  <headerFooter>
    <oddFooter>&amp;C5.4</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WA57"/>
  <sheetViews>
    <sheetView zoomScale="84" zoomScaleNormal="84" workbookViewId="0">
      <selection activeCell="I10" sqref="I10"/>
    </sheetView>
  </sheetViews>
  <sheetFormatPr defaultRowHeight="15" x14ac:dyDescent="0.25"/>
  <cols>
    <col min="1" max="1" width="4.42578125" style="1140" customWidth="1"/>
    <col min="2" max="2" width="15.28515625" style="1230" customWidth="1"/>
    <col min="3" max="3" width="19.42578125" style="1140" customWidth="1"/>
    <col min="4" max="4" width="10" style="1140" customWidth="1"/>
    <col min="5" max="5" width="4.28515625" style="1140" customWidth="1"/>
    <col min="6" max="6" width="6.5703125" style="1140" customWidth="1"/>
    <col min="7" max="8" width="7.42578125" style="1140" customWidth="1"/>
    <col min="9" max="9" width="22.28515625" style="1140" customWidth="1"/>
    <col min="10" max="10" width="26.5703125" style="1231" customWidth="1"/>
    <col min="11" max="11" width="7.42578125" style="1230" customWidth="1"/>
    <col min="12" max="12" width="4.5703125" style="1232" customWidth="1"/>
    <col min="13" max="13" width="6.42578125" style="1232" customWidth="1"/>
    <col min="14" max="14" width="4" style="1232" customWidth="1"/>
    <col min="15" max="15" width="8.7109375" style="1234" customWidth="1"/>
    <col min="16" max="16" width="8.7109375" style="1232" customWidth="1"/>
    <col min="17" max="19" width="9.140625" style="1236"/>
    <col min="20" max="20" width="11.140625" style="1236" customWidth="1"/>
    <col min="21" max="257" width="9.140625" style="1140"/>
    <col min="258" max="258" width="4.42578125" style="1140" customWidth="1"/>
    <col min="259" max="259" width="15.28515625" style="1140" customWidth="1"/>
    <col min="260" max="260" width="19.42578125" style="1140" customWidth="1"/>
    <col min="261" max="261" width="7.28515625" style="1140" customWidth="1"/>
    <col min="262" max="262" width="4.28515625" style="1140" customWidth="1"/>
    <col min="263" max="263" width="6.5703125" style="1140" customWidth="1"/>
    <col min="264" max="264" width="5.5703125" style="1140" customWidth="1"/>
    <col min="265" max="265" width="7.28515625" style="1140" customWidth="1"/>
    <col min="266" max="266" width="17.85546875" style="1140" customWidth="1"/>
    <col min="267" max="267" width="26.5703125" style="1140" customWidth="1"/>
    <col min="268" max="268" width="7.42578125" style="1140" customWidth="1"/>
    <col min="269" max="269" width="4.5703125" style="1140" customWidth="1"/>
    <col min="270" max="270" width="6.42578125" style="1140" customWidth="1"/>
    <col min="271" max="271" width="4" style="1140" customWidth="1"/>
    <col min="272" max="272" width="8.7109375" style="1140" customWidth="1"/>
    <col min="273" max="513" width="9.140625" style="1140"/>
    <col min="514" max="514" width="4.42578125" style="1140" customWidth="1"/>
    <col min="515" max="515" width="15.28515625" style="1140" customWidth="1"/>
    <col min="516" max="516" width="19.42578125" style="1140" customWidth="1"/>
    <col min="517" max="517" width="7.28515625" style="1140" customWidth="1"/>
    <col min="518" max="518" width="4.28515625" style="1140" customWidth="1"/>
    <col min="519" max="519" width="6.5703125" style="1140" customWidth="1"/>
    <col min="520" max="520" width="5.5703125" style="1140" customWidth="1"/>
    <col min="521" max="521" width="7.28515625" style="1140" customWidth="1"/>
    <col min="522" max="522" width="17.85546875" style="1140" customWidth="1"/>
    <col min="523" max="523" width="26.5703125" style="1140" customWidth="1"/>
    <col min="524" max="524" width="7.42578125" style="1140" customWidth="1"/>
    <col min="525" max="525" width="4.5703125" style="1140" customWidth="1"/>
    <col min="526" max="526" width="6.42578125" style="1140" customWidth="1"/>
    <col min="527" max="527" width="4" style="1140" customWidth="1"/>
    <col min="528" max="528" width="8.7109375" style="1140" customWidth="1"/>
    <col min="529" max="769" width="9.140625" style="1140"/>
    <col min="770" max="770" width="4.42578125" style="1140" customWidth="1"/>
    <col min="771" max="771" width="15.28515625" style="1140" customWidth="1"/>
    <col min="772" max="772" width="19.42578125" style="1140" customWidth="1"/>
    <col min="773" max="773" width="7.28515625" style="1140" customWidth="1"/>
    <col min="774" max="774" width="4.28515625" style="1140" customWidth="1"/>
    <col min="775" max="775" width="6.5703125" style="1140" customWidth="1"/>
    <col min="776" max="776" width="5.5703125" style="1140" customWidth="1"/>
    <col min="777" max="777" width="7.28515625" style="1140" customWidth="1"/>
    <col min="778" max="778" width="17.85546875" style="1140" customWidth="1"/>
    <col min="779" max="779" width="26.5703125" style="1140" customWidth="1"/>
    <col min="780" max="780" width="7.42578125" style="1140" customWidth="1"/>
    <col min="781" max="781" width="4.5703125" style="1140" customWidth="1"/>
    <col min="782" max="782" width="6.42578125" style="1140" customWidth="1"/>
    <col min="783" max="783" width="4" style="1140" customWidth="1"/>
    <col min="784" max="784" width="8.7109375" style="1140" customWidth="1"/>
    <col min="785" max="1025" width="9.140625" style="1140"/>
    <col min="1026" max="1026" width="4.42578125" style="1140" customWidth="1"/>
    <col min="1027" max="1027" width="15.28515625" style="1140" customWidth="1"/>
    <col min="1028" max="1028" width="19.42578125" style="1140" customWidth="1"/>
    <col min="1029" max="1029" width="7.28515625" style="1140" customWidth="1"/>
    <col min="1030" max="1030" width="4.28515625" style="1140" customWidth="1"/>
    <col min="1031" max="1031" width="6.5703125" style="1140" customWidth="1"/>
    <col min="1032" max="1032" width="5.5703125" style="1140" customWidth="1"/>
    <col min="1033" max="1033" width="7.28515625" style="1140" customWidth="1"/>
    <col min="1034" max="1034" width="17.85546875" style="1140" customWidth="1"/>
    <col min="1035" max="1035" width="26.5703125" style="1140" customWidth="1"/>
    <col min="1036" max="1036" width="7.42578125" style="1140" customWidth="1"/>
    <col min="1037" max="1037" width="4.5703125" style="1140" customWidth="1"/>
    <col min="1038" max="1038" width="6.42578125" style="1140" customWidth="1"/>
    <col min="1039" max="1039" width="4" style="1140" customWidth="1"/>
    <col min="1040" max="1040" width="8.7109375" style="1140" customWidth="1"/>
    <col min="1041" max="1281" width="9.140625" style="1140"/>
    <col min="1282" max="1282" width="4.42578125" style="1140" customWidth="1"/>
    <col min="1283" max="1283" width="15.28515625" style="1140" customWidth="1"/>
    <col min="1284" max="1284" width="19.42578125" style="1140" customWidth="1"/>
    <col min="1285" max="1285" width="7.28515625" style="1140" customWidth="1"/>
    <col min="1286" max="1286" width="4.28515625" style="1140" customWidth="1"/>
    <col min="1287" max="1287" width="6.5703125" style="1140" customWidth="1"/>
    <col min="1288" max="1288" width="5.5703125" style="1140" customWidth="1"/>
    <col min="1289" max="1289" width="7.28515625" style="1140" customWidth="1"/>
    <col min="1290" max="1290" width="17.85546875" style="1140" customWidth="1"/>
    <col min="1291" max="1291" width="26.5703125" style="1140" customWidth="1"/>
    <col min="1292" max="1292" width="7.42578125" style="1140" customWidth="1"/>
    <col min="1293" max="1293" width="4.5703125" style="1140" customWidth="1"/>
    <col min="1294" max="1294" width="6.42578125" style="1140" customWidth="1"/>
    <col min="1295" max="1295" width="4" style="1140" customWidth="1"/>
    <col min="1296" max="1296" width="8.7109375" style="1140" customWidth="1"/>
    <col min="1297" max="1537" width="9.140625" style="1140"/>
    <col min="1538" max="1538" width="4.42578125" style="1140" customWidth="1"/>
    <col min="1539" max="1539" width="15.28515625" style="1140" customWidth="1"/>
    <col min="1540" max="1540" width="19.42578125" style="1140" customWidth="1"/>
    <col min="1541" max="1541" width="7.28515625" style="1140" customWidth="1"/>
    <col min="1542" max="1542" width="4.28515625" style="1140" customWidth="1"/>
    <col min="1543" max="1543" width="6.5703125" style="1140" customWidth="1"/>
    <col min="1544" max="1544" width="5.5703125" style="1140" customWidth="1"/>
    <col min="1545" max="1545" width="7.28515625" style="1140" customWidth="1"/>
    <col min="1546" max="1546" width="17.85546875" style="1140" customWidth="1"/>
    <col min="1547" max="1547" width="26.5703125" style="1140" customWidth="1"/>
    <col min="1548" max="1548" width="7.42578125" style="1140" customWidth="1"/>
    <col min="1549" max="1549" width="4.5703125" style="1140" customWidth="1"/>
    <col min="1550" max="1550" width="6.42578125" style="1140" customWidth="1"/>
    <col min="1551" max="1551" width="4" style="1140" customWidth="1"/>
    <col min="1552" max="1552" width="8.7109375" style="1140" customWidth="1"/>
    <col min="1553" max="1793" width="9.140625" style="1140"/>
    <col min="1794" max="1794" width="4.42578125" style="1140" customWidth="1"/>
    <col min="1795" max="1795" width="15.28515625" style="1140" customWidth="1"/>
    <col min="1796" max="1796" width="19.42578125" style="1140" customWidth="1"/>
    <col min="1797" max="1797" width="7.28515625" style="1140" customWidth="1"/>
    <col min="1798" max="1798" width="4.28515625" style="1140" customWidth="1"/>
    <col min="1799" max="1799" width="6.5703125" style="1140" customWidth="1"/>
    <col min="1800" max="1800" width="5.5703125" style="1140" customWidth="1"/>
    <col min="1801" max="1801" width="7.28515625" style="1140" customWidth="1"/>
    <col min="1802" max="1802" width="17.85546875" style="1140" customWidth="1"/>
    <col min="1803" max="1803" width="26.5703125" style="1140" customWidth="1"/>
    <col min="1804" max="1804" width="7.42578125" style="1140" customWidth="1"/>
    <col min="1805" max="1805" width="4.5703125" style="1140" customWidth="1"/>
    <col min="1806" max="1806" width="6.42578125" style="1140" customWidth="1"/>
    <col min="1807" max="1807" width="4" style="1140" customWidth="1"/>
    <col min="1808" max="1808" width="8.7109375" style="1140" customWidth="1"/>
    <col min="1809" max="2049" width="9.140625" style="1140"/>
    <col min="2050" max="2050" width="4.42578125" style="1140" customWidth="1"/>
    <col min="2051" max="2051" width="15.28515625" style="1140" customWidth="1"/>
    <col min="2052" max="2052" width="19.42578125" style="1140" customWidth="1"/>
    <col min="2053" max="2053" width="7.28515625" style="1140" customWidth="1"/>
    <col min="2054" max="2054" width="4.28515625" style="1140" customWidth="1"/>
    <col min="2055" max="2055" width="6.5703125" style="1140" customWidth="1"/>
    <col min="2056" max="2056" width="5.5703125" style="1140" customWidth="1"/>
    <col min="2057" max="2057" width="7.28515625" style="1140" customWidth="1"/>
    <col min="2058" max="2058" width="17.85546875" style="1140" customWidth="1"/>
    <col min="2059" max="2059" width="26.5703125" style="1140" customWidth="1"/>
    <col min="2060" max="2060" width="7.42578125" style="1140" customWidth="1"/>
    <col min="2061" max="2061" width="4.5703125" style="1140" customWidth="1"/>
    <col min="2062" max="2062" width="6.42578125" style="1140" customWidth="1"/>
    <col min="2063" max="2063" width="4" style="1140" customWidth="1"/>
    <col min="2064" max="2064" width="8.7109375" style="1140" customWidth="1"/>
    <col min="2065" max="2305" width="9.140625" style="1140"/>
    <col min="2306" max="2306" width="4.42578125" style="1140" customWidth="1"/>
    <col min="2307" max="2307" width="15.28515625" style="1140" customWidth="1"/>
    <col min="2308" max="2308" width="19.42578125" style="1140" customWidth="1"/>
    <col min="2309" max="2309" width="7.28515625" style="1140" customWidth="1"/>
    <col min="2310" max="2310" width="4.28515625" style="1140" customWidth="1"/>
    <col min="2311" max="2311" width="6.5703125" style="1140" customWidth="1"/>
    <col min="2312" max="2312" width="5.5703125" style="1140" customWidth="1"/>
    <col min="2313" max="2313" width="7.28515625" style="1140" customWidth="1"/>
    <col min="2314" max="2314" width="17.85546875" style="1140" customWidth="1"/>
    <col min="2315" max="2315" width="26.5703125" style="1140" customWidth="1"/>
    <col min="2316" max="2316" width="7.42578125" style="1140" customWidth="1"/>
    <col min="2317" max="2317" width="4.5703125" style="1140" customWidth="1"/>
    <col min="2318" max="2318" width="6.42578125" style="1140" customWidth="1"/>
    <col min="2319" max="2319" width="4" style="1140" customWidth="1"/>
    <col min="2320" max="2320" width="8.7109375" style="1140" customWidth="1"/>
    <col min="2321" max="2561" width="9.140625" style="1140"/>
    <col min="2562" max="2562" width="4.42578125" style="1140" customWidth="1"/>
    <col min="2563" max="2563" width="15.28515625" style="1140" customWidth="1"/>
    <col min="2564" max="2564" width="19.42578125" style="1140" customWidth="1"/>
    <col min="2565" max="2565" width="7.28515625" style="1140" customWidth="1"/>
    <col min="2566" max="2566" width="4.28515625" style="1140" customWidth="1"/>
    <col min="2567" max="2567" width="6.5703125" style="1140" customWidth="1"/>
    <col min="2568" max="2568" width="5.5703125" style="1140" customWidth="1"/>
    <col min="2569" max="2569" width="7.28515625" style="1140" customWidth="1"/>
    <col min="2570" max="2570" width="17.85546875" style="1140" customWidth="1"/>
    <col min="2571" max="2571" width="26.5703125" style="1140" customWidth="1"/>
    <col min="2572" max="2572" width="7.42578125" style="1140" customWidth="1"/>
    <col min="2573" max="2573" width="4.5703125" style="1140" customWidth="1"/>
    <col min="2574" max="2574" width="6.42578125" style="1140" customWidth="1"/>
    <col min="2575" max="2575" width="4" style="1140" customWidth="1"/>
    <col min="2576" max="2576" width="8.7109375" style="1140" customWidth="1"/>
    <col min="2577" max="2817" width="9.140625" style="1140"/>
    <col min="2818" max="2818" width="4.42578125" style="1140" customWidth="1"/>
    <col min="2819" max="2819" width="15.28515625" style="1140" customWidth="1"/>
    <col min="2820" max="2820" width="19.42578125" style="1140" customWidth="1"/>
    <col min="2821" max="2821" width="7.28515625" style="1140" customWidth="1"/>
    <col min="2822" max="2822" width="4.28515625" style="1140" customWidth="1"/>
    <col min="2823" max="2823" width="6.5703125" style="1140" customWidth="1"/>
    <col min="2824" max="2824" width="5.5703125" style="1140" customWidth="1"/>
    <col min="2825" max="2825" width="7.28515625" style="1140" customWidth="1"/>
    <col min="2826" max="2826" width="17.85546875" style="1140" customWidth="1"/>
    <col min="2827" max="2827" width="26.5703125" style="1140" customWidth="1"/>
    <col min="2828" max="2828" width="7.42578125" style="1140" customWidth="1"/>
    <col min="2829" max="2829" width="4.5703125" style="1140" customWidth="1"/>
    <col min="2830" max="2830" width="6.42578125" style="1140" customWidth="1"/>
    <col min="2831" max="2831" width="4" style="1140" customWidth="1"/>
    <col min="2832" max="2832" width="8.7109375" style="1140" customWidth="1"/>
    <col min="2833" max="3073" width="9.140625" style="1140"/>
    <col min="3074" max="3074" width="4.42578125" style="1140" customWidth="1"/>
    <col min="3075" max="3075" width="15.28515625" style="1140" customWidth="1"/>
    <col min="3076" max="3076" width="19.42578125" style="1140" customWidth="1"/>
    <col min="3077" max="3077" width="7.28515625" style="1140" customWidth="1"/>
    <col min="3078" max="3078" width="4.28515625" style="1140" customWidth="1"/>
    <col min="3079" max="3079" width="6.5703125" style="1140" customWidth="1"/>
    <col min="3080" max="3080" width="5.5703125" style="1140" customWidth="1"/>
    <col min="3081" max="3081" width="7.28515625" style="1140" customWidth="1"/>
    <col min="3082" max="3082" width="17.85546875" style="1140" customWidth="1"/>
    <col min="3083" max="3083" width="26.5703125" style="1140" customWidth="1"/>
    <col min="3084" max="3084" width="7.42578125" style="1140" customWidth="1"/>
    <col min="3085" max="3085" width="4.5703125" style="1140" customWidth="1"/>
    <col min="3086" max="3086" width="6.42578125" style="1140" customWidth="1"/>
    <col min="3087" max="3087" width="4" style="1140" customWidth="1"/>
    <col min="3088" max="3088" width="8.7109375" style="1140" customWidth="1"/>
    <col min="3089" max="3329" width="9.140625" style="1140"/>
    <col min="3330" max="3330" width="4.42578125" style="1140" customWidth="1"/>
    <col min="3331" max="3331" width="15.28515625" style="1140" customWidth="1"/>
    <col min="3332" max="3332" width="19.42578125" style="1140" customWidth="1"/>
    <col min="3333" max="3333" width="7.28515625" style="1140" customWidth="1"/>
    <col min="3334" max="3334" width="4.28515625" style="1140" customWidth="1"/>
    <col min="3335" max="3335" width="6.5703125" style="1140" customWidth="1"/>
    <col min="3336" max="3336" width="5.5703125" style="1140" customWidth="1"/>
    <col min="3337" max="3337" width="7.28515625" style="1140" customWidth="1"/>
    <col min="3338" max="3338" width="17.85546875" style="1140" customWidth="1"/>
    <col min="3339" max="3339" width="26.5703125" style="1140" customWidth="1"/>
    <col min="3340" max="3340" width="7.42578125" style="1140" customWidth="1"/>
    <col min="3341" max="3341" width="4.5703125" style="1140" customWidth="1"/>
    <col min="3342" max="3342" width="6.42578125" style="1140" customWidth="1"/>
    <col min="3343" max="3343" width="4" style="1140" customWidth="1"/>
    <col min="3344" max="3344" width="8.7109375" style="1140" customWidth="1"/>
    <col min="3345" max="3585" width="9.140625" style="1140"/>
    <col min="3586" max="3586" width="4.42578125" style="1140" customWidth="1"/>
    <col min="3587" max="3587" width="15.28515625" style="1140" customWidth="1"/>
    <col min="3588" max="3588" width="19.42578125" style="1140" customWidth="1"/>
    <col min="3589" max="3589" width="7.28515625" style="1140" customWidth="1"/>
    <col min="3590" max="3590" width="4.28515625" style="1140" customWidth="1"/>
    <col min="3591" max="3591" width="6.5703125" style="1140" customWidth="1"/>
    <col min="3592" max="3592" width="5.5703125" style="1140" customWidth="1"/>
    <col min="3593" max="3593" width="7.28515625" style="1140" customWidth="1"/>
    <col min="3594" max="3594" width="17.85546875" style="1140" customWidth="1"/>
    <col min="3595" max="3595" width="26.5703125" style="1140" customWidth="1"/>
    <col min="3596" max="3596" width="7.42578125" style="1140" customWidth="1"/>
    <col min="3597" max="3597" width="4.5703125" style="1140" customWidth="1"/>
    <col min="3598" max="3598" width="6.42578125" style="1140" customWidth="1"/>
    <col min="3599" max="3599" width="4" style="1140" customWidth="1"/>
    <col min="3600" max="3600" width="8.7109375" style="1140" customWidth="1"/>
    <col min="3601" max="3841" width="9.140625" style="1140"/>
    <col min="3842" max="3842" width="4.42578125" style="1140" customWidth="1"/>
    <col min="3843" max="3843" width="15.28515625" style="1140" customWidth="1"/>
    <col min="3844" max="3844" width="19.42578125" style="1140" customWidth="1"/>
    <col min="3845" max="3845" width="7.28515625" style="1140" customWidth="1"/>
    <col min="3846" max="3846" width="4.28515625" style="1140" customWidth="1"/>
    <col min="3847" max="3847" width="6.5703125" style="1140" customWidth="1"/>
    <col min="3848" max="3848" width="5.5703125" style="1140" customWidth="1"/>
    <col min="3849" max="3849" width="7.28515625" style="1140" customWidth="1"/>
    <col min="3850" max="3850" width="17.85546875" style="1140" customWidth="1"/>
    <col min="3851" max="3851" width="26.5703125" style="1140" customWidth="1"/>
    <col min="3852" max="3852" width="7.42578125" style="1140" customWidth="1"/>
    <col min="3853" max="3853" width="4.5703125" style="1140" customWidth="1"/>
    <col min="3854" max="3854" width="6.42578125" style="1140" customWidth="1"/>
    <col min="3855" max="3855" width="4" style="1140" customWidth="1"/>
    <col min="3856" max="3856" width="8.7109375" style="1140" customWidth="1"/>
    <col min="3857" max="4097" width="9.140625" style="1140"/>
    <col min="4098" max="4098" width="4.42578125" style="1140" customWidth="1"/>
    <col min="4099" max="4099" width="15.28515625" style="1140" customWidth="1"/>
    <col min="4100" max="4100" width="19.42578125" style="1140" customWidth="1"/>
    <col min="4101" max="4101" width="7.28515625" style="1140" customWidth="1"/>
    <col min="4102" max="4102" width="4.28515625" style="1140" customWidth="1"/>
    <col min="4103" max="4103" width="6.5703125" style="1140" customWidth="1"/>
    <col min="4104" max="4104" width="5.5703125" style="1140" customWidth="1"/>
    <col min="4105" max="4105" width="7.28515625" style="1140" customWidth="1"/>
    <col min="4106" max="4106" width="17.85546875" style="1140" customWidth="1"/>
    <col min="4107" max="4107" width="26.5703125" style="1140" customWidth="1"/>
    <col min="4108" max="4108" width="7.42578125" style="1140" customWidth="1"/>
    <col min="4109" max="4109" width="4.5703125" style="1140" customWidth="1"/>
    <col min="4110" max="4110" width="6.42578125" style="1140" customWidth="1"/>
    <col min="4111" max="4111" width="4" style="1140" customWidth="1"/>
    <col min="4112" max="4112" width="8.7109375" style="1140" customWidth="1"/>
    <col min="4113" max="4353" width="9.140625" style="1140"/>
    <col min="4354" max="4354" width="4.42578125" style="1140" customWidth="1"/>
    <col min="4355" max="4355" width="15.28515625" style="1140" customWidth="1"/>
    <col min="4356" max="4356" width="19.42578125" style="1140" customWidth="1"/>
    <col min="4357" max="4357" width="7.28515625" style="1140" customWidth="1"/>
    <col min="4358" max="4358" width="4.28515625" style="1140" customWidth="1"/>
    <col min="4359" max="4359" width="6.5703125" style="1140" customWidth="1"/>
    <col min="4360" max="4360" width="5.5703125" style="1140" customWidth="1"/>
    <col min="4361" max="4361" width="7.28515625" style="1140" customWidth="1"/>
    <col min="4362" max="4362" width="17.85546875" style="1140" customWidth="1"/>
    <col min="4363" max="4363" width="26.5703125" style="1140" customWidth="1"/>
    <col min="4364" max="4364" width="7.42578125" style="1140" customWidth="1"/>
    <col min="4365" max="4365" width="4.5703125" style="1140" customWidth="1"/>
    <col min="4366" max="4366" width="6.42578125" style="1140" customWidth="1"/>
    <col min="4367" max="4367" width="4" style="1140" customWidth="1"/>
    <col min="4368" max="4368" width="8.7109375" style="1140" customWidth="1"/>
    <col min="4369" max="4609" width="9.140625" style="1140"/>
    <col min="4610" max="4610" width="4.42578125" style="1140" customWidth="1"/>
    <col min="4611" max="4611" width="15.28515625" style="1140" customWidth="1"/>
    <col min="4612" max="4612" width="19.42578125" style="1140" customWidth="1"/>
    <col min="4613" max="4613" width="7.28515625" style="1140" customWidth="1"/>
    <col min="4614" max="4614" width="4.28515625" style="1140" customWidth="1"/>
    <col min="4615" max="4615" width="6.5703125" style="1140" customWidth="1"/>
    <col min="4616" max="4616" width="5.5703125" style="1140" customWidth="1"/>
    <col min="4617" max="4617" width="7.28515625" style="1140" customWidth="1"/>
    <col min="4618" max="4618" width="17.85546875" style="1140" customWidth="1"/>
    <col min="4619" max="4619" width="26.5703125" style="1140" customWidth="1"/>
    <col min="4620" max="4620" width="7.42578125" style="1140" customWidth="1"/>
    <col min="4621" max="4621" width="4.5703125" style="1140" customWidth="1"/>
    <col min="4622" max="4622" width="6.42578125" style="1140" customWidth="1"/>
    <col min="4623" max="4623" width="4" style="1140" customWidth="1"/>
    <col min="4624" max="4624" width="8.7109375" style="1140" customWidth="1"/>
    <col min="4625" max="4865" width="9.140625" style="1140"/>
    <col min="4866" max="4866" width="4.42578125" style="1140" customWidth="1"/>
    <col min="4867" max="4867" width="15.28515625" style="1140" customWidth="1"/>
    <col min="4868" max="4868" width="19.42578125" style="1140" customWidth="1"/>
    <col min="4869" max="4869" width="7.28515625" style="1140" customWidth="1"/>
    <col min="4870" max="4870" width="4.28515625" style="1140" customWidth="1"/>
    <col min="4871" max="4871" width="6.5703125" style="1140" customWidth="1"/>
    <col min="4872" max="4872" width="5.5703125" style="1140" customWidth="1"/>
    <col min="4873" max="4873" width="7.28515625" style="1140" customWidth="1"/>
    <col min="4874" max="4874" width="17.85546875" style="1140" customWidth="1"/>
    <col min="4875" max="4875" width="26.5703125" style="1140" customWidth="1"/>
    <col min="4876" max="4876" width="7.42578125" style="1140" customWidth="1"/>
    <col min="4877" max="4877" width="4.5703125" style="1140" customWidth="1"/>
    <col min="4878" max="4878" width="6.42578125" style="1140" customWidth="1"/>
    <col min="4879" max="4879" width="4" style="1140" customWidth="1"/>
    <col min="4880" max="4880" width="8.7109375" style="1140" customWidth="1"/>
    <col min="4881" max="5121" width="9.140625" style="1140"/>
    <col min="5122" max="5122" width="4.42578125" style="1140" customWidth="1"/>
    <col min="5123" max="5123" width="15.28515625" style="1140" customWidth="1"/>
    <col min="5124" max="5124" width="19.42578125" style="1140" customWidth="1"/>
    <col min="5125" max="5125" width="7.28515625" style="1140" customWidth="1"/>
    <col min="5126" max="5126" width="4.28515625" style="1140" customWidth="1"/>
    <col min="5127" max="5127" width="6.5703125" style="1140" customWidth="1"/>
    <col min="5128" max="5128" width="5.5703125" style="1140" customWidth="1"/>
    <col min="5129" max="5129" width="7.28515625" style="1140" customWidth="1"/>
    <col min="5130" max="5130" width="17.85546875" style="1140" customWidth="1"/>
    <col min="5131" max="5131" width="26.5703125" style="1140" customWidth="1"/>
    <col min="5132" max="5132" width="7.42578125" style="1140" customWidth="1"/>
    <col min="5133" max="5133" width="4.5703125" style="1140" customWidth="1"/>
    <col min="5134" max="5134" width="6.42578125" style="1140" customWidth="1"/>
    <col min="5135" max="5135" width="4" style="1140" customWidth="1"/>
    <col min="5136" max="5136" width="8.7109375" style="1140" customWidth="1"/>
    <col min="5137" max="5377" width="9.140625" style="1140"/>
    <col min="5378" max="5378" width="4.42578125" style="1140" customWidth="1"/>
    <col min="5379" max="5379" width="15.28515625" style="1140" customWidth="1"/>
    <col min="5380" max="5380" width="19.42578125" style="1140" customWidth="1"/>
    <col min="5381" max="5381" width="7.28515625" style="1140" customWidth="1"/>
    <col min="5382" max="5382" width="4.28515625" style="1140" customWidth="1"/>
    <col min="5383" max="5383" width="6.5703125" style="1140" customWidth="1"/>
    <col min="5384" max="5384" width="5.5703125" style="1140" customWidth="1"/>
    <col min="5385" max="5385" width="7.28515625" style="1140" customWidth="1"/>
    <col min="5386" max="5386" width="17.85546875" style="1140" customWidth="1"/>
    <col min="5387" max="5387" width="26.5703125" style="1140" customWidth="1"/>
    <col min="5388" max="5388" width="7.42578125" style="1140" customWidth="1"/>
    <col min="5389" max="5389" width="4.5703125" style="1140" customWidth="1"/>
    <col min="5390" max="5390" width="6.42578125" style="1140" customWidth="1"/>
    <col min="5391" max="5391" width="4" style="1140" customWidth="1"/>
    <col min="5392" max="5392" width="8.7109375" style="1140" customWidth="1"/>
    <col min="5393" max="5633" width="9.140625" style="1140"/>
    <col min="5634" max="5634" width="4.42578125" style="1140" customWidth="1"/>
    <col min="5635" max="5635" width="15.28515625" style="1140" customWidth="1"/>
    <col min="5636" max="5636" width="19.42578125" style="1140" customWidth="1"/>
    <col min="5637" max="5637" width="7.28515625" style="1140" customWidth="1"/>
    <col min="5638" max="5638" width="4.28515625" style="1140" customWidth="1"/>
    <col min="5639" max="5639" width="6.5703125" style="1140" customWidth="1"/>
    <col min="5640" max="5640" width="5.5703125" style="1140" customWidth="1"/>
    <col min="5641" max="5641" width="7.28515625" style="1140" customWidth="1"/>
    <col min="5642" max="5642" width="17.85546875" style="1140" customWidth="1"/>
    <col min="5643" max="5643" width="26.5703125" style="1140" customWidth="1"/>
    <col min="5644" max="5644" width="7.42578125" style="1140" customWidth="1"/>
    <col min="5645" max="5645" width="4.5703125" style="1140" customWidth="1"/>
    <col min="5646" max="5646" width="6.42578125" style="1140" customWidth="1"/>
    <col min="5647" max="5647" width="4" style="1140" customWidth="1"/>
    <col min="5648" max="5648" width="8.7109375" style="1140" customWidth="1"/>
    <col min="5649" max="5889" width="9.140625" style="1140"/>
    <col min="5890" max="5890" width="4.42578125" style="1140" customWidth="1"/>
    <col min="5891" max="5891" width="15.28515625" style="1140" customWidth="1"/>
    <col min="5892" max="5892" width="19.42578125" style="1140" customWidth="1"/>
    <col min="5893" max="5893" width="7.28515625" style="1140" customWidth="1"/>
    <col min="5894" max="5894" width="4.28515625" style="1140" customWidth="1"/>
    <col min="5895" max="5895" width="6.5703125" style="1140" customWidth="1"/>
    <col min="5896" max="5896" width="5.5703125" style="1140" customWidth="1"/>
    <col min="5897" max="5897" width="7.28515625" style="1140" customWidth="1"/>
    <col min="5898" max="5898" width="17.85546875" style="1140" customWidth="1"/>
    <col min="5899" max="5899" width="26.5703125" style="1140" customWidth="1"/>
    <col min="5900" max="5900" width="7.42578125" style="1140" customWidth="1"/>
    <col min="5901" max="5901" width="4.5703125" style="1140" customWidth="1"/>
    <col min="5902" max="5902" width="6.42578125" style="1140" customWidth="1"/>
    <col min="5903" max="5903" width="4" style="1140" customWidth="1"/>
    <col min="5904" max="5904" width="8.7109375" style="1140" customWidth="1"/>
    <col min="5905" max="6145" width="9.140625" style="1140"/>
    <col min="6146" max="6146" width="4.42578125" style="1140" customWidth="1"/>
    <col min="6147" max="6147" width="15.28515625" style="1140" customWidth="1"/>
    <col min="6148" max="6148" width="19.42578125" style="1140" customWidth="1"/>
    <col min="6149" max="6149" width="7.28515625" style="1140" customWidth="1"/>
    <col min="6150" max="6150" width="4.28515625" style="1140" customWidth="1"/>
    <col min="6151" max="6151" width="6.5703125" style="1140" customWidth="1"/>
    <col min="6152" max="6152" width="5.5703125" style="1140" customWidth="1"/>
    <col min="6153" max="6153" width="7.28515625" style="1140" customWidth="1"/>
    <col min="6154" max="6154" width="17.85546875" style="1140" customWidth="1"/>
    <col min="6155" max="6155" width="26.5703125" style="1140" customWidth="1"/>
    <col min="6156" max="6156" width="7.42578125" style="1140" customWidth="1"/>
    <col min="6157" max="6157" width="4.5703125" style="1140" customWidth="1"/>
    <col min="6158" max="6158" width="6.42578125" style="1140" customWidth="1"/>
    <col min="6159" max="6159" width="4" style="1140" customWidth="1"/>
    <col min="6160" max="6160" width="8.7109375" style="1140" customWidth="1"/>
    <col min="6161" max="6401" width="9.140625" style="1140"/>
    <col min="6402" max="6402" width="4.42578125" style="1140" customWidth="1"/>
    <col min="6403" max="6403" width="15.28515625" style="1140" customWidth="1"/>
    <col min="6404" max="6404" width="19.42578125" style="1140" customWidth="1"/>
    <col min="6405" max="6405" width="7.28515625" style="1140" customWidth="1"/>
    <col min="6406" max="6406" width="4.28515625" style="1140" customWidth="1"/>
    <col min="6407" max="6407" width="6.5703125" style="1140" customWidth="1"/>
    <col min="6408" max="6408" width="5.5703125" style="1140" customWidth="1"/>
    <col min="6409" max="6409" width="7.28515625" style="1140" customWidth="1"/>
    <col min="6410" max="6410" width="17.85546875" style="1140" customWidth="1"/>
    <col min="6411" max="6411" width="26.5703125" style="1140" customWidth="1"/>
    <col min="6412" max="6412" width="7.42578125" style="1140" customWidth="1"/>
    <col min="6413" max="6413" width="4.5703125" style="1140" customWidth="1"/>
    <col min="6414" max="6414" width="6.42578125" style="1140" customWidth="1"/>
    <col min="6415" max="6415" width="4" style="1140" customWidth="1"/>
    <col min="6416" max="6416" width="8.7109375" style="1140" customWidth="1"/>
    <col min="6417" max="6657" width="9.140625" style="1140"/>
    <col min="6658" max="6658" width="4.42578125" style="1140" customWidth="1"/>
    <col min="6659" max="6659" width="15.28515625" style="1140" customWidth="1"/>
    <col min="6660" max="6660" width="19.42578125" style="1140" customWidth="1"/>
    <col min="6661" max="6661" width="7.28515625" style="1140" customWidth="1"/>
    <col min="6662" max="6662" width="4.28515625" style="1140" customWidth="1"/>
    <col min="6663" max="6663" width="6.5703125" style="1140" customWidth="1"/>
    <col min="6664" max="6664" width="5.5703125" style="1140" customWidth="1"/>
    <col min="6665" max="6665" width="7.28515625" style="1140" customWidth="1"/>
    <col min="6666" max="6666" width="17.85546875" style="1140" customWidth="1"/>
    <col min="6667" max="6667" width="26.5703125" style="1140" customWidth="1"/>
    <col min="6668" max="6668" width="7.42578125" style="1140" customWidth="1"/>
    <col min="6669" max="6669" width="4.5703125" style="1140" customWidth="1"/>
    <col min="6670" max="6670" width="6.42578125" style="1140" customWidth="1"/>
    <col min="6671" max="6671" width="4" style="1140" customWidth="1"/>
    <col min="6672" max="6672" width="8.7109375" style="1140" customWidth="1"/>
    <col min="6673" max="6913" width="9.140625" style="1140"/>
    <col min="6914" max="6914" width="4.42578125" style="1140" customWidth="1"/>
    <col min="6915" max="6915" width="15.28515625" style="1140" customWidth="1"/>
    <col min="6916" max="6916" width="19.42578125" style="1140" customWidth="1"/>
    <col min="6917" max="6917" width="7.28515625" style="1140" customWidth="1"/>
    <col min="6918" max="6918" width="4.28515625" style="1140" customWidth="1"/>
    <col min="6919" max="6919" width="6.5703125" style="1140" customWidth="1"/>
    <col min="6920" max="6920" width="5.5703125" style="1140" customWidth="1"/>
    <col min="6921" max="6921" width="7.28515625" style="1140" customWidth="1"/>
    <col min="6922" max="6922" width="17.85546875" style="1140" customWidth="1"/>
    <col min="6923" max="6923" width="26.5703125" style="1140" customWidth="1"/>
    <col min="6924" max="6924" width="7.42578125" style="1140" customWidth="1"/>
    <col min="6925" max="6925" width="4.5703125" style="1140" customWidth="1"/>
    <col min="6926" max="6926" width="6.42578125" style="1140" customWidth="1"/>
    <col min="6927" max="6927" width="4" style="1140" customWidth="1"/>
    <col min="6928" max="6928" width="8.7109375" style="1140" customWidth="1"/>
    <col min="6929" max="7169" width="9.140625" style="1140"/>
    <col min="7170" max="7170" width="4.42578125" style="1140" customWidth="1"/>
    <col min="7171" max="7171" width="15.28515625" style="1140" customWidth="1"/>
    <col min="7172" max="7172" width="19.42578125" style="1140" customWidth="1"/>
    <col min="7173" max="7173" width="7.28515625" style="1140" customWidth="1"/>
    <col min="7174" max="7174" width="4.28515625" style="1140" customWidth="1"/>
    <col min="7175" max="7175" width="6.5703125" style="1140" customWidth="1"/>
    <col min="7176" max="7176" width="5.5703125" style="1140" customWidth="1"/>
    <col min="7177" max="7177" width="7.28515625" style="1140" customWidth="1"/>
    <col min="7178" max="7178" width="17.85546875" style="1140" customWidth="1"/>
    <col min="7179" max="7179" width="26.5703125" style="1140" customWidth="1"/>
    <col min="7180" max="7180" width="7.42578125" style="1140" customWidth="1"/>
    <col min="7181" max="7181" width="4.5703125" style="1140" customWidth="1"/>
    <col min="7182" max="7182" width="6.42578125" style="1140" customWidth="1"/>
    <col min="7183" max="7183" width="4" style="1140" customWidth="1"/>
    <col min="7184" max="7184" width="8.7109375" style="1140" customWidth="1"/>
    <col min="7185" max="7425" width="9.140625" style="1140"/>
    <col min="7426" max="7426" width="4.42578125" style="1140" customWidth="1"/>
    <col min="7427" max="7427" width="15.28515625" style="1140" customWidth="1"/>
    <col min="7428" max="7428" width="19.42578125" style="1140" customWidth="1"/>
    <col min="7429" max="7429" width="7.28515625" style="1140" customWidth="1"/>
    <col min="7430" max="7430" width="4.28515625" style="1140" customWidth="1"/>
    <col min="7431" max="7431" width="6.5703125" style="1140" customWidth="1"/>
    <col min="7432" max="7432" width="5.5703125" style="1140" customWidth="1"/>
    <col min="7433" max="7433" width="7.28515625" style="1140" customWidth="1"/>
    <col min="7434" max="7434" width="17.85546875" style="1140" customWidth="1"/>
    <col min="7435" max="7435" width="26.5703125" style="1140" customWidth="1"/>
    <col min="7436" max="7436" width="7.42578125" style="1140" customWidth="1"/>
    <col min="7437" max="7437" width="4.5703125" style="1140" customWidth="1"/>
    <col min="7438" max="7438" width="6.42578125" style="1140" customWidth="1"/>
    <col min="7439" max="7439" width="4" style="1140" customWidth="1"/>
    <col min="7440" max="7440" width="8.7109375" style="1140" customWidth="1"/>
    <col min="7441" max="7681" width="9.140625" style="1140"/>
    <col min="7682" max="7682" width="4.42578125" style="1140" customWidth="1"/>
    <col min="7683" max="7683" width="15.28515625" style="1140" customWidth="1"/>
    <col min="7684" max="7684" width="19.42578125" style="1140" customWidth="1"/>
    <col min="7685" max="7685" width="7.28515625" style="1140" customWidth="1"/>
    <col min="7686" max="7686" width="4.28515625" style="1140" customWidth="1"/>
    <col min="7687" max="7687" width="6.5703125" style="1140" customWidth="1"/>
    <col min="7688" max="7688" width="5.5703125" style="1140" customWidth="1"/>
    <col min="7689" max="7689" width="7.28515625" style="1140" customWidth="1"/>
    <col min="7690" max="7690" width="17.85546875" style="1140" customWidth="1"/>
    <col min="7691" max="7691" width="26.5703125" style="1140" customWidth="1"/>
    <col min="7692" max="7692" width="7.42578125" style="1140" customWidth="1"/>
    <col min="7693" max="7693" width="4.5703125" style="1140" customWidth="1"/>
    <col min="7694" max="7694" width="6.42578125" style="1140" customWidth="1"/>
    <col min="7695" max="7695" width="4" style="1140" customWidth="1"/>
    <col min="7696" max="7696" width="8.7109375" style="1140" customWidth="1"/>
    <col min="7697" max="7937" width="9.140625" style="1140"/>
    <col min="7938" max="7938" width="4.42578125" style="1140" customWidth="1"/>
    <col min="7939" max="7939" width="15.28515625" style="1140" customWidth="1"/>
    <col min="7940" max="7940" width="19.42578125" style="1140" customWidth="1"/>
    <col min="7941" max="7941" width="7.28515625" style="1140" customWidth="1"/>
    <col min="7942" max="7942" width="4.28515625" style="1140" customWidth="1"/>
    <col min="7943" max="7943" width="6.5703125" style="1140" customWidth="1"/>
    <col min="7944" max="7944" width="5.5703125" style="1140" customWidth="1"/>
    <col min="7945" max="7945" width="7.28515625" style="1140" customWidth="1"/>
    <col min="7946" max="7946" width="17.85546875" style="1140" customWidth="1"/>
    <col min="7947" max="7947" width="26.5703125" style="1140" customWidth="1"/>
    <col min="7948" max="7948" width="7.42578125" style="1140" customWidth="1"/>
    <col min="7949" max="7949" width="4.5703125" style="1140" customWidth="1"/>
    <col min="7950" max="7950" width="6.42578125" style="1140" customWidth="1"/>
    <col min="7951" max="7951" width="4" style="1140" customWidth="1"/>
    <col min="7952" max="7952" width="8.7109375" style="1140" customWidth="1"/>
    <col min="7953" max="8193" width="9.140625" style="1140"/>
    <col min="8194" max="8194" width="4.42578125" style="1140" customWidth="1"/>
    <col min="8195" max="8195" width="15.28515625" style="1140" customWidth="1"/>
    <col min="8196" max="8196" width="19.42578125" style="1140" customWidth="1"/>
    <col min="8197" max="8197" width="7.28515625" style="1140" customWidth="1"/>
    <col min="8198" max="8198" width="4.28515625" style="1140" customWidth="1"/>
    <col min="8199" max="8199" width="6.5703125" style="1140" customWidth="1"/>
    <col min="8200" max="8200" width="5.5703125" style="1140" customWidth="1"/>
    <col min="8201" max="8201" width="7.28515625" style="1140" customWidth="1"/>
    <col min="8202" max="8202" width="17.85546875" style="1140" customWidth="1"/>
    <col min="8203" max="8203" width="26.5703125" style="1140" customWidth="1"/>
    <col min="8204" max="8204" width="7.42578125" style="1140" customWidth="1"/>
    <col min="8205" max="8205" width="4.5703125" style="1140" customWidth="1"/>
    <col min="8206" max="8206" width="6.42578125" style="1140" customWidth="1"/>
    <col min="8207" max="8207" width="4" style="1140" customWidth="1"/>
    <col min="8208" max="8208" width="8.7109375" style="1140" customWidth="1"/>
    <col min="8209" max="8449" width="9.140625" style="1140"/>
    <col min="8450" max="8450" width="4.42578125" style="1140" customWidth="1"/>
    <col min="8451" max="8451" width="15.28515625" style="1140" customWidth="1"/>
    <col min="8452" max="8452" width="19.42578125" style="1140" customWidth="1"/>
    <col min="8453" max="8453" width="7.28515625" style="1140" customWidth="1"/>
    <col min="8454" max="8454" width="4.28515625" style="1140" customWidth="1"/>
    <col min="8455" max="8455" width="6.5703125" style="1140" customWidth="1"/>
    <col min="8456" max="8456" width="5.5703125" style="1140" customWidth="1"/>
    <col min="8457" max="8457" width="7.28515625" style="1140" customWidth="1"/>
    <col min="8458" max="8458" width="17.85546875" style="1140" customWidth="1"/>
    <col min="8459" max="8459" width="26.5703125" style="1140" customWidth="1"/>
    <col min="8460" max="8460" width="7.42578125" style="1140" customWidth="1"/>
    <col min="8461" max="8461" width="4.5703125" style="1140" customWidth="1"/>
    <col min="8462" max="8462" width="6.42578125" style="1140" customWidth="1"/>
    <col min="8463" max="8463" width="4" style="1140" customWidth="1"/>
    <col min="8464" max="8464" width="8.7109375" style="1140" customWidth="1"/>
    <col min="8465" max="8705" width="9.140625" style="1140"/>
    <col min="8706" max="8706" width="4.42578125" style="1140" customWidth="1"/>
    <col min="8707" max="8707" width="15.28515625" style="1140" customWidth="1"/>
    <col min="8708" max="8708" width="19.42578125" style="1140" customWidth="1"/>
    <col min="8709" max="8709" width="7.28515625" style="1140" customWidth="1"/>
    <col min="8710" max="8710" width="4.28515625" style="1140" customWidth="1"/>
    <col min="8711" max="8711" width="6.5703125" style="1140" customWidth="1"/>
    <col min="8712" max="8712" width="5.5703125" style="1140" customWidth="1"/>
    <col min="8713" max="8713" width="7.28515625" style="1140" customWidth="1"/>
    <col min="8714" max="8714" width="17.85546875" style="1140" customWidth="1"/>
    <col min="8715" max="8715" width="26.5703125" style="1140" customWidth="1"/>
    <col min="8716" max="8716" width="7.42578125" style="1140" customWidth="1"/>
    <col min="8717" max="8717" width="4.5703125" style="1140" customWidth="1"/>
    <col min="8718" max="8718" width="6.42578125" style="1140" customWidth="1"/>
    <col min="8719" max="8719" width="4" style="1140" customWidth="1"/>
    <col min="8720" max="8720" width="8.7109375" style="1140" customWidth="1"/>
    <col min="8721" max="8961" width="9.140625" style="1140"/>
    <col min="8962" max="8962" width="4.42578125" style="1140" customWidth="1"/>
    <col min="8963" max="8963" width="15.28515625" style="1140" customWidth="1"/>
    <col min="8964" max="8964" width="19.42578125" style="1140" customWidth="1"/>
    <col min="8965" max="8965" width="7.28515625" style="1140" customWidth="1"/>
    <col min="8966" max="8966" width="4.28515625" style="1140" customWidth="1"/>
    <col min="8967" max="8967" width="6.5703125" style="1140" customWidth="1"/>
    <col min="8968" max="8968" width="5.5703125" style="1140" customWidth="1"/>
    <col min="8969" max="8969" width="7.28515625" style="1140" customWidth="1"/>
    <col min="8970" max="8970" width="17.85546875" style="1140" customWidth="1"/>
    <col min="8971" max="8971" width="26.5703125" style="1140" customWidth="1"/>
    <col min="8972" max="8972" width="7.42578125" style="1140" customWidth="1"/>
    <col min="8973" max="8973" width="4.5703125" style="1140" customWidth="1"/>
    <col min="8974" max="8974" width="6.42578125" style="1140" customWidth="1"/>
    <col min="8975" max="8975" width="4" style="1140" customWidth="1"/>
    <col min="8976" max="8976" width="8.7109375" style="1140" customWidth="1"/>
    <col min="8977" max="9217" width="9.140625" style="1140"/>
    <col min="9218" max="9218" width="4.42578125" style="1140" customWidth="1"/>
    <col min="9219" max="9219" width="15.28515625" style="1140" customWidth="1"/>
    <col min="9220" max="9220" width="19.42578125" style="1140" customWidth="1"/>
    <col min="9221" max="9221" width="7.28515625" style="1140" customWidth="1"/>
    <col min="9222" max="9222" width="4.28515625" style="1140" customWidth="1"/>
    <col min="9223" max="9223" width="6.5703125" style="1140" customWidth="1"/>
    <col min="9224" max="9224" width="5.5703125" style="1140" customWidth="1"/>
    <col min="9225" max="9225" width="7.28515625" style="1140" customWidth="1"/>
    <col min="9226" max="9226" width="17.85546875" style="1140" customWidth="1"/>
    <col min="9227" max="9227" width="26.5703125" style="1140" customWidth="1"/>
    <col min="9228" max="9228" width="7.42578125" style="1140" customWidth="1"/>
    <col min="9229" max="9229" width="4.5703125" style="1140" customWidth="1"/>
    <col min="9230" max="9230" width="6.42578125" style="1140" customWidth="1"/>
    <col min="9231" max="9231" width="4" style="1140" customWidth="1"/>
    <col min="9232" max="9232" width="8.7109375" style="1140" customWidth="1"/>
    <col min="9233" max="9473" width="9.140625" style="1140"/>
    <col min="9474" max="9474" width="4.42578125" style="1140" customWidth="1"/>
    <col min="9475" max="9475" width="15.28515625" style="1140" customWidth="1"/>
    <col min="9476" max="9476" width="19.42578125" style="1140" customWidth="1"/>
    <col min="9477" max="9477" width="7.28515625" style="1140" customWidth="1"/>
    <col min="9478" max="9478" width="4.28515625" style="1140" customWidth="1"/>
    <col min="9479" max="9479" width="6.5703125" style="1140" customWidth="1"/>
    <col min="9480" max="9480" width="5.5703125" style="1140" customWidth="1"/>
    <col min="9481" max="9481" width="7.28515625" style="1140" customWidth="1"/>
    <col min="9482" max="9482" width="17.85546875" style="1140" customWidth="1"/>
    <col min="9483" max="9483" width="26.5703125" style="1140" customWidth="1"/>
    <col min="9484" max="9484" width="7.42578125" style="1140" customWidth="1"/>
    <col min="9485" max="9485" width="4.5703125" style="1140" customWidth="1"/>
    <col min="9486" max="9486" width="6.42578125" style="1140" customWidth="1"/>
    <col min="9487" max="9487" width="4" style="1140" customWidth="1"/>
    <col min="9488" max="9488" width="8.7109375" style="1140" customWidth="1"/>
    <col min="9489" max="9729" width="9.140625" style="1140"/>
    <col min="9730" max="9730" width="4.42578125" style="1140" customWidth="1"/>
    <col min="9731" max="9731" width="15.28515625" style="1140" customWidth="1"/>
    <col min="9732" max="9732" width="19.42578125" style="1140" customWidth="1"/>
    <col min="9733" max="9733" width="7.28515625" style="1140" customWidth="1"/>
    <col min="9734" max="9734" width="4.28515625" style="1140" customWidth="1"/>
    <col min="9735" max="9735" width="6.5703125" style="1140" customWidth="1"/>
    <col min="9736" max="9736" width="5.5703125" style="1140" customWidth="1"/>
    <col min="9737" max="9737" width="7.28515625" style="1140" customWidth="1"/>
    <col min="9738" max="9738" width="17.85546875" style="1140" customWidth="1"/>
    <col min="9739" max="9739" width="26.5703125" style="1140" customWidth="1"/>
    <col min="9740" max="9740" width="7.42578125" style="1140" customWidth="1"/>
    <col min="9741" max="9741" width="4.5703125" style="1140" customWidth="1"/>
    <col min="9742" max="9742" width="6.42578125" style="1140" customWidth="1"/>
    <col min="9743" max="9743" width="4" style="1140" customWidth="1"/>
    <col min="9744" max="9744" width="8.7109375" style="1140" customWidth="1"/>
    <col min="9745" max="9985" width="9.140625" style="1140"/>
    <col min="9986" max="9986" width="4.42578125" style="1140" customWidth="1"/>
    <col min="9987" max="9987" width="15.28515625" style="1140" customWidth="1"/>
    <col min="9988" max="9988" width="19.42578125" style="1140" customWidth="1"/>
    <col min="9989" max="9989" width="7.28515625" style="1140" customWidth="1"/>
    <col min="9990" max="9990" width="4.28515625" style="1140" customWidth="1"/>
    <col min="9991" max="9991" width="6.5703125" style="1140" customWidth="1"/>
    <col min="9992" max="9992" width="5.5703125" style="1140" customWidth="1"/>
    <col min="9993" max="9993" width="7.28515625" style="1140" customWidth="1"/>
    <col min="9994" max="9994" width="17.85546875" style="1140" customWidth="1"/>
    <col min="9995" max="9995" width="26.5703125" style="1140" customWidth="1"/>
    <col min="9996" max="9996" width="7.42578125" style="1140" customWidth="1"/>
    <col min="9997" max="9997" width="4.5703125" style="1140" customWidth="1"/>
    <col min="9998" max="9998" width="6.42578125" style="1140" customWidth="1"/>
    <col min="9999" max="9999" width="4" style="1140" customWidth="1"/>
    <col min="10000" max="10000" width="8.7109375" style="1140" customWidth="1"/>
    <col min="10001" max="10241" width="9.140625" style="1140"/>
    <col min="10242" max="10242" width="4.42578125" style="1140" customWidth="1"/>
    <col min="10243" max="10243" width="15.28515625" style="1140" customWidth="1"/>
    <col min="10244" max="10244" width="19.42578125" style="1140" customWidth="1"/>
    <col min="10245" max="10245" width="7.28515625" style="1140" customWidth="1"/>
    <col min="10246" max="10246" width="4.28515625" style="1140" customWidth="1"/>
    <col min="10247" max="10247" width="6.5703125" style="1140" customWidth="1"/>
    <col min="10248" max="10248" width="5.5703125" style="1140" customWidth="1"/>
    <col min="10249" max="10249" width="7.28515625" style="1140" customWidth="1"/>
    <col min="10250" max="10250" width="17.85546875" style="1140" customWidth="1"/>
    <col min="10251" max="10251" width="26.5703125" style="1140" customWidth="1"/>
    <col min="10252" max="10252" width="7.42578125" style="1140" customWidth="1"/>
    <col min="10253" max="10253" width="4.5703125" style="1140" customWidth="1"/>
    <col min="10254" max="10254" width="6.42578125" style="1140" customWidth="1"/>
    <col min="10255" max="10255" width="4" style="1140" customWidth="1"/>
    <col min="10256" max="10256" width="8.7109375" style="1140" customWidth="1"/>
    <col min="10257" max="10497" width="9.140625" style="1140"/>
    <col min="10498" max="10498" width="4.42578125" style="1140" customWidth="1"/>
    <col min="10499" max="10499" width="15.28515625" style="1140" customWidth="1"/>
    <col min="10500" max="10500" width="19.42578125" style="1140" customWidth="1"/>
    <col min="10501" max="10501" width="7.28515625" style="1140" customWidth="1"/>
    <col min="10502" max="10502" width="4.28515625" style="1140" customWidth="1"/>
    <col min="10503" max="10503" width="6.5703125" style="1140" customWidth="1"/>
    <col min="10504" max="10504" width="5.5703125" style="1140" customWidth="1"/>
    <col min="10505" max="10505" width="7.28515625" style="1140" customWidth="1"/>
    <col min="10506" max="10506" width="17.85546875" style="1140" customWidth="1"/>
    <col min="10507" max="10507" width="26.5703125" style="1140" customWidth="1"/>
    <col min="10508" max="10508" width="7.42578125" style="1140" customWidth="1"/>
    <col min="10509" max="10509" width="4.5703125" style="1140" customWidth="1"/>
    <col min="10510" max="10510" width="6.42578125" style="1140" customWidth="1"/>
    <col min="10511" max="10511" width="4" style="1140" customWidth="1"/>
    <col min="10512" max="10512" width="8.7109375" style="1140" customWidth="1"/>
    <col min="10513" max="10753" width="9.140625" style="1140"/>
    <col min="10754" max="10754" width="4.42578125" style="1140" customWidth="1"/>
    <col min="10755" max="10755" width="15.28515625" style="1140" customWidth="1"/>
    <col min="10756" max="10756" width="19.42578125" style="1140" customWidth="1"/>
    <col min="10757" max="10757" width="7.28515625" style="1140" customWidth="1"/>
    <col min="10758" max="10758" width="4.28515625" style="1140" customWidth="1"/>
    <col min="10759" max="10759" width="6.5703125" style="1140" customWidth="1"/>
    <col min="10760" max="10760" width="5.5703125" style="1140" customWidth="1"/>
    <col min="10761" max="10761" width="7.28515625" style="1140" customWidth="1"/>
    <col min="10762" max="10762" width="17.85546875" style="1140" customWidth="1"/>
    <col min="10763" max="10763" width="26.5703125" style="1140" customWidth="1"/>
    <col min="10764" max="10764" width="7.42578125" style="1140" customWidth="1"/>
    <col min="10765" max="10765" width="4.5703125" style="1140" customWidth="1"/>
    <col min="10766" max="10766" width="6.42578125" style="1140" customWidth="1"/>
    <col min="10767" max="10767" width="4" style="1140" customWidth="1"/>
    <col min="10768" max="10768" width="8.7109375" style="1140" customWidth="1"/>
    <col min="10769" max="11009" width="9.140625" style="1140"/>
    <col min="11010" max="11010" width="4.42578125" style="1140" customWidth="1"/>
    <col min="11011" max="11011" width="15.28515625" style="1140" customWidth="1"/>
    <col min="11012" max="11012" width="19.42578125" style="1140" customWidth="1"/>
    <col min="11013" max="11013" width="7.28515625" style="1140" customWidth="1"/>
    <col min="11014" max="11014" width="4.28515625" style="1140" customWidth="1"/>
    <col min="11015" max="11015" width="6.5703125" style="1140" customWidth="1"/>
    <col min="11016" max="11016" width="5.5703125" style="1140" customWidth="1"/>
    <col min="11017" max="11017" width="7.28515625" style="1140" customWidth="1"/>
    <col min="11018" max="11018" width="17.85546875" style="1140" customWidth="1"/>
    <col min="11019" max="11019" width="26.5703125" style="1140" customWidth="1"/>
    <col min="11020" max="11020" width="7.42578125" style="1140" customWidth="1"/>
    <col min="11021" max="11021" width="4.5703125" style="1140" customWidth="1"/>
    <col min="11022" max="11022" width="6.42578125" style="1140" customWidth="1"/>
    <col min="11023" max="11023" width="4" style="1140" customWidth="1"/>
    <col min="11024" max="11024" width="8.7109375" style="1140" customWidth="1"/>
    <col min="11025" max="11265" width="9.140625" style="1140"/>
    <col min="11266" max="11266" width="4.42578125" style="1140" customWidth="1"/>
    <col min="11267" max="11267" width="15.28515625" style="1140" customWidth="1"/>
    <col min="11268" max="11268" width="19.42578125" style="1140" customWidth="1"/>
    <col min="11269" max="11269" width="7.28515625" style="1140" customWidth="1"/>
    <col min="11270" max="11270" width="4.28515625" style="1140" customWidth="1"/>
    <col min="11271" max="11271" width="6.5703125" style="1140" customWidth="1"/>
    <col min="11272" max="11272" width="5.5703125" style="1140" customWidth="1"/>
    <col min="11273" max="11273" width="7.28515625" style="1140" customWidth="1"/>
    <col min="11274" max="11274" width="17.85546875" style="1140" customWidth="1"/>
    <col min="11275" max="11275" width="26.5703125" style="1140" customWidth="1"/>
    <col min="11276" max="11276" width="7.42578125" style="1140" customWidth="1"/>
    <col min="11277" max="11277" width="4.5703125" style="1140" customWidth="1"/>
    <col min="11278" max="11278" width="6.42578125" style="1140" customWidth="1"/>
    <col min="11279" max="11279" width="4" style="1140" customWidth="1"/>
    <col min="11280" max="11280" width="8.7109375" style="1140" customWidth="1"/>
    <col min="11281" max="11521" width="9.140625" style="1140"/>
    <col min="11522" max="11522" width="4.42578125" style="1140" customWidth="1"/>
    <col min="11523" max="11523" width="15.28515625" style="1140" customWidth="1"/>
    <col min="11524" max="11524" width="19.42578125" style="1140" customWidth="1"/>
    <col min="11525" max="11525" width="7.28515625" style="1140" customWidth="1"/>
    <col min="11526" max="11526" width="4.28515625" style="1140" customWidth="1"/>
    <col min="11527" max="11527" width="6.5703125" style="1140" customWidth="1"/>
    <col min="11528" max="11528" width="5.5703125" style="1140" customWidth="1"/>
    <col min="11529" max="11529" width="7.28515625" style="1140" customWidth="1"/>
    <col min="11530" max="11530" width="17.85546875" style="1140" customWidth="1"/>
    <col min="11531" max="11531" width="26.5703125" style="1140" customWidth="1"/>
    <col min="11532" max="11532" width="7.42578125" style="1140" customWidth="1"/>
    <col min="11533" max="11533" width="4.5703125" style="1140" customWidth="1"/>
    <col min="11534" max="11534" width="6.42578125" style="1140" customWidth="1"/>
    <col min="11535" max="11535" width="4" style="1140" customWidth="1"/>
    <col min="11536" max="11536" width="8.7109375" style="1140" customWidth="1"/>
    <col min="11537" max="11777" width="9.140625" style="1140"/>
    <col min="11778" max="11778" width="4.42578125" style="1140" customWidth="1"/>
    <col min="11779" max="11779" width="15.28515625" style="1140" customWidth="1"/>
    <col min="11780" max="11780" width="19.42578125" style="1140" customWidth="1"/>
    <col min="11781" max="11781" width="7.28515625" style="1140" customWidth="1"/>
    <col min="11782" max="11782" width="4.28515625" style="1140" customWidth="1"/>
    <col min="11783" max="11783" width="6.5703125" style="1140" customWidth="1"/>
    <col min="11784" max="11784" width="5.5703125" style="1140" customWidth="1"/>
    <col min="11785" max="11785" width="7.28515625" style="1140" customWidth="1"/>
    <col min="11786" max="11786" width="17.85546875" style="1140" customWidth="1"/>
    <col min="11787" max="11787" width="26.5703125" style="1140" customWidth="1"/>
    <col min="11788" max="11788" width="7.42578125" style="1140" customWidth="1"/>
    <col min="11789" max="11789" width="4.5703125" style="1140" customWidth="1"/>
    <col min="11790" max="11790" width="6.42578125" style="1140" customWidth="1"/>
    <col min="11791" max="11791" width="4" style="1140" customWidth="1"/>
    <col min="11792" max="11792" width="8.7109375" style="1140" customWidth="1"/>
    <col min="11793" max="12033" width="9.140625" style="1140"/>
    <col min="12034" max="12034" width="4.42578125" style="1140" customWidth="1"/>
    <col min="12035" max="12035" width="15.28515625" style="1140" customWidth="1"/>
    <col min="12036" max="12036" width="19.42578125" style="1140" customWidth="1"/>
    <col min="12037" max="12037" width="7.28515625" style="1140" customWidth="1"/>
    <col min="12038" max="12038" width="4.28515625" style="1140" customWidth="1"/>
    <col min="12039" max="12039" width="6.5703125" style="1140" customWidth="1"/>
    <col min="12040" max="12040" width="5.5703125" style="1140" customWidth="1"/>
    <col min="12041" max="12041" width="7.28515625" style="1140" customWidth="1"/>
    <col min="12042" max="12042" width="17.85546875" style="1140" customWidth="1"/>
    <col min="12043" max="12043" width="26.5703125" style="1140" customWidth="1"/>
    <col min="12044" max="12044" width="7.42578125" style="1140" customWidth="1"/>
    <col min="12045" max="12045" width="4.5703125" style="1140" customWidth="1"/>
    <col min="12046" max="12046" width="6.42578125" style="1140" customWidth="1"/>
    <col min="12047" max="12047" width="4" style="1140" customWidth="1"/>
    <col min="12048" max="12048" width="8.7109375" style="1140" customWidth="1"/>
    <col min="12049" max="12289" width="9.140625" style="1140"/>
    <col min="12290" max="12290" width="4.42578125" style="1140" customWidth="1"/>
    <col min="12291" max="12291" width="15.28515625" style="1140" customWidth="1"/>
    <col min="12292" max="12292" width="19.42578125" style="1140" customWidth="1"/>
    <col min="12293" max="12293" width="7.28515625" style="1140" customWidth="1"/>
    <col min="12294" max="12294" width="4.28515625" style="1140" customWidth="1"/>
    <col min="12295" max="12295" width="6.5703125" style="1140" customWidth="1"/>
    <col min="12296" max="12296" width="5.5703125" style="1140" customWidth="1"/>
    <col min="12297" max="12297" width="7.28515625" style="1140" customWidth="1"/>
    <col min="12298" max="12298" width="17.85546875" style="1140" customWidth="1"/>
    <col min="12299" max="12299" width="26.5703125" style="1140" customWidth="1"/>
    <col min="12300" max="12300" width="7.42578125" style="1140" customWidth="1"/>
    <col min="12301" max="12301" width="4.5703125" style="1140" customWidth="1"/>
    <col min="12302" max="12302" width="6.42578125" style="1140" customWidth="1"/>
    <col min="12303" max="12303" width="4" style="1140" customWidth="1"/>
    <col min="12304" max="12304" width="8.7109375" style="1140" customWidth="1"/>
    <col min="12305" max="12545" width="9.140625" style="1140"/>
    <col min="12546" max="12546" width="4.42578125" style="1140" customWidth="1"/>
    <col min="12547" max="12547" width="15.28515625" style="1140" customWidth="1"/>
    <col min="12548" max="12548" width="19.42578125" style="1140" customWidth="1"/>
    <col min="12549" max="12549" width="7.28515625" style="1140" customWidth="1"/>
    <col min="12550" max="12550" width="4.28515625" style="1140" customWidth="1"/>
    <col min="12551" max="12551" width="6.5703125" style="1140" customWidth="1"/>
    <col min="12552" max="12552" width="5.5703125" style="1140" customWidth="1"/>
    <col min="12553" max="12553" width="7.28515625" style="1140" customWidth="1"/>
    <col min="12554" max="12554" width="17.85546875" style="1140" customWidth="1"/>
    <col min="12555" max="12555" width="26.5703125" style="1140" customWidth="1"/>
    <col min="12556" max="12556" width="7.42578125" style="1140" customWidth="1"/>
    <col min="12557" max="12557" width="4.5703125" style="1140" customWidth="1"/>
    <col min="12558" max="12558" width="6.42578125" style="1140" customWidth="1"/>
    <col min="12559" max="12559" width="4" style="1140" customWidth="1"/>
    <col min="12560" max="12560" width="8.7109375" style="1140" customWidth="1"/>
    <col min="12561" max="12801" width="9.140625" style="1140"/>
    <col min="12802" max="12802" width="4.42578125" style="1140" customWidth="1"/>
    <col min="12803" max="12803" width="15.28515625" style="1140" customWidth="1"/>
    <col min="12804" max="12804" width="19.42578125" style="1140" customWidth="1"/>
    <col min="12805" max="12805" width="7.28515625" style="1140" customWidth="1"/>
    <col min="12806" max="12806" width="4.28515625" style="1140" customWidth="1"/>
    <col min="12807" max="12807" width="6.5703125" style="1140" customWidth="1"/>
    <col min="12808" max="12808" width="5.5703125" style="1140" customWidth="1"/>
    <col min="12809" max="12809" width="7.28515625" style="1140" customWidth="1"/>
    <col min="12810" max="12810" width="17.85546875" style="1140" customWidth="1"/>
    <col min="12811" max="12811" width="26.5703125" style="1140" customWidth="1"/>
    <col min="12812" max="12812" width="7.42578125" style="1140" customWidth="1"/>
    <col min="12813" max="12813" width="4.5703125" style="1140" customWidth="1"/>
    <col min="12814" max="12814" width="6.42578125" style="1140" customWidth="1"/>
    <col min="12815" max="12815" width="4" style="1140" customWidth="1"/>
    <col min="12816" max="12816" width="8.7109375" style="1140" customWidth="1"/>
    <col min="12817" max="13057" width="9.140625" style="1140"/>
    <col min="13058" max="13058" width="4.42578125" style="1140" customWidth="1"/>
    <col min="13059" max="13059" width="15.28515625" style="1140" customWidth="1"/>
    <col min="13060" max="13060" width="19.42578125" style="1140" customWidth="1"/>
    <col min="13061" max="13061" width="7.28515625" style="1140" customWidth="1"/>
    <col min="13062" max="13062" width="4.28515625" style="1140" customWidth="1"/>
    <col min="13063" max="13063" width="6.5703125" style="1140" customWidth="1"/>
    <col min="13064" max="13064" width="5.5703125" style="1140" customWidth="1"/>
    <col min="13065" max="13065" width="7.28515625" style="1140" customWidth="1"/>
    <col min="13066" max="13066" width="17.85546875" style="1140" customWidth="1"/>
    <col min="13067" max="13067" width="26.5703125" style="1140" customWidth="1"/>
    <col min="13068" max="13068" width="7.42578125" style="1140" customWidth="1"/>
    <col min="13069" max="13069" width="4.5703125" style="1140" customWidth="1"/>
    <col min="13070" max="13070" width="6.42578125" style="1140" customWidth="1"/>
    <col min="13071" max="13071" width="4" style="1140" customWidth="1"/>
    <col min="13072" max="13072" width="8.7109375" style="1140" customWidth="1"/>
    <col min="13073" max="13313" width="9.140625" style="1140"/>
    <col min="13314" max="13314" width="4.42578125" style="1140" customWidth="1"/>
    <col min="13315" max="13315" width="15.28515625" style="1140" customWidth="1"/>
    <col min="13316" max="13316" width="19.42578125" style="1140" customWidth="1"/>
    <col min="13317" max="13317" width="7.28515625" style="1140" customWidth="1"/>
    <col min="13318" max="13318" width="4.28515625" style="1140" customWidth="1"/>
    <col min="13319" max="13319" width="6.5703125" style="1140" customWidth="1"/>
    <col min="13320" max="13320" width="5.5703125" style="1140" customWidth="1"/>
    <col min="13321" max="13321" width="7.28515625" style="1140" customWidth="1"/>
    <col min="13322" max="13322" width="17.85546875" style="1140" customWidth="1"/>
    <col min="13323" max="13323" width="26.5703125" style="1140" customWidth="1"/>
    <col min="13324" max="13324" width="7.42578125" style="1140" customWidth="1"/>
    <col min="13325" max="13325" width="4.5703125" style="1140" customWidth="1"/>
    <col min="13326" max="13326" width="6.42578125" style="1140" customWidth="1"/>
    <col min="13327" max="13327" width="4" style="1140" customWidth="1"/>
    <col min="13328" max="13328" width="8.7109375" style="1140" customWidth="1"/>
    <col min="13329" max="13569" width="9.140625" style="1140"/>
    <col min="13570" max="13570" width="4.42578125" style="1140" customWidth="1"/>
    <col min="13571" max="13571" width="15.28515625" style="1140" customWidth="1"/>
    <col min="13572" max="13572" width="19.42578125" style="1140" customWidth="1"/>
    <col min="13573" max="13573" width="7.28515625" style="1140" customWidth="1"/>
    <col min="13574" max="13574" width="4.28515625" style="1140" customWidth="1"/>
    <col min="13575" max="13575" width="6.5703125" style="1140" customWidth="1"/>
    <col min="13576" max="13576" width="5.5703125" style="1140" customWidth="1"/>
    <col min="13577" max="13577" width="7.28515625" style="1140" customWidth="1"/>
    <col min="13578" max="13578" width="17.85546875" style="1140" customWidth="1"/>
    <col min="13579" max="13579" width="26.5703125" style="1140" customWidth="1"/>
    <col min="13580" max="13580" width="7.42578125" style="1140" customWidth="1"/>
    <col min="13581" max="13581" width="4.5703125" style="1140" customWidth="1"/>
    <col min="13582" max="13582" width="6.42578125" style="1140" customWidth="1"/>
    <col min="13583" max="13583" width="4" style="1140" customWidth="1"/>
    <col min="13584" max="13584" width="8.7109375" style="1140" customWidth="1"/>
    <col min="13585" max="13825" width="9.140625" style="1140"/>
    <col min="13826" max="13826" width="4.42578125" style="1140" customWidth="1"/>
    <col min="13827" max="13827" width="15.28515625" style="1140" customWidth="1"/>
    <col min="13828" max="13828" width="19.42578125" style="1140" customWidth="1"/>
    <col min="13829" max="13829" width="7.28515625" style="1140" customWidth="1"/>
    <col min="13830" max="13830" width="4.28515625" style="1140" customWidth="1"/>
    <col min="13831" max="13831" width="6.5703125" style="1140" customWidth="1"/>
    <col min="13832" max="13832" width="5.5703125" style="1140" customWidth="1"/>
    <col min="13833" max="13833" width="7.28515625" style="1140" customWidth="1"/>
    <col min="13834" max="13834" width="17.85546875" style="1140" customWidth="1"/>
    <col min="13835" max="13835" width="26.5703125" style="1140" customWidth="1"/>
    <col min="13836" max="13836" width="7.42578125" style="1140" customWidth="1"/>
    <col min="13837" max="13837" width="4.5703125" style="1140" customWidth="1"/>
    <col min="13838" max="13838" width="6.42578125" style="1140" customWidth="1"/>
    <col min="13839" max="13839" width="4" style="1140" customWidth="1"/>
    <col min="13840" max="13840" width="8.7109375" style="1140" customWidth="1"/>
    <col min="13841" max="14081" width="9.140625" style="1140"/>
    <col min="14082" max="14082" width="4.42578125" style="1140" customWidth="1"/>
    <col min="14083" max="14083" width="15.28515625" style="1140" customWidth="1"/>
    <col min="14084" max="14084" width="19.42578125" style="1140" customWidth="1"/>
    <col min="14085" max="14085" width="7.28515625" style="1140" customWidth="1"/>
    <col min="14086" max="14086" width="4.28515625" style="1140" customWidth="1"/>
    <col min="14087" max="14087" width="6.5703125" style="1140" customWidth="1"/>
    <col min="14088" max="14088" width="5.5703125" style="1140" customWidth="1"/>
    <col min="14089" max="14089" width="7.28515625" style="1140" customWidth="1"/>
    <col min="14090" max="14090" width="17.85546875" style="1140" customWidth="1"/>
    <col min="14091" max="14091" width="26.5703125" style="1140" customWidth="1"/>
    <col min="14092" max="14092" width="7.42578125" style="1140" customWidth="1"/>
    <col min="14093" max="14093" width="4.5703125" style="1140" customWidth="1"/>
    <col min="14094" max="14094" width="6.42578125" style="1140" customWidth="1"/>
    <col min="14095" max="14095" width="4" style="1140" customWidth="1"/>
    <col min="14096" max="14096" width="8.7109375" style="1140" customWidth="1"/>
    <col min="14097" max="14337" width="9.140625" style="1140"/>
    <col min="14338" max="14338" width="4.42578125" style="1140" customWidth="1"/>
    <col min="14339" max="14339" width="15.28515625" style="1140" customWidth="1"/>
    <col min="14340" max="14340" width="19.42578125" style="1140" customWidth="1"/>
    <col min="14341" max="14341" width="7.28515625" style="1140" customWidth="1"/>
    <col min="14342" max="14342" width="4.28515625" style="1140" customWidth="1"/>
    <col min="14343" max="14343" width="6.5703125" style="1140" customWidth="1"/>
    <col min="14344" max="14344" width="5.5703125" style="1140" customWidth="1"/>
    <col min="14345" max="14345" width="7.28515625" style="1140" customWidth="1"/>
    <col min="14346" max="14346" width="17.85546875" style="1140" customWidth="1"/>
    <col min="14347" max="14347" width="26.5703125" style="1140" customWidth="1"/>
    <col min="14348" max="14348" width="7.42578125" style="1140" customWidth="1"/>
    <col min="14349" max="14349" width="4.5703125" style="1140" customWidth="1"/>
    <col min="14350" max="14350" width="6.42578125" style="1140" customWidth="1"/>
    <col min="14351" max="14351" width="4" style="1140" customWidth="1"/>
    <col min="14352" max="14352" width="8.7109375" style="1140" customWidth="1"/>
    <col min="14353" max="14593" width="9.140625" style="1140"/>
    <col min="14594" max="14594" width="4.42578125" style="1140" customWidth="1"/>
    <col min="14595" max="14595" width="15.28515625" style="1140" customWidth="1"/>
    <col min="14596" max="14596" width="19.42578125" style="1140" customWidth="1"/>
    <col min="14597" max="14597" width="7.28515625" style="1140" customWidth="1"/>
    <col min="14598" max="14598" width="4.28515625" style="1140" customWidth="1"/>
    <col min="14599" max="14599" width="6.5703125" style="1140" customWidth="1"/>
    <col min="14600" max="14600" width="5.5703125" style="1140" customWidth="1"/>
    <col min="14601" max="14601" width="7.28515625" style="1140" customWidth="1"/>
    <col min="14602" max="14602" width="17.85546875" style="1140" customWidth="1"/>
    <col min="14603" max="14603" width="26.5703125" style="1140" customWidth="1"/>
    <col min="14604" max="14604" width="7.42578125" style="1140" customWidth="1"/>
    <col min="14605" max="14605" width="4.5703125" style="1140" customWidth="1"/>
    <col min="14606" max="14606" width="6.42578125" style="1140" customWidth="1"/>
    <col min="14607" max="14607" width="4" style="1140" customWidth="1"/>
    <col min="14608" max="14608" width="8.7109375" style="1140" customWidth="1"/>
    <col min="14609" max="14849" width="9.140625" style="1140"/>
    <col min="14850" max="14850" width="4.42578125" style="1140" customWidth="1"/>
    <col min="14851" max="14851" width="15.28515625" style="1140" customWidth="1"/>
    <col min="14852" max="14852" width="19.42578125" style="1140" customWidth="1"/>
    <col min="14853" max="14853" width="7.28515625" style="1140" customWidth="1"/>
    <col min="14854" max="14854" width="4.28515625" style="1140" customWidth="1"/>
    <col min="14855" max="14855" width="6.5703125" style="1140" customWidth="1"/>
    <col min="14856" max="14856" width="5.5703125" style="1140" customWidth="1"/>
    <col min="14857" max="14857" width="7.28515625" style="1140" customWidth="1"/>
    <col min="14858" max="14858" width="17.85546875" style="1140" customWidth="1"/>
    <col min="14859" max="14859" width="26.5703125" style="1140" customWidth="1"/>
    <col min="14860" max="14860" width="7.42578125" style="1140" customWidth="1"/>
    <col min="14861" max="14861" width="4.5703125" style="1140" customWidth="1"/>
    <col min="14862" max="14862" width="6.42578125" style="1140" customWidth="1"/>
    <col min="14863" max="14863" width="4" style="1140" customWidth="1"/>
    <col min="14864" max="14864" width="8.7109375" style="1140" customWidth="1"/>
    <col min="14865" max="15105" width="9.140625" style="1140"/>
    <col min="15106" max="15106" width="4.42578125" style="1140" customWidth="1"/>
    <col min="15107" max="15107" width="15.28515625" style="1140" customWidth="1"/>
    <col min="15108" max="15108" width="19.42578125" style="1140" customWidth="1"/>
    <col min="15109" max="15109" width="7.28515625" style="1140" customWidth="1"/>
    <col min="15110" max="15110" width="4.28515625" style="1140" customWidth="1"/>
    <col min="15111" max="15111" width="6.5703125" style="1140" customWidth="1"/>
    <col min="15112" max="15112" width="5.5703125" style="1140" customWidth="1"/>
    <col min="15113" max="15113" width="7.28515625" style="1140" customWidth="1"/>
    <col min="15114" max="15114" width="17.85546875" style="1140" customWidth="1"/>
    <col min="15115" max="15115" width="26.5703125" style="1140" customWidth="1"/>
    <col min="15116" max="15116" width="7.42578125" style="1140" customWidth="1"/>
    <col min="15117" max="15117" width="4.5703125" style="1140" customWidth="1"/>
    <col min="15118" max="15118" width="6.42578125" style="1140" customWidth="1"/>
    <col min="15119" max="15119" width="4" style="1140" customWidth="1"/>
    <col min="15120" max="15120" width="8.7109375" style="1140" customWidth="1"/>
    <col min="15121" max="15361" width="9.140625" style="1140"/>
    <col min="15362" max="15362" width="4.42578125" style="1140" customWidth="1"/>
    <col min="15363" max="15363" width="15.28515625" style="1140" customWidth="1"/>
    <col min="15364" max="15364" width="19.42578125" style="1140" customWidth="1"/>
    <col min="15365" max="15365" width="7.28515625" style="1140" customWidth="1"/>
    <col min="15366" max="15366" width="4.28515625" style="1140" customWidth="1"/>
    <col min="15367" max="15367" width="6.5703125" style="1140" customWidth="1"/>
    <col min="15368" max="15368" width="5.5703125" style="1140" customWidth="1"/>
    <col min="15369" max="15369" width="7.28515625" style="1140" customWidth="1"/>
    <col min="15370" max="15370" width="17.85546875" style="1140" customWidth="1"/>
    <col min="15371" max="15371" width="26.5703125" style="1140" customWidth="1"/>
    <col min="15372" max="15372" width="7.42578125" style="1140" customWidth="1"/>
    <col min="15373" max="15373" width="4.5703125" style="1140" customWidth="1"/>
    <col min="15374" max="15374" width="6.42578125" style="1140" customWidth="1"/>
    <col min="15375" max="15375" width="4" style="1140" customWidth="1"/>
    <col min="15376" max="15376" width="8.7109375" style="1140" customWidth="1"/>
    <col min="15377" max="15617" width="9.140625" style="1140"/>
    <col min="15618" max="15618" width="4.42578125" style="1140" customWidth="1"/>
    <col min="15619" max="15619" width="15.28515625" style="1140" customWidth="1"/>
    <col min="15620" max="15620" width="19.42578125" style="1140" customWidth="1"/>
    <col min="15621" max="15621" width="7.28515625" style="1140" customWidth="1"/>
    <col min="15622" max="15622" width="4.28515625" style="1140" customWidth="1"/>
    <col min="15623" max="15623" width="6.5703125" style="1140" customWidth="1"/>
    <col min="15624" max="15624" width="5.5703125" style="1140" customWidth="1"/>
    <col min="15625" max="15625" width="7.28515625" style="1140" customWidth="1"/>
    <col min="15626" max="15626" width="17.85546875" style="1140" customWidth="1"/>
    <col min="15627" max="15627" width="26.5703125" style="1140" customWidth="1"/>
    <col min="15628" max="15628" width="7.42578125" style="1140" customWidth="1"/>
    <col min="15629" max="15629" width="4.5703125" style="1140" customWidth="1"/>
    <col min="15630" max="15630" width="6.42578125" style="1140" customWidth="1"/>
    <col min="15631" max="15631" width="4" style="1140" customWidth="1"/>
    <col min="15632" max="15632" width="8.7109375" style="1140" customWidth="1"/>
    <col min="15633" max="15873" width="9.140625" style="1140"/>
    <col min="15874" max="15874" width="4.42578125" style="1140" customWidth="1"/>
    <col min="15875" max="15875" width="15.28515625" style="1140" customWidth="1"/>
    <col min="15876" max="15876" width="19.42578125" style="1140" customWidth="1"/>
    <col min="15877" max="15877" width="7.28515625" style="1140" customWidth="1"/>
    <col min="15878" max="15878" width="4.28515625" style="1140" customWidth="1"/>
    <col min="15879" max="15879" width="6.5703125" style="1140" customWidth="1"/>
    <col min="15880" max="15880" width="5.5703125" style="1140" customWidth="1"/>
    <col min="15881" max="15881" width="7.28515625" style="1140" customWidth="1"/>
    <col min="15882" max="15882" width="17.85546875" style="1140" customWidth="1"/>
    <col min="15883" max="15883" width="26.5703125" style="1140" customWidth="1"/>
    <col min="15884" max="15884" width="7.42578125" style="1140" customWidth="1"/>
    <col min="15885" max="15885" width="4.5703125" style="1140" customWidth="1"/>
    <col min="15886" max="15886" width="6.42578125" style="1140" customWidth="1"/>
    <col min="15887" max="15887" width="4" style="1140" customWidth="1"/>
    <col min="15888" max="15888" width="8.7109375" style="1140" customWidth="1"/>
    <col min="15889" max="16129" width="9.140625" style="1140"/>
    <col min="16130" max="16130" width="4.42578125" style="1140" customWidth="1"/>
    <col min="16131" max="16131" width="15.28515625" style="1140" customWidth="1"/>
    <col min="16132" max="16132" width="19.42578125" style="1140" customWidth="1"/>
    <col min="16133" max="16133" width="7.28515625" style="1140" customWidth="1"/>
    <col min="16134" max="16134" width="4.28515625" style="1140" customWidth="1"/>
    <col min="16135" max="16135" width="6.5703125" style="1140" customWidth="1"/>
    <col min="16136" max="16136" width="5.5703125" style="1140" customWidth="1"/>
    <col min="16137" max="16137" width="7.28515625" style="1140" customWidth="1"/>
    <col min="16138" max="16138" width="17.85546875" style="1140" customWidth="1"/>
    <col min="16139" max="16139" width="26.5703125" style="1140" customWidth="1"/>
    <col min="16140" max="16140" width="7.42578125" style="1140" customWidth="1"/>
    <col min="16141" max="16141" width="4.5703125" style="1140" customWidth="1"/>
    <col min="16142" max="16142" width="6.42578125" style="1140" customWidth="1"/>
    <col min="16143" max="16143" width="4" style="1140" customWidth="1"/>
    <col min="16144" max="16144" width="8.7109375" style="1140" customWidth="1"/>
    <col min="16145" max="16384" width="9.140625" style="1140"/>
  </cols>
  <sheetData>
    <row r="1" spans="1:16144" s="1133" customFormat="1" ht="19.5" customHeight="1" x14ac:dyDescent="0.3">
      <c r="A1" s="2843" t="s">
        <v>5029</v>
      </c>
      <c r="B1" s="2843"/>
      <c r="C1" s="2843"/>
      <c r="D1" s="2843"/>
      <c r="E1" s="2843"/>
      <c r="F1" s="2843"/>
      <c r="G1" s="2843"/>
      <c r="H1" s="2843"/>
      <c r="I1" s="2843"/>
      <c r="J1" s="2843"/>
      <c r="K1" s="2843"/>
      <c r="L1" s="2843"/>
      <c r="M1" s="2843"/>
      <c r="N1" s="2843"/>
      <c r="O1" s="2843"/>
      <c r="P1" s="1131"/>
      <c r="Q1" s="1132"/>
    </row>
    <row r="2" spans="1:16144" s="1133" customFormat="1" ht="19.5" customHeight="1" x14ac:dyDescent="0.3">
      <c r="A2" s="2844" t="s">
        <v>5030</v>
      </c>
      <c r="B2" s="2844"/>
      <c r="C2" s="2844"/>
      <c r="D2" s="2844"/>
      <c r="E2" s="2844"/>
      <c r="F2" s="2844"/>
      <c r="G2" s="2844"/>
      <c r="H2" s="2844"/>
      <c r="I2" s="2844"/>
      <c r="J2" s="2844"/>
      <c r="K2" s="2844"/>
      <c r="L2" s="2844"/>
      <c r="M2" s="2844"/>
      <c r="N2" s="2844"/>
      <c r="O2" s="2844"/>
      <c r="P2" s="1134"/>
      <c r="Q2" s="1132"/>
    </row>
    <row r="3" spans="1:16144" s="1133" customFormat="1" ht="19.5" customHeight="1" x14ac:dyDescent="0.3">
      <c r="A3" s="2844" t="s">
        <v>5031</v>
      </c>
      <c r="B3" s="2844"/>
      <c r="C3" s="2844"/>
      <c r="D3" s="2844"/>
      <c r="E3" s="2844"/>
      <c r="F3" s="2844"/>
      <c r="G3" s="2844"/>
      <c r="H3" s="2844"/>
      <c r="I3" s="2844"/>
      <c r="J3" s="2844"/>
      <c r="K3" s="2844"/>
      <c r="L3" s="2844"/>
      <c r="M3" s="2844"/>
      <c r="N3" s="2844"/>
      <c r="O3" s="2844"/>
      <c r="P3" s="1134"/>
      <c r="Q3" s="1132"/>
    </row>
    <row r="4" spans="1:16144" ht="12" customHeight="1" x14ac:dyDescent="0.25">
      <c r="A4" s="1135"/>
      <c r="B4" s="1136"/>
      <c r="C4" s="1135"/>
      <c r="D4" s="1135"/>
      <c r="E4" s="1135"/>
      <c r="F4" s="1135"/>
      <c r="G4" s="1135"/>
      <c r="H4" s="1135"/>
      <c r="I4" s="1135"/>
      <c r="J4" s="1137"/>
      <c r="K4" s="1136"/>
      <c r="L4" s="1138"/>
      <c r="M4" s="1138"/>
      <c r="N4" s="1138"/>
      <c r="O4" s="1138"/>
      <c r="P4" s="1138"/>
      <c r="Q4" s="1139"/>
      <c r="R4" s="1139"/>
      <c r="S4" s="1139"/>
      <c r="T4" s="1139"/>
    </row>
    <row r="5" spans="1:16144" s="1149" customFormat="1" ht="36.75" customHeight="1" x14ac:dyDescent="0.2">
      <c r="A5" s="1141" t="s">
        <v>4973</v>
      </c>
      <c r="B5" s="1142" t="s">
        <v>4974</v>
      </c>
      <c r="C5" s="1143" t="s">
        <v>4975</v>
      </c>
      <c r="D5" s="1144" t="s">
        <v>4976</v>
      </c>
      <c r="E5" s="1141" t="s">
        <v>10</v>
      </c>
      <c r="F5" s="1143" t="s">
        <v>19</v>
      </c>
      <c r="G5" s="1144" t="s">
        <v>4977</v>
      </c>
      <c r="H5" s="1141" t="s">
        <v>4978</v>
      </c>
      <c r="I5" s="1141" t="s">
        <v>4979</v>
      </c>
      <c r="J5" s="1145" t="s">
        <v>14</v>
      </c>
      <c r="K5" s="1146" t="s">
        <v>5183</v>
      </c>
      <c r="L5" s="1147" t="s">
        <v>4981</v>
      </c>
      <c r="M5" s="1147"/>
      <c r="N5" s="1147"/>
      <c r="O5" s="1148"/>
      <c r="P5" s="1147" t="s">
        <v>5357</v>
      </c>
      <c r="Q5" s="2845" t="s">
        <v>17</v>
      </c>
      <c r="R5" s="2846"/>
      <c r="S5" s="2847"/>
      <c r="T5" s="2848" t="s">
        <v>26</v>
      </c>
    </row>
    <row r="6" spans="1:16144" s="1149" customFormat="1" ht="36.75" customHeight="1" x14ac:dyDescent="0.2">
      <c r="A6" s="1141"/>
      <c r="B6" s="1142"/>
      <c r="C6" s="1143"/>
      <c r="D6" s="1144"/>
      <c r="E6" s="1141"/>
      <c r="F6" s="1143"/>
      <c r="G6" s="1144"/>
      <c r="H6" s="1141"/>
      <c r="I6" s="1141"/>
      <c r="J6" s="1145"/>
      <c r="K6" s="1146" t="s">
        <v>4980</v>
      </c>
      <c r="L6" s="1147" t="s">
        <v>4981</v>
      </c>
      <c r="M6" s="1147" t="s">
        <v>4982</v>
      </c>
      <c r="N6" s="1147" t="s">
        <v>4983</v>
      </c>
      <c r="O6" s="1148" t="s">
        <v>21</v>
      </c>
      <c r="P6" s="1150"/>
      <c r="Q6" s="1151" t="s">
        <v>23</v>
      </c>
      <c r="R6" s="1152" t="s">
        <v>24</v>
      </c>
      <c r="S6" s="1151" t="s">
        <v>25</v>
      </c>
      <c r="T6" s="2849"/>
    </row>
    <row r="7" spans="1:16144" s="1169" customFormat="1" ht="23.25" customHeight="1" x14ac:dyDescent="0.3">
      <c r="A7" s="1153">
        <v>1</v>
      </c>
      <c r="B7" s="1154" t="s">
        <v>28</v>
      </c>
      <c r="C7" s="1155" t="s">
        <v>29</v>
      </c>
      <c r="D7" s="1156" t="s">
        <v>30</v>
      </c>
      <c r="E7" s="1157">
        <v>1</v>
      </c>
      <c r="F7" s="1158" t="s">
        <v>31</v>
      </c>
      <c r="G7" s="1159">
        <v>2008</v>
      </c>
      <c r="H7" s="1160" t="s">
        <v>33</v>
      </c>
      <c r="I7" s="1161" t="s">
        <v>35</v>
      </c>
      <c r="J7" s="1162" t="s">
        <v>34</v>
      </c>
      <c r="K7" s="1237" t="s">
        <v>4984</v>
      </c>
      <c r="L7" s="1163">
        <v>14</v>
      </c>
      <c r="M7" s="1163" t="s">
        <v>4985</v>
      </c>
      <c r="N7" s="1164">
        <v>4</v>
      </c>
      <c r="O7" s="1165" t="s">
        <v>1053</v>
      </c>
      <c r="P7" s="1166">
        <v>7</v>
      </c>
      <c r="Q7" s="1167"/>
      <c r="R7" s="1167"/>
      <c r="S7" s="1167">
        <v>1</v>
      </c>
      <c r="T7" s="1168" t="s">
        <v>36</v>
      </c>
      <c r="U7" s="1168"/>
    </row>
    <row r="8" spans="1:16144" s="786" customFormat="1" ht="23.25" customHeight="1" x14ac:dyDescent="0.3">
      <c r="A8" s="1153">
        <v>2</v>
      </c>
      <c r="B8" s="1420" t="s">
        <v>4836</v>
      </c>
      <c r="C8" s="1170" t="s">
        <v>4837</v>
      </c>
      <c r="D8" s="1171" t="s">
        <v>5336</v>
      </c>
      <c r="E8" s="1172">
        <v>1</v>
      </c>
      <c r="F8" s="1173" t="s">
        <v>2522</v>
      </c>
      <c r="G8" s="1174">
        <v>2008</v>
      </c>
      <c r="H8" s="1175" t="s">
        <v>33</v>
      </c>
      <c r="I8" s="1176" t="s">
        <v>4839</v>
      </c>
      <c r="J8" s="1177" t="s">
        <v>4838</v>
      </c>
      <c r="K8" s="1178" t="s">
        <v>4842</v>
      </c>
      <c r="L8" s="1179"/>
      <c r="M8" s="1180"/>
      <c r="N8" s="1181"/>
      <c r="O8" s="1182" t="s">
        <v>1053</v>
      </c>
      <c r="P8" s="1183">
        <v>7</v>
      </c>
      <c r="Q8" s="1184"/>
      <c r="R8" s="1184"/>
      <c r="S8" s="1184">
        <v>1</v>
      </c>
      <c r="T8" s="1181" t="s">
        <v>118</v>
      </c>
      <c r="U8" s="1185"/>
      <c r="V8" s="1185"/>
      <c r="W8" s="1185"/>
      <c r="X8" s="1185"/>
      <c r="Y8" s="1185"/>
      <c r="Z8" s="1185"/>
      <c r="AA8" s="1185"/>
      <c r="AB8" s="1186"/>
      <c r="AC8" s="1187"/>
      <c r="AD8" s="1187"/>
      <c r="AE8" s="1187"/>
      <c r="AF8" s="1187"/>
      <c r="AG8" s="1187"/>
      <c r="AH8" s="1187"/>
      <c r="AI8" s="1187"/>
      <c r="AJ8" s="1187"/>
      <c r="AK8" s="1187"/>
      <c r="AL8" s="1187"/>
      <c r="AM8" s="1187"/>
      <c r="AN8" s="1187"/>
      <c r="AO8" s="1187"/>
      <c r="AP8" s="1187"/>
      <c r="AQ8" s="1187"/>
      <c r="AR8" s="1187"/>
      <c r="AS8" s="1187"/>
      <c r="AT8" s="1187"/>
      <c r="AU8" s="1187"/>
      <c r="AV8" s="1187"/>
      <c r="AW8" s="1187"/>
      <c r="AX8" s="1187"/>
      <c r="AY8" s="1187"/>
      <c r="AZ8" s="1185"/>
      <c r="BA8" s="1188"/>
      <c r="BB8" s="1188"/>
      <c r="BC8" s="1188"/>
      <c r="BD8" s="1188"/>
      <c r="BE8" s="1188"/>
      <c r="BF8" s="1188"/>
      <c r="BG8" s="1188"/>
      <c r="BH8" s="1188"/>
      <c r="BI8" s="1188"/>
      <c r="BJ8" s="1188"/>
      <c r="BK8" s="1188"/>
      <c r="BL8" s="1188"/>
      <c r="BM8" s="1188"/>
      <c r="BN8" s="1188"/>
      <c r="BO8" s="1188"/>
      <c r="BP8" s="1188"/>
      <c r="BQ8" s="1188"/>
      <c r="BR8" s="1188"/>
      <c r="BS8" s="1188"/>
      <c r="BT8" s="1188"/>
      <c r="BU8" s="1188"/>
      <c r="BV8" s="1188"/>
      <c r="BW8" s="1188"/>
      <c r="BX8" s="1188"/>
      <c r="BY8" s="1188"/>
      <c r="BZ8" s="1188"/>
      <c r="CA8" s="1188"/>
      <c r="CB8" s="1188"/>
      <c r="CC8" s="1188"/>
      <c r="CD8" s="1188"/>
      <c r="CE8" s="1188"/>
      <c r="CF8" s="1188"/>
      <c r="CG8" s="1188"/>
      <c r="CH8" s="1188"/>
      <c r="CI8" s="1188"/>
      <c r="CJ8" s="1188"/>
      <c r="CK8" s="1188"/>
      <c r="CL8" s="1188"/>
      <c r="CM8" s="1188"/>
      <c r="CN8" s="1188"/>
      <c r="CO8" s="1188"/>
      <c r="CP8" s="1188"/>
      <c r="CQ8" s="1188"/>
      <c r="CR8" s="1188"/>
      <c r="CS8" s="1188"/>
      <c r="CT8" s="1188"/>
      <c r="CU8" s="1188"/>
      <c r="CV8" s="1188"/>
      <c r="CW8" s="1188"/>
      <c r="CX8" s="1188"/>
      <c r="CY8" s="1188"/>
      <c r="CZ8" s="1188"/>
      <c r="DA8" s="1188"/>
      <c r="DB8" s="1188"/>
      <c r="DC8" s="1188"/>
      <c r="DD8" s="1188"/>
      <c r="DE8" s="1188"/>
      <c r="DF8" s="1188"/>
      <c r="DG8" s="1188"/>
      <c r="DH8" s="1188"/>
      <c r="DI8" s="1188"/>
      <c r="DJ8" s="1188"/>
      <c r="DK8" s="1188"/>
      <c r="DL8" s="1188"/>
      <c r="DM8" s="1188"/>
      <c r="DN8" s="1188"/>
      <c r="DO8" s="1188"/>
      <c r="DP8" s="1188"/>
      <c r="DQ8" s="1188"/>
      <c r="DR8" s="1188"/>
      <c r="DS8" s="1188"/>
      <c r="DT8" s="1188"/>
      <c r="DU8" s="1188"/>
      <c r="DV8" s="1188"/>
      <c r="DW8" s="1188"/>
      <c r="DX8" s="1188"/>
      <c r="DY8" s="1188"/>
      <c r="DZ8" s="1188"/>
      <c r="EA8" s="1188"/>
      <c r="EB8" s="1188"/>
      <c r="EC8" s="1188"/>
      <c r="ED8" s="1188"/>
      <c r="EE8" s="1188"/>
      <c r="EF8" s="1188"/>
      <c r="EG8" s="1188"/>
      <c r="EH8" s="1188"/>
      <c r="EI8" s="1188"/>
      <c r="EJ8" s="1188"/>
      <c r="EK8" s="1188"/>
      <c r="EL8" s="1188"/>
      <c r="EM8" s="1188"/>
      <c r="EN8" s="1188"/>
      <c r="EO8" s="1188"/>
      <c r="EP8" s="1188"/>
      <c r="EQ8" s="1188"/>
      <c r="ER8" s="1188"/>
      <c r="ES8" s="1188"/>
      <c r="ET8" s="1188"/>
      <c r="EU8" s="1188"/>
      <c r="EV8" s="1188"/>
      <c r="EW8" s="1188"/>
      <c r="EX8" s="1188"/>
      <c r="EY8" s="1188"/>
      <c r="EZ8" s="1188"/>
      <c r="FA8" s="1188"/>
      <c r="FB8" s="1188"/>
      <c r="FC8" s="1188"/>
      <c r="FD8" s="1188"/>
      <c r="FE8" s="1188"/>
      <c r="FF8" s="1188"/>
      <c r="FG8" s="1188"/>
      <c r="FH8" s="1188"/>
      <c r="FI8" s="1188"/>
      <c r="FJ8" s="1188"/>
      <c r="FK8" s="1188"/>
      <c r="FL8" s="1188"/>
      <c r="FM8" s="1188"/>
      <c r="FN8" s="1188"/>
      <c r="FO8" s="1188"/>
      <c r="FP8" s="1188"/>
      <c r="FQ8" s="1188"/>
      <c r="FR8" s="1188"/>
      <c r="FS8" s="1188"/>
      <c r="FT8" s="1188"/>
      <c r="FU8" s="1188"/>
      <c r="FV8" s="1188"/>
      <c r="FW8" s="1188"/>
      <c r="FX8" s="1188"/>
      <c r="FY8" s="1188"/>
      <c r="FZ8" s="1188"/>
      <c r="GA8" s="1188"/>
      <c r="GB8" s="1188"/>
      <c r="GC8" s="1188"/>
      <c r="GD8" s="1188"/>
      <c r="GE8" s="1188"/>
      <c r="GF8" s="1188"/>
      <c r="GG8" s="1188"/>
      <c r="GH8" s="1188"/>
      <c r="GI8" s="1188"/>
      <c r="GJ8" s="1188"/>
      <c r="GK8" s="1188"/>
      <c r="GL8" s="1188"/>
      <c r="GM8" s="1188"/>
      <c r="GN8" s="1188"/>
      <c r="GO8" s="1188"/>
      <c r="GP8" s="1188"/>
      <c r="GQ8" s="1188"/>
      <c r="GR8" s="1188"/>
      <c r="GS8" s="1188"/>
      <c r="GT8" s="1188"/>
      <c r="GU8" s="1188"/>
      <c r="GV8" s="1188"/>
      <c r="GW8" s="1188"/>
      <c r="GX8" s="1188"/>
      <c r="GY8" s="1188"/>
      <c r="GZ8" s="1188"/>
      <c r="HA8" s="1188"/>
      <c r="HB8" s="1188"/>
      <c r="HC8" s="1188"/>
      <c r="HD8" s="1188"/>
      <c r="HE8" s="1188"/>
      <c r="HF8" s="1188"/>
      <c r="HG8" s="1188"/>
      <c r="HH8" s="1188"/>
      <c r="HI8" s="1188"/>
      <c r="HJ8" s="1188"/>
      <c r="HK8" s="1188"/>
      <c r="HL8" s="1188"/>
      <c r="HM8" s="1188"/>
      <c r="HN8" s="1188"/>
      <c r="HO8" s="1188"/>
      <c r="HP8" s="1188"/>
      <c r="HQ8" s="1188"/>
      <c r="HR8" s="1188"/>
      <c r="HS8" s="1188"/>
      <c r="HT8" s="1188"/>
      <c r="HU8" s="1188"/>
      <c r="HV8" s="1188"/>
      <c r="HW8" s="1188"/>
      <c r="HX8" s="1188"/>
      <c r="HY8" s="1188"/>
      <c r="HZ8" s="1188"/>
      <c r="IA8" s="1188"/>
      <c r="IB8" s="1188"/>
      <c r="IC8" s="1188"/>
      <c r="ID8" s="1188"/>
      <c r="IE8" s="1188"/>
      <c r="IF8" s="1188"/>
      <c r="IG8" s="1188"/>
      <c r="IH8" s="1188"/>
      <c r="II8" s="1188"/>
      <c r="IJ8" s="1188"/>
      <c r="IK8" s="1188"/>
      <c r="IL8" s="1188"/>
      <c r="IM8" s="1188"/>
      <c r="IN8" s="1188"/>
      <c r="IO8" s="1188"/>
      <c r="IP8" s="1188"/>
      <c r="IQ8" s="1188"/>
      <c r="IR8" s="1188"/>
      <c r="IS8" s="1188"/>
      <c r="IT8" s="1188"/>
      <c r="IU8" s="1188"/>
      <c r="IV8" s="1188"/>
      <c r="IW8" s="1188"/>
      <c r="IX8" s="1188"/>
      <c r="IY8" s="1188"/>
      <c r="IZ8" s="1188"/>
      <c r="JA8" s="1188"/>
      <c r="JB8" s="1188"/>
      <c r="JC8" s="1188"/>
      <c r="JD8" s="1188"/>
      <c r="JE8" s="1188"/>
      <c r="JF8" s="1188"/>
      <c r="JG8" s="1188"/>
      <c r="JH8" s="1188"/>
      <c r="JI8" s="1188"/>
      <c r="JJ8" s="1188"/>
      <c r="JK8" s="1188"/>
      <c r="JL8" s="1188"/>
      <c r="JM8" s="1188"/>
      <c r="JN8" s="1188"/>
      <c r="JO8" s="1188"/>
      <c r="JP8" s="1188"/>
      <c r="JQ8" s="1188"/>
      <c r="JR8" s="1188"/>
      <c r="JS8" s="1188"/>
      <c r="JT8" s="1188"/>
      <c r="JU8" s="1188"/>
      <c r="JV8" s="1188"/>
      <c r="JW8" s="1188"/>
      <c r="JX8" s="1188"/>
      <c r="JY8" s="1188"/>
      <c r="JZ8" s="1188"/>
      <c r="KA8" s="1188"/>
      <c r="KB8" s="1188"/>
      <c r="KC8" s="1188"/>
      <c r="KD8" s="1188"/>
      <c r="KE8" s="1188"/>
      <c r="KF8" s="1188"/>
      <c r="KG8" s="1188"/>
      <c r="KH8" s="1188"/>
      <c r="KI8" s="1188"/>
      <c r="KJ8" s="1188"/>
      <c r="KK8" s="1188"/>
      <c r="KL8" s="1188"/>
      <c r="KM8" s="1188"/>
      <c r="KN8" s="1188"/>
      <c r="KO8" s="1188"/>
      <c r="KP8" s="1188"/>
      <c r="KQ8" s="1188"/>
      <c r="KR8" s="1188"/>
      <c r="KS8" s="1188"/>
      <c r="KT8" s="1188"/>
      <c r="KU8" s="1188"/>
      <c r="KV8" s="1188"/>
      <c r="KW8" s="1188"/>
      <c r="KX8" s="1188"/>
      <c r="KY8" s="1188"/>
      <c r="KZ8" s="1188"/>
      <c r="LA8" s="1188"/>
      <c r="LB8" s="1188"/>
      <c r="LC8" s="1188"/>
      <c r="LD8" s="1188"/>
      <c r="LE8" s="1188"/>
      <c r="LF8" s="1188"/>
      <c r="LG8" s="1188"/>
      <c r="LH8" s="1188"/>
      <c r="LI8" s="1188"/>
      <c r="LJ8" s="1188"/>
      <c r="LK8" s="1188"/>
      <c r="LL8" s="1188"/>
      <c r="LM8" s="1188"/>
      <c r="LN8" s="1188"/>
      <c r="LO8" s="1188"/>
      <c r="LP8" s="1188"/>
      <c r="LQ8" s="1188"/>
      <c r="LR8" s="1188"/>
      <c r="LS8" s="1188"/>
      <c r="LT8" s="1188"/>
      <c r="LU8" s="1188"/>
      <c r="LV8" s="1188"/>
      <c r="LW8" s="1188"/>
      <c r="LX8" s="1188"/>
      <c r="LY8" s="1188"/>
      <c r="LZ8" s="1188"/>
      <c r="MA8" s="1188"/>
      <c r="MB8" s="1188"/>
      <c r="MC8" s="1188"/>
      <c r="MD8" s="1188"/>
      <c r="ME8" s="1188"/>
      <c r="MF8" s="1188"/>
      <c r="MG8" s="1188"/>
      <c r="MH8" s="1188"/>
      <c r="MI8" s="1188"/>
      <c r="MJ8" s="1188"/>
      <c r="MK8" s="1188"/>
      <c r="ML8" s="1188"/>
      <c r="MM8" s="1188"/>
      <c r="MN8" s="1188"/>
      <c r="MO8" s="1188"/>
      <c r="MP8" s="1188"/>
      <c r="MQ8" s="1188"/>
      <c r="MR8" s="1188"/>
      <c r="MS8" s="1188"/>
      <c r="MT8" s="1188"/>
      <c r="MU8" s="1188"/>
      <c r="MV8" s="1188"/>
      <c r="MW8" s="1188"/>
      <c r="MX8" s="1188"/>
      <c r="MY8" s="1188"/>
      <c r="MZ8" s="1188"/>
      <c r="NA8" s="1188"/>
      <c r="NB8" s="1188"/>
      <c r="NC8" s="1188"/>
      <c r="ND8" s="1188"/>
      <c r="NE8" s="1188"/>
      <c r="NF8" s="1188"/>
      <c r="NG8" s="1188"/>
      <c r="NH8" s="1188"/>
      <c r="NI8" s="1188"/>
      <c r="NJ8" s="1188"/>
      <c r="NK8" s="1188"/>
      <c r="NL8" s="1188"/>
      <c r="NM8" s="1188"/>
      <c r="NN8" s="1188"/>
      <c r="NO8" s="1188"/>
      <c r="NP8" s="1188"/>
      <c r="NQ8" s="1188"/>
      <c r="NR8" s="1188"/>
      <c r="NS8" s="1188"/>
      <c r="NT8" s="1188"/>
      <c r="NU8" s="1188"/>
      <c r="NV8" s="1188"/>
      <c r="NW8" s="1188"/>
      <c r="NX8" s="1188"/>
      <c r="NY8" s="1188"/>
      <c r="NZ8" s="1188"/>
      <c r="OA8" s="1188"/>
      <c r="OB8" s="1188"/>
      <c r="OC8" s="1188"/>
      <c r="OD8" s="1188"/>
      <c r="OE8" s="1188"/>
      <c r="OF8" s="1188"/>
      <c r="OG8" s="1188"/>
      <c r="OH8" s="1188"/>
      <c r="OI8" s="1188"/>
      <c r="OJ8" s="1188"/>
      <c r="OK8" s="1188"/>
      <c r="OL8" s="1188"/>
      <c r="OM8" s="1188"/>
      <c r="ON8" s="1188"/>
      <c r="OO8" s="1188"/>
      <c r="OP8" s="1188"/>
      <c r="OQ8" s="1188"/>
      <c r="OR8" s="1188"/>
      <c r="OS8" s="1188"/>
      <c r="OT8" s="1188"/>
      <c r="OU8" s="1188"/>
      <c r="OV8" s="1188"/>
      <c r="OW8" s="1188"/>
      <c r="OX8" s="1188"/>
      <c r="OY8" s="1188"/>
      <c r="OZ8" s="1188"/>
      <c r="PA8" s="1188"/>
      <c r="PB8" s="1188"/>
      <c r="PC8" s="1188"/>
      <c r="PD8" s="1188"/>
      <c r="PE8" s="1188"/>
      <c r="PF8" s="1188"/>
      <c r="PG8" s="1188"/>
      <c r="PH8" s="1188"/>
      <c r="PI8" s="1188"/>
      <c r="PJ8" s="1188"/>
      <c r="PK8" s="1188"/>
      <c r="PL8" s="1188"/>
      <c r="PM8" s="1188"/>
      <c r="PN8" s="1188"/>
      <c r="PO8" s="1188"/>
      <c r="PP8" s="1188"/>
      <c r="PQ8" s="1188"/>
      <c r="PR8" s="1188"/>
      <c r="PS8" s="1188"/>
      <c r="PT8" s="1188"/>
      <c r="PU8" s="1188"/>
      <c r="PV8" s="1188"/>
      <c r="PW8" s="1188"/>
      <c r="PX8" s="1188"/>
      <c r="PY8" s="1188"/>
      <c r="PZ8" s="1188"/>
      <c r="QA8" s="1188"/>
      <c r="QB8" s="1188"/>
      <c r="QC8" s="1188"/>
      <c r="QD8" s="1188"/>
      <c r="QE8" s="1188"/>
      <c r="QF8" s="1188"/>
      <c r="QG8" s="1188"/>
      <c r="QH8" s="1188"/>
      <c r="QI8" s="1188"/>
      <c r="QJ8" s="1188"/>
      <c r="QK8" s="1188"/>
      <c r="QL8" s="1188"/>
      <c r="QM8" s="1188"/>
      <c r="QN8" s="1188"/>
      <c r="QO8" s="1188"/>
      <c r="QP8" s="1188"/>
      <c r="QQ8" s="1188"/>
      <c r="QR8" s="1188"/>
      <c r="QS8" s="1188"/>
      <c r="QT8" s="1188"/>
      <c r="QU8" s="1188"/>
      <c r="QV8" s="1188"/>
      <c r="QW8" s="1188"/>
      <c r="QX8" s="1188"/>
      <c r="QY8" s="1188"/>
      <c r="QZ8" s="1188"/>
      <c r="RA8" s="1188"/>
      <c r="RB8" s="1188"/>
      <c r="RC8" s="1188"/>
      <c r="RD8" s="1188"/>
      <c r="RE8" s="1188"/>
      <c r="RF8" s="1188"/>
      <c r="RG8" s="1188"/>
      <c r="RH8" s="1188"/>
      <c r="RI8" s="1188"/>
      <c r="RJ8" s="1188"/>
      <c r="RK8" s="1188"/>
      <c r="RL8" s="1188"/>
      <c r="RM8" s="1188"/>
      <c r="RN8" s="1188"/>
      <c r="RO8" s="1188"/>
      <c r="RP8" s="1188"/>
      <c r="RQ8" s="1188"/>
      <c r="RR8" s="1188"/>
      <c r="RS8" s="1188"/>
      <c r="RT8" s="1188"/>
      <c r="RU8" s="1188"/>
      <c r="RV8" s="1188"/>
      <c r="RW8" s="1188"/>
      <c r="RX8" s="1188"/>
      <c r="RY8" s="1188"/>
      <c r="RZ8" s="1188"/>
      <c r="SA8" s="1188"/>
      <c r="SB8" s="1188"/>
      <c r="SC8" s="1188"/>
      <c r="SD8" s="1188"/>
      <c r="SE8" s="1188"/>
      <c r="SF8" s="1188"/>
      <c r="SG8" s="1188"/>
      <c r="SH8" s="1188"/>
      <c r="SI8" s="1188"/>
      <c r="SJ8" s="1188"/>
      <c r="SK8" s="1188"/>
      <c r="SL8" s="1188"/>
      <c r="SM8" s="1188"/>
      <c r="SN8" s="1188"/>
      <c r="SO8" s="1188"/>
      <c r="SP8" s="1188"/>
      <c r="SQ8" s="1188"/>
      <c r="SR8" s="1188"/>
      <c r="SS8" s="1188"/>
      <c r="ST8" s="1188"/>
      <c r="SU8" s="1188"/>
      <c r="SV8" s="1188"/>
      <c r="SW8" s="1188"/>
      <c r="SX8" s="1188"/>
      <c r="SY8" s="1188"/>
      <c r="SZ8" s="1188"/>
      <c r="TA8" s="1188"/>
      <c r="TB8" s="1188"/>
      <c r="TC8" s="1188"/>
      <c r="TD8" s="1188"/>
      <c r="TE8" s="1188"/>
      <c r="TF8" s="1188"/>
      <c r="TG8" s="1188"/>
      <c r="TH8" s="1188"/>
      <c r="TI8" s="1188"/>
      <c r="TJ8" s="1188"/>
      <c r="TK8" s="1188"/>
      <c r="TL8" s="1188"/>
      <c r="TM8" s="1188"/>
      <c r="TN8" s="1188"/>
      <c r="TO8" s="1188"/>
      <c r="TP8" s="1188"/>
      <c r="TQ8" s="1188"/>
      <c r="TR8" s="1188"/>
      <c r="TS8" s="1188"/>
      <c r="TT8" s="1188"/>
      <c r="TU8" s="1188"/>
      <c r="TV8" s="1188"/>
      <c r="TW8" s="1188"/>
      <c r="TX8" s="1188"/>
      <c r="TY8" s="1188"/>
      <c r="TZ8" s="1188"/>
      <c r="UA8" s="1188"/>
      <c r="UB8" s="1188"/>
      <c r="UC8" s="1188"/>
      <c r="UD8" s="1188"/>
      <c r="UE8" s="1188"/>
      <c r="UF8" s="1188"/>
      <c r="UG8" s="1188"/>
      <c r="UH8" s="1188"/>
      <c r="UI8" s="1188"/>
      <c r="UJ8" s="1188"/>
      <c r="UK8" s="1188"/>
      <c r="UL8" s="1188"/>
      <c r="UM8" s="1188"/>
      <c r="UN8" s="1188"/>
      <c r="UO8" s="1188"/>
      <c r="UP8" s="1188"/>
      <c r="UQ8" s="1188"/>
      <c r="UR8" s="1188"/>
      <c r="US8" s="1188"/>
      <c r="UT8" s="1188"/>
      <c r="UU8" s="1188"/>
      <c r="UV8" s="1188"/>
      <c r="UW8" s="1188"/>
      <c r="UX8" s="1188"/>
      <c r="UY8" s="1188"/>
      <c r="UZ8" s="1188"/>
      <c r="VA8" s="1188"/>
      <c r="VB8" s="1188"/>
      <c r="VC8" s="1188"/>
      <c r="VD8" s="1188"/>
      <c r="VE8" s="1188"/>
      <c r="VF8" s="1188"/>
      <c r="VG8" s="1188"/>
      <c r="VH8" s="1188"/>
      <c r="VI8" s="1188"/>
      <c r="VJ8" s="1188"/>
      <c r="VK8" s="1188"/>
      <c r="VL8" s="1188"/>
      <c r="VM8" s="1188"/>
      <c r="VN8" s="1188"/>
      <c r="VO8" s="1188"/>
      <c r="VP8" s="1188"/>
      <c r="VQ8" s="1188"/>
      <c r="VR8" s="1188"/>
      <c r="VS8" s="1188"/>
      <c r="VT8" s="1188"/>
      <c r="VU8" s="1188"/>
      <c r="VV8" s="1188"/>
      <c r="VW8" s="1188"/>
      <c r="VX8" s="1188"/>
      <c r="VY8" s="1188"/>
      <c r="VZ8" s="1188"/>
      <c r="WA8" s="1188"/>
      <c r="WB8" s="1188"/>
      <c r="WC8" s="1188"/>
      <c r="WD8" s="1188"/>
      <c r="WE8" s="1188"/>
      <c r="WF8" s="1188"/>
      <c r="WG8" s="1188"/>
      <c r="WH8" s="1188"/>
      <c r="WI8" s="1188"/>
      <c r="WJ8" s="1188"/>
      <c r="WK8" s="1188"/>
      <c r="WL8" s="1188"/>
      <c r="WM8" s="1188"/>
      <c r="WN8" s="1188"/>
      <c r="WO8" s="1188"/>
      <c r="WP8" s="1188"/>
      <c r="WQ8" s="1188"/>
      <c r="WR8" s="1188"/>
      <c r="WS8" s="1188"/>
      <c r="WT8" s="1188"/>
      <c r="WU8" s="1188"/>
      <c r="WV8" s="1188"/>
      <c r="WW8" s="1188"/>
      <c r="WX8" s="1188"/>
      <c r="WY8" s="1188"/>
      <c r="WZ8" s="1188"/>
      <c r="XA8" s="1188"/>
      <c r="XB8" s="1188"/>
      <c r="XC8" s="1188"/>
      <c r="XD8" s="1188"/>
      <c r="XE8" s="1188"/>
      <c r="XF8" s="1188"/>
      <c r="XG8" s="1188"/>
      <c r="XH8" s="1188"/>
      <c r="XI8" s="1188"/>
      <c r="XJ8" s="1188"/>
      <c r="XK8" s="1188"/>
      <c r="XL8" s="1188"/>
      <c r="XM8" s="1188"/>
      <c r="XN8" s="1188"/>
      <c r="XO8" s="1188"/>
      <c r="XP8" s="1188"/>
      <c r="XQ8" s="1188"/>
      <c r="XR8" s="1188"/>
      <c r="XS8" s="1188"/>
      <c r="XT8" s="1188"/>
      <c r="XU8" s="1188"/>
      <c r="XV8" s="1188"/>
      <c r="XW8" s="1188"/>
      <c r="XX8" s="1188"/>
      <c r="XY8" s="1188"/>
      <c r="XZ8" s="1188"/>
      <c r="YA8" s="1188"/>
      <c r="YB8" s="1188"/>
      <c r="YC8" s="1188"/>
      <c r="YD8" s="1188"/>
      <c r="YE8" s="1188"/>
      <c r="YF8" s="1188"/>
      <c r="YG8" s="1188"/>
      <c r="YH8" s="1188"/>
      <c r="YI8" s="1188"/>
      <c r="YJ8" s="1188"/>
      <c r="YK8" s="1188"/>
      <c r="YL8" s="1188"/>
      <c r="YM8" s="1188"/>
      <c r="YN8" s="1188"/>
      <c r="YO8" s="1188"/>
      <c r="YP8" s="1188"/>
      <c r="YQ8" s="1188"/>
      <c r="YR8" s="1188"/>
      <c r="YS8" s="1188"/>
      <c r="YT8" s="1188"/>
      <c r="YU8" s="1188"/>
      <c r="YV8" s="1188"/>
      <c r="YW8" s="1188"/>
      <c r="YX8" s="1188"/>
      <c r="YY8" s="1188"/>
      <c r="YZ8" s="1188"/>
      <c r="ZA8" s="1188"/>
      <c r="ZB8" s="1188"/>
      <c r="ZC8" s="1188"/>
      <c r="ZD8" s="1188"/>
      <c r="ZE8" s="1188"/>
      <c r="ZF8" s="1188"/>
      <c r="ZG8" s="1188"/>
      <c r="ZH8" s="1188"/>
      <c r="ZI8" s="1188"/>
      <c r="ZJ8" s="1188"/>
      <c r="ZK8" s="1188"/>
      <c r="ZL8" s="1188"/>
      <c r="ZM8" s="1188"/>
      <c r="ZN8" s="1188"/>
      <c r="ZO8" s="1188"/>
      <c r="ZP8" s="1188"/>
      <c r="ZQ8" s="1188"/>
      <c r="ZR8" s="1188"/>
      <c r="ZS8" s="1188"/>
      <c r="ZT8" s="1188"/>
      <c r="ZU8" s="1188"/>
      <c r="ZV8" s="1188"/>
      <c r="ZW8" s="1188"/>
      <c r="ZX8" s="1188"/>
      <c r="ZY8" s="1188"/>
      <c r="ZZ8" s="1188"/>
      <c r="AAA8" s="1188"/>
      <c r="AAB8" s="1188"/>
      <c r="AAC8" s="1188"/>
      <c r="AAD8" s="1188"/>
      <c r="AAE8" s="1188"/>
      <c r="AAF8" s="1188"/>
      <c r="AAG8" s="1188"/>
      <c r="AAH8" s="1188"/>
      <c r="AAI8" s="1188"/>
      <c r="AAJ8" s="1188"/>
      <c r="AAK8" s="1188"/>
      <c r="AAL8" s="1188"/>
      <c r="AAM8" s="1188"/>
      <c r="AAN8" s="1188"/>
      <c r="AAO8" s="1188"/>
      <c r="AAP8" s="1188"/>
      <c r="AAQ8" s="1188"/>
      <c r="AAR8" s="1188"/>
      <c r="AAS8" s="1188"/>
      <c r="AAT8" s="1188"/>
      <c r="AAU8" s="1188"/>
      <c r="AAV8" s="1188"/>
      <c r="AAW8" s="1188"/>
      <c r="AAX8" s="1188"/>
      <c r="AAY8" s="1188"/>
      <c r="AAZ8" s="1188"/>
      <c r="ABA8" s="1188"/>
      <c r="ABB8" s="1188"/>
      <c r="ABC8" s="1188"/>
      <c r="ABD8" s="1188"/>
      <c r="ABE8" s="1188"/>
      <c r="ABF8" s="1188"/>
      <c r="ABG8" s="1188"/>
      <c r="ABH8" s="1188"/>
      <c r="ABI8" s="1188"/>
      <c r="ABJ8" s="1188"/>
      <c r="ABK8" s="1188"/>
      <c r="ABL8" s="1188"/>
      <c r="ABM8" s="1188"/>
      <c r="ABN8" s="1188"/>
      <c r="ABO8" s="1188"/>
      <c r="ABP8" s="1188"/>
      <c r="ABQ8" s="1188"/>
      <c r="ABR8" s="1188"/>
      <c r="ABS8" s="1188"/>
      <c r="ABT8" s="1188"/>
      <c r="ABU8" s="1188"/>
      <c r="ABV8" s="1188"/>
      <c r="ABW8" s="1188"/>
      <c r="ABX8" s="1188"/>
      <c r="ABY8" s="1188"/>
      <c r="ABZ8" s="1188"/>
      <c r="ACA8" s="1188"/>
      <c r="ACB8" s="1188"/>
      <c r="ACC8" s="1188"/>
      <c r="ACD8" s="1188"/>
      <c r="ACE8" s="1188"/>
      <c r="ACF8" s="1188"/>
      <c r="ACG8" s="1188"/>
      <c r="ACH8" s="1188"/>
      <c r="ACI8" s="1188"/>
      <c r="ACJ8" s="1188"/>
      <c r="ACK8" s="1188"/>
      <c r="ACL8" s="1188"/>
      <c r="ACM8" s="1188"/>
      <c r="ACN8" s="1188"/>
      <c r="ACO8" s="1188"/>
      <c r="ACP8" s="1188"/>
      <c r="ACQ8" s="1188"/>
      <c r="ACR8" s="1188"/>
      <c r="ACS8" s="1188"/>
      <c r="ACT8" s="1188"/>
      <c r="ACU8" s="1188"/>
      <c r="ACV8" s="1188"/>
      <c r="ACW8" s="1188"/>
      <c r="ACX8" s="1188"/>
      <c r="ACY8" s="1188"/>
      <c r="ACZ8" s="1188"/>
      <c r="ADA8" s="1188"/>
      <c r="ADB8" s="1188"/>
      <c r="ADC8" s="1188"/>
      <c r="ADD8" s="1188"/>
      <c r="ADE8" s="1188"/>
      <c r="ADF8" s="1188"/>
      <c r="ADG8" s="1188"/>
      <c r="ADH8" s="1188"/>
      <c r="ADI8" s="1188"/>
      <c r="ADJ8" s="1188"/>
      <c r="ADK8" s="1188"/>
      <c r="ADL8" s="1188"/>
      <c r="ADM8" s="1188"/>
      <c r="ADN8" s="1188"/>
      <c r="ADO8" s="1188"/>
      <c r="ADP8" s="1188"/>
      <c r="ADQ8" s="1188"/>
      <c r="ADR8" s="1188"/>
      <c r="ADS8" s="1188"/>
      <c r="ADT8" s="1188"/>
      <c r="ADU8" s="1188"/>
      <c r="ADV8" s="1188"/>
      <c r="ADW8" s="1188"/>
      <c r="ADX8" s="1188"/>
      <c r="ADY8" s="1188"/>
      <c r="ADZ8" s="1188"/>
      <c r="AEA8" s="1188"/>
      <c r="AEB8" s="1188"/>
      <c r="AEC8" s="1188"/>
      <c r="AED8" s="1188"/>
      <c r="AEE8" s="1188"/>
      <c r="AEF8" s="1188"/>
      <c r="AEG8" s="1188"/>
      <c r="AEH8" s="1188"/>
      <c r="AEI8" s="1188"/>
      <c r="AEJ8" s="1188"/>
      <c r="AEK8" s="1188"/>
      <c r="AEL8" s="1188"/>
      <c r="AEM8" s="1188"/>
      <c r="AEN8" s="1188"/>
      <c r="AEO8" s="1188"/>
      <c r="AEP8" s="1188"/>
      <c r="AEQ8" s="1188"/>
      <c r="AER8" s="1188"/>
      <c r="AES8" s="1188"/>
      <c r="AET8" s="1188"/>
      <c r="AEU8" s="1188"/>
      <c r="AEV8" s="1188"/>
      <c r="AEW8" s="1188"/>
      <c r="AEX8" s="1188"/>
      <c r="AEY8" s="1188"/>
      <c r="AEZ8" s="1188"/>
      <c r="AFA8" s="1188"/>
      <c r="AFB8" s="1188"/>
      <c r="AFC8" s="1188"/>
      <c r="AFD8" s="1188"/>
      <c r="AFE8" s="1188"/>
      <c r="AFF8" s="1188"/>
      <c r="AFG8" s="1188"/>
      <c r="AFH8" s="1188"/>
      <c r="AFI8" s="1188"/>
      <c r="AFJ8" s="1188"/>
      <c r="AFK8" s="1188"/>
      <c r="AFL8" s="1188"/>
      <c r="AFM8" s="1188"/>
      <c r="AFN8" s="1188"/>
      <c r="AFO8" s="1188"/>
      <c r="AFP8" s="1188"/>
      <c r="AFQ8" s="1188"/>
      <c r="AFR8" s="1188"/>
      <c r="AFS8" s="1188"/>
      <c r="AFT8" s="1188"/>
      <c r="AFU8" s="1188"/>
      <c r="AFV8" s="1188"/>
      <c r="AFW8" s="1188"/>
      <c r="AFX8" s="1188"/>
      <c r="AFY8" s="1188"/>
      <c r="AFZ8" s="1188"/>
      <c r="AGA8" s="1188"/>
      <c r="AGB8" s="1188"/>
      <c r="AGC8" s="1188"/>
      <c r="AGD8" s="1188"/>
      <c r="AGE8" s="1188"/>
      <c r="AGF8" s="1188"/>
      <c r="AGG8" s="1188"/>
      <c r="AGH8" s="1188"/>
      <c r="AGI8" s="1188"/>
      <c r="AGJ8" s="1188"/>
      <c r="AGK8" s="1188"/>
      <c r="AGL8" s="1188"/>
      <c r="AGM8" s="1188"/>
      <c r="AGN8" s="1188"/>
      <c r="AGO8" s="1188"/>
      <c r="AGP8" s="1188"/>
      <c r="AGQ8" s="1188"/>
      <c r="AGR8" s="1188"/>
      <c r="AGS8" s="1188"/>
      <c r="AGT8" s="1188"/>
      <c r="AGU8" s="1188"/>
      <c r="AGV8" s="1188"/>
      <c r="AGW8" s="1188"/>
      <c r="AGX8" s="1188"/>
      <c r="AGY8" s="1188"/>
      <c r="AGZ8" s="1188"/>
      <c r="AHA8" s="1188"/>
      <c r="AHB8" s="1188"/>
      <c r="AHC8" s="1188"/>
      <c r="AHD8" s="1188"/>
      <c r="AHE8" s="1188"/>
      <c r="AHF8" s="1188"/>
      <c r="AHG8" s="1188"/>
      <c r="AHH8" s="1188"/>
      <c r="AHI8" s="1188"/>
      <c r="AHJ8" s="1188"/>
      <c r="AHK8" s="1188"/>
      <c r="AHL8" s="1188"/>
      <c r="AHM8" s="1188"/>
      <c r="AHN8" s="1188"/>
      <c r="AHO8" s="1188"/>
      <c r="AHP8" s="1188"/>
      <c r="AHQ8" s="1188"/>
      <c r="AHR8" s="1188"/>
      <c r="AHS8" s="1188"/>
      <c r="AHT8" s="1188"/>
      <c r="AHU8" s="1188"/>
      <c r="AHV8" s="1188"/>
      <c r="AHW8" s="1188"/>
      <c r="AHX8" s="1188"/>
      <c r="AHY8" s="1188"/>
      <c r="AHZ8" s="1188"/>
      <c r="AIA8" s="1188"/>
      <c r="AIB8" s="1188"/>
      <c r="AIC8" s="1188"/>
      <c r="AID8" s="1188"/>
      <c r="AIE8" s="1188"/>
      <c r="AIF8" s="1188"/>
      <c r="AIG8" s="1188"/>
      <c r="AIH8" s="1188"/>
      <c r="AII8" s="1188"/>
      <c r="AIJ8" s="1188"/>
      <c r="AIK8" s="1188"/>
      <c r="AIL8" s="1188"/>
      <c r="AIM8" s="1188"/>
      <c r="AIN8" s="1188"/>
      <c r="AIO8" s="1188"/>
      <c r="AIP8" s="1188"/>
      <c r="AIQ8" s="1188"/>
      <c r="AIR8" s="1188"/>
      <c r="AIS8" s="1188"/>
      <c r="AIT8" s="1188"/>
      <c r="AIU8" s="1188"/>
      <c r="AIV8" s="1188"/>
      <c r="AIW8" s="1188"/>
      <c r="AIX8" s="1188"/>
      <c r="AIY8" s="1188"/>
      <c r="AIZ8" s="1188"/>
      <c r="AJA8" s="1188"/>
      <c r="AJB8" s="1188"/>
      <c r="AJC8" s="1188"/>
      <c r="AJD8" s="1188"/>
      <c r="AJE8" s="1188"/>
      <c r="AJF8" s="1188"/>
      <c r="AJG8" s="1188"/>
      <c r="AJH8" s="1188"/>
      <c r="AJI8" s="1188"/>
      <c r="AJJ8" s="1188"/>
      <c r="AJK8" s="1188"/>
      <c r="AJL8" s="1188"/>
      <c r="AJM8" s="1188"/>
      <c r="AJN8" s="1188"/>
      <c r="AJO8" s="1188"/>
      <c r="AJP8" s="1188"/>
      <c r="AJQ8" s="1188"/>
      <c r="AJR8" s="1188"/>
      <c r="AJS8" s="1188"/>
      <c r="AJT8" s="1188"/>
      <c r="AJU8" s="1188"/>
      <c r="AJV8" s="1188"/>
      <c r="AJW8" s="1188"/>
      <c r="AJX8" s="1188"/>
      <c r="AJY8" s="1188"/>
      <c r="AJZ8" s="1188"/>
      <c r="AKA8" s="1188"/>
      <c r="AKB8" s="1188"/>
      <c r="AKC8" s="1188"/>
      <c r="AKD8" s="1188"/>
      <c r="AKE8" s="1188"/>
      <c r="AKF8" s="1188"/>
      <c r="AKG8" s="1188"/>
      <c r="AKH8" s="1188"/>
      <c r="AKI8" s="1188"/>
      <c r="AKJ8" s="1188"/>
      <c r="AKK8" s="1188"/>
      <c r="AKL8" s="1188"/>
      <c r="AKM8" s="1188"/>
      <c r="AKN8" s="1188"/>
      <c r="AKO8" s="1188"/>
      <c r="AKP8" s="1188"/>
      <c r="AKQ8" s="1188"/>
      <c r="AKR8" s="1188"/>
      <c r="AKS8" s="1188"/>
      <c r="AKT8" s="1188"/>
      <c r="AKU8" s="1188"/>
      <c r="AKV8" s="1188"/>
      <c r="AKW8" s="1188"/>
      <c r="AKX8" s="1188"/>
      <c r="AKY8" s="1188"/>
      <c r="AKZ8" s="1188"/>
      <c r="ALA8" s="1188"/>
      <c r="ALB8" s="1188"/>
      <c r="ALC8" s="1188"/>
      <c r="ALD8" s="1188"/>
      <c r="ALE8" s="1188"/>
      <c r="ALF8" s="1188"/>
      <c r="ALG8" s="1188"/>
      <c r="ALH8" s="1188"/>
      <c r="ALI8" s="1188"/>
      <c r="ALJ8" s="1188"/>
      <c r="ALK8" s="1188"/>
      <c r="ALL8" s="1188"/>
      <c r="ALM8" s="1188"/>
      <c r="ALN8" s="1188"/>
      <c r="ALO8" s="1188"/>
      <c r="ALP8" s="1188"/>
      <c r="ALQ8" s="1188"/>
      <c r="ALR8" s="1188"/>
      <c r="ALS8" s="1188"/>
      <c r="ALT8" s="1188"/>
      <c r="ALU8" s="1188"/>
      <c r="ALV8" s="1188"/>
      <c r="ALW8" s="1188"/>
      <c r="ALX8" s="1188"/>
      <c r="ALY8" s="1188"/>
      <c r="ALZ8" s="1188"/>
      <c r="AMA8" s="1188"/>
      <c r="AMB8" s="1188"/>
      <c r="AMC8" s="1188"/>
      <c r="AMD8" s="1188"/>
      <c r="AME8" s="1188"/>
      <c r="AMF8" s="1188"/>
      <c r="AMG8" s="1188"/>
      <c r="AMH8" s="1188"/>
      <c r="AMI8" s="1188"/>
      <c r="AMJ8" s="1188"/>
      <c r="AMK8" s="1188"/>
      <c r="AML8" s="1188"/>
      <c r="AMM8" s="1188"/>
      <c r="AMN8" s="1188"/>
      <c r="AMO8" s="1188"/>
      <c r="AMP8" s="1188"/>
      <c r="AMQ8" s="1188"/>
      <c r="AMR8" s="1188"/>
      <c r="AMS8" s="1188"/>
      <c r="AMT8" s="1188"/>
      <c r="AMU8" s="1188"/>
      <c r="AMV8" s="1188"/>
      <c r="AMW8" s="1188"/>
      <c r="AMX8" s="1188"/>
      <c r="AMY8" s="1188"/>
      <c r="AMZ8" s="1188"/>
      <c r="ANA8" s="1188"/>
      <c r="ANB8" s="1188"/>
      <c r="ANC8" s="1188"/>
      <c r="AND8" s="1188"/>
      <c r="ANE8" s="1188"/>
      <c r="ANF8" s="1188"/>
      <c r="ANG8" s="1188"/>
      <c r="ANH8" s="1188"/>
      <c r="ANI8" s="1188"/>
      <c r="ANJ8" s="1188"/>
      <c r="ANK8" s="1188"/>
      <c r="ANL8" s="1188"/>
      <c r="ANM8" s="1188"/>
      <c r="ANN8" s="1188"/>
      <c r="ANO8" s="1188"/>
      <c r="ANP8" s="1188"/>
      <c r="ANQ8" s="1188"/>
      <c r="ANR8" s="1188"/>
      <c r="ANS8" s="1188"/>
      <c r="ANT8" s="1188"/>
      <c r="ANU8" s="1188"/>
      <c r="ANV8" s="1188"/>
      <c r="ANW8" s="1188"/>
      <c r="ANX8" s="1188"/>
      <c r="ANY8" s="1188"/>
      <c r="ANZ8" s="1188"/>
      <c r="AOA8" s="1188"/>
      <c r="AOB8" s="1188"/>
      <c r="AOC8" s="1188"/>
      <c r="AOD8" s="1188"/>
      <c r="AOE8" s="1188"/>
      <c r="AOF8" s="1188"/>
      <c r="AOG8" s="1188"/>
      <c r="AOH8" s="1188"/>
      <c r="AOI8" s="1188"/>
      <c r="AOJ8" s="1188"/>
      <c r="AOK8" s="1188"/>
      <c r="AOL8" s="1188"/>
      <c r="AOM8" s="1188"/>
      <c r="AON8" s="1188"/>
      <c r="AOO8" s="1188"/>
      <c r="AOP8" s="1188"/>
      <c r="AOQ8" s="1188"/>
      <c r="AOR8" s="1188"/>
      <c r="AOS8" s="1188"/>
      <c r="AOT8" s="1188"/>
      <c r="AOU8" s="1188"/>
      <c r="AOV8" s="1188"/>
      <c r="AOW8" s="1188"/>
      <c r="AOX8" s="1188"/>
      <c r="AOY8" s="1188"/>
      <c r="AOZ8" s="1188"/>
      <c r="APA8" s="1188"/>
      <c r="APB8" s="1188"/>
      <c r="APC8" s="1188"/>
      <c r="APD8" s="1188"/>
      <c r="APE8" s="1188"/>
      <c r="APF8" s="1188"/>
      <c r="APG8" s="1188"/>
      <c r="APH8" s="1188"/>
      <c r="API8" s="1188"/>
      <c r="APJ8" s="1188"/>
      <c r="APK8" s="1188"/>
      <c r="APL8" s="1188"/>
      <c r="APM8" s="1188"/>
      <c r="APN8" s="1188"/>
      <c r="APO8" s="1188"/>
      <c r="APP8" s="1188"/>
      <c r="APQ8" s="1188"/>
      <c r="APR8" s="1188"/>
      <c r="APS8" s="1188"/>
      <c r="APT8" s="1188"/>
      <c r="APU8" s="1188"/>
      <c r="APV8" s="1188"/>
      <c r="APW8" s="1188"/>
      <c r="APX8" s="1188"/>
      <c r="APY8" s="1188"/>
      <c r="APZ8" s="1188"/>
      <c r="AQA8" s="1188"/>
      <c r="AQB8" s="1188"/>
      <c r="AQC8" s="1188"/>
      <c r="AQD8" s="1188"/>
      <c r="AQE8" s="1188"/>
      <c r="AQF8" s="1188"/>
      <c r="AQG8" s="1188"/>
      <c r="AQH8" s="1188"/>
      <c r="AQI8" s="1188"/>
      <c r="AQJ8" s="1188"/>
      <c r="AQK8" s="1188"/>
      <c r="AQL8" s="1188"/>
      <c r="AQM8" s="1188"/>
      <c r="AQN8" s="1188"/>
      <c r="AQO8" s="1188"/>
      <c r="AQP8" s="1188"/>
      <c r="AQQ8" s="1188"/>
      <c r="AQR8" s="1188"/>
      <c r="AQS8" s="1188"/>
      <c r="AQT8" s="1188"/>
      <c r="AQU8" s="1188"/>
      <c r="AQV8" s="1188"/>
      <c r="AQW8" s="1188"/>
      <c r="AQX8" s="1188"/>
      <c r="AQY8" s="1188"/>
      <c r="AQZ8" s="1188"/>
      <c r="ARA8" s="1188"/>
      <c r="ARB8" s="1188"/>
      <c r="ARC8" s="1188"/>
      <c r="ARD8" s="1188"/>
      <c r="ARE8" s="1188"/>
      <c r="ARF8" s="1188"/>
      <c r="ARG8" s="1188"/>
      <c r="ARH8" s="1188"/>
      <c r="ARI8" s="1188"/>
      <c r="ARJ8" s="1188"/>
      <c r="ARK8" s="1188"/>
      <c r="ARL8" s="1188"/>
      <c r="ARM8" s="1188"/>
      <c r="ARN8" s="1188"/>
      <c r="ARO8" s="1188"/>
      <c r="ARP8" s="1188"/>
      <c r="ARQ8" s="1188"/>
      <c r="ARR8" s="1188"/>
      <c r="ARS8" s="1188"/>
      <c r="ART8" s="1188"/>
      <c r="ARU8" s="1188"/>
      <c r="ARV8" s="1188"/>
      <c r="ARW8" s="1188"/>
      <c r="ARX8" s="1188"/>
      <c r="ARY8" s="1188"/>
      <c r="ARZ8" s="1188"/>
      <c r="ASA8" s="1188"/>
      <c r="ASB8" s="1188"/>
      <c r="ASC8" s="1188"/>
      <c r="ASD8" s="1188"/>
      <c r="ASE8" s="1188"/>
      <c r="ASF8" s="1188"/>
      <c r="ASG8" s="1188"/>
      <c r="ASH8" s="1188"/>
      <c r="ASI8" s="1188"/>
      <c r="ASJ8" s="1188"/>
      <c r="ASK8" s="1188"/>
      <c r="ASL8" s="1188"/>
      <c r="ASM8" s="1188"/>
      <c r="ASN8" s="1188"/>
      <c r="ASO8" s="1188"/>
      <c r="ASP8" s="1188"/>
      <c r="ASQ8" s="1188"/>
      <c r="ASR8" s="1188"/>
      <c r="ASS8" s="1188"/>
      <c r="AST8" s="1188"/>
      <c r="ASU8" s="1188"/>
      <c r="ASV8" s="1188"/>
      <c r="ASW8" s="1188"/>
      <c r="ASX8" s="1188"/>
      <c r="ASY8" s="1188"/>
      <c r="ASZ8" s="1188"/>
      <c r="ATA8" s="1188"/>
      <c r="ATB8" s="1188"/>
      <c r="ATC8" s="1188"/>
      <c r="ATD8" s="1188"/>
      <c r="ATE8" s="1188"/>
      <c r="ATF8" s="1188"/>
      <c r="ATG8" s="1188"/>
      <c r="ATH8" s="1188"/>
      <c r="ATI8" s="1188"/>
      <c r="ATJ8" s="1188"/>
      <c r="ATK8" s="1188"/>
      <c r="ATL8" s="1188"/>
      <c r="ATM8" s="1188"/>
      <c r="ATN8" s="1188"/>
      <c r="ATO8" s="1188"/>
      <c r="ATP8" s="1188"/>
      <c r="ATQ8" s="1188"/>
      <c r="ATR8" s="1188"/>
      <c r="ATS8" s="1188"/>
      <c r="ATT8" s="1188"/>
      <c r="ATU8" s="1188"/>
      <c r="ATV8" s="1188"/>
      <c r="ATW8" s="1188"/>
      <c r="ATX8" s="1188"/>
      <c r="ATY8" s="1188"/>
      <c r="ATZ8" s="1188"/>
      <c r="AUA8" s="1188"/>
      <c r="AUB8" s="1188"/>
      <c r="AUC8" s="1188"/>
      <c r="AUD8" s="1188"/>
      <c r="AUE8" s="1188"/>
      <c r="AUF8" s="1188"/>
      <c r="AUG8" s="1188"/>
      <c r="AUH8" s="1188"/>
      <c r="AUI8" s="1188"/>
      <c r="AUJ8" s="1188"/>
      <c r="AUK8" s="1188"/>
      <c r="AUL8" s="1188"/>
      <c r="AUM8" s="1188"/>
      <c r="AUN8" s="1188"/>
      <c r="AUO8" s="1188"/>
      <c r="AUP8" s="1188"/>
      <c r="AUQ8" s="1188"/>
      <c r="AUR8" s="1188"/>
      <c r="AUS8" s="1188"/>
      <c r="AUT8" s="1188"/>
      <c r="AUU8" s="1188"/>
      <c r="AUV8" s="1188"/>
      <c r="AUW8" s="1188"/>
      <c r="AUX8" s="1188"/>
      <c r="AUY8" s="1188"/>
      <c r="AUZ8" s="1188"/>
      <c r="AVA8" s="1188"/>
      <c r="AVB8" s="1188"/>
      <c r="AVC8" s="1188"/>
      <c r="AVD8" s="1188"/>
      <c r="AVE8" s="1188"/>
      <c r="AVF8" s="1188"/>
      <c r="AVG8" s="1188"/>
      <c r="AVH8" s="1188"/>
      <c r="AVI8" s="1188"/>
      <c r="AVJ8" s="1188"/>
      <c r="AVK8" s="1188"/>
      <c r="AVL8" s="1188"/>
      <c r="AVM8" s="1188"/>
      <c r="AVN8" s="1188"/>
      <c r="AVO8" s="1188"/>
      <c r="AVP8" s="1188"/>
      <c r="AVQ8" s="1188"/>
      <c r="AVR8" s="1188"/>
      <c r="AVS8" s="1188"/>
      <c r="AVT8" s="1188"/>
      <c r="AVU8" s="1188"/>
      <c r="AVV8" s="1188"/>
      <c r="AVW8" s="1188"/>
      <c r="AVX8" s="1188"/>
      <c r="AVY8" s="1188"/>
      <c r="AVZ8" s="1188"/>
      <c r="AWA8" s="1188"/>
      <c r="AWB8" s="1188"/>
      <c r="AWC8" s="1188"/>
      <c r="AWD8" s="1188"/>
      <c r="AWE8" s="1188"/>
      <c r="AWF8" s="1188"/>
      <c r="AWG8" s="1188"/>
      <c r="AWH8" s="1188"/>
      <c r="AWI8" s="1188"/>
      <c r="AWJ8" s="1188"/>
      <c r="AWK8" s="1188"/>
      <c r="AWL8" s="1188"/>
      <c r="AWM8" s="1188"/>
      <c r="AWN8" s="1188"/>
      <c r="AWO8" s="1188"/>
      <c r="AWP8" s="1188"/>
      <c r="AWQ8" s="1188"/>
      <c r="AWR8" s="1188"/>
      <c r="AWS8" s="1188"/>
      <c r="AWT8" s="1188"/>
      <c r="AWU8" s="1188"/>
      <c r="AWV8" s="1188"/>
      <c r="AWW8" s="1188"/>
      <c r="AWX8" s="1188"/>
      <c r="AWY8" s="1188"/>
      <c r="AWZ8" s="1188"/>
      <c r="AXA8" s="1188"/>
      <c r="AXB8" s="1188"/>
      <c r="AXC8" s="1188"/>
      <c r="AXD8" s="1188"/>
      <c r="AXE8" s="1188"/>
      <c r="AXF8" s="1188"/>
      <c r="AXG8" s="1188"/>
      <c r="AXH8" s="1188"/>
      <c r="AXI8" s="1188"/>
      <c r="AXJ8" s="1188"/>
      <c r="AXK8" s="1188"/>
      <c r="AXL8" s="1188"/>
      <c r="AXM8" s="1188"/>
      <c r="AXN8" s="1188"/>
      <c r="AXO8" s="1188"/>
      <c r="AXP8" s="1188"/>
      <c r="AXQ8" s="1188"/>
      <c r="AXR8" s="1188"/>
      <c r="AXS8" s="1188"/>
      <c r="AXT8" s="1188"/>
      <c r="AXU8" s="1188"/>
      <c r="AXV8" s="1188"/>
      <c r="AXW8" s="1188"/>
      <c r="AXX8" s="1188"/>
      <c r="AXY8" s="1188"/>
      <c r="AXZ8" s="1188"/>
      <c r="AYA8" s="1188"/>
      <c r="AYB8" s="1188"/>
      <c r="AYC8" s="1188"/>
      <c r="AYD8" s="1188"/>
      <c r="AYE8" s="1188"/>
      <c r="AYF8" s="1188"/>
      <c r="AYG8" s="1188"/>
      <c r="AYH8" s="1188"/>
      <c r="AYI8" s="1188"/>
      <c r="AYJ8" s="1188"/>
      <c r="AYK8" s="1188"/>
      <c r="AYL8" s="1188"/>
      <c r="AYM8" s="1188"/>
      <c r="AYN8" s="1188"/>
      <c r="AYO8" s="1188"/>
      <c r="AYP8" s="1188"/>
      <c r="AYQ8" s="1188"/>
      <c r="AYR8" s="1188"/>
      <c r="AYS8" s="1188"/>
      <c r="AYT8" s="1188"/>
      <c r="AYU8" s="1188"/>
      <c r="AYV8" s="1188"/>
      <c r="AYW8" s="1188"/>
      <c r="AYX8" s="1188"/>
      <c r="AYY8" s="1188"/>
      <c r="AYZ8" s="1188"/>
      <c r="AZA8" s="1188"/>
      <c r="AZB8" s="1188"/>
      <c r="AZC8" s="1188"/>
      <c r="AZD8" s="1188"/>
      <c r="AZE8" s="1188"/>
      <c r="AZF8" s="1188"/>
      <c r="AZG8" s="1188"/>
      <c r="AZH8" s="1188"/>
      <c r="AZI8" s="1188"/>
      <c r="AZJ8" s="1188"/>
      <c r="AZK8" s="1188"/>
      <c r="AZL8" s="1188"/>
      <c r="AZM8" s="1188"/>
      <c r="AZN8" s="1188"/>
      <c r="AZO8" s="1188"/>
      <c r="AZP8" s="1188"/>
      <c r="AZQ8" s="1188"/>
      <c r="AZR8" s="1188"/>
      <c r="AZS8" s="1188"/>
      <c r="AZT8" s="1188"/>
      <c r="AZU8" s="1188"/>
      <c r="AZV8" s="1188"/>
      <c r="AZW8" s="1188"/>
      <c r="AZX8" s="1188"/>
      <c r="AZY8" s="1188"/>
      <c r="AZZ8" s="1188"/>
      <c r="BAA8" s="1188"/>
      <c r="BAB8" s="1188"/>
      <c r="BAC8" s="1188"/>
      <c r="BAD8" s="1188"/>
      <c r="BAE8" s="1188"/>
      <c r="BAF8" s="1188"/>
      <c r="BAG8" s="1188"/>
      <c r="BAH8" s="1188"/>
      <c r="BAI8" s="1188"/>
      <c r="BAJ8" s="1188"/>
      <c r="BAK8" s="1188"/>
      <c r="BAL8" s="1188"/>
      <c r="BAM8" s="1188"/>
      <c r="BAN8" s="1188"/>
      <c r="BAO8" s="1188"/>
      <c r="BAP8" s="1188"/>
      <c r="BAQ8" s="1188"/>
      <c r="BAR8" s="1188"/>
      <c r="BAS8" s="1188"/>
      <c r="BAT8" s="1188"/>
      <c r="BAU8" s="1188"/>
      <c r="BAV8" s="1188"/>
      <c r="BAW8" s="1188"/>
      <c r="BAX8" s="1188"/>
      <c r="BAY8" s="1188"/>
      <c r="BAZ8" s="1188"/>
      <c r="BBA8" s="1188"/>
      <c r="BBB8" s="1188"/>
      <c r="BBC8" s="1188"/>
      <c r="BBD8" s="1188"/>
      <c r="BBE8" s="1188"/>
      <c r="BBF8" s="1188"/>
      <c r="BBG8" s="1188"/>
      <c r="BBH8" s="1188"/>
      <c r="BBI8" s="1188"/>
      <c r="BBJ8" s="1188"/>
      <c r="BBK8" s="1188"/>
      <c r="BBL8" s="1188"/>
      <c r="BBM8" s="1188"/>
      <c r="BBN8" s="1188"/>
      <c r="BBO8" s="1188"/>
      <c r="BBP8" s="1188"/>
      <c r="BBQ8" s="1188"/>
      <c r="BBR8" s="1188"/>
      <c r="BBS8" s="1188"/>
      <c r="BBT8" s="1188"/>
      <c r="BBU8" s="1188"/>
      <c r="BBV8" s="1188"/>
      <c r="BBW8" s="1188"/>
      <c r="BBX8" s="1188"/>
      <c r="BBY8" s="1188"/>
      <c r="BBZ8" s="1188"/>
      <c r="BCA8" s="1188"/>
      <c r="BCB8" s="1188"/>
      <c r="BCC8" s="1188"/>
      <c r="BCD8" s="1188"/>
      <c r="BCE8" s="1188"/>
      <c r="BCF8" s="1188"/>
      <c r="BCG8" s="1188"/>
      <c r="BCH8" s="1188"/>
      <c r="BCI8" s="1188"/>
      <c r="BCJ8" s="1188"/>
      <c r="BCK8" s="1188"/>
      <c r="BCL8" s="1188"/>
      <c r="BCM8" s="1188"/>
      <c r="BCN8" s="1188"/>
      <c r="BCO8" s="1188"/>
      <c r="BCP8" s="1188"/>
      <c r="BCQ8" s="1188"/>
      <c r="BCR8" s="1188"/>
      <c r="BCS8" s="1188"/>
      <c r="BCT8" s="1188"/>
      <c r="BCU8" s="1188"/>
      <c r="BCV8" s="1188"/>
      <c r="BCW8" s="1188"/>
      <c r="BCX8" s="1188"/>
      <c r="BCY8" s="1188"/>
      <c r="BCZ8" s="1188"/>
      <c r="BDA8" s="1188"/>
      <c r="BDB8" s="1188"/>
      <c r="BDC8" s="1188"/>
      <c r="BDD8" s="1188"/>
      <c r="BDE8" s="1188"/>
      <c r="BDF8" s="1188"/>
      <c r="BDG8" s="1188"/>
      <c r="BDH8" s="1188"/>
      <c r="BDI8" s="1188"/>
      <c r="BDJ8" s="1188"/>
      <c r="BDK8" s="1188"/>
      <c r="BDL8" s="1188"/>
      <c r="BDM8" s="1188"/>
      <c r="BDN8" s="1188"/>
      <c r="BDO8" s="1188"/>
      <c r="BDP8" s="1188"/>
      <c r="BDQ8" s="1188"/>
      <c r="BDR8" s="1188"/>
      <c r="BDS8" s="1188"/>
      <c r="BDT8" s="1188"/>
      <c r="BDU8" s="1188"/>
      <c r="BDV8" s="1188"/>
      <c r="BDW8" s="1188"/>
      <c r="BDX8" s="1188"/>
      <c r="BDY8" s="1188"/>
      <c r="BDZ8" s="1188"/>
      <c r="BEA8" s="1188"/>
      <c r="BEB8" s="1188"/>
      <c r="BEC8" s="1188"/>
      <c r="BED8" s="1188"/>
      <c r="BEE8" s="1188"/>
      <c r="BEF8" s="1188"/>
      <c r="BEG8" s="1188"/>
      <c r="BEH8" s="1188"/>
      <c r="BEI8" s="1188"/>
      <c r="BEJ8" s="1188"/>
      <c r="BEK8" s="1188"/>
      <c r="BEL8" s="1188"/>
      <c r="BEM8" s="1188"/>
      <c r="BEN8" s="1188"/>
      <c r="BEO8" s="1188"/>
      <c r="BEP8" s="1188"/>
      <c r="BEQ8" s="1188"/>
      <c r="BER8" s="1188"/>
      <c r="BES8" s="1188"/>
      <c r="BET8" s="1188"/>
      <c r="BEU8" s="1188"/>
      <c r="BEV8" s="1188"/>
      <c r="BEW8" s="1188"/>
      <c r="BEX8" s="1188"/>
      <c r="BEY8" s="1188"/>
      <c r="BEZ8" s="1188"/>
      <c r="BFA8" s="1188"/>
      <c r="BFB8" s="1188"/>
      <c r="BFC8" s="1188"/>
      <c r="BFD8" s="1188"/>
      <c r="BFE8" s="1188"/>
      <c r="BFF8" s="1188"/>
      <c r="BFG8" s="1188"/>
      <c r="BFH8" s="1188"/>
      <c r="BFI8" s="1188"/>
      <c r="BFJ8" s="1188"/>
      <c r="BFK8" s="1188"/>
      <c r="BFL8" s="1188"/>
      <c r="BFM8" s="1188"/>
      <c r="BFN8" s="1188"/>
      <c r="BFO8" s="1188"/>
      <c r="BFP8" s="1188"/>
      <c r="BFQ8" s="1188"/>
      <c r="BFR8" s="1188"/>
      <c r="BFS8" s="1188"/>
      <c r="BFT8" s="1188"/>
      <c r="BFU8" s="1188"/>
      <c r="BFV8" s="1188"/>
      <c r="BFW8" s="1188"/>
      <c r="BFX8" s="1188"/>
      <c r="BFY8" s="1188"/>
      <c r="BFZ8" s="1188"/>
      <c r="BGA8" s="1188"/>
      <c r="BGB8" s="1188"/>
      <c r="BGC8" s="1188"/>
      <c r="BGD8" s="1188"/>
      <c r="BGE8" s="1188"/>
      <c r="BGF8" s="1188"/>
      <c r="BGG8" s="1188"/>
      <c r="BGH8" s="1188"/>
      <c r="BGI8" s="1188"/>
      <c r="BGJ8" s="1188"/>
      <c r="BGK8" s="1188"/>
      <c r="BGL8" s="1188"/>
      <c r="BGM8" s="1188"/>
      <c r="BGN8" s="1188"/>
      <c r="BGO8" s="1188"/>
      <c r="BGP8" s="1188"/>
      <c r="BGQ8" s="1188"/>
      <c r="BGR8" s="1188"/>
      <c r="BGS8" s="1188"/>
      <c r="BGT8" s="1188"/>
      <c r="BGU8" s="1188"/>
      <c r="BGV8" s="1188"/>
      <c r="BGW8" s="1188"/>
      <c r="BGX8" s="1188"/>
      <c r="BGY8" s="1188"/>
      <c r="BGZ8" s="1188"/>
      <c r="BHA8" s="1188"/>
      <c r="BHB8" s="1188"/>
      <c r="BHC8" s="1188"/>
      <c r="BHD8" s="1188"/>
      <c r="BHE8" s="1188"/>
      <c r="BHF8" s="1188"/>
      <c r="BHG8" s="1188"/>
      <c r="BHH8" s="1188"/>
      <c r="BHI8" s="1188"/>
      <c r="BHJ8" s="1188"/>
      <c r="BHK8" s="1188"/>
      <c r="BHL8" s="1188"/>
      <c r="BHM8" s="1188"/>
      <c r="BHN8" s="1188"/>
      <c r="BHO8" s="1188"/>
      <c r="BHP8" s="1188"/>
      <c r="BHQ8" s="1188"/>
      <c r="BHR8" s="1188"/>
      <c r="BHS8" s="1188"/>
      <c r="BHT8" s="1188"/>
      <c r="BHU8" s="1188"/>
      <c r="BHV8" s="1188"/>
      <c r="BHW8" s="1188"/>
      <c r="BHX8" s="1188"/>
      <c r="BHY8" s="1188"/>
      <c r="BHZ8" s="1188"/>
      <c r="BIA8" s="1188"/>
      <c r="BIB8" s="1188"/>
      <c r="BIC8" s="1188"/>
      <c r="BID8" s="1188"/>
      <c r="BIE8" s="1188"/>
      <c r="BIF8" s="1188"/>
      <c r="BIG8" s="1188"/>
      <c r="BIH8" s="1188"/>
      <c r="BII8" s="1188"/>
      <c r="BIJ8" s="1188"/>
      <c r="BIK8" s="1188"/>
      <c r="BIL8" s="1188"/>
      <c r="BIM8" s="1188"/>
      <c r="BIN8" s="1188"/>
      <c r="BIO8" s="1188"/>
      <c r="BIP8" s="1188"/>
      <c r="BIQ8" s="1188"/>
      <c r="BIR8" s="1188"/>
      <c r="BIS8" s="1188"/>
      <c r="BIT8" s="1188"/>
      <c r="BIU8" s="1188"/>
      <c r="BIV8" s="1188"/>
      <c r="BIW8" s="1188"/>
      <c r="BIX8" s="1188"/>
      <c r="BIY8" s="1188"/>
      <c r="BIZ8" s="1188"/>
      <c r="BJA8" s="1188"/>
      <c r="BJB8" s="1188"/>
      <c r="BJC8" s="1188"/>
      <c r="BJD8" s="1188"/>
      <c r="BJE8" s="1188"/>
      <c r="BJF8" s="1188"/>
      <c r="BJG8" s="1188"/>
      <c r="BJH8" s="1188"/>
      <c r="BJI8" s="1188"/>
      <c r="BJJ8" s="1188"/>
      <c r="BJK8" s="1188"/>
      <c r="BJL8" s="1188"/>
      <c r="BJM8" s="1188"/>
      <c r="BJN8" s="1188"/>
      <c r="BJO8" s="1188"/>
      <c r="BJP8" s="1188"/>
      <c r="BJQ8" s="1188"/>
      <c r="BJR8" s="1188"/>
      <c r="BJS8" s="1188"/>
      <c r="BJT8" s="1188"/>
      <c r="BJU8" s="1188"/>
      <c r="BJV8" s="1188"/>
      <c r="BJW8" s="1188"/>
      <c r="BJX8" s="1188"/>
      <c r="BJY8" s="1188"/>
      <c r="BJZ8" s="1188"/>
      <c r="BKA8" s="1188"/>
      <c r="BKB8" s="1188"/>
      <c r="BKC8" s="1188"/>
      <c r="BKD8" s="1188"/>
      <c r="BKE8" s="1188"/>
      <c r="BKF8" s="1188"/>
      <c r="BKG8" s="1188"/>
      <c r="BKH8" s="1188"/>
      <c r="BKI8" s="1188"/>
      <c r="BKJ8" s="1188"/>
      <c r="BKK8" s="1188"/>
      <c r="BKL8" s="1188"/>
      <c r="BKM8" s="1188"/>
      <c r="BKN8" s="1188"/>
      <c r="BKO8" s="1188"/>
      <c r="BKP8" s="1188"/>
      <c r="BKQ8" s="1188"/>
      <c r="BKR8" s="1188"/>
      <c r="BKS8" s="1188"/>
      <c r="BKT8" s="1188"/>
      <c r="BKU8" s="1188"/>
      <c r="BKV8" s="1188"/>
      <c r="BKW8" s="1188"/>
      <c r="BKX8" s="1188"/>
      <c r="BKY8" s="1188"/>
      <c r="BKZ8" s="1188"/>
      <c r="BLA8" s="1188"/>
      <c r="BLB8" s="1188"/>
      <c r="BLC8" s="1188"/>
      <c r="BLD8" s="1188"/>
      <c r="BLE8" s="1188"/>
      <c r="BLF8" s="1188"/>
      <c r="BLG8" s="1188"/>
      <c r="BLH8" s="1188"/>
      <c r="BLI8" s="1188"/>
      <c r="BLJ8" s="1188"/>
      <c r="BLK8" s="1188"/>
      <c r="BLL8" s="1188"/>
      <c r="BLM8" s="1188"/>
      <c r="BLN8" s="1188"/>
      <c r="BLO8" s="1188"/>
      <c r="BLP8" s="1188"/>
      <c r="BLQ8" s="1188"/>
      <c r="BLR8" s="1188"/>
      <c r="BLS8" s="1188"/>
      <c r="BLT8" s="1188"/>
      <c r="BLU8" s="1188"/>
      <c r="BLV8" s="1188"/>
      <c r="BLW8" s="1188"/>
      <c r="BLX8" s="1188"/>
      <c r="BLY8" s="1188"/>
      <c r="BLZ8" s="1188"/>
      <c r="BMA8" s="1188"/>
      <c r="BMB8" s="1188"/>
      <c r="BMC8" s="1188"/>
      <c r="BMD8" s="1188"/>
      <c r="BME8" s="1188"/>
      <c r="BMF8" s="1188"/>
      <c r="BMG8" s="1188"/>
      <c r="BMH8" s="1188"/>
      <c r="BMI8" s="1188"/>
      <c r="BMJ8" s="1188"/>
      <c r="BMK8" s="1188"/>
      <c r="BML8" s="1188"/>
      <c r="BMM8" s="1188"/>
      <c r="BMN8" s="1188"/>
      <c r="BMO8" s="1188"/>
      <c r="BMP8" s="1188"/>
      <c r="BMQ8" s="1188"/>
      <c r="BMR8" s="1188"/>
      <c r="BMS8" s="1188"/>
      <c r="BMT8" s="1188"/>
      <c r="BMU8" s="1188"/>
      <c r="BMV8" s="1188"/>
      <c r="BMW8" s="1188"/>
      <c r="BMX8" s="1188"/>
      <c r="BMY8" s="1188"/>
      <c r="BMZ8" s="1188"/>
      <c r="BNA8" s="1188"/>
      <c r="BNB8" s="1188"/>
      <c r="BNC8" s="1188"/>
      <c r="BND8" s="1188"/>
      <c r="BNE8" s="1188"/>
      <c r="BNF8" s="1188"/>
      <c r="BNG8" s="1188"/>
      <c r="BNH8" s="1188"/>
      <c r="BNI8" s="1188"/>
      <c r="BNJ8" s="1188"/>
      <c r="BNK8" s="1188"/>
      <c r="BNL8" s="1188"/>
      <c r="BNM8" s="1188"/>
      <c r="BNN8" s="1188"/>
      <c r="BNO8" s="1188"/>
      <c r="BNP8" s="1188"/>
      <c r="BNQ8" s="1188"/>
      <c r="BNR8" s="1188"/>
      <c r="BNS8" s="1188"/>
      <c r="BNT8" s="1188"/>
      <c r="BNU8" s="1188"/>
      <c r="BNV8" s="1188"/>
      <c r="BNW8" s="1188"/>
      <c r="BNX8" s="1188"/>
      <c r="BNY8" s="1188"/>
      <c r="BNZ8" s="1188"/>
      <c r="BOA8" s="1188"/>
      <c r="BOB8" s="1188"/>
      <c r="BOC8" s="1188"/>
      <c r="BOD8" s="1188"/>
      <c r="BOE8" s="1188"/>
      <c r="BOF8" s="1188"/>
      <c r="BOG8" s="1188"/>
      <c r="BOH8" s="1188"/>
      <c r="BOI8" s="1188"/>
      <c r="BOJ8" s="1188"/>
      <c r="BOK8" s="1188"/>
      <c r="BOL8" s="1188"/>
      <c r="BOM8" s="1188"/>
      <c r="BON8" s="1188"/>
      <c r="BOO8" s="1188"/>
      <c r="BOP8" s="1188"/>
      <c r="BOQ8" s="1188"/>
      <c r="BOR8" s="1188"/>
      <c r="BOS8" s="1188"/>
      <c r="BOT8" s="1188"/>
      <c r="BOU8" s="1188"/>
      <c r="BOV8" s="1188"/>
      <c r="BOW8" s="1188"/>
      <c r="BOX8" s="1188"/>
      <c r="BOY8" s="1188"/>
      <c r="BOZ8" s="1188"/>
      <c r="BPA8" s="1188"/>
      <c r="BPB8" s="1188"/>
      <c r="BPC8" s="1188"/>
      <c r="BPD8" s="1188"/>
      <c r="BPE8" s="1188"/>
      <c r="BPF8" s="1188"/>
      <c r="BPG8" s="1188"/>
      <c r="BPH8" s="1188"/>
      <c r="BPI8" s="1188"/>
      <c r="BPJ8" s="1188"/>
      <c r="BPK8" s="1188"/>
      <c r="BPL8" s="1188"/>
      <c r="BPM8" s="1188"/>
      <c r="BPN8" s="1188"/>
      <c r="BPO8" s="1188"/>
      <c r="BPP8" s="1188"/>
      <c r="BPQ8" s="1188"/>
      <c r="BPR8" s="1188"/>
      <c r="BPS8" s="1188"/>
      <c r="BPT8" s="1188"/>
      <c r="BPU8" s="1188"/>
      <c r="BPV8" s="1188"/>
      <c r="BPW8" s="1188"/>
      <c r="BPX8" s="1188"/>
      <c r="BPY8" s="1188"/>
      <c r="BPZ8" s="1188"/>
      <c r="BQA8" s="1188"/>
      <c r="BQB8" s="1188"/>
      <c r="BQC8" s="1188"/>
      <c r="BQD8" s="1188"/>
      <c r="BQE8" s="1188"/>
      <c r="BQF8" s="1188"/>
      <c r="BQG8" s="1188"/>
      <c r="BQH8" s="1188"/>
      <c r="BQI8" s="1188"/>
      <c r="BQJ8" s="1188"/>
      <c r="BQK8" s="1188"/>
      <c r="BQL8" s="1188"/>
      <c r="BQM8" s="1188"/>
      <c r="BQN8" s="1188"/>
      <c r="BQO8" s="1188"/>
      <c r="BQP8" s="1188"/>
      <c r="BQQ8" s="1188"/>
      <c r="BQR8" s="1188"/>
      <c r="BQS8" s="1188"/>
      <c r="BQT8" s="1188"/>
      <c r="BQU8" s="1188"/>
      <c r="BQV8" s="1188"/>
      <c r="BQW8" s="1188"/>
      <c r="BQX8" s="1188"/>
      <c r="BQY8" s="1188"/>
      <c r="BQZ8" s="1188"/>
      <c r="BRA8" s="1188"/>
      <c r="BRB8" s="1188"/>
      <c r="BRC8" s="1188"/>
      <c r="BRD8" s="1188"/>
      <c r="BRE8" s="1188"/>
      <c r="BRF8" s="1188"/>
      <c r="BRG8" s="1188"/>
      <c r="BRH8" s="1188"/>
      <c r="BRI8" s="1188"/>
      <c r="BRJ8" s="1188"/>
      <c r="BRK8" s="1188"/>
      <c r="BRL8" s="1188"/>
      <c r="BRM8" s="1188"/>
      <c r="BRN8" s="1188"/>
      <c r="BRO8" s="1188"/>
      <c r="BRP8" s="1188"/>
      <c r="BRQ8" s="1188"/>
      <c r="BRR8" s="1188"/>
      <c r="BRS8" s="1188"/>
      <c r="BRT8" s="1188"/>
      <c r="BRU8" s="1188"/>
      <c r="BRV8" s="1188"/>
      <c r="BRW8" s="1188"/>
      <c r="BRX8" s="1188"/>
      <c r="BRY8" s="1188"/>
      <c r="BRZ8" s="1188"/>
      <c r="BSA8" s="1188"/>
      <c r="BSB8" s="1188"/>
      <c r="BSC8" s="1188"/>
      <c r="BSD8" s="1188"/>
      <c r="BSE8" s="1188"/>
      <c r="BSF8" s="1188"/>
      <c r="BSG8" s="1188"/>
      <c r="BSH8" s="1188"/>
      <c r="BSI8" s="1188"/>
      <c r="BSJ8" s="1188"/>
      <c r="BSK8" s="1188"/>
      <c r="BSL8" s="1188"/>
      <c r="BSM8" s="1188"/>
      <c r="BSN8" s="1188"/>
      <c r="BSO8" s="1188"/>
      <c r="BSP8" s="1188"/>
      <c r="BSQ8" s="1188"/>
      <c r="BSR8" s="1188"/>
      <c r="BSS8" s="1188"/>
      <c r="BST8" s="1188"/>
      <c r="BSU8" s="1188"/>
      <c r="BSV8" s="1188"/>
      <c r="BSW8" s="1188"/>
      <c r="BSX8" s="1188"/>
      <c r="BSY8" s="1188"/>
      <c r="BSZ8" s="1188"/>
      <c r="BTA8" s="1188"/>
      <c r="BTB8" s="1188"/>
      <c r="BTC8" s="1188"/>
      <c r="BTD8" s="1188"/>
      <c r="BTE8" s="1188"/>
      <c r="BTF8" s="1188"/>
      <c r="BTG8" s="1188"/>
      <c r="BTH8" s="1188"/>
      <c r="BTI8" s="1188"/>
      <c r="BTJ8" s="1188"/>
      <c r="BTK8" s="1188"/>
      <c r="BTL8" s="1188"/>
      <c r="BTM8" s="1188"/>
      <c r="BTN8" s="1188"/>
      <c r="BTO8" s="1188"/>
      <c r="BTP8" s="1188"/>
      <c r="BTQ8" s="1188"/>
      <c r="BTR8" s="1188"/>
      <c r="BTS8" s="1188"/>
      <c r="BTT8" s="1188"/>
      <c r="BTU8" s="1188"/>
      <c r="BTV8" s="1188"/>
      <c r="BTW8" s="1188"/>
      <c r="BTX8" s="1188"/>
      <c r="BTY8" s="1188"/>
      <c r="BTZ8" s="1188"/>
      <c r="BUA8" s="1188"/>
      <c r="BUB8" s="1188"/>
      <c r="BUC8" s="1188"/>
      <c r="BUD8" s="1188"/>
      <c r="BUE8" s="1188"/>
      <c r="BUF8" s="1188"/>
      <c r="BUG8" s="1188"/>
      <c r="BUH8" s="1188"/>
      <c r="BUI8" s="1188"/>
      <c r="BUJ8" s="1188"/>
      <c r="BUK8" s="1188"/>
      <c r="BUL8" s="1188"/>
      <c r="BUM8" s="1188"/>
      <c r="BUN8" s="1188"/>
      <c r="BUO8" s="1188"/>
      <c r="BUP8" s="1188"/>
      <c r="BUQ8" s="1188"/>
      <c r="BUR8" s="1188"/>
      <c r="BUS8" s="1188"/>
      <c r="BUT8" s="1188"/>
      <c r="BUU8" s="1188"/>
      <c r="BUV8" s="1188"/>
      <c r="BUW8" s="1188"/>
      <c r="BUX8" s="1188"/>
      <c r="BUY8" s="1188"/>
      <c r="BUZ8" s="1188"/>
      <c r="BVA8" s="1188"/>
      <c r="BVB8" s="1188"/>
      <c r="BVC8" s="1188"/>
      <c r="BVD8" s="1188"/>
      <c r="BVE8" s="1188"/>
      <c r="BVF8" s="1188"/>
      <c r="BVG8" s="1188"/>
      <c r="BVH8" s="1188"/>
      <c r="BVI8" s="1188"/>
      <c r="BVJ8" s="1188"/>
      <c r="BVK8" s="1188"/>
      <c r="BVL8" s="1188"/>
      <c r="BVM8" s="1188"/>
      <c r="BVN8" s="1188"/>
      <c r="BVO8" s="1188"/>
      <c r="BVP8" s="1188"/>
      <c r="BVQ8" s="1188"/>
      <c r="BVR8" s="1188"/>
      <c r="BVS8" s="1188"/>
      <c r="BVT8" s="1188"/>
      <c r="BVU8" s="1188"/>
      <c r="BVV8" s="1188"/>
      <c r="BVW8" s="1188"/>
      <c r="BVX8" s="1188"/>
      <c r="BVY8" s="1188"/>
      <c r="BVZ8" s="1188"/>
      <c r="BWA8" s="1188"/>
      <c r="BWB8" s="1188"/>
      <c r="BWC8" s="1188"/>
      <c r="BWD8" s="1188"/>
      <c r="BWE8" s="1188"/>
      <c r="BWF8" s="1188"/>
      <c r="BWG8" s="1188"/>
      <c r="BWH8" s="1188"/>
      <c r="BWI8" s="1188"/>
      <c r="BWJ8" s="1188"/>
      <c r="BWK8" s="1188"/>
      <c r="BWL8" s="1188"/>
      <c r="BWM8" s="1188"/>
      <c r="BWN8" s="1188"/>
      <c r="BWO8" s="1188"/>
      <c r="BWP8" s="1188"/>
      <c r="BWQ8" s="1188"/>
      <c r="BWR8" s="1188"/>
      <c r="BWS8" s="1188"/>
      <c r="BWT8" s="1188"/>
      <c r="BWU8" s="1188"/>
      <c r="BWV8" s="1188"/>
      <c r="BWW8" s="1188"/>
      <c r="BWX8" s="1188"/>
      <c r="BWY8" s="1188"/>
      <c r="BWZ8" s="1188"/>
      <c r="BXA8" s="1188"/>
      <c r="BXB8" s="1188"/>
      <c r="BXC8" s="1188"/>
      <c r="BXD8" s="1188"/>
      <c r="BXE8" s="1188"/>
      <c r="BXF8" s="1188"/>
      <c r="BXG8" s="1188"/>
      <c r="BXH8" s="1188"/>
      <c r="BXI8" s="1188"/>
      <c r="BXJ8" s="1188"/>
      <c r="BXK8" s="1188"/>
      <c r="BXL8" s="1188"/>
      <c r="BXM8" s="1188"/>
      <c r="BXN8" s="1188"/>
      <c r="BXO8" s="1188"/>
      <c r="BXP8" s="1188"/>
      <c r="BXQ8" s="1188"/>
      <c r="BXR8" s="1188"/>
      <c r="BXS8" s="1188"/>
      <c r="BXT8" s="1188"/>
      <c r="BXU8" s="1188"/>
      <c r="BXV8" s="1188"/>
      <c r="BXW8" s="1188"/>
      <c r="BXX8" s="1188"/>
      <c r="BXY8" s="1188"/>
      <c r="BXZ8" s="1188"/>
      <c r="BYA8" s="1188"/>
      <c r="BYB8" s="1188"/>
      <c r="BYC8" s="1188"/>
      <c r="BYD8" s="1188"/>
      <c r="BYE8" s="1188"/>
      <c r="BYF8" s="1188"/>
      <c r="BYG8" s="1188"/>
      <c r="BYH8" s="1188"/>
      <c r="BYI8" s="1188"/>
      <c r="BYJ8" s="1188"/>
      <c r="BYK8" s="1188"/>
      <c r="BYL8" s="1188"/>
      <c r="BYM8" s="1188"/>
      <c r="BYN8" s="1188"/>
      <c r="BYO8" s="1188"/>
      <c r="BYP8" s="1188"/>
      <c r="BYQ8" s="1188"/>
      <c r="BYR8" s="1188"/>
      <c r="BYS8" s="1188"/>
      <c r="BYT8" s="1188"/>
      <c r="BYU8" s="1188"/>
      <c r="BYV8" s="1188"/>
      <c r="BYW8" s="1188"/>
      <c r="BYX8" s="1188"/>
      <c r="BYY8" s="1188"/>
      <c r="BYZ8" s="1188"/>
      <c r="BZA8" s="1188"/>
      <c r="BZB8" s="1188"/>
      <c r="BZC8" s="1188"/>
      <c r="BZD8" s="1188"/>
      <c r="BZE8" s="1188"/>
      <c r="BZF8" s="1188"/>
      <c r="BZG8" s="1188"/>
      <c r="BZH8" s="1188"/>
      <c r="BZI8" s="1188"/>
      <c r="BZJ8" s="1188"/>
      <c r="BZK8" s="1188"/>
      <c r="BZL8" s="1188"/>
      <c r="BZM8" s="1188"/>
      <c r="BZN8" s="1188"/>
      <c r="BZO8" s="1188"/>
      <c r="BZP8" s="1188"/>
      <c r="BZQ8" s="1188"/>
      <c r="BZR8" s="1188"/>
      <c r="BZS8" s="1188"/>
      <c r="BZT8" s="1188"/>
      <c r="BZU8" s="1188"/>
      <c r="BZV8" s="1188"/>
      <c r="BZW8" s="1188"/>
      <c r="BZX8" s="1188"/>
      <c r="BZY8" s="1188"/>
      <c r="BZZ8" s="1188"/>
      <c r="CAA8" s="1188"/>
      <c r="CAB8" s="1188"/>
      <c r="CAC8" s="1188"/>
      <c r="CAD8" s="1188"/>
      <c r="CAE8" s="1188"/>
      <c r="CAF8" s="1188"/>
      <c r="CAG8" s="1188"/>
      <c r="CAH8" s="1188"/>
      <c r="CAI8" s="1188"/>
      <c r="CAJ8" s="1188"/>
      <c r="CAK8" s="1188"/>
      <c r="CAL8" s="1188"/>
      <c r="CAM8" s="1188"/>
      <c r="CAN8" s="1188"/>
      <c r="CAO8" s="1188"/>
      <c r="CAP8" s="1188"/>
      <c r="CAQ8" s="1188"/>
      <c r="CAR8" s="1188"/>
      <c r="CAS8" s="1188"/>
      <c r="CAT8" s="1188"/>
      <c r="CAU8" s="1188"/>
      <c r="CAV8" s="1188"/>
      <c r="CAW8" s="1188"/>
      <c r="CAX8" s="1188"/>
      <c r="CAY8" s="1188"/>
      <c r="CAZ8" s="1188"/>
      <c r="CBA8" s="1188"/>
      <c r="CBB8" s="1188"/>
      <c r="CBC8" s="1188"/>
      <c r="CBD8" s="1188"/>
      <c r="CBE8" s="1188"/>
      <c r="CBF8" s="1188"/>
      <c r="CBG8" s="1188"/>
      <c r="CBH8" s="1188"/>
      <c r="CBI8" s="1188"/>
      <c r="CBJ8" s="1188"/>
      <c r="CBK8" s="1188"/>
      <c r="CBL8" s="1188"/>
      <c r="CBM8" s="1188"/>
      <c r="CBN8" s="1188"/>
      <c r="CBO8" s="1188"/>
      <c r="CBP8" s="1188"/>
      <c r="CBQ8" s="1188"/>
      <c r="CBR8" s="1188"/>
      <c r="CBS8" s="1188"/>
      <c r="CBT8" s="1188"/>
      <c r="CBU8" s="1188"/>
      <c r="CBV8" s="1188"/>
      <c r="CBW8" s="1188"/>
      <c r="CBX8" s="1188"/>
      <c r="CBY8" s="1188"/>
      <c r="CBZ8" s="1188"/>
      <c r="CCA8" s="1188"/>
      <c r="CCB8" s="1188"/>
      <c r="CCC8" s="1188"/>
      <c r="CCD8" s="1188"/>
      <c r="CCE8" s="1188"/>
      <c r="CCF8" s="1188"/>
      <c r="CCG8" s="1188"/>
      <c r="CCH8" s="1188"/>
      <c r="CCI8" s="1188"/>
      <c r="CCJ8" s="1188"/>
      <c r="CCK8" s="1188"/>
      <c r="CCL8" s="1188"/>
      <c r="CCM8" s="1188"/>
      <c r="CCN8" s="1188"/>
      <c r="CCO8" s="1188"/>
      <c r="CCP8" s="1188"/>
      <c r="CCQ8" s="1188"/>
      <c r="CCR8" s="1188"/>
      <c r="CCS8" s="1188"/>
      <c r="CCT8" s="1188"/>
      <c r="CCU8" s="1188"/>
      <c r="CCV8" s="1188"/>
      <c r="CCW8" s="1188"/>
      <c r="CCX8" s="1188"/>
      <c r="CCY8" s="1188"/>
      <c r="CCZ8" s="1188"/>
      <c r="CDA8" s="1188"/>
      <c r="CDB8" s="1188"/>
      <c r="CDC8" s="1188"/>
      <c r="CDD8" s="1188"/>
      <c r="CDE8" s="1188"/>
      <c r="CDF8" s="1188"/>
      <c r="CDG8" s="1188"/>
      <c r="CDH8" s="1188"/>
      <c r="CDI8" s="1188"/>
      <c r="CDJ8" s="1188"/>
      <c r="CDK8" s="1188"/>
      <c r="CDL8" s="1188"/>
      <c r="CDM8" s="1188"/>
      <c r="CDN8" s="1188"/>
      <c r="CDO8" s="1188"/>
      <c r="CDP8" s="1188"/>
      <c r="CDQ8" s="1188"/>
      <c r="CDR8" s="1188"/>
      <c r="CDS8" s="1188"/>
      <c r="CDT8" s="1188"/>
      <c r="CDU8" s="1188"/>
      <c r="CDV8" s="1188"/>
      <c r="CDW8" s="1188"/>
      <c r="CDX8" s="1188"/>
      <c r="CDY8" s="1188"/>
      <c r="CDZ8" s="1188"/>
      <c r="CEA8" s="1188"/>
      <c r="CEB8" s="1188"/>
      <c r="CEC8" s="1188"/>
      <c r="CED8" s="1188"/>
      <c r="CEE8" s="1188"/>
      <c r="CEF8" s="1188"/>
      <c r="CEG8" s="1188"/>
      <c r="CEH8" s="1188"/>
      <c r="CEI8" s="1188"/>
      <c r="CEJ8" s="1188"/>
      <c r="CEK8" s="1188"/>
      <c r="CEL8" s="1188"/>
      <c r="CEM8" s="1188"/>
      <c r="CEN8" s="1188"/>
      <c r="CEO8" s="1188"/>
      <c r="CEP8" s="1188"/>
      <c r="CEQ8" s="1188"/>
      <c r="CER8" s="1188"/>
      <c r="CES8" s="1188"/>
      <c r="CET8" s="1188"/>
      <c r="CEU8" s="1188"/>
      <c r="CEV8" s="1188"/>
      <c r="CEW8" s="1188"/>
      <c r="CEX8" s="1188"/>
      <c r="CEY8" s="1188"/>
      <c r="CEZ8" s="1188"/>
      <c r="CFA8" s="1188"/>
      <c r="CFB8" s="1188"/>
      <c r="CFC8" s="1188"/>
      <c r="CFD8" s="1188"/>
      <c r="CFE8" s="1188"/>
      <c r="CFF8" s="1188"/>
      <c r="CFG8" s="1188"/>
      <c r="CFH8" s="1188"/>
      <c r="CFI8" s="1188"/>
      <c r="CFJ8" s="1188"/>
      <c r="CFK8" s="1188"/>
      <c r="CFL8" s="1188"/>
      <c r="CFM8" s="1188"/>
      <c r="CFN8" s="1188"/>
      <c r="CFO8" s="1188"/>
      <c r="CFP8" s="1188"/>
      <c r="CFQ8" s="1188"/>
      <c r="CFR8" s="1188"/>
      <c r="CFS8" s="1188"/>
      <c r="CFT8" s="1188"/>
      <c r="CFU8" s="1188"/>
      <c r="CFV8" s="1188"/>
      <c r="CFW8" s="1188"/>
      <c r="CFX8" s="1188"/>
      <c r="CFY8" s="1188"/>
      <c r="CFZ8" s="1188"/>
      <c r="CGA8" s="1188"/>
      <c r="CGB8" s="1188"/>
      <c r="CGC8" s="1188"/>
      <c r="CGD8" s="1188"/>
      <c r="CGE8" s="1188"/>
      <c r="CGF8" s="1188"/>
      <c r="CGG8" s="1188"/>
      <c r="CGH8" s="1188"/>
      <c r="CGI8" s="1188"/>
      <c r="CGJ8" s="1188"/>
      <c r="CGK8" s="1188"/>
      <c r="CGL8" s="1188"/>
      <c r="CGM8" s="1188"/>
      <c r="CGN8" s="1188"/>
      <c r="CGO8" s="1188"/>
      <c r="CGP8" s="1188"/>
      <c r="CGQ8" s="1188"/>
      <c r="CGR8" s="1188"/>
      <c r="CGS8" s="1188"/>
      <c r="CGT8" s="1188"/>
      <c r="CGU8" s="1188"/>
      <c r="CGV8" s="1188"/>
      <c r="CGW8" s="1188"/>
      <c r="CGX8" s="1188"/>
      <c r="CGY8" s="1188"/>
      <c r="CGZ8" s="1188"/>
      <c r="CHA8" s="1188"/>
      <c r="CHB8" s="1188"/>
      <c r="CHC8" s="1188"/>
      <c r="CHD8" s="1188"/>
      <c r="CHE8" s="1188"/>
      <c r="CHF8" s="1188"/>
      <c r="CHG8" s="1188"/>
      <c r="CHH8" s="1188"/>
      <c r="CHI8" s="1188"/>
      <c r="CHJ8" s="1188"/>
      <c r="CHK8" s="1188"/>
      <c r="CHL8" s="1188"/>
      <c r="CHM8" s="1188"/>
      <c r="CHN8" s="1188"/>
      <c r="CHO8" s="1188"/>
      <c r="CHP8" s="1188"/>
      <c r="CHQ8" s="1188"/>
      <c r="CHR8" s="1188"/>
      <c r="CHS8" s="1188"/>
      <c r="CHT8" s="1188"/>
      <c r="CHU8" s="1188"/>
      <c r="CHV8" s="1188"/>
      <c r="CHW8" s="1188"/>
      <c r="CHX8" s="1188"/>
      <c r="CHY8" s="1188"/>
      <c r="CHZ8" s="1188"/>
      <c r="CIA8" s="1188"/>
      <c r="CIB8" s="1188"/>
      <c r="CIC8" s="1188"/>
      <c r="CID8" s="1188"/>
      <c r="CIE8" s="1188"/>
      <c r="CIF8" s="1188"/>
      <c r="CIG8" s="1188"/>
      <c r="CIH8" s="1188"/>
      <c r="CII8" s="1188"/>
      <c r="CIJ8" s="1188"/>
      <c r="CIK8" s="1188"/>
      <c r="CIL8" s="1188"/>
      <c r="CIM8" s="1188"/>
      <c r="CIN8" s="1188"/>
      <c r="CIO8" s="1188"/>
      <c r="CIP8" s="1188"/>
      <c r="CIQ8" s="1188"/>
      <c r="CIR8" s="1188"/>
      <c r="CIS8" s="1188"/>
      <c r="CIT8" s="1188"/>
      <c r="CIU8" s="1188"/>
      <c r="CIV8" s="1188"/>
      <c r="CIW8" s="1188"/>
      <c r="CIX8" s="1188"/>
      <c r="CIY8" s="1188"/>
      <c r="CIZ8" s="1188"/>
      <c r="CJA8" s="1188"/>
      <c r="CJB8" s="1188"/>
      <c r="CJC8" s="1188"/>
      <c r="CJD8" s="1188"/>
      <c r="CJE8" s="1188"/>
      <c r="CJF8" s="1188"/>
      <c r="CJG8" s="1188"/>
      <c r="CJH8" s="1188"/>
      <c r="CJI8" s="1188"/>
      <c r="CJJ8" s="1188"/>
      <c r="CJK8" s="1188"/>
      <c r="CJL8" s="1188"/>
      <c r="CJM8" s="1188"/>
      <c r="CJN8" s="1188"/>
      <c r="CJO8" s="1188"/>
      <c r="CJP8" s="1188"/>
      <c r="CJQ8" s="1188"/>
      <c r="CJR8" s="1188"/>
      <c r="CJS8" s="1188"/>
      <c r="CJT8" s="1188"/>
      <c r="CJU8" s="1188"/>
      <c r="CJV8" s="1188"/>
      <c r="CJW8" s="1188"/>
      <c r="CJX8" s="1188"/>
      <c r="CJY8" s="1188"/>
      <c r="CJZ8" s="1188"/>
      <c r="CKA8" s="1188"/>
      <c r="CKB8" s="1188"/>
      <c r="CKC8" s="1188"/>
      <c r="CKD8" s="1188"/>
      <c r="CKE8" s="1188"/>
      <c r="CKF8" s="1188"/>
      <c r="CKG8" s="1188"/>
      <c r="CKH8" s="1188"/>
      <c r="CKI8" s="1188"/>
      <c r="CKJ8" s="1188"/>
      <c r="CKK8" s="1188"/>
      <c r="CKL8" s="1188"/>
      <c r="CKM8" s="1188"/>
      <c r="CKN8" s="1188"/>
      <c r="CKO8" s="1188"/>
      <c r="CKP8" s="1188"/>
      <c r="CKQ8" s="1188"/>
      <c r="CKR8" s="1188"/>
      <c r="CKS8" s="1188"/>
      <c r="CKT8" s="1188"/>
      <c r="CKU8" s="1188"/>
      <c r="CKV8" s="1188"/>
      <c r="CKW8" s="1188"/>
      <c r="CKX8" s="1188"/>
      <c r="CKY8" s="1188"/>
      <c r="CKZ8" s="1188"/>
      <c r="CLA8" s="1188"/>
      <c r="CLB8" s="1188"/>
      <c r="CLC8" s="1188"/>
      <c r="CLD8" s="1188"/>
      <c r="CLE8" s="1188"/>
      <c r="CLF8" s="1188"/>
      <c r="CLG8" s="1188"/>
      <c r="CLH8" s="1188"/>
      <c r="CLI8" s="1188"/>
      <c r="CLJ8" s="1188"/>
      <c r="CLK8" s="1188"/>
      <c r="CLL8" s="1188"/>
      <c r="CLM8" s="1188"/>
      <c r="CLN8" s="1188"/>
      <c r="CLO8" s="1188"/>
      <c r="CLP8" s="1188"/>
      <c r="CLQ8" s="1188"/>
      <c r="CLR8" s="1188"/>
      <c r="CLS8" s="1188"/>
      <c r="CLT8" s="1188"/>
      <c r="CLU8" s="1188"/>
      <c r="CLV8" s="1188"/>
      <c r="CLW8" s="1188"/>
      <c r="CLX8" s="1188"/>
      <c r="CLY8" s="1188"/>
      <c r="CLZ8" s="1188"/>
      <c r="CMA8" s="1188"/>
      <c r="CMB8" s="1188"/>
      <c r="CMC8" s="1188"/>
      <c r="CMD8" s="1188"/>
      <c r="CME8" s="1188"/>
      <c r="CMF8" s="1188"/>
      <c r="CMG8" s="1188"/>
      <c r="CMH8" s="1188"/>
      <c r="CMI8" s="1188"/>
      <c r="CMJ8" s="1188"/>
      <c r="CMK8" s="1188"/>
      <c r="CML8" s="1188"/>
      <c r="CMM8" s="1188"/>
      <c r="CMN8" s="1188"/>
      <c r="CMO8" s="1188"/>
      <c r="CMP8" s="1188"/>
      <c r="CMQ8" s="1188"/>
      <c r="CMR8" s="1188"/>
      <c r="CMS8" s="1188"/>
      <c r="CMT8" s="1188"/>
      <c r="CMU8" s="1188"/>
      <c r="CMV8" s="1188"/>
      <c r="CMW8" s="1188"/>
      <c r="CMX8" s="1188"/>
      <c r="CMY8" s="1188"/>
      <c r="CMZ8" s="1188"/>
      <c r="CNA8" s="1188"/>
      <c r="CNB8" s="1188"/>
      <c r="CNC8" s="1188"/>
      <c r="CND8" s="1188"/>
      <c r="CNE8" s="1188"/>
      <c r="CNF8" s="1188"/>
      <c r="CNG8" s="1188"/>
      <c r="CNH8" s="1188"/>
      <c r="CNI8" s="1188"/>
      <c r="CNJ8" s="1188"/>
      <c r="CNK8" s="1188"/>
      <c r="CNL8" s="1188"/>
      <c r="CNM8" s="1188"/>
      <c r="CNN8" s="1188"/>
      <c r="CNO8" s="1188"/>
      <c r="CNP8" s="1188"/>
      <c r="CNQ8" s="1188"/>
      <c r="CNR8" s="1188"/>
      <c r="CNS8" s="1188"/>
      <c r="CNT8" s="1188"/>
      <c r="CNU8" s="1188"/>
      <c r="CNV8" s="1188"/>
      <c r="CNW8" s="1188"/>
      <c r="CNX8" s="1188"/>
      <c r="CNY8" s="1188"/>
      <c r="CNZ8" s="1188"/>
      <c r="COA8" s="1188"/>
      <c r="COB8" s="1188"/>
      <c r="COC8" s="1188"/>
      <c r="COD8" s="1188"/>
      <c r="COE8" s="1188"/>
      <c r="COF8" s="1188"/>
      <c r="COG8" s="1188"/>
      <c r="COH8" s="1188"/>
      <c r="COI8" s="1188"/>
      <c r="COJ8" s="1188"/>
      <c r="COK8" s="1188"/>
      <c r="COL8" s="1188"/>
      <c r="COM8" s="1188"/>
      <c r="CON8" s="1188"/>
      <c r="COO8" s="1188"/>
      <c r="COP8" s="1188"/>
      <c r="COQ8" s="1188"/>
      <c r="COR8" s="1188"/>
      <c r="COS8" s="1188"/>
      <c r="COT8" s="1188"/>
      <c r="COU8" s="1188"/>
      <c r="COV8" s="1188"/>
      <c r="COW8" s="1188"/>
      <c r="COX8" s="1188"/>
      <c r="COY8" s="1188"/>
      <c r="COZ8" s="1188"/>
      <c r="CPA8" s="1188"/>
      <c r="CPB8" s="1188"/>
      <c r="CPC8" s="1188"/>
      <c r="CPD8" s="1188"/>
      <c r="CPE8" s="1188"/>
      <c r="CPF8" s="1188"/>
      <c r="CPG8" s="1188"/>
      <c r="CPH8" s="1188"/>
      <c r="CPI8" s="1188"/>
      <c r="CPJ8" s="1188"/>
      <c r="CPK8" s="1188"/>
      <c r="CPL8" s="1188"/>
      <c r="CPM8" s="1188"/>
      <c r="CPN8" s="1188"/>
      <c r="CPO8" s="1188"/>
      <c r="CPP8" s="1188"/>
      <c r="CPQ8" s="1188"/>
      <c r="CPR8" s="1188"/>
      <c r="CPS8" s="1188"/>
      <c r="CPT8" s="1188"/>
      <c r="CPU8" s="1188"/>
      <c r="CPV8" s="1188"/>
      <c r="CPW8" s="1188"/>
      <c r="CPX8" s="1188"/>
      <c r="CPY8" s="1188"/>
      <c r="CPZ8" s="1188"/>
      <c r="CQA8" s="1188"/>
      <c r="CQB8" s="1188"/>
      <c r="CQC8" s="1188"/>
      <c r="CQD8" s="1188"/>
      <c r="CQE8" s="1188"/>
      <c r="CQF8" s="1188"/>
      <c r="CQG8" s="1188"/>
      <c r="CQH8" s="1188"/>
      <c r="CQI8" s="1188"/>
      <c r="CQJ8" s="1188"/>
      <c r="CQK8" s="1188"/>
      <c r="CQL8" s="1188"/>
      <c r="CQM8" s="1188"/>
      <c r="CQN8" s="1188"/>
      <c r="CQO8" s="1188"/>
      <c r="CQP8" s="1188"/>
      <c r="CQQ8" s="1188"/>
      <c r="CQR8" s="1188"/>
      <c r="CQS8" s="1188"/>
      <c r="CQT8" s="1188"/>
      <c r="CQU8" s="1188"/>
      <c r="CQV8" s="1188"/>
      <c r="CQW8" s="1188"/>
      <c r="CQX8" s="1188"/>
      <c r="CQY8" s="1188"/>
      <c r="CQZ8" s="1188"/>
      <c r="CRA8" s="1188"/>
      <c r="CRB8" s="1188"/>
      <c r="CRC8" s="1188"/>
      <c r="CRD8" s="1188"/>
      <c r="CRE8" s="1188"/>
      <c r="CRF8" s="1188"/>
      <c r="CRG8" s="1188"/>
      <c r="CRH8" s="1188"/>
      <c r="CRI8" s="1188"/>
      <c r="CRJ8" s="1188"/>
      <c r="CRK8" s="1188"/>
      <c r="CRL8" s="1188"/>
      <c r="CRM8" s="1188"/>
      <c r="CRN8" s="1188"/>
      <c r="CRO8" s="1188"/>
      <c r="CRP8" s="1188"/>
      <c r="CRQ8" s="1188"/>
      <c r="CRR8" s="1188"/>
      <c r="CRS8" s="1188"/>
      <c r="CRT8" s="1188"/>
      <c r="CRU8" s="1188"/>
      <c r="CRV8" s="1188"/>
      <c r="CRW8" s="1188"/>
      <c r="CRX8" s="1188"/>
      <c r="CRY8" s="1188"/>
      <c r="CRZ8" s="1188"/>
      <c r="CSA8" s="1188"/>
      <c r="CSB8" s="1188"/>
      <c r="CSC8" s="1188"/>
      <c r="CSD8" s="1188"/>
      <c r="CSE8" s="1188"/>
      <c r="CSF8" s="1188"/>
      <c r="CSG8" s="1188"/>
      <c r="CSH8" s="1188"/>
      <c r="CSI8" s="1188"/>
      <c r="CSJ8" s="1188"/>
      <c r="CSK8" s="1188"/>
      <c r="CSL8" s="1188"/>
      <c r="CSM8" s="1188"/>
      <c r="CSN8" s="1188"/>
      <c r="CSO8" s="1188"/>
      <c r="CSP8" s="1188"/>
      <c r="CSQ8" s="1188"/>
      <c r="CSR8" s="1188"/>
      <c r="CSS8" s="1188"/>
      <c r="CST8" s="1188"/>
      <c r="CSU8" s="1188"/>
      <c r="CSV8" s="1188"/>
      <c r="CSW8" s="1188"/>
      <c r="CSX8" s="1188"/>
      <c r="CSY8" s="1188"/>
      <c r="CSZ8" s="1188"/>
      <c r="CTA8" s="1188"/>
      <c r="CTB8" s="1188"/>
      <c r="CTC8" s="1188"/>
      <c r="CTD8" s="1188"/>
      <c r="CTE8" s="1188"/>
      <c r="CTF8" s="1188"/>
      <c r="CTG8" s="1188"/>
      <c r="CTH8" s="1188"/>
      <c r="CTI8" s="1188"/>
      <c r="CTJ8" s="1188"/>
      <c r="CTK8" s="1188"/>
      <c r="CTL8" s="1188"/>
      <c r="CTM8" s="1188"/>
      <c r="CTN8" s="1188"/>
      <c r="CTO8" s="1188"/>
      <c r="CTP8" s="1188"/>
      <c r="CTQ8" s="1188"/>
      <c r="CTR8" s="1188"/>
      <c r="CTS8" s="1188"/>
      <c r="CTT8" s="1188"/>
      <c r="CTU8" s="1188"/>
      <c r="CTV8" s="1188"/>
      <c r="CTW8" s="1188"/>
      <c r="CTX8" s="1188"/>
      <c r="CTY8" s="1188"/>
      <c r="CTZ8" s="1188"/>
      <c r="CUA8" s="1188"/>
      <c r="CUB8" s="1188"/>
      <c r="CUC8" s="1188"/>
      <c r="CUD8" s="1188"/>
      <c r="CUE8" s="1188"/>
      <c r="CUF8" s="1188"/>
      <c r="CUG8" s="1188"/>
      <c r="CUH8" s="1188"/>
      <c r="CUI8" s="1188"/>
      <c r="CUJ8" s="1188"/>
      <c r="CUK8" s="1188"/>
      <c r="CUL8" s="1188"/>
      <c r="CUM8" s="1188"/>
      <c r="CUN8" s="1188"/>
      <c r="CUO8" s="1188"/>
      <c r="CUP8" s="1188"/>
      <c r="CUQ8" s="1188"/>
      <c r="CUR8" s="1188"/>
      <c r="CUS8" s="1188"/>
      <c r="CUT8" s="1188"/>
      <c r="CUU8" s="1188"/>
      <c r="CUV8" s="1188"/>
      <c r="CUW8" s="1188"/>
      <c r="CUX8" s="1188"/>
      <c r="CUY8" s="1188"/>
      <c r="CUZ8" s="1188"/>
      <c r="CVA8" s="1188"/>
      <c r="CVB8" s="1188"/>
      <c r="CVC8" s="1188"/>
      <c r="CVD8" s="1188"/>
      <c r="CVE8" s="1188"/>
      <c r="CVF8" s="1188"/>
      <c r="CVG8" s="1188"/>
      <c r="CVH8" s="1188"/>
      <c r="CVI8" s="1188"/>
      <c r="CVJ8" s="1188"/>
      <c r="CVK8" s="1188"/>
      <c r="CVL8" s="1188"/>
      <c r="CVM8" s="1188"/>
      <c r="CVN8" s="1188"/>
      <c r="CVO8" s="1188"/>
      <c r="CVP8" s="1188"/>
      <c r="CVQ8" s="1188"/>
      <c r="CVR8" s="1188"/>
      <c r="CVS8" s="1188"/>
      <c r="CVT8" s="1188"/>
      <c r="CVU8" s="1188"/>
      <c r="CVV8" s="1188"/>
      <c r="CVW8" s="1188"/>
      <c r="CVX8" s="1188"/>
      <c r="CVY8" s="1188"/>
      <c r="CVZ8" s="1188"/>
      <c r="CWA8" s="1188"/>
      <c r="CWB8" s="1188"/>
      <c r="CWC8" s="1188"/>
      <c r="CWD8" s="1188"/>
      <c r="CWE8" s="1188"/>
      <c r="CWF8" s="1188"/>
      <c r="CWG8" s="1188"/>
      <c r="CWH8" s="1188"/>
      <c r="CWI8" s="1188"/>
      <c r="CWJ8" s="1188"/>
      <c r="CWK8" s="1188"/>
      <c r="CWL8" s="1188"/>
      <c r="CWM8" s="1188"/>
      <c r="CWN8" s="1188"/>
      <c r="CWO8" s="1188"/>
      <c r="CWP8" s="1188"/>
      <c r="CWQ8" s="1188"/>
      <c r="CWR8" s="1188"/>
      <c r="CWS8" s="1188"/>
      <c r="CWT8" s="1188"/>
      <c r="CWU8" s="1188"/>
      <c r="CWV8" s="1188"/>
      <c r="CWW8" s="1188"/>
      <c r="CWX8" s="1188"/>
      <c r="CWY8" s="1188"/>
      <c r="CWZ8" s="1188"/>
      <c r="CXA8" s="1188"/>
      <c r="CXB8" s="1188"/>
      <c r="CXC8" s="1188"/>
      <c r="CXD8" s="1188"/>
      <c r="CXE8" s="1188"/>
      <c r="CXF8" s="1188"/>
      <c r="CXG8" s="1188"/>
      <c r="CXH8" s="1188"/>
      <c r="CXI8" s="1188"/>
      <c r="CXJ8" s="1188"/>
      <c r="CXK8" s="1188"/>
      <c r="CXL8" s="1188"/>
      <c r="CXM8" s="1188"/>
      <c r="CXN8" s="1188"/>
      <c r="CXO8" s="1188"/>
      <c r="CXP8" s="1188"/>
      <c r="CXQ8" s="1188"/>
      <c r="CXR8" s="1188"/>
      <c r="CXS8" s="1188"/>
      <c r="CXT8" s="1188"/>
      <c r="CXU8" s="1188"/>
      <c r="CXV8" s="1188"/>
      <c r="CXW8" s="1188"/>
      <c r="CXX8" s="1188"/>
      <c r="CXY8" s="1188"/>
      <c r="CXZ8" s="1188"/>
      <c r="CYA8" s="1188"/>
      <c r="CYB8" s="1188"/>
      <c r="CYC8" s="1188"/>
      <c r="CYD8" s="1188"/>
      <c r="CYE8" s="1188"/>
      <c r="CYF8" s="1188"/>
      <c r="CYG8" s="1188"/>
      <c r="CYH8" s="1188"/>
      <c r="CYI8" s="1188"/>
      <c r="CYJ8" s="1188"/>
      <c r="CYK8" s="1188"/>
      <c r="CYL8" s="1188"/>
      <c r="CYM8" s="1188"/>
      <c r="CYN8" s="1188"/>
      <c r="CYO8" s="1188"/>
      <c r="CYP8" s="1188"/>
      <c r="CYQ8" s="1188"/>
      <c r="CYR8" s="1188"/>
      <c r="CYS8" s="1188"/>
      <c r="CYT8" s="1188"/>
      <c r="CYU8" s="1188"/>
      <c r="CYV8" s="1188"/>
      <c r="CYW8" s="1188"/>
      <c r="CYX8" s="1188"/>
      <c r="CYY8" s="1188"/>
      <c r="CYZ8" s="1188"/>
      <c r="CZA8" s="1188"/>
      <c r="CZB8" s="1188"/>
      <c r="CZC8" s="1188"/>
      <c r="CZD8" s="1188"/>
      <c r="CZE8" s="1188"/>
      <c r="CZF8" s="1188"/>
      <c r="CZG8" s="1188"/>
      <c r="CZH8" s="1188"/>
      <c r="CZI8" s="1188"/>
      <c r="CZJ8" s="1188"/>
      <c r="CZK8" s="1188"/>
      <c r="CZL8" s="1188"/>
      <c r="CZM8" s="1188"/>
      <c r="CZN8" s="1188"/>
      <c r="CZO8" s="1188"/>
      <c r="CZP8" s="1188"/>
      <c r="CZQ8" s="1188"/>
      <c r="CZR8" s="1188"/>
      <c r="CZS8" s="1188"/>
      <c r="CZT8" s="1188"/>
      <c r="CZU8" s="1188"/>
      <c r="CZV8" s="1188"/>
      <c r="CZW8" s="1188"/>
      <c r="CZX8" s="1188"/>
      <c r="CZY8" s="1188"/>
      <c r="CZZ8" s="1188"/>
      <c r="DAA8" s="1188"/>
      <c r="DAB8" s="1188"/>
      <c r="DAC8" s="1188"/>
      <c r="DAD8" s="1188"/>
      <c r="DAE8" s="1188"/>
      <c r="DAF8" s="1188"/>
      <c r="DAG8" s="1188"/>
      <c r="DAH8" s="1188"/>
      <c r="DAI8" s="1188"/>
      <c r="DAJ8" s="1188"/>
      <c r="DAK8" s="1188"/>
      <c r="DAL8" s="1188"/>
      <c r="DAM8" s="1188"/>
      <c r="DAN8" s="1188"/>
      <c r="DAO8" s="1188"/>
      <c r="DAP8" s="1188"/>
      <c r="DAQ8" s="1188"/>
      <c r="DAR8" s="1188"/>
      <c r="DAS8" s="1188"/>
      <c r="DAT8" s="1188"/>
      <c r="DAU8" s="1188"/>
      <c r="DAV8" s="1188"/>
      <c r="DAW8" s="1188"/>
      <c r="DAX8" s="1188"/>
      <c r="DAY8" s="1188"/>
      <c r="DAZ8" s="1188"/>
      <c r="DBA8" s="1188"/>
      <c r="DBB8" s="1188"/>
      <c r="DBC8" s="1188"/>
      <c r="DBD8" s="1188"/>
      <c r="DBE8" s="1188"/>
      <c r="DBF8" s="1188"/>
      <c r="DBG8" s="1188"/>
      <c r="DBH8" s="1188"/>
      <c r="DBI8" s="1188"/>
      <c r="DBJ8" s="1188"/>
      <c r="DBK8" s="1188"/>
      <c r="DBL8" s="1188"/>
      <c r="DBM8" s="1188"/>
      <c r="DBN8" s="1188"/>
      <c r="DBO8" s="1188"/>
      <c r="DBP8" s="1188"/>
      <c r="DBQ8" s="1188"/>
      <c r="DBR8" s="1188"/>
      <c r="DBS8" s="1188"/>
      <c r="DBT8" s="1188"/>
      <c r="DBU8" s="1188"/>
      <c r="DBV8" s="1188"/>
      <c r="DBW8" s="1188"/>
      <c r="DBX8" s="1188"/>
      <c r="DBY8" s="1188"/>
      <c r="DBZ8" s="1188"/>
      <c r="DCA8" s="1188"/>
      <c r="DCB8" s="1188"/>
      <c r="DCC8" s="1188"/>
      <c r="DCD8" s="1188"/>
      <c r="DCE8" s="1188"/>
      <c r="DCF8" s="1188"/>
      <c r="DCG8" s="1188"/>
      <c r="DCH8" s="1188"/>
      <c r="DCI8" s="1188"/>
      <c r="DCJ8" s="1188"/>
      <c r="DCK8" s="1188"/>
      <c r="DCL8" s="1188"/>
      <c r="DCM8" s="1188"/>
      <c r="DCN8" s="1188"/>
      <c r="DCO8" s="1188"/>
      <c r="DCP8" s="1188"/>
      <c r="DCQ8" s="1188"/>
      <c r="DCR8" s="1188"/>
      <c r="DCS8" s="1188"/>
      <c r="DCT8" s="1188"/>
      <c r="DCU8" s="1188"/>
      <c r="DCV8" s="1188"/>
      <c r="DCW8" s="1188"/>
      <c r="DCX8" s="1188"/>
      <c r="DCY8" s="1188"/>
      <c r="DCZ8" s="1188"/>
      <c r="DDA8" s="1188"/>
      <c r="DDB8" s="1188"/>
      <c r="DDC8" s="1188"/>
      <c r="DDD8" s="1188"/>
      <c r="DDE8" s="1188"/>
      <c r="DDF8" s="1188"/>
      <c r="DDG8" s="1188"/>
      <c r="DDH8" s="1188"/>
      <c r="DDI8" s="1188"/>
      <c r="DDJ8" s="1188"/>
      <c r="DDK8" s="1188"/>
      <c r="DDL8" s="1188"/>
      <c r="DDM8" s="1188"/>
      <c r="DDN8" s="1188"/>
      <c r="DDO8" s="1188"/>
      <c r="DDP8" s="1188"/>
      <c r="DDQ8" s="1188"/>
      <c r="DDR8" s="1188"/>
      <c r="DDS8" s="1188"/>
      <c r="DDT8" s="1188"/>
      <c r="DDU8" s="1188"/>
      <c r="DDV8" s="1188"/>
      <c r="DDW8" s="1188"/>
      <c r="DDX8" s="1188"/>
      <c r="DDY8" s="1188"/>
      <c r="DDZ8" s="1188"/>
      <c r="DEA8" s="1188"/>
      <c r="DEB8" s="1188"/>
      <c r="DEC8" s="1188"/>
      <c r="DED8" s="1188"/>
      <c r="DEE8" s="1188"/>
      <c r="DEF8" s="1188"/>
      <c r="DEG8" s="1188"/>
      <c r="DEH8" s="1188"/>
      <c r="DEI8" s="1188"/>
      <c r="DEJ8" s="1188"/>
      <c r="DEK8" s="1188"/>
      <c r="DEL8" s="1188"/>
      <c r="DEM8" s="1188"/>
      <c r="DEN8" s="1188"/>
      <c r="DEO8" s="1188"/>
      <c r="DEP8" s="1188"/>
      <c r="DEQ8" s="1188"/>
      <c r="DER8" s="1188"/>
      <c r="DES8" s="1188"/>
      <c r="DET8" s="1188"/>
      <c r="DEU8" s="1188"/>
      <c r="DEV8" s="1188"/>
      <c r="DEW8" s="1188"/>
      <c r="DEX8" s="1188"/>
      <c r="DEY8" s="1188"/>
      <c r="DEZ8" s="1188"/>
      <c r="DFA8" s="1188"/>
      <c r="DFB8" s="1188"/>
      <c r="DFC8" s="1188"/>
      <c r="DFD8" s="1188"/>
      <c r="DFE8" s="1188"/>
      <c r="DFF8" s="1188"/>
      <c r="DFG8" s="1188"/>
      <c r="DFH8" s="1188"/>
      <c r="DFI8" s="1188"/>
      <c r="DFJ8" s="1188"/>
      <c r="DFK8" s="1188"/>
      <c r="DFL8" s="1188"/>
      <c r="DFM8" s="1188"/>
      <c r="DFN8" s="1188"/>
      <c r="DFO8" s="1188"/>
      <c r="DFP8" s="1188"/>
      <c r="DFQ8" s="1188"/>
      <c r="DFR8" s="1188"/>
      <c r="DFS8" s="1188"/>
      <c r="DFT8" s="1188"/>
      <c r="DFU8" s="1188"/>
      <c r="DFV8" s="1188"/>
      <c r="DFW8" s="1188"/>
      <c r="DFX8" s="1188"/>
      <c r="DFY8" s="1188"/>
      <c r="DFZ8" s="1188"/>
      <c r="DGA8" s="1188"/>
      <c r="DGB8" s="1188"/>
      <c r="DGC8" s="1188"/>
      <c r="DGD8" s="1188"/>
      <c r="DGE8" s="1188"/>
      <c r="DGF8" s="1188"/>
      <c r="DGG8" s="1188"/>
      <c r="DGH8" s="1188"/>
      <c r="DGI8" s="1188"/>
      <c r="DGJ8" s="1188"/>
      <c r="DGK8" s="1188"/>
      <c r="DGL8" s="1188"/>
      <c r="DGM8" s="1188"/>
      <c r="DGN8" s="1188"/>
      <c r="DGO8" s="1188"/>
      <c r="DGP8" s="1188"/>
      <c r="DGQ8" s="1188"/>
      <c r="DGR8" s="1188"/>
      <c r="DGS8" s="1188"/>
      <c r="DGT8" s="1188"/>
      <c r="DGU8" s="1188"/>
      <c r="DGV8" s="1188"/>
      <c r="DGW8" s="1188"/>
      <c r="DGX8" s="1188"/>
      <c r="DGY8" s="1188"/>
      <c r="DGZ8" s="1188"/>
      <c r="DHA8" s="1188"/>
      <c r="DHB8" s="1188"/>
      <c r="DHC8" s="1188"/>
      <c r="DHD8" s="1188"/>
      <c r="DHE8" s="1188"/>
      <c r="DHF8" s="1188"/>
      <c r="DHG8" s="1188"/>
      <c r="DHH8" s="1188"/>
      <c r="DHI8" s="1188"/>
      <c r="DHJ8" s="1188"/>
      <c r="DHK8" s="1188"/>
      <c r="DHL8" s="1188"/>
      <c r="DHM8" s="1188"/>
      <c r="DHN8" s="1188"/>
      <c r="DHO8" s="1188"/>
      <c r="DHP8" s="1188"/>
      <c r="DHQ8" s="1188"/>
      <c r="DHR8" s="1188"/>
      <c r="DHS8" s="1188"/>
      <c r="DHT8" s="1188"/>
      <c r="DHU8" s="1188"/>
      <c r="DHV8" s="1188"/>
      <c r="DHW8" s="1188"/>
      <c r="DHX8" s="1188"/>
      <c r="DHY8" s="1188"/>
      <c r="DHZ8" s="1188"/>
      <c r="DIA8" s="1188"/>
      <c r="DIB8" s="1188"/>
      <c r="DIC8" s="1188"/>
      <c r="DID8" s="1188"/>
      <c r="DIE8" s="1188"/>
      <c r="DIF8" s="1188"/>
      <c r="DIG8" s="1188"/>
      <c r="DIH8" s="1188"/>
      <c r="DII8" s="1188"/>
      <c r="DIJ8" s="1188"/>
      <c r="DIK8" s="1188"/>
      <c r="DIL8" s="1188"/>
      <c r="DIM8" s="1188"/>
      <c r="DIN8" s="1188"/>
      <c r="DIO8" s="1188"/>
      <c r="DIP8" s="1188"/>
      <c r="DIQ8" s="1188"/>
      <c r="DIR8" s="1188"/>
      <c r="DIS8" s="1188"/>
      <c r="DIT8" s="1188"/>
      <c r="DIU8" s="1188"/>
      <c r="DIV8" s="1188"/>
      <c r="DIW8" s="1188"/>
      <c r="DIX8" s="1188"/>
      <c r="DIY8" s="1188"/>
      <c r="DIZ8" s="1188"/>
      <c r="DJA8" s="1188"/>
      <c r="DJB8" s="1188"/>
      <c r="DJC8" s="1188"/>
      <c r="DJD8" s="1188"/>
      <c r="DJE8" s="1188"/>
      <c r="DJF8" s="1188"/>
      <c r="DJG8" s="1188"/>
      <c r="DJH8" s="1188"/>
      <c r="DJI8" s="1188"/>
      <c r="DJJ8" s="1188"/>
      <c r="DJK8" s="1188"/>
      <c r="DJL8" s="1188"/>
      <c r="DJM8" s="1188"/>
      <c r="DJN8" s="1188"/>
      <c r="DJO8" s="1188"/>
      <c r="DJP8" s="1188"/>
      <c r="DJQ8" s="1188"/>
      <c r="DJR8" s="1188"/>
      <c r="DJS8" s="1188"/>
      <c r="DJT8" s="1188"/>
      <c r="DJU8" s="1188"/>
      <c r="DJV8" s="1188"/>
      <c r="DJW8" s="1188"/>
      <c r="DJX8" s="1188"/>
      <c r="DJY8" s="1188"/>
      <c r="DJZ8" s="1188"/>
      <c r="DKA8" s="1188"/>
      <c r="DKB8" s="1188"/>
      <c r="DKC8" s="1188"/>
      <c r="DKD8" s="1188"/>
      <c r="DKE8" s="1188"/>
      <c r="DKF8" s="1188"/>
      <c r="DKG8" s="1188"/>
      <c r="DKH8" s="1188"/>
      <c r="DKI8" s="1188"/>
      <c r="DKJ8" s="1188"/>
      <c r="DKK8" s="1188"/>
      <c r="DKL8" s="1188"/>
      <c r="DKM8" s="1188"/>
      <c r="DKN8" s="1188"/>
      <c r="DKO8" s="1188"/>
      <c r="DKP8" s="1188"/>
      <c r="DKQ8" s="1188"/>
      <c r="DKR8" s="1188"/>
      <c r="DKS8" s="1188"/>
      <c r="DKT8" s="1188"/>
      <c r="DKU8" s="1188"/>
      <c r="DKV8" s="1188"/>
      <c r="DKW8" s="1188"/>
      <c r="DKX8" s="1188"/>
      <c r="DKY8" s="1188"/>
      <c r="DKZ8" s="1188"/>
      <c r="DLA8" s="1188"/>
      <c r="DLB8" s="1188"/>
      <c r="DLC8" s="1188"/>
      <c r="DLD8" s="1188"/>
      <c r="DLE8" s="1188"/>
      <c r="DLF8" s="1188"/>
      <c r="DLG8" s="1188"/>
      <c r="DLH8" s="1188"/>
      <c r="DLI8" s="1188"/>
      <c r="DLJ8" s="1188"/>
      <c r="DLK8" s="1188"/>
      <c r="DLL8" s="1188"/>
      <c r="DLM8" s="1188"/>
      <c r="DLN8" s="1188"/>
      <c r="DLO8" s="1188"/>
      <c r="DLP8" s="1188"/>
      <c r="DLQ8" s="1188"/>
      <c r="DLR8" s="1188"/>
      <c r="DLS8" s="1188"/>
      <c r="DLT8" s="1188"/>
      <c r="DLU8" s="1188"/>
      <c r="DLV8" s="1188"/>
      <c r="DLW8" s="1188"/>
      <c r="DLX8" s="1188"/>
      <c r="DLY8" s="1188"/>
      <c r="DLZ8" s="1188"/>
      <c r="DMA8" s="1188"/>
      <c r="DMB8" s="1188"/>
      <c r="DMC8" s="1188"/>
      <c r="DMD8" s="1188"/>
      <c r="DME8" s="1188"/>
      <c r="DMF8" s="1188"/>
      <c r="DMG8" s="1188"/>
      <c r="DMH8" s="1188"/>
      <c r="DMI8" s="1188"/>
      <c r="DMJ8" s="1188"/>
      <c r="DMK8" s="1188"/>
      <c r="DML8" s="1188"/>
      <c r="DMM8" s="1188"/>
      <c r="DMN8" s="1188"/>
      <c r="DMO8" s="1188"/>
      <c r="DMP8" s="1188"/>
      <c r="DMQ8" s="1188"/>
      <c r="DMR8" s="1188"/>
      <c r="DMS8" s="1188"/>
      <c r="DMT8" s="1188"/>
      <c r="DMU8" s="1188"/>
      <c r="DMV8" s="1188"/>
      <c r="DMW8" s="1188"/>
      <c r="DMX8" s="1188"/>
      <c r="DMY8" s="1188"/>
      <c r="DMZ8" s="1188"/>
      <c r="DNA8" s="1188"/>
      <c r="DNB8" s="1188"/>
      <c r="DNC8" s="1188"/>
      <c r="DND8" s="1188"/>
      <c r="DNE8" s="1188"/>
      <c r="DNF8" s="1188"/>
      <c r="DNG8" s="1188"/>
      <c r="DNH8" s="1188"/>
      <c r="DNI8" s="1188"/>
      <c r="DNJ8" s="1188"/>
      <c r="DNK8" s="1188"/>
      <c r="DNL8" s="1188"/>
      <c r="DNM8" s="1188"/>
      <c r="DNN8" s="1188"/>
      <c r="DNO8" s="1188"/>
      <c r="DNP8" s="1188"/>
      <c r="DNQ8" s="1188"/>
      <c r="DNR8" s="1188"/>
      <c r="DNS8" s="1188"/>
      <c r="DNT8" s="1188"/>
      <c r="DNU8" s="1188"/>
      <c r="DNV8" s="1188"/>
      <c r="DNW8" s="1188"/>
      <c r="DNX8" s="1188"/>
      <c r="DNY8" s="1188"/>
      <c r="DNZ8" s="1188"/>
      <c r="DOA8" s="1188"/>
      <c r="DOB8" s="1188"/>
      <c r="DOC8" s="1188"/>
      <c r="DOD8" s="1188"/>
      <c r="DOE8" s="1188"/>
      <c r="DOF8" s="1188"/>
      <c r="DOG8" s="1188"/>
      <c r="DOH8" s="1188"/>
      <c r="DOI8" s="1188"/>
      <c r="DOJ8" s="1188"/>
      <c r="DOK8" s="1188"/>
      <c r="DOL8" s="1188"/>
      <c r="DOM8" s="1188"/>
      <c r="DON8" s="1188"/>
      <c r="DOO8" s="1188"/>
      <c r="DOP8" s="1188"/>
      <c r="DOQ8" s="1188"/>
      <c r="DOR8" s="1188"/>
      <c r="DOS8" s="1188"/>
      <c r="DOT8" s="1188"/>
      <c r="DOU8" s="1188"/>
      <c r="DOV8" s="1188"/>
      <c r="DOW8" s="1188"/>
      <c r="DOX8" s="1188"/>
      <c r="DOY8" s="1188"/>
      <c r="DOZ8" s="1188"/>
      <c r="DPA8" s="1188"/>
      <c r="DPB8" s="1188"/>
      <c r="DPC8" s="1188"/>
      <c r="DPD8" s="1188"/>
      <c r="DPE8" s="1188"/>
      <c r="DPF8" s="1188"/>
      <c r="DPG8" s="1188"/>
      <c r="DPH8" s="1188"/>
      <c r="DPI8" s="1188"/>
      <c r="DPJ8" s="1188"/>
      <c r="DPK8" s="1188"/>
      <c r="DPL8" s="1188"/>
      <c r="DPM8" s="1188"/>
      <c r="DPN8" s="1188"/>
      <c r="DPO8" s="1188"/>
      <c r="DPP8" s="1188"/>
      <c r="DPQ8" s="1188"/>
      <c r="DPR8" s="1188"/>
      <c r="DPS8" s="1188"/>
      <c r="DPT8" s="1188"/>
      <c r="DPU8" s="1188"/>
      <c r="DPV8" s="1188"/>
      <c r="DPW8" s="1188"/>
      <c r="DPX8" s="1188"/>
      <c r="DPY8" s="1188"/>
      <c r="DPZ8" s="1188"/>
      <c r="DQA8" s="1188"/>
      <c r="DQB8" s="1188"/>
      <c r="DQC8" s="1188"/>
      <c r="DQD8" s="1188"/>
      <c r="DQE8" s="1188"/>
      <c r="DQF8" s="1188"/>
      <c r="DQG8" s="1188"/>
      <c r="DQH8" s="1188"/>
      <c r="DQI8" s="1188"/>
      <c r="DQJ8" s="1188"/>
      <c r="DQK8" s="1188"/>
      <c r="DQL8" s="1188"/>
      <c r="DQM8" s="1188"/>
      <c r="DQN8" s="1188"/>
      <c r="DQO8" s="1188"/>
      <c r="DQP8" s="1188"/>
      <c r="DQQ8" s="1188"/>
      <c r="DQR8" s="1188"/>
      <c r="DQS8" s="1188"/>
      <c r="DQT8" s="1188"/>
      <c r="DQU8" s="1188"/>
      <c r="DQV8" s="1188"/>
      <c r="DQW8" s="1188"/>
      <c r="DQX8" s="1188"/>
      <c r="DQY8" s="1188"/>
      <c r="DQZ8" s="1188"/>
      <c r="DRA8" s="1188"/>
      <c r="DRB8" s="1188"/>
      <c r="DRC8" s="1188"/>
      <c r="DRD8" s="1188"/>
      <c r="DRE8" s="1188"/>
      <c r="DRF8" s="1188"/>
      <c r="DRG8" s="1188"/>
      <c r="DRH8" s="1188"/>
      <c r="DRI8" s="1188"/>
      <c r="DRJ8" s="1188"/>
      <c r="DRK8" s="1188"/>
      <c r="DRL8" s="1188"/>
      <c r="DRM8" s="1188"/>
      <c r="DRN8" s="1188"/>
      <c r="DRO8" s="1188"/>
      <c r="DRP8" s="1188"/>
      <c r="DRQ8" s="1188"/>
      <c r="DRR8" s="1188"/>
      <c r="DRS8" s="1188"/>
      <c r="DRT8" s="1188"/>
      <c r="DRU8" s="1188"/>
      <c r="DRV8" s="1188"/>
      <c r="DRW8" s="1188"/>
      <c r="DRX8" s="1188"/>
      <c r="DRY8" s="1188"/>
      <c r="DRZ8" s="1188"/>
      <c r="DSA8" s="1188"/>
      <c r="DSB8" s="1188"/>
      <c r="DSC8" s="1188"/>
      <c r="DSD8" s="1188"/>
      <c r="DSE8" s="1188"/>
      <c r="DSF8" s="1188"/>
      <c r="DSG8" s="1188"/>
      <c r="DSH8" s="1188"/>
      <c r="DSI8" s="1188"/>
      <c r="DSJ8" s="1188"/>
      <c r="DSK8" s="1188"/>
      <c r="DSL8" s="1188"/>
      <c r="DSM8" s="1188"/>
      <c r="DSN8" s="1188"/>
      <c r="DSO8" s="1188"/>
      <c r="DSP8" s="1188"/>
      <c r="DSQ8" s="1188"/>
      <c r="DSR8" s="1188"/>
      <c r="DSS8" s="1188"/>
      <c r="DST8" s="1188"/>
      <c r="DSU8" s="1188"/>
      <c r="DSV8" s="1188"/>
      <c r="DSW8" s="1188"/>
      <c r="DSX8" s="1188"/>
      <c r="DSY8" s="1188"/>
      <c r="DSZ8" s="1188"/>
      <c r="DTA8" s="1188"/>
      <c r="DTB8" s="1188"/>
      <c r="DTC8" s="1188"/>
      <c r="DTD8" s="1188"/>
      <c r="DTE8" s="1188"/>
      <c r="DTF8" s="1188"/>
      <c r="DTG8" s="1188"/>
      <c r="DTH8" s="1188"/>
      <c r="DTI8" s="1188"/>
      <c r="DTJ8" s="1188"/>
      <c r="DTK8" s="1188"/>
      <c r="DTL8" s="1188"/>
      <c r="DTM8" s="1188"/>
      <c r="DTN8" s="1188"/>
      <c r="DTO8" s="1188"/>
      <c r="DTP8" s="1188"/>
      <c r="DTQ8" s="1188"/>
      <c r="DTR8" s="1188"/>
      <c r="DTS8" s="1188"/>
      <c r="DTT8" s="1188"/>
      <c r="DTU8" s="1188"/>
      <c r="DTV8" s="1188"/>
      <c r="DTW8" s="1188"/>
      <c r="DTX8" s="1188"/>
      <c r="DTY8" s="1188"/>
      <c r="DTZ8" s="1188"/>
      <c r="DUA8" s="1188"/>
      <c r="DUB8" s="1188"/>
      <c r="DUC8" s="1188"/>
      <c r="DUD8" s="1188"/>
      <c r="DUE8" s="1188"/>
      <c r="DUF8" s="1188"/>
      <c r="DUG8" s="1188"/>
      <c r="DUH8" s="1188"/>
      <c r="DUI8" s="1188"/>
      <c r="DUJ8" s="1188"/>
      <c r="DUK8" s="1188"/>
      <c r="DUL8" s="1188"/>
      <c r="DUM8" s="1188"/>
      <c r="DUN8" s="1188"/>
      <c r="DUO8" s="1188"/>
      <c r="DUP8" s="1188"/>
      <c r="DUQ8" s="1188"/>
      <c r="DUR8" s="1188"/>
      <c r="DUS8" s="1188"/>
      <c r="DUT8" s="1188"/>
      <c r="DUU8" s="1188"/>
      <c r="DUV8" s="1188"/>
      <c r="DUW8" s="1188"/>
      <c r="DUX8" s="1188"/>
      <c r="DUY8" s="1188"/>
      <c r="DUZ8" s="1188"/>
      <c r="DVA8" s="1188"/>
      <c r="DVB8" s="1188"/>
      <c r="DVC8" s="1188"/>
      <c r="DVD8" s="1188"/>
      <c r="DVE8" s="1188"/>
      <c r="DVF8" s="1188"/>
      <c r="DVG8" s="1188"/>
      <c r="DVH8" s="1188"/>
      <c r="DVI8" s="1188"/>
      <c r="DVJ8" s="1188"/>
      <c r="DVK8" s="1188"/>
      <c r="DVL8" s="1188"/>
      <c r="DVM8" s="1188"/>
      <c r="DVN8" s="1188"/>
      <c r="DVO8" s="1188"/>
      <c r="DVP8" s="1188"/>
      <c r="DVQ8" s="1188"/>
      <c r="DVR8" s="1188"/>
      <c r="DVS8" s="1188"/>
      <c r="DVT8" s="1188"/>
      <c r="DVU8" s="1188"/>
      <c r="DVV8" s="1188"/>
      <c r="DVW8" s="1188"/>
      <c r="DVX8" s="1188"/>
      <c r="DVY8" s="1188"/>
      <c r="DVZ8" s="1188"/>
      <c r="DWA8" s="1188"/>
      <c r="DWB8" s="1188"/>
      <c r="DWC8" s="1188"/>
      <c r="DWD8" s="1188"/>
      <c r="DWE8" s="1188"/>
      <c r="DWF8" s="1188"/>
      <c r="DWG8" s="1188"/>
      <c r="DWH8" s="1188"/>
      <c r="DWI8" s="1188"/>
      <c r="DWJ8" s="1188"/>
      <c r="DWK8" s="1188"/>
      <c r="DWL8" s="1188"/>
      <c r="DWM8" s="1188"/>
      <c r="DWN8" s="1188"/>
      <c r="DWO8" s="1188"/>
      <c r="DWP8" s="1188"/>
      <c r="DWQ8" s="1188"/>
      <c r="DWR8" s="1188"/>
      <c r="DWS8" s="1188"/>
      <c r="DWT8" s="1188"/>
      <c r="DWU8" s="1188"/>
      <c r="DWV8" s="1188"/>
      <c r="DWW8" s="1188"/>
      <c r="DWX8" s="1188"/>
      <c r="DWY8" s="1188"/>
      <c r="DWZ8" s="1188"/>
      <c r="DXA8" s="1188"/>
      <c r="DXB8" s="1188"/>
      <c r="DXC8" s="1188"/>
      <c r="DXD8" s="1188"/>
      <c r="DXE8" s="1188"/>
      <c r="DXF8" s="1188"/>
      <c r="DXG8" s="1188"/>
      <c r="DXH8" s="1188"/>
      <c r="DXI8" s="1188"/>
      <c r="DXJ8" s="1188"/>
      <c r="DXK8" s="1188"/>
      <c r="DXL8" s="1188"/>
      <c r="DXM8" s="1188"/>
      <c r="DXN8" s="1188"/>
      <c r="DXO8" s="1188"/>
      <c r="DXP8" s="1188"/>
      <c r="DXQ8" s="1188"/>
      <c r="DXR8" s="1188"/>
      <c r="DXS8" s="1188"/>
      <c r="DXT8" s="1188"/>
      <c r="DXU8" s="1188"/>
      <c r="DXV8" s="1188"/>
      <c r="DXW8" s="1188"/>
      <c r="DXX8" s="1188"/>
      <c r="DXY8" s="1188"/>
      <c r="DXZ8" s="1188"/>
      <c r="DYA8" s="1188"/>
      <c r="DYB8" s="1188"/>
      <c r="DYC8" s="1188"/>
      <c r="DYD8" s="1188"/>
      <c r="DYE8" s="1188"/>
      <c r="DYF8" s="1188"/>
      <c r="DYG8" s="1188"/>
      <c r="DYH8" s="1188"/>
      <c r="DYI8" s="1188"/>
      <c r="DYJ8" s="1188"/>
      <c r="DYK8" s="1188"/>
      <c r="DYL8" s="1188"/>
      <c r="DYM8" s="1188"/>
      <c r="DYN8" s="1188"/>
      <c r="DYO8" s="1188"/>
      <c r="DYP8" s="1188"/>
      <c r="DYQ8" s="1188"/>
      <c r="DYR8" s="1188"/>
      <c r="DYS8" s="1188"/>
      <c r="DYT8" s="1188"/>
      <c r="DYU8" s="1188"/>
      <c r="DYV8" s="1188"/>
      <c r="DYW8" s="1188"/>
      <c r="DYX8" s="1188"/>
      <c r="DYY8" s="1188"/>
      <c r="DYZ8" s="1188"/>
      <c r="DZA8" s="1188"/>
      <c r="DZB8" s="1188"/>
      <c r="DZC8" s="1188"/>
      <c r="DZD8" s="1188"/>
      <c r="DZE8" s="1188"/>
      <c r="DZF8" s="1188"/>
      <c r="DZG8" s="1188"/>
      <c r="DZH8" s="1188"/>
      <c r="DZI8" s="1188"/>
      <c r="DZJ8" s="1188"/>
      <c r="DZK8" s="1188"/>
      <c r="DZL8" s="1188"/>
      <c r="DZM8" s="1188"/>
      <c r="DZN8" s="1188"/>
      <c r="DZO8" s="1188"/>
      <c r="DZP8" s="1188"/>
      <c r="DZQ8" s="1188"/>
      <c r="DZR8" s="1188"/>
      <c r="DZS8" s="1188"/>
      <c r="DZT8" s="1188"/>
      <c r="DZU8" s="1188"/>
      <c r="DZV8" s="1188"/>
      <c r="DZW8" s="1188"/>
      <c r="DZX8" s="1188"/>
      <c r="DZY8" s="1188"/>
      <c r="DZZ8" s="1188"/>
      <c r="EAA8" s="1188"/>
      <c r="EAB8" s="1188"/>
      <c r="EAC8" s="1188"/>
      <c r="EAD8" s="1188"/>
      <c r="EAE8" s="1188"/>
      <c r="EAF8" s="1188"/>
      <c r="EAG8" s="1188"/>
      <c r="EAH8" s="1188"/>
      <c r="EAI8" s="1188"/>
      <c r="EAJ8" s="1188"/>
      <c r="EAK8" s="1188"/>
      <c r="EAL8" s="1188"/>
      <c r="EAM8" s="1188"/>
      <c r="EAN8" s="1188"/>
      <c r="EAO8" s="1188"/>
      <c r="EAP8" s="1188"/>
      <c r="EAQ8" s="1188"/>
      <c r="EAR8" s="1188"/>
      <c r="EAS8" s="1188"/>
      <c r="EAT8" s="1188"/>
      <c r="EAU8" s="1188"/>
      <c r="EAV8" s="1188"/>
      <c r="EAW8" s="1188"/>
      <c r="EAX8" s="1188"/>
      <c r="EAY8" s="1188"/>
      <c r="EAZ8" s="1188"/>
      <c r="EBA8" s="1188"/>
      <c r="EBB8" s="1188"/>
      <c r="EBC8" s="1188"/>
      <c r="EBD8" s="1188"/>
      <c r="EBE8" s="1188"/>
      <c r="EBF8" s="1188"/>
      <c r="EBG8" s="1188"/>
      <c r="EBH8" s="1188"/>
      <c r="EBI8" s="1188"/>
      <c r="EBJ8" s="1188"/>
      <c r="EBK8" s="1188"/>
      <c r="EBL8" s="1188"/>
      <c r="EBM8" s="1188"/>
      <c r="EBN8" s="1188"/>
      <c r="EBO8" s="1188"/>
      <c r="EBP8" s="1188"/>
      <c r="EBQ8" s="1188"/>
      <c r="EBR8" s="1188"/>
      <c r="EBS8" s="1188"/>
      <c r="EBT8" s="1188"/>
      <c r="EBU8" s="1188"/>
      <c r="EBV8" s="1188"/>
      <c r="EBW8" s="1188"/>
      <c r="EBX8" s="1188"/>
      <c r="EBY8" s="1188"/>
      <c r="EBZ8" s="1188"/>
      <c r="ECA8" s="1188"/>
      <c r="ECB8" s="1188"/>
      <c r="ECC8" s="1188"/>
      <c r="ECD8" s="1188"/>
      <c r="ECE8" s="1188"/>
      <c r="ECF8" s="1188"/>
      <c r="ECG8" s="1188"/>
      <c r="ECH8" s="1188"/>
      <c r="ECI8" s="1188"/>
      <c r="ECJ8" s="1188"/>
      <c r="ECK8" s="1188"/>
      <c r="ECL8" s="1188"/>
      <c r="ECM8" s="1188"/>
      <c r="ECN8" s="1188"/>
      <c r="ECO8" s="1188"/>
      <c r="ECP8" s="1188"/>
      <c r="ECQ8" s="1188"/>
      <c r="ECR8" s="1188"/>
      <c r="ECS8" s="1188"/>
      <c r="ECT8" s="1188"/>
      <c r="ECU8" s="1188"/>
      <c r="ECV8" s="1188"/>
      <c r="ECW8" s="1188"/>
      <c r="ECX8" s="1188"/>
      <c r="ECY8" s="1188"/>
      <c r="ECZ8" s="1188"/>
      <c r="EDA8" s="1188"/>
      <c r="EDB8" s="1188"/>
      <c r="EDC8" s="1188"/>
      <c r="EDD8" s="1188"/>
      <c r="EDE8" s="1188"/>
      <c r="EDF8" s="1188"/>
      <c r="EDG8" s="1188"/>
      <c r="EDH8" s="1188"/>
      <c r="EDI8" s="1188"/>
      <c r="EDJ8" s="1188"/>
      <c r="EDK8" s="1188"/>
      <c r="EDL8" s="1188"/>
      <c r="EDM8" s="1188"/>
      <c r="EDN8" s="1188"/>
      <c r="EDO8" s="1188"/>
      <c r="EDP8" s="1188"/>
      <c r="EDQ8" s="1188"/>
      <c r="EDR8" s="1188"/>
      <c r="EDS8" s="1188"/>
      <c r="EDT8" s="1188"/>
      <c r="EDU8" s="1188"/>
      <c r="EDV8" s="1188"/>
      <c r="EDW8" s="1188"/>
      <c r="EDX8" s="1188"/>
      <c r="EDY8" s="1188"/>
      <c r="EDZ8" s="1188"/>
      <c r="EEA8" s="1188"/>
      <c r="EEB8" s="1188"/>
      <c r="EEC8" s="1188"/>
      <c r="EED8" s="1188"/>
      <c r="EEE8" s="1188"/>
      <c r="EEF8" s="1188"/>
      <c r="EEG8" s="1188"/>
      <c r="EEH8" s="1188"/>
      <c r="EEI8" s="1188"/>
      <c r="EEJ8" s="1188"/>
      <c r="EEK8" s="1188"/>
      <c r="EEL8" s="1188"/>
      <c r="EEM8" s="1188"/>
      <c r="EEN8" s="1188"/>
      <c r="EEO8" s="1188"/>
      <c r="EEP8" s="1188"/>
      <c r="EEQ8" s="1188"/>
      <c r="EER8" s="1188"/>
      <c r="EES8" s="1188"/>
      <c r="EET8" s="1188"/>
      <c r="EEU8" s="1188"/>
      <c r="EEV8" s="1188"/>
      <c r="EEW8" s="1188"/>
      <c r="EEX8" s="1188"/>
      <c r="EEY8" s="1188"/>
      <c r="EEZ8" s="1188"/>
      <c r="EFA8" s="1188"/>
      <c r="EFB8" s="1188"/>
      <c r="EFC8" s="1188"/>
      <c r="EFD8" s="1188"/>
      <c r="EFE8" s="1188"/>
      <c r="EFF8" s="1188"/>
      <c r="EFG8" s="1188"/>
      <c r="EFH8" s="1188"/>
      <c r="EFI8" s="1188"/>
      <c r="EFJ8" s="1188"/>
      <c r="EFK8" s="1188"/>
      <c r="EFL8" s="1188"/>
      <c r="EFM8" s="1188"/>
      <c r="EFN8" s="1188"/>
      <c r="EFO8" s="1188"/>
      <c r="EFP8" s="1188"/>
      <c r="EFQ8" s="1188"/>
      <c r="EFR8" s="1188"/>
      <c r="EFS8" s="1188"/>
      <c r="EFT8" s="1188"/>
      <c r="EFU8" s="1188"/>
      <c r="EFV8" s="1188"/>
      <c r="EFW8" s="1188"/>
      <c r="EFX8" s="1188"/>
      <c r="EFY8" s="1188"/>
      <c r="EFZ8" s="1188"/>
      <c r="EGA8" s="1188"/>
      <c r="EGB8" s="1188"/>
      <c r="EGC8" s="1188"/>
      <c r="EGD8" s="1188"/>
      <c r="EGE8" s="1188"/>
      <c r="EGF8" s="1188"/>
      <c r="EGG8" s="1188"/>
      <c r="EGH8" s="1188"/>
      <c r="EGI8" s="1188"/>
      <c r="EGJ8" s="1188"/>
      <c r="EGK8" s="1188"/>
      <c r="EGL8" s="1188"/>
      <c r="EGM8" s="1188"/>
      <c r="EGN8" s="1188"/>
      <c r="EGO8" s="1188"/>
      <c r="EGP8" s="1188"/>
      <c r="EGQ8" s="1188"/>
      <c r="EGR8" s="1188"/>
      <c r="EGS8" s="1188"/>
      <c r="EGT8" s="1188"/>
      <c r="EGU8" s="1188"/>
      <c r="EGV8" s="1188"/>
      <c r="EGW8" s="1188"/>
      <c r="EGX8" s="1188"/>
      <c r="EGY8" s="1188"/>
      <c r="EGZ8" s="1188"/>
      <c r="EHA8" s="1188"/>
      <c r="EHB8" s="1188"/>
      <c r="EHC8" s="1188"/>
      <c r="EHD8" s="1188"/>
      <c r="EHE8" s="1188"/>
      <c r="EHF8" s="1188"/>
      <c r="EHG8" s="1188"/>
      <c r="EHH8" s="1188"/>
      <c r="EHI8" s="1188"/>
      <c r="EHJ8" s="1188"/>
      <c r="EHK8" s="1188"/>
      <c r="EHL8" s="1188"/>
      <c r="EHM8" s="1188"/>
      <c r="EHN8" s="1188"/>
      <c r="EHO8" s="1188"/>
      <c r="EHP8" s="1188"/>
      <c r="EHQ8" s="1188"/>
      <c r="EHR8" s="1188"/>
      <c r="EHS8" s="1188"/>
      <c r="EHT8" s="1188"/>
      <c r="EHU8" s="1188"/>
      <c r="EHV8" s="1188"/>
      <c r="EHW8" s="1188"/>
      <c r="EHX8" s="1188"/>
      <c r="EHY8" s="1188"/>
      <c r="EHZ8" s="1188"/>
      <c r="EIA8" s="1188"/>
      <c r="EIB8" s="1188"/>
      <c r="EIC8" s="1188"/>
      <c r="EID8" s="1188"/>
      <c r="EIE8" s="1188"/>
      <c r="EIF8" s="1188"/>
      <c r="EIG8" s="1188"/>
      <c r="EIH8" s="1188"/>
      <c r="EII8" s="1188"/>
      <c r="EIJ8" s="1188"/>
      <c r="EIK8" s="1188"/>
      <c r="EIL8" s="1188"/>
      <c r="EIM8" s="1188"/>
      <c r="EIN8" s="1188"/>
      <c r="EIO8" s="1188"/>
      <c r="EIP8" s="1188"/>
      <c r="EIQ8" s="1188"/>
      <c r="EIR8" s="1188"/>
      <c r="EIS8" s="1188"/>
      <c r="EIT8" s="1188"/>
      <c r="EIU8" s="1188"/>
      <c r="EIV8" s="1188"/>
      <c r="EIW8" s="1188"/>
      <c r="EIX8" s="1188"/>
      <c r="EIY8" s="1188"/>
      <c r="EIZ8" s="1188"/>
      <c r="EJA8" s="1188"/>
      <c r="EJB8" s="1188"/>
      <c r="EJC8" s="1188"/>
      <c r="EJD8" s="1188"/>
      <c r="EJE8" s="1188"/>
      <c r="EJF8" s="1188"/>
      <c r="EJG8" s="1188"/>
      <c r="EJH8" s="1188"/>
      <c r="EJI8" s="1188"/>
      <c r="EJJ8" s="1188"/>
      <c r="EJK8" s="1188"/>
      <c r="EJL8" s="1188"/>
      <c r="EJM8" s="1188"/>
      <c r="EJN8" s="1188"/>
      <c r="EJO8" s="1188"/>
      <c r="EJP8" s="1188"/>
      <c r="EJQ8" s="1188"/>
      <c r="EJR8" s="1188"/>
      <c r="EJS8" s="1188"/>
      <c r="EJT8" s="1188"/>
      <c r="EJU8" s="1188"/>
      <c r="EJV8" s="1188"/>
      <c r="EJW8" s="1188"/>
      <c r="EJX8" s="1188"/>
      <c r="EJY8" s="1188"/>
      <c r="EJZ8" s="1188"/>
      <c r="EKA8" s="1188"/>
      <c r="EKB8" s="1188"/>
      <c r="EKC8" s="1188"/>
      <c r="EKD8" s="1188"/>
      <c r="EKE8" s="1188"/>
      <c r="EKF8" s="1188"/>
      <c r="EKG8" s="1188"/>
      <c r="EKH8" s="1188"/>
      <c r="EKI8" s="1188"/>
      <c r="EKJ8" s="1188"/>
      <c r="EKK8" s="1188"/>
      <c r="EKL8" s="1188"/>
      <c r="EKM8" s="1188"/>
      <c r="EKN8" s="1188"/>
      <c r="EKO8" s="1188"/>
      <c r="EKP8" s="1188"/>
      <c r="EKQ8" s="1188"/>
      <c r="EKR8" s="1188"/>
      <c r="EKS8" s="1188"/>
      <c r="EKT8" s="1188"/>
      <c r="EKU8" s="1188"/>
      <c r="EKV8" s="1188"/>
      <c r="EKW8" s="1188"/>
      <c r="EKX8" s="1188"/>
      <c r="EKY8" s="1188"/>
      <c r="EKZ8" s="1188"/>
      <c r="ELA8" s="1188"/>
      <c r="ELB8" s="1188"/>
      <c r="ELC8" s="1188"/>
      <c r="ELD8" s="1188"/>
      <c r="ELE8" s="1188"/>
      <c r="ELF8" s="1188"/>
      <c r="ELG8" s="1188"/>
      <c r="ELH8" s="1188"/>
      <c r="ELI8" s="1188"/>
      <c r="ELJ8" s="1188"/>
      <c r="ELK8" s="1188"/>
      <c r="ELL8" s="1188"/>
      <c r="ELM8" s="1188"/>
      <c r="ELN8" s="1188"/>
      <c r="ELO8" s="1188"/>
      <c r="ELP8" s="1188"/>
      <c r="ELQ8" s="1188"/>
      <c r="ELR8" s="1188"/>
      <c r="ELS8" s="1188"/>
      <c r="ELT8" s="1188"/>
      <c r="ELU8" s="1188"/>
      <c r="ELV8" s="1188"/>
      <c r="ELW8" s="1188"/>
      <c r="ELX8" s="1188"/>
      <c r="ELY8" s="1188"/>
      <c r="ELZ8" s="1188"/>
      <c r="EMA8" s="1188"/>
      <c r="EMB8" s="1188"/>
      <c r="EMC8" s="1188"/>
      <c r="EMD8" s="1188"/>
      <c r="EME8" s="1188"/>
      <c r="EMF8" s="1188"/>
      <c r="EMG8" s="1188"/>
      <c r="EMH8" s="1188"/>
      <c r="EMI8" s="1188"/>
      <c r="EMJ8" s="1188"/>
      <c r="EMK8" s="1188"/>
      <c r="EML8" s="1188"/>
      <c r="EMM8" s="1188"/>
      <c r="EMN8" s="1188"/>
      <c r="EMO8" s="1188"/>
      <c r="EMP8" s="1188"/>
      <c r="EMQ8" s="1188"/>
      <c r="EMR8" s="1188"/>
      <c r="EMS8" s="1188"/>
      <c r="EMT8" s="1188"/>
      <c r="EMU8" s="1188"/>
      <c r="EMV8" s="1188"/>
      <c r="EMW8" s="1188"/>
      <c r="EMX8" s="1188"/>
      <c r="EMY8" s="1188"/>
      <c r="EMZ8" s="1188"/>
      <c r="ENA8" s="1188"/>
      <c r="ENB8" s="1188"/>
      <c r="ENC8" s="1188"/>
      <c r="END8" s="1188"/>
      <c r="ENE8" s="1188"/>
      <c r="ENF8" s="1188"/>
      <c r="ENG8" s="1188"/>
      <c r="ENH8" s="1188"/>
      <c r="ENI8" s="1188"/>
      <c r="ENJ8" s="1188"/>
      <c r="ENK8" s="1188"/>
      <c r="ENL8" s="1188"/>
      <c r="ENM8" s="1188"/>
      <c r="ENN8" s="1188"/>
      <c r="ENO8" s="1188"/>
      <c r="ENP8" s="1188"/>
      <c r="ENQ8" s="1188"/>
      <c r="ENR8" s="1188"/>
      <c r="ENS8" s="1188"/>
      <c r="ENT8" s="1188"/>
      <c r="ENU8" s="1188"/>
      <c r="ENV8" s="1188"/>
      <c r="ENW8" s="1188"/>
      <c r="ENX8" s="1188"/>
      <c r="ENY8" s="1188"/>
      <c r="ENZ8" s="1188"/>
      <c r="EOA8" s="1188"/>
      <c r="EOB8" s="1188"/>
      <c r="EOC8" s="1188"/>
      <c r="EOD8" s="1188"/>
      <c r="EOE8" s="1188"/>
      <c r="EOF8" s="1188"/>
      <c r="EOG8" s="1188"/>
      <c r="EOH8" s="1188"/>
      <c r="EOI8" s="1188"/>
      <c r="EOJ8" s="1188"/>
      <c r="EOK8" s="1188"/>
      <c r="EOL8" s="1188"/>
      <c r="EOM8" s="1188"/>
      <c r="EON8" s="1188"/>
      <c r="EOO8" s="1188"/>
      <c r="EOP8" s="1188"/>
      <c r="EOQ8" s="1188"/>
      <c r="EOR8" s="1188"/>
      <c r="EOS8" s="1188"/>
      <c r="EOT8" s="1188"/>
      <c r="EOU8" s="1188"/>
      <c r="EOV8" s="1188"/>
      <c r="EOW8" s="1188"/>
      <c r="EOX8" s="1188"/>
      <c r="EOY8" s="1188"/>
      <c r="EOZ8" s="1188"/>
      <c r="EPA8" s="1188"/>
      <c r="EPB8" s="1188"/>
      <c r="EPC8" s="1188"/>
      <c r="EPD8" s="1188"/>
      <c r="EPE8" s="1188"/>
      <c r="EPF8" s="1188"/>
      <c r="EPG8" s="1188"/>
      <c r="EPH8" s="1188"/>
      <c r="EPI8" s="1188"/>
      <c r="EPJ8" s="1188"/>
      <c r="EPK8" s="1188"/>
      <c r="EPL8" s="1188"/>
      <c r="EPM8" s="1188"/>
      <c r="EPN8" s="1188"/>
      <c r="EPO8" s="1188"/>
      <c r="EPP8" s="1188"/>
      <c r="EPQ8" s="1188"/>
      <c r="EPR8" s="1188"/>
      <c r="EPS8" s="1188"/>
      <c r="EPT8" s="1188"/>
      <c r="EPU8" s="1188"/>
      <c r="EPV8" s="1188"/>
      <c r="EPW8" s="1188"/>
      <c r="EPX8" s="1188"/>
      <c r="EPY8" s="1188"/>
      <c r="EPZ8" s="1188"/>
      <c r="EQA8" s="1188"/>
      <c r="EQB8" s="1188"/>
      <c r="EQC8" s="1188"/>
      <c r="EQD8" s="1188"/>
      <c r="EQE8" s="1188"/>
      <c r="EQF8" s="1188"/>
      <c r="EQG8" s="1188"/>
      <c r="EQH8" s="1188"/>
      <c r="EQI8" s="1188"/>
      <c r="EQJ8" s="1188"/>
      <c r="EQK8" s="1188"/>
      <c r="EQL8" s="1188"/>
      <c r="EQM8" s="1188"/>
      <c r="EQN8" s="1188"/>
      <c r="EQO8" s="1188"/>
      <c r="EQP8" s="1188"/>
      <c r="EQQ8" s="1188"/>
      <c r="EQR8" s="1188"/>
      <c r="EQS8" s="1188"/>
      <c r="EQT8" s="1188"/>
      <c r="EQU8" s="1188"/>
      <c r="EQV8" s="1188"/>
      <c r="EQW8" s="1188"/>
      <c r="EQX8" s="1188"/>
      <c r="EQY8" s="1188"/>
      <c r="EQZ8" s="1188"/>
      <c r="ERA8" s="1188"/>
      <c r="ERB8" s="1188"/>
      <c r="ERC8" s="1188"/>
      <c r="ERD8" s="1188"/>
      <c r="ERE8" s="1188"/>
      <c r="ERF8" s="1188"/>
      <c r="ERG8" s="1188"/>
      <c r="ERH8" s="1188"/>
      <c r="ERI8" s="1188"/>
      <c r="ERJ8" s="1188"/>
      <c r="ERK8" s="1188"/>
      <c r="ERL8" s="1188"/>
      <c r="ERM8" s="1188"/>
      <c r="ERN8" s="1188"/>
      <c r="ERO8" s="1188"/>
      <c r="ERP8" s="1188"/>
      <c r="ERQ8" s="1188"/>
      <c r="ERR8" s="1188"/>
      <c r="ERS8" s="1188"/>
      <c r="ERT8" s="1188"/>
      <c r="ERU8" s="1188"/>
      <c r="ERV8" s="1188"/>
      <c r="ERW8" s="1188"/>
      <c r="ERX8" s="1188"/>
      <c r="ERY8" s="1188"/>
      <c r="ERZ8" s="1188"/>
      <c r="ESA8" s="1188"/>
      <c r="ESB8" s="1188"/>
      <c r="ESC8" s="1188"/>
      <c r="ESD8" s="1188"/>
      <c r="ESE8" s="1188"/>
      <c r="ESF8" s="1188"/>
      <c r="ESG8" s="1188"/>
      <c r="ESH8" s="1188"/>
      <c r="ESI8" s="1188"/>
      <c r="ESJ8" s="1188"/>
      <c r="ESK8" s="1188"/>
      <c r="ESL8" s="1188"/>
      <c r="ESM8" s="1188"/>
      <c r="ESN8" s="1188"/>
      <c r="ESO8" s="1188"/>
      <c r="ESP8" s="1188"/>
      <c r="ESQ8" s="1188"/>
      <c r="ESR8" s="1188"/>
      <c r="ESS8" s="1188"/>
      <c r="EST8" s="1188"/>
      <c r="ESU8" s="1188"/>
      <c r="ESV8" s="1188"/>
      <c r="ESW8" s="1188"/>
      <c r="ESX8" s="1188"/>
      <c r="ESY8" s="1188"/>
      <c r="ESZ8" s="1188"/>
      <c r="ETA8" s="1188"/>
      <c r="ETB8" s="1188"/>
      <c r="ETC8" s="1188"/>
      <c r="ETD8" s="1188"/>
      <c r="ETE8" s="1188"/>
      <c r="ETF8" s="1188"/>
      <c r="ETG8" s="1188"/>
      <c r="ETH8" s="1188"/>
      <c r="ETI8" s="1188"/>
      <c r="ETJ8" s="1188"/>
      <c r="ETK8" s="1188"/>
      <c r="ETL8" s="1188"/>
      <c r="ETM8" s="1188"/>
      <c r="ETN8" s="1188"/>
      <c r="ETO8" s="1188"/>
      <c r="ETP8" s="1188"/>
      <c r="ETQ8" s="1188"/>
      <c r="ETR8" s="1188"/>
      <c r="ETS8" s="1188"/>
      <c r="ETT8" s="1188"/>
      <c r="ETU8" s="1188"/>
      <c r="ETV8" s="1188"/>
      <c r="ETW8" s="1188"/>
      <c r="ETX8" s="1188"/>
      <c r="ETY8" s="1188"/>
      <c r="ETZ8" s="1188"/>
      <c r="EUA8" s="1188"/>
      <c r="EUB8" s="1188"/>
      <c r="EUC8" s="1188"/>
      <c r="EUD8" s="1188"/>
      <c r="EUE8" s="1188"/>
      <c r="EUF8" s="1188"/>
      <c r="EUG8" s="1188"/>
      <c r="EUH8" s="1188"/>
      <c r="EUI8" s="1188"/>
      <c r="EUJ8" s="1188"/>
      <c r="EUK8" s="1188"/>
      <c r="EUL8" s="1188"/>
      <c r="EUM8" s="1188"/>
      <c r="EUN8" s="1188"/>
      <c r="EUO8" s="1188"/>
      <c r="EUP8" s="1188"/>
      <c r="EUQ8" s="1188"/>
      <c r="EUR8" s="1188"/>
      <c r="EUS8" s="1188"/>
      <c r="EUT8" s="1188"/>
      <c r="EUU8" s="1188"/>
      <c r="EUV8" s="1188"/>
      <c r="EUW8" s="1188"/>
      <c r="EUX8" s="1188"/>
      <c r="EUY8" s="1188"/>
      <c r="EUZ8" s="1188"/>
      <c r="EVA8" s="1188"/>
      <c r="EVB8" s="1188"/>
      <c r="EVC8" s="1188"/>
      <c r="EVD8" s="1188"/>
      <c r="EVE8" s="1188"/>
      <c r="EVF8" s="1188"/>
      <c r="EVG8" s="1188"/>
      <c r="EVH8" s="1188"/>
      <c r="EVI8" s="1188"/>
      <c r="EVJ8" s="1188"/>
      <c r="EVK8" s="1188"/>
      <c r="EVL8" s="1188"/>
      <c r="EVM8" s="1188"/>
      <c r="EVN8" s="1188"/>
      <c r="EVO8" s="1188"/>
      <c r="EVP8" s="1188"/>
      <c r="EVQ8" s="1188"/>
      <c r="EVR8" s="1188"/>
      <c r="EVS8" s="1188"/>
      <c r="EVT8" s="1188"/>
      <c r="EVU8" s="1188"/>
      <c r="EVV8" s="1188"/>
      <c r="EVW8" s="1188"/>
      <c r="EVX8" s="1188"/>
      <c r="EVY8" s="1188"/>
      <c r="EVZ8" s="1188"/>
      <c r="EWA8" s="1188"/>
      <c r="EWB8" s="1188"/>
      <c r="EWC8" s="1188"/>
      <c r="EWD8" s="1188"/>
      <c r="EWE8" s="1188"/>
      <c r="EWF8" s="1188"/>
      <c r="EWG8" s="1188"/>
      <c r="EWH8" s="1188"/>
      <c r="EWI8" s="1188"/>
      <c r="EWJ8" s="1188"/>
      <c r="EWK8" s="1188"/>
      <c r="EWL8" s="1188"/>
      <c r="EWM8" s="1188"/>
      <c r="EWN8" s="1188"/>
      <c r="EWO8" s="1188"/>
      <c r="EWP8" s="1188"/>
      <c r="EWQ8" s="1188"/>
      <c r="EWR8" s="1188"/>
      <c r="EWS8" s="1188"/>
      <c r="EWT8" s="1188"/>
      <c r="EWU8" s="1188"/>
      <c r="EWV8" s="1188"/>
      <c r="EWW8" s="1188"/>
      <c r="EWX8" s="1188"/>
      <c r="EWY8" s="1188"/>
      <c r="EWZ8" s="1188"/>
      <c r="EXA8" s="1188"/>
      <c r="EXB8" s="1188"/>
      <c r="EXC8" s="1188"/>
      <c r="EXD8" s="1188"/>
      <c r="EXE8" s="1188"/>
      <c r="EXF8" s="1188"/>
      <c r="EXG8" s="1188"/>
      <c r="EXH8" s="1188"/>
      <c r="EXI8" s="1188"/>
      <c r="EXJ8" s="1188"/>
      <c r="EXK8" s="1188"/>
      <c r="EXL8" s="1188"/>
      <c r="EXM8" s="1188"/>
      <c r="EXN8" s="1188"/>
      <c r="EXO8" s="1188"/>
      <c r="EXP8" s="1188"/>
      <c r="EXQ8" s="1188"/>
      <c r="EXR8" s="1188"/>
      <c r="EXS8" s="1188"/>
      <c r="EXT8" s="1188"/>
      <c r="EXU8" s="1188"/>
      <c r="EXV8" s="1188"/>
      <c r="EXW8" s="1188"/>
      <c r="EXX8" s="1188"/>
      <c r="EXY8" s="1188"/>
      <c r="EXZ8" s="1188"/>
      <c r="EYA8" s="1188"/>
      <c r="EYB8" s="1188"/>
      <c r="EYC8" s="1188"/>
      <c r="EYD8" s="1188"/>
      <c r="EYE8" s="1188"/>
      <c r="EYF8" s="1188"/>
      <c r="EYG8" s="1188"/>
      <c r="EYH8" s="1188"/>
      <c r="EYI8" s="1188"/>
      <c r="EYJ8" s="1188"/>
      <c r="EYK8" s="1188"/>
      <c r="EYL8" s="1188"/>
      <c r="EYM8" s="1188"/>
      <c r="EYN8" s="1188"/>
      <c r="EYO8" s="1188"/>
      <c r="EYP8" s="1188"/>
      <c r="EYQ8" s="1188"/>
      <c r="EYR8" s="1188"/>
      <c r="EYS8" s="1188"/>
      <c r="EYT8" s="1188"/>
      <c r="EYU8" s="1188"/>
      <c r="EYV8" s="1188"/>
      <c r="EYW8" s="1188"/>
      <c r="EYX8" s="1188"/>
      <c r="EYY8" s="1188"/>
      <c r="EYZ8" s="1188"/>
      <c r="EZA8" s="1188"/>
      <c r="EZB8" s="1188"/>
      <c r="EZC8" s="1188"/>
      <c r="EZD8" s="1188"/>
      <c r="EZE8" s="1188"/>
      <c r="EZF8" s="1188"/>
      <c r="EZG8" s="1188"/>
      <c r="EZH8" s="1188"/>
      <c r="EZI8" s="1188"/>
      <c r="EZJ8" s="1188"/>
      <c r="EZK8" s="1188"/>
      <c r="EZL8" s="1188"/>
      <c r="EZM8" s="1188"/>
      <c r="EZN8" s="1188"/>
      <c r="EZO8" s="1188"/>
      <c r="EZP8" s="1188"/>
      <c r="EZQ8" s="1188"/>
      <c r="EZR8" s="1188"/>
      <c r="EZS8" s="1188"/>
      <c r="EZT8" s="1188"/>
      <c r="EZU8" s="1188"/>
      <c r="EZV8" s="1188"/>
      <c r="EZW8" s="1188"/>
      <c r="EZX8" s="1188"/>
      <c r="EZY8" s="1188"/>
      <c r="EZZ8" s="1188"/>
      <c r="FAA8" s="1188"/>
      <c r="FAB8" s="1188"/>
      <c r="FAC8" s="1188"/>
      <c r="FAD8" s="1188"/>
      <c r="FAE8" s="1188"/>
      <c r="FAF8" s="1188"/>
      <c r="FAG8" s="1188"/>
      <c r="FAH8" s="1188"/>
      <c r="FAI8" s="1188"/>
      <c r="FAJ8" s="1188"/>
      <c r="FAK8" s="1188"/>
      <c r="FAL8" s="1188"/>
      <c r="FAM8" s="1188"/>
      <c r="FAN8" s="1188"/>
      <c r="FAO8" s="1188"/>
      <c r="FAP8" s="1188"/>
      <c r="FAQ8" s="1188"/>
      <c r="FAR8" s="1188"/>
      <c r="FAS8" s="1188"/>
      <c r="FAT8" s="1188"/>
      <c r="FAU8" s="1188"/>
      <c r="FAV8" s="1188"/>
      <c r="FAW8" s="1188"/>
      <c r="FAX8" s="1188"/>
      <c r="FAY8" s="1188"/>
      <c r="FAZ8" s="1188"/>
      <c r="FBA8" s="1188"/>
      <c r="FBB8" s="1188"/>
      <c r="FBC8" s="1188"/>
      <c r="FBD8" s="1188"/>
      <c r="FBE8" s="1188"/>
      <c r="FBF8" s="1188"/>
      <c r="FBG8" s="1188"/>
      <c r="FBH8" s="1188"/>
      <c r="FBI8" s="1188"/>
      <c r="FBJ8" s="1188"/>
      <c r="FBK8" s="1188"/>
      <c r="FBL8" s="1188"/>
      <c r="FBM8" s="1188"/>
      <c r="FBN8" s="1188"/>
      <c r="FBO8" s="1188"/>
      <c r="FBP8" s="1188"/>
      <c r="FBQ8" s="1188"/>
      <c r="FBR8" s="1188"/>
      <c r="FBS8" s="1188"/>
      <c r="FBT8" s="1188"/>
      <c r="FBU8" s="1188"/>
      <c r="FBV8" s="1188"/>
      <c r="FBW8" s="1188"/>
      <c r="FBX8" s="1188"/>
      <c r="FBY8" s="1188"/>
      <c r="FBZ8" s="1188"/>
      <c r="FCA8" s="1188"/>
      <c r="FCB8" s="1188"/>
      <c r="FCC8" s="1188"/>
      <c r="FCD8" s="1188"/>
      <c r="FCE8" s="1188"/>
      <c r="FCF8" s="1188"/>
      <c r="FCG8" s="1188"/>
      <c r="FCH8" s="1188"/>
      <c r="FCI8" s="1188"/>
      <c r="FCJ8" s="1188"/>
      <c r="FCK8" s="1188"/>
      <c r="FCL8" s="1188"/>
      <c r="FCM8" s="1188"/>
      <c r="FCN8" s="1188"/>
      <c r="FCO8" s="1188"/>
      <c r="FCP8" s="1188"/>
      <c r="FCQ8" s="1188"/>
      <c r="FCR8" s="1188"/>
      <c r="FCS8" s="1188"/>
      <c r="FCT8" s="1188"/>
      <c r="FCU8" s="1188"/>
      <c r="FCV8" s="1188"/>
      <c r="FCW8" s="1188"/>
      <c r="FCX8" s="1188"/>
      <c r="FCY8" s="1188"/>
      <c r="FCZ8" s="1188"/>
      <c r="FDA8" s="1188"/>
      <c r="FDB8" s="1188"/>
      <c r="FDC8" s="1188"/>
      <c r="FDD8" s="1188"/>
      <c r="FDE8" s="1188"/>
      <c r="FDF8" s="1188"/>
      <c r="FDG8" s="1188"/>
      <c r="FDH8" s="1188"/>
      <c r="FDI8" s="1188"/>
      <c r="FDJ8" s="1188"/>
      <c r="FDK8" s="1188"/>
      <c r="FDL8" s="1188"/>
      <c r="FDM8" s="1188"/>
      <c r="FDN8" s="1188"/>
      <c r="FDO8" s="1188"/>
      <c r="FDP8" s="1188"/>
      <c r="FDQ8" s="1188"/>
      <c r="FDR8" s="1188"/>
      <c r="FDS8" s="1188"/>
      <c r="FDT8" s="1188"/>
      <c r="FDU8" s="1188"/>
      <c r="FDV8" s="1188"/>
      <c r="FDW8" s="1188"/>
      <c r="FDX8" s="1188"/>
      <c r="FDY8" s="1188"/>
      <c r="FDZ8" s="1188"/>
      <c r="FEA8" s="1188"/>
      <c r="FEB8" s="1188"/>
      <c r="FEC8" s="1188"/>
      <c r="FED8" s="1188"/>
      <c r="FEE8" s="1188"/>
      <c r="FEF8" s="1188"/>
      <c r="FEG8" s="1188"/>
      <c r="FEH8" s="1188"/>
      <c r="FEI8" s="1188"/>
      <c r="FEJ8" s="1188"/>
      <c r="FEK8" s="1188"/>
      <c r="FEL8" s="1188"/>
      <c r="FEM8" s="1188"/>
      <c r="FEN8" s="1188"/>
      <c r="FEO8" s="1188"/>
      <c r="FEP8" s="1188"/>
      <c r="FEQ8" s="1188"/>
      <c r="FER8" s="1188"/>
      <c r="FES8" s="1188"/>
      <c r="FET8" s="1188"/>
      <c r="FEU8" s="1188"/>
      <c r="FEV8" s="1188"/>
      <c r="FEW8" s="1188"/>
      <c r="FEX8" s="1188"/>
      <c r="FEY8" s="1188"/>
      <c r="FEZ8" s="1188"/>
      <c r="FFA8" s="1188"/>
      <c r="FFB8" s="1188"/>
      <c r="FFC8" s="1188"/>
      <c r="FFD8" s="1188"/>
      <c r="FFE8" s="1188"/>
      <c r="FFF8" s="1188"/>
      <c r="FFG8" s="1188"/>
      <c r="FFH8" s="1188"/>
      <c r="FFI8" s="1188"/>
      <c r="FFJ8" s="1188"/>
      <c r="FFK8" s="1188"/>
      <c r="FFL8" s="1188"/>
      <c r="FFM8" s="1188"/>
      <c r="FFN8" s="1188"/>
      <c r="FFO8" s="1188"/>
      <c r="FFP8" s="1188"/>
      <c r="FFQ8" s="1188"/>
      <c r="FFR8" s="1188"/>
      <c r="FFS8" s="1188"/>
      <c r="FFT8" s="1188"/>
      <c r="FFU8" s="1188"/>
      <c r="FFV8" s="1188"/>
      <c r="FFW8" s="1188"/>
      <c r="FFX8" s="1188"/>
      <c r="FFY8" s="1188"/>
      <c r="FFZ8" s="1188"/>
      <c r="FGA8" s="1188"/>
      <c r="FGB8" s="1188"/>
      <c r="FGC8" s="1188"/>
      <c r="FGD8" s="1188"/>
      <c r="FGE8" s="1188"/>
      <c r="FGF8" s="1188"/>
      <c r="FGG8" s="1188"/>
      <c r="FGH8" s="1188"/>
      <c r="FGI8" s="1188"/>
      <c r="FGJ8" s="1188"/>
      <c r="FGK8" s="1188"/>
      <c r="FGL8" s="1188"/>
      <c r="FGM8" s="1188"/>
      <c r="FGN8" s="1188"/>
      <c r="FGO8" s="1188"/>
      <c r="FGP8" s="1188"/>
      <c r="FGQ8" s="1188"/>
      <c r="FGR8" s="1188"/>
      <c r="FGS8" s="1188"/>
      <c r="FGT8" s="1188"/>
      <c r="FGU8" s="1188"/>
      <c r="FGV8" s="1188"/>
      <c r="FGW8" s="1188"/>
      <c r="FGX8" s="1188"/>
      <c r="FGY8" s="1188"/>
      <c r="FGZ8" s="1188"/>
      <c r="FHA8" s="1188"/>
      <c r="FHB8" s="1188"/>
      <c r="FHC8" s="1188"/>
      <c r="FHD8" s="1188"/>
      <c r="FHE8" s="1188"/>
      <c r="FHF8" s="1188"/>
      <c r="FHG8" s="1188"/>
      <c r="FHH8" s="1188"/>
      <c r="FHI8" s="1188"/>
      <c r="FHJ8" s="1188"/>
      <c r="FHK8" s="1188"/>
      <c r="FHL8" s="1188"/>
      <c r="FHM8" s="1188"/>
      <c r="FHN8" s="1188"/>
      <c r="FHO8" s="1188"/>
      <c r="FHP8" s="1188"/>
      <c r="FHQ8" s="1188"/>
      <c r="FHR8" s="1188"/>
      <c r="FHS8" s="1188"/>
      <c r="FHT8" s="1188"/>
      <c r="FHU8" s="1188"/>
      <c r="FHV8" s="1188"/>
      <c r="FHW8" s="1188"/>
      <c r="FHX8" s="1188"/>
      <c r="FHY8" s="1188"/>
      <c r="FHZ8" s="1188"/>
      <c r="FIA8" s="1188"/>
      <c r="FIB8" s="1188"/>
      <c r="FIC8" s="1188"/>
      <c r="FID8" s="1188"/>
      <c r="FIE8" s="1188"/>
      <c r="FIF8" s="1188"/>
      <c r="FIG8" s="1188"/>
      <c r="FIH8" s="1188"/>
      <c r="FII8" s="1188"/>
      <c r="FIJ8" s="1188"/>
      <c r="FIK8" s="1188"/>
      <c r="FIL8" s="1188"/>
      <c r="FIM8" s="1188"/>
      <c r="FIN8" s="1188"/>
      <c r="FIO8" s="1188"/>
      <c r="FIP8" s="1188"/>
      <c r="FIQ8" s="1188"/>
      <c r="FIR8" s="1188"/>
      <c r="FIS8" s="1188"/>
      <c r="FIT8" s="1188"/>
      <c r="FIU8" s="1188"/>
      <c r="FIV8" s="1188"/>
      <c r="FIW8" s="1188"/>
      <c r="FIX8" s="1188"/>
      <c r="FIY8" s="1188"/>
      <c r="FIZ8" s="1188"/>
      <c r="FJA8" s="1188"/>
      <c r="FJB8" s="1188"/>
      <c r="FJC8" s="1188"/>
      <c r="FJD8" s="1188"/>
      <c r="FJE8" s="1188"/>
      <c r="FJF8" s="1188"/>
      <c r="FJG8" s="1188"/>
      <c r="FJH8" s="1188"/>
      <c r="FJI8" s="1188"/>
      <c r="FJJ8" s="1188"/>
      <c r="FJK8" s="1188"/>
      <c r="FJL8" s="1188"/>
      <c r="FJM8" s="1188"/>
      <c r="FJN8" s="1188"/>
      <c r="FJO8" s="1188"/>
      <c r="FJP8" s="1188"/>
      <c r="FJQ8" s="1188"/>
      <c r="FJR8" s="1188"/>
      <c r="FJS8" s="1188"/>
      <c r="FJT8" s="1188"/>
      <c r="FJU8" s="1188"/>
      <c r="FJV8" s="1188"/>
      <c r="FJW8" s="1188"/>
      <c r="FJX8" s="1188"/>
      <c r="FJY8" s="1188"/>
      <c r="FJZ8" s="1188"/>
      <c r="FKA8" s="1188"/>
      <c r="FKB8" s="1188"/>
      <c r="FKC8" s="1188"/>
      <c r="FKD8" s="1188"/>
      <c r="FKE8" s="1188"/>
      <c r="FKF8" s="1188"/>
      <c r="FKG8" s="1188"/>
      <c r="FKH8" s="1188"/>
      <c r="FKI8" s="1188"/>
      <c r="FKJ8" s="1188"/>
      <c r="FKK8" s="1188"/>
      <c r="FKL8" s="1188"/>
      <c r="FKM8" s="1188"/>
      <c r="FKN8" s="1188"/>
      <c r="FKO8" s="1188"/>
      <c r="FKP8" s="1188"/>
      <c r="FKQ8" s="1188"/>
      <c r="FKR8" s="1188"/>
      <c r="FKS8" s="1188"/>
      <c r="FKT8" s="1188"/>
      <c r="FKU8" s="1188"/>
      <c r="FKV8" s="1188"/>
      <c r="FKW8" s="1188"/>
      <c r="FKX8" s="1188"/>
      <c r="FKY8" s="1188"/>
      <c r="FKZ8" s="1188"/>
      <c r="FLA8" s="1188"/>
      <c r="FLB8" s="1188"/>
      <c r="FLC8" s="1188"/>
      <c r="FLD8" s="1188"/>
      <c r="FLE8" s="1188"/>
      <c r="FLF8" s="1188"/>
      <c r="FLG8" s="1188"/>
      <c r="FLH8" s="1188"/>
      <c r="FLI8" s="1188"/>
      <c r="FLJ8" s="1188"/>
      <c r="FLK8" s="1188"/>
      <c r="FLL8" s="1188"/>
      <c r="FLM8" s="1188"/>
      <c r="FLN8" s="1188"/>
      <c r="FLO8" s="1188"/>
      <c r="FLP8" s="1188"/>
      <c r="FLQ8" s="1188"/>
      <c r="FLR8" s="1188"/>
      <c r="FLS8" s="1188"/>
      <c r="FLT8" s="1188"/>
      <c r="FLU8" s="1188"/>
      <c r="FLV8" s="1188"/>
      <c r="FLW8" s="1188"/>
      <c r="FLX8" s="1188"/>
      <c r="FLY8" s="1188"/>
      <c r="FLZ8" s="1188"/>
      <c r="FMA8" s="1188"/>
      <c r="FMB8" s="1188"/>
      <c r="FMC8" s="1188"/>
      <c r="FMD8" s="1188"/>
      <c r="FME8" s="1188"/>
      <c r="FMF8" s="1188"/>
      <c r="FMG8" s="1188"/>
      <c r="FMH8" s="1188"/>
      <c r="FMI8" s="1188"/>
      <c r="FMJ8" s="1188"/>
      <c r="FMK8" s="1188"/>
      <c r="FML8" s="1188"/>
      <c r="FMM8" s="1188"/>
      <c r="FMN8" s="1188"/>
      <c r="FMO8" s="1188"/>
      <c r="FMP8" s="1188"/>
      <c r="FMQ8" s="1188"/>
      <c r="FMR8" s="1188"/>
      <c r="FMS8" s="1188"/>
      <c r="FMT8" s="1188"/>
      <c r="FMU8" s="1188"/>
      <c r="FMV8" s="1188"/>
      <c r="FMW8" s="1188"/>
      <c r="FMX8" s="1188"/>
      <c r="FMY8" s="1188"/>
      <c r="FMZ8" s="1188"/>
      <c r="FNA8" s="1188"/>
      <c r="FNB8" s="1188"/>
      <c r="FNC8" s="1188"/>
      <c r="FND8" s="1188"/>
      <c r="FNE8" s="1188"/>
      <c r="FNF8" s="1188"/>
      <c r="FNG8" s="1188"/>
      <c r="FNH8" s="1188"/>
      <c r="FNI8" s="1188"/>
      <c r="FNJ8" s="1188"/>
      <c r="FNK8" s="1188"/>
      <c r="FNL8" s="1188"/>
      <c r="FNM8" s="1188"/>
      <c r="FNN8" s="1188"/>
      <c r="FNO8" s="1188"/>
      <c r="FNP8" s="1188"/>
      <c r="FNQ8" s="1188"/>
      <c r="FNR8" s="1188"/>
      <c r="FNS8" s="1188"/>
      <c r="FNT8" s="1188"/>
      <c r="FNU8" s="1188"/>
      <c r="FNV8" s="1188"/>
      <c r="FNW8" s="1188"/>
      <c r="FNX8" s="1188"/>
      <c r="FNY8" s="1188"/>
      <c r="FNZ8" s="1188"/>
      <c r="FOA8" s="1188"/>
      <c r="FOB8" s="1188"/>
      <c r="FOC8" s="1188"/>
      <c r="FOD8" s="1188"/>
      <c r="FOE8" s="1188"/>
      <c r="FOF8" s="1188"/>
      <c r="FOG8" s="1188"/>
      <c r="FOH8" s="1188"/>
      <c r="FOI8" s="1188"/>
      <c r="FOJ8" s="1188"/>
      <c r="FOK8" s="1188"/>
      <c r="FOL8" s="1188"/>
      <c r="FOM8" s="1188"/>
      <c r="FON8" s="1188"/>
      <c r="FOO8" s="1188"/>
      <c r="FOP8" s="1188"/>
      <c r="FOQ8" s="1188"/>
      <c r="FOR8" s="1188"/>
      <c r="FOS8" s="1188"/>
      <c r="FOT8" s="1188"/>
      <c r="FOU8" s="1188"/>
      <c r="FOV8" s="1188"/>
      <c r="FOW8" s="1188"/>
      <c r="FOX8" s="1188"/>
      <c r="FOY8" s="1188"/>
      <c r="FOZ8" s="1188"/>
      <c r="FPA8" s="1188"/>
      <c r="FPB8" s="1188"/>
      <c r="FPC8" s="1188"/>
      <c r="FPD8" s="1188"/>
      <c r="FPE8" s="1188"/>
      <c r="FPF8" s="1188"/>
      <c r="FPG8" s="1188"/>
      <c r="FPH8" s="1188"/>
      <c r="FPI8" s="1188"/>
      <c r="FPJ8" s="1188"/>
      <c r="FPK8" s="1188"/>
      <c r="FPL8" s="1188"/>
      <c r="FPM8" s="1188"/>
      <c r="FPN8" s="1188"/>
      <c r="FPO8" s="1188"/>
      <c r="FPP8" s="1188"/>
      <c r="FPQ8" s="1188"/>
      <c r="FPR8" s="1188"/>
      <c r="FPS8" s="1188"/>
      <c r="FPT8" s="1188"/>
      <c r="FPU8" s="1188"/>
      <c r="FPV8" s="1188"/>
      <c r="FPW8" s="1188"/>
      <c r="FPX8" s="1188"/>
      <c r="FPY8" s="1188"/>
      <c r="FPZ8" s="1188"/>
      <c r="FQA8" s="1188"/>
      <c r="FQB8" s="1188"/>
      <c r="FQC8" s="1188"/>
      <c r="FQD8" s="1188"/>
      <c r="FQE8" s="1188"/>
      <c r="FQF8" s="1188"/>
      <c r="FQG8" s="1188"/>
      <c r="FQH8" s="1188"/>
      <c r="FQI8" s="1188"/>
      <c r="FQJ8" s="1188"/>
      <c r="FQK8" s="1188"/>
      <c r="FQL8" s="1188"/>
      <c r="FQM8" s="1188"/>
      <c r="FQN8" s="1188"/>
      <c r="FQO8" s="1188"/>
      <c r="FQP8" s="1188"/>
      <c r="FQQ8" s="1188"/>
      <c r="FQR8" s="1188"/>
      <c r="FQS8" s="1188"/>
      <c r="FQT8" s="1188"/>
      <c r="FQU8" s="1188"/>
      <c r="FQV8" s="1188"/>
      <c r="FQW8" s="1188"/>
      <c r="FQX8" s="1188"/>
      <c r="FQY8" s="1188"/>
      <c r="FQZ8" s="1188"/>
      <c r="FRA8" s="1188"/>
      <c r="FRB8" s="1188"/>
      <c r="FRC8" s="1188"/>
      <c r="FRD8" s="1188"/>
      <c r="FRE8" s="1188"/>
      <c r="FRF8" s="1188"/>
      <c r="FRG8" s="1188"/>
      <c r="FRH8" s="1188"/>
      <c r="FRI8" s="1188"/>
      <c r="FRJ8" s="1188"/>
      <c r="FRK8" s="1188"/>
      <c r="FRL8" s="1188"/>
      <c r="FRM8" s="1188"/>
      <c r="FRN8" s="1188"/>
      <c r="FRO8" s="1188"/>
      <c r="FRP8" s="1188"/>
      <c r="FRQ8" s="1188"/>
      <c r="FRR8" s="1188"/>
      <c r="FRS8" s="1188"/>
      <c r="FRT8" s="1188"/>
      <c r="FRU8" s="1188"/>
      <c r="FRV8" s="1188"/>
      <c r="FRW8" s="1188"/>
      <c r="FRX8" s="1188"/>
      <c r="FRY8" s="1188"/>
      <c r="FRZ8" s="1188"/>
      <c r="FSA8" s="1188"/>
      <c r="FSB8" s="1188"/>
      <c r="FSC8" s="1188"/>
      <c r="FSD8" s="1188"/>
      <c r="FSE8" s="1188"/>
      <c r="FSF8" s="1188"/>
      <c r="FSG8" s="1188"/>
      <c r="FSH8" s="1188"/>
      <c r="FSI8" s="1188"/>
      <c r="FSJ8" s="1188"/>
      <c r="FSK8" s="1188"/>
      <c r="FSL8" s="1188"/>
      <c r="FSM8" s="1188"/>
      <c r="FSN8" s="1188"/>
      <c r="FSO8" s="1188"/>
      <c r="FSP8" s="1188"/>
      <c r="FSQ8" s="1188"/>
      <c r="FSR8" s="1188"/>
      <c r="FSS8" s="1188"/>
      <c r="FST8" s="1188"/>
      <c r="FSU8" s="1188"/>
      <c r="FSV8" s="1188"/>
      <c r="FSW8" s="1188"/>
      <c r="FSX8" s="1188"/>
      <c r="FSY8" s="1188"/>
      <c r="FSZ8" s="1188"/>
      <c r="FTA8" s="1188"/>
      <c r="FTB8" s="1188"/>
      <c r="FTC8" s="1188"/>
      <c r="FTD8" s="1188"/>
      <c r="FTE8" s="1188"/>
      <c r="FTF8" s="1188"/>
      <c r="FTG8" s="1188"/>
      <c r="FTH8" s="1188"/>
      <c r="FTI8" s="1188"/>
      <c r="FTJ8" s="1188"/>
      <c r="FTK8" s="1188"/>
      <c r="FTL8" s="1188"/>
      <c r="FTM8" s="1188"/>
      <c r="FTN8" s="1188"/>
      <c r="FTO8" s="1188"/>
      <c r="FTP8" s="1188"/>
      <c r="FTQ8" s="1188"/>
      <c r="FTR8" s="1188"/>
      <c r="FTS8" s="1188"/>
      <c r="FTT8" s="1188"/>
      <c r="FTU8" s="1188"/>
      <c r="FTV8" s="1188"/>
      <c r="FTW8" s="1188"/>
      <c r="FTX8" s="1188"/>
      <c r="FTY8" s="1188"/>
      <c r="FTZ8" s="1188"/>
      <c r="FUA8" s="1188"/>
      <c r="FUB8" s="1188"/>
      <c r="FUC8" s="1188"/>
      <c r="FUD8" s="1188"/>
      <c r="FUE8" s="1188"/>
      <c r="FUF8" s="1188"/>
      <c r="FUG8" s="1188"/>
      <c r="FUH8" s="1188"/>
      <c r="FUI8" s="1188"/>
      <c r="FUJ8" s="1188"/>
      <c r="FUK8" s="1188"/>
      <c r="FUL8" s="1188"/>
      <c r="FUM8" s="1188"/>
      <c r="FUN8" s="1188"/>
      <c r="FUO8" s="1188"/>
      <c r="FUP8" s="1188"/>
      <c r="FUQ8" s="1188"/>
      <c r="FUR8" s="1188"/>
      <c r="FUS8" s="1188"/>
      <c r="FUT8" s="1188"/>
      <c r="FUU8" s="1188"/>
      <c r="FUV8" s="1188"/>
      <c r="FUW8" s="1188"/>
      <c r="FUX8" s="1188"/>
      <c r="FUY8" s="1188"/>
      <c r="FUZ8" s="1188"/>
      <c r="FVA8" s="1188"/>
      <c r="FVB8" s="1188"/>
      <c r="FVC8" s="1188"/>
      <c r="FVD8" s="1188"/>
      <c r="FVE8" s="1188"/>
      <c r="FVF8" s="1188"/>
      <c r="FVG8" s="1188"/>
      <c r="FVH8" s="1188"/>
      <c r="FVI8" s="1188"/>
      <c r="FVJ8" s="1188"/>
      <c r="FVK8" s="1188"/>
      <c r="FVL8" s="1188"/>
      <c r="FVM8" s="1188"/>
      <c r="FVN8" s="1188"/>
      <c r="FVO8" s="1188"/>
      <c r="FVP8" s="1188"/>
      <c r="FVQ8" s="1188"/>
      <c r="FVR8" s="1188"/>
      <c r="FVS8" s="1188"/>
      <c r="FVT8" s="1188"/>
      <c r="FVU8" s="1188"/>
      <c r="FVV8" s="1188"/>
      <c r="FVW8" s="1188"/>
      <c r="FVX8" s="1188"/>
      <c r="FVY8" s="1188"/>
      <c r="FVZ8" s="1188"/>
      <c r="FWA8" s="1188"/>
      <c r="FWB8" s="1188"/>
      <c r="FWC8" s="1188"/>
      <c r="FWD8" s="1188"/>
      <c r="FWE8" s="1188"/>
      <c r="FWF8" s="1188"/>
      <c r="FWG8" s="1188"/>
      <c r="FWH8" s="1188"/>
      <c r="FWI8" s="1188"/>
      <c r="FWJ8" s="1188"/>
      <c r="FWK8" s="1188"/>
      <c r="FWL8" s="1188"/>
      <c r="FWM8" s="1188"/>
      <c r="FWN8" s="1188"/>
      <c r="FWO8" s="1188"/>
      <c r="FWP8" s="1188"/>
      <c r="FWQ8" s="1188"/>
      <c r="FWR8" s="1188"/>
      <c r="FWS8" s="1188"/>
      <c r="FWT8" s="1188"/>
      <c r="FWU8" s="1188"/>
      <c r="FWV8" s="1188"/>
      <c r="FWW8" s="1188"/>
      <c r="FWX8" s="1188"/>
      <c r="FWY8" s="1188"/>
      <c r="FWZ8" s="1188"/>
      <c r="FXA8" s="1188"/>
      <c r="FXB8" s="1188"/>
      <c r="FXC8" s="1188"/>
      <c r="FXD8" s="1188"/>
      <c r="FXE8" s="1188"/>
      <c r="FXF8" s="1188"/>
      <c r="FXG8" s="1188"/>
      <c r="FXH8" s="1188"/>
      <c r="FXI8" s="1188"/>
      <c r="FXJ8" s="1188"/>
      <c r="FXK8" s="1188"/>
      <c r="FXL8" s="1188"/>
      <c r="FXM8" s="1188"/>
      <c r="FXN8" s="1188"/>
      <c r="FXO8" s="1188"/>
      <c r="FXP8" s="1188"/>
      <c r="FXQ8" s="1188"/>
      <c r="FXR8" s="1188"/>
      <c r="FXS8" s="1188"/>
      <c r="FXT8" s="1188"/>
      <c r="FXU8" s="1188"/>
      <c r="FXV8" s="1188"/>
      <c r="FXW8" s="1188"/>
      <c r="FXX8" s="1188"/>
      <c r="FXY8" s="1188"/>
      <c r="FXZ8" s="1188"/>
      <c r="FYA8" s="1188"/>
      <c r="FYB8" s="1188"/>
      <c r="FYC8" s="1188"/>
      <c r="FYD8" s="1188"/>
      <c r="FYE8" s="1188"/>
      <c r="FYF8" s="1188"/>
      <c r="FYG8" s="1188"/>
      <c r="FYH8" s="1188"/>
      <c r="FYI8" s="1188"/>
      <c r="FYJ8" s="1188"/>
      <c r="FYK8" s="1188"/>
      <c r="FYL8" s="1188"/>
      <c r="FYM8" s="1188"/>
      <c r="FYN8" s="1188"/>
      <c r="FYO8" s="1188"/>
      <c r="FYP8" s="1188"/>
      <c r="FYQ8" s="1188"/>
      <c r="FYR8" s="1188"/>
      <c r="FYS8" s="1188"/>
      <c r="FYT8" s="1188"/>
      <c r="FYU8" s="1188"/>
      <c r="FYV8" s="1188"/>
      <c r="FYW8" s="1188"/>
      <c r="FYX8" s="1188"/>
      <c r="FYY8" s="1188"/>
      <c r="FYZ8" s="1188"/>
      <c r="FZA8" s="1188"/>
      <c r="FZB8" s="1188"/>
      <c r="FZC8" s="1188"/>
      <c r="FZD8" s="1188"/>
      <c r="FZE8" s="1188"/>
      <c r="FZF8" s="1188"/>
      <c r="FZG8" s="1188"/>
      <c r="FZH8" s="1188"/>
      <c r="FZI8" s="1188"/>
      <c r="FZJ8" s="1188"/>
      <c r="FZK8" s="1188"/>
      <c r="FZL8" s="1188"/>
      <c r="FZM8" s="1188"/>
      <c r="FZN8" s="1188"/>
      <c r="FZO8" s="1188"/>
      <c r="FZP8" s="1188"/>
      <c r="FZQ8" s="1188"/>
      <c r="FZR8" s="1188"/>
      <c r="FZS8" s="1188"/>
      <c r="FZT8" s="1188"/>
      <c r="FZU8" s="1188"/>
      <c r="FZV8" s="1188"/>
      <c r="FZW8" s="1188"/>
      <c r="FZX8" s="1188"/>
      <c r="FZY8" s="1188"/>
      <c r="FZZ8" s="1188"/>
      <c r="GAA8" s="1188"/>
      <c r="GAB8" s="1188"/>
      <c r="GAC8" s="1188"/>
      <c r="GAD8" s="1188"/>
      <c r="GAE8" s="1188"/>
      <c r="GAF8" s="1188"/>
      <c r="GAG8" s="1188"/>
      <c r="GAH8" s="1188"/>
      <c r="GAI8" s="1188"/>
      <c r="GAJ8" s="1188"/>
      <c r="GAK8" s="1188"/>
      <c r="GAL8" s="1188"/>
      <c r="GAM8" s="1188"/>
      <c r="GAN8" s="1188"/>
      <c r="GAO8" s="1188"/>
      <c r="GAP8" s="1188"/>
      <c r="GAQ8" s="1188"/>
      <c r="GAR8" s="1188"/>
      <c r="GAS8" s="1188"/>
      <c r="GAT8" s="1188"/>
      <c r="GAU8" s="1188"/>
      <c r="GAV8" s="1188"/>
      <c r="GAW8" s="1188"/>
      <c r="GAX8" s="1188"/>
      <c r="GAY8" s="1188"/>
      <c r="GAZ8" s="1188"/>
      <c r="GBA8" s="1188"/>
      <c r="GBB8" s="1188"/>
      <c r="GBC8" s="1188"/>
      <c r="GBD8" s="1188"/>
      <c r="GBE8" s="1188"/>
      <c r="GBF8" s="1188"/>
      <c r="GBG8" s="1188"/>
      <c r="GBH8" s="1188"/>
      <c r="GBI8" s="1188"/>
      <c r="GBJ8" s="1188"/>
      <c r="GBK8" s="1188"/>
      <c r="GBL8" s="1188"/>
      <c r="GBM8" s="1188"/>
      <c r="GBN8" s="1188"/>
      <c r="GBO8" s="1188"/>
      <c r="GBP8" s="1188"/>
      <c r="GBQ8" s="1188"/>
      <c r="GBR8" s="1188"/>
      <c r="GBS8" s="1188"/>
      <c r="GBT8" s="1188"/>
      <c r="GBU8" s="1188"/>
      <c r="GBV8" s="1188"/>
      <c r="GBW8" s="1188"/>
      <c r="GBX8" s="1188"/>
      <c r="GBY8" s="1188"/>
      <c r="GBZ8" s="1188"/>
      <c r="GCA8" s="1188"/>
      <c r="GCB8" s="1188"/>
      <c r="GCC8" s="1188"/>
      <c r="GCD8" s="1188"/>
      <c r="GCE8" s="1188"/>
      <c r="GCF8" s="1188"/>
      <c r="GCG8" s="1188"/>
      <c r="GCH8" s="1188"/>
      <c r="GCI8" s="1188"/>
      <c r="GCJ8" s="1188"/>
      <c r="GCK8" s="1188"/>
      <c r="GCL8" s="1188"/>
      <c r="GCM8" s="1188"/>
      <c r="GCN8" s="1188"/>
      <c r="GCO8" s="1188"/>
      <c r="GCP8" s="1188"/>
      <c r="GCQ8" s="1188"/>
      <c r="GCR8" s="1188"/>
      <c r="GCS8" s="1188"/>
      <c r="GCT8" s="1188"/>
      <c r="GCU8" s="1188"/>
      <c r="GCV8" s="1188"/>
      <c r="GCW8" s="1188"/>
      <c r="GCX8" s="1188"/>
      <c r="GCY8" s="1188"/>
      <c r="GCZ8" s="1188"/>
      <c r="GDA8" s="1188"/>
      <c r="GDB8" s="1188"/>
      <c r="GDC8" s="1188"/>
      <c r="GDD8" s="1188"/>
      <c r="GDE8" s="1188"/>
      <c r="GDF8" s="1188"/>
      <c r="GDG8" s="1188"/>
      <c r="GDH8" s="1188"/>
      <c r="GDI8" s="1188"/>
      <c r="GDJ8" s="1188"/>
      <c r="GDK8" s="1188"/>
      <c r="GDL8" s="1188"/>
      <c r="GDM8" s="1188"/>
      <c r="GDN8" s="1188"/>
      <c r="GDO8" s="1188"/>
      <c r="GDP8" s="1188"/>
      <c r="GDQ8" s="1188"/>
      <c r="GDR8" s="1188"/>
      <c r="GDS8" s="1188"/>
      <c r="GDT8" s="1188"/>
      <c r="GDU8" s="1188"/>
      <c r="GDV8" s="1188"/>
      <c r="GDW8" s="1188"/>
      <c r="GDX8" s="1188"/>
      <c r="GDY8" s="1188"/>
      <c r="GDZ8" s="1188"/>
      <c r="GEA8" s="1188"/>
      <c r="GEB8" s="1188"/>
      <c r="GEC8" s="1188"/>
      <c r="GED8" s="1188"/>
      <c r="GEE8" s="1188"/>
      <c r="GEF8" s="1188"/>
      <c r="GEG8" s="1188"/>
      <c r="GEH8" s="1188"/>
      <c r="GEI8" s="1188"/>
      <c r="GEJ8" s="1188"/>
      <c r="GEK8" s="1188"/>
      <c r="GEL8" s="1188"/>
      <c r="GEM8" s="1188"/>
      <c r="GEN8" s="1188"/>
      <c r="GEO8" s="1188"/>
      <c r="GEP8" s="1188"/>
      <c r="GEQ8" s="1188"/>
      <c r="GER8" s="1188"/>
      <c r="GES8" s="1188"/>
      <c r="GET8" s="1188"/>
      <c r="GEU8" s="1188"/>
      <c r="GEV8" s="1188"/>
      <c r="GEW8" s="1188"/>
      <c r="GEX8" s="1188"/>
      <c r="GEY8" s="1188"/>
      <c r="GEZ8" s="1188"/>
      <c r="GFA8" s="1188"/>
      <c r="GFB8" s="1188"/>
      <c r="GFC8" s="1188"/>
      <c r="GFD8" s="1188"/>
      <c r="GFE8" s="1188"/>
      <c r="GFF8" s="1188"/>
      <c r="GFG8" s="1188"/>
      <c r="GFH8" s="1188"/>
      <c r="GFI8" s="1188"/>
      <c r="GFJ8" s="1188"/>
      <c r="GFK8" s="1188"/>
      <c r="GFL8" s="1188"/>
      <c r="GFM8" s="1188"/>
      <c r="GFN8" s="1188"/>
      <c r="GFO8" s="1188"/>
      <c r="GFP8" s="1188"/>
      <c r="GFQ8" s="1188"/>
      <c r="GFR8" s="1188"/>
      <c r="GFS8" s="1188"/>
      <c r="GFT8" s="1188"/>
      <c r="GFU8" s="1188"/>
      <c r="GFV8" s="1188"/>
      <c r="GFW8" s="1188"/>
      <c r="GFX8" s="1188"/>
      <c r="GFY8" s="1188"/>
      <c r="GFZ8" s="1188"/>
      <c r="GGA8" s="1188"/>
      <c r="GGB8" s="1188"/>
      <c r="GGC8" s="1188"/>
      <c r="GGD8" s="1188"/>
      <c r="GGE8" s="1188"/>
      <c r="GGF8" s="1188"/>
      <c r="GGG8" s="1188"/>
      <c r="GGH8" s="1188"/>
      <c r="GGI8" s="1188"/>
      <c r="GGJ8" s="1188"/>
      <c r="GGK8" s="1188"/>
      <c r="GGL8" s="1188"/>
      <c r="GGM8" s="1188"/>
      <c r="GGN8" s="1188"/>
      <c r="GGO8" s="1188"/>
      <c r="GGP8" s="1188"/>
      <c r="GGQ8" s="1188"/>
      <c r="GGR8" s="1188"/>
      <c r="GGS8" s="1188"/>
      <c r="GGT8" s="1188"/>
      <c r="GGU8" s="1188"/>
      <c r="GGV8" s="1188"/>
      <c r="GGW8" s="1188"/>
      <c r="GGX8" s="1188"/>
      <c r="GGY8" s="1188"/>
      <c r="GGZ8" s="1188"/>
      <c r="GHA8" s="1188"/>
      <c r="GHB8" s="1188"/>
      <c r="GHC8" s="1188"/>
      <c r="GHD8" s="1188"/>
      <c r="GHE8" s="1188"/>
      <c r="GHF8" s="1188"/>
      <c r="GHG8" s="1188"/>
      <c r="GHH8" s="1188"/>
      <c r="GHI8" s="1188"/>
      <c r="GHJ8" s="1188"/>
      <c r="GHK8" s="1188"/>
      <c r="GHL8" s="1188"/>
      <c r="GHM8" s="1188"/>
      <c r="GHN8" s="1188"/>
      <c r="GHO8" s="1188"/>
      <c r="GHP8" s="1188"/>
      <c r="GHQ8" s="1188"/>
      <c r="GHR8" s="1188"/>
      <c r="GHS8" s="1188"/>
      <c r="GHT8" s="1188"/>
      <c r="GHU8" s="1188"/>
      <c r="GHV8" s="1188"/>
      <c r="GHW8" s="1188"/>
      <c r="GHX8" s="1188"/>
      <c r="GHY8" s="1188"/>
      <c r="GHZ8" s="1188"/>
      <c r="GIA8" s="1188"/>
      <c r="GIB8" s="1188"/>
      <c r="GIC8" s="1188"/>
      <c r="GID8" s="1188"/>
      <c r="GIE8" s="1188"/>
      <c r="GIF8" s="1188"/>
      <c r="GIG8" s="1188"/>
      <c r="GIH8" s="1188"/>
      <c r="GII8" s="1188"/>
      <c r="GIJ8" s="1188"/>
      <c r="GIK8" s="1188"/>
      <c r="GIL8" s="1188"/>
      <c r="GIM8" s="1188"/>
      <c r="GIN8" s="1188"/>
      <c r="GIO8" s="1188"/>
      <c r="GIP8" s="1188"/>
      <c r="GIQ8" s="1188"/>
      <c r="GIR8" s="1188"/>
      <c r="GIS8" s="1188"/>
      <c r="GIT8" s="1188"/>
      <c r="GIU8" s="1188"/>
      <c r="GIV8" s="1188"/>
      <c r="GIW8" s="1188"/>
      <c r="GIX8" s="1188"/>
      <c r="GIY8" s="1188"/>
      <c r="GIZ8" s="1188"/>
      <c r="GJA8" s="1188"/>
      <c r="GJB8" s="1188"/>
      <c r="GJC8" s="1188"/>
      <c r="GJD8" s="1188"/>
      <c r="GJE8" s="1188"/>
      <c r="GJF8" s="1188"/>
      <c r="GJG8" s="1188"/>
      <c r="GJH8" s="1188"/>
      <c r="GJI8" s="1188"/>
      <c r="GJJ8" s="1188"/>
      <c r="GJK8" s="1188"/>
      <c r="GJL8" s="1188"/>
      <c r="GJM8" s="1188"/>
      <c r="GJN8" s="1188"/>
      <c r="GJO8" s="1188"/>
      <c r="GJP8" s="1188"/>
      <c r="GJQ8" s="1188"/>
      <c r="GJR8" s="1188"/>
      <c r="GJS8" s="1188"/>
      <c r="GJT8" s="1188"/>
      <c r="GJU8" s="1188"/>
      <c r="GJV8" s="1188"/>
      <c r="GJW8" s="1188"/>
      <c r="GJX8" s="1188"/>
      <c r="GJY8" s="1188"/>
      <c r="GJZ8" s="1188"/>
      <c r="GKA8" s="1188"/>
      <c r="GKB8" s="1188"/>
      <c r="GKC8" s="1188"/>
      <c r="GKD8" s="1188"/>
      <c r="GKE8" s="1188"/>
      <c r="GKF8" s="1188"/>
      <c r="GKG8" s="1188"/>
      <c r="GKH8" s="1188"/>
      <c r="GKI8" s="1188"/>
      <c r="GKJ8" s="1188"/>
      <c r="GKK8" s="1188"/>
      <c r="GKL8" s="1188"/>
      <c r="GKM8" s="1188"/>
      <c r="GKN8" s="1188"/>
      <c r="GKO8" s="1188"/>
      <c r="GKP8" s="1188"/>
      <c r="GKQ8" s="1188"/>
      <c r="GKR8" s="1188"/>
      <c r="GKS8" s="1188"/>
      <c r="GKT8" s="1188"/>
      <c r="GKU8" s="1188"/>
      <c r="GKV8" s="1188"/>
      <c r="GKW8" s="1188"/>
      <c r="GKX8" s="1188"/>
      <c r="GKY8" s="1188"/>
      <c r="GKZ8" s="1188"/>
      <c r="GLA8" s="1188"/>
      <c r="GLB8" s="1188"/>
      <c r="GLC8" s="1188"/>
      <c r="GLD8" s="1188"/>
      <c r="GLE8" s="1188"/>
      <c r="GLF8" s="1188"/>
      <c r="GLG8" s="1188"/>
      <c r="GLH8" s="1188"/>
      <c r="GLI8" s="1188"/>
      <c r="GLJ8" s="1188"/>
      <c r="GLK8" s="1188"/>
      <c r="GLL8" s="1188"/>
      <c r="GLM8" s="1188"/>
      <c r="GLN8" s="1188"/>
      <c r="GLO8" s="1188"/>
      <c r="GLP8" s="1188"/>
      <c r="GLQ8" s="1188"/>
      <c r="GLR8" s="1188"/>
      <c r="GLS8" s="1188"/>
      <c r="GLT8" s="1188"/>
      <c r="GLU8" s="1188"/>
      <c r="GLV8" s="1188"/>
      <c r="GLW8" s="1188"/>
      <c r="GLX8" s="1188"/>
      <c r="GLY8" s="1188"/>
      <c r="GLZ8" s="1188"/>
      <c r="GMA8" s="1188"/>
      <c r="GMB8" s="1188"/>
      <c r="GMC8" s="1188"/>
      <c r="GMD8" s="1188"/>
      <c r="GME8" s="1188"/>
      <c r="GMF8" s="1188"/>
      <c r="GMG8" s="1188"/>
      <c r="GMH8" s="1188"/>
      <c r="GMI8" s="1188"/>
      <c r="GMJ8" s="1188"/>
      <c r="GMK8" s="1188"/>
      <c r="GML8" s="1188"/>
      <c r="GMM8" s="1188"/>
      <c r="GMN8" s="1188"/>
      <c r="GMO8" s="1188"/>
      <c r="GMP8" s="1188"/>
      <c r="GMQ8" s="1188"/>
      <c r="GMR8" s="1188"/>
      <c r="GMS8" s="1188"/>
      <c r="GMT8" s="1188"/>
      <c r="GMU8" s="1188"/>
      <c r="GMV8" s="1188"/>
      <c r="GMW8" s="1188"/>
      <c r="GMX8" s="1188"/>
      <c r="GMY8" s="1188"/>
      <c r="GMZ8" s="1188"/>
      <c r="GNA8" s="1188"/>
      <c r="GNB8" s="1188"/>
      <c r="GNC8" s="1188"/>
      <c r="GND8" s="1188"/>
      <c r="GNE8" s="1188"/>
      <c r="GNF8" s="1188"/>
      <c r="GNG8" s="1188"/>
      <c r="GNH8" s="1188"/>
      <c r="GNI8" s="1188"/>
      <c r="GNJ8" s="1188"/>
      <c r="GNK8" s="1188"/>
      <c r="GNL8" s="1188"/>
      <c r="GNM8" s="1188"/>
      <c r="GNN8" s="1188"/>
      <c r="GNO8" s="1188"/>
      <c r="GNP8" s="1188"/>
      <c r="GNQ8" s="1188"/>
      <c r="GNR8" s="1188"/>
      <c r="GNS8" s="1188"/>
      <c r="GNT8" s="1188"/>
      <c r="GNU8" s="1188"/>
      <c r="GNV8" s="1188"/>
      <c r="GNW8" s="1188"/>
      <c r="GNX8" s="1188"/>
      <c r="GNY8" s="1188"/>
      <c r="GNZ8" s="1188"/>
      <c r="GOA8" s="1188"/>
      <c r="GOB8" s="1188"/>
      <c r="GOC8" s="1188"/>
      <c r="GOD8" s="1188"/>
      <c r="GOE8" s="1188"/>
      <c r="GOF8" s="1188"/>
      <c r="GOG8" s="1188"/>
      <c r="GOH8" s="1188"/>
      <c r="GOI8" s="1188"/>
      <c r="GOJ8" s="1188"/>
      <c r="GOK8" s="1188"/>
      <c r="GOL8" s="1188"/>
      <c r="GOM8" s="1188"/>
      <c r="GON8" s="1188"/>
      <c r="GOO8" s="1188"/>
      <c r="GOP8" s="1188"/>
      <c r="GOQ8" s="1188"/>
      <c r="GOR8" s="1188"/>
      <c r="GOS8" s="1188"/>
      <c r="GOT8" s="1188"/>
      <c r="GOU8" s="1188"/>
      <c r="GOV8" s="1188"/>
      <c r="GOW8" s="1188"/>
      <c r="GOX8" s="1188"/>
      <c r="GOY8" s="1188"/>
      <c r="GOZ8" s="1188"/>
      <c r="GPA8" s="1188"/>
      <c r="GPB8" s="1188"/>
      <c r="GPC8" s="1188"/>
      <c r="GPD8" s="1188"/>
      <c r="GPE8" s="1188"/>
      <c r="GPF8" s="1188"/>
      <c r="GPG8" s="1188"/>
      <c r="GPH8" s="1188"/>
      <c r="GPI8" s="1188"/>
      <c r="GPJ8" s="1188"/>
      <c r="GPK8" s="1188"/>
      <c r="GPL8" s="1188"/>
      <c r="GPM8" s="1188"/>
      <c r="GPN8" s="1188"/>
      <c r="GPO8" s="1188"/>
      <c r="GPP8" s="1188"/>
      <c r="GPQ8" s="1188"/>
      <c r="GPR8" s="1188"/>
      <c r="GPS8" s="1188"/>
      <c r="GPT8" s="1188"/>
      <c r="GPU8" s="1188"/>
      <c r="GPV8" s="1188"/>
      <c r="GPW8" s="1188"/>
      <c r="GPX8" s="1188"/>
      <c r="GPY8" s="1188"/>
      <c r="GPZ8" s="1188"/>
      <c r="GQA8" s="1188"/>
      <c r="GQB8" s="1188"/>
      <c r="GQC8" s="1188"/>
      <c r="GQD8" s="1188"/>
      <c r="GQE8" s="1188"/>
      <c r="GQF8" s="1188"/>
      <c r="GQG8" s="1188"/>
      <c r="GQH8" s="1188"/>
      <c r="GQI8" s="1188"/>
      <c r="GQJ8" s="1188"/>
      <c r="GQK8" s="1188"/>
      <c r="GQL8" s="1188"/>
      <c r="GQM8" s="1188"/>
      <c r="GQN8" s="1188"/>
      <c r="GQO8" s="1188"/>
      <c r="GQP8" s="1188"/>
      <c r="GQQ8" s="1188"/>
      <c r="GQR8" s="1188"/>
      <c r="GQS8" s="1188"/>
      <c r="GQT8" s="1188"/>
      <c r="GQU8" s="1188"/>
      <c r="GQV8" s="1188"/>
      <c r="GQW8" s="1188"/>
      <c r="GQX8" s="1188"/>
      <c r="GQY8" s="1188"/>
      <c r="GQZ8" s="1188"/>
      <c r="GRA8" s="1188"/>
      <c r="GRB8" s="1188"/>
      <c r="GRC8" s="1188"/>
      <c r="GRD8" s="1188"/>
      <c r="GRE8" s="1188"/>
      <c r="GRF8" s="1188"/>
      <c r="GRG8" s="1188"/>
      <c r="GRH8" s="1188"/>
      <c r="GRI8" s="1188"/>
      <c r="GRJ8" s="1188"/>
      <c r="GRK8" s="1188"/>
      <c r="GRL8" s="1188"/>
      <c r="GRM8" s="1188"/>
      <c r="GRN8" s="1188"/>
      <c r="GRO8" s="1188"/>
      <c r="GRP8" s="1188"/>
      <c r="GRQ8" s="1188"/>
      <c r="GRR8" s="1188"/>
      <c r="GRS8" s="1188"/>
      <c r="GRT8" s="1188"/>
      <c r="GRU8" s="1188"/>
      <c r="GRV8" s="1188"/>
      <c r="GRW8" s="1188"/>
      <c r="GRX8" s="1188"/>
      <c r="GRY8" s="1188"/>
      <c r="GRZ8" s="1188"/>
      <c r="GSA8" s="1188"/>
      <c r="GSB8" s="1188"/>
      <c r="GSC8" s="1188"/>
      <c r="GSD8" s="1188"/>
      <c r="GSE8" s="1188"/>
      <c r="GSF8" s="1188"/>
      <c r="GSG8" s="1188"/>
      <c r="GSH8" s="1188"/>
      <c r="GSI8" s="1188"/>
      <c r="GSJ8" s="1188"/>
      <c r="GSK8" s="1188"/>
      <c r="GSL8" s="1188"/>
      <c r="GSM8" s="1188"/>
      <c r="GSN8" s="1188"/>
      <c r="GSO8" s="1188"/>
      <c r="GSP8" s="1188"/>
      <c r="GSQ8" s="1188"/>
      <c r="GSR8" s="1188"/>
      <c r="GSS8" s="1188"/>
      <c r="GST8" s="1188"/>
      <c r="GSU8" s="1188"/>
      <c r="GSV8" s="1188"/>
      <c r="GSW8" s="1188"/>
      <c r="GSX8" s="1188"/>
      <c r="GSY8" s="1188"/>
      <c r="GSZ8" s="1188"/>
      <c r="GTA8" s="1188"/>
      <c r="GTB8" s="1188"/>
      <c r="GTC8" s="1188"/>
      <c r="GTD8" s="1188"/>
      <c r="GTE8" s="1188"/>
      <c r="GTF8" s="1188"/>
      <c r="GTG8" s="1188"/>
      <c r="GTH8" s="1188"/>
      <c r="GTI8" s="1188"/>
      <c r="GTJ8" s="1188"/>
      <c r="GTK8" s="1188"/>
      <c r="GTL8" s="1188"/>
      <c r="GTM8" s="1188"/>
      <c r="GTN8" s="1188"/>
      <c r="GTO8" s="1188"/>
      <c r="GTP8" s="1188"/>
      <c r="GTQ8" s="1188"/>
      <c r="GTR8" s="1188"/>
      <c r="GTS8" s="1188"/>
      <c r="GTT8" s="1188"/>
      <c r="GTU8" s="1188"/>
      <c r="GTV8" s="1188"/>
      <c r="GTW8" s="1188"/>
      <c r="GTX8" s="1188"/>
      <c r="GTY8" s="1188"/>
      <c r="GTZ8" s="1188"/>
      <c r="GUA8" s="1188"/>
      <c r="GUB8" s="1188"/>
      <c r="GUC8" s="1188"/>
      <c r="GUD8" s="1188"/>
      <c r="GUE8" s="1188"/>
      <c r="GUF8" s="1188"/>
      <c r="GUG8" s="1188"/>
      <c r="GUH8" s="1188"/>
      <c r="GUI8" s="1188"/>
      <c r="GUJ8" s="1188"/>
      <c r="GUK8" s="1188"/>
      <c r="GUL8" s="1188"/>
      <c r="GUM8" s="1188"/>
      <c r="GUN8" s="1188"/>
      <c r="GUO8" s="1188"/>
      <c r="GUP8" s="1188"/>
      <c r="GUQ8" s="1188"/>
      <c r="GUR8" s="1188"/>
      <c r="GUS8" s="1188"/>
      <c r="GUT8" s="1188"/>
      <c r="GUU8" s="1188"/>
      <c r="GUV8" s="1188"/>
      <c r="GUW8" s="1188"/>
      <c r="GUX8" s="1188"/>
      <c r="GUY8" s="1188"/>
      <c r="GUZ8" s="1188"/>
      <c r="GVA8" s="1188"/>
      <c r="GVB8" s="1188"/>
      <c r="GVC8" s="1188"/>
      <c r="GVD8" s="1188"/>
      <c r="GVE8" s="1188"/>
      <c r="GVF8" s="1188"/>
      <c r="GVG8" s="1188"/>
      <c r="GVH8" s="1188"/>
      <c r="GVI8" s="1188"/>
      <c r="GVJ8" s="1188"/>
      <c r="GVK8" s="1188"/>
      <c r="GVL8" s="1188"/>
      <c r="GVM8" s="1188"/>
      <c r="GVN8" s="1188"/>
      <c r="GVO8" s="1188"/>
      <c r="GVP8" s="1188"/>
      <c r="GVQ8" s="1188"/>
      <c r="GVR8" s="1188"/>
      <c r="GVS8" s="1188"/>
      <c r="GVT8" s="1188"/>
      <c r="GVU8" s="1188"/>
      <c r="GVV8" s="1188"/>
      <c r="GVW8" s="1188"/>
      <c r="GVX8" s="1188"/>
      <c r="GVY8" s="1188"/>
      <c r="GVZ8" s="1188"/>
      <c r="GWA8" s="1188"/>
      <c r="GWB8" s="1188"/>
      <c r="GWC8" s="1188"/>
      <c r="GWD8" s="1188"/>
      <c r="GWE8" s="1188"/>
      <c r="GWF8" s="1188"/>
      <c r="GWG8" s="1188"/>
      <c r="GWH8" s="1188"/>
      <c r="GWI8" s="1188"/>
      <c r="GWJ8" s="1188"/>
      <c r="GWK8" s="1188"/>
      <c r="GWL8" s="1188"/>
      <c r="GWM8" s="1188"/>
      <c r="GWN8" s="1188"/>
      <c r="GWO8" s="1188"/>
      <c r="GWP8" s="1188"/>
      <c r="GWQ8" s="1188"/>
      <c r="GWR8" s="1188"/>
      <c r="GWS8" s="1188"/>
      <c r="GWT8" s="1188"/>
      <c r="GWU8" s="1188"/>
      <c r="GWV8" s="1188"/>
      <c r="GWW8" s="1188"/>
      <c r="GWX8" s="1188"/>
      <c r="GWY8" s="1188"/>
      <c r="GWZ8" s="1188"/>
      <c r="GXA8" s="1188"/>
      <c r="GXB8" s="1188"/>
      <c r="GXC8" s="1188"/>
      <c r="GXD8" s="1188"/>
      <c r="GXE8" s="1188"/>
      <c r="GXF8" s="1188"/>
      <c r="GXG8" s="1188"/>
      <c r="GXH8" s="1188"/>
      <c r="GXI8" s="1188"/>
      <c r="GXJ8" s="1188"/>
      <c r="GXK8" s="1188"/>
      <c r="GXL8" s="1188"/>
      <c r="GXM8" s="1188"/>
      <c r="GXN8" s="1188"/>
      <c r="GXO8" s="1188"/>
      <c r="GXP8" s="1188"/>
      <c r="GXQ8" s="1188"/>
      <c r="GXR8" s="1188"/>
      <c r="GXS8" s="1188"/>
      <c r="GXT8" s="1188"/>
      <c r="GXU8" s="1188"/>
      <c r="GXV8" s="1188"/>
      <c r="GXW8" s="1188"/>
      <c r="GXX8" s="1188"/>
      <c r="GXY8" s="1188"/>
      <c r="GXZ8" s="1188"/>
      <c r="GYA8" s="1188"/>
      <c r="GYB8" s="1188"/>
      <c r="GYC8" s="1188"/>
      <c r="GYD8" s="1188"/>
      <c r="GYE8" s="1188"/>
      <c r="GYF8" s="1188"/>
      <c r="GYG8" s="1188"/>
      <c r="GYH8" s="1188"/>
      <c r="GYI8" s="1188"/>
      <c r="GYJ8" s="1188"/>
      <c r="GYK8" s="1188"/>
      <c r="GYL8" s="1188"/>
      <c r="GYM8" s="1188"/>
      <c r="GYN8" s="1188"/>
      <c r="GYO8" s="1188"/>
      <c r="GYP8" s="1188"/>
      <c r="GYQ8" s="1188"/>
      <c r="GYR8" s="1188"/>
      <c r="GYS8" s="1188"/>
      <c r="GYT8" s="1188"/>
      <c r="GYU8" s="1188"/>
      <c r="GYV8" s="1188"/>
      <c r="GYW8" s="1188"/>
      <c r="GYX8" s="1188"/>
      <c r="GYY8" s="1188"/>
      <c r="GYZ8" s="1188"/>
      <c r="GZA8" s="1188"/>
      <c r="GZB8" s="1188"/>
      <c r="GZC8" s="1188"/>
      <c r="GZD8" s="1188"/>
      <c r="GZE8" s="1188"/>
      <c r="GZF8" s="1188"/>
      <c r="GZG8" s="1188"/>
      <c r="GZH8" s="1188"/>
      <c r="GZI8" s="1188"/>
      <c r="GZJ8" s="1188"/>
      <c r="GZK8" s="1188"/>
      <c r="GZL8" s="1188"/>
      <c r="GZM8" s="1188"/>
      <c r="GZN8" s="1188"/>
      <c r="GZO8" s="1188"/>
      <c r="GZP8" s="1188"/>
      <c r="GZQ8" s="1188"/>
      <c r="GZR8" s="1188"/>
      <c r="GZS8" s="1188"/>
      <c r="GZT8" s="1188"/>
      <c r="GZU8" s="1188"/>
      <c r="GZV8" s="1188"/>
      <c r="GZW8" s="1188"/>
      <c r="GZX8" s="1188"/>
      <c r="GZY8" s="1188"/>
      <c r="GZZ8" s="1188"/>
      <c r="HAA8" s="1188"/>
      <c r="HAB8" s="1188"/>
      <c r="HAC8" s="1188"/>
      <c r="HAD8" s="1188"/>
      <c r="HAE8" s="1188"/>
      <c r="HAF8" s="1188"/>
      <c r="HAG8" s="1188"/>
      <c r="HAH8" s="1188"/>
      <c r="HAI8" s="1188"/>
      <c r="HAJ8" s="1188"/>
      <c r="HAK8" s="1188"/>
      <c r="HAL8" s="1188"/>
      <c r="HAM8" s="1188"/>
      <c r="HAN8" s="1188"/>
      <c r="HAO8" s="1188"/>
      <c r="HAP8" s="1188"/>
      <c r="HAQ8" s="1188"/>
      <c r="HAR8" s="1188"/>
      <c r="HAS8" s="1188"/>
      <c r="HAT8" s="1188"/>
      <c r="HAU8" s="1188"/>
      <c r="HAV8" s="1188"/>
      <c r="HAW8" s="1188"/>
      <c r="HAX8" s="1188"/>
      <c r="HAY8" s="1188"/>
      <c r="HAZ8" s="1188"/>
      <c r="HBA8" s="1188"/>
      <c r="HBB8" s="1188"/>
      <c r="HBC8" s="1188"/>
      <c r="HBD8" s="1188"/>
      <c r="HBE8" s="1188"/>
      <c r="HBF8" s="1188"/>
      <c r="HBG8" s="1188"/>
      <c r="HBH8" s="1188"/>
      <c r="HBI8" s="1188"/>
      <c r="HBJ8" s="1188"/>
      <c r="HBK8" s="1188"/>
      <c r="HBL8" s="1188"/>
      <c r="HBM8" s="1188"/>
      <c r="HBN8" s="1188"/>
      <c r="HBO8" s="1188"/>
      <c r="HBP8" s="1188"/>
      <c r="HBQ8" s="1188"/>
      <c r="HBR8" s="1188"/>
      <c r="HBS8" s="1188"/>
      <c r="HBT8" s="1188"/>
      <c r="HBU8" s="1188"/>
      <c r="HBV8" s="1188"/>
      <c r="HBW8" s="1188"/>
      <c r="HBX8" s="1188"/>
      <c r="HBY8" s="1188"/>
      <c r="HBZ8" s="1188"/>
      <c r="HCA8" s="1188"/>
      <c r="HCB8" s="1188"/>
      <c r="HCC8" s="1188"/>
      <c r="HCD8" s="1188"/>
      <c r="HCE8" s="1188"/>
      <c r="HCF8" s="1188"/>
      <c r="HCG8" s="1188"/>
      <c r="HCH8" s="1188"/>
      <c r="HCI8" s="1188"/>
      <c r="HCJ8" s="1188"/>
      <c r="HCK8" s="1188"/>
      <c r="HCL8" s="1188"/>
      <c r="HCM8" s="1188"/>
      <c r="HCN8" s="1188"/>
      <c r="HCO8" s="1188"/>
      <c r="HCP8" s="1188"/>
      <c r="HCQ8" s="1188"/>
      <c r="HCR8" s="1188"/>
      <c r="HCS8" s="1188"/>
      <c r="HCT8" s="1188"/>
      <c r="HCU8" s="1188"/>
      <c r="HCV8" s="1188"/>
      <c r="HCW8" s="1188"/>
      <c r="HCX8" s="1188"/>
      <c r="HCY8" s="1188"/>
      <c r="HCZ8" s="1188"/>
      <c r="HDA8" s="1188"/>
      <c r="HDB8" s="1188"/>
      <c r="HDC8" s="1188"/>
      <c r="HDD8" s="1188"/>
      <c r="HDE8" s="1188"/>
      <c r="HDF8" s="1188"/>
      <c r="HDG8" s="1188"/>
      <c r="HDH8" s="1188"/>
      <c r="HDI8" s="1188"/>
      <c r="HDJ8" s="1188"/>
      <c r="HDK8" s="1188"/>
      <c r="HDL8" s="1188"/>
      <c r="HDM8" s="1188"/>
      <c r="HDN8" s="1188"/>
      <c r="HDO8" s="1188"/>
      <c r="HDP8" s="1188"/>
      <c r="HDQ8" s="1188"/>
      <c r="HDR8" s="1188"/>
      <c r="HDS8" s="1188"/>
      <c r="HDT8" s="1188"/>
      <c r="HDU8" s="1188"/>
      <c r="HDV8" s="1188"/>
      <c r="HDW8" s="1188"/>
      <c r="HDX8" s="1188"/>
      <c r="HDY8" s="1188"/>
      <c r="HDZ8" s="1188"/>
      <c r="HEA8" s="1188"/>
      <c r="HEB8" s="1188"/>
      <c r="HEC8" s="1188"/>
      <c r="HED8" s="1188"/>
      <c r="HEE8" s="1188"/>
      <c r="HEF8" s="1188"/>
      <c r="HEG8" s="1188"/>
      <c r="HEH8" s="1188"/>
      <c r="HEI8" s="1188"/>
      <c r="HEJ8" s="1188"/>
      <c r="HEK8" s="1188"/>
      <c r="HEL8" s="1188"/>
      <c r="HEM8" s="1188"/>
      <c r="HEN8" s="1188"/>
      <c r="HEO8" s="1188"/>
      <c r="HEP8" s="1188"/>
      <c r="HEQ8" s="1188"/>
      <c r="HER8" s="1188"/>
      <c r="HES8" s="1188"/>
      <c r="HET8" s="1188"/>
      <c r="HEU8" s="1188"/>
      <c r="HEV8" s="1188"/>
      <c r="HEW8" s="1188"/>
      <c r="HEX8" s="1188"/>
      <c r="HEY8" s="1188"/>
      <c r="HEZ8" s="1188"/>
      <c r="HFA8" s="1188"/>
      <c r="HFB8" s="1188"/>
      <c r="HFC8" s="1188"/>
      <c r="HFD8" s="1188"/>
      <c r="HFE8" s="1188"/>
      <c r="HFF8" s="1188"/>
      <c r="HFG8" s="1188"/>
      <c r="HFH8" s="1188"/>
      <c r="HFI8" s="1188"/>
      <c r="HFJ8" s="1188"/>
      <c r="HFK8" s="1188"/>
      <c r="HFL8" s="1188"/>
      <c r="HFM8" s="1188"/>
      <c r="HFN8" s="1188"/>
      <c r="HFO8" s="1188"/>
      <c r="HFP8" s="1188"/>
      <c r="HFQ8" s="1188"/>
      <c r="HFR8" s="1188"/>
      <c r="HFS8" s="1188"/>
      <c r="HFT8" s="1188"/>
      <c r="HFU8" s="1188"/>
      <c r="HFV8" s="1188"/>
      <c r="HFW8" s="1188"/>
      <c r="HFX8" s="1188"/>
      <c r="HFY8" s="1188"/>
      <c r="HFZ8" s="1188"/>
      <c r="HGA8" s="1188"/>
      <c r="HGB8" s="1188"/>
      <c r="HGC8" s="1188"/>
      <c r="HGD8" s="1188"/>
      <c r="HGE8" s="1188"/>
      <c r="HGF8" s="1188"/>
      <c r="HGG8" s="1188"/>
      <c r="HGH8" s="1188"/>
      <c r="HGI8" s="1188"/>
      <c r="HGJ8" s="1188"/>
      <c r="HGK8" s="1188"/>
      <c r="HGL8" s="1188"/>
      <c r="HGM8" s="1188"/>
      <c r="HGN8" s="1188"/>
      <c r="HGO8" s="1188"/>
      <c r="HGP8" s="1188"/>
      <c r="HGQ8" s="1188"/>
      <c r="HGR8" s="1188"/>
      <c r="HGS8" s="1188"/>
      <c r="HGT8" s="1188"/>
      <c r="HGU8" s="1188"/>
      <c r="HGV8" s="1188"/>
      <c r="HGW8" s="1188"/>
      <c r="HGX8" s="1188"/>
      <c r="HGY8" s="1188"/>
      <c r="HGZ8" s="1188"/>
      <c r="HHA8" s="1188"/>
      <c r="HHB8" s="1188"/>
      <c r="HHC8" s="1188"/>
      <c r="HHD8" s="1188"/>
      <c r="HHE8" s="1188"/>
      <c r="HHF8" s="1188"/>
      <c r="HHG8" s="1188"/>
      <c r="HHH8" s="1188"/>
      <c r="HHI8" s="1188"/>
      <c r="HHJ8" s="1188"/>
      <c r="HHK8" s="1188"/>
      <c r="HHL8" s="1188"/>
      <c r="HHM8" s="1188"/>
      <c r="HHN8" s="1188"/>
      <c r="HHO8" s="1188"/>
      <c r="HHP8" s="1188"/>
      <c r="HHQ8" s="1188"/>
      <c r="HHR8" s="1188"/>
      <c r="HHS8" s="1188"/>
      <c r="HHT8" s="1188"/>
      <c r="HHU8" s="1188"/>
      <c r="HHV8" s="1188"/>
      <c r="HHW8" s="1188"/>
      <c r="HHX8" s="1188"/>
      <c r="HHY8" s="1188"/>
      <c r="HHZ8" s="1188"/>
      <c r="HIA8" s="1188"/>
      <c r="HIB8" s="1188"/>
      <c r="HIC8" s="1188"/>
      <c r="HID8" s="1188"/>
      <c r="HIE8" s="1188"/>
      <c r="HIF8" s="1188"/>
      <c r="HIG8" s="1188"/>
      <c r="HIH8" s="1188"/>
      <c r="HII8" s="1188"/>
      <c r="HIJ8" s="1188"/>
      <c r="HIK8" s="1188"/>
      <c r="HIL8" s="1188"/>
      <c r="HIM8" s="1188"/>
      <c r="HIN8" s="1188"/>
      <c r="HIO8" s="1188"/>
      <c r="HIP8" s="1188"/>
      <c r="HIQ8" s="1188"/>
      <c r="HIR8" s="1188"/>
      <c r="HIS8" s="1188"/>
      <c r="HIT8" s="1188"/>
      <c r="HIU8" s="1188"/>
      <c r="HIV8" s="1188"/>
      <c r="HIW8" s="1188"/>
      <c r="HIX8" s="1188"/>
      <c r="HIY8" s="1188"/>
      <c r="HIZ8" s="1188"/>
      <c r="HJA8" s="1188"/>
      <c r="HJB8" s="1188"/>
      <c r="HJC8" s="1188"/>
      <c r="HJD8" s="1188"/>
      <c r="HJE8" s="1188"/>
      <c r="HJF8" s="1188"/>
      <c r="HJG8" s="1188"/>
      <c r="HJH8" s="1188"/>
      <c r="HJI8" s="1188"/>
      <c r="HJJ8" s="1188"/>
      <c r="HJK8" s="1188"/>
      <c r="HJL8" s="1188"/>
      <c r="HJM8" s="1188"/>
      <c r="HJN8" s="1188"/>
      <c r="HJO8" s="1188"/>
      <c r="HJP8" s="1188"/>
      <c r="HJQ8" s="1188"/>
      <c r="HJR8" s="1188"/>
      <c r="HJS8" s="1188"/>
      <c r="HJT8" s="1188"/>
      <c r="HJU8" s="1188"/>
      <c r="HJV8" s="1188"/>
      <c r="HJW8" s="1188"/>
      <c r="HJX8" s="1188"/>
      <c r="HJY8" s="1188"/>
      <c r="HJZ8" s="1188"/>
      <c r="HKA8" s="1188"/>
      <c r="HKB8" s="1188"/>
      <c r="HKC8" s="1188"/>
      <c r="HKD8" s="1188"/>
      <c r="HKE8" s="1188"/>
      <c r="HKF8" s="1188"/>
      <c r="HKG8" s="1188"/>
      <c r="HKH8" s="1188"/>
      <c r="HKI8" s="1188"/>
      <c r="HKJ8" s="1188"/>
      <c r="HKK8" s="1188"/>
      <c r="HKL8" s="1188"/>
      <c r="HKM8" s="1188"/>
      <c r="HKN8" s="1188"/>
      <c r="HKO8" s="1188"/>
      <c r="HKP8" s="1188"/>
      <c r="HKQ8" s="1188"/>
      <c r="HKR8" s="1188"/>
      <c r="HKS8" s="1188"/>
      <c r="HKT8" s="1188"/>
      <c r="HKU8" s="1188"/>
      <c r="HKV8" s="1188"/>
      <c r="HKW8" s="1188"/>
      <c r="HKX8" s="1188"/>
      <c r="HKY8" s="1188"/>
      <c r="HKZ8" s="1188"/>
      <c r="HLA8" s="1188"/>
      <c r="HLB8" s="1188"/>
      <c r="HLC8" s="1188"/>
      <c r="HLD8" s="1188"/>
      <c r="HLE8" s="1188"/>
      <c r="HLF8" s="1188"/>
      <c r="HLG8" s="1188"/>
      <c r="HLH8" s="1188"/>
      <c r="HLI8" s="1188"/>
      <c r="HLJ8" s="1188"/>
      <c r="HLK8" s="1188"/>
      <c r="HLL8" s="1188"/>
      <c r="HLM8" s="1188"/>
      <c r="HLN8" s="1188"/>
      <c r="HLO8" s="1188"/>
      <c r="HLP8" s="1188"/>
      <c r="HLQ8" s="1188"/>
      <c r="HLR8" s="1188"/>
      <c r="HLS8" s="1188"/>
      <c r="HLT8" s="1188"/>
      <c r="HLU8" s="1188"/>
      <c r="HLV8" s="1188"/>
      <c r="HLW8" s="1188"/>
      <c r="HLX8" s="1188"/>
      <c r="HLY8" s="1188"/>
      <c r="HLZ8" s="1188"/>
      <c r="HMA8" s="1188"/>
      <c r="HMB8" s="1188"/>
      <c r="HMC8" s="1188"/>
      <c r="HMD8" s="1188"/>
      <c r="HME8" s="1188"/>
      <c r="HMF8" s="1188"/>
      <c r="HMG8" s="1188"/>
      <c r="HMH8" s="1188"/>
      <c r="HMI8" s="1188"/>
      <c r="HMJ8" s="1188"/>
      <c r="HMK8" s="1188"/>
      <c r="HML8" s="1188"/>
      <c r="HMM8" s="1188"/>
      <c r="HMN8" s="1188"/>
      <c r="HMO8" s="1188"/>
      <c r="HMP8" s="1188"/>
      <c r="HMQ8" s="1188"/>
      <c r="HMR8" s="1188"/>
      <c r="HMS8" s="1188"/>
      <c r="HMT8" s="1188"/>
      <c r="HMU8" s="1188"/>
      <c r="HMV8" s="1188"/>
      <c r="HMW8" s="1188"/>
      <c r="HMX8" s="1188"/>
      <c r="HMY8" s="1188"/>
      <c r="HMZ8" s="1188"/>
      <c r="HNA8" s="1188"/>
      <c r="HNB8" s="1188"/>
      <c r="HNC8" s="1188"/>
      <c r="HND8" s="1188"/>
      <c r="HNE8" s="1188"/>
      <c r="HNF8" s="1188"/>
      <c r="HNG8" s="1188"/>
      <c r="HNH8" s="1188"/>
      <c r="HNI8" s="1188"/>
      <c r="HNJ8" s="1188"/>
      <c r="HNK8" s="1188"/>
      <c r="HNL8" s="1188"/>
      <c r="HNM8" s="1188"/>
      <c r="HNN8" s="1188"/>
      <c r="HNO8" s="1188"/>
      <c r="HNP8" s="1188"/>
      <c r="HNQ8" s="1188"/>
      <c r="HNR8" s="1188"/>
      <c r="HNS8" s="1188"/>
      <c r="HNT8" s="1188"/>
      <c r="HNU8" s="1188"/>
      <c r="HNV8" s="1188"/>
      <c r="HNW8" s="1188"/>
      <c r="HNX8" s="1188"/>
      <c r="HNY8" s="1188"/>
      <c r="HNZ8" s="1188"/>
      <c r="HOA8" s="1188"/>
      <c r="HOB8" s="1188"/>
      <c r="HOC8" s="1188"/>
      <c r="HOD8" s="1188"/>
      <c r="HOE8" s="1188"/>
      <c r="HOF8" s="1188"/>
      <c r="HOG8" s="1188"/>
      <c r="HOH8" s="1188"/>
      <c r="HOI8" s="1188"/>
      <c r="HOJ8" s="1188"/>
      <c r="HOK8" s="1188"/>
      <c r="HOL8" s="1188"/>
      <c r="HOM8" s="1188"/>
      <c r="HON8" s="1188"/>
      <c r="HOO8" s="1188"/>
      <c r="HOP8" s="1188"/>
      <c r="HOQ8" s="1188"/>
      <c r="HOR8" s="1188"/>
      <c r="HOS8" s="1188"/>
      <c r="HOT8" s="1188"/>
      <c r="HOU8" s="1188"/>
      <c r="HOV8" s="1188"/>
      <c r="HOW8" s="1188"/>
      <c r="HOX8" s="1188"/>
      <c r="HOY8" s="1188"/>
      <c r="HOZ8" s="1188"/>
      <c r="HPA8" s="1188"/>
      <c r="HPB8" s="1188"/>
      <c r="HPC8" s="1188"/>
      <c r="HPD8" s="1188"/>
      <c r="HPE8" s="1188"/>
      <c r="HPF8" s="1188"/>
      <c r="HPG8" s="1188"/>
      <c r="HPH8" s="1188"/>
      <c r="HPI8" s="1188"/>
      <c r="HPJ8" s="1188"/>
      <c r="HPK8" s="1188"/>
      <c r="HPL8" s="1188"/>
      <c r="HPM8" s="1188"/>
      <c r="HPN8" s="1188"/>
      <c r="HPO8" s="1188"/>
      <c r="HPP8" s="1188"/>
      <c r="HPQ8" s="1188"/>
      <c r="HPR8" s="1188"/>
      <c r="HPS8" s="1188"/>
      <c r="HPT8" s="1188"/>
      <c r="HPU8" s="1188"/>
      <c r="HPV8" s="1188"/>
      <c r="HPW8" s="1188"/>
      <c r="HPX8" s="1188"/>
      <c r="HPY8" s="1188"/>
      <c r="HPZ8" s="1188"/>
      <c r="HQA8" s="1188"/>
      <c r="HQB8" s="1188"/>
      <c r="HQC8" s="1188"/>
      <c r="HQD8" s="1188"/>
      <c r="HQE8" s="1188"/>
      <c r="HQF8" s="1188"/>
      <c r="HQG8" s="1188"/>
      <c r="HQH8" s="1188"/>
      <c r="HQI8" s="1188"/>
      <c r="HQJ8" s="1188"/>
      <c r="HQK8" s="1188"/>
      <c r="HQL8" s="1188"/>
      <c r="HQM8" s="1188"/>
      <c r="HQN8" s="1188"/>
      <c r="HQO8" s="1188"/>
      <c r="HQP8" s="1188"/>
      <c r="HQQ8" s="1188"/>
      <c r="HQR8" s="1188"/>
      <c r="HQS8" s="1188"/>
      <c r="HQT8" s="1188"/>
      <c r="HQU8" s="1188"/>
      <c r="HQV8" s="1188"/>
      <c r="HQW8" s="1188"/>
      <c r="HQX8" s="1188"/>
      <c r="HQY8" s="1188"/>
      <c r="HQZ8" s="1188"/>
      <c r="HRA8" s="1188"/>
      <c r="HRB8" s="1188"/>
      <c r="HRC8" s="1188"/>
      <c r="HRD8" s="1188"/>
      <c r="HRE8" s="1188"/>
      <c r="HRF8" s="1188"/>
      <c r="HRG8" s="1188"/>
      <c r="HRH8" s="1188"/>
      <c r="HRI8" s="1188"/>
      <c r="HRJ8" s="1188"/>
      <c r="HRK8" s="1188"/>
      <c r="HRL8" s="1188"/>
      <c r="HRM8" s="1188"/>
      <c r="HRN8" s="1188"/>
      <c r="HRO8" s="1188"/>
      <c r="HRP8" s="1188"/>
      <c r="HRQ8" s="1188"/>
      <c r="HRR8" s="1188"/>
      <c r="HRS8" s="1188"/>
      <c r="HRT8" s="1188"/>
      <c r="HRU8" s="1188"/>
      <c r="HRV8" s="1188"/>
      <c r="HRW8" s="1188"/>
      <c r="HRX8" s="1188"/>
      <c r="HRY8" s="1188"/>
      <c r="HRZ8" s="1188"/>
      <c r="HSA8" s="1188"/>
      <c r="HSB8" s="1188"/>
      <c r="HSC8" s="1188"/>
      <c r="HSD8" s="1188"/>
      <c r="HSE8" s="1188"/>
      <c r="HSF8" s="1188"/>
      <c r="HSG8" s="1188"/>
      <c r="HSH8" s="1188"/>
      <c r="HSI8" s="1188"/>
      <c r="HSJ8" s="1188"/>
      <c r="HSK8" s="1188"/>
      <c r="HSL8" s="1188"/>
      <c r="HSM8" s="1188"/>
      <c r="HSN8" s="1188"/>
      <c r="HSO8" s="1188"/>
      <c r="HSP8" s="1188"/>
      <c r="HSQ8" s="1188"/>
      <c r="HSR8" s="1188"/>
      <c r="HSS8" s="1188"/>
      <c r="HST8" s="1188"/>
      <c r="HSU8" s="1188"/>
      <c r="HSV8" s="1188"/>
      <c r="HSW8" s="1188"/>
      <c r="HSX8" s="1188"/>
      <c r="HSY8" s="1188"/>
      <c r="HSZ8" s="1188"/>
      <c r="HTA8" s="1188"/>
      <c r="HTB8" s="1188"/>
      <c r="HTC8" s="1188"/>
      <c r="HTD8" s="1188"/>
      <c r="HTE8" s="1188"/>
      <c r="HTF8" s="1188"/>
      <c r="HTG8" s="1188"/>
      <c r="HTH8" s="1188"/>
      <c r="HTI8" s="1188"/>
      <c r="HTJ8" s="1188"/>
      <c r="HTK8" s="1188"/>
      <c r="HTL8" s="1188"/>
      <c r="HTM8" s="1188"/>
      <c r="HTN8" s="1188"/>
      <c r="HTO8" s="1188"/>
      <c r="HTP8" s="1188"/>
      <c r="HTQ8" s="1188"/>
      <c r="HTR8" s="1188"/>
      <c r="HTS8" s="1188"/>
      <c r="HTT8" s="1188"/>
      <c r="HTU8" s="1188"/>
      <c r="HTV8" s="1188"/>
      <c r="HTW8" s="1188"/>
      <c r="HTX8" s="1188"/>
      <c r="HTY8" s="1188"/>
      <c r="HTZ8" s="1188"/>
      <c r="HUA8" s="1188"/>
      <c r="HUB8" s="1188"/>
      <c r="HUC8" s="1188"/>
      <c r="HUD8" s="1188"/>
      <c r="HUE8" s="1188"/>
      <c r="HUF8" s="1188"/>
      <c r="HUG8" s="1188"/>
      <c r="HUH8" s="1188"/>
      <c r="HUI8" s="1188"/>
      <c r="HUJ8" s="1188"/>
      <c r="HUK8" s="1188"/>
      <c r="HUL8" s="1188"/>
      <c r="HUM8" s="1188"/>
      <c r="HUN8" s="1188"/>
      <c r="HUO8" s="1188"/>
      <c r="HUP8" s="1188"/>
      <c r="HUQ8" s="1188"/>
      <c r="HUR8" s="1188"/>
      <c r="HUS8" s="1188"/>
      <c r="HUT8" s="1188"/>
      <c r="HUU8" s="1188"/>
      <c r="HUV8" s="1188"/>
      <c r="HUW8" s="1188"/>
      <c r="HUX8" s="1188"/>
      <c r="HUY8" s="1188"/>
      <c r="HUZ8" s="1188"/>
      <c r="HVA8" s="1188"/>
      <c r="HVB8" s="1188"/>
      <c r="HVC8" s="1188"/>
      <c r="HVD8" s="1188"/>
      <c r="HVE8" s="1188"/>
      <c r="HVF8" s="1188"/>
      <c r="HVG8" s="1188"/>
      <c r="HVH8" s="1188"/>
      <c r="HVI8" s="1188"/>
      <c r="HVJ8" s="1188"/>
      <c r="HVK8" s="1188"/>
      <c r="HVL8" s="1188"/>
      <c r="HVM8" s="1188"/>
      <c r="HVN8" s="1188"/>
      <c r="HVO8" s="1188"/>
      <c r="HVP8" s="1188"/>
      <c r="HVQ8" s="1188"/>
      <c r="HVR8" s="1188"/>
      <c r="HVS8" s="1188"/>
      <c r="HVT8" s="1188"/>
      <c r="HVU8" s="1188"/>
      <c r="HVV8" s="1188"/>
      <c r="HVW8" s="1188"/>
      <c r="HVX8" s="1188"/>
      <c r="HVY8" s="1188"/>
      <c r="HVZ8" s="1188"/>
      <c r="HWA8" s="1188"/>
      <c r="HWB8" s="1188"/>
      <c r="HWC8" s="1188"/>
      <c r="HWD8" s="1188"/>
      <c r="HWE8" s="1188"/>
      <c r="HWF8" s="1188"/>
      <c r="HWG8" s="1188"/>
      <c r="HWH8" s="1188"/>
      <c r="HWI8" s="1188"/>
      <c r="HWJ8" s="1188"/>
      <c r="HWK8" s="1188"/>
      <c r="HWL8" s="1188"/>
      <c r="HWM8" s="1188"/>
      <c r="HWN8" s="1188"/>
      <c r="HWO8" s="1188"/>
      <c r="HWP8" s="1188"/>
      <c r="HWQ8" s="1188"/>
      <c r="HWR8" s="1188"/>
      <c r="HWS8" s="1188"/>
      <c r="HWT8" s="1188"/>
      <c r="HWU8" s="1188"/>
      <c r="HWV8" s="1188"/>
      <c r="HWW8" s="1188"/>
      <c r="HWX8" s="1188"/>
      <c r="HWY8" s="1188"/>
      <c r="HWZ8" s="1188"/>
      <c r="HXA8" s="1188"/>
      <c r="HXB8" s="1188"/>
      <c r="HXC8" s="1188"/>
      <c r="HXD8" s="1188"/>
      <c r="HXE8" s="1188"/>
      <c r="HXF8" s="1188"/>
      <c r="HXG8" s="1188"/>
      <c r="HXH8" s="1188"/>
      <c r="HXI8" s="1188"/>
      <c r="HXJ8" s="1188"/>
      <c r="HXK8" s="1188"/>
      <c r="HXL8" s="1188"/>
      <c r="HXM8" s="1188"/>
      <c r="HXN8" s="1188"/>
      <c r="HXO8" s="1188"/>
      <c r="HXP8" s="1188"/>
      <c r="HXQ8" s="1188"/>
      <c r="HXR8" s="1188"/>
      <c r="HXS8" s="1188"/>
      <c r="HXT8" s="1188"/>
      <c r="HXU8" s="1188"/>
      <c r="HXV8" s="1188"/>
      <c r="HXW8" s="1188"/>
      <c r="HXX8" s="1188"/>
      <c r="HXY8" s="1188"/>
      <c r="HXZ8" s="1188"/>
      <c r="HYA8" s="1188"/>
      <c r="HYB8" s="1188"/>
      <c r="HYC8" s="1188"/>
      <c r="HYD8" s="1188"/>
      <c r="HYE8" s="1188"/>
      <c r="HYF8" s="1188"/>
      <c r="HYG8" s="1188"/>
      <c r="HYH8" s="1188"/>
      <c r="HYI8" s="1188"/>
      <c r="HYJ8" s="1188"/>
      <c r="HYK8" s="1188"/>
      <c r="HYL8" s="1188"/>
      <c r="HYM8" s="1188"/>
      <c r="HYN8" s="1188"/>
      <c r="HYO8" s="1188"/>
      <c r="HYP8" s="1188"/>
      <c r="HYQ8" s="1188"/>
      <c r="HYR8" s="1188"/>
      <c r="HYS8" s="1188"/>
      <c r="HYT8" s="1188"/>
      <c r="HYU8" s="1188"/>
      <c r="HYV8" s="1188"/>
      <c r="HYW8" s="1188"/>
      <c r="HYX8" s="1188"/>
      <c r="HYY8" s="1188"/>
      <c r="HYZ8" s="1188"/>
      <c r="HZA8" s="1188"/>
      <c r="HZB8" s="1188"/>
      <c r="HZC8" s="1188"/>
      <c r="HZD8" s="1188"/>
      <c r="HZE8" s="1188"/>
      <c r="HZF8" s="1188"/>
      <c r="HZG8" s="1188"/>
      <c r="HZH8" s="1188"/>
      <c r="HZI8" s="1188"/>
      <c r="HZJ8" s="1188"/>
      <c r="HZK8" s="1188"/>
      <c r="HZL8" s="1188"/>
      <c r="HZM8" s="1188"/>
      <c r="HZN8" s="1188"/>
      <c r="HZO8" s="1188"/>
      <c r="HZP8" s="1188"/>
      <c r="HZQ8" s="1188"/>
      <c r="HZR8" s="1188"/>
      <c r="HZS8" s="1188"/>
      <c r="HZT8" s="1188"/>
      <c r="HZU8" s="1188"/>
      <c r="HZV8" s="1188"/>
      <c r="HZW8" s="1188"/>
      <c r="HZX8" s="1188"/>
      <c r="HZY8" s="1188"/>
      <c r="HZZ8" s="1188"/>
      <c r="IAA8" s="1188"/>
      <c r="IAB8" s="1188"/>
      <c r="IAC8" s="1188"/>
      <c r="IAD8" s="1188"/>
      <c r="IAE8" s="1188"/>
      <c r="IAF8" s="1188"/>
      <c r="IAG8" s="1188"/>
      <c r="IAH8" s="1188"/>
      <c r="IAI8" s="1188"/>
      <c r="IAJ8" s="1188"/>
      <c r="IAK8" s="1188"/>
      <c r="IAL8" s="1188"/>
      <c r="IAM8" s="1188"/>
      <c r="IAN8" s="1188"/>
      <c r="IAO8" s="1188"/>
      <c r="IAP8" s="1188"/>
      <c r="IAQ8" s="1188"/>
      <c r="IAR8" s="1188"/>
      <c r="IAS8" s="1188"/>
      <c r="IAT8" s="1188"/>
      <c r="IAU8" s="1188"/>
      <c r="IAV8" s="1188"/>
      <c r="IAW8" s="1188"/>
      <c r="IAX8" s="1188"/>
      <c r="IAY8" s="1188"/>
      <c r="IAZ8" s="1188"/>
      <c r="IBA8" s="1188"/>
      <c r="IBB8" s="1188"/>
      <c r="IBC8" s="1188"/>
      <c r="IBD8" s="1188"/>
      <c r="IBE8" s="1188"/>
      <c r="IBF8" s="1188"/>
      <c r="IBG8" s="1188"/>
      <c r="IBH8" s="1188"/>
      <c r="IBI8" s="1188"/>
      <c r="IBJ8" s="1188"/>
      <c r="IBK8" s="1188"/>
      <c r="IBL8" s="1188"/>
      <c r="IBM8" s="1188"/>
      <c r="IBN8" s="1188"/>
      <c r="IBO8" s="1188"/>
      <c r="IBP8" s="1188"/>
      <c r="IBQ8" s="1188"/>
      <c r="IBR8" s="1188"/>
      <c r="IBS8" s="1188"/>
      <c r="IBT8" s="1188"/>
      <c r="IBU8" s="1188"/>
      <c r="IBV8" s="1188"/>
      <c r="IBW8" s="1188"/>
      <c r="IBX8" s="1188"/>
      <c r="IBY8" s="1188"/>
      <c r="IBZ8" s="1188"/>
      <c r="ICA8" s="1188"/>
      <c r="ICB8" s="1188"/>
      <c r="ICC8" s="1188"/>
      <c r="ICD8" s="1188"/>
      <c r="ICE8" s="1188"/>
      <c r="ICF8" s="1188"/>
      <c r="ICG8" s="1188"/>
      <c r="ICH8" s="1188"/>
      <c r="ICI8" s="1188"/>
      <c r="ICJ8" s="1188"/>
      <c r="ICK8" s="1188"/>
      <c r="ICL8" s="1188"/>
      <c r="ICM8" s="1188"/>
      <c r="ICN8" s="1188"/>
      <c r="ICO8" s="1188"/>
      <c r="ICP8" s="1188"/>
      <c r="ICQ8" s="1188"/>
      <c r="ICR8" s="1188"/>
      <c r="ICS8" s="1188"/>
      <c r="ICT8" s="1188"/>
      <c r="ICU8" s="1188"/>
      <c r="ICV8" s="1188"/>
      <c r="ICW8" s="1188"/>
      <c r="ICX8" s="1188"/>
      <c r="ICY8" s="1188"/>
      <c r="ICZ8" s="1188"/>
      <c r="IDA8" s="1188"/>
      <c r="IDB8" s="1188"/>
      <c r="IDC8" s="1188"/>
      <c r="IDD8" s="1188"/>
      <c r="IDE8" s="1188"/>
      <c r="IDF8" s="1188"/>
      <c r="IDG8" s="1188"/>
      <c r="IDH8" s="1188"/>
      <c r="IDI8" s="1188"/>
      <c r="IDJ8" s="1188"/>
      <c r="IDK8" s="1188"/>
      <c r="IDL8" s="1188"/>
      <c r="IDM8" s="1188"/>
      <c r="IDN8" s="1188"/>
      <c r="IDO8" s="1188"/>
      <c r="IDP8" s="1188"/>
      <c r="IDQ8" s="1188"/>
      <c r="IDR8" s="1188"/>
      <c r="IDS8" s="1188"/>
      <c r="IDT8" s="1188"/>
      <c r="IDU8" s="1188"/>
      <c r="IDV8" s="1188"/>
      <c r="IDW8" s="1188"/>
      <c r="IDX8" s="1188"/>
      <c r="IDY8" s="1188"/>
      <c r="IDZ8" s="1188"/>
      <c r="IEA8" s="1188"/>
      <c r="IEB8" s="1188"/>
      <c r="IEC8" s="1188"/>
      <c r="IED8" s="1188"/>
      <c r="IEE8" s="1188"/>
      <c r="IEF8" s="1188"/>
      <c r="IEG8" s="1188"/>
      <c r="IEH8" s="1188"/>
      <c r="IEI8" s="1188"/>
      <c r="IEJ8" s="1188"/>
      <c r="IEK8" s="1188"/>
      <c r="IEL8" s="1188"/>
      <c r="IEM8" s="1188"/>
      <c r="IEN8" s="1188"/>
      <c r="IEO8" s="1188"/>
      <c r="IEP8" s="1188"/>
      <c r="IEQ8" s="1188"/>
      <c r="IER8" s="1188"/>
      <c r="IES8" s="1188"/>
      <c r="IET8" s="1188"/>
      <c r="IEU8" s="1188"/>
      <c r="IEV8" s="1188"/>
      <c r="IEW8" s="1188"/>
      <c r="IEX8" s="1188"/>
      <c r="IEY8" s="1188"/>
      <c r="IEZ8" s="1188"/>
      <c r="IFA8" s="1188"/>
      <c r="IFB8" s="1188"/>
      <c r="IFC8" s="1188"/>
      <c r="IFD8" s="1188"/>
      <c r="IFE8" s="1188"/>
      <c r="IFF8" s="1188"/>
      <c r="IFG8" s="1188"/>
      <c r="IFH8" s="1188"/>
      <c r="IFI8" s="1188"/>
      <c r="IFJ8" s="1188"/>
      <c r="IFK8" s="1188"/>
      <c r="IFL8" s="1188"/>
      <c r="IFM8" s="1188"/>
      <c r="IFN8" s="1188"/>
      <c r="IFO8" s="1188"/>
      <c r="IFP8" s="1188"/>
      <c r="IFQ8" s="1188"/>
      <c r="IFR8" s="1188"/>
      <c r="IFS8" s="1188"/>
      <c r="IFT8" s="1188"/>
      <c r="IFU8" s="1188"/>
      <c r="IFV8" s="1188"/>
      <c r="IFW8" s="1188"/>
      <c r="IFX8" s="1188"/>
      <c r="IFY8" s="1188"/>
      <c r="IFZ8" s="1188"/>
      <c r="IGA8" s="1188"/>
      <c r="IGB8" s="1188"/>
      <c r="IGC8" s="1188"/>
      <c r="IGD8" s="1188"/>
      <c r="IGE8" s="1188"/>
      <c r="IGF8" s="1188"/>
      <c r="IGG8" s="1188"/>
      <c r="IGH8" s="1188"/>
      <c r="IGI8" s="1188"/>
      <c r="IGJ8" s="1188"/>
      <c r="IGK8" s="1188"/>
      <c r="IGL8" s="1188"/>
      <c r="IGM8" s="1188"/>
      <c r="IGN8" s="1188"/>
      <c r="IGO8" s="1188"/>
      <c r="IGP8" s="1188"/>
      <c r="IGQ8" s="1188"/>
      <c r="IGR8" s="1188"/>
      <c r="IGS8" s="1188"/>
      <c r="IGT8" s="1188"/>
      <c r="IGU8" s="1188"/>
      <c r="IGV8" s="1188"/>
      <c r="IGW8" s="1188"/>
      <c r="IGX8" s="1188"/>
      <c r="IGY8" s="1188"/>
      <c r="IGZ8" s="1188"/>
      <c r="IHA8" s="1188"/>
      <c r="IHB8" s="1188"/>
      <c r="IHC8" s="1188"/>
      <c r="IHD8" s="1188"/>
      <c r="IHE8" s="1188"/>
      <c r="IHF8" s="1188"/>
      <c r="IHG8" s="1188"/>
      <c r="IHH8" s="1188"/>
      <c r="IHI8" s="1188"/>
      <c r="IHJ8" s="1188"/>
      <c r="IHK8" s="1188"/>
      <c r="IHL8" s="1188"/>
      <c r="IHM8" s="1188"/>
      <c r="IHN8" s="1188"/>
      <c r="IHO8" s="1188"/>
      <c r="IHP8" s="1188"/>
      <c r="IHQ8" s="1188"/>
      <c r="IHR8" s="1188"/>
      <c r="IHS8" s="1188"/>
      <c r="IHT8" s="1188"/>
      <c r="IHU8" s="1188"/>
      <c r="IHV8" s="1188"/>
      <c r="IHW8" s="1188"/>
      <c r="IHX8" s="1188"/>
      <c r="IHY8" s="1188"/>
      <c r="IHZ8" s="1188"/>
      <c r="IIA8" s="1188"/>
      <c r="IIB8" s="1188"/>
      <c r="IIC8" s="1188"/>
      <c r="IID8" s="1188"/>
      <c r="IIE8" s="1188"/>
      <c r="IIF8" s="1188"/>
      <c r="IIG8" s="1188"/>
      <c r="IIH8" s="1188"/>
      <c r="III8" s="1188"/>
      <c r="IIJ8" s="1188"/>
      <c r="IIK8" s="1188"/>
      <c r="IIL8" s="1188"/>
      <c r="IIM8" s="1188"/>
      <c r="IIN8" s="1188"/>
      <c r="IIO8" s="1188"/>
      <c r="IIP8" s="1188"/>
      <c r="IIQ8" s="1188"/>
      <c r="IIR8" s="1188"/>
      <c r="IIS8" s="1188"/>
      <c r="IIT8" s="1188"/>
      <c r="IIU8" s="1188"/>
      <c r="IIV8" s="1188"/>
      <c r="IIW8" s="1188"/>
      <c r="IIX8" s="1188"/>
      <c r="IIY8" s="1188"/>
      <c r="IIZ8" s="1188"/>
      <c r="IJA8" s="1188"/>
      <c r="IJB8" s="1188"/>
      <c r="IJC8" s="1188"/>
      <c r="IJD8" s="1188"/>
      <c r="IJE8" s="1188"/>
      <c r="IJF8" s="1188"/>
      <c r="IJG8" s="1188"/>
      <c r="IJH8" s="1188"/>
      <c r="IJI8" s="1188"/>
      <c r="IJJ8" s="1188"/>
      <c r="IJK8" s="1188"/>
      <c r="IJL8" s="1188"/>
      <c r="IJM8" s="1188"/>
      <c r="IJN8" s="1188"/>
      <c r="IJO8" s="1188"/>
      <c r="IJP8" s="1188"/>
      <c r="IJQ8" s="1188"/>
      <c r="IJR8" s="1188"/>
      <c r="IJS8" s="1188"/>
      <c r="IJT8" s="1188"/>
      <c r="IJU8" s="1188"/>
      <c r="IJV8" s="1188"/>
      <c r="IJW8" s="1188"/>
      <c r="IJX8" s="1188"/>
      <c r="IJY8" s="1188"/>
      <c r="IJZ8" s="1188"/>
      <c r="IKA8" s="1188"/>
      <c r="IKB8" s="1188"/>
      <c r="IKC8" s="1188"/>
      <c r="IKD8" s="1188"/>
      <c r="IKE8" s="1188"/>
      <c r="IKF8" s="1188"/>
      <c r="IKG8" s="1188"/>
      <c r="IKH8" s="1188"/>
      <c r="IKI8" s="1188"/>
      <c r="IKJ8" s="1188"/>
      <c r="IKK8" s="1188"/>
      <c r="IKL8" s="1188"/>
      <c r="IKM8" s="1188"/>
      <c r="IKN8" s="1188"/>
      <c r="IKO8" s="1188"/>
      <c r="IKP8" s="1188"/>
      <c r="IKQ8" s="1188"/>
      <c r="IKR8" s="1188"/>
      <c r="IKS8" s="1188"/>
      <c r="IKT8" s="1188"/>
      <c r="IKU8" s="1188"/>
      <c r="IKV8" s="1188"/>
      <c r="IKW8" s="1188"/>
      <c r="IKX8" s="1188"/>
      <c r="IKY8" s="1188"/>
      <c r="IKZ8" s="1188"/>
      <c r="ILA8" s="1188"/>
      <c r="ILB8" s="1188"/>
      <c r="ILC8" s="1188"/>
      <c r="ILD8" s="1188"/>
      <c r="ILE8" s="1188"/>
      <c r="ILF8" s="1188"/>
      <c r="ILG8" s="1188"/>
      <c r="ILH8" s="1188"/>
      <c r="ILI8" s="1188"/>
      <c r="ILJ8" s="1188"/>
      <c r="ILK8" s="1188"/>
      <c r="ILL8" s="1188"/>
      <c r="ILM8" s="1188"/>
      <c r="ILN8" s="1188"/>
      <c r="ILO8" s="1188"/>
      <c r="ILP8" s="1188"/>
      <c r="ILQ8" s="1188"/>
      <c r="ILR8" s="1188"/>
      <c r="ILS8" s="1188"/>
      <c r="ILT8" s="1188"/>
      <c r="ILU8" s="1188"/>
      <c r="ILV8" s="1188"/>
      <c r="ILW8" s="1188"/>
      <c r="ILX8" s="1188"/>
      <c r="ILY8" s="1188"/>
      <c r="ILZ8" s="1188"/>
      <c r="IMA8" s="1188"/>
      <c r="IMB8" s="1188"/>
      <c r="IMC8" s="1188"/>
      <c r="IMD8" s="1188"/>
      <c r="IME8" s="1188"/>
      <c r="IMF8" s="1188"/>
      <c r="IMG8" s="1188"/>
      <c r="IMH8" s="1188"/>
      <c r="IMI8" s="1188"/>
      <c r="IMJ8" s="1188"/>
      <c r="IMK8" s="1188"/>
      <c r="IML8" s="1188"/>
      <c r="IMM8" s="1188"/>
      <c r="IMN8" s="1188"/>
      <c r="IMO8" s="1188"/>
      <c r="IMP8" s="1188"/>
      <c r="IMQ8" s="1188"/>
      <c r="IMR8" s="1188"/>
      <c r="IMS8" s="1188"/>
      <c r="IMT8" s="1188"/>
      <c r="IMU8" s="1188"/>
      <c r="IMV8" s="1188"/>
      <c r="IMW8" s="1188"/>
      <c r="IMX8" s="1188"/>
      <c r="IMY8" s="1188"/>
      <c r="IMZ8" s="1188"/>
      <c r="INA8" s="1188"/>
      <c r="INB8" s="1188"/>
      <c r="INC8" s="1188"/>
      <c r="IND8" s="1188"/>
      <c r="INE8" s="1188"/>
      <c r="INF8" s="1188"/>
      <c r="ING8" s="1188"/>
      <c r="INH8" s="1188"/>
      <c r="INI8" s="1188"/>
      <c r="INJ8" s="1188"/>
      <c r="INK8" s="1188"/>
      <c r="INL8" s="1188"/>
      <c r="INM8" s="1188"/>
      <c r="INN8" s="1188"/>
      <c r="INO8" s="1188"/>
      <c r="INP8" s="1188"/>
      <c r="INQ8" s="1188"/>
      <c r="INR8" s="1188"/>
      <c r="INS8" s="1188"/>
      <c r="INT8" s="1188"/>
      <c r="INU8" s="1188"/>
      <c r="INV8" s="1188"/>
      <c r="INW8" s="1188"/>
      <c r="INX8" s="1188"/>
      <c r="INY8" s="1188"/>
      <c r="INZ8" s="1188"/>
      <c r="IOA8" s="1188"/>
      <c r="IOB8" s="1188"/>
      <c r="IOC8" s="1188"/>
      <c r="IOD8" s="1188"/>
      <c r="IOE8" s="1188"/>
      <c r="IOF8" s="1188"/>
      <c r="IOG8" s="1188"/>
      <c r="IOH8" s="1188"/>
      <c r="IOI8" s="1188"/>
      <c r="IOJ8" s="1188"/>
      <c r="IOK8" s="1188"/>
      <c r="IOL8" s="1188"/>
      <c r="IOM8" s="1188"/>
      <c r="ION8" s="1188"/>
      <c r="IOO8" s="1188"/>
      <c r="IOP8" s="1188"/>
      <c r="IOQ8" s="1188"/>
      <c r="IOR8" s="1188"/>
      <c r="IOS8" s="1188"/>
      <c r="IOT8" s="1188"/>
      <c r="IOU8" s="1188"/>
      <c r="IOV8" s="1188"/>
      <c r="IOW8" s="1188"/>
      <c r="IOX8" s="1188"/>
      <c r="IOY8" s="1188"/>
      <c r="IOZ8" s="1188"/>
      <c r="IPA8" s="1188"/>
      <c r="IPB8" s="1188"/>
      <c r="IPC8" s="1188"/>
      <c r="IPD8" s="1188"/>
      <c r="IPE8" s="1188"/>
      <c r="IPF8" s="1188"/>
      <c r="IPG8" s="1188"/>
      <c r="IPH8" s="1188"/>
      <c r="IPI8" s="1188"/>
      <c r="IPJ8" s="1188"/>
      <c r="IPK8" s="1188"/>
      <c r="IPL8" s="1188"/>
      <c r="IPM8" s="1188"/>
      <c r="IPN8" s="1188"/>
      <c r="IPO8" s="1188"/>
      <c r="IPP8" s="1188"/>
      <c r="IPQ8" s="1188"/>
      <c r="IPR8" s="1188"/>
      <c r="IPS8" s="1188"/>
      <c r="IPT8" s="1188"/>
      <c r="IPU8" s="1188"/>
      <c r="IPV8" s="1188"/>
      <c r="IPW8" s="1188"/>
      <c r="IPX8" s="1188"/>
      <c r="IPY8" s="1188"/>
      <c r="IPZ8" s="1188"/>
      <c r="IQA8" s="1188"/>
      <c r="IQB8" s="1188"/>
      <c r="IQC8" s="1188"/>
      <c r="IQD8" s="1188"/>
      <c r="IQE8" s="1188"/>
      <c r="IQF8" s="1188"/>
      <c r="IQG8" s="1188"/>
      <c r="IQH8" s="1188"/>
      <c r="IQI8" s="1188"/>
      <c r="IQJ8" s="1188"/>
      <c r="IQK8" s="1188"/>
      <c r="IQL8" s="1188"/>
      <c r="IQM8" s="1188"/>
      <c r="IQN8" s="1188"/>
      <c r="IQO8" s="1188"/>
      <c r="IQP8" s="1188"/>
      <c r="IQQ8" s="1188"/>
      <c r="IQR8" s="1188"/>
      <c r="IQS8" s="1188"/>
      <c r="IQT8" s="1188"/>
      <c r="IQU8" s="1188"/>
      <c r="IQV8" s="1188"/>
      <c r="IQW8" s="1188"/>
      <c r="IQX8" s="1188"/>
      <c r="IQY8" s="1188"/>
      <c r="IQZ8" s="1188"/>
      <c r="IRA8" s="1188"/>
      <c r="IRB8" s="1188"/>
      <c r="IRC8" s="1188"/>
      <c r="IRD8" s="1188"/>
      <c r="IRE8" s="1188"/>
      <c r="IRF8" s="1188"/>
      <c r="IRG8" s="1188"/>
      <c r="IRH8" s="1188"/>
      <c r="IRI8" s="1188"/>
      <c r="IRJ8" s="1188"/>
      <c r="IRK8" s="1188"/>
      <c r="IRL8" s="1188"/>
      <c r="IRM8" s="1188"/>
      <c r="IRN8" s="1188"/>
      <c r="IRO8" s="1188"/>
      <c r="IRP8" s="1188"/>
      <c r="IRQ8" s="1188"/>
      <c r="IRR8" s="1188"/>
      <c r="IRS8" s="1188"/>
      <c r="IRT8" s="1188"/>
      <c r="IRU8" s="1188"/>
      <c r="IRV8" s="1188"/>
      <c r="IRW8" s="1188"/>
      <c r="IRX8" s="1188"/>
      <c r="IRY8" s="1188"/>
      <c r="IRZ8" s="1188"/>
      <c r="ISA8" s="1188"/>
      <c r="ISB8" s="1188"/>
      <c r="ISC8" s="1188"/>
      <c r="ISD8" s="1188"/>
      <c r="ISE8" s="1188"/>
      <c r="ISF8" s="1188"/>
      <c r="ISG8" s="1188"/>
      <c r="ISH8" s="1188"/>
      <c r="ISI8" s="1188"/>
      <c r="ISJ8" s="1188"/>
      <c r="ISK8" s="1188"/>
      <c r="ISL8" s="1188"/>
      <c r="ISM8" s="1188"/>
      <c r="ISN8" s="1188"/>
      <c r="ISO8" s="1188"/>
      <c r="ISP8" s="1188"/>
      <c r="ISQ8" s="1188"/>
      <c r="ISR8" s="1188"/>
      <c r="ISS8" s="1188"/>
      <c r="IST8" s="1188"/>
      <c r="ISU8" s="1188"/>
      <c r="ISV8" s="1188"/>
      <c r="ISW8" s="1188"/>
      <c r="ISX8" s="1188"/>
      <c r="ISY8" s="1188"/>
      <c r="ISZ8" s="1188"/>
      <c r="ITA8" s="1188"/>
      <c r="ITB8" s="1188"/>
      <c r="ITC8" s="1188"/>
      <c r="ITD8" s="1188"/>
      <c r="ITE8" s="1188"/>
      <c r="ITF8" s="1188"/>
      <c r="ITG8" s="1188"/>
      <c r="ITH8" s="1188"/>
      <c r="ITI8" s="1188"/>
      <c r="ITJ8" s="1188"/>
      <c r="ITK8" s="1188"/>
      <c r="ITL8" s="1188"/>
      <c r="ITM8" s="1188"/>
      <c r="ITN8" s="1188"/>
      <c r="ITO8" s="1188"/>
      <c r="ITP8" s="1188"/>
      <c r="ITQ8" s="1188"/>
      <c r="ITR8" s="1188"/>
      <c r="ITS8" s="1188"/>
      <c r="ITT8" s="1188"/>
      <c r="ITU8" s="1188"/>
      <c r="ITV8" s="1188"/>
      <c r="ITW8" s="1188"/>
      <c r="ITX8" s="1188"/>
      <c r="ITY8" s="1188"/>
      <c r="ITZ8" s="1188"/>
      <c r="IUA8" s="1188"/>
      <c r="IUB8" s="1188"/>
      <c r="IUC8" s="1188"/>
      <c r="IUD8" s="1188"/>
      <c r="IUE8" s="1188"/>
      <c r="IUF8" s="1188"/>
      <c r="IUG8" s="1188"/>
      <c r="IUH8" s="1188"/>
      <c r="IUI8" s="1188"/>
      <c r="IUJ8" s="1188"/>
      <c r="IUK8" s="1188"/>
      <c r="IUL8" s="1188"/>
      <c r="IUM8" s="1188"/>
      <c r="IUN8" s="1188"/>
      <c r="IUO8" s="1188"/>
      <c r="IUP8" s="1188"/>
      <c r="IUQ8" s="1188"/>
      <c r="IUR8" s="1188"/>
      <c r="IUS8" s="1188"/>
      <c r="IUT8" s="1188"/>
      <c r="IUU8" s="1188"/>
      <c r="IUV8" s="1188"/>
      <c r="IUW8" s="1188"/>
      <c r="IUX8" s="1188"/>
      <c r="IUY8" s="1188"/>
      <c r="IUZ8" s="1188"/>
      <c r="IVA8" s="1188"/>
      <c r="IVB8" s="1188"/>
      <c r="IVC8" s="1188"/>
      <c r="IVD8" s="1188"/>
      <c r="IVE8" s="1188"/>
      <c r="IVF8" s="1188"/>
      <c r="IVG8" s="1188"/>
      <c r="IVH8" s="1188"/>
      <c r="IVI8" s="1188"/>
      <c r="IVJ8" s="1188"/>
      <c r="IVK8" s="1188"/>
      <c r="IVL8" s="1188"/>
      <c r="IVM8" s="1188"/>
      <c r="IVN8" s="1188"/>
      <c r="IVO8" s="1188"/>
      <c r="IVP8" s="1188"/>
      <c r="IVQ8" s="1188"/>
      <c r="IVR8" s="1188"/>
      <c r="IVS8" s="1188"/>
      <c r="IVT8" s="1188"/>
      <c r="IVU8" s="1188"/>
      <c r="IVV8" s="1188"/>
      <c r="IVW8" s="1188"/>
      <c r="IVX8" s="1188"/>
      <c r="IVY8" s="1188"/>
      <c r="IVZ8" s="1188"/>
      <c r="IWA8" s="1188"/>
      <c r="IWB8" s="1188"/>
      <c r="IWC8" s="1188"/>
      <c r="IWD8" s="1188"/>
      <c r="IWE8" s="1188"/>
      <c r="IWF8" s="1188"/>
      <c r="IWG8" s="1188"/>
      <c r="IWH8" s="1188"/>
      <c r="IWI8" s="1188"/>
      <c r="IWJ8" s="1188"/>
      <c r="IWK8" s="1188"/>
      <c r="IWL8" s="1188"/>
      <c r="IWM8" s="1188"/>
      <c r="IWN8" s="1188"/>
      <c r="IWO8" s="1188"/>
      <c r="IWP8" s="1188"/>
      <c r="IWQ8" s="1188"/>
      <c r="IWR8" s="1188"/>
      <c r="IWS8" s="1188"/>
      <c r="IWT8" s="1188"/>
      <c r="IWU8" s="1188"/>
      <c r="IWV8" s="1188"/>
      <c r="IWW8" s="1188"/>
      <c r="IWX8" s="1188"/>
      <c r="IWY8" s="1188"/>
      <c r="IWZ8" s="1188"/>
      <c r="IXA8" s="1188"/>
      <c r="IXB8" s="1188"/>
      <c r="IXC8" s="1188"/>
      <c r="IXD8" s="1188"/>
      <c r="IXE8" s="1188"/>
      <c r="IXF8" s="1188"/>
      <c r="IXG8" s="1188"/>
      <c r="IXH8" s="1188"/>
      <c r="IXI8" s="1188"/>
      <c r="IXJ8" s="1188"/>
      <c r="IXK8" s="1188"/>
      <c r="IXL8" s="1188"/>
      <c r="IXM8" s="1188"/>
      <c r="IXN8" s="1188"/>
      <c r="IXO8" s="1188"/>
      <c r="IXP8" s="1188"/>
      <c r="IXQ8" s="1188"/>
      <c r="IXR8" s="1188"/>
      <c r="IXS8" s="1188"/>
      <c r="IXT8" s="1188"/>
      <c r="IXU8" s="1188"/>
      <c r="IXV8" s="1188"/>
      <c r="IXW8" s="1188"/>
      <c r="IXX8" s="1188"/>
      <c r="IXY8" s="1188"/>
      <c r="IXZ8" s="1188"/>
      <c r="IYA8" s="1188"/>
      <c r="IYB8" s="1188"/>
      <c r="IYC8" s="1188"/>
      <c r="IYD8" s="1188"/>
      <c r="IYE8" s="1188"/>
      <c r="IYF8" s="1188"/>
      <c r="IYG8" s="1188"/>
      <c r="IYH8" s="1188"/>
      <c r="IYI8" s="1188"/>
      <c r="IYJ8" s="1188"/>
      <c r="IYK8" s="1188"/>
      <c r="IYL8" s="1188"/>
      <c r="IYM8" s="1188"/>
      <c r="IYN8" s="1188"/>
      <c r="IYO8" s="1188"/>
      <c r="IYP8" s="1188"/>
      <c r="IYQ8" s="1188"/>
      <c r="IYR8" s="1188"/>
      <c r="IYS8" s="1188"/>
      <c r="IYT8" s="1188"/>
      <c r="IYU8" s="1188"/>
      <c r="IYV8" s="1188"/>
      <c r="IYW8" s="1188"/>
      <c r="IYX8" s="1188"/>
      <c r="IYY8" s="1188"/>
      <c r="IYZ8" s="1188"/>
      <c r="IZA8" s="1188"/>
      <c r="IZB8" s="1188"/>
      <c r="IZC8" s="1188"/>
      <c r="IZD8" s="1188"/>
      <c r="IZE8" s="1188"/>
      <c r="IZF8" s="1188"/>
      <c r="IZG8" s="1188"/>
      <c r="IZH8" s="1188"/>
      <c r="IZI8" s="1188"/>
      <c r="IZJ8" s="1188"/>
      <c r="IZK8" s="1188"/>
      <c r="IZL8" s="1188"/>
      <c r="IZM8" s="1188"/>
      <c r="IZN8" s="1188"/>
      <c r="IZO8" s="1188"/>
      <c r="IZP8" s="1188"/>
      <c r="IZQ8" s="1188"/>
      <c r="IZR8" s="1188"/>
      <c r="IZS8" s="1188"/>
      <c r="IZT8" s="1188"/>
      <c r="IZU8" s="1188"/>
      <c r="IZV8" s="1188"/>
      <c r="IZW8" s="1188"/>
      <c r="IZX8" s="1188"/>
      <c r="IZY8" s="1188"/>
      <c r="IZZ8" s="1188"/>
      <c r="JAA8" s="1188"/>
      <c r="JAB8" s="1188"/>
      <c r="JAC8" s="1188"/>
      <c r="JAD8" s="1188"/>
      <c r="JAE8" s="1188"/>
      <c r="JAF8" s="1188"/>
      <c r="JAG8" s="1188"/>
      <c r="JAH8" s="1188"/>
      <c r="JAI8" s="1188"/>
      <c r="JAJ8" s="1188"/>
      <c r="JAK8" s="1188"/>
      <c r="JAL8" s="1188"/>
      <c r="JAM8" s="1188"/>
      <c r="JAN8" s="1188"/>
      <c r="JAO8" s="1188"/>
      <c r="JAP8" s="1188"/>
      <c r="JAQ8" s="1188"/>
      <c r="JAR8" s="1188"/>
      <c r="JAS8" s="1188"/>
      <c r="JAT8" s="1188"/>
      <c r="JAU8" s="1188"/>
      <c r="JAV8" s="1188"/>
      <c r="JAW8" s="1188"/>
      <c r="JAX8" s="1188"/>
      <c r="JAY8" s="1188"/>
      <c r="JAZ8" s="1188"/>
      <c r="JBA8" s="1188"/>
      <c r="JBB8" s="1188"/>
      <c r="JBC8" s="1188"/>
      <c r="JBD8" s="1188"/>
      <c r="JBE8" s="1188"/>
      <c r="JBF8" s="1188"/>
      <c r="JBG8" s="1188"/>
      <c r="JBH8" s="1188"/>
      <c r="JBI8" s="1188"/>
      <c r="JBJ8" s="1188"/>
      <c r="JBK8" s="1188"/>
      <c r="JBL8" s="1188"/>
      <c r="JBM8" s="1188"/>
      <c r="JBN8" s="1188"/>
      <c r="JBO8" s="1188"/>
      <c r="JBP8" s="1188"/>
      <c r="JBQ8" s="1188"/>
      <c r="JBR8" s="1188"/>
      <c r="JBS8" s="1188"/>
      <c r="JBT8" s="1188"/>
      <c r="JBU8" s="1188"/>
      <c r="JBV8" s="1188"/>
      <c r="JBW8" s="1188"/>
      <c r="JBX8" s="1188"/>
      <c r="JBY8" s="1188"/>
      <c r="JBZ8" s="1188"/>
      <c r="JCA8" s="1188"/>
      <c r="JCB8" s="1188"/>
      <c r="JCC8" s="1188"/>
      <c r="JCD8" s="1188"/>
      <c r="JCE8" s="1188"/>
      <c r="JCF8" s="1188"/>
      <c r="JCG8" s="1188"/>
      <c r="JCH8" s="1188"/>
      <c r="JCI8" s="1188"/>
      <c r="JCJ8" s="1188"/>
      <c r="JCK8" s="1188"/>
      <c r="JCL8" s="1188"/>
      <c r="JCM8" s="1188"/>
      <c r="JCN8" s="1188"/>
      <c r="JCO8" s="1188"/>
      <c r="JCP8" s="1188"/>
      <c r="JCQ8" s="1188"/>
      <c r="JCR8" s="1188"/>
      <c r="JCS8" s="1188"/>
      <c r="JCT8" s="1188"/>
      <c r="JCU8" s="1188"/>
      <c r="JCV8" s="1188"/>
      <c r="JCW8" s="1188"/>
      <c r="JCX8" s="1188"/>
      <c r="JCY8" s="1188"/>
      <c r="JCZ8" s="1188"/>
      <c r="JDA8" s="1188"/>
      <c r="JDB8" s="1188"/>
      <c r="JDC8" s="1188"/>
      <c r="JDD8" s="1188"/>
      <c r="JDE8" s="1188"/>
      <c r="JDF8" s="1188"/>
      <c r="JDG8" s="1188"/>
      <c r="JDH8" s="1188"/>
      <c r="JDI8" s="1188"/>
      <c r="JDJ8" s="1188"/>
      <c r="JDK8" s="1188"/>
      <c r="JDL8" s="1188"/>
      <c r="JDM8" s="1188"/>
      <c r="JDN8" s="1188"/>
      <c r="JDO8" s="1188"/>
      <c r="JDP8" s="1188"/>
      <c r="JDQ8" s="1188"/>
      <c r="JDR8" s="1188"/>
      <c r="JDS8" s="1188"/>
      <c r="JDT8" s="1188"/>
      <c r="JDU8" s="1188"/>
      <c r="JDV8" s="1188"/>
      <c r="JDW8" s="1188"/>
      <c r="JDX8" s="1188"/>
      <c r="JDY8" s="1188"/>
      <c r="JDZ8" s="1188"/>
      <c r="JEA8" s="1188"/>
      <c r="JEB8" s="1188"/>
      <c r="JEC8" s="1188"/>
      <c r="JED8" s="1188"/>
      <c r="JEE8" s="1188"/>
      <c r="JEF8" s="1188"/>
      <c r="JEG8" s="1188"/>
      <c r="JEH8" s="1188"/>
      <c r="JEI8" s="1188"/>
      <c r="JEJ8" s="1188"/>
      <c r="JEK8" s="1188"/>
      <c r="JEL8" s="1188"/>
      <c r="JEM8" s="1188"/>
      <c r="JEN8" s="1188"/>
      <c r="JEO8" s="1188"/>
      <c r="JEP8" s="1188"/>
      <c r="JEQ8" s="1188"/>
      <c r="JER8" s="1188"/>
      <c r="JES8" s="1188"/>
      <c r="JET8" s="1188"/>
      <c r="JEU8" s="1188"/>
      <c r="JEV8" s="1188"/>
      <c r="JEW8" s="1188"/>
      <c r="JEX8" s="1188"/>
      <c r="JEY8" s="1188"/>
      <c r="JEZ8" s="1188"/>
      <c r="JFA8" s="1188"/>
      <c r="JFB8" s="1188"/>
      <c r="JFC8" s="1188"/>
      <c r="JFD8" s="1188"/>
      <c r="JFE8" s="1188"/>
      <c r="JFF8" s="1188"/>
      <c r="JFG8" s="1188"/>
      <c r="JFH8" s="1188"/>
      <c r="JFI8" s="1188"/>
      <c r="JFJ8" s="1188"/>
      <c r="JFK8" s="1188"/>
      <c r="JFL8" s="1188"/>
      <c r="JFM8" s="1188"/>
      <c r="JFN8" s="1188"/>
      <c r="JFO8" s="1188"/>
      <c r="JFP8" s="1188"/>
      <c r="JFQ8" s="1188"/>
      <c r="JFR8" s="1188"/>
      <c r="JFS8" s="1188"/>
      <c r="JFT8" s="1188"/>
      <c r="JFU8" s="1188"/>
      <c r="JFV8" s="1188"/>
      <c r="JFW8" s="1188"/>
      <c r="JFX8" s="1188"/>
      <c r="JFY8" s="1188"/>
      <c r="JFZ8" s="1188"/>
      <c r="JGA8" s="1188"/>
      <c r="JGB8" s="1188"/>
      <c r="JGC8" s="1188"/>
      <c r="JGD8" s="1188"/>
      <c r="JGE8" s="1188"/>
      <c r="JGF8" s="1188"/>
      <c r="JGG8" s="1188"/>
      <c r="JGH8" s="1188"/>
      <c r="JGI8" s="1188"/>
      <c r="JGJ8" s="1188"/>
      <c r="JGK8" s="1188"/>
      <c r="JGL8" s="1188"/>
      <c r="JGM8" s="1188"/>
      <c r="JGN8" s="1188"/>
      <c r="JGO8" s="1188"/>
      <c r="JGP8" s="1188"/>
      <c r="JGQ8" s="1188"/>
      <c r="JGR8" s="1188"/>
      <c r="JGS8" s="1188"/>
      <c r="JGT8" s="1188"/>
      <c r="JGU8" s="1188"/>
      <c r="JGV8" s="1188"/>
      <c r="JGW8" s="1188"/>
      <c r="JGX8" s="1188"/>
      <c r="JGY8" s="1188"/>
      <c r="JGZ8" s="1188"/>
      <c r="JHA8" s="1188"/>
      <c r="JHB8" s="1188"/>
      <c r="JHC8" s="1188"/>
      <c r="JHD8" s="1188"/>
      <c r="JHE8" s="1188"/>
      <c r="JHF8" s="1188"/>
      <c r="JHG8" s="1188"/>
      <c r="JHH8" s="1188"/>
      <c r="JHI8" s="1188"/>
      <c r="JHJ8" s="1188"/>
      <c r="JHK8" s="1188"/>
      <c r="JHL8" s="1188"/>
      <c r="JHM8" s="1188"/>
      <c r="JHN8" s="1188"/>
      <c r="JHO8" s="1188"/>
      <c r="JHP8" s="1188"/>
      <c r="JHQ8" s="1188"/>
      <c r="JHR8" s="1188"/>
      <c r="JHS8" s="1188"/>
      <c r="JHT8" s="1188"/>
      <c r="JHU8" s="1188"/>
      <c r="JHV8" s="1188"/>
      <c r="JHW8" s="1188"/>
      <c r="JHX8" s="1188"/>
      <c r="JHY8" s="1188"/>
      <c r="JHZ8" s="1188"/>
      <c r="JIA8" s="1188"/>
      <c r="JIB8" s="1188"/>
      <c r="JIC8" s="1188"/>
      <c r="JID8" s="1188"/>
      <c r="JIE8" s="1188"/>
      <c r="JIF8" s="1188"/>
      <c r="JIG8" s="1188"/>
      <c r="JIH8" s="1188"/>
      <c r="JII8" s="1188"/>
      <c r="JIJ8" s="1188"/>
      <c r="JIK8" s="1188"/>
      <c r="JIL8" s="1188"/>
      <c r="JIM8" s="1188"/>
      <c r="JIN8" s="1188"/>
      <c r="JIO8" s="1188"/>
      <c r="JIP8" s="1188"/>
      <c r="JIQ8" s="1188"/>
      <c r="JIR8" s="1188"/>
      <c r="JIS8" s="1188"/>
      <c r="JIT8" s="1188"/>
      <c r="JIU8" s="1188"/>
      <c r="JIV8" s="1188"/>
      <c r="JIW8" s="1188"/>
      <c r="JIX8" s="1188"/>
      <c r="JIY8" s="1188"/>
      <c r="JIZ8" s="1188"/>
      <c r="JJA8" s="1188"/>
      <c r="JJB8" s="1188"/>
      <c r="JJC8" s="1188"/>
      <c r="JJD8" s="1188"/>
      <c r="JJE8" s="1188"/>
      <c r="JJF8" s="1188"/>
      <c r="JJG8" s="1188"/>
      <c r="JJH8" s="1188"/>
      <c r="JJI8" s="1188"/>
      <c r="JJJ8" s="1188"/>
      <c r="JJK8" s="1188"/>
      <c r="JJL8" s="1188"/>
      <c r="JJM8" s="1188"/>
      <c r="JJN8" s="1188"/>
      <c r="JJO8" s="1188"/>
      <c r="JJP8" s="1188"/>
      <c r="JJQ8" s="1188"/>
      <c r="JJR8" s="1188"/>
      <c r="JJS8" s="1188"/>
      <c r="JJT8" s="1188"/>
      <c r="JJU8" s="1188"/>
      <c r="JJV8" s="1188"/>
      <c r="JJW8" s="1188"/>
      <c r="JJX8" s="1188"/>
      <c r="JJY8" s="1188"/>
      <c r="JJZ8" s="1188"/>
      <c r="JKA8" s="1188"/>
      <c r="JKB8" s="1188"/>
      <c r="JKC8" s="1188"/>
      <c r="JKD8" s="1188"/>
      <c r="JKE8" s="1188"/>
      <c r="JKF8" s="1188"/>
      <c r="JKG8" s="1188"/>
      <c r="JKH8" s="1188"/>
      <c r="JKI8" s="1188"/>
      <c r="JKJ8" s="1188"/>
      <c r="JKK8" s="1188"/>
      <c r="JKL8" s="1188"/>
      <c r="JKM8" s="1188"/>
      <c r="JKN8" s="1188"/>
      <c r="JKO8" s="1188"/>
      <c r="JKP8" s="1188"/>
      <c r="JKQ8" s="1188"/>
      <c r="JKR8" s="1188"/>
      <c r="JKS8" s="1188"/>
      <c r="JKT8" s="1188"/>
      <c r="JKU8" s="1188"/>
      <c r="JKV8" s="1188"/>
      <c r="JKW8" s="1188"/>
      <c r="JKX8" s="1188"/>
      <c r="JKY8" s="1188"/>
      <c r="JKZ8" s="1188"/>
      <c r="JLA8" s="1188"/>
      <c r="JLB8" s="1188"/>
      <c r="JLC8" s="1188"/>
      <c r="JLD8" s="1188"/>
      <c r="JLE8" s="1188"/>
      <c r="JLF8" s="1188"/>
      <c r="JLG8" s="1188"/>
      <c r="JLH8" s="1188"/>
      <c r="JLI8" s="1188"/>
      <c r="JLJ8" s="1188"/>
      <c r="JLK8" s="1188"/>
      <c r="JLL8" s="1188"/>
      <c r="JLM8" s="1188"/>
      <c r="JLN8" s="1188"/>
      <c r="JLO8" s="1188"/>
      <c r="JLP8" s="1188"/>
      <c r="JLQ8" s="1188"/>
      <c r="JLR8" s="1188"/>
      <c r="JLS8" s="1188"/>
      <c r="JLT8" s="1188"/>
      <c r="JLU8" s="1188"/>
      <c r="JLV8" s="1188"/>
      <c r="JLW8" s="1188"/>
      <c r="JLX8" s="1188"/>
      <c r="JLY8" s="1188"/>
      <c r="JLZ8" s="1188"/>
      <c r="JMA8" s="1188"/>
      <c r="JMB8" s="1188"/>
      <c r="JMC8" s="1188"/>
      <c r="JMD8" s="1188"/>
      <c r="JME8" s="1188"/>
      <c r="JMF8" s="1188"/>
      <c r="JMG8" s="1188"/>
      <c r="JMH8" s="1188"/>
      <c r="JMI8" s="1188"/>
      <c r="JMJ8" s="1188"/>
      <c r="JMK8" s="1188"/>
      <c r="JML8" s="1188"/>
      <c r="JMM8" s="1188"/>
      <c r="JMN8" s="1188"/>
      <c r="JMO8" s="1188"/>
      <c r="JMP8" s="1188"/>
      <c r="JMQ8" s="1188"/>
      <c r="JMR8" s="1188"/>
      <c r="JMS8" s="1188"/>
      <c r="JMT8" s="1188"/>
      <c r="JMU8" s="1188"/>
      <c r="JMV8" s="1188"/>
      <c r="JMW8" s="1188"/>
      <c r="JMX8" s="1188"/>
      <c r="JMY8" s="1188"/>
      <c r="JMZ8" s="1188"/>
      <c r="JNA8" s="1188"/>
      <c r="JNB8" s="1188"/>
      <c r="JNC8" s="1188"/>
      <c r="JND8" s="1188"/>
      <c r="JNE8" s="1188"/>
      <c r="JNF8" s="1188"/>
      <c r="JNG8" s="1188"/>
      <c r="JNH8" s="1188"/>
      <c r="JNI8" s="1188"/>
      <c r="JNJ8" s="1188"/>
      <c r="JNK8" s="1188"/>
      <c r="JNL8" s="1188"/>
      <c r="JNM8" s="1188"/>
      <c r="JNN8" s="1188"/>
      <c r="JNO8" s="1188"/>
      <c r="JNP8" s="1188"/>
      <c r="JNQ8" s="1188"/>
      <c r="JNR8" s="1188"/>
      <c r="JNS8" s="1188"/>
      <c r="JNT8" s="1188"/>
      <c r="JNU8" s="1188"/>
      <c r="JNV8" s="1188"/>
      <c r="JNW8" s="1188"/>
      <c r="JNX8" s="1188"/>
      <c r="JNY8" s="1188"/>
      <c r="JNZ8" s="1188"/>
      <c r="JOA8" s="1188"/>
      <c r="JOB8" s="1188"/>
      <c r="JOC8" s="1188"/>
      <c r="JOD8" s="1188"/>
      <c r="JOE8" s="1188"/>
      <c r="JOF8" s="1188"/>
      <c r="JOG8" s="1188"/>
      <c r="JOH8" s="1188"/>
      <c r="JOI8" s="1188"/>
      <c r="JOJ8" s="1188"/>
      <c r="JOK8" s="1188"/>
      <c r="JOL8" s="1188"/>
      <c r="JOM8" s="1188"/>
      <c r="JON8" s="1188"/>
      <c r="JOO8" s="1188"/>
      <c r="JOP8" s="1188"/>
      <c r="JOQ8" s="1188"/>
      <c r="JOR8" s="1188"/>
      <c r="JOS8" s="1188"/>
      <c r="JOT8" s="1188"/>
      <c r="JOU8" s="1188"/>
      <c r="JOV8" s="1188"/>
      <c r="JOW8" s="1188"/>
      <c r="JOX8" s="1188"/>
      <c r="JOY8" s="1188"/>
      <c r="JOZ8" s="1188"/>
      <c r="JPA8" s="1188"/>
      <c r="JPB8" s="1188"/>
      <c r="JPC8" s="1188"/>
      <c r="JPD8" s="1188"/>
      <c r="JPE8" s="1188"/>
      <c r="JPF8" s="1188"/>
      <c r="JPG8" s="1188"/>
      <c r="JPH8" s="1188"/>
      <c r="JPI8" s="1188"/>
      <c r="JPJ8" s="1188"/>
      <c r="JPK8" s="1188"/>
      <c r="JPL8" s="1188"/>
      <c r="JPM8" s="1188"/>
      <c r="JPN8" s="1188"/>
      <c r="JPO8" s="1188"/>
      <c r="JPP8" s="1188"/>
      <c r="JPQ8" s="1188"/>
      <c r="JPR8" s="1188"/>
      <c r="JPS8" s="1188"/>
      <c r="JPT8" s="1188"/>
      <c r="JPU8" s="1188"/>
      <c r="JPV8" s="1188"/>
      <c r="JPW8" s="1188"/>
      <c r="JPX8" s="1188"/>
      <c r="JPY8" s="1188"/>
      <c r="JPZ8" s="1188"/>
      <c r="JQA8" s="1188"/>
      <c r="JQB8" s="1188"/>
      <c r="JQC8" s="1188"/>
      <c r="JQD8" s="1188"/>
      <c r="JQE8" s="1188"/>
      <c r="JQF8" s="1188"/>
      <c r="JQG8" s="1188"/>
      <c r="JQH8" s="1188"/>
      <c r="JQI8" s="1188"/>
      <c r="JQJ8" s="1188"/>
      <c r="JQK8" s="1188"/>
      <c r="JQL8" s="1188"/>
      <c r="JQM8" s="1188"/>
      <c r="JQN8" s="1188"/>
      <c r="JQO8" s="1188"/>
      <c r="JQP8" s="1188"/>
      <c r="JQQ8" s="1188"/>
      <c r="JQR8" s="1188"/>
      <c r="JQS8" s="1188"/>
      <c r="JQT8" s="1188"/>
      <c r="JQU8" s="1188"/>
      <c r="JQV8" s="1188"/>
      <c r="JQW8" s="1188"/>
      <c r="JQX8" s="1188"/>
      <c r="JQY8" s="1188"/>
      <c r="JQZ8" s="1188"/>
      <c r="JRA8" s="1188"/>
      <c r="JRB8" s="1188"/>
      <c r="JRC8" s="1188"/>
      <c r="JRD8" s="1188"/>
      <c r="JRE8" s="1188"/>
      <c r="JRF8" s="1188"/>
      <c r="JRG8" s="1188"/>
      <c r="JRH8" s="1188"/>
      <c r="JRI8" s="1188"/>
      <c r="JRJ8" s="1188"/>
      <c r="JRK8" s="1188"/>
      <c r="JRL8" s="1188"/>
      <c r="JRM8" s="1188"/>
      <c r="JRN8" s="1188"/>
      <c r="JRO8" s="1188"/>
      <c r="JRP8" s="1188"/>
      <c r="JRQ8" s="1188"/>
      <c r="JRR8" s="1188"/>
      <c r="JRS8" s="1188"/>
      <c r="JRT8" s="1188"/>
      <c r="JRU8" s="1188"/>
      <c r="JRV8" s="1188"/>
      <c r="JRW8" s="1188"/>
      <c r="JRX8" s="1188"/>
      <c r="JRY8" s="1188"/>
      <c r="JRZ8" s="1188"/>
      <c r="JSA8" s="1188"/>
      <c r="JSB8" s="1188"/>
      <c r="JSC8" s="1188"/>
      <c r="JSD8" s="1188"/>
      <c r="JSE8" s="1188"/>
      <c r="JSF8" s="1188"/>
      <c r="JSG8" s="1188"/>
      <c r="JSH8" s="1188"/>
      <c r="JSI8" s="1188"/>
      <c r="JSJ8" s="1188"/>
      <c r="JSK8" s="1188"/>
      <c r="JSL8" s="1188"/>
      <c r="JSM8" s="1188"/>
      <c r="JSN8" s="1188"/>
      <c r="JSO8" s="1188"/>
      <c r="JSP8" s="1188"/>
      <c r="JSQ8" s="1188"/>
      <c r="JSR8" s="1188"/>
      <c r="JSS8" s="1188"/>
      <c r="JST8" s="1188"/>
      <c r="JSU8" s="1188"/>
      <c r="JSV8" s="1188"/>
      <c r="JSW8" s="1188"/>
      <c r="JSX8" s="1188"/>
      <c r="JSY8" s="1188"/>
      <c r="JSZ8" s="1188"/>
      <c r="JTA8" s="1188"/>
      <c r="JTB8" s="1188"/>
      <c r="JTC8" s="1188"/>
      <c r="JTD8" s="1188"/>
      <c r="JTE8" s="1188"/>
      <c r="JTF8" s="1188"/>
      <c r="JTG8" s="1188"/>
      <c r="JTH8" s="1188"/>
      <c r="JTI8" s="1188"/>
      <c r="JTJ8" s="1188"/>
      <c r="JTK8" s="1188"/>
      <c r="JTL8" s="1188"/>
      <c r="JTM8" s="1188"/>
      <c r="JTN8" s="1188"/>
      <c r="JTO8" s="1188"/>
      <c r="JTP8" s="1188"/>
      <c r="JTQ8" s="1188"/>
      <c r="JTR8" s="1188"/>
      <c r="JTS8" s="1188"/>
      <c r="JTT8" s="1188"/>
      <c r="JTU8" s="1188"/>
      <c r="JTV8" s="1188"/>
      <c r="JTW8" s="1188"/>
      <c r="JTX8" s="1188"/>
      <c r="JTY8" s="1188"/>
      <c r="JTZ8" s="1188"/>
      <c r="JUA8" s="1188"/>
      <c r="JUB8" s="1188"/>
      <c r="JUC8" s="1188"/>
      <c r="JUD8" s="1188"/>
      <c r="JUE8" s="1188"/>
      <c r="JUF8" s="1188"/>
      <c r="JUG8" s="1188"/>
      <c r="JUH8" s="1188"/>
      <c r="JUI8" s="1188"/>
      <c r="JUJ8" s="1188"/>
      <c r="JUK8" s="1188"/>
      <c r="JUL8" s="1188"/>
      <c r="JUM8" s="1188"/>
      <c r="JUN8" s="1188"/>
      <c r="JUO8" s="1188"/>
      <c r="JUP8" s="1188"/>
      <c r="JUQ8" s="1188"/>
      <c r="JUR8" s="1188"/>
      <c r="JUS8" s="1188"/>
      <c r="JUT8" s="1188"/>
      <c r="JUU8" s="1188"/>
      <c r="JUV8" s="1188"/>
      <c r="JUW8" s="1188"/>
      <c r="JUX8" s="1188"/>
      <c r="JUY8" s="1188"/>
      <c r="JUZ8" s="1188"/>
      <c r="JVA8" s="1188"/>
      <c r="JVB8" s="1188"/>
      <c r="JVC8" s="1188"/>
      <c r="JVD8" s="1188"/>
      <c r="JVE8" s="1188"/>
      <c r="JVF8" s="1188"/>
      <c r="JVG8" s="1188"/>
      <c r="JVH8" s="1188"/>
      <c r="JVI8" s="1188"/>
      <c r="JVJ8" s="1188"/>
      <c r="JVK8" s="1188"/>
      <c r="JVL8" s="1188"/>
      <c r="JVM8" s="1188"/>
      <c r="JVN8" s="1188"/>
      <c r="JVO8" s="1188"/>
      <c r="JVP8" s="1188"/>
      <c r="JVQ8" s="1188"/>
      <c r="JVR8" s="1188"/>
      <c r="JVS8" s="1188"/>
      <c r="JVT8" s="1188"/>
      <c r="JVU8" s="1188"/>
      <c r="JVV8" s="1188"/>
      <c r="JVW8" s="1188"/>
      <c r="JVX8" s="1188"/>
      <c r="JVY8" s="1188"/>
      <c r="JVZ8" s="1188"/>
      <c r="JWA8" s="1188"/>
      <c r="JWB8" s="1188"/>
      <c r="JWC8" s="1188"/>
      <c r="JWD8" s="1188"/>
      <c r="JWE8" s="1188"/>
      <c r="JWF8" s="1188"/>
      <c r="JWG8" s="1188"/>
      <c r="JWH8" s="1188"/>
      <c r="JWI8" s="1188"/>
      <c r="JWJ8" s="1188"/>
      <c r="JWK8" s="1188"/>
      <c r="JWL8" s="1188"/>
      <c r="JWM8" s="1188"/>
      <c r="JWN8" s="1188"/>
      <c r="JWO8" s="1188"/>
      <c r="JWP8" s="1188"/>
      <c r="JWQ8" s="1188"/>
      <c r="JWR8" s="1188"/>
      <c r="JWS8" s="1188"/>
      <c r="JWT8" s="1188"/>
      <c r="JWU8" s="1188"/>
      <c r="JWV8" s="1188"/>
      <c r="JWW8" s="1188"/>
      <c r="JWX8" s="1188"/>
      <c r="JWY8" s="1188"/>
      <c r="JWZ8" s="1188"/>
      <c r="JXA8" s="1188"/>
      <c r="JXB8" s="1188"/>
      <c r="JXC8" s="1188"/>
      <c r="JXD8" s="1188"/>
      <c r="JXE8" s="1188"/>
      <c r="JXF8" s="1188"/>
      <c r="JXG8" s="1188"/>
      <c r="JXH8" s="1188"/>
      <c r="JXI8" s="1188"/>
      <c r="JXJ8" s="1188"/>
      <c r="JXK8" s="1188"/>
      <c r="JXL8" s="1188"/>
      <c r="JXM8" s="1188"/>
      <c r="JXN8" s="1188"/>
      <c r="JXO8" s="1188"/>
      <c r="JXP8" s="1188"/>
      <c r="JXQ8" s="1188"/>
      <c r="JXR8" s="1188"/>
      <c r="JXS8" s="1188"/>
      <c r="JXT8" s="1188"/>
      <c r="JXU8" s="1188"/>
      <c r="JXV8" s="1188"/>
      <c r="JXW8" s="1188"/>
      <c r="JXX8" s="1188"/>
      <c r="JXY8" s="1188"/>
      <c r="JXZ8" s="1188"/>
      <c r="JYA8" s="1188"/>
      <c r="JYB8" s="1188"/>
      <c r="JYC8" s="1188"/>
      <c r="JYD8" s="1188"/>
      <c r="JYE8" s="1188"/>
      <c r="JYF8" s="1188"/>
      <c r="JYG8" s="1188"/>
      <c r="JYH8" s="1188"/>
      <c r="JYI8" s="1188"/>
      <c r="JYJ8" s="1188"/>
      <c r="JYK8" s="1188"/>
      <c r="JYL8" s="1188"/>
      <c r="JYM8" s="1188"/>
      <c r="JYN8" s="1188"/>
      <c r="JYO8" s="1188"/>
      <c r="JYP8" s="1188"/>
      <c r="JYQ8" s="1188"/>
      <c r="JYR8" s="1188"/>
      <c r="JYS8" s="1188"/>
      <c r="JYT8" s="1188"/>
      <c r="JYU8" s="1188"/>
      <c r="JYV8" s="1188"/>
      <c r="JYW8" s="1188"/>
      <c r="JYX8" s="1188"/>
      <c r="JYY8" s="1188"/>
      <c r="JYZ8" s="1188"/>
      <c r="JZA8" s="1188"/>
      <c r="JZB8" s="1188"/>
      <c r="JZC8" s="1188"/>
      <c r="JZD8" s="1188"/>
      <c r="JZE8" s="1188"/>
      <c r="JZF8" s="1188"/>
      <c r="JZG8" s="1188"/>
      <c r="JZH8" s="1188"/>
      <c r="JZI8" s="1188"/>
      <c r="JZJ8" s="1188"/>
      <c r="JZK8" s="1188"/>
      <c r="JZL8" s="1188"/>
      <c r="JZM8" s="1188"/>
      <c r="JZN8" s="1188"/>
      <c r="JZO8" s="1188"/>
      <c r="JZP8" s="1188"/>
      <c r="JZQ8" s="1188"/>
      <c r="JZR8" s="1188"/>
      <c r="JZS8" s="1188"/>
      <c r="JZT8" s="1188"/>
      <c r="JZU8" s="1188"/>
      <c r="JZV8" s="1188"/>
      <c r="JZW8" s="1188"/>
      <c r="JZX8" s="1188"/>
      <c r="JZY8" s="1188"/>
      <c r="JZZ8" s="1188"/>
      <c r="KAA8" s="1188"/>
      <c r="KAB8" s="1188"/>
      <c r="KAC8" s="1188"/>
      <c r="KAD8" s="1188"/>
      <c r="KAE8" s="1188"/>
      <c r="KAF8" s="1188"/>
      <c r="KAG8" s="1188"/>
      <c r="KAH8" s="1188"/>
      <c r="KAI8" s="1188"/>
      <c r="KAJ8" s="1188"/>
      <c r="KAK8" s="1188"/>
      <c r="KAL8" s="1188"/>
      <c r="KAM8" s="1188"/>
      <c r="KAN8" s="1188"/>
      <c r="KAO8" s="1188"/>
      <c r="KAP8" s="1188"/>
      <c r="KAQ8" s="1188"/>
      <c r="KAR8" s="1188"/>
      <c r="KAS8" s="1188"/>
      <c r="KAT8" s="1188"/>
      <c r="KAU8" s="1188"/>
      <c r="KAV8" s="1188"/>
      <c r="KAW8" s="1188"/>
      <c r="KAX8" s="1188"/>
      <c r="KAY8" s="1188"/>
      <c r="KAZ8" s="1188"/>
      <c r="KBA8" s="1188"/>
      <c r="KBB8" s="1188"/>
      <c r="KBC8" s="1188"/>
      <c r="KBD8" s="1188"/>
      <c r="KBE8" s="1188"/>
      <c r="KBF8" s="1188"/>
      <c r="KBG8" s="1188"/>
      <c r="KBH8" s="1188"/>
      <c r="KBI8" s="1188"/>
      <c r="KBJ8" s="1188"/>
      <c r="KBK8" s="1188"/>
      <c r="KBL8" s="1188"/>
      <c r="KBM8" s="1188"/>
      <c r="KBN8" s="1188"/>
      <c r="KBO8" s="1188"/>
      <c r="KBP8" s="1188"/>
      <c r="KBQ8" s="1188"/>
      <c r="KBR8" s="1188"/>
      <c r="KBS8" s="1188"/>
      <c r="KBT8" s="1188"/>
      <c r="KBU8" s="1188"/>
      <c r="KBV8" s="1188"/>
      <c r="KBW8" s="1188"/>
      <c r="KBX8" s="1188"/>
      <c r="KBY8" s="1188"/>
      <c r="KBZ8" s="1188"/>
      <c r="KCA8" s="1188"/>
      <c r="KCB8" s="1188"/>
      <c r="KCC8" s="1188"/>
      <c r="KCD8" s="1188"/>
      <c r="KCE8" s="1188"/>
      <c r="KCF8" s="1188"/>
      <c r="KCG8" s="1188"/>
      <c r="KCH8" s="1188"/>
      <c r="KCI8" s="1188"/>
      <c r="KCJ8" s="1188"/>
      <c r="KCK8" s="1188"/>
      <c r="KCL8" s="1188"/>
      <c r="KCM8" s="1188"/>
      <c r="KCN8" s="1188"/>
      <c r="KCO8" s="1188"/>
      <c r="KCP8" s="1188"/>
      <c r="KCQ8" s="1188"/>
      <c r="KCR8" s="1188"/>
      <c r="KCS8" s="1188"/>
      <c r="KCT8" s="1188"/>
      <c r="KCU8" s="1188"/>
      <c r="KCV8" s="1188"/>
      <c r="KCW8" s="1188"/>
      <c r="KCX8" s="1188"/>
      <c r="KCY8" s="1188"/>
      <c r="KCZ8" s="1188"/>
      <c r="KDA8" s="1188"/>
      <c r="KDB8" s="1188"/>
      <c r="KDC8" s="1188"/>
      <c r="KDD8" s="1188"/>
      <c r="KDE8" s="1188"/>
      <c r="KDF8" s="1188"/>
      <c r="KDG8" s="1188"/>
      <c r="KDH8" s="1188"/>
      <c r="KDI8" s="1188"/>
      <c r="KDJ8" s="1188"/>
      <c r="KDK8" s="1188"/>
      <c r="KDL8" s="1188"/>
      <c r="KDM8" s="1188"/>
      <c r="KDN8" s="1188"/>
      <c r="KDO8" s="1188"/>
      <c r="KDP8" s="1188"/>
      <c r="KDQ8" s="1188"/>
      <c r="KDR8" s="1188"/>
      <c r="KDS8" s="1188"/>
      <c r="KDT8" s="1188"/>
      <c r="KDU8" s="1188"/>
      <c r="KDV8" s="1188"/>
      <c r="KDW8" s="1188"/>
      <c r="KDX8" s="1188"/>
      <c r="KDY8" s="1188"/>
      <c r="KDZ8" s="1188"/>
      <c r="KEA8" s="1188"/>
      <c r="KEB8" s="1188"/>
      <c r="KEC8" s="1188"/>
      <c r="KED8" s="1188"/>
      <c r="KEE8" s="1188"/>
      <c r="KEF8" s="1188"/>
      <c r="KEG8" s="1188"/>
      <c r="KEH8" s="1188"/>
      <c r="KEI8" s="1188"/>
      <c r="KEJ8" s="1188"/>
      <c r="KEK8" s="1188"/>
      <c r="KEL8" s="1188"/>
      <c r="KEM8" s="1188"/>
      <c r="KEN8" s="1188"/>
      <c r="KEO8" s="1188"/>
      <c r="KEP8" s="1188"/>
      <c r="KEQ8" s="1188"/>
      <c r="KER8" s="1188"/>
      <c r="KES8" s="1188"/>
      <c r="KET8" s="1188"/>
      <c r="KEU8" s="1188"/>
      <c r="KEV8" s="1188"/>
      <c r="KEW8" s="1188"/>
      <c r="KEX8" s="1188"/>
      <c r="KEY8" s="1188"/>
      <c r="KEZ8" s="1188"/>
      <c r="KFA8" s="1188"/>
      <c r="KFB8" s="1188"/>
      <c r="KFC8" s="1188"/>
      <c r="KFD8" s="1188"/>
      <c r="KFE8" s="1188"/>
      <c r="KFF8" s="1188"/>
      <c r="KFG8" s="1188"/>
      <c r="KFH8" s="1188"/>
      <c r="KFI8" s="1188"/>
      <c r="KFJ8" s="1188"/>
      <c r="KFK8" s="1188"/>
      <c r="KFL8" s="1188"/>
      <c r="KFM8" s="1188"/>
      <c r="KFN8" s="1188"/>
      <c r="KFO8" s="1188"/>
      <c r="KFP8" s="1188"/>
      <c r="KFQ8" s="1188"/>
      <c r="KFR8" s="1188"/>
      <c r="KFS8" s="1188"/>
      <c r="KFT8" s="1188"/>
      <c r="KFU8" s="1188"/>
      <c r="KFV8" s="1188"/>
      <c r="KFW8" s="1188"/>
      <c r="KFX8" s="1188"/>
      <c r="KFY8" s="1188"/>
      <c r="KFZ8" s="1188"/>
      <c r="KGA8" s="1188"/>
      <c r="KGB8" s="1188"/>
      <c r="KGC8" s="1188"/>
      <c r="KGD8" s="1188"/>
      <c r="KGE8" s="1188"/>
      <c r="KGF8" s="1188"/>
      <c r="KGG8" s="1188"/>
      <c r="KGH8" s="1188"/>
      <c r="KGI8" s="1188"/>
      <c r="KGJ8" s="1188"/>
      <c r="KGK8" s="1188"/>
      <c r="KGL8" s="1188"/>
      <c r="KGM8" s="1188"/>
      <c r="KGN8" s="1188"/>
      <c r="KGO8" s="1188"/>
      <c r="KGP8" s="1188"/>
      <c r="KGQ8" s="1188"/>
      <c r="KGR8" s="1188"/>
      <c r="KGS8" s="1188"/>
      <c r="KGT8" s="1188"/>
      <c r="KGU8" s="1188"/>
      <c r="KGV8" s="1188"/>
      <c r="KGW8" s="1188"/>
      <c r="KGX8" s="1188"/>
      <c r="KGY8" s="1188"/>
      <c r="KGZ8" s="1188"/>
      <c r="KHA8" s="1188"/>
      <c r="KHB8" s="1188"/>
      <c r="KHC8" s="1188"/>
      <c r="KHD8" s="1188"/>
      <c r="KHE8" s="1188"/>
      <c r="KHF8" s="1188"/>
      <c r="KHG8" s="1188"/>
      <c r="KHH8" s="1188"/>
      <c r="KHI8" s="1188"/>
      <c r="KHJ8" s="1188"/>
      <c r="KHK8" s="1188"/>
      <c r="KHL8" s="1188"/>
      <c r="KHM8" s="1188"/>
      <c r="KHN8" s="1188"/>
      <c r="KHO8" s="1188"/>
      <c r="KHP8" s="1188"/>
      <c r="KHQ8" s="1188"/>
      <c r="KHR8" s="1188"/>
      <c r="KHS8" s="1188"/>
      <c r="KHT8" s="1188"/>
      <c r="KHU8" s="1188"/>
      <c r="KHV8" s="1188"/>
      <c r="KHW8" s="1188"/>
      <c r="KHX8" s="1188"/>
      <c r="KHY8" s="1188"/>
      <c r="KHZ8" s="1188"/>
      <c r="KIA8" s="1188"/>
      <c r="KIB8" s="1188"/>
      <c r="KIC8" s="1188"/>
      <c r="KID8" s="1188"/>
      <c r="KIE8" s="1188"/>
      <c r="KIF8" s="1188"/>
      <c r="KIG8" s="1188"/>
      <c r="KIH8" s="1188"/>
      <c r="KII8" s="1188"/>
      <c r="KIJ8" s="1188"/>
      <c r="KIK8" s="1188"/>
      <c r="KIL8" s="1188"/>
      <c r="KIM8" s="1188"/>
      <c r="KIN8" s="1188"/>
      <c r="KIO8" s="1188"/>
      <c r="KIP8" s="1188"/>
      <c r="KIQ8" s="1188"/>
      <c r="KIR8" s="1188"/>
      <c r="KIS8" s="1188"/>
      <c r="KIT8" s="1188"/>
      <c r="KIU8" s="1188"/>
      <c r="KIV8" s="1188"/>
      <c r="KIW8" s="1188"/>
      <c r="KIX8" s="1188"/>
      <c r="KIY8" s="1188"/>
      <c r="KIZ8" s="1188"/>
      <c r="KJA8" s="1188"/>
      <c r="KJB8" s="1188"/>
      <c r="KJC8" s="1188"/>
      <c r="KJD8" s="1188"/>
      <c r="KJE8" s="1188"/>
      <c r="KJF8" s="1188"/>
      <c r="KJG8" s="1188"/>
      <c r="KJH8" s="1188"/>
      <c r="KJI8" s="1188"/>
      <c r="KJJ8" s="1188"/>
      <c r="KJK8" s="1188"/>
      <c r="KJL8" s="1188"/>
      <c r="KJM8" s="1188"/>
      <c r="KJN8" s="1188"/>
      <c r="KJO8" s="1188"/>
      <c r="KJP8" s="1188"/>
      <c r="KJQ8" s="1188"/>
      <c r="KJR8" s="1188"/>
      <c r="KJS8" s="1188"/>
      <c r="KJT8" s="1188"/>
      <c r="KJU8" s="1188"/>
      <c r="KJV8" s="1188"/>
      <c r="KJW8" s="1188"/>
      <c r="KJX8" s="1188"/>
      <c r="KJY8" s="1188"/>
      <c r="KJZ8" s="1188"/>
      <c r="KKA8" s="1188"/>
      <c r="KKB8" s="1188"/>
      <c r="KKC8" s="1188"/>
      <c r="KKD8" s="1188"/>
      <c r="KKE8" s="1188"/>
      <c r="KKF8" s="1188"/>
      <c r="KKG8" s="1188"/>
      <c r="KKH8" s="1188"/>
      <c r="KKI8" s="1188"/>
      <c r="KKJ8" s="1188"/>
      <c r="KKK8" s="1188"/>
      <c r="KKL8" s="1188"/>
      <c r="KKM8" s="1188"/>
      <c r="KKN8" s="1188"/>
      <c r="KKO8" s="1188"/>
      <c r="KKP8" s="1188"/>
      <c r="KKQ8" s="1188"/>
      <c r="KKR8" s="1188"/>
      <c r="KKS8" s="1188"/>
      <c r="KKT8" s="1188"/>
      <c r="KKU8" s="1188"/>
      <c r="KKV8" s="1188"/>
      <c r="KKW8" s="1188"/>
      <c r="KKX8" s="1188"/>
      <c r="KKY8" s="1188"/>
      <c r="KKZ8" s="1188"/>
      <c r="KLA8" s="1188"/>
      <c r="KLB8" s="1188"/>
      <c r="KLC8" s="1188"/>
      <c r="KLD8" s="1188"/>
      <c r="KLE8" s="1188"/>
      <c r="KLF8" s="1188"/>
      <c r="KLG8" s="1188"/>
      <c r="KLH8" s="1188"/>
      <c r="KLI8" s="1188"/>
      <c r="KLJ8" s="1188"/>
      <c r="KLK8" s="1188"/>
      <c r="KLL8" s="1188"/>
      <c r="KLM8" s="1188"/>
      <c r="KLN8" s="1188"/>
      <c r="KLO8" s="1188"/>
      <c r="KLP8" s="1188"/>
      <c r="KLQ8" s="1188"/>
      <c r="KLR8" s="1188"/>
      <c r="KLS8" s="1188"/>
      <c r="KLT8" s="1188"/>
      <c r="KLU8" s="1188"/>
      <c r="KLV8" s="1188"/>
      <c r="KLW8" s="1188"/>
      <c r="KLX8" s="1188"/>
      <c r="KLY8" s="1188"/>
      <c r="KLZ8" s="1188"/>
      <c r="KMA8" s="1188"/>
      <c r="KMB8" s="1188"/>
      <c r="KMC8" s="1188"/>
      <c r="KMD8" s="1188"/>
      <c r="KME8" s="1188"/>
      <c r="KMF8" s="1188"/>
      <c r="KMG8" s="1188"/>
      <c r="KMH8" s="1188"/>
      <c r="KMI8" s="1188"/>
      <c r="KMJ8" s="1188"/>
      <c r="KMK8" s="1188"/>
      <c r="KML8" s="1188"/>
      <c r="KMM8" s="1188"/>
      <c r="KMN8" s="1188"/>
      <c r="KMO8" s="1188"/>
      <c r="KMP8" s="1188"/>
      <c r="KMQ8" s="1188"/>
      <c r="KMR8" s="1188"/>
      <c r="KMS8" s="1188"/>
      <c r="KMT8" s="1188"/>
      <c r="KMU8" s="1188"/>
      <c r="KMV8" s="1188"/>
      <c r="KMW8" s="1188"/>
      <c r="KMX8" s="1188"/>
      <c r="KMY8" s="1188"/>
      <c r="KMZ8" s="1188"/>
      <c r="KNA8" s="1188"/>
      <c r="KNB8" s="1188"/>
      <c r="KNC8" s="1188"/>
      <c r="KND8" s="1188"/>
      <c r="KNE8" s="1188"/>
      <c r="KNF8" s="1188"/>
      <c r="KNG8" s="1188"/>
      <c r="KNH8" s="1188"/>
      <c r="KNI8" s="1188"/>
      <c r="KNJ8" s="1188"/>
      <c r="KNK8" s="1188"/>
      <c r="KNL8" s="1188"/>
      <c r="KNM8" s="1188"/>
      <c r="KNN8" s="1188"/>
      <c r="KNO8" s="1188"/>
      <c r="KNP8" s="1188"/>
      <c r="KNQ8" s="1188"/>
      <c r="KNR8" s="1188"/>
      <c r="KNS8" s="1188"/>
      <c r="KNT8" s="1188"/>
      <c r="KNU8" s="1188"/>
      <c r="KNV8" s="1188"/>
      <c r="KNW8" s="1188"/>
      <c r="KNX8" s="1188"/>
      <c r="KNY8" s="1188"/>
      <c r="KNZ8" s="1188"/>
      <c r="KOA8" s="1188"/>
      <c r="KOB8" s="1188"/>
      <c r="KOC8" s="1188"/>
      <c r="KOD8" s="1188"/>
      <c r="KOE8" s="1188"/>
      <c r="KOF8" s="1188"/>
      <c r="KOG8" s="1188"/>
      <c r="KOH8" s="1188"/>
      <c r="KOI8" s="1188"/>
      <c r="KOJ8" s="1188"/>
      <c r="KOK8" s="1188"/>
      <c r="KOL8" s="1188"/>
      <c r="KOM8" s="1188"/>
      <c r="KON8" s="1188"/>
      <c r="KOO8" s="1188"/>
      <c r="KOP8" s="1188"/>
      <c r="KOQ8" s="1188"/>
      <c r="KOR8" s="1188"/>
      <c r="KOS8" s="1188"/>
      <c r="KOT8" s="1188"/>
      <c r="KOU8" s="1188"/>
      <c r="KOV8" s="1188"/>
      <c r="KOW8" s="1188"/>
      <c r="KOX8" s="1188"/>
      <c r="KOY8" s="1188"/>
      <c r="KOZ8" s="1188"/>
      <c r="KPA8" s="1188"/>
      <c r="KPB8" s="1188"/>
      <c r="KPC8" s="1188"/>
      <c r="KPD8" s="1188"/>
      <c r="KPE8" s="1188"/>
      <c r="KPF8" s="1188"/>
      <c r="KPG8" s="1188"/>
      <c r="KPH8" s="1188"/>
      <c r="KPI8" s="1188"/>
      <c r="KPJ8" s="1188"/>
      <c r="KPK8" s="1188"/>
      <c r="KPL8" s="1188"/>
      <c r="KPM8" s="1188"/>
      <c r="KPN8" s="1188"/>
      <c r="KPO8" s="1188"/>
      <c r="KPP8" s="1188"/>
      <c r="KPQ8" s="1188"/>
      <c r="KPR8" s="1188"/>
      <c r="KPS8" s="1188"/>
      <c r="KPT8" s="1188"/>
      <c r="KPU8" s="1188"/>
      <c r="KPV8" s="1188"/>
      <c r="KPW8" s="1188"/>
      <c r="KPX8" s="1188"/>
      <c r="KPY8" s="1188"/>
      <c r="KPZ8" s="1188"/>
      <c r="KQA8" s="1188"/>
      <c r="KQB8" s="1188"/>
      <c r="KQC8" s="1188"/>
      <c r="KQD8" s="1188"/>
      <c r="KQE8" s="1188"/>
      <c r="KQF8" s="1188"/>
      <c r="KQG8" s="1188"/>
      <c r="KQH8" s="1188"/>
      <c r="KQI8" s="1188"/>
      <c r="KQJ8" s="1188"/>
      <c r="KQK8" s="1188"/>
      <c r="KQL8" s="1188"/>
      <c r="KQM8" s="1188"/>
      <c r="KQN8" s="1188"/>
      <c r="KQO8" s="1188"/>
      <c r="KQP8" s="1188"/>
      <c r="KQQ8" s="1188"/>
      <c r="KQR8" s="1188"/>
      <c r="KQS8" s="1188"/>
      <c r="KQT8" s="1188"/>
      <c r="KQU8" s="1188"/>
      <c r="KQV8" s="1188"/>
      <c r="KQW8" s="1188"/>
      <c r="KQX8" s="1188"/>
      <c r="KQY8" s="1188"/>
      <c r="KQZ8" s="1188"/>
      <c r="KRA8" s="1188"/>
      <c r="KRB8" s="1188"/>
      <c r="KRC8" s="1188"/>
      <c r="KRD8" s="1188"/>
      <c r="KRE8" s="1188"/>
      <c r="KRF8" s="1188"/>
      <c r="KRG8" s="1188"/>
      <c r="KRH8" s="1188"/>
      <c r="KRI8" s="1188"/>
      <c r="KRJ8" s="1188"/>
      <c r="KRK8" s="1188"/>
      <c r="KRL8" s="1188"/>
      <c r="KRM8" s="1188"/>
      <c r="KRN8" s="1188"/>
      <c r="KRO8" s="1188"/>
      <c r="KRP8" s="1188"/>
      <c r="KRQ8" s="1188"/>
      <c r="KRR8" s="1188"/>
      <c r="KRS8" s="1188"/>
      <c r="KRT8" s="1188"/>
      <c r="KRU8" s="1188"/>
      <c r="KRV8" s="1188"/>
      <c r="KRW8" s="1188"/>
      <c r="KRX8" s="1188"/>
      <c r="KRY8" s="1188"/>
      <c r="KRZ8" s="1188"/>
      <c r="KSA8" s="1188"/>
      <c r="KSB8" s="1188"/>
      <c r="KSC8" s="1188"/>
      <c r="KSD8" s="1188"/>
      <c r="KSE8" s="1188"/>
      <c r="KSF8" s="1188"/>
      <c r="KSG8" s="1188"/>
      <c r="KSH8" s="1188"/>
      <c r="KSI8" s="1188"/>
      <c r="KSJ8" s="1188"/>
      <c r="KSK8" s="1188"/>
      <c r="KSL8" s="1188"/>
      <c r="KSM8" s="1188"/>
      <c r="KSN8" s="1188"/>
      <c r="KSO8" s="1188"/>
      <c r="KSP8" s="1188"/>
      <c r="KSQ8" s="1188"/>
      <c r="KSR8" s="1188"/>
      <c r="KSS8" s="1188"/>
      <c r="KST8" s="1188"/>
      <c r="KSU8" s="1188"/>
      <c r="KSV8" s="1188"/>
      <c r="KSW8" s="1188"/>
      <c r="KSX8" s="1188"/>
      <c r="KSY8" s="1188"/>
      <c r="KSZ8" s="1188"/>
      <c r="KTA8" s="1188"/>
      <c r="KTB8" s="1188"/>
      <c r="KTC8" s="1188"/>
      <c r="KTD8" s="1188"/>
      <c r="KTE8" s="1188"/>
      <c r="KTF8" s="1188"/>
      <c r="KTG8" s="1188"/>
      <c r="KTH8" s="1188"/>
      <c r="KTI8" s="1188"/>
      <c r="KTJ8" s="1188"/>
      <c r="KTK8" s="1188"/>
      <c r="KTL8" s="1188"/>
      <c r="KTM8" s="1188"/>
      <c r="KTN8" s="1188"/>
      <c r="KTO8" s="1188"/>
      <c r="KTP8" s="1188"/>
      <c r="KTQ8" s="1188"/>
      <c r="KTR8" s="1188"/>
      <c r="KTS8" s="1188"/>
      <c r="KTT8" s="1188"/>
      <c r="KTU8" s="1188"/>
      <c r="KTV8" s="1188"/>
      <c r="KTW8" s="1188"/>
      <c r="KTX8" s="1188"/>
      <c r="KTY8" s="1188"/>
      <c r="KTZ8" s="1188"/>
      <c r="KUA8" s="1188"/>
      <c r="KUB8" s="1188"/>
      <c r="KUC8" s="1188"/>
      <c r="KUD8" s="1188"/>
      <c r="KUE8" s="1188"/>
      <c r="KUF8" s="1188"/>
      <c r="KUG8" s="1188"/>
      <c r="KUH8" s="1188"/>
      <c r="KUI8" s="1188"/>
      <c r="KUJ8" s="1188"/>
      <c r="KUK8" s="1188"/>
      <c r="KUL8" s="1188"/>
      <c r="KUM8" s="1188"/>
      <c r="KUN8" s="1188"/>
      <c r="KUO8" s="1188"/>
      <c r="KUP8" s="1188"/>
      <c r="KUQ8" s="1188"/>
      <c r="KUR8" s="1188"/>
      <c r="KUS8" s="1188"/>
      <c r="KUT8" s="1188"/>
      <c r="KUU8" s="1188"/>
      <c r="KUV8" s="1188"/>
      <c r="KUW8" s="1188"/>
      <c r="KUX8" s="1188"/>
      <c r="KUY8" s="1188"/>
      <c r="KUZ8" s="1188"/>
      <c r="KVA8" s="1188"/>
      <c r="KVB8" s="1188"/>
      <c r="KVC8" s="1188"/>
      <c r="KVD8" s="1188"/>
      <c r="KVE8" s="1188"/>
      <c r="KVF8" s="1188"/>
      <c r="KVG8" s="1188"/>
      <c r="KVH8" s="1188"/>
      <c r="KVI8" s="1188"/>
      <c r="KVJ8" s="1188"/>
      <c r="KVK8" s="1188"/>
      <c r="KVL8" s="1188"/>
      <c r="KVM8" s="1188"/>
      <c r="KVN8" s="1188"/>
      <c r="KVO8" s="1188"/>
      <c r="KVP8" s="1188"/>
      <c r="KVQ8" s="1188"/>
      <c r="KVR8" s="1188"/>
      <c r="KVS8" s="1188"/>
      <c r="KVT8" s="1188"/>
      <c r="KVU8" s="1188"/>
      <c r="KVV8" s="1188"/>
      <c r="KVW8" s="1188"/>
      <c r="KVX8" s="1188"/>
      <c r="KVY8" s="1188"/>
      <c r="KVZ8" s="1188"/>
      <c r="KWA8" s="1188"/>
      <c r="KWB8" s="1188"/>
      <c r="KWC8" s="1188"/>
      <c r="KWD8" s="1188"/>
      <c r="KWE8" s="1188"/>
      <c r="KWF8" s="1188"/>
      <c r="KWG8" s="1188"/>
      <c r="KWH8" s="1188"/>
      <c r="KWI8" s="1188"/>
      <c r="KWJ8" s="1188"/>
      <c r="KWK8" s="1188"/>
      <c r="KWL8" s="1188"/>
      <c r="KWM8" s="1188"/>
      <c r="KWN8" s="1188"/>
      <c r="KWO8" s="1188"/>
      <c r="KWP8" s="1188"/>
      <c r="KWQ8" s="1188"/>
      <c r="KWR8" s="1188"/>
      <c r="KWS8" s="1188"/>
      <c r="KWT8" s="1188"/>
      <c r="KWU8" s="1188"/>
      <c r="KWV8" s="1188"/>
      <c r="KWW8" s="1188"/>
      <c r="KWX8" s="1188"/>
      <c r="KWY8" s="1188"/>
      <c r="KWZ8" s="1188"/>
      <c r="KXA8" s="1188"/>
      <c r="KXB8" s="1188"/>
      <c r="KXC8" s="1188"/>
      <c r="KXD8" s="1188"/>
      <c r="KXE8" s="1188"/>
      <c r="KXF8" s="1188"/>
      <c r="KXG8" s="1188"/>
      <c r="KXH8" s="1188"/>
      <c r="KXI8" s="1188"/>
      <c r="KXJ8" s="1188"/>
      <c r="KXK8" s="1188"/>
      <c r="KXL8" s="1188"/>
      <c r="KXM8" s="1188"/>
      <c r="KXN8" s="1188"/>
      <c r="KXO8" s="1188"/>
      <c r="KXP8" s="1188"/>
      <c r="KXQ8" s="1188"/>
      <c r="KXR8" s="1188"/>
      <c r="KXS8" s="1188"/>
      <c r="KXT8" s="1188"/>
      <c r="KXU8" s="1188"/>
      <c r="KXV8" s="1188"/>
      <c r="KXW8" s="1188"/>
      <c r="KXX8" s="1188"/>
      <c r="KXY8" s="1188"/>
      <c r="KXZ8" s="1188"/>
      <c r="KYA8" s="1188"/>
      <c r="KYB8" s="1188"/>
      <c r="KYC8" s="1188"/>
      <c r="KYD8" s="1188"/>
      <c r="KYE8" s="1188"/>
      <c r="KYF8" s="1188"/>
      <c r="KYG8" s="1188"/>
      <c r="KYH8" s="1188"/>
      <c r="KYI8" s="1188"/>
      <c r="KYJ8" s="1188"/>
      <c r="KYK8" s="1188"/>
      <c r="KYL8" s="1188"/>
      <c r="KYM8" s="1188"/>
      <c r="KYN8" s="1188"/>
      <c r="KYO8" s="1188"/>
      <c r="KYP8" s="1188"/>
      <c r="KYQ8" s="1188"/>
      <c r="KYR8" s="1188"/>
      <c r="KYS8" s="1188"/>
      <c r="KYT8" s="1188"/>
      <c r="KYU8" s="1188"/>
      <c r="KYV8" s="1188"/>
      <c r="KYW8" s="1188"/>
      <c r="KYX8" s="1188"/>
      <c r="KYY8" s="1188"/>
      <c r="KYZ8" s="1188"/>
      <c r="KZA8" s="1188"/>
      <c r="KZB8" s="1188"/>
      <c r="KZC8" s="1188"/>
      <c r="KZD8" s="1188"/>
      <c r="KZE8" s="1188"/>
      <c r="KZF8" s="1188"/>
      <c r="KZG8" s="1188"/>
      <c r="KZH8" s="1188"/>
      <c r="KZI8" s="1188"/>
      <c r="KZJ8" s="1188"/>
      <c r="KZK8" s="1188"/>
      <c r="KZL8" s="1188"/>
      <c r="KZM8" s="1188"/>
      <c r="KZN8" s="1188"/>
      <c r="KZO8" s="1188"/>
      <c r="KZP8" s="1188"/>
      <c r="KZQ8" s="1188"/>
      <c r="KZR8" s="1188"/>
      <c r="KZS8" s="1188"/>
      <c r="KZT8" s="1188"/>
      <c r="KZU8" s="1188"/>
      <c r="KZV8" s="1188"/>
      <c r="KZW8" s="1188"/>
      <c r="KZX8" s="1188"/>
      <c r="KZY8" s="1188"/>
      <c r="KZZ8" s="1188"/>
      <c r="LAA8" s="1188"/>
      <c r="LAB8" s="1188"/>
      <c r="LAC8" s="1188"/>
      <c r="LAD8" s="1188"/>
      <c r="LAE8" s="1188"/>
      <c r="LAF8" s="1188"/>
      <c r="LAG8" s="1188"/>
      <c r="LAH8" s="1188"/>
      <c r="LAI8" s="1188"/>
      <c r="LAJ8" s="1188"/>
      <c r="LAK8" s="1188"/>
      <c r="LAL8" s="1188"/>
      <c r="LAM8" s="1188"/>
      <c r="LAN8" s="1188"/>
      <c r="LAO8" s="1188"/>
      <c r="LAP8" s="1188"/>
      <c r="LAQ8" s="1188"/>
      <c r="LAR8" s="1188"/>
      <c r="LAS8" s="1188"/>
      <c r="LAT8" s="1188"/>
      <c r="LAU8" s="1188"/>
      <c r="LAV8" s="1188"/>
      <c r="LAW8" s="1188"/>
      <c r="LAX8" s="1188"/>
      <c r="LAY8" s="1188"/>
      <c r="LAZ8" s="1188"/>
      <c r="LBA8" s="1188"/>
      <c r="LBB8" s="1188"/>
      <c r="LBC8" s="1188"/>
      <c r="LBD8" s="1188"/>
      <c r="LBE8" s="1188"/>
      <c r="LBF8" s="1188"/>
      <c r="LBG8" s="1188"/>
      <c r="LBH8" s="1188"/>
      <c r="LBI8" s="1188"/>
      <c r="LBJ8" s="1188"/>
      <c r="LBK8" s="1188"/>
      <c r="LBL8" s="1188"/>
      <c r="LBM8" s="1188"/>
      <c r="LBN8" s="1188"/>
      <c r="LBO8" s="1188"/>
      <c r="LBP8" s="1188"/>
      <c r="LBQ8" s="1188"/>
      <c r="LBR8" s="1188"/>
      <c r="LBS8" s="1188"/>
      <c r="LBT8" s="1188"/>
      <c r="LBU8" s="1188"/>
      <c r="LBV8" s="1188"/>
      <c r="LBW8" s="1188"/>
      <c r="LBX8" s="1188"/>
      <c r="LBY8" s="1188"/>
      <c r="LBZ8" s="1188"/>
      <c r="LCA8" s="1188"/>
      <c r="LCB8" s="1188"/>
      <c r="LCC8" s="1188"/>
      <c r="LCD8" s="1188"/>
      <c r="LCE8" s="1188"/>
      <c r="LCF8" s="1188"/>
      <c r="LCG8" s="1188"/>
      <c r="LCH8" s="1188"/>
      <c r="LCI8" s="1188"/>
      <c r="LCJ8" s="1188"/>
      <c r="LCK8" s="1188"/>
      <c r="LCL8" s="1188"/>
      <c r="LCM8" s="1188"/>
      <c r="LCN8" s="1188"/>
      <c r="LCO8" s="1188"/>
      <c r="LCP8" s="1188"/>
      <c r="LCQ8" s="1188"/>
      <c r="LCR8" s="1188"/>
      <c r="LCS8" s="1188"/>
      <c r="LCT8" s="1188"/>
      <c r="LCU8" s="1188"/>
      <c r="LCV8" s="1188"/>
      <c r="LCW8" s="1188"/>
      <c r="LCX8" s="1188"/>
      <c r="LCY8" s="1188"/>
      <c r="LCZ8" s="1188"/>
      <c r="LDA8" s="1188"/>
      <c r="LDB8" s="1188"/>
      <c r="LDC8" s="1188"/>
      <c r="LDD8" s="1188"/>
      <c r="LDE8" s="1188"/>
      <c r="LDF8" s="1188"/>
      <c r="LDG8" s="1188"/>
      <c r="LDH8" s="1188"/>
      <c r="LDI8" s="1188"/>
      <c r="LDJ8" s="1188"/>
      <c r="LDK8" s="1188"/>
      <c r="LDL8" s="1188"/>
      <c r="LDM8" s="1188"/>
      <c r="LDN8" s="1188"/>
      <c r="LDO8" s="1188"/>
      <c r="LDP8" s="1188"/>
      <c r="LDQ8" s="1188"/>
      <c r="LDR8" s="1188"/>
      <c r="LDS8" s="1188"/>
      <c r="LDT8" s="1188"/>
      <c r="LDU8" s="1188"/>
      <c r="LDV8" s="1188"/>
      <c r="LDW8" s="1188"/>
      <c r="LDX8" s="1188"/>
      <c r="LDY8" s="1188"/>
      <c r="LDZ8" s="1188"/>
      <c r="LEA8" s="1188"/>
      <c r="LEB8" s="1188"/>
      <c r="LEC8" s="1188"/>
      <c r="LED8" s="1188"/>
      <c r="LEE8" s="1188"/>
      <c r="LEF8" s="1188"/>
      <c r="LEG8" s="1188"/>
      <c r="LEH8" s="1188"/>
      <c r="LEI8" s="1188"/>
      <c r="LEJ8" s="1188"/>
      <c r="LEK8" s="1188"/>
      <c r="LEL8" s="1188"/>
      <c r="LEM8" s="1188"/>
      <c r="LEN8" s="1188"/>
      <c r="LEO8" s="1188"/>
      <c r="LEP8" s="1188"/>
      <c r="LEQ8" s="1188"/>
      <c r="LER8" s="1188"/>
      <c r="LES8" s="1188"/>
      <c r="LET8" s="1188"/>
      <c r="LEU8" s="1188"/>
      <c r="LEV8" s="1188"/>
      <c r="LEW8" s="1188"/>
      <c r="LEX8" s="1188"/>
      <c r="LEY8" s="1188"/>
      <c r="LEZ8" s="1188"/>
      <c r="LFA8" s="1188"/>
      <c r="LFB8" s="1188"/>
      <c r="LFC8" s="1188"/>
      <c r="LFD8" s="1188"/>
      <c r="LFE8" s="1188"/>
      <c r="LFF8" s="1188"/>
      <c r="LFG8" s="1188"/>
      <c r="LFH8" s="1188"/>
      <c r="LFI8" s="1188"/>
      <c r="LFJ8" s="1188"/>
      <c r="LFK8" s="1188"/>
      <c r="LFL8" s="1188"/>
      <c r="LFM8" s="1188"/>
      <c r="LFN8" s="1188"/>
      <c r="LFO8" s="1188"/>
      <c r="LFP8" s="1188"/>
      <c r="LFQ8" s="1188"/>
      <c r="LFR8" s="1188"/>
      <c r="LFS8" s="1188"/>
      <c r="LFT8" s="1188"/>
      <c r="LFU8" s="1188"/>
      <c r="LFV8" s="1188"/>
      <c r="LFW8" s="1188"/>
      <c r="LFX8" s="1188"/>
      <c r="LFY8" s="1188"/>
      <c r="LFZ8" s="1188"/>
      <c r="LGA8" s="1188"/>
      <c r="LGB8" s="1188"/>
      <c r="LGC8" s="1188"/>
      <c r="LGD8" s="1188"/>
      <c r="LGE8" s="1188"/>
      <c r="LGF8" s="1188"/>
      <c r="LGG8" s="1188"/>
      <c r="LGH8" s="1188"/>
      <c r="LGI8" s="1188"/>
      <c r="LGJ8" s="1188"/>
      <c r="LGK8" s="1188"/>
      <c r="LGL8" s="1188"/>
      <c r="LGM8" s="1188"/>
      <c r="LGN8" s="1188"/>
      <c r="LGO8" s="1188"/>
      <c r="LGP8" s="1188"/>
      <c r="LGQ8" s="1188"/>
      <c r="LGR8" s="1188"/>
      <c r="LGS8" s="1188"/>
      <c r="LGT8" s="1188"/>
      <c r="LGU8" s="1188"/>
      <c r="LGV8" s="1188"/>
      <c r="LGW8" s="1188"/>
      <c r="LGX8" s="1188"/>
      <c r="LGY8" s="1188"/>
      <c r="LGZ8" s="1188"/>
      <c r="LHA8" s="1188"/>
      <c r="LHB8" s="1188"/>
      <c r="LHC8" s="1188"/>
      <c r="LHD8" s="1188"/>
      <c r="LHE8" s="1188"/>
      <c r="LHF8" s="1188"/>
      <c r="LHG8" s="1188"/>
      <c r="LHH8" s="1188"/>
      <c r="LHI8" s="1188"/>
      <c r="LHJ8" s="1188"/>
      <c r="LHK8" s="1188"/>
      <c r="LHL8" s="1188"/>
      <c r="LHM8" s="1188"/>
      <c r="LHN8" s="1188"/>
      <c r="LHO8" s="1188"/>
      <c r="LHP8" s="1188"/>
      <c r="LHQ8" s="1188"/>
      <c r="LHR8" s="1188"/>
      <c r="LHS8" s="1188"/>
      <c r="LHT8" s="1188"/>
      <c r="LHU8" s="1188"/>
      <c r="LHV8" s="1188"/>
      <c r="LHW8" s="1188"/>
      <c r="LHX8" s="1188"/>
      <c r="LHY8" s="1188"/>
      <c r="LHZ8" s="1188"/>
      <c r="LIA8" s="1188"/>
      <c r="LIB8" s="1188"/>
      <c r="LIC8" s="1188"/>
      <c r="LID8" s="1188"/>
      <c r="LIE8" s="1188"/>
      <c r="LIF8" s="1188"/>
      <c r="LIG8" s="1188"/>
      <c r="LIH8" s="1188"/>
      <c r="LII8" s="1188"/>
      <c r="LIJ8" s="1188"/>
      <c r="LIK8" s="1188"/>
      <c r="LIL8" s="1188"/>
      <c r="LIM8" s="1188"/>
      <c r="LIN8" s="1188"/>
      <c r="LIO8" s="1188"/>
      <c r="LIP8" s="1188"/>
      <c r="LIQ8" s="1188"/>
      <c r="LIR8" s="1188"/>
      <c r="LIS8" s="1188"/>
      <c r="LIT8" s="1188"/>
      <c r="LIU8" s="1188"/>
      <c r="LIV8" s="1188"/>
      <c r="LIW8" s="1188"/>
      <c r="LIX8" s="1188"/>
      <c r="LIY8" s="1188"/>
      <c r="LIZ8" s="1188"/>
      <c r="LJA8" s="1188"/>
      <c r="LJB8" s="1188"/>
      <c r="LJC8" s="1188"/>
      <c r="LJD8" s="1188"/>
      <c r="LJE8" s="1188"/>
      <c r="LJF8" s="1188"/>
      <c r="LJG8" s="1188"/>
      <c r="LJH8" s="1188"/>
      <c r="LJI8" s="1188"/>
      <c r="LJJ8" s="1188"/>
      <c r="LJK8" s="1188"/>
      <c r="LJL8" s="1188"/>
      <c r="LJM8" s="1188"/>
      <c r="LJN8" s="1188"/>
      <c r="LJO8" s="1188"/>
      <c r="LJP8" s="1188"/>
      <c r="LJQ8" s="1188"/>
      <c r="LJR8" s="1188"/>
      <c r="LJS8" s="1188"/>
      <c r="LJT8" s="1188"/>
      <c r="LJU8" s="1188"/>
      <c r="LJV8" s="1188"/>
      <c r="LJW8" s="1188"/>
      <c r="LJX8" s="1188"/>
      <c r="LJY8" s="1188"/>
      <c r="LJZ8" s="1188"/>
      <c r="LKA8" s="1188"/>
      <c r="LKB8" s="1188"/>
      <c r="LKC8" s="1188"/>
      <c r="LKD8" s="1188"/>
      <c r="LKE8" s="1188"/>
      <c r="LKF8" s="1188"/>
      <c r="LKG8" s="1188"/>
      <c r="LKH8" s="1188"/>
      <c r="LKI8" s="1188"/>
      <c r="LKJ8" s="1188"/>
      <c r="LKK8" s="1188"/>
      <c r="LKL8" s="1188"/>
      <c r="LKM8" s="1188"/>
      <c r="LKN8" s="1188"/>
      <c r="LKO8" s="1188"/>
      <c r="LKP8" s="1188"/>
      <c r="LKQ8" s="1188"/>
      <c r="LKR8" s="1188"/>
      <c r="LKS8" s="1188"/>
      <c r="LKT8" s="1188"/>
      <c r="LKU8" s="1188"/>
      <c r="LKV8" s="1188"/>
      <c r="LKW8" s="1188"/>
      <c r="LKX8" s="1188"/>
      <c r="LKY8" s="1188"/>
      <c r="LKZ8" s="1188"/>
      <c r="LLA8" s="1188"/>
      <c r="LLB8" s="1188"/>
      <c r="LLC8" s="1188"/>
      <c r="LLD8" s="1188"/>
      <c r="LLE8" s="1188"/>
      <c r="LLF8" s="1188"/>
      <c r="LLG8" s="1188"/>
      <c r="LLH8" s="1188"/>
      <c r="LLI8" s="1188"/>
      <c r="LLJ8" s="1188"/>
      <c r="LLK8" s="1188"/>
      <c r="LLL8" s="1188"/>
      <c r="LLM8" s="1188"/>
      <c r="LLN8" s="1188"/>
      <c r="LLO8" s="1188"/>
      <c r="LLP8" s="1188"/>
      <c r="LLQ8" s="1188"/>
      <c r="LLR8" s="1188"/>
      <c r="LLS8" s="1188"/>
      <c r="LLT8" s="1188"/>
      <c r="LLU8" s="1188"/>
      <c r="LLV8" s="1188"/>
      <c r="LLW8" s="1188"/>
      <c r="LLX8" s="1188"/>
      <c r="LLY8" s="1188"/>
      <c r="LLZ8" s="1188"/>
      <c r="LMA8" s="1188"/>
      <c r="LMB8" s="1188"/>
      <c r="LMC8" s="1188"/>
      <c r="LMD8" s="1188"/>
      <c r="LME8" s="1188"/>
      <c r="LMF8" s="1188"/>
      <c r="LMG8" s="1188"/>
      <c r="LMH8" s="1188"/>
      <c r="LMI8" s="1188"/>
      <c r="LMJ8" s="1188"/>
      <c r="LMK8" s="1188"/>
      <c r="LML8" s="1188"/>
      <c r="LMM8" s="1188"/>
      <c r="LMN8" s="1188"/>
      <c r="LMO8" s="1188"/>
      <c r="LMP8" s="1188"/>
      <c r="LMQ8" s="1188"/>
      <c r="LMR8" s="1188"/>
      <c r="LMS8" s="1188"/>
      <c r="LMT8" s="1188"/>
      <c r="LMU8" s="1188"/>
      <c r="LMV8" s="1188"/>
      <c r="LMW8" s="1188"/>
      <c r="LMX8" s="1188"/>
      <c r="LMY8" s="1188"/>
      <c r="LMZ8" s="1188"/>
      <c r="LNA8" s="1188"/>
      <c r="LNB8" s="1188"/>
      <c r="LNC8" s="1188"/>
      <c r="LND8" s="1188"/>
      <c r="LNE8" s="1188"/>
      <c r="LNF8" s="1188"/>
      <c r="LNG8" s="1188"/>
      <c r="LNH8" s="1188"/>
      <c r="LNI8" s="1188"/>
      <c r="LNJ8" s="1188"/>
      <c r="LNK8" s="1188"/>
      <c r="LNL8" s="1188"/>
      <c r="LNM8" s="1188"/>
      <c r="LNN8" s="1188"/>
      <c r="LNO8" s="1188"/>
      <c r="LNP8" s="1188"/>
      <c r="LNQ8" s="1188"/>
      <c r="LNR8" s="1188"/>
      <c r="LNS8" s="1188"/>
      <c r="LNT8" s="1188"/>
      <c r="LNU8" s="1188"/>
      <c r="LNV8" s="1188"/>
      <c r="LNW8" s="1188"/>
      <c r="LNX8" s="1188"/>
      <c r="LNY8" s="1188"/>
      <c r="LNZ8" s="1188"/>
      <c r="LOA8" s="1188"/>
      <c r="LOB8" s="1188"/>
      <c r="LOC8" s="1188"/>
      <c r="LOD8" s="1188"/>
      <c r="LOE8" s="1188"/>
      <c r="LOF8" s="1188"/>
      <c r="LOG8" s="1188"/>
      <c r="LOH8" s="1188"/>
      <c r="LOI8" s="1188"/>
      <c r="LOJ8" s="1188"/>
      <c r="LOK8" s="1188"/>
      <c r="LOL8" s="1188"/>
      <c r="LOM8" s="1188"/>
      <c r="LON8" s="1188"/>
      <c r="LOO8" s="1188"/>
      <c r="LOP8" s="1188"/>
      <c r="LOQ8" s="1188"/>
      <c r="LOR8" s="1188"/>
      <c r="LOS8" s="1188"/>
      <c r="LOT8" s="1188"/>
      <c r="LOU8" s="1188"/>
      <c r="LOV8" s="1188"/>
      <c r="LOW8" s="1188"/>
      <c r="LOX8" s="1188"/>
      <c r="LOY8" s="1188"/>
      <c r="LOZ8" s="1188"/>
      <c r="LPA8" s="1188"/>
      <c r="LPB8" s="1188"/>
      <c r="LPC8" s="1188"/>
      <c r="LPD8" s="1188"/>
      <c r="LPE8" s="1188"/>
      <c r="LPF8" s="1188"/>
      <c r="LPG8" s="1188"/>
      <c r="LPH8" s="1188"/>
      <c r="LPI8" s="1188"/>
      <c r="LPJ8" s="1188"/>
      <c r="LPK8" s="1188"/>
      <c r="LPL8" s="1188"/>
      <c r="LPM8" s="1188"/>
      <c r="LPN8" s="1188"/>
      <c r="LPO8" s="1188"/>
      <c r="LPP8" s="1188"/>
      <c r="LPQ8" s="1188"/>
      <c r="LPR8" s="1188"/>
      <c r="LPS8" s="1188"/>
      <c r="LPT8" s="1188"/>
      <c r="LPU8" s="1188"/>
      <c r="LPV8" s="1188"/>
      <c r="LPW8" s="1188"/>
      <c r="LPX8" s="1188"/>
      <c r="LPY8" s="1188"/>
      <c r="LPZ8" s="1188"/>
      <c r="LQA8" s="1188"/>
      <c r="LQB8" s="1188"/>
      <c r="LQC8" s="1188"/>
      <c r="LQD8" s="1188"/>
      <c r="LQE8" s="1188"/>
      <c r="LQF8" s="1188"/>
      <c r="LQG8" s="1188"/>
      <c r="LQH8" s="1188"/>
      <c r="LQI8" s="1188"/>
      <c r="LQJ8" s="1188"/>
      <c r="LQK8" s="1188"/>
      <c r="LQL8" s="1188"/>
      <c r="LQM8" s="1188"/>
      <c r="LQN8" s="1188"/>
      <c r="LQO8" s="1188"/>
      <c r="LQP8" s="1188"/>
      <c r="LQQ8" s="1188"/>
      <c r="LQR8" s="1188"/>
      <c r="LQS8" s="1188"/>
      <c r="LQT8" s="1188"/>
      <c r="LQU8" s="1188"/>
      <c r="LQV8" s="1188"/>
      <c r="LQW8" s="1188"/>
      <c r="LQX8" s="1188"/>
      <c r="LQY8" s="1188"/>
      <c r="LQZ8" s="1188"/>
      <c r="LRA8" s="1188"/>
      <c r="LRB8" s="1188"/>
      <c r="LRC8" s="1188"/>
      <c r="LRD8" s="1188"/>
      <c r="LRE8" s="1188"/>
      <c r="LRF8" s="1188"/>
      <c r="LRG8" s="1188"/>
      <c r="LRH8" s="1188"/>
      <c r="LRI8" s="1188"/>
      <c r="LRJ8" s="1188"/>
      <c r="LRK8" s="1188"/>
      <c r="LRL8" s="1188"/>
      <c r="LRM8" s="1188"/>
      <c r="LRN8" s="1188"/>
      <c r="LRO8" s="1188"/>
      <c r="LRP8" s="1188"/>
      <c r="LRQ8" s="1188"/>
      <c r="LRR8" s="1188"/>
      <c r="LRS8" s="1188"/>
      <c r="LRT8" s="1188"/>
      <c r="LRU8" s="1188"/>
      <c r="LRV8" s="1188"/>
      <c r="LRW8" s="1188"/>
      <c r="LRX8" s="1188"/>
      <c r="LRY8" s="1188"/>
      <c r="LRZ8" s="1188"/>
      <c r="LSA8" s="1188"/>
      <c r="LSB8" s="1188"/>
      <c r="LSC8" s="1188"/>
      <c r="LSD8" s="1188"/>
      <c r="LSE8" s="1188"/>
      <c r="LSF8" s="1188"/>
      <c r="LSG8" s="1188"/>
      <c r="LSH8" s="1188"/>
      <c r="LSI8" s="1188"/>
      <c r="LSJ8" s="1188"/>
      <c r="LSK8" s="1188"/>
      <c r="LSL8" s="1188"/>
      <c r="LSM8" s="1188"/>
      <c r="LSN8" s="1188"/>
      <c r="LSO8" s="1188"/>
      <c r="LSP8" s="1188"/>
      <c r="LSQ8" s="1188"/>
      <c r="LSR8" s="1188"/>
      <c r="LSS8" s="1188"/>
      <c r="LST8" s="1188"/>
      <c r="LSU8" s="1188"/>
      <c r="LSV8" s="1188"/>
      <c r="LSW8" s="1188"/>
      <c r="LSX8" s="1188"/>
      <c r="LSY8" s="1188"/>
      <c r="LSZ8" s="1188"/>
      <c r="LTA8" s="1188"/>
      <c r="LTB8" s="1188"/>
      <c r="LTC8" s="1188"/>
      <c r="LTD8" s="1188"/>
      <c r="LTE8" s="1188"/>
      <c r="LTF8" s="1188"/>
      <c r="LTG8" s="1188"/>
      <c r="LTH8" s="1188"/>
      <c r="LTI8" s="1188"/>
      <c r="LTJ8" s="1188"/>
      <c r="LTK8" s="1188"/>
      <c r="LTL8" s="1188"/>
      <c r="LTM8" s="1188"/>
      <c r="LTN8" s="1188"/>
      <c r="LTO8" s="1188"/>
      <c r="LTP8" s="1188"/>
      <c r="LTQ8" s="1188"/>
      <c r="LTR8" s="1188"/>
      <c r="LTS8" s="1188"/>
      <c r="LTT8" s="1188"/>
      <c r="LTU8" s="1188"/>
      <c r="LTV8" s="1188"/>
      <c r="LTW8" s="1188"/>
      <c r="LTX8" s="1188"/>
      <c r="LTY8" s="1188"/>
      <c r="LTZ8" s="1188"/>
      <c r="LUA8" s="1188"/>
      <c r="LUB8" s="1188"/>
      <c r="LUC8" s="1188"/>
      <c r="LUD8" s="1188"/>
      <c r="LUE8" s="1188"/>
      <c r="LUF8" s="1188"/>
      <c r="LUG8" s="1188"/>
      <c r="LUH8" s="1188"/>
      <c r="LUI8" s="1188"/>
      <c r="LUJ8" s="1188"/>
      <c r="LUK8" s="1188"/>
      <c r="LUL8" s="1188"/>
      <c r="LUM8" s="1188"/>
      <c r="LUN8" s="1188"/>
      <c r="LUO8" s="1188"/>
      <c r="LUP8" s="1188"/>
      <c r="LUQ8" s="1188"/>
      <c r="LUR8" s="1188"/>
      <c r="LUS8" s="1188"/>
      <c r="LUT8" s="1188"/>
      <c r="LUU8" s="1188"/>
      <c r="LUV8" s="1188"/>
      <c r="LUW8" s="1188"/>
      <c r="LUX8" s="1188"/>
      <c r="LUY8" s="1188"/>
      <c r="LUZ8" s="1188"/>
      <c r="LVA8" s="1188"/>
      <c r="LVB8" s="1188"/>
      <c r="LVC8" s="1188"/>
      <c r="LVD8" s="1188"/>
      <c r="LVE8" s="1188"/>
      <c r="LVF8" s="1188"/>
      <c r="LVG8" s="1188"/>
      <c r="LVH8" s="1188"/>
      <c r="LVI8" s="1188"/>
      <c r="LVJ8" s="1188"/>
      <c r="LVK8" s="1188"/>
      <c r="LVL8" s="1188"/>
      <c r="LVM8" s="1188"/>
      <c r="LVN8" s="1188"/>
      <c r="LVO8" s="1188"/>
      <c r="LVP8" s="1188"/>
      <c r="LVQ8" s="1188"/>
      <c r="LVR8" s="1188"/>
      <c r="LVS8" s="1188"/>
      <c r="LVT8" s="1188"/>
      <c r="LVU8" s="1188"/>
      <c r="LVV8" s="1188"/>
      <c r="LVW8" s="1188"/>
      <c r="LVX8" s="1188"/>
      <c r="LVY8" s="1188"/>
      <c r="LVZ8" s="1188"/>
      <c r="LWA8" s="1188"/>
      <c r="LWB8" s="1188"/>
      <c r="LWC8" s="1188"/>
      <c r="LWD8" s="1188"/>
      <c r="LWE8" s="1188"/>
      <c r="LWF8" s="1188"/>
      <c r="LWG8" s="1188"/>
      <c r="LWH8" s="1188"/>
      <c r="LWI8" s="1188"/>
      <c r="LWJ8" s="1188"/>
      <c r="LWK8" s="1188"/>
      <c r="LWL8" s="1188"/>
      <c r="LWM8" s="1188"/>
      <c r="LWN8" s="1188"/>
      <c r="LWO8" s="1188"/>
      <c r="LWP8" s="1188"/>
      <c r="LWQ8" s="1188"/>
      <c r="LWR8" s="1188"/>
      <c r="LWS8" s="1188"/>
      <c r="LWT8" s="1188"/>
      <c r="LWU8" s="1188"/>
      <c r="LWV8" s="1188"/>
      <c r="LWW8" s="1188"/>
      <c r="LWX8" s="1188"/>
      <c r="LWY8" s="1188"/>
      <c r="LWZ8" s="1188"/>
      <c r="LXA8" s="1188"/>
      <c r="LXB8" s="1188"/>
      <c r="LXC8" s="1188"/>
      <c r="LXD8" s="1188"/>
      <c r="LXE8" s="1188"/>
      <c r="LXF8" s="1188"/>
      <c r="LXG8" s="1188"/>
      <c r="LXH8" s="1188"/>
      <c r="LXI8" s="1188"/>
      <c r="LXJ8" s="1188"/>
      <c r="LXK8" s="1188"/>
      <c r="LXL8" s="1188"/>
      <c r="LXM8" s="1188"/>
      <c r="LXN8" s="1188"/>
      <c r="LXO8" s="1188"/>
      <c r="LXP8" s="1188"/>
      <c r="LXQ8" s="1188"/>
      <c r="LXR8" s="1188"/>
      <c r="LXS8" s="1188"/>
      <c r="LXT8" s="1188"/>
      <c r="LXU8" s="1188"/>
      <c r="LXV8" s="1188"/>
      <c r="LXW8" s="1188"/>
      <c r="LXX8" s="1188"/>
      <c r="LXY8" s="1188"/>
      <c r="LXZ8" s="1188"/>
      <c r="LYA8" s="1188"/>
      <c r="LYB8" s="1188"/>
      <c r="LYC8" s="1188"/>
      <c r="LYD8" s="1188"/>
      <c r="LYE8" s="1188"/>
      <c r="LYF8" s="1188"/>
      <c r="LYG8" s="1188"/>
      <c r="LYH8" s="1188"/>
      <c r="LYI8" s="1188"/>
      <c r="LYJ8" s="1188"/>
      <c r="LYK8" s="1188"/>
      <c r="LYL8" s="1188"/>
      <c r="LYM8" s="1188"/>
      <c r="LYN8" s="1188"/>
      <c r="LYO8" s="1188"/>
      <c r="LYP8" s="1188"/>
      <c r="LYQ8" s="1188"/>
      <c r="LYR8" s="1188"/>
      <c r="LYS8" s="1188"/>
      <c r="LYT8" s="1188"/>
      <c r="LYU8" s="1188"/>
      <c r="LYV8" s="1188"/>
      <c r="LYW8" s="1188"/>
      <c r="LYX8" s="1188"/>
      <c r="LYY8" s="1188"/>
      <c r="LYZ8" s="1188"/>
      <c r="LZA8" s="1188"/>
      <c r="LZB8" s="1188"/>
      <c r="LZC8" s="1188"/>
      <c r="LZD8" s="1188"/>
      <c r="LZE8" s="1188"/>
      <c r="LZF8" s="1188"/>
      <c r="LZG8" s="1188"/>
      <c r="LZH8" s="1188"/>
      <c r="LZI8" s="1188"/>
      <c r="LZJ8" s="1188"/>
      <c r="LZK8" s="1188"/>
      <c r="LZL8" s="1188"/>
      <c r="LZM8" s="1188"/>
      <c r="LZN8" s="1188"/>
      <c r="LZO8" s="1188"/>
      <c r="LZP8" s="1188"/>
      <c r="LZQ8" s="1188"/>
      <c r="LZR8" s="1188"/>
      <c r="LZS8" s="1188"/>
      <c r="LZT8" s="1188"/>
      <c r="LZU8" s="1188"/>
      <c r="LZV8" s="1188"/>
      <c r="LZW8" s="1188"/>
      <c r="LZX8" s="1188"/>
      <c r="LZY8" s="1188"/>
      <c r="LZZ8" s="1188"/>
      <c r="MAA8" s="1188"/>
      <c r="MAB8" s="1188"/>
      <c r="MAC8" s="1188"/>
      <c r="MAD8" s="1188"/>
      <c r="MAE8" s="1188"/>
      <c r="MAF8" s="1188"/>
      <c r="MAG8" s="1188"/>
      <c r="MAH8" s="1188"/>
      <c r="MAI8" s="1188"/>
      <c r="MAJ8" s="1188"/>
      <c r="MAK8" s="1188"/>
      <c r="MAL8" s="1188"/>
      <c r="MAM8" s="1188"/>
      <c r="MAN8" s="1188"/>
      <c r="MAO8" s="1188"/>
      <c r="MAP8" s="1188"/>
      <c r="MAQ8" s="1188"/>
      <c r="MAR8" s="1188"/>
      <c r="MAS8" s="1188"/>
      <c r="MAT8" s="1188"/>
      <c r="MAU8" s="1188"/>
      <c r="MAV8" s="1188"/>
      <c r="MAW8" s="1188"/>
      <c r="MAX8" s="1188"/>
      <c r="MAY8" s="1188"/>
      <c r="MAZ8" s="1188"/>
      <c r="MBA8" s="1188"/>
      <c r="MBB8" s="1188"/>
      <c r="MBC8" s="1188"/>
      <c r="MBD8" s="1188"/>
      <c r="MBE8" s="1188"/>
      <c r="MBF8" s="1188"/>
      <c r="MBG8" s="1188"/>
      <c r="MBH8" s="1188"/>
      <c r="MBI8" s="1188"/>
      <c r="MBJ8" s="1188"/>
      <c r="MBK8" s="1188"/>
      <c r="MBL8" s="1188"/>
      <c r="MBM8" s="1188"/>
      <c r="MBN8" s="1188"/>
      <c r="MBO8" s="1188"/>
      <c r="MBP8" s="1188"/>
      <c r="MBQ8" s="1188"/>
      <c r="MBR8" s="1188"/>
      <c r="MBS8" s="1188"/>
      <c r="MBT8" s="1188"/>
      <c r="MBU8" s="1188"/>
      <c r="MBV8" s="1188"/>
      <c r="MBW8" s="1188"/>
      <c r="MBX8" s="1188"/>
      <c r="MBY8" s="1188"/>
      <c r="MBZ8" s="1188"/>
      <c r="MCA8" s="1188"/>
      <c r="MCB8" s="1188"/>
      <c r="MCC8" s="1188"/>
      <c r="MCD8" s="1188"/>
      <c r="MCE8" s="1188"/>
      <c r="MCF8" s="1188"/>
      <c r="MCG8" s="1188"/>
      <c r="MCH8" s="1188"/>
      <c r="MCI8" s="1188"/>
      <c r="MCJ8" s="1188"/>
      <c r="MCK8" s="1188"/>
      <c r="MCL8" s="1188"/>
      <c r="MCM8" s="1188"/>
      <c r="MCN8" s="1188"/>
      <c r="MCO8" s="1188"/>
      <c r="MCP8" s="1188"/>
      <c r="MCQ8" s="1188"/>
      <c r="MCR8" s="1188"/>
      <c r="MCS8" s="1188"/>
      <c r="MCT8" s="1188"/>
      <c r="MCU8" s="1188"/>
      <c r="MCV8" s="1188"/>
      <c r="MCW8" s="1188"/>
      <c r="MCX8" s="1188"/>
      <c r="MCY8" s="1188"/>
      <c r="MCZ8" s="1188"/>
      <c r="MDA8" s="1188"/>
      <c r="MDB8" s="1188"/>
      <c r="MDC8" s="1188"/>
      <c r="MDD8" s="1188"/>
      <c r="MDE8" s="1188"/>
      <c r="MDF8" s="1188"/>
      <c r="MDG8" s="1188"/>
      <c r="MDH8" s="1188"/>
      <c r="MDI8" s="1188"/>
      <c r="MDJ8" s="1188"/>
      <c r="MDK8" s="1188"/>
      <c r="MDL8" s="1188"/>
      <c r="MDM8" s="1188"/>
      <c r="MDN8" s="1188"/>
      <c r="MDO8" s="1188"/>
      <c r="MDP8" s="1188"/>
      <c r="MDQ8" s="1188"/>
      <c r="MDR8" s="1188"/>
      <c r="MDS8" s="1188"/>
      <c r="MDT8" s="1188"/>
      <c r="MDU8" s="1188"/>
      <c r="MDV8" s="1188"/>
      <c r="MDW8" s="1188"/>
      <c r="MDX8" s="1188"/>
      <c r="MDY8" s="1188"/>
      <c r="MDZ8" s="1188"/>
      <c r="MEA8" s="1188"/>
      <c r="MEB8" s="1188"/>
      <c r="MEC8" s="1188"/>
      <c r="MED8" s="1188"/>
      <c r="MEE8" s="1188"/>
      <c r="MEF8" s="1188"/>
      <c r="MEG8" s="1188"/>
      <c r="MEH8" s="1188"/>
      <c r="MEI8" s="1188"/>
      <c r="MEJ8" s="1188"/>
      <c r="MEK8" s="1188"/>
      <c r="MEL8" s="1188"/>
      <c r="MEM8" s="1188"/>
      <c r="MEN8" s="1188"/>
      <c r="MEO8" s="1188"/>
      <c r="MEP8" s="1188"/>
      <c r="MEQ8" s="1188"/>
      <c r="MER8" s="1188"/>
      <c r="MES8" s="1188"/>
      <c r="MET8" s="1188"/>
      <c r="MEU8" s="1188"/>
      <c r="MEV8" s="1188"/>
      <c r="MEW8" s="1188"/>
      <c r="MEX8" s="1188"/>
      <c r="MEY8" s="1188"/>
      <c r="MEZ8" s="1188"/>
      <c r="MFA8" s="1188"/>
      <c r="MFB8" s="1188"/>
      <c r="MFC8" s="1188"/>
      <c r="MFD8" s="1188"/>
      <c r="MFE8" s="1188"/>
      <c r="MFF8" s="1188"/>
      <c r="MFG8" s="1188"/>
      <c r="MFH8" s="1188"/>
      <c r="MFI8" s="1188"/>
      <c r="MFJ8" s="1188"/>
      <c r="MFK8" s="1188"/>
      <c r="MFL8" s="1188"/>
      <c r="MFM8" s="1188"/>
      <c r="MFN8" s="1188"/>
      <c r="MFO8" s="1188"/>
      <c r="MFP8" s="1188"/>
      <c r="MFQ8" s="1188"/>
      <c r="MFR8" s="1188"/>
      <c r="MFS8" s="1188"/>
      <c r="MFT8" s="1188"/>
      <c r="MFU8" s="1188"/>
      <c r="MFV8" s="1188"/>
      <c r="MFW8" s="1188"/>
      <c r="MFX8" s="1188"/>
      <c r="MFY8" s="1188"/>
      <c r="MFZ8" s="1188"/>
      <c r="MGA8" s="1188"/>
      <c r="MGB8" s="1188"/>
      <c r="MGC8" s="1188"/>
      <c r="MGD8" s="1188"/>
      <c r="MGE8" s="1188"/>
      <c r="MGF8" s="1188"/>
      <c r="MGG8" s="1188"/>
      <c r="MGH8" s="1188"/>
      <c r="MGI8" s="1188"/>
      <c r="MGJ8" s="1188"/>
      <c r="MGK8" s="1188"/>
      <c r="MGL8" s="1188"/>
      <c r="MGM8" s="1188"/>
      <c r="MGN8" s="1188"/>
      <c r="MGO8" s="1188"/>
      <c r="MGP8" s="1188"/>
      <c r="MGQ8" s="1188"/>
      <c r="MGR8" s="1188"/>
      <c r="MGS8" s="1188"/>
      <c r="MGT8" s="1188"/>
      <c r="MGU8" s="1188"/>
      <c r="MGV8" s="1188"/>
      <c r="MGW8" s="1188"/>
      <c r="MGX8" s="1188"/>
      <c r="MGY8" s="1188"/>
      <c r="MGZ8" s="1188"/>
      <c r="MHA8" s="1188"/>
      <c r="MHB8" s="1188"/>
      <c r="MHC8" s="1188"/>
      <c r="MHD8" s="1188"/>
      <c r="MHE8" s="1188"/>
      <c r="MHF8" s="1188"/>
      <c r="MHG8" s="1188"/>
      <c r="MHH8" s="1188"/>
      <c r="MHI8" s="1188"/>
      <c r="MHJ8" s="1188"/>
      <c r="MHK8" s="1188"/>
      <c r="MHL8" s="1188"/>
      <c r="MHM8" s="1188"/>
      <c r="MHN8" s="1188"/>
      <c r="MHO8" s="1188"/>
      <c r="MHP8" s="1188"/>
      <c r="MHQ8" s="1188"/>
      <c r="MHR8" s="1188"/>
      <c r="MHS8" s="1188"/>
      <c r="MHT8" s="1188"/>
      <c r="MHU8" s="1188"/>
      <c r="MHV8" s="1188"/>
      <c r="MHW8" s="1188"/>
      <c r="MHX8" s="1188"/>
      <c r="MHY8" s="1188"/>
      <c r="MHZ8" s="1188"/>
      <c r="MIA8" s="1188"/>
      <c r="MIB8" s="1188"/>
      <c r="MIC8" s="1188"/>
      <c r="MID8" s="1188"/>
      <c r="MIE8" s="1188"/>
      <c r="MIF8" s="1188"/>
      <c r="MIG8" s="1188"/>
      <c r="MIH8" s="1188"/>
      <c r="MII8" s="1188"/>
      <c r="MIJ8" s="1188"/>
      <c r="MIK8" s="1188"/>
      <c r="MIL8" s="1188"/>
      <c r="MIM8" s="1188"/>
      <c r="MIN8" s="1188"/>
      <c r="MIO8" s="1188"/>
      <c r="MIP8" s="1188"/>
      <c r="MIQ8" s="1188"/>
      <c r="MIR8" s="1188"/>
      <c r="MIS8" s="1188"/>
      <c r="MIT8" s="1188"/>
      <c r="MIU8" s="1188"/>
      <c r="MIV8" s="1188"/>
      <c r="MIW8" s="1188"/>
      <c r="MIX8" s="1188"/>
      <c r="MIY8" s="1188"/>
      <c r="MIZ8" s="1188"/>
      <c r="MJA8" s="1188"/>
      <c r="MJB8" s="1188"/>
      <c r="MJC8" s="1188"/>
      <c r="MJD8" s="1188"/>
      <c r="MJE8" s="1188"/>
      <c r="MJF8" s="1188"/>
      <c r="MJG8" s="1188"/>
      <c r="MJH8" s="1188"/>
      <c r="MJI8" s="1188"/>
      <c r="MJJ8" s="1188"/>
      <c r="MJK8" s="1188"/>
      <c r="MJL8" s="1188"/>
      <c r="MJM8" s="1188"/>
      <c r="MJN8" s="1188"/>
      <c r="MJO8" s="1188"/>
      <c r="MJP8" s="1188"/>
      <c r="MJQ8" s="1188"/>
      <c r="MJR8" s="1188"/>
      <c r="MJS8" s="1188"/>
      <c r="MJT8" s="1188"/>
      <c r="MJU8" s="1188"/>
      <c r="MJV8" s="1188"/>
      <c r="MJW8" s="1188"/>
      <c r="MJX8" s="1188"/>
      <c r="MJY8" s="1188"/>
      <c r="MJZ8" s="1188"/>
      <c r="MKA8" s="1188"/>
      <c r="MKB8" s="1188"/>
      <c r="MKC8" s="1188"/>
      <c r="MKD8" s="1188"/>
      <c r="MKE8" s="1188"/>
      <c r="MKF8" s="1188"/>
      <c r="MKG8" s="1188"/>
      <c r="MKH8" s="1188"/>
      <c r="MKI8" s="1188"/>
      <c r="MKJ8" s="1188"/>
      <c r="MKK8" s="1188"/>
      <c r="MKL8" s="1188"/>
      <c r="MKM8" s="1188"/>
      <c r="MKN8" s="1188"/>
      <c r="MKO8" s="1188"/>
      <c r="MKP8" s="1188"/>
      <c r="MKQ8" s="1188"/>
      <c r="MKR8" s="1188"/>
      <c r="MKS8" s="1188"/>
      <c r="MKT8" s="1188"/>
      <c r="MKU8" s="1188"/>
      <c r="MKV8" s="1188"/>
      <c r="MKW8" s="1188"/>
      <c r="MKX8" s="1188"/>
      <c r="MKY8" s="1188"/>
      <c r="MKZ8" s="1188"/>
      <c r="MLA8" s="1188"/>
      <c r="MLB8" s="1188"/>
      <c r="MLC8" s="1188"/>
      <c r="MLD8" s="1188"/>
      <c r="MLE8" s="1188"/>
      <c r="MLF8" s="1188"/>
      <c r="MLG8" s="1188"/>
      <c r="MLH8" s="1188"/>
      <c r="MLI8" s="1188"/>
      <c r="MLJ8" s="1188"/>
      <c r="MLK8" s="1188"/>
      <c r="MLL8" s="1188"/>
      <c r="MLM8" s="1188"/>
      <c r="MLN8" s="1188"/>
      <c r="MLO8" s="1188"/>
      <c r="MLP8" s="1188"/>
      <c r="MLQ8" s="1188"/>
      <c r="MLR8" s="1188"/>
      <c r="MLS8" s="1188"/>
      <c r="MLT8" s="1188"/>
      <c r="MLU8" s="1188"/>
      <c r="MLV8" s="1188"/>
      <c r="MLW8" s="1188"/>
      <c r="MLX8" s="1188"/>
      <c r="MLY8" s="1188"/>
      <c r="MLZ8" s="1188"/>
      <c r="MMA8" s="1188"/>
      <c r="MMB8" s="1188"/>
      <c r="MMC8" s="1188"/>
      <c r="MMD8" s="1188"/>
      <c r="MME8" s="1188"/>
      <c r="MMF8" s="1188"/>
      <c r="MMG8" s="1188"/>
      <c r="MMH8" s="1188"/>
      <c r="MMI8" s="1188"/>
      <c r="MMJ8" s="1188"/>
      <c r="MMK8" s="1188"/>
      <c r="MML8" s="1188"/>
      <c r="MMM8" s="1188"/>
      <c r="MMN8" s="1188"/>
      <c r="MMO8" s="1188"/>
      <c r="MMP8" s="1188"/>
      <c r="MMQ8" s="1188"/>
      <c r="MMR8" s="1188"/>
      <c r="MMS8" s="1188"/>
      <c r="MMT8" s="1188"/>
      <c r="MMU8" s="1188"/>
      <c r="MMV8" s="1188"/>
      <c r="MMW8" s="1188"/>
      <c r="MMX8" s="1188"/>
      <c r="MMY8" s="1188"/>
      <c r="MMZ8" s="1188"/>
      <c r="MNA8" s="1188"/>
      <c r="MNB8" s="1188"/>
      <c r="MNC8" s="1188"/>
      <c r="MND8" s="1188"/>
      <c r="MNE8" s="1188"/>
      <c r="MNF8" s="1188"/>
      <c r="MNG8" s="1188"/>
      <c r="MNH8" s="1188"/>
      <c r="MNI8" s="1188"/>
      <c r="MNJ8" s="1188"/>
      <c r="MNK8" s="1188"/>
      <c r="MNL8" s="1188"/>
      <c r="MNM8" s="1188"/>
      <c r="MNN8" s="1188"/>
      <c r="MNO8" s="1188"/>
      <c r="MNP8" s="1188"/>
      <c r="MNQ8" s="1188"/>
      <c r="MNR8" s="1188"/>
      <c r="MNS8" s="1188"/>
      <c r="MNT8" s="1188"/>
      <c r="MNU8" s="1188"/>
      <c r="MNV8" s="1188"/>
      <c r="MNW8" s="1188"/>
      <c r="MNX8" s="1188"/>
      <c r="MNY8" s="1188"/>
      <c r="MNZ8" s="1188"/>
      <c r="MOA8" s="1188"/>
      <c r="MOB8" s="1188"/>
      <c r="MOC8" s="1188"/>
      <c r="MOD8" s="1188"/>
      <c r="MOE8" s="1188"/>
      <c r="MOF8" s="1188"/>
      <c r="MOG8" s="1188"/>
      <c r="MOH8" s="1188"/>
      <c r="MOI8" s="1188"/>
      <c r="MOJ8" s="1188"/>
      <c r="MOK8" s="1188"/>
      <c r="MOL8" s="1188"/>
      <c r="MOM8" s="1188"/>
      <c r="MON8" s="1188"/>
      <c r="MOO8" s="1188"/>
      <c r="MOP8" s="1188"/>
      <c r="MOQ8" s="1188"/>
      <c r="MOR8" s="1188"/>
      <c r="MOS8" s="1188"/>
      <c r="MOT8" s="1188"/>
      <c r="MOU8" s="1188"/>
      <c r="MOV8" s="1188"/>
      <c r="MOW8" s="1188"/>
      <c r="MOX8" s="1188"/>
      <c r="MOY8" s="1188"/>
      <c r="MOZ8" s="1188"/>
      <c r="MPA8" s="1188"/>
      <c r="MPB8" s="1188"/>
      <c r="MPC8" s="1188"/>
      <c r="MPD8" s="1188"/>
      <c r="MPE8" s="1188"/>
      <c r="MPF8" s="1188"/>
      <c r="MPG8" s="1188"/>
      <c r="MPH8" s="1188"/>
      <c r="MPI8" s="1188"/>
      <c r="MPJ8" s="1188"/>
      <c r="MPK8" s="1188"/>
      <c r="MPL8" s="1188"/>
      <c r="MPM8" s="1188"/>
      <c r="MPN8" s="1188"/>
      <c r="MPO8" s="1188"/>
      <c r="MPP8" s="1188"/>
      <c r="MPQ8" s="1188"/>
      <c r="MPR8" s="1188"/>
      <c r="MPS8" s="1188"/>
      <c r="MPT8" s="1188"/>
      <c r="MPU8" s="1188"/>
      <c r="MPV8" s="1188"/>
      <c r="MPW8" s="1188"/>
      <c r="MPX8" s="1188"/>
      <c r="MPY8" s="1188"/>
      <c r="MPZ8" s="1188"/>
      <c r="MQA8" s="1188"/>
      <c r="MQB8" s="1188"/>
      <c r="MQC8" s="1188"/>
      <c r="MQD8" s="1188"/>
      <c r="MQE8" s="1188"/>
      <c r="MQF8" s="1188"/>
      <c r="MQG8" s="1188"/>
      <c r="MQH8" s="1188"/>
      <c r="MQI8" s="1188"/>
      <c r="MQJ8" s="1188"/>
      <c r="MQK8" s="1188"/>
      <c r="MQL8" s="1188"/>
      <c r="MQM8" s="1188"/>
      <c r="MQN8" s="1188"/>
      <c r="MQO8" s="1188"/>
      <c r="MQP8" s="1188"/>
      <c r="MQQ8" s="1188"/>
      <c r="MQR8" s="1188"/>
      <c r="MQS8" s="1188"/>
      <c r="MQT8" s="1188"/>
      <c r="MQU8" s="1188"/>
      <c r="MQV8" s="1188"/>
      <c r="MQW8" s="1188"/>
      <c r="MQX8" s="1188"/>
      <c r="MQY8" s="1188"/>
      <c r="MQZ8" s="1188"/>
      <c r="MRA8" s="1188"/>
      <c r="MRB8" s="1188"/>
      <c r="MRC8" s="1188"/>
      <c r="MRD8" s="1188"/>
      <c r="MRE8" s="1188"/>
      <c r="MRF8" s="1188"/>
      <c r="MRG8" s="1188"/>
      <c r="MRH8" s="1188"/>
      <c r="MRI8" s="1188"/>
      <c r="MRJ8" s="1188"/>
      <c r="MRK8" s="1188"/>
      <c r="MRL8" s="1188"/>
      <c r="MRM8" s="1188"/>
      <c r="MRN8" s="1188"/>
      <c r="MRO8" s="1188"/>
      <c r="MRP8" s="1188"/>
      <c r="MRQ8" s="1188"/>
      <c r="MRR8" s="1188"/>
      <c r="MRS8" s="1188"/>
      <c r="MRT8" s="1188"/>
      <c r="MRU8" s="1188"/>
      <c r="MRV8" s="1188"/>
      <c r="MRW8" s="1188"/>
      <c r="MRX8" s="1188"/>
      <c r="MRY8" s="1188"/>
      <c r="MRZ8" s="1188"/>
      <c r="MSA8" s="1188"/>
      <c r="MSB8" s="1188"/>
      <c r="MSC8" s="1188"/>
      <c r="MSD8" s="1188"/>
      <c r="MSE8" s="1188"/>
      <c r="MSF8" s="1188"/>
      <c r="MSG8" s="1188"/>
      <c r="MSH8" s="1188"/>
      <c r="MSI8" s="1188"/>
      <c r="MSJ8" s="1188"/>
      <c r="MSK8" s="1188"/>
      <c r="MSL8" s="1188"/>
      <c r="MSM8" s="1188"/>
      <c r="MSN8" s="1188"/>
      <c r="MSO8" s="1188"/>
      <c r="MSP8" s="1188"/>
      <c r="MSQ8" s="1188"/>
      <c r="MSR8" s="1188"/>
      <c r="MSS8" s="1188"/>
      <c r="MST8" s="1188"/>
      <c r="MSU8" s="1188"/>
      <c r="MSV8" s="1188"/>
      <c r="MSW8" s="1188"/>
      <c r="MSX8" s="1188"/>
      <c r="MSY8" s="1188"/>
      <c r="MSZ8" s="1188"/>
      <c r="MTA8" s="1188"/>
      <c r="MTB8" s="1188"/>
      <c r="MTC8" s="1188"/>
      <c r="MTD8" s="1188"/>
      <c r="MTE8" s="1188"/>
      <c r="MTF8" s="1188"/>
      <c r="MTG8" s="1188"/>
      <c r="MTH8" s="1188"/>
      <c r="MTI8" s="1188"/>
      <c r="MTJ8" s="1188"/>
      <c r="MTK8" s="1188"/>
      <c r="MTL8" s="1188"/>
      <c r="MTM8" s="1188"/>
      <c r="MTN8" s="1188"/>
      <c r="MTO8" s="1188"/>
      <c r="MTP8" s="1188"/>
      <c r="MTQ8" s="1188"/>
      <c r="MTR8" s="1188"/>
      <c r="MTS8" s="1188"/>
      <c r="MTT8" s="1188"/>
      <c r="MTU8" s="1188"/>
      <c r="MTV8" s="1188"/>
      <c r="MTW8" s="1188"/>
      <c r="MTX8" s="1188"/>
      <c r="MTY8" s="1188"/>
      <c r="MTZ8" s="1188"/>
      <c r="MUA8" s="1188"/>
      <c r="MUB8" s="1188"/>
      <c r="MUC8" s="1188"/>
      <c r="MUD8" s="1188"/>
      <c r="MUE8" s="1188"/>
      <c r="MUF8" s="1188"/>
      <c r="MUG8" s="1188"/>
      <c r="MUH8" s="1188"/>
      <c r="MUI8" s="1188"/>
      <c r="MUJ8" s="1188"/>
      <c r="MUK8" s="1188"/>
      <c r="MUL8" s="1188"/>
      <c r="MUM8" s="1188"/>
      <c r="MUN8" s="1188"/>
      <c r="MUO8" s="1188"/>
      <c r="MUP8" s="1188"/>
      <c r="MUQ8" s="1188"/>
      <c r="MUR8" s="1188"/>
      <c r="MUS8" s="1188"/>
      <c r="MUT8" s="1188"/>
      <c r="MUU8" s="1188"/>
      <c r="MUV8" s="1188"/>
      <c r="MUW8" s="1188"/>
      <c r="MUX8" s="1188"/>
      <c r="MUY8" s="1188"/>
      <c r="MUZ8" s="1188"/>
      <c r="MVA8" s="1188"/>
      <c r="MVB8" s="1188"/>
      <c r="MVC8" s="1188"/>
      <c r="MVD8" s="1188"/>
      <c r="MVE8" s="1188"/>
      <c r="MVF8" s="1188"/>
      <c r="MVG8" s="1188"/>
      <c r="MVH8" s="1188"/>
      <c r="MVI8" s="1188"/>
      <c r="MVJ8" s="1188"/>
      <c r="MVK8" s="1188"/>
      <c r="MVL8" s="1188"/>
      <c r="MVM8" s="1188"/>
      <c r="MVN8" s="1188"/>
      <c r="MVO8" s="1188"/>
      <c r="MVP8" s="1188"/>
      <c r="MVQ8" s="1188"/>
      <c r="MVR8" s="1188"/>
      <c r="MVS8" s="1188"/>
      <c r="MVT8" s="1188"/>
      <c r="MVU8" s="1188"/>
      <c r="MVV8" s="1188"/>
      <c r="MVW8" s="1188"/>
      <c r="MVX8" s="1188"/>
      <c r="MVY8" s="1188"/>
      <c r="MVZ8" s="1188"/>
      <c r="MWA8" s="1188"/>
      <c r="MWB8" s="1188"/>
      <c r="MWC8" s="1188"/>
      <c r="MWD8" s="1188"/>
      <c r="MWE8" s="1188"/>
      <c r="MWF8" s="1188"/>
      <c r="MWG8" s="1188"/>
      <c r="MWH8" s="1188"/>
      <c r="MWI8" s="1188"/>
      <c r="MWJ8" s="1188"/>
      <c r="MWK8" s="1188"/>
      <c r="MWL8" s="1188"/>
      <c r="MWM8" s="1188"/>
      <c r="MWN8" s="1188"/>
      <c r="MWO8" s="1188"/>
      <c r="MWP8" s="1188"/>
      <c r="MWQ8" s="1188"/>
      <c r="MWR8" s="1188"/>
      <c r="MWS8" s="1188"/>
      <c r="MWT8" s="1188"/>
      <c r="MWU8" s="1188"/>
      <c r="MWV8" s="1188"/>
      <c r="MWW8" s="1188"/>
      <c r="MWX8" s="1188"/>
      <c r="MWY8" s="1188"/>
      <c r="MWZ8" s="1188"/>
      <c r="MXA8" s="1188"/>
      <c r="MXB8" s="1188"/>
      <c r="MXC8" s="1188"/>
      <c r="MXD8" s="1188"/>
      <c r="MXE8" s="1188"/>
      <c r="MXF8" s="1188"/>
      <c r="MXG8" s="1188"/>
      <c r="MXH8" s="1188"/>
      <c r="MXI8" s="1188"/>
      <c r="MXJ8" s="1188"/>
      <c r="MXK8" s="1188"/>
      <c r="MXL8" s="1188"/>
      <c r="MXM8" s="1188"/>
      <c r="MXN8" s="1188"/>
      <c r="MXO8" s="1188"/>
      <c r="MXP8" s="1188"/>
      <c r="MXQ8" s="1188"/>
      <c r="MXR8" s="1188"/>
      <c r="MXS8" s="1188"/>
      <c r="MXT8" s="1188"/>
      <c r="MXU8" s="1188"/>
      <c r="MXV8" s="1188"/>
      <c r="MXW8" s="1188"/>
      <c r="MXX8" s="1188"/>
      <c r="MXY8" s="1188"/>
      <c r="MXZ8" s="1188"/>
      <c r="MYA8" s="1188"/>
      <c r="MYB8" s="1188"/>
      <c r="MYC8" s="1188"/>
      <c r="MYD8" s="1188"/>
      <c r="MYE8" s="1188"/>
      <c r="MYF8" s="1188"/>
      <c r="MYG8" s="1188"/>
      <c r="MYH8" s="1188"/>
      <c r="MYI8" s="1188"/>
      <c r="MYJ8" s="1188"/>
      <c r="MYK8" s="1188"/>
      <c r="MYL8" s="1188"/>
      <c r="MYM8" s="1188"/>
      <c r="MYN8" s="1188"/>
      <c r="MYO8" s="1188"/>
      <c r="MYP8" s="1188"/>
      <c r="MYQ8" s="1188"/>
      <c r="MYR8" s="1188"/>
      <c r="MYS8" s="1188"/>
      <c r="MYT8" s="1188"/>
      <c r="MYU8" s="1188"/>
      <c r="MYV8" s="1188"/>
      <c r="MYW8" s="1188"/>
      <c r="MYX8" s="1188"/>
      <c r="MYY8" s="1188"/>
      <c r="MYZ8" s="1188"/>
      <c r="MZA8" s="1188"/>
      <c r="MZB8" s="1188"/>
      <c r="MZC8" s="1188"/>
      <c r="MZD8" s="1188"/>
      <c r="MZE8" s="1188"/>
      <c r="MZF8" s="1188"/>
      <c r="MZG8" s="1188"/>
      <c r="MZH8" s="1188"/>
      <c r="MZI8" s="1188"/>
      <c r="MZJ8" s="1188"/>
      <c r="MZK8" s="1188"/>
      <c r="MZL8" s="1188"/>
      <c r="MZM8" s="1188"/>
      <c r="MZN8" s="1188"/>
      <c r="MZO8" s="1188"/>
      <c r="MZP8" s="1188"/>
      <c r="MZQ8" s="1188"/>
      <c r="MZR8" s="1188"/>
      <c r="MZS8" s="1188"/>
      <c r="MZT8" s="1188"/>
      <c r="MZU8" s="1188"/>
      <c r="MZV8" s="1188"/>
      <c r="MZW8" s="1188"/>
      <c r="MZX8" s="1188"/>
      <c r="MZY8" s="1188"/>
      <c r="MZZ8" s="1188"/>
      <c r="NAA8" s="1188"/>
      <c r="NAB8" s="1188"/>
      <c r="NAC8" s="1188"/>
      <c r="NAD8" s="1188"/>
      <c r="NAE8" s="1188"/>
      <c r="NAF8" s="1188"/>
      <c r="NAG8" s="1188"/>
      <c r="NAH8" s="1188"/>
      <c r="NAI8" s="1188"/>
      <c r="NAJ8" s="1188"/>
      <c r="NAK8" s="1188"/>
      <c r="NAL8" s="1188"/>
      <c r="NAM8" s="1188"/>
      <c r="NAN8" s="1188"/>
      <c r="NAO8" s="1188"/>
      <c r="NAP8" s="1188"/>
      <c r="NAQ8" s="1188"/>
      <c r="NAR8" s="1188"/>
      <c r="NAS8" s="1188"/>
      <c r="NAT8" s="1188"/>
      <c r="NAU8" s="1188"/>
      <c r="NAV8" s="1188"/>
      <c r="NAW8" s="1188"/>
      <c r="NAX8" s="1188"/>
      <c r="NAY8" s="1188"/>
      <c r="NAZ8" s="1188"/>
      <c r="NBA8" s="1188"/>
      <c r="NBB8" s="1188"/>
      <c r="NBC8" s="1188"/>
      <c r="NBD8" s="1188"/>
      <c r="NBE8" s="1188"/>
      <c r="NBF8" s="1188"/>
      <c r="NBG8" s="1188"/>
      <c r="NBH8" s="1188"/>
      <c r="NBI8" s="1188"/>
      <c r="NBJ8" s="1188"/>
      <c r="NBK8" s="1188"/>
      <c r="NBL8" s="1188"/>
      <c r="NBM8" s="1188"/>
      <c r="NBN8" s="1188"/>
      <c r="NBO8" s="1188"/>
      <c r="NBP8" s="1188"/>
      <c r="NBQ8" s="1188"/>
      <c r="NBR8" s="1188"/>
      <c r="NBS8" s="1188"/>
      <c r="NBT8" s="1188"/>
      <c r="NBU8" s="1188"/>
      <c r="NBV8" s="1188"/>
      <c r="NBW8" s="1188"/>
      <c r="NBX8" s="1188"/>
      <c r="NBY8" s="1188"/>
      <c r="NBZ8" s="1188"/>
      <c r="NCA8" s="1188"/>
      <c r="NCB8" s="1188"/>
      <c r="NCC8" s="1188"/>
      <c r="NCD8" s="1188"/>
      <c r="NCE8" s="1188"/>
      <c r="NCF8" s="1188"/>
      <c r="NCG8" s="1188"/>
      <c r="NCH8" s="1188"/>
      <c r="NCI8" s="1188"/>
      <c r="NCJ8" s="1188"/>
      <c r="NCK8" s="1188"/>
      <c r="NCL8" s="1188"/>
      <c r="NCM8" s="1188"/>
      <c r="NCN8" s="1188"/>
      <c r="NCO8" s="1188"/>
      <c r="NCP8" s="1188"/>
      <c r="NCQ8" s="1188"/>
      <c r="NCR8" s="1188"/>
      <c r="NCS8" s="1188"/>
      <c r="NCT8" s="1188"/>
      <c r="NCU8" s="1188"/>
      <c r="NCV8" s="1188"/>
      <c r="NCW8" s="1188"/>
      <c r="NCX8" s="1188"/>
      <c r="NCY8" s="1188"/>
      <c r="NCZ8" s="1188"/>
      <c r="NDA8" s="1188"/>
      <c r="NDB8" s="1188"/>
      <c r="NDC8" s="1188"/>
      <c r="NDD8" s="1188"/>
      <c r="NDE8" s="1188"/>
      <c r="NDF8" s="1188"/>
      <c r="NDG8" s="1188"/>
      <c r="NDH8" s="1188"/>
      <c r="NDI8" s="1188"/>
      <c r="NDJ8" s="1188"/>
      <c r="NDK8" s="1188"/>
      <c r="NDL8" s="1188"/>
      <c r="NDM8" s="1188"/>
      <c r="NDN8" s="1188"/>
      <c r="NDO8" s="1188"/>
      <c r="NDP8" s="1188"/>
      <c r="NDQ8" s="1188"/>
      <c r="NDR8" s="1188"/>
      <c r="NDS8" s="1188"/>
      <c r="NDT8" s="1188"/>
      <c r="NDU8" s="1188"/>
      <c r="NDV8" s="1188"/>
      <c r="NDW8" s="1188"/>
      <c r="NDX8" s="1188"/>
      <c r="NDY8" s="1188"/>
      <c r="NDZ8" s="1188"/>
      <c r="NEA8" s="1188"/>
      <c r="NEB8" s="1188"/>
      <c r="NEC8" s="1188"/>
      <c r="NED8" s="1188"/>
      <c r="NEE8" s="1188"/>
      <c r="NEF8" s="1188"/>
      <c r="NEG8" s="1188"/>
      <c r="NEH8" s="1188"/>
      <c r="NEI8" s="1188"/>
      <c r="NEJ8" s="1188"/>
      <c r="NEK8" s="1188"/>
      <c r="NEL8" s="1188"/>
      <c r="NEM8" s="1188"/>
      <c r="NEN8" s="1188"/>
      <c r="NEO8" s="1188"/>
      <c r="NEP8" s="1188"/>
      <c r="NEQ8" s="1188"/>
      <c r="NER8" s="1188"/>
      <c r="NES8" s="1188"/>
      <c r="NET8" s="1188"/>
      <c r="NEU8" s="1188"/>
      <c r="NEV8" s="1188"/>
      <c r="NEW8" s="1188"/>
      <c r="NEX8" s="1188"/>
      <c r="NEY8" s="1188"/>
      <c r="NEZ8" s="1188"/>
      <c r="NFA8" s="1188"/>
      <c r="NFB8" s="1188"/>
      <c r="NFC8" s="1188"/>
      <c r="NFD8" s="1188"/>
      <c r="NFE8" s="1188"/>
      <c r="NFF8" s="1188"/>
      <c r="NFG8" s="1188"/>
      <c r="NFH8" s="1188"/>
      <c r="NFI8" s="1188"/>
      <c r="NFJ8" s="1188"/>
      <c r="NFK8" s="1188"/>
      <c r="NFL8" s="1188"/>
      <c r="NFM8" s="1188"/>
      <c r="NFN8" s="1188"/>
      <c r="NFO8" s="1188"/>
      <c r="NFP8" s="1188"/>
      <c r="NFQ8" s="1188"/>
      <c r="NFR8" s="1188"/>
      <c r="NFS8" s="1188"/>
      <c r="NFT8" s="1188"/>
      <c r="NFU8" s="1188"/>
      <c r="NFV8" s="1188"/>
      <c r="NFW8" s="1188"/>
      <c r="NFX8" s="1188"/>
      <c r="NFY8" s="1188"/>
      <c r="NFZ8" s="1188"/>
      <c r="NGA8" s="1188"/>
      <c r="NGB8" s="1188"/>
      <c r="NGC8" s="1188"/>
      <c r="NGD8" s="1188"/>
      <c r="NGE8" s="1188"/>
      <c r="NGF8" s="1188"/>
      <c r="NGG8" s="1188"/>
      <c r="NGH8" s="1188"/>
      <c r="NGI8" s="1188"/>
      <c r="NGJ8" s="1188"/>
      <c r="NGK8" s="1188"/>
      <c r="NGL8" s="1188"/>
      <c r="NGM8" s="1188"/>
      <c r="NGN8" s="1188"/>
      <c r="NGO8" s="1188"/>
      <c r="NGP8" s="1188"/>
      <c r="NGQ8" s="1188"/>
      <c r="NGR8" s="1188"/>
      <c r="NGS8" s="1188"/>
      <c r="NGT8" s="1188"/>
      <c r="NGU8" s="1188"/>
      <c r="NGV8" s="1188"/>
      <c r="NGW8" s="1188"/>
      <c r="NGX8" s="1188"/>
      <c r="NGY8" s="1188"/>
      <c r="NGZ8" s="1188"/>
      <c r="NHA8" s="1188"/>
      <c r="NHB8" s="1188"/>
      <c r="NHC8" s="1188"/>
      <c r="NHD8" s="1188"/>
      <c r="NHE8" s="1188"/>
      <c r="NHF8" s="1188"/>
      <c r="NHG8" s="1188"/>
      <c r="NHH8" s="1188"/>
      <c r="NHI8" s="1188"/>
      <c r="NHJ8" s="1188"/>
      <c r="NHK8" s="1188"/>
      <c r="NHL8" s="1188"/>
      <c r="NHM8" s="1188"/>
      <c r="NHN8" s="1188"/>
      <c r="NHO8" s="1188"/>
      <c r="NHP8" s="1188"/>
      <c r="NHQ8" s="1188"/>
      <c r="NHR8" s="1188"/>
      <c r="NHS8" s="1188"/>
      <c r="NHT8" s="1188"/>
      <c r="NHU8" s="1188"/>
      <c r="NHV8" s="1188"/>
      <c r="NHW8" s="1188"/>
      <c r="NHX8" s="1188"/>
      <c r="NHY8" s="1188"/>
      <c r="NHZ8" s="1188"/>
      <c r="NIA8" s="1188"/>
      <c r="NIB8" s="1188"/>
      <c r="NIC8" s="1188"/>
      <c r="NID8" s="1188"/>
      <c r="NIE8" s="1188"/>
      <c r="NIF8" s="1188"/>
      <c r="NIG8" s="1188"/>
      <c r="NIH8" s="1188"/>
      <c r="NII8" s="1188"/>
      <c r="NIJ8" s="1188"/>
      <c r="NIK8" s="1188"/>
      <c r="NIL8" s="1188"/>
      <c r="NIM8" s="1188"/>
      <c r="NIN8" s="1188"/>
      <c r="NIO8" s="1188"/>
      <c r="NIP8" s="1188"/>
      <c r="NIQ8" s="1188"/>
      <c r="NIR8" s="1188"/>
      <c r="NIS8" s="1188"/>
      <c r="NIT8" s="1188"/>
      <c r="NIU8" s="1188"/>
      <c r="NIV8" s="1188"/>
      <c r="NIW8" s="1188"/>
      <c r="NIX8" s="1188"/>
      <c r="NIY8" s="1188"/>
      <c r="NIZ8" s="1188"/>
      <c r="NJA8" s="1188"/>
      <c r="NJB8" s="1188"/>
      <c r="NJC8" s="1188"/>
      <c r="NJD8" s="1188"/>
      <c r="NJE8" s="1188"/>
      <c r="NJF8" s="1188"/>
      <c r="NJG8" s="1188"/>
      <c r="NJH8" s="1188"/>
      <c r="NJI8" s="1188"/>
      <c r="NJJ8" s="1188"/>
      <c r="NJK8" s="1188"/>
      <c r="NJL8" s="1188"/>
      <c r="NJM8" s="1188"/>
      <c r="NJN8" s="1188"/>
      <c r="NJO8" s="1188"/>
      <c r="NJP8" s="1188"/>
      <c r="NJQ8" s="1188"/>
      <c r="NJR8" s="1188"/>
      <c r="NJS8" s="1188"/>
      <c r="NJT8" s="1188"/>
      <c r="NJU8" s="1188"/>
      <c r="NJV8" s="1188"/>
      <c r="NJW8" s="1188"/>
      <c r="NJX8" s="1188"/>
      <c r="NJY8" s="1188"/>
      <c r="NJZ8" s="1188"/>
      <c r="NKA8" s="1188"/>
      <c r="NKB8" s="1188"/>
      <c r="NKC8" s="1188"/>
      <c r="NKD8" s="1188"/>
      <c r="NKE8" s="1188"/>
      <c r="NKF8" s="1188"/>
      <c r="NKG8" s="1188"/>
      <c r="NKH8" s="1188"/>
      <c r="NKI8" s="1188"/>
      <c r="NKJ8" s="1188"/>
      <c r="NKK8" s="1188"/>
      <c r="NKL8" s="1188"/>
      <c r="NKM8" s="1188"/>
      <c r="NKN8" s="1188"/>
      <c r="NKO8" s="1188"/>
      <c r="NKP8" s="1188"/>
      <c r="NKQ8" s="1188"/>
      <c r="NKR8" s="1188"/>
      <c r="NKS8" s="1188"/>
      <c r="NKT8" s="1188"/>
      <c r="NKU8" s="1188"/>
      <c r="NKV8" s="1188"/>
      <c r="NKW8" s="1188"/>
      <c r="NKX8" s="1188"/>
      <c r="NKY8" s="1188"/>
      <c r="NKZ8" s="1188"/>
      <c r="NLA8" s="1188"/>
      <c r="NLB8" s="1188"/>
      <c r="NLC8" s="1188"/>
      <c r="NLD8" s="1188"/>
      <c r="NLE8" s="1188"/>
      <c r="NLF8" s="1188"/>
      <c r="NLG8" s="1188"/>
      <c r="NLH8" s="1188"/>
      <c r="NLI8" s="1188"/>
      <c r="NLJ8" s="1188"/>
      <c r="NLK8" s="1188"/>
      <c r="NLL8" s="1188"/>
      <c r="NLM8" s="1188"/>
      <c r="NLN8" s="1188"/>
      <c r="NLO8" s="1188"/>
      <c r="NLP8" s="1188"/>
      <c r="NLQ8" s="1188"/>
      <c r="NLR8" s="1188"/>
      <c r="NLS8" s="1188"/>
      <c r="NLT8" s="1188"/>
      <c r="NLU8" s="1188"/>
      <c r="NLV8" s="1188"/>
      <c r="NLW8" s="1188"/>
      <c r="NLX8" s="1188"/>
      <c r="NLY8" s="1188"/>
      <c r="NLZ8" s="1188"/>
      <c r="NMA8" s="1188"/>
      <c r="NMB8" s="1188"/>
      <c r="NMC8" s="1188"/>
      <c r="NMD8" s="1188"/>
      <c r="NME8" s="1188"/>
      <c r="NMF8" s="1188"/>
      <c r="NMG8" s="1188"/>
      <c r="NMH8" s="1188"/>
      <c r="NMI8" s="1188"/>
      <c r="NMJ8" s="1188"/>
      <c r="NMK8" s="1188"/>
      <c r="NML8" s="1188"/>
      <c r="NMM8" s="1188"/>
      <c r="NMN8" s="1188"/>
      <c r="NMO8" s="1188"/>
      <c r="NMP8" s="1188"/>
      <c r="NMQ8" s="1188"/>
      <c r="NMR8" s="1188"/>
      <c r="NMS8" s="1188"/>
      <c r="NMT8" s="1188"/>
      <c r="NMU8" s="1188"/>
      <c r="NMV8" s="1188"/>
      <c r="NMW8" s="1188"/>
      <c r="NMX8" s="1188"/>
      <c r="NMY8" s="1188"/>
      <c r="NMZ8" s="1188"/>
      <c r="NNA8" s="1188"/>
      <c r="NNB8" s="1188"/>
      <c r="NNC8" s="1188"/>
      <c r="NND8" s="1188"/>
      <c r="NNE8" s="1188"/>
      <c r="NNF8" s="1188"/>
      <c r="NNG8" s="1188"/>
      <c r="NNH8" s="1188"/>
      <c r="NNI8" s="1188"/>
      <c r="NNJ8" s="1188"/>
      <c r="NNK8" s="1188"/>
      <c r="NNL8" s="1188"/>
      <c r="NNM8" s="1188"/>
      <c r="NNN8" s="1188"/>
      <c r="NNO8" s="1188"/>
      <c r="NNP8" s="1188"/>
      <c r="NNQ8" s="1188"/>
      <c r="NNR8" s="1188"/>
      <c r="NNS8" s="1188"/>
      <c r="NNT8" s="1188"/>
      <c r="NNU8" s="1188"/>
      <c r="NNV8" s="1188"/>
      <c r="NNW8" s="1188"/>
      <c r="NNX8" s="1188"/>
      <c r="NNY8" s="1188"/>
      <c r="NNZ8" s="1188"/>
      <c r="NOA8" s="1188"/>
      <c r="NOB8" s="1188"/>
      <c r="NOC8" s="1188"/>
      <c r="NOD8" s="1188"/>
      <c r="NOE8" s="1188"/>
      <c r="NOF8" s="1188"/>
      <c r="NOG8" s="1188"/>
      <c r="NOH8" s="1188"/>
      <c r="NOI8" s="1188"/>
      <c r="NOJ8" s="1188"/>
      <c r="NOK8" s="1188"/>
      <c r="NOL8" s="1188"/>
      <c r="NOM8" s="1188"/>
      <c r="NON8" s="1188"/>
      <c r="NOO8" s="1188"/>
      <c r="NOP8" s="1188"/>
      <c r="NOQ8" s="1188"/>
      <c r="NOR8" s="1188"/>
      <c r="NOS8" s="1188"/>
      <c r="NOT8" s="1188"/>
      <c r="NOU8" s="1188"/>
      <c r="NOV8" s="1188"/>
      <c r="NOW8" s="1188"/>
      <c r="NOX8" s="1188"/>
      <c r="NOY8" s="1188"/>
      <c r="NOZ8" s="1188"/>
      <c r="NPA8" s="1188"/>
      <c r="NPB8" s="1188"/>
      <c r="NPC8" s="1188"/>
      <c r="NPD8" s="1188"/>
      <c r="NPE8" s="1188"/>
      <c r="NPF8" s="1188"/>
      <c r="NPG8" s="1188"/>
      <c r="NPH8" s="1188"/>
      <c r="NPI8" s="1188"/>
      <c r="NPJ8" s="1188"/>
      <c r="NPK8" s="1188"/>
      <c r="NPL8" s="1188"/>
      <c r="NPM8" s="1188"/>
      <c r="NPN8" s="1188"/>
      <c r="NPO8" s="1188"/>
      <c r="NPP8" s="1188"/>
      <c r="NPQ8" s="1188"/>
      <c r="NPR8" s="1188"/>
      <c r="NPS8" s="1188"/>
      <c r="NPT8" s="1188"/>
      <c r="NPU8" s="1188"/>
      <c r="NPV8" s="1188"/>
      <c r="NPW8" s="1188"/>
      <c r="NPX8" s="1188"/>
      <c r="NPY8" s="1188"/>
      <c r="NPZ8" s="1188"/>
      <c r="NQA8" s="1188"/>
      <c r="NQB8" s="1188"/>
      <c r="NQC8" s="1188"/>
      <c r="NQD8" s="1188"/>
      <c r="NQE8" s="1188"/>
      <c r="NQF8" s="1188"/>
      <c r="NQG8" s="1188"/>
      <c r="NQH8" s="1188"/>
      <c r="NQI8" s="1188"/>
      <c r="NQJ8" s="1188"/>
      <c r="NQK8" s="1188"/>
      <c r="NQL8" s="1188"/>
      <c r="NQM8" s="1188"/>
      <c r="NQN8" s="1188"/>
      <c r="NQO8" s="1188"/>
      <c r="NQP8" s="1188"/>
      <c r="NQQ8" s="1188"/>
      <c r="NQR8" s="1188"/>
      <c r="NQS8" s="1188"/>
      <c r="NQT8" s="1188"/>
      <c r="NQU8" s="1188"/>
      <c r="NQV8" s="1188"/>
      <c r="NQW8" s="1188"/>
      <c r="NQX8" s="1188"/>
      <c r="NQY8" s="1188"/>
      <c r="NQZ8" s="1188"/>
      <c r="NRA8" s="1188"/>
      <c r="NRB8" s="1188"/>
      <c r="NRC8" s="1188"/>
      <c r="NRD8" s="1188"/>
      <c r="NRE8" s="1188"/>
      <c r="NRF8" s="1188"/>
      <c r="NRG8" s="1188"/>
      <c r="NRH8" s="1188"/>
      <c r="NRI8" s="1188"/>
      <c r="NRJ8" s="1188"/>
      <c r="NRK8" s="1188"/>
      <c r="NRL8" s="1188"/>
      <c r="NRM8" s="1188"/>
      <c r="NRN8" s="1188"/>
      <c r="NRO8" s="1188"/>
      <c r="NRP8" s="1188"/>
      <c r="NRQ8" s="1188"/>
      <c r="NRR8" s="1188"/>
      <c r="NRS8" s="1188"/>
      <c r="NRT8" s="1188"/>
      <c r="NRU8" s="1188"/>
      <c r="NRV8" s="1188"/>
      <c r="NRW8" s="1188"/>
      <c r="NRX8" s="1188"/>
      <c r="NRY8" s="1188"/>
      <c r="NRZ8" s="1188"/>
      <c r="NSA8" s="1188"/>
      <c r="NSB8" s="1188"/>
      <c r="NSC8" s="1188"/>
      <c r="NSD8" s="1188"/>
      <c r="NSE8" s="1188"/>
      <c r="NSF8" s="1188"/>
      <c r="NSG8" s="1188"/>
      <c r="NSH8" s="1188"/>
      <c r="NSI8" s="1188"/>
      <c r="NSJ8" s="1188"/>
      <c r="NSK8" s="1188"/>
      <c r="NSL8" s="1188"/>
      <c r="NSM8" s="1188"/>
      <c r="NSN8" s="1188"/>
      <c r="NSO8" s="1188"/>
      <c r="NSP8" s="1188"/>
      <c r="NSQ8" s="1188"/>
      <c r="NSR8" s="1188"/>
      <c r="NSS8" s="1188"/>
      <c r="NST8" s="1188"/>
      <c r="NSU8" s="1188"/>
      <c r="NSV8" s="1188"/>
      <c r="NSW8" s="1188"/>
      <c r="NSX8" s="1188"/>
      <c r="NSY8" s="1188"/>
      <c r="NSZ8" s="1188"/>
      <c r="NTA8" s="1188"/>
      <c r="NTB8" s="1188"/>
      <c r="NTC8" s="1188"/>
      <c r="NTD8" s="1188"/>
      <c r="NTE8" s="1188"/>
      <c r="NTF8" s="1188"/>
      <c r="NTG8" s="1188"/>
      <c r="NTH8" s="1188"/>
      <c r="NTI8" s="1188"/>
      <c r="NTJ8" s="1188"/>
      <c r="NTK8" s="1188"/>
      <c r="NTL8" s="1188"/>
      <c r="NTM8" s="1188"/>
      <c r="NTN8" s="1188"/>
      <c r="NTO8" s="1188"/>
      <c r="NTP8" s="1188"/>
      <c r="NTQ8" s="1188"/>
      <c r="NTR8" s="1188"/>
      <c r="NTS8" s="1188"/>
      <c r="NTT8" s="1188"/>
      <c r="NTU8" s="1188"/>
      <c r="NTV8" s="1188"/>
      <c r="NTW8" s="1188"/>
      <c r="NTX8" s="1188"/>
      <c r="NTY8" s="1188"/>
      <c r="NTZ8" s="1188"/>
      <c r="NUA8" s="1188"/>
      <c r="NUB8" s="1188"/>
      <c r="NUC8" s="1188"/>
      <c r="NUD8" s="1188"/>
      <c r="NUE8" s="1188"/>
      <c r="NUF8" s="1188"/>
      <c r="NUG8" s="1188"/>
      <c r="NUH8" s="1188"/>
      <c r="NUI8" s="1188"/>
      <c r="NUJ8" s="1188"/>
      <c r="NUK8" s="1188"/>
      <c r="NUL8" s="1188"/>
      <c r="NUM8" s="1188"/>
      <c r="NUN8" s="1188"/>
      <c r="NUO8" s="1188"/>
      <c r="NUP8" s="1188"/>
      <c r="NUQ8" s="1188"/>
      <c r="NUR8" s="1188"/>
      <c r="NUS8" s="1188"/>
      <c r="NUT8" s="1188"/>
      <c r="NUU8" s="1188"/>
      <c r="NUV8" s="1188"/>
      <c r="NUW8" s="1188"/>
      <c r="NUX8" s="1188"/>
      <c r="NUY8" s="1188"/>
      <c r="NUZ8" s="1188"/>
      <c r="NVA8" s="1188"/>
      <c r="NVB8" s="1188"/>
      <c r="NVC8" s="1188"/>
      <c r="NVD8" s="1188"/>
      <c r="NVE8" s="1188"/>
      <c r="NVF8" s="1188"/>
      <c r="NVG8" s="1188"/>
      <c r="NVH8" s="1188"/>
      <c r="NVI8" s="1188"/>
      <c r="NVJ8" s="1188"/>
      <c r="NVK8" s="1188"/>
      <c r="NVL8" s="1188"/>
      <c r="NVM8" s="1188"/>
      <c r="NVN8" s="1188"/>
      <c r="NVO8" s="1188"/>
      <c r="NVP8" s="1188"/>
      <c r="NVQ8" s="1188"/>
      <c r="NVR8" s="1188"/>
      <c r="NVS8" s="1188"/>
      <c r="NVT8" s="1188"/>
      <c r="NVU8" s="1188"/>
      <c r="NVV8" s="1188"/>
      <c r="NVW8" s="1188"/>
      <c r="NVX8" s="1188"/>
      <c r="NVY8" s="1188"/>
      <c r="NVZ8" s="1188"/>
      <c r="NWA8" s="1188"/>
      <c r="NWB8" s="1188"/>
      <c r="NWC8" s="1188"/>
      <c r="NWD8" s="1188"/>
      <c r="NWE8" s="1188"/>
      <c r="NWF8" s="1188"/>
      <c r="NWG8" s="1188"/>
      <c r="NWH8" s="1188"/>
      <c r="NWI8" s="1188"/>
      <c r="NWJ8" s="1188"/>
      <c r="NWK8" s="1188"/>
      <c r="NWL8" s="1188"/>
      <c r="NWM8" s="1188"/>
      <c r="NWN8" s="1188"/>
      <c r="NWO8" s="1188"/>
      <c r="NWP8" s="1188"/>
      <c r="NWQ8" s="1188"/>
      <c r="NWR8" s="1188"/>
      <c r="NWS8" s="1188"/>
      <c r="NWT8" s="1188"/>
      <c r="NWU8" s="1188"/>
      <c r="NWV8" s="1188"/>
      <c r="NWW8" s="1188"/>
      <c r="NWX8" s="1188"/>
      <c r="NWY8" s="1188"/>
      <c r="NWZ8" s="1188"/>
      <c r="NXA8" s="1188"/>
      <c r="NXB8" s="1188"/>
      <c r="NXC8" s="1188"/>
      <c r="NXD8" s="1188"/>
      <c r="NXE8" s="1188"/>
      <c r="NXF8" s="1188"/>
      <c r="NXG8" s="1188"/>
      <c r="NXH8" s="1188"/>
      <c r="NXI8" s="1188"/>
      <c r="NXJ8" s="1188"/>
      <c r="NXK8" s="1188"/>
      <c r="NXL8" s="1188"/>
      <c r="NXM8" s="1188"/>
      <c r="NXN8" s="1188"/>
      <c r="NXO8" s="1188"/>
      <c r="NXP8" s="1188"/>
      <c r="NXQ8" s="1188"/>
      <c r="NXR8" s="1188"/>
      <c r="NXS8" s="1188"/>
      <c r="NXT8" s="1188"/>
      <c r="NXU8" s="1188"/>
      <c r="NXV8" s="1188"/>
      <c r="NXW8" s="1188"/>
      <c r="NXX8" s="1188"/>
      <c r="NXY8" s="1188"/>
      <c r="NXZ8" s="1188"/>
      <c r="NYA8" s="1188"/>
      <c r="NYB8" s="1188"/>
      <c r="NYC8" s="1188"/>
      <c r="NYD8" s="1188"/>
      <c r="NYE8" s="1188"/>
      <c r="NYF8" s="1188"/>
      <c r="NYG8" s="1188"/>
      <c r="NYH8" s="1188"/>
      <c r="NYI8" s="1188"/>
      <c r="NYJ8" s="1188"/>
      <c r="NYK8" s="1188"/>
      <c r="NYL8" s="1188"/>
      <c r="NYM8" s="1188"/>
      <c r="NYN8" s="1188"/>
      <c r="NYO8" s="1188"/>
      <c r="NYP8" s="1188"/>
      <c r="NYQ8" s="1188"/>
      <c r="NYR8" s="1188"/>
      <c r="NYS8" s="1188"/>
      <c r="NYT8" s="1188"/>
      <c r="NYU8" s="1188"/>
      <c r="NYV8" s="1188"/>
      <c r="NYW8" s="1188"/>
      <c r="NYX8" s="1188"/>
      <c r="NYY8" s="1188"/>
      <c r="NYZ8" s="1188"/>
      <c r="NZA8" s="1188"/>
      <c r="NZB8" s="1188"/>
      <c r="NZC8" s="1188"/>
      <c r="NZD8" s="1188"/>
      <c r="NZE8" s="1188"/>
      <c r="NZF8" s="1188"/>
      <c r="NZG8" s="1188"/>
      <c r="NZH8" s="1188"/>
      <c r="NZI8" s="1188"/>
      <c r="NZJ8" s="1188"/>
      <c r="NZK8" s="1188"/>
      <c r="NZL8" s="1188"/>
      <c r="NZM8" s="1188"/>
      <c r="NZN8" s="1188"/>
      <c r="NZO8" s="1188"/>
      <c r="NZP8" s="1188"/>
      <c r="NZQ8" s="1188"/>
      <c r="NZR8" s="1188"/>
      <c r="NZS8" s="1188"/>
      <c r="NZT8" s="1188"/>
      <c r="NZU8" s="1188"/>
      <c r="NZV8" s="1188"/>
      <c r="NZW8" s="1188"/>
      <c r="NZX8" s="1188"/>
      <c r="NZY8" s="1188"/>
      <c r="NZZ8" s="1188"/>
      <c r="OAA8" s="1188"/>
      <c r="OAB8" s="1188"/>
      <c r="OAC8" s="1188"/>
      <c r="OAD8" s="1188"/>
      <c r="OAE8" s="1188"/>
      <c r="OAF8" s="1188"/>
      <c r="OAG8" s="1188"/>
      <c r="OAH8" s="1188"/>
      <c r="OAI8" s="1188"/>
      <c r="OAJ8" s="1188"/>
      <c r="OAK8" s="1188"/>
      <c r="OAL8" s="1188"/>
      <c r="OAM8" s="1188"/>
      <c r="OAN8" s="1188"/>
      <c r="OAO8" s="1188"/>
      <c r="OAP8" s="1188"/>
      <c r="OAQ8" s="1188"/>
      <c r="OAR8" s="1188"/>
      <c r="OAS8" s="1188"/>
      <c r="OAT8" s="1188"/>
      <c r="OAU8" s="1188"/>
      <c r="OAV8" s="1188"/>
      <c r="OAW8" s="1188"/>
      <c r="OAX8" s="1188"/>
      <c r="OAY8" s="1188"/>
      <c r="OAZ8" s="1188"/>
      <c r="OBA8" s="1188"/>
      <c r="OBB8" s="1188"/>
      <c r="OBC8" s="1188"/>
      <c r="OBD8" s="1188"/>
      <c r="OBE8" s="1188"/>
      <c r="OBF8" s="1188"/>
      <c r="OBG8" s="1188"/>
      <c r="OBH8" s="1188"/>
      <c r="OBI8" s="1188"/>
      <c r="OBJ8" s="1188"/>
      <c r="OBK8" s="1188"/>
      <c r="OBL8" s="1188"/>
      <c r="OBM8" s="1188"/>
      <c r="OBN8" s="1188"/>
      <c r="OBO8" s="1188"/>
      <c r="OBP8" s="1188"/>
      <c r="OBQ8" s="1188"/>
      <c r="OBR8" s="1188"/>
      <c r="OBS8" s="1188"/>
      <c r="OBT8" s="1188"/>
      <c r="OBU8" s="1188"/>
      <c r="OBV8" s="1188"/>
      <c r="OBW8" s="1188"/>
      <c r="OBX8" s="1188"/>
      <c r="OBY8" s="1188"/>
      <c r="OBZ8" s="1188"/>
      <c r="OCA8" s="1188"/>
      <c r="OCB8" s="1188"/>
      <c r="OCC8" s="1188"/>
      <c r="OCD8" s="1188"/>
      <c r="OCE8" s="1188"/>
      <c r="OCF8" s="1188"/>
      <c r="OCG8" s="1188"/>
      <c r="OCH8" s="1188"/>
      <c r="OCI8" s="1188"/>
      <c r="OCJ8" s="1188"/>
      <c r="OCK8" s="1188"/>
      <c r="OCL8" s="1188"/>
      <c r="OCM8" s="1188"/>
      <c r="OCN8" s="1188"/>
      <c r="OCO8" s="1188"/>
      <c r="OCP8" s="1188"/>
      <c r="OCQ8" s="1188"/>
      <c r="OCR8" s="1188"/>
      <c r="OCS8" s="1188"/>
      <c r="OCT8" s="1188"/>
      <c r="OCU8" s="1188"/>
      <c r="OCV8" s="1188"/>
      <c r="OCW8" s="1188"/>
      <c r="OCX8" s="1188"/>
      <c r="OCY8" s="1188"/>
      <c r="OCZ8" s="1188"/>
      <c r="ODA8" s="1188"/>
      <c r="ODB8" s="1188"/>
      <c r="ODC8" s="1188"/>
      <c r="ODD8" s="1188"/>
      <c r="ODE8" s="1188"/>
      <c r="ODF8" s="1188"/>
      <c r="ODG8" s="1188"/>
      <c r="ODH8" s="1188"/>
      <c r="ODI8" s="1188"/>
      <c r="ODJ8" s="1188"/>
      <c r="ODK8" s="1188"/>
      <c r="ODL8" s="1188"/>
      <c r="ODM8" s="1188"/>
      <c r="ODN8" s="1188"/>
      <c r="ODO8" s="1188"/>
      <c r="ODP8" s="1188"/>
      <c r="ODQ8" s="1188"/>
      <c r="ODR8" s="1188"/>
      <c r="ODS8" s="1188"/>
      <c r="ODT8" s="1188"/>
      <c r="ODU8" s="1188"/>
      <c r="ODV8" s="1188"/>
      <c r="ODW8" s="1188"/>
      <c r="ODX8" s="1188"/>
      <c r="ODY8" s="1188"/>
      <c r="ODZ8" s="1188"/>
      <c r="OEA8" s="1188"/>
      <c r="OEB8" s="1188"/>
      <c r="OEC8" s="1188"/>
      <c r="OED8" s="1188"/>
      <c r="OEE8" s="1188"/>
      <c r="OEF8" s="1188"/>
      <c r="OEG8" s="1188"/>
      <c r="OEH8" s="1188"/>
      <c r="OEI8" s="1188"/>
      <c r="OEJ8" s="1188"/>
      <c r="OEK8" s="1188"/>
      <c r="OEL8" s="1188"/>
      <c r="OEM8" s="1188"/>
      <c r="OEN8" s="1188"/>
      <c r="OEO8" s="1188"/>
      <c r="OEP8" s="1188"/>
      <c r="OEQ8" s="1188"/>
      <c r="OER8" s="1188"/>
      <c r="OES8" s="1188"/>
      <c r="OET8" s="1188"/>
      <c r="OEU8" s="1188"/>
      <c r="OEV8" s="1188"/>
      <c r="OEW8" s="1188"/>
      <c r="OEX8" s="1188"/>
      <c r="OEY8" s="1188"/>
      <c r="OEZ8" s="1188"/>
      <c r="OFA8" s="1188"/>
      <c r="OFB8" s="1188"/>
      <c r="OFC8" s="1188"/>
      <c r="OFD8" s="1188"/>
      <c r="OFE8" s="1188"/>
      <c r="OFF8" s="1188"/>
      <c r="OFG8" s="1188"/>
      <c r="OFH8" s="1188"/>
      <c r="OFI8" s="1188"/>
      <c r="OFJ8" s="1188"/>
      <c r="OFK8" s="1188"/>
      <c r="OFL8" s="1188"/>
      <c r="OFM8" s="1188"/>
      <c r="OFN8" s="1188"/>
      <c r="OFO8" s="1188"/>
      <c r="OFP8" s="1188"/>
      <c r="OFQ8" s="1188"/>
      <c r="OFR8" s="1188"/>
      <c r="OFS8" s="1188"/>
      <c r="OFT8" s="1188"/>
      <c r="OFU8" s="1188"/>
      <c r="OFV8" s="1188"/>
      <c r="OFW8" s="1188"/>
      <c r="OFX8" s="1188"/>
      <c r="OFY8" s="1188"/>
      <c r="OFZ8" s="1188"/>
      <c r="OGA8" s="1188"/>
      <c r="OGB8" s="1188"/>
      <c r="OGC8" s="1188"/>
      <c r="OGD8" s="1188"/>
      <c r="OGE8" s="1188"/>
      <c r="OGF8" s="1188"/>
      <c r="OGG8" s="1188"/>
      <c r="OGH8" s="1188"/>
      <c r="OGI8" s="1188"/>
      <c r="OGJ8" s="1188"/>
      <c r="OGK8" s="1188"/>
      <c r="OGL8" s="1188"/>
      <c r="OGM8" s="1188"/>
      <c r="OGN8" s="1188"/>
      <c r="OGO8" s="1188"/>
      <c r="OGP8" s="1188"/>
      <c r="OGQ8" s="1188"/>
      <c r="OGR8" s="1188"/>
      <c r="OGS8" s="1188"/>
      <c r="OGT8" s="1188"/>
      <c r="OGU8" s="1188"/>
      <c r="OGV8" s="1188"/>
      <c r="OGW8" s="1188"/>
      <c r="OGX8" s="1188"/>
      <c r="OGY8" s="1188"/>
      <c r="OGZ8" s="1188"/>
      <c r="OHA8" s="1188"/>
      <c r="OHB8" s="1188"/>
      <c r="OHC8" s="1188"/>
      <c r="OHD8" s="1188"/>
      <c r="OHE8" s="1188"/>
      <c r="OHF8" s="1188"/>
      <c r="OHG8" s="1188"/>
      <c r="OHH8" s="1188"/>
      <c r="OHI8" s="1188"/>
      <c r="OHJ8" s="1188"/>
      <c r="OHK8" s="1188"/>
      <c r="OHL8" s="1188"/>
      <c r="OHM8" s="1188"/>
      <c r="OHN8" s="1188"/>
      <c r="OHO8" s="1188"/>
      <c r="OHP8" s="1188"/>
      <c r="OHQ8" s="1188"/>
      <c r="OHR8" s="1188"/>
      <c r="OHS8" s="1188"/>
      <c r="OHT8" s="1188"/>
      <c r="OHU8" s="1188"/>
      <c r="OHV8" s="1188"/>
      <c r="OHW8" s="1188"/>
      <c r="OHX8" s="1188"/>
      <c r="OHY8" s="1188"/>
      <c r="OHZ8" s="1188"/>
      <c r="OIA8" s="1188"/>
      <c r="OIB8" s="1188"/>
      <c r="OIC8" s="1188"/>
      <c r="OID8" s="1188"/>
      <c r="OIE8" s="1188"/>
      <c r="OIF8" s="1188"/>
      <c r="OIG8" s="1188"/>
      <c r="OIH8" s="1188"/>
      <c r="OII8" s="1188"/>
      <c r="OIJ8" s="1188"/>
      <c r="OIK8" s="1188"/>
      <c r="OIL8" s="1188"/>
      <c r="OIM8" s="1188"/>
      <c r="OIN8" s="1188"/>
      <c r="OIO8" s="1188"/>
      <c r="OIP8" s="1188"/>
      <c r="OIQ8" s="1188"/>
      <c r="OIR8" s="1188"/>
      <c r="OIS8" s="1188"/>
      <c r="OIT8" s="1188"/>
      <c r="OIU8" s="1188"/>
      <c r="OIV8" s="1188"/>
      <c r="OIW8" s="1188"/>
      <c r="OIX8" s="1188"/>
      <c r="OIY8" s="1188"/>
      <c r="OIZ8" s="1188"/>
      <c r="OJA8" s="1188"/>
      <c r="OJB8" s="1188"/>
      <c r="OJC8" s="1188"/>
      <c r="OJD8" s="1188"/>
      <c r="OJE8" s="1188"/>
      <c r="OJF8" s="1188"/>
      <c r="OJG8" s="1188"/>
      <c r="OJH8" s="1188"/>
      <c r="OJI8" s="1188"/>
      <c r="OJJ8" s="1188"/>
      <c r="OJK8" s="1188"/>
      <c r="OJL8" s="1188"/>
      <c r="OJM8" s="1188"/>
      <c r="OJN8" s="1188"/>
      <c r="OJO8" s="1188"/>
      <c r="OJP8" s="1188"/>
      <c r="OJQ8" s="1188"/>
      <c r="OJR8" s="1188"/>
      <c r="OJS8" s="1188"/>
      <c r="OJT8" s="1188"/>
      <c r="OJU8" s="1188"/>
      <c r="OJV8" s="1188"/>
      <c r="OJW8" s="1188"/>
      <c r="OJX8" s="1188"/>
      <c r="OJY8" s="1188"/>
      <c r="OJZ8" s="1188"/>
      <c r="OKA8" s="1188"/>
      <c r="OKB8" s="1188"/>
      <c r="OKC8" s="1188"/>
      <c r="OKD8" s="1188"/>
      <c r="OKE8" s="1188"/>
      <c r="OKF8" s="1188"/>
      <c r="OKG8" s="1188"/>
      <c r="OKH8" s="1188"/>
      <c r="OKI8" s="1188"/>
      <c r="OKJ8" s="1188"/>
      <c r="OKK8" s="1188"/>
      <c r="OKL8" s="1188"/>
      <c r="OKM8" s="1188"/>
      <c r="OKN8" s="1188"/>
      <c r="OKO8" s="1188"/>
      <c r="OKP8" s="1188"/>
      <c r="OKQ8" s="1188"/>
      <c r="OKR8" s="1188"/>
      <c r="OKS8" s="1188"/>
      <c r="OKT8" s="1188"/>
      <c r="OKU8" s="1188"/>
      <c r="OKV8" s="1188"/>
      <c r="OKW8" s="1188"/>
      <c r="OKX8" s="1188"/>
      <c r="OKY8" s="1188"/>
      <c r="OKZ8" s="1188"/>
      <c r="OLA8" s="1188"/>
      <c r="OLB8" s="1188"/>
      <c r="OLC8" s="1188"/>
      <c r="OLD8" s="1188"/>
      <c r="OLE8" s="1188"/>
      <c r="OLF8" s="1188"/>
      <c r="OLG8" s="1188"/>
      <c r="OLH8" s="1188"/>
      <c r="OLI8" s="1188"/>
      <c r="OLJ8" s="1188"/>
      <c r="OLK8" s="1188"/>
      <c r="OLL8" s="1188"/>
      <c r="OLM8" s="1188"/>
      <c r="OLN8" s="1188"/>
      <c r="OLO8" s="1188"/>
      <c r="OLP8" s="1188"/>
      <c r="OLQ8" s="1188"/>
      <c r="OLR8" s="1188"/>
      <c r="OLS8" s="1188"/>
      <c r="OLT8" s="1188"/>
      <c r="OLU8" s="1188"/>
      <c r="OLV8" s="1188"/>
      <c r="OLW8" s="1188"/>
      <c r="OLX8" s="1188"/>
      <c r="OLY8" s="1188"/>
      <c r="OLZ8" s="1188"/>
      <c r="OMA8" s="1188"/>
      <c r="OMB8" s="1188"/>
      <c r="OMC8" s="1188"/>
      <c r="OMD8" s="1188"/>
      <c r="OME8" s="1188"/>
      <c r="OMF8" s="1188"/>
      <c r="OMG8" s="1188"/>
      <c r="OMH8" s="1188"/>
      <c r="OMI8" s="1188"/>
      <c r="OMJ8" s="1188"/>
      <c r="OMK8" s="1188"/>
      <c r="OML8" s="1188"/>
      <c r="OMM8" s="1188"/>
      <c r="OMN8" s="1188"/>
      <c r="OMO8" s="1188"/>
      <c r="OMP8" s="1188"/>
      <c r="OMQ8" s="1188"/>
      <c r="OMR8" s="1188"/>
      <c r="OMS8" s="1188"/>
      <c r="OMT8" s="1188"/>
      <c r="OMU8" s="1188"/>
      <c r="OMV8" s="1188"/>
      <c r="OMW8" s="1188"/>
      <c r="OMX8" s="1188"/>
      <c r="OMY8" s="1188"/>
      <c r="OMZ8" s="1188"/>
      <c r="ONA8" s="1188"/>
      <c r="ONB8" s="1188"/>
      <c r="ONC8" s="1188"/>
      <c r="OND8" s="1188"/>
      <c r="ONE8" s="1188"/>
      <c r="ONF8" s="1188"/>
      <c r="ONG8" s="1188"/>
      <c r="ONH8" s="1188"/>
      <c r="ONI8" s="1188"/>
      <c r="ONJ8" s="1188"/>
      <c r="ONK8" s="1188"/>
      <c r="ONL8" s="1188"/>
      <c r="ONM8" s="1188"/>
      <c r="ONN8" s="1188"/>
      <c r="ONO8" s="1188"/>
      <c r="ONP8" s="1188"/>
      <c r="ONQ8" s="1188"/>
      <c r="ONR8" s="1188"/>
      <c r="ONS8" s="1188"/>
      <c r="ONT8" s="1188"/>
      <c r="ONU8" s="1188"/>
      <c r="ONV8" s="1188"/>
      <c r="ONW8" s="1188"/>
      <c r="ONX8" s="1188"/>
      <c r="ONY8" s="1188"/>
      <c r="ONZ8" s="1188"/>
      <c r="OOA8" s="1188"/>
      <c r="OOB8" s="1188"/>
      <c r="OOC8" s="1188"/>
      <c r="OOD8" s="1188"/>
      <c r="OOE8" s="1188"/>
      <c r="OOF8" s="1188"/>
      <c r="OOG8" s="1188"/>
      <c r="OOH8" s="1188"/>
      <c r="OOI8" s="1188"/>
      <c r="OOJ8" s="1188"/>
      <c r="OOK8" s="1188"/>
      <c r="OOL8" s="1188"/>
      <c r="OOM8" s="1188"/>
      <c r="OON8" s="1188"/>
      <c r="OOO8" s="1188"/>
      <c r="OOP8" s="1188"/>
      <c r="OOQ8" s="1188"/>
      <c r="OOR8" s="1188"/>
      <c r="OOS8" s="1188"/>
      <c r="OOT8" s="1188"/>
      <c r="OOU8" s="1188"/>
      <c r="OOV8" s="1188"/>
      <c r="OOW8" s="1188"/>
      <c r="OOX8" s="1188"/>
      <c r="OOY8" s="1188"/>
      <c r="OOZ8" s="1188"/>
      <c r="OPA8" s="1188"/>
      <c r="OPB8" s="1188"/>
      <c r="OPC8" s="1188"/>
      <c r="OPD8" s="1188"/>
      <c r="OPE8" s="1188"/>
      <c r="OPF8" s="1188"/>
      <c r="OPG8" s="1188"/>
      <c r="OPH8" s="1188"/>
      <c r="OPI8" s="1188"/>
      <c r="OPJ8" s="1188"/>
      <c r="OPK8" s="1188"/>
      <c r="OPL8" s="1188"/>
      <c r="OPM8" s="1188"/>
      <c r="OPN8" s="1188"/>
      <c r="OPO8" s="1188"/>
      <c r="OPP8" s="1188"/>
      <c r="OPQ8" s="1188"/>
      <c r="OPR8" s="1188"/>
      <c r="OPS8" s="1188"/>
      <c r="OPT8" s="1188"/>
      <c r="OPU8" s="1188"/>
      <c r="OPV8" s="1188"/>
      <c r="OPW8" s="1188"/>
      <c r="OPX8" s="1188"/>
      <c r="OPY8" s="1188"/>
      <c r="OPZ8" s="1188"/>
      <c r="OQA8" s="1188"/>
      <c r="OQB8" s="1188"/>
      <c r="OQC8" s="1188"/>
      <c r="OQD8" s="1188"/>
      <c r="OQE8" s="1188"/>
      <c r="OQF8" s="1188"/>
      <c r="OQG8" s="1188"/>
      <c r="OQH8" s="1188"/>
      <c r="OQI8" s="1188"/>
      <c r="OQJ8" s="1188"/>
      <c r="OQK8" s="1188"/>
      <c r="OQL8" s="1188"/>
      <c r="OQM8" s="1188"/>
      <c r="OQN8" s="1188"/>
      <c r="OQO8" s="1188"/>
      <c r="OQP8" s="1188"/>
      <c r="OQQ8" s="1188"/>
      <c r="OQR8" s="1188"/>
      <c r="OQS8" s="1188"/>
      <c r="OQT8" s="1188"/>
      <c r="OQU8" s="1188"/>
      <c r="OQV8" s="1188"/>
      <c r="OQW8" s="1188"/>
      <c r="OQX8" s="1188"/>
      <c r="OQY8" s="1188"/>
      <c r="OQZ8" s="1188"/>
      <c r="ORA8" s="1188"/>
      <c r="ORB8" s="1188"/>
      <c r="ORC8" s="1188"/>
      <c r="ORD8" s="1188"/>
      <c r="ORE8" s="1188"/>
      <c r="ORF8" s="1188"/>
      <c r="ORG8" s="1188"/>
      <c r="ORH8" s="1188"/>
      <c r="ORI8" s="1188"/>
      <c r="ORJ8" s="1188"/>
      <c r="ORK8" s="1188"/>
      <c r="ORL8" s="1188"/>
      <c r="ORM8" s="1188"/>
      <c r="ORN8" s="1188"/>
      <c r="ORO8" s="1188"/>
      <c r="ORP8" s="1188"/>
      <c r="ORQ8" s="1188"/>
      <c r="ORR8" s="1188"/>
      <c r="ORS8" s="1188"/>
      <c r="ORT8" s="1188"/>
      <c r="ORU8" s="1188"/>
      <c r="ORV8" s="1188"/>
      <c r="ORW8" s="1188"/>
      <c r="ORX8" s="1188"/>
      <c r="ORY8" s="1188"/>
      <c r="ORZ8" s="1188"/>
      <c r="OSA8" s="1188"/>
      <c r="OSB8" s="1188"/>
      <c r="OSC8" s="1188"/>
      <c r="OSD8" s="1188"/>
      <c r="OSE8" s="1188"/>
      <c r="OSF8" s="1188"/>
      <c r="OSG8" s="1188"/>
      <c r="OSH8" s="1188"/>
      <c r="OSI8" s="1188"/>
      <c r="OSJ8" s="1188"/>
      <c r="OSK8" s="1188"/>
      <c r="OSL8" s="1188"/>
      <c r="OSM8" s="1188"/>
      <c r="OSN8" s="1188"/>
      <c r="OSO8" s="1188"/>
      <c r="OSP8" s="1188"/>
      <c r="OSQ8" s="1188"/>
      <c r="OSR8" s="1188"/>
      <c r="OSS8" s="1188"/>
      <c r="OST8" s="1188"/>
      <c r="OSU8" s="1188"/>
      <c r="OSV8" s="1188"/>
      <c r="OSW8" s="1188"/>
      <c r="OSX8" s="1188"/>
      <c r="OSY8" s="1188"/>
      <c r="OSZ8" s="1188"/>
      <c r="OTA8" s="1188"/>
      <c r="OTB8" s="1188"/>
      <c r="OTC8" s="1188"/>
      <c r="OTD8" s="1188"/>
      <c r="OTE8" s="1188"/>
      <c r="OTF8" s="1188"/>
      <c r="OTG8" s="1188"/>
      <c r="OTH8" s="1188"/>
      <c r="OTI8" s="1188"/>
      <c r="OTJ8" s="1188"/>
      <c r="OTK8" s="1188"/>
      <c r="OTL8" s="1188"/>
      <c r="OTM8" s="1188"/>
      <c r="OTN8" s="1188"/>
      <c r="OTO8" s="1188"/>
      <c r="OTP8" s="1188"/>
      <c r="OTQ8" s="1188"/>
      <c r="OTR8" s="1188"/>
      <c r="OTS8" s="1188"/>
      <c r="OTT8" s="1188"/>
      <c r="OTU8" s="1188"/>
      <c r="OTV8" s="1188"/>
      <c r="OTW8" s="1188"/>
      <c r="OTX8" s="1188"/>
      <c r="OTY8" s="1188"/>
      <c r="OTZ8" s="1188"/>
      <c r="OUA8" s="1188"/>
      <c r="OUB8" s="1188"/>
      <c r="OUC8" s="1188"/>
      <c r="OUD8" s="1188"/>
      <c r="OUE8" s="1188"/>
      <c r="OUF8" s="1188"/>
      <c r="OUG8" s="1188"/>
      <c r="OUH8" s="1188"/>
      <c r="OUI8" s="1188"/>
      <c r="OUJ8" s="1188"/>
      <c r="OUK8" s="1188"/>
      <c r="OUL8" s="1188"/>
      <c r="OUM8" s="1188"/>
      <c r="OUN8" s="1188"/>
      <c r="OUO8" s="1188"/>
      <c r="OUP8" s="1188"/>
      <c r="OUQ8" s="1188"/>
      <c r="OUR8" s="1188"/>
      <c r="OUS8" s="1188"/>
      <c r="OUT8" s="1188"/>
      <c r="OUU8" s="1188"/>
      <c r="OUV8" s="1188"/>
      <c r="OUW8" s="1188"/>
      <c r="OUX8" s="1188"/>
      <c r="OUY8" s="1188"/>
      <c r="OUZ8" s="1188"/>
      <c r="OVA8" s="1188"/>
      <c r="OVB8" s="1188"/>
      <c r="OVC8" s="1188"/>
      <c r="OVD8" s="1188"/>
      <c r="OVE8" s="1188"/>
      <c r="OVF8" s="1188"/>
      <c r="OVG8" s="1188"/>
      <c r="OVH8" s="1188"/>
      <c r="OVI8" s="1188"/>
      <c r="OVJ8" s="1188"/>
      <c r="OVK8" s="1188"/>
      <c r="OVL8" s="1188"/>
      <c r="OVM8" s="1188"/>
      <c r="OVN8" s="1188"/>
      <c r="OVO8" s="1188"/>
      <c r="OVP8" s="1188"/>
      <c r="OVQ8" s="1188"/>
      <c r="OVR8" s="1188"/>
      <c r="OVS8" s="1188"/>
      <c r="OVT8" s="1188"/>
      <c r="OVU8" s="1188"/>
      <c r="OVV8" s="1188"/>
      <c r="OVW8" s="1188"/>
      <c r="OVX8" s="1188"/>
      <c r="OVY8" s="1188"/>
      <c r="OVZ8" s="1188"/>
      <c r="OWA8" s="1188"/>
      <c r="OWB8" s="1188"/>
      <c r="OWC8" s="1188"/>
      <c r="OWD8" s="1188"/>
      <c r="OWE8" s="1188"/>
      <c r="OWF8" s="1188"/>
      <c r="OWG8" s="1188"/>
      <c r="OWH8" s="1188"/>
      <c r="OWI8" s="1188"/>
      <c r="OWJ8" s="1188"/>
      <c r="OWK8" s="1188"/>
      <c r="OWL8" s="1188"/>
      <c r="OWM8" s="1188"/>
      <c r="OWN8" s="1188"/>
      <c r="OWO8" s="1188"/>
      <c r="OWP8" s="1188"/>
      <c r="OWQ8" s="1188"/>
      <c r="OWR8" s="1188"/>
      <c r="OWS8" s="1188"/>
      <c r="OWT8" s="1188"/>
      <c r="OWU8" s="1188"/>
      <c r="OWV8" s="1188"/>
      <c r="OWW8" s="1188"/>
      <c r="OWX8" s="1188"/>
      <c r="OWY8" s="1188"/>
      <c r="OWZ8" s="1188"/>
      <c r="OXA8" s="1188"/>
      <c r="OXB8" s="1188"/>
      <c r="OXC8" s="1188"/>
      <c r="OXD8" s="1188"/>
      <c r="OXE8" s="1188"/>
      <c r="OXF8" s="1188"/>
      <c r="OXG8" s="1188"/>
      <c r="OXH8" s="1188"/>
      <c r="OXI8" s="1188"/>
      <c r="OXJ8" s="1188"/>
      <c r="OXK8" s="1188"/>
      <c r="OXL8" s="1188"/>
      <c r="OXM8" s="1188"/>
      <c r="OXN8" s="1188"/>
      <c r="OXO8" s="1188"/>
      <c r="OXP8" s="1188"/>
      <c r="OXQ8" s="1188"/>
      <c r="OXR8" s="1188"/>
      <c r="OXS8" s="1188"/>
      <c r="OXT8" s="1188"/>
      <c r="OXU8" s="1188"/>
      <c r="OXV8" s="1188"/>
      <c r="OXW8" s="1188"/>
      <c r="OXX8" s="1188"/>
      <c r="OXY8" s="1188"/>
      <c r="OXZ8" s="1188"/>
      <c r="OYA8" s="1188"/>
      <c r="OYB8" s="1188"/>
      <c r="OYC8" s="1188"/>
      <c r="OYD8" s="1188"/>
      <c r="OYE8" s="1188"/>
      <c r="OYF8" s="1188"/>
      <c r="OYG8" s="1188"/>
      <c r="OYH8" s="1188"/>
      <c r="OYI8" s="1188"/>
      <c r="OYJ8" s="1188"/>
      <c r="OYK8" s="1188"/>
      <c r="OYL8" s="1188"/>
      <c r="OYM8" s="1188"/>
      <c r="OYN8" s="1188"/>
      <c r="OYO8" s="1188"/>
      <c r="OYP8" s="1188"/>
      <c r="OYQ8" s="1188"/>
      <c r="OYR8" s="1188"/>
      <c r="OYS8" s="1188"/>
      <c r="OYT8" s="1188"/>
      <c r="OYU8" s="1188"/>
      <c r="OYV8" s="1188"/>
      <c r="OYW8" s="1188"/>
      <c r="OYX8" s="1188"/>
      <c r="OYY8" s="1188"/>
      <c r="OYZ8" s="1188"/>
      <c r="OZA8" s="1188"/>
      <c r="OZB8" s="1188"/>
      <c r="OZC8" s="1188"/>
      <c r="OZD8" s="1188"/>
      <c r="OZE8" s="1188"/>
      <c r="OZF8" s="1188"/>
      <c r="OZG8" s="1188"/>
      <c r="OZH8" s="1188"/>
      <c r="OZI8" s="1188"/>
      <c r="OZJ8" s="1188"/>
      <c r="OZK8" s="1188"/>
      <c r="OZL8" s="1188"/>
      <c r="OZM8" s="1188"/>
      <c r="OZN8" s="1188"/>
      <c r="OZO8" s="1188"/>
      <c r="OZP8" s="1188"/>
      <c r="OZQ8" s="1188"/>
      <c r="OZR8" s="1188"/>
      <c r="OZS8" s="1188"/>
      <c r="OZT8" s="1188"/>
      <c r="OZU8" s="1188"/>
      <c r="OZV8" s="1188"/>
      <c r="OZW8" s="1188"/>
      <c r="OZX8" s="1188"/>
      <c r="OZY8" s="1188"/>
      <c r="OZZ8" s="1188"/>
      <c r="PAA8" s="1188"/>
      <c r="PAB8" s="1188"/>
      <c r="PAC8" s="1188"/>
      <c r="PAD8" s="1188"/>
      <c r="PAE8" s="1188"/>
      <c r="PAF8" s="1188"/>
      <c r="PAG8" s="1188"/>
      <c r="PAH8" s="1188"/>
      <c r="PAI8" s="1188"/>
      <c r="PAJ8" s="1188"/>
      <c r="PAK8" s="1188"/>
      <c r="PAL8" s="1188"/>
      <c r="PAM8" s="1188"/>
      <c r="PAN8" s="1188"/>
      <c r="PAO8" s="1188"/>
      <c r="PAP8" s="1188"/>
      <c r="PAQ8" s="1188"/>
      <c r="PAR8" s="1188"/>
      <c r="PAS8" s="1188"/>
      <c r="PAT8" s="1188"/>
      <c r="PAU8" s="1188"/>
      <c r="PAV8" s="1188"/>
      <c r="PAW8" s="1188"/>
      <c r="PAX8" s="1188"/>
      <c r="PAY8" s="1188"/>
      <c r="PAZ8" s="1188"/>
      <c r="PBA8" s="1188"/>
      <c r="PBB8" s="1188"/>
      <c r="PBC8" s="1188"/>
      <c r="PBD8" s="1188"/>
      <c r="PBE8" s="1188"/>
      <c r="PBF8" s="1188"/>
      <c r="PBG8" s="1188"/>
      <c r="PBH8" s="1188"/>
      <c r="PBI8" s="1188"/>
      <c r="PBJ8" s="1188"/>
      <c r="PBK8" s="1188"/>
      <c r="PBL8" s="1188"/>
      <c r="PBM8" s="1188"/>
      <c r="PBN8" s="1188"/>
      <c r="PBO8" s="1188"/>
      <c r="PBP8" s="1188"/>
      <c r="PBQ8" s="1188"/>
      <c r="PBR8" s="1188"/>
      <c r="PBS8" s="1188"/>
      <c r="PBT8" s="1188"/>
      <c r="PBU8" s="1188"/>
      <c r="PBV8" s="1188"/>
      <c r="PBW8" s="1188"/>
      <c r="PBX8" s="1188"/>
      <c r="PBY8" s="1188"/>
      <c r="PBZ8" s="1188"/>
      <c r="PCA8" s="1188"/>
      <c r="PCB8" s="1188"/>
      <c r="PCC8" s="1188"/>
      <c r="PCD8" s="1188"/>
      <c r="PCE8" s="1188"/>
      <c r="PCF8" s="1188"/>
      <c r="PCG8" s="1188"/>
      <c r="PCH8" s="1188"/>
      <c r="PCI8" s="1188"/>
      <c r="PCJ8" s="1188"/>
      <c r="PCK8" s="1188"/>
      <c r="PCL8" s="1188"/>
      <c r="PCM8" s="1188"/>
      <c r="PCN8" s="1188"/>
      <c r="PCO8" s="1188"/>
      <c r="PCP8" s="1188"/>
      <c r="PCQ8" s="1188"/>
      <c r="PCR8" s="1188"/>
      <c r="PCS8" s="1188"/>
      <c r="PCT8" s="1188"/>
      <c r="PCU8" s="1188"/>
      <c r="PCV8" s="1188"/>
      <c r="PCW8" s="1188"/>
      <c r="PCX8" s="1188"/>
      <c r="PCY8" s="1188"/>
      <c r="PCZ8" s="1188"/>
      <c r="PDA8" s="1188"/>
      <c r="PDB8" s="1188"/>
      <c r="PDC8" s="1188"/>
      <c r="PDD8" s="1188"/>
      <c r="PDE8" s="1188"/>
      <c r="PDF8" s="1188"/>
      <c r="PDG8" s="1188"/>
      <c r="PDH8" s="1188"/>
      <c r="PDI8" s="1188"/>
      <c r="PDJ8" s="1188"/>
      <c r="PDK8" s="1188"/>
      <c r="PDL8" s="1188"/>
      <c r="PDM8" s="1188"/>
      <c r="PDN8" s="1188"/>
      <c r="PDO8" s="1188"/>
      <c r="PDP8" s="1188"/>
      <c r="PDQ8" s="1188"/>
      <c r="PDR8" s="1188"/>
      <c r="PDS8" s="1188"/>
      <c r="PDT8" s="1188"/>
      <c r="PDU8" s="1188"/>
      <c r="PDV8" s="1188"/>
      <c r="PDW8" s="1188"/>
      <c r="PDX8" s="1188"/>
      <c r="PDY8" s="1188"/>
      <c r="PDZ8" s="1188"/>
      <c r="PEA8" s="1188"/>
      <c r="PEB8" s="1188"/>
      <c r="PEC8" s="1188"/>
      <c r="PED8" s="1188"/>
      <c r="PEE8" s="1188"/>
      <c r="PEF8" s="1188"/>
      <c r="PEG8" s="1188"/>
      <c r="PEH8" s="1188"/>
      <c r="PEI8" s="1188"/>
      <c r="PEJ8" s="1188"/>
      <c r="PEK8" s="1188"/>
      <c r="PEL8" s="1188"/>
      <c r="PEM8" s="1188"/>
      <c r="PEN8" s="1188"/>
      <c r="PEO8" s="1188"/>
      <c r="PEP8" s="1188"/>
      <c r="PEQ8" s="1188"/>
      <c r="PER8" s="1188"/>
      <c r="PES8" s="1188"/>
      <c r="PET8" s="1188"/>
      <c r="PEU8" s="1188"/>
      <c r="PEV8" s="1188"/>
      <c r="PEW8" s="1188"/>
      <c r="PEX8" s="1188"/>
      <c r="PEY8" s="1188"/>
      <c r="PEZ8" s="1188"/>
      <c r="PFA8" s="1188"/>
      <c r="PFB8" s="1188"/>
      <c r="PFC8" s="1188"/>
      <c r="PFD8" s="1188"/>
      <c r="PFE8" s="1188"/>
      <c r="PFF8" s="1188"/>
      <c r="PFG8" s="1188"/>
      <c r="PFH8" s="1188"/>
      <c r="PFI8" s="1188"/>
      <c r="PFJ8" s="1188"/>
      <c r="PFK8" s="1188"/>
      <c r="PFL8" s="1188"/>
      <c r="PFM8" s="1188"/>
      <c r="PFN8" s="1188"/>
      <c r="PFO8" s="1188"/>
      <c r="PFP8" s="1188"/>
      <c r="PFQ8" s="1188"/>
      <c r="PFR8" s="1188"/>
      <c r="PFS8" s="1188"/>
      <c r="PFT8" s="1188"/>
      <c r="PFU8" s="1188"/>
      <c r="PFV8" s="1188"/>
      <c r="PFW8" s="1188"/>
      <c r="PFX8" s="1188"/>
      <c r="PFY8" s="1188"/>
      <c r="PFZ8" s="1188"/>
      <c r="PGA8" s="1188"/>
      <c r="PGB8" s="1188"/>
      <c r="PGC8" s="1188"/>
      <c r="PGD8" s="1188"/>
      <c r="PGE8" s="1188"/>
      <c r="PGF8" s="1188"/>
      <c r="PGG8" s="1188"/>
      <c r="PGH8" s="1188"/>
      <c r="PGI8" s="1188"/>
      <c r="PGJ8" s="1188"/>
      <c r="PGK8" s="1188"/>
      <c r="PGL8" s="1188"/>
      <c r="PGM8" s="1188"/>
      <c r="PGN8" s="1188"/>
      <c r="PGO8" s="1188"/>
      <c r="PGP8" s="1188"/>
      <c r="PGQ8" s="1188"/>
      <c r="PGR8" s="1188"/>
      <c r="PGS8" s="1188"/>
      <c r="PGT8" s="1188"/>
      <c r="PGU8" s="1188"/>
      <c r="PGV8" s="1188"/>
      <c r="PGW8" s="1188"/>
      <c r="PGX8" s="1188"/>
      <c r="PGY8" s="1188"/>
      <c r="PGZ8" s="1188"/>
      <c r="PHA8" s="1188"/>
      <c r="PHB8" s="1188"/>
      <c r="PHC8" s="1188"/>
      <c r="PHD8" s="1188"/>
      <c r="PHE8" s="1188"/>
      <c r="PHF8" s="1188"/>
      <c r="PHG8" s="1188"/>
      <c r="PHH8" s="1188"/>
      <c r="PHI8" s="1188"/>
      <c r="PHJ8" s="1188"/>
      <c r="PHK8" s="1188"/>
      <c r="PHL8" s="1188"/>
      <c r="PHM8" s="1188"/>
      <c r="PHN8" s="1188"/>
      <c r="PHO8" s="1188"/>
      <c r="PHP8" s="1188"/>
      <c r="PHQ8" s="1188"/>
      <c r="PHR8" s="1188"/>
      <c r="PHS8" s="1188"/>
      <c r="PHT8" s="1188"/>
      <c r="PHU8" s="1188"/>
      <c r="PHV8" s="1188"/>
      <c r="PHW8" s="1188"/>
      <c r="PHX8" s="1188"/>
      <c r="PHY8" s="1188"/>
      <c r="PHZ8" s="1188"/>
      <c r="PIA8" s="1188"/>
      <c r="PIB8" s="1188"/>
      <c r="PIC8" s="1188"/>
      <c r="PID8" s="1188"/>
      <c r="PIE8" s="1188"/>
      <c r="PIF8" s="1188"/>
      <c r="PIG8" s="1188"/>
      <c r="PIH8" s="1188"/>
      <c r="PII8" s="1188"/>
      <c r="PIJ8" s="1188"/>
      <c r="PIK8" s="1188"/>
      <c r="PIL8" s="1188"/>
      <c r="PIM8" s="1188"/>
      <c r="PIN8" s="1188"/>
      <c r="PIO8" s="1188"/>
      <c r="PIP8" s="1188"/>
      <c r="PIQ8" s="1188"/>
      <c r="PIR8" s="1188"/>
      <c r="PIS8" s="1188"/>
      <c r="PIT8" s="1188"/>
      <c r="PIU8" s="1188"/>
      <c r="PIV8" s="1188"/>
      <c r="PIW8" s="1188"/>
      <c r="PIX8" s="1188"/>
      <c r="PIY8" s="1188"/>
      <c r="PIZ8" s="1188"/>
      <c r="PJA8" s="1188"/>
      <c r="PJB8" s="1188"/>
      <c r="PJC8" s="1188"/>
      <c r="PJD8" s="1188"/>
      <c r="PJE8" s="1188"/>
      <c r="PJF8" s="1188"/>
      <c r="PJG8" s="1188"/>
      <c r="PJH8" s="1188"/>
      <c r="PJI8" s="1188"/>
      <c r="PJJ8" s="1188"/>
      <c r="PJK8" s="1188"/>
      <c r="PJL8" s="1188"/>
      <c r="PJM8" s="1188"/>
      <c r="PJN8" s="1188"/>
      <c r="PJO8" s="1188"/>
      <c r="PJP8" s="1188"/>
      <c r="PJQ8" s="1188"/>
      <c r="PJR8" s="1188"/>
      <c r="PJS8" s="1188"/>
      <c r="PJT8" s="1188"/>
      <c r="PJU8" s="1188"/>
      <c r="PJV8" s="1188"/>
      <c r="PJW8" s="1188"/>
      <c r="PJX8" s="1188"/>
      <c r="PJY8" s="1188"/>
      <c r="PJZ8" s="1188"/>
      <c r="PKA8" s="1188"/>
      <c r="PKB8" s="1188"/>
      <c r="PKC8" s="1188"/>
      <c r="PKD8" s="1188"/>
      <c r="PKE8" s="1188"/>
      <c r="PKF8" s="1188"/>
      <c r="PKG8" s="1188"/>
      <c r="PKH8" s="1188"/>
      <c r="PKI8" s="1188"/>
      <c r="PKJ8" s="1188"/>
      <c r="PKK8" s="1188"/>
      <c r="PKL8" s="1188"/>
      <c r="PKM8" s="1188"/>
      <c r="PKN8" s="1188"/>
      <c r="PKO8" s="1188"/>
      <c r="PKP8" s="1188"/>
      <c r="PKQ8" s="1188"/>
      <c r="PKR8" s="1188"/>
      <c r="PKS8" s="1188"/>
      <c r="PKT8" s="1188"/>
      <c r="PKU8" s="1188"/>
      <c r="PKV8" s="1188"/>
      <c r="PKW8" s="1188"/>
      <c r="PKX8" s="1188"/>
      <c r="PKY8" s="1188"/>
      <c r="PKZ8" s="1188"/>
      <c r="PLA8" s="1188"/>
      <c r="PLB8" s="1188"/>
      <c r="PLC8" s="1188"/>
      <c r="PLD8" s="1188"/>
      <c r="PLE8" s="1188"/>
      <c r="PLF8" s="1188"/>
      <c r="PLG8" s="1188"/>
      <c r="PLH8" s="1188"/>
      <c r="PLI8" s="1188"/>
      <c r="PLJ8" s="1188"/>
      <c r="PLK8" s="1188"/>
      <c r="PLL8" s="1188"/>
      <c r="PLM8" s="1188"/>
      <c r="PLN8" s="1188"/>
      <c r="PLO8" s="1188"/>
      <c r="PLP8" s="1188"/>
      <c r="PLQ8" s="1188"/>
      <c r="PLR8" s="1188"/>
      <c r="PLS8" s="1188"/>
      <c r="PLT8" s="1188"/>
      <c r="PLU8" s="1188"/>
      <c r="PLV8" s="1188"/>
      <c r="PLW8" s="1188"/>
      <c r="PLX8" s="1188"/>
      <c r="PLY8" s="1188"/>
      <c r="PLZ8" s="1188"/>
      <c r="PMA8" s="1188"/>
      <c r="PMB8" s="1188"/>
      <c r="PMC8" s="1188"/>
      <c r="PMD8" s="1188"/>
      <c r="PME8" s="1188"/>
      <c r="PMF8" s="1188"/>
      <c r="PMG8" s="1188"/>
      <c r="PMH8" s="1188"/>
      <c r="PMI8" s="1188"/>
      <c r="PMJ8" s="1188"/>
      <c r="PMK8" s="1188"/>
      <c r="PML8" s="1188"/>
      <c r="PMM8" s="1188"/>
      <c r="PMN8" s="1188"/>
      <c r="PMO8" s="1188"/>
      <c r="PMP8" s="1188"/>
      <c r="PMQ8" s="1188"/>
      <c r="PMR8" s="1188"/>
      <c r="PMS8" s="1188"/>
      <c r="PMT8" s="1188"/>
      <c r="PMU8" s="1188"/>
      <c r="PMV8" s="1188"/>
      <c r="PMW8" s="1188"/>
      <c r="PMX8" s="1188"/>
      <c r="PMY8" s="1188"/>
      <c r="PMZ8" s="1188"/>
      <c r="PNA8" s="1188"/>
      <c r="PNB8" s="1188"/>
      <c r="PNC8" s="1188"/>
      <c r="PND8" s="1188"/>
      <c r="PNE8" s="1188"/>
      <c r="PNF8" s="1188"/>
      <c r="PNG8" s="1188"/>
      <c r="PNH8" s="1188"/>
      <c r="PNI8" s="1188"/>
      <c r="PNJ8" s="1188"/>
      <c r="PNK8" s="1188"/>
      <c r="PNL8" s="1188"/>
      <c r="PNM8" s="1188"/>
      <c r="PNN8" s="1188"/>
      <c r="PNO8" s="1188"/>
      <c r="PNP8" s="1188"/>
      <c r="PNQ8" s="1188"/>
      <c r="PNR8" s="1188"/>
      <c r="PNS8" s="1188"/>
      <c r="PNT8" s="1188"/>
      <c r="PNU8" s="1188"/>
      <c r="PNV8" s="1188"/>
      <c r="PNW8" s="1188"/>
      <c r="PNX8" s="1188"/>
      <c r="PNY8" s="1188"/>
      <c r="PNZ8" s="1188"/>
      <c r="POA8" s="1188"/>
      <c r="POB8" s="1188"/>
      <c r="POC8" s="1188"/>
      <c r="POD8" s="1188"/>
      <c r="POE8" s="1188"/>
      <c r="POF8" s="1188"/>
      <c r="POG8" s="1188"/>
      <c r="POH8" s="1188"/>
      <c r="POI8" s="1188"/>
      <c r="POJ8" s="1188"/>
      <c r="POK8" s="1188"/>
      <c r="POL8" s="1188"/>
      <c r="POM8" s="1188"/>
      <c r="PON8" s="1188"/>
      <c r="POO8" s="1188"/>
      <c r="POP8" s="1188"/>
      <c r="POQ8" s="1188"/>
      <c r="POR8" s="1188"/>
      <c r="POS8" s="1188"/>
      <c r="POT8" s="1188"/>
      <c r="POU8" s="1188"/>
      <c r="POV8" s="1188"/>
      <c r="POW8" s="1188"/>
      <c r="POX8" s="1188"/>
      <c r="POY8" s="1188"/>
      <c r="POZ8" s="1188"/>
      <c r="PPA8" s="1188"/>
      <c r="PPB8" s="1188"/>
      <c r="PPC8" s="1188"/>
      <c r="PPD8" s="1188"/>
      <c r="PPE8" s="1188"/>
      <c r="PPF8" s="1188"/>
      <c r="PPG8" s="1188"/>
      <c r="PPH8" s="1188"/>
      <c r="PPI8" s="1188"/>
      <c r="PPJ8" s="1188"/>
      <c r="PPK8" s="1188"/>
      <c r="PPL8" s="1188"/>
      <c r="PPM8" s="1188"/>
      <c r="PPN8" s="1188"/>
      <c r="PPO8" s="1188"/>
      <c r="PPP8" s="1188"/>
      <c r="PPQ8" s="1188"/>
      <c r="PPR8" s="1188"/>
      <c r="PPS8" s="1188"/>
      <c r="PPT8" s="1188"/>
      <c r="PPU8" s="1188"/>
      <c r="PPV8" s="1188"/>
      <c r="PPW8" s="1188"/>
      <c r="PPX8" s="1188"/>
      <c r="PPY8" s="1188"/>
      <c r="PPZ8" s="1188"/>
      <c r="PQA8" s="1188"/>
      <c r="PQB8" s="1188"/>
      <c r="PQC8" s="1188"/>
      <c r="PQD8" s="1188"/>
      <c r="PQE8" s="1188"/>
      <c r="PQF8" s="1188"/>
      <c r="PQG8" s="1188"/>
      <c r="PQH8" s="1188"/>
      <c r="PQI8" s="1188"/>
      <c r="PQJ8" s="1188"/>
      <c r="PQK8" s="1188"/>
      <c r="PQL8" s="1188"/>
      <c r="PQM8" s="1188"/>
      <c r="PQN8" s="1188"/>
      <c r="PQO8" s="1188"/>
      <c r="PQP8" s="1188"/>
      <c r="PQQ8" s="1188"/>
      <c r="PQR8" s="1188"/>
      <c r="PQS8" s="1188"/>
      <c r="PQT8" s="1188"/>
      <c r="PQU8" s="1188"/>
      <c r="PQV8" s="1188"/>
      <c r="PQW8" s="1188"/>
      <c r="PQX8" s="1188"/>
      <c r="PQY8" s="1188"/>
      <c r="PQZ8" s="1188"/>
      <c r="PRA8" s="1188"/>
      <c r="PRB8" s="1188"/>
      <c r="PRC8" s="1188"/>
      <c r="PRD8" s="1188"/>
      <c r="PRE8" s="1188"/>
      <c r="PRF8" s="1188"/>
      <c r="PRG8" s="1188"/>
      <c r="PRH8" s="1188"/>
      <c r="PRI8" s="1188"/>
      <c r="PRJ8" s="1188"/>
      <c r="PRK8" s="1188"/>
      <c r="PRL8" s="1188"/>
      <c r="PRM8" s="1188"/>
      <c r="PRN8" s="1188"/>
      <c r="PRO8" s="1188"/>
      <c r="PRP8" s="1188"/>
      <c r="PRQ8" s="1188"/>
      <c r="PRR8" s="1188"/>
      <c r="PRS8" s="1188"/>
      <c r="PRT8" s="1188"/>
      <c r="PRU8" s="1188"/>
      <c r="PRV8" s="1188"/>
      <c r="PRW8" s="1188"/>
      <c r="PRX8" s="1188"/>
      <c r="PRY8" s="1188"/>
      <c r="PRZ8" s="1188"/>
      <c r="PSA8" s="1188"/>
      <c r="PSB8" s="1188"/>
      <c r="PSC8" s="1188"/>
      <c r="PSD8" s="1188"/>
      <c r="PSE8" s="1188"/>
      <c r="PSF8" s="1188"/>
      <c r="PSG8" s="1188"/>
      <c r="PSH8" s="1188"/>
      <c r="PSI8" s="1188"/>
      <c r="PSJ8" s="1188"/>
      <c r="PSK8" s="1188"/>
      <c r="PSL8" s="1188"/>
      <c r="PSM8" s="1188"/>
      <c r="PSN8" s="1188"/>
      <c r="PSO8" s="1188"/>
      <c r="PSP8" s="1188"/>
      <c r="PSQ8" s="1188"/>
      <c r="PSR8" s="1188"/>
      <c r="PSS8" s="1188"/>
      <c r="PST8" s="1188"/>
      <c r="PSU8" s="1188"/>
      <c r="PSV8" s="1188"/>
      <c r="PSW8" s="1188"/>
      <c r="PSX8" s="1188"/>
      <c r="PSY8" s="1188"/>
      <c r="PSZ8" s="1188"/>
      <c r="PTA8" s="1188"/>
      <c r="PTB8" s="1188"/>
      <c r="PTC8" s="1188"/>
      <c r="PTD8" s="1188"/>
      <c r="PTE8" s="1188"/>
      <c r="PTF8" s="1188"/>
      <c r="PTG8" s="1188"/>
      <c r="PTH8" s="1188"/>
      <c r="PTI8" s="1188"/>
      <c r="PTJ8" s="1188"/>
      <c r="PTK8" s="1188"/>
      <c r="PTL8" s="1188"/>
      <c r="PTM8" s="1188"/>
      <c r="PTN8" s="1188"/>
      <c r="PTO8" s="1188"/>
      <c r="PTP8" s="1188"/>
      <c r="PTQ8" s="1188"/>
      <c r="PTR8" s="1188"/>
      <c r="PTS8" s="1188"/>
      <c r="PTT8" s="1188"/>
      <c r="PTU8" s="1188"/>
      <c r="PTV8" s="1188"/>
      <c r="PTW8" s="1188"/>
      <c r="PTX8" s="1188"/>
      <c r="PTY8" s="1188"/>
      <c r="PTZ8" s="1188"/>
      <c r="PUA8" s="1188"/>
      <c r="PUB8" s="1188"/>
      <c r="PUC8" s="1188"/>
      <c r="PUD8" s="1188"/>
      <c r="PUE8" s="1188"/>
      <c r="PUF8" s="1188"/>
      <c r="PUG8" s="1188"/>
      <c r="PUH8" s="1188"/>
      <c r="PUI8" s="1188"/>
      <c r="PUJ8" s="1188"/>
      <c r="PUK8" s="1188"/>
      <c r="PUL8" s="1188"/>
      <c r="PUM8" s="1188"/>
      <c r="PUN8" s="1188"/>
      <c r="PUO8" s="1188"/>
      <c r="PUP8" s="1188"/>
      <c r="PUQ8" s="1188"/>
      <c r="PUR8" s="1188"/>
      <c r="PUS8" s="1188"/>
      <c r="PUT8" s="1188"/>
      <c r="PUU8" s="1188"/>
      <c r="PUV8" s="1188"/>
      <c r="PUW8" s="1188"/>
      <c r="PUX8" s="1188"/>
      <c r="PUY8" s="1188"/>
      <c r="PUZ8" s="1188"/>
      <c r="PVA8" s="1188"/>
      <c r="PVB8" s="1188"/>
      <c r="PVC8" s="1188"/>
      <c r="PVD8" s="1188"/>
      <c r="PVE8" s="1188"/>
      <c r="PVF8" s="1188"/>
      <c r="PVG8" s="1188"/>
      <c r="PVH8" s="1188"/>
      <c r="PVI8" s="1188"/>
      <c r="PVJ8" s="1188"/>
      <c r="PVK8" s="1188"/>
      <c r="PVL8" s="1188"/>
      <c r="PVM8" s="1188"/>
      <c r="PVN8" s="1188"/>
      <c r="PVO8" s="1188"/>
      <c r="PVP8" s="1188"/>
      <c r="PVQ8" s="1188"/>
      <c r="PVR8" s="1188"/>
      <c r="PVS8" s="1188"/>
      <c r="PVT8" s="1188"/>
      <c r="PVU8" s="1188"/>
      <c r="PVV8" s="1188"/>
      <c r="PVW8" s="1188"/>
      <c r="PVX8" s="1188"/>
      <c r="PVY8" s="1188"/>
      <c r="PVZ8" s="1188"/>
      <c r="PWA8" s="1188"/>
      <c r="PWB8" s="1188"/>
      <c r="PWC8" s="1188"/>
      <c r="PWD8" s="1188"/>
      <c r="PWE8" s="1188"/>
      <c r="PWF8" s="1188"/>
      <c r="PWG8" s="1188"/>
      <c r="PWH8" s="1188"/>
      <c r="PWI8" s="1188"/>
      <c r="PWJ8" s="1188"/>
      <c r="PWK8" s="1188"/>
      <c r="PWL8" s="1188"/>
      <c r="PWM8" s="1188"/>
      <c r="PWN8" s="1188"/>
      <c r="PWO8" s="1188"/>
      <c r="PWP8" s="1188"/>
      <c r="PWQ8" s="1188"/>
      <c r="PWR8" s="1188"/>
      <c r="PWS8" s="1188"/>
      <c r="PWT8" s="1188"/>
      <c r="PWU8" s="1188"/>
      <c r="PWV8" s="1188"/>
      <c r="PWW8" s="1188"/>
      <c r="PWX8" s="1188"/>
      <c r="PWY8" s="1188"/>
      <c r="PWZ8" s="1188"/>
      <c r="PXA8" s="1188"/>
      <c r="PXB8" s="1188"/>
      <c r="PXC8" s="1188"/>
      <c r="PXD8" s="1188"/>
      <c r="PXE8" s="1188"/>
      <c r="PXF8" s="1188"/>
      <c r="PXG8" s="1188"/>
      <c r="PXH8" s="1188"/>
      <c r="PXI8" s="1188"/>
      <c r="PXJ8" s="1188"/>
      <c r="PXK8" s="1188"/>
      <c r="PXL8" s="1188"/>
      <c r="PXM8" s="1188"/>
      <c r="PXN8" s="1188"/>
      <c r="PXO8" s="1188"/>
      <c r="PXP8" s="1188"/>
      <c r="PXQ8" s="1188"/>
      <c r="PXR8" s="1188"/>
      <c r="PXS8" s="1188"/>
      <c r="PXT8" s="1188"/>
      <c r="PXU8" s="1188"/>
      <c r="PXV8" s="1188"/>
      <c r="PXW8" s="1188"/>
      <c r="PXX8" s="1188"/>
      <c r="PXY8" s="1188"/>
      <c r="PXZ8" s="1188"/>
      <c r="PYA8" s="1188"/>
      <c r="PYB8" s="1188"/>
      <c r="PYC8" s="1188"/>
      <c r="PYD8" s="1188"/>
      <c r="PYE8" s="1188"/>
      <c r="PYF8" s="1188"/>
      <c r="PYG8" s="1188"/>
      <c r="PYH8" s="1188"/>
      <c r="PYI8" s="1188"/>
      <c r="PYJ8" s="1188"/>
      <c r="PYK8" s="1188"/>
      <c r="PYL8" s="1188"/>
      <c r="PYM8" s="1188"/>
      <c r="PYN8" s="1188"/>
      <c r="PYO8" s="1188"/>
      <c r="PYP8" s="1188"/>
      <c r="PYQ8" s="1188"/>
      <c r="PYR8" s="1188"/>
      <c r="PYS8" s="1188"/>
      <c r="PYT8" s="1188"/>
      <c r="PYU8" s="1188"/>
      <c r="PYV8" s="1188"/>
      <c r="PYW8" s="1188"/>
      <c r="PYX8" s="1188"/>
      <c r="PYY8" s="1188"/>
      <c r="PYZ8" s="1188"/>
      <c r="PZA8" s="1188"/>
      <c r="PZB8" s="1188"/>
      <c r="PZC8" s="1188"/>
      <c r="PZD8" s="1188"/>
      <c r="PZE8" s="1188"/>
      <c r="PZF8" s="1188"/>
      <c r="PZG8" s="1188"/>
      <c r="PZH8" s="1188"/>
      <c r="PZI8" s="1188"/>
      <c r="PZJ8" s="1188"/>
      <c r="PZK8" s="1188"/>
      <c r="PZL8" s="1188"/>
      <c r="PZM8" s="1188"/>
      <c r="PZN8" s="1188"/>
      <c r="PZO8" s="1188"/>
      <c r="PZP8" s="1188"/>
      <c r="PZQ8" s="1188"/>
      <c r="PZR8" s="1188"/>
      <c r="PZS8" s="1188"/>
      <c r="PZT8" s="1188"/>
      <c r="PZU8" s="1188"/>
      <c r="PZV8" s="1188"/>
      <c r="PZW8" s="1188"/>
      <c r="PZX8" s="1188"/>
      <c r="PZY8" s="1188"/>
      <c r="PZZ8" s="1188"/>
      <c r="QAA8" s="1188"/>
      <c r="QAB8" s="1188"/>
      <c r="QAC8" s="1188"/>
      <c r="QAD8" s="1188"/>
      <c r="QAE8" s="1188"/>
      <c r="QAF8" s="1188"/>
      <c r="QAG8" s="1188"/>
      <c r="QAH8" s="1188"/>
      <c r="QAI8" s="1188"/>
      <c r="QAJ8" s="1188"/>
      <c r="QAK8" s="1188"/>
      <c r="QAL8" s="1188"/>
      <c r="QAM8" s="1188"/>
      <c r="QAN8" s="1188"/>
      <c r="QAO8" s="1188"/>
      <c r="QAP8" s="1188"/>
      <c r="QAQ8" s="1188"/>
      <c r="QAR8" s="1188"/>
      <c r="QAS8" s="1188"/>
      <c r="QAT8" s="1188"/>
      <c r="QAU8" s="1188"/>
      <c r="QAV8" s="1188"/>
      <c r="QAW8" s="1188"/>
      <c r="QAX8" s="1188"/>
      <c r="QAY8" s="1188"/>
      <c r="QAZ8" s="1188"/>
      <c r="QBA8" s="1188"/>
      <c r="QBB8" s="1188"/>
      <c r="QBC8" s="1188"/>
      <c r="QBD8" s="1188"/>
      <c r="QBE8" s="1188"/>
      <c r="QBF8" s="1188"/>
      <c r="QBG8" s="1188"/>
      <c r="QBH8" s="1188"/>
      <c r="QBI8" s="1188"/>
      <c r="QBJ8" s="1188"/>
      <c r="QBK8" s="1188"/>
      <c r="QBL8" s="1188"/>
      <c r="QBM8" s="1188"/>
      <c r="QBN8" s="1188"/>
      <c r="QBO8" s="1188"/>
      <c r="QBP8" s="1188"/>
      <c r="QBQ8" s="1188"/>
      <c r="QBR8" s="1188"/>
      <c r="QBS8" s="1188"/>
      <c r="QBT8" s="1188"/>
      <c r="QBU8" s="1188"/>
      <c r="QBV8" s="1188"/>
      <c r="QBW8" s="1188"/>
      <c r="QBX8" s="1188"/>
      <c r="QBY8" s="1188"/>
      <c r="QBZ8" s="1188"/>
      <c r="QCA8" s="1188"/>
      <c r="QCB8" s="1188"/>
      <c r="QCC8" s="1188"/>
      <c r="QCD8" s="1188"/>
      <c r="QCE8" s="1188"/>
      <c r="QCF8" s="1188"/>
      <c r="QCG8" s="1188"/>
      <c r="QCH8" s="1188"/>
      <c r="QCI8" s="1188"/>
      <c r="QCJ8" s="1188"/>
      <c r="QCK8" s="1188"/>
      <c r="QCL8" s="1188"/>
      <c r="QCM8" s="1188"/>
      <c r="QCN8" s="1188"/>
      <c r="QCO8" s="1188"/>
      <c r="QCP8" s="1188"/>
      <c r="QCQ8" s="1188"/>
      <c r="QCR8" s="1188"/>
      <c r="QCS8" s="1188"/>
      <c r="QCT8" s="1188"/>
      <c r="QCU8" s="1188"/>
      <c r="QCV8" s="1188"/>
      <c r="QCW8" s="1188"/>
      <c r="QCX8" s="1188"/>
      <c r="QCY8" s="1188"/>
      <c r="QCZ8" s="1188"/>
      <c r="QDA8" s="1188"/>
      <c r="QDB8" s="1188"/>
      <c r="QDC8" s="1188"/>
      <c r="QDD8" s="1188"/>
      <c r="QDE8" s="1188"/>
      <c r="QDF8" s="1188"/>
      <c r="QDG8" s="1188"/>
      <c r="QDH8" s="1188"/>
      <c r="QDI8" s="1188"/>
      <c r="QDJ8" s="1188"/>
      <c r="QDK8" s="1188"/>
      <c r="QDL8" s="1188"/>
      <c r="QDM8" s="1188"/>
      <c r="QDN8" s="1188"/>
      <c r="QDO8" s="1188"/>
      <c r="QDP8" s="1188"/>
      <c r="QDQ8" s="1188"/>
      <c r="QDR8" s="1188"/>
      <c r="QDS8" s="1188"/>
      <c r="QDT8" s="1188"/>
      <c r="QDU8" s="1188"/>
      <c r="QDV8" s="1188"/>
      <c r="QDW8" s="1188"/>
      <c r="QDX8" s="1188"/>
      <c r="QDY8" s="1188"/>
      <c r="QDZ8" s="1188"/>
      <c r="QEA8" s="1188"/>
      <c r="QEB8" s="1188"/>
      <c r="QEC8" s="1188"/>
      <c r="QED8" s="1188"/>
      <c r="QEE8" s="1188"/>
      <c r="QEF8" s="1188"/>
      <c r="QEG8" s="1188"/>
      <c r="QEH8" s="1188"/>
      <c r="QEI8" s="1188"/>
      <c r="QEJ8" s="1188"/>
      <c r="QEK8" s="1188"/>
      <c r="QEL8" s="1188"/>
      <c r="QEM8" s="1188"/>
      <c r="QEN8" s="1188"/>
      <c r="QEO8" s="1188"/>
      <c r="QEP8" s="1188"/>
      <c r="QEQ8" s="1188"/>
      <c r="QER8" s="1188"/>
      <c r="QES8" s="1188"/>
      <c r="QET8" s="1188"/>
      <c r="QEU8" s="1188"/>
      <c r="QEV8" s="1188"/>
      <c r="QEW8" s="1188"/>
      <c r="QEX8" s="1188"/>
      <c r="QEY8" s="1188"/>
      <c r="QEZ8" s="1188"/>
      <c r="QFA8" s="1188"/>
      <c r="QFB8" s="1188"/>
      <c r="QFC8" s="1188"/>
      <c r="QFD8" s="1188"/>
      <c r="QFE8" s="1188"/>
      <c r="QFF8" s="1188"/>
      <c r="QFG8" s="1188"/>
      <c r="QFH8" s="1188"/>
      <c r="QFI8" s="1188"/>
      <c r="QFJ8" s="1188"/>
      <c r="QFK8" s="1188"/>
      <c r="QFL8" s="1188"/>
      <c r="QFM8" s="1188"/>
      <c r="QFN8" s="1188"/>
      <c r="QFO8" s="1188"/>
      <c r="QFP8" s="1188"/>
      <c r="QFQ8" s="1188"/>
      <c r="QFR8" s="1188"/>
      <c r="QFS8" s="1188"/>
      <c r="QFT8" s="1188"/>
      <c r="QFU8" s="1188"/>
      <c r="QFV8" s="1188"/>
      <c r="QFW8" s="1188"/>
      <c r="QFX8" s="1188"/>
      <c r="QFY8" s="1188"/>
      <c r="QFZ8" s="1188"/>
      <c r="QGA8" s="1188"/>
      <c r="QGB8" s="1188"/>
      <c r="QGC8" s="1188"/>
      <c r="QGD8" s="1188"/>
      <c r="QGE8" s="1188"/>
      <c r="QGF8" s="1188"/>
      <c r="QGG8" s="1188"/>
      <c r="QGH8" s="1188"/>
      <c r="QGI8" s="1188"/>
      <c r="QGJ8" s="1188"/>
      <c r="QGK8" s="1188"/>
      <c r="QGL8" s="1188"/>
      <c r="QGM8" s="1188"/>
      <c r="QGN8" s="1188"/>
      <c r="QGO8" s="1188"/>
      <c r="QGP8" s="1188"/>
      <c r="QGQ8" s="1188"/>
      <c r="QGR8" s="1188"/>
      <c r="QGS8" s="1188"/>
      <c r="QGT8" s="1188"/>
      <c r="QGU8" s="1188"/>
      <c r="QGV8" s="1188"/>
      <c r="QGW8" s="1188"/>
      <c r="QGX8" s="1188"/>
      <c r="QGY8" s="1188"/>
      <c r="QGZ8" s="1188"/>
      <c r="QHA8" s="1188"/>
      <c r="QHB8" s="1188"/>
      <c r="QHC8" s="1188"/>
      <c r="QHD8" s="1188"/>
      <c r="QHE8" s="1188"/>
      <c r="QHF8" s="1188"/>
      <c r="QHG8" s="1188"/>
      <c r="QHH8" s="1188"/>
      <c r="QHI8" s="1188"/>
      <c r="QHJ8" s="1188"/>
      <c r="QHK8" s="1188"/>
      <c r="QHL8" s="1188"/>
      <c r="QHM8" s="1188"/>
      <c r="QHN8" s="1188"/>
      <c r="QHO8" s="1188"/>
      <c r="QHP8" s="1188"/>
      <c r="QHQ8" s="1188"/>
      <c r="QHR8" s="1188"/>
      <c r="QHS8" s="1188"/>
      <c r="QHT8" s="1188"/>
      <c r="QHU8" s="1188"/>
      <c r="QHV8" s="1188"/>
      <c r="QHW8" s="1188"/>
      <c r="QHX8" s="1188"/>
      <c r="QHY8" s="1188"/>
      <c r="QHZ8" s="1188"/>
      <c r="QIA8" s="1188"/>
      <c r="QIB8" s="1188"/>
      <c r="QIC8" s="1188"/>
      <c r="QID8" s="1188"/>
      <c r="QIE8" s="1188"/>
      <c r="QIF8" s="1188"/>
      <c r="QIG8" s="1188"/>
      <c r="QIH8" s="1188"/>
      <c r="QII8" s="1188"/>
      <c r="QIJ8" s="1188"/>
      <c r="QIK8" s="1188"/>
      <c r="QIL8" s="1188"/>
      <c r="QIM8" s="1188"/>
      <c r="QIN8" s="1188"/>
      <c r="QIO8" s="1188"/>
      <c r="QIP8" s="1188"/>
      <c r="QIQ8" s="1188"/>
      <c r="QIR8" s="1188"/>
      <c r="QIS8" s="1188"/>
      <c r="QIT8" s="1188"/>
      <c r="QIU8" s="1188"/>
      <c r="QIV8" s="1188"/>
      <c r="QIW8" s="1188"/>
      <c r="QIX8" s="1188"/>
      <c r="QIY8" s="1188"/>
      <c r="QIZ8" s="1188"/>
      <c r="QJA8" s="1188"/>
      <c r="QJB8" s="1188"/>
      <c r="QJC8" s="1188"/>
      <c r="QJD8" s="1188"/>
      <c r="QJE8" s="1188"/>
      <c r="QJF8" s="1188"/>
      <c r="QJG8" s="1188"/>
      <c r="QJH8" s="1188"/>
      <c r="QJI8" s="1188"/>
      <c r="QJJ8" s="1188"/>
      <c r="QJK8" s="1188"/>
      <c r="QJL8" s="1188"/>
      <c r="QJM8" s="1188"/>
      <c r="QJN8" s="1188"/>
      <c r="QJO8" s="1188"/>
      <c r="QJP8" s="1188"/>
      <c r="QJQ8" s="1188"/>
      <c r="QJR8" s="1188"/>
      <c r="QJS8" s="1188"/>
      <c r="QJT8" s="1188"/>
      <c r="QJU8" s="1188"/>
      <c r="QJV8" s="1188"/>
      <c r="QJW8" s="1188"/>
      <c r="QJX8" s="1188"/>
      <c r="QJY8" s="1188"/>
      <c r="QJZ8" s="1188"/>
      <c r="QKA8" s="1188"/>
      <c r="QKB8" s="1188"/>
      <c r="QKC8" s="1188"/>
      <c r="QKD8" s="1188"/>
      <c r="QKE8" s="1188"/>
      <c r="QKF8" s="1188"/>
      <c r="QKG8" s="1188"/>
      <c r="QKH8" s="1188"/>
      <c r="QKI8" s="1188"/>
      <c r="QKJ8" s="1188"/>
      <c r="QKK8" s="1188"/>
      <c r="QKL8" s="1188"/>
      <c r="QKM8" s="1188"/>
      <c r="QKN8" s="1188"/>
      <c r="QKO8" s="1188"/>
      <c r="QKP8" s="1188"/>
      <c r="QKQ8" s="1188"/>
      <c r="QKR8" s="1188"/>
      <c r="QKS8" s="1188"/>
      <c r="QKT8" s="1188"/>
      <c r="QKU8" s="1188"/>
      <c r="QKV8" s="1188"/>
      <c r="QKW8" s="1188"/>
      <c r="QKX8" s="1188"/>
      <c r="QKY8" s="1188"/>
      <c r="QKZ8" s="1188"/>
      <c r="QLA8" s="1188"/>
      <c r="QLB8" s="1188"/>
      <c r="QLC8" s="1188"/>
      <c r="QLD8" s="1188"/>
      <c r="QLE8" s="1188"/>
      <c r="QLF8" s="1188"/>
      <c r="QLG8" s="1188"/>
      <c r="QLH8" s="1188"/>
      <c r="QLI8" s="1188"/>
      <c r="QLJ8" s="1188"/>
      <c r="QLK8" s="1188"/>
      <c r="QLL8" s="1188"/>
      <c r="QLM8" s="1188"/>
      <c r="QLN8" s="1188"/>
      <c r="QLO8" s="1188"/>
      <c r="QLP8" s="1188"/>
      <c r="QLQ8" s="1188"/>
      <c r="QLR8" s="1188"/>
      <c r="QLS8" s="1188"/>
      <c r="QLT8" s="1188"/>
      <c r="QLU8" s="1188"/>
      <c r="QLV8" s="1188"/>
      <c r="QLW8" s="1188"/>
      <c r="QLX8" s="1188"/>
      <c r="QLY8" s="1188"/>
      <c r="QLZ8" s="1188"/>
      <c r="QMA8" s="1188"/>
      <c r="QMB8" s="1188"/>
      <c r="QMC8" s="1188"/>
      <c r="QMD8" s="1188"/>
      <c r="QME8" s="1188"/>
      <c r="QMF8" s="1188"/>
      <c r="QMG8" s="1188"/>
      <c r="QMH8" s="1188"/>
      <c r="QMI8" s="1188"/>
      <c r="QMJ8" s="1188"/>
      <c r="QMK8" s="1188"/>
      <c r="QML8" s="1188"/>
      <c r="QMM8" s="1188"/>
      <c r="QMN8" s="1188"/>
      <c r="QMO8" s="1188"/>
      <c r="QMP8" s="1188"/>
      <c r="QMQ8" s="1188"/>
      <c r="QMR8" s="1188"/>
      <c r="QMS8" s="1188"/>
      <c r="QMT8" s="1188"/>
      <c r="QMU8" s="1188"/>
      <c r="QMV8" s="1188"/>
      <c r="QMW8" s="1188"/>
      <c r="QMX8" s="1188"/>
      <c r="QMY8" s="1188"/>
      <c r="QMZ8" s="1188"/>
      <c r="QNA8" s="1188"/>
      <c r="QNB8" s="1188"/>
      <c r="QNC8" s="1188"/>
      <c r="QND8" s="1188"/>
      <c r="QNE8" s="1188"/>
      <c r="QNF8" s="1188"/>
      <c r="QNG8" s="1188"/>
      <c r="QNH8" s="1188"/>
      <c r="QNI8" s="1188"/>
      <c r="QNJ8" s="1188"/>
      <c r="QNK8" s="1188"/>
      <c r="QNL8" s="1188"/>
      <c r="QNM8" s="1188"/>
      <c r="QNN8" s="1188"/>
      <c r="QNO8" s="1188"/>
      <c r="QNP8" s="1188"/>
      <c r="QNQ8" s="1188"/>
      <c r="QNR8" s="1188"/>
      <c r="QNS8" s="1188"/>
      <c r="QNT8" s="1188"/>
      <c r="QNU8" s="1188"/>
      <c r="QNV8" s="1188"/>
      <c r="QNW8" s="1188"/>
      <c r="QNX8" s="1188"/>
      <c r="QNY8" s="1188"/>
      <c r="QNZ8" s="1188"/>
      <c r="QOA8" s="1188"/>
      <c r="QOB8" s="1188"/>
      <c r="QOC8" s="1188"/>
      <c r="QOD8" s="1188"/>
      <c r="QOE8" s="1188"/>
      <c r="QOF8" s="1188"/>
      <c r="QOG8" s="1188"/>
      <c r="QOH8" s="1188"/>
      <c r="QOI8" s="1188"/>
      <c r="QOJ8" s="1188"/>
      <c r="QOK8" s="1188"/>
      <c r="QOL8" s="1188"/>
      <c r="QOM8" s="1188"/>
      <c r="QON8" s="1188"/>
      <c r="QOO8" s="1188"/>
      <c r="QOP8" s="1188"/>
      <c r="QOQ8" s="1188"/>
      <c r="QOR8" s="1188"/>
      <c r="QOS8" s="1188"/>
      <c r="QOT8" s="1188"/>
      <c r="QOU8" s="1188"/>
      <c r="QOV8" s="1188"/>
      <c r="QOW8" s="1188"/>
      <c r="QOX8" s="1188"/>
      <c r="QOY8" s="1188"/>
      <c r="QOZ8" s="1188"/>
      <c r="QPA8" s="1188"/>
      <c r="QPB8" s="1188"/>
      <c r="QPC8" s="1188"/>
      <c r="QPD8" s="1188"/>
      <c r="QPE8" s="1188"/>
      <c r="QPF8" s="1188"/>
      <c r="QPG8" s="1188"/>
      <c r="QPH8" s="1188"/>
      <c r="QPI8" s="1188"/>
      <c r="QPJ8" s="1188"/>
      <c r="QPK8" s="1188"/>
      <c r="QPL8" s="1188"/>
      <c r="QPM8" s="1188"/>
      <c r="QPN8" s="1188"/>
      <c r="QPO8" s="1188"/>
      <c r="QPP8" s="1188"/>
      <c r="QPQ8" s="1188"/>
      <c r="QPR8" s="1188"/>
      <c r="QPS8" s="1188"/>
      <c r="QPT8" s="1188"/>
      <c r="QPU8" s="1188"/>
      <c r="QPV8" s="1188"/>
      <c r="QPW8" s="1188"/>
      <c r="QPX8" s="1188"/>
      <c r="QPY8" s="1188"/>
      <c r="QPZ8" s="1188"/>
      <c r="QQA8" s="1188"/>
      <c r="QQB8" s="1188"/>
      <c r="QQC8" s="1188"/>
      <c r="QQD8" s="1188"/>
      <c r="QQE8" s="1188"/>
      <c r="QQF8" s="1188"/>
      <c r="QQG8" s="1188"/>
      <c r="QQH8" s="1188"/>
      <c r="QQI8" s="1188"/>
      <c r="QQJ8" s="1188"/>
      <c r="QQK8" s="1188"/>
      <c r="QQL8" s="1188"/>
      <c r="QQM8" s="1188"/>
      <c r="QQN8" s="1188"/>
      <c r="QQO8" s="1188"/>
      <c r="QQP8" s="1188"/>
      <c r="QQQ8" s="1188"/>
      <c r="QQR8" s="1188"/>
      <c r="QQS8" s="1188"/>
      <c r="QQT8" s="1188"/>
      <c r="QQU8" s="1188"/>
      <c r="QQV8" s="1188"/>
      <c r="QQW8" s="1188"/>
      <c r="QQX8" s="1188"/>
      <c r="QQY8" s="1188"/>
      <c r="QQZ8" s="1188"/>
      <c r="QRA8" s="1188"/>
      <c r="QRB8" s="1188"/>
      <c r="QRC8" s="1188"/>
      <c r="QRD8" s="1188"/>
      <c r="QRE8" s="1188"/>
      <c r="QRF8" s="1188"/>
      <c r="QRG8" s="1188"/>
      <c r="QRH8" s="1188"/>
      <c r="QRI8" s="1188"/>
      <c r="QRJ8" s="1188"/>
      <c r="QRK8" s="1188"/>
      <c r="QRL8" s="1188"/>
      <c r="QRM8" s="1188"/>
      <c r="QRN8" s="1188"/>
      <c r="QRO8" s="1188"/>
      <c r="QRP8" s="1188"/>
      <c r="QRQ8" s="1188"/>
      <c r="QRR8" s="1188"/>
      <c r="QRS8" s="1188"/>
      <c r="QRT8" s="1188"/>
      <c r="QRU8" s="1188"/>
      <c r="QRV8" s="1188"/>
      <c r="QRW8" s="1188"/>
      <c r="QRX8" s="1188"/>
      <c r="QRY8" s="1188"/>
      <c r="QRZ8" s="1188"/>
      <c r="QSA8" s="1188"/>
      <c r="QSB8" s="1188"/>
      <c r="QSC8" s="1188"/>
      <c r="QSD8" s="1188"/>
      <c r="QSE8" s="1188"/>
      <c r="QSF8" s="1188"/>
      <c r="QSG8" s="1188"/>
      <c r="QSH8" s="1188"/>
      <c r="QSI8" s="1188"/>
      <c r="QSJ8" s="1188"/>
      <c r="QSK8" s="1188"/>
      <c r="QSL8" s="1188"/>
      <c r="QSM8" s="1188"/>
      <c r="QSN8" s="1188"/>
      <c r="QSO8" s="1188"/>
      <c r="QSP8" s="1188"/>
      <c r="QSQ8" s="1188"/>
      <c r="QSR8" s="1188"/>
      <c r="QSS8" s="1188"/>
      <c r="QST8" s="1188"/>
      <c r="QSU8" s="1188"/>
      <c r="QSV8" s="1188"/>
      <c r="QSW8" s="1188"/>
      <c r="QSX8" s="1188"/>
      <c r="QSY8" s="1188"/>
      <c r="QSZ8" s="1188"/>
      <c r="QTA8" s="1188"/>
      <c r="QTB8" s="1188"/>
      <c r="QTC8" s="1188"/>
      <c r="QTD8" s="1188"/>
      <c r="QTE8" s="1188"/>
      <c r="QTF8" s="1188"/>
      <c r="QTG8" s="1188"/>
      <c r="QTH8" s="1188"/>
      <c r="QTI8" s="1188"/>
      <c r="QTJ8" s="1188"/>
      <c r="QTK8" s="1188"/>
      <c r="QTL8" s="1188"/>
      <c r="QTM8" s="1188"/>
      <c r="QTN8" s="1188"/>
      <c r="QTO8" s="1188"/>
      <c r="QTP8" s="1188"/>
      <c r="QTQ8" s="1188"/>
      <c r="QTR8" s="1188"/>
      <c r="QTS8" s="1188"/>
      <c r="QTT8" s="1188"/>
      <c r="QTU8" s="1188"/>
      <c r="QTV8" s="1188"/>
      <c r="QTW8" s="1188"/>
      <c r="QTX8" s="1188"/>
      <c r="QTY8" s="1188"/>
      <c r="QTZ8" s="1188"/>
      <c r="QUA8" s="1188"/>
      <c r="QUB8" s="1188"/>
      <c r="QUC8" s="1188"/>
      <c r="QUD8" s="1188"/>
      <c r="QUE8" s="1188"/>
      <c r="QUF8" s="1188"/>
      <c r="QUG8" s="1188"/>
      <c r="QUH8" s="1188"/>
      <c r="QUI8" s="1188"/>
      <c r="QUJ8" s="1188"/>
      <c r="QUK8" s="1188"/>
      <c r="QUL8" s="1188"/>
      <c r="QUM8" s="1188"/>
      <c r="QUN8" s="1188"/>
      <c r="QUO8" s="1188"/>
      <c r="QUP8" s="1188"/>
      <c r="QUQ8" s="1188"/>
      <c r="QUR8" s="1188"/>
      <c r="QUS8" s="1188"/>
      <c r="QUT8" s="1188"/>
      <c r="QUU8" s="1188"/>
      <c r="QUV8" s="1188"/>
      <c r="QUW8" s="1188"/>
      <c r="QUX8" s="1188"/>
      <c r="QUY8" s="1188"/>
      <c r="QUZ8" s="1188"/>
      <c r="QVA8" s="1188"/>
      <c r="QVB8" s="1188"/>
      <c r="QVC8" s="1188"/>
      <c r="QVD8" s="1188"/>
      <c r="QVE8" s="1188"/>
      <c r="QVF8" s="1188"/>
      <c r="QVG8" s="1188"/>
      <c r="QVH8" s="1188"/>
      <c r="QVI8" s="1188"/>
      <c r="QVJ8" s="1188"/>
      <c r="QVK8" s="1188"/>
      <c r="QVL8" s="1188"/>
      <c r="QVM8" s="1188"/>
      <c r="QVN8" s="1188"/>
      <c r="QVO8" s="1188"/>
      <c r="QVP8" s="1188"/>
      <c r="QVQ8" s="1188"/>
      <c r="QVR8" s="1188"/>
      <c r="QVS8" s="1188"/>
      <c r="QVT8" s="1188"/>
      <c r="QVU8" s="1188"/>
      <c r="QVV8" s="1188"/>
      <c r="QVW8" s="1188"/>
      <c r="QVX8" s="1188"/>
      <c r="QVY8" s="1188"/>
      <c r="QVZ8" s="1188"/>
      <c r="QWA8" s="1188"/>
      <c r="QWB8" s="1188"/>
      <c r="QWC8" s="1188"/>
      <c r="QWD8" s="1188"/>
      <c r="QWE8" s="1188"/>
      <c r="QWF8" s="1188"/>
      <c r="QWG8" s="1188"/>
      <c r="QWH8" s="1188"/>
      <c r="QWI8" s="1188"/>
      <c r="QWJ8" s="1188"/>
      <c r="QWK8" s="1188"/>
      <c r="QWL8" s="1188"/>
      <c r="QWM8" s="1188"/>
      <c r="QWN8" s="1188"/>
      <c r="QWO8" s="1188"/>
      <c r="QWP8" s="1188"/>
      <c r="QWQ8" s="1188"/>
      <c r="QWR8" s="1188"/>
      <c r="QWS8" s="1188"/>
      <c r="QWT8" s="1188"/>
      <c r="QWU8" s="1188"/>
      <c r="QWV8" s="1188"/>
      <c r="QWW8" s="1188"/>
      <c r="QWX8" s="1188"/>
      <c r="QWY8" s="1188"/>
      <c r="QWZ8" s="1188"/>
      <c r="QXA8" s="1188"/>
      <c r="QXB8" s="1188"/>
      <c r="QXC8" s="1188"/>
      <c r="QXD8" s="1188"/>
      <c r="QXE8" s="1188"/>
      <c r="QXF8" s="1188"/>
      <c r="QXG8" s="1188"/>
      <c r="QXH8" s="1188"/>
      <c r="QXI8" s="1188"/>
      <c r="QXJ8" s="1188"/>
      <c r="QXK8" s="1188"/>
      <c r="QXL8" s="1188"/>
      <c r="QXM8" s="1188"/>
      <c r="QXN8" s="1188"/>
      <c r="QXO8" s="1188"/>
      <c r="QXP8" s="1188"/>
      <c r="QXQ8" s="1188"/>
      <c r="QXR8" s="1188"/>
      <c r="QXS8" s="1188"/>
      <c r="QXT8" s="1188"/>
      <c r="QXU8" s="1188"/>
      <c r="QXV8" s="1188"/>
      <c r="QXW8" s="1188"/>
      <c r="QXX8" s="1188"/>
      <c r="QXY8" s="1188"/>
      <c r="QXZ8" s="1188"/>
      <c r="QYA8" s="1188"/>
      <c r="QYB8" s="1188"/>
      <c r="QYC8" s="1188"/>
      <c r="QYD8" s="1188"/>
      <c r="QYE8" s="1188"/>
      <c r="QYF8" s="1188"/>
      <c r="QYG8" s="1188"/>
      <c r="QYH8" s="1188"/>
      <c r="QYI8" s="1188"/>
      <c r="QYJ8" s="1188"/>
      <c r="QYK8" s="1188"/>
      <c r="QYL8" s="1188"/>
      <c r="QYM8" s="1188"/>
      <c r="QYN8" s="1188"/>
      <c r="QYO8" s="1188"/>
      <c r="QYP8" s="1188"/>
      <c r="QYQ8" s="1188"/>
      <c r="QYR8" s="1188"/>
      <c r="QYS8" s="1188"/>
      <c r="QYT8" s="1188"/>
      <c r="QYU8" s="1188"/>
      <c r="QYV8" s="1188"/>
      <c r="QYW8" s="1188"/>
      <c r="QYX8" s="1188"/>
      <c r="QYY8" s="1188"/>
      <c r="QYZ8" s="1188"/>
      <c r="QZA8" s="1188"/>
      <c r="QZB8" s="1188"/>
      <c r="QZC8" s="1188"/>
      <c r="QZD8" s="1188"/>
      <c r="QZE8" s="1188"/>
      <c r="QZF8" s="1188"/>
      <c r="QZG8" s="1188"/>
      <c r="QZH8" s="1188"/>
      <c r="QZI8" s="1188"/>
      <c r="QZJ8" s="1188"/>
      <c r="QZK8" s="1188"/>
      <c r="QZL8" s="1188"/>
      <c r="QZM8" s="1188"/>
      <c r="QZN8" s="1188"/>
      <c r="QZO8" s="1188"/>
      <c r="QZP8" s="1188"/>
      <c r="QZQ8" s="1188"/>
      <c r="QZR8" s="1188"/>
      <c r="QZS8" s="1188"/>
      <c r="QZT8" s="1188"/>
      <c r="QZU8" s="1188"/>
      <c r="QZV8" s="1188"/>
      <c r="QZW8" s="1188"/>
      <c r="QZX8" s="1188"/>
      <c r="QZY8" s="1188"/>
      <c r="QZZ8" s="1188"/>
      <c r="RAA8" s="1188"/>
      <c r="RAB8" s="1188"/>
      <c r="RAC8" s="1188"/>
      <c r="RAD8" s="1188"/>
      <c r="RAE8" s="1188"/>
      <c r="RAF8" s="1188"/>
      <c r="RAG8" s="1188"/>
      <c r="RAH8" s="1188"/>
      <c r="RAI8" s="1188"/>
      <c r="RAJ8" s="1188"/>
      <c r="RAK8" s="1188"/>
      <c r="RAL8" s="1188"/>
      <c r="RAM8" s="1188"/>
      <c r="RAN8" s="1188"/>
      <c r="RAO8" s="1188"/>
      <c r="RAP8" s="1188"/>
      <c r="RAQ8" s="1188"/>
      <c r="RAR8" s="1188"/>
      <c r="RAS8" s="1188"/>
      <c r="RAT8" s="1188"/>
      <c r="RAU8" s="1188"/>
      <c r="RAV8" s="1188"/>
      <c r="RAW8" s="1188"/>
      <c r="RAX8" s="1188"/>
      <c r="RAY8" s="1188"/>
      <c r="RAZ8" s="1188"/>
      <c r="RBA8" s="1188"/>
      <c r="RBB8" s="1188"/>
      <c r="RBC8" s="1188"/>
      <c r="RBD8" s="1188"/>
      <c r="RBE8" s="1188"/>
      <c r="RBF8" s="1188"/>
      <c r="RBG8" s="1188"/>
      <c r="RBH8" s="1188"/>
      <c r="RBI8" s="1188"/>
      <c r="RBJ8" s="1188"/>
      <c r="RBK8" s="1188"/>
      <c r="RBL8" s="1188"/>
      <c r="RBM8" s="1188"/>
      <c r="RBN8" s="1188"/>
      <c r="RBO8" s="1188"/>
      <c r="RBP8" s="1188"/>
      <c r="RBQ8" s="1188"/>
      <c r="RBR8" s="1188"/>
      <c r="RBS8" s="1188"/>
      <c r="RBT8" s="1188"/>
      <c r="RBU8" s="1188"/>
      <c r="RBV8" s="1188"/>
      <c r="RBW8" s="1188"/>
      <c r="RBX8" s="1188"/>
      <c r="RBY8" s="1188"/>
      <c r="RBZ8" s="1188"/>
      <c r="RCA8" s="1188"/>
      <c r="RCB8" s="1188"/>
      <c r="RCC8" s="1188"/>
      <c r="RCD8" s="1188"/>
      <c r="RCE8" s="1188"/>
      <c r="RCF8" s="1188"/>
      <c r="RCG8" s="1188"/>
      <c r="RCH8" s="1188"/>
      <c r="RCI8" s="1188"/>
      <c r="RCJ8" s="1188"/>
      <c r="RCK8" s="1188"/>
      <c r="RCL8" s="1188"/>
      <c r="RCM8" s="1188"/>
      <c r="RCN8" s="1188"/>
      <c r="RCO8" s="1188"/>
      <c r="RCP8" s="1188"/>
      <c r="RCQ8" s="1188"/>
      <c r="RCR8" s="1188"/>
      <c r="RCS8" s="1188"/>
      <c r="RCT8" s="1188"/>
      <c r="RCU8" s="1188"/>
      <c r="RCV8" s="1188"/>
      <c r="RCW8" s="1188"/>
      <c r="RCX8" s="1188"/>
      <c r="RCY8" s="1188"/>
      <c r="RCZ8" s="1188"/>
      <c r="RDA8" s="1188"/>
      <c r="RDB8" s="1188"/>
      <c r="RDC8" s="1188"/>
      <c r="RDD8" s="1188"/>
      <c r="RDE8" s="1188"/>
      <c r="RDF8" s="1188"/>
      <c r="RDG8" s="1188"/>
      <c r="RDH8" s="1188"/>
      <c r="RDI8" s="1188"/>
      <c r="RDJ8" s="1188"/>
      <c r="RDK8" s="1188"/>
      <c r="RDL8" s="1188"/>
      <c r="RDM8" s="1188"/>
      <c r="RDN8" s="1188"/>
      <c r="RDO8" s="1188"/>
      <c r="RDP8" s="1188"/>
      <c r="RDQ8" s="1188"/>
      <c r="RDR8" s="1188"/>
      <c r="RDS8" s="1188"/>
      <c r="RDT8" s="1188"/>
      <c r="RDU8" s="1188"/>
      <c r="RDV8" s="1188"/>
      <c r="RDW8" s="1188"/>
      <c r="RDX8" s="1188"/>
      <c r="RDY8" s="1188"/>
      <c r="RDZ8" s="1188"/>
      <c r="REA8" s="1188"/>
      <c r="REB8" s="1188"/>
      <c r="REC8" s="1188"/>
      <c r="RED8" s="1188"/>
      <c r="REE8" s="1188"/>
      <c r="REF8" s="1188"/>
      <c r="REG8" s="1188"/>
      <c r="REH8" s="1188"/>
      <c r="REI8" s="1188"/>
      <c r="REJ8" s="1188"/>
      <c r="REK8" s="1188"/>
      <c r="REL8" s="1188"/>
      <c r="REM8" s="1188"/>
      <c r="REN8" s="1188"/>
      <c r="REO8" s="1188"/>
      <c r="REP8" s="1188"/>
      <c r="REQ8" s="1188"/>
      <c r="RER8" s="1188"/>
      <c r="RES8" s="1188"/>
      <c r="RET8" s="1188"/>
      <c r="REU8" s="1188"/>
      <c r="REV8" s="1188"/>
      <c r="REW8" s="1188"/>
      <c r="REX8" s="1188"/>
      <c r="REY8" s="1188"/>
      <c r="REZ8" s="1188"/>
      <c r="RFA8" s="1188"/>
      <c r="RFB8" s="1188"/>
      <c r="RFC8" s="1188"/>
      <c r="RFD8" s="1188"/>
      <c r="RFE8" s="1188"/>
      <c r="RFF8" s="1188"/>
      <c r="RFG8" s="1188"/>
      <c r="RFH8" s="1188"/>
      <c r="RFI8" s="1188"/>
      <c r="RFJ8" s="1188"/>
      <c r="RFK8" s="1188"/>
      <c r="RFL8" s="1188"/>
      <c r="RFM8" s="1188"/>
      <c r="RFN8" s="1188"/>
      <c r="RFO8" s="1188"/>
      <c r="RFP8" s="1188"/>
      <c r="RFQ8" s="1188"/>
      <c r="RFR8" s="1188"/>
      <c r="RFS8" s="1188"/>
      <c r="RFT8" s="1188"/>
      <c r="RFU8" s="1188"/>
      <c r="RFV8" s="1188"/>
      <c r="RFW8" s="1188"/>
      <c r="RFX8" s="1188"/>
      <c r="RFY8" s="1188"/>
      <c r="RFZ8" s="1188"/>
      <c r="RGA8" s="1188"/>
      <c r="RGB8" s="1188"/>
      <c r="RGC8" s="1188"/>
      <c r="RGD8" s="1188"/>
      <c r="RGE8" s="1188"/>
      <c r="RGF8" s="1188"/>
      <c r="RGG8" s="1188"/>
      <c r="RGH8" s="1188"/>
      <c r="RGI8" s="1188"/>
      <c r="RGJ8" s="1188"/>
      <c r="RGK8" s="1188"/>
      <c r="RGL8" s="1188"/>
      <c r="RGM8" s="1188"/>
      <c r="RGN8" s="1188"/>
      <c r="RGO8" s="1188"/>
      <c r="RGP8" s="1188"/>
      <c r="RGQ8" s="1188"/>
      <c r="RGR8" s="1188"/>
      <c r="RGS8" s="1188"/>
      <c r="RGT8" s="1188"/>
      <c r="RGU8" s="1188"/>
      <c r="RGV8" s="1188"/>
      <c r="RGW8" s="1188"/>
      <c r="RGX8" s="1188"/>
      <c r="RGY8" s="1188"/>
      <c r="RGZ8" s="1188"/>
      <c r="RHA8" s="1188"/>
      <c r="RHB8" s="1188"/>
      <c r="RHC8" s="1188"/>
      <c r="RHD8" s="1188"/>
      <c r="RHE8" s="1188"/>
      <c r="RHF8" s="1188"/>
      <c r="RHG8" s="1188"/>
      <c r="RHH8" s="1188"/>
      <c r="RHI8" s="1188"/>
      <c r="RHJ8" s="1188"/>
      <c r="RHK8" s="1188"/>
      <c r="RHL8" s="1188"/>
      <c r="RHM8" s="1188"/>
      <c r="RHN8" s="1188"/>
      <c r="RHO8" s="1188"/>
      <c r="RHP8" s="1188"/>
      <c r="RHQ8" s="1188"/>
      <c r="RHR8" s="1188"/>
      <c r="RHS8" s="1188"/>
      <c r="RHT8" s="1188"/>
      <c r="RHU8" s="1188"/>
      <c r="RHV8" s="1188"/>
      <c r="RHW8" s="1188"/>
      <c r="RHX8" s="1188"/>
      <c r="RHY8" s="1188"/>
      <c r="RHZ8" s="1188"/>
      <c r="RIA8" s="1188"/>
      <c r="RIB8" s="1188"/>
      <c r="RIC8" s="1188"/>
      <c r="RID8" s="1188"/>
      <c r="RIE8" s="1188"/>
      <c r="RIF8" s="1188"/>
      <c r="RIG8" s="1188"/>
      <c r="RIH8" s="1188"/>
      <c r="RII8" s="1188"/>
      <c r="RIJ8" s="1188"/>
      <c r="RIK8" s="1188"/>
      <c r="RIL8" s="1188"/>
      <c r="RIM8" s="1188"/>
      <c r="RIN8" s="1188"/>
      <c r="RIO8" s="1188"/>
      <c r="RIP8" s="1188"/>
      <c r="RIQ8" s="1188"/>
      <c r="RIR8" s="1188"/>
      <c r="RIS8" s="1188"/>
      <c r="RIT8" s="1188"/>
      <c r="RIU8" s="1188"/>
      <c r="RIV8" s="1188"/>
      <c r="RIW8" s="1188"/>
      <c r="RIX8" s="1188"/>
      <c r="RIY8" s="1188"/>
      <c r="RIZ8" s="1188"/>
      <c r="RJA8" s="1188"/>
      <c r="RJB8" s="1188"/>
      <c r="RJC8" s="1188"/>
      <c r="RJD8" s="1188"/>
      <c r="RJE8" s="1188"/>
      <c r="RJF8" s="1188"/>
      <c r="RJG8" s="1188"/>
      <c r="RJH8" s="1188"/>
      <c r="RJI8" s="1188"/>
      <c r="RJJ8" s="1188"/>
      <c r="RJK8" s="1188"/>
      <c r="RJL8" s="1188"/>
      <c r="RJM8" s="1188"/>
      <c r="RJN8" s="1188"/>
      <c r="RJO8" s="1188"/>
      <c r="RJP8" s="1188"/>
      <c r="RJQ8" s="1188"/>
      <c r="RJR8" s="1188"/>
      <c r="RJS8" s="1188"/>
      <c r="RJT8" s="1188"/>
      <c r="RJU8" s="1188"/>
      <c r="RJV8" s="1188"/>
      <c r="RJW8" s="1188"/>
      <c r="RJX8" s="1188"/>
      <c r="RJY8" s="1188"/>
      <c r="RJZ8" s="1188"/>
      <c r="RKA8" s="1188"/>
      <c r="RKB8" s="1188"/>
      <c r="RKC8" s="1188"/>
      <c r="RKD8" s="1188"/>
      <c r="RKE8" s="1188"/>
      <c r="RKF8" s="1188"/>
      <c r="RKG8" s="1188"/>
      <c r="RKH8" s="1188"/>
      <c r="RKI8" s="1188"/>
      <c r="RKJ8" s="1188"/>
      <c r="RKK8" s="1188"/>
      <c r="RKL8" s="1188"/>
      <c r="RKM8" s="1188"/>
      <c r="RKN8" s="1188"/>
      <c r="RKO8" s="1188"/>
      <c r="RKP8" s="1188"/>
      <c r="RKQ8" s="1188"/>
      <c r="RKR8" s="1188"/>
      <c r="RKS8" s="1188"/>
      <c r="RKT8" s="1188"/>
      <c r="RKU8" s="1188"/>
      <c r="RKV8" s="1188"/>
      <c r="RKW8" s="1188"/>
      <c r="RKX8" s="1188"/>
      <c r="RKY8" s="1188"/>
      <c r="RKZ8" s="1188"/>
      <c r="RLA8" s="1188"/>
      <c r="RLB8" s="1188"/>
      <c r="RLC8" s="1188"/>
      <c r="RLD8" s="1188"/>
      <c r="RLE8" s="1188"/>
      <c r="RLF8" s="1188"/>
      <c r="RLG8" s="1188"/>
      <c r="RLH8" s="1188"/>
      <c r="RLI8" s="1188"/>
      <c r="RLJ8" s="1188"/>
      <c r="RLK8" s="1188"/>
      <c r="RLL8" s="1188"/>
      <c r="RLM8" s="1188"/>
      <c r="RLN8" s="1188"/>
      <c r="RLO8" s="1188"/>
      <c r="RLP8" s="1188"/>
      <c r="RLQ8" s="1188"/>
      <c r="RLR8" s="1188"/>
      <c r="RLS8" s="1188"/>
      <c r="RLT8" s="1188"/>
      <c r="RLU8" s="1188"/>
      <c r="RLV8" s="1188"/>
      <c r="RLW8" s="1188"/>
      <c r="RLX8" s="1188"/>
      <c r="RLY8" s="1188"/>
      <c r="RLZ8" s="1188"/>
      <c r="RMA8" s="1188"/>
      <c r="RMB8" s="1188"/>
      <c r="RMC8" s="1188"/>
      <c r="RMD8" s="1188"/>
      <c r="RME8" s="1188"/>
      <c r="RMF8" s="1188"/>
      <c r="RMG8" s="1188"/>
      <c r="RMH8" s="1188"/>
      <c r="RMI8" s="1188"/>
      <c r="RMJ8" s="1188"/>
      <c r="RMK8" s="1188"/>
      <c r="RML8" s="1188"/>
      <c r="RMM8" s="1188"/>
      <c r="RMN8" s="1188"/>
      <c r="RMO8" s="1188"/>
      <c r="RMP8" s="1188"/>
      <c r="RMQ8" s="1188"/>
      <c r="RMR8" s="1188"/>
      <c r="RMS8" s="1188"/>
      <c r="RMT8" s="1188"/>
      <c r="RMU8" s="1188"/>
      <c r="RMV8" s="1188"/>
      <c r="RMW8" s="1188"/>
      <c r="RMX8" s="1188"/>
      <c r="RMY8" s="1188"/>
      <c r="RMZ8" s="1188"/>
      <c r="RNA8" s="1188"/>
      <c r="RNB8" s="1188"/>
      <c r="RNC8" s="1188"/>
      <c r="RND8" s="1188"/>
      <c r="RNE8" s="1188"/>
      <c r="RNF8" s="1188"/>
      <c r="RNG8" s="1188"/>
      <c r="RNH8" s="1188"/>
      <c r="RNI8" s="1188"/>
      <c r="RNJ8" s="1188"/>
      <c r="RNK8" s="1188"/>
      <c r="RNL8" s="1188"/>
      <c r="RNM8" s="1188"/>
      <c r="RNN8" s="1188"/>
      <c r="RNO8" s="1188"/>
      <c r="RNP8" s="1188"/>
      <c r="RNQ8" s="1188"/>
      <c r="RNR8" s="1188"/>
      <c r="RNS8" s="1188"/>
      <c r="RNT8" s="1188"/>
      <c r="RNU8" s="1188"/>
      <c r="RNV8" s="1188"/>
      <c r="RNW8" s="1188"/>
      <c r="RNX8" s="1188"/>
      <c r="RNY8" s="1188"/>
      <c r="RNZ8" s="1188"/>
      <c r="ROA8" s="1188"/>
      <c r="ROB8" s="1188"/>
      <c r="ROC8" s="1188"/>
      <c r="ROD8" s="1188"/>
      <c r="ROE8" s="1188"/>
      <c r="ROF8" s="1188"/>
      <c r="ROG8" s="1188"/>
      <c r="ROH8" s="1188"/>
      <c r="ROI8" s="1188"/>
      <c r="ROJ8" s="1188"/>
      <c r="ROK8" s="1188"/>
      <c r="ROL8" s="1188"/>
      <c r="ROM8" s="1188"/>
      <c r="RON8" s="1188"/>
      <c r="ROO8" s="1188"/>
      <c r="ROP8" s="1188"/>
      <c r="ROQ8" s="1188"/>
      <c r="ROR8" s="1188"/>
      <c r="ROS8" s="1188"/>
      <c r="ROT8" s="1188"/>
      <c r="ROU8" s="1188"/>
      <c r="ROV8" s="1188"/>
      <c r="ROW8" s="1188"/>
      <c r="ROX8" s="1188"/>
      <c r="ROY8" s="1188"/>
      <c r="ROZ8" s="1188"/>
      <c r="RPA8" s="1188"/>
      <c r="RPB8" s="1188"/>
      <c r="RPC8" s="1188"/>
      <c r="RPD8" s="1188"/>
      <c r="RPE8" s="1188"/>
      <c r="RPF8" s="1188"/>
      <c r="RPG8" s="1188"/>
      <c r="RPH8" s="1188"/>
      <c r="RPI8" s="1188"/>
      <c r="RPJ8" s="1188"/>
      <c r="RPK8" s="1188"/>
      <c r="RPL8" s="1188"/>
      <c r="RPM8" s="1188"/>
      <c r="RPN8" s="1188"/>
      <c r="RPO8" s="1188"/>
      <c r="RPP8" s="1188"/>
      <c r="RPQ8" s="1188"/>
      <c r="RPR8" s="1188"/>
      <c r="RPS8" s="1188"/>
      <c r="RPT8" s="1188"/>
      <c r="RPU8" s="1188"/>
      <c r="RPV8" s="1188"/>
      <c r="RPW8" s="1188"/>
      <c r="RPX8" s="1188"/>
      <c r="RPY8" s="1188"/>
      <c r="RPZ8" s="1188"/>
      <c r="RQA8" s="1188"/>
      <c r="RQB8" s="1188"/>
      <c r="RQC8" s="1188"/>
      <c r="RQD8" s="1188"/>
      <c r="RQE8" s="1188"/>
      <c r="RQF8" s="1188"/>
      <c r="RQG8" s="1188"/>
      <c r="RQH8" s="1188"/>
      <c r="RQI8" s="1188"/>
      <c r="RQJ8" s="1188"/>
      <c r="RQK8" s="1188"/>
      <c r="RQL8" s="1188"/>
      <c r="RQM8" s="1188"/>
      <c r="RQN8" s="1188"/>
      <c r="RQO8" s="1188"/>
      <c r="RQP8" s="1188"/>
      <c r="RQQ8" s="1188"/>
      <c r="RQR8" s="1188"/>
      <c r="RQS8" s="1188"/>
      <c r="RQT8" s="1188"/>
      <c r="RQU8" s="1188"/>
      <c r="RQV8" s="1188"/>
      <c r="RQW8" s="1188"/>
      <c r="RQX8" s="1188"/>
      <c r="RQY8" s="1188"/>
      <c r="RQZ8" s="1188"/>
      <c r="RRA8" s="1188"/>
      <c r="RRB8" s="1188"/>
      <c r="RRC8" s="1188"/>
      <c r="RRD8" s="1188"/>
      <c r="RRE8" s="1188"/>
      <c r="RRF8" s="1188"/>
      <c r="RRG8" s="1188"/>
      <c r="RRH8" s="1188"/>
      <c r="RRI8" s="1188"/>
      <c r="RRJ8" s="1188"/>
      <c r="RRK8" s="1188"/>
      <c r="RRL8" s="1188"/>
      <c r="RRM8" s="1188"/>
      <c r="RRN8" s="1188"/>
      <c r="RRO8" s="1188"/>
      <c r="RRP8" s="1188"/>
      <c r="RRQ8" s="1188"/>
      <c r="RRR8" s="1188"/>
      <c r="RRS8" s="1188"/>
      <c r="RRT8" s="1188"/>
      <c r="RRU8" s="1188"/>
      <c r="RRV8" s="1188"/>
      <c r="RRW8" s="1188"/>
      <c r="RRX8" s="1188"/>
      <c r="RRY8" s="1188"/>
      <c r="RRZ8" s="1188"/>
      <c r="RSA8" s="1188"/>
      <c r="RSB8" s="1188"/>
      <c r="RSC8" s="1188"/>
      <c r="RSD8" s="1188"/>
      <c r="RSE8" s="1188"/>
      <c r="RSF8" s="1188"/>
      <c r="RSG8" s="1188"/>
      <c r="RSH8" s="1188"/>
      <c r="RSI8" s="1188"/>
      <c r="RSJ8" s="1188"/>
      <c r="RSK8" s="1188"/>
      <c r="RSL8" s="1188"/>
      <c r="RSM8" s="1188"/>
      <c r="RSN8" s="1188"/>
      <c r="RSO8" s="1188"/>
      <c r="RSP8" s="1188"/>
      <c r="RSQ8" s="1188"/>
      <c r="RSR8" s="1188"/>
      <c r="RSS8" s="1188"/>
      <c r="RST8" s="1188"/>
      <c r="RSU8" s="1188"/>
      <c r="RSV8" s="1188"/>
      <c r="RSW8" s="1188"/>
      <c r="RSX8" s="1188"/>
      <c r="RSY8" s="1188"/>
      <c r="RSZ8" s="1188"/>
      <c r="RTA8" s="1188"/>
      <c r="RTB8" s="1188"/>
      <c r="RTC8" s="1188"/>
      <c r="RTD8" s="1188"/>
      <c r="RTE8" s="1188"/>
      <c r="RTF8" s="1188"/>
      <c r="RTG8" s="1188"/>
      <c r="RTH8" s="1188"/>
      <c r="RTI8" s="1188"/>
      <c r="RTJ8" s="1188"/>
      <c r="RTK8" s="1188"/>
      <c r="RTL8" s="1188"/>
      <c r="RTM8" s="1188"/>
      <c r="RTN8" s="1188"/>
      <c r="RTO8" s="1188"/>
      <c r="RTP8" s="1188"/>
      <c r="RTQ8" s="1188"/>
      <c r="RTR8" s="1188"/>
      <c r="RTS8" s="1188"/>
      <c r="RTT8" s="1188"/>
      <c r="RTU8" s="1188"/>
      <c r="RTV8" s="1188"/>
      <c r="RTW8" s="1188"/>
      <c r="RTX8" s="1188"/>
      <c r="RTY8" s="1188"/>
      <c r="RTZ8" s="1188"/>
      <c r="RUA8" s="1188"/>
      <c r="RUB8" s="1188"/>
      <c r="RUC8" s="1188"/>
      <c r="RUD8" s="1188"/>
      <c r="RUE8" s="1188"/>
      <c r="RUF8" s="1188"/>
      <c r="RUG8" s="1188"/>
      <c r="RUH8" s="1188"/>
      <c r="RUI8" s="1188"/>
      <c r="RUJ8" s="1188"/>
      <c r="RUK8" s="1188"/>
      <c r="RUL8" s="1188"/>
      <c r="RUM8" s="1188"/>
      <c r="RUN8" s="1188"/>
      <c r="RUO8" s="1188"/>
      <c r="RUP8" s="1188"/>
      <c r="RUQ8" s="1188"/>
      <c r="RUR8" s="1188"/>
      <c r="RUS8" s="1188"/>
      <c r="RUT8" s="1188"/>
      <c r="RUU8" s="1188"/>
      <c r="RUV8" s="1188"/>
      <c r="RUW8" s="1188"/>
      <c r="RUX8" s="1188"/>
      <c r="RUY8" s="1188"/>
      <c r="RUZ8" s="1188"/>
      <c r="RVA8" s="1188"/>
      <c r="RVB8" s="1188"/>
      <c r="RVC8" s="1188"/>
      <c r="RVD8" s="1188"/>
      <c r="RVE8" s="1188"/>
      <c r="RVF8" s="1188"/>
      <c r="RVG8" s="1188"/>
      <c r="RVH8" s="1188"/>
      <c r="RVI8" s="1188"/>
      <c r="RVJ8" s="1188"/>
      <c r="RVK8" s="1188"/>
      <c r="RVL8" s="1188"/>
      <c r="RVM8" s="1188"/>
      <c r="RVN8" s="1188"/>
      <c r="RVO8" s="1188"/>
      <c r="RVP8" s="1188"/>
      <c r="RVQ8" s="1188"/>
      <c r="RVR8" s="1188"/>
      <c r="RVS8" s="1188"/>
      <c r="RVT8" s="1188"/>
      <c r="RVU8" s="1188"/>
      <c r="RVV8" s="1188"/>
      <c r="RVW8" s="1188"/>
      <c r="RVX8" s="1188"/>
      <c r="RVY8" s="1188"/>
      <c r="RVZ8" s="1188"/>
      <c r="RWA8" s="1188"/>
      <c r="RWB8" s="1188"/>
      <c r="RWC8" s="1188"/>
      <c r="RWD8" s="1188"/>
      <c r="RWE8" s="1188"/>
      <c r="RWF8" s="1188"/>
      <c r="RWG8" s="1188"/>
      <c r="RWH8" s="1188"/>
      <c r="RWI8" s="1188"/>
      <c r="RWJ8" s="1188"/>
      <c r="RWK8" s="1188"/>
      <c r="RWL8" s="1188"/>
      <c r="RWM8" s="1188"/>
      <c r="RWN8" s="1188"/>
      <c r="RWO8" s="1188"/>
      <c r="RWP8" s="1188"/>
      <c r="RWQ8" s="1188"/>
      <c r="RWR8" s="1188"/>
      <c r="RWS8" s="1188"/>
      <c r="RWT8" s="1188"/>
      <c r="RWU8" s="1188"/>
      <c r="RWV8" s="1188"/>
      <c r="RWW8" s="1188"/>
      <c r="RWX8" s="1188"/>
      <c r="RWY8" s="1188"/>
      <c r="RWZ8" s="1188"/>
      <c r="RXA8" s="1188"/>
      <c r="RXB8" s="1188"/>
      <c r="RXC8" s="1188"/>
      <c r="RXD8" s="1188"/>
      <c r="RXE8" s="1188"/>
      <c r="RXF8" s="1188"/>
      <c r="RXG8" s="1188"/>
      <c r="RXH8" s="1188"/>
      <c r="RXI8" s="1188"/>
      <c r="RXJ8" s="1188"/>
      <c r="RXK8" s="1188"/>
      <c r="RXL8" s="1188"/>
      <c r="RXM8" s="1188"/>
      <c r="RXN8" s="1188"/>
      <c r="RXO8" s="1188"/>
      <c r="RXP8" s="1188"/>
      <c r="RXQ8" s="1188"/>
      <c r="RXR8" s="1188"/>
      <c r="RXS8" s="1188"/>
      <c r="RXT8" s="1188"/>
      <c r="RXU8" s="1188"/>
      <c r="RXV8" s="1188"/>
      <c r="RXW8" s="1188"/>
      <c r="RXX8" s="1188"/>
      <c r="RXY8" s="1188"/>
      <c r="RXZ8" s="1188"/>
      <c r="RYA8" s="1188"/>
      <c r="RYB8" s="1188"/>
      <c r="RYC8" s="1188"/>
      <c r="RYD8" s="1188"/>
      <c r="RYE8" s="1188"/>
      <c r="RYF8" s="1188"/>
      <c r="RYG8" s="1188"/>
      <c r="RYH8" s="1188"/>
      <c r="RYI8" s="1188"/>
      <c r="RYJ8" s="1188"/>
      <c r="RYK8" s="1188"/>
      <c r="RYL8" s="1188"/>
      <c r="RYM8" s="1188"/>
      <c r="RYN8" s="1188"/>
      <c r="RYO8" s="1188"/>
      <c r="RYP8" s="1188"/>
      <c r="RYQ8" s="1188"/>
      <c r="RYR8" s="1188"/>
      <c r="RYS8" s="1188"/>
      <c r="RYT8" s="1188"/>
      <c r="RYU8" s="1188"/>
      <c r="RYV8" s="1188"/>
      <c r="RYW8" s="1188"/>
      <c r="RYX8" s="1188"/>
      <c r="RYY8" s="1188"/>
      <c r="RYZ8" s="1188"/>
      <c r="RZA8" s="1188"/>
      <c r="RZB8" s="1188"/>
      <c r="RZC8" s="1188"/>
      <c r="RZD8" s="1188"/>
      <c r="RZE8" s="1188"/>
      <c r="RZF8" s="1188"/>
      <c r="RZG8" s="1188"/>
      <c r="RZH8" s="1188"/>
      <c r="RZI8" s="1188"/>
      <c r="RZJ8" s="1188"/>
      <c r="RZK8" s="1188"/>
      <c r="RZL8" s="1188"/>
      <c r="RZM8" s="1188"/>
      <c r="RZN8" s="1188"/>
      <c r="RZO8" s="1188"/>
      <c r="RZP8" s="1188"/>
      <c r="RZQ8" s="1188"/>
      <c r="RZR8" s="1188"/>
      <c r="RZS8" s="1188"/>
      <c r="RZT8" s="1188"/>
      <c r="RZU8" s="1188"/>
      <c r="RZV8" s="1188"/>
      <c r="RZW8" s="1188"/>
      <c r="RZX8" s="1188"/>
      <c r="RZY8" s="1188"/>
      <c r="RZZ8" s="1188"/>
      <c r="SAA8" s="1188"/>
      <c r="SAB8" s="1188"/>
      <c r="SAC8" s="1188"/>
      <c r="SAD8" s="1188"/>
      <c r="SAE8" s="1188"/>
      <c r="SAF8" s="1188"/>
      <c r="SAG8" s="1188"/>
      <c r="SAH8" s="1188"/>
      <c r="SAI8" s="1188"/>
      <c r="SAJ8" s="1188"/>
      <c r="SAK8" s="1188"/>
      <c r="SAL8" s="1188"/>
      <c r="SAM8" s="1188"/>
      <c r="SAN8" s="1188"/>
      <c r="SAO8" s="1188"/>
      <c r="SAP8" s="1188"/>
      <c r="SAQ8" s="1188"/>
      <c r="SAR8" s="1188"/>
      <c r="SAS8" s="1188"/>
      <c r="SAT8" s="1188"/>
      <c r="SAU8" s="1188"/>
      <c r="SAV8" s="1188"/>
      <c r="SAW8" s="1188"/>
      <c r="SAX8" s="1188"/>
      <c r="SAY8" s="1188"/>
      <c r="SAZ8" s="1188"/>
      <c r="SBA8" s="1188"/>
      <c r="SBB8" s="1188"/>
      <c r="SBC8" s="1188"/>
      <c r="SBD8" s="1188"/>
      <c r="SBE8" s="1188"/>
      <c r="SBF8" s="1188"/>
      <c r="SBG8" s="1188"/>
      <c r="SBH8" s="1188"/>
      <c r="SBI8" s="1188"/>
      <c r="SBJ8" s="1188"/>
      <c r="SBK8" s="1188"/>
      <c r="SBL8" s="1188"/>
      <c r="SBM8" s="1188"/>
      <c r="SBN8" s="1188"/>
      <c r="SBO8" s="1188"/>
      <c r="SBP8" s="1188"/>
      <c r="SBQ8" s="1188"/>
      <c r="SBR8" s="1188"/>
      <c r="SBS8" s="1188"/>
      <c r="SBT8" s="1188"/>
      <c r="SBU8" s="1188"/>
      <c r="SBV8" s="1188"/>
      <c r="SBW8" s="1188"/>
      <c r="SBX8" s="1188"/>
      <c r="SBY8" s="1188"/>
      <c r="SBZ8" s="1188"/>
      <c r="SCA8" s="1188"/>
      <c r="SCB8" s="1188"/>
      <c r="SCC8" s="1188"/>
      <c r="SCD8" s="1188"/>
      <c r="SCE8" s="1188"/>
      <c r="SCF8" s="1188"/>
      <c r="SCG8" s="1188"/>
      <c r="SCH8" s="1188"/>
      <c r="SCI8" s="1188"/>
      <c r="SCJ8" s="1188"/>
      <c r="SCK8" s="1188"/>
      <c r="SCL8" s="1188"/>
      <c r="SCM8" s="1188"/>
      <c r="SCN8" s="1188"/>
      <c r="SCO8" s="1188"/>
      <c r="SCP8" s="1188"/>
      <c r="SCQ8" s="1188"/>
      <c r="SCR8" s="1188"/>
      <c r="SCS8" s="1188"/>
      <c r="SCT8" s="1188"/>
      <c r="SCU8" s="1188"/>
      <c r="SCV8" s="1188"/>
      <c r="SCW8" s="1188"/>
      <c r="SCX8" s="1188"/>
      <c r="SCY8" s="1188"/>
      <c r="SCZ8" s="1188"/>
      <c r="SDA8" s="1188"/>
      <c r="SDB8" s="1188"/>
      <c r="SDC8" s="1188"/>
      <c r="SDD8" s="1188"/>
      <c r="SDE8" s="1188"/>
      <c r="SDF8" s="1188"/>
      <c r="SDG8" s="1188"/>
      <c r="SDH8" s="1188"/>
      <c r="SDI8" s="1188"/>
      <c r="SDJ8" s="1188"/>
      <c r="SDK8" s="1188"/>
      <c r="SDL8" s="1188"/>
      <c r="SDM8" s="1188"/>
      <c r="SDN8" s="1188"/>
      <c r="SDO8" s="1188"/>
      <c r="SDP8" s="1188"/>
      <c r="SDQ8" s="1188"/>
      <c r="SDR8" s="1188"/>
      <c r="SDS8" s="1188"/>
      <c r="SDT8" s="1188"/>
      <c r="SDU8" s="1188"/>
      <c r="SDV8" s="1188"/>
      <c r="SDW8" s="1188"/>
      <c r="SDX8" s="1188"/>
      <c r="SDY8" s="1188"/>
      <c r="SDZ8" s="1188"/>
      <c r="SEA8" s="1188"/>
      <c r="SEB8" s="1188"/>
      <c r="SEC8" s="1188"/>
      <c r="SED8" s="1188"/>
      <c r="SEE8" s="1188"/>
      <c r="SEF8" s="1188"/>
      <c r="SEG8" s="1188"/>
      <c r="SEH8" s="1188"/>
      <c r="SEI8" s="1188"/>
      <c r="SEJ8" s="1188"/>
      <c r="SEK8" s="1188"/>
      <c r="SEL8" s="1188"/>
      <c r="SEM8" s="1188"/>
      <c r="SEN8" s="1188"/>
      <c r="SEO8" s="1188"/>
      <c r="SEP8" s="1188"/>
      <c r="SEQ8" s="1188"/>
      <c r="SER8" s="1188"/>
      <c r="SES8" s="1188"/>
      <c r="SET8" s="1188"/>
      <c r="SEU8" s="1188"/>
      <c r="SEV8" s="1188"/>
      <c r="SEW8" s="1188"/>
      <c r="SEX8" s="1188"/>
      <c r="SEY8" s="1188"/>
      <c r="SEZ8" s="1188"/>
      <c r="SFA8" s="1188"/>
      <c r="SFB8" s="1188"/>
      <c r="SFC8" s="1188"/>
      <c r="SFD8" s="1188"/>
      <c r="SFE8" s="1188"/>
      <c r="SFF8" s="1188"/>
      <c r="SFG8" s="1188"/>
      <c r="SFH8" s="1188"/>
      <c r="SFI8" s="1188"/>
      <c r="SFJ8" s="1188"/>
      <c r="SFK8" s="1188"/>
      <c r="SFL8" s="1188"/>
      <c r="SFM8" s="1188"/>
      <c r="SFN8" s="1188"/>
      <c r="SFO8" s="1188"/>
      <c r="SFP8" s="1188"/>
      <c r="SFQ8" s="1188"/>
      <c r="SFR8" s="1188"/>
      <c r="SFS8" s="1188"/>
      <c r="SFT8" s="1188"/>
      <c r="SFU8" s="1188"/>
      <c r="SFV8" s="1188"/>
      <c r="SFW8" s="1188"/>
      <c r="SFX8" s="1188"/>
      <c r="SFY8" s="1188"/>
      <c r="SFZ8" s="1188"/>
      <c r="SGA8" s="1188"/>
      <c r="SGB8" s="1188"/>
      <c r="SGC8" s="1188"/>
      <c r="SGD8" s="1188"/>
      <c r="SGE8" s="1188"/>
      <c r="SGF8" s="1188"/>
      <c r="SGG8" s="1188"/>
      <c r="SGH8" s="1188"/>
      <c r="SGI8" s="1188"/>
      <c r="SGJ8" s="1188"/>
      <c r="SGK8" s="1188"/>
      <c r="SGL8" s="1188"/>
      <c r="SGM8" s="1188"/>
      <c r="SGN8" s="1188"/>
      <c r="SGO8" s="1188"/>
      <c r="SGP8" s="1188"/>
      <c r="SGQ8" s="1188"/>
      <c r="SGR8" s="1188"/>
      <c r="SGS8" s="1188"/>
      <c r="SGT8" s="1188"/>
      <c r="SGU8" s="1188"/>
      <c r="SGV8" s="1188"/>
      <c r="SGW8" s="1188"/>
      <c r="SGX8" s="1188"/>
      <c r="SGY8" s="1188"/>
      <c r="SGZ8" s="1188"/>
      <c r="SHA8" s="1188"/>
      <c r="SHB8" s="1188"/>
      <c r="SHC8" s="1188"/>
      <c r="SHD8" s="1188"/>
      <c r="SHE8" s="1188"/>
      <c r="SHF8" s="1188"/>
      <c r="SHG8" s="1188"/>
      <c r="SHH8" s="1188"/>
      <c r="SHI8" s="1188"/>
      <c r="SHJ8" s="1188"/>
      <c r="SHK8" s="1188"/>
      <c r="SHL8" s="1188"/>
      <c r="SHM8" s="1188"/>
      <c r="SHN8" s="1188"/>
      <c r="SHO8" s="1188"/>
      <c r="SHP8" s="1188"/>
      <c r="SHQ8" s="1188"/>
      <c r="SHR8" s="1188"/>
      <c r="SHS8" s="1188"/>
      <c r="SHT8" s="1188"/>
      <c r="SHU8" s="1188"/>
      <c r="SHV8" s="1188"/>
      <c r="SHW8" s="1188"/>
      <c r="SHX8" s="1188"/>
      <c r="SHY8" s="1188"/>
      <c r="SHZ8" s="1188"/>
      <c r="SIA8" s="1188"/>
      <c r="SIB8" s="1188"/>
      <c r="SIC8" s="1188"/>
      <c r="SID8" s="1188"/>
      <c r="SIE8" s="1188"/>
      <c r="SIF8" s="1188"/>
      <c r="SIG8" s="1188"/>
      <c r="SIH8" s="1188"/>
      <c r="SII8" s="1188"/>
      <c r="SIJ8" s="1188"/>
      <c r="SIK8" s="1188"/>
      <c r="SIL8" s="1188"/>
      <c r="SIM8" s="1188"/>
      <c r="SIN8" s="1188"/>
      <c r="SIO8" s="1188"/>
      <c r="SIP8" s="1188"/>
      <c r="SIQ8" s="1188"/>
      <c r="SIR8" s="1188"/>
      <c r="SIS8" s="1188"/>
      <c r="SIT8" s="1188"/>
      <c r="SIU8" s="1188"/>
      <c r="SIV8" s="1188"/>
      <c r="SIW8" s="1188"/>
      <c r="SIX8" s="1188"/>
      <c r="SIY8" s="1188"/>
      <c r="SIZ8" s="1188"/>
      <c r="SJA8" s="1188"/>
      <c r="SJB8" s="1188"/>
      <c r="SJC8" s="1188"/>
      <c r="SJD8" s="1188"/>
      <c r="SJE8" s="1188"/>
      <c r="SJF8" s="1188"/>
      <c r="SJG8" s="1188"/>
      <c r="SJH8" s="1188"/>
      <c r="SJI8" s="1188"/>
      <c r="SJJ8" s="1188"/>
      <c r="SJK8" s="1188"/>
      <c r="SJL8" s="1188"/>
      <c r="SJM8" s="1188"/>
      <c r="SJN8" s="1188"/>
      <c r="SJO8" s="1188"/>
      <c r="SJP8" s="1188"/>
      <c r="SJQ8" s="1188"/>
      <c r="SJR8" s="1188"/>
      <c r="SJS8" s="1188"/>
      <c r="SJT8" s="1188"/>
      <c r="SJU8" s="1188"/>
      <c r="SJV8" s="1188"/>
      <c r="SJW8" s="1188"/>
      <c r="SJX8" s="1188"/>
      <c r="SJY8" s="1188"/>
      <c r="SJZ8" s="1188"/>
      <c r="SKA8" s="1188"/>
      <c r="SKB8" s="1188"/>
      <c r="SKC8" s="1188"/>
      <c r="SKD8" s="1188"/>
      <c r="SKE8" s="1188"/>
      <c r="SKF8" s="1188"/>
      <c r="SKG8" s="1188"/>
      <c r="SKH8" s="1188"/>
      <c r="SKI8" s="1188"/>
      <c r="SKJ8" s="1188"/>
      <c r="SKK8" s="1188"/>
      <c r="SKL8" s="1188"/>
      <c r="SKM8" s="1188"/>
      <c r="SKN8" s="1188"/>
      <c r="SKO8" s="1188"/>
      <c r="SKP8" s="1188"/>
      <c r="SKQ8" s="1188"/>
      <c r="SKR8" s="1188"/>
      <c r="SKS8" s="1188"/>
      <c r="SKT8" s="1188"/>
      <c r="SKU8" s="1188"/>
      <c r="SKV8" s="1188"/>
      <c r="SKW8" s="1188"/>
      <c r="SKX8" s="1188"/>
      <c r="SKY8" s="1188"/>
      <c r="SKZ8" s="1188"/>
      <c r="SLA8" s="1188"/>
      <c r="SLB8" s="1188"/>
      <c r="SLC8" s="1188"/>
      <c r="SLD8" s="1188"/>
      <c r="SLE8" s="1188"/>
      <c r="SLF8" s="1188"/>
      <c r="SLG8" s="1188"/>
      <c r="SLH8" s="1188"/>
      <c r="SLI8" s="1188"/>
      <c r="SLJ8" s="1188"/>
      <c r="SLK8" s="1188"/>
      <c r="SLL8" s="1188"/>
      <c r="SLM8" s="1188"/>
      <c r="SLN8" s="1188"/>
      <c r="SLO8" s="1188"/>
      <c r="SLP8" s="1188"/>
      <c r="SLQ8" s="1188"/>
      <c r="SLR8" s="1188"/>
      <c r="SLS8" s="1188"/>
      <c r="SLT8" s="1188"/>
      <c r="SLU8" s="1188"/>
      <c r="SLV8" s="1188"/>
      <c r="SLW8" s="1188"/>
      <c r="SLX8" s="1188"/>
      <c r="SLY8" s="1188"/>
      <c r="SLZ8" s="1188"/>
      <c r="SMA8" s="1188"/>
      <c r="SMB8" s="1188"/>
      <c r="SMC8" s="1188"/>
      <c r="SMD8" s="1188"/>
      <c r="SME8" s="1188"/>
      <c r="SMF8" s="1188"/>
      <c r="SMG8" s="1188"/>
      <c r="SMH8" s="1188"/>
      <c r="SMI8" s="1188"/>
      <c r="SMJ8" s="1188"/>
      <c r="SMK8" s="1188"/>
      <c r="SML8" s="1188"/>
      <c r="SMM8" s="1188"/>
      <c r="SMN8" s="1188"/>
      <c r="SMO8" s="1188"/>
      <c r="SMP8" s="1188"/>
      <c r="SMQ8" s="1188"/>
      <c r="SMR8" s="1188"/>
      <c r="SMS8" s="1188"/>
      <c r="SMT8" s="1188"/>
      <c r="SMU8" s="1188"/>
      <c r="SMV8" s="1188"/>
      <c r="SMW8" s="1188"/>
      <c r="SMX8" s="1188"/>
      <c r="SMY8" s="1188"/>
      <c r="SMZ8" s="1188"/>
      <c r="SNA8" s="1188"/>
      <c r="SNB8" s="1188"/>
      <c r="SNC8" s="1188"/>
      <c r="SND8" s="1188"/>
      <c r="SNE8" s="1188"/>
      <c r="SNF8" s="1188"/>
      <c r="SNG8" s="1188"/>
      <c r="SNH8" s="1188"/>
      <c r="SNI8" s="1188"/>
      <c r="SNJ8" s="1188"/>
      <c r="SNK8" s="1188"/>
      <c r="SNL8" s="1188"/>
      <c r="SNM8" s="1188"/>
      <c r="SNN8" s="1188"/>
      <c r="SNO8" s="1188"/>
      <c r="SNP8" s="1188"/>
      <c r="SNQ8" s="1188"/>
      <c r="SNR8" s="1188"/>
      <c r="SNS8" s="1188"/>
      <c r="SNT8" s="1188"/>
      <c r="SNU8" s="1188"/>
      <c r="SNV8" s="1188"/>
      <c r="SNW8" s="1188"/>
      <c r="SNX8" s="1188"/>
      <c r="SNY8" s="1188"/>
      <c r="SNZ8" s="1188"/>
      <c r="SOA8" s="1188"/>
      <c r="SOB8" s="1188"/>
      <c r="SOC8" s="1188"/>
      <c r="SOD8" s="1188"/>
      <c r="SOE8" s="1188"/>
      <c r="SOF8" s="1188"/>
      <c r="SOG8" s="1188"/>
      <c r="SOH8" s="1188"/>
      <c r="SOI8" s="1188"/>
      <c r="SOJ8" s="1188"/>
      <c r="SOK8" s="1188"/>
      <c r="SOL8" s="1188"/>
      <c r="SOM8" s="1188"/>
      <c r="SON8" s="1188"/>
      <c r="SOO8" s="1188"/>
      <c r="SOP8" s="1188"/>
      <c r="SOQ8" s="1188"/>
      <c r="SOR8" s="1188"/>
      <c r="SOS8" s="1188"/>
      <c r="SOT8" s="1188"/>
      <c r="SOU8" s="1188"/>
      <c r="SOV8" s="1188"/>
      <c r="SOW8" s="1188"/>
      <c r="SOX8" s="1188"/>
      <c r="SOY8" s="1188"/>
      <c r="SOZ8" s="1188"/>
      <c r="SPA8" s="1188"/>
      <c r="SPB8" s="1188"/>
      <c r="SPC8" s="1188"/>
      <c r="SPD8" s="1188"/>
      <c r="SPE8" s="1188"/>
      <c r="SPF8" s="1188"/>
      <c r="SPG8" s="1188"/>
      <c r="SPH8" s="1188"/>
      <c r="SPI8" s="1188"/>
      <c r="SPJ8" s="1188"/>
      <c r="SPK8" s="1188"/>
      <c r="SPL8" s="1188"/>
      <c r="SPM8" s="1188"/>
      <c r="SPN8" s="1188"/>
      <c r="SPO8" s="1188"/>
      <c r="SPP8" s="1188"/>
      <c r="SPQ8" s="1188"/>
      <c r="SPR8" s="1188"/>
      <c r="SPS8" s="1188"/>
      <c r="SPT8" s="1188"/>
      <c r="SPU8" s="1188"/>
      <c r="SPV8" s="1188"/>
      <c r="SPW8" s="1188"/>
      <c r="SPX8" s="1188"/>
      <c r="SPY8" s="1188"/>
      <c r="SPZ8" s="1188"/>
      <c r="SQA8" s="1188"/>
      <c r="SQB8" s="1188"/>
      <c r="SQC8" s="1188"/>
      <c r="SQD8" s="1188"/>
      <c r="SQE8" s="1188"/>
      <c r="SQF8" s="1188"/>
      <c r="SQG8" s="1188"/>
      <c r="SQH8" s="1188"/>
      <c r="SQI8" s="1188"/>
      <c r="SQJ8" s="1188"/>
      <c r="SQK8" s="1188"/>
      <c r="SQL8" s="1188"/>
      <c r="SQM8" s="1188"/>
      <c r="SQN8" s="1188"/>
      <c r="SQO8" s="1188"/>
      <c r="SQP8" s="1188"/>
      <c r="SQQ8" s="1188"/>
      <c r="SQR8" s="1188"/>
      <c r="SQS8" s="1188"/>
      <c r="SQT8" s="1188"/>
      <c r="SQU8" s="1188"/>
      <c r="SQV8" s="1188"/>
      <c r="SQW8" s="1188"/>
      <c r="SQX8" s="1188"/>
      <c r="SQY8" s="1188"/>
      <c r="SQZ8" s="1188"/>
      <c r="SRA8" s="1188"/>
      <c r="SRB8" s="1188"/>
      <c r="SRC8" s="1188"/>
      <c r="SRD8" s="1188"/>
      <c r="SRE8" s="1188"/>
      <c r="SRF8" s="1188"/>
      <c r="SRG8" s="1188"/>
      <c r="SRH8" s="1188"/>
      <c r="SRI8" s="1188"/>
      <c r="SRJ8" s="1188"/>
      <c r="SRK8" s="1188"/>
      <c r="SRL8" s="1188"/>
      <c r="SRM8" s="1188"/>
      <c r="SRN8" s="1188"/>
      <c r="SRO8" s="1188"/>
      <c r="SRP8" s="1188"/>
      <c r="SRQ8" s="1188"/>
      <c r="SRR8" s="1188"/>
      <c r="SRS8" s="1188"/>
      <c r="SRT8" s="1188"/>
      <c r="SRU8" s="1188"/>
      <c r="SRV8" s="1188"/>
      <c r="SRW8" s="1188"/>
      <c r="SRX8" s="1188"/>
      <c r="SRY8" s="1188"/>
      <c r="SRZ8" s="1188"/>
      <c r="SSA8" s="1188"/>
      <c r="SSB8" s="1188"/>
      <c r="SSC8" s="1188"/>
      <c r="SSD8" s="1188"/>
      <c r="SSE8" s="1188"/>
      <c r="SSF8" s="1188"/>
      <c r="SSG8" s="1188"/>
      <c r="SSH8" s="1188"/>
      <c r="SSI8" s="1188"/>
      <c r="SSJ8" s="1188"/>
      <c r="SSK8" s="1188"/>
      <c r="SSL8" s="1188"/>
      <c r="SSM8" s="1188"/>
      <c r="SSN8" s="1188"/>
      <c r="SSO8" s="1188"/>
      <c r="SSP8" s="1188"/>
      <c r="SSQ8" s="1188"/>
      <c r="SSR8" s="1188"/>
      <c r="SSS8" s="1188"/>
      <c r="SST8" s="1188"/>
      <c r="SSU8" s="1188"/>
      <c r="SSV8" s="1188"/>
      <c r="SSW8" s="1188"/>
      <c r="SSX8" s="1188"/>
      <c r="SSY8" s="1188"/>
      <c r="SSZ8" s="1188"/>
      <c r="STA8" s="1188"/>
      <c r="STB8" s="1188"/>
      <c r="STC8" s="1188"/>
      <c r="STD8" s="1188"/>
      <c r="STE8" s="1188"/>
      <c r="STF8" s="1188"/>
      <c r="STG8" s="1188"/>
      <c r="STH8" s="1188"/>
      <c r="STI8" s="1188"/>
      <c r="STJ8" s="1188"/>
      <c r="STK8" s="1188"/>
      <c r="STL8" s="1188"/>
      <c r="STM8" s="1188"/>
      <c r="STN8" s="1188"/>
      <c r="STO8" s="1188"/>
      <c r="STP8" s="1188"/>
      <c r="STQ8" s="1188"/>
      <c r="STR8" s="1188"/>
      <c r="STS8" s="1188"/>
      <c r="STT8" s="1188"/>
      <c r="STU8" s="1188"/>
      <c r="STV8" s="1188"/>
      <c r="STW8" s="1188"/>
      <c r="STX8" s="1188"/>
      <c r="STY8" s="1188"/>
      <c r="STZ8" s="1188"/>
      <c r="SUA8" s="1188"/>
      <c r="SUB8" s="1188"/>
      <c r="SUC8" s="1188"/>
      <c r="SUD8" s="1188"/>
      <c r="SUE8" s="1188"/>
      <c r="SUF8" s="1188"/>
      <c r="SUG8" s="1188"/>
      <c r="SUH8" s="1188"/>
      <c r="SUI8" s="1188"/>
      <c r="SUJ8" s="1188"/>
      <c r="SUK8" s="1188"/>
      <c r="SUL8" s="1188"/>
      <c r="SUM8" s="1188"/>
      <c r="SUN8" s="1188"/>
      <c r="SUO8" s="1188"/>
      <c r="SUP8" s="1188"/>
      <c r="SUQ8" s="1188"/>
      <c r="SUR8" s="1188"/>
      <c r="SUS8" s="1188"/>
      <c r="SUT8" s="1188"/>
      <c r="SUU8" s="1188"/>
      <c r="SUV8" s="1188"/>
      <c r="SUW8" s="1188"/>
      <c r="SUX8" s="1188"/>
      <c r="SUY8" s="1188"/>
      <c r="SUZ8" s="1188"/>
      <c r="SVA8" s="1188"/>
      <c r="SVB8" s="1188"/>
      <c r="SVC8" s="1188"/>
      <c r="SVD8" s="1188"/>
      <c r="SVE8" s="1188"/>
      <c r="SVF8" s="1188"/>
      <c r="SVG8" s="1188"/>
      <c r="SVH8" s="1188"/>
      <c r="SVI8" s="1188"/>
      <c r="SVJ8" s="1188"/>
      <c r="SVK8" s="1188"/>
      <c r="SVL8" s="1188"/>
      <c r="SVM8" s="1188"/>
      <c r="SVN8" s="1188"/>
      <c r="SVO8" s="1188"/>
      <c r="SVP8" s="1188"/>
      <c r="SVQ8" s="1188"/>
      <c r="SVR8" s="1188"/>
      <c r="SVS8" s="1188"/>
      <c r="SVT8" s="1188"/>
      <c r="SVU8" s="1188"/>
      <c r="SVV8" s="1188"/>
      <c r="SVW8" s="1188"/>
      <c r="SVX8" s="1188"/>
      <c r="SVY8" s="1188"/>
      <c r="SVZ8" s="1188"/>
      <c r="SWA8" s="1188"/>
      <c r="SWB8" s="1188"/>
      <c r="SWC8" s="1188"/>
      <c r="SWD8" s="1188"/>
      <c r="SWE8" s="1188"/>
      <c r="SWF8" s="1188"/>
      <c r="SWG8" s="1188"/>
      <c r="SWH8" s="1188"/>
      <c r="SWI8" s="1188"/>
      <c r="SWJ8" s="1188"/>
      <c r="SWK8" s="1188"/>
      <c r="SWL8" s="1188"/>
      <c r="SWM8" s="1188"/>
      <c r="SWN8" s="1188"/>
      <c r="SWO8" s="1188"/>
      <c r="SWP8" s="1188"/>
      <c r="SWQ8" s="1188"/>
      <c r="SWR8" s="1188"/>
      <c r="SWS8" s="1188"/>
      <c r="SWT8" s="1188"/>
      <c r="SWU8" s="1188"/>
      <c r="SWV8" s="1188"/>
      <c r="SWW8" s="1188"/>
      <c r="SWX8" s="1188"/>
      <c r="SWY8" s="1188"/>
      <c r="SWZ8" s="1188"/>
      <c r="SXA8" s="1188"/>
      <c r="SXB8" s="1188"/>
      <c r="SXC8" s="1188"/>
      <c r="SXD8" s="1188"/>
      <c r="SXE8" s="1188"/>
      <c r="SXF8" s="1188"/>
      <c r="SXG8" s="1188"/>
      <c r="SXH8" s="1188"/>
      <c r="SXI8" s="1188"/>
      <c r="SXJ8" s="1188"/>
      <c r="SXK8" s="1188"/>
      <c r="SXL8" s="1188"/>
      <c r="SXM8" s="1188"/>
      <c r="SXN8" s="1188"/>
      <c r="SXO8" s="1188"/>
      <c r="SXP8" s="1188"/>
      <c r="SXQ8" s="1188"/>
      <c r="SXR8" s="1188"/>
      <c r="SXS8" s="1188"/>
      <c r="SXT8" s="1188"/>
      <c r="SXU8" s="1188"/>
      <c r="SXV8" s="1188"/>
      <c r="SXW8" s="1188"/>
      <c r="SXX8" s="1188"/>
      <c r="SXY8" s="1188"/>
      <c r="SXZ8" s="1188"/>
      <c r="SYA8" s="1188"/>
      <c r="SYB8" s="1188"/>
      <c r="SYC8" s="1188"/>
      <c r="SYD8" s="1188"/>
      <c r="SYE8" s="1188"/>
      <c r="SYF8" s="1188"/>
      <c r="SYG8" s="1188"/>
      <c r="SYH8" s="1188"/>
      <c r="SYI8" s="1188"/>
      <c r="SYJ8" s="1188"/>
      <c r="SYK8" s="1188"/>
      <c r="SYL8" s="1188"/>
      <c r="SYM8" s="1188"/>
      <c r="SYN8" s="1188"/>
      <c r="SYO8" s="1188"/>
      <c r="SYP8" s="1188"/>
      <c r="SYQ8" s="1188"/>
      <c r="SYR8" s="1188"/>
      <c r="SYS8" s="1188"/>
      <c r="SYT8" s="1188"/>
      <c r="SYU8" s="1188"/>
      <c r="SYV8" s="1188"/>
      <c r="SYW8" s="1188"/>
      <c r="SYX8" s="1188"/>
      <c r="SYY8" s="1188"/>
      <c r="SYZ8" s="1188"/>
      <c r="SZA8" s="1188"/>
      <c r="SZB8" s="1188"/>
      <c r="SZC8" s="1188"/>
      <c r="SZD8" s="1188"/>
      <c r="SZE8" s="1188"/>
      <c r="SZF8" s="1188"/>
      <c r="SZG8" s="1188"/>
      <c r="SZH8" s="1188"/>
      <c r="SZI8" s="1188"/>
      <c r="SZJ8" s="1188"/>
      <c r="SZK8" s="1188"/>
      <c r="SZL8" s="1188"/>
      <c r="SZM8" s="1188"/>
      <c r="SZN8" s="1188"/>
      <c r="SZO8" s="1188"/>
      <c r="SZP8" s="1188"/>
      <c r="SZQ8" s="1188"/>
      <c r="SZR8" s="1188"/>
      <c r="SZS8" s="1188"/>
      <c r="SZT8" s="1188"/>
      <c r="SZU8" s="1188"/>
      <c r="SZV8" s="1188"/>
      <c r="SZW8" s="1188"/>
      <c r="SZX8" s="1188"/>
      <c r="SZY8" s="1188"/>
      <c r="SZZ8" s="1188"/>
      <c r="TAA8" s="1188"/>
      <c r="TAB8" s="1188"/>
      <c r="TAC8" s="1188"/>
      <c r="TAD8" s="1188"/>
      <c r="TAE8" s="1188"/>
      <c r="TAF8" s="1188"/>
      <c r="TAG8" s="1188"/>
      <c r="TAH8" s="1188"/>
      <c r="TAI8" s="1188"/>
      <c r="TAJ8" s="1188"/>
      <c r="TAK8" s="1188"/>
      <c r="TAL8" s="1188"/>
      <c r="TAM8" s="1188"/>
      <c r="TAN8" s="1188"/>
      <c r="TAO8" s="1188"/>
      <c r="TAP8" s="1188"/>
      <c r="TAQ8" s="1188"/>
      <c r="TAR8" s="1188"/>
      <c r="TAS8" s="1188"/>
      <c r="TAT8" s="1188"/>
      <c r="TAU8" s="1188"/>
      <c r="TAV8" s="1188"/>
      <c r="TAW8" s="1188"/>
      <c r="TAX8" s="1188"/>
      <c r="TAY8" s="1188"/>
      <c r="TAZ8" s="1188"/>
      <c r="TBA8" s="1188"/>
      <c r="TBB8" s="1188"/>
      <c r="TBC8" s="1188"/>
      <c r="TBD8" s="1188"/>
      <c r="TBE8" s="1188"/>
      <c r="TBF8" s="1188"/>
      <c r="TBG8" s="1188"/>
      <c r="TBH8" s="1188"/>
      <c r="TBI8" s="1188"/>
      <c r="TBJ8" s="1188"/>
      <c r="TBK8" s="1188"/>
      <c r="TBL8" s="1188"/>
      <c r="TBM8" s="1188"/>
      <c r="TBN8" s="1188"/>
      <c r="TBO8" s="1188"/>
      <c r="TBP8" s="1188"/>
      <c r="TBQ8" s="1188"/>
      <c r="TBR8" s="1188"/>
      <c r="TBS8" s="1188"/>
      <c r="TBT8" s="1188"/>
      <c r="TBU8" s="1188"/>
      <c r="TBV8" s="1188"/>
      <c r="TBW8" s="1188"/>
      <c r="TBX8" s="1188"/>
      <c r="TBY8" s="1188"/>
      <c r="TBZ8" s="1188"/>
      <c r="TCA8" s="1188"/>
      <c r="TCB8" s="1188"/>
      <c r="TCC8" s="1188"/>
      <c r="TCD8" s="1188"/>
      <c r="TCE8" s="1188"/>
      <c r="TCF8" s="1188"/>
      <c r="TCG8" s="1188"/>
      <c r="TCH8" s="1188"/>
      <c r="TCI8" s="1188"/>
      <c r="TCJ8" s="1188"/>
      <c r="TCK8" s="1188"/>
      <c r="TCL8" s="1188"/>
      <c r="TCM8" s="1188"/>
      <c r="TCN8" s="1188"/>
      <c r="TCO8" s="1188"/>
      <c r="TCP8" s="1188"/>
      <c r="TCQ8" s="1188"/>
      <c r="TCR8" s="1188"/>
      <c r="TCS8" s="1188"/>
      <c r="TCT8" s="1188"/>
      <c r="TCU8" s="1188"/>
      <c r="TCV8" s="1188"/>
      <c r="TCW8" s="1188"/>
      <c r="TCX8" s="1188"/>
      <c r="TCY8" s="1188"/>
      <c r="TCZ8" s="1188"/>
      <c r="TDA8" s="1188"/>
      <c r="TDB8" s="1188"/>
      <c r="TDC8" s="1188"/>
      <c r="TDD8" s="1188"/>
      <c r="TDE8" s="1188"/>
      <c r="TDF8" s="1188"/>
      <c r="TDG8" s="1188"/>
      <c r="TDH8" s="1188"/>
      <c r="TDI8" s="1188"/>
      <c r="TDJ8" s="1188"/>
      <c r="TDK8" s="1188"/>
      <c r="TDL8" s="1188"/>
      <c r="TDM8" s="1188"/>
      <c r="TDN8" s="1188"/>
      <c r="TDO8" s="1188"/>
      <c r="TDP8" s="1188"/>
      <c r="TDQ8" s="1188"/>
      <c r="TDR8" s="1188"/>
      <c r="TDS8" s="1188"/>
      <c r="TDT8" s="1188"/>
      <c r="TDU8" s="1188"/>
      <c r="TDV8" s="1188"/>
      <c r="TDW8" s="1188"/>
      <c r="TDX8" s="1188"/>
      <c r="TDY8" s="1188"/>
      <c r="TDZ8" s="1188"/>
      <c r="TEA8" s="1188"/>
      <c r="TEB8" s="1188"/>
      <c r="TEC8" s="1188"/>
      <c r="TED8" s="1188"/>
      <c r="TEE8" s="1188"/>
      <c r="TEF8" s="1188"/>
      <c r="TEG8" s="1188"/>
      <c r="TEH8" s="1188"/>
      <c r="TEI8" s="1188"/>
      <c r="TEJ8" s="1188"/>
      <c r="TEK8" s="1188"/>
      <c r="TEL8" s="1188"/>
      <c r="TEM8" s="1188"/>
      <c r="TEN8" s="1188"/>
      <c r="TEO8" s="1188"/>
      <c r="TEP8" s="1188"/>
      <c r="TEQ8" s="1188"/>
      <c r="TER8" s="1188"/>
      <c r="TES8" s="1188"/>
      <c r="TET8" s="1188"/>
      <c r="TEU8" s="1188"/>
      <c r="TEV8" s="1188"/>
      <c r="TEW8" s="1188"/>
      <c r="TEX8" s="1188"/>
      <c r="TEY8" s="1188"/>
      <c r="TEZ8" s="1188"/>
      <c r="TFA8" s="1188"/>
      <c r="TFB8" s="1188"/>
      <c r="TFC8" s="1188"/>
      <c r="TFD8" s="1188"/>
      <c r="TFE8" s="1188"/>
      <c r="TFF8" s="1188"/>
      <c r="TFG8" s="1188"/>
      <c r="TFH8" s="1188"/>
      <c r="TFI8" s="1188"/>
      <c r="TFJ8" s="1188"/>
      <c r="TFK8" s="1188"/>
      <c r="TFL8" s="1188"/>
      <c r="TFM8" s="1188"/>
      <c r="TFN8" s="1188"/>
      <c r="TFO8" s="1188"/>
      <c r="TFP8" s="1188"/>
      <c r="TFQ8" s="1188"/>
      <c r="TFR8" s="1188"/>
      <c r="TFS8" s="1188"/>
      <c r="TFT8" s="1188"/>
      <c r="TFU8" s="1188"/>
      <c r="TFV8" s="1188"/>
      <c r="TFW8" s="1188"/>
      <c r="TFX8" s="1188"/>
      <c r="TFY8" s="1188"/>
      <c r="TFZ8" s="1188"/>
      <c r="TGA8" s="1188"/>
      <c r="TGB8" s="1188"/>
      <c r="TGC8" s="1188"/>
      <c r="TGD8" s="1188"/>
      <c r="TGE8" s="1188"/>
      <c r="TGF8" s="1188"/>
      <c r="TGG8" s="1188"/>
      <c r="TGH8" s="1188"/>
      <c r="TGI8" s="1188"/>
      <c r="TGJ8" s="1188"/>
      <c r="TGK8" s="1188"/>
      <c r="TGL8" s="1188"/>
      <c r="TGM8" s="1188"/>
      <c r="TGN8" s="1188"/>
      <c r="TGO8" s="1188"/>
      <c r="TGP8" s="1188"/>
      <c r="TGQ8" s="1188"/>
      <c r="TGR8" s="1188"/>
      <c r="TGS8" s="1188"/>
      <c r="TGT8" s="1188"/>
      <c r="TGU8" s="1188"/>
      <c r="TGV8" s="1188"/>
      <c r="TGW8" s="1188"/>
      <c r="TGX8" s="1188"/>
      <c r="TGY8" s="1188"/>
      <c r="TGZ8" s="1188"/>
      <c r="THA8" s="1188"/>
      <c r="THB8" s="1188"/>
      <c r="THC8" s="1188"/>
      <c r="THD8" s="1188"/>
      <c r="THE8" s="1188"/>
      <c r="THF8" s="1188"/>
      <c r="THG8" s="1188"/>
      <c r="THH8" s="1188"/>
      <c r="THI8" s="1188"/>
      <c r="THJ8" s="1188"/>
      <c r="THK8" s="1188"/>
      <c r="THL8" s="1188"/>
      <c r="THM8" s="1188"/>
      <c r="THN8" s="1188"/>
      <c r="THO8" s="1188"/>
      <c r="THP8" s="1188"/>
      <c r="THQ8" s="1188"/>
      <c r="THR8" s="1188"/>
      <c r="THS8" s="1188"/>
      <c r="THT8" s="1188"/>
      <c r="THU8" s="1188"/>
      <c r="THV8" s="1188"/>
      <c r="THW8" s="1188"/>
      <c r="THX8" s="1188"/>
      <c r="THY8" s="1188"/>
      <c r="THZ8" s="1188"/>
      <c r="TIA8" s="1188"/>
      <c r="TIB8" s="1188"/>
      <c r="TIC8" s="1188"/>
      <c r="TID8" s="1188"/>
      <c r="TIE8" s="1188"/>
      <c r="TIF8" s="1188"/>
      <c r="TIG8" s="1188"/>
      <c r="TIH8" s="1188"/>
      <c r="TII8" s="1188"/>
      <c r="TIJ8" s="1188"/>
      <c r="TIK8" s="1188"/>
      <c r="TIL8" s="1188"/>
      <c r="TIM8" s="1188"/>
      <c r="TIN8" s="1188"/>
      <c r="TIO8" s="1188"/>
      <c r="TIP8" s="1188"/>
      <c r="TIQ8" s="1188"/>
      <c r="TIR8" s="1188"/>
      <c r="TIS8" s="1188"/>
      <c r="TIT8" s="1188"/>
      <c r="TIU8" s="1188"/>
      <c r="TIV8" s="1188"/>
      <c r="TIW8" s="1188"/>
      <c r="TIX8" s="1188"/>
      <c r="TIY8" s="1188"/>
      <c r="TIZ8" s="1188"/>
      <c r="TJA8" s="1188"/>
      <c r="TJB8" s="1188"/>
      <c r="TJC8" s="1188"/>
      <c r="TJD8" s="1188"/>
      <c r="TJE8" s="1188"/>
      <c r="TJF8" s="1188"/>
      <c r="TJG8" s="1188"/>
      <c r="TJH8" s="1188"/>
      <c r="TJI8" s="1188"/>
      <c r="TJJ8" s="1188"/>
      <c r="TJK8" s="1188"/>
      <c r="TJL8" s="1188"/>
      <c r="TJM8" s="1188"/>
      <c r="TJN8" s="1188"/>
      <c r="TJO8" s="1188"/>
      <c r="TJP8" s="1188"/>
      <c r="TJQ8" s="1188"/>
      <c r="TJR8" s="1188"/>
      <c r="TJS8" s="1188"/>
      <c r="TJT8" s="1188"/>
      <c r="TJU8" s="1188"/>
      <c r="TJV8" s="1188"/>
      <c r="TJW8" s="1188"/>
      <c r="TJX8" s="1188"/>
      <c r="TJY8" s="1188"/>
      <c r="TJZ8" s="1188"/>
      <c r="TKA8" s="1188"/>
      <c r="TKB8" s="1188"/>
      <c r="TKC8" s="1188"/>
      <c r="TKD8" s="1188"/>
      <c r="TKE8" s="1188"/>
      <c r="TKF8" s="1188"/>
      <c r="TKG8" s="1188"/>
      <c r="TKH8" s="1188"/>
      <c r="TKI8" s="1188"/>
      <c r="TKJ8" s="1188"/>
      <c r="TKK8" s="1188"/>
      <c r="TKL8" s="1188"/>
      <c r="TKM8" s="1188"/>
      <c r="TKN8" s="1188"/>
      <c r="TKO8" s="1188"/>
      <c r="TKP8" s="1188"/>
      <c r="TKQ8" s="1188"/>
      <c r="TKR8" s="1188"/>
      <c r="TKS8" s="1188"/>
      <c r="TKT8" s="1188"/>
      <c r="TKU8" s="1188"/>
      <c r="TKV8" s="1188"/>
      <c r="TKW8" s="1188"/>
      <c r="TKX8" s="1188"/>
      <c r="TKY8" s="1188"/>
      <c r="TKZ8" s="1188"/>
      <c r="TLA8" s="1188"/>
      <c r="TLB8" s="1188"/>
      <c r="TLC8" s="1188"/>
      <c r="TLD8" s="1188"/>
      <c r="TLE8" s="1188"/>
      <c r="TLF8" s="1188"/>
      <c r="TLG8" s="1188"/>
      <c r="TLH8" s="1188"/>
      <c r="TLI8" s="1188"/>
      <c r="TLJ8" s="1188"/>
      <c r="TLK8" s="1188"/>
      <c r="TLL8" s="1188"/>
      <c r="TLM8" s="1188"/>
      <c r="TLN8" s="1188"/>
      <c r="TLO8" s="1188"/>
      <c r="TLP8" s="1188"/>
      <c r="TLQ8" s="1188"/>
      <c r="TLR8" s="1188"/>
      <c r="TLS8" s="1188"/>
      <c r="TLT8" s="1188"/>
      <c r="TLU8" s="1188"/>
      <c r="TLV8" s="1188"/>
      <c r="TLW8" s="1188"/>
      <c r="TLX8" s="1188"/>
      <c r="TLY8" s="1188"/>
      <c r="TLZ8" s="1188"/>
      <c r="TMA8" s="1188"/>
      <c r="TMB8" s="1188"/>
      <c r="TMC8" s="1188"/>
      <c r="TMD8" s="1188"/>
      <c r="TME8" s="1188"/>
      <c r="TMF8" s="1188"/>
      <c r="TMG8" s="1188"/>
      <c r="TMH8" s="1188"/>
      <c r="TMI8" s="1188"/>
      <c r="TMJ8" s="1188"/>
      <c r="TMK8" s="1188"/>
      <c r="TML8" s="1188"/>
      <c r="TMM8" s="1188"/>
      <c r="TMN8" s="1188"/>
      <c r="TMO8" s="1188"/>
      <c r="TMP8" s="1188"/>
      <c r="TMQ8" s="1188"/>
      <c r="TMR8" s="1188"/>
      <c r="TMS8" s="1188"/>
      <c r="TMT8" s="1188"/>
      <c r="TMU8" s="1188"/>
      <c r="TMV8" s="1188"/>
      <c r="TMW8" s="1188"/>
      <c r="TMX8" s="1188"/>
      <c r="TMY8" s="1188"/>
      <c r="TMZ8" s="1188"/>
      <c r="TNA8" s="1188"/>
      <c r="TNB8" s="1188"/>
      <c r="TNC8" s="1188"/>
      <c r="TND8" s="1188"/>
      <c r="TNE8" s="1188"/>
      <c r="TNF8" s="1188"/>
      <c r="TNG8" s="1188"/>
      <c r="TNH8" s="1188"/>
      <c r="TNI8" s="1188"/>
      <c r="TNJ8" s="1188"/>
      <c r="TNK8" s="1188"/>
      <c r="TNL8" s="1188"/>
      <c r="TNM8" s="1188"/>
      <c r="TNN8" s="1188"/>
      <c r="TNO8" s="1188"/>
      <c r="TNP8" s="1188"/>
      <c r="TNQ8" s="1188"/>
      <c r="TNR8" s="1188"/>
      <c r="TNS8" s="1188"/>
      <c r="TNT8" s="1188"/>
      <c r="TNU8" s="1188"/>
      <c r="TNV8" s="1188"/>
      <c r="TNW8" s="1188"/>
      <c r="TNX8" s="1188"/>
      <c r="TNY8" s="1188"/>
      <c r="TNZ8" s="1188"/>
      <c r="TOA8" s="1188"/>
      <c r="TOB8" s="1188"/>
      <c r="TOC8" s="1188"/>
      <c r="TOD8" s="1188"/>
      <c r="TOE8" s="1188"/>
      <c r="TOF8" s="1188"/>
      <c r="TOG8" s="1188"/>
      <c r="TOH8" s="1188"/>
      <c r="TOI8" s="1188"/>
      <c r="TOJ8" s="1188"/>
      <c r="TOK8" s="1188"/>
      <c r="TOL8" s="1188"/>
      <c r="TOM8" s="1188"/>
      <c r="TON8" s="1188"/>
      <c r="TOO8" s="1188"/>
      <c r="TOP8" s="1188"/>
      <c r="TOQ8" s="1188"/>
      <c r="TOR8" s="1188"/>
      <c r="TOS8" s="1188"/>
      <c r="TOT8" s="1188"/>
      <c r="TOU8" s="1188"/>
      <c r="TOV8" s="1188"/>
      <c r="TOW8" s="1188"/>
      <c r="TOX8" s="1188"/>
      <c r="TOY8" s="1188"/>
      <c r="TOZ8" s="1188"/>
      <c r="TPA8" s="1188"/>
      <c r="TPB8" s="1188"/>
      <c r="TPC8" s="1188"/>
      <c r="TPD8" s="1188"/>
      <c r="TPE8" s="1188"/>
      <c r="TPF8" s="1188"/>
      <c r="TPG8" s="1188"/>
      <c r="TPH8" s="1188"/>
      <c r="TPI8" s="1188"/>
      <c r="TPJ8" s="1188"/>
      <c r="TPK8" s="1188"/>
      <c r="TPL8" s="1188"/>
      <c r="TPM8" s="1188"/>
      <c r="TPN8" s="1188"/>
      <c r="TPO8" s="1188"/>
      <c r="TPP8" s="1188"/>
      <c r="TPQ8" s="1188"/>
      <c r="TPR8" s="1188"/>
      <c r="TPS8" s="1188"/>
      <c r="TPT8" s="1188"/>
      <c r="TPU8" s="1188"/>
      <c r="TPV8" s="1188"/>
      <c r="TPW8" s="1188"/>
      <c r="TPX8" s="1188"/>
      <c r="TPY8" s="1188"/>
      <c r="TPZ8" s="1188"/>
      <c r="TQA8" s="1188"/>
      <c r="TQB8" s="1188"/>
      <c r="TQC8" s="1188"/>
      <c r="TQD8" s="1188"/>
      <c r="TQE8" s="1188"/>
      <c r="TQF8" s="1188"/>
      <c r="TQG8" s="1188"/>
      <c r="TQH8" s="1188"/>
      <c r="TQI8" s="1188"/>
      <c r="TQJ8" s="1188"/>
      <c r="TQK8" s="1188"/>
      <c r="TQL8" s="1188"/>
      <c r="TQM8" s="1188"/>
      <c r="TQN8" s="1188"/>
      <c r="TQO8" s="1188"/>
      <c r="TQP8" s="1188"/>
      <c r="TQQ8" s="1188"/>
      <c r="TQR8" s="1188"/>
      <c r="TQS8" s="1188"/>
      <c r="TQT8" s="1188"/>
      <c r="TQU8" s="1188"/>
      <c r="TQV8" s="1188"/>
      <c r="TQW8" s="1188"/>
      <c r="TQX8" s="1188"/>
      <c r="TQY8" s="1188"/>
      <c r="TQZ8" s="1188"/>
      <c r="TRA8" s="1188"/>
      <c r="TRB8" s="1188"/>
      <c r="TRC8" s="1188"/>
      <c r="TRD8" s="1188"/>
      <c r="TRE8" s="1188"/>
      <c r="TRF8" s="1188"/>
      <c r="TRG8" s="1188"/>
      <c r="TRH8" s="1188"/>
      <c r="TRI8" s="1188"/>
      <c r="TRJ8" s="1188"/>
      <c r="TRK8" s="1188"/>
      <c r="TRL8" s="1188"/>
      <c r="TRM8" s="1188"/>
      <c r="TRN8" s="1188"/>
      <c r="TRO8" s="1188"/>
      <c r="TRP8" s="1188"/>
      <c r="TRQ8" s="1188"/>
      <c r="TRR8" s="1188"/>
      <c r="TRS8" s="1188"/>
      <c r="TRT8" s="1188"/>
      <c r="TRU8" s="1188"/>
      <c r="TRV8" s="1188"/>
      <c r="TRW8" s="1188"/>
      <c r="TRX8" s="1188"/>
      <c r="TRY8" s="1188"/>
      <c r="TRZ8" s="1188"/>
      <c r="TSA8" s="1188"/>
      <c r="TSB8" s="1188"/>
      <c r="TSC8" s="1188"/>
      <c r="TSD8" s="1188"/>
      <c r="TSE8" s="1188"/>
      <c r="TSF8" s="1188"/>
      <c r="TSG8" s="1188"/>
      <c r="TSH8" s="1188"/>
      <c r="TSI8" s="1188"/>
      <c r="TSJ8" s="1188"/>
      <c r="TSK8" s="1188"/>
      <c r="TSL8" s="1188"/>
      <c r="TSM8" s="1188"/>
      <c r="TSN8" s="1188"/>
      <c r="TSO8" s="1188"/>
      <c r="TSP8" s="1188"/>
      <c r="TSQ8" s="1188"/>
      <c r="TSR8" s="1188"/>
      <c r="TSS8" s="1188"/>
      <c r="TST8" s="1188"/>
      <c r="TSU8" s="1188"/>
      <c r="TSV8" s="1188"/>
      <c r="TSW8" s="1188"/>
      <c r="TSX8" s="1188"/>
      <c r="TSY8" s="1188"/>
      <c r="TSZ8" s="1188"/>
      <c r="TTA8" s="1188"/>
      <c r="TTB8" s="1188"/>
      <c r="TTC8" s="1188"/>
      <c r="TTD8" s="1188"/>
      <c r="TTE8" s="1188"/>
      <c r="TTF8" s="1188"/>
      <c r="TTG8" s="1188"/>
      <c r="TTH8" s="1188"/>
      <c r="TTI8" s="1188"/>
      <c r="TTJ8" s="1188"/>
      <c r="TTK8" s="1188"/>
      <c r="TTL8" s="1188"/>
      <c r="TTM8" s="1188"/>
      <c r="TTN8" s="1188"/>
      <c r="TTO8" s="1188"/>
      <c r="TTP8" s="1188"/>
      <c r="TTQ8" s="1188"/>
      <c r="TTR8" s="1188"/>
      <c r="TTS8" s="1188"/>
      <c r="TTT8" s="1188"/>
      <c r="TTU8" s="1188"/>
      <c r="TTV8" s="1188"/>
      <c r="TTW8" s="1188"/>
      <c r="TTX8" s="1188"/>
      <c r="TTY8" s="1188"/>
      <c r="TTZ8" s="1188"/>
      <c r="TUA8" s="1188"/>
      <c r="TUB8" s="1188"/>
      <c r="TUC8" s="1188"/>
      <c r="TUD8" s="1188"/>
      <c r="TUE8" s="1188"/>
      <c r="TUF8" s="1188"/>
      <c r="TUG8" s="1188"/>
      <c r="TUH8" s="1188"/>
      <c r="TUI8" s="1188"/>
      <c r="TUJ8" s="1188"/>
      <c r="TUK8" s="1188"/>
      <c r="TUL8" s="1188"/>
      <c r="TUM8" s="1188"/>
      <c r="TUN8" s="1188"/>
      <c r="TUO8" s="1188"/>
      <c r="TUP8" s="1188"/>
      <c r="TUQ8" s="1188"/>
      <c r="TUR8" s="1188"/>
      <c r="TUS8" s="1188"/>
      <c r="TUT8" s="1188"/>
      <c r="TUU8" s="1188"/>
      <c r="TUV8" s="1188"/>
      <c r="TUW8" s="1188"/>
      <c r="TUX8" s="1188"/>
      <c r="TUY8" s="1188"/>
      <c r="TUZ8" s="1188"/>
      <c r="TVA8" s="1188"/>
      <c r="TVB8" s="1188"/>
      <c r="TVC8" s="1188"/>
      <c r="TVD8" s="1188"/>
      <c r="TVE8" s="1188"/>
      <c r="TVF8" s="1188"/>
      <c r="TVG8" s="1188"/>
      <c r="TVH8" s="1188"/>
      <c r="TVI8" s="1188"/>
      <c r="TVJ8" s="1188"/>
      <c r="TVK8" s="1188"/>
      <c r="TVL8" s="1188"/>
      <c r="TVM8" s="1188"/>
      <c r="TVN8" s="1188"/>
      <c r="TVO8" s="1188"/>
      <c r="TVP8" s="1188"/>
      <c r="TVQ8" s="1188"/>
      <c r="TVR8" s="1188"/>
      <c r="TVS8" s="1188"/>
      <c r="TVT8" s="1188"/>
      <c r="TVU8" s="1188"/>
      <c r="TVV8" s="1188"/>
      <c r="TVW8" s="1188"/>
      <c r="TVX8" s="1188"/>
      <c r="TVY8" s="1188"/>
      <c r="TVZ8" s="1188"/>
      <c r="TWA8" s="1188"/>
      <c r="TWB8" s="1188"/>
      <c r="TWC8" s="1188"/>
      <c r="TWD8" s="1188"/>
      <c r="TWE8" s="1188"/>
      <c r="TWF8" s="1188"/>
      <c r="TWG8" s="1188"/>
      <c r="TWH8" s="1188"/>
      <c r="TWI8" s="1188"/>
      <c r="TWJ8" s="1188"/>
      <c r="TWK8" s="1188"/>
      <c r="TWL8" s="1188"/>
      <c r="TWM8" s="1188"/>
      <c r="TWN8" s="1188"/>
      <c r="TWO8" s="1188"/>
      <c r="TWP8" s="1188"/>
      <c r="TWQ8" s="1188"/>
      <c r="TWR8" s="1188"/>
      <c r="TWS8" s="1188"/>
      <c r="TWT8" s="1188"/>
      <c r="TWU8" s="1188"/>
      <c r="TWV8" s="1188"/>
      <c r="TWW8" s="1188"/>
      <c r="TWX8" s="1188"/>
      <c r="TWY8" s="1188"/>
      <c r="TWZ8" s="1188"/>
      <c r="TXA8" s="1188"/>
      <c r="TXB8" s="1188"/>
      <c r="TXC8" s="1188"/>
      <c r="TXD8" s="1188"/>
      <c r="TXE8" s="1188"/>
      <c r="TXF8" s="1188"/>
      <c r="TXG8" s="1188"/>
      <c r="TXH8" s="1188"/>
      <c r="TXI8" s="1188"/>
      <c r="TXJ8" s="1188"/>
      <c r="TXK8" s="1188"/>
      <c r="TXL8" s="1188"/>
      <c r="TXM8" s="1188"/>
      <c r="TXN8" s="1188"/>
      <c r="TXO8" s="1188"/>
      <c r="TXP8" s="1188"/>
      <c r="TXQ8" s="1188"/>
      <c r="TXR8" s="1188"/>
      <c r="TXS8" s="1188"/>
      <c r="TXT8" s="1188"/>
      <c r="TXU8" s="1188"/>
      <c r="TXV8" s="1188"/>
      <c r="TXW8" s="1188"/>
      <c r="TXX8" s="1188"/>
      <c r="TXY8" s="1188"/>
      <c r="TXZ8" s="1188"/>
      <c r="TYA8" s="1188"/>
      <c r="TYB8" s="1188"/>
      <c r="TYC8" s="1188"/>
      <c r="TYD8" s="1188"/>
      <c r="TYE8" s="1188"/>
      <c r="TYF8" s="1188"/>
      <c r="TYG8" s="1188"/>
      <c r="TYH8" s="1188"/>
      <c r="TYI8" s="1188"/>
      <c r="TYJ8" s="1188"/>
      <c r="TYK8" s="1188"/>
      <c r="TYL8" s="1188"/>
      <c r="TYM8" s="1188"/>
      <c r="TYN8" s="1188"/>
      <c r="TYO8" s="1188"/>
      <c r="TYP8" s="1188"/>
      <c r="TYQ8" s="1188"/>
      <c r="TYR8" s="1188"/>
      <c r="TYS8" s="1188"/>
      <c r="TYT8" s="1188"/>
      <c r="TYU8" s="1188"/>
      <c r="TYV8" s="1188"/>
      <c r="TYW8" s="1188"/>
      <c r="TYX8" s="1188"/>
      <c r="TYY8" s="1188"/>
      <c r="TYZ8" s="1188"/>
      <c r="TZA8" s="1188"/>
      <c r="TZB8" s="1188"/>
      <c r="TZC8" s="1188"/>
      <c r="TZD8" s="1188"/>
      <c r="TZE8" s="1188"/>
      <c r="TZF8" s="1188"/>
      <c r="TZG8" s="1188"/>
      <c r="TZH8" s="1188"/>
      <c r="TZI8" s="1188"/>
      <c r="TZJ8" s="1188"/>
      <c r="TZK8" s="1188"/>
      <c r="TZL8" s="1188"/>
      <c r="TZM8" s="1188"/>
      <c r="TZN8" s="1188"/>
      <c r="TZO8" s="1188"/>
      <c r="TZP8" s="1188"/>
      <c r="TZQ8" s="1188"/>
      <c r="TZR8" s="1188"/>
      <c r="TZS8" s="1188"/>
      <c r="TZT8" s="1188"/>
      <c r="TZU8" s="1188"/>
      <c r="TZV8" s="1188"/>
      <c r="TZW8" s="1188"/>
      <c r="TZX8" s="1188"/>
      <c r="TZY8" s="1188"/>
      <c r="TZZ8" s="1188"/>
      <c r="UAA8" s="1188"/>
      <c r="UAB8" s="1188"/>
      <c r="UAC8" s="1188"/>
      <c r="UAD8" s="1188"/>
      <c r="UAE8" s="1188"/>
      <c r="UAF8" s="1188"/>
      <c r="UAG8" s="1188"/>
      <c r="UAH8" s="1188"/>
      <c r="UAI8" s="1188"/>
      <c r="UAJ8" s="1188"/>
      <c r="UAK8" s="1188"/>
      <c r="UAL8" s="1188"/>
      <c r="UAM8" s="1188"/>
      <c r="UAN8" s="1188"/>
      <c r="UAO8" s="1188"/>
      <c r="UAP8" s="1188"/>
      <c r="UAQ8" s="1188"/>
      <c r="UAR8" s="1188"/>
      <c r="UAS8" s="1188"/>
      <c r="UAT8" s="1188"/>
      <c r="UAU8" s="1188"/>
      <c r="UAV8" s="1188"/>
      <c r="UAW8" s="1188"/>
      <c r="UAX8" s="1188"/>
      <c r="UAY8" s="1188"/>
      <c r="UAZ8" s="1188"/>
      <c r="UBA8" s="1188"/>
      <c r="UBB8" s="1188"/>
      <c r="UBC8" s="1188"/>
      <c r="UBD8" s="1188"/>
      <c r="UBE8" s="1188"/>
      <c r="UBF8" s="1188"/>
      <c r="UBG8" s="1188"/>
      <c r="UBH8" s="1188"/>
      <c r="UBI8" s="1188"/>
      <c r="UBJ8" s="1188"/>
      <c r="UBK8" s="1188"/>
      <c r="UBL8" s="1188"/>
      <c r="UBM8" s="1188"/>
      <c r="UBN8" s="1188"/>
      <c r="UBO8" s="1188"/>
      <c r="UBP8" s="1188"/>
      <c r="UBQ8" s="1188"/>
      <c r="UBR8" s="1188"/>
      <c r="UBS8" s="1188"/>
      <c r="UBT8" s="1188"/>
      <c r="UBU8" s="1188"/>
      <c r="UBV8" s="1188"/>
      <c r="UBW8" s="1188"/>
      <c r="UBX8" s="1188"/>
      <c r="UBY8" s="1188"/>
      <c r="UBZ8" s="1188"/>
      <c r="UCA8" s="1188"/>
      <c r="UCB8" s="1188"/>
      <c r="UCC8" s="1188"/>
      <c r="UCD8" s="1188"/>
      <c r="UCE8" s="1188"/>
      <c r="UCF8" s="1188"/>
      <c r="UCG8" s="1188"/>
      <c r="UCH8" s="1188"/>
      <c r="UCI8" s="1188"/>
      <c r="UCJ8" s="1188"/>
      <c r="UCK8" s="1188"/>
      <c r="UCL8" s="1188"/>
      <c r="UCM8" s="1188"/>
      <c r="UCN8" s="1188"/>
      <c r="UCO8" s="1188"/>
      <c r="UCP8" s="1188"/>
      <c r="UCQ8" s="1188"/>
      <c r="UCR8" s="1188"/>
      <c r="UCS8" s="1188"/>
      <c r="UCT8" s="1188"/>
      <c r="UCU8" s="1188"/>
      <c r="UCV8" s="1188"/>
      <c r="UCW8" s="1188"/>
      <c r="UCX8" s="1188"/>
      <c r="UCY8" s="1188"/>
      <c r="UCZ8" s="1188"/>
      <c r="UDA8" s="1188"/>
      <c r="UDB8" s="1188"/>
      <c r="UDC8" s="1188"/>
      <c r="UDD8" s="1188"/>
      <c r="UDE8" s="1188"/>
      <c r="UDF8" s="1188"/>
      <c r="UDG8" s="1188"/>
      <c r="UDH8" s="1188"/>
      <c r="UDI8" s="1188"/>
      <c r="UDJ8" s="1188"/>
      <c r="UDK8" s="1188"/>
      <c r="UDL8" s="1188"/>
      <c r="UDM8" s="1188"/>
      <c r="UDN8" s="1188"/>
      <c r="UDO8" s="1188"/>
      <c r="UDP8" s="1188"/>
      <c r="UDQ8" s="1188"/>
      <c r="UDR8" s="1188"/>
      <c r="UDS8" s="1188"/>
      <c r="UDT8" s="1188"/>
      <c r="UDU8" s="1188"/>
      <c r="UDV8" s="1188"/>
      <c r="UDW8" s="1188"/>
      <c r="UDX8" s="1188"/>
      <c r="UDY8" s="1188"/>
      <c r="UDZ8" s="1188"/>
      <c r="UEA8" s="1188"/>
      <c r="UEB8" s="1188"/>
      <c r="UEC8" s="1188"/>
      <c r="UED8" s="1188"/>
      <c r="UEE8" s="1188"/>
      <c r="UEF8" s="1188"/>
      <c r="UEG8" s="1188"/>
      <c r="UEH8" s="1188"/>
      <c r="UEI8" s="1188"/>
      <c r="UEJ8" s="1188"/>
      <c r="UEK8" s="1188"/>
      <c r="UEL8" s="1188"/>
      <c r="UEM8" s="1188"/>
      <c r="UEN8" s="1188"/>
      <c r="UEO8" s="1188"/>
      <c r="UEP8" s="1188"/>
      <c r="UEQ8" s="1188"/>
      <c r="UER8" s="1188"/>
      <c r="UES8" s="1188"/>
      <c r="UET8" s="1188"/>
      <c r="UEU8" s="1188"/>
      <c r="UEV8" s="1188"/>
      <c r="UEW8" s="1188"/>
      <c r="UEX8" s="1188"/>
      <c r="UEY8" s="1188"/>
      <c r="UEZ8" s="1188"/>
      <c r="UFA8" s="1188"/>
      <c r="UFB8" s="1188"/>
      <c r="UFC8" s="1188"/>
      <c r="UFD8" s="1188"/>
      <c r="UFE8" s="1188"/>
      <c r="UFF8" s="1188"/>
      <c r="UFG8" s="1188"/>
      <c r="UFH8" s="1188"/>
      <c r="UFI8" s="1188"/>
      <c r="UFJ8" s="1188"/>
      <c r="UFK8" s="1188"/>
      <c r="UFL8" s="1188"/>
      <c r="UFM8" s="1188"/>
      <c r="UFN8" s="1188"/>
      <c r="UFO8" s="1188"/>
      <c r="UFP8" s="1188"/>
      <c r="UFQ8" s="1188"/>
      <c r="UFR8" s="1188"/>
      <c r="UFS8" s="1188"/>
      <c r="UFT8" s="1188"/>
      <c r="UFU8" s="1188"/>
      <c r="UFV8" s="1188"/>
      <c r="UFW8" s="1188"/>
      <c r="UFX8" s="1188"/>
      <c r="UFY8" s="1188"/>
      <c r="UFZ8" s="1188"/>
      <c r="UGA8" s="1188"/>
      <c r="UGB8" s="1188"/>
      <c r="UGC8" s="1188"/>
      <c r="UGD8" s="1188"/>
      <c r="UGE8" s="1188"/>
      <c r="UGF8" s="1188"/>
      <c r="UGG8" s="1188"/>
      <c r="UGH8" s="1188"/>
      <c r="UGI8" s="1188"/>
      <c r="UGJ8" s="1188"/>
      <c r="UGK8" s="1188"/>
      <c r="UGL8" s="1188"/>
      <c r="UGM8" s="1188"/>
      <c r="UGN8" s="1188"/>
      <c r="UGO8" s="1188"/>
      <c r="UGP8" s="1188"/>
      <c r="UGQ8" s="1188"/>
      <c r="UGR8" s="1188"/>
      <c r="UGS8" s="1188"/>
      <c r="UGT8" s="1188"/>
      <c r="UGU8" s="1188"/>
      <c r="UGV8" s="1188"/>
      <c r="UGW8" s="1188"/>
      <c r="UGX8" s="1188"/>
      <c r="UGY8" s="1188"/>
      <c r="UGZ8" s="1188"/>
      <c r="UHA8" s="1188"/>
      <c r="UHB8" s="1188"/>
      <c r="UHC8" s="1188"/>
      <c r="UHD8" s="1188"/>
      <c r="UHE8" s="1188"/>
      <c r="UHF8" s="1188"/>
      <c r="UHG8" s="1188"/>
      <c r="UHH8" s="1188"/>
      <c r="UHI8" s="1188"/>
      <c r="UHJ8" s="1188"/>
      <c r="UHK8" s="1188"/>
      <c r="UHL8" s="1188"/>
      <c r="UHM8" s="1188"/>
      <c r="UHN8" s="1188"/>
      <c r="UHO8" s="1188"/>
      <c r="UHP8" s="1188"/>
      <c r="UHQ8" s="1188"/>
      <c r="UHR8" s="1188"/>
      <c r="UHS8" s="1188"/>
      <c r="UHT8" s="1188"/>
      <c r="UHU8" s="1188"/>
      <c r="UHV8" s="1188"/>
      <c r="UHW8" s="1188"/>
      <c r="UHX8" s="1188"/>
      <c r="UHY8" s="1188"/>
      <c r="UHZ8" s="1188"/>
      <c r="UIA8" s="1188"/>
      <c r="UIB8" s="1188"/>
      <c r="UIC8" s="1188"/>
      <c r="UID8" s="1188"/>
      <c r="UIE8" s="1188"/>
      <c r="UIF8" s="1188"/>
      <c r="UIG8" s="1188"/>
      <c r="UIH8" s="1188"/>
      <c r="UII8" s="1188"/>
      <c r="UIJ8" s="1188"/>
      <c r="UIK8" s="1188"/>
      <c r="UIL8" s="1188"/>
      <c r="UIM8" s="1188"/>
      <c r="UIN8" s="1188"/>
      <c r="UIO8" s="1188"/>
      <c r="UIP8" s="1188"/>
      <c r="UIQ8" s="1188"/>
      <c r="UIR8" s="1188"/>
      <c r="UIS8" s="1188"/>
      <c r="UIT8" s="1188"/>
      <c r="UIU8" s="1188"/>
      <c r="UIV8" s="1188"/>
      <c r="UIW8" s="1188"/>
      <c r="UIX8" s="1188"/>
      <c r="UIY8" s="1188"/>
      <c r="UIZ8" s="1188"/>
      <c r="UJA8" s="1188"/>
      <c r="UJB8" s="1188"/>
      <c r="UJC8" s="1188"/>
      <c r="UJD8" s="1188"/>
      <c r="UJE8" s="1188"/>
      <c r="UJF8" s="1188"/>
      <c r="UJG8" s="1188"/>
      <c r="UJH8" s="1188"/>
      <c r="UJI8" s="1188"/>
      <c r="UJJ8" s="1188"/>
      <c r="UJK8" s="1188"/>
      <c r="UJL8" s="1188"/>
      <c r="UJM8" s="1188"/>
      <c r="UJN8" s="1188"/>
      <c r="UJO8" s="1188"/>
      <c r="UJP8" s="1188"/>
      <c r="UJQ8" s="1188"/>
      <c r="UJR8" s="1188"/>
      <c r="UJS8" s="1188"/>
      <c r="UJT8" s="1188"/>
      <c r="UJU8" s="1188"/>
      <c r="UJV8" s="1188"/>
      <c r="UJW8" s="1188"/>
      <c r="UJX8" s="1188"/>
      <c r="UJY8" s="1188"/>
      <c r="UJZ8" s="1188"/>
      <c r="UKA8" s="1188"/>
      <c r="UKB8" s="1188"/>
      <c r="UKC8" s="1188"/>
      <c r="UKD8" s="1188"/>
      <c r="UKE8" s="1188"/>
      <c r="UKF8" s="1188"/>
      <c r="UKG8" s="1188"/>
      <c r="UKH8" s="1188"/>
      <c r="UKI8" s="1188"/>
      <c r="UKJ8" s="1188"/>
      <c r="UKK8" s="1188"/>
      <c r="UKL8" s="1188"/>
      <c r="UKM8" s="1188"/>
      <c r="UKN8" s="1188"/>
      <c r="UKO8" s="1188"/>
      <c r="UKP8" s="1188"/>
      <c r="UKQ8" s="1188"/>
      <c r="UKR8" s="1188"/>
      <c r="UKS8" s="1188"/>
      <c r="UKT8" s="1188"/>
      <c r="UKU8" s="1188"/>
      <c r="UKV8" s="1188"/>
      <c r="UKW8" s="1188"/>
      <c r="UKX8" s="1188"/>
      <c r="UKY8" s="1188"/>
      <c r="UKZ8" s="1188"/>
      <c r="ULA8" s="1188"/>
      <c r="ULB8" s="1188"/>
      <c r="ULC8" s="1188"/>
      <c r="ULD8" s="1188"/>
      <c r="ULE8" s="1188"/>
      <c r="ULF8" s="1188"/>
      <c r="ULG8" s="1188"/>
      <c r="ULH8" s="1188"/>
      <c r="ULI8" s="1188"/>
      <c r="ULJ8" s="1188"/>
      <c r="ULK8" s="1188"/>
      <c r="ULL8" s="1188"/>
      <c r="ULM8" s="1188"/>
      <c r="ULN8" s="1188"/>
      <c r="ULO8" s="1188"/>
      <c r="ULP8" s="1188"/>
      <c r="ULQ8" s="1188"/>
      <c r="ULR8" s="1188"/>
      <c r="ULS8" s="1188"/>
      <c r="ULT8" s="1188"/>
      <c r="ULU8" s="1188"/>
      <c r="ULV8" s="1188"/>
      <c r="ULW8" s="1188"/>
      <c r="ULX8" s="1188"/>
      <c r="ULY8" s="1188"/>
      <c r="ULZ8" s="1188"/>
      <c r="UMA8" s="1188"/>
      <c r="UMB8" s="1188"/>
      <c r="UMC8" s="1188"/>
      <c r="UMD8" s="1188"/>
      <c r="UME8" s="1188"/>
      <c r="UMF8" s="1188"/>
      <c r="UMG8" s="1188"/>
      <c r="UMH8" s="1188"/>
      <c r="UMI8" s="1188"/>
      <c r="UMJ8" s="1188"/>
      <c r="UMK8" s="1188"/>
      <c r="UML8" s="1188"/>
      <c r="UMM8" s="1188"/>
      <c r="UMN8" s="1188"/>
      <c r="UMO8" s="1188"/>
      <c r="UMP8" s="1188"/>
      <c r="UMQ8" s="1188"/>
      <c r="UMR8" s="1188"/>
      <c r="UMS8" s="1188"/>
      <c r="UMT8" s="1188"/>
      <c r="UMU8" s="1188"/>
      <c r="UMV8" s="1188"/>
      <c r="UMW8" s="1188"/>
      <c r="UMX8" s="1188"/>
      <c r="UMY8" s="1188"/>
      <c r="UMZ8" s="1188"/>
      <c r="UNA8" s="1188"/>
      <c r="UNB8" s="1188"/>
      <c r="UNC8" s="1188"/>
      <c r="UND8" s="1188"/>
      <c r="UNE8" s="1188"/>
      <c r="UNF8" s="1188"/>
      <c r="UNG8" s="1188"/>
      <c r="UNH8" s="1188"/>
      <c r="UNI8" s="1188"/>
      <c r="UNJ8" s="1188"/>
      <c r="UNK8" s="1188"/>
      <c r="UNL8" s="1188"/>
      <c r="UNM8" s="1188"/>
      <c r="UNN8" s="1188"/>
      <c r="UNO8" s="1188"/>
      <c r="UNP8" s="1188"/>
      <c r="UNQ8" s="1188"/>
      <c r="UNR8" s="1188"/>
      <c r="UNS8" s="1188"/>
      <c r="UNT8" s="1188"/>
      <c r="UNU8" s="1188"/>
      <c r="UNV8" s="1188"/>
      <c r="UNW8" s="1188"/>
      <c r="UNX8" s="1188"/>
      <c r="UNY8" s="1188"/>
      <c r="UNZ8" s="1188"/>
      <c r="UOA8" s="1188"/>
      <c r="UOB8" s="1188"/>
      <c r="UOC8" s="1188"/>
      <c r="UOD8" s="1188"/>
      <c r="UOE8" s="1188"/>
      <c r="UOF8" s="1188"/>
      <c r="UOG8" s="1188"/>
      <c r="UOH8" s="1188"/>
      <c r="UOI8" s="1188"/>
      <c r="UOJ8" s="1188"/>
      <c r="UOK8" s="1188"/>
      <c r="UOL8" s="1188"/>
      <c r="UOM8" s="1188"/>
      <c r="UON8" s="1188"/>
      <c r="UOO8" s="1188"/>
      <c r="UOP8" s="1188"/>
      <c r="UOQ8" s="1188"/>
      <c r="UOR8" s="1188"/>
      <c r="UOS8" s="1188"/>
      <c r="UOT8" s="1188"/>
      <c r="UOU8" s="1188"/>
      <c r="UOV8" s="1188"/>
      <c r="UOW8" s="1188"/>
      <c r="UOX8" s="1188"/>
      <c r="UOY8" s="1188"/>
      <c r="UOZ8" s="1188"/>
      <c r="UPA8" s="1188"/>
      <c r="UPB8" s="1188"/>
      <c r="UPC8" s="1188"/>
      <c r="UPD8" s="1188"/>
      <c r="UPE8" s="1188"/>
      <c r="UPF8" s="1188"/>
      <c r="UPG8" s="1188"/>
      <c r="UPH8" s="1188"/>
      <c r="UPI8" s="1188"/>
      <c r="UPJ8" s="1188"/>
      <c r="UPK8" s="1188"/>
      <c r="UPL8" s="1188"/>
      <c r="UPM8" s="1188"/>
      <c r="UPN8" s="1188"/>
      <c r="UPO8" s="1188"/>
      <c r="UPP8" s="1188"/>
      <c r="UPQ8" s="1188"/>
      <c r="UPR8" s="1188"/>
      <c r="UPS8" s="1188"/>
      <c r="UPT8" s="1188"/>
      <c r="UPU8" s="1188"/>
      <c r="UPV8" s="1188"/>
      <c r="UPW8" s="1188"/>
      <c r="UPX8" s="1188"/>
      <c r="UPY8" s="1188"/>
      <c r="UPZ8" s="1188"/>
      <c r="UQA8" s="1188"/>
      <c r="UQB8" s="1188"/>
      <c r="UQC8" s="1188"/>
      <c r="UQD8" s="1188"/>
      <c r="UQE8" s="1188"/>
      <c r="UQF8" s="1188"/>
      <c r="UQG8" s="1188"/>
      <c r="UQH8" s="1188"/>
      <c r="UQI8" s="1188"/>
      <c r="UQJ8" s="1188"/>
      <c r="UQK8" s="1188"/>
      <c r="UQL8" s="1188"/>
      <c r="UQM8" s="1188"/>
      <c r="UQN8" s="1188"/>
      <c r="UQO8" s="1188"/>
      <c r="UQP8" s="1188"/>
      <c r="UQQ8" s="1188"/>
      <c r="UQR8" s="1188"/>
      <c r="UQS8" s="1188"/>
      <c r="UQT8" s="1188"/>
      <c r="UQU8" s="1188"/>
      <c r="UQV8" s="1188"/>
      <c r="UQW8" s="1188"/>
      <c r="UQX8" s="1188"/>
      <c r="UQY8" s="1188"/>
      <c r="UQZ8" s="1188"/>
      <c r="URA8" s="1188"/>
      <c r="URB8" s="1188"/>
      <c r="URC8" s="1188"/>
      <c r="URD8" s="1188"/>
      <c r="URE8" s="1188"/>
      <c r="URF8" s="1188"/>
      <c r="URG8" s="1188"/>
      <c r="URH8" s="1188"/>
      <c r="URI8" s="1188"/>
      <c r="URJ8" s="1188"/>
      <c r="URK8" s="1188"/>
      <c r="URL8" s="1188"/>
      <c r="URM8" s="1188"/>
      <c r="URN8" s="1188"/>
      <c r="URO8" s="1188"/>
      <c r="URP8" s="1188"/>
      <c r="URQ8" s="1188"/>
      <c r="URR8" s="1188"/>
      <c r="URS8" s="1188"/>
      <c r="URT8" s="1188"/>
      <c r="URU8" s="1188"/>
      <c r="URV8" s="1188"/>
      <c r="URW8" s="1188"/>
      <c r="URX8" s="1188"/>
      <c r="URY8" s="1188"/>
      <c r="URZ8" s="1188"/>
      <c r="USA8" s="1188"/>
      <c r="USB8" s="1188"/>
      <c r="USC8" s="1188"/>
      <c r="USD8" s="1188"/>
      <c r="USE8" s="1188"/>
      <c r="USF8" s="1188"/>
      <c r="USG8" s="1188"/>
      <c r="USH8" s="1188"/>
      <c r="USI8" s="1188"/>
      <c r="USJ8" s="1188"/>
      <c r="USK8" s="1188"/>
      <c r="USL8" s="1188"/>
      <c r="USM8" s="1188"/>
      <c r="USN8" s="1188"/>
      <c r="USO8" s="1188"/>
      <c r="USP8" s="1188"/>
      <c r="USQ8" s="1188"/>
      <c r="USR8" s="1188"/>
      <c r="USS8" s="1188"/>
      <c r="UST8" s="1188"/>
      <c r="USU8" s="1188"/>
      <c r="USV8" s="1188"/>
      <c r="USW8" s="1188"/>
      <c r="USX8" s="1188"/>
      <c r="USY8" s="1188"/>
      <c r="USZ8" s="1188"/>
      <c r="UTA8" s="1188"/>
      <c r="UTB8" s="1188"/>
      <c r="UTC8" s="1188"/>
      <c r="UTD8" s="1188"/>
      <c r="UTE8" s="1188"/>
      <c r="UTF8" s="1188"/>
      <c r="UTG8" s="1188"/>
      <c r="UTH8" s="1188"/>
      <c r="UTI8" s="1188"/>
      <c r="UTJ8" s="1188"/>
      <c r="UTK8" s="1188"/>
      <c r="UTL8" s="1188"/>
      <c r="UTM8" s="1188"/>
      <c r="UTN8" s="1188"/>
      <c r="UTO8" s="1188"/>
      <c r="UTP8" s="1188"/>
      <c r="UTQ8" s="1188"/>
      <c r="UTR8" s="1188"/>
      <c r="UTS8" s="1188"/>
      <c r="UTT8" s="1188"/>
      <c r="UTU8" s="1188"/>
      <c r="UTV8" s="1188"/>
      <c r="UTW8" s="1188"/>
      <c r="UTX8" s="1188"/>
      <c r="UTY8" s="1188"/>
      <c r="UTZ8" s="1188"/>
      <c r="UUA8" s="1188"/>
      <c r="UUB8" s="1188"/>
      <c r="UUC8" s="1188"/>
      <c r="UUD8" s="1188"/>
      <c r="UUE8" s="1188"/>
      <c r="UUF8" s="1188"/>
      <c r="UUG8" s="1188"/>
      <c r="UUH8" s="1188"/>
      <c r="UUI8" s="1188"/>
      <c r="UUJ8" s="1188"/>
      <c r="UUK8" s="1188"/>
      <c r="UUL8" s="1188"/>
      <c r="UUM8" s="1188"/>
      <c r="UUN8" s="1188"/>
      <c r="UUO8" s="1188"/>
      <c r="UUP8" s="1188"/>
      <c r="UUQ8" s="1188"/>
      <c r="UUR8" s="1188"/>
      <c r="UUS8" s="1188"/>
      <c r="UUT8" s="1188"/>
      <c r="UUU8" s="1188"/>
      <c r="UUV8" s="1188"/>
      <c r="UUW8" s="1188"/>
      <c r="UUX8" s="1188"/>
      <c r="UUY8" s="1188"/>
      <c r="UUZ8" s="1188"/>
      <c r="UVA8" s="1188"/>
      <c r="UVB8" s="1188"/>
      <c r="UVC8" s="1188"/>
      <c r="UVD8" s="1188"/>
      <c r="UVE8" s="1188"/>
      <c r="UVF8" s="1188"/>
      <c r="UVG8" s="1188"/>
      <c r="UVH8" s="1188"/>
      <c r="UVI8" s="1188"/>
      <c r="UVJ8" s="1188"/>
      <c r="UVK8" s="1188"/>
      <c r="UVL8" s="1188"/>
      <c r="UVM8" s="1188"/>
      <c r="UVN8" s="1188"/>
      <c r="UVO8" s="1188"/>
      <c r="UVP8" s="1188"/>
      <c r="UVQ8" s="1188"/>
      <c r="UVR8" s="1188"/>
      <c r="UVS8" s="1188"/>
      <c r="UVT8" s="1188"/>
      <c r="UVU8" s="1188"/>
      <c r="UVV8" s="1188"/>
      <c r="UVW8" s="1188"/>
      <c r="UVX8" s="1188"/>
      <c r="UVY8" s="1188"/>
      <c r="UVZ8" s="1188"/>
      <c r="UWA8" s="1188"/>
      <c r="UWB8" s="1188"/>
      <c r="UWC8" s="1188"/>
      <c r="UWD8" s="1188"/>
      <c r="UWE8" s="1188"/>
      <c r="UWF8" s="1188"/>
      <c r="UWG8" s="1188"/>
      <c r="UWH8" s="1188"/>
      <c r="UWI8" s="1188"/>
      <c r="UWJ8" s="1188"/>
      <c r="UWK8" s="1188"/>
      <c r="UWL8" s="1188"/>
      <c r="UWM8" s="1188"/>
      <c r="UWN8" s="1188"/>
      <c r="UWO8" s="1188"/>
      <c r="UWP8" s="1188"/>
      <c r="UWQ8" s="1188"/>
      <c r="UWR8" s="1188"/>
      <c r="UWS8" s="1188"/>
      <c r="UWT8" s="1188"/>
      <c r="UWU8" s="1188"/>
      <c r="UWV8" s="1188"/>
      <c r="UWW8" s="1188"/>
      <c r="UWX8" s="1188"/>
      <c r="UWY8" s="1188"/>
      <c r="UWZ8" s="1188"/>
      <c r="UXA8" s="1188"/>
      <c r="UXB8" s="1188"/>
      <c r="UXC8" s="1188"/>
      <c r="UXD8" s="1188"/>
      <c r="UXE8" s="1188"/>
      <c r="UXF8" s="1188"/>
      <c r="UXG8" s="1188"/>
      <c r="UXH8" s="1188"/>
      <c r="UXI8" s="1188"/>
      <c r="UXJ8" s="1188"/>
      <c r="UXK8" s="1188"/>
      <c r="UXL8" s="1188"/>
      <c r="UXM8" s="1188"/>
      <c r="UXN8" s="1188"/>
      <c r="UXO8" s="1188"/>
      <c r="UXP8" s="1188"/>
      <c r="UXQ8" s="1188"/>
      <c r="UXR8" s="1188"/>
      <c r="UXS8" s="1188"/>
      <c r="UXT8" s="1188"/>
      <c r="UXU8" s="1188"/>
      <c r="UXV8" s="1188"/>
      <c r="UXW8" s="1188"/>
      <c r="UXX8" s="1188"/>
      <c r="UXY8" s="1188"/>
      <c r="UXZ8" s="1188"/>
      <c r="UYA8" s="1188"/>
      <c r="UYB8" s="1188"/>
      <c r="UYC8" s="1188"/>
      <c r="UYD8" s="1188"/>
      <c r="UYE8" s="1188"/>
      <c r="UYF8" s="1188"/>
      <c r="UYG8" s="1188"/>
      <c r="UYH8" s="1188"/>
      <c r="UYI8" s="1188"/>
      <c r="UYJ8" s="1188"/>
      <c r="UYK8" s="1188"/>
      <c r="UYL8" s="1188"/>
      <c r="UYM8" s="1188"/>
      <c r="UYN8" s="1188"/>
      <c r="UYO8" s="1188"/>
      <c r="UYP8" s="1188"/>
      <c r="UYQ8" s="1188"/>
      <c r="UYR8" s="1188"/>
      <c r="UYS8" s="1188"/>
      <c r="UYT8" s="1188"/>
      <c r="UYU8" s="1188"/>
      <c r="UYV8" s="1188"/>
      <c r="UYW8" s="1188"/>
      <c r="UYX8" s="1188"/>
      <c r="UYY8" s="1188"/>
      <c r="UYZ8" s="1188"/>
      <c r="UZA8" s="1188"/>
      <c r="UZB8" s="1188"/>
      <c r="UZC8" s="1188"/>
      <c r="UZD8" s="1188"/>
      <c r="UZE8" s="1188"/>
      <c r="UZF8" s="1188"/>
      <c r="UZG8" s="1188"/>
      <c r="UZH8" s="1188"/>
      <c r="UZI8" s="1188"/>
      <c r="UZJ8" s="1188"/>
      <c r="UZK8" s="1188"/>
      <c r="UZL8" s="1188"/>
      <c r="UZM8" s="1188"/>
      <c r="UZN8" s="1188"/>
      <c r="UZO8" s="1188"/>
      <c r="UZP8" s="1188"/>
      <c r="UZQ8" s="1188"/>
      <c r="UZR8" s="1188"/>
      <c r="UZS8" s="1188"/>
      <c r="UZT8" s="1188"/>
      <c r="UZU8" s="1188"/>
      <c r="UZV8" s="1188"/>
      <c r="UZW8" s="1188"/>
      <c r="UZX8" s="1188"/>
      <c r="UZY8" s="1188"/>
      <c r="UZZ8" s="1188"/>
      <c r="VAA8" s="1188"/>
      <c r="VAB8" s="1188"/>
      <c r="VAC8" s="1188"/>
      <c r="VAD8" s="1188"/>
      <c r="VAE8" s="1188"/>
      <c r="VAF8" s="1188"/>
      <c r="VAG8" s="1188"/>
      <c r="VAH8" s="1188"/>
      <c r="VAI8" s="1188"/>
      <c r="VAJ8" s="1188"/>
      <c r="VAK8" s="1188"/>
      <c r="VAL8" s="1188"/>
      <c r="VAM8" s="1188"/>
      <c r="VAN8" s="1188"/>
      <c r="VAO8" s="1188"/>
      <c r="VAP8" s="1188"/>
      <c r="VAQ8" s="1188"/>
      <c r="VAR8" s="1188"/>
      <c r="VAS8" s="1188"/>
      <c r="VAT8" s="1188"/>
      <c r="VAU8" s="1188"/>
      <c r="VAV8" s="1188"/>
      <c r="VAW8" s="1188"/>
      <c r="VAX8" s="1188"/>
      <c r="VAY8" s="1188"/>
      <c r="VAZ8" s="1188"/>
      <c r="VBA8" s="1188"/>
      <c r="VBB8" s="1188"/>
      <c r="VBC8" s="1188"/>
      <c r="VBD8" s="1188"/>
      <c r="VBE8" s="1188"/>
      <c r="VBF8" s="1188"/>
      <c r="VBG8" s="1188"/>
      <c r="VBH8" s="1188"/>
      <c r="VBI8" s="1188"/>
      <c r="VBJ8" s="1188"/>
      <c r="VBK8" s="1188"/>
      <c r="VBL8" s="1188"/>
      <c r="VBM8" s="1188"/>
      <c r="VBN8" s="1188"/>
      <c r="VBO8" s="1188"/>
      <c r="VBP8" s="1188"/>
      <c r="VBQ8" s="1188"/>
      <c r="VBR8" s="1188"/>
      <c r="VBS8" s="1188"/>
      <c r="VBT8" s="1188"/>
      <c r="VBU8" s="1188"/>
      <c r="VBV8" s="1188"/>
      <c r="VBW8" s="1188"/>
      <c r="VBX8" s="1188"/>
      <c r="VBY8" s="1188"/>
      <c r="VBZ8" s="1188"/>
      <c r="VCA8" s="1188"/>
      <c r="VCB8" s="1188"/>
      <c r="VCC8" s="1188"/>
      <c r="VCD8" s="1188"/>
      <c r="VCE8" s="1188"/>
      <c r="VCF8" s="1188"/>
      <c r="VCG8" s="1188"/>
      <c r="VCH8" s="1188"/>
      <c r="VCI8" s="1188"/>
      <c r="VCJ8" s="1188"/>
      <c r="VCK8" s="1188"/>
      <c r="VCL8" s="1188"/>
      <c r="VCM8" s="1188"/>
      <c r="VCN8" s="1188"/>
      <c r="VCO8" s="1188"/>
      <c r="VCP8" s="1188"/>
      <c r="VCQ8" s="1188"/>
      <c r="VCR8" s="1188"/>
      <c r="VCS8" s="1188"/>
      <c r="VCT8" s="1188"/>
      <c r="VCU8" s="1188"/>
      <c r="VCV8" s="1188"/>
      <c r="VCW8" s="1188"/>
      <c r="VCX8" s="1188"/>
      <c r="VCY8" s="1188"/>
      <c r="VCZ8" s="1188"/>
      <c r="VDA8" s="1188"/>
      <c r="VDB8" s="1188"/>
      <c r="VDC8" s="1188"/>
      <c r="VDD8" s="1188"/>
      <c r="VDE8" s="1188"/>
      <c r="VDF8" s="1188"/>
      <c r="VDG8" s="1188"/>
      <c r="VDH8" s="1188"/>
      <c r="VDI8" s="1188"/>
      <c r="VDJ8" s="1188"/>
      <c r="VDK8" s="1188"/>
      <c r="VDL8" s="1188"/>
      <c r="VDM8" s="1188"/>
      <c r="VDN8" s="1188"/>
      <c r="VDO8" s="1188"/>
      <c r="VDP8" s="1188"/>
      <c r="VDQ8" s="1188"/>
      <c r="VDR8" s="1188"/>
      <c r="VDS8" s="1188"/>
      <c r="VDT8" s="1188"/>
      <c r="VDU8" s="1188"/>
      <c r="VDV8" s="1188"/>
      <c r="VDW8" s="1188"/>
      <c r="VDX8" s="1188"/>
      <c r="VDY8" s="1188"/>
      <c r="VDZ8" s="1188"/>
      <c r="VEA8" s="1188"/>
      <c r="VEB8" s="1188"/>
      <c r="VEC8" s="1188"/>
      <c r="VED8" s="1188"/>
      <c r="VEE8" s="1188"/>
      <c r="VEF8" s="1188"/>
      <c r="VEG8" s="1188"/>
      <c r="VEH8" s="1188"/>
      <c r="VEI8" s="1188"/>
      <c r="VEJ8" s="1188"/>
      <c r="VEK8" s="1188"/>
      <c r="VEL8" s="1188"/>
      <c r="VEM8" s="1188"/>
      <c r="VEN8" s="1188"/>
      <c r="VEO8" s="1188"/>
      <c r="VEP8" s="1188"/>
      <c r="VEQ8" s="1188"/>
      <c r="VER8" s="1188"/>
      <c r="VES8" s="1188"/>
      <c r="VET8" s="1188"/>
      <c r="VEU8" s="1188"/>
      <c r="VEV8" s="1188"/>
      <c r="VEW8" s="1188"/>
      <c r="VEX8" s="1188"/>
      <c r="VEY8" s="1188"/>
      <c r="VEZ8" s="1188"/>
      <c r="VFA8" s="1188"/>
      <c r="VFB8" s="1188"/>
      <c r="VFC8" s="1188"/>
      <c r="VFD8" s="1188"/>
      <c r="VFE8" s="1188"/>
      <c r="VFF8" s="1188"/>
      <c r="VFG8" s="1188"/>
      <c r="VFH8" s="1188"/>
      <c r="VFI8" s="1188"/>
      <c r="VFJ8" s="1188"/>
      <c r="VFK8" s="1188"/>
      <c r="VFL8" s="1188"/>
      <c r="VFM8" s="1188"/>
      <c r="VFN8" s="1188"/>
      <c r="VFO8" s="1188"/>
      <c r="VFP8" s="1188"/>
      <c r="VFQ8" s="1188"/>
      <c r="VFR8" s="1188"/>
      <c r="VFS8" s="1188"/>
      <c r="VFT8" s="1188"/>
      <c r="VFU8" s="1188"/>
      <c r="VFV8" s="1188"/>
      <c r="VFW8" s="1188"/>
      <c r="VFX8" s="1188"/>
      <c r="VFY8" s="1188"/>
      <c r="VFZ8" s="1188"/>
      <c r="VGA8" s="1188"/>
      <c r="VGB8" s="1188"/>
      <c r="VGC8" s="1188"/>
      <c r="VGD8" s="1188"/>
      <c r="VGE8" s="1188"/>
      <c r="VGF8" s="1188"/>
      <c r="VGG8" s="1188"/>
      <c r="VGH8" s="1188"/>
      <c r="VGI8" s="1188"/>
      <c r="VGJ8" s="1188"/>
      <c r="VGK8" s="1188"/>
      <c r="VGL8" s="1188"/>
      <c r="VGM8" s="1188"/>
      <c r="VGN8" s="1188"/>
      <c r="VGO8" s="1188"/>
      <c r="VGP8" s="1188"/>
      <c r="VGQ8" s="1188"/>
      <c r="VGR8" s="1188"/>
      <c r="VGS8" s="1188"/>
      <c r="VGT8" s="1188"/>
      <c r="VGU8" s="1188"/>
      <c r="VGV8" s="1188"/>
      <c r="VGW8" s="1188"/>
      <c r="VGX8" s="1188"/>
      <c r="VGY8" s="1188"/>
      <c r="VGZ8" s="1188"/>
      <c r="VHA8" s="1188"/>
      <c r="VHB8" s="1188"/>
      <c r="VHC8" s="1188"/>
      <c r="VHD8" s="1188"/>
      <c r="VHE8" s="1188"/>
      <c r="VHF8" s="1188"/>
      <c r="VHG8" s="1188"/>
      <c r="VHH8" s="1188"/>
      <c r="VHI8" s="1188"/>
      <c r="VHJ8" s="1188"/>
      <c r="VHK8" s="1188"/>
      <c r="VHL8" s="1188"/>
      <c r="VHM8" s="1188"/>
      <c r="VHN8" s="1188"/>
      <c r="VHO8" s="1188"/>
      <c r="VHP8" s="1188"/>
      <c r="VHQ8" s="1188"/>
      <c r="VHR8" s="1188"/>
      <c r="VHS8" s="1188"/>
      <c r="VHT8" s="1188"/>
      <c r="VHU8" s="1188"/>
      <c r="VHV8" s="1188"/>
      <c r="VHW8" s="1188"/>
      <c r="VHX8" s="1188"/>
      <c r="VHY8" s="1188"/>
      <c r="VHZ8" s="1188"/>
      <c r="VIA8" s="1188"/>
      <c r="VIB8" s="1188"/>
      <c r="VIC8" s="1188"/>
      <c r="VID8" s="1188"/>
      <c r="VIE8" s="1188"/>
      <c r="VIF8" s="1188"/>
      <c r="VIG8" s="1188"/>
      <c r="VIH8" s="1188"/>
      <c r="VII8" s="1188"/>
      <c r="VIJ8" s="1188"/>
      <c r="VIK8" s="1188"/>
      <c r="VIL8" s="1188"/>
      <c r="VIM8" s="1188"/>
      <c r="VIN8" s="1188"/>
      <c r="VIO8" s="1188"/>
      <c r="VIP8" s="1188"/>
      <c r="VIQ8" s="1188"/>
      <c r="VIR8" s="1188"/>
      <c r="VIS8" s="1188"/>
      <c r="VIT8" s="1188"/>
      <c r="VIU8" s="1188"/>
      <c r="VIV8" s="1188"/>
      <c r="VIW8" s="1188"/>
      <c r="VIX8" s="1188"/>
      <c r="VIY8" s="1188"/>
      <c r="VIZ8" s="1188"/>
      <c r="VJA8" s="1188"/>
      <c r="VJB8" s="1188"/>
      <c r="VJC8" s="1188"/>
      <c r="VJD8" s="1188"/>
      <c r="VJE8" s="1188"/>
      <c r="VJF8" s="1188"/>
      <c r="VJG8" s="1188"/>
      <c r="VJH8" s="1188"/>
      <c r="VJI8" s="1188"/>
      <c r="VJJ8" s="1188"/>
      <c r="VJK8" s="1188"/>
      <c r="VJL8" s="1188"/>
      <c r="VJM8" s="1188"/>
      <c r="VJN8" s="1188"/>
      <c r="VJO8" s="1188"/>
      <c r="VJP8" s="1188"/>
      <c r="VJQ8" s="1188"/>
      <c r="VJR8" s="1188"/>
      <c r="VJS8" s="1188"/>
      <c r="VJT8" s="1188"/>
      <c r="VJU8" s="1188"/>
      <c r="VJV8" s="1188"/>
      <c r="VJW8" s="1188"/>
      <c r="VJX8" s="1188"/>
      <c r="VJY8" s="1188"/>
      <c r="VJZ8" s="1188"/>
      <c r="VKA8" s="1188"/>
      <c r="VKB8" s="1188"/>
      <c r="VKC8" s="1188"/>
      <c r="VKD8" s="1188"/>
      <c r="VKE8" s="1188"/>
      <c r="VKF8" s="1188"/>
      <c r="VKG8" s="1188"/>
      <c r="VKH8" s="1188"/>
      <c r="VKI8" s="1188"/>
      <c r="VKJ8" s="1188"/>
      <c r="VKK8" s="1188"/>
      <c r="VKL8" s="1188"/>
      <c r="VKM8" s="1188"/>
      <c r="VKN8" s="1188"/>
      <c r="VKO8" s="1188"/>
      <c r="VKP8" s="1188"/>
      <c r="VKQ8" s="1188"/>
      <c r="VKR8" s="1188"/>
      <c r="VKS8" s="1188"/>
      <c r="VKT8" s="1188"/>
      <c r="VKU8" s="1188"/>
      <c r="VKV8" s="1188"/>
      <c r="VKW8" s="1188"/>
      <c r="VKX8" s="1188"/>
      <c r="VKY8" s="1188"/>
      <c r="VKZ8" s="1188"/>
      <c r="VLA8" s="1188"/>
      <c r="VLB8" s="1188"/>
      <c r="VLC8" s="1188"/>
      <c r="VLD8" s="1188"/>
      <c r="VLE8" s="1188"/>
      <c r="VLF8" s="1188"/>
      <c r="VLG8" s="1188"/>
      <c r="VLH8" s="1188"/>
      <c r="VLI8" s="1188"/>
      <c r="VLJ8" s="1188"/>
      <c r="VLK8" s="1188"/>
      <c r="VLL8" s="1188"/>
      <c r="VLM8" s="1188"/>
      <c r="VLN8" s="1188"/>
      <c r="VLO8" s="1188"/>
      <c r="VLP8" s="1188"/>
      <c r="VLQ8" s="1188"/>
      <c r="VLR8" s="1188"/>
      <c r="VLS8" s="1188"/>
      <c r="VLT8" s="1188"/>
      <c r="VLU8" s="1188"/>
      <c r="VLV8" s="1188"/>
      <c r="VLW8" s="1188"/>
      <c r="VLX8" s="1188"/>
      <c r="VLY8" s="1188"/>
      <c r="VLZ8" s="1188"/>
      <c r="VMA8" s="1188"/>
      <c r="VMB8" s="1188"/>
      <c r="VMC8" s="1188"/>
      <c r="VMD8" s="1188"/>
      <c r="VME8" s="1188"/>
      <c r="VMF8" s="1188"/>
      <c r="VMG8" s="1188"/>
      <c r="VMH8" s="1188"/>
      <c r="VMI8" s="1188"/>
      <c r="VMJ8" s="1188"/>
      <c r="VMK8" s="1188"/>
      <c r="VML8" s="1188"/>
      <c r="VMM8" s="1188"/>
      <c r="VMN8" s="1188"/>
      <c r="VMO8" s="1188"/>
      <c r="VMP8" s="1188"/>
      <c r="VMQ8" s="1188"/>
      <c r="VMR8" s="1188"/>
      <c r="VMS8" s="1188"/>
      <c r="VMT8" s="1188"/>
      <c r="VMU8" s="1188"/>
      <c r="VMV8" s="1188"/>
      <c r="VMW8" s="1188"/>
      <c r="VMX8" s="1188"/>
      <c r="VMY8" s="1188"/>
      <c r="VMZ8" s="1188"/>
      <c r="VNA8" s="1188"/>
      <c r="VNB8" s="1188"/>
      <c r="VNC8" s="1188"/>
      <c r="VND8" s="1188"/>
      <c r="VNE8" s="1188"/>
      <c r="VNF8" s="1188"/>
      <c r="VNG8" s="1188"/>
      <c r="VNH8" s="1188"/>
      <c r="VNI8" s="1188"/>
      <c r="VNJ8" s="1188"/>
      <c r="VNK8" s="1188"/>
      <c r="VNL8" s="1188"/>
      <c r="VNM8" s="1188"/>
      <c r="VNN8" s="1188"/>
      <c r="VNO8" s="1188"/>
      <c r="VNP8" s="1188"/>
      <c r="VNQ8" s="1188"/>
      <c r="VNR8" s="1188"/>
      <c r="VNS8" s="1188"/>
      <c r="VNT8" s="1188"/>
      <c r="VNU8" s="1188"/>
      <c r="VNV8" s="1188"/>
      <c r="VNW8" s="1188"/>
      <c r="VNX8" s="1188"/>
      <c r="VNY8" s="1188"/>
      <c r="VNZ8" s="1188"/>
      <c r="VOA8" s="1188"/>
      <c r="VOB8" s="1188"/>
      <c r="VOC8" s="1188"/>
      <c r="VOD8" s="1188"/>
      <c r="VOE8" s="1188"/>
      <c r="VOF8" s="1188"/>
      <c r="VOG8" s="1188"/>
      <c r="VOH8" s="1188"/>
      <c r="VOI8" s="1188"/>
      <c r="VOJ8" s="1188"/>
      <c r="VOK8" s="1188"/>
      <c r="VOL8" s="1188"/>
      <c r="VOM8" s="1188"/>
      <c r="VON8" s="1188"/>
      <c r="VOO8" s="1188"/>
      <c r="VOP8" s="1188"/>
      <c r="VOQ8" s="1188"/>
      <c r="VOR8" s="1188"/>
      <c r="VOS8" s="1188"/>
      <c r="VOT8" s="1188"/>
      <c r="VOU8" s="1188"/>
      <c r="VOV8" s="1188"/>
      <c r="VOW8" s="1188"/>
      <c r="VOX8" s="1188"/>
      <c r="VOY8" s="1188"/>
      <c r="VOZ8" s="1188"/>
      <c r="VPA8" s="1188"/>
      <c r="VPB8" s="1188"/>
      <c r="VPC8" s="1188"/>
      <c r="VPD8" s="1188"/>
      <c r="VPE8" s="1188"/>
      <c r="VPF8" s="1188"/>
      <c r="VPG8" s="1188"/>
      <c r="VPH8" s="1188"/>
      <c r="VPI8" s="1188"/>
      <c r="VPJ8" s="1188"/>
      <c r="VPK8" s="1188"/>
      <c r="VPL8" s="1188"/>
      <c r="VPM8" s="1188"/>
      <c r="VPN8" s="1188"/>
      <c r="VPO8" s="1188"/>
      <c r="VPP8" s="1188"/>
      <c r="VPQ8" s="1188"/>
      <c r="VPR8" s="1188"/>
      <c r="VPS8" s="1188"/>
      <c r="VPT8" s="1188"/>
      <c r="VPU8" s="1188"/>
      <c r="VPV8" s="1188"/>
      <c r="VPW8" s="1188"/>
      <c r="VPX8" s="1188"/>
      <c r="VPY8" s="1188"/>
      <c r="VPZ8" s="1188"/>
      <c r="VQA8" s="1188"/>
      <c r="VQB8" s="1188"/>
      <c r="VQC8" s="1188"/>
      <c r="VQD8" s="1188"/>
      <c r="VQE8" s="1188"/>
      <c r="VQF8" s="1188"/>
      <c r="VQG8" s="1188"/>
      <c r="VQH8" s="1188"/>
      <c r="VQI8" s="1188"/>
      <c r="VQJ8" s="1188"/>
      <c r="VQK8" s="1188"/>
      <c r="VQL8" s="1188"/>
      <c r="VQM8" s="1188"/>
      <c r="VQN8" s="1188"/>
      <c r="VQO8" s="1188"/>
      <c r="VQP8" s="1188"/>
      <c r="VQQ8" s="1188"/>
      <c r="VQR8" s="1188"/>
      <c r="VQS8" s="1188"/>
      <c r="VQT8" s="1188"/>
      <c r="VQU8" s="1188"/>
      <c r="VQV8" s="1188"/>
      <c r="VQW8" s="1188"/>
      <c r="VQX8" s="1188"/>
      <c r="VQY8" s="1188"/>
      <c r="VQZ8" s="1188"/>
      <c r="VRA8" s="1188"/>
      <c r="VRB8" s="1188"/>
      <c r="VRC8" s="1188"/>
      <c r="VRD8" s="1188"/>
      <c r="VRE8" s="1188"/>
      <c r="VRF8" s="1188"/>
      <c r="VRG8" s="1188"/>
      <c r="VRH8" s="1188"/>
      <c r="VRI8" s="1188"/>
      <c r="VRJ8" s="1188"/>
      <c r="VRK8" s="1188"/>
      <c r="VRL8" s="1188"/>
      <c r="VRM8" s="1188"/>
      <c r="VRN8" s="1188"/>
      <c r="VRO8" s="1188"/>
      <c r="VRP8" s="1188"/>
      <c r="VRQ8" s="1188"/>
      <c r="VRR8" s="1188"/>
      <c r="VRS8" s="1188"/>
      <c r="VRT8" s="1188"/>
      <c r="VRU8" s="1188"/>
      <c r="VRV8" s="1188"/>
      <c r="VRW8" s="1188"/>
      <c r="VRX8" s="1188"/>
      <c r="VRY8" s="1188"/>
      <c r="VRZ8" s="1188"/>
      <c r="VSA8" s="1188"/>
      <c r="VSB8" s="1188"/>
      <c r="VSC8" s="1188"/>
      <c r="VSD8" s="1188"/>
      <c r="VSE8" s="1188"/>
      <c r="VSF8" s="1188"/>
      <c r="VSG8" s="1188"/>
      <c r="VSH8" s="1188"/>
      <c r="VSI8" s="1188"/>
      <c r="VSJ8" s="1188"/>
      <c r="VSK8" s="1188"/>
      <c r="VSL8" s="1188"/>
      <c r="VSM8" s="1188"/>
      <c r="VSN8" s="1188"/>
      <c r="VSO8" s="1188"/>
      <c r="VSP8" s="1188"/>
      <c r="VSQ8" s="1188"/>
      <c r="VSR8" s="1188"/>
      <c r="VSS8" s="1188"/>
      <c r="VST8" s="1188"/>
      <c r="VSU8" s="1188"/>
      <c r="VSV8" s="1188"/>
      <c r="VSW8" s="1188"/>
      <c r="VSX8" s="1188"/>
      <c r="VSY8" s="1188"/>
      <c r="VSZ8" s="1188"/>
      <c r="VTA8" s="1188"/>
      <c r="VTB8" s="1188"/>
      <c r="VTC8" s="1188"/>
      <c r="VTD8" s="1188"/>
      <c r="VTE8" s="1188"/>
      <c r="VTF8" s="1188"/>
      <c r="VTG8" s="1188"/>
      <c r="VTH8" s="1188"/>
      <c r="VTI8" s="1188"/>
      <c r="VTJ8" s="1188"/>
      <c r="VTK8" s="1188"/>
      <c r="VTL8" s="1188"/>
      <c r="VTM8" s="1188"/>
      <c r="VTN8" s="1188"/>
      <c r="VTO8" s="1188"/>
      <c r="VTP8" s="1188"/>
      <c r="VTQ8" s="1188"/>
      <c r="VTR8" s="1188"/>
      <c r="VTS8" s="1188"/>
      <c r="VTT8" s="1188"/>
      <c r="VTU8" s="1188"/>
      <c r="VTV8" s="1188"/>
      <c r="VTW8" s="1188"/>
      <c r="VTX8" s="1188"/>
      <c r="VTY8" s="1188"/>
      <c r="VTZ8" s="1188"/>
      <c r="VUA8" s="1188"/>
      <c r="VUB8" s="1188"/>
      <c r="VUC8" s="1188"/>
      <c r="VUD8" s="1188"/>
      <c r="VUE8" s="1188"/>
      <c r="VUF8" s="1188"/>
      <c r="VUG8" s="1188"/>
      <c r="VUH8" s="1188"/>
      <c r="VUI8" s="1188"/>
      <c r="VUJ8" s="1188"/>
      <c r="VUK8" s="1188"/>
      <c r="VUL8" s="1188"/>
      <c r="VUM8" s="1188"/>
      <c r="VUN8" s="1188"/>
      <c r="VUO8" s="1188"/>
      <c r="VUP8" s="1188"/>
      <c r="VUQ8" s="1188"/>
      <c r="VUR8" s="1188"/>
      <c r="VUS8" s="1188"/>
      <c r="VUT8" s="1188"/>
      <c r="VUU8" s="1188"/>
      <c r="VUV8" s="1188"/>
      <c r="VUW8" s="1188"/>
      <c r="VUX8" s="1188"/>
      <c r="VUY8" s="1188"/>
      <c r="VUZ8" s="1188"/>
      <c r="VVA8" s="1188"/>
      <c r="VVB8" s="1188"/>
      <c r="VVC8" s="1188"/>
      <c r="VVD8" s="1188"/>
      <c r="VVE8" s="1188"/>
      <c r="VVF8" s="1188"/>
      <c r="VVG8" s="1188"/>
      <c r="VVH8" s="1188"/>
      <c r="VVI8" s="1188"/>
      <c r="VVJ8" s="1188"/>
      <c r="VVK8" s="1188"/>
      <c r="VVL8" s="1188"/>
      <c r="VVM8" s="1188"/>
      <c r="VVN8" s="1188"/>
      <c r="VVO8" s="1188"/>
      <c r="VVP8" s="1188"/>
      <c r="VVQ8" s="1188"/>
      <c r="VVR8" s="1188"/>
      <c r="VVS8" s="1188"/>
      <c r="VVT8" s="1188"/>
      <c r="VVU8" s="1188"/>
      <c r="VVV8" s="1188"/>
      <c r="VVW8" s="1188"/>
      <c r="VVX8" s="1188"/>
      <c r="VVY8" s="1188"/>
      <c r="VVZ8" s="1188"/>
      <c r="VWA8" s="1188"/>
      <c r="VWB8" s="1188"/>
      <c r="VWC8" s="1188"/>
      <c r="VWD8" s="1188"/>
      <c r="VWE8" s="1188"/>
      <c r="VWF8" s="1188"/>
      <c r="VWG8" s="1188"/>
      <c r="VWH8" s="1188"/>
      <c r="VWI8" s="1188"/>
      <c r="VWJ8" s="1188"/>
      <c r="VWK8" s="1188"/>
      <c r="VWL8" s="1188"/>
      <c r="VWM8" s="1188"/>
      <c r="VWN8" s="1188"/>
      <c r="VWO8" s="1188"/>
      <c r="VWP8" s="1188"/>
      <c r="VWQ8" s="1188"/>
      <c r="VWR8" s="1188"/>
      <c r="VWS8" s="1188"/>
      <c r="VWT8" s="1188"/>
      <c r="VWU8" s="1188"/>
      <c r="VWV8" s="1188"/>
      <c r="VWW8" s="1188"/>
      <c r="VWX8" s="1188"/>
      <c r="VWY8" s="1188"/>
      <c r="VWZ8" s="1188"/>
      <c r="VXA8" s="1188"/>
      <c r="VXB8" s="1188"/>
      <c r="VXC8" s="1188"/>
      <c r="VXD8" s="1188"/>
      <c r="VXE8" s="1188"/>
      <c r="VXF8" s="1188"/>
      <c r="VXG8" s="1188"/>
      <c r="VXH8" s="1188"/>
      <c r="VXI8" s="1188"/>
      <c r="VXJ8" s="1188"/>
      <c r="VXK8" s="1188"/>
      <c r="VXL8" s="1188"/>
      <c r="VXM8" s="1188"/>
      <c r="VXN8" s="1188"/>
      <c r="VXO8" s="1188"/>
      <c r="VXP8" s="1188"/>
      <c r="VXQ8" s="1188"/>
      <c r="VXR8" s="1188"/>
      <c r="VXS8" s="1188"/>
      <c r="VXT8" s="1188"/>
      <c r="VXU8" s="1188"/>
      <c r="VXV8" s="1188"/>
      <c r="VXW8" s="1188"/>
      <c r="VXX8" s="1188"/>
      <c r="VXY8" s="1188"/>
      <c r="VXZ8" s="1188"/>
      <c r="VYA8" s="1188"/>
      <c r="VYB8" s="1188"/>
      <c r="VYC8" s="1188"/>
      <c r="VYD8" s="1188"/>
      <c r="VYE8" s="1188"/>
      <c r="VYF8" s="1188"/>
      <c r="VYG8" s="1188"/>
      <c r="VYH8" s="1188"/>
      <c r="VYI8" s="1188"/>
      <c r="VYJ8" s="1188"/>
      <c r="VYK8" s="1188"/>
      <c r="VYL8" s="1188"/>
      <c r="VYM8" s="1188"/>
      <c r="VYN8" s="1188"/>
      <c r="VYO8" s="1188"/>
      <c r="VYP8" s="1188"/>
      <c r="VYQ8" s="1188"/>
      <c r="VYR8" s="1188"/>
      <c r="VYS8" s="1188"/>
      <c r="VYT8" s="1188"/>
      <c r="VYU8" s="1188"/>
      <c r="VYV8" s="1188"/>
      <c r="VYW8" s="1188"/>
      <c r="VYX8" s="1188"/>
      <c r="VYY8" s="1188"/>
      <c r="VYZ8" s="1188"/>
      <c r="VZA8" s="1188"/>
      <c r="VZB8" s="1188"/>
      <c r="VZC8" s="1188"/>
      <c r="VZD8" s="1188"/>
      <c r="VZE8" s="1188"/>
      <c r="VZF8" s="1188"/>
      <c r="VZG8" s="1188"/>
      <c r="VZH8" s="1188"/>
      <c r="VZI8" s="1188"/>
      <c r="VZJ8" s="1188"/>
      <c r="VZK8" s="1188"/>
      <c r="VZL8" s="1188"/>
      <c r="VZM8" s="1188"/>
      <c r="VZN8" s="1188"/>
      <c r="VZO8" s="1188"/>
      <c r="VZP8" s="1188"/>
      <c r="VZQ8" s="1188"/>
      <c r="VZR8" s="1188"/>
      <c r="VZS8" s="1188"/>
      <c r="VZT8" s="1188"/>
      <c r="VZU8" s="1188"/>
      <c r="VZV8" s="1188"/>
      <c r="VZW8" s="1188"/>
      <c r="VZX8" s="1188"/>
      <c r="VZY8" s="1188"/>
      <c r="VZZ8" s="1188"/>
      <c r="WAA8" s="1188"/>
      <c r="WAB8" s="1188"/>
      <c r="WAC8" s="1188"/>
      <c r="WAD8" s="1188"/>
      <c r="WAE8" s="1188"/>
      <c r="WAF8" s="1188"/>
      <c r="WAG8" s="1188"/>
      <c r="WAH8" s="1188"/>
      <c r="WAI8" s="1188"/>
      <c r="WAJ8" s="1188"/>
      <c r="WAK8" s="1188"/>
      <c r="WAL8" s="1188"/>
      <c r="WAM8" s="1188"/>
      <c r="WAN8" s="1188"/>
      <c r="WAO8" s="1188"/>
      <c r="WAP8" s="1188"/>
      <c r="WAQ8" s="1188"/>
      <c r="WAR8" s="1188"/>
      <c r="WAS8" s="1188"/>
      <c r="WAT8" s="1188"/>
      <c r="WAU8" s="1188"/>
      <c r="WAV8" s="1188"/>
      <c r="WAW8" s="1188"/>
      <c r="WAX8" s="1188"/>
      <c r="WAY8" s="1188"/>
      <c r="WAZ8" s="1188"/>
      <c r="WBA8" s="1188"/>
      <c r="WBB8" s="1188"/>
      <c r="WBC8" s="1188"/>
      <c r="WBD8" s="1188"/>
      <c r="WBE8" s="1188"/>
      <c r="WBF8" s="1188"/>
      <c r="WBG8" s="1188"/>
      <c r="WBH8" s="1188"/>
      <c r="WBI8" s="1188"/>
      <c r="WBJ8" s="1188"/>
      <c r="WBK8" s="1188"/>
      <c r="WBL8" s="1188"/>
      <c r="WBM8" s="1188"/>
      <c r="WBN8" s="1188"/>
      <c r="WBO8" s="1188"/>
      <c r="WBP8" s="1188"/>
      <c r="WBQ8" s="1188"/>
      <c r="WBR8" s="1188"/>
      <c r="WBS8" s="1188"/>
      <c r="WBT8" s="1188"/>
      <c r="WBU8" s="1188"/>
      <c r="WBV8" s="1188"/>
      <c r="WBW8" s="1188"/>
      <c r="WBX8" s="1188"/>
      <c r="WBY8" s="1188"/>
      <c r="WBZ8" s="1188"/>
      <c r="WCA8" s="1188"/>
      <c r="WCB8" s="1188"/>
      <c r="WCC8" s="1188"/>
      <c r="WCD8" s="1188"/>
      <c r="WCE8" s="1188"/>
      <c r="WCF8" s="1188"/>
      <c r="WCG8" s="1188"/>
      <c r="WCH8" s="1188"/>
      <c r="WCI8" s="1188"/>
      <c r="WCJ8" s="1188"/>
      <c r="WCK8" s="1188"/>
      <c r="WCL8" s="1188"/>
      <c r="WCM8" s="1188"/>
      <c r="WCN8" s="1188"/>
      <c r="WCO8" s="1188"/>
      <c r="WCP8" s="1188"/>
      <c r="WCQ8" s="1188"/>
      <c r="WCR8" s="1188"/>
      <c r="WCS8" s="1188"/>
      <c r="WCT8" s="1188"/>
      <c r="WCU8" s="1188"/>
      <c r="WCV8" s="1188"/>
      <c r="WCW8" s="1188"/>
      <c r="WCX8" s="1188"/>
      <c r="WCY8" s="1188"/>
      <c r="WCZ8" s="1188"/>
      <c r="WDA8" s="1188"/>
      <c r="WDB8" s="1188"/>
      <c r="WDC8" s="1188"/>
      <c r="WDD8" s="1188"/>
      <c r="WDE8" s="1188"/>
      <c r="WDF8" s="1188"/>
      <c r="WDG8" s="1188"/>
      <c r="WDH8" s="1188"/>
      <c r="WDI8" s="1188"/>
      <c r="WDJ8" s="1188"/>
      <c r="WDK8" s="1188"/>
      <c r="WDL8" s="1188"/>
      <c r="WDM8" s="1188"/>
      <c r="WDN8" s="1188"/>
      <c r="WDO8" s="1188"/>
      <c r="WDP8" s="1188"/>
      <c r="WDQ8" s="1188"/>
      <c r="WDR8" s="1188"/>
      <c r="WDS8" s="1188"/>
      <c r="WDT8" s="1188"/>
      <c r="WDU8" s="1188"/>
      <c r="WDV8" s="1188"/>
      <c r="WDW8" s="1188"/>
      <c r="WDX8" s="1188"/>
      <c r="WDY8" s="1188"/>
      <c r="WDZ8" s="1188"/>
      <c r="WEA8" s="1188"/>
      <c r="WEB8" s="1188"/>
      <c r="WEC8" s="1188"/>
      <c r="WED8" s="1188"/>
      <c r="WEE8" s="1188"/>
      <c r="WEF8" s="1188"/>
      <c r="WEG8" s="1188"/>
      <c r="WEH8" s="1188"/>
      <c r="WEI8" s="1188"/>
      <c r="WEJ8" s="1188"/>
      <c r="WEK8" s="1188"/>
      <c r="WEL8" s="1188"/>
      <c r="WEM8" s="1188"/>
      <c r="WEN8" s="1188"/>
      <c r="WEO8" s="1188"/>
      <c r="WEP8" s="1188"/>
      <c r="WEQ8" s="1188"/>
      <c r="WER8" s="1188"/>
      <c r="WES8" s="1188"/>
      <c r="WET8" s="1188"/>
      <c r="WEU8" s="1188"/>
      <c r="WEV8" s="1188"/>
      <c r="WEW8" s="1188"/>
      <c r="WEX8" s="1188"/>
      <c r="WEY8" s="1188"/>
      <c r="WEZ8" s="1188"/>
      <c r="WFA8" s="1188"/>
      <c r="WFB8" s="1188"/>
      <c r="WFC8" s="1188"/>
      <c r="WFD8" s="1188"/>
      <c r="WFE8" s="1188"/>
      <c r="WFF8" s="1188"/>
      <c r="WFG8" s="1188"/>
      <c r="WFH8" s="1188"/>
      <c r="WFI8" s="1188"/>
      <c r="WFJ8" s="1188"/>
      <c r="WFK8" s="1188"/>
      <c r="WFL8" s="1188"/>
      <c r="WFM8" s="1188"/>
      <c r="WFN8" s="1188"/>
      <c r="WFO8" s="1188"/>
      <c r="WFP8" s="1188"/>
      <c r="WFQ8" s="1188"/>
      <c r="WFR8" s="1188"/>
      <c r="WFS8" s="1188"/>
      <c r="WFT8" s="1188"/>
      <c r="WFU8" s="1188"/>
      <c r="WFV8" s="1188"/>
      <c r="WFW8" s="1188"/>
      <c r="WFX8" s="1188"/>
      <c r="WFY8" s="1188"/>
      <c r="WFZ8" s="1188"/>
      <c r="WGA8" s="1188"/>
      <c r="WGB8" s="1188"/>
      <c r="WGC8" s="1188"/>
      <c r="WGD8" s="1188"/>
      <c r="WGE8" s="1188"/>
      <c r="WGF8" s="1188"/>
      <c r="WGG8" s="1188"/>
      <c r="WGH8" s="1188"/>
      <c r="WGI8" s="1188"/>
      <c r="WGJ8" s="1188"/>
      <c r="WGK8" s="1188"/>
      <c r="WGL8" s="1188"/>
      <c r="WGM8" s="1188"/>
      <c r="WGN8" s="1188"/>
      <c r="WGO8" s="1188"/>
      <c r="WGP8" s="1188"/>
      <c r="WGQ8" s="1188"/>
      <c r="WGR8" s="1188"/>
      <c r="WGS8" s="1188"/>
      <c r="WGT8" s="1188"/>
      <c r="WGU8" s="1188"/>
      <c r="WGV8" s="1188"/>
      <c r="WGW8" s="1188"/>
      <c r="WGX8" s="1188"/>
      <c r="WGY8" s="1188"/>
      <c r="WGZ8" s="1188"/>
      <c r="WHA8" s="1188"/>
      <c r="WHB8" s="1188"/>
      <c r="WHC8" s="1188"/>
      <c r="WHD8" s="1188"/>
      <c r="WHE8" s="1188"/>
      <c r="WHF8" s="1188"/>
      <c r="WHG8" s="1188"/>
      <c r="WHH8" s="1188"/>
      <c r="WHI8" s="1188"/>
      <c r="WHJ8" s="1188"/>
      <c r="WHK8" s="1188"/>
      <c r="WHL8" s="1188"/>
      <c r="WHM8" s="1188"/>
      <c r="WHN8" s="1188"/>
      <c r="WHO8" s="1188"/>
      <c r="WHP8" s="1188"/>
      <c r="WHQ8" s="1188"/>
      <c r="WHR8" s="1188"/>
      <c r="WHS8" s="1188"/>
      <c r="WHT8" s="1188"/>
      <c r="WHU8" s="1188"/>
      <c r="WHV8" s="1188"/>
      <c r="WHW8" s="1188"/>
      <c r="WHX8" s="1188"/>
      <c r="WHY8" s="1188"/>
      <c r="WHZ8" s="1188"/>
      <c r="WIA8" s="1188"/>
      <c r="WIB8" s="1188"/>
      <c r="WIC8" s="1188"/>
      <c r="WID8" s="1188"/>
      <c r="WIE8" s="1188"/>
      <c r="WIF8" s="1188"/>
      <c r="WIG8" s="1188"/>
      <c r="WIH8" s="1188"/>
      <c r="WII8" s="1188"/>
      <c r="WIJ8" s="1188"/>
      <c r="WIK8" s="1188"/>
      <c r="WIL8" s="1188"/>
      <c r="WIM8" s="1188"/>
      <c r="WIN8" s="1188"/>
      <c r="WIO8" s="1188"/>
      <c r="WIP8" s="1188"/>
      <c r="WIQ8" s="1188"/>
      <c r="WIR8" s="1188"/>
      <c r="WIS8" s="1188"/>
      <c r="WIT8" s="1188"/>
      <c r="WIU8" s="1188"/>
      <c r="WIV8" s="1188"/>
      <c r="WIW8" s="1188"/>
      <c r="WIX8" s="1188"/>
      <c r="WIY8" s="1188"/>
      <c r="WIZ8" s="1188"/>
      <c r="WJA8" s="1188"/>
      <c r="WJB8" s="1188"/>
      <c r="WJC8" s="1188"/>
      <c r="WJD8" s="1188"/>
      <c r="WJE8" s="1188"/>
      <c r="WJF8" s="1188"/>
      <c r="WJG8" s="1188"/>
      <c r="WJH8" s="1188"/>
      <c r="WJI8" s="1188"/>
      <c r="WJJ8" s="1188"/>
      <c r="WJK8" s="1188"/>
      <c r="WJL8" s="1188"/>
      <c r="WJM8" s="1188"/>
      <c r="WJN8" s="1188"/>
      <c r="WJO8" s="1188"/>
      <c r="WJP8" s="1188"/>
      <c r="WJQ8" s="1188"/>
      <c r="WJR8" s="1188"/>
      <c r="WJS8" s="1188"/>
      <c r="WJT8" s="1188"/>
      <c r="WJU8" s="1188"/>
      <c r="WJV8" s="1188"/>
      <c r="WJW8" s="1188"/>
      <c r="WJX8" s="1188"/>
      <c r="WJY8" s="1188"/>
      <c r="WJZ8" s="1188"/>
      <c r="WKA8" s="1188"/>
      <c r="WKB8" s="1188"/>
      <c r="WKC8" s="1188"/>
      <c r="WKD8" s="1188"/>
      <c r="WKE8" s="1188"/>
      <c r="WKF8" s="1188"/>
      <c r="WKG8" s="1188"/>
      <c r="WKH8" s="1188"/>
      <c r="WKI8" s="1188"/>
      <c r="WKJ8" s="1188"/>
      <c r="WKK8" s="1188"/>
      <c r="WKL8" s="1188"/>
      <c r="WKM8" s="1188"/>
      <c r="WKN8" s="1188"/>
      <c r="WKO8" s="1188"/>
      <c r="WKP8" s="1188"/>
      <c r="WKQ8" s="1188"/>
      <c r="WKR8" s="1188"/>
      <c r="WKS8" s="1188"/>
      <c r="WKT8" s="1188"/>
      <c r="WKU8" s="1188"/>
      <c r="WKV8" s="1188"/>
      <c r="WKW8" s="1188"/>
      <c r="WKX8" s="1188"/>
      <c r="WKY8" s="1188"/>
      <c r="WKZ8" s="1188"/>
      <c r="WLA8" s="1188"/>
      <c r="WLB8" s="1188"/>
      <c r="WLC8" s="1188"/>
      <c r="WLD8" s="1188"/>
      <c r="WLE8" s="1188"/>
      <c r="WLF8" s="1188"/>
      <c r="WLG8" s="1188"/>
      <c r="WLH8" s="1188"/>
      <c r="WLI8" s="1188"/>
      <c r="WLJ8" s="1188"/>
      <c r="WLK8" s="1188"/>
      <c r="WLL8" s="1188"/>
      <c r="WLM8" s="1188"/>
      <c r="WLN8" s="1188"/>
      <c r="WLO8" s="1188"/>
      <c r="WLP8" s="1188"/>
      <c r="WLQ8" s="1188"/>
      <c r="WLR8" s="1188"/>
      <c r="WLS8" s="1188"/>
      <c r="WLT8" s="1188"/>
      <c r="WLU8" s="1188"/>
      <c r="WLV8" s="1188"/>
      <c r="WLW8" s="1188"/>
      <c r="WLX8" s="1188"/>
      <c r="WLY8" s="1188"/>
      <c r="WLZ8" s="1188"/>
      <c r="WMA8" s="1188"/>
      <c r="WMB8" s="1188"/>
      <c r="WMC8" s="1188"/>
      <c r="WMD8" s="1188"/>
      <c r="WME8" s="1188"/>
      <c r="WMF8" s="1188"/>
      <c r="WMG8" s="1188"/>
      <c r="WMH8" s="1188"/>
      <c r="WMI8" s="1188"/>
      <c r="WMJ8" s="1188"/>
      <c r="WMK8" s="1188"/>
      <c r="WML8" s="1188"/>
      <c r="WMM8" s="1188"/>
      <c r="WMN8" s="1188"/>
      <c r="WMO8" s="1188"/>
      <c r="WMP8" s="1188"/>
      <c r="WMQ8" s="1188"/>
      <c r="WMR8" s="1188"/>
      <c r="WMS8" s="1188"/>
      <c r="WMT8" s="1188"/>
      <c r="WMU8" s="1188"/>
      <c r="WMV8" s="1188"/>
      <c r="WMW8" s="1188"/>
      <c r="WMX8" s="1188"/>
      <c r="WMY8" s="1188"/>
      <c r="WMZ8" s="1188"/>
      <c r="WNA8" s="1188"/>
      <c r="WNB8" s="1188"/>
      <c r="WNC8" s="1188"/>
      <c r="WND8" s="1188"/>
      <c r="WNE8" s="1188"/>
      <c r="WNF8" s="1188"/>
      <c r="WNG8" s="1188"/>
      <c r="WNH8" s="1188"/>
      <c r="WNI8" s="1188"/>
      <c r="WNJ8" s="1188"/>
      <c r="WNK8" s="1188"/>
      <c r="WNL8" s="1188"/>
      <c r="WNM8" s="1188"/>
      <c r="WNN8" s="1188"/>
      <c r="WNO8" s="1188"/>
      <c r="WNP8" s="1188"/>
      <c r="WNQ8" s="1188"/>
      <c r="WNR8" s="1188"/>
      <c r="WNS8" s="1188"/>
      <c r="WNT8" s="1188"/>
      <c r="WNU8" s="1188"/>
      <c r="WNV8" s="1188"/>
      <c r="WNW8" s="1188"/>
      <c r="WNX8" s="1188"/>
      <c r="WNY8" s="1188"/>
      <c r="WNZ8" s="1188"/>
      <c r="WOA8" s="1188"/>
      <c r="WOB8" s="1188"/>
      <c r="WOC8" s="1188"/>
      <c r="WOD8" s="1188"/>
      <c r="WOE8" s="1188"/>
      <c r="WOF8" s="1188"/>
      <c r="WOG8" s="1188"/>
      <c r="WOH8" s="1188"/>
      <c r="WOI8" s="1188"/>
      <c r="WOJ8" s="1188"/>
      <c r="WOK8" s="1188"/>
      <c r="WOL8" s="1188"/>
      <c r="WOM8" s="1188"/>
      <c r="WON8" s="1188"/>
      <c r="WOO8" s="1188"/>
      <c r="WOP8" s="1188"/>
      <c r="WOQ8" s="1188"/>
      <c r="WOR8" s="1188"/>
      <c r="WOS8" s="1188"/>
      <c r="WOT8" s="1188"/>
      <c r="WOU8" s="1188"/>
      <c r="WOV8" s="1188"/>
      <c r="WOW8" s="1188"/>
      <c r="WOX8" s="1188"/>
      <c r="WOY8" s="1188"/>
      <c r="WOZ8" s="1188"/>
      <c r="WPA8" s="1188"/>
      <c r="WPB8" s="1188"/>
      <c r="WPC8" s="1188"/>
      <c r="WPD8" s="1188"/>
      <c r="WPE8" s="1188"/>
      <c r="WPF8" s="1188"/>
      <c r="WPG8" s="1188"/>
      <c r="WPH8" s="1188"/>
      <c r="WPI8" s="1188"/>
      <c r="WPJ8" s="1188"/>
      <c r="WPK8" s="1188"/>
      <c r="WPL8" s="1188"/>
      <c r="WPM8" s="1188"/>
      <c r="WPN8" s="1188"/>
      <c r="WPO8" s="1188"/>
      <c r="WPP8" s="1188"/>
      <c r="WPQ8" s="1188"/>
      <c r="WPR8" s="1188"/>
      <c r="WPS8" s="1188"/>
      <c r="WPT8" s="1188"/>
      <c r="WPU8" s="1188"/>
      <c r="WPV8" s="1188"/>
      <c r="WPW8" s="1188"/>
      <c r="WPX8" s="1188"/>
      <c r="WPY8" s="1188"/>
      <c r="WPZ8" s="1188"/>
      <c r="WQA8" s="1188"/>
      <c r="WQB8" s="1188"/>
      <c r="WQC8" s="1188"/>
      <c r="WQD8" s="1188"/>
      <c r="WQE8" s="1188"/>
      <c r="WQF8" s="1188"/>
      <c r="WQG8" s="1188"/>
      <c r="WQH8" s="1188"/>
      <c r="WQI8" s="1188"/>
      <c r="WQJ8" s="1188"/>
      <c r="WQK8" s="1188"/>
      <c r="WQL8" s="1188"/>
      <c r="WQM8" s="1188"/>
      <c r="WQN8" s="1188"/>
      <c r="WQO8" s="1188"/>
      <c r="WQP8" s="1188"/>
      <c r="WQQ8" s="1188"/>
      <c r="WQR8" s="1188"/>
      <c r="WQS8" s="1188"/>
      <c r="WQT8" s="1188"/>
      <c r="WQU8" s="1188"/>
      <c r="WQV8" s="1188"/>
      <c r="WQW8" s="1188"/>
      <c r="WQX8" s="1188"/>
      <c r="WQY8" s="1188"/>
      <c r="WQZ8" s="1188"/>
      <c r="WRA8" s="1188"/>
      <c r="WRB8" s="1188"/>
      <c r="WRC8" s="1188"/>
      <c r="WRD8" s="1188"/>
      <c r="WRE8" s="1188"/>
      <c r="WRF8" s="1188"/>
      <c r="WRG8" s="1188"/>
      <c r="WRH8" s="1188"/>
      <c r="WRI8" s="1188"/>
      <c r="WRJ8" s="1188"/>
      <c r="WRK8" s="1188"/>
      <c r="WRL8" s="1188"/>
      <c r="WRM8" s="1188"/>
      <c r="WRN8" s="1188"/>
      <c r="WRO8" s="1188"/>
      <c r="WRP8" s="1188"/>
      <c r="WRQ8" s="1188"/>
      <c r="WRR8" s="1188"/>
      <c r="WRS8" s="1188"/>
      <c r="WRT8" s="1188"/>
      <c r="WRU8" s="1188"/>
      <c r="WRV8" s="1188"/>
      <c r="WRW8" s="1188"/>
      <c r="WRX8" s="1188"/>
      <c r="WRY8" s="1188"/>
      <c r="WRZ8" s="1188"/>
      <c r="WSA8" s="1188"/>
      <c r="WSB8" s="1188"/>
      <c r="WSC8" s="1188"/>
      <c r="WSD8" s="1188"/>
      <c r="WSE8" s="1188"/>
      <c r="WSF8" s="1188"/>
      <c r="WSG8" s="1188"/>
      <c r="WSH8" s="1188"/>
      <c r="WSI8" s="1188"/>
      <c r="WSJ8" s="1188"/>
      <c r="WSK8" s="1188"/>
      <c r="WSL8" s="1188"/>
      <c r="WSM8" s="1188"/>
      <c r="WSN8" s="1188"/>
      <c r="WSO8" s="1188"/>
      <c r="WSP8" s="1188"/>
      <c r="WSQ8" s="1188"/>
      <c r="WSR8" s="1188"/>
      <c r="WSS8" s="1188"/>
      <c r="WST8" s="1188"/>
      <c r="WSU8" s="1188"/>
      <c r="WSV8" s="1188"/>
      <c r="WSW8" s="1188"/>
      <c r="WSX8" s="1188"/>
      <c r="WSY8" s="1188"/>
      <c r="WSZ8" s="1188"/>
      <c r="WTA8" s="1188"/>
      <c r="WTB8" s="1188"/>
      <c r="WTC8" s="1188"/>
      <c r="WTD8" s="1188"/>
      <c r="WTE8" s="1188"/>
      <c r="WTF8" s="1188"/>
      <c r="WTG8" s="1188"/>
      <c r="WTH8" s="1188"/>
      <c r="WTI8" s="1188"/>
      <c r="WTJ8" s="1188"/>
      <c r="WTK8" s="1188"/>
      <c r="WTL8" s="1188"/>
      <c r="WTM8" s="1188"/>
      <c r="WTN8" s="1188"/>
      <c r="WTO8" s="1188"/>
      <c r="WTP8" s="1188"/>
      <c r="WTQ8" s="1188"/>
      <c r="WTR8" s="1188"/>
      <c r="WTS8" s="1188"/>
      <c r="WTT8" s="1188"/>
      <c r="WTU8" s="1188"/>
      <c r="WTV8" s="1188"/>
      <c r="WTW8" s="1188"/>
      <c r="WTX8" s="1188"/>
      <c r="WTY8" s="1188"/>
      <c r="WTZ8" s="1188"/>
      <c r="WUA8" s="1188"/>
      <c r="WUB8" s="1188"/>
      <c r="WUC8" s="1188"/>
      <c r="WUD8" s="1188"/>
      <c r="WUE8" s="1188"/>
      <c r="WUF8" s="1188"/>
      <c r="WUG8" s="1188"/>
      <c r="WUH8" s="1188"/>
      <c r="WUI8" s="1188"/>
      <c r="WUJ8" s="1188"/>
      <c r="WUK8" s="1188"/>
      <c r="WUL8" s="1188"/>
      <c r="WUM8" s="1188"/>
      <c r="WUN8" s="1188"/>
      <c r="WUO8" s="1188"/>
      <c r="WUP8" s="1188"/>
      <c r="WUQ8" s="1188"/>
      <c r="WUR8" s="1188"/>
      <c r="WUS8" s="1188"/>
      <c r="WUT8" s="1188"/>
      <c r="WUU8" s="1188"/>
      <c r="WUV8" s="1188"/>
      <c r="WUW8" s="1188"/>
      <c r="WUX8" s="1188"/>
      <c r="WUY8" s="1188"/>
      <c r="WUZ8" s="1188"/>
      <c r="WVA8" s="1188"/>
      <c r="WVB8" s="1188"/>
      <c r="WVC8" s="1188"/>
      <c r="WVD8" s="1188"/>
      <c r="WVE8" s="1188"/>
      <c r="WVF8" s="1188"/>
      <c r="WVG8" s="1188"/>
      <c r="WVH8" s="1188"/>
      <c r="WVI8" s="1188"/>
      <c r="WVJ8" s="1188"/>
      <c r="WVK8" s="1188"/>
      <c r="WVL8" s="1188"/>
      <c r="WVM8" s="1188"/>
      <c r="WVN8" s="1188"/>
      <c r="WVO8" s="1188"/>
      <c r="WVP8" s="1188"/>
      <c r="WVQ8" s="1188"/>
      <c r="WVR8" s="1188"/>
      <c r="WVS8" s="1188"/>
      <c r="WVT8" s="1188"/>
      <c r="WVU8" s="1188"/>
      <c r="WVV8" s="1188"/>
      <c r="WVW8" s="1188"/>
      <c r="WVX8" s="1188"/>
    </row>
    <row r="9" spans="1:16144" s="1188" customFormat="1" ht="23.25" customHeight="1" x14ac:dyDescent="0.25">
      <c r="A9" s="1153">
        <v>3</v>
      </c>
      <c r="B9" s="1096"/>
      <c r="C9" s="39" t="s">
        <v>5406</v>
      </c>
      <c r="D9" s="40" t="s">
        <v>5412</v>
      </c>
      <c r="E9" s="1048">
        <v>1</v>
      </c>
      <c r="F9" s="61" t="s">
        <v>310</v>
      </c>
      <c r="G9" s="60">
        <v>2008</v>
      </c>
      <c r="H9" s="59" t="s">
        <v>33</v>
      </c>
      <c r="I9" s="1090" t="s">
        <v>5407</v>
      </c>
      <c r="J9" s="783" t="s">
        <v>5408</v>
      </c>
      <c r="K9" s="784" t="s">
        <v>5409</v>
      </c>
      <c r="L9" s="785">
        <v>13</v>
      </c>
      <c r="M9" s="785" t="s">
        <v>5410</v>
      </c>
      <c r="N9" s="684">
        <v>2</v>
      </c>
      <c r="O9" s="60" t="s">
        <v>5411</v>
      </c>
      <c r="P9" s="1087">
        <v>7</v>
      </c>
      <c r="Q9" s="1087"/>
      <c r="R9" s="1087"/>
      <c r="S9" s="1090"/>
      <c r="T9" s="1421"/>
      <c r="U9" s="786"/>
      <c r="V9" s="786"/>
      <c r="W9" s="786"/>
      <c r="X9" s="786"/>
      <c r="Y9" s="786"/>
      <c r="Z9" s="786"/>
      <c r="AA9" s="786"/>
      <c r="AB9" s="786"/>
      <c r="AC9" s="786"/>
      <c r="AD9" s="786"/>
      <c r="AE9" s="786"/>
      <c r="AF9" s="786"/>
      <c r="AG9" s="786"/>
      <c r="AH9" s="786"/>
      <c r="AI9" s="786"/>
      <c r="AJ9" s="786"/>
      <c r="AK9" s="786"/>
      <c r="AL9" s="786"/>
      <c r="AM9" s="786"/>
      <c r="AN9" s="786"/>
      <c r="AO9" s="786"/>
      <c r="AP9" s="786"/>
      <c r="AQ9" s="786"/>
      <c r="AR9" s="786"/>
      <c r="AS9" s="786"/>
      <c r="AT9" s="786"/>
      <c r="AU9" s="786"/>
      <c r="AV9" s="786"/>
      <c r="AW9" s="786"/>
      <c r="AX9" s="786"/>
      <c r="AY9" s="786"/>
      <c r="AZ9" s="786"/>
      <c r="BA9" s="786"/>
      <c r="BB9" s="786"/>
      <c r="BC9" s="786"/>
      <c r="BD9" s="786"/>
      <c r="BE9" s="786"/>
      <c r="BF9" s="786"/>
      <c r="BG9" s="786"/>
      <c r="BH9" s="786"/>
      <c r="BI9" s="786"/>
      <c r="BJ9" s="786"/>
      <c r="BK9" s="786"/>
      <c r="BL9" s="786"/>
      <c r="BM9" s="786"/>
      <c r="BN9" s="786"/>
      <c r="BO9" s="786"/>
      <c r="BP9" s="786"/>
      <c r="BQ9" s="786"/>
      <c r="BR9" s="786"/>
      <c r="BS9" s="786"/>
      <c r="BT9" s="786"/>
      <c r="BU9" s="786"/>
      <c r="BV9" s="786"/>
      <c r="BW9" s="786"/>
      <c r="BX9" s="786"/>
      <c r="BY9" s="786"/>
      <c r="BZ9" s="786"/>
      <c r="CA9" s="786"/>
      <c r="CB9" s="786"/>
      <c r="CC9" s="786"/>
      <c r="CD9" s="786"/>
      <c r="CE9" s="786"/>
      <c r="CF9" s="786"/>
      <c r="CG9" s="786"/>
      <c r="CH9" s="786"/>
      <c r="CI9" s="786"/>
      <c r="CJ9" s="786"/>
      <c r="CK9" s="786"/>
      <c r="CL9" s="786"/>
      <c r="CM9" s="786"/>
      <c r="CN9" s="786"/>
      <c r="CO9" s="786"/>
      <c r="CP9" s="786"/>
      <c r="CQ9" s="786"/>
      <c r="CR9" s="786"/>
      <c r="CS9" s="786"/>
      <c r="CT9" s="786"/>
      <c r="CU9" s="786"/>
      <c r="CV9" s="786"/>
      <c r="CW9" s="786"/>
      <c r="CX9" s="786"/>
      <c r="CY9" s="786"/>
      <c r="CZ9" s="786"/>
      <c r="DA9" s="786"/>
      <c r="DB9" s="786"/>
      <c r="DC9" s="786"/>
      <c r="DD9" s="786"/>
      <c r="DE9" s="786"/>
      <c r="DF9" s="786"/>
      <c r="DG9" s="786"/>
      <c r="DH9" s="786"/>
      <c r="DI9" s="786"/>
      <c r="DJ9" s="786"/>
      <c r="DK9" s="786"/>
      <c r="DL9" s="786"/>
      <c r="DM9" s="786"/>
      <c r="DN9" s="786"/>
      <c r="DO9" s="786"/>
      <c r="DP9" s="786"/>
      <c r="DQ9" s="786"/>
      <c r="DR9" s="786"/>
      <c r="DS9" s="786"/>
      <c r="DT9" s="786"/>
      <c r="DU9" s="786"/>
      <c r="DV9" s="786"/>
      <c r="DW9" s="786"/>
      <c r="DX9" s="786"/>
      <c r="DY9" s="786"/>
      <c r="DZ9" s="786"/>
      <c r="EA9" s="786"/>
      <c r="EB9" s="786"/>
      <c r="EC9" s="786"/>
      <c r="ED9" s="786"/>
      <c r="EE9" s="786"/>
      <c r="EF9" s="786"/>
      <c r="EG9" s="786"/>
      <c r="EH9" s="786"/>
      <c r="EI9" s="786"/>
      <c r="EJ9" s="786"/>
      <c r="EK9" s="786"/>
      <c r="EL9" s="786"/>
      <c r="EM9" s="786"/>
      <c r="EN9" s="786"/>
      <c r="EO9" s="786"/>
      <c r="EP9" s="786"/>
      <c r="EQ9" s="786"/>
      <c r="ER9" s="786"/>
      <c r="ES9" s="786"/>
      <c r="ET9" s="786"/>
      <c r="EU9" s="786"/>
      <c r="EV9" s="786"/>
      <c r="EW9" s="786"/>
      <c r="EX9" s="786"/>
      <c r="EY9" s="786"/>
      <c r="EZ9" s="786"/>
      <c r="FA9" s="786"/>
      <c r="FB9" s="786"/>
      <c r="FC9" s="786"/>
      <c r="FD9" s="786"/>
      <c r="FE9" s="786"/>
      <c r="FF9" s="786"/>
      <c r="FG9" s="786"/>
      <c r="FH9" s="786"/>
      <c r="FI9" s="786"/>
      <c r="FJ9" s="786"/>
      <c r="FK9" s="786"/>
      <c r="FL9" s="786"/>
      <c r="FM9" s="786"/>
      <c r="FN9" s="786"/>
      <c r="FO9" s="786"/>
      <c r="FP9" s="786"/>
      <c r="FQ9" s="786"/>
      <c r="FR9" s="786"/>
      <c r="FS9" s="786"/>
      <c r="FT9" s="786"/>
      <c r="FU9" s="786"/>
      <c r="FV9" s="786"/>
      <c r="FW9" s="786"/>
      <c r="FX9" s="786"/>
      <c r="FY9" s="786"/>
      <c r="FZ9" s="786"/>
      <c r="GA9" s="786"/>
      <c r="GB9" s="786"/>
      <c r="GC9" s="786"/>
      <c r="GD9" s="786"/>
      <c r="GE9" s="786"/>
      <c r="GF9" s="786"/>
      <c r="GG9" s="786"/>
      <c r="GH9" s="786"/>
      <c r="GI9" s="786"/>
      <c r="GJ9" s="786"/>
      <c r="GK9" s="786"/>
      <c r="GL9" s="786"/>
      <c r="GM9" s="786"/>
      <c r="GN9" s="786"/>
      <c r="GO9" s="786"/>
      <c r="GP9" s="786"/>
      <c r="GQ9" s="786"/>
      <c r="GR9" s="786"/>
      <c r="GS9" s="786"/>
      <c r="GT9" s="786"/>
      <c r="GU9" s="786"/>
      <c r="GV9" s="786"/>
      <c r="GW9" s="786"/>
      <c r="GX9" s="786"/>
      <c r="GY9" s="786"/>
      <c r="GZ9" s="786"/>
      <c r="HA9" s="786"/>
      <c r="HB9" s="786"/>
      <c r="HC9" s="786"/>
      <c r="HD9" s="786"/>
      <c r="HE9" s="786"/>
      <c r="HF9" s="786"/>
      <c r="HG9" s="786"/>
      <c r="HH9" s="786"/>
      <c r="HI9" s="786"/>
      <c r="HJ9" s="786"/>
      <c r="HK9" s="786"/>
      <c r="HL9" s="786"/>
      <c r="HM9" s="786"/>
      <c r="HN9" s="786"/>
      <c r="HO9" s="786"/>
      <c r="HP9" s="786"/>
      <c r="HQ9" s="786"/>
      <c r="HR9" s="786"/>
      <c r="HS9" s="786"/>
      <c r="HT9" s="786"/>
      <c r="HU9" s="786"/>
      <c r="HV9" s="786"/>
      <c r="HW9" s="786"/>
      <c r="HX9" s="786"/>
      <c r="HY9" s="786"/>
      <c r="HZ9" s="786"/>
      <c r="IA9" s="786"/>
      <c r="IB9" s="786"/>
      <c r="IC9" s="786"/>
      <c r="ID9" s="786"/>
      <c r="IE9" s="786"/>
      <c r="IF9" s="786"/>
      <c r="IG9" s="786"/>
      <c r="IH9" s="786"/>
      <c r="II9" s="786"/>
      <c r="IJ9" s="786"/>
      <c r="IK9" s="786"/>
      <c r="IL9" s="786"/>
      <c r="IM9" s="786"/>
      <c r="IN9" s="786"/>
      <c r="IO9" s="786"/>
      <c r="IP9" s="786"/>
      <c r="IQ9" s="786"/>
      <c r="IR9" s="786"/>
      <c r="IS9" s="786"/>
      <c r="IT9" s="786"/>
      <c r="IU9" s="786"/>
      <c r="IV9" s="786"/>
      <c r="IW9" s="786"/>
      <c r="IX9" s="786"/>
      <c r="IY9" s="786"/>
      <c r="IZ9" s="786"/>
      <c r="JA9" s="786"/>
      <c r="JB9" s="786"/>
      <c r="JC9" s="786"/>
      <c r="JD9" s="786"/>
      <c r="JE9" s="786"/>
      <c r="JF9" s="786"/>
      <c r="JG9" s="786"/>
      <c r="JH9" s="786"/>
      <c r="JI9" s="786"/>
      <c r="JJ9" s="786"/>
      <c r="JK9" s="786"/>
      <c r="JL9" s="786"/>
      <c r="JM9" s="786"/>
      <c r="JN9" s="786"/>
      <c r="JO9" s="786"/>
      <c r="JP9" s="786"/>
      <c r="JQ9" s="786"/>
      <c r="JR9" s="786"/>
      <c r="JS9" s="786"/>
      <c r="JT9" s="786"/>
      <c r="JU9" s="786"/>
      <c r="JV9" s="786"/>
      <c r="JW9" s="786"/>
      <c r="JX9" s="786"/>
      <c r="JY9" s="786"/>
      <c r="JZ9" s="786"/>
      <c r="KA9" s="786"/>
      <c r="KB9" s="786"/>
      <c r="KC9" s="786"/>
      <c r="KD9" s="786"/>
      <c r="KE9" s="786"/>
      <c r="KF9" s="786"/>
      <c r="KG9" s="786"/>
      <c r="KH9" s="786"/>
      <c r="KI9" s="786"/>
      <c r="KJ9" s="786"/>
      <c r="KK9" s="786"/>
      <c r="KL9" s="786"/>
      <c r="KM9" s="786"/>
      <c r="KN9" s="786"/>
      <c r="KO9" s="786"/>
      <c r="KP9" s="786"/>
      <c r="KQ9" s="786"/>
      <c r="KR9" s="786"/>
      <c r="KS9" s="786"/>
      <c r="KT9" s="786"/>
      <c r="KU9" s="786"/>
      <c r="KV9" s="786"/>
      <c r="KW9" s="786"/>
      <c r="KX9" s="786"/>
      <c r="KY9" s="786"/>
      <c r="KZ9" s="786"/>
      <c r="LA9" s="786"/>
      <c r="LB9" s="786"/>
      <c r="LC9" s="786"/>
      <c r="LD9" s="786"/>
      <c r="LE9" s="786"/>
      <c r="LF9" s="786"/>
      <c r="LG9" s="786"/>
      <c r="LH9" s="786"/>
      <c r="LI9" s="786"/>
      <c r="LJ9" s="786"/>
      <c r="LK9" s="786"/>
      <c r="LL9" s="786"/>
      <c r="LM9" s="786"/>
      <c r="LN9" s="786"/>
      <c r="LO9" s="786"/>
      <c r="LP9" s="786"/>
      <c r="LQ9" s="786"/>
      <c r="LR9" s="786"/>
      <c r="LS9" s="786"/>
      <c r="LT9" s="786"/>
      <c r="LU9" s="786"/>
      <c r="LV9" s="786"/>
      <c r="LW9" s="786"/>
      <c r="LX9" s="786"/>
      <c r="LY9" s="786"/>
      <c r="LZ9" s="786"/>
      <c r="MA9" s="786"/>
      <c r="MB9" s="786"/>
      <c r="MC9" s="786"/>
      <c r="MD9" s="786"/>
      <c r="ME9" s="786"/>
      <c r="MF9" s="786"/>
      <c r="MG9" s="786"/>
      <c r="MH9" s="786"/>
      <c r="MI9" s="786"/>
      <c r="MJ9" s="786"/>
      <c r="MK9" s="786"/>
      <c r="ML9" s="786"/>
      <c r="MM9" s="786"/>
      <c r="MN9" s="786"/>
      <c r="MO9" s="786"/>
      <c r="MP9" s="786"/>
      <c r="MQ9" s="786"/>
      <c r="MR9" s="786"/>
      <c r="MS9" s="786"/>
      <c r="MT9" s="786"/>
      <c r="MU9" s="786"/>
      <c r="MV9" s="786"/>
      <c r="MW9" s="786"/>
      <c r="MX9" s="786"/>
      <c r="MY9" s="786"/>
      <c r="MZ9" s="786"/>
      <c r="NA9" s="786"/>
      <c r="NB9" s="786"/>
      <c r="NC9" s="786"/>
      <c r="ND9" s="786"/>
      <c r="NE9" s="786"/>
      <c r="NF9" s="786"/>
      <c r="NG9" s="786"/>
      <c r="NH9" s="786"/>
      <c r="NI9" s="786"/>
      <c r="NJ9" s="786"/>
      <c r="NK9" s="786"/>
      <c r="NL9" s="786"/>
      <c r="NM9" s="786"/>
      <c r="NN9" s="786"/>
      <c r="NO9" s="786"/>
      <c r="NP9" s="786"/>
      <c r="NQ9" s="786"/>
      <c r="NR9" s="786"/>
      <c r="NS9" s="786"/>
      <c r="NT9" s="786"/>
      <c r="NU9" s="786"/>
      <c r="NV9" s="786"/>
      <c r="NW9" s="786"/>
      <c r="NX9" s="786"/>
      <c r="NY9" s="786"/>
      <c r="NZ9" s="786"/>
      <c r="OA9" s="786"/>
      <c r="OB9" s="786"/>
      <c r="OC9" s="786"/>
      <c r="OD9" s="786"/>
      <c r="OE9" s="786"/>
      <c r="OF9" s="786"/>
      <c r="OG9" s="786"/>
      <c r="OH9" s="786"/>
      <c r="OI9" s="786"/>
      <c r="OJ9" s="786"/>
      <c r="OK9" s="786"/>
      <c r="OL9" s="786"/>
      <c r="OM9" s="786"/>
      <c r="ON9" s="786"/>
      <c r="OO9" s="786"/>
      <c r="OP9" s="786"/>
      <c r="OQ9" s="786"/>
      <c r="OR9" s="786"/>
      <c r="OS9" s="786"/>
      <c r="OT9" s="786"/>
      <c r="OU9" s="786"/>
      <c r="OV9" s="786"/>
      <c r="OW9" s="786"/>
      <c r="OX9" s="786"/>
      <c r="OY9" s="786"/>
      <c r="OZ9" s="786"/>
      <c r="PA9" s="786"/>
      <c r="PB9" s="786"/>
      <c r="PC9" s="786"/>
      <c r="PD9" s="786"/>
      <c r="PE9" s="786"/>
      <c r="PF9" s="786"/>
      <c r="PG9" s="786"/>
      <c r="PH9" s="786"/>
      <c r="PI9" s="786"/>
      <c r="PJ9" s="786"/>
      <c r="PK9" s="786"/>
      <c r="PL9" s="786"/>
      <c r="PM9" s="786"/>
      <c r="PN9" s="786"/>
      <c r="PO9" s="786"/>
      <c r="PP9" s="786"/>
      <c r="PQ9" s="786"/>
      <c r="PR9" s="786"/>
      <c r="PS9" s="786"/>
      <c r="PT9" s="786"/>
      <c r="PU9" s="786"/>
      <c r="PV9" s="786"/>
      <c r="PW9" s="786"/>
      <c r="PX9" s="786"/>
      <c r="PY9" s="786"/>
      <c r="PZ9" s="786"/>
      <c r="QA9" s="786"/>
      <c r="QB9" s="786"/>
      <c r="QC9" s="786"/>
      <c r="QD9" s="786"/>
      <c r="QE9" s="786"/>
      <c r="QF9" s="786"/>
      <c r="QG9" s="786"/>
      <c r="QH9" s="786"/>
      <c r="QI9" s="786"/>
      <c r="QJ9" s="786"/>
      <c r="QK9" s="786"/>
      <c r="QL9" s="786"/>
      <c r="QM9" s="786"/>
      <c r="QN9" s="786"/>
      <c r="QO9" s="786"/>
      <c r="QP9" s="786"/>
      <c r="QQ9" s="786"/>
      <c r="QR9" s="786"/>
      <c r="QS9" s="786"/>
      <c r="QT9" s="786"/>
      <c r="QU9" s="786"/>
      <c r="QV9" s="786"/>
      <c r="QW9" s="786"/>
      <c r="QX9" s="786"/>
      <c r="QY9" s="786"/>
      <c r="QZ9" s="786"/>
      <c r="RA9" s="786"/>
      <c r="RB9" s="786"/>
      <c r="RC9" s="786"/>
      <c r="RD9" s="786"/>
      <c r="RE9" s="786"/>
      <c r="RF9" s="786"/>
      <c r="RG9" s="786"/>
      <c r="RH9" s="786"/>
      <c r="RI9" s="786"/>
      <c r="RJ9" s="786"/>
      <c r="RK9" s="786"/>
      <c r="RL9" s="786"/>
      <c r="RM9" s="786"/>
      <c r="RN9" s="786"/>
      <c r="RO9" s="786"/>
      <c r="RP9" s="786"/>
      <c r="RQ9" s="786"/>
      <c r="RR9" s="786"/>
      <c r="RS9" s="786"/>
      <c r="RT9" s="786"/>
      <c r="RU9" s="786"/>
      <c r="RV9" s="786"/>
      <c r="RW9" s="786"/>
      <c r="RX9" s="786"/>
      <c r="RY9" s="786"/>
      <c r="RZ9" s="786"/>
      <c r="SA9" s="786"/>
      <c r="SB9" s="786"/>
      <c r="SC9" s="786"/>
      <c r="SD9" s="786"/>
      <c r="SE9" s="786"/>
      <c r="SF9" s="786"/>
      <c r="SG9" s="786"/>
      <c r="SH9" s="786"/>
      <c r="SI9" s="786"/>
      <c r="SJ9" s="786"/>
      <c r="SK9" s="786"/>
      <c r="SL9" s="786"/>
      <c r="SM9" s="786"/>
      <c r="SN9" s="786"/>
      <c r="SO9" s="786"/>
      <c r="SP9" s="786"/>
      <c r="SQ9" s="786"/>
      <c r="SR9" s="786"/>
      <c r="SS9" s="786"/>
      <c r="ST9" s="786"/>
      <c r="SU9" s="786"/>
      <c r="SV9" s="786"/>
      <c r="SW9" s="786"/>
      <c r="SX9" s="786"/>
      <c r="SY9" s="786"/>
      <c r="SZ9" s="786"/>
      <c r="TA9" s="786"/>
      <c r="TB9" s="786"/>
      <c r="TC9" s="786"/>
      <c r="TD9" s="786"/>
      <c r="TE9" s="786"/>
      <c r="TF9" s="786"/>
      <c r="TG9" s="786"/>
      <c r="TH9" s="786"/>
      <c r="TI9" s="786"/>
      <c r="TJ9" s="786"/>
      <c r="TK9" s="786"/>
      <c r="TL9" s="786"/>
      <c r="TM9" s="786"/>
      <c r="TN9" s="786"/>
      <c r="TO9" s="786"/>
      <c r="TP9" s="786"/>
      <c r="TQ9" s="786"/>
      <c r="TR9" s="786"/>
      <c r="TS9" s="786"/>
      <c r="TT9" s="786"/>
      <c r="TU9" s="786"/>
      <c r="TV9" s="786"/>
      <c r="TW9" s="786"/>
      <c r="TX9" s="786"/>
      <c r="TY9" s="786"/>
      <c r="TZ9" s="786"/>
      <c r="UA9" s="786"/>
      <c r="UB9" s="786"/>
      <c r="UC9" s="786"/>
      <c r="UD9" s="786"/>
      <c r="UE9" s="786"/>
      <c r="UF9" s="786"/>
      <c r="UG9" s="786"/>
      <c r="UH9" s="786"/>
      <c r="UI9" s="786"/>
      <c r="UJ9" s="786"/>
      <c r="UK9" s="786"/>
      <c r="UL9" s="786"/>
      <c r="UM9" s="786"/>
      <c r="UN9" s="786"/>
      <c r="UO9" s="786"/>
      <c r="UP9" s="786"/>
      <c r="UQ9" s="786"/>
      <c r="UR9" s="786"/>
      <c r="US9" s="786"/>
      <c r="UT9" s="786"/>
      <c r="UU9" s="786"/>
      <c r="UV9" s="786"/>
      <c r="UW9" s="786"/>
      <c r="UX9" s="786"/>
      <c r="UY9" s="786"/>
      <c r="UZ9" s="786"/>
      <c r="VA9" s="786"/>
      <c r="VB9" s="786"/>
      <c r="VC9" s="786"/>
      <c r="VD9" s="786"/>
      <c r="VE9" s="786"/>
      <c r="VF9" s="786"/>
      <c r="VG9" s="786"/>
      <c r="VH9" s="786"/>
      <c r="VI9" s="786"/>
      <c r="VJ9" s="786"/>
      <c r="VK9" s="786"/>
      <c r="VL9" s="786"/>
      <c r="VM9" s="786"/>
      <c r="VN9" s="786"/>
      <c r="VO9" s="786"/>
      <c r="VP9" s="786"/>
      <c r="VQ9" s="786"/>
      <c r="VR9" s="786"/>
      <c r="VS9" s="786"/>
      <c r="VT9" s="786"/>
      <c r="VU9" s="786"/>
      <c r="VV9" s="786"/>
      <c r="VW9" s="786"/>
      <c r="VX9" s="786"/>
      <c r="VY9" s="786"/>
      <c r="VZ9" s="786"/>
      <c r="WA9" s="786"/>
      <c r="WB9" s="786"/>
      <c r="WC9" s="786"/>
      <c r="WD9" s="786"/>
      <c r="WE9" s="786"/>
      <c r="WF9" s="786"/>
      <c r="WG9" s="786"/>
      <c r="WH9" s="786"/>
      <c r="WI9" s="786"/>
      <c r="WJ9" s="786"/>
      <c r="WK9" s="786"/>
      <c r="WL9" s="786"/>
      <c r="WM9" s="786"/>
      <c r="WN9" s="786"/>
      <c r="WO9" s="786"/>
      <c r="WP9" s="786"/>
      <c r="WQ9" s="786"/>
      <c r="WR9" s="786"/>
      <c r="WS9" s="786"/>
      <c r="WT9" s="786"/>
      <c r="WU9" s="786"/>
      <c r="WV9" s="786"/>
      <c r="WW9" s="786"/>
      <c r="WX9" s="786"/>
      <c r="WY9" s="786"/>
      <c r="WZ9" s="786"/>
      <c r="XA9" s="786"/>
      <c r="XB9" s="786"/>
      <c r="XC9" s="786"/>
      <c r="XD9" s="786"/>
      <c r="XE9" s="786"/>
      <c r="XF9" s="786"/>
      <c r="XG9" s="786"/>
      <c r="XH9" s="786"/>
      <c r="XI9" s="786"/>
      <c r="XJ9" s="786"/>
      <c r="XK9" s="786"/>
      <c r="XL9" s="786"/>
      <c r="XM9" s="786"/>
      <c r="XN9" s="786"/>
      <c r="XO9" s="786"/>
      <c r="XP9" s="786"/>
      <c r="XQ9" s="786"/>
      <c r="XR9" s="786"/>
      <c r="XS9" s="786"/>
      <c r="XT9" s="786"/>
      <c r="XU9" s="786"/>
      <c r="XV9" s="786"/>
      <c r="XW9" s="786"/>
      <c r="XX9" s="786"/>
      <c r="XY9" s="786"/>
      <c r="XZ9" s="786"/>
      <c r="YA9" s="786"/>
      <c r="YB9" s="786"/>
      <c r="YC9" s="786"/>
      <c r="YD9" s="786"/>
      <c r="YE9" s="786"/>
      <c r="YF9" s="786"/>
      <c r="YG9" s="786"/>
      <c r="YH9" s="786"/>
      <c r="YI9" s="786"/>
      <c r="YJ9" s="786"/>
      <c r="YK9" s="786"/>
      <c r="YL9" s="786"/>
      <c r="YM9" s="786"/>
      <c r="YN9" s="786"/>
      <c r="YO9" s="786"/>
      <c r="YP9" s="786"/>
      <c r="YQ9" s="786"/>
      <c r="YR9" s="786"/>
      <c r="YS9" s="786"/>
      <c r="YT9" s="786"/>
      <c r="YU9" s="786"/>
      <c r="YV9" s="786"/>
      <c r="YW9" s="786"/>
      <c r="YX9" s="786"/>
      <c r="YY9" s="786"/>
      <c r="YZ9" s="786"/>
      <c r="ZA9" s="786"/>
      <c r="ZB9" s="786"/>
      <c r="ZC9" s="786"/>
      <c r="ZD9" s="786"/>
      <c r="ZE9" s="786"/>
      <c r="ZF9" s="786"/>
      <c r="ZG9" s="786"/>
      <c r="ZH9" s="786"/>
      <c r="ZI9" s="786"/>
      <c r="ZJ9" s="786"/>
      <c r="ZK9" s="786"/>
      <c r="ZL9" s="786"/>
      <c r="ZM9" s="786"/>
      <c r="ZN9" s="786"/>
      <c r="ZO9" s="786"/>
      <c r="ZP9" s="786"/>
      <c r="ZQ9" s="786"/>
      <c r="ZR9" s="786"/>
      <c r="ZS9" s="786"/>
      <c r="ZT9" s="786"/>
      <c r="ZU9" s="786"/>
      <c r="ZV9" s="786"/>
      <c r="ZW9" s="786"/>
      <c r="ZX9" s="786"/>
      <c r="ZY9" s="786"/>
      <c r="ZZ9" s="786"/>
      <c r="AAA9" s="786"/>
      <c r="AAB9" s="786"/>
      <c r="AAC9" s="786"/>
      <c r="AAD9" s="786"/>
      <c r="AAE9" s="786"/>
      <c r="AAF9" s="786"/>
      <c r="AAG9" s="786"/>
      <c r="AAH9" s="786"/>
      <c r="AAI9" s="786"/>
      <c r="AAJ9" s="786"/>
      <c r="AAK9" s="786"/>
      <c r="AAL9" s="786"/>
      <c r="AAM9" s="786"/>
      <c r="AAN9" s="786"/>
      <c r="AAO9" s="786"/>
      <c r="AAP9" s="786"/>
      <c r="AAQ9" s="786"/>
      <c r="AAR9" s="786"/>
      <c r="AAS9" s="786"/>
      <c r="AAT9" s="786"/>
      <c r="AAU9" s="786"/>
      <c r="AAV9" s="786"/>
      <c r="AAW9" s="786"/>
      <c r="AAX9" s="786"/>
      <c r="AAY9" s="786"/>
      <c r="AAZ9" s="786"/>
      <c r="ABA9" s="786"/>
      <c r="ABB9" s="786"/>
      <c r="ABC9" s="786"/>
      <c r="ABD9" s="786"/>
      <c r="ABE9" s="786"/>
      <c r="ABF9" s="786"/>
      <c r="ABG9" s="786"/>
      <c r="ABH9" s="786"/>
      <c r="ABI9" s="786"/>
      <c r="ABJ9" s="786"/>
      <c r="ABK9" s="786"/>
      <c r="ABL9" s="786"/>
      <c r="ABM9" s="786"/>
      <c r="ABN9" s="786"/>
      <c r="ABO9" s="786"/>
      <c r="ABP9" s="786"/>
      <c r="ABQ9" s="786"/>
      <c r="ABR9" s="786"/>
      <c r="ABS9" s="786"/>
      <c r="ABT9" s="786"/>
      <c r="ABU9" s="786"/>
      <c r="ABV9" s="786"/>
      <c r="ABW9" s="786"/>
      <c r="ABX9" s="786"/>
      <c r="ABY9" s="786"/>
      <c r="ABZ9" s="786"/>
      <c r="ACA9" s="786"/>
      <c r="ACB9" s="786"/>
      <c r="ACC9" s="786"/>
      <c r="ACD9" s="786"/>
      <c r="ACE9" s="786"/>
      <c r="ACF9" s="786"/>
      <c r="ACG9" s="786"/>
      <c r="ACH9" s="786"/>
      <c r="ACI9" s="786"/>
      <c r="ACJ9" s="786"/>
      <c r="ACK9" s="786"/>
      <c r="ACL9" s="786"/>
      <c r="ACM9" s="786"/>
      <c r="ACN9" s="786"/>
      <c r="ACO9" s="786"/>
      <c r="ACP9" s="786"/>
      <c r="ACQ9" s="786"/>
      <c r="ACR9" s="786"/>
      <c r="ACS9" s="786"/>
      <c r="ACT9" s="786"/>
      <c r="ACU9" s="786"/>
      <c r="ACV9" s="786"/>
      <c r="ACW9" s="786"/>
      <c r="ACX9" s="786"/>
      <c r="ACY9" s="786"/>
      <c r="ACZ9" s="786"/>
      <c r="ADA9" s="786"/>
      <c r="ADB9" s="786"/>
      <c r="ADC9" s="786"/>
      <c r="ADD9" s="786"/>
      <c r="ADE9" s="786"/>
      <c r="ADF9" s="786"/>
      <c r="ADG9" s="786"/>
      <c r="ADH9" s="786"/>
      <c r="ADI9" s="786"/>
      <c r="ADJ9" s="786"/>
      <c r="ADK9" s="786"/>
      <c r="ADL9" s="786"/>
      <c r="ADM9" s="786"/>
      <c r="ADN9" s="786"/>
      <c r="ADO9" s="786"/>
      <c r="ADP9" s="786"/>
      <c r="ADQ9" s="786"/>
      <c r="ADR9" s="786"/>
      <c r="ADS9" s="786"/>
      <c r="ADT9" s="786"/>
      <c r="ADU9" s="786"/>
      <c r="ADV9" s="786"/>
      <c r="ADW9" s="786"/>
      <c r="ADX9" s="786"/>
      <c r="ADY9" s="786"/>
      <c r="ADZ9" s="786"/>
      <c r="AEA9" s="786"/>
      <c r="AEB9" s="786"/>
      <c r="AEC9" s="786"/>
      <c r="AED9" s="786"/>
      <c r="AEE9" s="786"/>
      <c r="AEF9" s="786"/>
      <c r="AEG9" s="786"/>
      <c r="AEH9" s="786"/>
      <c r="AEI9" s="786"/>
      <c r="AEJ9" s="786"/>
      <c r="AEK9" s="786"/>
      <c r="AEL9" s="786"/>
      <c r="AEM9" s="786"/>
      <c r="AEN9" s="786"/>
      <c r="AEO9" s="786"/>
      <c r="AEP9" s="786"/>
      <c r="AEQ9" s="786"/>
      <c r="AER9" s="786"/>
      <c r="AES9" s="786"/>
      <c r="AET9" s="786"/>
      <c r="AEU9" s="786"/>
      <c r="AEV9" s="786"/>
      <c r="AEW9" s="786"/>
      <c r="AEX9" s="786"/>
      <c r="AEY9" s="786"/>
      <c r="AEZ9" s="786"/>
      <c r="AFA9" s="786"/>
      <c r="AFB9" s="786"/>
      <c r="AFC9" s="786"/>
      <c r="AFD9" s="786"/>
      <c r="AFE9" s="786"/>
      <c r="AFF9" s="786"/>
      <c r="AFG9" s="786"/>
      <c r="AFH9" s="786"/>
      <c r="AFI9" s="786"/>
      <c r="AFJ9" s="786"/>
      <c r="AFK9" s="786"/>
      <c r="AFL9" s="786"/>
      <c r="AFM9" s="786"/>
      <c r="AFN9" s="786"/>
      <c r="AFO9" s="786"/>
      <c r="AFP9" s="786"/>
      <c r="AFQ9" s="786"/>
      <c r="AFR9" s="786"/>
      <c r="AFS9" s="786"/>
      <c r="AFT9" s="786"/>
      <c r="AFU9" s="786"/>
      <c r="AFV9" s="786"/>
      <c r="AFW9" s="786"/>
      <c r="AFX9" s="786"/>
      <c r="AFY9" s="786"/>
      <c r="AFZ9" s="786"/>
      <c r="AGA9" s="786"/>
      <c r="AGB9" s="786"/>
      <c r="AGC9" s="786"/>
      <c r="AGD9" s="786"/>
      <c r="AGE9" s="786"/>
      <c r="AGF9" s="786"/>
      <c r="AGG9" s="786"/>
      <c r="AGH9" s="786"/>
      <c r="AGI9" s="786"/>
      <c r="AGJ9" s="786"/>
      <c r="AGK9" s="786"/>
      <c r="AGL9" s="786"/>
      <c r="AGM9" s="786"/>
      <c r="AGN9" s="786"/>
      <c r="AGO9" s="786"/>
      <c r="AGP9" s="786"/>
      <c r="AGQ9" s="786"/>
      <c r="AGR9" s="786"/>
      <c r="AGS9" s="786"/>
      <c r="AGT9" s="786"/>
      <c r="AGU9" s="786"/>
      <c r="AGV9" s="786"/>
      <c r="AGW9" s="786"/>
      <c r="AGX9" s="786"/>
      <c r="AGY9" s="786"/>
      <c r="AGZ9" s="786"/>
      <c r="AHA9" s="786"/>
      <c r="AHB9" s="786"/>
      <c r="AHC9" s="786"/>
      <c r="AHD9" s="786"/>
      <c r="AHE9" s="786"/>
      <c r="AHF9" s="786"/>
      <c r="AHG9" s="786"/>
      <c r="AHH9" s="786"/>
      <c r="AHI9" s="786"/>
      <c r="AHJ9" s="786"/>
      <c r="AHK9" s="786"/>
      <c r="AHL9" s="786"/>
      <c r="AHM9" s="786"/>
      <c r="AHN9" s="786"/>
      <c r="AHO9" s="786"/>
      <c r="AHP9" s="786"/>
      <c r="AHQ9" s="786"/>
      <c r="AHR9" s="786"/>
      <c r="AHS9" s="786"/>
      <c r="AHT9" s="786"/>
      <c r="AHU9" s="786"/>
      <c r="AHV9" s="786"/>
      <c r="AHW9" s="786"/>
      <c r="AHX9" s="786"/>
      <c r="AHY9" s="786"/>
      <c r="AHZ9" s="786"/>
      <c r="AIA9" s="786"/>
      <c r="AIB9" s="786"/>
      <c r="AIC9" s="786"/>
      <c r="AID9" s="786"/>
      <c r="AIE9" s="786"/>
      <c r="AIF9" s="786"/>
      <c r="AIG9" s="786"/>
      <c r="AIH9" s="786"/>
      <c r="AII9" s="786"/>
      <c r="AIJ9" s="786"/>
      <c r="AIK9" s="786"/>
      <c r="AIL9" s="786"/>
      <c r="AIM9" s="786"/>
      <c r="AIN9" s="786"/>
      <c r="AIO9" s="786"/>
      <c r="AIP9" s="786"/>
      <c r="AIQ9" s="786"/>
      <c r="AIR9" s="786"/>
      <c r="AIS9" s="786"/>
      <c r="AIT9" s="786"/>
      <c r="AIU9" s="786"/>
      <c r="AIV9" s="786"/>
      <c r="AIW9" s="786"/>
      <c r="AIX9" s="786"/>
      <c r="AIY9" s="786"/>
      <c r="AIZ9" s="786"/>
      <c r="AJA9" s="786"/>
      <c r="AJB9" s="786"/>
      <c r="AJC9" s="786"/>
      <c r="AJD9" s="786"/>
      <c r="AJE9" s="786"/>
      <c r="AJF9" s="786"/>
      <c r="AJG9" s="786"/>
      <c r="AJH9" s="786"/>
      <c r="AJI9" s="786"/>
      <c r="AJJ9" s="786"/>
      <c r="AJK9" s="786"/>
      <c r="AJL9" s="786"/>
      <c r="AJM9" s="786"/>
      <c r="AJN9" s="786"/>
      <c r="AJO9" s="786"/>
      <c r="AJP9" s="786"/>
      <c r="AJQ9" s="786"/>
      <c r="AJR9" s="786"/>
      <c r="AJS9" s="786"/>
      <c r="AJT9" s="786"/>
      <c r="AJU9" s="786"/>
      <c r="AJV9" s="786"/>
      <c r="AJW9" s="786"/>
      <c r="AJX9" s="786"/>
      <c r="AJY9" s="786"/>
      <c r="AJZ9" s="786"/>
      <c r="AKA9" s="786"/>
      <c r="AKB9" s="786"/>
      <c r="AKC9" s="786"/>
      <c r="AKD9" s="786"/>
      <c r="AKE9" s="786"/>
      <c r="AKF9" s="786"/>
      <c r="AKG9" s="786"/>
      <c r="AKH9" s="786"/>
      <c r="AKI9" s="786"/>
      <c r="AKJ9" s="786"/>
      <c r="AKK9" s="786"/>
      <c r="AKL9" s="786"/>
      <c r="AKM9" s="786"/>
      <c r="AKN9" s="786"/>
      <c r="AKO9" s="786"/>
      <c r="AKP9" s="786"/>
      <c r="AKQ9" s="786"/>
      <c r="AKR9" s="786"/>
      <c r="AKS9" s="786"/>
      <c r="AKT9" s="786"/>
      <c r="AKU9" s="786"/>
      <c r="AKV9" s="786"/>
      <c r="AKW9" s="786"/>
      <c r="AKX9" s="786"/>
      <c r="AKY9" s="786"/>
      <c r="AKZ9" s="786"/>
      <c r="ALA9" s="786"/>
      <c r="ALB9" s="786"/>
      <c r="ALC9" s="786"/>
      <c r="ALD9" s="786"/>
      <c r="ALE9" s="786"/>
      <c r="ALF9" s="786"/>
      <c r="ALG9" s="786"/>
      <c r="ALH9" s="786"/>
      <c r="ALI9" s="786"/>
      <c r="ALJ9" s="786"/>
      <c r="ALK9" s="786"/>
      <c r="ALL9" s="786"/>
      <c r="ALM9" s="786"/>
      <c r="ALN9" s="786"/>
      <c r="ALO9" s="786"/>
      <c r="ALP9" s="786"/>
      <c r="ALQ9" s="786"/>
      <c r="ALR9" s="786"/>
      <c r="ALS9" s="786"/>
      <c r="ALT9" s="786"/>
      <c r="ALU9" s="786"/>
      <c r="ALV9" s="786"/>
      <c r="ALW9" s="786"/>
      <c r="ALX9" s="786"/>
      <c r="ALY9" s="786"/>
      <c r="ALZ9" s="786"/>
      <c r="AMA9" s="786"/>
      <c r="AMB9" s="786"/>
      <c r="AMC9" s="786"/>
      <c r="AMD9" s="786"/>
      <c r="AME9" s="786"/>
      <c r="AMF9" s="786"/>
      <c r="AMG9" s="786"/>
      <c r="AMH9" s="786"/>
      <c r="AMI9" s="786"/>
      <c r="AMJ9" s="786"/>
      <c r="AMK9" s="786"/>
      <c r="AML9" s="786"/>
      <c r="AMM9" s="786"/>
      <c r="AMN9" s="786"/>
      <c r="AMO9" s="786"/>
      <c r="AMP9" s="786"/>
      <c r="AMQ9" s="786"/>
      <c r="AMR9" s="786"/>
      <c r="AMS9" s="786"/>
      <c r="AMT9" s="786"/>
      <c r="AMU9" s="786"/>
      <c r="AMV9" s="786"/>
      <c r="AMW9" s="786"/>
      <c r="AMX9" s="786"/>
      <c r="AMY9" s="786"/>
      <c r="AMZ9" s="786"/>
      <c r="ANA9" s="786"/>
      <c r="ANB9" s="786"/>
      <c r="ANC9" s="786"/>
      <c r="AND9" s="786"/>
      <c r="ANE9" s="786"/>
      <c r="ANF9" s="786"/>
      <c r="ANG9" s="786"/>
      <c r="ANH9" s="786"/>
      <c r="ANI9" s="786"/>
      <c r="ANJ9" s="786"/>
      <c r="ANK9" s="786"/>
      <c r="ANL9" s="786"/>
      <c r="ANM9" s="786"/>
      <c r="ANN9" s="786"/>
      <c r="ANO9" s="786"/>
      <c r="ANP9" s="786"/>
      <c r="ANQ9" s="786"/>
      <c r="ANR9" s="786"/>
      <c r="ANS9" s="786"/>
      <c r="ANT9" s="786"/>
      <c r="ANU9" s="786"/>
      <c r="ANV9" s="786"/>
      <c r="ANW9" s="786"/>
      <c r="ANX9" s="786"/>
      <c r="ANY9" s="786"/>
      <c r="ANZ9" s="786"/>
      <c r="AOA9" s="786"/>
      <c r="AOB9" s="786"/>
      <c r="AOC9" s="786"/>
      <c r="AOD9" s="786"/>
      <c r="AOE9" s="786"/>
      <c r="AOF9" s="786"/>
      <c r="AOG9" s="786"/>
      <c r="AOH9" s="786"/>
      <c r="AOI9" s="786"/>
      <c r="AOJ9" s="786"/>
      <c r="AOK9" s="786"/>
      <c r="AOL9" s="786"/>
      <c r="AOM9" s="786"/>
      <c r="AON9" s="786"/>
      <c r="AOO9" s="786"/>
      <c r="AOP9" s="786"/>
      <c r="AOQ9" s="786"/>
      <c r="AOR9" s="786"/>
      <c r="AOS9" s="786"/>
      <c r="AOT9" s="786"/>
      <c r="AOU9" s="786"/>
      <c r="AOV9" s="786"/>
      <c r="AOW9" s="786"/>
      <c r="AOX9" s="786"/>
      <c r="AOY9" s="786"/>
      <c r="AOZ9" s="786"/>
      <c r="APA9" s="786"/>
      <c r="APB9" s="786"/>
      <c r="APC9" s="786"/>
      <c r="APD9" s="786"/>
      <c r="APE9" s="786"/>
      <c r="APF9" s="786"/>
      <c r="APG9" s="786"/>
      <c r="APH9" s="786"/>
      <c r="API9" s="786"/>
      <c r="APJ9" s="786"/>
      <c r="APK9" s="786"/>
      <c r="APL9" s="786"/>
      <c r="APM9" s="786"/>
      <c r="APN9" s="786"/>
      <c r="APO9" s="786"/>
      <c r="APP9" s="786"/>
      <c r="APQ9" s="786"/>
      <c r="APR9" s="786"/>
      <c r="APS9" s="786"/>
      <c r="APT9" s="786"/>
      <c r="APU9" s="786"/>
      <c r="APV9" s="786"/>
      <c r="APW9" s="786"/>
      <c r="APX9" s="786"/>
      <c r="APY9" s="786"/>
      <c r="APZ9" s="786"/>
      <c r="AQA9" s="786"/>
      <c r="AQB9" s="786"/>
      <c r="AQC9" s="786"/>
      <c r="AQD9" s="786"/>
      <c r="AQE9" s="786"/>
      <c r="AQF9" s="786"/>
      <c r="AQG9" s="786"/>
      <c r="AQH9" s="786"/>
      <c r="AQI9" s="786"/>
      <c r="AQJ9" s="786"/>
      <c r="AQK9" s="786"/>
      <c r="AQL9" s="786"/>
      <c r="AQM9" s="786"/>
      <c r="AQN9" s="786"/>
      <c r="AQO9" s="786"/>
      <c r="AQP9" s="786"/>
      <c r="AQQ9" s="786"/>
      <c r="AQR9" s="786"/>
      <c r="AQS9" s="786"/>
      <c r="AQT9" s="786"/>
      <c r="AQU9" s="786"/>
      <c r="AQV9" s="786"/>
      <c r="AQW9" s="786"/>
      <c r="AQX9" s="786"/>
      <c r="AQY9" s="786"/>
      <c r="AQZ9" s="786"/>
      <c r="ARA9" s="786"/>
      <c r="ARB9" s="786"/>
      <c r="ARC9" s="786"/>
      <c r="ARD9" s="786"/>
      <c r="ARE9" s="786"/>
      <c r="ARF9" s="786"/>
      <c r="ARG9" s="786"/>
      <c r="ARH9" s="786"/>
      <c r="ARI9" s="786"/>
      <c r="ARJ9" s="786"/>
      <c r="ARK9" s="786"/>
      <c r="ARL9" s="786"/>
      <c r="ARM9" s="786"/>
      <c r="ARN9" s="786"/>
      <c r="ARO9" s="786"/>
      <c r="ARP9" s="786"/>
      <c r="ARQ9" s="786"/>
      <c r="ARR9" s="786"/>
      <c r="ARS9" s="786"/>
      <c r="ART9" s="786"/>
      <c r="ARU9" s="786"/>
      <c r="ARV9" s="786"/>
      <c r="ARW9" s="786"/>
      <c r="ARX9" s="786"/>
      <c r="ARY9" s="786"/>
      <c r="ARZ9" s="786"/>
      <c r="ASA9" s="786"/>
      <c r="ASB9" s="786"/>
      <c r="ASC9" s="786"/>
      <c r="ASD9" s="786"/>
      <c r="ASE9" s="786"/>
      <c r="ASF9" s="786"/>
      <c r="ASG9" s="786"/>
      <c r="ASH9" s="786"/>
      <c r="ASI9" s="786"/>
      <c r="ASJ9" s="786"/>
      <c r="ASK9" s="786"/>
      <c r="ASL9" s="786"/>
      <c r="ASM9" s="786"/>
      <c r="ASN9" s="786"/>
      <c r="ASO9" s="786"/>
      <c r="ASP9" s="786"/>
      <c r="ASQ9" s="786"/>
      <c r="ASR9" s="786"/>
      <c r="ASS9" s="786"/>
      <c r="AST9" s="786"/>
      <c r="ASU9" s="786"/>
      <c r="ASV9" s="786"/>
      <c r="ASW9" s="786"/>
      <c r="ASX9" s="786"/>
      <c r="ASY9" s="786"/>
      <c r="ASZ9" s="786"/>
      <c r="ATA9" s="786"/>
      <c r="ATB9" s="786"/>
      <c r="ATC9" s="786"/>
      <c r="ATD9" s="786"/>
      <c r="ATE9" s="786"/>
      <c r="ATF9" s="786"/>
      <c r="ATG9" s="786"/>
      <c r="ATH9" s="786"/>
      <c r="ATI9" s="786"/>
      <c r="ATJ9" s="786"/>
      <c r="ATK9" s="786"/>
      <c r="ATL9" s="786"/>
      <c r="ATM9" s="786"/>
      <c r="ATN9" s="786"/>
      <c r="ATO9" s="786"/>
      <c r="ATP9" s="786"/>
      <c r="ATQ9" s="786"/>
      <c r="ATR9" s="786"/>
      <c r="ATS9" s="786"/>
      <c r="ATT9" s="786"/>
      <c r="ATU9" s="786"/>
      <c r="ATV9" s="786"/>
      <c r="ATW9" s="786"/>
      <c r="ATX9" s="786"/>
      <c r="ATY9" s="786"/>
      <c r="ATZ9" s="786"/>
      <c r="AUA9" s="786"/>
      <c r="AUB9" s="786"/>
      <c r="AUC9" s="786"/>
      <c r="AUD9" s="786"/>
      <c r="AUE9" s="786"/>
      <c r="AUF9" s="786"/>
      <c r="AUG9" s="786"/>
      <c r="AUH9" s="786"/>
      <c r="AUI9" s="786"/>
      <c r="AUJ9" s="786"/>
      <c r="AUK9" s="786"/>
      <c r="AUL9" s="786"/>
      <c r="AUM9" s="786"/>
      <c r="AUN9" s="786"/>
      <c r="AUO9" s="786"/>
      <c r="AUP9" s="786"/>
      <c r="AUQ9" s="786"/>
      <c r="AUR9" s="786"/>
      <c r="AUS9" s="786"/>
      <c r="AUT9" s="786"/>
      <c r="AUU9" s="786"/>
      <c r="AUV9" s="786"/>
      <c r="AUW9" s="786"/>
      <c r="AUX9" s="786"/>
      <c r="AUY9" s="786"/>
      <c r="AUZ9" s="786"/>
      <c r="AVA9" s="786"/>
      <c r="AVB9" s="786"/>
      <c r="AVC9" s="786"/>
      <c r="AVD9" s="786"/>
      <c r="AVE9" s="786"/>
      <c r="AVF9" s="786"/>
      <c r="AVG9" s="786"/>
      <c r="AVH9" s="786"/>
      <c r="AVI9" s="786"/>
      <c r="AVJ9" s="786"/>
      <c r="AVK9" s="786"/>
      <c r="AVL9" s="786"/>
      <c r="AVM9" s="786"/>
      <c r="AVN9" s="786"/>
      <c r="AVO9" s="786"/>
      <c r="AVP9" s="786"/>
      <c r="AVQ9" s="786"/>
      <c r="AVR9" s="786"/>
      <c r="AVS9" s="786"/>
      <c r="AVT9" s="786"/>
      <c r="AVU9" s="786"/>
      <c r="AVV9" s="786"/>
      <c r="AVW9" s="786"/>
      <c r="AVX9" s="786"/>
      <c r="AVY9" s="786"/>
      <c r="AVZ9" s="786"/>
      <c r="AWA9" s="786"/>
      <c r="AWB9" s="786"/>
      <c r="AWC9" s="786"/>
      <c r="AWD9" s="786"/>
      <c r="AWE9" s="786"/>
      <c r="AWF9" s="786"/>
      <c r="AWG9" s="786"/>
      <c r="AWH9" s="786"/>
      <c r="AWI9" s="786"/>
      <c r="AWJ9" s="786"/>
      <c r="AWK9" s="786"/>
      <c r="AWL9" s="786"/>
      <c r="AWM9" s="786"/>
      <c r="AWN9" s="786"/>
      <c r="AWO9" s="786"/>
      <c r="AWP9" s="786"/>
      <c r="AWQ9" s="786"/>
      <c r="AWR9" s="786"/>
      <c r="AWS9" s="786"/>
      <c r="AWT9" s="786"/>
      <c r="AWU9" s="786"/>
      <c r="AWV9" s="786"/>
      <c r="AWW9" s="786"/>
      <c r="AWX9" s="786"/>
      <c r="AWY9" s="786"/>
      <c r="AWZ9" s="786"/>
      <c r="AXA9" s="786"/>
      <c r="AXB9" s="786"/>
      <c r="AXC9" s="786"/>
      <c r="AXD9" s="786"/>
      <c r="AXE9" s="786"/>
      <c r="AXF9" s="786"/>
      <c r="AXG9" s="786"/>
      <c r="AXH9" s="786"/>
      <c r="AXI9" s="786"/>
      <c r="AXJ9" s="786"/>
      <c r="AXK9" s="786"/>
      <c r="AXL9" s="786"/>
      <c r="AXM9" s="786"/>
      <c r="AXN9" s="786"/>
      <c r="AXO9" s="786"/>
      <c r="AXP9" s="786"/>
      <c r="AXQ9" s="786"/>
      <c r="AXR9" s="786"/>
      <c r="AXS9" s="786"/>
      <c r="AXT9" s="786"/>
      <c r="AXU9" s="786"/>
      <c r="AXV9" s="786"/>
      <c r="AXW9" s="786"/>
      <c r="AXX9" s="786"/>
      <c r="AXY9" s="786"/>
      <c r="AXZ9" s="786"/>
      <c r="AYA9" s="786"/>
      <c r="AYB9" s="786"/>
      <c r="AYC9" s="786"/>
      <c r="AYD9" s="786"/>
      <c r="AYE9" s="786"/>
      <c r="AYF9" s="786"/>
      <c r="AYG9" s="786"/>
      <c r="AYH9" s="786"/>
      <c r="AYI9" s="786"/>
      <c r="AYJ9" s="786"/>
      <c r="AYK9" s="786"/>
      <c r="AYL9" s="786"/>
      <c r="AYM9" s="786"/>
      <c r="AYN9" s="786"/>
      <c r="AYO9" s="786"/>
      <c r="AYP9" s="786"/>
      <c r="AYQ9" s="786"/>
      <c r="AYR9" s="786"/>
      <c r="AYS9" s="786"/>
      <c r="AYT9" s="786"/>
      <c r="AYU9" s="786"/>
      <c r="AYV9" s="786"/>
      <c r="AYW9" s="786"/>
      <c r="AYX9" s="786"/>
      <c r="AYY9" s="786"/>
      <c r="AYZ9" s="786"/>
      <c r="AZA9" s="786"/>
      <c r="AZB9" s="786"/>
      <c r="AZC9" s="786"/>
      <c r="AZD9" s="786"/>
      <c r="AZE9" s="786"/>
      <c r="AZF9" s="786"/>
      <c r="AZG9" s="786"/>
      <c r="AZH9" s="786"/>
      <c r="AZI9" s="786"/>
      <c r="AZJ9" s="786"/>
      <c r="AZK9" s="786"/>
      <c r="AZL9" s="786"/>
      <c r="AZM9" s="786"/>
      <c r="AZN9" s="786"/>
      <c r="AZO9" s="786"/>
      <c r="AZP9" s="786"/>
      <c r="AZQ9" s="786"/>
      <c r="AZR9" s="786"/>
      <c r="AZS9" s="786"/>
      <c r="AZT9" s="786"/>
      <c r="AZU9" s="786"/>
      <c r="AZV9" s="786"/>
      <c r="AZW9" s="786"/>
      <c r="AZX9" s="786"/>
      <c r="AZY9" s="786"/>
      <c r="AZZ9" s="786"/>
      <c r="BAA9" s="786"/>
      <c r="BAB9" s="786"/>
      <c r="BAC9" s="786"/>
      <c r="BAD9" s="786"/>
      <c r="BAE9" s="786"/>
      <c r="BAF9" s="786"/>
      <c r="BAG9" s="786"/>
      <c r="BAH9" s="786"/>
      <c r="BAI9" s="786"/>
      <c r="BAJ9" s="786"/>
      <c r="BAK9" s="786"/>
      <c r="BAL9" s="786"/>
      <c r="BAM9" s="786"/>
      <c r="BAN9" s="786"/>
      <c r="BAO9" s="786"/>
      <c r="BAP9" s="786"/>
      <c r="BAQ9" s="786"/>
      <c r="BAR9" s="786"/>
      <c r="BAS9" s="786"/>
      <c r="BAT9" s="786"/>
      <c r="BAU9" s="786"/>
      <c r="BAV9" s="786"/>
      <c r="BAW9" s="786"/>
      <c r="BAX9" s="786"/>
      <c r="BAY9" s="786"/>
      <c r="BAZ9" s="786"/>
      <c r="BBA9" s="786"/>
      <c r="BBB9" s="786"/>
      <c r="BBC9" s="786"/>
      <c r="BBD9" s="786"/>
      <c r="BBE9" s="786"/>
      <c r="BBF9" s="786"/>
      <c r="BBG9" s="786"/>
      <c r="BBH9" s="786"/>
      <c r="BBI9" s="786"/>
      <c r="BBJ9" s="786"/>
      <c r="BBK9" s="786"/>
      <c r="BBL9" s="786"/>
      <c r="BBM9" s="786"/>
      <c r="BBN9" s="786"/>
      <c r="BBO9" s="786"/>
      <c r="BBP9" s="786"/>
      <c r="BBQ9" s="786"/>
      <c r="BBR9" s="786"/>
      <c r="BBS9" s="786"/>
      <c r="BBT9" s="786"/>
      <c r="BBU9" s="786"/>
      <c r="BBV9" s="786"/>
      <c r="BBW9" s="786"/>
      <c r="BBX9" s="786"/>
      <c r="BBY9" s="786"/>
      <c r="BBZ9" s="786"/>
      <c r="BCA9" s="786"/>
      <c r="BCB9" s="786"/>
      <c r="BCC9" s="786"/>
      <c r="BCD9" s="786"/>
      <c r="BCE9" s="786"/>
      <c r="BCF9" s="786"/>
      <c r="BCG9" s="786"/>
      <c r="BCH9" s="786"/>
      <c r="BCI9" s="786"/>
      <c r="BCJ9" s="786"/>
      <c r="BCK9" s="786"/>
      <c r="BCL9" s="786"/>
      <c r="BCM9" s="786"/>
      <c r="BCN9" s="786"/>
      <c r="BCO9" s="786"/>
      <c r="BCP9" s="786"/>
      <c r="BCQ9" s="786"/>
      <c r="BCR9" s="786"/>
      <c r="BCS9" s="786"/>
      <c r="BCT9" s="786"/>
      <c r="BCU9" s="786"/>
      <c r="BCV9" s="786"/>
      <c r="BCW9" s="786"/>
      <c r="BCX9" s="786"/>
      <c r="BCY9" s="786"/>
      <c r="BCZ9" s="786"/>
      <c r="BDA9" s="786"/>
      <c r="BDB9" s="786"/>
      <c r="BDC9" s="786"/>
      <c r="BDD9" s="786"/>
      <c r="BDE9" s="786"/>
      <c r="BDF9" s="786"/>
      <c r="BDG9" s="786"/>
      <c r="BDH9" s="786"/>
      <c r="BDI9" s="786"/>
      <c r="BDJ9" s="786"/>
      <c r="BDK9" s="786"/>
      <c r="BDL9" s="786"/>
      <c r="BDM9" s="786"/>
      <c r="BDN9" s="786"/>
      <c r="BDO9" s="786"/>
      <c r="BDP9" s="786"/>
      <c r="BDQ9" s="786"/>
      <c r="BDR9" s="786"/>
      <c r="BDS9" s="786"/>
      <c r="BDT9" s="786"/>
      <c r="BDU9" s="786"/>
      <c r="BDV9" s="786"/>
      <c r="BDW9" s="786"/>
      <c r="BDX9" s="786"/>
      <c r="BDY9" s="786"/>
      <c r="BDZ9" s="786"/>
      <c r="BEA9" s="786"/>
      <c r="BEB9" s="786"/>
      <c r="BEC9" s="786"/>
      <c r="BED9" s="786"/>
      <c r="BEE9" s="786"/>
      <c r="BEF9" s="786"/>
      <c r="BEG9" s="786"/>
      <c r="BEH9" s="786"/>
      <c r="BEI9" s="786"/>
      <c r="BEJ9" s="786"/>
      <c r="BEK9" s="786"/>
      <c r="BEL9" s="786"/>
      <c r="BEM9" s="786"/>
      <c r="BEN9" s="786"/>
      <c r="BEO9" s="786"/>
      <c r="BEP9" s="786"/>
      <c r="BEQ9" s="786"/>
      <c r="BER9" s="786"/>
      <c r="BES9" s="786"/>
      <c r="BET9" s="786"/>
      <c r="BEU9" s="786"/>
      <c r="BEV9" s="786"/>
      <c r="BEW9" s="786"/>
      <c r="BEX9" s="786"/>
      <c r="BEY9" s="786"/>
      <c r="BEZ9" s="786"/>
      <c r="BFA9" s="786"/>
      <c r="BFB9" s="786"/>
      <c r="BFC9" s="786"/>
      <c r="BFD9" s="786"/>
      <c r="BFE9" s="786"/>
      <c r="BFF9" s="786"/>
      <c r="BFG9" s="786"/>
      <c r="BFH9" s="786"/>
      <c r="BFI9" s="786"/>
      <c r="BFJ9" s="786"/>
      <c r="BFK9" s="786"/>
      <c r="BFL9" s="786"/>
      <c r="BFM9" s="786"/>
      <c r="BFN9" s="786"/>
      <c r="BFO9" s="786"/>
      <c r="BFP9" s="786"/>
      <c r="BFQ9" s="786"/>
      <c r="BFR9" s="786"/>
      <c r="BFS9" s="786"/>
      <c r="BFT9" s="786"/>
      <c r="BFU9" s="786"/>
      <c r="BFV9" s="786"/>
      <c r="BFW9" s="786"/>
      <c r="BFX9" s="786"/>
      <c r="BFY9" s="786"/>
      <c r="BFZ9" s="786"/>
      <c r="BGA9" s="786"/>
      <c r="BGB9" s="786"/>
      <c r="BGC9" s="786"/>
      <c r="BGD9" s="786"/>
      <c r="BGE9" s="786"/>
      <c r="BGF9" s="786"/>
      <c r="BGG9" s="786"/>
      <c r="BGH9" s="786"/>
      <c r="BGI9" s="786"/>
      <c r="BGJ9" s="786"/>
      <c r="BGK9" s="786"/>
      <c r="BGL9" s="786"/>
      <c r="BGM9" s="786"/>
      <c r="BGN9" s="786"/>
      <c r="BGO9" s="786"/>
      <c r="BGP9" s="786"/>
      <c r="BGQ9" s="786"/>
      <c r="BGR9" s="786"/>
      <c r="BGS9" s="786"/>
      <c r="BGT9" s="786"/>
      <c r="BGU9" s="786"/>
      <c r="BGV9" s="786"/>
      <c r="BGW9" s="786"/>
      <c r="BGX9" s="786"/>
      <c r="BGY9" s="786"/>
      <c r="BGZ9" s="786"/>
      <c r="BHA9" s="786"/>
      <c r="BHB9" s="786"/>
      <c r="BHC9" s="786"/>
      <c r="BHD9" s="786"/>
      <c r="BHE9" s="786"/>
      <c r="BHF9" s="786"/>
      <c r="BHG9" s="786"/>
      <c r="BHH9" s="786"/>
      <c r="BHI9" s="786"/>
      <c r="BHJ9" s="786"/>
      <c r="BHK9" s="786"/>
      <c r="BHL9" s="786"/>
      <c r="BHM9" s="786"/>
      <c r="BHN9" s="786"/>
      <c r="BHO9" s="786"/>
      <c r="BHP9" s="786"/>
      <c r="BHQ9" s="786"/>
      <c r="BHR9" s="786"/>
      <c r="BHS9" s="786"/>
      <c r="BHT9" s="786"/>
      <c r="BHU9" s="786"/>
      <c r="BHV9" s="786"/>
      <c r="BHW9" s="786"/>
      <c r="BHX9" s="786"/>
      <c r="BHY9" s="786"/>
      <c r="BHZ9" s="786"/>
      <c r="BIA9" s="786"/>
      <c r="BIB9" s="786"/>
      <c r="BIC9" s="786"/>
      <c r="BID9" s="786"/>
      <c r="BIE9" s="786"/>
      <c r="BIF9" s="786"/>
      <c r="BIG9" s="786"/>
      <c r="BIH9" s="786"/>
      <c r="BII9" s="786"/>
      <c r="BIJ9" s="786"/>
      <c r="BIK9" s="786"/>
      <c r="BIL9" s="786"/>
      <c r="BIM9" s="786"/>
      <c r="BIN9" s="786"/>
      <c r="BIO9" s="786"/>
      <c r="BIP9" s="786"/>
      <c r="BIQ9" s="786"/>
      <c r="BIR9" s="786"/>
      <c r="BIS9" s="786"/>
      <c r="BIT9" s="786"/>
      <c r="BIU9" s="786"/>
      <c r="BIV9" s="786"/>
      <c r="BIW9" s="786"/>
      <c r="BIX9" s="786"/>
      <c r="BIY9" s="786"/>
      <c r="BIZ9" s="786"/>
      <c r="BJA9" s="786"/>
      <c r="BJB9" s="786"/>
      <c r="BJC9" s="786"/>
      <c r="BJD9" s="786"/>
      <c r="BJE9" s="786"/>
      <c r="BJF9" s="786"/>
      <c r="BJG9" s="786"/>
      <c r="BJH9" s="786"/>
      <c r="BJI9" s="786"/>
      <c r="BJJ9" s="786"/>
      <c r="BJK9" s="786"/>
      <c r="BJL9" s="786"/>
      <c r="BJM9" s="786"/>
      <c r="BJN9" s="786"/>
      <c r="BJO9" s="786"/>
      <c r="BJP9" s="786"/>
      <c r="BJQ9" s="786"/>
      <c r="BJR9" s="786"/>
      <c r="BJS9" s="786"/>
      <c r="BJT9" s="786"/>
      <c r="BJU9" s="786"/>
      <c r="BJV9" s="786"/>
      <c r="BJW9" s="786"/>
      <c r="BJX9" s="786"/>
      <c r="BJY9" s="786"/>
      <c r="BJZ9" s="786"/>
      <c r="BKA9" s="786"/>
      <c r="BKB9" s="786"/>
      <c r="BKC9" s="786"/>
      <c r="BKD9" s="786"/>
      <c r="BKE9" s="786"/>
      <c r="BKF9" s="786"/>
      <c r="BKG9" s="786"/>
      <c r="BKH9" s="786"/>
      <c r="BKI9" s="786"/>
      <c r="BKJ9" s="786"/>
      <c r="BKK9" s="786"/>
      <c r="BKL9" s="786"/>
      <c r="BKM9" s="786"/>
      <c r="BKN9" s="786"/>
      <c r="BKO9" s="786"/>
      <c r="BKP9" s="786"/>
      <c r="BKQ9" s="786"/>
      <c r="BKR9" s="786"/>
      <c r="BKS9" s="786"/>
      <c r="BKT9" s="786"/>
      <c r="BKU9" s="786"/>
      <c r="BKV9" s="786"/>
      <c r="BKW9" s="786"/>
      <c r="BKX9" s="786"/>
      <c r="BKY9" s="786"/>
      <c r="BKZ9" s="786"/>
      <c r="BLA9" s="786"/>
      <c r="BLB9" s="786"/>
      <c r="BLC9" s="786"/>
      <c r="BLD9" s="786"/>
      <c r="BLE9" s="786"/>
      <c r="BLF9" s="786"/>
      <c r="BLG9" s="786"/>
      <c r="BLH9" s="786"/>
      <c r="BLI9" s="786"/>
      <c r="BLJ9" s="786"/>
      <c r="BLK9" s="786"/>
      <c r="BLL9" s="786"/>
      <c r="BLM9" s="786"/>
      <c r="BLN9" s="786"/>
      <c r="BLO9" s="786"/>
      <c r="BLP9" s="786"/>
      <c r="BLQ9" s="786"/>
      <c r="BLR9" s="786"/>
      <c r="BLS9" s="786"/>
      <c r="BLT9" s="786"/>
      <c r="BLU9" s="786"/>
      <c r="BLV9" s="786"/>
      <c r="BLW9" s="786"/>
      <c r="BLX9" s="786"/>
      <c r="BLY9" s="786"/>
      <c r="BLZ9" s="786"/>
      <c r="BMA9" s="786"/>
      <c r="BMB9" s="786"/>
      <c r="BMC9" s="786"/>
      <c r="BMD9" s="786"/>
      <c r="BME9" s="786"/>
      <c r="BMF9" s="786"/>
      <c r="BMG9" s="786"/>
      <c r="BMH9" s="786"/>
      <c r="BMI9" s="786"/>
      <c r="BMJ9" s="786"/>
      <c r="BMK9" s="786"/>
      <c r="BML9" s="786"/>
      <c r="BMM9" s="786"/>
      <c r="BMN9" s="786"/>
      <c r="BMO9" s="786"/>
      <c r="BMP9" s="786"/>
      <c r="BMQ9" s="786"/>
      <c r="BMR9" s="786"/>
      <c r="BMS9" s="786"/>
      <c r="BMT9" s="786"/>
      <c r="BMU9" s="786"/>
      <c r="BMV9" s="786"/>
      <c r="BMW9" s="786"/>
      <c r="BMX9" s="786"/>
      <c r="BMY9" s="786"/>
      <c r="BMZ9" s="786"/>
      <c r="BNA9" s="786"/>
      <c r="BNB9" s="786"/>
      <c r="BNC9" s="786"/>
      <c r="BND9" s="786"/>
      <c r="BNE9" s="786"/>
      <c r="BNF9" s="786"/>
      <c r="BNG9" s="786"/>
      <c r="BNH9" s="786"/>
      <c r="BNI9" s="786"/>
      <c r="BNJ9" s="786"/>
      <c r="BNK9" s="786"/>
      <c r="BNL9" s="786"/>
      <c r="BNM9" s="786"/>
      <c r="BNN9" s="786"/>
      <c r="BNO9" s="786"/>
      <c r="BNP9" s="786"/>
      <c r="BNQ9" s="786"/>
      <c r="BNR9" s="786"/>
      <c r="BNS9" s="786"/>
      <c r="BNT9" s="786"/>
      <c r="BNU9" s="786"/>
      <c r="BNV9" s="786"/>
      <c r="BNW9" s="786"/>
      <c r="BNX9" s="786"/>
      <c r="BNY9" s="786"/>
      <c r="BNZ9" s="786"/>
      <c r="BOA9" s="786"/>
      <c r="BOB9" s="786"/>
      <c r="BOC9" s="786"/>
      <c r="BOD9" s="786"/>
      <c r="BOE9" s="786"/>
      <c r="BOF9" s="786"/>
      <c r="BOG9" s="786"/>
      <c r="BOH9" s="786"/>
      <c r="BOI9" s="786"/>
      <c r="BOJ9" s="786"/>
      <c r="BOK9" s="786"/>
      <c r="BOL9" s="786"/>
      <c r="BOM9" s="786"/>
      <c r="BON9" s="786"/>
      <c r="BOO9" s="786"/>
      <c r="BOP9" s="786"/>
      <c r="BOQ9" s="786"/>
      <c r="BOR9" s="786"/>
      <c r="BOS9" s="786"/>
      <c r="BOT9" s="786"/>
      <c r="BOU9" s="786"/>
      <c r="BOV9" s="786"/>
      <c r="BOW9" s="786"/>
      <c r="BOX9" s="786"/>
      <c r="BOY9" s="786"/>
      <c r="BOZ9" s="786"/>
      <c r="BPA9" s="786"/>
      <c r="BPB9" s="786"/>
      <c r="BPC9" s="786"/>
      <c r="BPD9" s="786"/>
      <c r="BPE9" s="786"/>
      <c r="BPF9" s="786"/>
      <c r="BPG9" s="786"/>
      <c r="BPH9" s="786"/>
      <c r="BPI9" s="786"/>
      <c r="BPJ9" s="786"/>
      <c r="BPK9" s="786"/>
      <c r="BPL9" s="786"/>
      <c r="BPM9" s="786"/>
      <c r="BPN9" s="786"/>
      <c r="BPO9" s="786"/>
      <c r="BPP9" s="786"/>
      <c r="BPQ9" s="786"/>
      <c r="BPR9" s="786"/>
      <c r="BPS9" s="786"/>
      <c r="BPT9" s="786"/>
      <c r="BPU9" s="786"/>
      <c r="BPV9" s="786"/>
      <c r="BPW9" s="786"/>
      <c r="BPX9" s="786"/>
      <c r="BPY9" s="786"/>
      <c r="BPZ9" s="786"/>
      <c r="BQA9" s="786"/>
      <c r="BQB9" s="786"/>
      <c r="BQC9" s="786"/>
      <c r="BQD9" s="786"/>
      <c r="BQE9" s="786"/>
      <c r="BQF9" s="786"/>
      <c r="BQG9" s="786"/>
      <c r="BQH9" s="786"/>
      <c r="BQI9" s="786"/>
      <c r="BQJ9" s="786"/>
      <c r="BQK9" s="786"/>
      <c r="BQL9" s="786"/>
      <c r="BQM9" s="786"/>
      <c r="BQN9" s="786"/>
      <c r="BQO9" s="786"/>
      <c r="BQP9" s="786"/>
      <c r="BQQ9" s="786"/>
      <c r="BQR9" s="786"/>
      <c r="BQS9" s="786"/>
      <c r="BQT9" s="786"/>
      <c r="BQU9" s="786"/>
      <c r="BQV9" s="786"/>
      <c r="BQW9" s="786"/>
      <c r="BQX9" s="786"/>
      <c r="BQY9" s="786"/>
      <c r="BQZ9" s="786"/>
      <c r="BRA9" s="786"/>
      <c r="BRB9" s="786"/>
      <c r="BRC9" s="786"/>
      <c r="BRD9" s="786"/>
      <c r="BRE9" s="786"/>
      <c r="BRF9" s="786"/>
      <c r="BRG9" s="786"/>
      <c r="BRH9" s="786"/>
      <c r="BRI9" s="786"/>
      <c r="BRJ9" s="786"/>
      <c r="BRK9" s="786"/>
      <c r="BRL9" s="786"/>
      <c r="BRM9" s="786"/>
      <c r="BRN9" s="786"/>
      <c r="BRO9" s="786"/>
      <c r="BRP9" s="786"/>
      <c r="BRQ9" s="786"/>
      <c r="BRR9" s="786"/>
      <c r="BRS9" s="786"/>
      <c r="BRT9" s="786"/>
      <c r="BRU9" s="786"/>
      <c r="BRV9" s="786"/>
      <c r="BRW9" s="786"/>
      <c r="BRX9" s="786"/>
      <c r="BRY9" s="786"/>
      <c r="BRZ9" s="786"/>
      <c r="BSA9" s="786"/>
      <c r="BSB9" s="786"/>
      <c r="BSC9" s="786"/>
      <c r="BSD9" s="786"/>
      <c r="BSE9" s="786"/>
      <c r="BSF9" s="786"/>
      <c r="BSG9" s="786"/>
      <c r="BSH9" s="786"/>
      <c r="BSI9" s="786"/>
      <c r="BSJ9" s="786"/>
      <c r="BSK9" s="786"/>
      <c r="BSL9" s="786"/>
      <c r="BSM9" s="786"/>
      <c r="BSN9" s="786"/>
      <c r="BSO9" s="786"/>
      <c r="BSP9" s="786"/>
      <c r="BSQ9" s="786"/>
      <c r="BSR9" s="786"/>
      <c r="BSS9" s="786"/>
      <c r="BST9" s="786"/>
      <c r="BSU9" s="786"/>
      <c r="BSV9" s="786"/>
      <c r="BSW9" s="786"/>
      <c r="BSX9" s="786"/>
      <c r="BSY9" s="786"/>
      <c r="BSZ9" s="786"/>
      <c r="BTA9" s="786"/>
      <c r="BTB9" s="786"/>
      <c r="BTC9" s="786"/>
      <c r="BTD9" s="786"/>
      <c r="BTE9" s="786"/>
      <c r="BTF9" s="786"/>
      <c r="BTG9" s="786"/>
      <c r="BTH9" s="786"/>
      <c r="BTI9" s="786"/>
      <c r="BTJ9" s="786"/>
      <c r="BTK9" s="786"/>
      <c r="BTL9" s="786"/>
      <c r="BTM9" s="786"/>
      <c r="BTN9" s="786"/>
      <c r="BTO9" s="786"/>
      <c r="BTP9" s="786"/>
      <c r="BTQ9" s="786"/>
      <c r="BTR9" s="786"/>
      <c r="BTS9" s="786"/>
      <c r="BTT9" s="786"/>
      <c r="BTU9" s="786"/>
      <c r="BTV9" s="786"/>
      <c r="BTW9" s="786"/>
      <c r="BTX9" s="786"/>
      <c r="BTY9" s="786"/>
      <c r="BTZ9" s="786"/>
      <c r="BUA9" s="786"/>
      <c r="BUB9" s="786"/>
      <c r="BUC9" s="786"/>
      <c r="BUD9" s="786"/>
      <c r="BUE9" s="786"/>
      <c r="BUF9" s="786"/>
      <c r="BUG9" s="786"/>
      <c r="BUH9" s="786"/>
      <c r="BUI9" s="786"/>
      <c r="BUJ9" s="786"/>
      <c r="BUK9" s="786"/>
      <c r="BUL9" s="786"/>
      <c r="BUM9" s="786"/>
      <c r="BUN9" s="786"/>
      <c r="BUO9" s="786"/>
      <c r="BUP9" s="786"/>
      <c r="BUQ9" s="786"/>
      <c r="BUR9" s="786"/>
      <c r="BUS9" s="786"/>
      <c r="BUT9" s="786"/>
      <c r="BUU9" s="786"/>
      <c r="BUV9" s="786"/>
      <c r="BUW9" s="786"/>
      <c r="BUX9" s="786"/>
      <c r="BUY9" s="786"/>
      <c r="BUZ9" s="786"/>
      <c r="BVA9" s="786"/>
      <c r="BVB9" s="786"/>
      <c r="BVC9" s="786"/>
      <c r="BVD9" s="786"/>
      <c r="BVE9" s="786"/>
      <c r="BVF9" s="786"/>
      <c r="BVG9" s="786"/>
      <c r="BVH9" s="786"/>
      <c r="BVI9" s="786"/>
      <c r="BVJ9" s="786"/>
      <c r="BVK9" s="786"/>
      <c r="BVL9" s="786"/>
      <c r="BVM9" s="786"/>
      <c r="BVN9" s="786"/>
      <c r="BVO9" s="786"/>
      <c r="BVP9" s="786"/>
      <c r="BVQ9" s="786"/>
      <c r="BVR9" s="786"/>
      <c r="BVS9" s="786"/>
      <c r="BVT9" s="786"/>
      <c r="BVU9" s="786"/>
      <c r="BVV9" s="786"/>
      <c r="BVW9" s="786"/>
      <c r="BVX9" s="786"/>
      <c r="BVY9" s="786"/>
      <c r="BVZ9" s="786"/>
      <c r="BWA9" s="786"/>
      <c r="BWB9" s="786"/>
      <c r="BWC9" s="786"/>
      <c r="BWD9" s="786"/>
      <c r="BWE9" s="786"/>
      <c r="BWF9" s="786"/>
      <c r="BWG9" s="786"/>
      <c r="BWH9" s="786"/>
      <c r="BWI9" s="786"/>
      <c r="BWJ9" s="786"/>
      <c r="BWK9" s="786"/>
      <c r="BWL9" s="786"/>
      <c r="BWM9" s="786"/>
      <c r="BWN9" s="786"/>
      <c r="BWO9" s="786"/>
      <c r="BWP9" s="786"/>
      <c r="BWQ9" s="786"/>
      <c r="BWR9" s="786"/>
      <c r="BWS9" s="786"/>
      <c r="BWT9" s="786"/>
      <c r="BWU9" s="786"/>
      <c r="BWV9" s="786"/>
      <c r="BWW9" s="786"/>
      <c r="BWX9" s="786"/>
      <c r="BWY9" s="786"/>
      <c r="BWZ9" s="786"/>
      <c r="BXA9" s="786"/>
      <c r="BXB9" s="786"/>
      <c r="BXC9" s="786"/>
      <c r="BXD9" s="786"/>
      <c r="BXE9" s="786"/>
      <c r="BXF9" s="786"/>
      <c r="BXG9" s="786"/>
      <c r="BXH9" s="786"/>
      <c r="BXI9" s="786"/>
      <c r="BXJ9" s="786"/>
      <c r="BXK9" s="786"/>
      <c r="BXL9" s="786"/>
      <c r="BXM9" s="786"/>
      <c r="BXN9" s="786"/>
      <c r="BXO9" s="786"/>
      <c r="BXP9" s="786"/>
      <c r="BXQ9" s="786"/>
      <c r="BXR9" s="786"/>
      <c r="BXS9" s="786"/>
      <c r="BXT9" s="786"/>
      <c r="BXU9" s="786"/>
      <c r="BXV9" s="786"/>
      <c r="BXW9" s="786"/>
      <c r="BXX9" s="786"/>
      <c r="BXY9" s="786"/>
      <c r="BXZ9" s="786"/>
      <c r="BYA9" s="786"/>
      <c r="BYB9" s="786"/>
      <c r="BYC9" s="786"/>
      <c r="BYD9" s="786"/>
      <c r="BYE9" s="786"/>
      <c r="BYF9" s="786"/>
      <c r="BYG9" s="786"/>
      <c r="BYH9" s="786"/>
      <c r="BYI9" s="786"/>
      <c r="BYJ9" s="786"/>
      <c r="BYK9" s="786"/>
      <c r="BYL9" s="786"/>
      <c r="BYM9" s="786"/>
      <c r="BYN9" s="786"/>
      <c r="BYO9" s="786"/>
      <c r="BYP9" s="786"/>
      <c r="BYQ9" s="786"/>
      <c r="BYR9" s="786"/>
      <c r="BYS9" s="786"/>
      <c r="BYT9" s="786"/>
      <c r="BYU9" s="786"/>
      <c r="BYV9" s="786"/>
      <c r="BYW9" s="786"/>
      <c r="BYX9" s="786"/>
      <c r="BYY9" s="786"/>
      <c r="BYZ9" s="786"/>
      <c r="BZA9" s="786"/>
      <c r="BZB9" s="786"/>
      <c r="BZC9" s="786"/>
      <c r="BZD9" s="786"/>
      <c r="BZE9" s="786"/>
      <c r="BZF9" s="786"/>
      <c r="BZG9" s="786"/>
      <c r="BZH9" s="786"/>
      <c r="BZI9" s="786"/>
      <c r="BZJ9" s="786"/>
      <c r="BZK9" s="786"/>
      <c r="BZL9" s="786"/>
      <c r="BZM9" s="786"/>
      <c r="BZN9" s="786"/>
      <c r="BZO9" s="786"/>
      <c r="BZP9" s="786"/>
      <c r="BZQ9" s="786"/>
      <c r="BZR9" s="786"/>
      <c r="BZS9" s="786"/>
      <c r="BZT9" s="786"/>
      <c r="BZU9" s="786"/>
      <c r="BZV9" s="786"/>
      <c r="BZW9" s="786"/>
      <c r="BZX9" s="786"/>
      <c r="BZY9" s="786"/>
      <c r="BZZ9" s="786"/>
      <c r="CAA9" s="786"/>
      <c r="CAB9" s="786"/>
      <c r="CAC9" s="786"/>
      <c r="CAD9" s="786"/>
      <c r="CAE9" s="786"/>
      <c r="CAF9" s="786"/>
      <c r="CAG9" s="786"/>
      <c r="CAH9" s="786"/>
      <c r="CAI9" s="786"/>
      <c r="CAJ9" s="786"/>
      <c r="CAK9" s="786"/>
      <c r="CAL9" s="786"/>
      <c r="CAM9" s="786"/>
      <c r="CAN9" s="786"/>
      <c r="CAO9" s="786"/>
      <c r="CAP9" s="786"/>
      <c r="CAQ9" s="786"/>
      <c r="CAR9" s="786"/>
      <c r="CAS9" s="786"/>
      <c r="CAT9" s="786"/>
      <c r="CAU9" s="786"/>
      <c r="CAV9" s="786"/>
      <c r="CAW9" s="786"/>
      <c r="CAX9" s="786"/>
      <c r="CAY9" s="786"/>
      <c r="CAZ9" s="786"/>
      <c r="CBA9" s="786"/>
      <c r="CBB9" s="786"/>
      <c r="CBC9" s="786"/>
      <c r="CBD9" s="786"/>
      <c r="CBE9" s="786"/>
      <c r="CBF9" s="786"/>
      <c r="CBG9" s="786"/>
      <c r="CBH9" s="786"/>
      <c r="CBI9" s="786"/>
      <c r="CBJ9" s="786"/>
      <c r="CBK9" s="786"/>
      <c r="CBL9" s="786"/>
      <c r="CBM9" s="786"/>
      <c r="CBN9" s="786"/>
      <c r="CBO9" s="786"/>
      <c r="CBP9" s="786"/>
      <c r="CBQ9" s="786"/>
      <c r="CBR9" s="786"/>
      <c r="CBS9" s="786"/>
      <c r="CBT9" s="786"/>
      <c r="CBU9" s="786"/>
      <c r="CBV9" s="786"/>
      <c r="CBW9" s="786"/>
      <c r="CBX9" s="786"/>
      <c r="CBY9" s="786"/>
      <c r="CBZ9" s="786"/>
      <c r="CCA9" s="786"/>
      <c r="CCB9" s="786"/>
      <c r="CCC9" s="786"/>
      <c r="CCD9" s="786"/>
      <c r="CCE9" s="786"/>
      <c r="CCF9" s="786"/>
      <c r="CCG9" s="786"/>
      <c r="CCH9" s="786"/>
      <c r="CCI9" s="786"/>
      <c r="CCJ9" s="786"/>
      <c r="CCK9" s="786"/>
      <c r="CCL9" s="786"/>
      <c r="CCM9" s="786"/>
      <c r="CCN9" s="786"/>
      <c r="CCO9" s="786"/>
      <c r="CCP9" s="786"/>
      <c r="CCQ9" s="786"/>
      <c r="CCR9" s="786"/>
      <c r="CCS9" s="786"/>
      <c r="CCT9" s="786"/>
      <c r="CCU9" s="786"/>
      <c r="CCV9" s="786"/>
      <c r="CCW9" s="786"/>
      <c r="CCX9" s="786"/>
      <c r="CCY9" s="786"/>
      <c r="CCZ9" s="786"/>
      <c r="CDA9" s="786"/>
      <c r="CDB9" s="786"/>
      <c r="CDC9" s="786"/>
      <c r="CDD9" s="786"/>
      <c r="CDE9" s="786"/>
      <c r="CDF9" s="786"/>
      <c r="CDG9" s="786"/>
      <c r="CDH9" s="786"/>
      <c r="CDI9" s="786"/>
      <c r="CDJ9" s="786"/>
      <c r="CDK9" s="786"/>
      <c r="CDL9" s="786"/>
      <c r="CDM9" s="786"/>
      <c r="CDN9" s="786"/>
      <c r="CDO9" s="786"/>
      <c r="CDP9" s="786"/>
      <c r="CDQ9" s="786"/>
      <c r="CDR9" s="786"/>
      <c r="CDS9" s="786"/>
      <c r="CDT9" s="786"/>
      <c r="CDU9" s="786"/>
      <c r="CDV9" s="786"/>
      <c r="CDW9" s="786"/>
      <c r="CDX9" s="786"/>
      <c r="CDY9" s="786"/>
      <c r="CDZ9" s="786"/>
      <c r="CEA9" s="786"/>
      <c r="CEB9" s="786"/>
      <c r="CEC9" s="786"/>
      <c r="CED9" s="786"/>
      <c r="CEE9" s="786"/>
      <c r="CEF9" s="786"/>
      <c r="CEG9" s="786"/>
      <c r="CEH9" s="786"/>
      <c r="CEI9" s="786"/>
      <c r="CEJ9" s="786"/>
      <c r="CEK9" s="786"/>
      <c r="CEL9" s="786"/>
      <c r="CEM9" s="786"/>
      <c r="CEN9" s="786"/>
      <c r="CEO9" s="786"/>
      <c r="CEP9" s="786"/>
      <c r="CEQ9" s="786"/>
      <c r="CER9" s="786"/>
      <c r="CES9" s="786"/>
      <c r="CET9" s="786"/>
      <c r="CEU9" s="786"/>
      <c r="CEV9" s="786"/>
      <c r="CEW9" s="786"/>
      <c r="CEX9" s="786"/>
      <c r="CEY9" s="786"/>
      <c r="CEZ9" s="786"/>
      <c r="CFA9" s="786"/>
      <c r="CFB9" s="786"/>
      <c r="CFC9" s="786"/>
      <c r="CFD9" s="786"/>
      <c r="CFE9" s="786"/>
      <c r="CFF9" s="786"/>
      <c r="CFG9" s="786"/>
      <c r="CFH9" s="786"/>
      <c r="CFI9" s="786"/>
      <c r="CFJ9" s="786"/>
      <c r="CFK9" s="786"/>
      <c r="CFL9" s="786"/>
      <c r="CFM9" s="786"/>
      <c r="CFN9" s="786"/>
      <c r="CFO9" s="786"/>
      <c r="CFP9" s="786"/>
      <c r="CFQ9" s="786"/>
      <c r="CFR9" s="786"/>
      <c r="CFS9" s="786"/>
      <c r="CFT9" s="786"/>
      <c r="CFU9" s="786"/>
      <c r="CFV9" s="786"/>
      <c r="CFW9" s="786"/>
      <c r="CFX9" s="786"/>
      <c r="CFY9" s="786"/>
      <c r="CFZ9" s="786"/>
      <c r="CGA9" s="786"/>
      <c r="CGB9" s="786"/>
      <c r="CGC9" s="786"/>
      <c r="CGD9" s="786"/>
      <c r="CGE9" s="786"/>
      <c r="CGF9" s="786"/>
      <c r="CGG9" s="786"/>
      <c r="CGH9" s="786"/>
      <c r="CGI9" s="786"/>
      <c r="CGJ9" s="786"/>
      <c r="CGK9" s="786"/>
      <c r="CGL9" s="786"/>
      <c r="CGM9" s="786"/>
      <c r="CGN9" s="786"/>
      <c r="CGO9" s="786"/>
      <c r="CGP9" s="786"/>
      <c r="CGQ9" s="786"/>
      <c r="CGR9" s="786"/>
      <c r="CGS9" s="786"/>
      <c r="CGT9" s="786"/>
      <c r="CGU9" s="786"/>
      <c r="CGV9" s="786"/>
      <c r="CGW9" s="786"/>
      <c r="CGX9" s="786"/>
      <c r="CGY9" s="786"/>
      <c r="CGZ9" s="786"/>
      <c r="CHA9" s="786"/>
      <c r="CHB9" s="786"/>
      <c r="CHC9" s="786"/>
      <c r="CHD9" s="786"/>
      <c r="CHE9" s="786"/>
      <c r="CHF9" s="786"/>
      <c r="CHG9" s="786"/>
      <c r="CHH9" s="786"/>
      <c r="CHI9" s="786"/>
      <c r="CHJ9" s="786"/>
      <c r="CHK9" s="786"/>
      <c r="CHL9" s="786"/>
      <c r="CHM9" s="786"/>
      <c r="CHN9" s="786"/>
      <c r="CHO9" s="786"/>
      <c r="CHP9" s="786"/>
      <c r="CHQ9" s="786"/>
      <c r="CHR9" s="786"/>
      <c r="CHS9" s="786"/>
      <c r="CHT9" s="786"/>
      <c r="CHU9" s="786"/>
      <c r="CHV9" s="786"/>
      <c r="CHW9" s="786"/>
      <c r="CHX9" s="786"/>
      <c r="CHY9" s="786"/>
      <c r="CHZ9" s="786"/>
      <c r="CIA9" s="786"/>
      <c r="CIB9" s="786"/>
      <c r="CIC9" s="786"/>
      <c r="CID9" s="786"/>
      <c r="CIE9" s="786"/>
      <c r="CIF9" s="786"/>
      <c r="CIG9" s="786"/>
      <c r="CIH9" s="786"/>
      <c r="CII9" s="786"/>
      <c r="CIJ9" s="786"/>
      <c r="CIK9" s="786"/>
      <c r="CIL9" s="786"/>
      <c r="CIM9" s="786"/>
      <c r="CIN9" s="786"/>
      <c r="CIO9" s="786"/>
      <c r="CIP9" s="786"/>
      <c r="CIQ9" s="786"/>
      <c r="CIR9" s="786"/>
      <c r="CIS9" s="786"/>
      <c r="CIT9" s="786"/>
      <c r="CIU9" s="786"/>
      <c r="CIV9" s="786"/>
      <c r="CIW9" s="786"/>
      <c r="CIX9" s="786"/>
      <c r="CIY9" s="786"/>
      <c r="CIZ9" s="786"/>
      <c r="CJA9" s="786"/>
      <c r="CJB9" s="786"/>
      <c r="CJC9" s="786"/>
      <c r="CJD9" s="786"/>
      <c r="CJE9" s="786"/>
      <c r="CJF9" s="786"/>
      <c r="CJG9" s="786"/>
      <c r="CJH9" s="786"/>
      <c r="CJI9" s="786"/>
      <c r="CJJ9" s="786"/>
      <c r="CJK9" s="786"/>
      <c r="CJL9" s="786"/>
      <c r="CJM9" s="786"/>
      <c r="CJN9" s="786"/>
      <c r="CJO9" s="786"/>
      <c r="CJP9" s="786"/>
      <c r="CJQ9" s="786"/>
      <c r="CJR9" s="786"/>
      <c r="CJS9" s="786"/>
      <c r="CJT9" s="786"/>
      <c r="CJU9" s="786"/>
      <c r="CJV9" s="786"/>
      <c r="CJW9" s="786"/>
      <c r="CJX9" s="786"/>
      <c r="CJY9" s="786"/>
      <c r="CJZ9" s="786"/>
      <c r="CKA9" s="786"/>
      <c r="CKB9" s="786"/>
      <c r="CKC9" s="786"/>
      <c r="CKD9" s="786"/>
      <c r="CKE9" s="786"/>
      <c r="CKF9" s="786"/>
      <c r="CKG9" s="786"/>
      <c r="CKH9" s="786"/>
      <c r="CKI9" s="786"/>
      <c r="CKJ9" s="786"/>
      <c r="CKK9" s="786"/>
      <c r="CKL9" s="786"/>
      <c r="CKM9" s="786"/>
      <c r="CKN9" s="786"/>
      <c r="CKO9" s="786"/>
      <c r="CKP9" s="786"/>
      <c r="CKQ9" s="786"/>
      <c r="CKR9" s="786"/>
      <c r="CKS9" s="786"/>
      <c r="CKT9" s="786"/>
      <c r="CKU9" s="786"/>
      <c r="CKV9" s="786"/>
      <c r="CKW9" s="786"/>
      <c r="CKX9" s="786"/>
      <c r="CKY9" s="786"/>
      <c r="CKZ9" s="786"/>
      <c r="CLA9" s="786"/>
      <c r="CLB9" s="786"/>
      <c r="CLC9" s="786"/>
      <c r="CLD9" s="786"/>
      <c r="CLE9" s="786"/>
      <c r="CLF9" s="786"/>
      <c r="CLG9" s="786"/>
      <c r="CLH9" s="786"/>
      <c r="CLI9" s="786"/>
      <c r="CLJ9" s="786"/>
      <c r="CLK9" s="786"/>
      <c r="CLL9" s="786"/>
      <c r="CLM9" s="786"/>
      <c r="CLN9" s="786"/>
      <c r="CLO9" s="786"/>
      <c r="CLP9" s="786"/>
      <c r="CLQ9" s="786"/>
      <c r="CLR9" s="786"/>
      <c r="CLS9" s="786"/>
      <c r="CLT9" s="786"/>
      <c r="CLU9" s="786"/>
      <c r="CLV9" s="786"/>
      <c r="CLW9" s="786"/>
      <c r="CLX9" s="786"/>
      <c r="CLY9" s="786"/>
      <c r="CLZ9" s="786"/>
      <c r="CMA9" s="786"/>
      <c r="CMB9" s="786"/>
      <c r="CMC9" s="786"/>
      <c r="CMD9" s="786"/>
      <c r="CME9" s="786"/>
      <c r="CMF9" s="786"/>
      <c r="CMG9" s="786"/>
      <c r="CMH9" s="786"/>
      <c r="CMI9" s="786"/>
      <c r="CMJ9" s="786"/>
      <c r="CMK9" s="786"/>
      <c r="CML9" s="786"/>
      <c r="CMM9" s="786"/>
      <c r="CMN9" s="786"/>
      <c r="CMO9" s="786"/>
      <c r="CMP9" s="786"/>
      <c r="CMQ9" s="786"/>
      <c r="CMR9" s="786"/>
      <c r="CMS9" s="786"/>
      <c r="CMT9" s="786"/>
      <c r="CMU9" s="786"/>
      <c r="CMV9" s="786"/>
      <c r="CMW9" s="786"/>
      <c r="CMX9" s="786"/>
      <c r="CMY9" s="786"/>
      <c r="CMZ9" s="786"/>
      <c r="CNA9" s="786"/>
      <c r="CNB9" s="786"/>
      <c r="CNC9" s="786"/>
      <c r="CND9" s="786"/>
      <c r="CNE9" s="786"/>
      <c r="CNF9" s="786"/>
      <c r="CNG9" s="786"/>
      <c r="CNH9" s="786"/>
      <c r="CNI9" s="786"/>
      <c r="CNJ9" s="786"/>
      <c r="CNK9" s="786"/>
      <c r="CNL9" s="786"/>
      <c r="CNM9" s="786"/>
      <c r="CNN9" s="786"/>
      <c r="CNO9" s="786"/>
      <c r="CNP9" s="786"/>
      <c r="CNQ9" s="786"/>
      <c r="CNR9" s="786"/>
      <c r="CNS9" s="786"/>
      <c r="CNT9" s="786"/>
      <c r="CNU9" s="786"/>
      <c r="CNV9" s="786"/>
      <c r="CNW9" s="786"/>
      <c r="CNX9" s="786"/>
      <c r="CNY9" s="786"/>
      <c r="CNZ9" s="786"/>
      <c r="COA9" s="786"/>
      <c r="COB9" s="786"/>
      <c r="COC9" s="786"/>
      <c r="COD9" s="786"/>
      <c r="COE9" s="786"/>
      <c r="COF9" s="786"/>
      <c r="COG9" s="786"/>
      <c r="COH9" s="786"/>
      <c r="COI9" s="786"/>
      <c r="COJ9" s="786"/>
      <c r="COK9" s="786"/>
      <c r="COL9" s="786"/>
      <c r="COM9" s="786"/>
      <c r="CON9" s="786"/>
      <c r="COO9" s="786"/>
      <c r="COP9" s="786"/>
      <c r="COQ9" s="786"/>
      <c r="COR9" s="786"/>
      <c r="COS9" s="786"/>
      <c r="COT9" s="786"/>
      <c r="COU9" s="786"/>
      <c r="COV9" s="786"/>
      <c r="COW9" s="786"/>
      <c r="COX9" s="786"/>
      <c r="COY9" s="786"/>
      <c r="COZ9" s="786"/>
      <c r="CPA9" s="786"/>
      <c r="CPB9" s="786"/>
      <c r="CPC9" s="786"/>
      <c r="CPD9" s="786"/>
      <c r="CPE9" s="786"/>
      <c r="CPF9" s="786"/>
      <c r="CPG9" s="786"/>
      <c r="CPH9" s="786"/>
      <c r="CPI9" s="786"/>
      <c r="CPJ9" s="786"/>
      <c r="CPK9" s="786"/>
      <c r="CPL9" s="786"/>
      <c r="CPM9" s="786"/>
      <c r="CPN9" s="786"/>
      <c r="CPO9" s="786"/>
      <c r="CPP9" s="786"/>
      <c r="CPQ9" s="786"/>
      <c r="CPR9" s="786"/>
      <c r="CPS9" s="786"/>
      <c r="CPT9" s="786"/>
      <c r="CPU9" s="786"/>
      <c r="CPV9" s="786"/>
      <c r="CPW9" s="786"/>
      <c r="CPX9" s="786"/>
      <c r="CPY9" s="786"/>
      <c r="CPZ9" s="786"/>
      <c r="CQA9" s="786"/>
      <c r="CQB9" s="786"/>
      <c r="CQC9" s="786"/>
      <c r="CQD9" s="786"/>
      <c r="CQE9" s="786"/>
      <c r="CQF9" s="786"/>
      <c r="CQG9" s="786"/>
      <c r="CQH9" s="786"/>
      <c r="CQI9" s="786"/>
      <c r="CQJ9" s="786"/>
      <c r="CQK9" s="786"/>
      <c r="CQL9" s="786"/>
      <c r="CQM9" s="786"/>
      <c r="CQN9" s="786"/>
      <c r="CQO9" s="786"/>
      <c r="CQP9" s="786"/>
      <c r="CQQ9" s="786"/>
      <c r="CQR9" s="786"/>
      <c r="CQS9" s="786"/>
      <c r="CQT9" s="786"/>
      <c r="CQU9" s="786"/>
      <c r="CQV9" s="786"/>
      <c r="CQW9" s="786"/>
      <c r="CQX9" s="786"/>
      <c r="CQY9" s="786"/>
      <c r="CQZ9" s="786"/>
      <c r="CRA9" s="786"/>
      <c r="CRB9" s="786"/>
      <c r="CRC9" s="786"/>
      <c r="CRD9" s="786"/>
      <c r="CRE9" s="786"/>
      <c r="CRF9" s="786"/>
      <c r="CRG9" s="786"/>
      <c r="CRH9" s="786"/>
      <c r="CRI9" s="786"/>
      <c r="CRJ9" s="786"/>
      <c r="CRK9" s="786"/>
      <c r="CRL9" s="786"/>
      <c r="CRM9" s="786"/>
      <c r="CRN9" s="786"/>
      <c r="CRO9" s="786"/>
      <c r="CRP9" s="786"/>
      <c r="CRQ9" s="786"/>
      <c r="CRR9" s="786"/>
      <c r="CRS9" s="786"/>
      <c r="CRT9" s="786"/>
      <c r="CRU9" s="786"/>
      <c r="CRV9" s="786"/>
      <c r="CRW9" s="786"/>
      <c r="CRX9" s="786"/>
      <c r="CRY9" s="786"/>
      <c r="CRZ9" s="786"/>
      <c r="CSA9" s="786"/>
      <c r="CSB9" s="786"/>
      <c r="CSC9" s="786"/>
      <c r="CSD9" s="786"/>
      <c r="CSE9" s="786"/>
      <c r="CSF9" s="786"/>
      <c r="CSG9" s="786"/>
      <c r="CSH9" s="786"/>
      <c r="CSI9" s="786"/>
      <c r="CSJ9" s="786"/>
      <c r="CSK9" s="786"/>
      <c r="CSL9" s="786"/>
      <c r="CSM9" s="786"/>
      <c r="CSN9" s="786"/>
      <c r="CSO9" s="786"/>
      <c r="CSP9" s="786"/>
      <c r="CSQ9" s="786"/>
      <c r="CSR9" s="786"/>
      <c r="CSS9" s="786"/>
      <c r="CST9" s="786"/>
      <c r="CSU9" s="786"/>
      <c r="CSV9" s="786"/>
      <c r="CSW9" s="786"/>
      <c r="CSX9" s="786"/>
      <c r="CSY9" s="786"/>
      <c r="CSZ9" s="786"/>
      <c r="CTA9" s="786"/>
      <c r="CTB9" s="786"/>
      <c r="CTC9" s="786"/>
      <c r="CTD9" s="786"/>
      <c r="CTE9" s="786"/>
      <c r="CTF9" s="786"/>
      <c r="CTG9" s="786"/>
      <c r="CTH9" s="786"/>
      <c r="CTI9" s="786"/>
      <c r="CTJ9" s="786"/>
      <c r="CTK9" s="786"/>
      <c r="CTL9" s="786"/>
      <c r="CTM9" s="786"/>
      <c r="CTN9" s="786"/>
      <c r="CTO9" s="786"/>
      <c r="CTP9" s="786"/>
      <c r="CTQ9" s="786"/>
      <c r="CTR9" s="786"/>
      <c r="CTS9" s="786"/>
      <c r="CTT9" s="786"/>
      <c r="CTU9" s="786"/>
      <c r="CTV9" s="786"/>
      <c r="CTW9" s="786"/>
      <c r="CTX9" s="786"/>
      <c r="CTY9" s="786"/>
      <c r="CTZ9" s="786"/>
      <c r="CUA9" s="786"/>
      <c r="CUB9" s="786"/>
      <c r="CUC9" s="786"/>
      <c r="CUD9" s="786"/>
      <c r="CUE9" s="786"/>
      <c r="CUF9" s="786"/>
      <c r="CUG9" s="786"/>
      <c r="CUH9" s="786"/>
      <c r="CUI9" s="786"/>
      <c r="CUJ9" s="786"/>
      <c r="CUK9" s="786"/>
      <c r="CUL9" s="786"/>
      <c r="CUM9" s="786"/>
      <c r="CUN9" s="786"/>
      <c r="CUO9" s="786"/>
      <c r="CUP9" s="786"/>
      <c r="CUQ9" s="786"/>
      <c r="CUR9" s="786"/>
      <c r="CUS9" s="786"/>
      <c r="CUT9" s="786"/>
      <c r="CUU9" s="786"/>
      <c r="CUV9" s="786"/>
      <c r="CUW9" s="786"/>
      <c r="CUX9" s="786"/>
      <c r="CUY9" s="786"/>
      <c r="CUZ9" s="786"/>
      <c r="CVA9" s="786"/>
      <c r="CVB9" s="786"/>
      <c r="CVC9" s="786"/>
      <c r="CVD9" s="786"/>
      <c r="CVE9" s="786"/>
      <c r="CVF9" s="786"/>
      <c r="CVG9" s="786"/>
      <c r="CVH9" s="786"/>
      <c r="CVI9" s="786"/>
      <c r="CVJ9" s="786"/>
      <c r="CVK9" s="786"/>
      <c r="CVL9" s="786"/>
      <c r="CVM9" s="786"/>
      <c r="CVN9" s="786"/>
      <c r="CVO9" s="786"/>
      <c r="CVP9" s="786"/>
      <c r="CVQ9" s="786"/>
      <c r="CVR9" s="786"/>
      <c r="CVS9" s="786"/>
      <c r="CVT9" s="786"/>
      <c r="CVU9" s="786"/>
      <c r="CVV9" s="786"/>
      <c r="CVW9" s="786"/>
      <c r="CVX9" s="786"/>
      <c r="CVY9" s="786"/>
      <c r="CVZ9" s="786"/>
      <c r="CWA9" s="786"/>
      <c r="CWB9" s="786"/>
      <c r="CWC9" s="786"/>
      <c r="CWD9" s="786"/>
      <c r="CWE9" s="786"/>
      <c r="CWF9" s="786"/>
      <c r="CWG9" s="786"/>
      <c r="CWH9" s="786"/>
      <c r="CWI9" s="786"/>
      <c r="CWJ9" s="786"/>
      <c r="CWK9" s="786"/>
      <c r="CWL9" s="786"/>
      <c r="CWM9" s="786"/>
      <c r="CWN9" s="786"/>
      <c r="CWO9" s="786"/>
      <c r="CWP9" s="786"/>
      <c r="CWQ9" s="786"/>
      <c r="CWR9" s="786"/>
      <c r="CWS9" s="786"/>
      <c r="CWT9" s="786"/>
      <c r="CWU9" s="786"/>
      <c r="CWV9" s="786"/>
      <c r="CWW9" s="786"/>
      <c r="CWX9" s="786"/>
      <c r="CWY9" s="786"/>
      <c r="CWZ9" s="786"/>
      <c r="CXA9" s="786"/>
      <c r="CXB9" s="786"/>
      <c r="CXC9" s="786"/>
      <c r="CXD9" s="786"/>
      <c r="CXE9" s="786"/>
      <c r="CXF9" s="786"/>
      <c r="CXG9" s="786"/>
      <c r="CXH9" s="786"/>
      <c r="CXI9" s="786"/>
      <c r="CXJ9" s="786"/>
      <c r="CXK9" s="786"/>
      <c r="CXL9" s="786"/>
      <c r="CXM9" s="786"/>
      <c r="CXN9" s="786"/>
      <c r="CXO9" s="786"/>
      <c r="CXP9" s="786"/>
      <c r="CXQ9" s="786"/>
      <c r="CXR9" s="786"/>
      <c r="CXS9" s="786"/>
      <c r="CXT9" s="786"/>
      <c r="CXU9" s="786"/>
      <c r="CXV9" s="786"/>
      <c r="CXW9" s="786"/>
      <c r="CXX9" s="786"/>
      <c r="CXY9" s="786"/>
      <c r="CXZ9" s="786"/>
      <c r="CYA9" s="786"/>
      <c r="CYB9" s="786"/>
      <c r="CYC9" s="786"/>
      <c r="CYD9" s="786"/>
      <c r="CYE9" s="786"/>
      <c r="CYF9" s="786"/>
      <c r="CYG9" s="786"/>
      <c r="CYH9" s="786"/>
      <c r="CYI9" s="786"/>
      <c r="CYJ9" s="786"/>
      <c r="CYK9" s="786"/>
      <c r="CYL9" s="786"/>
      <c r="CYM9" s="786"/>
      <c r="CYN9" s="786"/>
      <c r="CYO9" s="786"/>
      <c r="CYP9" s="786"/>
      <c r="CYQ9" s="786"/>
      <c r="CYR9" s="786"/>
      <c r="CYS9" s="786"/>
      <c r="CYT9" s="786"/>
      <c r="CYU9" s="786"/>
      <c r="CYV9" s="786"/>
      <c r="CYW9" s="786"/>
      <c r="CYX9" s="786"/>
      <c r="CYY9" s="786"/>
      <c r="CYZ9" s="786"/>
      <c r="CZA9" s="786"/>
      <c r="CZB9" s="786"/>
      <c r="CZC9" s="786"/>
      <c r="CZD9" s="786"/>
      <c r="CZE9" s="786"/>
      <c r="CZF9" s="786"/>
      <c r="CZG9" s="786"/>
      <c r="CZH9" s="786"/>
      <c r="CZI9" s="786"/>
      <c r="CZJ9" s="786"/>
      <c r="CZK9" s="786"/>
      <c r="CZL9" s="786"/>
      <c r="CZM9" s="786"/>
      <c r="CZN9" s="786"/>
      <c r="CZO9" s="786"/>
      <c r="CZP9" s="786"/>
      <c r="CZQ9" s="786"/>
      <c r="CZR9" s="786"/>
      <c r="CZS9" s="786"/>
      <c r="CZT9" s="786"/>
      <c r="CZU9" s="786"/>
      <c r="CZV9" s="786"/>
      <c r="CZW9" s="786"/>
      <c r="CZX9" s="786"/>
      <c r="CZY9" s="786"/>
      <c r="CZZ9" s="786"/>
      <c r="DAA9" s="786"/>
      <c r="DAB9" s="786"/>
      <c r="DAC9" s="786"/>
      <c r="DAD9" s="786"/>
      <c r="DAE9" s="786"/>
      <c r="DAF9" s="786"/>
      <c r="DAG9" s="786"/>
      <c r="DAH9" s="786"/>
      <c r="DAI9" s="786"/>
      <c r="DAJ9" s="786"/>
      <c r="DAK9" s="786"/>
      <c r="DAL9" s="786"/>
      <c r="DAM9" s="786"/>
      <c r="DAN9" s="786"/>
      <c r="DAO9" s="786"/>
      <c r="DAP9" s="786"/>
      <c r="DAQ9" s="786"/>
      <c r="DAR9" s="786"/>
      <c r="DAS9" s="786"/>
      <c r="DAT9" s="786"/>
      <c r="DAU9" s="786"/>
      <c r="DAV9" s="786"/>
      <c r="DAW9" s="786"/>
      <c r="DAX9" s="786"/>
      <c r="DAY9" s="786"/>
      <c r="DAZ9" s="786"/>
      <c r="DBA9" s="786"/>
      <c r="DBB9" s="786"/>
      <c r="DBC9" s="786"/>
      <c r="DBD9" s="786"/>
      <c r="DBE9" s="786"/>
      <c r="DBF9" s="786"/>
      <c r="DBG9" s="786"/>
      <c r="DBH9" s="786"/>
      <c r="DBI9" s="786"/>
      <c r="DBJ9" s="786"/>
      <c r="DBK9" s="786"/>
      <c r="DBL9" s="786"/>
      <c r="DBM9" s="786"/>
      <c r="DBN9" s="786"/>
      <c r="DBO9" s="786"/>
      <c r="DBP9" s="786"/>
      <c r="DBQ9" s="786"/>
      <c r="DBR9" s="786"/>
      <c r="DBS9" s="786"/>
      <c r="DBT9" s="786"/>
      <c r="DBU9" s="786"/>
      <c r="DBV9" s="786"/>
      <c r="DBW9" s="786"/>
      <c r="DBX9" s="786"/>
      <c r="DBY9" s="786"/>
      <c r="DBZ9" s="786"/>
      <c r="DCA9" s="786"/>
      <c r="DCB9" s="786"/>
      <c r="DCC9" s="786"/>
      <c r="DCD9" s="786"/>
      <c r="DCE9" s="786"/>
      <c r="DCF9" s="786"/>
      <c r="DCG9" s="786"/>
      <c r="DCH9" s="786"/>
      <c r="DCI9" s="786"/>
      <c r="DCJ9" s="786"/>
      <c r="DCK9" s="786"/>
      <c r="DCL9" s="786"/>
      <c r="DCM9" s="786"/>
      <c r="DCN9" s="786"/>
      <c r="DCO9" s="786"/>
      <c r="DCP9" s="786"/>
      <c r="DCQ9" s="786"/>
      <c r="DCR9" s="786"/>
      <c r="DCS9" s="786"/>
      <c r="DCT9" s="786"/>
      <c r="DCU9" s="786"/>
      <c r="DCV9" s="786"/>
      <c r="DCW9" s="786"/>
      <c r="DCX9" s="786"/>
      <c r="DCY9" s="786"/>
      <c r="DCZ9" s="786"/>
      <c r="DDA9" s="786"/>
      <c r="DDB9" s="786"/>
      <c r="DDC9" s="786"/>
      <c r="DDD9" s="786"/>
      <c r="DDE9" s="786"/>
      <c r="DDF9" s="786"/>
      <c r="DDG9" s="786"/>
      <c r="DDH9" s="786"/>
      <c r="DDI9" s="786"/>
      <c r="DDJ9" s="786"/>
      <c r="DDK9" s="786"/>
      <c r="DDL9" s="786"/>
      <c r="DDM9" s="786"/>
      <c r="DDN9" s="786"/>
      <c r="DDO9" s="786"/>
      <c r="DDP9" s="786"/>
      <c r="DDQ9" s="786"/>
      <c r="DDR9" s="786"/>
      <c r="DDS9" s="786"/>
      <c r="DDT9" s="786"/>
      <c r="DDU9" s="786"/>
      <c r="DDV9" s="786"/>
      <c r="DDW9" s="786"/>
      <c r="DDX9" s="786"/>
      <c r="DDY9" s="786"/>
      <c r="DDZ9" s="786"/>
      <c r="DEA9" s="786"/>
      <c r="DEB9" s="786"/>
      <c r="DEC9" s="786"/>
      <c r="DED9" s="786"/>
      <c r="DEE9" s="786"/>
      <c r="DEF9" s="786"/>
      <c r="DEG9" s="786"/>
      <c r="DEH9" s="786"/>
      <c r="DEI9" s="786"/>
      <c r="DEJ9" s="786"/>
      <c r="DEK9" s="786"/>
      <c r="DEL9" s="786"/>
      <c r="DEM9" s="786"/>
      <c r="DEN9" s="786"/>
      <c r="DEO9" s="786"/>
      <c r="DEP9" s="786"/>
      <c r="DEQ9" s="786"/>
      <c r="DER9" s="786"/>
      <c r="DES9" s="786"/>
      <c r="DET9" s="786"/>
      <c r="DEU9" s="786"/>
      <c r="DEV9" s="786"/>
      <c r="DEW9" s="786"/>
      <c r="DEX9" s="786"/>
      <c r="DEY9" s="786"/>
      <c r="DEZ9" s="786"/>
      <c r="DFA9" s="786"/>
      <c r="DFB9" s="786"/>
      <c r="DFC9" s="786"/>
      <c r="DFD9" s="786"/>
      <c r="DFE9" s="786"/>
      <c r="DFF9" s="786"/>
      <c r="DFG9" s="786"/>
      <c r="DFH9" s="786"/>
      <c r="DFI9" s="786"/>
      <c r="DFJ9" s="786"/>
      <c r="DFK9" s="786"/>
      <c r="DFL9" s="786"/>
      <c r="DFM9" s="786"/>
      <c r="DFN9" s="786"/>
      <c r="DFO9" s="786"/>
      <c r="DFP9" s="786"/>
      <c r="DFQ9" s="786"/>
      <c r="DFR9" s="786"/>
      <c r="DFS9" s="786"/>
      <c r="DFT9" s="786"/>
      <c r="DFU9" s="786"/>
      <c r="DFV9" s="786"/>
      <c r="DFW9" s="786"/>
      <c r="DFX9" s="786"/>
      <c r="DFY9" s="786"/>
      <c r="DFZ9" s="786"/>
      <c r="DGA9" s="786"/>
      <c r="DGB9" s="786"/>
      <c r="DGC9" s="786"/>
      <c r="DGD9" s="786"/>
      <c r="DGE9" s="786"/>
      <c r="DGF9" s="786"/>
      <c r="DGG9" s="786"/>
      <c r="DGH9" s="786"/>
      <c r="DGI9" s="786"/>
      <c r="DGJ9" s="786"/>
      <c r="DGK9" s="786"/>
      <c r="DGL9" s="786"/>
      <c r="DGM9" s="786"/>
      <c r="DGN9" s="786"/>
      <c r="DGO9" s="786"/>
      <c r="DGP9" s="786"/>
      <c r="DGQ9" s="786"/>
      <c r="DGR9" s="786"/>
      <c r="DGS9" s="786"/>
      <c r="DGT9" s="786"/>
      <c r="DGU9" s="786"/>
      <c r="DGV9" s="786"/>
      <c r="DGW9" s="786"/>
      <c r="DGX9" s="786"/>
      <c r="DGY9" s="786"/>
      <c r="DGZ9" s="786"/>
      <c r="DHA9" s="786"/>
      <c r="DHB9" s="786"/>
      <c r="DHC9" s="786"/>
      <c r="DHD9" s="786"/>
      <c r="DHE9" s="786"/>
      <c r="DHF9" s="786"/>
      <c r="DHG9" s="786"/>
      <c r="DHH9" s="786"/>
      <c r="DHI9" s="786"/>
      <c r="DHJ9" s="786"/>
      <c r="DHK9" s="786"/>
      <c r="DHL9" s="786"/>
      <c r="DHM9" s="786"/>
      <c r="DHN9" s="786"/>
      <c r="DHO9" s="786"/>
      <c r="DHP9" s="786"/>
      <c r="DHQ9" s="786"/>
      <c r="DHR9" s="786"/>
      <c r="DHS9" s="786"/>
      <c r="DHT9" s="786"/>
      <c r="DHU9" s="786"/>
      <c r="DHV9" s="786"/>
      <c r="DHW9" s="786"/>
      <c r="DHX9" s="786"/>
      <c r="DHY9" s="786"/>
      <c r="DHZ9" s="786"/>
      <c r="DIA9" s="786"/>
      <c r="DIB9" s="786"/>
      <c r="DIC9" s="786"/>
      <c r="DID9" s="786"/>
      <c r="DIE9" s="786"/>
      <c r="DIF9" s="786"/>
      <c r="DIG9" s="786"/>
      <c r="DIH9" s="786"/>
      <c r="DII9" s="786"/>
      <c r="DIJ9" s="786"/>
      <c r="DIK9" s="786"/>
      <c r="DIL9" s="786"/>
      <c r="DIM9" s="786"/>
      <c r="DIN9" s="786"/>
      <c r="DIO9" s="786"/>
      <c r="DIP9" s="786"/>
      <c r="DIQ9" s="786"/>
      <c r="DIR9" s="786"/>
      <c r="DIS9" s="786"/>
      <c r="DIT9" s="786"/>
      <c r="DIU9" s="786"/>
      <c r="DIV9" s="786"/>
      <c r="DIW9" s="786"/>
      <c r="DIX9" s="786"/>
      <c r="DIY9" s="786"/>
      <c r="DIZ9" s="786"/>
      <c r="DJA9" s="786"/>
      <c r="DJB9" s="786"/>
      <c r="DJC9" s="786"/>
      <c r="DJD9" s="786"/>
      <c r="DJE9" s="786"/>
      <c r="DJF9" s="786"/>
      <c r="DJG9" s="786"/>
      <c r="DJH9" s="786"/>
      <c r="DJI9" s="786"/>
      <c r="DJJ9" s="786"/>
      <c r="DJK9" s="786"/>
      <c r="DJL9" s="786"/>
      <c r="DJM9" s="786"/>
      <c r="DJN9" s="786"/>
      <c r="DJO9" s="786"/>
      <c r="DJP9" s="786"/>
      <c r="DJQ9" s="786"/>
      <c r="DJR9" s="786"/>
      <c r="DJS9" s="786"/>
      <c r="DJT9" s="786"/>
      <c r="DJU9" s="786"/>
      <c r="DJV9" s="786"/>
      <c r="DJW9" s="786"/>
      <c r="DJX9" s="786"/>
      <c r="DJY9" s="786"/>
      <c r="DJZ9" s="786"/>
      <c r="DKA9" s="786"/>
      <c r="DKB9" s="786"/>
      <c r="DKC9" s="786"/>
      <c r="DKD9" s="786"/>
      <c r="DKE9" s="786"/>
      <c r="DKF9" s="786"/>
      <c r="DKG9" s="786"/>
      <c r="DKH9" s="786"/>
      <c r="DKI9" s="786"/>
      <c r="DKJ9" s="786"/>
      <c r="DKK9" s="786"/>
      <c r="DKL9" s="786"/>
      <c r="DKM9" s="786"/>
      <c r="DKN9" s="786"/>
      <c r="DKO9" s="786"/>
      <c r="DKP9" s="786"/>
      <c r="DKQ9" s="786"/>
      <c r="DKR9" s="786"/>
      <c r="DKS9" s="786"/>
      <c r="DKT9" s="786"/>
      <c r="DKU9" s="786"/>
      <c r="DKV9" s="786"/>
      <c r="DKW9" s="786"/>
      <c r="DKX9" s="786"/>
      <c r="DKY9" s="786"/>
      <c r="DKZ9" s="786"/>
      <c r="DLA9" s="786"/>
      <c r="DLB9" s="786"/>
      <c r="DLC9" s="786"/>
      <c r="DLD9" s="786"/>
      <c r="DLE9" s="786"/>
      <c r="DLF9" s="786"/>
      <c r="DLG9" s="786"/>
      <c r="DLH9" s="786"/>
      <c r="DLI9" s="786"/>
      <c r="DLJ9" s="786"/>
      <c r="DLK9" s="786"/>
      <c r="DLL9" s="786"/>
      <c r="DLM9" s="786"/>
      <c r="DLN9" s="786"/>
      <c r="DLO9" s="786"/>
      <c r="DLP9" s="786"/>
      <c r="DLQ9" s="786"/>
      <c r="DLR9" s="786"/>
      <c r="DLS9" s="786"/>
      <c r="DLT9" s="786"/>
      <c r="DLU9" s="786"/>
      <c r="DLV9" s="786"/>
      <c r="DLW9" s="786"/>
      <c r="DLX9" s="786"/>
      <c r="DLY9" s="786"/>
      <c r="DLZ9" s="786"/>
      <c r="DMA9" s="786"/>
      <c r="DMB9" s="786"/>
      <c r="DMC9" s="786"/>
      <c r="DMD9" s="786"/>
      <c r="DME9" s="786"/>
      <c r="DMF9" s="786"/>
      <c r="DMG9" s="786"/>
      <c r="DMH9" s="786"/>
      <c r="DMI9" s="786"/>
      <c r="DMJ9" s="786"/>
      <c r="DMK9" s="786"/>
      <c r="DML9" s="786"/>
      <c r="DMM9" s="786"/>
      <c r="DMN9" s="786"/>
      <c r="DMO9" s="786"/>
      <c r="DMP9" s="786"/>
      <c r="DMQ9" s="786"/>
      <c r="DMR9" s="786"/>
      <c r="DMS9" s="786"/>
      <c r="DMT9" s="786"/>
      <c r="DMU9" s="786"/>
      <c r="DMV9" s="786"/>
      <c r="DMW9" s="786"/>
      <c r="DMX9" s="786"/>
      <c r="DMY9" s="786"/>
      <c r="DMZ9" s="786"/>
      <c r="DNA9" s="786"/>
      <c r="DNB9" s="786"/>
      <c r="DNC9" s="786"/>
      <c r="DND9" s="786"/>
      <c r="DNE9" s="786"/>
      <c r="DNF9" s="786"/>
      <c r="DNG9" s="786"/>
      <c r="DNH9" s="786"/>
      <c r="DNI9" s="786"/>
      <c r="DNJ9" s="786"/>
      <c r="DNK9" s="786"/>
      <c r="DNL9" s="786"/>
      <c r="DNM9" s="786"/>
      <c r="DNN9" s="786"/>
      <c r="DNO9" s="786"/>
      <c r="DNP9" s="786"/>
      <c r="DNQ9" s="786"/>
      <c r="DNR9" s="786"/>
      <c r="DNS9" s="786"/>
      <c r="DNT9" s="786"/>
      <c r="DNU9" s="786"/>
      <c r="DNV9" s="786"/>
      <c r="DNW9" s="786"/>
      <c r="DNX9" s="786"/>
      <c r="DNY9" s="786"/>
      <c r="DNZ9" s="786"/>
      <c r="DOA9" s="786"/>
      <c r="DOB9" s="786"/>
      <c r="DOC9" s="786"/>
      <c r="DOD9" s="786"/>
      <c r="DOE9" s="786"/>
      <c r="DOF9" s="786"/>
      <c r="DOG9" s="786"/>
      <c r="DOH9" s="786"/>
      <c r="DOI9" s="786"/>
      <c r="DOJ9" s="786"/>
      <c r="DOK9" s="786"/>
      <c r="DOL9" s="786"/>
      <c r="DOM9" s="786"/>
      <c r="DON9" s="786"/>
      <c r="DOO9" s="786"/>
      <c r="DOP9" s="786"/>
      <c r="DOQ9" s="786"/>
      <c r="DOR9" s="786"/>
      <c r="DOS9" s="786"/>
      <c r="DOT9" s="786"/>
      <c r="DOU9" s="786"/>
      <c r="DOV9" s="786"/>
      <c r="DOW9" s="786"/>
      <c r="DOX9" s="786"/>
      <c r="DOY9" s="786"/>
      <c r="DOZ9" s="786"/>
      <c r="DPA9" s="786"/>
      <c r="DPB9" s="786"/>
      <c r="DPC9" s="786"/>
      <c r="DPD9" s="786"/>
      <c r="DPE9" s="786"/>
      <c r="DPF9" s="786"/>
      <c r="DPG9" s="786"/>
      <c r="DPH9" s="786"/>
      <c r="DPI9" s="786"/>
      <c r="DPJ9" s="786"/>
      <c r="DPK9" s="786"/>
      <c r="DPL9" s="786"/>
      <c r="DPM9" s="786"/>
      <c r="DPN9" s="786"/>
      <c r="DPO9" s="786"/>
      <c r="DPP9" s="786"/>
      <c r="DPQ9" s="786"/>
      <c r="DPR9" s="786"/>
      <c r="DPS9" s="786"/>
      <c r="DPT9" s="786"/>
      <c r="DPU9" s="786"/>
      <c r="DPV9" s="786"/>
      <c r="DPW9" s="786"/>
      <c r="DPX9" s="786"/>
      <c r="DPY9" s="786"/>
      <c r="DPZ9" s="786"/>
      <c r="DQA9" s="786"/>
      <c r="DQB9" s="786"/>
      <c r="DQC9" s="786"/>
      <c r="DQD9" s="786"/>
      <c r="DQE9" s="786"/>
      <c r="DQF9" s="786"/>
      <c r="DQG9" s="786"/>
      <c r="DQH9" s="786"/>
      <c r="DQI9" s="786"/>
      <c r="DQJ9" s="786"/>
      <c r="DQK9" s="786"/>
      <c r="DQL9" s="786"/>
      <c r="DQM9" s="786"/>
      <c r="DQN9" s="786"/>
      <c r="DQO9" s="786"/>
      <c r="DQP9" s="786"/>
      <c r="DQQ9" s="786"/>
      <c r="DQR9" s="786"/>
      <c r="DQS9" s="786"/>
      <c r="DQT9" s="786"/>
      <c r="DQU9" s="786"/>
      <c r="DQV9" s="786"/>
      <c r="DQW9" s="786"/>
      <c r="DQX9" s="786"/>
      <c r="DQY9" s="786"/>
      <c r="DQZ9" s="786"/>
      <c r="DRA9" s="786"/>
      <c r="DRB9" s="786"/>
      <c r="DRC9" s="786"/>
      <c r="DRD9" s="786"/>
      <c r="DRE9" s="786"/>
      <c r="DRF9" s="786"/>
      <c r="DRG9" s="786"/>
      <c r="DRH9" s="786"/>
      <c r="DRI9" s="786"/>
      <c r="DRJ9" s="786"/>
      <c r="DRK9" s="786"/>
      <c r="DRL9" s="786"/>
      <c r="DRM9" s="786"/>
      <c r="DRN9" s="786"/>
      <c r="DRO9" s="786"/>
      <c r="DRP9" s="786"/>
      <c r="DRQ9" s="786"/>
      <c r="DRR9" s="786"/>
      <c r="DRS9" s="786"/>
      <c r="DRT9" s="786"/>
      <c r="DRU9" s="786"/>
      <c r="DRV9" s="786"/>
      <c r="DRW9" s="786"/>
      <c r="DRX9" s="786"/>
      <c r="DRY9" s="786"/>
      <c r="DRZ9" s="786"/>
      <c r="DSA9" s="786"/>
      <c r="DSB9" s="786"/>
      <c r="DSC9" s="786"/>
      <c r="DSD9" s="786"/>
      <c r="DSE9" s="786"/>
      <c r="DSF9" s="786"/>
      <c r="DSG9" s="786"/>
      <c r="DSH9" s="786"/>
      <c r="DSI9" s="786"/>
      <c r="DSJ9" s="786"/>
      <c r="DSK9" s="786"/>
      <c r="DSL9" s="786"/>
      <c r="DSM9" s="786"/>
      <c r="DSN9" s="786"/>
      <c r="DSO9" s="786"/>
      <c r="DSP9" s="786"/>
      <c r="DSQ9" s="786"/>
      <c r="DSR9" s="786"/>
      <c r="DSS9" s="786"/>
      <c r="DST9" s="786"/>
      <c r="DSU9" s="786"/>
      <c r="DSV9" s="786"/>
      <c r="DSW9" s="786"/>
      <c r="DSX9" s="786"/>
      <c r="DSY9" s="786"/>
      <c r="DSZ9" s="786"/>
      <c r="DTA9" s="786"/>
      <c r="DTB9" s="786"/>
      <c r="DTC9" s="786"/>
      <c r="DTD9" s="786"/>
      <c r="DTE9" s="786"/>
      <c r="DTF9" s="786"/>
      <c r="DTG9" s="786"/>
      <c r="DTH9" s="786"/>
      <c r="DTI9" s="786"/>
      <c r="DTJ9" s="786"/>
      <c r="DTK9" s="786"/>
      <c r="DTL9" s="786"/>
      <c r="DTM9" s="786"/>
      <c r="DTN9" s="786"/>
      <c r="DTO9" s="786"/>
      <c r="DTP9" s="786"/>
      <c r="DTQ9" s="786"/>
      <c r="DTR9" s="786"/>
      <c r="DTS9" s="786"/>
      <c r="DTT9" s="786"/>
      <c r="DTU9" s="786"/>
      <c r="DTV9" s="786"/>
      <c r="DTW9" s="786"/>
      <c r="DTX9" s="786"/>
      <c r="DTY9" s="786"/>
      <c r="DTZ9" s="786"/>
      <c r="DUA9" s="786"/>
      <c r="DUB9" s="786"/>
      <c r="DUC9" s="786"/>
      <c r="DUD9" s="786"/>
      <c r="DUE9" s="786"/>
      <c r="DUF9" s="786"/>
      <c r="DUG9" s="786"/>
      <c r="DUH9" s="786"/>
      <c r="DUI9" s="786"/>
      <c r="DUJ9" s="786"/>
      <c r="DUK9" s="786"/>
      <c r="DUL9" s="786"/>
      <c r="DUM9" s="786"/>
      <c r="DUN9" s="786"/>
      <c r="DUO9" s="786"/>
      <c r="DUP9" s="786"/>
      <c r="DUQ9" s="786"/>
      <c r="DUR9" s="786"/>
      <c r="DUS9" s="786"/>
      <c r="DUT9" s="786"/>
      <c r="DUU9" s="786"/>
      <c r="DUV9" s="786"/>
      <c r="DUW9" s="786"/>
      <c r="DUX9" s="786"/>
      <c r="DUY9" s="786"/>
      <c r="DUZ9" s="786"/>
      <c r="DVA9" s="786"/>
      <c r="DVB9" s="786"/>
      <c r="DVC9" s="786"/>
      <c r="DVD9" s="786"/>
      <c r="DVE9" s="786"/>
      <c r="DVF9" s="786"/>
      <c r="DVG9" s="786"/>
      <c r="DVH9" s="786"/>
      <c r="DVI9" s="786"/>
      <c r="DVJ9" s="786"/>
      <c r="DVK9" s="786"/>
      <c r="DVL9" s="786"/>
      <c r="DVM9" s="786"/>
      <c r="DVN9" s="786"/>
      <c r="DVO9" s="786"/>
      <c r="DVP9" s="786"/>
      <c r="DVQ9" s="786"/>
      <c r="DVR9" s="786"/>
      <c r="DVS9" s="786"/>
      <c r="DVT9" s="786"/>
      <c r="DVU9" s="786"/>
      <c r="DVV9" s="786"/>
      <c r="DVW9" s="786"/>
      <c r="DVX9" s="786"/>
      <c r="DVY9" s="786"/>
      <c r="DVZ9" s="786"/>
      <c r="DWA9" s="786"/>
      <c r="DWB9" s="786"/>
      <c r="DWC9" s="786"/>
      <c r="DWD9" s="786"/>
      <c r="DWE9" s="786"/>
      <c r="DWF9" s="786"/>
      <c r="DWG9" s="786"/>
      <c r="DWH9" s="786"/>
      <c r="DWI9" s="786"/>
      <c r="DWJ9" s="786"/>
      <c r="DWK9" s="786"/>
      <c r="DWL9" s="786"/>
      <c r="DWM9" s="786"/>
      <c r="DWN9" s="786"/>
      <c r="DWO9" s="786"/>
      <c r="DWP9" s="786"/>
      <c r="DWQ9" s="786"/>
      <c r="DWR9" s="786"/>
      <c r="DWS9" s="786"/>
      <c r="DWT9" s="786"/>
      <c r="DWU9" s="786"/>
      <c r="DWV9" s="786"/>
      <c r="DWW9" s="786"/>
      <c r="DWX9" s="786"/>
      <c r="DWY9" s="786"/>
      <c r="DWZ9" s="786"/>
      <c r="DXA9" s="786"/>
      <c r="DXB9" s="786"/>
      <c r="DXC9" s="786"/>
      <c r="DXD9" s="786"/>
      <c r="DXE9" s="786"/>
      <c r="DXF9" s="786"/>
      <c r="DXG9" s="786"/>
      <c r="DXH9" s="786"/>
      <c r="DXI9" s="786"/>
      <c r="DXJ9" s="786"/>
      <c r="DXK9" s="786"/>
      <c r="DXL9" s="786"/>
      <c r="DXM9" s="786"/>
      <c r="DXN9" s="786"/>
      <c r="DXO9" s="786"/>
      <c r="DXP9" s="786"/>
      <c r="DXQ9" s="786"/>
      <c r="DXR9" s="786"/>
      <c r="DXS9" s="786"/>
      <c r="DXT9" s="786"/>
      <c r="DXU9" s="786"/>
      <c r="DXV9" s="786"/>
      <c r="DXW9" s="786"/>
      <c r="DXX9" s="786"/>
      <c r="DXY9" s="786"/>
      <c r="DXZ9" s="786"/>
      <c r="DYA9" s="786"/>
      <c r="DYB9" s="786"/>
      <c r="DYC9" s="786"/>
      <c r="DYD9" s="786"/>
      <c r="DYE9" s="786"/>
      <c r="DYF9" s="786"/>
      <c r="DYG9" s="786"/>
      <c r="DYH9" s="786"/>
      <c r="DYI9" s="786"/>
      <c r="DYJ9" s="786"/>
      <c r="DYK9" s="786"/>
      <c r="DYL9" s="786"/>
      <c r="DYM9" s="786"/>
      <c r="DYN9" s="786"/>
      <c r="DYO9" s="786"/>
      <c r="DYP9" s="786"/>
      <c r="DYQ9" s="786"/>
      <c r="DYR9" s="786"/>
      <c r="DYS9" s="786"/>
      <c r="DYT9" s="786"/>
      <c r="DYU9" s="786"/>
      <c r="DYV9" s="786"/>
      <c r="DYW9" s="786"/>
      <c r="DYX9" s="786"/>
      <c r="DYY9" s="786"/>
      <c r="DYZ9" s="786"/>
      <c r="DZA9" s="786"/>
      <c r="DZB9" s="786"/>
      <c r="DZC9" s="786"/>
      <c r="DZD9" s="786"/>
      <c r="DZE9" s="786"/>
      <c r="DZF9" s="786"/>
      <c r="DZG9" s="786"/>
      <c r="DZH9" s="786"/>
      <c r="DZI9" s="786"/>
      <c r="DZJ9" s="786"/>
      <c r="DZK9" s="786"/>
      <c r="DZL9" s="786"/>
      <c r="DZM9" s="786"/>
      <c r="DZN9" s="786"/>
      <c r="DZO9" s="786"/>
      <c r="DZP9" s="786"/>
      <c r="DZQ9" s="786"/>
      <c r="DZR9" s="786"/>
      <c r="DZS9" s="786"/>
      <c r="DZT9" s="786"/>
      <c r="DZU9" s="786"/>
      <c r="DZV9" s="786"/>
      <c r="DZW9" s="786"/>
      <c r="DZX9" s="786"/>
      <c r="DZY9" s="786"/>
      <c r="DZZ9" s="786"/>
      <c r="EAA9" s="786"/>
      <c r="EAB9" s="786"/>
      <c r="EAC9" s="786"/>
      <c r="EAD9" s="786"/>
      <c r="EAE9" s="786"/>
      <c r="EAF9" s="786"/>
      <c r="EAG9" s="786"/>
      <c r="EAH9" s="786"/>
      <c r="EAI9" s="786"/>
      <c r="EAJ9" s="786"/>
      <c r="EAK9" s="786"/>
      <c r="EAL9" s="786"/>
      <c r="EAM9" s="786"/>
      <c r="EAN9" s="786"/>
      <c r="EAO9" s="786"/>
      <c r="EAP9" s="786"/>
      <c r="EAQ9" s="786"/>
      <c r="EAR9" s="786"/>
      <c r="EAS9" s="786"/>
      <c r="EAT9" s="786"/>
      <c r="EAU9" s="786"/>
      <c r="EAV9" s="786"/>
      <c r="EAW9" s="786"/>
      <c r="EAX9" s="786"/>
      <c r="EAY9" s="786"/>
      <c r="EAZ9" s="786"/>
      <c r="EBA9" s="786"/>
      <c r="EBB9" s="786"/>
      <c r="EBC9" s="786"/>
      <c r="EBD9" s="786"/>
      <c r="EBE9" s="786"/>
      <c r="EBF9" s="786"/>
      <c r="EBG9" s="786"/>
      <c r="EBH9" s="786"/>
      <c r="EBI9" s="786"/>
      <c r="EBJ9" s="786"/>
      <c r="EBK9" s="786"/>
      <c r="EBL9" s="786"/>
      <c r="EBM9" s="786"/>
      <c r="EBN9" s="786"/>
      <c r="EBO9" s="786"/>
      <c r="EBP9" s="786"/>
      <c r="EBQ9" s="786"/>
      <c r="EBR9" s="786"/>
      <c r="EBS9" s="786"/>
      <c r="EBT9" s="786"/>
      <c r="EBU9" s="786"/>
      <c r="EBV9" s="786"/>
      <c r="EBW9" s="786"/>
      <c r="EBX9" s="786"/>
      <c r="EBY9" s="786"/>
      <c r="EBZ9" s="786"/>
      <c r="ECA9" s="786"/>
      <c r="ECB9" s="786"/>
      <c r="ECC9" s="786"/>
      <c r="ECD9" s="786"/>
      <c r="ECE9" s="786"/>
      <c r="ECF9" s="786"/>
      <c r="ECG9" s="786"/>
      <c r="ECH9" s="786"/>
      <c r="ECI9" s="786"/>
      <c r="ECJ9" s="786"/>
      <c r="ECK9" s="786"/>
      <c r="ECL9" s="786"/>
      <c r="ECM9" s="786"/>
      <c r="ECN9" s="786"/>
      <c r="ECO9" s="786"/>
      <c r="ECP9" s="786"/>
      <c r="ECQ9" s="786"/>
      <c r="ECR9" s="786"/>
      <c r="ECS9" s="786"/>
      <c r="ECT9" s="786"/>
      <c r="ECU9" s="786"/>
      <c r="ECV9" s="786"/>
      <c r="ECW9" s="786"/>
      <c r="ECX9" s="786"/>
      <c r="ECY9" s="786"/>
      <c r="ECZ9" s="786"/>
      <c r="EDA9" s="786"/>
      <c r="EDB9" s="786"/>
      <c r="EDC9" s="786"/>
      <c r="EDD9" s="786"/>
      <c r="EDE9" s="786"/>
      <c r="EDF9" s="786"/>
      <c r="EDG9" s="786"/>
      <c r="EDH9" s="786"/>
      <c r="EDI9" s="786"/>
      <c r="EDJ9" s="786"/>
      <c r="EDK9" s="786"/>
      <c r="EDL9" s="786"/>
      <c r="EDM9" s="786"/>
      <c r="EDN9" s="786"/>
      <c r="EDO9" s="786"/>
      <c r="EDP9" s="786"/>
      <c r="EDQ9" s="786"/>
      <c r="EDR9" s="786"/>
      <c r="EDS9" s="786"/>
      <c r="EDT9" s="786"/>
      <c r="EDU9" s="786"/>
      <c r="EDV9" s="786"/>
      <c r="EDW9" s="786"/>
      <c r="EDX9" s="786"/>
      <c r="EDY9" s="786"/>
      <c r="EDZ9" s="786"/>
      <c r="EEA9" s="786"/>
      <c r="EEB9" s="786"/>
      <c r="EEC9" s="786"/>
      <c r="EED9" s="786"/>
      <c r="EEE9" s="786"/>
      <c r="EEF9" s="786"/>
      <c r="EEG9" s="786"/>
      <c r="EEH9" s="786"/>
      <c r="EEI9" s="786"/>
      <c r="EEJ9" s="786"/>
      <c r="EEK9" s="786"/>
      <c r="EEL9" s="786"/>
      <c r="EEM9" s="786"/>
      <c r="EEN9" s="786"/>
      <c r="EEO9" s="786"/>
      <c r="EEP9" s="786"/>
      <c r="EEQ9" s="786"/>
      <c r="EER9" s="786"/>
      <c r="EES9" s="786"/>
      <c r="EET9" s="786"/>
      <c r="EEU9" s="786"/>
      <c r="EEV9" s="786"/>
      <c r="EEW9" s="786"/>
      <c r="EEX9" s="786"/>
      <c r="EEY9" s="786"/>
      <c r="EEZ9" s="786"/>
      <c r="EFA9" s="786"/>
      <c r="EFB9" s="786"/>
      <c r="EFC9" s="786"/>
      <c r="EFD9" s="786"/>
      <c r="EFE9" s="786"/>
      <c r="EFF9" s="786"/>
      <c r="EFG9" s="786"/>
      <c r="EFH9" s="786"/>
      <c r="EFI9" s="786"/>
      <c r="EFJ9" s="786"/>
      <c r="EFK9" s="786"/>
      <c r="EFL9" s="786"/>
      <c r="EFM9" s="786"/>
      <c r="EFN9" s="786"/>
      <c r="EFO9" s="786"/>
      <c r="EFP9" s="786"/>
      <c r="EFQ9" s="786"/>
      <c r="EFR9" s="786"/>
      <c r="EFS9" s="786"/>
      <c r="EFT9" s="786"/>
      <c r="EFU9" s="786"/>
      <c r="EFV9" s="786"/>
      <c r="EFW9" s="786"/>
      <c r="EFX9" s="786"/>
      <c r="EFY9" s="786"/>
      <c r="EFZ9" s="786"/>
      <c r="EGA9" s="786"/>
      <c r="EGB9" s="786"/>
      <c r="EGC9" s="786"/>
      <c r="EGD9" s="786"/>
      <c r="EGE9" s="786"/>
      <c r="EGF9" s="786"/>
      <c r="EGG9" s="786"/>
      <c r="EGH9" s="786"/>
      <c r="EGI9" s="786"/>
      <c r="EGJ9" s="786"/>
      <c r="EGK9" s="786"/>
      <c r="EGL9" s="786"/>
      <c r="EGM9" s="786"/>
      <c r="EGN9" s="786"/>
      <c r="EGO9" s="786"/>
      <c r="EGP9" s="786"/>
      <c r="EGQ9" s="786"/>
      <c r="EGR9" s="786"/>
      <c r="EGS9" s="786"/>
      <c r="EGT9" s="786"/>
      <c r="EGU9" s="786"/>
      <c r="EGV9" s="786"/>
      <c r="EGW9" s="786"/>
      <c r="EGX9" s="786"/>
      <c r="EGY9" s="786"/>
      <c r="EGZ9" s="786"/>
      <c r="EHA9" s="786"/>
      <c r="EHB9" s="786"/>
      <c r="EHC9" s="786"/>
      <c r="EHD9" s="786"/>
      <c r="EHE9" s="786"/>
      <c r="EHF9" s="786"/>
      <c r="EHG9" s="786"/>
      <c r="EHH9" s="786"/>
      <c r="EHI9" s="786"/>
      <c r="EHJ9" s="786"/>
      <c r="EHK9" s="786"/>
      <c r="EHL9" s="786"/>
      <c r="EHM9" s="786"/>
      <c r="EHN9" s="786"/>
      <c r="EHO9" s="786"/>
      <c r="EHP9" s="786"/>
      <c r="EHQ9" s="786"/>
      <c r="EHR9" s="786"/>
      <c r="EHS9" s="786"/>
      <c r="EHT9" s="786"/>
      <c r="EHU9" s="786"/>
      <c r="EHV9" s="786"/>
      <c r="EHW9" s="786"/>
      <c r="EHX9" s="786"/>
      <c r="EHY9" s="786"/>
      <c r="EHZ9" s="786"/>
      <c r="EIA9" s="786"/>
      <c r="EIB9" s="786"/>
      <c r="EIC9" s="786"/>
      <c r="EID9" s="786"/>
      <c r="EIE9" s="786"/>
      <c r="EIF9" s="786"/>
      <c r="EIG9" s="786"/>
      <c r="EIH9" s="786"/>
      <c r="EII9" s="786"/>
      <c r="EIJ9" s="786"/>
      <c r="EIK9" s="786"/>
      <c r="EIL9" s="786"/>
      <c r="EIM9" s="786"/>
      <c r="EIN9" s="786"/>
      <c r="EIO9" s="786"/>
      <c r="EIP9" s="786"/>
      <c r="EIQ9" s="786"/>
      <c r="EIR9" s="786"/>
      <c r="EIS9" s="786"/>
      <c r="EIT9" s="786"/>
      <c r="EIU9" s="786"/>
      <c r="EIV9" s="786"/>
      <c r="EIW9" s="786"/>
      <c r="EIX9" s="786"/>
      <c r="EIY9" s="786"/>
      <c r="EIZ9" s="786"/>
      <c r="EJA9" s="786"/>
      <c r="EJB9" s="786"/>
      <c r="EJC9" s="786"/>
      <c r="EJD9" s="786"/>
      <c r="EJE9" s="786"/>
      <c r="EJF9" s="786"/>
      <c r="EJG9" s="786"/>
      <c r="EJH9" s="786"/>
      <c r="EJI9" s="786"/>
      <c r="EJJ9" s="786"/>
      <c r="EJK9" s="786"/>
      <c r="EJL9" s="786"/>
      <c r="EJM9" s="786"/>
      <c r="EJN9" s="786"/>
      <c r="EJO9" s="786"/>
      <c r="EJP9" s="786"/>
      <c r="EJQ9" s="786"/>
      <c r="EJR9" s="786"/>
      <c r="EJS9" s="786"/>
      <c r="EJT9" s="786"/>
      <c r="EJU9" s="786"/>
      <c r="EJV9" s="786"/>
      <c r="EJW9" s="786"/>
      <c r="EJX9" s="786"/>
      <c r="EJY9" s="786"/>
      <c r="EJZ9" s="786"/>
      <c r="EKA9" s="786"/>
      <c r="EKB9" s="786"/>
      <c r="EKC9" s="786"/>
      <c r="EKD9" s="786"/>
      <c r="EKE9" s="786"/>
      <c r="EKF9" s="786"/>
      <c r="EKG9" s="786"/>
      <c r="EKH9" s="786"/>
      <c r="EKI9" s="786"/>
      <c r="EKJ9" s="786"/>
      <c r="EKK9" s="786"/>
      <c r="EKL9" s="786"/>
      <c r="EKM9" s="786"/>
      <c r="EKN9" s="786"/>
      <c r="EKO9" s="786"/>
      <c r="EKP9" s="786"/>
      <c r="EKQ9" s="786"/>
      <c r="EKR9" s="786"/>
      <c r="EKS9" s="786"/>
      <c r="EKT9" s="786"/>
      <c r="EKU9" s="786"/>
      <c r="EKV9" s="786"/>
      <c r="EKW9" s="786"/>
      <c r="EKX9" s="786"/>
      <c r="EKY9" s="786"/>
      <c r="EKZ9" s="786"/>
      <c r="ELA9" s="786"/>
      <c r="ELB9" s="786"/>
      <c r="ELC9" s="786"/>
      <c r="ELD9" s="786"/>
      <c r="ELE9" s="786"/>
      <c r="ELF9" s="786"/>
      <c r="ELG9" s="786"/>
      <c r="ELH9" s="786"/>
      <c r="ELI9" s="786"/>
      <c r="ELJ9" s="786"/>
      <c r="ELK9" s="786"/>
      <c r="ELL9" s="786"/>
      <c r="ELM9" s="786"/>
      <c r="ELN9" s="786"/>
      <c r="ELO9" s="786"/>
      <c r="ELP9" s="786"/>
      <c r="ELQ9" s="786"/>
      <c r="ELR9" s="786"/>
      <c r="ELS9" s="786"/>
      <c r="ELT9" s="786"/>
      <c r="ELU9" s="786"/>
      <c r="ELV9" s="786"/>
      <c r="ELW9" s="786"/>
      <c r="ELX9" s="786"/>
      <c r="ELY9" s="786"/>
      <c r="ELZ9" s="786"/>
      <c r="EMA9" s="786"/>
      <c r="EMB9" s="786"/>
      <c r="EMC9" s="786"/>
      <c r="EMD9" s="786"/>
      <c r="EME9" s="786"/>
      <c r="EMF9" s="786"/>
      <c r="EMG9" s="786"/>
      <c r="EMH9" s="786"/>
      <c r="EMI9" s="786"/>
      <c r="EMJ9" s="786"/>
      <c r="EMK9" s="786"/>
      <c r="EML9" s="786"/>
      <c r="EMM9" s="786"/>
      <c r="EMN9" s="786"/>
      <c r="EMO9" s="786"/>
      <c r="EMP9" s="786"/>
      <c r="EMQ9" s="786"/>
      <c r="EMR9" s="786"/>
      <c r="EMS9" s="786"/>
      <c r="EMT9" s="786"/>
      <c r="EMU9" s="786"/>
      <c r="EMV9" s="786"/>
      <c r="EMW9" s="786"/>
      <c r="EMX9" s="786"/>
      <c r="EMY9" s="786"/>
      <c r="EMZ9" s="786"/>
      <c r="ENA9" s="786"/>
      <c r="ENB9" s="786"/>
      <c r="ENC9" s="786"/>
      <c r="END9" s="786"/>
      <c r="ENE9" s="786"/>
      <c r="ENF9" s="786"/>
      <c r="ENG9" s="786"/>
      <c r="ENH9" s="786"/>
      <c r="ENI9" s="786"/>
      <c r="ENJ9" s="786"/>
      <c r="ENK9" s="786"/>
      <c r="ENL9" s="786"/>
      <c r="ENM9" s="786"/>
      <c r="ENN9" s="786"/>
      <c r="ENO9" s="786"/>
      <c r="ENP9" s="786"/>
      <c r="ENQ9" s="786"/>
      <c r="ENR9" s="786"/>
      <c r="ENS9" s="786"/>
      <c r="ENT9" s="786"/>
      <c r="ENU9" s="786"/>
      <c r="ENV9" s="786"/>
      <c r="ENW9" s="786"/>
      <c r="ENX9" s="786"/>
      <c r="ENY9" s="786"/>
      <c r="ENZ9" s="786"/>
      <c r="EOA9" s="786"/>
      <c r="EOB9" s="786"/>
      <c r="EOC9" s="786"/>
      <c r="EOD9" s="786"/>
      <c r="EOE9" s="786"/>
      <c r="EOF9" s="786"/>
      <c r="EOG9" s="786"/>
      <c r="EOH9" s="786"/>
      <c r="EOI9" s="786"/>
      <c r="EOJ9" s="786"/>
      <c r="EOK9" s="786"/>
      <c r="EOL9" s="786"/>
      <c r="EOM9" s="786"/>
      <c r="EON9" s="786"/>
      <c r="EOO9" s="786"/>
      <c r="EOP9" s="786"/>
      <c r="EOQ9" s="786"/>
      <c r="EOR9" s="786"/>
      <c r="EOS9" s="786"/>
      <c r="EOT9" s="786"/>
      <c r="EOU9" s="786"/>
      <c r="EOV9" s="786"/>
      <c r="EOW9" s="786"/>
      <c r="EOX9" s="786"/>
      <c r="EOY9" s="786"/>
      <c r="EOZ9" s="786"/>
      <c r="EPA9" s="786"/>
      <c r="EPB9" s="786"/>
      <c r="EPC9" s="786"/>
      <c r="EPD9" s="786"/>
      <c r="EPE9" s="786"/>
      <c r="EPF9" s="786"/>
      <c r="EPG9" s="786"/>
      <c r="EPH9" s="786"/>
      <c r="EPI9" s="786"/>
      <c r="EPJ9" s="786"/>
      <c r="EPK9" s="786"/>
      <c r="EPL9" s="786"/>
      <c r="EPM9" s="786"/>
      <c r="EPN9" s="786"/>
      <c r="EPO9" s="786"/>
      <c r="EPP9" s="786"/>
      <c r="EPQ9" s="786"/>
      <c r="EPR9" s="786"/>
      <c r="EPS9" s="786"/>
      <c r="EPT9" s="786"/>
      <c r="EPU9" s="786"/>
      <c r="EPV9" s="786"/>
      <c r="EPW9" s="786"/>
      <c r="EPX9" s="786"/>
      <c r="EPY9" s="786"/>
      <c r="EPZ9" s="786"/>
      <c r="EQA9" s="786"/>
      <c r="EQB9" s="786"/>
      <c r="EQC9" s="786"/>
      <c r="EQD9" s="786"/>
      <c r="EQE9" s="786"/>
      <c r="EQF9" s="786"/>
      <c r="EQG9" s="786"/>
      <c r="EQH9" s="786"/>
      <c r="EQI9" s="786"/>
      <c r="EQJ9" s="786"/>
      <c r="EQK9" s="786"/>
      <c r="EQL9" s="786"/>
      <c r="EQM9" s="786"/>
      <c r="EQN9" s="786"/>
      <c r="EQO9" s="786"/>
      <c r="EQP9" s="786"/>
      <c r="EQQ9" s="786"/>
      <c r="EQR9" s="786"/>
      <c r="EQS9" s="786"/>
      <c r="EQT9" s="786"/>
      <c r="EQU9" s="786"/>
      <c r="EQV9" s="786"/>
      <c r="EQW9" s="786"/>
      <c r="EQX9" s="786"/>
      <c r="EQY9" s="786"/>
      <c r="EQZ9" s="786"/>
      <c r="ERA9" s="786"/>
      <c r="ERB9" s="786"/>
      <c r="ERC9" s="786"/>
      <c r="ERD9" s="786"/>
      <c r="ERE9" s="786"/>
      <c r="ERF9" s="786"/>
      <c r="ERG9" s="786"/>
      <c r="ERH9" s="786"/>
      <c r="ERI9" s="786"/>
      <c r="ERJ9" s="786"/>
      <c r="ERK9" s="786"/>
      <c r="ERL9" s="786"/>
      <c r="ERM9" s="786"/>
      <c r="ERN9" s="786"/>
      <c r="ERO9" s="786"/>
      <c r="ERP9" s="786"/>
      <c r="ERQ9" s="786"/>
      <c r="ERR9" s="786"/>
      <c r="ERS9" s="786"/>
      <c r="ERT9" s="786"/>
      <c r="ERU9" s="786"/>
      <c r="ERV9" s="786"/>
      <c r="ERW9" s="786"/>
      <c r="ERX9" s="786"/>
      <c r="ERY9" s="786"/>
      <c r="ERZ9" s="786"/>
      <c r="ESA9" s="786"/>
      <c r="ESB9" s="786"/>
      <c r="ESC9" s="786"/>
      <c r="ESD9" s="786"/>
      <c r="ESE9" s="786"/>
      <c r="ESF9" s="786"/>
      <c r="ESG9" s="786"/>
      <c r="ESH9" s="786"/>
      <c r="ESI9" s="786"/>
      <c r="ESJ9" s="786"/>
      <c r="ESK9" s="786"/>
      <c r="ESL9" s="786"/>
      <c r="ESM9" s="786"/>
      <c r="ESN9" s="786"/>
      <c r="ESO9" s="786"/>
      <c r="ESP9" s="786"/>
      <c r="ESQ9" s="786"/>
      <c r="ESR9" s="786"/>
      <c r="ESS9" s="786"/>
      <c r="EST9" s="786"/>
      <c r="ESU9" s="786"/>
      <c r="ESV9" s="786"/>
      <c r="ESW9" s="786"/>
      <c r="ESX9" s="786"/>
      <c r="ESY9" s="786"/>
      <c r="ESZ9" s="786"/>
      <c r="ETA9" s="786"/>
      <c r="ETB9" s="786"/>
      <c r="ETC9" s="786"/>
      <c r="ETD9" s="786"/>
      <c r="ETE9" s="786"/>
      <c r="ETF9" s="786"/>
      <c r="ETG9" s="786"/>
      <c r="ETH9" s="786"/>
      <c r="ETI9" s="786"/>
      <c r="ETJ9" s="786"/>
      <c r="ETK9" s="786"/>
      <c r="ETL9" s="786"/>
      <c r="ETM9" s="786"/>
      <c r="ETN9" s="786"/>
      <c r="ETO9" s="786"/>
      <c r="ETP9" s="786"/>
      <c r="ETQ9" s="786"/>
      <c r="ETR9" s="786"/>
      <c r="ETS9" s="786"/>
      <c r="ETT9" s="786"/>
      <c r="ETU9" s="786"/>
      <c r="ETV9" s="786"/>
      <c r="ETW9" s="786"/>
      <c r="ETX9" s="786"/>
      <c r="ETY9" s="786"/>
      <c r="ETZ9" s="786"/>
      <c r="EUA9" s="786"/>
      <c r="EUB9" s="786"/>
      <c r="EUC9" s="786"/>
      <c r="EUD9" s="786"/>
      <c r="EUE9" s="786"/>
      <c r="EUF9" s="786"/>
      <c r="EUG9" s="786"/>
      <c r="EUH9" s="786"/>
      <c r="EUI9" s="786"/>
      <c r="EUJ9" s="786"/>
      <c r="EUK9" s="786"/>
      <c r="EUL9" s="786"/>
      <c r="EUM9" s="786"/>
      <c r="EUN9" s="786"/>
      <c r="EUO9" s="786"/>
      <c r="EUP9" s="786"/>
      <c r="EUQ9" s="786"/>
      <c r="EUR9" s="786"/>
      <c r="EUS9" s="786"/>
      <c r="EUT9" s="786"/>
      <c r="EUU9" s="786"/>
      <c r="EUV9" s="786"/>
      <c r="EUW9" s="786"/>
      <c r="EUX9" s="786"/>
      <c r="EUY9" s="786"/>
      <c r="EUZ9" s="786"/>
      <c r="EVA9" s="786"/>
      <c r="EVB9" s="786"/>
      <c r="EVC9" s="786"/>
      <c r="EVD9" s="786"/>
      <c r="EVE9" s="786"/>
      <c r="EVF9" s="786"/>
      <c r="EVG9" s="786"/>
      <c r="EVH9" s="786"/>
      <c r="EVI9" s="786"/>
      <c r="EVJ9" s="786"/>
      <c r="EVK9" s="786"/>
      <c r="EVL9" s="786"/>
      <c r="EVM9" s="786"/>
      <c r="EVN9" s="786"/>
      <c r="EVO9" s="786"/>
      <c r="EVP9" s="786"/>
      <c r="EVQ9" s="786"/>
      <c r="EVR9" s="786"/>
      <c r="EVS9" s="786"/>
      <c r="EVT9" s="786"/>
      <c r="EVU9" s="786"/>
      <c r="EVV9" s="786"/>
      <c r="EVW9" s="786"/>
      <c r="EVX9" s="786"/>
      <c r="EVY9" s="786"/>
      <c r="EVZ9" s="786"/>
      <c r="EWA9" s="786"/>
      <c r="EWB9" s="786"/>
      <c r="EWC9" s="786"/>
      <c r="EWD9" s="786"/>
      <c r="EWE9" s="786"/>
      <c r="EWF9" s="786"/>
      <c r="EWG9" s="786"/>
      <c r="EWH9" s="786"/>
      <c r="EWI9" s="786"/>
      <c r="EWJ9" s="786"/>
      <c r="EWK9" s="786"/>
      <c r="EWL9" s="786"/>
      <c r="EWM9" s="786"/>
      <c r="EWN9" s="786"/>
      <c r="EWO9" s="786"/>
      <c r="EWP9" s="786"/>
      <c r="EWQ9" s="786"/>
      <c r="EWR9" s="786"/>
      <c r="EWS9" s="786"/>
      <c r="EWT9" s="786"/>
      <c r="EWU9" s="786"/>
      <c r="EWV9" s="786"/>
      <c r="EWW9" s="786"/>
      <c r="EWX9" s="786"/>
      <c r="EWY9" s="786"/>
      <c r="EWZ9" s="786"/>
      <c r="EXA9" s="786"/>
      <c r="EXB9" s="786"/>
      <c r="EXC9" s="786"/>
      <c r="EXD9" s="786"/>
      <c r="EXE9" s="786"/>
      <c r="EXF9" s="786"/>
      <c r="EXG9" s="786"/>
      <c r="EXH9" s="786"/>
      <c r="EXI9" s="786"/>
      <c r="EXJ9" s="786"/>
      <c r="EXK9" s="786"/>
      <c r="EXL9" s="786"/>
      <c r="EXM9" s="786"/>
      <c r="EXN9" s="786"/>
      <c r="EXO9" s="786"/>
      <c r="EXP9" s="786"/>
      <c r="EXQ9" s="786"/>
      <c r="EXR9" s="786"/>
      <c r="EXS9" s="786"/>
      <c r="EXT9" s="786"/>
      <c r="EXU9" s="786"/>
      <c r="EXV9" s="786"/>
      <c r="EXW9" s="786"/>
      <c r="EXX9" s="786"/>
      <c r="EXY9" s="786"/>
      <c r="EXZ9" s="786"/>
      <c r="EYA9" s="786"/>
      <c r="EYB9" s="786"/>
      <c r="EYC9" s="786"/>
      <c r="EYD9" s="786"/>
      <c r="EYE9" s="786"/>
      <c r="EYF9" s="786"/>
      <c r="EYG9" s="786"/>
      <c r="EYH9" s="786"/>
      <c r="EYI9" s="786"/>
      <c r="EYJ9" s="786"/>
      <c r="EYK9" s="786"/>
      <c r="EYL9" s="786"/>
      <c r="EYM9" s="786"/>
      <c r="EYN9" s="786"/>
      <c r="EYO9" s="786"/>
      <c r="EYP9" s="786"/>
      <c r="EYQ9" s="786"/>
      <c r="EYR9" s="786"/>
      <c r="EYS9" s="786"/>
      <c r="EYT9" s="786"/>
      <c r="EYU9" s="786"/>
      <c r="EYV9" s="786"/>
      <c r="EYW9" s="786"/>
      <c r="EYX9" s="786"/>
      <c r="EYY9" s="786"/>
      <c r="EYZ9" s="786"/>
      <c r="EZA9" s="786"/>
      <c r="EZB9" s="786"/>
      <c r="EZC9" s="786"/>
      <c r="EZD9" s="786"/>
      <c r="EZE9" s="786"/>
      <c r="EZF9" s="786"/>
      <c r="EZG9" s="786"/>
      <c r="EZH9" s="786"/>
      <c r="EZI9" s="786"/>
      <c r="EZJ9" s="786"/>
      <c r="EZK9" s="786"/>
      <c r="EZL9" s="786"/>
      <c r="EZM9" s="786"/>
      <c r="EZN9" s="786"/>
      <c r="EZO9" s="786"/>
      <c r="EZP9" s="786"/>
      <c r="EZQ9" s="786"/>
      <c r="EZR9" s="786"/>
      <c r="EZS9" s="786"/>
      <c r="EZT9" s="786"/>
      <c r="EZU9" s="786"/>
      <c r="EZV9" s="786"/>
      <c r="EZW9" s="786"/>
      <c r="EZX9" s="786"/>
      <c r="EZY9" s="786"/>
      <c r="EZZ9" s="786"/>
      <c r="FAA9" s="786"/>
      <c r="FAB9" s="786"/>
      <c r="FAC9" s="786"/>
      <c r="FAD9" s="786"/>
      <c r="FAE9" s="786"/>
      <c r="FAF9" s="786"/>
      <c r="FAG9" s="786"/>
      <c r="FAH9" s="786"/>
      <c r="FAI9" s="786"/>
      <c r="FAJ9" s="786"/>
      <c r="FAK9" s="786"/>
      <c r="FAL9" s="786"/>
      <c r="FAM9" s="786"/>
      <c r="FAN9" s="786"/>
      <c r="FAO9" s="786"/>
      <c r="FAP9" s="786"/>
      <c r="FAQ9" s="786"/>
      <c r="FAR9" s="786"/>
      <c r="FAS9" s="786"/>
      <c r="FAT9" s="786"/>
      <c r="FAU9" s="786"/>
      <c r="FAV9" s="786"/>
      <c r="FAW9" s="786"/>
      <c r="FAX9" s="786"/>
      <c r="FAY9" s="786"/>
      <c r="FAZ9" s="786"/>
      <c r="FBA9" s="786"/>
      <c r="FBB9" s="786"/>
      <c r="FBC9" s="786"/>
      <c r="FBD9" s="786"/>
      <c r="FBE9" s="786"/>
      <c r="FBF9" s="786"/>
      <c r="FBG9" s="786"/>
      <c r="FBH9" s="786"/>
      <c r="FBI9" s="786"/>
      <c r="FBJ9" s="786"/>
      <c r="FBK9" s="786"/>
      <c r="FBL9" s="786"/>
      <c r="FBM9" s="786"/>
      <c r="FBN9" s="786"/>
      <c r="FBO9" s="786"/>
      <c r="FBP9" s="786"/>
      <c r="FBQ9" s="786"/>
      <c r="FBR9" s="786"/>
      <c r="FBS9" s="786"/>
      <c r="FBT9" s="786"/>
      <c r="FBU9" s="786"/>
      <c r="FBV9" s="786"/>
      <c r="FBW9" s="786"/>
      <c r="FBX9" s="786"/>
      <c r="FBY9" s="786"/>
      <c r="FBZ9" s="786"/>
      <c r="FCA9" s="786"/>
      <c r="FCB9" s="786"/>
      <c r="FCC9" s="786"/>
      <c r="FCD9" s="786"/>
      <c r="FCE9" s="786"/>
      <c r="FCF9" s="786"/>
      <c r="FCG9" s="786"/>
      <c r="FCH9" s="786"/>
      <c r="FCI9" s="786"/>
      <c r="FCJ9" s="786"/>
      <c r="FCK9" s="786"/>
      <c r="FCL9" s="786"/>
      <c r="FCM9" s="786"/>
      <c r="FCN9" s="786"/>
      <c r="FCO9" s="786"/>
      <c r="FCP9" s="786"/>
      <c r="FCQ9" s="786"/>
      <c r="FCR9" s="786"/>
      <c r="FCS9" s="786"/>
      <c r="FCT9" s="786"/>
      <c r="FCU9" s="786"/>
      <c r="FCV9" s="786"/>
      <c r="FCW9" s="786"/>
      <c r="FCX9" s="786"/>
      <c r="FCY9" s="786"/>
      <c r="FCZ9" s="786"/>
      <c r="FDA9" s="786"/>
      <c r="FDB9" s="786"/>
      <c r="FDC9" s="786"/>
      <c r="FDD9" s="786"/>
      <c r="FDE9" s="786"/>
      <c r="FDF9" s="786"/>
      <c r="FDG9" s="786"/>
      <c r="FDH9" s="786"/>
      <c r="FDI9" s="786"/>
      <c r="FDJ9" s="786"/>
      <c r="FDK9" s="786"/>
      <c r="FDL9" s="786"/>
      <c r="FDM9" s="786"/>
      <c r="FDN9" s="786"/>
      <c r="FDO9" s="786"/>
      <c r="FDP9" s="786"/>
      <c r="FDQ9" s="786"/>
      <c r="FDR9" s="786"/>
      <c r="FDS9" s="786"/>
      <c r="FDT9" s="786"/>
      <c r="FDU9" s="786"/>
      <c r="FDV9" s="786"/>
      <c r="FDW9" s="786"/>
      <c r="FDX9" s="786"/>
      <c r="FDY9" s="786"/>
      <c r="FDZ9" s="786"/>
      <c r="FEA9" s="786"/>
      <c r="FEB9" s="786"/>
      <c r="FEC9" s="786"/>
      <c r="FED9" s="786"/>
      <c r="FEE9" s="786"/>
      <c r="FEF9" s="786"/>
      <c r="FEG9" s="786"/>
      <c r="FEH9" s="786"/>
      <c r="FEI9" s="786"/>
      <c r="FEJ9" s="786"/>
      <c r="FEK9" s="786"/>
      <c r="FEL9" s="786"/>
      <c r="FEM9" s="786"/>
      <c r="FEN9" s="786"/>
      <c r="FEO9" s="786"/>
      <c r="FEP9" s="786"/>
      <c r="FEQ9" s="786"/>
      <c r="FER9" s="786"/>
      <c r="FES9" s="786"/>
      <c r="FET9" s="786"/>
      <c r="FEU9" s="786"/>
      <c r="FEV9" s="786"/>
      <c r="FEW9" s="786"/>
      <c r="FEX9" s="786"/>
      <c r="FEY9" s="786"/>
      <c r="FEZ9" s="786"/>
      <c r="FFA9" s="786"/>
      <c r="FFB9" s="786"/>
      <c r="FFC9" s="786"/>
      <c r="FFD9" s="786"/>
      <c r="FFE9" s="786"/>
      <c r="FFF9" s="786"/>
      <c r="FFG9" s="786"/>
      <c r="FFH9" s="786"/>
      <c r="FFI9" s="786"/>
      <c r="FFJ9" s="786"/>
      <c r="FFK9" s="786"/>
      <c r="FFL9" s="786"/>
      <c r="FFM9" s="786"/>
      <c r="FFN9" s="786"/>
      <c r="FFO9" s="786"/>
      <c r="FFP9" s="786"/>
      <c r="FFQ9" s="786"/>
      <c r="FFR9" s="786"/>
      <c r="FFS9" s="786"/>
      <c r="FFT9" s="786"/>
      <c r="FFU9" s="786"/>
      <c r="FFV9" s="786"/>
      <c r="FFW9" s="786"/>
      <c r="FFX9" s="786"/>
      <c r="FFY9" s="786"/>
      <c r="FFZ9" s="786"/>
      <c r="FGA9" s="786"/>
      <c r="FGB9" s="786"/>
      <c r="FGC9" s="786"/>
      <c r="FGD9" s="786"/>
      <c r="FGE9" s="786"/>
      <c r="FGF9" s="786"/>
      <c r="FGG9" s="786"/>
      <c r="FGH9" s="786"/>
      <c r="FGI9" s="786"/>
      <c r="FGJ9" s="786"/>
      <c r="FGK9" s="786"/>
      <c r="FGL9" s="786"/>
      <c r="FGM9" s="786"/>
      <c r="FGN9" s="786"/>
      <c r="FGO9" s="786"/>
      <c r="FGP9" s="786"/>
      <c r="FGQ9" s="786"/>
      <c r="FGR9" s="786"/>
      <c r="FGS9" s="786"/>
      <c r="FGT9" s="786"/>
      <c r="FGU9" s="786"/>
      <c r="FGV9" s="786"/>
      <c r="FGW9" s="786"/>
      <c r="FGX9" s="786"/>
      <c r="FGY9" s="786"/>
      <c r="FGZ9" s="786"/>
      <c r="FHA9" s="786"/>
      <c r="FHB9" s="786"/>
      <c r="FHC9" s="786"/>
      <c r="FHD9" s="786"/>
      <c r="FHE9" s="786"/>
      <c r="FHF9" s="786"/>
      <c r="FHG9" s="786"/>
      <c r="FHH9" s="786"/>
      <c r="FHI9" s="786"/>
      <c r="FHJ9" s="786"/>
      <c r="FHK9" s="786"/>
      <c r="FHL9" s="786"/>
      <c r="FHM9" s="786"/>
      <c r="FHN9" s="786"/>
      <c r="FHO9" s="786"/>
      <c r="FHP9" s="786"/>
      <c r="FHQ9" s="786"/>
      <c r="FHR9" s="786"/>
      <c r="FHS9" s="786"/>
      <c r="FHT9" s="786"/>
      <c r="FHU9" s="786"/>
      <c r="FHV9" s="786"/>
      <c r="FHW9" s="786"/>
      <c r="FHX9" s="786"/>
      <c r="FHY9" s="786"/>
      <c r="FHZ9" s="786"/>
      <c r="FIA9" s="786"/>
      <c r="FIB9" s="786"/>
      <c r="FIC9" s="786"/>
      <c r="FID9" s="786"/>
      <c r="FIE9" s="786"/>
      <c r="FIF9" s="786"/>
      <c r="FIG9" s="786"/>
      <c r="FIH9" s="786"/>
      <c r="FII9" s="786"/>
      <c r="FIJ9" s="786"/>
      <c r="FIK9" s="786"/>
      <c r="FIL9" s="786"/>
      <c r="FIM9" s="786"/>
      <c r="FIN9" s="786"/>
      <c r="FIO9" s="786"/>
      <c r="FIP9" s="786"/>
      <c r="FIQ9" s="786"/>
      <c r="FIR9" s="786"/>
      <c r="FIS9" s="786"/>
      <c r="FIT9" s="786"/>
      <c r="FIU9" s="786"/>
      <c r="FIV9" s="786"/>
      <c r="FIW9" s="786"/>
      <c r="FIX9" s="786"/>
      <c r="FIY9" s="786"/>
      <c r="FIZ9" s="786"/>
      <c r="FJA9" s="786"/>
      <c r="FJB9" s="786"/>
      <c r="FJC9" s="786"/>
      <c r="FJD9" s="786"/>
      <c r="FJE9" s="786"/>
      <c r="FJF9" s="786"/>
      <c r="FJG9" s="786"/>
      <c r="FJH9" s="786"/>
      <c r="FJI9" s="786"/>
      <c r="FJJ9" s="786"/>
      <c r="FJK9" s="786"/>
      <c r="FJL9" s="786"/>
      <c r="FJM9" s="786"/>
      <c r="FJN9" s="786"/>
      <c r="FJO9" s="786"/>
      <c r="FJP9" s="786"/>
      <c r="FJQ9" s="786"/>
      <c r="FJR9" s="786"/>
      <c r="FJS9" s="786"/>
      <c r="FJT9" s="786"/>
      <c r="FJU9" s="786"/>
      <c r="FJV9" s="786"/>
      <c r="FJW9" s="786"/>
      <c r="FJX9" s="786"/>
      <c r="FJY9" s="786"/>
      <c r="FJZ9" s="786"/>
      <c r="FKA9" s="786"/>
      <c r="FKB9" s="786"/>
      <c r="FKC9" s="786"/>
      <c r="FKD9" s="786"/>
      <c r="FKE9" s="786"/>
      <c r="FKF9" s="786"/>
      <c r="FKG9" s="786"/>
      <c r="FKH9" s="786"/>
      <c r="FKI9" s="786"/>
      <c r="FKJ9" s="786"/>
      <c r="FKK9" s="786"/>
      <c r="FKL9" s="786"/>
      <c r="FKM9" s="786"/>
      <c r="FKN9" s="786"/>
      <c r="FKO9" s="786"/>
      <c r="FKP9" s="786"/>
      <c r="FKQ9" s="786"/>
      <c r="FKR9" s="786"/>
      <c r="FKS9" s="786"/>
      <c r="FKT9" s="786"/>
      <c r="FKU9" s="786"/>
      <c r="FKV9" s="786"/>
      <c r="FKW9" s="786"/>
      <c r="FKX9" s="786"/>
      <c r="FKY9" s="786"/>
      <c r="FKZ9" s="786"/>
      <c r="FLA9" s="786"/>
      <c r="FLB9" s="786"/>
      <c r="FLC9" s="786"/>
      <c r="FLD9" s="786"/>
      <c r="FLE9" s="786"/>
      <c r="FLF9" s="786"/>
      <c r="FLG9" s="786"/>
      <c r="FLH9" s="786"/>
      <c r="FLI9" s="786"/>
      <c r="FLJ9" s="786"/>
      <c r="FLK9" s="786"/>
      <c r="FLL9" s="786"/>
      <c r="FLM9" s="786"/>
      <c r="FLN9" s="786"/>
      <c r="FLO9" s="786"/>
      <c r="FLP9" s="786"/>
      <c r="FLQ9" s="786"/>
      <c r="FLR9" s="786"/>
      <c r="FLS9" s="786"/>
      <c r="FLT9" s="786"/>
      <c r="FLU9" s="786"/>
      <c r="FLV9" s="786"/>
      <c r="FLW9" s="786"/>
      <c r="FLX9" s="786"/>
      <c r="FLY9" s="786"/>
      <c r="FLZ9" s="786"/>
      <c r="FMA9" s="786"/>
      <c r="FMB9" s="786"/>
      <c r="FMC9" s="786"/>
      <c r="FMD9" s="786"/>
      <c r="FME9" s="786"/>
      <c r="FMF9" s="786"/>
      <c r="FMG9" s="786"/>
      <c r="FMH9" s="786"/>
      <c r="FMI9" s="786"/>
      <c r="FMJ9" s="786"/>
      <c r="FMK9" s="786"/>
      <c r="FML9" s="786"/>
      <c r="FMM9" s="786"/>
      <c r="FMN9" s="786"/>
      <c r="FMO9" s="786"/>
      <c r="FMP9" s="786"/>
      <c r="FMQ9" s="786"/>
      <c r="FMR9" s="786"/>
      <c r="FMS9" s="786"/>
      <c r="FMT9" s="786"/>
      <c r="FMU9" s="786"/>
      <c r="FMV9" s="786"/>
      <c r="FMW9" s="786"/>
      <c r="FMX9" s="786"/>
      <c r="FMY9" s="786"/>
      <c r="FMZ9" s="786"/>
      <c r="FNA9" s="786"/>
      <c r="FNB9" s="786"/>
      <c r="FNC9" s="786"/>
      <c r="FND9" s="786"/>
      <c r="FNE9" s="786"/>
      <c r="FNF9" s="786"/>
      <c r="FNG9" s="786"/>
      <c r="FNH9" s="786"/>
      <c r="FNI9" s="786"/>
      <c r="FNJ9" s="786"/>
      <c r="FNK9" s="786"/>
      <c r="FNL9" s="786"/>
      <c r="FNM9" s="786"/>
      <c r="FNN9" s="786"/>
      <c r="FNO9" s="786"/>
      <c r="FNP9" s="786"/>
      <c r="FNQ9" s="786"/>
      <c r="FNR9" s="786"/>
      <c r="FNS9" s="786"/>
      <c r="FNT9" s="786"/>
      <c r="FNU9" s="786"/>
      <c r="FNV9" s="786"/>
      <c r="FNW9" s="786"/>
      <c r="FNX9" s="786"/>
      <c r="FNY9" s="786"/>
      <c r="FNZ9" s="786"/>
      <c r="FOA9" s="786"/>
      <c r="FOB9" s="786"/>
      <c r="FOC9" s="786"/>
      <c r="FOD9" s="786"/>
      <c r="FOE9" s="786"/>
      <c r="FOF9" s="786"/>
      <c r="FOG9" s="786"/>
      <c r="FOH9" s="786"/>
      <c r="FOI9" s="786"/>
      <c r="FOJ9" s="786"/>
      <c r="FOK9" s="786"/>
      <c r="FOL9" s="786"/>
      <c r="FOM9" s="786"/>
      <c r="FON9" s="786"/>
      <c r="FOO9" s="786"/>
      <c r="FOP9" s="786"/>
      <c r="FOQ9" s="786"/>
      <c r="FOR9" s="786"/>
      <c r="FOS9" s="786"/>
      <c r="FOT9" s="786"/>
      <c r="FOU9" s="786"/>
      <c r="FOV9" s="786"/>
      <c r="FOW9" s="786"/>
      <c r="FOX9" s="786"/>
      <c r="FOY9" s="786"/>
      <c r="FOZ9" s="786"/>
      <c r="FPA9" s="786"/>
      <c r="FPB9" s="786"/>
      <c r="FPC9" s="786"/>
      <c r="FPD9" s="786"/>
      <c r="FPE9" s="786"/>
      <c r="FPF9" s="786"/>
      <c r="FPG9" s="786"/>
      <c r="FPH9" s="786"/>
      <c r="FPI9" s="786"/>
      <c r="FPJ9" s="786"/>
      <c r="FPK9" s="786"/>
      <c r="FPL9" s="786"/>
      <c r="FPM9" s="786"/>
      <c r="FPN9" s="786"/>
      <c r="FPO9" s="786"/>
      <c r="FPP9" s="786"/>
      <c r="FPQ9" s="786"/>
      <c r="FPR9" s="786"/>
      <c r="FPS9" s="786"/>
      <c r="FPT9" s="786"/>
      <c r="FPU9" s="786"/>
      <c r="FPV9" s="786"/>
      <c r="FPW9" s="786"/>
      <c r="FPX9" s="786"/>
      <c r="FPY9" s="786"/>
      <c r="FPZ9" s="786"/>
      <c r="FQA9" s="786"/>
      <c r="FQB9" s="786"/>
      <c r="FQC9" s="786"/>
      <c r="FQD9" s="786"/>
      <c r="FQE9" s="786"/>
      <c r="FQF9" s="786"/>
      <c r="FQG9" s="786"/>
      <c r="FQH9" s="786"/>
      <c r="FQI9" s="786"/>
      <c r="FQJ9" s="786"/>
      <c r="FQK9" s="786"/>
      <c r="FQL9" s="786"/>
      <c r="FQM9" s="786"/>
      <c r="FQN9" s="786"/>
      <c r="FQO9" s="786"/>
      <c r="FQP9" s="786"/>
      <c r="FQQ9" s="786"/>
      <c r="FQR9" s="786"/>
      <c r="FQS9" s="786"/>
      <c r="FQT9" s="786"/>
      <c r="FQU9" s="786"/>
      <c r="FQV9" s="786"/>
      <c r="FQW9" s="786"/>
      <c r="FQX9" s="786"/>
      <c r="FQY9" s="786"/>
      <c r="FQZ9" s="786"/>
      <c r="FRA9" s="786"/>
      <c r="FRB9" s="786"/>
      <c r="FRC9" s="786"/>
      <c r="FRD9" s="786"/>
      <c r="FRE9" s="786"/>
      <c r="FRF9" s="786"/>
      <c r="FRG9" s="786"/>
      <c r="FRH9" s="786"/>
      <c r="FRI9" s="786"/>
      <c r="FRJ9" s="786"/>
      <c r="FRK9" s="786"/>
      <c r="FRL9" s="786"/>
      <c r="FRM9" s="786"/>
      <c r="FRN9" s="786"/>
      <c r="FRO9" s="786"/>
      <c r="FRP9" s="786"/>
      <c r="FRQ9" s="786"/>
      <c r="FRR9" s="786"/>
      <c r="FRS9" s="786"/>
      <c r="FRT9" s="786"/>
      <c r="FRU9" s="786"/>
      <c r="FRV9" s="786"/>
      <c r="FRW9" s="786"/>
      <c r="FRX9" s="786"/>
      <c r="FRY9" s="786"/>
      <c r="FRZ9" s="786"/>
      <c r="FSA9" s="786"/>
      <c r="FSB9" s="786"/>
      <c r="FSC9" s="786"/>
      <c r="FSD9" s="786"/>
      <c r="FSE9" s="786"/>
      <c r="FSF9" s="786"/>
      <c r="FSG9" s="786"/>
      <c r="FSH9" s="786"/>
      <c r="FSI9" s="786"/>
      <c r="FSJ9" s="786"/>
      <c r="FSK9" s="786"/>
      <c r="FSL9" s="786"/>
      <c r="FSM9" s="786"/>
      <c r="FSN9" s="786"/>
      <c r="FSO9" s="786"/>
      <c r="FSP9" s="786"/>
      <c r="FSQ9" s="786"/>
      <c r="FSR9" s="786"/>
      <c r="FSS9" s="786"/>
      <c r="FST9" s="786"/>
      <c r="FSU9" s="786"/>
      <c r="FSV9" s="786"/>
      <c r="FSW9" s="786"/>
      <c r="FSX9" s="786"/>
      <c r="FSY9" s="786"/>
      <c r="FSZ9" s="786"/>
      <c r="FTA9" s="786"/>
      <c r="FTB9" s="786"/>
      <c r="FTC9" s="786"/>
      <c r="FTD9" s="786"/>
      <c r="FTE9" s="786"/>
      <c r="FTF9" s="786"/>
      <c r="FTG9" s="786"/>
      <c r="FTH9" s="786"/>
      <c r="FTI9" s="786"/>
      <c r="FTJ9" s="786"/>
      <c r="FTK9" s="786"/>
      <c r="FTL9" s="786"/>
      <c r="FTM9" s="786"/>
      <c r="FTN9" s="786"/>
      <c r="FTO9" s="786"/>
      <c r="FTP9" s="786"/>
      <c r="FTQ9" s="786"/>
      <c r="FTR9" s="786"/>
      <c r="FTS9" s="786"/>
      <c r="FTT9" s="786"/>
      <c r="FTU9" s="786"/>
      <c r="FTV9" s="786"/>
      <c r="FTW9" s="786"/>
      <c r="FTX9" s="786"/>
      <c r="FTY9" s="786"/>
      <c r="FTZ9" s="786"/>
      <c r="FUA9" s="786"/>
      <c r="FUB9" s="786"/>
      <c r="FUC9" s="786"/>
      <c r="FUD9" s="786"/>
      <c r="FUE9" s="786"/>
      <c r="FUF9" s="786"/>
      <c r="FUG9" s="786"/>
      <c r="FUH9" s="786"/>
      <c r="FUI9" s="786"/>
      <c r="FUJ9" s="786"/>
      <c r="FUK9" s="786"/>
      <c r="FUL9" s="786"/>
      <c r="FUM9" s="786"/>
      <c r="FUN9" s="786"/>
      <c r="FUO9" s="786"/>
      <c r="FUP9" s="786"/>
      <c r="FUQ9" s="786"/>
      <c r="FUR9" s="786"/>
      <c r="FUS9" s="786"/>
      <c r="FUT9" s="786"/>
      <c r="FUU9" s="786"/>
      <c r="FUV9" s="786"/>
      <c r="FUW9" s="786"/>
      <c r="FUX9" s="786"/>
      <c r="FUY9" s="786"/>
      <c r="FUZ9" s="786"/>
      <c r="FVA9" s="786"/>
      <c r="FVB9" s="786"/>
      <c r="FVC9" s="786"/>
      <c r="FVD9" s="786"/>
      <c r="FVE9" s="786"/>
      <c r="FVF9" s="786"/>
      <c r="FVG9" s="786"/>
      <c r="FVH9" s="786"/>
      <c r="FVI9" s="786"/>
      <c r="FVJ9" s="786"/>
      <c r="FVK9" s="786"/>
      <c r="FVL9" s="786"/>
      <c r="FVM9" s="786"/>
      <c r="FVN9" s="786"/>
      <c r="FVO9" s="786"/>
      <c r="FVP9" s="786"/>
      <c r="FVQ9" s="786"/>
      <c r="FVR9" s="786"/>
      <c r="FVS9" s="786"/>
      <c r="FVT9" s="786"/>
      <c r="FVU9" s="786"/>
      <c r="FVV9" s="786"/>
      <c r="FVW9" s="786"/>
      <c r="FVX9" s="786"/>
      <c r="FVY9" s="786"/>
      <c r="FVZ9" s="786"/>
      <c r="FWA9" s="786"/>
      <c r="FWB9" s="786"/>
      <c r="FWC9" s="786"/>
      <c r="FWD9" s="786"/>
      <c r="FWE9" s="786"/>
      <c r="FWF9" s="786"/>
      <c r="FWG9" s="786"/>
      <c r="FWH9" s="786"/>
      <c r="FWI9" s="786"/>
      <c r="FWJ9" s="786"/>
      <c r="FWK9" s="786"/>
      <c r="FWL9" s="786"/>
      <c r="FWM9" s="786"/>
      <c r="FWN9" s="786"/>
      <c r="FWO9" s="786"/>
      <c r="FWP9" s="786"/>
      <c r="FWQ9" s="786"/>
      <c r="FWR9" s="786"/>
      <c r="FWS9" s="786"/>
      <c r="FWT9" s="786"/>
      <c r="FWU9" s="786"/>
      <c r="FWV9" s="786"/>
      <c r="FWW9" s="786"/>
      <c r="FWX9" s="786"/>
      <c r="FWY9" s="786"/>
      <c r="FWZ9" s="786"/>
      <c r="FXA9" s="786"/>
      <c r="FXB9" s="786"/>
      <c r="FXC9" s="786"/>
      <c r="FXD9" s="786"/>
      <c r="FXE9" s="786"/>
      <c r="FXF9" s="786"/>
      <c r="FXG9" s="786"/>
      <c r="FXH9" s="786"/>
      <c r="FXI9" s="786"/>
      <c r="FXJ9" s="786"/>
      <c r="FXK9" s="786"/>
      <c r="FXL9" s="786"/>
      <c r="FXM9" s="786"/>
      <c r="FXN9" s="786"/>
      <c r="FXO9" s="786"/>
      <c r="FXP9" s="786"/>
      <c r="FXQ9" s="786"/>
      <c r="FXR9" s="786"/>
      <c r="FXS9" s="786"/>
      <c r="FXT9" s="786"/>
      <c r="FXU9" s="786"/>
      <c r="FXV9" s="786"/>
      <c r="FXW9" s="786"/>
      <c r="FXX9" s="786"/>
      <c r="FXY9" s="786"/>
      <c r="FXZ9" s="786"/>
      <c r="FYA9" s="786"/>
      <c r="FYB9" s="786"/>
      <c r="FYC9" s="786"/>
      <c r="FYD9" s="786"/>
      <c r="FYE9" s="786"/>
      <c r="FYF9" s="786"/>
      <c r="FYG9" s="786"/>
      <c r="FYH9" s="786"/>
      <c r="FYI9" s="786"/>
      <c r="FYJ9" s="786"/>
      <c r="FYK9" s="786"/>
      <c r="FYL9" s="786"/>
      <c r="FYM9" s="786"/>
      <c r="FYN9" s="786"/>
      <c r="FYO9" s="786"/>
      <c r="FYP9" s="786"/>
      <c r="FYQ9" s="786"/>
      <c r="FYR9" s="786"/>
      <c r="FYS9" s="786"/>
      <c r="FYT9" s="786"/>
      <c r="FYU9" s="786"/>
      <c r="FYV9" s="786"/>
      <c r="FYW9" s="786"/>
      <c r="FYX9" s="786"/>
      <c r="FYY9" s="786"/>
      <c r="FYZ9" s="786"/>
      <c r="FZA9" s="786"/>
      <c r="FZB9" s="786"/>
      <c r="FZC9" s="786"/>
      <c r="FZD9" s="786"/>
      <c r="FZE9" s="786"/>
      <c r="FZF9" s="786"/>
      <c r="FZG9" s="786"/>
      <c r="FZH9" s="786"/>
      <c r="FZI9" s="786"/>
      <c r="FZJ9" s="786"/>
      <c r="FZK9" s="786"/>
      <c r="FZL9" s="786"/>
      <c r="FZM9" s="786"/>
      <c r="FZN9" s="786"/>
      <c r="FZO9" s="786"/>
      <c r="FZP9" s="786"/>
      <c r="FZQ9" s="786"/>
      <c r="FZR9" s="786"/>
      <c r="FZS9" s="786"/>
      <c r="FZT9" s="786"/>
      <c r="FZU9" s="786"/>
      <c r="FZV9" s="786"/>
      <c r="FZW9" s="786"/>
      <c r="FZX9" s="786"/>
      <c r="FZY9" s="786"/>
      <c r="FZZ9" s="786"/>
      <c r="GAA9" s="786"/>
      <c r="GAB9" s="786"/>
      <c r="GAC9" s="786"/>
      <c r="GAD9" s="786"/>
      <c r="GAE9" s="786"/>
      <c r="GAF9" s="786"/>
      <c r="GAG9" s="786"/>
      <c r="GAH9" s="786"/>
      <c r="GAI9" s="786"/>
      <c r="GAJ9" s="786"/>
      <c r="GAK9" s="786"/>
      <c r="GAL9" s="786"/>
      <c r="GAM9" s="786"/>
      <c r="GAN9" s="786"/>
      <c r="GAO9" s="786"/>
      <c r="GAP9" s="786"/>
      <c r="GAQ9" s="786"/>
      <c r="GAR9" s="786"/>
      <c r="GAS9" s="786"/>
      <c r="GAT9" s="786"/>
      <c r="GAU9" s="786"/>
      <c r="GAV9" s="786"/>
      <c r="GAW9" s="786"/>
      <c r="GAX9" s="786"/>
      <c r="GAY9" s="786"/>
      <c r="GAZ9" s="786"/>
      <c r="GBA9" s="786"/>
      <c r="GBB9" s="786"/>
      <c r="GBC9" s="786"/>
      <c r="GBD9" s="786"/>
      <c r="GBE9" s="786"/>
      <c r="GBF9" s="786"/>
      <c r="GBG9" s="786"/>
      <c r="GBH9" s="786"/>
      <c r="GBI9" s="786"/>
      <c r="GBJ9" s="786"/>
      <c r="GBK9" s="786"/>
      <c r="GBL9" s="786"/>
      <c r="GBM9" s="786"/>
      <c r="GBN9" s="786"/>
      <c r="GBO9" s="786"/>
      <c r="GBP9" s="786"/>
      <c r="GBQ9" s="786"/>
      <c r="GBR9" s="786"/>
      <c r="GBS9" s="786"/>
      <c r="GBT9" s="786"/>
      <c r="GBU9" s="786"/>
      <c r="GBV9" s="786"/>
      <c r="GBW9" s="786"/>
      <c r="GBX9" s="786"/>
      <c r="GBY9" s="786"/>
      <c r="GBZ9" s="786"/>
      <c r="GCA9" s="786"/>
      <c r="GCB9" s="786"/>
      <c r="GCC9" s="786"/>
      <c r="GCD9" s="786"/>
      <c r="GCE9" s="786"/>
      <c r="GCF9" s="786"/>
      <c r="GCG9" s="786"/>
      <c r="GCH9" s="786"/>
      <c r="GCI9" s="786"/>
      <c r="GCJ9" s="786"/>
      <c r="GCK9" s="786"/>
      <c r="GCL9" s="786"/>
      <c r="GCM9" s="786"/>
      <c r="GCN9" s="786"/>
      <c r="GCO9" s="786"/>
      <c r="GCP9" s="786"/>
      <c r="GCQ9" s="786"/>
      <c r="GCR9" s="786"/>
      <c r="GCS9" s="786"/>
      <c r="GCT9" s="786"/>
      <c r="GCU9" s="786"/>
      <c r="GCV9" s="786"/>
      <c r="GCW9" s="786"/>
      <c r="GCX9" s="786"/>
      <c r="GCY9" s="786"/>
      <c r="GCZ9" s="786"/>
      <c r="GDA9" s="786"/>
      <c r="GDB9" s="786"/>
      <c r="GDC9" s="786"/>
      <c r="GDD9" s="786"/>
      <c r="GDE9" s="786"/>
      <c r="GDF9" s="786"/>
      <c r="GDG9" s="786"/>
      <c r="GDH9" s="786"/>
      <c r="GDI9" s="786"/>
      <c r="GDJ9" s="786"/>
      <c r="GDK9" s="786"/>
      <c r="GDL9" s="786"/>
      <c r="GDM9" s="786"/>
      <c r="GDN9" s="786"/>
      <c r="GDO9" s="786"/>
      <c r="GDP9" s="786"/>
      <c r="GDQ9" s="786"/>
      <c r="GDR9" s="786"/>
      <c r="GDS9" s="786"/>
      <c r="GDT9" s="786"/>
      <c r="GDU9" s="786"/>
      <c r="GDV9" s="786"/>
      <c r="GDW9" s="786"/>
      <c r="GDX9" s="786"/>
      <c r="GDY9" s="786"/>
      <c r="GDZ9" s="786"/>
      <c r="GEA9" s="786"/>
      <c r="GEB9" s="786"/>
      <c r="GEC9" s="786"/>
      <c r="GED9" s="786"/>
      <c r="GEE9" s="786"/>
      <c r="GEF9" s="786"/>
      <c r="GEG9" s="786"/>
      <c r="GEH9" s="786"/>
      <c r="GEI9" s="786"/>
      <c r="GEJ9" s="786"/>
      <c r="GEK9" s="786"/>
      <c r="GEL9" s="786"/>
      <c r="GEM9" s="786"/>
      <c r="GEN9" s="786"/>
      <c r="GEO9" s="786"/>
      <c r="GEP9" s="786"/>
      <c r="GEQ9" s="786"/>
      <c r="GER9" s="786"/>
      <c r="GES9" s="786"/>
      <c r="GET9" s="786"/>
      <c r="GEU9" s="786"/>
      <c r="GEV9" s="786"/>
      <c r="GEW9" s="786"/>
      <c r="GEX9" s="786"/>
      <c r="GEY9" s="786"/>
      <c r="GEZ9" s="786"/>
      <c r="GFA9" s="786"/>
      <c r="GFB9" s="786"/>
      <c r="GFC9" s="786"/>
      <c r="GFD9" s="786"/>
      <c r="GFE9" s="786"/>
      <c r="GFF9" s="786"/>
      <c r="GFG9" s="786"/>
      <c r="GFH9" s="786"/>
      <c r="GFI9" s="786"/>
      <c r="GFJ9" s="786"/>
      <c r="GFK9" s="786"/>
      <c r="GFL9" s="786"/>
      <c r="GFM9" s="786"/>
      <c r="GFN9" s="786"/>
      <c r="GFO9" s="786"/>
      <c r="GFP9" s="786"/>
      <c r="GFQ9" s="786"/>
      <c r="GFR9" s="786"/>
      <c r="GFS9" s="786"/>
      <c r="GFT9" s="786"/>
      <c r="GFU9" s="786"/>
      <c r="GFV9" s="786"/>
      <c r="GFW9" s="786"/>
      <c r="GFX9" s="786"/>
      <c r="GFY9" s="786"/>
      <c r="GFZ9" s="786"/>
      <c r="GGA9" s="786"/>
      <c r="GGB9" s="786"/>
      <c r="GGC9" s="786"/>
      <c r="GGD9" s="786"/>
      <c r="GGE9" s="786"/>
      <c r="GGF9" s="786"/>
      <c r="GGG9" s="786"/>
      <c r="GGH9" s="786"/>
      <c r="GGI9" s="786"/>
      <c r="GGJ9" s="786"/>
      <c r="GGK9" s="786"/>
      <c r="GGL9" s="786"/>
      <c r="GGM9" s="786"/>
      <c r="GGN9" s="786"/>
      <c r="GGO9" s="786"/>
      <c r="GGP9" s="786"/>
      <c r="GGQ9" s="786"/>
      <c r="GGR9" s="786"/>
      <c r="GGS9" s="786"/>
      <c r="GGT9" s="786"/>
      <c r="GGU9" s="786"/>
      <c r="GGV9" s="786"/>
      <c r="GGW9" s="786"/>
      <c r="GGX9" s="786"/>
      <c r="GGY9" s="786"/>
      <c r="GGZ9" s="786"/>
      <c r="GHA9" s="786"/>
      <c r="GHB9" s="786"/>
      <c r="GHC9" s="786"/>
      <c r="GHD9" s="786"/>
      <c r="GHE9" s="786"/>
      <c r="GHF9" s="786"/>
      <c r="GHG9" s="786"/>
      <c r="GHH9" s="786"/>
      <c r="GHI9" s="786"/>
      <c r="GHJ9" s="786"/>
      <c r="GHK9" s="786"/>
      <c r="GHL9" s="786"/>
      <c r="GHM9" s="786"/>
      <c r="GHN9" s="786"/>
      <c r="GHO9" s="786"/>
      <c r="GHP9" s="786"/>
      <c r="GHQ9" s="786"/>
      <c r="GHR9" s="786"/>
      <c r="GHS9" s="786"/>
      <c r="GHT9" s="786"/>
      <c r="GHU9" s="786"/>
      <c r="GHV9" s="786"/>
      <c r="GHW9" s="786"/>
      <c r="GHX9" s="786"/>
      <c r="GHY9" s="786"/>
      <c r="GHZ9" s="786"/>
      <c r="GIA9" s="786"/>
      <c r="GIB9" s="786"/>
      <c r="GIC9" s="786"/>
      <c r="GID9" s="786"/>
      <c r="GIE9" s="786"/>
      <c r="GIF9" s="786"/>
      <c r="GIG9" s="786"/>
      <c r="GIH9" s="786"/>
      <c r="GII9" s="786"/>
      <c r="GIJ9" s="786"/>
      <c r="GIK9" s="786"/>
      <c r="GIL9" s="786"/>
      <c r="GIM9" s="786"/>
      <c r="GIN9" s="786"/>
      <c r="GIO9" s="786"/>
      <c r="GIP9" s="786"/>
      <c r="GIQ9" s="786"/>
      <c r="GIR9" s="786"/>
      <c r="GIS9" s="786"/>
      <c r="GIT9" s="786"/>
      <c r="GIU9" s="786"/>
      <c r="GIV9" s="786"/>
      <c r="GIW9" s="786"/>
      <c r="GIX9" s="786"/>
      <c r="GIY9" s="786"/>
      <c r="GIZ9" s="786"/>
      <c r="GJA9" s="786"/>
      <c r="GJB9" s="786"/>
      <c r="GJC9" s="786"/>
      <c r="GJD9" s="786"/>
      <c r="GJE9" s="786"/>
      <c r="GJF9" s="786"/>
      <c r="GJG9" s="786"/>
      <c r="GJH9" s="786"/>
      <c r="GJI9" s="786"/>
      <c r="GJJ9" s="786"/>
      <c r="GJK9" s="786"/>
      <c r="GJL9" s="786"/>
      <c r="GJM9" s="786"/>
      <c r="GJN9" s="786"/>
      <c r="GJO9" s="786"/>
      <c r="GJP9" s="786"/>
      <c r="GJQ9" s="786"/>
      <c r="GJR9" s="786"/>
      <c r="GJS9" s="786"/>
      <c r="GJT9" s="786"/>
      <c r="GJU9" s="786"/>
      <c r="GJV9" s="786"/>
      <c r="GJW9" s="786"/>
      <c r="GJX9" s="786"/>
      <c r="GJY9" s="786"/>
      <c r="GJZ9" s="786"/>
      <c r="GKA9" s="786"/>
      <c r="GKB9" s="786"/>
      <c r="GKC9" s="786"/>
      <c r="GKD9" s="786"/>
      <c r="GKE9" s="786"/>
      <c r="GKF9" s="786"/>
      <c r="GKG9" s="786"/>
      <c r="GKH9" s="786"/>
      <c r="GKI9" s="786"/>
      <c r="GKJ9" s="786"/>
      <c r="GKK9" s="786"/>
      <c r="GKL9" s="786"/>
      <c r="GKM9" s="786"/>
      <c r="GKN9" s="786"/>
      <c r="GKO9" s="786"/>
      <c r="GKP9" s="786"/>
      <c r="GKQ9" s="786"/>
      <c r="GKR9" s="786"/>
      <c r="GKS9" s="786"/>
      <c r="GKT9" s="786"/>
      <c r="GKU9" s="786"/>
      <c r="GKV9" s="786"/>
      <c r="GKW9" s="786"/>
      <c r="GKX9" s="786"/>
      <c r="GKY9" s="786"/>
      <c r="GKZ9" s="786"/>
      <c r="GLA9" s="786"/>
      <c r="GLB9" s="786"/>
      <c r="GLC9" s="786"/>
      <c r="GLD9" s="786"/>
      <c r="GLE9" s="786"/>
      <c r="GLF9" s="786"/>
      <c r="GLG9" s="786"/>
      <c r="GLH9" s="786"/>
      <c r="GLI9" s="786"/>
      <c r="GLJ9" s="786"/>
      <c r="GLK9" s="786"/>
      <c r="GLL9" s="786"/>
      <c r="GLM9" s="786"/>
      <c r="GLN9" s="786"/>
      <c r="GLO9" s="786"/>
      <c r="GLP9" s="786"/>
      <c r="GLQ9" s="786"/>
      <c r="GLR9" s="786"/>
      <c r="GLS9" s="786"/>
      <c r="GLT9" s="786"/>
      <c r="GLU9" s="786"/>
      <c r="GLV9" s="786"/>
      <c r="GLW9" s="786"/>
      <c r="GLX9" s="786"/>
      <c r="GLY9" s="786"/>
      <c r="GLZ9" s="786"/>
      <c r="GMA9" s="786"/>
      <c r="GMB9" s="786"/>
      <c r="GMC9" s="786"/>
      <c r="GMD9" s="786"/>
      <c r="GME9" s="786"/>
      <c r="GMF9" s="786"/>
      <c r="GMG9" s="786"/>
      <c r="GMH9" s="786"/>
      <c r="GMI9" s="786"/>
      <c r="GMJ9" s="786"/>
      <c r="GMK9" s="786"/>
      <c r="GML9" s="786"/>
      <c r="GMM9" s="786"/>
      <c r="GMN9" s="786"/>
      <c r="GMO9" s="786"/>
      <c r="GMP9" s="786"/>
      <c r="GMQ9" s="786"/>
      <c r="GMR9" s="786"/>
      <c r="GMS9" s="786"/>
      <c r="GMT9" s="786"/>
      <c r="GMU9" s="786"/>
      <c r="GMV9" s="786"/>
      <c r="GMW9" s="786"/>
      <c r="GMX9" s="786"/>
      <c r="GMY9" s="786"/>
      <c r="GMZ9" s="786"/>
      <c r="GNA9" s="786"/>
      <c r="GNB9" s="786"/>
      <c r="GNC9" s="786"/>
      <c r="GND9" s="786"/>
      <c r="GNE9" s="786"/>
      <c r="GNF9" s="786"/>
      <c r="GNG9" s="786"/>
      <c r="GNH9" s="786"/>
      <c r="GNI9" s="786"/>
      <c r="GNJ9" s="786"/>
      <c r="GNK9" s="786"/>
      <c r="GNL9" s="786"/>
      <c r="GNM9" s="786"/>
      <c r="GNN9" s="786"/>
      <c r="GNO9" s="786"/>
      <c r="GNP9" s="786"/>
      <c r="GNQ9" s="786"/>
      <c r="GNR9" s="786"/>
      <c r="GNS9" s="786"/>
      <c r="GNT9" s="786"/>
      <c r="GNU9" s="786"/>
      <c r="GNV9" s="786"/>
      <c r="GNW9" s="786"/>
      <c r="GNX9" s="786"/>
      <c r="GNY9" s="786"/>
      <c r="GNZ9" s="786"/>
      <c r="GOA9" s="786"/>
      <c r="GOB9" s="786"/>
      <c r="GOC9" s="786"/>
      <c r="GOD9" s="786"/>
      <c r="GOE9" s="786"/>
      <c r="GOF9" s="786"/>
      <c r="GOG9" s="786"/>
      <c r="GOH9" s="786"/>
      <c r="GOI9" s="786"/>
      <c r="GOJ9" s="786"/>
      <c r="GOK9" s="786"/>
      <c r="GOL9" s="786"/>
      <c r="GOM9" s="786"/>
      <c r="GON9" s="786"/>
      <c r="GOO9" s="786"/>
      <c r="GOP9" s="786"/>
      <c r="GOQ9" s="786"/>
      <c r="GOR9" s="786"/>
      <c r="GOS9" s="786"/>
      <c r="GOT9" s="786"/>
      <c r="GOU9" s="786"/>
      <c r="GOV9" s="786"/>
      <c r="GOW9" s="786"/>
      <c r="GOX9" s="786"/>
      <c r="GOY9" s="786"/>
      <c r="GOZ9" s="786"/>
      <c r="GPA9" s="786"/>
      <c r="GPB9" s="786"/>
      <c r="GPC9" s="786"/>
      <c r="GPD9" s="786"/>
      <c r="GPE9" s="786"/>
      <c r="GPF9" s="786"/>
      <c r="GPG9" s="786"/>
      <c r="GPH9" s="786"/>
      <c r="GPI9" s="786"/>
      <c r="GPJ9" s="786"/>
      <c r="GPK9" s="786"/>
      <c r="GPL9" s="786"/>
      <c r="GPM9" s="786"/>
      <c r="GPN9" s="786"/>
      <c r="GPO9" s="786"/>
      <c r="GPP9" s="786"/>
      <c r="GPQ9" s="786"/>
      <c r="GPR9" s="786"/>
      <c r="GPS9" s="786"/>
      <c r="GPT9" s="786"/>
      <c r="GPU9" s="786"/>
      <c r="GPV9" s="786"/>
      <c r="GPW9" s="786"/>
      <c r="GPX9" s="786"/>
      <c r="GPY9" s="786"/>
      <c r="GPZ9" s="786"/>
      <c r="GQA9" s="786"/>
      <c r="GQB9" s="786"/>
      <c r="GQC9" s="786"/>
      <c r="GQD9" s="786"/>
      <c r="GQE9" s="786"/>
      <c r="GQF9" s="786"/>
      <c r="GQG9" s="786"/>
      <c r="GQH9" s="786"/>
      <c r="GQI9" s="786"/>
      <c r="GQJ9" s="786"/>
      <c r="GQK9" s="786"/>
      <c r="GQL9" s="786"/>
      <c r="GQM9" s="786"/>
      <c r="GQN9" s="786"/>
      <c r="GQO9" s="786"/>
      <c r="GQP9" s="786"/>
      <c r="GQQ9" s="786"/>
      <c r="GQR9" s="786"/>
      <c r="GQS9" s="786"/>
      <c r="GQT9" s="786"/>
      <c r="GQU9" s="786"/>
      <c r="GQV9" s="786"/>
      <c r="GQW9" s="786"/>
      <c r="GQX9" s="786"/>
      <c r="GQY9" s="786"/>
      <c r="GQZ9" s="786"/>
      <c r="GRA9" s="786"/>
      <c r="GRB9" s="786"/>
      <c r="GRC9" s="786"/>
      <c r="GRD9" s="786"/>
      <c r="GRE9" s="786"/>
      <c r="GRF9" s="786"/>
      <c r="GRG9" s="786"/>
      <c r="GRH9" s="786"/>
      <c r="GRI9" s="786"/>
      <c r="GRJ9" s="786"/>
      <c r="GRK9" s="786"/>
      <c r="GRL9" s="786"/>
      <c r="GRM9" s="786"/>
      <c r="GRN9" s="786"/>
      <c r="GRO9" s="786"/>
      <c r="GRP9" s="786"/>
      <c r="GRQ9" s="786"/>
      <c r="GRR9" s="786"/>
      <c r="GRS9" s="786"/>
      <c r="GRT9" s="786"/>
      <c r="GRU9" s="786"/>
      <c r="GRV9" s="786"/>
      <c r="GRW9" s="786"/>
      <c r="GRX9" s="786"/>
      <c r="GRY9" s="786"/>
      <c r="GRZ9" s="786"/>
      <c r="GSA9" s="786"/>
      <c r="GSB9" s="786"/>
      <c r="GSC9" s="786"/>
      <c r="GSD9" s="786"/>
      <c r="GSE9" s="786"/>
      <c r="GSF9" s="786"/>
      <c r="GSG9" s="786"/>
      <c r="GSH9" s="786"/>
      <c r="GSI9" s="786"/>
      <c r="GSJ9" s="786"/>
      <c r="GSK9" s="786"/>
      <c r="GSL9" s="786"/>
      <c r="GSM9" s="786"/>
      <c r="GSN9" s="786"/>
      <c r="GSO9" s="786"/>
      <c r="GSP9" s="786"/>
      <c r="GSQ9" s="786"/>
      <c r="GSR9" s="786"/>
      <c r="GSS9" s="786"/>
      <c r="GST9" s="786"/>
      <c r="GSU9" s="786"/>
      <c r="GSV9" s="786"/>
      <c r="GSW9" s="786"/>
      <c r="GSX9" s="786"/>
      <c r="GSY9" s="786"/>
      <c r="GSZ9" s="786"/>
      <c r="GTA9" s="786"/>
      <c r="GTB9" s="786"/>
      <c r="GTC9" s="786"/>
      <c r="GTD9" s="786"/>
      <c r="GTE9" s="786"/>
      <c r="GTF9" s="786"/>
      <c r="GTG9" s="786"/>
      <c r="GTH9" s="786"/>
      <c r="GTI9" s="786"/>
      <c r="GTJ9" s="786"/>
      <c r="GTK9" s="786"/>
      <c r="GTL9" s="786"/>
      <c r="GTM9" s="786"/>
      <c r="GTN9" s="786"/>
      <c r="GTO9" s="786"/>
      <c r="GTP9" s="786"/>
      <c r="GTQ9" s="786"/>
      <c r="GTR9" s="786"/>
      <c r="GTS9" s="786"/>
      <c r="GTT9" s="786"/>
      <c r="GTU9" s="786"/>
      <c r="GTV9" s="786"/>
      <c r="GTW9" s="786"/>
      <c r="GTX9" s="786"/>
      <c r="GTY9" s="786"/>
      <c r="GTZ9" s="786"/>
      <c r="GUA9" s="786"/>
      <c r="GUB9" s="786"/>
      <c r="GUC9" s="786"/>
      <c r="GUD9" s="786"/>
      <c r="GUE9" s="786"/>
      <c r="GUF9" s="786"/>
      <c r="GUG9" s="786"/>
      <c r="GUH9" s="786"/>
      <c r="GUI9" s="786"/>
      <c r="GUJ9" s="786"/>
      <c r="GUK9" s="786"/>
      <c r="GUL9" s="786"/>
      <c r="GUM9" s="786"/>
      <c r="GUN9" s="786"/>
      <c r="GUO9" s="786"/>
      <c r="GUP9" s="786"/>
      <c r="GUQ9" s="786"/>
      <c r="GUR9" s="786"/>
      <c r="GUS9" s="786"/>
      <c r="GUT9" s="786"/>
      <c r="GUU9" s="786"/>
      <c r="GUV9" s="786"/>
      <c r="GUW9" s="786"/>
      <c r="GUX9" s="786"/>
      <c r="GUY9" s="786"/>
      <c r="GUZ9" s="786"/>
      <c r="GVA9" s="786"/>
      <c r="GVB9" s="786"/>
      <c r="GVC9" s="786"/>
      <c r="GVD9" s="786"/>
      <c r="GVE9" s="786"/>
      <c r="GVF9" s="786"/>
      <c r="GVG9" s="786"/>
      <c r="GVH9" s="786"/>
      <c r="GVI9" s="786"/>
      <c r="GVJ9" s="786"/>
      <c r="GVK9" s="786"/>
      <c r="GVL9" s="786"/>
      <c r="GVM9" s="786"/>
      <c r="GVN9" s="786"/>
      <c r="GVO9" s="786"/>
      <c r="GVP9" s="786"/>
      <c r="GVQ9" s="786"/>
      <c r="GVR9" s="786"/>
      <c r="GVS9" s="786"/>
      <c r="GVT9" s="786"/>
      <c r="GVU9" s="786"/>
      <c r="GVV9" s="786"/>
      <c r="GVW9" s="786"/>
      <c r="GVX9" s="786"/>
      <c r="GVY9" s="786"/>
      <c r="GVZ9" s="786"/>
      <c r="GWA9" s="786"/>
      <c r="GWB9" s="786"/>
      <c r="GWC9" s="786"/>
      <c r="GWD9" s="786"/>
      <c r="GWE9" s="786"/>
      <c r="GWF9" s="786"/>
      <c r="GWG9" s="786"/>
      <c r="GWH9" s="786"/>
      <c r="GWI9" s="786"/>
      <c r="GWJ9" s="786"/>
      <c r="GWK9" s="786"/>
      <c r="GWL9" s="786"/>
      <c r="GWM9" s="786"/>
      <c r="GWN9" s="786"/>
      <c r="GWO9" s="786"/>
      <c r="GWP9" s="786"/>
      <c r="GWQ9" s="786"/>
      <c r="GWR9" s="786"/>
      <c r="GWS9" s="786"/>
      <c r="GWT9" s="786"/>
      <c r="GWU9" s="786"/>
      <c r="GWV9" s="786"/>
      <c r="GWW9" s="786"/>
      <c r="GWX9" s="786"/>
      <c r="GWY9" s="786"/>
      <c r="GWZ9" s="786"/>
      <c r="GXA9" s="786"/>
      <c r="GXB9" s="786"/>
      <c r="GXC9" s="786"/>
      <c r="GXD9" s="786"/>
      <c r="GXE9" s="786"/>
      <c r="GXF9" s="786"/>
      <c r="GXG9" s="786"/>
      <c r="GXH9" s="786"/>
      <c r="GXI9" s="786"/>
      <c r="GXJ9" s="786"/>
      <c r="GXK9" s="786"/>
      <c r="GXL9" s="786"/>
      <c r="GXM9" s="786"/>
      <c r="GXN9" s="786"/>
      <c r="GXO9" s="786"/>
      <c r="GXP9" s="786"/>
      <c r="GXQ9" s="786"/>
      <c r="GXR9" s="786"/>
      <c r="GXS9" s="786"/>
      <c r="GXT9" s="786"/>
      <c r="GXU9" s="786"/>
      <c r="GXV9" s="786"/>
      <c r="GXW9" s="786"/>
      <c r="GXX9" s="786"/>
      <c r="GXY9" s="786"/>
      <c r="GXZ9" s="786"/>
      <c r="GYA9" s="786"/>
      <c r="GYB9" s="786"/>
      <c r="GYC9" s="786"/>
      <c r="GYD9" s="786"/>
      <c r="GYE9" s="786"/>
      <c r="GYF9" s="786"/>
      <c r="GYG9" s="786"/>
      <c r="GYH9" s="786"/>
      <c r="GYI9" s="786"/>
      <c r="GYJ9" s="786"/>
      <c r="GYK9" s="786"/>
      <c r="GYL9" s="786"/>
      <c r="GYM9" s="786"/>
      <c r="GYN9" s="786"/>
      <c r="GYO9" s="786"/>
      <c r="GYP9" s="786"/>
      <c r="GYQ9" s="786"/>
      <c r="GYR9" s="786"/>
      <c r="GYS9" s="786"/>
      <c r="GYT9" s="786"/>
      <c r="GYU9" s="786"/>
      <c r="GYV9" s="786"/>
      <c r="GYW9" s="786"/>
      <c r="GYX9" s="786"/>
      <c r="GYY9" s="786"/>
      <c r="GYZ9" s="786"/>
      <c r="GZA9" s="786"/>
      <c r="GZB9" s="786"/>
      <c r="GZC9" s="786"/>
      <c r="GZD9" s="786"/>
      <c r="GZE9" s="786"/>
      <c r="GZF9" s="786"/>
      <c r="GZG9" s="786"/>
      <c r="GZH9" s="786"/>
      <c r="GZI9" s="786"/>
      <c r="GZJ9" s="786"/>
      <c r="GZK9" s="786"/>
      <c r="GZL9" s="786"/>
      <c r="GZM9" s="786"/>
      <c r="GZN9" s="786"/>
      <c r="GZO9" s="786"/>
      <c r="GZP9" s="786"/>
      <c r="GZQ9" s="786"/>
      <c r="GZR9" s="786"/>
      <c r="GZS9" s="786"/>
      <c r="GZT9" s="786"/>
      <c r="GZU9" s="786"/>
      <c r="GZV9" s="786"/>
      <c r="GZW9" s="786"/>
      <c r="GZX9" s="786"/>
      <c r="GZY9" s="786"/>
      <c r="GZZ9" s="786"/>
      <c r="HAA9" s="786"/>
      <c r="HAB9" s="786"/>
      <c r="HAC9" s="786"/>
      <c r="HAD9" s="786"/>
      <c r="HAE9" s="786"/>
      <c r="HAF9" s="786"/>
      <c r="HAG9" s="786"/>
      <c r="HAH9" s="786"/>
      <c r="HAI9" s="786"/>
      <c r="HAJ9" s="786"/>
      <c r="HAK9" s="786"/>
      <c r="HAL9" s="786"/>
      <c r="HAM9" s="786"/>
      <c r="HAN9" s="786"/>
      <c r="HAO9" s="786"/>
      <c r="HAP9" s="786"/>
      <c r="HAQ9" s="786"/>
      <c r="HAR9" s="786"/>
      <c r="HAS9" s="786"/>
      <c r="HAT9" s="786"/>
      <c r="HAU9" s="786"/>
      <c r="HAV9" s="786"/>
      <c r="HAW9" s="786"/>
      <c r="HAX9" s="786"/>
      <c r="HAY9" s="786"/>
      <c r="HAZ9" s="786"/>
      <c r="HBA9" s="786"/>
      <c r="HBB9" s="786"/>
      <c r="HBC9" s="786"/>
      <c r="HBD9" s="786"/>
      <c r="HBE9" s="786"/>
      <c r="HBF9" s="786"/>
      <c r="HBG9" s="786"/>
      <c r="HBH9" s="786"/>
      <c r="HBI9" s="786"/>
      <c r="HBJ9" s="786"/>
      <c r="HBK9" s="786"/>
      <c r="HBL9" s="786"/>
      <c r="HBM9" s="786"/>
      <c r="HBN9" s="786"/>
      <c r="HBO9" s="786"/>
      <c r="HBP9" s="786"/>
      <c r="HBQ9" s="786"/>
      <c r="HBR9" s="786"/>
      <c r="HBS9" s="786"/>
      <c r="HBT9" s="786"/>
      <c r="HBU9" s="786"/>
      <c r="HBV9" s="786"/>
      <c r="HBW9" s="786"/>
      <c r="HBX9" s="786"/>
      <c r="HBY9" s="786"/>
      <c r="HBZ9" s="786"/>
      <c r="HCA9" s="786"/>
      <c r="HCB9" s="786"/>
      <c r="HCC9" s="786"/>
      <c r="HCD9" s="786"/>
      <c r="HCE9" s="786"/>
      <c r="HCF9" s="786"/>
      <c r="HCG9" s="786"/>
      <c r="HCH9" s="786"/>
      <c r="HCI9" s="786"/>
      <c r="HCJ9" s="786"/>
      <c r="HCK9" s="786"/>
      <c r="HCL9" s="786"/>
      <c r="HCM9" s="786"/>
      <c r="HCN9" s="786"/>
      <c r="HCO9" s="786"/>
      <c r="HCP9" s="786"/>
      <c r="HCQ9" s="786"/>
      <c r="HCR9" s="786"/>
      <c r="HCS9" s="786"/>
      <c r="HCT9" s="786"/>
      <c r="HCU9" s="786"/>
      <c r="HCV9" s="786"/>
      <c r="HCW9" s="786"/>
      <c r="HCX9" s="786"/>
      <c r="HCY9" s="786"/>
      <c r="HCZ9" s="786"/>
      <c r="HDA9" s="786"/>
      <c r="HDB9" s="786"/>
      <c r="HDC9" s="786"/>
      <c r="HDD9" s="786"/>
      <c r="HDE9" s="786"/>
      <c r="HDF9" s="786"/>
      <c r="HDG9" s="786"/>
      <c r="HDH9" s="786"/>
      <c r="HDI9" s="786"/>
      <c r="HDJ9" s="786"/>
      <c r="HDK9" s="786"/>
      <c r="HDL9" s="786"/>
      <c r="HDM9" s="786"/>
      <c r="HDN9" s="786"/>
      <c r="HDO9" s="786"/>
      <c r="HDP9" s="786"/>
      <c r="HDQ9" s="786"/>
      <c r="HDR9" s="786"/>
      <c r="HDS9" s="786"/>
      <c r="HDT9" s="786"/>
      <c r="HDU9" s="786"/>
      <c r="HDV9" s="786"/>
      <c r="HDW9" s="786"/>
      <c r="HDX9" s="786"/>
      <c r="HDY9" s="786"/>
      <c r="HDZ9" s="786"/>
      <c r="HEA9" s="786"/>
      <c r="HEB9" s="786"/>
      <c r="HEC9" s="786"/>
      <c r="HED9" s="786"/>
      <c r="HEE9" s="786"/>
      <c r="HEF9" s="786"/>
      <c r="HEG9" s="786"/>
      <c r="HEH9" s="786"/>
      <c r="HEI9" s="786"/>
      <c r="HEJ9" s="786"/>
      <c r="HEK9" s="786"/>
      <c r="HEL9" s="786"/>
      <c r="HEM9" s="786"/>
      <c r="HEN9" s="786"/>
      <c r="HEO9" s="786"/>
      <c r="HEP9" s="786"/>
      <c r="HEQ9" s="786"/>
      <c r="HER9" s="786"/>
      <c r="HES9" s="786"/>
      <c r="HET9" s="786"/>
      <c r="HEU9" s="786"/>
      <c r="HEV9" s="786"/>
      <c r="HEW9" s="786"/>
      <c r="HEX9" s="786"/>
      <c r="HEY9" s="786"/>
      <c r="HEZ9" s="786"/>
      <c r="HFA9" s="786"/>
      <c r="HFB9" s="786"/>
      <c r="HFC9" s="786"/>
      <c r="HFD9" s="786"/>
      <c r="HFE9" s="786"/>
      <c r="HFF9" s="786"/>
      <c r="HFG9" s="786"/>
      <c r="HFH9" s="786"/>
      <c r="HFI9" s="786"/>
      <c r="HFJ9" s="786"/>
      <c r="HFK9" s="786"/>
      <c r="HFL9" s="786"/>
      <c r="HFM9" s="786"/>
      <c r="HFN9" s="786"/>
      <c r="HFO9" s="786"/>
      <c r="HFP9" s="786"/>
      <c r="HFQ9" s="786"/>
      <c r="HFR9" s="786"/>
      <c r="HFS9" s="786"/>
      <c r="HFT9" s="786"/>
      <c r="HFU9" s="786"/>
      <c r="HFV9" s="786"/>
      <c r="HFW9" s="786"/>
      <c r="HFX9" s="786"/>
      <c r="HFY9" s="786"/>
      <c r="HFZ9" s="786"/>
      <c r="HGA9" s="786"/>
      <c r="HGB9" s="786"/>
      <c r="HGC9" s="786"/>
      <c r="HGD9" s="786"/>
      <c r="HGE9" s="786"/>
      <c r="HGF9" s="786"/>
      <c r="HGG9" s="786"/>
      <c r="HGH9" s="786"/>
      <c r="HGI9" s="786"/>
      <c r="HGJ9" s="786"/>
      <c r="HGK9" s="786"/>
      <c r="HGL9" s="786"/>
      <c r="HGM9" s="786"/>
      <c r="HGN9" s="786"/>
      <c r="HGO9" s="786"/>
      <c r="HGP9" s="786"/>
      <c r="HGQ9" s="786"/>
      <c r="HGR9" s="786"/>
      <c r="HGS9" s="786"/>
      <c r="HGT9" s="786"/>
      <c r="HGU9" s="786"/>
      <c r="HGV9" s="786"/>
      <c r="HGW9" s="786"/>
      <c r="HGX9" s="786"/>
      <c r="HGY9" s="786"/>
      <c r="HGZ9" s="786"/>
      <c r="HHA9" s="786"/>
      <c r="HHB9" s="786"/>
      <c r="HHC9" s="786"/>
      <c r="HHD9" s="786"/>
      <c r="HHE9" s="786"/>
      <c r="HHF9" s="786"/>
      <c r="HHG9" s="786"/>
      <c r="HHH9" s="786"/>
      <c r="HHI9" s="786"/>
      <c r="HHJ9" s="786"/>
      <c r="HHK9" s="786"/>
      <c r="HHL9" s="786"/>
      <c r="HHM9" s="786"/>
      <c r="HHN9" s="786"/>
      <c r="HHO9" s="786"/>
      <c r="HHP9" s="786"/>
      <c r="HHQ9" s="786"/>
      <c r="HHR9" s="786"/>
      <c r="HHS9" s="786"/>
      <c r="HHT9" s="786"/>
      <c r="HHU9" s="786"/>
      <c r="HHV9" s="786"/>
      <c r="HHW9" s="786"/>
      <c r="HHX9" s="786"/>
      <c r="HHY9" s="786"/>
      <c r="HHZ9" s="786"/>
      <c r="HIA9" s="786"/>
      <c r="HIB9" s="786"/>
      <c r="HIC9" s="786"/>
      <c r="HID9" s="786"/>
      <c r="HIE9" s="786"/>
      <c r="HIF9" s="786"/>
      <c r="HIG9" s="786"/>
      <c r="HIH9" s="786"/>
      <c r="HII9" s="786"/>
      <c r="HIJ9" s="786"/>
      <c r="HIK9" s="786"/>
      <c r="HIL9" s="786"/>
      <c r="HIM9" s="786"/>
      <c r="HIN9" s="786"/>
      <c r="HIO9" s="786"/>
      <c r="HIP9" s="786"/>
      <c r="HIQ9" s="786"/>
      <c r="HIR9" s="786"/>
      <c r="HIS9" s="786"/>
      <c r="HIT9" s="786"/>
      <c r="HIU9" s="786"/>
      <c r="HIV9" s="786"/>
      <c r="HIW9" s="786"/>
      <c r="HIX9" s="786"/>
      <c r="HIY9" s="786"/>
      <c r="HIZ9" s="786"/>
      <c r="HJA9" s="786"/>
      <c r="HJB9" s="786"/>
      <c r="HJC9" s="786"/>
      <c r="HJD9" s="786"/>
      <c r="HJE9" s="786"/>
      <c r="HJF9" s="786"/>
      <c r="HJG9" s="786"/>
      <c r="HJH9" s="786"/>
      <c r="HJI9" s="786"/>
      <c r="HJJ9" s="786"/>
      <c r="HJK9" s="786"/>
      <c r="HJL9" s="786"/>
      <c r="HJM9" s="786"/>
      <c r="HJN9" s="786"/>
      <c r="HJO9" s="786"/>
      <c r="HJP9" s="786"/>
      <c r="HJQ9" s="786"/>
      <c r="HJR9" s="786"/>
      <c r="HJS9" s="786"/>
      <c r="HJT9" s="786"/>
      <c r="HJU9" s="786"/>
      <c r="HJV9" s="786"/>
      <c r="HJW9" s="786"/>
      <c r="HJX9" s="786"/>
      <c r="HJY9" s="786"/>
      <c r="HJZ9" s="786"/>
      <c r="HKA9" s="786"/>
      <c r="HKB9" s="786"/>
      <c r="HKC9" s="786"/>
      <c r="HKD9" s="786"/>
      <c r="HKE9" s="786"/>
      <c r="HKF9" s="786"/>
      <c r="HKG9" s="786"/>
      <c r="HKH9" s="786"/>
      <c r="HKI9" s="786"/>
      <c r="HKJ9" s="786"/>
      <c r="HKK9" s="786"/>
      <c r="HKL9" s="786"/>
      <c r="HKM9" s="786"/>
      <c r="HKN9" s="786"/>
      <c r="HKO9" s="786"/>
      <c r="HKP9" s="786"/>
      <c r="HKQ9" s="786"/>
      <c r="HKR9" s="786"/>
      <c r="HKS9" s="786"/>
      <c r="HKT9" s="786"/>
      <c r="HKU9" s="786"/>
      <c r="HKV9" s="786"/>
      <c r="HKW9" s="786"/>
      <c r="HKX9" s="786"/>
      <c r="HKY9" s="786"/>
      <c r="HKZ9" s="786"/>
      <c r="HLA9" s="786"/>
      <c r="HLB9" s="786"/>
      <c r="HLC9" s="786"/>
      <c r="HLD9" s="786"/>
      <c r="HLE9" s="786"/>
      <c r="HLF9" s="786"/>
      <c r="HLG9" s="786"/>
      <c r="HLH9" s="786"/>
      <c r="HLI9" s="786"/>
      <c r="HLJ9" s="786"/>
      <c r="HLK9" s="786"/>
      <c r="HLL9" s="786"/>
      <c r="HLM9" s="786"/>
      <c r="HLN9" s="786"/>
      <c r="HLO9" s="786"/>
      <c r="HLP9" s="786"/>
      <c r="HLQ9" s="786"/>
      <c r="HLR9" s="786"/>
      <c r="HLS9" s="786"/>
      <c r="HLT9" s="786"/>
      <c r="HLU9" s="786"/>
      <c r="HLV9" s="786"/>
      <c r="HLW9" s="786"/>
      <c r="HLX9" s="786"/>
      <c r="HLY9" s="786"/>
      <c r="HLZ9" s="786"/>
      <c r="HMA9" s="786"/>
      <c r="HMB9" s="786"/>
      <c r="HMC9" s="786"/>
      <c r="HMD9" s="786"/>
      <c r="HME9" s="786"/>
      <c r="HMF9" s="786"/>
      <c r="HMG9" s="786"/>
      <c r="HMH9" s="786"/>
      <c r="HMI9" s="786"/>
      <c r="HMJ9" s="786"/>
      <c r="HMK9" s="786"/>
      <c r="HML9" s="786"/>
      <c r="HMM9" s="786"/>
      <c r="HMN9" s="786"/>
      <c r="HMO9" s="786"/>
      <c r="HMP9" s="786"/>
      <c r="HMQ9" s="786"/>
      <c r="HMR9" s="786"/>
      <c r="HMS9" s="786"/>
      <c r="HMT9" s="786"/>
      <c r="HMU9" s="786"/>
      <c r="HMV9" s="786"/>
      <c r="HMW9" s="786"/>
      <c r="HMX9" s="786"/>
      <c r="HMY9" s="786"/>
      <c r="HMZ9" s="786"/>
      <c r="HNA9" s="786"/>
      <c r="HNB9" s="786"/>
      <c r="HNC9" s="786"/>
      <c r="HND9" s="786"/>
      <c r="HNE9" s="786"/>
      <c r="HNF9" s="786"/>
      <c r="HNG9" s="786"/>
      <c r="HNH9" s="786"/>
      <c r="HNI9" s="786"/>
      <c r="HNJ9" s="786"/>
      <c r="HNK9" s="786"/>
      <c r="HNL9" s="786"/>
      <c r="HNM9" s="786"/>
      <c r="HNN9" s="786"/>
      <c r="HNO9" s="786"/>
      <c r="HNP9" s="786"/>
      <c r="HNQ9" s="786"/>
      <c r="HNR9" s="786"/>
      <c r="HNS9" s="786"/>
      <c r="HNT9" s="786"/>
      <c r="HNU9" s="786"/>
      <c r="HNV9" s="786"/>
      <c r="HNW9" s="786"/>
      <c r="HNX9" s="786"/>
      <c r="HNY9" s="786"/>
      <c r="HNZ9" s="786"/>
      <c r="HOA9" s="786"/>
      <c r="HOB9" s="786"/>
      <c r="HOC9" s="786"/>
      <c r="HOD9" s="786"/>
      <c r="HOE9" s="786"/>
      <c r="HOF9" s="786"/>
      <c r="HOG9" s="786"/>
      <c r="HOH9" s="786"/>
      <c r="HOI9" s="786"/>
      <c r="HOJ9" s="786"/>
      <c r="HOK9" s="786"/>
      <c r="HOL9" s="786"/>
      <c r="HOM9" s="786"/>
      <c r="HON9" s="786"/>
      <c r="HOO9" s="786"/>
      <c r="HOP9" s="786"/>
      <c r="HOQ9" s="786"/>
      <c r="HOR9" s="786"/>
      <c r="HOS9" s="786"/>
      <c r="HOT9" s="786"/>
      <c r="HOU9" s="786"/>
      <c r="HOV9" s="786"/>
      <c r="HOW9" s="786"/>
      <c r="HOX9" s="786"/>
      <c r="HOY9" s="786"/>
      <c r="HOZ9" s="786"/>
      <c r="HPA9" s="786"/>
      <c r="HPB9" s="786"/>
      <c r="HPC9" s="786"/>
      <c r="HPD9" s="786"/>
      <c r="HPE9" s="786"/>
      <c r="HPF9" s="786"/>
      <c r="HPG9" s="786"/>
      <c r="HPH9" s="786"/>
      <c r="HPI9" s="786"/>
      <c r="HPJ9" s="786"/>
      <c r="HPK9" s="786"/>
      <c r="HPL9" s="786"/>
      <c r="HPM9" s="786"/>
      <c r="HPN9" s="786"/>
      <c r="HPO9" s="786"/>
      <c r="HPP9" s="786"/>
      <c r="HPQ9" s="786"/>
      <c r="HPR9" s="786"/>
      <c r="HPS9" s="786"/>
      <c r="HPT9" s="786"/>
      <c r="HPU9" s="786"/>
      <c r="HPV9" s="786"/>
      <c r="HPW9" s="786"/>
      <c r="HPX9" s="786"/>
      <c r="HPY9" s="786"/>
      <c r="HPZ9" s="786"/>
      <c r="HQA9" s="786"/>
      <c r="HQB9" s="786"/>
      <c r="HQC9" s="786"/>
      <c r="HQD9" s="786"/>
      <c r="HQE9" s="786"/>
      <c r="HQF9" s="786"/>
      <c r="HQG9" s="786"/>
      <c r="HQH9" s="786"/>
      <c r="HQI9" s="786"/>
      <c r="HQJ9" s="786"/>
      <c r="HQK9" s="786"/>
      <c r="HQL9" s="786"/>
      <c r="HQM9" s="786"/>
      <c r="HQN9" s="786"/>
      <c r="HQO9" s="786"/>
      <c r="HQP9" s="786"/>
      <c r="HQQ9" s="786"/>
      <c r="HQR9" s="786"/>
      <c r="HQS9" s="786"/>
      <c r="HQT9" s="786"/>
      <c r="HQU9" s="786"/>
      <c r="HQV9" s="786"/>
      <c r="HQW9" s="786"/>
      <c r="HQX9" s="786"/>
      <c r="HQY9" s="786"/>
      <c r="HQZ9" s="786"/>
      <c r="HRA9" s="786"/>
      <c r="HRB9" s="786"/>
      <c r="HRC9" s="786"/>
      <c r="HRD9" s="786"/>
      <c r="HRE9" s="786"/>
      <c r="HRF9" s="786"/>
      <c r="HRG9" s="786"/>
      <c r="HRH9" s="786"/>
      <c r="HRI9" s="786"/>
      <c r="HRJ9" s="786"/>
      <c r="HRK9" s="786"/>
      <c r="HRL9" s="786"/>
      <c r="HRM9" s="786"/>
      <c r="HRN9" s="786"/>
      <c r="HRO9" s="786"/>
      <c r="HRP9" s="786"/>
      <c r="HRQ9" s="786"/>
      <c r="HRR9" s="786"/>
      <c r="HRS9" s="786"/>
      <c r="HRT9" s="786"/>
      <c r="HRU9" s="786"/>
      <c r="HRV9" s="786"/>
      <c r="HRW9" s="786"/>
      <c r="HRX9" s="786"/>
      <c r="HRY9" s="786"/>
      <c r="HRZ9" s="786"/>
      <c r="HSA9" s="786"/>
      <c r="HSB9" s="786"/>
      <c r="HSC9" s="786"/>
      <c r="HSD9" s="786"/>
      <c r="HSE9" s="786"/>
      <c r="HSF9" s="786"/>
      <c r="HSG9" s="786"/>
      <c r="HSH9" s="786"/>
      <c r="HSI9" s="786"/>
      <c r="HSJ9" s="786"/>
      <c r="HSK9" s="786"/>
      <c r="HSL9" s="786"/>
      <c r="HSM9" s="786"/>
      <c r="HSN9" s="786"/>
      <c r="HSO9" s="786"/>
      <c r="HSP9" s="786"/>
      <c r="HSQ9" s="786"/>
      <c r="HSR9" s="786"/>
      <c r="HSS9" s="786"/>
      <c r="HST9" s="786"/>
      <c r="HSU9" s="786"/>
      <c r="HSV9" s="786"/>
      <c r="HSW9" s="786"/>
      <c r="HSX9" s="786"/>
      <c r="HSY9" s="786"/>
      <c r="HSZ9" s="786"/>
      <c r="HTA9" s="786"/>
      <c r="HTB9" s="786"/>
      <c r="HTC9" s="786"/>
      <c r="HTD9" s="786"/>
      <c r="HTE9" s="786"/>
      <c r="HTF9" s="786"/>
      <c r="HTG9" s="786"/>
      <c r="HTH9" s="786"/>
      <c r="HTI9" s="786"/>
      <c r="HTJ9" s="786"/>
      <c r="HTK9" s="786"/>
      <c r="HTL9" s="786"/>
      <c r="HTM9" s="786"/>
      <c r="HTN9" s="786"/>
      <c r="HTO9" s="786"/>
      <c r="HTP9" s="786"/>
      <c r="HTQ9" s="786"/>
      <c r="HTR9" s="786"/>
      <c r="HTS9" s="786"/>
      <c r="HTT9" s="786"/>
      <c r="HTU9" s="786"/>
      <c r="HTV9" s="786"/>
      <c r="HTW9" s="786"/>
      <c r="HTX9" s="786"/>
      <c r="HTY9" s="786"/>
      <c r="HTZ9" s="786"/>
      <c r="HUA9" s="786"/>
      <c r="HUB9" s="786"/>
      <c r="HUC9" s="786"/>
      <c r="HUD9" s="786"/>
      <c r="HUE9" s="786"/>
      <c r="HUF9" s="786"/>
      <c r="HUG9" s="786"/>
      <c r="HUH9" s="786"/>
      <c r="HUI9" s="786"/>
      <c r="HUJ9" s="786"/>
      <c r="HUK9" s="786"/>
      <c r="HUL9" s="786"/>
      <c r="HUM9" s="786"/>
      <c r="HUN9" s="786"/>
      <c r="HUO9" s="786"/>
      <c r="HUP9" s="786"/>
      <c r="HUQ9" s="786"/>
      <c r="HUR9" s="786"/>
      <c r="HUS9" s="786"/>
      <c r="HUT9" s="786"/>
      <c r="HUU9" s="786"/>
      <c r="HUV9" s="786"/>
      <c r="HUW9" s="786"/>
      <c r="HUX9" s="786"/>
      <c r="HUY9" s="786"/>
      <c r="HUZ9" s="786"/>
      <c r="HVA9" s="786"/>
      <c r="HVB9" s="786"/>
      <c r="HVC9" s="786"/>
      <c r="HVD9" s="786"/>
      <c r="HVE9" s="786"/>
      <c r="HVF9" s="786"/>
      <c r="HVG9" s="786"/>
      <c r="HVH9" s="786"/>
      <c r="HVI9" s="786"/>
      <c r="HVJ9" s="786"/>
      <c r="HVK9" s="786"/>
      <c r="HVL9" s="786"/>
      <c r="HVM9" s="786"/>
      <c r="HVN9" s="786"/>
      <c r="HVO9" s="786"/>
      <c r="HVP9" s="786"/>
      <c r="HVQ9" s="786"/>
      <c r="HVR9" s="786"/>
      <c r="HVS9" s="786"/>
      <c r="HVT9" s="786"/>
      <c r="HVU9" s="786"/>
      <c r="HVV9" s="786"/>
      <c r="HVW9" s="786"/>
      <c r="HVX9" s="786"/>
      <c r="HVY9" s="786"/>
      <c r="HVZ9" s="786"/>
      <c r="HWA9" s="786"/>
      <c r="HWB9" s="786"/>
      <c r="HWC9" s="786"/>
      <c r="HWD9" s="786"/>
      <c r="HWE9" s="786"/>
      <c r="HWF9" s="786"/>
      <c r="HWG9" s="786"/>
      <c r="HWH9" s="786"/>
      <c r="HWI9" s="786"/>
      <c r="HWJ9" s="786"/>
      <c r="HWK9" s="786"/>
      <c r="HWL9" s="786"/>
      <c r="HWM9" s="786"/>
      <c r="HWN9" s="786"/>
      <c r="HWO9" s="786"/>
      <c r="HWP9" s="786"/>
      <c r="HWQ9" s="786"/>
      <c r="HWR9" s="786"/>
      <c r="HWS9" s="786"/>
      <c r="HWT9" s="786"/>
      <c r="HWU9" s="786"/>
      <c r="HWV9" s="786"/>
      <c r="HWW9" s="786"/>
      <c r="HWX9" s="786"/>
      <c r="HWY9" s="786"/>
      <c r="HWZ9" s="786"/>
      <c r="HXA9" s="786"/>
      <c r="HXB9" s="786"/>
      <c r="HXC9" s="786"/>
      <c r="HXD9" s="786"/>
      <c r="HXE9" s="786"/>
      <c r="HXF9" s="786"/>
      <c r="HXG9" s="786"/>
      <c r="HXH9" s="786"/>
      <c r="HXI9" s="786"/>
      <c r="HXJ9" s="786"/>
      <c r="HXK9" s="786"/>
      <c r="HXL9" s="786"/>
      <c r="HXM9" s="786"/>
      <c r="HXN9" s="786"/>
      <c r="HXO9" s="786"/>
      <c r="HXP9" s="786"/>
      <c r="HXQ9" s="786"/>
      <c r="HXR9" s="786"/>
      <c r="HXS9" s="786"/>
      <c r="HXT9" s="786"/>
      <c r="HXU9" s="786"/>
      <c r="HXV9" s="786"/>
      <c r="HXW9" s="786"/>
      <c r="HXX9" s="786"/>
      <c r="HXY9" s="786"/>
      <c r="HXZ9" s="786"/>
      <c r="HYA9" s="786"/>
      <c r="HYB9" s="786"/>
      <c r="HYC9" s="786"/>
      <c r="HYD9" s="786"/>
      <c r="HYE9" s="786"/>
      <c r="HYF9" s="786"/>
      <c r="HYG9" s="786"/>
      <c r="HYH9" s="786"/>
      <c r="HYI9" s="786"/>
      <c r="HYJ9" s="786"/>
      <c r="HYK9" s="786"/>
      <c r="HYL9" s="786"/>
      <c r="HYM9" s="786"/>
      <c r="HYN9" s="786"/>
      <c r="HYO9" s="786"/>
      <c r="HYP9" s="786"/>
      <c r="HYQ9" s="786"/>
      <c r="HYR9" s="786"/>
      <c r="HYS9" s="786"/>
      <c r="HYT9" s="786"/>
      <c r="HYU9" s="786"/>
      <c r="HYV9" s="786"/>
      <c r="HYW9" s="786"/>
      <c r="HYX9" s="786"/>
      <c r="HYY9" s="786"/>
      <c r="HYZ9" s="786"/>
      <c r="HZA9" s="786"/>
      <c r="HZB9" s="786"/>
      <c r="HZC9" s="786"/>
      <c r="HZD9" s="786"/>
      <c r="HZE9" s="786"/>
      <c r="HZF9" s="786"/>
      <c r="HZG9" s="786"/>
      <c r="HZH9" s="786"/>
      <c r="HZI9" s="786"/>
      <c r="HZJ9" s="786"/>
      <c r="HZK9" s="786"/>
      <c r="HZL9" s="786"/>
      <c r="HZM9" s="786"/>
      <c r="HZN9" s="786"/>
      <c r="HZO9" s="786"/>
      <c r="HZP9" s="786"/>
      <c r="HZQ9" s="786"/>
      <c r="HZR9" s="786"/>
      <c r="HZS9" s="786"/>
      <c r="HZT9" s="786"/>
      <c r="HZU9" s="786"/>
      <c r="HZV9" s="786"/>
      <c r="HZW9" s="786"/>
      <c r="HZX9" s="786"/>
      <c r="HZY9" s="786"/>
      <c r="HZZ9" s="786"/>
      <c r="IAA9" s="786"/>
      <c r="IAB9" s="786"/>
      <c r="IAC9" s="786"/>
      <c r="IAD9" s="786"/>
      <c r="IAE9" s="786"/>
      <c r="IAF9" s="786"/>
      <c r="IAG9" s="786"/>
      <c r="IAH9" s="786"/>
      <c r="IAI9" s="786"/>
      <c r="IAJ9" s="786"/>
      <c r="IAK9" s="786"/>
      <c r="IAL9" s="786"/>
      <c r="IAM9" s="786"/>
      <c r="IAN9" s="786"/>
      <c r="IAO9" s="786"/>
      <c r="IAP9" s="786"/>
      <c r="IAQ9" s="786"/>
      <c r="IAR9" s="786"/>
      <c r="IAS9" s="786"/>
      <c r="IAT9" s="786"/>
      <c r="IAU9" s="786"/>
      <c r="IAV9" s="786"/>
      <c r="IAW9" s="786"/>
      <c r="IAX9" s="786"/>
      <c r="IAY9" s="786"/>
      <c r="IAZ9" s="786"/>
      <c r="IBA9" s="786"/>
      <c r="IBB9" s="786"/>
      <c r="IBC9" s="786"/>
      <c r="IBD9" s="786"/>
      <c r="IBE9" s="786"/>
      <c r="IBF9" s="786"/>
      <c r="IBG9" s="786"/>
      <c r="IBH9" s="786"/>
      <c r="IBI9" s="786"/>
      <c r="IBJ9" s="786"/>
      <c r="IBK9" s="786"/>
      <c r="IBL9" s="786"/>
      <c r="IBM9" s="786"/>
      <c r="IBN9" s="786"/>
      <c r="IBO9" s="786"/>
      <c r="IBP9" s="786"/>
      <c r="IBQ9" s="786"/>
      <c r="IBR9" s="786"/>
      <c r="IBS9" s="786"/>
      <c r="IBT9" s="786"/>
      <c r="IBU9" s="786"/>
      <c r="IBV9" s="786"/>
      <c r="IBW9" s="786"/>
      <c r="IBX9" s="786"/>
      <c r="IBY9" s="786"/>
      <c r="IBZ9" s="786"/>
      <c r="ICA9" s="786"/>
      <c r="ICB9" s="786"/>
      <c r="ICC9" s="786"/>
      <c r="ICD9" s="786"/>
      <c r="ICE9" s="786"/>
      <c r="ICF9" s="786"/>
      <c r="ICG9" s="786"/>
      <c r="ICH9" s="786"/>
      <c r="ICI9" s="786"/>
      <c r="ICJ9" s="786"/>
      <c r="ICK9" s="786"/>
      <c r="ICL9" s="786"/>
      <c r="ICM9" s="786"/>
      <c r="ICN9" s="786"/>
      <c r="ICO9" s="786"/>
      <c r="ICP9" s="786"/>
      <c r="ICQ9" s="786"/>
      <c r="ICR9" s="786"/>
      <c r="ICS9" s="786"/>
      <c r="ICT9" s="786"/>
      <c r="ICU9" s="786"/>
      <c r="ICV9" s="786"/>
      <c r="ICW9" s="786"/>
      <c r="ICX9" s="786"/>
      <c r="ICY9" s="786"/>
      <c r="ICZ9" s="786"/>
      <c r="IDA9" s="786"/>
      <c r="IDB9" s="786"/>
      <c r="IDC9" s="786"/>
      <c r="IDD9" s="786"/>
      <c r="IDE9" s="786"/>
      <c r="IDF9" s="786"/>
      <c r="IDG9" s="786"/>
      <c r="IDH9" s="786"/>
      <c r="IDI9" s="786"/>
      <c r="IDJ9" s="786"/>
      <c r="IDK9" s="786"/>
      <c r="IDL9" s="786"/>
      <c r="IDM9" s="786"/>
      <c r="IDN9" s="786"/>
      <c r="IDO9" s="786"/>
      <c r="IDP9" s="786"/>
      <c r="IDQ9" s="786"/>
      <c r="IDR9" s="786"/>
      <c r="IDS9" s="786"/>
      <c r="IDT9" s="786"/>
      <c r="IDU9" s="786"/>
      <c r="IDV9" s="786"/>
      <c r="IDW9" s="786"/>
      <c r="IDX9" s="786"/>
      <c r="IDY9" s="786"/>
      <c r="IDZ9" s="786"/>
      <c r="IEA9" s="786"/>
      <c r="IEB9" s="786"/>
      <c r="IEC9" s="786"/>
      <c r="IED9" s="786"/>
      <c r="IEE9" s="786"/>
      <c r="IEF9" s="786"/>
      <c r="IEG9" s="786"/>
      <c r="IEH9" s="786"/>
      <c r="IEI9" s="786"/>
      <c r="IEJ9" s="786"/>
      <c r="IEK9" s="786"/>
      <c r="IEL9" s="786"/>
      <c r="IEM9" s="786"/>
      <c r="IEN9" s="786"/>
      <c r="IEO9" s="786"/>
      <c r="IEP9" s="786"/>
      <c r="IEQ9" s="786"/>
      <c r="IER9" s="786"/>
      <c r="IES9" s="786"/>
      <c r="IET9" s="786"/>
      <c r="IEU9" s="786"/>
      <c r="IEV9" s="786"/>
      <c r="IEW9" s="786"/>
      <c r="IEX9" s="786"/>
      <c r="IEY9" s="786"/>
      <c r="IEZ9" s="786"/>
      <c r="IFA9" s="786"/>
      <c r="IFB9" s="786"/>
      <c r="IFC9" s="786"/>
      <c r="IFD9" s="786"/>
      <c r="IFE9" s="786"/>
      <c r="IFF9" s="786"/>
      <c r="IFG9" s="786"/>
      <c r="IFH9" s="786"/>
      <c r="IFI9" s="786"/>
      <c r="IFJ9" s="786"/>
      <c r="IFK9" s="786"/>
      <c r="IFL9" s="786"/>
      <c r="IFM9" s="786"/>
      <c r="IFN9" s="786"/>
      <c r="IFO9" s="786"/>
      <c r="IFP9" s="786"/>
      <c r="IFQ9" s="786"/>
      <c r="IFR9" s="786"/>
      <c r="IFS9" s="786"/>
      <c r="IFT9" s="786"/>
      <c r="IFU9" s="786"/>
      <c r="IFV9" s="786"/>
      <c r="IFW9" s="786"/>
      <c r="IFX9" s="786"/>
      <c r="IFY9" s="786"/>
      <c r="IFZ9" s="786"/>
      <c r="IGA9" s="786"/>
      <c r="IGB9" s="786"/>
      <c r="IGC9" s="786"/>
      <c r="IGD9" s="786"/>
      <c r="IGE9" s="786"/>
      <c r="IGF9" s="786"/>
      <c r="IGG9" s="786"/>
      <c r="IGH9" s="786"/>
      <c r="IGI9" s="786"/>
      <c r="IGJ9" s="786"/>
      <c r="IGK9" s="786"/>
      <c r="IGL9" s="786"/>
      <c r="IGM9" s="786"/>
      <c r="IGN9" s="786"/>
      <c r="IGO9" s="786"/>
      <c r="IGP9" s="786"/>
      <c r="IGQ9" s="786"/>
      <c r="IGR9" s="786"/>
      <c r="IGS9" s="786"/>
      <c r="IGT9" s="786"/>
      <c r="IGU9" s="786"/>
      <c r="IGV9" s="786"/>
      <c r="IGW9" s="786"/>
      <c r="IGX9" s="786"/>
      <c r="IGY9" s="786"/>
      <c r="IGZ9" s="786"/>
      <c r="IHA9" s="786"/>
      <c r="IHB9" s="786"/>
      <c r="IHC9" s="786"/>
      <c r="IHD9" s="786"/>
      <c r="IHE9" s="786"/>
      <c r="IHF9" s="786"/>
      <c r="IHG9" s="786"/>
      <c r="IHH9" s="786"/>
      <c r="IHI9" s="786"/>
      <c r="IHJ9" s="786"/>
      <c r="IHK9" s="786"/>
      <c r="IHL9" s="786"/>
      <c r="IHM9" s="786"/>
      <c r="IHN9" s="786"/>
      <c r="IHO9" s="786"/>
      <c r="IHP9" s="786"/>
      <c r="IHQ9" s="786"/>
      <c r="IHR9" s="786"/>
      <c r="IHS9" s="786"/>
      <c r="IHT9" s="786"/>
      <c r="IHU9" s="786"/>
      <c r="IHV9" s="786"/>
      <c r="IHW9" s="786"/>
      <c r="IHX9" s="786"/>
      <c r="IHY9" s="786"/>
      <c r="IHZ9" s="786"/>
      <c r="IIA9" s="786"/>
      <c r="IIB9" s="786"/>
      <c r="IIC9" s="786"/>
      <c r="IID9" s="786"/>
      <c r="IIE9" s="786"/>
      <c r="IIF9" s="786"/>
      <c r="IIG9" s="786"/>
      <c r="IIH9" s="786"/>
      <c r="III9" s="786"/>
      <c r="IIJ9" s="786"/>
      <c r="IIK9" s="786"/>
      <c r="IIL9" s="786"/>
      <c r="IIM9" s="786"/>
      <c r="IIN9" s="786"/>
      <c r="IIO9" s="786"/>
      <c r="IIP9" s="786"/>
      <c r="IIQ9" s="786"/>
      <c r="IIR9" s="786"/>
      <c r="IIS9" s="786"/>
      <c r="IIT9" s="786"/>
      <c r="IIU9" s="786"/>
      <c r="IIV9" s="786"/>
      <c r="IIW9" s="786"/>
      <c r="IIX9" s="786"/>
      <c r="IIY9" s="786"/>
      <c r="IIZ9" s="786"/>
      <c r="IJA9" s="786"/>
      <c r="IJB9" s="786"/>
      <c r="IJC9" s="786"/>
      <c r="IJD9" s="786"/>
      <c r="IJE9" s="786"/>
      <c r="IJF9" s="786"/>
      <c r="IJG9" s="786"/>
      <c r="IJH9" s="786"/>
      <c r="IJI9" s="786"/>
      <c r="IJJ9" s="786"/>
      <c r="IJK9" s="786"/>
      <c r="IJL9" s="786"/>
      <c r="IJM9" s="786"/>
      <c r="IJN9" s="786"/>
      <c r="IJO9" s="786"/>
      <c r="IJP9" s="786"/>
      <c r="IJQ9" s="786"/>
      <c r="IJR9" s="786"/>
      <c r="IJS9" s="786"/>
      <c r="IJT9" s="786"/>
      <c r="IJU9" s="786"/>
      <c r="IJV9" s="786"/>
      <c r="IJW9" s="786"/>
      <c r="IJX9" s="786"/>
      <c r="IJY9" s="786"/>
      <c r="IJZ9" s="786"/>
      <c r="IKA9" s="786"/>
      <c r="IKB9" s="786"/>
      <c r="IKC9" s="786"/>
      <c r="IKD9" s="786"/>
      <c r="IKE9" s="786"/>
      <c r="IKF9" s="786"/>
      <c r="IKG9" s="786"/>
      <c r="IKH9" s="786"/>
      <c r="IKI9" s="786"/>
      <c r="IKJ9" s="786"/>
      <c r="IKK9" s="786"/>
      <c r="IKL9" s="786"/>
      <c r="IKM9" s="786"/>
      <c r="IKN9" s="786"/>
      <c r="IKO9" s="786"/>
      <c r="IKP9" s="786"/>
      <c r="IKQ9" s="786"/>
      <c r="IKR9" s="786"/>
      <c r="IKS9" s="786"/>
      <c r="IKT9" s="786"/>
      <c r="IKU9" s="786"/>
      <c r="IKV9" s="786"/>
      <c r="IKW9" s="786"/>
      <c r="IKX9" s="786"/>
      <c r="IKY9" s="786"/>
      <c r="IKZ9" s="786"/>
      <c r="ILA9" s="786"/>
      <c r="ILB9" s="786"/>
      <c r="ILC9" s="786"/>
      <c r="ILD9" s="786"/>
      <c r="ILE9" s="786"/>
      <c r="ILF9" s="786"/>
      <c r="ILG9" s="786"/>
      <c r="ILH9" s="786"/>
      <c r="ILI9" s="786"/>
      <c r="ILJ9" s="786"/>
      <c r="ILK9" s="786"/>
      <c r="ILL9" s="786"/>
      <c r="ILM9" s="786"/>
      <c r="ILN9" s="786"/>
      <c r="ILO9" s="786"/>
      <c r="ILP9" s="786"/>
      <c r="ILQ9" s="786"/>
      <c r="ILR9" s="786"/>
      <c r="ILS9" s="786"/>
      <c r="ILT9" s="786"/>
      <c r="ILU9" s="786"/>
      <c r="ILV9" s="786"/>
      <c r="ILW9" s="786"/>
      <c r="ILX9" s="786"/>
      <c r="ILY9" s="786"/>
      <c r="ILZ9" s="786"/>
      <c r="IMA9" s="786"/>
      <c r="IMB9" s="786"/>
      <c r="IMC9" s="786"/>
      <c r="IMD9" s="786"/>
      <c r="IME9" s="786"/>
      <c r="IMF9" s="786"/>
      <c r="IMG9" s="786"/>
      <c r="IMH9" s="786"/>
      <c r="IMI9" s="786"/>
      <c r="IMJ9" s="786"/>
      <c r="IMK9" s="786"/>
      <c r="IML9" s="786"/>
      <c r="IMM9" s="786"/>
      <c r="IMN9" s="786"/>
      <c r="IMO9" s="786"/>
      <c r="IMP9" s="786"/>
      <c r="IMQ9" s="786"/>
      <c r="IMR9" s="786"/>
      <c r="IMS9" s="786"/>
      <c r="IMT9" s="786"/>
      <c r="IMU9" s="786"/>
      <c r="IMV9" s="786"/>
      <c r="IMW9" s="786"/>
      <c r="IMX9" s="786"/>
      <c r="IMY9" s="786"/>
      <c r="IMZ9" s="786"/>
      <c r="INA9" s="786"/>
      <c r="INB9" s="786"/>
      <c r="INC9" s="786"/>
      <c r="IND9" s="786"/>
      <c r="INE9" s="786"/>
      <c r="INF9" s="786"/>
      <c r="ING9" s="786"/>
      <c r="INH9" s="786"/>
      <c r="INI9" s="786"/>
      <c r="INJ9" s="786"/>
      <c r="INK9" s="786"/>
      <c r="INL9" s="786"/>
      <c r="INM9" s="786"/>
      <c r="INN9" s="786"/>
      <c r="INO9" s="786"/>
      <c r="INP9" s="786"/>
      <c r="INQ9" s="786"/>
      <c r="INR9" s="786"/>
      <c r="INS9" s="786"/>
      <c r="INT9" s="786"/>
      <c r="INU9" s="786"/>
      <c r="INV9" s="786"/>
      <c r="INW9" s="786"/>
      <c r="INX9" s="786"/>
      <c r="INY9" s="786"/>
      <c r="INZ9" s="786"/>
      <c r="IOA9" s="786"/>
      <c r="IOB9" s="786"/>
      <c r="IOC9" s="786"/>
      <c r="IOD9" s="786"/>
      <c r="IOE9" s="786"/>
      <c r="IOF9" s="786"/>
      <c r="IOG9" s="786"/>
      <c r="IOH9" s="786"/>
      <c r="IOI9" s="786"/>
      <c r="IOJ9" s="786"/>
      <c r="IOK9" s="786"/>
      <c r="IOL9" s="786"/>
      <c r="IOM9" s="786"/>
      <c r="ION9" s="786"/>
      <c r="IOO9" s="786"/>
      <c r="IOP9" s="786"/>
      <c r="IOQ9" s="786"/>
      <c r="IOR9" s="786"/>
      <c r="IOS9" s="786"/>
      <c r="IOT9" s="786"/>
      <c r="IOU9" s="786"/>
      <c r="IOV9" s="786"/>
      <c r="IOW9" s="786"/>
      <c r="IOX9" s="786"/>
      <c r="IOY9" s="786"/>
      <c r="IOZ9" s="786"/>
      <c r="IPA9" s="786"/>
      <c r="IPB9" s="786"/>
      <c r="IPC9" s="786"/>
      <c r="IPD9" s="786"/>
      <c r="IPE9" s="786"/>
      <c r="IPF9" s="786"/>
      <c r="IPG9" s="786"/>
      <c r="IPH9" s="786"/>
      <c r="IPI9" s="786"/>
      <c r="IPJ9" s="786"/>
      <c r="IPK9" s="786"/>
      <c r="IPL9" s="786"/>
      <c r="IPM9" s="786"/>
      <c r="IPN9" s="786"/>
      <c r="IPO9" s="786"/>
      <c r="IPP9" s="786"/>
      <c r="IPQ9" s="786"/>
      <c r="IPR9" s="786"/>
      <c r="IPS9" s="786"/>
      <c r="IPT9" s="786"/>
      <c r="IPU9" s="786"/>
      <c r="IPV9" s="786"/>
      <c r="IPW9" s="786"/>
      <c r="IPX9" s="786"/>
      <c r="IPY9" s="786"/>
      <c r="IPZ9" s="786"/>
      <c r="IQA9" s="786"/>
      <c r="IQB9" s="786"/>
      <c r="IQC9" s="786"/>
      <c r="IQD9" s="786"/>
      <c r="IQE9" s="786"/>
      <c r="IQF9" s="786"/>
      <c r="IQG9" s="786"/>
      <c r="IQH9" s="786"/>
      <c r="IQI9" s="786"/>
      <c r="IQJ9" s="786"/>
      <c r="IQK9" s="786"/>
      <c r="IQL9" s="786"/>
      <c r="IQM9" s="786"/>
      <c r="IQN9" s="786"/>
      <c r="IQO9" s="786"/>
      <c r="IQP9" s="786"/>
      <c r="IQQ9" s="786"/>
      <c r="IQR9" s="786"/>
      <c r="IQS9" s="786"/>
      <c r="IQT9" s="786"/>
      <c r="IQU9" s="786"/>
      <c r="IQV9" s="786"/>
      <c r="IQW9" s="786"/>
      <c r="IQX9" s="786"/>
      <c r="IQY9" s="786"/>
      <c r="IQZ9" s="786"/>
      <c r="IRA9" s="786"/>
      <c r="IRB9" s="786"/>
      <c r="IRC9" s="786"/>
      <c r="IRD9" s="786"/>
      <c r="IRE9" s="786"/>
      <c r="IRF9" s="786"/>
      <c r="IRG9" s="786"/>
      <c r="IRH9" s="786"/>
      <c r="IRI9" s="786"/>
      <c r="IRJ9" s="786"/>
      <c r="IRK9" s="786"/>
      <c r="IRL9" s="786"/>
      <c r="IRM9" s="786"/>
      <c r="IRN9" s="786"/>
      <c r="IRO9" s="786"/>
      <c r="IRP9" s="786"/>
      <c r="IRQ9" s="786"/>
      <c r="IRR9" s="786"/>
      <c r="IRS9" s="786"/>
      <c r="IRT9" s="786"/>
      <c r="IRU9" s="786"/>
      <c r="IRV9" s="786"/>
      <c r="IRW9" s="786"/>
      <c r="IRX9" s="786"/>
      <c r="IRY9" s="786"/>
      <c r="IRZ9" s="786"/>
      <c r="ISA9" s="786"/>
      <c r="ISB9" s="786"/>
      <c r="ISC9" s="786"/>
      <c r="ISD9" s="786"/>
      <c r="ISE9" s="786"/>
      <c r="ISF9" s="786"/>
      <c r="ISG9" s="786"/>
      <c r="ISH9" s="786"/>
      <c r="ISI9" s="786"/>
      <c r="ISJ9" s="786"/>
      <c r="ISK9" s="786"/>
      <c r="ISL9" s="786"/>
      <c r="ISM9" s="786"/>
      <c r="ISN9" s="786"/>
      <c r="ISO9" s="786"/>
      <c r="ISP9" s="786"/>
      <c r="ISQ9" s="786"/>
      <c r="ISR9" s="786"/>
      <c r="ISS9" s="786"/>
      <c r="IST9" s="786"/>
      <c r="ISU9" s="786"/>
      <c r="ISV9" s="786"/>
      <c r="ISW9" s="786"/>
      <c r="ISX9" s="786"/>
      <c r="ISY9" s="786"/>
      <c r="ISZ9" s="786"/>
      <c r="ITA9" s="786"/>
      <c r="ITB9" s="786"/>
      <c r="ITC9" s="786"/>
      <c r="ITD9" s="786"/>
      <c r="ITE9" s="786"/>
      <c r="ITF9" s="786"/>
      <c r="ITG9" s="786"/>
      <c r="ITH9" s="786"/>
      <c r="ITI9" s="786"/>
      <c r="ITJ9" s="786"/>
      <c r="ITK9" s="786"/>
      <c r="ITL9" s="786"/>
      <c r="ITM9" s="786"/>
      <c r="ITN9" s="786"/>
      <c r="ITO9" s="786"/>
      <c r="ITP9" s="786"/>
      <c r="ITQ9" s="786"/>
      <c r="ITR9" s="786"/>
      <c r="ITS9" s="786"/>
      <c r="ITT9" s="786"/>
      <c r="ITU9" s="786"/>
      <c r="ITV9" s="786"/>
      <c r="ITW9" s="786"/>
      <c r="ITX9" s="786"/>
      <c r="ITY9" s="786"/>
      <c r="ITZ9" s="786"/>
      <c r="IUA9" s="786"/>
      <c r="IUB9" s="786"/>
      <c r="IUC9" s="786"/>
      <c r="IUD9" s="786"/>
      <c r="IUE9" s="786"/>
      <c r="IUF9" s="786"/>
      <c r="IUG9" s="786"/>
      <c r="IUH9" s="786"/>
      <c r="IUI9" s="786"/>
      <c r="IUJ9" s="786"/>
      <c r="IUK9" s="786"/>
      <c r="IUL9" s="786"/>
      <c r="IUM9" s="786"/>
      <c r="IUN9" s="786"/>
      <c r="IUO9" s="786"/>
      <c r="IUP9" s="786"/>
      <c r="IUQ9" s="786"/>
      <c r="IUR9" s="786"/>
      <c r="IUS9" s="786"/>
      <c r="IUT9" s="786"/>
      <c r="IUU9" s="786"/>
      <c r="IUV9" s="786"/>
      <c r="IUW9" s="786"/>
      <c r="IUX9" s="786"/>
      <c r="IUY9" s="786"/>
      <c r="IUZ9" s="786"/>
      <c r="IVA9" s="786"/>
      <c r="IVB9" s="786"/>
      <c r="IVC9" s="786"/>
      <c r="IVD9" s="786"/>
      <c r="IVE9" s="786"/>
      <c r="IVF9" s="786"/>
      <c r="IVG9" s="786"/>
      <c r="IVH9" s="786"/>
      <c r="IVI9" s="786"/>
      <c r="IVJ9" s="786"/>
      <c r="IVK9" s="786"/>
      <c r="IVL9" s="786"/>
      <c r="IVM9" s="786"/>
      <c r="IVN9" s="786"/>
      <c r="IVO9" s="786"/>
      <c r="IVP9" s="786"/>
      <c r="IVQ9" s="786"/>
      <c r="IVR9" s="786"/>
      <c r="IVS9" s="786"/>
      <c r="IVT9" s="786"/>
      <c r="IVU9" s="786"/>
      <c r="IVV9" s="786"/>
      <c r="IVW9" s="786"/>
      <c r="IVX9" s="786"/>
      <c r="IVY9" s="786"/>
      <c r="IVZ9" s="786"/>
      <c r="IWA9" s="786"/>
      <c r="IWB9" s="786"/>
      <c r="IWC9" s="786"/>
      <c r="IWD9" s="786"/>
      <c r="IWE9" s="786"/>
      <c r="IWF9" s="786"/>
      <c r="IWG9" s="786"/>
      <c r="IWH9" s="786"/>
      <c r="IWI9" s="786"/>
      <c r="IWJ9" s="786"/>
      <c r="IWK9" s="786"/>
      <c r="IWL9" s="786"/>
      <c r="IWM9" s="786"/>
      <c r="IWN9" s="786"/>
      <c r="IWO9" s="786"/>
      <c r="IWP9" s="786"/>
      <c r="IWQ9" s="786"/>
      <c r="IWR9" s="786"/>
      <c r="IWS9" s="786"/>
      <c r="IWT9" s="786"/>
      <c r="IWU9" s="786"/>
      <c r="IWV9" s="786"/>
      <c r="IWW9" s="786"/>
      <c r="IWX9" s="786"/>
      <c r="IWY9" s="786"/>
      <c r="IWZ9" s="786"/>
      <c r="IXA9" s="786"/>
      <c r="IXB9" s="786"/>
      <c r="IXC9" s="786"/>
      <c r="IXD9" s="786"/>
      <c r="IXE9" s="786"/>
      <c r="IXF9" s="786"/>
      <c r="IXG9" s="786"/>
      <c r="IXH9" s="786"/>
      <c r="IXI9" s="786"/>
      <c r="IXJ9" s="786"/>
      <c r="IXK9" s="786"/>
      <c r="IXL9" s="786"/>
      <c r="IXM9" s="786"/>
      <c r="IXN9" s="786"/>
      <c r="IXO9" s="786"/>
      <c r="IXP9" s="786"/>
      <c r="IXQ9" s="786"/>
      <c r="IXR9" s="786"/>
      <c r="IXS9" s="786"/>
      <c r="IXT9" s="786"/>
      <c r="IXU9" s="786"/>
      <c r="IXV9" s="786"/>
      <c r="IXW9" s="786"/>
      <c r="IXX9" s="786"/>
      <c r="IXY9" s="786"/>
      <c r="IXZ9" s="786"/>
      <c r="IYA9" s="786"/>
      <c r="IYB9" s="786"/>
      <c r="IYC9" s="786"/>
      <c r="IYD9" s="786"/>
      <c r="IYE9" s="786"/>
      <c r="IYF9" s="786"/>
      <c r="IYG9" s="786"/>
      <c r="IYH9" s="786"/>
      <c r="IYI9" s="786"/>
      <c r="IYJ9" s="786"/>
      <c r="IYK9" s="786"/>
      <c r="IYL9" s="786"/>
      <c r="IYM9" s="786"/>
      <c r="IYN9" s="786"/>
      <c r="IYO9" s="786"/>
      <c r="IYP9" s="786"/>
      <c r="IYQ9" s="786"/>
      <c r="IYR9" s="786"/>
      <c r="IYS9" s="786"/>
      <c r="IYT9" s="786"/>
      <c r="IYU9" s="786"/>
      <c r="IYV9" s="786"/>
      <c r="IYW9" s="786"/>
      <c r="IYX9" s="786"/>
      <c r="IYY9" s="786"/>
      <c r="IYZ9" s="786"/>
      <c r="IZA9" s="786"/>
      <c r="IZB9" s="786"/>
      <c r="IZC9" s="786"/>
      <c r="IZD9" s="786"/>
      <c r="IZE9" s="786"/>
      <c r="IZF9" s="786"/>
      <c r="IZG9" s="786"/>
      <c r="IZH9" s="786"/>
      <c r="IZI9" s="786"/>
      <c r="IZJ9" s="786"/>
      <c r="IZK9" s="786"/>
      <c r="IZL9" s="786"/>
      <c r="IZM9" s="786"/>
      <c r="IZN9" s="786"/>
      <c r="IZO9" s="786"/>
      <c r="IZP9" s="786"/>
      <c r="IZQ9" s="786"/>
      <c r="IZR9" s="786"/>
      <c r="IZS9" s="786"/>
      <c r="IZT9" s="786"/>
      <c r="IZU9" s="786"/>
      <c r="IZV9" s="786"/>
      <c r="IZW9" s="786"/>
      <c r="IZX9" s="786"/>
      <c r="IZY9" s="786"/>
      <c r="IZZ9" s="786"/>
      <c r="JAA9" s="786"/>
      <c r="JAB9" s="786"/>
      <c r="JAC9" s="786"/>
      <c r="JAD9" s="786"/>
      <c r="JAE9" s="786"/>
      <c r="JAF9" s="786"/>
      <c r="JAG9" s="786"/>
      <c r="JAH9" s="786"/>
      <c r="JAI9" s="786"/>
      <c r="JAJ9" s="786"/>
      <c r="JAK9" s="786"/>
      <c r="JAL9" s="786"/>
      <c r="JAM9" s="786"/>
      <c r="JAN9" s="786"/>
      <c r="JAO9" s="786"/>
      <c r="JAP9" s="786"/>
      <c r="JAQ9" s="786"/>
      <c r="JAR9" s="786"/>
      <c r="JAS9" s="786"/>
      <c r="JAT9" s="786"/>
      <c r="JAU9" s="786"/>
      <c r="JAV9" s="786"/>
      <c r="JAW9" s="786"/>
      <c r="JAX9" s="786"/>
      <c r="JAY9" s="786"/>
      <c r="JAZ9" s="786"/>
      <c r="JBA9" s="786"/>
      <c r="JBB9" s="786"/>
      <c r="JBC9" s="786"/>
      <c r="JBD9" s="786"/>
      <c r="JBE9" s="786"/>
      <c r="JBF9" s="786"/>
      <c r="JBG9" s="786"/>
      <c r="JBH9" s="786"/>
      <c r="JBI9" s="786"/>
      <c r="JBJ9" s="786"/>
      <c r="JBK9" s="786"/>
      <c r="JBL9" s="786"/>
      <c r="JBM9" s="786"/>
      <c r="JBN9" s="786"/>
      <c r="JBO9" s="786"/>
      <c r="JBP9" s="786"/>
      <c r="JBQ9" s="786"/>
      <c r="JBR9" s="786"/>
      <c r="JBS9" s="786"/>
      <c r="JBT9" s="786"/>
      <c r="JBU9" s="786"/>
      <c r="JBV9" s="786"/>
      <c r="JBW9" s="786"/>
      <c r="JBX9" s="786"/>
      <c r="JBY9" s="786"/>
      <c r="JBZ9" s="786"/>
      <c r="JCA9" s="786"/>
      <c r="JCB9" s="786"/>
      <c r="JCC9" s="786"/>
      <c r="JCD9" s="786"/>
      <c r="JCE9" s="786"/>
      <c r="JCF9" s="786"/>
      <c r="JCG9" s="786"/>
      <c r="JCH9" s="786"/>
      <c r="JCI9" s="786"/>
      <c r="JCJ9" s="786"/>
      <c r="JCK9" s="786"/>
      <c r="JCL9" s="786"/>
      <c r="JCM9" s="786"/>
      <c r="JCN9" s="786"/>
      <c r="JCO9" s="786"/>
      <c r="JCP9" s="786"/>
      <c r="JCQ9" s="786"/>
      <c r="JCR9" s="786"/>
      <c r="JCS9" s="786"/>
      <c r="JCT9" s="786"/>
      <c r="JCU9" s="786"/>
      <c r="JCV9" s="786"/>
      <c r="JCW9" s="786"/>
      <c r="JCX9" s="786"/>
      <c r="JCY9" s="786"/>
      <c r="JCZ9" s="786"/>
      <c r="JDA9" s="786"/>
      <c r="JDB9" s="786"/>
      <c r="JDC9" s="786"/>
      <c r="JDD9" s="786"/>
      <c r="JDE9" s="786"/>
      <c r="JDF9" s="786"/>
      <c r="JDG9" s="786"/>
      <c r="JDH9" s="786"/>
      <c r="JDI9" s="786"/>
      <c r="JDJ9" s="786"/>
      <c r="JDK9" s="786"/>
      <c r="JDL9" s="786"/>
      <c r="JDM9" s="786"/>
      <c r="JDN9" s="786"/>
      <c r="JDO9" s="786"/>
      <c r="JDP9" s="786"/>
      <c r="JDQ9" s="786"/>
      <c r="JDR9" s="786"/>
      <c r="JDS9" s="786"/>
      <c r="JDT9" s="786"/>
      <c r="JDU9" s="786"/>
      <c r="JDV9" s="786"/>
      <c r="JDW9" s="786"/>
      <c r="JDX9" s="786"/>
      <c r="JDY9" s="786"/>
      <c r="JDZ9" s="786"/>
      <c r="JEA9" s="786"/>
      <c r="JEB9" s="786"/>
      <c r="JEC9" s="786"/>
      <c r="JED9" s="786"/>
      <c r="JEE9" s="786"/>
      <c r="JEF9" s="786"/>
      <c r="JEG9" s="786"/>
      <c r="JEH9" s="786"/>
      <c r="JEI9" s="786"/>
      <c r="JEJ9" s="786"/>
      <c r="JEK9" s="786"/>
      <c r="JEL9" s="786"/>
      <c r="JEM9" s="786"/>
      <c r="JEN9" s="786"/>
      <c r="JEO9" s="786"/>
      <c r="JEP9" s="786"/>
      <c r="JEQ9" s="786"/>
      <c r="JER9" s="786"/>
      <c r="JES9" s="786"/>
      <c r="JET9" s="786"/>
      <c r="JEU9" s="786"/>
      <c r="JEV9" s="786"/>
      <c r="JEW9" s="786"/>
      <c r="JEX9" s="786"/>
      <c r="JEY9" s="786"/>
      <c r="JEZ9" s="786"/>
      <c r="JFA9" s="786"/>
      <c r="JFB9" s="786"/>
      <c r="JFC9" s="786"/>
      <c r="JFD9" s="786"/>
      <c r="JFE9" s="786"/>
      <c r="JFF9" s="786"/>
      <c r="JFG9" s="786"/>
      <c r="JFH9" s="786"/>
      <c r="JFI9" s="786"/>
      <c r="JFJ9" s="786"/>
      <c r="JFK9" s="786"/>
      <c r="JFL9" s="786"/>
      <c r="JFM9" s="786"/>
      <c r="JFN9" s="786"/>
      <c r="JFO9" s="786"/>
      <c r="JFP9" s="786"/>
      <c r="JFQ9" s="786"/>
      <c r="JFR9" s="786"/>
      <c r="JFS9" s="786"/>
      <c r="JFT9" s="786"/>
      <c r="JFU9" s="786"/>
      <c r="JFV9" s="786"/>
      <c r="JFW9" s="786"/>
      <c r="JFX9" s="786"/>
      <c r="JFY9" s="786"/>
      <c r="JFZ9" s="786"/>
      <c r="JGA9" s="786"/>
      <c r="JGB9" s="786"/>
      <c r="JGC9" s="786"/>
      <c r="JGD9" s="786"/>
      <c r="JGE9" s="786"/>
      <c r="JGF9" s="786"/>
      <c r="JGG9" s="786"/>
      <c r="JGH9" s="786"/>
      <c r="JGI9" s="786"/>
      <c r="JGJ9" s="786"/>
      <c r="JGK9" s="786"/>
      <c r="JGL9" s="786"/>
      <c r="JGM9" s="786"/>
      <c r="JGN9" s="786"/>
      <c r="JGO9" s="786"/>
      <c r="JGP9" s="786"/>
      <c r="JGQ9" s="786"/>
      <c r="JGR9" s="786"/>
      <c r="JGS9" s="786"/>
      <c r="JGT9" s="786"/>
      <c r="JGU9" s="786"/>
      <c r="JGV9" s="786"/>
      <c r="JGW9" s="786"/>
      <c r="JGX9" s="786"/>
      <c r="JGY9" s="786"/>
      <c r="JGZ9" s="786"/>
      <c r="JHA9" s="786"/>
      <c r="JHB9" s="786"/>
      <c r="JHC9" s="786"/>
      <c r="JHD9" s="786"/>
      <c r="JHE9" s="786"/>
      <c r="JHF9" s="786"/>
      <c r="JHG9" s="786"/>
      <c r="JHH9" s="786"/>
      <c r="JHI9" s="786"/>
      <c r="JHJ9" s="786"/>
      <c r="JHK9" s="786"/>
      <c r="JHL9" s="786"/>
      <c r="JHM9" s="786"/>
      <c r="JHN9" s="786"/>
      <c r="JHO9" s="786"/>
      <c r="JHP9" s="786"/>
      <c r="JHQ9" s="786"/>
      <c r="JHR9" s="786"/>
      <c r="JHS9" s="786"/>
      <c r="JHT9" s="786"/>
      <c r="JHU9" s="786"/>
      <c r="JHV9" s="786"/>
      <c r="JHW9" s="786"/>
      <c r="JHX9" s="786"/>
      <c r="JHY9" s="786"/>
      <c r="JHZ9" s="786"/>
      <c r="JIA9" s="786"/>
      <c r="JIB9" s="786"/>
      <c r="JIC9" s="786"/>
      <c r="JID9" s="786"/>
      <c r="JIE9" s="786"/>
      <c r="JIF9" s="786"/>
      <c r="JIG9" s="786"/>
      <c r="JIH9" s="786"/>
      <c r="JII9" s="786"/>
      <c r="JIJ9" s="786"/>
      <c r="JIK9" s="786"/>
      <c r="JIL9" s="786"/>
      <c r="JIM9" s="786"/>
      <c r="JIN9" s="786"/>
      <c r="JIO9" s="786"/>
      <c r="JIP9" s="786"/>
      <c r="JIQ9" s="786"/>
      <c r="JIR9" s="786"/>
      <c r="JIS9" s="786"/>
      <c r="JIT9" s="786"/>
      <c r="JIU9" s="786"/>
      <c r="JIV9" s="786"/>
      <c r="JIW9" s="786"/>
      <c r="JIX9" s="786"/>
      <c r="JIY9" s="786"/>
      <c r="JIZ9" s="786"/>
      <c r="JJA9" s="786"/>
      <c r="JJB9" s="786"/>
      <c r="JJC9" s="786"/>
      <c r="JJD9" s="786"/>
      <c r="JJE9" s="786"/>
      <c r="JJF9" s="786"/>
      <c r="JJG9" s="786"/>
      <c r="JJH9" s="786"/>
      <c r="JJI9" s="786"/>
      <c r="JJJ9" s="786"/>
      <c r="JJK9" s="786"/>
      <c r="JJL9" s="786"/>
      <c r="JJM9" s="786"/>
      <c r="JJN9" s="786"/>
      <c r="JJO9" s="786"/>
      <c r="JJP9" s="786"/>
      <c r="JJQ9" s="786"/>
      <c r="JJR9" s="786"/>
      <c r="JJS9" s="786"/>
      <c r="JJT9" s="786"/>
      <c r="JJU9" s="786"/>
      <c r="JJV9" s="786"/>
      <c r="JJW9" s="786"/>
      <c r="JJX9" s="786"/>
      <c r="JJY9" s="786"/>
      <c r="JJZ9" s="786"/>
      <c r="JKA9" s="786"/>
      <c r="JKB9" s="786"/>
      <c r="JKC9" s="786"/>
      <c r="JKD9" s="786"/>
      <c r="JKE9" s="786"/>
      <c r="JKF9" s="786"/>
      <c r="JKG9" s="786"/>
      <c r="JKH9" s="786"/>
      <c r="JKI9" s="786"/>
      <c r="JKJ9" s="786"/>
      <c r="JKK9" s="786"/>
      <c r="JKL9" s="786"/>
      <c r="JKM9" s="786"/>
      <c r="JKN9" s="786"/>
      <c r="JKO9" s="786"/>
      <c r="JKP9" s="786"/>
      <c r="JKQ9" s="786"/>
      <c r="JKR9" s="786"/>
      <c r="JKS9" s="786"/>
      <c r="JKT9" s="786"/>
      <c r="JKU9" s="786"/>
      <c r="JKV9" s="786"/>
      <c r="JKW9" s="786"/>
      <c r="JKX9" s="786"/>
      <c r="JKY9" s="786"/>
      <c r="JKZ9" s="786"/>
      <c r="JLA9" s="786"/>
      <c r="JLB9" s="786"/>
      <c r="JLC9" s="786"/>
      <c r="JLD9" s="786"/>
      <c r="JLE9" s="786"/>
      <c r="JLF9" s="786"/>
      <c r="JLG9" s="786"/>
      <c r="JLH9" s="786"/>
      <c r="JLI9" s="786"/>
      <c r="JLJ9" s="786"/>
      <c r="JLK9" s="786"/>
      <c r="JLL9" s="786"/>
      <c r="JLM9" s="786"/>
      <c r="JLN9" s="786"/>
      <c r="JLO9" s="786"/>
      <c r="JLP9" s="786"/>
      <c r="JLQ9" s="786"/>
      <c r="JLR9" s="786"/>
      <c r="JLS9" s="786"/>
      <c r="JLT9" s="786"/>
      <c r="JLU9" s="786"/>
      <c r="JLV9" s="786"/>
      <c r="JLW9" s="786"/>
      <c r="JLX9" s="786"/>
      <c r="JLY9" s="786"/>
      <c r="JLZ9" s="786"/>
      <c r="JMA9" s="786"/>
      <c r="JMB9" s="786"/>
      <c r="JMC9" s="786"/>
      <c r="JMD9" s="786"/>
      <c r="JME9" s="786"/>
      <c r="JMF9" s="786"/>
      <c r="JMG9" s="786"/>
      <c r="JMH9" s="786"/>
      <c r="JMI9" s="786"/>
      <c r="JMJ9" s="786"/>
      <c r="JMK9" s="786"/>
      <c r="JML9" s="786"/>
      <c r="JMM9" s="786"/>
      <c r="JMN9" s="786"/>
      <c r="JMO9" s="786"/>
      <c r="JMP9" s="786"/>
      <c r="JMQ9" s="786"/>
      <c r="JMR9" s="786"/>
      <c r="JMS9" s="786"/>
      <c r="JMT9" s="786"/>
      <c r="JMU9" s="786"/>
      <c r="JMV9" s="786"/>
      <c r="JMW9" s="786"/>
      <c r="JMX9" s="786"/>
      <c r="JMY9" s="786"/>
      <c r="JMZ9" s="786"/>
      <c r="JNA9" s="786"/>
      <c r="JNB9" s="786"/>
      <c r="JNC9" s="786"/>
      <c r="JND9" s="786"/>
      <c r="JNE9" s="786"/>
      <c r="JNF9" s="786"/>
      <c r="JNG9" s="786"/>
      <c r="JNH9" s="786"/>
      <c r="JNI9" s="786"/>
      <c r="JNJ9" s="786"/>
      <c r="JNK9" s="786"/>
      <c r="JNL9" s="786"/>
      <c r="JNM9" s="786"/>
      <c r="JNN9" s="786"/>
      <c r="JNO9" s="786"/>
      <c r="JNP9" s="786"/>
      <c r="JNQ9" s="786"/>
      <c r="JNR9" s="786"/>
      <c r="JNS9" s="786"/>
      <c r="JNT9" s="786"/>
      <c r="JNU9" s="786"/>
      <c r="JNV9" s="786"/>
      <c r="JNW9" s="786"/>
      <c r="JNX9" s="786"/>
      <c r="JNY9" s="786"/>
      <c r="JNZ9" s="786"/>
      <c r="JOA9" s="786"/>
      <c r="JOB9" s="786"/>
      <c r="JOC9" s="786"/>
      <c r="JOD9" s="786"/>
      <c r="JOE9" s="786"/>
      <c r="JOF9" s="786"/>
      <c r="JOG9" s="786"/>
      <c r="JOH9" s="786"/>
      <c r="JOI9" s="786"/>
      <c r="JOJ9" s="786"/>
      <c r="JOK9" s="786"/>
      <c r="JOL9" s="786"/>
      <c r="JOM9" s="786"/>
      <c r="JON9" s="786"/>
      <c r="JOO9" s="786"/>
      <c r="JOP9" s="786"/>
      <c r="JOQ9" s="786"/>
      <c r="JOR9" s="786"/>
      <c r="JOS9" s="786"/>
      <c r="JOT9" s="786"/>
      <c r="JOU9" s="786"/>
      <c r="JOV9" s="786"/>
      <c r="JOW9" s="786"/>
      <c r="JOX9" s="786"/>
      <c r="JOY9" s="786"/>
      <c r="JOZ9" s="786"/>
      <c r="JPA9" s="786"/>
      <c r="JPB9" s="786"/>
      <c r="JPC9" s="786"/>
      <c r="JPD9" s="786"/>
      <c r="JPE9" s="786"/>
      <c r="JPF9" s="786"/>
      <c r="JPG9" s="786"/>
      <c r="JPH9" s="786"/>
      <c r="JPI9" s="786"/>
      <c r="JPJ9" s="786"/>
      <c r="JPK9" s="786"/>
      <c r="JPL9" s="786"/>
      <c r="JPM9" s="786"/>
      <c r="JPN9" s="786"/>
      <c r="JPO9" s="786"/>
      <c r="JPP9" s="786"/>
      <c r="JPQ9" s="786"/>
      <c r="JPR9" s="786"/>
      <c r="JPS9" s="786"/>
      <c r="JPT9" s="786"/>
      <c r="JPU9" s="786"/>
      <c r="JPV9" s="786"/>
      <c r="JPW9" s="786"/>
      <c r="JPX9" s="786"/>
      <c r="JPY9" s="786"/>
      <c r="JPZ9" s="786"/>
      <c r="JQA9" s="786"/>
      <c r="JQB9" s="786"/>
      <c r="JQC9" s="786"/>
      <c r="JQD9" s="786"/>
      <c r="JQE9" s="786"/>
      <c r="JQF9" s="786"/>
      <c r="JQG9" s="786"/>
      <c r="JQH9" s="786"/>
      <c r="JQI9" s="786"/>
      <c r="JQJ9" s="786"/>
      <c r="JQK9" s="786"/>
      <c r="JQL9" s="786"/>
      <c r="JQM9" s="786"/>
      <c r="JQN9" s="786"/>
      <c r="JQO9" s="786"/>
      <c r="JQP9" s="786"/>
      <c r="JQQ9" s="786"/>
      <c r="JQR9" s="786"/>
      <c r="JQS9" s="786"/>
      <c r="JQT9" s="786"/>
      <c r="JQU9" s="786"/>
      <c r="JQV9" s="786"/>
      <c r="JQW9" s="786"/>
      <c r="JQX9" s="786"/>
      <c r="JQY9" s="786"/>
      <c r="JQZ9" s="786"/>
      <c r="JRA9" s="786"/>
      <c r="JRB9" s="786"/>
      <c r="JRC9" s="786"/>
      <c r="JRD9" s="786"/>
      <c r="JRE9" s="786"/>
      <c r="JRF9" s="786"/>
      <c r="JRG9" s="786"/>
      <c r="JRH9" s="786"/>
      <c r="JRI9" s="786"/>
      <c r="JRJ9" s="786"/>
      <c r="JRK9" s="786"/>
      <c r="JRL9" s="786"/>
      <c r="JRM9" s="786"/>
      <c r="JRN9" s="786"/>
      <c r="JRO9" s="786"/>
      <c r="JRP9" s="786"/>
      <c r="JRQ9" s="786"/>
      <c r="JRR9" s="786"/>
      <c r="JRS9" s="786"/>
      <c r="JRT9" s="786"/>
      <c r="JRU9" s="786"/>
      <c r="JRV9" s="786"/>
      <c r="JRW9" s="786"/>
      <c r="JRX9" s="786"/>
      <c r="JRY9" s="786"/>
      <c r="JRZ9" s="786"/>
      <c r="JSA9" s="786"/>
      <c r="JSB9" s="786"/>
      <c r="JSC9" s="786"/>
      <c r="JSD9" s="786"/>
      <c r="JSE9" s="786"/>
      <c r="JSF9" s="786"/>
      <c r="JSG9" s="786"/>
      <c r="JSH9" s="786"/>
      <c r="JSI9" s="786"/>
      <c r="JSJ9" s="786"/>
      <c r="JSK9" s="786"/>
      <c r="JSL9" s="786"/>
      <c r="JSM9" s="786"/>
      <c r="JSN9" s="786"/>
      <c r="JSO9" s="786"/>
      <c r="JSP9" s="786"/>
      <c r="JSQ9" s="786"/>
      <c r="JSR9" s="786"/>
      <c r="JSS9" s="786"/>
      <c r="JST9" s="786"/>
      <c r="JSU9" s="786"/>
      <c r="JSV9" s="786"/>
      <c r="JSW9" s="786"/>
      <c r="JSX9" s="786"/>
      <c r="JSY9" s="786"/>
      <c r="JSZ9" s="786"/>
      <c r="JTA9" s="786"/>
      <c r="JTB9" s="786"/>
      <c r="JTC9" s="786"/>
      <c r="JTD9" s="786"/>
      <c r="JTE9" s="786"/>
      <c r="JTF9" s="786"/>
      <c r="JTG9" s="786"/>
      <c r="JTH9" s="786"/>
      <c r="JTI9" s="786"/>
      <c r="JTJ9" s="786"/>
      <c r="JTK9" s="786"/>
      <c r="JTL9" s="786"/>
      <c r="JTM9" s="786"/>
      <c r="JTN9" s="786"/>
      <c r="JTO9" s="786"/>
      <c r="JTP9" s="786"/>
      <c r="JTQ9" s="786"/>
      <c r="JTR9" s="786"/>
      <c r="JTS9" s="786"/>
      <c r="JTT9" s="786"/>
      <c r="JTU9" s="786"/>
      <c r="JTV9" s="786"/>
      <c r="JTW9" s="786"/>
      <c r="JTX9" s="786"/>
      <c r="JTY9" s="786"/>
      <c r="JTZ9" s="786"/>
      <c r="JUA9" s="786"/>
      <c r="JUB9" s="786"/>
      <c r="JUC9" s="786"/>
      <c r="JUD9" s="786"/>
      <c r="JUE9" s="786"/>
      <c r="JUF9" s="786"/>
      <c r="JUG9" s="786"/>
      <c r="JUH9" s="786"/>
      <c r="JUI9" s="786"/>
      <c r="JUJ9" s="786"/>
      <c r="JUK9" s="786"/>
      <c r="JUL9" s="786"/>
      <c r="JUM9" s="786"/>
      <c r="JUN9" s="786"/>
      <c r="JUO9" s="786"/>
      <c r="JUP9" s="786"/>
      <c r="JUQ9" s="786"/>
      <c r="JUR9" s="786"/>
      <c r="JUS9" s="786"/>
      <c r="JUT9" s="786"/>
      <c r="JUU9" s="786"/>
      <c r="JUV9" s="786"/>
      <c r="JUW9" s="786"/>
      <c r="JUX9" s="786"/>
      <c r="JUY9" s="786"/>
      <c r="JUZ9" s="786"/>
      <c r="JVA9" s="786"/>
      <c r="JVB9" s="786"/>
      <c r="JVC9" s="786"/>
      <c r="JVD9" s="786"/>
      <c r="JVE9" s="786"/>
      <c r="JVF9" s="786"/>
      <c r="JVG9" s="786"/>
      <c r="JVH9" s="786"/>
      <c r="JVI9" s="786"/>
      <c r="JVJ9" s="786"/>
      <c r="JVK9" s="786"/>
      <c r="JVL9" s="786"/>
      <c r="JVM9" s="786"/>
      <c r="JVN9" s="786"/>
      <c r="JVO9" s="786"/>
      <c r="JVP9" s="786"/>
      <c r="JVQ9" s="786"/>
      <c r="JVR9" s="786"/>
      <c r="JVS9" s="786"/>
      <c r="JVT9" s="786"/>
      <c r="JVU9" s="786"/>
      <c r="JVV9" s="786"/>
      <c r="JVW9" s="786"/>
      <c r="JVX9" s="786"/>
      <c r="JVY9" s="786"/>
      <c r="JVZ9" s="786"/>
      <c r="JWA9" s="786"/>
      <c r="JWB9" s="786"/>
      <c r="JWC9" s="786"/>
      <c r="JWD9" s="786"/>
      <c r="JWE9" s="786"/>
      <c r="JWF9" s="786"/>
      <c r="JWG9" s="786"/>
      <c r="JWH9" s="786"/>
      <c r="JWI9" s="786"/>
      <c r="JWJ9" s="786"/>
      <c r="JWK9" s="786"/>
      <c r="JWL9" s="786"/>
      <c r="JWM9" s="786"/>
      <c r="JWN9" s="786"/>
      <c r="JWO9" s="786"/>
      <c r="JWP9" s="786"/>
      <c r="JWQ9" s="786"/>
      <c r="JWR9" s="786"/>
      <c r="JWS9" s="786"/>
      <c r="JWT9" s="786"/>
      <c r="JWU9" s="786"/>
      <c r="JWV9" s="786"/>
      <c r="JWW9" s="786"/>
      <c r="JWX9" s="786"/>
      <c r="JWY9" s="786"/>
      <c r="JWZ9" s="786"/>
      <c r="JXA9" s="786"/>
      <c r="JXB9" s="786"/>
      <c r="JXC9" s="786"/>
      <c r="JXD9" s="786"/>
      <c r="JXE9" s="786"/>
      <c r="JXF9" s="786"/>
      <c r="JXG9" s="786"/>
      <c r="JXH9" s="786"/>
      <c r="JXI9" s="786"/>
      <c r="JXJ9" s="786"/>
      <c r="JXK9" s="786"/>
      <c r="JXL9" s="786"/>
      <c r="JXM9" s="786"/>
      <c r="JXN9" s="786"/>
      <c r="JXO9" s="786"/>
      <c r="JXP9" s="786"/>
      <c r="JXQ9" s="786"/>
      <c r="JXR9" s="786"/>
      <c r="JXS9" s="786"/>
      <c r="JXT9" s="786"/>
      <c r="JXU9" s="786"/>
      <c r="JXV9" s="786"/>
      <c r="JXW9" s="786"/>
      <c r="JXX9" s="786"/>
      <c r="JXY9" s="786"/>
      <c r="JXZ9" s="786"/>
      <c r="JYA9" s="786"/>
      <c r="JYB9" s="786"/>
      <c r="JYC9" s="786"/>
      <c r="JYD9" s="786"/>
      <c r="JYE9" s="786"/>
      <c r="JYF9" s="786"/>
      <c r="JYG9" s="786"/>
      <c r="JYH9" s="786"/>
      <c r="JYI9" s="786"/>
      <c r="JYJ9" s="786"/>
      <c r="JYK9" s="786"/>
      <c r="JYL9" s="786"/>
      <c r="JYM9" s="786"/>
      <c r="JYN9" s="786"/>
      <c r="JYO9" s="786"/>
      <c r="JYP9" s="786"/>
      <c r="JYQ9" s="786"/>
      <c r="JYR9" s="786"/>
      <c r="JYS9" s="786"/>
      <c r="JYT9" s="786"/>
      <c r="JYU9" s="786"/>
      <c r="JYV9" s="786"/>
      <c r="JYW9" s="786"/>
      <c r="JYX9" s="786"/>
      <c r="JYY9" s="786"/>
      <c r="JYZ9" s="786"/>
      <c r="JZA9" s="786"/>
      <c r="JZB9" s="786"/>
      <c r="JZC9" s="786"/>
      <c r="JZD9" s="786"/>
      <c r="JZE9" s="786"/>
      <c r="JZF9" s="786"/>
      <c r="JZG9" s="786"/>
      <c r="JZH9" s="786"/>
      <c r="JZI9" s="786"/>
      <c r="JZJ9" s="786"/>
      <c r="JZK9" s="786"/>
      <c r="JZL9" s="786"/>
      <c r="JZM9" s="786"/>
      <c r="JZN9" s="786"/>
      <c r="JZO9" s="786"/>
      <c r="JZP9" s="786"/>
      <c r="JZQ9" s="786"/>
      <c r="JZR9" s="786"/>
      <c r="JZS9" s="786"/>
      <c r="JZT9" s="786"/>
      <c r="JZU9" s="786"/>
      <c r="JZV9" s="786"/>
      <c r="JZW9" s="786"/>
      <c r="JZX9" s="786"/>
      <c r="JZY9" s="786"/>
      <c r="JZZ9" s="786"/>
      <c r="KAA9" s="786"/>
      <c r="KAB9" s="786"/>
      <c r="KAC9" s="786"/>
      <c r="KAD9" s="786"/>
      <c r="KAE9" s="786"/>
      <c r="KAF9" s="786"/>
      <c r="KAG9" s="786"/>
      <c r="KAH9" s="786"/>
      <c r="KAI9" s="786"/>
      <c r="KAJ9" s="786"/>
      <c r="KAK9" s="786"/>
      <c r="KAL9" s="786"/>
      <c r="KAM9" s="786"/>
      <c r="KAN9" s="786"/>
      <c r="KAO9" s="786"/>
      <c r="KAP9" s="786"/>
      <c r="KAQ9" s="786"/>
      <c r="KAR9" s="786"/>
      <c r="KAS9" s="786"/>
      <c r="KAT9" s="786"/>
      <c r="KAU9" s="786"/>
      <c r="KAV9" s="786"/>
      <c r="KAW9" s="786"/>
      <c r="KAX9" s="786"/>
      <c r="KAY9" s="786"/>
      <c r="KAZ9" s="786"/>
      <c r="KBA9" s="786"/>
      <c r="KBB9" s="786"/>
      <c r="KBC9" s="786"/>
      <c r="KBD9" s="786"/>
      <c r="KBE9" s="786"/>
      <c r="KBF9" s="786"/>
      <c r="KBG9" s="786"/>
      <c r="KBH9" s="786"/>
      <c r="KBI9" s="786"/>
      <c r="KBJ9" s="786"/>
      <c r="KBK9" s="786"/>
      <c r="KBL9" s="786"/>
      <c r="KBM9" s="786"/>
      <c r="KBN9" s="786"/>
      <c r="KBO9" s="786"/>
      <c r="KBP9" s="786"/>
      <c r="KBQ9" s="786"/>
      <c r="KBR9" s="786"/>
      <c r="KBS9" s="786"/>
      <c r="KBT9" s="786"/>
      <c r="KBU9" s="786"/>
      <c r="KBV9" s="786"/>
      <c r="KBW9" s="786"/>
      <c r="KBX9" s="786"/>
      <c r="KBY9" s="786"/>
      <c r="KBZ9" s="786"/>
      <c r="KCA9" s="786"/>
      <c r="KCB9" s="786"/>
      <c r="KCC9" s="786"/>
      <c r="KCD9" s="786"/>
      <c r="KCE9" s="786"/>
      <c r="KCF9" s="786"/>
      <c r="KCG9" s="786"/>
      <c r="KCH9" s="786"/>
      <c r="KCI9" s="786"/>
      <c r="KCJ9" s="786"/>
      <c r="KCK9" s="786"/>
      <c r="KCL9" s="786"/>
      <c r="KCM9" s="786"/>
      <c r="KCN9" s="786"/>
      <c r="KCO9" s="786"/>
      <c r="KCP9" s="786"/>
      <c r="KCQ9" s="786"/>
      <c r="KCR9" s="786"/>
      <c r="KCS9" s="786"/>
      <c r="KCT9" s="786"/>
      <c r="KCU9" s="786"/>
      <c r="KCV9" s="786"/>
      <c r="KCW9" s="786"/>
      <c r="KCX9" s="786"/>
      <c r="KCY9" s="786"/>
      <c r="KCZ9" s="786"/>
      <c r="KDA9" s="786"/>
      <c r="KDB9" s="786"/>
      <c r="KDC9" s="786"/>
      <c r="KDD9" s="786"/>
      <c r="KDE9" s="786"/>
      <c r="KDF9" s="786"/>
      <c r="KDG9" s="786"/>
      <c r="KDH9" s="786"/>
      <c r="KDI9" s="786"/>
      <c r="KDJ9" s="786"/>
      <c r="KDK9" s="786"/>
      <c r="KDL9" s="786"/>
      <c r="KDM9" s="786"/>
      <c r="KDN9" s="786"/>
      <c r="KDO9" s="786"/>
      <c r="KDP9" s="786"/>
      <c r="KDQ9" s="786"/>
      <c r="KDR9" s="786"/>
      <c r="KDS9" s="786"/>
      <c r="KDT9" s="786"/>
      <c r="KDU9" s="786"/>
      <c r="KDV9" s="786"/>
      <c r="KDW9" s="786"/>
      <c r="KDX9" s="786"/>
      <c r="KDY9" s="786"/>
      <c r="KDZ9" s="786"/>
      <c r="KEA9" s="786"/>
      <c r="KEB9" s="786"/>
      <c r="KEC9" s="786"/>
      <c r="KED9" s="786"/>
      <c r="KEE9" s="786"/>
      <c r="KEF9" s="786"/>
      <c r="KEG9" s="786"/>
      <c r="KEH9" s="786"/>
      <c r="KEI9" s="786"/>
      <c r="KEJ9" s="786"/>
      <c r="KEK9" s="786"/>
      <c r="KEL9" s="786"/>
      <c r="KEM9" s="786"/>
      <c r="KEN9" s="786"/>
      <c r="KEO9" s="786"/>
      <c r="KEP9" s="786"/>
      <c r="KEQ9" s="786"/>
      <c r="KER9" s="786"/>
      <c r="KES9" s="786"/>
      <c r="KET9" s="786"/>
      <c r="KEU9" s="786"/>
      <c r="KEV9" s="786"/>
      <c r="KEW9" s="786"/>
      <c r="KEX9" s="786"/>
      <c r="KEY9" s="786"/>
      <c r="KEZ9" s="786"/>
      <c r="KFA9" s="786"/>
      <c r="KFB9" s="786"/>
      <c r="KFC9" s="786"/>
      <c r="KFD9" s="786"/>
      <c r="KFE9" s="786"/>
      <c r="KFF9" s="786"/>
      <c r="KFG9" s="786"/>
      <c r="KFH9" s="786"/>
      <c r="KFI9" s="786"/>
      <c r="KFJ9" s="786"/>
      <c r="KFK9" s="786"/>
      <c r="KFL9" s="786"/>
      <c r="KFM9" s="786"/>
      <c r="KFN9" s="786"/>
      <c r="KFO9" s="786"/>
      <c r="KFP9" s="786"/>
      <c r="KFQ9" s="786"/>
      <c r="KFR9" s="786"/>
      <c r="KFS9" s="786"/>
      <c r="KFT9" s="786"/>
      <c r="KFU9" s="786"/>
      <c r="KFV9" s="786"/>
      <c r="KFW9" s="786"/>
      <c r="KFX9" s="786"/>
      <c r="KFY9" s="786"/>
      <c r="KFZ9" s="786"/>
      <c r="KGA9" s="786"/>
      <c r="KGB9" s="786"/>
      <c r="KGC9" s="786"/>
      <c r="KGD9" s="786"/>
      <c r="KGE9" s="786"/>
      <c r="KGF9" s="786"/>
      <c r="KGG9" s="786"/>
      <c r="KGH9" s="786"/>
      <c r="KGI9" s="786"/>
      <c r="KGJ9" s="786"/>
      <c r="KGK9" s="786"/>
      <c r="KGL9" s="786"/>
      <c r="KGM9" s="786"/>
      <c r="KGN9" s="786"/>
      <c r="KGO9" s="786"/>
      <c r="KGP9" s="786"/>
      <c r="KGQ9" s="786"/>
      <c r="KGR9" s="786"/>
      <c r="KGS9" s="786"/>
      <c r="KGT9" s="786"/>
      <c r="KGU9" s="786"/>
      <c r="KGV9" s="786"/>
      <c r="KGW9" s="786"/>
      <c r="KGX9" s="786"/>
      <c r="KGY9" s="786"/>
      <c r="KGZ9" s="786"/>
      <c r="KHA9" s="786"/>
      <c r="KHB9" s="786"/>
      <c r="KHC9" s="786"/>
      <c r="KHD9" s="786"/>
      <c r="KHE9" s="786"/>
      <c r="KHF9" s="786"/>
      <c r="KHG9" s="786"/>
      <c r="KHH9" s="786"/>
      <c r="KHI9" s="786"/>
      <c r="KHJ9" s="786"/>
      <c r="KHK9" s="786"/>
      <c r="KHL9" s="786"/>
      <c r="KHM9" s="786"/>
      <c r="KHN9" s="786"/>
      <c r="KHO9" s="786"/>
      <c r="KHP9" s="786"/>
      <c r="KHQ9" s="786"/>
      <c r="KHR9" s="786"/>
      <c r="KHS9" s="786"/>
      <c r="KHT9" s="786"/>
      <c r="KHU9" s="786"/>
      <c r="KHV9" s="786"/>
      <c r="KHW9" s="786"/>
      <c r="KHX9" s="786"/>
      <c r="KHY9" s="786"/>
      <c r="KHZ9" s="786"/>
      <c r="KIA9" s="786"/>
      <c r="KIB9" s="786"/>
      <c r="KIC9" s="786"/>
      <c r="KID9" s="786"/>
      <c r="KIE9" s="786"/>
      <c r="KIF9" s="786"/>
      <c r="KIG9" s="786"/>
      <c r="KIH9" s="786"/>
      <c r="KII9" s="786"/>
      <c r="KIJ9" s="786"/>
      <c r="KIK9" s="786"/>
      <c r="KIL9" s="786"/>
      <c r="KIM9" s="786"/>
      <c r="KIN9" s="786"/>
      <c r="KIO9" s="786"/>
      <c r="KIP9" s="786"/>
      <c r="KIQ9" s="786"/>
      <c r="KIR9" s="786"/>
      <c r="KIS9" s="786"/>
      <c r="KIT9" s="786"/>
      <c r="KIU9" s="786"/>
      <c r="KIV9" s="786"/>
      <c r="KIW9" s="786"/>
      <c r="KIX9" s="786"/>
      <c r="KIY9" s="786"/>
      <c r="KIZ9" s="786"/>
      <c r="KJA9" s="786"/>
      <c r="KJB9" s="786"/>
      <c r="KJC9" s="786"/>
      <c r="KJD9" s="786"/>
      <c r="KJE9" s="786"/>
      <c r="KJF9" s="786"/>
      <c r="KJG9" s="786"/>
      <c r="KJH9" s="786"/>
      <c r="KJI9" s="786"/>
      <c r="KJJ9" s="786"/>
      <c r="KJK9" s="786"/>
      <c r="KJL9" s="786"/>
      <c r="KJM9" s="786"/>
      <c r="KJN9" s="786"/>
      <c r="KJO9" s="786"/>
      <c r="KJP9" s="786"/>
      <c r="KJQ9" s="786"/>
      <c r="KJR9" s="786"/>
      <c r="KJS9" s="786"/>
      <c r="KJT9" s="786"/>
      <c r="KJU9" s="786"/>
      <c r="KJV9" s="786"/>
      <c r="KJW9" s="786"/>
      <c r="KJX9" s="786"/>
      <c r="KJY9" s="786"/>
      <c r="KJZ9" s="786"/>
      <c r="KKA9" s="786"/>
      <c r="KKB9" s="786"/>
      <c r="KKC9" s="786"/>
      <c r="KKD9" s="786"/>
      <c r="KKE9" s="786"/>
      <c r="KKF9" s="786"/>
      <c r="KKG9" s="786"/>
      <c r="KKH9" s="786"/>
      <c r="KKI9" s="786"/>
      <c r="KKJ9" s="786"/>
      <c r="KKK9" s="786"/>
      <c r="KKL9" s="786"/>
      <c r="KKM9" s="786"/>
      <c r="KKN9" s="786"/>
      <c r="KKO9" s="786"/>
      <c r="KKP9" s="786"/>
      <c r="KKQ9" s="786"/>
      <c r="KKR9" s="786"/>
      <c r="KKS9" s="786"/>
      <c r="KKT9" s="786"/>
      <c r="KKU9" s="786"/>
      <c r="KKV9" s="786"/>
      <c r="KKW9" s="786"/>
      <c r="KKX9" s="786"/>
      <c r="KKY9" s="786"/>
      <c r="KKZ9" s="786"/>
      <c r="KLA9" s="786"/>
      <c r="KLB9" s="786"/>
      <c r="KLC9" s="786"/>
      <c r="KLD9" s="786"/>
      <c r="KLE9" s="786"/>
      <c r="KLF9" s="786"/>
      <c r="KLG9" s="786"/>
      <c r="KLH9" s="786"/>
      <c r="KLI9" s="786"/>
      <c r="KLJ9" s="786"/>
      <c r="KLK9" s="786"/>
      <c r="KLL9" s="786"/>
      <c r="KLM9" s="786"/>
      <c r="KLN9" s="786"/>
      <c r="KLO9" s="786"/>
      <c r="KLP9" s="786"/>
      <c r="KLQ9" s="786"/>
      <c r="KLR9" s="786"/>
      <c r="KLS9" s="786"/>
      <c r="KLT9" s="786"/>
      <c r="KLU9" s="786"/>
      <c r="KLV9" s="786"/>
      <c r="KLW9" s="786"/>
      <c r="KLX9" s="786"/>
      <c r="KLY9" s="786"/>
      <c r="KLZ9" s="786"/>
      <c r="KMA9" s="786"/>
      <c r="KMB9" s="786"/>
      <c r="KMC9" s="786"/>
      <c r="KMD9" s="786"/>
      <c r="KME9" s="786"/>
      <c r="KMF9" s="786"/>
      <c r="KMG9" s="786"/>
      <c r="KMH9" s="786"/>
      <c r="KMI9" s="786"/>
      <c r="KMJ9" s="786"/>
      <c r="KMK9" s="786"/>
      <c r="KML9" s="786"/>
      <c r="KMM9" s="786"/>
      <c r="KMN9" s="786"/>
      <c r="KMO9" s="786"/>
      <c r="KMP9" s="786"/>
      <c r="KMQ9" s="786"/>
      <c r="KMR9" s="786"/>
      <c r="KMS9" s="786"/>
      <c r="KMT9" s="786"/>
      <c r="KMU9" s="786"/>
      <c r="KMV9" s="786"/>
      <c r="KMW9" s="786"/>
      <c r="KMX9" s="786"/>
      <c r="KMY9" s="786"/>
      <c r="KMZ9" s="786"/>
      <c r="KNA9" s="786"/>
      <c r="KNB9" s="786"/>
      <c r="KNC9" s="786"/>
      <c r="KND9" s="786"/>
      <c r="KNE9" s="786"/>
      <c r="KNF9" s="786"/>
      <c r="KNG9" s="786"/>
      <c r="KNH9" s="786"/>
      <c r="KNI9" s="786"/>
      <c r="KNJ9" s="786"/>
      <c r="KNK9" s="786"/>
      <c r="KNL9" s="786"/>
      <c r="KNM9" s="786"/>
      <c r="KNN9" s="786"/>
      <c r="KNO9" s="786"/>
      <c r="KNP9" s="786"/>
      <c r="KNQ9" s="786"/>
      <c r="KNR9" s="786"/>
      <c r="KNS9" s="786"/>
      <c r="KNT9" s="786"/>
      <c r="KNU9" s="786"/>
      <c r="KNV9" s="786"/>
      <c r="KNW9" s="786"/>
      <c r="KNX9" s="786"/>
      <c r="KNY9" s="786"/>
      <c r="KNZ9" s="786"/>
      <c r="KOA9" s="786"/>
      <c r="KOB9" s="786"/>
      <c r="KOC9" s="786"/>
      <c r="KOD9" s="786"/>
      <c r="KOE9" s="786"/>
      <c r="KOF9" s="786"/>
      <c r="KOG9" s="786"/>
      <c r="KOH9" s="786"/>
      <c r="KOI9" s="786"/>
      <c r="KOJ9" s="786"/>
      <c r="KOK9" s="786"/>
      <c r="KOL9" s="786"/>
      <c r="KOM9" s="786"/>
      <c r="KON9" s="786"/>
      <c r="KOO9" s="786"/>
      <c r="KOP9" s="786"/>
      <c r="KOQ9" s="786"/>
      <c r="KOR9" s="786"/>
      <c r="KOS9" s="786"/>
      <c r="KOT9" s="786"/>
      <c r="KOU9" s="786"/>
      <c r="KOV9" s="786"/>
      <c r="KOW9" s="786"/>
      <c r="KOX9" s="786"/>
      <c r="KOY9" s="786"/>
      <c r="KOZ9" s="786"/>
      <c r="KPA9" s="786"/>
      <c r="KPB9" s="786"/>
      <c r="KPC9" s="786"/>
      <c r="KPD9" s="786"/>
      <c r="KPE9" s="786"/>
      <c r="KPF9" s="786"/>
      <c r="KPG9" s="786"/>
      <c r="KPH9" s="786"/>
      <c r="KPI9" s="786"/>
      <c r="KPJ9" s="786"/>
      <c r="KPK9" s="786"/>
      <c r="KPL9" s="786"/>
      <c r="KPM9" s="786"/>
      <c r="KPN9" s="786"/>
      <c r="KPO9" s="786"/>
      <c r="KPP9" s="786"/>
      <c r="KPQ9" s="786"/>
      <c r="KPR9" s="786"/>
      <c r="KPS9" s="786"/>
      <c r="KPT9" s="786"/>
      <c r="KPU9" s="786"/>
      <c r="KPV9" s="786"/>
      <c r="KPW9" s="786"/>
      <c r="KPX9" s="786"/>
      <c r="KPY9" s="786"/>
      <c r="KPZ9" s="786"/>
      <c r="KQA9" s="786"/>
      <c r="KQB9" s="786"/>
      <c r="KQC9" s="786"/>
      <c r="KQD9" s="786"/>
      <c r="KQE9" s="786"/>
      <c r="KQF9" s="786"/>
      <c r="KQG9" s="786"/>
      <c r="KQH9" s="786"/>
      <c r="KQI9" s="786"/>
      <c r="KQJ9" s="786"/>
      <c r="KQK9" s="786"/>
      <c r="KQL9" s="786"/>
      <c r="KQM9" s="786"/>
      <c r="KQN9" s="786"/>
      <c r="KQO9" s="786"/>
      <c r="KQP9" s="786"/>
      <c r="KQQ9" s="786"/>
      <c r="KQR9" s="786"/>
      <c r="KQS9" s="786"/>
      <c r="KQT9" s="786"/>
      <c r="KQU9" s="786"/>
      <c r="KQV9" s="786"/>
      <c r="KQW9" s="786"/>
      <c r="KQX9" s="786"/>
      <c r="KQY9" s="786"/>
      <c r="KQZ9" s="786"/>
      <c r="KRA9" s="786"/>
      <c r="KRB9" s="786"/>
      <c r="KRC9" s="786"/>
      <c r="KRD9" s="786"/>
      <c r="KRE9" s="786"/>
      <c r="KRF9" s="786"/>
      <c r="KRG9" s="786"/>
      <c r="KRH9" s="786"/>
      <c r="KRI9" s="786"/>
      <c r="KRJ9" s="786"/>
      <c r="KRK9" s="786"/>
      <c r="KRL9" s="786"/>
      <c r="KRM9" s="786"/>
      <c r="KRN9" s="786"/>
      <c r="KRO9" s="786"/>
      <c r="KRP9" s="786"/>
      <c r="KRQ9" s="786"/>
      <c r="KRR9" s="786"/>
      <c r="KRS9" s="786"/>
      <c r="KRT9" s="786"/>
      <c r="KRU9" s="786"/>
      <c r="KRV9" s="786"/>
      <c r="KRW9" s="786"/>
      <c r="KRX9" s="786"/>
      <c r="KRY9" s="786"/>
      <c r="KRZ9" s="786"/>
      <c r="KSA9" s="786"/>
      <c r="KSB9" s="786"/>
      <c r="KSC9" s="786"/>
      <c r="KSD9" s="786"/>
      <c r="KSE9" s="786"/>
      <c r="KSF9" s="786"/>
      <c r="KSG9" s="786"/>
      <c r="KSH9" s="786"/>
      <c r="KSI9" s="786"/>
      <c r="KSJ9" s="786"/>
      <c r="KSK9" s="786"/>
      <c r="KSL9" s="786"/>
      <c r="KSM9" s="786"/>
      <c r="KSN9" s="786"/>
      <c r="KSO9" s="786"/>
      <c r="KSP9" s="786"/>
      <c r="KSQ9" s="786"/>
      <c r="KSR9" s="786"/>
      <c r="KSS9" s="786"/>
      <c r="KST9" s="786"/>
      <c r="KSU9" s="786"/>
      <c r="KSV9" s="786"/>
      <c r="KSW9" s="786"/>
      <c r="KSX9" s="786"/>
      <c r="KSY9" s="786"/>
      <c r="KSZ9" s="786"/>
      <c r="KTA9" s="786"/>
      <c r="KTB9" s="786"/>
      <c r="KTC9" s="786"/>
      <c r="KTD9" s="786"/>
      <c r="KTE9" s="786"/>
      <c r="KTF9" s="786"/>
      <c r="KTG9" s="786"/>
      <c r="KTH9" s="786"/>
      <c r="KTI9" s="786"/>
      <c r="KTJ9" s="786"/>
      <c r="KTK9" s="786"/>
      <c r="KTL9" s="786"/>
      <c r="KTM9" s="786"/>
      <c r="KTN9" s="786"/>
      <c r="KTO9" s="786"/>
      <c r="KTP9" s="786"/>
      <c r="KTQ9" s="786"/>
      <c r="KTR9" s="786"/>
      <c r="KTS9" s="786"/>
      <c r="KTT9" s="786"/>
      <c r="KTU9" s="786"/>
      <c r="KTV9" s="786"/>
      <c r="KTW9" s="786"/>
      <c r="KTX9" s="786"/>
      <c r="KTY9" s="786"/>
      <c r="KTZ9" s="786"/>
      <c r="KUA9" s="786"/>
      <c r="KUB9" s="786"/>
      <c r="KUC9" s="786"/>
      <c r="KUD9" s="786"/>
      <c r="KUE9" s="786"/>
      <c r="KUF9" s="786"/>
      <c r="KUG9" s="786"/>
      <c r="KUH9" s="786"/>
      <c r="KUI9" s="786"/>
      <c r="KUJ9" s="786"/>
      <c r="KUK9" s="786"/>
      <c r="KUL9" s="786"/>
      <c r="KUM9" s="786"/>
      <c r="KUN9" s="786"/>
      <c r="KUO9" s="786"/>
      <c r="KUP9" s="786"/>
      <c r="KUQ9" s="786"/>
      <c r="KUR9" s="786"/>
      <c r="KUS9" s="786"/>
      <c r="KUT9" s="786"/>
      <c r="KUU9" s="786"/>
      <c r="KUV9" s="786"/>
      <c r="KUW9" s="786"/>
      <c r="KUX9" s="786"/>
      <c r="KUY9" s="786"/>
      <c r="KUZ9" s="786"/>
      <c r="KVA9" s="786"/>
      <c r="KVB9" s="786"/>
      <c r="KVC9" s="786"/>
      <c r="KVD9" s="786"/>
      <c r="KVE9" s="786"/>
      <c r="KVF9" s="786"/>
      <c r="KVG9" s="786"/>
      <c r="KVH9" s="786"/>
      <c r="KVI9" s="786"/>
      <c r="KVJ9" s="786"/>
      <c r="KVK9" s="786"/>
      <c r="KVL9" s="786"/>
      <c r="KVM9" s="786"/>
      <c r="KVN9" s="786"/>
      <c r="KVO9" s="786"/>
      <c r="KVP9" s="786"/>
      <c r="KVQ9" s="786"/>
      <c r="KVR9" s="786"/>
      <c r="KVS9" s="786"/>
      <c r="KVT9" s="786"/>
      <c r="KVU9" s="786"/>
      <c r="KVV9" s="786"/>
      <c r="KVW9" s="786"/>
      <c r="KVX9" s="786"/>
      <c r="KVY9" s="786"/>
      <c r="KVZ9" s="786"/>
      <c r="KWA9" s="786"/>
      <c r="KWB9" s="786"/>
      <c r="KWC9" s="786"/>
      <c r="KWD9" s="786"/>
      <c r="KWE9" s="786"/>
      <c r="KWF9" s="786"/>
      <c r="KWG9" s="786"/>
      <c r="KWH9" s="786"/>
      <c r="KWI9" s="786"/>
      <c r="KWJ9" s="786"/>
      <c r="KWK9" s="786"/>
      <c r="KWL9" s="786"/>
      <c r="KWM9" s="786"/>
      <c r="KWN9" s="786"/>
      <c r="KWO9" s="786"/>
      <c r="KWP9" s="786"/>
      <c r="KWQ9" s="786"/>
      <c r="KWR9" s="786"/>
      <c r="KWS9" s="786"/>
      <c r="KWT9" s="786"/>
      <c r="KWU9" s="786"/>
      <c r="KWV9" s="786"/>
      <c r="KWW9" s="786"/>
      <c r="KWX9" s="786"/>
      <c r="KWY9" s="786"/>
      <c r="KWZ9" s="786"/>
      <c r="KXA9" s="786"/>
      <c r="KXB9" s="786"/>
      <c r="KXC9" s="786"/>
      <c r="KXD9" s="786"/>
      <c r="KXE9" s="786"/>
      <c r="KXF9" s="786"/>
      <c r="KXG9" s="786"/>
      <c r="KXH9" s="786"/>
      <c r="KXI9" s="786"/>
      <c r="KXJ9" s="786"/>
      <c r="KXK9" s="786"/>
      <c r="KXL9" s="786"/>
      <c r="KXM9" s="786"/>
      <c r="KXN9" s="786"/>
      <c r="KXO9" s="786"/>
      <c r="KXP9" s="786"/>
      <c r="KXQ9" s="786"/>
      <c r="KXR9" s="786"/>
      <c r="KXS9" s="786"/>
      <c r="KXT9" s="786"/>
      <c r="KXU9" s="786"/>
      <c r="KXV9" s="786"/>
      <c r="KXW9" s="786"/>
      <c r="KXX9" s="786"/>
      <c r="KXY9" s="786"/>
      <c r="KXZ9" s="786"/>
      <c r="KYA9" s="786"/>
      <c r="KYB9" s="786"/>
      <c r="KYC9" s="786"/>
      <c r="KYD9" s="786"/>
      <c r="KYE9" s="786"/>
      <c r="KYF9" s="786"/>
      <c r="KYG9" s="786"/>
      <c r="KYH9" s="786"/>
      <c r="KYI9" s="786"/>
      <c r="KYJ9" s="786"/>
      <c r="KYK9" s="786"/>
      <c r="KYL9" s="786"/>
      <c r="KYM9" s="786"/>
      <c r="KYN9" s="786"/>
      <c r="KYO9" s="786"/>
      <c r="KYP9" s="786"/>
      <c r="KYQ9" s="786"/>
      <c r="KYR9" s="786"/>
      <c r="KYS9" s="786"/>
      <c r="KYT9" s="786"/>
      <c r="KYU9" s="786"/>
      <c r="KYV9" s="786"/>
      <c r="KYW9" s="786"/>
      <c r="KYX9" s="786"/>
      <c r="KYY9" s="786"/>
      <c r="KYZ9" s="786"/>
      <c r="KZA9" s="786"/>
      <c r="KZB9" s="786"/>
      <c r="KZC9" s="786"/>
      <c r="KZD9" s="786"/>
      <c r="KZE9" s="786"/>
      <c r="KZF9" s="786"/>
      <c r="KZG9" s="786"/>
      <c r="KZH9" s="786"/>
      <c r="KZI9" s="786"/>
      <c r="KZJ9" s="786"/>
      <c r="KZK9" s="786"/>
      <c r="KZL9" s="786"/>
      <c r="KZM9" s="786"/>
      <c r="KZN9" s="786"/>
      <c r="KZO9" s="786"/>
      <c r="KZP9" s="786"/>
      <c r="KZQ9" s="786"/>
      <c r="KZR9" s="786"/>
      <c r="KZS9" s="786"/>
      <c r="KZT9" s="786"/>
      <c r="KZU9" s="786"/>
      <c r="KZV9" s="786"/>
      <c r="KZW9" s="786"/>
      <c r="KZX9" s="786"/>
      <c r="KZY9" s="786"/>
      <c r="KZZ9" s="786"/>
      <c r="LAA9" s="786"/>
      <c r="LAB9" s="786"/>
      <c r="LAC9" s="786"/>
      <c r="LAD9" s="786"/>
      <c r="LAE9" s="786"/>
      <c r="LAF9" s="786"/>
      <c r="LAG9" s="786"/>
      <c r="LAH9" s="786"/>
      <c r="LAI9" s="786"/>
      <c r="LAJ9" s="786"/>
      <c r="LAK9" s="786"/>
      <c r="LAL9" s="786"/>
      <c r="LAM9" s="786"/>
      <c r="LAN9" s="786"/>
      <c r="LAO9" s="786"/>
      <c r="LAP9" s="786"/>
      <c r="LAQ9" s="786"/>
      <c r="LAR9" s="786"/>
      <c r="LAS9" s="786"/>
      <c r="LAT9" s="786"/>
      <c r="LAU9" s="786"/>
      <c r="LAV9" s="786"/>
      <c r="LAW9" s="786"/>
      <c r="LAX9" s="786"/>
      <c r="LAY9" s="786"/>
      <c r="LAZ9" s="786"/>
      <c r="LBA9" s="786"/>
      <c r="LBB9" s="786"/>
      <c r="LBC9" s="786"/>
      <c r="LBD9" s="786"/>
      <c r="LBE9" s="786"/>
      <c r="LBF9" s="786"/>
      <c r="LBG9" s="786"/>
      <c r="LBH9" s="786"/>
      <c r="LBI9" s="786"/>
      <c r="LBJ9" s="786"/>
      <c r="LBK9" s="786"/>
      <c r="LBL9" s="786"/>
      <c r="LBM9" s="786"/>
      <c r="LBN9" s="786"/>
      <c r="LBO9" s="786"/>
      <c r="LBP9" s="786"/>
      <c r="LBQ9" s="786"/>
      <c r="LBR9" s="786"/>
      <c r="LBS9" s="786"/>
      <c r="LBT9" s="786"/>
      <c r="LBU9" s="786"/>
      <c r="LBV9" s="786"/>
      <c r="LBW9" s="786"/>
      <c r="LBX9" s="786"/>
      <c r="LBY9" s="786"/>
      <c r="LBZ9" s="786"/>
      <c r="LCA9" s="786"/>
      <c r="LCB9" s="786"/>
      <c r="LCC9" s="786"/>
      <c r="LCD9" s="786"/>
      <c r="LCE9" s="786"/>
      <c r="LCF9" s="786"/>
      <c r="LCG9" s="786"/>
      <c r="LCH9" s="786"/>
      <c r="LCI9" s="786"/>
      <c r="LCJ9" s="786"/>
      <c r="LCK9" s="786"/>
      <c r="LCL9" s="786"/>
      <c r="LCM9" s="786"/>
      <c r="LCN9" s="786"/>
      <c r="LCO9" s="786"/>
      <c r="LCP9" s="786"/>
      <c r="LCQ9" s="786"/>
      <c r="LCR9" s="786"/>
      <c r="LCS9" s="786"/>
      <c r="LCT9" s="786"/>
      <c r="LCU9" s="786"/>
      <c r="LCV9" s="786"/>
      <c r="LCW9" s="786"/>
      <c r="LCX9" s="786"/>
      <c r="LCY9" s="786"/>
      <c r="LCZ9" s="786"/>
      <c r="LDA9" s="786"/>
      <c r="LDB9" s="786"/>
      <c r="LDC9" s="786"/>
      <c r="LDD9" s="786"/>
      <c r="LDE9" s="786"/>
      <c r="LDF9" s="786"/>
      <c r="LDG9" s="786"/>
      <c r="LDH9" s="786"/>
      <c r="LDI9" s="786"/>
      <c r="LDJ9" s="786"/>
      <c r="LDK9" s="786"/>
      <c r="LDL9" s="786"/>
      <c r="LDM9" s="786"/>
      <c r="LDN9" s="786"/>
      <c r="LDO9" s="786"/>
      <c r="LDP9" s="786"/>
      <c r="LDQ9" s="786"/>
      <c r="LDR9" s="786"/>
      <c r="LDS9" s="786"/>
      <c r="LDT9" s="786"/>
      <c r="LDU9" s="786"/>
      <c r="LDV9" s="786"/>
      <c r="LDW9" s="786"/>
      <c r="LDX9" s="786"/>
      <c r="LDY9" s="786"/>
      <c r="LDZ9" s="786"/>
      <c r="LEA9" s="786"/>
      <c r="LEB9" s="786"/>
      <c r="LEC9" s="786"/>
      <c r="LED9" s="786"/>
      <c r="LEE9" s="786"/>
      <c r="LEF9" s="786"/>
      <c r="LEG9" s="786"/>
      <c r="LEH9" s="786"/>
      <c r="LEI9" s="786"/>
      <c r="LEJ9" s="786"/>
      <c r="LEK9" s="786"/>
      <c r="LEL9" s="786"/>
      <c r="LEM9" s="786"/>
      <c r="LEN9" s="786"/>
      <c r="LEO9" s="786"/>
      <c r="LEP9" s="786"/>
      <c r="LEQ9" s="786"/>
      <c r="LER9" s="786"/>
      <c r="LES9" s="786"/>
      <c r="LET9" s="786"/>
      <c r="LEU9" s="786"/>
      <c r="LEV9" s="786"/>
      <c r="LEW9" s="786"/>
      <c r="LEX9" s="786"/>
      <c r="LEY9" s="786"/>
      <c r="LEZ9" s="786"/>
      <c r="LFA9" s="786"/>
      <c r="LFB9" s="786"/>
      <c r="LFC9" s="786"/>
      <c r="LFD9" s="786"/>
      <c r="LFE9" s="786"/>
      <c r="LFF9" s="786"/>
      <c r="LFG9" s="786"/>
      <c r="LFH9" s="786"/>
      <c r="LFI9" s="786"/>
      <c r="LFJ9" s="786"/>
      <c r="LFK9" s="786"/>
      <c r="LFL9" s="786"/>
      <c r="LFM9" s="786"/>
      <c r="LFN9" s="786"/>
      <c r="LFO9" s="786"/>
      <c r="LFP9" s="786"/>
      <c r="LFQ9" s="786"/>
      <c r="LFR9" s="786"/>
      <c r="LFS9" s="786"/>
      <c r="LFT9" s="786"/>
      <c r="LFU9" s="786"/>
      <c r="LFV9" s="786"/>
      <c r="LFW9" s="786"/>
      <c r="LFX9" s="786"/>
      <c r="LFY9" s="786"/>
      <c r="LFZ9" s="786"/>
      <c r="LGA9" s="786"/>
      <c r="LGB9" s="786"/>
      <c r="LGC9" s="786"/>
      <c r="LGD9" s="786"/>
      <c r="LGE9" s="786"/>
      <c r="LGF9" s="786"/>
      <c r="LGG9" s="786"/>
      <c r="LGH9" s="786"/>
      <c r="LGI9" s="786"/>
      <c r="LGJ9" s="786"/>
      <c r="LGK9" s="786"/>
      <c r="LGL9" s="786"/>
      <c r="LGM9" s="786"/>
      <c r="LGN9" s="786"/>
      <c r="LGO9" s="786"/>
      <c r="LGP9" s="786"/>
      <c r="LGQ9" s="786"/>
      <c r="LGR9" s="786"/>
      <c r="LGS9" s="786"/>
      <c r="LGT9" s="786"/>
      <c r="LGU9" s="786"/>
      <c r="LGV9" s="786"/>
      <c r="LGW9" s="786"/>
      <c r="LGX9" s="786"/>
      <c r="LGY9" s="786"/>
      <c r="LGZ9" s="786"/>
      <c r="LHA9" s="786"/>
      <c r="LHB9" s="786"/>
      <c r="LHC9" s="786"/>
      <c r="LHD9" s="786"/>
      <c r="LHE9" s="786"/>
      <c r="LHF9" s="786"/>
      <c r="LHG9" s="786"/>
      <c r="LHH9" s="786"/>
      <c r="LHI9" s="786"/>
      <c r="LHJ9" s="786"/>
      <c r="LHK9" s="786"/>
      <c r="LHL9" s="786"/>
      <c r="LHM9" s="786"/>
      <c r="LHN9" s="786"/>
      <c r="LHO9" s="786"/>
      <c r="LHP9" s="786"/>
      <c r="LHQ9" s="786"/>
      <c r="LHR9" s="786"/>
      <c r="LHS9" s="786"/>
      <c r="LHT9" s="786"/>
      <c r="LHU9" s="786"/>
      <c r="LHV9" s="786"/>
      <c r="LHW9" s="786"/>
      <c r="LHX9" s="786"/>
      <c r="LHY9" s="786"/>
      <c r="LHZ9" s="786"/>
      <c r="LIA9" s="786"/>
      <c r="LIB9" s="786"/>
      <c r="LIC9" s="786"/>
      <c r="LID9" s="786"/>
      <c r="LIE9" s="786"/>
      <c r="LIF9" s="786"/>
      <c r="LIG9" s="786"/>
      <c r="LIH9" s="786"/>
      <c r="LII9" s="786"/>
      <c r="LIJ9" s="786"/>
      <c r="LIK9" s="786"/>
      <c r="LIL9" s="786"/>
      <c r="LIM9" s="786"/>
      <c r="LIN9" s="786"/>
      <c r="LIO9" s="786"/>
      <c r="LIP9" s="786"/>
      <c r="LIQ9" s="786"/>
      <c r="LIR9" s="786"/>
      <c r="LIS9" s="786"/>
      <c r="LIT9" s="786"/>
      <c r="LIU9" s="786"/>
      <c r="LIV9" s="786"/>
      <c r="LIW9" s="786"/>
      <c r="LIX9" s="786"/>
      <c r="LIY9" s="786"/>
      <c r="LIZ9" s="786"/>
      <c r="LJA9" s="786"/>
      <c r="LJB9" s="786"/>
      <c r="LJC9" s="786"/>
      <c r="LJD9" s="786"/>
      <c r="LJE9" s="786"/>
      <c r="LJF9" s="786"/>
      <c r="LJG9" s="786"/>
      <c r="LJH9" s="786"/>
      <c r="LJI9" s="786"/>
      <c r="LJJ9" s="786"/>
      <c r="LJK9" s="786"/>
      <c r="LJL9" s="786"/>
      <c r="LJM9" s="786"/>
      <c r="LJN9" s="786"/>
      <c r="LJO9" s="786"/>
      <c r="LJP9" s="786"/>
      <c r="LJQ9" s="786"/>
      <c r="LJR9" s="786"/>
      <c r="LJS9" s="786"/>
      <c r="LJT9" s="786"/>
      <c r="LJU9" s="786"/>
      <c r="LJV9" s="786"/>
      <c r="LJW9" s="786"/>
      <c r="LJX9" s="786"/>
      <c r="LJY9" s="786"/>
      <c r="LJZ9" s="786"/>
      <c r="LKA9" s="786"/>
      <c r="LKB9" s="786"/>
      <c r="LKC9" s="786"/>
      <c r="LKD9" s="786"/>
      <c r="LKE9" s="786"/>
      <c r="LKF9" s="786"/>
      <c r="LKG9" s="786"/>
      <c r="LKH9" s="786"/>
      <c r="LKI9" s="786"/>
      <c r="LKJ9" s="786"/>
      <c r="LKK9" s="786"/>
      <c r="LKL9" s="786"/>
      <c r="LKM9" s="786"/>
      <c r="LKN9" s="786"/>
      <c r="LKO9" s="786"/>
      <c r="LKP9" s="786"/>
      <c r="LKQ9" s="786"/>
      <c r="LKR9" s="786"/>
      <c r="LKS9" s="786"/>
      <c r="LKT9" s="786"/>
      <c r="LKU9" s="786"/>
      <c r="LKV9" s="786"/>
      <c r="LKW9" s="786"/>
      <c r="LKX9" s="786"/>
      <c r="LKY9" s="786"/>
      <c r="LKZ9" s="786"/>
      <c r="LLA9" s="786"/>
      <c r="LLB9" s="786"/>
      <c r="LLC9" s="786"/>
      <c r="LLD9" s="786"/>
      <c r="LLE9" s="786"/>
      <c r="LLF9" s="786"/>
      <c r="LLG9" s="786"/>
      <c r="LLH9" s="786"/>
      <c r="LLI9" s="786"/>
      <c r="LLJ9" s="786"/>
      <c r="LLK9" s="786"/>
      <c r="LLL9" s="786"/>
      <c r="LLM9" s="786"/>
      <c r="LLN9" s="786"/>
      <c r="LLO9" s="786"/>
      <c r="LLP9" s="786"/>
      <c r="LLQ9" s="786"/>
      <c r="LLR9" s="786"/>
      <c r="LLS9" s="786"/>
      <c r="LLT9" s="786"/>
      <c r="LLU9" s="786"/>
      <c r="LLV9" s="786"/>
      <c r="LLW9" s="786"/>
      <c r="LLX9" s="786"/>
      <c r="LLY9" s="786"/>
      <c r="LLZ9" s="786"/>
      <c r="LMA9" s="786"/>
      <c r="LMB9" s="786"/>
      <c r="LMC9" s="786"/>
      <c r="LMD9" s="786"/>
      <c r="LME9" s="786"/>
      <c r="LMF9" s="786"/>
      <c r="LMG9" s="786"/>
      <c r="LMH9" s="786"/>
      <c r="LMI9" s="786"/>
      <c r="LMJ9" s="786"/>
      <c r="LMK9" s="786"/>
      <c r="LML9" s="786"/>
      <c r="LMM9" s="786"/>
      <c r="LMN9" s="786"/>
      <c r="LMO9" s="786"/>
      <c r="LMP9" s="786"/>
      <c r="LMQ9" s="786"/>
      <c r="LMR9" s="786"/>
      <c r="LMS9" s="786"/>
      <c r="LMT9" s="786"/>
      <c r="LMU9" s="786"/>
      <c r="LMV9" s="786"/>
      <c r="LMW9" s="786"/>
      <c r="LMX9" s="786"/>
      <c r="LMY9" s="786"/>
      <c r="LMZ9" s="786"/>
      <c r="LNA9" s="786"/>
      <c r="LNB9" s="786"/>
      <c r="LNC9" s="786"/>
      <c r="LND9" s="786"/>
      <c r="LNE9" s="786"/>
      <c r="LNF9" s="786"/>
      <c r="LNG9" s="786"/>
      <c r="LNH9" s="786"/>
      <c r="LNI9" s="786"/>
      <c r="LNJ9" s="786"/>
      <c r="LNK9" s="786"/>
      <c r="LNL9" s="786"/>
      <c r="LNM9" s="786"/>
      <c r="LNN9" s="786"/>
      <c r="LNO9" s="786"/>
      <c r="LNP9" s="786"/>
      <c r="LNQ9" s="786"/>
      <c r="LNR9" s="786"/>
      <c r="LNS9" s="786"/>
      <c r="LNT9" s="786"/>
      <c r="LNU9" s="786"/>
      <c r="LNV9" s="786"/>
      <c r="LNW9" s="786"/>
      <c r="LNX9" s="786"/>
      <c r="LNY9" s="786"/>
      <c r="LNZ9" s="786"/>
      <c r="LOA9" s="786"/>
      <c r="LOB9" s="786"/>
      <c r="LOC9" s="786"/>
      <c r="LOD9" s="786"/>
      <c r="LOE9" s="786"/>
      <c r="LOF9" s="786"/>
      <c r="LOG9" s="786"/>
      <c r="LOH9" s="786"/>
      <c r="LOI9" s="786"/>
      <c r="LOJ9" s="786"/>
      <c r="LOK9" s="786"/>
      <c r="LOL9" s="786"/>
      <c r="LOM9" s="786"/>
      <c r="LON9" s="786"/>
      <c r="LOO9" s="786"/>
      <c r="LOP9" s="786"/>
      <c r="LOQ9" s="786"/>
      <c r="LOR9" s="786"/>
      <c r="LOS9" s="786"/>
      <c r="LOT9" s="786"/>
      <c r="LOU9" s="786"/>
      <c r="LOV9" s="786"/>
      <c r="LOW9" s="786"/>
      <c r="LOX9" s="786"/>
      <c r="LOY9" s="786"/>
      <c r="LOZ9" s="786"/>
      <c r="LPA9" s="786"/>
      <c r="LPB9" s="786"/>
      <c r="LPC9" s="786"/>
      <c r="LPD9" s="786"/>
      <c r="LPE9" s="786"/>
      <c r="LPF9" s="786"/>
      <c r="LPG9" s="786"/>
      <c r="LPH9" s="786"/>
      <c r="LPI9" s="786"/>
      <c r="LPJ9" s="786"/>
      <c r="LPK9" s="786"/>
      <c r="LPL9" s="786"/>
      <c r="LPM9" s="786"/>
      <c r="LPN9" s="786"/>
      <c r="LPO9" s="786"/>
      <c r="LPP9" s="786"/>
      <c r="LPQ9" s="786"/>
      <c r="LPR9" s="786"/>
      <c r="LPS9" s="786"/>
      <c r="LPT9" s="786"/>
      <c r="LPU9" s="786"/>
      <c r="LPV9" s="786"/>
      <c r="LPW9" s="786"/>
      <c r="LPX9" s="786"/>
      <c r="LPY9" s="786"/>
      <c r="LPZ9" s="786"/>
      <c r="LQA9" s="786"/>
      <c r="LQB9" s="786"/>
      <c r="LQC9" s="786"/>
      <c r="LQD9" s="786"/>
      <c r="LQE9" s="786"/>
      <c r="LQF9" s="786"/>
      <c r="LQG9" s="786"/>
      <c r="LQH9" s="786"/>
      <c r="LQI9" s="786"/>
      <c r="LQJ9" s="786"/>
      <c r="LQK9" s="786"/>
      <c r="LQL9" s="786"/>
      <c r="LQM9" s="786"/>
      <c r="LQN9" s="786"/>
      <c r="LQO9" s="786"/>
      <c r="LQP9" s="786"/>
      <c r="LQQ9" s="786"/>
      <c r="LQR9" s="786"/>
      <c r="LQS9" s="786"/>
      <c r="LQT9" s="786"/>
      <c r="LQU9" s="786"/>
      <c r="LQV9" s="786"/>
      <c r="LQW9" s="786"/>
      <c r="LQX9" s="786"/>
      <c r="LQY9" s="786"/>
      <c r="LQZ9" s="786"/>
      <c r="LRA9" s="786"/>
      <c r="LRB9" s="786"/>
      <c r="LRC9" s="786"/>
      <c r="LRD9" s="786"/>
      <c r="LRE9" s="786"/>
      <c r="LRF9" s="786"/>
      <c r="LRG9" s="786"/>
      <c r="LRH9" s="786"/>
      <c r="LRI9" s="786"/>
      <c r="LRJ9" s="786"/>
      <c r="LRK9" s="786"/>
      <c r="LRL9" s="786"/>
      <c r="LRM9" s="786"/>
      <c r="LRN9" s="786"/>
      <c r="LRO9" s="786"/>
      <c r="LRP9" s="786"/>
      <c r="LRQ9" s="786"/>
      <c r="LRR9" s="786"/>
      <c r="LRS9" s="786"/>
      <c r="LRT9" s="786"/>
      <c r="LRU9" s="786"/>
      <c r="LRV9" s="786"/>
      <c r="LRW9" s="786"/>
      <c r="LRX9" s="786"/>
      <c r="LRY9" s="786"/>
      <c r="LRZ9" s="786"/>
      <c r="LSA9" s="786"/>
      <c r="LSB9" s="786"/>
      <c r="LSC9" s="786"/>
      <c r="LSD9" s="786"/>
      <c r="LSE9" s="786"/>
      <c r="LSF9" s="786"/>
      <c r="LSG9" s="786"/>
      <c r="LSH9" s="786"/>
      <c r="LSI9" s="786"/>
      <c r="LSJ9" s="786"/>
      <c r="LSK9" s="786"/>
      <c r="LSL9" s="786"/>
      <c r="LSM9" s="786"/>
      <c r="LSN9" s="786"/>
      <c r="LSO9" s="786"/>
      <c r="LSP9" s="786"/>
      <c r="LSQ9" s="786"/>
      <c r="LSR9" s="786"/>
      <c r="LSS9" s="786"/>
      <c r="LST9" s="786"/>
      <c r="LSU9" s="786"/>
      <c r="LSV9" s="786"/>
      <c r="LSW9" s="786"/>
      <c r="LSX9" s="786"/>
      <c r="LSY9" s="786"/>
      <c r="LSZ9" s="786"/>
      <c r="LTA9" s="786"/>
      <c r="LTB9" s="786"/>
      <c r="LTC9" s="786"/>
      <c r="LTD9" s="786"/>
      <c r="LTE9" s="786"/>
      <c r="LTF9" s="786"/>
      <c r="LTG9" s="786"/>
      <c r="LTH9" s="786"/>
      <c r="LTI9" s="786"/>
      <c r="LTJ9" s="786"/>
      <c r="LTK9" s="786"/>
      <c r="LTL9" s="786"/>
      <c r="LTM9" s="786"/>
      <c r="LTN9" s="786"/>
      <c r="LTO9" s="786"/>
      <c r="LTP9" s="786"/>
      <c r="LTQ9" s="786"/>
      <c r="LTR9" s="786"/>
      <c r="LTS9" s="786"/>
      <c r="LTT9" s="786"/>
      <c r="LTU9" s="786"/>
      <c r="LTV9" s="786"/>
      <c r="LTW9" s="786"/>
      <c r="LTX9" s="786"/>
      <c r="LTY9" s="786"/>
      <c r="LTZ9" s="786"/>
      <c r="LUA9" s="786"/>
      <c r="LUB9" s="786"/>
      <c r="LUC9" s="786"/>
      <c r="LUD9" s="786"/>
      <c r="LUE9" s="786"/>
      <c r="LUF9" s="786"/>
      <c r="LUG9" s="786"/>
      <c r="LUH9" s="786"/>
      <c r="LUI9" s="786"/>
      <c r="LUJ9" s="786"/>
      <c r="LUK9" s="786"/>
      <c r="LUL9" s="786"/>
      <c r="LUM9" s="786"/>
      <c r="LUN9" s="786"/>
      <c r="LUO9" s="786"/>
      <c r="LUP9" s="786"/>
      <c r="LUQ9" s="786"/>
      <c r="LUR9" s="786"/>
      <c r="LUS9" s="786"/>
      <c r="LUT9" s="786"/>
      <c r="LUU9" s="786"/>
      <c r="LUV9" s="786"/>
      <c r="LUW9" s="786"/>
      <c r="LUX9" s="786"/>
      <c r="LUY9" s="786"/>
      <c r="LUZ9" s="786"/>
      <c r="LVA9" s="786"/>
      <c r="LVB9" s="786"/>
      <c r="LVC9" s="786"/>
      <c r="LVD9" s="786"/>
      <c r="LVE9" s="786"/>
      <c r="LVF9" s="786"/>
      <c r="LVG9" s="786"/>
      <c r="LVH9" s="786"/>
      <c r="LVI9" s="786"/>
      <c r="LVJ9" s="786"/>
      <c r="LVK9" s="786"/>
      <c r="LVL9" s="786"/>
      <c r="LVM9" s="786"/>
      <c r="LVN9" s="786"/>
      <c r="LVO9" s="786"/>
      <c r="LVP9" s="786"/>
      <c r="LVQ9" s="786"/>
      <c r="LVR9" s="786"/>
      <c r="LVS9" s="786"/>
      <c r="LVT9" s="786"/>
      <c r="LVU9" s="786"/>
      <c r="LVV9" s="786"/>
      <c r="LVW9" s="786"/>
      <c r="LVX9" s="786"/>
      <c r="LVY9" s="786"/>
      <c r="LVZ9" s="786"/>
      <c r="LWA9" s="786"/>
      <c r="LWB9" s="786"/>
      <c r="LWC9" s="786"/>
      <c r="LWD9" s="786"/>
      <c r="LWE9" s="786"/>
      <c r="LWF9" s="786"/>
      <c r="LWG9" s="786"/>
      <c r="LWH9" s="786"/>
      <c r="LWI9" s="786"/>
      <c r="LWJ9" s="786"/>
      <c r="LWK9" s="786"/>
      <c r="LWL9" s="786"/>
      <c r="LWM9" s="786"/>
      <c r="LWN9" s="786"/>
      <c r="LWO9" s="786"/>
      <c r="LWP9" s="786"/>
      <c r="LWQ9" s="786"/>
      <c r="LWR9" s="786"/>
      <c r="LWS9" s="786"/>
      <c r="LWT9" s="786"/>
      <c r="LWU9" s="786"/>
      <c r="LWV9" s="786"/>
      <c r="LWW9" s="786"/>
      <c r="LWX9" s="786"/>
      <c r="LWY9" s="786"/>
      <c r="LWZ9" s="786"/>
      <c r="LXA9" s="786"/>
      <c r="LXB9" s="786"/>
      <c r="LXC9" s="786"/>
      <c r="LXD9" s="786"/>
      <c r="LXE9" s="786"/>
      <c r="LXF9" s="786"/>
      <c r="LXG9" s="786"/>
      <c r="LXH9" s="786"/>
      <c r="LXI9" s="786"/>
      <c r="LXJ9" s="786"/>
      <c r="LXK9" s="786"/>
      <c r="LXL9" s="786"/>
      <c r="LXM9" s="786"/>
      <c r="LXN9" s="786"/>
      <c r="LXO9" s="786"/>
      <c r="LXP9" s="786"/>
      <c r="LXQ9" s="786"/>
      <c r="LXR9" s="786"/>
      <c r="LXS9" s="786"/>
      <c r="LXT9" s="786"/>
      <c r="LXU9" s="786"/>
      <c r="LXV9" s="786"/>
      <c r="LXW9" s="786"/>
      <c r="LXX9" s="786"/>
      <c r="LXY9" s="786"/>
      <c r="LXZ9" s="786"/>
      <c r="LYA9" s="786"/>
      <c r="LYB9" s="786"/>
      <c r="LYC9" s="786"/>
      <c r="LYD9" s="786"/>
      <c r="LYE9" s="786"/>
      <c r="LYF9" s="786"/>
      <c r="LYG9" s="786"/>
      <c r="LYH9" s="786"/>
      <c r="LYI9" s="786"/>
      <c r="LYJ9" s="786"/>
      <c r="LYK9" s="786"/>
      <c r="LYL9" s="786"/>
      <c r="LYM9" s="786"/>
      <c r="LYN9" s="786"/>
      <c r="LYO9" s="786"/>
      <c r="LYP9" s="786"/>
      <c r="LYQ9" s="786"/>
      <c r="LYR9" s="786"/>
      <c r="LYS9" s="786"/>
      <c r="LYT9" s="786"/>
      <c r="LYU9" s="786"/>
      <c r="LYV9" s="786"/>
      <c r="LYW9" s="786"/>
      <c r="LYX9" s="786"/>
      <c r="LYY9" s="786"/>
      <c r="LYZ9" s="786"/>
      <c r="LZA9" s="786"/>
      <c r="LZB9" s="786"/>
      <c r="LZC9" s="786"/>
      <c r="LZD9" s="786"/>
      <c r="LZE9" s="786"/>
      <c r="LZF9" s="786"/>
      <c r="LZG9" s="786"/>
      <c r="LZH9" s="786"/>
      <c r="LZI9" s="786"/>
      <c r="LZJ9" s="786"/>
      <c r="LZK9" s="786"/>
      <c r="LZL9" s="786"/>
      <c r="LZM9" s="786"/>
      <c r="LZN9" s="786"/>
      <c r="LZO9" s="786"/>
      <c r="LZP9" s="786"/>
      <c r="LZQ9" s="786"/>
      <c r="LZR9" s="786"/>
      <c r="LZS9" s="786"/>
      <c r="LZT9" s="786"/>
      <c r="LZU9" s="786"/>
      <c r="LZV9" s="786"/>
      <c r="LZW9" s="786"/>
      <c r="LZX9" s="786"/>
      <c r="LZY9" s="786"/>
      <c r="LZZ9" s="786"/>
      <c r="MAA9" s="786"/>
      <c r="MAB9" s="786"/>
      <c r="MAC9" s="786"/>
      <c r="MAD9" s="786"/>
      <c r="MAE9" s="786"/>
      <c r="MAF9" s="786"/>
      <c r="MAG9" s="786"/>
      <c r="MAH9" s="786"/>
      <c r="MAI9" s="786"/>
      <c r="MAJ9" s="786"/>
      <c r="MAK9" s="786"/>
      <c r="MAL9" s="786"/>
      <c r="MAM9" s="786"/>
      <c r="MAN9" s="786"/>
      <c r="MAO9" s="786"/>
      <c r="MAP9" s="786"/>
      <c r="MAQ9" s="786"/>
      <c r="MAR9" s="786"/>
      <c r="MAS9" s="786"/>
      <c r="MAT9" s="786"/>
      <c r="MAU9" s="786"/>
      <c r="MAV9" s="786"/>
      <c r="MAW9" s="786"/>
      <c r="MAX9" s="786"/>
      <c r="MAY9" s="786"/>
      <c r="MAZ9" s="786"/>
      <c r="MBA9" s="786"/>
      <c r="MBB9" s="786"/>
      <c r="MBC9" s="786"/>
      <c r="MBD9" s="786"/>
      <c r="MBE9" s="786"/>
      <c r="MBF9" s="786"/>
      <c r="MBG9" s="786"/>
      <c r="MBH9" s="786"/>
      <c r="MBI9" s="786"/>
      <c r="MBJ9" s="786"/>
      <c r="MBK9" s="786"/>
      <c r="MBL9" s="786"/>
      <c r="MBM9" s="786"/>
      <c r="MBN9" s="786"/>
      <c r="MBO9" s="786"/>
      <c r="MBP9" s="786"/>
      <c r="MBQ9" s="786"/>
      <c r="MBR9" s="786"/>
      <c r="MBS9" s="786"/>
      <c r="MBT9" s="786"/>
      <c r="MBU9" s="786"/>
      <c r="MBV9" s="786"/>
      <c r="MBW9" s="786"/>
      <c r="MBX9" s="786"/>
      <c r="MBY9" s="786"/>
      <c r="MBZ9" s="786"/>
      <c r="MCA9" s="786"/>
      <c r="MCB9" s="786"/>
      <c r="MCC9" s="786"/>
      <c r="MCD9" s="786"/>
      <c r="MCE9" s="786"/>
      <c r="MCF9" s="786"/>
      <c r="MCG9" s="786"/>
      <c r="MCH9" s="786"/>
      <c r="MCI9" s="786"/>
      <c r="MCJ9" s="786"/>
      <c r="MCK9" s="786"/>
      <c r="MCL9" s="786"/>
      <c r="MCM9" s="786"/>
      <c r="MCN9" s="786"/>
      <c r="MCO9" s="786"/>
      <c r="MCP9" s="786"/>
      <c r="MCQ9" s="786"/>
      <c r="MCR9" s="786"/>
      <c r="MCS9" s="786"/>
      <c r="MCT9" s="786"/>
      <c r="MCU9" s="786"/>
      <c r="MCV9" s="786"/>
      <c r="MCW9" s="786"/>
      <c r="MCX9" s="786"/>
      <c r="MCY9" s="786"/>
      <c r="MCZ9" s="786"/>
      <c r="MDA9" s="786"/>
      <c r="MDB9" s="786"/>
      <c r="MDC9" s="786"/>
      <c r="MDD9" s="786"/>
      <c r="MDE9" s="786"/>
      <c r="MDF9" s="786"/>
      <c r="MDG9" s="786"/>
      <c r="MDH9" s="786"/>
      <c r="MDI9" s="786"/>
      <c r="MDJ9" s="786"/>
      <c r="MDK9" s="786"/>
      <c r="MDL9" s="786"/>
      <c r="MDM9" s="786"/>
      <c r="MDN9" s="786"/>
      <c r="MDO9" s="786"/>
      <c r="MDP9" s="786"/>
      <c r="MDQ9" s="786"/>
      <c r="MDR9" s="786"/>
      <c r="MDS9" s="786"/>
      <c r="MDT9" s="786"/>
      <c r="MDU9" s="786"/>
      <c r="MDV9" s="786"/>
      <c r="MDW9" s="786"/>
      <c r="MDX9" s="786"/>
      <c r="MDY9" s="786"/>
      <c r="MDZ9" s="786"/>
      <c r="MEA9" s="786"/>
      <c r="MEB9" s="786"/>
      <c r="MEC9" s="786"/>
      <c r="MED9" s="786"/>
      <c r="MEE9" s="786"/>
      <c r="MEF9" s="786"/>
      <c r="MEG9" s="786"/>
      <c r="MEH9" s="786"/>
      <c r="MEI9" s="786"/>
      <c r="MEJ9" s="786"/>
      <c r="MEK9" s="786"/>
      <c r="MEL9" s="786"/>
      <c r="MEM9" s="786"/>
      <c r="MEN9" s="786"/>
      <c r="MEO9" s="786"/>
      <c r="MEP9" s="786"/>
      <c r="MEQ9" s="786"/>
      <c r="MER9" s="786"/>
      <c r="MES9" s="786"/>
      <c r="MET9" s="786"/>
      <c r="MEU9" s="786"/>
      <c r="MEV9" s="786"/>
      <c r="MEW9" s="786"/>
      <c r="MEX9" s="786"/>
      <c r="MEY9" s="786"/>
      <c r="MEZ9" s="786"/>
      <c r="MFA9" s="786"/>
      <c r="MFB9" s="786"/>
      <c r="MFC9" s="786"/>
      <c r="MFD9" s="786"/>
      <c r="MFE9" s="786"/>
      <c r="MFF9" s="786"/>
      <c r="MFG9" s="786"/>
      <c r="MFH9" s="786"/>
      <c r="MFI9" s="786"/>
      <c r="MFJ9" s="786"/>
      <c r="MFK9" s="786"/>
      <c r="MFL9" s="786"/>
      <c r="MFM9" s="786"/>
      <c r="MFN9" s="786"/>
      <c r="MFO9" s="786"/>
      <c r="MFP9" s="786"/>
      <c r="MFQ9" s="786"/>
      <c r="MFR9" s="786"/>
      <c r="MFS9" s="786"/>
      <c r="MFT9" s="786"/>
      <c r="MFU9" s="786"/>
      <c r="MFV9" s="786"/>
      <c r="MFW9" s="786"/>
      <c r="MFX9" s="786"/>
      <c r="MFY9" s="786"/>
      <c r="MFZ9" s="786"/>
      <c r="MGA9" s="786"/>
      <c r="MGB9" s="786"/>
      <c r="MGC9" s="786"/>
      <c r="MGD9" s="786"/>
      <c r="MGE9" s="786"/>
      <c r="MGF9" s="786"/>
      <c r="MGG9" s="786"/>
      <c r="MGH9" s="786"/>
      <c r="MGI9" s="786"/>
      <c r="MGJ9" s="786"/>
      <c r="MGK9" s="786"/>
      <c r="MGL9" s="786"/>
      <c r="MGM9" s="786"/>
      <c r="MGN9" s="786"/>
      <c r="MGO9" s="786"/>
      <c r="MGP9" s="786"/>
      <c r="MGQ9" s="786"/>
      <c r="MGR9" s="786"/>
      <c r="MGS9" s="786"/>
      <c r="MGT9" s="786"/>
      <c r="MGU9" s="786"/>
      <c r="MGV9" s="786"/>
      <c r="MGW9" s="786"/>
      <c r="MGX9" s="786"/>
      <c r="MGY9" s="786"/>
      <c r="MGZ9" s="786"/>
      <c r="MHA9" s="786"/>
      <c r="MHB9" s="786"/>
      <c r="MHC9" s="786"/>
      <c r="MHD9" s="786"/>
      <c r="MHE9" s="786"/>
      <c r="MHF9" s="786"/>
      <c r="MHG9" s="786"/>
      <c r="MHH9" s="786"/>
      <c r="MHI9" s="786"/>
      <c r="MHJ9" s="786"/>
      <c r="MHK9" s="786"/>
      <c r="MHL9" s="786"/>
      <c r="MHM9" s="786"/>
      <c r="MHN9" s="786"/>
      <c r="MHO9" s="786"/>
      <c r="MHP9" s="786"/>
      <c r="MHQ9" s="786"/>
      <c r="MHR9" s="786"/>
      <c r="MHS9" s="786"/>
      <c r="MHT9" s="786"/>
      <c r="MHU9" s="786"/>
      <c r="MHV9" s="786"/>
      <c r="MHW9" s="786"/>
      <c r="MHX9" s="786"/>
      <c r="MHY9" s="786"/>
      <c r="MHZ9" s="786"/>
      <c r="MIA9" s="786"/>
      <c r="MIB9" s="786"/>
      <c r="MIC9" s="786"/>
      <c r="MID9" s="786"/>
      <c r="MIE9" s="786"/>
      <c r="MIF9" s="786"/>
      <c r="MIG9" s="786"/>
      <c r="MIH9" s="786"/>
      <c r="MII9" s="786"/>
      <c r="MIJ9" s="786"/>
      <c r="MIK9" s="786"/>
      <c r="MIL9" s="786"/>
      <c r="MIM9" s="786"/>
      <c r="MIN9" s="786"/>
      <c r="MIO9" s="786"/>
      <c r="MIP9" s="786"/>
      <c r="MIQ9" s="786"/>
      <c r="MIR9" s="786"/>
      <c r="MIS9" s="786"/>
      <c r="MIT9" s="786"/>
      <c r="MIU9" s="786"/>
      <c r="MIV9" s="786"/>
      <c r="MIW9" s="786"/>
      <c r="MIX9" s="786"/>
      <c r="MIY9" s="786"/>
      <c r="MIZ9" s="786"/>
      <c r="MJA9" s="786"/>
      <c r="MJB9" s="786"/>
      <c r="MJC9" s="786"/>
      <c r="MJD9" s="786"/>
      <c r="MJE9" s="786"/>
      <c r="MJF9" s="786"/>
      <c r="MJG9" s="786"/>
      <c r="MJH9" s="786"/>
      <c r="MJI9" s="786"/>
      <c r="MJJ9" s="786"/>
      <c r="MJK9" s="786"/>
      <c r="MJL9" s="786"/>
      <c r="MJM9" s="786"/>
      <c r="MJN9" s="786"/>
      <c r="MJO9" s="786"/>
      <c r="MJP9" s="786"/>
      <c r="MJQ9" s="786"/>
      <c r="MJR9" s="786"/>
      <c r="MJS9" s="786"/>
      <c r="MJT9" s="786"/>
      <c r="MJU9" s="786"/>
      <c r="MJV9" s="786"/>
      <c r="MJW9" s="786"/>
      <c r="MJX9" s="786"/>
      <c r="MJY9" s="786"/>
      <c r="MJZ9" s="786"/>
      <c r="MKA9" s="786"/>
      <c r="MKB9" s="786"/>
      <c r="MKC9" s="786"/>
      <c r="MKD9" s="786"/>
      <c r="MKE9" s="786"/>
      <c r="MKF9" s="786"/>
      <c r="MKG9" s="786"/>
      <c r="MKH9" s="786"/>
      <c r="MKI9" s="786"/>
      <c r="MKJ9" s="786"/>
      <c r="MKK9" s="786"/>
      <c r="MKL9" s="786"/>
      <c r="MKM9" s="786"/>
      <c r="MKN9" s="786"/>
      <c r="MKO9" s="786"/>
      <c r="MKP9" s="786"/>
      <c r="MKQ9" s="786"/>
      <c r="MKR9" s="786"/>
      <c r="MKS9" s="786"/>
      <c r="MKT9" s="786"/>
      <c r="MKU9" s="786"/>
      <c r="MKV9" s="786"/>
      <c r="MKW9" s="786"/>
      <c r="MKX9" s="786"/>
      <c r="MKY9" s="786"/>
      <c r="MKZ9" s="786"/>
      <c r="MLA9" s="786"/>
      <c r="MLB9" s="786"/>
      <c r="MLC9" s="786"/>
      <c r="MLD9" s="786"/>
      <c r="MLE9" s="786"/>
      <c r="MLF9" s="786"/>
      <c r="MLG9" s="786"/>
      <c r="MLH9" s="786"/>
      <c r="MLI9" s="786"/>
      <c r="MLJ9" s="786"/>
      <c r="MLK9" s="786"/>
      <c r="MLL9" s="786"/>
      <c r="MLM9" s="786"/>
      <c r="MLN9" s="786"/>
      <c r="MLO9" s="786"/>
      <c r="MLP9" s="786"/>
      <c r="MLQ9" s="786"/>
      <c r="MLR9" s="786"/>
      <c r="MLS9" s="786"/>
      <c r="MLT9" s="786"/>
      <c r="MLU9" s="786"/>
      <c r="MLV9" s="786"/>
      <c r="MLW9" s="786"/>
      <c r="MLX9" s="786"/>
      <c r="MLY9" s="786"/>
      <c r="MLZ9" s="786"/>
      <c r="MMA9" s="786"/>
      <c r="MMB9" s="786"/>
      <c r="MMC9" s="786"/>
      <c r="MMD9" s="786"/>
      <c r="MME9" s="786"/>
      <c r="MMF9" s="786"/>
      <c r="MMG9" s="786"/>
      <c r="MMH9" s="786"/>
      <c r="MMI9" s="786"/>
      <c r="MMJ9" s="786"/>
      <c r="MMK9" s="786"/>
      <c r="MML9" s="786"/>
      <c r="MMM9" s="786"/>
      <c r="MMN9" s="786"/>
      <c r="MMO9" s="786"/>
      <c r="MMP9" s="786"/>
      <c r="MMQ9" s="786"/>
      <c r="MMR9" s="786"/>
      <c r="MMS9" s="786"/>
      <c r="MMT9" s="786"/>
      <c r="MMU9" s="786"/>
      <c r="MMV9" s="786"/>
      <c r="MMW9" s="786"/>
      <c r="MMX9" s="786"/>
      <c r="MMY9" s="786"/>
      <c r="MMZ9" s="786"/>
      <c r="MNA9" s="786"/>
      <c r="MNB9" s="786"/>
      <c r="MNC9" s="786"/>
      <c r="MND9" s="786"/>
      <c r="MNE9" s="786"/>
      <c r="MNF9" s="786"/>
      <c r="MNG9" s="786"/>
      <c r="MNH9" s="786"/>
      <c r="MNI9" s="786"/>
      <c r="MNJ9" s="786"/>
      <c r="MNK9" s="786"/>
      <c r="MNL9" s="786"/>
      <c r="MNM9" s="786"/>
      <c r="MNN9" s="786"/>
      <c r="MNO9" s="786"/>
      <c r="MNP9" s="786"/>
      <c r="MNQ9" s="786"/>
      <c r="MNR9" s="786"/>
      <c r="MNS9" s="786"/>
      <c r="MNT9" s="786"/>
      <c r="MNU9" s="786"/>
      <c r="MNV9" s="786"/>
      <c r="MNW9" s="786"/>
      <c r="MNX9" s="786"/>
      <c r="MNY9" s="786"/>
      <c r="MNZ9" s="786"/>
      <c r="MOA9" s="786"/>
      <c r="MOB9" s="786"/>
      <c r="MOC9" s="786"/>
      <c r="MOD9" s="786"/>
      <c r="MOE9" s="786"/>
      <c r="MOF9" s="786"/>
      <c r="MOG9" s="786"/>
      <c r="MOH9" s="786"/>
      <c r="MOI9" s="786"/>
      <c r="MOJ9" s="786"/>
      <c r="MOK9" s="786"/>
      <c r="MOL9" s="786"/>
      <c r="MOM9" s="786"/>
      <c r="MON9" s="786"/>
      <c r="MOO9" s="786"/>
      <c r="MOP9" s="786"/>
      <c r="MOQ9" s="786"/>
      <c r="MOR9" s="786"/>
      <c r="MOS9" s="786"/>
      <c r="MOT9" s="786"/>
      <c r="MOU9" s="786"/>
      <c r="MOV9" s="786"/>
      <c r="MOW9" s="786"/>
      <c r="MOX9" s="786"/>
      <c r="MOY9" s="786"/>
      <c r="MOZ9" s="786"/>
      <c r="MPA9" s="786"/>
      <c r="MPB9" s="786"/>
      <c r="MPC9" s="786"/>
      <c r="MPD9" s="786"/>
      <c r="MPE9" s="786"/>
      <c r="MPF9" s="786"/>
      <c r="MPG9" s="786"/>
      <c r="MPH9" s="786"/>
      <c r="MPI9" s="786"/>
      <c r="MPJ9" s="786"/>
      <c r="MPK9" s="786"/>
      <c r="MPL9" s="786"/>
      <c r="MPM9" s="786"/>
      <c r="MPN9" s="786"/>
      <c r="MPO9" s="786"/>
      <c r="MPP9" s="786"/>
      <c r="MPQ9" s="786"/>
      <c r="MPR9" s="786"/>
      <c r="MPS9" s="786"/>
      <c r="MPT9" s="786"/>
      <c r="MPU9" s="786"/>
      <c r="MPV9" s="786"/>
      <c r="MPW9" s="786"/>
      <c r="MPX9" s="786"/>
      <c r="MPY9" s="786"/>
      <c r="MPZ9" s="786"/>
      <c r="MQA9" s="786"/>
      <c r="MQB9" s="786"/>
      <c r="MQC9" s="786"/>
      <c r="MQD9" s="786"/>
      <c r="MQE9" s="786"/>
      <c r="MQF9" s="786"/>
      <c r="MQG9" s="786"/>
      <c r="MQH9" s="786"/>
      <c r="MQI9" s="786"/>
      <c r="MQJ9" s="786"/>
      <c r="MQK9" s="786"/>
      <c r="MQL9" s="786"/>
      <c r="MQM9" s="786"/>
      <c r="MQN9" s="786"/>
      <c r="MQO9" s="786"/>
      <c r="MQP9" s="786"/>
      <c r="MQQ9" s="786"/>
      <c r="MQR9" s="786"/>
      <c r="MQS9" s="786"/>
      <c r="MQT9" s="786"/>
      <c r="MQU9" s="786"/>
      <c r="MQV9" s="786"/>
      <c r="MQW9" s="786"/>
      <c r="MQX9" s="786"/>
      <c r="MQY9" s="786"/>
      <c r="MQZ9" s="786"/>
      <c r="MRA9" s="786"/>
      <c r="MRB9" s="786"/>
      <c r="MRC9" s="786"/>
      <c r="MRD9" s="786"/>
      <c r="MRE9" s="786"/>
      <c r="MRF9" s="786"/>
      <c r="MRG9" s="786"/>
      <c r="MRH9" s="786"/>
      <c r="MRI9" s="786"/>
      <c r="MRJ9" s="786"/>
      <c r="MRK9" s="786"/>
      <c r="MRL9" s="786"/>
      <c r="MRM9" s="786"/>
      <c r="MRN9" s="786"/>
      <c r="MRO9" s="786"/>
      <c r="MRP9" s="786"/>
      <c r="MRQ9" s="786"/>
      <c r="MRR9" s="786"/>
      <c r="MRS9" s="786"/>
      <c r="MRT9" s="786"/>
      <c r="MRU9" s="786"/>
      <c r="MRV9" s="786"/>
      <c r="MRW9" s="786"/>
      <c r="MRX9" s="786"/>
      <c r="MRY9" s="786"/>
      <c r="MRZ9" s="786"/>
      <c r="MSA9" s="786"/>
      <c r="MSB9" s="786"/>
      <c r="MSC9" s="786"/>
      <c r="MSD9" s="786"/>
      <c r="MSE9" s="786"/>
      <c r="MSF9" s="786"/>
      <c r="MSG9" s="786"/>
      <c r="MSH9" s="786"/>
      <c r="MSI9" s="786"/>
      <c r="MSJ9" s="786"/>
      <c r="MSK9" s="786"/>
      <c r="MSL9" s="786"/>
      <c r="MSM9" s="786"/>
      <c r="MSN9" s="786"/>
      <c r="MSO9" s="786"/>
      <c r="MSP9" s="786"/>
      <c r="MSQ9" s="786"/>
      <c r="MSR9" s="786"/>
      <c r="MSS9" s="786"/>
      <c r="MST9" s="786"/>
      <c r="MSU9" s="786"/>
      <c r="MSV9" s="786"/>
      <c r="MSW9" s="786"/>
      <c r="MSX9" s="786"/>
      <c r="MSY9" s="786"/>
      <c r="MSZ9" s="786"/>
      <c r="MTA9" s="786"/>
      <c r="MTB9" s="786"/>
      <c r="MTC9" s="786"/>
      <c r="MTD9" s="786"/>
      <c r="MTE9" s="786"/>
      <c r="MTF9" s="786"/>
      <c r="MTG9" s="786"/>
      <c r="MTH9" s="786"/>
      <c r="MTI9" s="786"/>
      <c r="MTJ9" s="786"/>
      <c r="MTK9" s="786"/>
      <c r="MTL9" s="786"/>
      <c r="MTM9" s="786"/>
      <c r="MTN9" s="786"/>
      <c r="MTO9" s="786"/>
      <c r="MTP9" s="786"/>
      <c r="MTQ9" s="786"/>
      <c r="MTR9" s="786"/>
      <c r="MTS9" s="786"/>
      <c r="MTT9" s="786"/>
      <c r="MTU9" s="786"/>
      <c r="MTV9" s="786"/>
      <c r="MTW9" s="786"/>
      <c r="MTX9" s="786"/>
      <c r="MTY9" s="786"/>
      <c r="MTZ9" s="786"/>
      <c r="MUA9" s="786"/>
      <c r="MUB9" s="786"/>
      <c r="MUC9" s="786"/>
      <c r="MUD9" s="786"/>
      <c r="MUE9" s="786"/>
      <c r="MUF9" s="786"/>
      <c r="MUG9" s="786"/>
      <c r="MUH9" s="786"/>
      <c r="MUI9" s="786"/>
      <c r="MUJ9" s="786"/>
      <c r="MUK9" s="786"/>
      <c r="MUL9" s="786"/>
      <c r="MUM9" s="786"/>
      <c r="MUN9" s="786"/>
      <c r="MUO9" s="786"/>
      <c r="MUP9" s="786"/>
      <c r="MUQ9" s="786"/>
      <c r="MUR9" s="786"/>
      <c r="MUS9" s="786"/>
      <c r="MUT9" s="786"/>
      <c r="MUU9" s="786"/>
      <c r="MUV9" s="786"/>
      <c r="MUW9" s="786"/>
      <c r="MUX9" s="786"/>
      <c r="MUY9" s="786"/>
      <c r="MUZ9" s="786"/>
      <c r="MVA9" s="786"/>
      <c r="MVB9" s="786"/>
      <c r="MVC9" s="786"/>
      <c r="MVD9" s="786"/>
      <c r="MVE9" s="786"/>
      <c r="MVF9" s="786"/>
      <c r="MVG9" s="786"/>
      <c r="MVH9" s="786"/>
      <c r="MVI9" s="786"/>
      <c r="MVJ9" s="786"/>
      <c r="MVK9" s="786"/>
      <c r="MVL9" s="786"/>
      <c r="MVM9" s="786"/>
      <c r="MVN9" s="786"/>
      <c r="MVO9" s="786"/>
      <c r="MVP9" s="786"/>
      <c r="MVQ9" s="786"/>
      <c r="MVR9" s="786"/>
      <c r="MVS9" s="786"/>
      <c r="MVT9" s="786"/>
      <c r="MVU9" s="786"/>
      <c r="MVV9" s="786"/>
      <c r="MVW9" s="786"/>
      <c r="MVX9" s="786"/>
      <c r="MVY9" s="786"/>
      <c r="MVZ9" s="786"/>
      <c r="MWA9" s="786"/>
      <c r="MWB9" s="786"/>
      <c r="MWC9" s="786"/>
      <c r="MWD9" s="786"/>
      <c r="MWE9" s="786"/>
      <c r="MWF9" s="786"/>
      <c r="MWG9" s="786"/>
      <c r="MWH9" s="786"/>
      <c r="MWI9" s="786"/>
      <c r="MWJ9" s="786"/>
      <c r="MWK9" s="786"/>
      <c r="MWL9" s="786"/>
      <c r="MWM9" s="786"/>
      <c r="MWN9" s="786"/>
      <c r="MWO9" s="786"/>
      <c r="MWP9" s="786"/>
      <c r="MWQ9" s="786"/>
      <c r="MWR9" s="786"/>
      <c r="MWS9" s="786"/>
      <c r="MWT9" s="786"/>
      <c r="MWU9" s="786"/>
      <c r="MWV9" s="786"/>
      <c r="MWW9" s="786"/>
      <c r="MWX9" s="786"/>
      <c r="MWY9" s="786"/>
      <c r="MWZ9" s="786"/>
      <c r="MXA9" s="786"/>
      <c r="MXB9" s="786"/>
      <c r="MXC9" s="786"/>
      <c r="MXD9" s="786"/>
      <c r="MXE9" s="786"/>
      <c r="MXF9" s="786"/>
      <c r="MXG9" s="786"/>
      <c r="MXH9" s="786"/>
      <c r="MXI9" s="786"/>
      <c r="MXJ9" s="786"/>
      <c r="MXK9" s="786"/>
      <c r="MXL9" s="786"/>
      <c r="MXM9" s="786"/>
      <c r="MXN9" s="786"/>
      <c r="MXO9" s="786"/>
      <c r="MXP9" s="786"/>
      <c r="MXQ9" s="786"/>
      <c r="MXR9" s="786"/>
      <c r="MXS9" s="786"/>
      <c r="MXT9" s="786"/>
      <c r="MXU9" s="786"/>
      <c r="MXV9" s="786"/>
      <c r="MXW9" s="786"/>
      <c r="MXX9" s="786"/>
      <c r="MXY9" s="786"/>
      <c r="MXZ9" s="786"/>
      <c r="MYA9" s="786"/>
      <c r="MYB9" s="786"/>
      <c r="MYC9" s="786"/>
      <c r="MYD9" s="786"/>
      <c r="MYE9" s="786"/>
      <c r="MYF9" s="786"/>
      <c r="MYG9" s="786"/>
      <c r="MYH9" s="786"/>
      <c r="MYI9" s="786"/>
      <c r="MYJ9" s="786"/>
      <c r="MYK9" s="786"/>
      <c r="MYL9" s="786"/>
      <c r="MYM9" s="786"/>
      <c r="MYN9" s="786"/>
      <c r="MYO9" s="786"/>
      <c r="MYP9" s="786"/>
      <c r="MYQ9" s="786"/>
      <c r="MYR9" s="786"/>
      <c r="MYS9" s="786"/>
      <c r="MYT9" s="786"/>
      <c r="MYU9" s="786"/>
      <c r="MYV9" s="786"/>
      <c r="MYW9" s="786"/>
      <c r="MYX9" s="786"/>
      <c r="MYY9" s="786"/>
      <c r="MYZ9" s="786"/>
      <c r="MZA9" s="786"/>
      <c r="MZB9" s="786"/>
      <c r="MZC9" s="786"/>
      <c r="MZD9" s="786"/>
      <c r="MZE9" s="786"/>
      <c r="MZF9" s="786"/>
      <c r="MZG9" s="786"/>
      <c r="MZH9" s="786"/>
      <c r="MZI9" s="786"/>
      <c r="MZJ9" s="786"/>
      <c r="MZK9" s="786"/>
      <c r="MZL9" s="786"/>
      <c r="MZM9" s="786"/>
      <c r="MZN9" s="786"/>
      <c r="MZO9" s="786"/>
      <c r="MZP9" s="786"/>
      <c r="MZQ9" s="786"/>
      <c r="MZR9" s="786"/>
      <c r="MZS9" s="786"/>
      <c r="MZT9" s="786"/>
      <c r="MZU9" s="786"/>
      <c r="MZV9" s="786"/>
      <c r="MZW9" s="786"/>
      <c r="MZX9" s="786"/>
      <c r="MZY9" s="786"/>
      <c r="MZZ9" s="786"/>
      <c r="NAA9" s="786"/>
      <c r="NAB9" s="786"/>
      <c r="NAC9" s="786"/>
      <c r="NAD9" s="786"/>
      <c r="NAE9" s="786"/>
      <c r="NAF9" s="786"/>
      <c r="NAG9" s="786"/>
      <c r="NAH9" s="786"/>
      <c r="NAI9" s="786"/>
      <c r="NAJ9" s="786"/>
      <c r="NAK9" s="786"/>
      <c r="NAL9" s="786"/>
      <c r="NAM9" s="786"/>
      <c r="NAN9" s="786"/>
      <c r="NAO9" s="786"/>
      <c r="NAP9" s="786"/>
      <c r="NAQ9" s="786"/>
      <c r="NAR9" s="786"/>
      <c r="NAS9" s="786"/>
      <c r="NAT9" s="786"/>
      <c r="NAU9" s="786"/>
      <c r="NAV9" s="786"/>
      <c r="NAW9" s="786"/>
      <c r="NAX9" s="786"/>
      <c r="NAY9" s="786"/>
      <c r="NAZ9" s="786"/>
      <c r="NBA9" s="786"/>
      <c r="NBB9" s="786"/>
      <c r="NBC9" s="786"/>
      <c r="NBD9" s="786"/>
      <c r="NBE9" s="786"/>
      <c r="NBF9" s="786"/>
      <c r="NBG9" s="786"/>
      <c r="NBH9" s="786"/>
      <c r="NBI9" s="786"/>
      <c r="NBJ9" s="786"/>
      <c r="NBK9" s="786"/>
      <c r="NBL9" s="786"/>
      <c r="NBM9" s="786"/>
      <c r="NBN9" s="786"/>
      <c r="NBO9" s="786"/>
      <c r="NBP9" s="786"/>
      <c r="NBQ9" s="786"/>
      <c r="NBR9" s="786"/>
      <c r="NBS9" s="786"/>
      <c r="NBT9" s="786"/>
      <c r="NBU9" s="786"/>
      <c r="NBV9" s="786"/>
      <c r="NBW9" s="786"/>
      <c r="NBX9" s="786"/>
      <c r="NBY9" s="786"/>
      <c r="NBZ9" s="786"/>
      <c r="NCA9" s="786"/>
      <c r="NCB9" s="786"/>
      <c r="NCC9" s="786"/>
      <c r="NCD9" s="786"/>
      <c r="NCE9" s="786"/>
      <c r="NCF9" s="786"/>
      <c r="NCG9" s="786"/>
      <c r="NCH9" s="786"/>
      <c r="NCI9" s="786"/>
      <c r="NCJ9" s="786"/>
      <c r="NCK9" s="786"/>
      <c r="NCL9" s="786"/>
      <c r="NCM9" s="786"/>
      <c r="NCN9" s="786"/>
      <c r="NCO9" s="786"/>
      <c r="NCP9" s="786"/>
      <c r="NCQ9" s="786"/>
      <c r="NCR9" s="786"/>
      <c r="NCS9" s="786"/>
      <c r="NCT9" s="786"/>
      <c r="NCU9" s="786"/>
      <c r="NCV9" s="786"/>
      <c r="NCW9" s="786"/>
      <c r="NCX9" s="786"/>
      <c r="NCY9" s="786"/>
      <c r="NCZ9" s="786"/>
      <c r="NDA9" s="786"/>
      <c r="NDB9" s="786"/>
      <c r="NDC9" s="786"/>
      <c r="NDD9" s="786"/>
      <c r="NDE9" s="786"/>
      <c r="NDF9" s="786"/>
      <c r="NDG9" s="786"/>
      <c r="NDH9" s="786"/>
      <c r="NDI9" s="786"/>
      <c r="NDJ9" s="786"/>
      <c r="NDK9" s="786"/>
      <c r="NDL9" s="786"/>
      <c r="NDM9" s="786"/>
      <c r="NDN9" s="786"/>
      <c r="NDO9" s="786"/>
      <c r="NDP9" s="786"/>
      <c r="NDQ9" s="786"/>
      <c r="NDR9" s="786"/>
      <c r="NDS9" s="786"/>
      <c r="NDT9" s="786"/>
      <c r="NDU9" s="786"/>
      <c r="NDV9" s="786"/>
      <c r="NDW9" s="786"/>
      <c r="NDX9" s="786"/>
      <c r="NDY9" s="786"/>
      <c r="NDZ9" s="786"/>
      <c r="NEA9" s="786"/>
      <c r="NEB9" s="786"/>
      <c r="NEC9" s="786"/>
      <c r="NED9" s="786"/>
      <c r="NEE9" s="786"/>
      <c r="NEF9" s="786"/>
      <c r="NEG9" s="786"/>
      <c r="NEH9" s="786"/>
      <c r="NEI9" s="786"/>
      <c r="NEJ9" s="786"/>
      <c r="NEK9" s="786"/>
      <c r="NEL9" s="786"/>
      <c r="NEM9" s="786"/>
      <c r="NEN9" s="786"/>
      <c r="NEO9" s="786"/>
      <c r="NEP9" s="786"/>
      <c r="NEQ9" s="786"/>
      <c r="NER9" s="786"/>
      <c r="NES9" s="786"/>
      <c r="NET9" s="786"/>
      <c r="NEU9" s="786"/>
      <c r="NEV9" s="786"/>
      <c r="NEW9" s="786"/>
      <c r="NEX9" s="786"/>
      <c r="NEY9" s="786"/>
      <c r="NEZ9" s="786"/>
      <c r="NFA9" s="786"/>
      <c r="NFB9" s="786"/>
      <c r="NFC9" s="786"/>
      <c r="NFD9" s="786"/>
      <c r="NFE9" s="786"/>
      <c r="NFF9" s="786"/>
      <c r="NFG9" s="786"/>
      <c r="NFH9" s="786"/>
      <c r="NFI9" s="786"/>
      <c r="NFJ9" s="786"/>
      <c r="NFK9" s="786"/>
      <c r="NFL9" s="786"/>
      <c r="NFM9" s="786"/>
      <c r="NFN9" s="786"/>
      <c r="NFO9" s="786"/>
      <c r="NFP9" s="786"/>
      <c r="NFQ9" s="786"/>
      <c r="NFR9" s="786"/>
      <c r="NFS9" s="786"/>
      <c r="NFT9" s="786"/>
      <c r="NFU9" s="786"/>
      <c r="NFV9" s="786"/>
      <c r="NFW9" s="786"/>
      <c r="NFX9" s="786"/>
      <c r="NFY9" s="786"/>
      <c r="NFZ9" s="786"/>
      <c r="NGA9" s="786"/>
      <c r="NGB9" s="786"/>
      <c r="NGC9" s="786"/>
      <c r="NGD9" s="786"/>
      <c r="NGE9" s="786"/>
      <c r="NGF9" s="786"/>
      <c r="NGG9" s="786"/>
      <c r="NGH9" s="786"/>
      <c r="NGI9" s="786"/>
      <c r="NGJ9" s="786"/>
      <c r="NGK9" s="786"/>
      <c r="NGL9" s="786"/>
      <c r="NGM9" s="786"/>
      <c r="NGN9" s="786"/>
      <c r="NGO9" s="786"/>
      <c r="NGP9" s="786"/>
      <c r="NGQ9" s="786"/>
      <c r="NGR9" s="786"/>
      <c r="NGS9" s="786"/>
      <c r="NGT9" s="786"/>
      <c r="NGU9" s="786"/>
      <c r="NGV9" s="786"/>
      <c r="NGW9" s="786"/>
      <c r="NGX9" s="786"/>
      <c r="NGY9" s="786"/>
      <c r="NGZ9" s="786"/>
      <c r="NHA9" s="786"/>
      <c r="NHB9" s="786"/>
      <c r="NHC9" s="786"/>
      <c r="NHD9" s="786"/>
      <c r="NHE9" s="786"/>
      <c r="NHF9" s="786"/>
      <c r="NHG9" s="786"/>
      <c r="NHH9" s="786"/>
      <c r="NHI9" s="786"/>
      <c r="NHJ9" s="786"/>
      <c r="NHK9" s="786"/>
      <c r="NHL9" s="786"/>
      <c r="NHM9" s="786"/>
      <c r="NHN9" s="786"/>
      <c r="NHO9" s="786"/>
      <c r="NHP9" s="786"/>
      <c r="NHQ9" s="786"/>
      <c r="NHR9" s="786"/>
      <c r="NHS9" s="786"/>
      <c r="NHT9" s="786"/>
      <c r="NHU9" s="786"/>
      <c r="NHV9" s="786"/>
      <c r="NHW9" s="786"/>
      <c r="NHX9" s="786"/>
      <c r="NHY9" s="786"/>
      <c r="NHZ9" s="786"/>
      <c r="NIA9" s="786"/>
      <c r="NIB9" s="786"/>
      <c r="NIC9" s="786"/>
      <c r="NID9" s="786"/>
      <c r="NIE9" s="786"/>
      <c r="NIF9" s="786"/>
      <c r="NIG9" s="786"/>
      <c r="NIH9" s="786"/>
      <c r="NII9" s="786"/>
      <c r="NIJ9" s="786"/>
      <c r="NIK9" s="786"/>
      <c r="NIL9" s="786"/>
      <c r="NIM9" s="786"/>
      <c r="NIN9" s="786"/>
      <c r="NIO9" s="786"/>
      <c r="NIP9" s="786"/>
      <c r="NIQ9" s="786"/>
      <c r="NIR9" s="786"/>
      <c r="NIS9" s="786"/>
      <c r="NIT9" s="786"/>
      <c r="NIU9" s="786"/>
      <c r="NIV9" s="786"/>
      <c r="NIW9" s="786"/>
      <c r="NIX9" s="786"/>
      <c r="NIY9" s="786"/>
      <c r="NIZ9" s="786"/>
      <c r="NJA9" s="786"/>
      <c r="NJB9" s="786"/>
      <c r="NJC9" s="786"/>
      <c r="NJD9" s="786"/>
      <c r="NJE9" s="786"/>
      <c r="NJF9" s="786"/>
      <c r="NJG9" s="786"/>
      <c r="NJH9" s="786"/>
      <c r="NJI9" s="786"/>
      <c r="NJJ9" s="786"/>
      <c r="NJK9" s="786"/>
      <c r="NJL9" s="786"/>
      <c r="NJM9" s="786"/>
      <c r="NJN9" s="786"/>
      <c r="NJO9" s="786"/>
      <c r="NJP9" s="786"/>
      <c r="NJQ9" s="786"/>
      <c r="NJR9" s="786"/>
      <c r="NJS9" s="786"/>
      <c r="NJT9" s="786"/>
      <c r="NJU9" s="786"/>
      <c r="NJV9" s="786"/>
      <c r="NJW9" s="786"/>
      <c r="NJX9" s="786"/>
      <c r="NJY9" s="786"/>
      <c r="NJZ9" s="786"/>
      <c r="NKA9" s="786"/>
      <c r="NKB9" s="786"/>
      <c r="NKC9" s="786"/>
      <c r="NKD9" s="786"/>
      <c r="NKE9" s="786"/>
      <c r="NKF9" s="786"/>
      <c r="NKG9" s="786"/>
      <c r="NKH9" s="786"/>
      <c r="NKI9" s="786"/>
      <c r="NKJ9" s="786"/>
      <c r="NKK9" s="786"/>
      <c r="NKL9" s="786"/>
      <c r="NKM9" s="786"/>
      <c r="NKN9" s="786"/>
      <c r="NKO9" s="786"/>
      <c r="NKP9" s="786"/>
      <c r="NKQ9" s="786"/>
      <c r="NKR9" s="786"/>
      <c r="NKS9" s="786"/>
      <c r="NKT9" s="786"/>
      <c r="NKU9" s="786"/>
      <c r="NKV9" s="786"/>
      <c r="NKW9" s="786"/>
      <c r="NKX9" s="786"/>
      <c r="NKY9" s="786"/>
      <c r="NKZ9" s="786"/>
      <c r="NLA9" s="786"/>
      <c r="NLB9" s="786"/>
      <c r="NLC9" s="786"/>
      <c r="NLD9" s="786"/>
      <c r="NLE9" s="786"/>
      <c r="NLF9" s="786"/>
      <c r="NLG9" s="786"/>
      <c r="NLH9" s="786"/>
      <c r="NLI9" s="786"/>
      <c r="NLJ9" s="786"/>
      <c r="NLK9" s="786"/>
      <c r="NLL9" s="786"/>
      <c r="NLM9" s="786"/>
      <c r="NLN9" s="786"/>
      <c r="NLO9" s="786"/>
      <c r="NLP9" s="786"/>
      <c r="NLQ9" s="786"/>
      <c r="NLR9" s="786"/>
      <c r="NLS9" s="786"/>
      <c r="NLT9" s="786"/>
      <c r="NLU9" s="786"/>
      <c r="NLV9" s="786"/>
      <c r="NLW9" s="786"/>
      <c r="NLX9" s="786"/>
      <c r="NLY9" s="786"/>
      <c r="NLZ9" s="786"/>
      <c r="NMA9" s="786"/>
      <c r="NMB9" s="786"/>
      <c r="NMC9" s="786"/>
      <c r="NMD9" s="786"/>
      <c r="NME9" s="786"/>
      <c r="NMF9" s="786"/>
      <c r="NMG9" s="786"/>
      <c r="NMH9" s="786"/>
      <c r="NMI9" s="786"/>
      <c r="NMJ9" s="786"/>
      <c r="NMK9" s="786"/>
      <c r="NML9" s="786"/>
      <c r="NMM9" s="786"/>
      <c r="NMN9" s="786"/>
      <c r="NMO9" s="786"/>
      <c r="NMP9" s="786"/>
      <c r="NMQ9" s="786"/>
      <c r="NMR9" s="786"/>
      <c r="NMS9" s="786"/>
      <c r="NMT9" s="786"/>
      <c r="NMU9" s="786"/>
      <c r="NMV9" s="786"/>
      <c r="NMW9" s="786"/>
      <c r="NMX9" s="786"/>
      <c r="NMY9" s="786"/>
      <c r="NMZ9" s="786"/>
      <c r="NNA9" s="786"/>
      <c r="NNB9" s="786"/>
      <c r="NNC9" s="786"/>
      <c r="NND9" s="786"/>
      <c r="NNE9" s="786"/>
      <c r="NNF9" s="786"/>
      <c r="NNG9" s="786"/>
      <c r="NNH9" s="786"/>
      <c r="NNI9" s="786"/>
      <c r="NNJ9" s="786"/>
      <c r="NNK9" s="786"/>
      <c r="NNL9" s="786"/>
      <c r="NNM9" s="786"/>
      <c r="NNN9" s="786"/>
      <c r="NNO9" s="786"/>
      <c r="NNP9" s="786"/>
      <c r="NNQ9" s="786"/>
      <c r="NNR9" s="786"/>
      <c r="NNS9" s="786"/>
      <c r="NNT9" s="786"/>
      <c r="NNU9" s="786"/>
      <c r="NNV9" s="786"/>
      <c r="NNW9" s="786"/>
      <c r="NNX9" s="786"/>
      <c r="NNY9" s="786"/>
      <c r="NNZ9" s="786"/>
      <c r="NOA9" s="786"/>
      <c r="NOB9" s="786"/>
      <c r="NOC9" s="786"/>
      <c r="NOD9" s="786"/>
      <c r="NOE9" s="786"/>
      <c r="NOF9" s="786"/>
      <c r="NOG9" s="786"/>
      <c r="NOH9" s="786"/>
      <c r="NOI9" s="786"/>
      <c r="NOJ9" s="786"/>
      <c r="NOK9" s="786"/>
      <c r="NOL9" s="786"/>
      <c r="NOM9" s="786"/>
      <c r="NON9" s="786"/>
      <c r="NOO9" s="786"/>
      <c r="NOP9" s="786"/>
      <c r="NOQ9" s="786"/>
      <c r="NOR9" s="786"/>
      <c r="NOS9" s="786"/>
      <c r="NOT9" s="786"/>
      <c r="NOU9" s="786"/>
      <c r="NOV9" s="786"/>
      <c r="NOW9" s="786"/>
      <c r="NOX9" s="786"/>
      <c r="NOY9" s="786"/>
      <c r="NOZ9" s="786"/>
      <c r="NPA9" s="786"/>
      <c r="NPB9" s="786"/>
      <c r="NPC9" s="786"/>
      <c r="NPD9" s="786"/>
      <c r="NPE9" s="786"/>
      <c r="NPF9" s="786"/>
      <c r="NPG9" s="786"/>
      <c r="NPH9" s="786"/>
      <c r="NPI9" s="786"/>
      <c r="NPJ9" s="786"/>
      <c r="NPK9" s="786"/>
      <c r="NPL9" s="786"/>
      <c r="NPM9" s="786"/>
      <c r="NPN9" s="786"/>
      <c r="NPO9" s="786"/>
      <c r="NPP9" s="786"/>
      <c r="NPQ9" s="786"/>
      <c r="NPR9" s="786"/>
      <c r="NPS9" s="786"/>
      <c r="NPT9" s="786"/>
      <c r="NPU9" s="786"/>
      <c r="NPV9" s="786"/>
      <c r="NPW9" s="786"/>
      <c r="NPX9" s="786"/>
      <c r="NPY9" s="786"/>
      <c r="NPZ9" s="786"/>
      <c r="NQA9" s="786"/>
      <c r="NQB9" s="786"/>
      <c r="NQC9" s="786"/>
      <c r="NQD9" s="786"/>
      <c r="NQE9" s="786"/>
      <c r="NQF9" s="786"/>
      <c r="NQG9" s="786"/>
      <c r="NQH9" s="786"/>
      <c r="NQI9" s="786"/>
      <c r="NQJ9" s="786"/>
      <c r="NQK9" s="786"/>
      <c r="NQL9" s="786"/>
      <c r="NQM9" s="786"/>
      <c r="NQN9" s="786"/>
      <c r="NQO9" s="786"/>
      <c r="NQP9" s="786"/>
      <c r="NQQ9" s="786"/>
      <c r="NQR9" s="786"/>
      <c r="NQS9" s="786"/>
      <c r="NQT9" s="786"/>
      <c r="NQU9" s="786"/>
      <c r="NQV9" s="786"/>
      <c r="NQW9" s="786"/>
      <c r="NQX9" s="786"/>
      <c r="NQY9" s="786"/>
      <c r="NQZ9" s="786"/>
      <c r="NRA9" s="786"/>
      <c r="NRB9" s="786"/>
      <c r="NRC9" s="786"/>
      <c r="NRD9" s="786"/>
      <c r="NRE9" s="786"/>
      <c r="NRF9" s="786"/>
      <c r="NRG9" s="786"/>
      <c r="NRH9" s="786"/>
      <c r="NRI9" s="786"/>
      <c r="NRJ9" s="786"/>
      <c r="NRK9" s="786"/>
      <c r="NRL9" s="786"/>
      <c r="NRM9" s="786"/>
      <c r="NRN9" s="786"/>
      <c r="NRO9" s="786"/>
      <c r="NRP9" s="786"/>
      <c r="NRQ9" s="786"/>
      <c r="NRR9" s="786"/>
      <c r="NRS9" s="786"/>
      <c r="NRT9" s="786"/>
      <c r="NRU9" s="786"/>
      <c r="NRV9" s="786"/>
      <c r="NRW9" s="786"/>
      <c r="NRX9" s="786"/>
      <c r="NRY9" s="786"/>
      <c r="NRZ9" s="786"/>
      <c r="NSA9" s="786"/>
      <c r="NSB9" s="786"/>
      <c r="NSC9" s="786"/>
      <c r="NSD9" s="786"/>
      <c r="NSE9" s="786"/>
      <c r="NSF9" s="786"/>
      <c r="NSG9" s="786"/>
      <c r="NSH9" s="786"/>
      <c r="NSI9" s="786"/>
      <c r="NSJ9" s="786"/>
      <c r="NSK9" s="786"/>
      <c r="NSL9" s="786"/>
      <c r="NSM9" s="786"/>
      <c r="NSN9" s="786"/>
      <c r="NSO9" s="786"/>
      <c r="NSP9" s="786"/>
      <c r="NSQ9" s="786"/>
      <c r="NSR9" s="786"/>
      <c r="NSS9" s="786"/>
      <c r="NST9" s="786"/>
      <c r="NSU9" s="786"/>
      <c r="NSV9" s="786"/>
      <c r="NSW9" s="786"/>
      <c r="NSX9" s="786"/>
      <c r="NSY9" s="786"/>
      <c r="NSZ9" s="786"/>
      <c r="NTA9" s="786"/>
      <c r="NTB9" s="786"/>
      <c r="NTC9" s="786"/>
      <c r="NTD9" s="786"/>
      <c r="NTE9" s="786"/>
      <c r="NTF9" s="786"/>
      <c r="NTG9" s="786"/>
      <c r="NTH9" s="786"/>
      <c r="NTI9" s="786"/>
      <c r="NTJ9" s="786"/>
      <c r="NTK9" s="786"/>
      <c r="NTL9" s="786"/>
      <c r="NTM9" s="786"/>
      <c r="NTN9" s="786"/>
      <c r="NTO9" s="786"/>
      <c r="NTP9" s="786"/>
      <c r="NTQ9" s="786"/>
      <c r="NTR9" s="786"/>
      <c r="NTS9" s="786"/>
      <c r="NTT9" s="786"/>
      <c r="NTU9" s="786"/>
      <c r="NTV9" s="786"/>
      <c r="NTW9" s="786"/>
      <c r="NTX9" s="786"/>
      <c r="NTY9" s="786"/>
      <c r="NTZ9" s="786"/>
      <c r="NUA9" s="786"/>
      <c r="NUB9" s="786"/>
      <c r="NUC9" s="786"/>
      <c r="NUD9" s="786"/>
      <c r="NUE9" s="786"/>
      <c r="NUF9" s="786"/>
      <c r="NUG9" s="786"/>
      <c r="NUH9" s="786"/>
      <c r="NUI9" s="786"/>
      <c r="NUJ9" s="786"/>
      <c r="NUK9" s="786"/>
      <c r="NUL9" s="786"/>
      <c r="NUM9" s="786"/>
      <c r="NUN9" s="786"/>
      <c r="NUO9" s="786"/>
      <c r="NUP9" s="786"/>
      <c r="NUQ9" s="786"/>
      <c r="NUR9" s="786"/>
      <c r="NUS9" s="786"/>
      <c r="NUT9" s="786"/>
      <c r="NUU9" s="786"/>
      <c r="NUV9" s="786"/>
      <c r="NUW9" s="786"/>
      <c r="NUX9" s="786"/>
      <c r="NUY9" s="786"/>
      <c r="NUZ9" s="786"/>
      <c r="NVA9" s="786"/>
      <c r="NVB9" s="786"/>
      <c r="NVC9" s="786"/>
      <c r="NVD9" s="786"/>
      <c r="NVE9" s="786"/>
      <c r="NVF9" s="786"/>
      <c r="NVG9" s="786"/>
      <c r="NVH9" s="786"/>
      <c r="NVI9" s="786"/>
      <c r="NVJ9" s="786"/>
      <c r="NVK9" s="786"/>
      <c r="NVL9" s="786"/>
      <c r="NVM9" s="786"/>
      <c r="NVN9" s="786"/>
      <c r="NVO9" s="786"/>
      <c r="NVP9" s="786"/>
      <c r="NVQ9" s="786"/>
      <c r="NVR9" s="786"/>
      <c r="NVS9" s="786"/>
      <c r="NVT9" s="786"/>
      <c r="NVU9" s="786"/>
      <c r="NVV9" s="786"/>
      <c r="NVW9" s="786"/>
      <c r="NVX9" s="786"/>
      <c r="NVY9" s="786"/>
      <c r="NVZ9" s="786"/>
      <c r="NWA9" s="786"/>
      <c r="NWB9" s="786"/>
      <c r="NWC9" s="786"/>
      <c r="NWD9" s="786"/>
      <c r="NWE9" s="786"/>
      <c r="NWF9" s="786"/>
      <c r="NWG9" s="786"/>
      <c r="NWH9" s="786"/>
      <c r="NWI9" s="786"/>
      <c r="NWJ9" s="786"/>
      <c r="NWK9" s="786"/>
      <c r="NWL9" s="786"/>
      <c r="NWM9" s="786"/>
      <c r="NWN9" s="786"/>
      <c r="NWO9" s="786"/>
      <c r="NWP9" s="786"/>
      <c r="NWQ9" s="786"/>
      <c r="NWR9" s="786"/>
      <c r="NWS9" s="786"/>
      <c r="NWT9" s="786"/>
      <c r="NWU9" s="786"/>
      <c r="NWV9" s="786"/>
      <c r="NWW9" s="786"/>
      <c r="NWX9" s="786"/>
      <c r="NWY9" s="786"/>
      <c r="NWZ9" s="786"/>
      <c r="NXA9" s="786"/>
      <c r="NXB9" s="786"/>
      <c r="NXC9" s="786"/>
      <c r="NXD9" s="786"/>
      <c r="NXE9" s="786"/>
      <c r="NXF9" s="786"/>
      <c r="NXG9" s="786"/>
      <c r="NXH9" s="786"/>
      <c r="NXI9" s="786"/>
      <c r="NXJ9" s="786"/>
      <c r="NXK9" s="786"/>
      <c r="NXL9" s="786"/>
      <c r="NXM9" s="786"/>
      <c r="NXN9" s="786"/>
      <c r="NXO9" s="786"/>
      <c r="NXP9" s="786"/>
      <c r="NXQ9" s="786"/>
      <c r="NXR9" s="786"/>
      <c r="NXS9" s="786"/>
      <c r="NXT9" s="786"/>
      <c r="NXU9" s="786"/>
      <c r="NXV9" s="786"/>
      <c r="NXW9" s="786"/>
      <c r="NXX9" s="786"/>
      <c r="NXY9" s="786"/>
      <c r="NXZ9" s="786"/>
      <c r="NYA9" s="786"/>
      <c r="NYB9" s="786"/>
      <c r="NYC9" s="786"/>
      <c r="NYD9" s="786"/>
      <c r="NYE9" s="786"/>
      <c r="NYF9" s="786"/>
      <c r="NYG9" s="786"/>
      <c r="NYH9" s="786"/>
      <c r="NYI9" s="786"/>
      <c r="NYJ9" s="786"/>
      <c r="NYK9" s="786"/>
      <c r="NYL9" s="786"/>
      <c r="NYM9" s="786"/>
      <c r="NYN9" s="786"/>
      <c r="NYO9" s="786"/>
      <c r="NYP9" s="786"/>
      <c r="NYQ9" s="786"/>
      <c r="NYR9" s="786"/>
      <c r="NYS9" s="786"/>
      <c r="NYT9" s="786"/>
      <c r="NYU9" s="786"/>
      <c r="NYV9" s="786"/>
      <c r="NYW9" s="786"/>
      <c r="NYX9" s="786"/>
      <c r="NYY9" s="786"/>
      <c r="NYZ9" s="786"/>
      <c r="NZA9" s="786"/>
      <c r="NZB9" s="786"/>
      <c r="NZC9" s="786"/>
      <c r="NZD9" s="786"/>
      <c r="NZE9" s="786"/>
      <c r="NZF9" s="786"/>
      <c r="NZG9" s="786"/>
      <c r="NZH9" s="786"/>
      <c r="NZI9" s="786"/>
      <c r="NZJ9" s="786"/>
      <c r="NZK9" s="786"/>
      <c r="NZL9" s="786"/>
      <c r="NZM9" s="786"/>
      <c r="NZN9" s="786"/>
      <c r="NZO9" s="786"/>
      <c r="NZP9" s="786"/>
      <c r="NZQ9" s="786"/>
      <c r="NZR9" s="786"/>
      <c r="NZS9" s="786"/>
      <c r="NZT9" s="786"/>
      <c r="NZU9" s="786"/>
      <c r="NZV9" s="786"/>
      <c r="NZW9" s="786"/>
      <c r="NZX9" s="786"/>
      <c r="NZY9" s="786"/>
      <c r="NZZ9" s="786"/>
      <c r="OAA9" s="786"/>
      <c r="OAB9" s="786"/>
      <c r="OAC9" s="786"/>
      <c r="OAD9" s="786"/>
      <c r="OAE9" s="786"/>
      <c r="OAF9" s="786"/>
      <c r="OAG9" s="786"/>
      <c r="OAH9" s="786"/>
      <c r="OAI9" s="786"/>
      <c r="OAJ9" s="786"/>
      <c r="OAK9" s="786"/>
      <c r="OAL9" s="786"/>
      <c r="OAM9" s="786"/>
      <c r="OAN9" s="786"/>
      <c r="OAO9" s="786"/>
      <c r="OAP9" s="786"/>
      <c r="OAQ9" s="786"/>
      <c r="OAR9" s="786"/>
      <c r="OAS9" s="786"/>
      <c r="OAT9" s="786"/>
      <c r="OAU9" s="786"/>
      <c r="OAV9" s="786"/>
      <c r="OAW9" s="786"/>
      <c r="OAX9" s="786"/>
      <c r="OAY9" s="786"/>
      <c r="OAZ9" s="786"/>
      <c r="OBA9" s="786"/>
      <c r="OBB9" s="786"/>
      <c r="OBC9" s="786"/>
      <c r="OBD9" s="786"/>
      <c r="OBE9" s="786"/>
      <c r="OBF9" s="786"/>
      <c r="OBG9" s="786"/>
      <c r="OBH9" s="786"/>
      <c r="OBI9" s="786"/>
      <c r="OBJ9" s="786"/>
      <c r="OBK9" s="786"/>
      <c r="OBL9" s="786"/>
      <c r="OBM9" s="786"/>
      <c r="OBN9" s="786"/>
      <c r="OBO9" s="786"/>
      <c r="OBP9" s="786"/>
      <c r="OBQ9" s="786"/>
      <c r="OBR9" s="786"/>
      <c r="OBS9" s="786"/>
      <c r="OBT9" s="786"/>
      <c r="OBU9" s="786"/>
      <c r="OBV9" s="786"/>
      <c r="OBW9" s="786"/>
      <c r="OBX9" s="786"/>
      <c r="OBY9" s="786"/>
      <c r="OBZ9" s="786"/>
      <c r="OCA9" s="786"/>
      <c r="OCB9" s="786"/>
      <c r="OCC9" s="786"/>
      <c r="OCD9" s="786"/>
      <c r="OCE9" s="786"/>
      <c r="OCF9" s="786"/>
      <c r="OCG9" s="786"/>
      <c r="OCH9" s="786"/>
      <c r="OCI9" s="786"/>
      <c r="OCJ9" s="786"/>
      <c r="OCK9" s="786"/>
      <c r="OCL9" s="786"/>
      <c r="OCM9" s="786"/>
      <c r="OCN9" s="786"/>
      <c r="OCO9" s="786"/>
      <c r="OCP9" s="786"/>
      <c r="OCQ9" s="786"/>
      <c r="OCR9" s="786"/>
      <c r="OCS9" s="786"/>
      <c r="OCT9" s="786"/>
      <c r="OCU9" s="786"/>
      <c r="OCV9" s="786"/>
      <c r="OCW9" s="786"/>
      <c r="OCX9" s="786"/>
      <c r="OCY9" s="786"/>
      <c r="OCZ9" s="786"/>
      <c r="ODA9" s="786"/>
      <c r="ODB9" s="786"/>
      <c r="ODC9" s="786"/>
      <c r="ODD9" s="786"/>
      <c r="ODE9" s="786"/>
      <c r="ODF9" s="786"/>
      <c r="ODG9" s="786"/>
      <c r="ODH9" s="786"/>
      <c r="ODI9" s="786"/>
      <c r="ODJ9" s="786"/>
      <c r="ODK9" s="786"/>
      <c r="ODL9" s="786"/>
      <c r="ODM9" s="786"/>
      <c r="ODN9" s="786"/>
      <c r="ODO9" s="786"/>
      <c r="ODP9" s="786"/>
      <c r="ODQ9" s="786"/>
      <c r="ODR9" s="786"/>
      <c r="ODS9" s="786"/>
      <c r="ODT9" s="786"/>
      <c r="ODU9" s="786"/>
      <c r="ODV9" s="786"/>
      <c r="ODW9" s="786"/>
      <c r="ODX9" s="786"/>
      <c r="ODY9" s="786"/>
      <c r="ODZ9" s="786"/>
      <c r="OEA9" s="786"/>
      <c r="OEB9" s="786"/>
      <c r="OEC9" s="786"/>
      <c r="OED9" s="786"/>
      <c r="OEE9" s="786"/>
      <c r="OEF9" s="786"/>
      <c r="OEG9" s="786"/>
      <c r="OEH9" s="786"/>
      <c r="OEI9" s="786"/>
      <c r="OEJ9" s="786"/>
      <c r="OEK9" s="786"/>
      <c r="OEL9" s="786"/>
      <c r="OEM9" s="786"/>
      <c r="OEN9" s="786"/>
      <c r="OEO9" s="786"/>
      <c r="OEP9" s="786"/>
      <c r="OEQ9" s="786"/>
      <c r="OER9" s="786"/>
      <c r="OES9" s="786"/>
      <c r="OET9" s="786"/>
      <c r="OEU9" s="786"/>
      <c r="OEV9" s="786"/>
      <c r="OEW9" s="786"/>
      <c r="OEX9" s="786"/>
      <c r="OEY9" s="786"/>
      <c r="OEZ9" s="786"/>
      <c r="OFA9" s="786"/>
      <c r="OFB9" s="786"/>
      <c r="OFC9" s="786"/>
      <c r="OFD9" s="786"/>
      <c r="OFE9" s="786"/>
      <c r="OFF9" s="786"/>
      <c r="OFG9" s="786"/>
      <c r="OFH9" s="786"/>
      <c r="OFI9" s="786"/>
      <c r="OFJ9" s="786"/>
      <c r="OFK9" s="786"/>
      <c r="OFL9" s="786"/>
      <c r="OFM9" s="786"/>
      <c r="OFN9" s="786"/>
      <c r="OFO9" s="786"/>
      <c r="OFP9" s="786"/>
      <c r="OFQ9" s="786"/>
      <c r="OFR9" s="786"/>
      <c r="OFS9" s="786"/>
      <c r="OFT9" s="786"/>
      <c r="OFU9" s="786"/>
      <c r="OFV9" s="786"/>
      <c r="OFW9" s="786"/>
      <c r="OFX9" s="786"/>
      <c r="OFY9" s="786"/>
      <c r="OFZ9" s="786"/>
      <c r="OGA9" s="786"/>
      <c r="OGB9" s="786"/>
      <c r="OGC9" s="786"/>
      <c r="OGD9" s="786"/>
      <c r="OGE9" s="786"/>
      <c r="OGF9" s="786"/>
      <c r="OGG9" s="786"/>
      <c r="OGH9" s="786"/>
      <c r="OGI9" s="786"/>
      <c r="OGJ9" s="786"/>
      <c r="OGK9" s="786"/>
      <c r="OGL9" s="786"/>
      <c r="OGM9" s="786"/>
      <c r="OGN9" s="786"/>
      <c r="OGO9" s="786"/>
      <c r="OGP9" s="786"/>
      <c r="OGQ9" s="786"/>
      <c r="OGR9" s="786"/>
      <c r="OGS9" s="786"/>
      <c r="OGT9" s="786"/>
      <c r="OGU9" s="786"/>
      <c r="OGV9" s="786"/>
      <c r="OGW9" s="786"/>
      <c r="OGX9" s="786"/>
      <c r="OGY9" s="786"/>
      <c r="OGZ9" s="786"/>
      <c r="OHA9" s="786"/>
      <c r="OHB9" s="786"/>
      <c r="OHC9" s="786"/>
      <c r="OHD9" s="786"/>
      <c r="OHE9" s="786"/>
      <c r="OHF9" s="786"/>
      <c r="OHG9" s="786"/>
      <c r="OHH9" s="786"/>
      <c r="OHI9" s="786"/>
      <c r="OHJ9" s="786"/>
      <c r="OHK9" s="786"/>
      <c r="OHL9" s="786"/>
      <c r="OHM9" s="786"/>
      <c r="OHN9" s="786"/>
      <c r="OHO9" s="786"/>
      <c r="OHP9" s="786"/>
      <c r="OHQ9" s="786"/>
      <c r="OHR9" s="786"/>
      <c r="OHS9" s="786"/>
      <c r="OHT9" s="786"/>
      <c r="OHU9" s="786"/>
      <c r="OHV9" s="786"/>
      <c r="OHW9" s="786"/>
      <c r="OHX9" s="786"/>
      <c r="OHY9" s="786"/>
      <c r="OHZ9" s="786"/>
      <c r="OIA9" s="786"/>
      <c r="OIB9" s="786"/>
      <c r="OIC9" s="786"/>
      <c r="OID9" s="786"/>
      <c r="OIE9" s="786"/>
      <c r="OIF9" s="786"/>
      <c r="OIG9" s="786"/>
      <c r="OIH9" s="786"/>
      <c r="OII9" s="786"/>
      <c r="OIJ9" s="786"/>
      <c r="OIK9" s="786"/>
      <c r="OIL9" s="786"/>
      <c r="OIM9" s="786"/>
      <c r="OIN9" s="786"/>
      <c r="OIO9" s="786"/>
      <c r="OIP9" s="786"/>
      <c r="OIQ9" s="786"/>
      <c r="OIR9" s="786"/>
      <c r="OIS9" s="786"/>
      <c r="OIT9" s="786"/>
      <c r="OIU9" s="786"/>
      <c r="OIV9" s="786"/>
      <c r="OIW9" s="786"/>
      <c r="OIX9" s="786"/>
      <c r="OIY9" s="786"/>
      <c r="OIZ9" s="786"/>
      <c r="OJA9" s="786"/>
      <c r="OJB9" s="786"/>
      <c r="OJC9" s="786"/>
      <c r="OJD9" s="786"/>
      <c r="OJE9" s="786"/>
      <c r="OJF9" s="786"/>
      <c r="OJG9" s="786"/>
      <c r="OJH9" s="786"/>
      <c r="OJI9" s="786"/>
      <c r="OJJ9" s="786"/>
      <c r="OJK9" s="786"/>
      <c r="OJL9" s="786"/>
      <c r="OJM9" s="786"/>
      <c r="OJN9" s="786"/>
      <c r="OJO9" s="786"/>
      <c r="OJP9" s="786"/>
      <c r="OJQ9" s="786"/>
      <c r="OJR9" s="786"/>
      <c r="OJS9" s="786"/>
      <c r="OJT9" s="786"/>
      <c r="OJU9" s="786"/>
      <c r="OJV9" s="786"/>
      <c r="OJW9" s="786"/>
      <c r="OJX9" s="786"/>
      <c r="OJY9" s="786"/>
      <c r="OJZ9" s="786"/>
      <c r="OKA9" s="786"/>
      <c r="OKB9" s="786"/>
      <c r="OKC9" s="786"/>
      <c r="OKD9" s="786"/>
      <c r="OKE9" s="786"/>
      <c r="OKF9" s="786"/>
      <c r="OKG9" s="786"/>
      <c r="OKH9" s="786"/>
      <c r="OKI9" s="786"/>
      <c r="OKJ9" s="786"/>
      <c r="OKK9" s="786"/>
      <c r="OKL9" s="786"/>
      <c r="OKM9" s="786"/>
      <c r="OKN9" s="786"/>
      <c r="OKO9" s="786"/>
      <c r="OKP9" s="786"/>
      <c r="OKQ9" s="786"/>
      <c r="OKR9" s="786"/>
      <c r="OKS9" s="786"/>
      <c r="OKT9" s="786"/>
      <c r="OKU9" s="786"/>
      <c r="OKV9" s="786"/>
      <c r="OKW9" s="786"/>
      <c r="OKX9" s="786"/>
      <c r="OKY9" s="786"/>
      <c r="OKZ9" s="786"/>
      <c r="OLA9" s="786"/>
      <c r="OLB9" s="786"/>
      <c r="OLC9" s="786"/>
      <c r="OLD9" s="786"/>
      <c r="OLE9" s="786"/>
      <c r="OLF9" s="786"/>
      <c r="OLG9" s="786"/>
      <c r="OLH9" s="786"/>
      <c r="OLI9" s="786"/>
      <c r="OLJ9" s="786"/>
      <c r="OLK9" s="786"/>
      <c r="OLL9" s="786"/>
      <c r="OLM9" s="786"/>
      <c r="OLN9" s="786"/>
      <c r="OLO9" s="786"/>
      <c r="OLP9" s="786"/>
      <c r="OLQ9" s="786"/>
      <c r="OLR9" s="786"/>
      <c r="OLS9" s="786"/>
      <c r="OLT9" s="786"/>
      <c r="OLU9" s="786"/>
      <c r="OLV9" s="786"/>
      <c r="OLW9" s="786"/>
      <c r="OLX9" s="786"/>
      <c r="OLY9" s="786"/>
      <c r="OLZ9" s="786"/>
      <c r="OMA9" s="786"/>
      <c r="OMB9" s="786"/>
      <c r="OMC9" s="786"/>
      <c r="OMD9" s="786"/>
      <c r="OME9" s="786"/>
      <c r="OMF9" s="786"/>
      <c r="OMG9" s="786"/>
      <c r="OMH9" s="786"/>
      <c r="OMI9" s="786"/>
      <c r="OMJ9" s="786"/>
      <c r="OMK9" s="786"/>
      <c r="OML9" s="786"/>
      <c r="OMM9" s="786"/>
      <c r="OMN9" s="786"/>
      <c r="OMO9" s="786"/>
      <c r="OMP9" s="786"/>
      <c r="OMQ9" s="786"/>
      <c r="OMR9" s="786"/>
      <c r="OMS9" s="786"/>
      <c r="OMT9" s="786"/>
      <c r="OMU9" s="786"/>
      <c r="OMV9" s="786"/>
      <c r="OMW9" s="786"/>
      <c r="OMX9" s="786"/>
      <c r="OMY9" s="786"/>
      <c r="OMZ9" s="786"/>
      <c r="ONA9" s="786"/>
      <c r="ONB9" s="786"/>
      <c r="ONC9" s="786"/>
      <c r="OND9" s="786"/>
      <c r="ONE9" s="786"/>
      <c r="ONF9" s="786"/>
      <c r="ONG9" s="786"/>
      <c r="ONH9" s="786"/>
      <c r="ONI9" s="786"/>
      <c r="ONJ9" s="786"/>
      <c r="ONK9" s="786"/>
      <c r="ONL9" s="786"/>
      <c r="ONM9" s="786"/>
      <c r="ONN9" s="786"/>
      <c r="ONO9" s="786"/>
      <c r="ONP9" s="786"/>
      <c r="ONQ9" s="786"/>
      <c r="ONR9" s="786"/>
      <c r="ONS9" s="786"/>
      <c r="ONT9" s="786"/>
      <c r="ONU9" s="786"/>
      <c r="ONV9" s="786"/>
      <c r="ONW9" s="786"/>
      <c r="ONX9" s="786"/>
      <c r="ONY9" s="786"/>
      <c r="ONZ9" s="786"/>
      <c r="OOA9" s="786"/>
      <c r="OOB9" s="786"/>
      <c r="OOC9" s="786"/>
      <c r="OOD9" s="786"/>
      <c r="OOE9" s="786"/>
      <c r="OOF9" s="786"/>
      <c r="OOG9" s="786"/>
      <c r="OOH9" s="786"/>
      <c r="OOI9" s="786"/>
      <c r="OOJ9" s="786"/>
      <c r="OOK9" s="786"/>
      <c r="OOL9" s="786"/>
      <c r="OOM9" s="786"/>
      <c r="OON9" s="786"/>
      <c r="OOO9" s="786"/>
      <c r="OOP9" s="786"/>
      <c r="OOQ9" s="786"/>
      <c r="OOR9" s="786"/>
      <c r="OOS9" s="786"/>
      <c r="OOT9" s="786"/>
      <c r="OOU9" s="786"/>
      <c r="OOV9" s="786"/>
      <c r="OOW9" s="786"/>
      <c r="OOX9" s="786"/>
      <c r="OOY9" s="786"/>
      <c r="OOZ9" s="786"/>
      <c r="OPA9" s="786"/>
      <c r="OPB9" s="786"/>
      <c r="OPC9" s="786"/>
      <c r="OPD9" s="786"/>
      <c r="OPE9" s="786"/>
      <c r="OPF9" s="786"/>
      <c r="OPG9" s="786"/>
      <c r="OPH9" s="786"/>
      <c r="OPI9" s="786"/>
      <c r="OPJ9" s="786"/>
      <c r="OPK9" s="786"/>
      <c r="OPL9" s="786"/>
      <c r="OPM9" s="786"/>
      <c r="OPN9" s="786"/>
      <c r="OPO9" s="786"/>
      <c r="OPP9" s="786"/>
      <c r="OPQ9" s="786"/>
      <c r="OPR9" s="786"/>
      <c r="OPS9" s="786"/>
      <c r="OPT9" s="786"/>
      <c r="OPU9" s="786"/>
      <c r="OPV9" s="786"/>
      <c r="OPW9" s="786"/>
      <c r="OPX9" s="786"/>
      <c r="OPY9" s="786"/>
      <c r="OPZ9" s="786"/>
      <c r="OQA9" s="786"/>
      <c r="OQB9" s="786"/>
      <c r="OQC9" s="786"/>
      <c r="OQD9" s="786"/>
      <c r="OQE9" s="786"/>
      <c r="OQF9" s="786"/>
      <c r="OQG9" s="786"/>
      <c r="OQH9" s="786"/>
      <c r="OQI9" s="786"/>
      <c r="OQJ9" s="786"/>
      <c r="OQK9" s="786"/>
      <c r="OQL9" s="786"/>
      <c r="OQM9" s="786"/>
      <c r="OQN9" s="786"/>
      <c r="OQO9" s="786"/>
      <c r="OQP9" s="786"/>
      <c r="OQQ9" s="786"/>
      <c r="OQR9" s="786"/>
      <c r="OQS9" s="786"/>
      <c r="OQT9" s="786"/>
      <c r="OQU9" s="786"/>
      <c r="OQV9" s="786"/>
      <c r="OQW9" s="786"/>
      <c r="OQX9" s="786"/>
      <c r="OQY9" s="786"/>
      <c r="OQZ9" s="786"/>
      <c r="ORA9" s="786"/>
      <c r="ORB9" s="786"/>
      <c r="ORC9" s="786"/>
      <c r="ORD9" s="786"/>
      <c r="ORE9" s="786"/>
      <c r="ORF9" s="786"/>
      <c r="ORG9" s="786"/>
      <c r="ORH9" s="786"/>
      <c r="ORI9" s="786"/>
      <c r="ORJ9" s="786"/>
      <c r="ORK9" s="786"/>
      <c r="ORL9" s="786"/>
      <c r="ORM9" s="786"/>
      <c r="ORN9" s="786"/>
      <c r="ORO9" s="786"/>
      <c r="ORP9" s="786"/>
      <c r="ORQ9" s="786"/>
      <c r="ORR9" s="786"/>
      <c r="ORS9" s="786"/>
      <c r="ORT9" s="786"/>
      <c r="ORU9" s="786"/>
      <c r="ORV9" s="786"/>
      <c r="ORW9" s="786"/>
      <c r="ORX9" s="786"/>
      <c r="ORY9" s="786"/>
      <c r="ORZ9" s="786"/>
      <c r="OSA9" s="786"/>
      <c r="OSB9" s="786"/>
      <c r="OSC9" s="786"/>
      <c r="OSD9" s="786"/>
      <c r="OSE9" s="786"/>
      <c r="OSF9" s="786"/>
      <c r="OSG9" s="786"/>
      <c r="OSH9" s="786"/>
      <c r="OSI9" s="786"/>
      <c r="OSJ9" s="786"/>
      <c r="OSK9" s="786"/>
      <c r="OSL9" s="786"/>
      <c r="OSM9" s="786"/>
      <c r="OSN9" s="786"/>
      <c r="OSO9" s="786"/>
      <c r="OSP9" s="786"/>
      <c r="OSQ9" s="786"/>
      <c r="OSR9" s="786"/>
      <c r="OSS9" s="786"/>
      <c r="OST9" s="786"/>
      <c r="OSU9" s="786"/>
      <c r="OSV9" s="786"/>
      <c r="OSW9" s="786"/>
      <c r="OSX9" s="786"/>
      <c r="OSY9" s="786"/>
      <c r="OSZ9" s="786"/>
      <c r="OTA9" s="786"/>
      <c r="OTB9" s="786"/>
      <c r="OTC9" s="786"/>
      <c r="OTD9" s="786"/>
      <c r="OTE9" s="786"/>
      <c r="OTF9" s="786"/>
      <c r="OTG9" s="786"/>
      <c r="OTH9" s="786"/>
      <c r="OTI9" s="786"/>
      <c r="OTJ9" s="786"/>
      <c r="OTK9" s="786"/>
      <c r="OTL9" s="786"/>
      <c r="OTM9" s="786"/>
      <c r="OTN9" s="786"/>
      <c r="OTO9" s="786"/>
      <c r="OTP9" s="786"/>
      <c r="OTQ9" s="786"/>
      <c r="OTR9" s="786"/>
      <c r="OTS9" s="786"/>
      <c r="OTT9" s="786"/>
      <c r="OTU9" s="786"/>
      <c r="OTV9" s="786"/>
      <c r="OTW9" s="786"/>
      <c r="OTX9" s="786"/>
      <c r="OTY9" s="786"/>
      <c r="OTZ9" s="786"/>
      <c r="OUA9" s="786"/>
      <c r="OUB9" s="786"/>
      <c r="OUC9" s="786"/>
      <c r="OUD9" s="786"/>
      <c r="OUE9" s="786"/>
      <c r="OUF9" s="786"/>
      <c r="OUG9" s="786"/>
      <c r="OUH9" s="786"/>
      <c r="OUI9" s="786"/>
      <c r="OUJ9" s="786"/>
      <c r="OUK9" s="786"/>
      <c r="OUL9" s="786"/>
      <c r="OUM9" s="786"/>
      <c r="OUN9" s="786"/>
      <c r="OUO9" s="786"/>
      <c r="OUP9" s="786"/>
      <c r="OUQ9" s="786"/>
      <c r="OUR9" s="786"/>
      <c r="OUS9" s="786"/>
      <c r="OUT9" s="786"/>
      <c r="OUU9" s="786"/>
      <c r="OUV9" s="786"/>
      <c r="OUW9" s="786"/>
      <c r="OUX9" s="786"/>
      <c r="OUY9" s="786"/>
      <c r="OUZ9" s="786"/>
      <c r="OVA9" s="786"/>
      <c r="OVB9" s="786"/>
      <c r="OVC9" s="786"/>
      <c r="OVD9" s="786"/>
      <c r="OVE9" s="786"/>
      <c r="OVF9" s="786"/>
      <c r="OVG9" s="786"/>
      <c r="OVH9" s="786"/>
      <c r="OVI9" s="786"/>
      <c r="OVJ9" s="786"/>
      <c r="OVK9" s="786"/>
      <c r="OVL9" s="786"/>
      <c r="OVM9" s="786"/>
      <c r="OVN9" s="786"/>
      <c r="OVO9" s="786"/>
      <c r="OVP9" s="786"/>
      <c r="OVQ9" s="786"/>
      <c r="OVR9" s="786"/>
      <c r="OVS9" s="786"/>
      <c r="OVT9" s="786"/>
      <c r="OVU9" s="786"/>
      <c r="OVV9" s="786"/>
      <c r="OVW9" s="786"/>
      <c r="OVX9" s="786"/>
      <c r="OVY9" s="786"/>
      <c r="OVZ9" s="786"/>
      <c r="OWA9" s="786"/>
      <c r="OWB9" s="786"/>
      <c r="OWC9" s="786"/>
      <c r="OWD9" s="786"/>
      <c r="OWE9" s="786"/>
      <c r="OWF9" s="786"/>
      <c r="OWG9" s="786"/>
      <c r="OWH9" s="786"/>
      <c r="OWI9" s="786"/>
      <c r="OWJ9" s="786"/>
      <c r="OWK9" s="786"/>
      <c r="OWL9" s="786"/>
      <c r="OWM9" s="786"/>
      <c r="OWN9" s="786"/>
      <c r="OWO9" s="786"/>
      <c r="OWP9" s="786"/>
      <c r="OWQ9" s="786"/>
      <c r="OWR9" s="786"/>
      <c r="OWS9" s="786"/>
      <c r="OWT9" s="786"/>
      <c r="OWU9" s="786"/>
      <c r="OWV9" s="786"/>
      <c r="OWW9" s="786"/>
      <c r="OWX9" s="786"/>
      <c r="OWY9" s="786"/>
      <c r="OWZ9" s="786"/>
      <c r="OXA9" s="786"/>
      <c r="OXB9" s="786"/>
      <c r="OXC9" s="786"/>
      <c r="OXD9" s="786"/>
      <c r="OXE9" s="786"/>
      <c r="OXF9" s="786"/>
      <c r="OXG9" s="786"/>
      <c r="OXH9" s="786"/>
      <c r="OXI9" s="786"/>
      <c r="OXJ9" s="786"/>
      <c r="OXK9" s="786"/>
      <c r="OXL9" s="786"/>
      <c r="OXM9" s="786"/>
      <c r="OXN9" s="786"/>
      <c r="OXO9" s="786"/>
      <c r="OXP9" s="786"/>
      <c r="OXQ9" s="786"/>
      <c r="OXR9" s="786"/>
      <c r="OXS9" s="786"/>
      <c r="OXT9" s="786"/>
      <c r="OXU9" s="786"/>
      <c r="OXV9" s="786"/>
      <c r="OXW9" s="786"/>
      <c r="OXX9" s="786"/>
      <c r="OXY9" s="786"/>
      <c r="OXZ9" s="786"/>
      <c r="OYA9" s="786"/>
      <c r="OYB9" s="786"/>
      <c r="OYC9" s="786"/>
      <c r="OYD9" s="786"/>
      <c r="OYE9" s="786"/>
      <c r="OYF9" s="786"/>
      <c r="OYG9" s="786"/>
      <c r="OYH9" s="786"/>
      <c r="OYI9" s="786"/>
      <c r="OYJ9" s="786"/>
      <c r="OYK9" s="786"/>
      <c r="OYL9" s="786"/>
      <c r="OYM9" s="786"/>
      <c r="OYN9" s="786"/>
      <c r="OYO9" s="786"/>
      <c r="OYP9" s="786"/>
      <c r="OYQ9" s="786"/>
      <c r="OYR9" s="786"/>
      <c r="OYS9" s="786"/>
      <c r="OYT9" s="786"/>
      <c r="OYU9" s="786"/>
      <c r="OYV9" s="786"/>
      <c r="OYW9" s="786"/>
      <c r="OYX9" s="786"/>
      <c r="OYY9" s="786"/>
      <c r="OYZ9" s="786"/>
      <c r="OZA9" s="786"/>
      <c r="OZB9" s="786"/>
      <c r="OZC9" s="786"/>
      <c r="OZD9" s="786"/>
      <c r="OZE9" s="786"/>
      <c r="OZF9" s="786"/>
      <c r="OZG9" s="786"/>
      <c r="OZH9" s="786"/>
      <c r="OZI9" s="786"/>
      <c r="OZJ9" s="786"/>
      <c r="OZK9" s="786"/>
      <c r="OZL9" s="786"/>
      <c r="OZM9" s="786"/>
      <c r="OZN9" s="786"/>
      <c r="OZO9" s="786"/>
      <c r="OZP9" s="786"/>
      <c r="OZQ9" s="786"/>
      <c r="OZR9" s="786"/>
      <c r="OZS9" s="786"/>
      <c r="OZT9" s="786"/>
      <c r="OZU9" s="786"/>
      <c r="OZV9" s="786"/>
      <c r="OZW9" s="786"/>
      <c r="OZX9" s="786"/>
      <c r="OZY9" s="786"/>
      <c r="OZZ9" s="786"/>
      <c r="PAA9" s="786"/>
      <c r="PAB9" s="786"/>
      <c r="PAC9" s="786"/>
      <c r="PAD9" s="786"/>
      <c r="PAE9" s="786"/>
      <c r="PAF9" s="786"/>
      <c r="PAG9" s="786"/>
      <c r="PAH9" s="786"/>
      <c r="PAI9" s="786"/>
      <c r="PAJ9" s="786"/>
      <c r="PAK9" s="786"/>
      <c r="PAL9" s="786"/>
      <c r="PAM9" s="786"/>
      <c r="PAN9" s="786"/>
      <c r="PAO9" s="786"/>
      <c r="PAP9" s="786"/>
      <c r="PAQ9" s="786"/>
      <c r="PAR9" s="786"/>
      <c r="PAS9" s="786"/>
      <c r="PAT9" s="786"/>
      <c r="PAU9" s="786"/>
      <c r="PAV9" s="786"/>
      <c r="PAW9" s="786"/>
      <c r="PAX9" s="786"/>
      <c r="PAY9" s="786"/>
      <c r="PAZ9" s="786"/>
      <c r="PBA9" s="786"/>
      <c r="PBB9" s="786"/>
      <c r="PBC9" s="786"/>
      <c r="PBD9" s="786"/>
      <c r="PBE9" s="786"/>
      <c r="PBF9" s="786"/>
      <c r="PBG9" s="786"/>
      <c r="PBH9" s="786"/>
      <c r="PBI9" s="786"/>
      <c r="PBJ9" s="786"/>
      <c r="PBK9" s="786"/>
      <c r="PBL9" s="786"/>
      <c r="PBM9" s="786"/>
      <c r="PBN9" s="786"/>
      <c r="PBO9" s="786"/>
      <c r="PBP9" s="786"/>
      <c r="PBQ9" s="786"/>
      <c r="PBR9" s="786"/>
      <c r="PBS9" s="786"/>
      <c r="PBT9" s="786"/>
      <c r="PBU9" s="786"/>
      <c r="PBV9" s="786"/>
      <c r="PBW9" s="786"/>
      <c r="PBX9" s="786"/>
      <c r="PBY9" s="786"/>
      <c r="PBZ9" s="786"/>
      <c r="PCA9" s="786"/>
      <c r="PCB9" s="786"/>
      <c r="PCC9" s="786"/>
      <c r="PCD9" s="786"/>
      <c r="PCE9" s="786"/>
      <c r="PCF9" s="786"/>
      <c r="PCG9" s="786"/>
      <c r="PCH9" s="786"/>
      <c r="PCI9" s="786"/>
      <c r="PCJ9" s="786"/>
      <c r="PCK9" s="786"/>
      <c r="PCL9" s="786"/>
      <c r="PCM9" s="786"/>
      <c r="PCN9" s="786"/>
      <c r="PCO9" s="786"/>
      <c r="PCP9" s="786"/>
      <c r="PCQ9" s="786"/>
      <c r="PCR9" s="786"/>
      <c r="PCS9" s="786"/>
      <c r="PCT9" s="786"/>
      <c r="PCU9" s="786"/>
      <c r="PCV9" s="786"/>
      <c r="PCW9" s="786"/>
      <c r="PCX9" s="786"/>
      <c r="PCY9" s="786"/>
      <c r="PCZ9" s="786"/>
      <c r="PDA9" s="786"/>
      <c r="PDB9" s="786"/>
      <c r="PDC9" s="786"/>
      <c r="PDD9" s="786"/>
      <c r="PDE9" s="786"/>
      <c r="PDF9" s="786"/>
      <c r="PDG9" s="786"/>
      <c r="PDH9" s="786"/>
      <c r="PDI9" s="786"/>
      <c r="PDJ9" s="786"/>
      <c r="PDK9" s="786"/>
      <c r="PDL9" s="786"/>
      <c r="PDM9" s="786"/>
      <c r="PDN9" s="786"/>
      <c r="PDO9" s="786"/>
      <c r="PDP9" s="786"/>
      <c r="PDQ9" s="786"/>
      <c r="PDR9" s="786"/>
      <c r="PDS9" s="786"/>
      <c r="PDT9" s="786"/>
      <c r="PDU9" s="786"/>
      <c r="PDV9" s="786"/>
      <c r="PDW9" s="786"/>
      <c r="PDX9" s="786"/>
      <c r="PDY9" s="786"/>
      <c r="PDZ9" s="786"/>
      <c r="PEA9" s="786"/>
      <c r="PEB9" s="786"/>
      <c r="PEC9" s="786"/>
      <c r="PED9" s="786"/>
      <c r="PEE9" s="786"/>
      <c r="PEF9" s="786"/>
      <c r="PEG9" s="786"/>
      <c r="PEH9" s="786"/>
      <c r="PEI9" s="786"/>
      <c r="PEJ9" s="786"/>
      <c r="PEK9" s="786"/>
      <c r="PEL9" s="786"/>
      <c r="PEM9" s="786"/>
      <c r="PEN9" s="786"/>
      <c r="PEO9" s="786"/>
      <c r="PEP9" s="786"/>
      <c r="PEQ9" s="786"/>
      <c r="PER9" s="786"/>
      <c r="PES9" s="786"/>
      <c r="PET9" s="786"/>
      <c r="PEU9" s="786"/>
      <c r="PEV9" s="786"/>
      <c r="PEW9" s="786"/>
      <c r="PEX9" s="786"/>
      <c r="PEY9" s="786"/>
      <c r="PEZ9" s="786"/>
      <c r="PFA9" s="786"/>
      <c r="PFB9" s="786"/>
      <c r="PFC9" s="786"/>
      <c r="PFD9" s="786"/>
      <c r="PFE9" s="786"/>
      <c r="PFF9" s="786"/>
      <c r="PFG9" s="786"/>
      <c r="PFH9" s="786"/>
      <c r="PFI9" s="786"/>
      <c r="PFJ9" s="786"/>
      <c r="PFK9" s="786"/>
      <c r="PFL9" s="786"/>
      <c r="PFM9" s="786"/>
      <c r="PFN9" s="786"/>
      <c r="PFO9" s="786"/>
      <c r="PFP9" s="786"/>
      <c r="PFQ9" s="786"/>
      <c r="PFR9" s="786"/>
      <c r="PFS9" s="786"/>
      <c r="PFT9" s="786"/>
      <c r="PFU9" s="786"/>
      <c r="PFV9" s="786"/>
      <c r="PFW9" s="786"/>
      <c r="PFX9" s="786"/>
      <c r="PFY9" s="786"/>
      <c r="PFZ9" s="786"/>
      <c r="PGA9" s="786"/>
      <c r="PGB9" s="786"/>
      <c r="PGC9" s="786"/>
      <c r="PGD9" s="786"/>
      <c r="PGE9" s="786"/>
      <c r="PGF9" s="786"/>
      <c r="PGG9" s="786"/>
      <c r="PGH9" s="786"/>
      <c r="PGI9" s="786"/>
      <c r="PGJ9" s="786"/>
      <c r="PGK9" s="786"/>
      <c r="PGL9" s="786"/>
      <c r="PGM9" s="786"/>
      <c r="PGN9" s="786"/>
      <c r="PGO9" s="786"/>
      <c r="PGP9" s="786"/>
      <c r="PGQ9" s="786"/>
      <c r="PGR9" s="786"/>
      <c r="PGS9" s="786"/>
      <c r="PGT9" s="786"/>
      <c r="PGU9" s="786"/>
      <c r="PGV9" s="786"/>
      <c r="PGW9" s="786"/>
      <c r="PGX9" s="786"/>
      <c r="PGY9" s="786"/>
      <c r="PGZ9" s="786"/>
      <c r="PHA9" s="786"/>
      <c r="PHB9" s="786"/>
      <c r="PHC9" s="786"/>
      <c r="PHD9" s="786"/>
      <c r="PHE9" s="786"/>
      <c r="PHF9" s="786"/>
      <c r="PHG9" s="786"/>
      <c r="PHH9" s="786"/>
      <c r="PHI9" s="786"/>
      <c r="PHJ9" s="786"/>
      <c r="PHK9" s="786"/>
      <c r="PHL9" s="786"/>
      <c r="PHM9" s="786"/>
      <c r="PHN9" s="786"/>
      <c r="PHO9" s="786"/>
      <c r="PHP9" s="786"/>
      <c r="PHQ9" s="786"/>
      <c r="PHR9" s="786"/>
      <c r="PHS9" s="786"/>
      <c r="PHT9" s="786"/>
      <c r="PHU9" s="786"/>
      <c r="PHV9" s="786"/>
      <c r="PHW9" s="786"/>
      <c r="PHX9" s="786"/>
      <c r="PHY9" s="786"/>
      <c r="PHZ9" s="786"/>
      <c r="PIA9" s="786"/>
      <c r="PIB9" s="786"/>
      <c r="PIC9" s="786"/>
      <c r="PID9" s="786"/>
      <c r="PIE9" s="786"/>
      <c r="PIF9" s="786"/>
      <c r="PIG9" s="786"/>
      <c r="PIH9" s="786"/>
      <c r="PII9" s="786"/>
      <c r="PIJ9" s="786"/>
      <c r="PIK9" s="786"/>
      <c r="PIL9" s="786"/>
      <c r="PIM9" s="786"/>
      <c r="PIN9" s="786"/>
      <c r="PIO9" s="786"/>
      <c r="PIP9" s="786"/>
      <c r="PIQ9" s="786"/>
      <c r="PIR9" s="786"/>
      <c r="PIS9" s="786"/>
      <c r="PIT9" s="786"/>
      <c r="PIU9" s="786"/>
      <c r="PIV9" s="786"/>
      <c r="PIW9" s="786"/>
      <c r="PIX9" s="786"/>
      <c r="PIY9" s="786"/>
      <c r="PIZ9" s="786"/>
      <c r="PJA9" s="786"/>
      <c r="PJB9" s="786"/>
      <c r="PJC9" s="786"/>
      <c r="PJD9" s="786"/>
      <c r="PJE9" s="786"/>
      <c r="PJF9" s="786"/>
      <c r="PJG9" s="786"/>
      <c r="PJH9" s="786"/>
      <c r="PJI9" s="786"/>
      <c r="PJJ9" s="786"/>
      <c r="PJK9" s="786"/>
      <c r="PJL9" s="786"/>
      <c r="PJM9" s="786"/>
      <c r="PJN9" s="786"/>
      <c r="PJO9" s="786"/>
      <c r="PJP9" s="786"/>
      <c r="PJQ9" s="786"/>
      <c r="PJR9" s="786"/>
      <c r="PJS9" s="786"/>
      <c r="PJT9" s="786"/>
      <c r="PJU9" s="786"/>
      <c r="PJV9" s="786"/>
      <c r="PJW9" s="786"/>
      <c r="PJX9" s="786"/>
      <c r="PJY9" s="786"/>
      <c r="PJZ9" s="786"/>
      <c r="PKA9" s="786"/>
      <c r="PKB9" s="786"/>
      <c r="PKC9" s="786"/>
      <c r="PKD9" s="786"/>
      <c r="PKE9" s="786"/>
      <c r="PKF9" s="786"/>
      <c r="PKG9" s="786"/>
      <c r="PKH9" s="786"/>
      <c r="PKI9" s="786"/>
      <c r="PKJ9" s="786"/>
      <c r="PKK9" s="786"/>
      <c r="PKL9" s="786"/>
      <c r="PKM9" s="786"/>
      <c r="PKN9" s="786"/>
      <c r="PKO9" s="786"/>
      <c r="PKP9" s="786"/>
      <c r="PKQ9" s="786"/>
      <c r="PKR9" s="786"/>
      <c r="PKS9" s="786"/>
      <c r="PKT9" s="786"/>
      <c r="PKU9" s="786"/>
      <c r="PKV9" s="786"/>
      <c r="PKW9" s="786"/>
      <c r="PKX9" s="786"/>
      <c r="PKY9" s="786"/>
      <c r="PKZ9" s="786"/>
      <c r="PLA9" s="786"/>
      <c r="PLB9" s="786"/>
      <c r="PLC9" s="786"/>
      <c r="PLD9" s="786"/>
      <c r="PLE9" s="786"/>
      <c r="PLF9" s="786"/>
      <c r="PLG9" s="786"/>
      <c r="PLH9" s="786"/>
      <c r="PLI9" s="786"/>
      <c r="PLJ9" s="786"/>
      <c r="PLK9" s="786"/>
      <c r="PLL9" s="786"/>
      <c r="PLM9" s="786"/>
      <c r="PLN9" s="786"/>
      <c r="PLO9" s="786"/>
      <c r="PLP9" s="786"/>
      <c r="PLQ9" s="786"/>
      <c r="PLR9" s="786"/>
      <c r="PLS9" s="786"/>
      <c r="PLT9" s="786"/>
      <c r="PLU9" s="786"/>
      <c r="PLV9" s="786"/>
      <c r="PLW9" s="786"/>
      <c r="PLX9" s="786"/>
      <c r="PLY9" s="786"/>
      <c r="PLZ9" s="786"/>
      <c r="PMA9" s="786"/>
      <c r="PMB9" s="786"/>
      <c r="PMC9" s="786"/>
      <c r="PMD9" s="786"/>
      <c r="PME9" s="786"/>
      <c r="PMF9" s="786"/>
      <c r="PMG9" s="786"/>
      <c r="PMH9" s="786"/>
      <c r="PMI9" s="786"/>
      <c r="PMJ9" s="786"/>
      <c r="PMK9" s="786"/>
      <c r="PML9" s="786"/>
      <c r="PMM9" s="786"/>
      <c r="PMN9" s="786"/>
      <c r="PMO9" s="786"/>
      <c r="PMP9" s="786"/>
      <c r="PMQ9" s="786"/>
      <c r="PMR9" s="786"/>
      <c r="PMS9" s="786"/>
      <c r="PMT9" s="786"/>
      <c r="PMU9" s="786"/>
      <c r="PMV9" s="786"/>
      <c r="PMW9" s="786"/>
      <c r="PMX9" s="786"/>
      <c r="PMY9" s="786"/>
      <c r="PMZ9" s="786"/>
      <c r="PNA9" s="786"/>
      <c r="PNB9" s="786"/>
      <c r="PNC9" s="786"/>
      <c r="PND9" s="786"/>
      <c r="PNE9" s="786"/>
      <c r="PNF9" s="786"/>
      <c r="PNG9" s="786"/>
      <c r="PNH9" s="786"/>
      <c r="PNI9" s="786"/>
      <c r="PNJ9" s="786"/>
      <c r="PNK9" s="786"/>
      <c r="PNL9" s="786"/>
      <c r="PNM9" s="786"/>
      <c r="PNN9" s="786"/>
      <c r="PNO9" s="786"/>
      <c r="PNP9" s="786"/>
      <c r="PNQ9" s="786"/>
      <c r="PNR9" s="786"/>
      <c r="PNS9" s="786"/>
      <c r="PNT9" s="786"/>
      <c r="PNU9" s="786"/>
      <c r="PNV9" s="786"/>
      <c r="PNW9" s="786"/>
      <c r="PNX9" s="786"/>
      <c r="PNY9" s="786"/>
      <c r="PNZ9" s="786"/>
      <c r="POA9" s="786"/>
      <c r="POB9" s="786"/>
      <c r="POC9" s="786"/>
      <c r="POD9" s="786"/>
      <c r="POE9" s="786"/>
      <c r="POF9" s="786"/>
      <c r="POG9" s="786"/>
      <c r="POH9" s="786"/>
      <c r="POI9" s="786"/>
      <c r="POJ9" s="786"/>
      <c r="POK9" s="786"/>
      <c r="POL9" s="786"/>
      <c r="POM9" s="786"/>
      <c r="PON9" s="786"/>
      <c r="POO9" s="786"/>
      <c r="POP9" s="786"/>
      <c r="POQ9" s="786"/>
      <c r="POR9" s="786"/>
      <c r="POS9" s="786"/>
      <c r="POT9" s="786"/>
      <c r="POU9" s="786"/>
      <c r="POV9" s="786"/>
      <c r="POW9" s="786"/>
      <c r="POX9" s="786"/>
      <c r="POY9" s="786"/>
      <c r="POZ9" s="786"/>
      <c r="PPA9" s="786"/>
      <c r="PPB9" s="786"/>
      <c r="PPC9" s="786"/>
      <c r="PPD9" s="786"/>
      <c r="PPE9" s="786"/>
      <c r="PPF9" s="786"/>
      <c r="PPG9" s="786"/>
      <c r="PPH9" s="786"/>
      <c r="PPI9" s="786"/>
      <c r="PPJ9" s="786"/>
      <c r="PPK9" s="786"/>
      <c r="PPL9" s="786"/>
      <c r="PPM9" s="786"/>
      <c r="PPN9" s="786"/>
      <c r="PPO9" s="786"/>
      <c r="PPP9" s="786"/>
      <c r="PPQ9" s="786"/>
      <c r="PPR9" s="786"/>
      <c r="PPS9" s="786"/>
      <c r="PPT9" s="786"/>
      <c r="PPU9" s="786"/>
      <c r="PPV9" s="786"/>
      <c r="PPW9" s="786"/>
      <c r="PPX9" s="786"/>
      <c r="PPY9" s="786"/>
      <c r="PPZ9" s="786"/>
      <c r="PQA9" s="786"/>
      <c r="PQB9" s="786"/>
      <c r="PQC9" s="786"/>
      <c r="PQD9" s="786"/>
      <c r="PQE9" s="786"/>
      <c r="PQF9" s="786"/>
      <c r="PQG9" s="786"/>
      <c r="PQH9" s="786"/>
      <c r="PQI9" s="786"/>
      <c r="PQJ9" s="786"/>
      <c r="PQK9" s="786"/>
      <c r="PQL9" s="786"/>
      <c r="PQM9" s="786"/>
      <c r="PQN9" s="786"/>
      <c r="PQO9" s="786"/>
      <c r="PQP9" s="786"/>
      <c r="PQQ9" s="786"/>
      <c r="PQR9" s="786"/>
      <c r="PQS9" s="786"/>
      <c r="PQT9" s="786"/>
      <c r="PQU9" s="786"/>
      <c r="PQV9" s="786"/>
      <c r="PQW9" s="786"/>
      <c r="PQX9" s="786"/>
      <c r="PQY9" s="786"/>
      <c r="PQZ9" s="786"/>
      <c r="PRA9" s="786"/>
      <c r="PRB9" s="786"/>
      <c r="PRC9" s="786"/>
      <c r="PRD9" s="786"/>
      <c r="PRE9" s="786"/>
      <c r="PRF9" s="786"/>
      <c r="PRG9" s="786"/>
      <c r="PRH9" s="786"/>
      <c r="PRI9" s="786"/>
      <c r="PRJ9" s="786"/>
      <c r="PRK9" s="786"/>
      <c r="PRL9" s="786"/>
      <c r="PRM9" s="786"/>
      <c r="PRN9" s="786"/>
      <c r="PRO9" s="786"/>
      <c r="PRP9" s="786"/>
      <c r="PRQ9" s="786"/>
      <c r="PRR9" s="786"/>
      <c r="PRS9" s="786"/>
      <c r="PRT9" s="786"/>
      <c r="PRU9" s="786"/>
      <c r="PRV9" s="786"/>
      <c r="PRW9" s="786"/>
      <c r="PRX9" s="786"/>
      <c r="PRY9" s="786"/>
      <c r="PRZ9" s="786"/>
      <c r="PSA9" s="786"/>
      <c r="PSB9" s="786"/>
      <c r="PSC9" s="786"/>
      <c r="PSD9" s="786"/>
      <c r="PSE9" s="786"/>
      <c r="PSF9" s="786"/>
      <c r="PSG9" s="786"/>
      <c r="PSH9" s="786"/>
      <c r="PSI9" s="786"/>
      <c r="PSJ9" s="786"/>
      <c r="PSK9" s="786"/>
      <c r="PSL9" s="786"/>
      <c r="PSM9" s="786"/>
      <c r="PSN9" s="786"/>
      <c r="PSO9" s="786"/>
      <c r="PSP9" s="786"/>
      <c r="PSQ9" s="786"/>
      <c r="PSR9" s="786"/>
      <c r="PSS9" s="786"/>
      <c r="PST9" s="786"/>
      <c r="PSU9" s="786"/>
      <c r="PSV9" s="786"/>
      <c r="PSW9" s="786"/>
      <c r="PSX9" s="786"/>
      <c r="PSY9" s="786"/>
      <c r="PSZ9" s="786"/>
      <c r="PTA9" s="786"/>
      <c r="PTB9" s="786"/>
      <c r="PTC9" s="786"/>
      <c r="PTD9" s="786"/>
      <c r="PTE9" s="786"/>
      <c r="PTF9" s="786"/>
      <c r="PTG9" s="786"/>
      <c r="PTH9" s="786"/>
      <c r="PTI9" s="786"/>
      <c r="PTJ9" s="786"/>
      <c r="PTK9" s="786"/>
      <c r="PTL9" s="786"/>
      <c r="PTM9" s="786"/>
      <c r="PTN9" s="786"/>
      <c r="PTO9" s="786"/>
      <c r="PTP9" s="786"/>
      <c r="PTQ9" s="786"/>
      <c r="PTR9" s="786"/>
      <c r="PTS9" s="786"/>
      <c r="PTT9" s="786"/>
      <c r="PTU9" s="786"/>
      <c r="PTV9" s="786"/>
      <c r="PTW9" s="786"/>
      <c r="PTX9" s="786"/>
      <c r="PTY9" s="786"/>
      <c r="PTZ9" s="786"/>
      <c r="PUA9" s="786"/>
      <c r="PUB9" s="786"/>
      <c r="PUC9" s="786"/>
      <c r="PUD9" s="786"/>
      <c r="PUE9" s="786"/>
      <c r="PUF9" s="786"/>
      <c r="PUG9" s="786"/>
      <c r="PUH9" s="786"/>
      <c r="PUI9" s="786"/>
      <c r="PUJ9" s="786"/>
      <c r="PUK9" s="786"/>
      <c r="PUL9" s="786"/>
      <c r="PUM9" s="786"/>
      <c r="PUN9" s="786"/>
      <c r="PUO9" s="786"/>
      <c r="PUP9" s="786"/>
      <c r="PUQ9" s="786"/>
      <c r="PUR9" s="786"/>
      <c r="PUS9" s="786"/>
      <c r="PUT9" s="786"/>
      <c r="PUU9" s="786"/>
      <c r="PUV9" s="786"/>
      <c r="PUW9" s="786"/>
      <c r="PUX9" s="786"/>
      <c r="PUY9" s="786"/>
      <c r="PUZ9" s="786"/>
      <c r="PVA9" s="786"/>
      <c r="PVB9" s="786"/>
      <c r="PVC9" s="786"/>
      <c r="PVD9" s="786"/>
      <c r="PVE9" s="786"/>
      <c r="PVF9" s="786"/>
      <c r="PVG9" s="786"/>
      <c r="PVH9" s="786"/>
      <c r="PVI9" s="786"/>
      <c r="PVJ9" s="786"/>
      <c r="PVK9" s="786"/>
      <c r="PVL9" s="786"/>
      <c r="PVM9" s="786"/>
      <c r="PVN9" s="786"/>
      <c r="PVO9" s="786"/>
      <c r="PVP9" s="786"/>
      <c r="PVQ9" s="786"/>
      <c r="PVR9" s="786"/>
      <c r="PVS9" s="786"/>
      <c r="PVT9" s="786"/>
      <c r="PVU9" s="786"/>
      <c r="PVV9" s="786"/>
      <c r="PVW9" s="786"/>
      <c r="PVX9" s="786"/>
      <c r="PVY9" s="786"/>
      <c r="PVZ9" s="786"/>
      <c r="PWA9" s="786"/>
      <c r="PWB9" s="786"/>
      <c r="PWC9" s="786"/>
      <c r="PWD9" s="786"/>
      <c r="PWE9" s="786"/>
      <c r="PWF9" s="786"/>
      <c r="PWG9" s="786"/>
      <c r="PWH9" s="786"/>
      <c r="PWI9" s="786"/>
      <c r="PWJ9" s="786"/>
      <c r="PWK9" s="786"/>
      <c r="PWL9" s="786"/>
      <c r="PWM9" s="786"/>
      <c r="PWN9" s="786"/>
      <c r="PWO9" s="786"/>
      <c r="PWP9" s="786"/>
      <c r="PWQ9" s="786"/>
      <c r="PWR9" s="786"/>
      <c r="PWS9" s="786"/>
      <c r="PWT9" s="786"/>
      <c r="PWU9" s="786"/>
      <c r="PWV9" s="786"/>
      <c r="PWW9" s="786"/>
      <c r="PWX9" s="786"/>
      <c r="PWY9" s="786"/>
      <c r="PWZ9" s="786"/>
      <c r="PXA9" s="786"/>
      <c r="PXB9" s="786"/>
      <c r="PXC9" s="786"/>
      <c r="PXD9" s="786"/>
      <c r="PXE9" s="786"/>
      <c r="PXF9" s="786"/>
      <c r="PXG9" s="786"/>
      <c r="PXH9" s="786"/>
      <c r="PXI9" s="786"/>
      <c r="PXJ9" s="786"/>
      <c r="PXK9" s="786"/>
      <c r="PXL9" s="786"/>
      <c r="PXM9" s="786"/>
      <c r="PXN9" s="786"/>
      <c r="PXO9" s="786"/>
      <c r="PXP9" s="786"/>
      <c r="PXQ9" s="786"/>
      <c r="PXR9" s="786"/>
      <c r="PXS9" s="786"/>
      <c r="PXT9" s="786"/>
      <c r="PXU9" s="786"/>
      <c r="PXV9" s="786"/>
      <c r="PXW9" s="786"/>
      <c r="PXX9" s="786"/>
      <c r="PXY9" s="786"/>
      <c r="PXZ9" s="786"/>
      <c r="PYA9" s="786"/>
      <c r="PYB9" s="786"/>
      <c r="PYC9" s="786"/>
      <c r="PYD9" s="786"/>
      <c r="PYE9" s="786"/>
      <c r="PYF9" s="786"/>
      <c r="PYG9" s="786"/>
      <c r="PYH9" s="786"/>
      <c r="PYI9" s="786"/>
      <c r="PYJ9" s="786"/>
      <c r="PYK9" s="786"/>
      <c r="PYL9" s="786"/>
      <c r="PYM9" s="786"/>
      <c r="PYN9" s="786"/>
      <c r="PYO9" s="786"/>
      <c r="PYP9" s="786"/>
      <c r="PYQ9" s="786"/>
      <c r="PYR9" s="786"/>
      <c r="PYS9" s="786"/>
      <c r="PYT9" s="786"/>
      <c r="PYU9" s="786"/>
      <c r="PYV9" s="786"/>
      <c r="PYW9" s="786"/>
      <c r="PYX9" s="786"/>
      <c r="PYY9" s="786"/>
      <c r="PYZ9" s="786"/>
      <c r="PZA9" s="786"/>
      <c r="PZB9" s="786"/>
      <c r="PZC9" s="786"/>
      <c r="PZD9" s="786"/>
      <c r="PZE9" s="786"/>
      <c r="PZF9" s="786"/>
      <c r="PZG9" s="786"/>
      <c r="PZH9" s="786"/>
      <c r="PZI9" s="786"/>
      <c r="PZJ9" s="786"/>
      <c r="PZK9" s="786"/>
      <c r="PZL9" s="786"/>
      <c r="PZM9" s="786"/>
      <c r="PZN9" s="786"/>
      <c r="PZO9" s="786"/>
      <c r="PZP9" s="786"/>
      <c r="PZQ9" s="786"/>
      <c r="PZR9" s="786"/>
      <c r="PZS9" s="786"/>
      <c r="PZT9" s="786"/>
      <c r="PZU9" s="786"/>
      <c r="PZV9" s="786"/>
      <c r="PZW9" s="786"/>
      <c r="PZX9" s="786"/>
      <c r="PZY9" s="786"/>
      <c r="PZZ9" s="786"/>
      <c r="QAA9" s="786"/>
      <c r="QAB9" s="786"/>
      <c r="QAC9" s="786"/>
      <c r="QAD9" s="786"/>
      <c r="QAE9" s="786"/>
      <c r="QAF9" s="786"/>
      <c r="QAG9" s="786"/>
      <c r="QAH9" s="786"/>
      <c r="QAI9" s="786"/>
      <c r="QAJ9" s="786"/>
      <c r="QAK9" s="786"/>
      <c r="QAL9" s="786"/>
      <c r="QAM9" s="786"/>
      <c r="QAN9" s="786"/>
      <c r="QAO9" s="786"/>
      <c r="QAP9" s="786"/>
      <c r="QAQ9" s="786"/>
      <c r="QAR9" s="786"/>
      <c r="QAS9" s="786"/>
      <c r="QAT9" s="786"/>
      <c r="QAU9" s="786"/>
      <c r="QAV9" s="786"/>
      <c r="QAW9" s="786"/>
      <c r="QAX9" s="786"/>
      <c r="QAY9" s="786"/>
      <c r="QAZ9" s="786"/>
      <c r="QBA9" s="786"/>
      <c r="QBB9" s="786"/>
      <c r="QBC9" s="786"/>
      <c r="QBD9" s="786"/>
      <c r="QBE9" s="786"/>
      <c r="QBF9" s="786"/>
      <c r="QBG9" s="786"/>
      <c r="QBH9" s="786"/>
      <c r="QBI9" s="786"/>
      <c r="QBJ9" s="786"/>
      <c r="QBK9" s="786"/>
      <c r="QBL9" s="786"/>
      <c r="QBM9" s="786"/>
      <c r="QBN9" s="786"/>
      <c r="QBO9" s="786"/>
      <c r="QBP9" s="786"/>
      <c r="QBQ9" s="786"/>
      <c r="QBR9" s="786"/>
      <c r="QBS9" s="786"/>
      <c r="QBT9" s="786"/>
      <c r="QBU9" s="786"/>
      <c r="QBV9" s="786"/>
      <c r="QBW9" s="786"/>
      <c r="QBX9" s="786"/>
      <c r="QBY9" s="786"/>
      <c r="QBZ9" s="786"/>
      <c r="QCA9" s="786"/>
      <c r="QCB9" s="786"/>
      <c r="QCC9" s="786"/>
      <c r="QCD9" s="786"/>
      <c r="QCE9" s="786"/>
      <c r="QCF9" s="786"/>
      <c r="QCG9" s="786"/>
      <c r="QCH9" s="786"/>
      <c r="QCI9" s="786"/>
      <c r="QCJ9" s="786"/>
      <c r="QCK9" s="786"/>
      <c r="QCL9" s="786"/>
      <c r="QCM9" s="786"/>
      <c r="QCN9" s="786"/>
      <c r="QCO9" s="786"/>
      <c r="QCP9" s="786"/>
      <c r="QCQ9" s="786"/>
      <c r="QCR9" s="786"/>
      <c r="QCS9" s="786"/>
      <c r="QCT9" s="786"/>
      <c r="QCU9" s="786"/>
      <c r="QCV9" s="786"/>
      <c r="QCW9" s="786"/>
      <c r="QCX9" s="786"/>
      <c r="QCY9" s="786"/>
      <c r="QCZ9" s="786"/>
      <c r="QDA9" s="786"/>
      <c r="QDB9" s="786"/>
      <c r="QDC9" s="786"/>
      <c r="QDD9" s="786"/>
      <c r="QDE9" s="786"/>
      <c r="QDF9" s="786"/>
      <c r="QDG9" s="786"/>
      <c r="QDH9" s="786"/>
      <c r="QDI9" s="786"/>
      <c r="QDJ9" s="786"/>
      <c r="QDK9" s="786"/>
      <c r="QDL9" s="786"/>
      <c r="QDM9" s="786"/>
      <c r="QDN9" s="786"/>
      <c r="QDO9" s="786"/>
      <c r="QDP9" s="786"/>
      <c r="QDQ9" s="786"/>
      <c r="QDR9" s="786"/>
      <c r="QDS9" s="786"/>
      <c r="QDT9" s="786"/>
      <c r="QDU9" s="786"/>
      <c r="QDV9" s="786"/>
      <c r="QDW9" s="786"/>
      <c r="QDX9" s="786"/>
      <c r="QDY9" s="786"/>
      <c r="QDZ9" s="786"/>
      <c r="QEA9" s="786"/>
      <c r="QEB9" s="786"/>
      <c r="QEC9" s="786"/>
      <c r="QED9" s="786"/>
      <c r="QEE9" s="786"/>
      <c r="QEF9" s="786"/>
      <c r="QEG9" s="786"/>
      <c r="QEH9" s="786"/>
      <c r="QEI9" s="786"/>
      <c r="QEJ9" s="786"/>
      <c r="QEK9" s="786"/>
      <c r="QEL9" s="786"/>
      <c r="QEM9" s="786"/>
      <c r="QEN9" s="786"/>
      <c r="QEO9" s="786"/>
      <c r="QEP9" s="786"/>
      <c r="QEQ9" s="786"/>
      <c r="QER9" s="786"/>
      <c r="QES9" s="786"/>
      <c r="QET9" s="786"/>
      <c r="QEU9" s="786"/>
      <c r="QEV9" s="786"/>
      <c r="QEW9" s="786"/>
      <c r="QEX9" s="786"/>
      <c r="QEY9" s="786"/>
      <c r="QEZ9" s="786"/>
      <c r="QFA9" s="786"/>
      <c r="QFB9" s="786"/>
      <c r="QFC9" s="786"/>
      <c r="QFD9" s="786"/>
      <c r="QFE9" s="786"/>
      <c r="QFF9" s="786"/>
      <c r="QFG9" s="786"/>
      <c r="QFH9" s="786"/>
      <c r="QFI9" s="786"/>
      <c r="QFJ9" s="786"/>
      <c r="QFK9" s="786"/>
      <c r="QFL9" s="786"/>
      <c r="QFM9" s="786"/>
      <c r="QFN9" s="786"/>
      <c r="QFO9" s="786"/>
      <c r="QFP9" s="786"/>
      <c r="QFQ9" s="786"/>
      <c r="QFR9" s="786"/>
      <c r="QFS9" s="786"/>
      <c r="QFT9" s="786"/>
      <c r="QFU9" s="786"/>
      <c r="QFV9" s="786"/>
      <c r="QFW9" s="786"/>
      <c r="QFX9" s="786"/>
      <c r="QFY9" s="786"/>
      <c r="QFZ9" s="786"/>
      <c r="QGA9" s="786"/>
      <c r="QGB9" s="786"/>
      <c r="QGC9" s="786"/>
      <c r="QGD9" s="786"/>
      <c r="QGE9" s="786"/>
      <c r="QGF9" s="786"/>
      <c r="QGG9" s="786"/>
      <c r="QGH9" s="786"/>
      <c r="QGI9" s="786"/>
      <c r="QGJ9" s="786"/>
      <c r="QGK9" s="786"/>
      <c r="QGL9" s="786"/>
      <c r="QGM9" s="786"/>
      <c r="QGN9" s="786"/>
      <c r="QGO9" s="786"/>
      <c r="QGP9" s="786"/>
      <c r="QGQ9" s="786"/>
      <c r="QGR9" s="786"/>
      <c r="QGS9" s="786"/>
      <c r="QGT9" s="786"/>
      <c r="QGU9" s="786"/>
      <c r="QGV9" s="786"/>
      <c r="QGW9" s="786"/>
      <c r="QGX9" s="786"/>
      <c r="QGY9" s="786"/>
      <c r="QGZ9" s="786"/>
      <c r="QHA9" s="786"/>
      <c r="QHB9" s="786"/>
      <c r="QHC9" s="786"/>
      <c r="QHD9" s="786"/>
      <c r="QHE9" s="786"/>
      <c r="QHF9" s="786"/>
      <c r="QHG9" s="786"/>
      <c r="QHH9" s="786"/>
      <c r="QHI9" s="786"/>
      <c r="QHJ9" s="786"/>
      <c r="QHK9" s="786"/>
      <c r="QHL9" s="786"/>
      <c r="QHM9" s="786"/>
      <c r="QHN9" s="786"/>
      <c r="QHO9" s="786"/>
      <c r="QHP9" s="786"/>
      <c r="QHQ9" s="786"/>
      <c r="QHR9" s="786"/>
      <c r="QHS9" s="786"/>
      <c r="QHT9" s="786"/>
      <c r="QHU9" s="786"/>
      <c r="QHV9" s="786"/>
      <c r="QHW9" s="786"/>
      <c r="QHX9" s="786"/>
      <c r="QHY9" s="786"/>
      <c r="QHZ9" s="786"/>
      <c r="QIA9" s="786"/>
      <c r="QIB9" s="786"/>
      <c r="QIC9" s="786"/>
      <c r="QID9" s="786"/>
      <c r="QIE9" s="786"/>
      <c r="QIF9" s="786"/>
      <c r="QIG9" s="786"/>
      <c r="QIH9" s="786"/>
      <c r="QII9" s="786"/>
      <c r="QIJ9" s="786"/>
      <c r="QIK9" s="786"/>
      <c r="QIL9" s="786"/>
      <c r="QIM9" s="786"/>
      <c r="QIN9" s="786"/>
      <c r="QIO9" s="786"/>
      <c r="QIP9" s="786"/>
      <c r="QIQ9" s="786"/>
      <c r="QIR9" s="786"/>
      <c r="QIS9" s="786"/>
      <c r="QIT9" s="786"/>
      <c r="QIU9" s="786"/>
      <c r="QIV9" s="786"/>
      <c r="QIW9" s="786"/>
      <c r="QIX9" s="786"/>
      <c r="QIY9" s="786"/>
      <c r="QIZ9" s="786"/>
      <c r="QJA9" s="786"/>
      <c r="QJB9" s="786"/>
      <c r="QJC9" s="786"/>
      <c r="QJD9" s="786"/>
      <c r="QJE9" s="786"/>
      <c r="QJF9" s="786"/>
      <c r="QJG9" s="786"/>
      <c r="QJH9" s="786"/>
      <c r="QJI9" s="786"/>
      <c r="QJJ9" s="786"/>
      <c r="QJK9" s="786"/>
      <c r="QJL9" s="786"/>
      <c r="QJM9" s="786"/>
      <c r="QJN9" s="786"/>
      <c r="QJO9" s="786"/>
      <c r="QJP9" s="786"/>
      <c r="QJQ9" s="786"/>
      <c r="QJR9" s="786"/>
      <c r="QJS9" s="786"/>
      <c r="QJT9" s="786"/>
      <c r="QJU9" s="786"/>
      <c r="QJV9" s="786"/>
      <c r="QJW9" s="786"/>
      <c r="QJX9" s="786"/>
      <c r="QJY9" s="786"/>
      <c r="QJZ9" s="786"/>
      <c r="QKA9" s="786"/>
      <c r="QKB9" s="786"/>
      <c r="QKC9" s="786"/>
      <c r="QKD9" s="786"/>
      <c r="QKE9" s="786"/>
      <c r="QKF9" s="786"/>
      <c r="QKG9" s="786"/>
      <c r="QKH9" s="786"/>
      <c r="QKI9" s="786"/>
      <c r="QKJ9" s="786"/>
      <c r="QKK9" s="786"/>
      <c r="QKL9" s="786"/>
      <c r="QKM9" s="786"/>
      <c r="QKN9" s="786"/>
      <c r="QKO9" s="786"/>
      <c r="QKP9" s="786"/>
      <c r="QKQ9" s="786"/>
      <c r="QKR9" s="786"/>
      <c r="QKS9" s="786"/>
      <c r="QKT9" s="786"/>
      <c r="QKU9" s="786"/>
      <c r="QKV9" s="786"/>
      <c r="QKW9" s="786"/>
      <c r="QKX9" s="786"/>
      <c r="QKY9" s="786"/>
      <c r="QKZ9" s="786"/>
      <c r="QLA9" s="786"/>
      <c r="QLB9" s="786"/>
      <c r="QLC9" s="786"/>
      <c r="QLD9" s="786"/>
      <c r="QLE9" s="786"/>
      <c r="QLF9" s="786"/>
      <c r="QLG9" s="786"/>
      <c r="QLH9" s="786"/>
      <c r="QLI9" s="786"/>
      <c r="QLJ9" s="786"/>
      <c r="QLK9" s="786"/>
      <c r="QLL9" s="786"/>
      <c r="QLM9" s="786"/>
      <c r="QLN9" s="786"/>
      <c r="QLO9" s="786"/>
      <c r="QLP9" s="786"/>
      <c r="QLQ9" s="786"/>
      <c r="QLR9" s="786"/>
      <c r="QLS9" s="786"/>
      <c r="QLT9" s="786"/>
      <c r="QLU9" s="786"/>
      <c r="QLV9" s="786"/>
      <c r="QLW9" s="786"/>
      <c r="QLX9" s="786"/>
      <c r="QLY9" s="786"/>
      <c r="QLZ9" s="786"/>
      <c r="QMA9" s="786"/>
      <c r="QMB9" s="786"/>
      <c r="QMC9" s="786"/>
      <c r="QMD9" s="786"/>
      <c r="QME9" s="786"/>
      <c r="QMF9" s="786"/>
      <c r="QMG9" s="786"/>
      <c r="QMH9" s="786"/>
      <c r="QMI9" s="786"/>
      <c r="QMJ9" s="786"/>
      <c r="QMK9" s="786"/>
      <c r="QML9" s="786"/>
      <c r="QMM9" s="786"/>
      <c r="QMN9" s="786"/>
      <c r="QMO9" s="786"/>
      <c r="QMP9" s="786"/>
      <c r="QMQ9" s="786"/>
      <c r="QMR9" s="786"/>
      <c r="QMS9" s="786"/>
      <c r="QMT9" s="786"/>
      <c r="QMU9" s="786"/>
      <c r="QMV9" s="786"/>
      <c r="QMW9" s="786"/>
      <c r="QMX9" s="786"/>
      <c r="QMY9" s="786"/>
      <c r="QMZ9" s="786"/>
      <c r="QNA9" s="786"/>
      <c r="QNB9" s="786"/>
      <c r="QNC9" s="786"/>
      <c r="QND9" s="786"/>
      <c r="QNE9" s="786"/>
      <c r="QNF9" s="786"/>
      <c r="QNG9" s="786"/>
      <c r="QNH9" s="786"/>
      <c r="QNI9" s="786"/>
      <c r="QNJ9" s="786"/>
      <c r="QNK9" s="786"/>
      <c r="QNL9" s="786"/>
      <c r="QNM9" s="786"/>
      <c r="QNN9" s="786"/>
      <c r="QNO9" s="786"/>
      <c r="QNP9" s="786"/>
      <c r="QNQ9" s="786"/>
      <c r="QNR9" s="786"/>
      <c r="QNS9" s="786"/>
      <c r="QNT9" s="786"/>
      <c r="QNU9" s="786"/>
      <c r="QNV9" s="786"/>
      <c r="QNW9" s="786"/>
      <c r="QNX9" s="786"/>
      <c r="QNY9" s="786"/>
      <c r="QNZ9" s="786"/>
      <c r="QOA9" s="786"/>
      <c r="QOB9" s="786"/>
      <c r="QOC9" s="786"/>
      <c r="QOD9" s="786"/>
      <c r="QOE9" s="786"/>
      <c r="QOF9" s="786"/>
      <c r="QOG9" s="786"/>
      <c r="QOH9" s="786"/>
      <c r="QOI9" s="786"/>
      <c r="QOJ9" s="786"/>
      <c r="QOK9" s="786"/>
      <c r="QOL9" s="786"/>
      <c r="QOM9" s="786"/>
      <c r="QON9" s="786"/>
      <c r="QOO9" s="786"/>
      <c r="QOP9" s="786"/>
      <c r="QOQ9" s="786"/>
      <c r="QOR9" s="786"/>
      <c r="QOS9" s="786"/>
      <c r="QOT9" s="786"/>
      <c r="QOU9" s="786"/>
      <c r="QOV9" s="786"/>
      <c r="QOW9" s="786"/>
      <c r="QOX9" s="786"/>
      <c r="QOY9" s="786"/>
      <c r="QOZ9" s="786"/>
      <c r="QPA9" s="786"/>
      <c r="QPB9" s="786"/>
      <c r="QPC9" s="786"/>
      <c r="QPD9" s="786"/>
      <c r="QPE9" s="786"/>
      <c r="QPF9" s="786"/>
      <c r="QPG9" s="786"/>
      <c r="QPH9" s="786"/>
      <c r="QPI9" s="786"/>
      <c r="QPJ9" s="786"/>
      <c r="QPK9" s="786"/>
      <c r="QPL9" s="786"/>
      <c r="QPM9" s="786"/>
      <c r="QPN9" s="786"/>
      <c r="QPO9" s="786"/>
      <c r="QPP9" s="786"/>
      <c r="QPQ9" s="786"/>
      <c r="QPR9" s="786"/>
      <c r="QPS9" s="786"/>
      <c r="QPT9" s="786"/>
      <c r="QPU9" s="786"/>
      <c r="QPV9" s="786"/>
      <c r="QPW9" s="786"/>
      <c r="QPX9" s="786"/>
      <c r="QPY9" s="786"/>
      <c r="QPZ9" s="786"/>
      <c r="QQA9" s="786"/>
      <c r="QQB9" s="786"/>
      <c r="QQC9" s="786"/>
      <c r="QQD9" s="786"/>
      <c r="QQE9" s="786"/>
      <c r="QQF9" s="786"/>
      <c r="QQG9" s="786"/>
      <c r="QQH9" s="786"/>
      <c r="QQI9" s="786"/>
      <c r="QQJ9" s="786"/>
      <c r="QQK9" s="786"/>
      <c r="QQL9" s="786"/>
      <c r="QQM9" s="786"/>
      <c r="QQN9" s="786"/>
      <c r="QQO9" s="786"/>
      <c r="QQP9" s="786"/>
      <c r="QQQ9" s="786"/>
      <c r="QQR9" s="786"/>
      <c r="QQS9" s="786"/>
      <c r="QQT9" s="786"/>
      <c r="QQU9" s="786"/>
      <c r="QQV9" s="786"/>
      <c r="QQW9" s="786"/>
      <c r="QQX9" s="786"/>
      <c r="QQY9" s="786"/>
      <c r="QQZ9" s="786"/>
      <c r="QRA9" s="786"/>
      <c r="QRB9" s="786"/>
      <c r="QRC9" s="786"/>
      <c r="QRD9" s="786"/>
      <c r="QRE9" s="786"/>
      <c r="QRF9" s="786"/>
      <c r="QRG9" s="786"/>
      <c r="QRH9" s="786"/>
      <c r="QRI9" s="786"/>
      <c r="QRJ9" s="786"/>
      <c r="QRK9" s="786"/>
      <c r="QRL9" s="786"/>
      <c r="QRM9" s="786"/>
      <c r="QRN9" s="786"/>
      <c r="QRO9" s="786"/>
      <c r="QRP9" s="786"/>
      <c r="QRQ9" s="786"/>
      <c r="QRR9" s="786"/>
      <c r="QRS9" s="786"/>
      <c r="QRT9" s="786"/>
      <c r="QRU9" s="786"/>
      <c r="QRV9" s="786"/>
      <c r="QRW9" s="786"/>
      <c r="QRX9" s="786"/>
      <c r="QRY9" s="786"/>
      <c r="QRZ9" s="786"/>
      <c r="QSA9" s="786"/>
      <c r="QSB9" s="786"/>
      <c r="QSC9" s="786"/>
      <c r="QSD9" s="786"/>
      <c r="QSE9" s="786"/>
      <c r="QSF9" s="786"/>
      <c r="QSG9" s="786"/>
      <c r="QSH9" s="786"/>
      <c r="QSI9" s="786"/>
      <c r="QSJ9" s="786"/>
      <c r="QSK9" s="786"/>
      <c r="QSL9" s="786"/>
      <c r="QSM9" s="786"/>
      <c r="QSN9" s="786"/>
      <c r="QSO9" s="786"/>
      <c r="QSP9" s="786"/>
      <c r="QSQ9" s="786"/>
      <c r="QSR9" s="786"/>
      <c r="QSS9" s="786"/>
      <c r="QST9" s="786"/>
      <c r="QSU9" s="786"/>
      <c r="QSV9" s="786"/>
      <c r="QSW9" s="786"/>
      <c r="QSX9" s="786"/>
      <c r="QSY9" s="786"/>
      <c r="QSZ9" s="786"/>
      <c r="QTA9" s="786"/>
      <c r="QTB9" s="786"/>
      <c r="QTC9" s="786"/>
      <c r="QTD9" s="786"/>
      <c r="QTE9" s="786"/>
      <c r="QTF9" s="786"/>
      <c r="QTG9" s="786"/>
      <c r="QTH9" s="786"/>
      <c r="QTI9" s="786"/>
      <c r="QTJ9" s="786"/>
      <c r="QTK9" s="786"/>
      <c r="QTL9" s="786"/>
      <c r="QTM9" s="786"/>
      <c r="QTN9" s="786"/>
      <c r="QTO9" s="786"/>
      <c r="QTP9" s="786"/>
      <c r="QTQ9" s="786"/>
      <c r="QTR9" s="786"/>
      <c r="QTS9" s="786"/>
      <c r="QTT9" s="786"/>
      <c r="QTU9" s="786"/>
      <c r="QTV9" s="786"/>
      <c r="QTW9" s="786"/>
      <c r="QTX9" s="786"/>
      <c r="QTY9" s="786"/>
      <c r="QTZ9" s="786"/>
      <c r="QUA9" s="786"/>
      <c r="QUB9" s="786"/>
      <c r="QUC9" s="786"/>
      <c r="QUD9" s="786"/>
      <c r="QUE9" s="786"/>
      <c r="QUF9" s="786"/>
      <c r="QUG9" s="786"/>
      <c r="QUH9" s="786"/>
      <c r="QUI9" s="786"/>
      <c r="QUJ9" s="786"/>
      <c r="QUK9" s="786"/>
      <c r="QUL9" s="786"/>
      <c r="QUM9" s="786"/>
      <c r="QUN9" s="786"/>
      <c r="QUO9" s="786"/>
      <c r="QUP9" s="786"/>
      <c r="QUQ9" s="786"/>
      <c r="QUR9" s="786"/>
      <c r="QUS9" s="786"/>
      <c r="QUT9" s="786"/>
      <c r="QUU9" s="786"/>
      <c r="QUV9" s="786"/>
      <c r="QUW9" s="786"/>
      <c r="QUX9" s="786"/>
      <c r="QUY9" s="786"/>
      <c r="QUZ9" s="786"/>
      <c r="QVA9" s="786"/>
      <c r="QVB9" s="786"/>
      <c r="QVC9" s="786"/>
      <c r="QVD9" s="786"/>
      <c r="QVE9" s="786"/>
      <c r="QVF9" s="786"/>
      <c r="QVG9" s="786"/>
      <c r="QVH9" s="786"/>
      <c r="QVI9" s="786"/>
      <c r="QVJ9" s="786"/>
      <c r="QVK9" s="786"/>
      <c r="QVL9" s="786"/>
      <c r="QVM9" s="786"/>
      <c r="QVN9" s="786"/>
      <c r="QVO9" s="786"/>
      <c r="QVP9" s="786"/>
      <c r="QVQ9" s="786"/>
      <c r="QVR9" s="786"/>
      <c r="QVS9" s="786"/>
      <c r="QVT9" s="786"/>
      <c r="QVU9" s="786"/>
      <c r="QVV9" s="786"/>
      <c r="QVW9" s="786"/>
      <c r="QVX9" s="786"/>
      <c r="QVY9" s="786"/>
      <c r="QVZ9" s="786"/>
      <c r="QWA9" s="786"/>
      <c r="QWB9" s="786"/>
      <c r="QWC9" s="786"/>
      <c r="QWD9" s="786"/>
      <c r="QWE9" s="786"/>
      <c r="QWF9" s="786"/>
      <c r="QWG9" s="786"/>
      <c r="QWH9" s="786"/>
      <c r="QWI9" s="786"/>
      <c r="QWJ9" s="786"/>
      <c r="QWK9" s="786"/>
      <c r="QWL9" s="786"/>
      <c r="QWM9" s="786"/>
      <c r="QWN9" s="786"/>
      <c r="QWO9" s="786"/>
      <c r="QWP9" s="786"/>
      <c r="QWQ9" s="786"/>
      <c r="QWR9" s="786"/>
      <c r="QWS9" s="786"/>
      <c r="QWT9" s="786"/>
      <c r="QWU9" s="786"/>
      <c r="QWV9" s="786"/>
      <c r="QWW9" s="786"/>
      <c r="QWX9" s="786"/>
      <c r="QWY9" s="786"/>
      <c r="QWZ9" s="786"/>
      <c r="QXA9" s="786"/>
      <c r="QXB9" s="786"/>
      <c r="QXC9" s="786"/>
      <c r="QXD9" s="786"/>
      <c r="QXE9" s="786"/>
      <c r="QXF9" s="786"/>
      <c r="QXG9" s="786"/>
      <c r="QXH9" s="786"/>
      <c r="QXI9" s="786"/>
      <c r="QXJ9" s="786"/>
      <c r="QXK9" s="786"/>
      <c r="QXL9" s="786"/>
      <c r="QXM9" s="786"/>
      <c r="QXN9" s="786"/>
      <c r="QXO9" s="786"/>
      <c r="QXP9" s="786"/>
      <c r="QXQ9" s="786"/>
      <c r="QXR9" s="786"/>
      <c r="QXS9" s="786"/>
      <c r="QXT9" s="786"/>
      <c r="QXU9" s="786"/>
      <c r="QXV9" s="786"/>
      <c r="QXW9" s="786"/>
      <c r="QXX9" s="786"/>
      <c r="QXY9" s="786"/>
      <c r="QXZ9" s="786"/>
      <c r="QYA9" s="786"/>
      <c r="QYB9" s="786"/>
      <c r="QYC9" s="786"/>
      <c r="QYD9" s="786"/>
      <c r="QYE9" s="786"/>
      <c r="QYF9" s="786"/>
      <c r="QYG9" s="786"/>
      <c r="QYH9" s="786"/>
      <c r="QYI9" s="786"/>
      <c r="QYJ9" s="786"/>
      <c r="QYK9" s="786"/>
      <c r="QYL9" s="786"/>
      <c r="QYM9" s="786"/>
      <c r="QYN9" s="786"/>
      <c r="QYO9" s="786"/>
      <c r="QYP9" s="786"/>
      <c r="QYQ9" s="786"/>
      <c r="QYR9" s="786"/>
      <c r="QYS9" s="786"/>
      <c r="QYT9" s="786"/>
      <c r="QYU9" s="786"/>
      <c r="QYV9" s="786"/>
      <c r="QYW9" s="786"/>
      <c r="QYX9" s="786"/>
      <c r="QYY9" s="786"/>
      <c r="QYZ9" s="786"/>
      <c r="QZA9" s="786"/>
      <c r="QZB9" s="786"/>
      <c r="QZC9" s="786"/>
      <c r="QZD9" s="786"/>
      <c r="QZE9" s="786"/>
      <c r="QZF9" s="786"/>
      <c r="QZG9" s="786"/>
      <c r="QZH9" s="786"/>
      <c r="QZI9" s="786"/>
      <c r="QZJ9" s="786"/>
      <c r="QZK9" s="786"/>
      <c r="QZL9" s="786"/>
      <c r="QZM9" s="786"/>
      <c r="QZN9" s="786"/>
      <c r="QZO9" s="786"/>
      <c r="QZP9" s="786"/>
      <c r="QZQ9" s="786"/>
      <c r="QZR9" s="786"/>
      <c r="QZS9" s="786"/>
      <c r="QZT9" s="786"/>
      <c r="QZU9" s="786"/>
      <c r="QZV9" s="786"/>
      <c r="QZW9" s="786"/>
      <c r="QZX9" s="786"/>
      <c r="QZY9" s="786"/>
      <c r="QZZ9" s="786"/>
      <c r="RAA9" s="786"/>
      <c r="RAB9" s="786"/>
      <c r="RAC9" s="786"/>
      <c r="RAD9" s="786"/>
      <c r="RAE9" s="786"/>
      <c r="RAF9" s="786"/>
      <c r="RAG9" s="786"/>
      <c r="RAH9" s="786"/>
      <c r="RAI9" s="786"/>
      <c r="RAJ9" s="786"/>
      <c r="RAK9" s="786"/>
      <c r="RAL9" s="786"/>
      <c r="RAM9" s="786"/>
      <c r="RAN9" s="786"/>
      <c r="RAO9" s="786"/>
      <c r="RAP9" s="786"/>
      <c r="RAQ9" s="786"/>
      <c r="RAR9" s="786"/>
      <c r="RAS9" s="786"/>
      <c r="RAT9" s="786"/>
      <c r="RAU9" s="786"/>
      <c r="RAV9" s="786"/>
      <c r="RAW9" s="786"/>
      <c r="RAX9" s="786"/>
      <c r="RAY9" s="786"/>
      <c r="RAZ9" s="786"/>
      <c r="RBA9" s="786"/>
      <c r="RBB9" s="786"/>
      <c r="RBC9" s="786"/>
      <c r="RBD9" s="786"/>
      <c r="RBE9" s="786"/>
      <c r="RBF9" s="786"/>
      <c r="RBG9" s="786"/>
      <c r="RBH9" s="786"/>
      <c r="RBI9" s="786"/>
      <c r="RBJ9" s="786"/>
      <c r="RBK9" s="786"/>
      <c r="RBL9" s="786"/>
      <c r="RBM9" s="786"/>
      <c r="RBN9" s="786"/>
      <c r="RBO9" s="786"/>
      <c r="RBP9" s="786"/>
      <c r="RBQ9" s="786"/>
      <c r="RBR9" s="786"/>
      <c r="RBS9" s="786"/>
      <c r="RBT9" s="786"/>
      <c r="RBU9" s="786"/>
      <c r="RBV9" s="786"/>
      <c r="RBW9" s="786"/>
      <c r="RBX9" s="786"/>
      <c r="RBY9" s="786"/>
      <c r="RBZ9" s="786"/>
      <c r="RCA9" s="786"/>
      <c r="RCB9" s="786"/>
      <c r="RCC9" s="786"/>
      <c r="RCD9" s="786"/>
      <c r="RCE9" s="786"/>
      <c r="RCF9" s="786"/>
      <c r="RCG9" s="786"/>
      <c r="RCH9" s="786"/>
      <c r="RCI9" s="786"/>
      <c r="RCJ9" s="786"/>
      <c r="RCK9" s="786"/>
      <c r="RCL9" s="786"/>
      <c r="RCM9" s="786"/>
      <c r="RCN9" s="786"/>
      <c r="RCO9" s="786"/>
      <c r="RCP9" s="786"/>
      <c r="RCQ9" s="786"/>
      <c r="RCR9" s="786"/>
      <c r="RCS9" s="786"/>
      <c r="RCT9" s="786"/>
      <c r="RCU9" s="786"/>
      <c r="RCV9" s="786"/>
      <c r="RCW9" s="786"/>
      <c r="RCX9" s="786"/>
      <c r="RCY9" s="786"/>
      <c r="RCZ9" s="786"/>
      <c r="RDA9" s="786"/>
      <c r="RDB9" s="786"/>
      <c r="RDC9" s="786"/>
      <c r="RDD9" s="786"/>
      <c r="RDE9" s="786"/>
      <c r="RDF9" s="786"/>
      <c r="RDG9" s="786"/>
      <c r="RDH9" s="786"/>
      <c r="RDI9" s="786"/>
      <c r="RDJ9" s="786"/>
      <c r="RDK9" s="786"/>
      <c r="RDL9" s="786"/>
      <c r="RDM9" s="786"/>
      <c r="RDN9" s="786"/>
      <c r="RDO9" s="786"/>
      <c r="RDP9" s="786"/>
      <c r="RDQ9" s="786"/>
      <c r="RDR9" s="786"/>
      <c r="RDS9" s="786"/>
      <c r="RDT9" s="786"/>
      <c r="RDU9" s="786"/>
      <c r="RDV9" s="786"/>
      <c r="RDW9" s="786"/>
      <c r="RDX9" s="786"/>
      <c r="RDY9" s="786"/>
      <c r="RDZ9" s="786"/>
      <c r="REA9" s="786"/>
      <c r="REB9" s="786"/>
      <c r="REC9" s="786"/>
      <c r="RED9" s="786"/>
      <c r="REE9" s="786"/>
      <c r="REF9" s="786"/>
      <c r="REG9" s="786"/>
      <c r="REH9" s="786"/>
      <c r="REI9" s="786"/>
      <c r="REJ9" s="786"/>
      <c r="REK9" s="786"/>
      <c r="REL9" s="786"/>
      <c r="REM9" s="786"/>
      <c r="REN9" s="786"/>
      <c r="REO9" s="786"/>
      <c r="REP9" s="786"/>
      <c r="REQ9" s="786"/>
      <c r="RER9" s="786"/>
      <c r="RES9" s="786"/>
      <c r="RET9" s="786"/>
      <c r="REU9" s="786"/>
      <c r="REV9" s="786"/>
      <c r="REW9" s="786"/>
      <c r="REX9" s="786"/>
      <c r="REY9" s="786"/>
      <c r="REZ9" s="786"/>
      <c r="RFA9" s="786"/>
      <c r="RFB9" s="786"/>
      <c r="RFC9" s="786"/>
      <c r="RFD9" s="786"/>
      <c r="RFE9" s="786"/>
      <c r="RFF9" s="786"/>
      <c r="RFG9" s="786"/>
      <c r="RFH9" s="786"/>
      <c r="RFI9" s="786"/>
      <c r="RFJ9" s="786"/>
      <c r="RFK9" s="786"/>
      <c r="RFL9" s="786"/>
      <c r="RFM9" s="786"/>
      <c r="RFN9" s="786"/>
      <c r="RFO9" s="786"/>
      <c r="RFP9" s="786"/>
      <c r="RFQ9" s="786"/>
      <c r="RFR9" s="786"/>
      <c r="RFS9" s="786"/>
      <c r="RFT9" s="786"/>
      <c r="RFU9" s="786"/>
      <c r="RFV9" s="786"/>
      <c r="RFW9" s="786"/>
      <c r="RFX9" s="786"/>
      <c r="RFY9" s="786"/>
      <c r="RFZ9" s="786"/>
      <c r="RGA9" s="786"/>
      <c r="RGB9" s="786"/>
      <c r="RGC9" s="786"/>
      <c r="RGD9" s="786"/>
      <c r="RGE9" s="786"/>
      <c r="RGF9" s="786"/>
      <c r="RGG9" s="786"/>
      <c r="RGH9" s="786"/>
      <c r="RGI9" s="786"/>
      <c r="RGJ9" s="786"/>
      <c r="RGK9" s="786"/>
      <c r="RGL9" s="786"/>
      <c r="RGM9" s="786"/>
      <c r="RGN9" s="786"/>
      <c r="RGO9" s="786"/>
      <c r="RGP9" s="786"/>
      <c r="RGQ9" s="786"/>
      <c r="RGR9" s="786"/>
      <c r="RGS9" s="786"/>
      <c r="RGT9" s="786"/>
      <c r="RGU9" s="786"/>
      <c r="RGV9" s="786"/>
      <c r="RGW9" s="786"/>
      <c r="RGX9" s="786"/>
      <c r="RGY9" s="786"/>
      <c r="RGZ9" s="786"/>
      <c r="RHA9" s="786"/>
      <c r="RHB9" s="786"/>
      <c r="RHC9" s="786"/>
      <c r="RHD9" s="786"/>
      <c r="RHE9" s="786"/>
      <c r="RHF9" s="786"/>
      <c r="RHG9" s="786"/>
      <c r="RHH9" s="786"/>
      <c r="RHI9" s="786"/>
      <c r="RHJ9" s="786"/>
      <c r="RHK9" s="786"/>
      <c r="RHL9" s="786"/>
      <c r="RHM9" s="786"/>
      <c r="RHN9" s="786"/>
      <c r="RHO9" s="786"/>
      <c r="RHP9" s="786"/>
      <c r="RHQ9" s="786"/>
      <c r="RHR9" s="786"/>
      <c r="RHS9" s="786"/>
      <c r="RHT9" s="786"/>
      <c r="RHU9" s="786"/>
      <c r="RHV9" s="786"/>
      <c r="RHW9" s="786"/>
      <c r="RHX9" s="786"/>
      <c r="RHY9" s="786"/>
      <c r="RHZ9" s="786"/>
      <c r="RIA9" s="786"/>
      <c r="RIB9" s="786"/>
      <c r="RIC9" s="786"/>
      <c r="RID9" s="786"/>
      <c r="RIE9" s="786"/>
      <c r="RIF9" s="786"/>
      <c r="RIG9" s="786"/>
      <c r="RIH9" s="786"/>
      <c r="RII9" s="786"/>
      <c r="RIJ9" s="786"/>
      <c r="RIK9" s="786"/>
      <c r="RIL9" s="786"/>
      <c r="RIM9" s="786"/>
      <c r="RIN9" s="786"/>
      <c r="RIO9" s="786"/>
      <c r="RIP9" s="786"/>
      <c r="RIQ9" s="786"/>
      <c r="RIR9" s="786"/>
      <c r="RIS9" s="786"/>
      <c r="RIT9" s="786"/>
      <c r="RIU9" s="786"/>
      <c r="RIV9" s="786"/>
      <c r="RIW9" s="786"/>
      <c r="RIX9" s="786"/>
      <c r="RIY9" s="786"/>
      <c r="RIZ9" s="786"/>
      <c r="RJA9" s="786"/>
      <c r="RJB9" s="786"/>
      <c r="RJC9" s="786"/>
      <c r="RJD9" s="786"/>
      <c r="RJE9" s="786"/>
      <c r="RJF9" s="786"/>
      <c r="RJG9" s="786"/>
      <c r="RJH9" s="786"/>
      <c r="RJI9" s="786"/>
      <c r="RJJ9" s="786"/>
      <c r="RJK9" s="786"/>
      <c r="RJL9" s="786"/>
      <c r="RJM9" s="786"/>
      <c r="RJN9" s="786"/>
      <c r="RJO9" s="786"/>
      <c r="RJP9" s="786"/>
      <c r="RJQ9" s="786"/>
      <c r="RJR9" s="786"/>
      <c r="RJS9" s="786"/>
      <c r="RJT9" s="786"/>
      <c r="RJU9" s="786"/>
      <c r="RJV9" s="786"/>
      <c r="RJW9" s="786"/>
      <c r="RJX9" s="786"/>
      <c r="RJY9" s="786"/>
      <c r="RJZ9" s="786"/>
      <c r="RKA9" s="786"/>
      <c r="RKB9" s="786"/>
      <c r="RKC9" s="786"/>
      <c r="RKD9" s="786"/>
      <c r="RKE9" s="786"/>
      <c r="RKF9" s="786"/>
      <c r="RKG9" s="786"/>
      <c r="RKH9" s="786"/>
      <c r="RKI9" s="786"/>
      <c r="RKJ9" s="786"/>
      <c r="RKK9" s="786"/>
      <c r="RKL9" s="786"/>
      <c r="RKM9" s="786"/>
      <c r="RKN9" s="786"/>
      <c r="RKO9" s="786"/>
      <c r="RKP9" s="786"/>
      <c r="RKQ9" s="786"/>
      <c r="RKR9" s="786"/>
      <c r="RKS9" s="786"/>
      <c r="RKT9" s="786"/>
      <c r="RKU9" s="786"/>
      <c r="RKV9" s="786"/>
      <c r="RKW9" s="786"/>
      <c r="RKX9" s="786"/>
      <c r="RKY9" s="786"/>
      <c r="RKZ9" s="786"/>
      <c r="RLA9" s="786"/>
      <c r="RLB9" s="786"/>
      <c r="RLC9" s="786"/>
      <c r="RLD9" s="786"/>
      <c r="RLE9" s="786"/>
      <c r="RLF9" s="786"/>
      <c r="RLG9" s="786"/>
      <c r="RLH9" s="786"/>
      <c r="RLI9" s="786"/>
      <c r="RLJ9" s="786"/>
      <c r="RLK9" s="786"/>
      <c r="RLL9" s="786"/>
      <c r="RLM9" s="786"/>
      <c r="RLN9" s="786"/>
      <c r="RLO9" s="786"/>
      <c r="RLP9" s="786"/>
      <c r="RLQ9" s="786"/>
      <c r="RLR9" s="786"/>
      <c r="RLS9" s="786"/>
      <c r="RLT9" s="786"/>
      <c r="RLU9" s="786"/>
      <c r="RLV9" s="786"/>
      <c r="RLW9" s="786"/>
      <c r="RLX9" s="786"/>
      <c r="RLY9" s="786"/>
      <c r="RLZ9" s="786"/>
      <c r="RMA9" s="786"/>
      <c r="RMB9" s="786"/>
      <c r="RMC9" s="786"/>
      <c r="RMD9" s="786"/>
      <c r="RME9" s="786"/>
      <c r="RMF9" s="786"/>
      <c r="RMG9" s="786"/>
      <c r="RMH9" s="786"/>
      <c r="RMI9" s="786"/>
      <c r="RMJ9" s="786"/>
      <c r="RMK9" s="786"/>
      <c r="RML9" s="786"/>
      <c r="RMM9" s="786"/>
      <c r="RMN9" s="786"/>
      <c r="RMO9" s="786"/>
      <c r="RMP9" s="786"/>
      <c r="RMQ9" s="786"/>
      <c r="RMR9" s="786"/>
      <c r="RMS9" s="786"/>
      <c r="RMT9" s="786"/>
      <c r="RMU9" s="786"/>
      <c r="RMV9" s="786"/>
      <c r="RMW9" s="786"/>
      <c r="RMX9" s="786"/>
      <c r="RMY9" s="786"/>
      <c r="RMZ9" s="786"/>
      <c r="RNA9" s="786"/>
      <c r="RNB9" s="786"/>
      <c r="RNC9" s="786"/>
      <c r="RND9" s="786"/>
      <c r="RNE9" s="786"/>
      <c r="RNF9" s="786"/>
      <c r="RNG9" s="786"/>
      <c r="RNH9" s="786"/>
      <c r="RNI9" s="786"/>
      <c r="RNJ9" s="786"/>
      <c r="RNK9" s="786"/>
      <c r="RNL9" s="786"/>
      <c r="RNM9" s="786"/>
      <c r="RNN9" s="786"/>
      <c r="RNO9" s="786"/>
      <c r="RNP9" s="786"/>
      <c r="RNQ9" s="786"/>
      <c r="RNR9" s="786"/>
      <c r="RNS9" s="786"/>
      <c r="RNT9" s="786"/>
      <c r="RNU9" s="786"/>
      <c r="RNV9" s="786"/>
      <c r="RNW9" s="786"/>
      <c r="RNX9" s="786"/>
      <c r="RNY9" s="786"/>
      <c r="RNZ9" s="786"/>
      <c r="ROA9" s="786"/>
      <c r="ROB9" s="786"/>
      <c r="ROC9" s="786"/>
      <c r="ROD9" s="786"/>
      <c r="ROE9" s="786"/>
      <c r="ROF9" s="786"/>
      <c r="ROG9" s="786"/>
      <c r="ROH9" s="786"/>
      <c r="ROI9" s="786"/>
      <c r="ROJ9" s="786"/>
      <c r="ROK9" s="786"/>
      <c r="ROL9" s="786"/>
      <c r="ROM9" s="786"/>
      <c r="RON9" s="786"/>
      <c r="ROO9" s="786"/>
      <c r="ROP9" s="786"/>
      <c r="ROQ9" s="786"/>
      <c r="ROR9" s="786"/>
      <c r="ROS9" s="786"/>
      <c r="ROT9" s="786"/>
      <c r="ROU9" s="786"/>
      <c r="ROV9" s="786"/>
      <c r="ROW9" s="786"/>
      <c r="ROX9" s="786"/>
      <c r="ROY9" s="786"/>
      <c r="ROZ9" s="786"/>
      <c r="RPA9" s="786"/>
      <c r="RPB9" s="786"/>
      <c r="RPC9" s="786"/>
      <c r="RPD9" s="786"/>
      <c r="RPE9" s="786"/>
      <c r="RPF9" s="786"/>
      <c r="RPG9" s="786"/>
      <c r="RPH9" s="786"/>
      <c r="RPI9" s="786"/>
      <c r="RPJ9" s="786"/>
      <c r="RPK9" s="786"/>
      <c r="RPL9" s="786"/>
      <c r="RPM9" s="786"/>
      <c r="RPN9" s="786"/>
      <c r="RPO9" s="786"/>
      <c r="RPP9" s="786"/>
      <c r="RPQ9" s="786"/>
      <c r="RPR9" s="786"/>
      <c r="RPS9" s="786"/>
      <c r="RPT9" s="786"/>
      <c r="RPU9" s="786"/>
      <c r="RPV9" s="786"/>
      <c r="RPW9" s="786"/>
      <c r="RPX9" s="786"/>
      <c r="RPY9" s="786"/>
      <c r="RPZ9" s="786"/>
      <c r="RQA9" s="786"/>
      <c r="RQB9" s="786"/>
      <c r="RQC9" s="786"/>
      <c r="RQD9" s="786"/>
      <c r="RQE9" s="786"/>
      <c r="RQF9" s="786"/>
      <c r="RQG9" s="786"/>
      <c r="RQH9" s="786"/>
      <c r="RQI9" s="786"/>
      <c r="RQJ9" s="786"/>
      <c r="RQK9" s="786"/>
      <c r="RQL9" s="786"/>
      <c r="RQM9" s="786"/>
      <c r="RQN9" s="786"/>
      <c r="RQO9" s="786"/>
      <c r="RQP9" s="786"/>
      <c r="RQQ9" s="786"/>
      <c r="RQR9" s="786"/>
      <c r="RQS9" s="786"/>
      <c r="RQT9" s="786"/>
      <c r="RQU9" s="786"/>
      <c r="RQV9" s="786"/>
      <c r="RQW9" s="786"/>
      <c r="RQX9" s="786"/>
      <c r="RQY9" s="786"/>
      <c r="RQZ9" s="786"/>
      <c r="RRA9" s="786"/>
      <c r="RRB9" s="786"/>
      <c r="RRC9" s="786"/>
      <c r="RRD9" s="786"/>
      <c r="RRE9" s="786"/>
      <c r="RRF9" s="786"/>
      <c r="RRG9" s="786"/>
      <c r="RRH9" s="786"/>
      <c r="RRI9" s="786"/>
      <c r="RRJ9" s="786"/>
      <c r="RRK9" s="786"/>
      <c r="RRL9" s="786"/>
      <c r="RRM9" s="786"/>
      <c r="RRN9" s="786"/>
      <c r="RRO9" s="786"/>
      <c r="RRP9" s="786"/>
      <c r="RRQ9" s="786"/>
      <c r="RRR9" s="786"/>
      <c r="RRS9" s="786"/>
      <c r="RRT9" s="786"/>
      <c r="RRU9" s="786"/>
      <c r="RRV9" s="786"/>
      <c r="RRW9" s="786"/>
      <c r="RRX9" s="786"/>
      <c r="RRY9" s="786"/>
      <c r="RRZ9" s="786"/>
      <c r="RSA9" s="786"/>
      <c r="RSB9" s="786"/>
      <c r="RSC9" s="786"/>
      <c r="RSD9" s="786"/>
      <c r="RSE9" s="786"/>
      <c r="RSF9" s="786"/>
      <c r="RSG9" s="786"/>
      <c r="RSH9" s="786"/>
      <c r="RSI9" s="786"/>
      <c r="RSJ9" s="786"/>
      <c r="RSK9" s="786"/>
      <c r="RSL9" s="786"/>
      <c r="RSM9" s="786"/>
      <c r="RSN9" s="786"/>
      <c r="RSO9" s="786"/>
      <c r="RSP9" s="786"/>
      <c r="RSQ9" s="786"/>
      <c r="RSR9" s="786"/>
      <c r="RSS9" s="786"/>
      <c r="RST9" s="786"/>
      <c r="RSU9" s="786"/>
      <c r="RSV9" s="786"/>
      <c r="RSW9" s="786"/>
      <c r="RSX9" s="786"/>
      <c r="RSY9" s="786"/>
      <c r="RSZ9" s="786"/>
      <c r="RTA9" s="786"/>
      <c r="RTB9" s="786"/>
      <c r="RTC9" s="786"/>
      <c r="RTD9" s="786"/>
      <c r="RTE9" s="786"/>
      <c r="RTF9" s="786"/>
      <c r="RTG9" s="786"/>
      <c r="RTH9" s="786"/>
      <c r="RTI9" s="786"/>
      <c r="RTJ9" s="786"/>
      <c r="RTK9" s="786"/>
      <c r="RTL9" s="786"/>
      <c r="RTM9" s="786"/>
      <c r="RTN9" s="786"/>
      <c r="RTO9" s="786"/>
      <c r="RTP9" s="786"/>
      <c r="RTQ9" s="786"/>
      <c r="RTR9" s="786"/>
      <c r="RTS9" s="786"/>
      <c r="RTT9" s="786"/>
      <c r="RTU9" s="786"/>
      <c r="RTV9" s="786"/>
      <c r="RTW9" s="786"/>
      <c r="RTX9" s="786"/>
      <c r="RTY9" s="786"/>
      <c r="RTZ9" s="786"/>
      <c r="RUA9" s="786"/>
      <c r="RUB9" s="786"/>
      <c r="RUC9" s="786"/>
      <c r="RUD9" s="786"/>
      <c r="RUE9" s="786"/>
      <c r="RUF9" s="786"/>
      <c r="RUG9" s="786"/>
      <c r="RUH9" s="786"/>
      <c r="RUI9" s="786"/>
      <c r="RUJ9" s="786"/>
      <c r="RUK9" s="786"/>
      <c r="RUL9" s="786"/>
      <c r="RUM9" s="786"/>
      <c r="RUN9" s="786"/>
      <c r="RUO9" s="786"/>
      <c r="RUP9" s="786"/>
      <c r="RUQ9" s="786"/>
      <c r="RUR9" s="786"/>
      <c r="RUS9" s="786"/>
      <c r="RUT9" s="786"/>
      <c r="RUU9" s="786"/>
      <c r="RUV9" s="786"/>
      <c r="RUW9" s="786"/>
      <c r="RUX9" s="786"/>
      <c r="RUY9" s="786"/>
      <c r="RUZ9" s="786"/>
      <c r="RVA9" s="786"/>
      <c r="RVB9" s="786"/>
      <c r="RVC9" s="786"/>
      <c r="RVD9" s="786"/>
      <c r="RVE9" s="786"/>
      <c r="RVF9" s="786"/>
      <c r="RVG9" s="786"/>
      <c r="RVH9" s="786"/>
      <c r="RVI9" s="786"/>
      <c r="RVJ9" s="786"/>
      <c r="RVK9" s="786"/>
      <c r="RVL9" s="786"/>
      <c r="RVM9" s="786"/>
      <c r="RVN9" s="786"/>
      <c r="RVO9" s="786"/>
      <c r="RVP9" s="786"/>
      <c r="RVQ9" s="786"/>
      <c r="RVR9" s="786"/>
      <c r="RVS9" s="786"/>
      <c r="RVT9" s="786"/>
      <c r="RVU9" s="786"/>
      <c r="RVV9" s="786"/>
      <c r="RVW9" s="786"/>
      <c r="RVX9" s="786"/>
      <c r="RVY9" s="786"/>
      <c r="RVZ9" s="786"/>
      <c r="RWA9" s="786"/>
      <c r="RWB9" s="786"/>
      <c r="RWC9" s="786"/>
      <c r="RWD9" s="786"/>
      <c r="RWE9" s="786"/>
      <c r="RWF9" s="786"/>
      <c r="RWG9" s="786"/>
      <c r="RWH9" s="786"/>
      <c r="RWI9" s="786"/>
      <c r="RWJ9" s="786"/>
      <c r="RWK9" s="786"/>
      <c r="RWL9" s="786"/>
      <c r="RWM9" s="786"/>
      <c r="RWN9" s="786"/>
      <c r="RWO9" s="786"/>
      <c r="RWP9" s="786"/>
      <c r="RWQ9" s="786"/>
      <c r="RWR9" s="786"/>
      <c r="RWS9" s="786"/>
      <c r="RWT9" s="786"/>
      <c r="RWU9" s="786"/>
      <c r="RWV9" s="786"/>
      <c r="RWW9" s="786"/>
      <c r="RWX9" s="786"/>
      <c r="RWY9" s="786"/>
      <c r="RWZ9" s="786"/>
      <c r="RXA9" s="786"/>
      <c r="RXB9" s="786"/>
      <c r="RXC9" s="786"/>
      <c r="RXD9" s="786"/>
      <c r="RXE9" s="786"/>
      <c r="RXF9" s="786"/>
      <c r="RXG9" s="786"/>
      <c r="RXH9" s="786"/>
      <c r="RXI9" s="786"/>
      <c r="RXJ9" s="786"/>
      <c r="RXK9" s="786"/>
      <c r="RXL9" s="786"/>
      <c r="RXM9" s="786"/>
      <c r="RXN9" s="786"/>
      <c r="RXO9" s="786"/>
      <c r="RXP9" s="786"/>
      <c r="RXQ9" s="786"/>
      <c r="RXR9" s="786"/>
      <c r="RXS9" s="786"/>
      <c r="RXT9" s="786"/>
      <c r="RXU9" s="786"/>
      <c r="RXV9" s="786"/>
      <c r="RXW9" s="786"/>
      <c r="RXX9" s="786"/>
      <c r="RXY9" s="786"/>
      <c r="RXZ9" s="786"/>
      <c r="RYA9" s="786"/>
      <c r="RYB9" s="786"/>
      <c r="RYC9" s="786"/>
      <c r="RYD9" s="786"/>
      <c r="RYE9" s="786"/>
      <c r="RYF9" s="786"/>
      <c r="RYG9" s="786"/>
      <c r="RYH9" s="786"/>
      <c r="RYI9" s="786"/>
      <c r="RYJ9" s="786"/>
      <c r="RYK9" s="786"/>
      <c r="RYL9" s="786"/>
      <c r="RYM9" s="786"/>
      <c r="RYN9" s="786"/>
      <c r="RYO9" s="786"/>
      <c r="RYP9" s="786"/>
      <c r="RYQ9" s="786"/>
      <c r="RYR9" s="786"/>
      <c r="RYS9" s="786"/>
      <c r="RYT9" s="786"/>
      <c r="RYU9" s="786"/>
      <c r="RYV9" s="786"/>
      <c r="RYW9" s="786"/>
      <c r="RYX9" s="786"/>
      <c r="RYY9" s="786"/>
      <c r="RYZ9" s="786"/>
      <c r="RZA9" s="786"/>
      <c r="RZB9" s="786"/>
      <c r="RZC9" s="786"/>
      <c r="RZD9" s="786"/>
      <c r="RZE9" s="786"/>
      <c r="RZF9" s="786"/>
      <c r="RZG9" s="786"/>
      <c r="RZH9" s="786"/>
      <c r="RZI9" s="786"/>
      <c r="RZJ9" s="786"/>
      <c r="RZK9" s="786"/>
      <c r="RZL9" s="786"/>
      <c r="RZM9" s="786"/>
      <c r="RZN9" s="786"/>
      <c r="RZO9" s="786"/>
      <c r="RZP9" s="786"/>
      <c r="RZQ9" s="786"/>
      <c r="RZR9" s="786"/>
      <c r="RZS9" s="786"/>
      <c r="RZT9" s="786"/>
      <c r="RZU9" s="786"/>
      <c r="RZV9" s="786"/>
      <c r="RZW9" s="786"/>
      <c r="RZX9" s="786"/>
      <c r="RZY9" s="786"/>
      <c r="RZZ9" s="786"/>
      <c r="SAA9" s="786"/>
      <c r="SAB9" s="786"/>
      <c r="SAC9" s="786"/>
      <c r="SAD9" s="786"/>
      <c r="SAE9" s="786"/>
      <c r="SAF9" s="786"/>
      <c r="SAG9" s="786"/>
      <c r="SAH9" s="786"/>
      <c r="SAI9" s="786"/>
      <c r="SAJ9" s="786"/>
      <c r="SAK9" s="786"/>
      <c r="SAL9" s="786"/>
      <c r="SAM9" s="786"/>
      <c r="SAN9" s="786"/>
      <c r="SAO9" s="786"/>
      <c r="SAP9" s="786"/>
      <c r="SAQ9" s="786"/>
      <c r="SAR9" s="786"/>
      <c r="SAS9" s="786"/>
      <c r="SAT9" s="786"/>
      <c r="SAU9" s="786"/>
      <c r="SAV9" s="786"/>
      <c r="SAW9" s="786"/>
      <c r="SAX9" s="786"/>
      <c r="SAY9" s="786"/>
      <c r="SAZ9" s="786"/>
      <c r="SBA9" s="786"/>
      <c r="SBB9" s="786"/>
      <c r="SBC9" s="786"/>
      <c r="SBD9" s="786"/>
      <c r="SBE9" s="786"/>
      <c r="SBF9" s="786"/>
      <c r="SBG9" s="786"/>
      <c r="SBH9" s="786"/>
      <c r="SBI9" s="786"/>
      <c r="SBJ9" s="786"/>
      <c r="SBK9" s="786"/>
      <c r="SBL9" s="786"/>
      <c r="SBM9" s="786"/>
      <c r="SBN9" s="786"/>
      <c r="SBO9" s="786"/>
      <c r="SBP9" s="786"/>
      <c r="SBQ9" s="786"/>
      <c r="SBR9" s="786"/>
      <c r="SBS9" s="786"/>
      <c r="SBT9" s="786"/>
      <c r="SBU9" s="786"/>
      <c r="SBV9" s="786"/>
      <c r="SBW9" s="786"/>
      <c r="SBX9" s="786"/>
      <c r="SBY9" s="786"/>
      <c r="SBZ9" s="786"/>
      <c r="SCA9" s="786"/>
      <c r="SCB9" s="786"/>
      <c r="SCC9" s="786"/>
      <c r="SCD9" s="786"/>
      <c r="SCE9" s="786"/>
      <c r="SCF9" s="786"/>
      <c r="SCG9" s="786"/>
      <c r="SCH9" s="786"/>
      <c r="SCI9" s="786"/>
      <c r="SCJ9" s="786"/>
      <c r="SCK9" s="786"/>
      <c r="SCL9" s="786"/>
      <c r="SCM9" s="786"/>
      <c r="SCN9" s="786"/>
      <c r="SCO9" s="786"/>
      <c r="SCP9" s="786"/>
      <c r="SCQ9" s="786"/>
      <c r="SCR9" s="786"/>
      <c r="SCS9" s="786"/>
      <c r="SCT9" s="786"/>
      <c r="SCU9" s="786"/>
      <c r="SCV9" s="786"/>
      <c r="SCW9" s="786"/>
      <c r="SCX9" s="786"/>
      <c r="SCY9" s="786"/>
      <c r="SCZ9" s="786"/>
      <c r="SDA9" s="786"/>
      <c r="SDB9" s="786"/>
      <c r="SDC9" s="786"/>
      <c r="SDD9" s="786"/>
      <c r="SDE9" s="786"/>
      <c r="SDF9" s="786"/>
      <c r="SDG9" s="786"/>
      <c r="SDH9" s="786"/>
      <c r="SDI9" s="786"/>
      <c r="SDJ9" s="786"/>
      <c r="SDK9" s="786"/>
      <c r="SDL9" s="786"/>
      <c r="SDM9" s="786"/>
      <c r="SDN9" s="786"/>
      <c r="SDO9" s="786"/>
      <c r="SDP9" s="786"/>
      <c r="SDQ9" s="786"/>
      <c r="SDR9" s="786"/>
      <c r="SDS9" s="786"/>
      <c r="SDT9" s="786"/>
      <c r="SDU9" s="786"/>
      <c r="SDV9" s="786"/>
      <c r="SDW9" s="786"/>
      <c r="SDX9" s="786"/>
      <c r="SDY9" s="786"/>
      <c r="SDZ9" s="786"/>
      <c r="SEA9" s="786"/>
      <c r="SEB9" s="786"/>
      <c r="SEC9" s="786"/>
      <c r="SED9" s="786"/>
      <c r="SEE9" s="786"/>
      <c r="SEF9" s="786"/>
      <c r="SEG9" s="786"/>
      <c r="SEH9" s="786"/>
      <c r="SEI9" s="786"/>
      <c r="SEJ9" s="786"/>
      <c r="SEK9" s="786"/>
      <c r="SEL9" s="786"/>
      <c r="SEM9" s="786"/>
      <c r="SEN9" s="786"/>
      <c r="SEO9" s="786"/>
      <c r="SEP9" s="786"/>
      <c r="SEQ9" s="786"/>
      <c r="SER9" s="786"/>
      <c r="SES9" s="786"/>
      <c r="SET9" s="786"/>
      <c r="SEU9" s="786"/>
      <c r="SEV9" s="786"/>
      <c r="SEW9" s="786"/>
      <c r="SEX9" s="786"/>
      <c r="SEY9" s="786"/>
      <c r="SEZ9" s="786"/>
      <c r="SFA9" s="786"/>
      <c r="SFB9" s="786"/>
      <c r="SFC9" s="786"/>
      <c r="SFD9" s="786"/>
      <c r="SFE9" s="786"/>
      <c r="SFF9" s="786"/>
      <c r="SFG9" s="786"/>
      <c r="SFH9" s="786"/>
      <c r="SFI9" s="786"/>
      <c r="SFJ9" s="786"/>
      <c r="SFK9" s="786"/>
      <c r="SFL9" s="786"/>
      <c r="SFM9" s="786"/>
      <c r="SFN9" s="786"/>
      <c r="SFO9" s="786"/>
      <c r="SFP9" s="786"/>
      <c r="SFQ9" s="786"/>
      <c r="SFR9" s="786"/>
      <c r="SFS9" s="786"/>
      <c r="SFT9" s="786"/>
      <c r="SFU9" s="786"/>
      <c r="SFV9" s="786"/>
      <c r="SFW9" s="786"/>
      <c r="SFX9" s="786"/>
      <c r="SFY9" s="786"/>
      <c r="SFZ9" s="786"/>
      <c r="SGA9" s="786"/>
      <c r="SGB9" s="786"/>
      <c r="SGC9" s="786"/>
      <c r="SGD9" s="786"/>
      <c r="SGE9" s="786"/>
      <c r="SGF9" s="786"/>
      <c r="SGG9" s="786"/>
      <c r="SGH9" s="786"/>
      <c r="SGI9" s="786"/>
      <c r="SGJ9" s="786"/>
      <c r="SGK9" s="786"/>
      <c r="SGL9" s="786"/>
      <c r="SGM9" s="786"/>
      <c r="SGN9" s="786"/>
      <c r="SGO9" s="786"/>
      <c r="SGP9" s="786"/>
      <c r="SGQ9" s="786"/>
      <c r="SGR9" s="786"/>
      <c r="SGS9" s="786"/>
      <c r="SGT9" s="786"/>
      <c r="SGU9" s="786"/>
      <c r="SGV9" s="786"/>
      <c r="SGW9" s="786"/>
      <c r="SGX9" s="786"/>
      <c r="SGY9" s="786"/>
      <c r="SGZ9" s="786"/>
      <c r="SHA9" s="786"/>
      <c r="SHB9" s="786"/>
      <c r="SHC9" s="786"/>
      <c r="SHD9" s="786"/>
      <c r="SHE9" s="786"/>
      <c r="SHF9" s="786"/>
      <c r="SHG9" s="786"/>
      <c r="SHH9" s="786"/>
      <c r="SHI9" s="786"/>
      <c r="SHJ9" s="786"/>
      <c r="SHK9" s="786"/>
      <c r="SHL9" s="786"/>
      <c r="SHM9" s="786"/>
      <c r="SHN9" s="786"/>
      <c r="SHO9" s="786"/>
      <c r="SHP9" s="786"/>
      <c r="SHQ9" s="786"/>
      <c r="SHR9" s="786"/>
      <c r="SHS9" s="786"/>
      <c r="SHT9" s="786"/>
      <c r="SHU9" s="786"/>
      <c r="SHV9" s="786"/>
      <c r="SHW9" s="786"/>
      <c r="SHX9" s="786"/>
      <c r="SHY9" s="786"/>
      <c r="SHZ9" s="786"/>
      <c r="SIA9" s="786"/>
      <c r="SIB9" s="786"/>
      <c r="SIC9" s="786"/>
      <c r="SID9" s="786"/>
      <c r="SIE9" s="786"/>
      <c r="SIF9" s="786"/>
      <c r="SIG9" s="786"/>
      <c r="SIH9" s="786"/>
      <c r="SII9" s="786"/>
      <c r="SIJ9" s="786"/>
      <c r="SIK9" s="786"/>
      <c r="SIL9" s="786"/>
      <c r="SIM9" s="786"/>
      <c r="SIN9" s="786"/>
      <c r="SIO9" s="786"/>
      <c r="SIP9" s="786"/>
      <c r="SIQ9" s="786"/>
      <c r="SIR9" s="786"/>
      <c r="SIS9" s="786"/>
      <c r="SIT9" s="786"/>
      <c r="SIU9" s="786"/>
      <c r="SIV9" s="786"/>
      <c r="SIW9" s="786"/>
      <c r="SIX9" s="786"/>
      <c r="SIY9" s="786"/>
      <c r="SIZ9" s="786"/>
      <c r="SJA9" s="786"/>
      <c r="SJB9" s="786"/>
      <c r="SJC9" s="786"/>
      <c r="SJD9" s="786"/>
      <c r="SJE9" s="786"/>
      <c r="SJF9" s="786"/>
      <c r="SJG9" s="786"/>
      <c r="SJH9" s="786"/>
      <c r="SJI9" s="786"/>
      <c r="SJJ9" s="786"/>
      <c r="SJK9" s="786"/>
      <c r="SJL9" s="786"/>
      <c r="SJM9" s="786"/>
      <c r="SJN9" s="786"/>
      <c r="SJO9" s="786"/>
      <c r="SJP9" s="786"/>
      <c r="SJQ9" s="786"/>
      <c r="SJR9" s="786"/>
      <c r="SJS9" s="786"/>
      <c r="SJT9" s="786"/>
      <c r="SJU9" s="786"/>
      <c r="SJV9" s="786"/>
      <c r="SJW9" s="786"/>
      <c r="SJX9" s="786"/>
      <c r="SJY9" s="786"/>
      <c r="SJZ9" s="786"/>
      <c r="SKA9" s="786"/>
      <c r="SKB9" s="786"/>
      <c r="SKC9" s="786"/>
      <c r="SKD9" s="786"/>
      <c r="SKE9" s="786"/>
      <c r="SKF9" s="786"/>
      <c r="SKG9" s="786"/>
      <c r="SKH9" s="786"/>
      <c r="SKI9" s="786"/>
      <c r="SKJ9" s="786"/>
      <c r="SKK9" s="786"/>
      <c r="SKL9" s="786"/>
      <c r="SKM9" s="786"/>
      <c r="SKN9" s="786"/>
      <c r="SKO9" s="786"/>
      <c r="SKP9" s="786"/>
      <c r="SKQ9" s="786"/>
      <c r="SKR9" s="786"/>
      <c r="SKS9" s="786"/>
      <c r="SKT9" s="786"/>
      <c r="SKU9" s="786"/>
      <c r="SKV9" s="786"/>
      <c r="SKW9" s="786"/>
      <c r="SKX9" s="786"/>
      <c r="SKY9" s="786"/>
      <c r="SKZ9" s="786"/>
      <c r="SLA9" s="786"/>
      <c r="SLB9" s="786"/>
      <c r="SLC9" s="786"/>
      <c r="SLD9" s="786"/>
      <c r="SLE9" s="786"/>
      <c r="SLF9" s="786"/>
      <c r="SLG9" s="786"/>
      <c r="SLH9" s="786"/>
      <c r="SLI9" s="786"/>
      <c r="SLJ9" s="786"/>
      <c r="SLK9" s="786"/>
      <c r="SLL9" s="786"/>
      <c r="SLM9" s="786"/>
      <c r="SLN9" s="786"/>
      <c r="SLO9" s="786"/>
      <c r="SLP9" s="786"/>
      <c r="SLQ9" s="786"/>
      <c r="SLR9" s="786"/>
      <c r="SLS9" s="786"/>
      <c r="SLT9" s="786"/>
      <c r="SLU9" s="786"/>
      <c r="SLV9" s="786"/>
      <c r="SLW9" s="786"/>
      <c r="SLX9" s="786"/>
      <c r="SLY9" s="786"/>
      <c r="SLZ9" s="786"/>
      <c r="SMA9" s="786"/>
      <c r="SMB9" s="786"/>
      <c r="SMC9" s="786"/>
      <c r="SMD9" s="786"/>
      <c r="SME9" s="786"/>
      <c r="SMF9" s="786"/>
      <c r="SMG9" s="786"/>
      <c r="SMH9" s="786"/>
      <c r="SMI9" s="786"/>
      <c r="SMJ9" s="786"/>
      <c r="SMK9" s="786"/>
      <c r="SML9" s="786"/>
      <c r="SMM9" s="786"/>
      <c r="SMN9" s="786"/>
      <c r="SMO9" s="786"/>
      <c r="SMP9" s="786"/>
      <c r="SMQ9" s="786"/>
      <c r="SMR9" s="786"/>
      <c r="SMS9" s="786"/>
      <c r="SMT9" s="786"/>
      <c r="SMU9" s="786"/>
      <c r="SMV9" s="786"/>
      <c r="SMW9" s="786"/>
      <c r="SMX9" s="786"/>
      <c r="SMY9" s="786"/>
      <c r="SMZ9" s="786"/>
      <c r="SNA9" s="786"/>
      <c r="SNB9" s="786"/>
      <c r="SNC9" s="786"/>
      <c r="SND9" s="786"/>
      <c r="SNE9" s="786"/>
      <c r="SNF9" s="786"/>
      <c r="SNG9" s="786"/>
      <c r="SNH9" s="786"/>
      <c r="SNI9" s="786"/>
      <c r="SNJ9" s="786"/>
      <c r="SNK9" s="786"/>
      <c r="SNL9" s="786"/>
      <c r="SNM9" s="786"/>
      <c r="SNN9" s="786"/>
      <c r="SNO9" s="786"/>
      <c r="SNP9" s="786"/>
      <c r="SNQ9" s="786"/>
      <c r="SNR9" s="786"/>
      <c r="SNS9" s="786"/>
      <c r="SNT9" s="786"/>
      <c r="SNU9" s="786"/>
      <c r="SNV9" s="786"/>
      <c r="SNW9" s="786"/>
      <c r="SNX9" s="786"/>
      <c r="SNY9" s="786"/>
      <c r="SNZ9" s="786"/>
      <c r="SOA9" s="786"/>
      <c r="SOB9" s="786"/>
      <c r="SOC9" s="786"/>
      <c r="SOD9" s="786"/>
      <c r="SOE9" s="786"/>
      <c r="SOF9" s="786"/>
      <c r="SOG9" s="786"/>
      <c r="SOH9" s="786"/>
      <c r="SOI9" s="786"/>
      <c r="SOJ9" s="786"/>
      <c r="SOK9" s="786"/>
      <c r="SOL9" s="786"/>
      <c r="SOM9" s="786"/>
      <c r="SON9" s="786"/>
      <c r="SOO9" s="786"/>
      <c r="SOP9" s="786"/>
      <c r="SOQ9" s="786"/>
      <c r="SOR9" s="786"/>
      <c r="SOS9" s="786"/>
      <c r="SOT9" s="786"/>
      <c r="SOU9" s="786"/>
      <c r="SOV9" s="786"/>
      <c r="SOW9" s="786"/>
      <c r="SOX9" s="786"/>
      <c r="SOY9" s="786"/>
      <c r="SOZ9" s="786"/>
      <c r="SPA9" s="786"/>
      <c r="SPB9" s="786"/>
      <c r="SPC9" s="786"/>
      <c r="SPD9" s="786"/>
      <c r="SPE9" s="786"/>
      <c r="SPF9" s="786"/>
      <c r="SPG9" s="786"/>
      <c r="SPH9" s="786"/>
      <c r="SPI9" s="786"/>
      <c r="SPJ9" s="786"/>
      <c r="SPK9" s="786"/>
      <c r="SPL9" s="786"/>
      <c r="SPM9" s="786"/>
      <c r="SPN9" s="786"/>
      <c r="SPO9" s="786"/>
      <c r="SPP9" s="786"/>
      <c r="SPQ9" s="786"/>
      <c r="SPR9" s="786"/>
      <c r="SPS9" s="786"/>
      <c r="SPT9" s="786"/>
      <c r="SPU9" s="786"/>
      <c r="SPV9" s="786"/>
      <c r="SPW9" s="786"/>
      <c r="SPX9" s="786"/>
      <c r="SPY9" s="786"/>
      <c r="SPZ9" s="786"/>
      <c r="SQA9" s="786"/>
      <c r="SQB9" s="786"/>
      <c r="SQC9" s="786"/>
      <c r="SQD9" s="786"/>
      <c r="SQE9" s="786"/>
      <c r="SQF9" s="786"/>
      <c r="SQG9" s="786"/>
      <c r="SQH9" s="786"/>
      <c r="SQI9" s="786"/>
      <c r="SQJ9" s="786"/>
      <c r="SQK9" s="786"/>
      <c r="SQL9" s="786"/>
      <c r="SQM9" s="786"/>
      <c r="SQN9" s="786"/>
      <c r="SQO9" s="786"/>
      <c r="SQP9" s="786"/>
      <c r="SQQ9" s="786"/>
      <c r="SQR9" s="786"/>
      <c r="SQS9" s="786"/>
      <c r="SQT9" s="786"/>
      <c r="SQU9" s="786"/>
      <c r="SQV9" s="786"/>
      <c r="SQW9" s="786"/>
      <c r="SQX9" s="786"/>
      <c r="SQY9" s="786"/>
      <c r="SQZ9" s="786"/>
      <c r="SRA9" s="786"/>
      <c r="SRB9" s="786"/>
      <c r="SRC9" s="786"/>
      <c r="SRD9" s="786"/>
      <c r="SRE9" s="786"/>
      <c r="SRF9" s="786"/>
      <c r="SRG9" s="786"/>
      <c r="SRH9" s="786"/>
      <c r="SRI9" s="786"/>
      <c r="SRJ9" s="786"/>
      <c r="SRK9" s="786"/>
      <c r="SRL9" s="786"/>
      <c r="SRM9" s="786"/>
      <c r="SRN9" s="786"/>
      <c r="SRO9" s="786"/>
      <c r="SRP9" s="786"/>
      <c r="SRQ9" s="786"/>
      <c r="SRR9" s="786"/>
      <c r="SRS9" s="786"/>
      <c r="SRT9" s="786"/>
      <c r="SRU9" s="786"/>
      <c r="SRV9" s="786"/>
      <c r="SRW9" s="786"/>
      <c r="SRX9" s="786"/>
      <c r="SRY9" s="786"/>
      <c r="SRZ9" s="786"/>
      <c r="SSA9" s="786"/>
      <c r="SSB9" s="786"/>
      <c r="SSC9" s="786"/>
      <c r="SSD9" s="786"/>
      <c r="SSE9" s="786"/>
      <c r="SSF9" s="786"/>
      <c r="SSG9" s="786"/>
      <c r="SSH9" s="786"/>
      <c r="SSI9" s="786"/>
      <c r="SSJ9" s="786"/>
      <c r="SSK9" s="786"/>
      <c r="SSL9" s="786"/>
      <c r="SSM9" s="786"/>
      <c r="SSN9" s="786"/>
      <c r="SSO9" s="786"/>
      <c r="SSP9" s="786"/>
      <c r="SSQ9" s="786"/>
      <c r="SSR9" s="786"/>
      <c r="SSS9" s="786"/>
      <c r="SST9" s="786"/>
      <c r="SSU9" s="786"/>
      <c r="SSV9" s="786"/>
      <c r="SSW9" s="786"/>
      <c r="SSX9" s="786"/>
      <c r="SSY9" s="786"/>
      <c r="SSZ9" s="786"/>
      <c r="STA9" s="786"/>
      <c r="STB9" s="786"/>
      <c r="STC9" s="786"/>
      <c r="STD9" s="786"/>
      <c r="STE9" s="786"/>
      <c r="STF9" s="786"/>
      <c r="STG9" s="786"/>
      <c r="STH9" s="786"/>
      <c r="STI9" s="786"/>
      <c r="STJ9" s="786"/>
      <c r="STK9" s="786"/>
      <c r="STL9" s="786"/>
      <c r="STM9" s="786"/>
      <c r="STN9" s="786"/>
      <c r="STO9" s="786"/>
      <c r="STP9" s="786"/>
      <c r="STQ9" s="786"/>
      <c r="STR9" s="786"/>
      <c r="STS9" s="786"/>
      <c r="STT9" s="786"/>
      <c r="STU9" s="786"/>
      <c r="STV9" s="786"/>
      <c r="STW9" s="786"/>
      <c r="STX9" s="786"/>
      <c r="STY9" s="786"/>
      <c r="STZ9" s="786"/>
      <c r="SUA9" s="786"/>
      <c r="SUB9" s="786"/>
      <c r="SUC9" s="786"/>
      <c r="SUD9" s="786"/>
      <c r="SUE9" s="786"/>
      <c r="SUF9" s="786"/>
      <c r="SUG9" s="786"/>
      <c r="SUH9" s="786"/>
      <c r="SUI9" s="786"/>
      <c r="SUJ9" s="786"/>
      <c r="SUK9" s="786"/>
      <c r="SUL9" s="786"/>
      <c r="SUM9" s="786"/>
      <c r="SUN9" s="786"/>
      <c r="SUO9" s="786"/>
      <c r="SUP9" s="786"/>
      <c r="SUQ9" s="786"/>
      <c r="SUR9" s="786"/>
      <c r="SUS9" s="786"/>
      <c r="SUT9" s="786"/>
      <c r="SUU9" s="786"/>
      <c r="SUV9" s="786"/>
      <c r="SUW9" s="786"/>
      <c r="SUX9" s="786"/>
      <c r="SUY9" s="786"/>
      <c r="SUZ9" s="786"/>
      <c r="SVA9" s="786"/>
      <c r="SVB9" s="786"/>
      <c r="SVC9" s="786"/>
      <c r="SVD9" s="786"/>
      <c r="SVE9" s="786"/>
      <c r="SVF9" s="786"/>
      <c r="SVG9" s="786"/>
      <c r="SVH9" s="786"/>
      <c r="SVI9" s="786"/>
      <c r="SVJ9" s="786"/>
      <c r="SVK9" s="786"/>
      <c r="SVL9" s="786"/>
      <c r="SVM9" s="786"/>
      <c r="SVN9" s="786"/>
      <c r="SVO9" s="786"/>
      <c r="SVP9" s="786"/>
      <c r="SVQ9" s="786"/>
      <c r="SVR9" s="786"/>
      <c r="SVS9" s="786"/>
      <c r="SVT9" s="786"/>
      <c r="SVU9" s="786"/>
      <c r="SVV9" s="786"/>
      <c r="SVW9" s="786"/>
      <c r="SVX9" s="786"/>
      <c r="SVY9" s="786"/>
      <c r="SVZ9" s="786"/>
      <c r="SWA9" s="786"/>
      <c r="SWB9" s="786"/>
      <c r="SWC9" s="786"/>
      <c r="SWD9" s="786"/>
      <c r="SWE9" s="786"/>
      <c r="SWF9" s="786"/>
      <c r="SWG9" s="786"/>
      <c r="SWH9" s="786"/>
      <c r="SWI9" s="786"/>
      <c r="SWJ9" s="786"/>
      <c r="SWK9" s="786"/>
      <c r="SWL9" s="786"/>
      <c r="SWM9" s="786"/>
      <c r="SWN9" s="786"/>
      <c r="SWO9" s="786"/>
      <c r="SWP9" s="786"/>
      <c r="SWQ9" s="786"/>
      <c r="SWR9" s="786"/>
      <c r="SWS9" s="786"/>
      <c r="SWT9" s="786"/>
      <c r="SWU9" s="786"/>
      <c r="SWV9" s="786"/>
      <c r="SWW9" s="786"/>
      <c r="SWX9" s="786"/>
      <c r="SWY9" s="786"/>
      <c r="SWZ9" s="786"/>
      <c r="SXA9" s="786"/>
      <c r="SXB9" s="786"/>
      <c r="SXC9" s="786"/>
      <c r="SXD9" s="786"/>
      <c r="SXE9" s="786"/>
      <c r="SXF9" s="786"/>
      <c r="SXG9" s="786"/>
      <c r="SXH9" s="786"/>
      <c r="SXI9" s="786"/>
      <c r="SXJ9" s="786"/>
      <c r="SXK9" s="786"/>
      <c r="SXL9" s="786"/>
      <c r="SXM9" s="786"/>
      <c r="SXN9" s="786"/>
      <c r="SXO9" s="786"/>
      <c r="SXP9" s="786"/>
      <c r="SXQ9" s="786"/>
      <c r="SXR9" s="786"/>
      <c r="SXS9" s="786"/>
      <c r="SXT9" s="786"/>
      <c r="SXU9" s="786"/>
      <c r="SXV9" s="786"/>
      <c r="SXW9" s="786"/>
      <c r="SXX9" s="786"/>
      <c r="SXY9" s="786"/>
      <c r="SXZ9" s="786"/>
      <c r="SYA9" s="786"/>
      <c r="SYB9" s="786"/>
      <c r="SYC9" s="786"/>
      <c r="SYD9" s="786"/>
      <c r="SYE9" s="786"/>
      <c r="SYF9" s="786"/>
      <c r="SYG9" s="786"/>
      <c r="SYH9" s="786"/>
      <c r="SYI9" s="786"/>
      <c r="SYJ9" s="786"/>
      <c r="SYK9" s="786"/>
      <c r="SYL9" s="786"/>
      <c r="SYM9" s="786"/>
      <c r="SYN9" s="786"/>
      <c r="SYO9" s="786"/>
      <c r="SYP9" s="786"/>
      <c r="SYQ9" s="786"/>
      <c r="SYR9" s="786"/>
      <c r="SYS9" s="786"/>
      <c r="SYT9" s="786"/>
      <c r="SYU9" s="786"/>
      <c r="SYV9" s="786"/>
      <c r="SYW9" s="786"/>
      <c r="SYX9" s="786"/>
      <c r="SYY9" s="786"/>
      <c r="SYZ9" s="786"/>
      <c r="SZA9" s="786"/>
      <c r="SZB9" s="786"/>
      <c r="SZC9" s="786"/>
      <c r="SZD9" s="786"/>
      <c r="SZE9" s="786"/>
      <c r="SZF9" s="786"/>
      <c r="SZG9" s="786"/>
      <c r="SZH9" s="786"/>
      <c r="SZI9" s="786"/>
      <c r="SZJ9" s="786"/>
      <c r="SZK9" s="786"/>
      <c r="SZL9" s="786"/>
      <c r="SZM9" s="786"/>
      <c r="SZN9" s="786"/>
      <c r="SZO9" s="786"/>
      <c r="SZP9" s="786"/>
      <c r="SZQ9" s="786"/>
      <c r="SZR9" s="786"/>
      <c r="SZS9" s="786"/>
      <c r="SZT9" s="786"/>
      <c r="SZU9" s="786"/>
      <c r="SZV9" s="786"/>
      <c r="SZW9" s="786"/>
      <c r="SZX9" s="786"/>
      <c r="SZY9" s="786"/>
      <c r="SZZ9" s="786"/>
      <c r="TAA9" s="786"/>
      <c r="TAB9" s="786"/>
      <c r="TAC9" s="786"/>
      <c r="TAD9" s="786"/>
      <c r="TAE9" s="786"/>
      <c r="TAF9" s="786"/>
      <c r="TAG9" s="786"/>
      <c r="TAH9" s="786"/>
      <c r="TAI9" s="786"/>
      <c r="TAJ9" s="786"/>
      <c r="TAK9" s="786"/>
      <c r="TAL9" s="786"/>
      <c r="TAM9" s="786"/>
      <c r="TAN9" s="786"/>
      <c r="TAO9" s="786"/>
      <c r="TAP9" s="786"/>
      <c r="TAQ9" s="786"/>
      <c r="TAR9" s="786"/>
      <c r="TAS9" s="786"/>
      <c r="TAT9" s="786"/>
      <c r="TAU9" s="786"/>
      <c r="TAV9" s="786"/>
      <c r="TAW9" s="786"/>
      <c r="TAX9" s="786"/>
      <c r="TAY9" s="786"/>
      <c r="TAZ9" s="786"/>
      <c r="TBA9" s="786"/>
      <c r="TBB9" s="786"/>
      <c r="TBC9" s="786"/>
      <c r="TBD9" s="786"/>
      <c r="TBE9" s="786"/>
      <c r="TBF9" s="786"/>
      <c r="TBG9" s="786"/>
      <c r="TBH9" s="786"/>
      <c r="TBI9" s="786"/>
      <c r="TBJ9" s="786"/>
      <c r="TBK9" s="786"/>
      <c r="TBL9" s="786"/>
      <c r="TBM9" s="786"/>
      <c r="TBN9" s="786"/>
      <c r="TBO9" s="786"/>
      <c r="TBP9" s="786"/>
      <c r="TBQ9" s="786"/>
      <c r="TBR9" s="786"/>
      <c r="TBS9" s="786"/>
      <c r="TBT9" s="786"/>
      <c r="TBU9" s="786"/>
      <c r="TBV9" s="786"/>
      <c r="TBW9" s="786"/>
      <c r="TBX9" s="786"/>
      <c r="TBY9" s="786"/>
      <c r="TBZ9" s="786"/>
      <c r="TCA9" s="786"/>
      <c r="TCB9" s="786"/>
      <c r="TCC9" s="786"/>
      <c r="TCD9" s="786"/>
      <c r="TCE9" s="786"/>
      <c r="TCF9" s="786"/>
      <c r="TCG9" s="786"/>
      <c r="TCH9" s="786"/>
      <c r="TCI9" s="786"/>
      <c r="TCJ9" s="786"/>
      <c r="TCK9" s="786"/>
      <c r="TCL9" s="786"/>
      <c r="TCM9" s="786"/>
      <c r="TCN9" s="786"/>
      <c r="TCO9" s="786"/>
      <c r="TCP9" s="786"/>
      <c r="TCQ9" s="786"/>
      <c r="TCR9" s="786"/>
      <c r="TCS9" s="786"/>
      <c r="TCT9" s="786"/>
      <c r="TCU9" s="786"/>
      <c r="TCV9" s="786"/>
      <c r="TCW9" s="786"/>
      <c r="TCX9" s="786"/>
      <c r="TCY9" s="786"/>
      <c r="TCZ9" s="786"/>
      <c r="TDA9" s="786"/>
      <c r="TDB9" s="786"/>
      <c r="TDC9" s="786"/>
      <c r="TDD9" s="786"/>
      <c r="TDE9" s="786"/>
      <c r="TDF9" s="786"/>
      <c r="TDG9" s="786"/>
      <c r="TDH9" s="786"/>
      <c r="TDI9" s="786"/>
      <c r="TDJ9" s="786"/>
      <c r="TDK9" s="786"/>
      <c r="TDL9" s="786"/>
      <c r="TDM9" s="786"/>
      <c r="TDN9" s="786"/>
      <c r="TDO9" s="786"/>
      <c r="TDP9" s="786"/>
      <c r="TDQ9" s="786"/>
      <c r="TDR9" s="786"/>
      <c r="TDS9" s="786"/>
      <c r="TDT9" s="786"/>
      <c r="TDU9" s="786"/>
      <c r="TDV9" s="786"/>
      <c r="TDW9" s="786"/>
      <c r="TDX9" s="786"/>
      <c r="TDY9" s="786"/>
      <c r="TDZ9" s="786"/>
      <c r="TEA9" s="786"/>
      <c r="TEB9" s="786"/>
      <c r="TEC9" s="786"/>
      <c r="TED9" s="786"/>
      <c r="TEE9" s="786"/>
      <c r="TEF9" s="786"/>
      <c r="TEG9" s="786"/>
      <c r="TEH9" s="786"/>
      <c r="TEI9" s="786"/>
      <c r="TEJ9" s="786"/>
      <c r="TEK9" s="786"/>
      <c r="TEL9" s="786"/>
      <c r="TEM9" s="786"/>
      <c r="TEN9" s="786"/>
      <c r="TEO9" s="786"/>
      <c r="TEP9" s="786"/>
      <c r="TEQ9" s="786"/>
      <c r="TER9" s="786"/>
      <c r="TES9" s="786"/>
      <c r="TET9" s="786"/>
      <c r="TEU9" s="786"/>
      <c r="TEV9" s="786"/>
      <c r="TEW9" s="786"/>
      <c r="TEX9" s="786"/>
      <c r="TEY9" s="786"/>
      <c r="TEZ9" s="786"/>
      <c r="TFA9" s="786"/>
      <c r="TFB9" s="786"/>
      <c r="TFC9" s="786"/>
      <c r="TFD9" s="786"/>
      <c r="TFE9" s="786"/>
      <c r="TFF9" s="786"/>
      <c r="TFG9" s="786"/>
      <c r="TFH9" s="786"/>
      <c r="TFI9" s="786"/>
      <c r="TFJ9" s="786"/>
      <c r="TFK9" s="786"/>
      <c r="TFL9" s="786"/>
      <c r="TFM9" s="786"/>
      <c r="TFN9" s="786"/>
      <c r="TFO9" s="786"/>
      <c r="TFP9" s="786"/>
      <c r="TFQ9" s="786"/>
      <c r="TFR9" s="786"/>
      <c r="TFS9" s="786"/>
      <c r="TFT9" s="786"/>
      <c r="TFU9" s="786"/>
      <c r="TFV9" s="786"/>
      <c r="TFW9" s="786"/>
      <c r="TFX9" s="786"/>
      <c r="TFY9" s="786"/>
      <c r="TFZ9" s="786"/>
      <c r="TGA9" s="786"/>
      <c r="TGB9" s="786"/>
      <c r="TGC9" s="786"/>
      <c r="TGD9" s="786"/>
      <c r="TGE9" s="786"/>
      <c r="TGF9" s="786"/>
      <c r="TGG9" s="786"/>
      <c r="TGH9" s="786"/>
      <c r="TGI9" s="786"/>
      <c r="TGJ9" s="786"/>
      <c r="TGK9" s="786"/>
      <c r="TGL9" s="786"/>
      <c r="TGM9" s="786"/>
      <c r="TGN9" s="786"/>
      <c r="TGO9" s="786"/>
      <c r="TGP9" s="786"/>
      <c r="TGQ9" s="786"/>
      <c r="TGR9" s="786"/>
      <c r="TGS9" s="786"/>
      <c r="TGT9" s="786"/>
      <c r="TGU9" s="786"/>
      <c r="TGV9" s="786"/>
      <c r="TGW9" s="786"/>
      <c r="TGX9" s="786"/>
      <c r="TGY9" s="786"/>
      <c r="TGZ9" s="786"/>
      <c r="THA9" s="786"/>
      <c r="THB9" s="786"/>
      <c r="THC9" s="786"/>
      <c r="THD9" s="786"/>
      <c r="THE9" s="786"/>
      <c r="THF9" s="786"/>
      <c r="THG9" s="786"/>
      <c r="THH9" s="786"/>
      <c r="THI9" s="786"/>
      <c r="THJ9" s="786"/>
      <c r="THK9" s="786"/>
      <c r="THL9" s="786"/>
      <c r="THM9" s="786"/>
      <c r="THN9" s="786"/>
      <c r="THO9" s="786"/>
      <c r="THP9" s="786"/>
      <c r="THQ9" s="786"/>
      <c r="THR9" s="786"/>
      <c r="THS9" s="786"/>
      <c r="THT9" s="786"/>
      <c r="THU9" s="786"/>
      <c r="THV9" s="786"/>
      <c r="THW9" s="786"/>
      <c r="THX9" s="786"/>
      <c r="THY9" s="786"/>
      <c r="THZ9" s="786"/>
      <c r="TIA9" s="786"/>
      <c r="TIB9" s="786"/>
      <c r="TIC9" s="786"/>
      <c r="TID9" s="786"/>
      <c r="TIE9" s="786"/>
      <c r="TIF9" s="786"/>
      <c r="TIG9" s="786"/>
      <c r="TIH9" s="786"/>
      <c r="TII9" s="786"/>
      <c r="TIJ9" s="786"/>
      <c r="TIK9" s="786"/>
      <c r="TIL9" s="786"/>
      <c r="TIM9" s="786"/>
      <c r="TIN9" s="786"/>
      <c r="TIO9" s="786"/>
      <c r="TIP9" s="786"/>
      <c r="TIQ9" s="786"/>
      <c r="TIR9" s="786"/>
      <c r="TIS9" s="786"/>
      <c r="TIT9" s="786"/>
      <c r="TIU9" s="786"/>
      <c r="TIV9" s="786"/>
      <c r="TIW9" s="786"/>
      <c r="TIX9" s="786"/>
      <c r="TIY9" s="786"/>
      <c r="TIZ9" s="786"/>
      <c r="TJA9" s="786"/>
      <c r="TJB9" s="786"/>
      <c r="TJC9" s="786"/>
      <c r="TJD9" s="786"/>
      <c r="TJE9" s="786"/>
      <c r="TJF9" s="786"/>
      <c r="TJG9" s="786"/>
      <c r="TJH9" s="786"/>
      <c r="TJI9" s="786"/>
      <c r="TJJ9" s="786"/>
      <c r="TJK9" s="786"/>
      <c r="TJL9" s="786"/>
      <c r="TJM9" s="786"/>
      <c r="TJN9" s="786"/>
      <c r="TJO9" s="786"/>
      <c r="TJP9" s="786"/>
      <c r="TJQ9" s="786"/>
      <c r="TJR9" s="786"/>
      <c r="TJS9" s="786"/>
      <c r="TJT9" s="786"/>
      <c r="TJU9" s="786"/>
      <c r="TJV9" s="786"/>
      <c r="TJW9" s="786"/>
      <c r="TJX9" s="786"/>
      <c r="TJY9" s="786"/>
      <c r="TJZ9" s="786"/>
      <c r="TKA9" s="786"/>
      <c r="TKB9" s="786"/>
      <c r="TKC9" s="786"/>
      <c r="TKD9" s="786"/>
      <c r="TKE9" s="786"/>
      <c r="TKF9" s="786"/>
      <c r="TKG9" s="786"/>
      <c r="TKH9" s="786"/>
      <c r="TKI9" s="786"/>
      <c r="TKJ9" s="786"/>
      <c r="TKK9" s="786"/>
      <c r="TKL9" s="786"/>
      <c r="TKM9" s="786"/>
      <c r="TKN9" s="786"/>
      <c r="TKO9" s="786"/>
      <c r="TKP9" s="786"/>
      <c r="TKQ9" s="786"/>
      <c r="TKR9" s="786"/>
      <c r="TKS9" s="786"/>
      <c r="TKT9" s="786"/>
      <c r="TKU9" s="786"/>
      <c r="TKV9" s="786"/>
      <c r="TKW9" s="786"/>
      <c r="TKX9" s="786"/>
      <c r="TKY9" s="786"/>
      <c r="TKZ9" s="786"/>
      <c r="TLA9" s="786"/>
      <c r="TLB9" s="786"/>
      <c r="TLC9" s="786"/>
      <c r="TLD9" s="786"/>
      <c r="TLE9" s="786"/>
      <c r="TLF9" s="786"/>
      <c r="TLG9" s="786"/>
      <c r="TLH9" s="786"/>
      <c r="TLI9" s="786"/>
      <c r="TLJ9" s="786"/>
      <c r="TLK9" s="786"/>
      <c r="TLL9" s="786"/>
      <c r="TLM9" s="786"/>
      <c r="TLN9" s="786"/>
      <c r="TLO9" s="786"/>
      <c r="TLP9" s="786"/>
      <c r="TLQ9" s="786"/>
      <c r="TLR9" s="786"/>
      <c r="TLS9" s="786"/>
      <c r="TLT9" s="786"/>
      <c r="TLU9" s="786"/>
      <c r="TLV9" s="786"/>
      <c r="TLW9" s="786"/>
      <c r="TLX9" s="786"/>
      <c r="TLY9" s="786"/>
      <c r="TLZ9" s="786"/>
      <c r="TMA9" s="786"/>
      <c r="TMB9" s="786"/>
      <c r="TMC9" s="786"/>
      <c r="TMD9" s="786"/>
      <c r="TME9" s="786"/>
      <c r="TMF9" s="786"/>
      <c r="TMG9" s="786"/>
      <c r="TMH9" s="786"/>
      <c r="TMI9" s="786"/>
      <c r="TMJ9" s="786"/>
      <c r="TMK9" s="786"/>
      <c r="TML9" s="786"/>
      <c r="TMM9" s="786"/>
      <c r="TMN9" s="786"/>
      <c r="TMO9" s="786"/>
      <c r="TMP9" s="786"/>
      <c r="TMQ9" s="786"/>
      <c r="TMR9" s="786"/>
      <c r="TMS9" s="786"/>
      <c r="TMT9" s="786"/>
      <c r="TMU9" s="786"/>
      <c r="TMV9" s="786"/>
      <c r="TMW9" s="786"/>
      <c r="TMX9" s="786"/>
      <c r="TMY9" s="786"/>
      <c r="TMZ9" s="786"/>
      <c r="TNA9" s="786"/>
      <c r="TNB9" s="786"/>
      <c r="TNC9" s="786"/>
      <c r="TND9" s="786"/>
      <c r="TNE9" s="786"/>
      <c r="TNF9" s="786"/>
      <c r="TNG9" s="786"/>
      <c r="TNH9" s="786"/>
      <c r="TNI9" s="786"/>
      <c r="TNJ9" s="786"/>
      <c r="TNK9" s="786"/>
      <c r="TNL9" s="786"/>
      <c r="TNM9" s="786"/>
      <c r="TNN9" s="786"/>
      <c r="TNO9" s="786"/>
      <c r="TNP9" s="786"/>
      <c r="TNQ9" s="786"/>
      <c r="TNR9" s="786"/>
      <c r="TNS9" s="786"/>
      <c r="TNT9" s="786"/>
      <c r="TNU9" s="786"/>
      <c r="TNV9" s="786"/>
      <c r="TNW9" s="786"/>
      <c r="TNX9" s="786"/>
      <c r="TNY9" s="786"/>
      <c r="TNZ9" s="786"/>
      <c r="TOA9" s="786"/>
      <c r="TOB9" s="786"/>
      <c r="TOC9" s="786"/>
      <c r="TOD9" s="786"/>
      <c r="TOE9" s="786"/>
      <c r="TOF9" s="786"/>
      <c r="TOG9" s="786"/>
      <c r="TOH9" s="786"/>
      <c r="TOI9" s="786"/>
      <c r="TOJ9" s="786"/>
      <c r="TOK9" s="786"/>
      <c r="TOL9" s="786"/>
      <c r="TOM9" s="786"/>
      <c r="TON9" s="786"/>
      <c r="TOO9" s="786"/>
      <c r="TOP9" s="786"/>
      <c r="TOQ9" s="786"/>
      <c r="TOR9" s="786"/>
      <c r="TOS9" s="786"/>
      <c r="TOT9" s="786"/>
      <c r="TOU9" s="786"/>
      <c r="TOV9" s="786"/>
      <c r="TOW9" s="786"/>
      <c r="TOX9" s="786"/>
      <c r="TOY9" s="786"/>
      <c r="TOZ9" s="786"/>
      <c r="TPA9" s="786"/>
      <c r="TPB9" s="786"/>
      <c r="TPC9" s="786"/>
      <c r="TPD9" s="786"/>
      <c r="TPE9" s="786"/>
      <c r="TPF9" s="786"/>
      <c r="TPG9" s="786"/>
      <c r="TPH9" s="786"/>
      <c r="TPI9" s="786"/>
      <c r="TPJ9" s="786"/>
      <c r="TPK9" s="786"/>
      <c r="TPL9" s="786"/>
      <c r="TPM9" s="786"/>
      <c r="TPN9" s="786"/>
      <c r="TPO9" s="786"/>
      <c r="TPP9" s="786"/>
      <c r="TPQ9" s="786"/>
      <c r="TPR9" s="786"/>
      <c r="TPS9" s="786"/>
      <c r="TPT9" s="786"/>
      <c r="TPU9" s="786"/>
      <c r="TPV9" s="786"/>
      <c r="TPW9" s="786"/>
      <c r="TPX9" s="786"/>
      <c r="TPY9" s="786"/>
      <c r="TPZ9" s="786"/>
      <c r="TQA9" s="786"/>
      <c r="TQB9" s="786"/>
      <c r="TQC9" s="786"/>
      <c r="TQD9" s="786"/>
      <c r="TQE9" s="786"/>
      <c r="TQF9" s="786"/>
      <c r="TQG9" s="786"/>
      <c r="TQH9" s="786"/>
      <c r="TQI9" s="786"/>
      <c r="TQJ9" s="786"/>
      <c r="TQK9" s="786"/>
      <c r="TQL9" s="786"/>
      <c r="TQM9" s="786"/>
      <c r="TQN9" s="786"/>
      <c r="TQO9" s="786"/>
      <c r="TQP9" s="786"/>
      <c r="TQQ9" s="786"/>
      <c r="TQR9" s="786"/>
      <c r="TQS9" s="786"/>
      <c r="TQT9" s="786"/>
      <c r="TQU9" s="786"/>
      <c r="TQV9" s="786"/>
      <c r="TQW9" s="786"/>
      <c r="TQX9" s="786"/>
      <c r="TQY9" s="786"/>
      <c r="TQZ9" s="786"/>
      <c r="TRA9" s="786"/>
      <c r="TRB9" s="786"/>
      <c r="TRC9" s="786"/>
      <c r="TRD9" s="786"/>
      <c r="TRE9" s="786"/>
      <c r="TRF9" s="786"/>
      <c r="TRG9" s="786"/>
      <c r="TRH9" s="786"/>
      <c r="TRI9" s="786"/>
      <c r="TRJ9" s="786"/>
      <c r="TRK9" s="786"/>
      <c r="TRL9" s="786"/>
      <c r="TRM9" s="786"/>
      <c r="TRN9" s="786"/>
      <c r="TRO9" s="786"/>
      <c r="TRP9" s="786"/>
      <c r="TRQ9" s="786"/>
      <c r="TRR9" s="786"/>
      <c r="TRS9" s="786"/>
      <c r="TRT9" s="786"/>
      <c r="TRU9" s="786"/>
      <c r="TRV9" s="786"/>
      <c r="TRW9" s="786"/>
      <c r="TRX9" s="786"/>
      <c r="TRY9" s="786"/>
      <c r="TRZ9" s="786"/>
      <c r="TSA9" s="786"/>
      <c r="TSB9" s="786"/>
      <c r="TSC9" s="786"/>
      <c r="TSD9" s="786"/>
      <c r="TSE9" s="786"/>
      <c r="TSF9" s="786"/>
      <c r="TSG9" s="786"/>
      <c r="TSH9" s="786"/>
      <c r="TSI9" s="786"/>
      <c r="TSJ9" s="786"/>
      <c r="TSK9" s="786"/>
      <c r="TSL9" s="786"/>
      <c r="TSM9" s="786"/>
      <c r="TSN9" s="786"/>
      <c r="TSO9" s="786"/>
      <c r="TSP9" s="786"/>
      <c r="TSQ9" s="786"/>
      <c r="TSR9" s="786"/>
      <c r="TSS9" s="786"/>
      <c r="TST9" s="786"/>
      <c r="TSU9" s="786"/>
      <c r="TSV9" s="786"/>
      <c r="TSW9" s="786"/>
      <c r="TSX9" s="786"/>
      <c r="TSY9" s="786"/>
      <c r="TSZ9" s="786"/>
      <c r="TTA9" s="786"/>
      <c r="TTB9" s="786"/>
      <c r="TTC9" s="786"/>
      <c r="TTD9" s="786"/>
      <c r="TTE9" s="786"/>
      <c r="TTF9" s="786"/>
      <c r="TTG9" s="786"/>
      <c r="TTH9" s="786"/>
      <c r="TTI9" s="786"/>
      <c r="TTJ9" s="786"/>
      <c r="TTK9" s="786"/>
      <c r="TTL9" s="786"/>
      <c r="TTM9" s="786"/>
      <c r="TTN9" s="786"/>
      <c r="TTO9" s="786"/>
      <c r="TTP9" s="786"/>
      <c r="TTQ9" s="786"/>
      <c r="TTR9" s="786"/>
      <c r="TTS9" s="786"/>
      <c r="TTT9" s="786"/>
      <c r="TTU9" s="786"/>
      <c r="TTV9" s="786"/>
      <c r="TTW9" s="786"/>
      <c r="TTX9" s="786"/>
      <c r="TTY9" s="786"/>
      <c r="TTZ9" s="786"/>
      <c r="TUA9" s="786"/>
      <c r="TUB9" s="786"/>
      <c r="TUC9" s="786"/>
      <c r="TUD9" s="786"/>
      <c r="TUE9" s="786"/>
      <c r="TUF9" s="786"/>
      <c r="TUG9" s="786"/>
      <c r="TUH9" s="786"/>
      <c r="TUI9" s="786"/>
      <c r="TUJ9" s="786"/>
      <c r="TUK9" s="786"/>
      <c r="TUL9" s="786"/>
      <c r="TUM9" s="786"/>
      <c r="TUN9" s="786"/>
      <c r="TUO9" s="786"/>
      <c r="TUP9" s="786"/>
      <c r="TUQ9" s="786"/>
      <c r="TUR9" s="786"/>
      <c r="TUS9" s="786"/>
      <c r="TUT9" s="786"/>
      <c r="TUU9" s="786"/>
      <c r="TUV9" s="786"/>
      <c r="TUW9" s="786"/>
      <c r="TUX9" s="786"/>
      <c r="TUY9" s="786"/>
      <c r="TUZ9" s="786"/>
      <c r="TVA9" s="786"/>
      <c r="TVB9" s="786"/>
      <c r="TVC9" s="786"/>
      <c r="TVD9" s="786"/>
      <c r="TVE9" s="786"/>
      <c r="TVF9" s="786"/>
      <c r="TVG9" s="786"/>
      <c r="TVH9" s="786"/>
      <c r="TVI9" s="786"/>
      <c r="TVJ9" s="786"/>
      <c r="TVK9" s="786"/>
      <c r="TVL9" s="786"/>
      <c r="TVM9" s="786"/>
      <c r="TVN9" s="786"/>
      <c r="TVO9" s="786"/>
      <c r="TVP9" s="786"/>
      <c r="TVQ9" s="786"/>
      <c r="TVR9" s="786"/>
      <c r="TVS9" s="786"/>
      <c r="TVT9" s="786"/>
      <c r="TVU9" s="786"/>
      <c r="TVV9" s="786"/>
      <c r="TVW9" s="786"/>
      <c r="TVX9" s="786"/>
      <c r="TVY9" s="786"/>
      <c r="TVZ9" s="786"/>
      <c r="TWA9" s="786"/>
      <c r="TWB9" s="786"/>
      <c r="TWC9" s="786"/>
      <c r="TWD9" s="786"/>
      <c r="TWE9" s="786"/>
      <c r="TWF9" s="786"/>
      <c r="TWG9" s="786"/>
      <c r="TWH9" s="786"/>
      <c r="TWI9" s="786"/>
      <c r="TWJ9" s="786"/>
      <c r="TWK9" s="786"/>
      <c r="TWL9" s="786"/>
      <c r="TWM9" s="786"/>
      <c r="TWN9" s="786"/>
      <c r="TWO9" s="786"/>
      <c r="TWP9" s="786"/>
      <c r="TWQ9" s="786"/>
      <c r="TWR9" s="786"/>
      <c r="TWS9" s="786"/>
      <c r="TWT9" s="786"/>
      <c r="TWU9" s="786"/>
      <c r="TWV9" s="786"/>
      <c r="TWW9" s="786"/>
      <c r="TWX9" s="786"/>
      <c r="TWY9" s="786"/>
      <c r="TWZ9" s="786"/>
      <c r="TXA9" s="786"/>
      <c r="TXB9" s="786"/>
      <c r="TXC9" s="786"/>
      <c r="TXD9" s="786"/>
      <c r="TXE9" s="786"/>
      <c r="TXF9" s="786"/>
      <c r="TXG9" s="786"/>
      <c r="TXH9" s="786"/>
      <c r="TXI9" s="786"/>
      <c r="TXJ9" s="786"/>
      <c r="TXK9" s="786"/>
      <c r="TXL9" s="786"/>
      <c r="TXM9" s="786"/>
      <c r="TXN9" s="786"/>
      <c r="TXO9" s="786"/>
      <c r="TXP9" s="786"/>
      <c r="TXQ9" s="786"/>
      <c r="TXR9" s="786"/>
      <c r="TXS9" s="786"/>
      <c r="TXT9" s="786"/>
      <c r="TXU9" s="786"/>
      <c r="TXV9" s="786"/>
      <c r="TXW9" s="786"/>
      <c r="TXX9" s="786"/>
      <c r="TXY9" s="786"/>
      <c r="TXZ9" s="786"/>
      <c r="TYA9" s="786"/>
      <c r="TYB9" s="786"/>
      <c r="TYC9" s="786"/>
      <c r="TYD9" s="786"/>
      <c r="TYE9" s="786"/>
      <c r="TYF9" s="786"/>
      <c r="TYG9" s="786"/>
      <c r="TYH9" s="786"/>
      <c r="TYI9" s="786"/>
      <c r="TYJ9" s="786"/>
      <c r="TYK9" s="786"/>
      <c r="TYL9" s="786"/>
      <c r="TYM9" s="786"/>
      <c r="TYN9" s="786"/>
      <c r="TYO9" s="786"/>
      <c r="TYP9" s="786"/>
      <c r="TYQ9" s="786"/>
      <c r="TYR9" s="786"/>
      <c r="TYS9" s="786"/>
      <c r="TYT9" s="786"/>
      <c r="TYU9" s="786"/>
      <c r="TYV9" s="786"/>
      <c r="TYW9" s="786"/>
      <c r="TYX9" s="786"/>
      <c r="TYY9" s="786"/>
      <c r="TYZ9" s="786"/>
      <c r="TZA9" s="786"/>
      <c r="TZB9" s="786"/>
      <c r="TZC9" s="786"/>
      <c r="TZD9" s="786"/>
      <c r="TZE9" s="786"/>
      <c r="TZF9" s="786"/>
      <c r="TZG9" s="786"/>
      <c r="TZH9" s="786"/>
      <c r="TZI9" s="786"/>
      <c r="TZJ9" s="786"/>
      <c r="TZK9" s="786"/>
      <c r="TZL9" s="786"/>
      <c r="TZM9" s="786"/>
      <c r="TZN9" s="786"/>
      <c r="TZO9" s="786"/>
      <c r="TZP9" s="786"/>
      <c r="TZQ9" s="786"/>
      <c r="TZR9" s="786"/>
      <c r="TZS9" s="786"/>
      <c r="TZT9" s="786"/>
      <c r="TZU9" s="786"/>
      <c r="TZV9" s="786"/>
      <c r="TZW9" s="786"/>
      <c r="TZX9" s="786"/>
      <c r="TZY9" s="786"/>
      <c r="TZZ9" s="786"/>
      <c r="UAA9" s="786"/>
      <c r="UAB9" s="786"/>
      <c r="UAC9" s="786"/>
      <c r="UAD9" s="786"/>
      <c r="UAE9" s="786"/>
      <c r="UAF9" s="786"/>
      <c r="UAG9" s="786"/>
      <c r="UAH9" s="786"/>
      <c r="UAI9" s="786"/>
      <c r="UAJ9" s="786"/>
      <c r="UAK9" s="786"/>
      <c r="UAL9" s="786"/>
      <c r="UAM9" s="786"/>
      <c r="UAN9" s="786"/>
      <c r="UAO9" s="786"/>
      <c r="UAP9" s="786"/>
      <c r="UAQ9" s="786"/>
      <c r="UAR9" s="786"/>
      <c r="UAS9" s="786"/>
      <c r="UAT9" s="786"/>
      <c r="UAU9" s="786"/>
      <c r="UAV9" s="786"/>
      <c r="UAW9" s="786"/>
      <c r="UAX9" s="786"/>
      <c r="UAY9" s="786"/>
      <c r="UAZ9" s="786"/>
      <c r="UBA9" s="786"/>
      <c r="UBB9" s="786"/>
      <c r="UBC9" s="786"/>
      <c r="UBD9" s="786"/>
      <c r="UBE9" s="786"/>
      <c r="UBF9" s="786"/>
      <c r="UBG9" s="786"/>
      <c r="UBH9" s="786"/>
      <c r="UBI9" s="786"/>
      <c r="UBJ9" s="786"/>
      <c r="UBK9" s="786"/>
      <c r="UBL9" s="786"/>
      <c r="UBM9" s="786"/>
      <c r="UBN9" s="786"/>
      <c r="UBO9" s="786"/>
      <c r="UBP9" s="786"/>
      <c r="UBQ9" s="786"/>
      <c r="UBR9" s="786"/>
      <c r="UBS9" s="786"/>
      <c r="UBT9" s="786"/>
      <c r="UBU9" s="786"/>
      <c r="UBV9" s="786"/>
      <c r="UBW9" s="786"/>
      <c r="UBX9" s="786"/>
      <c r="UBY9" s="786"/>
      <c r="UBZ9" s="786"/>
      <c r="UCA9" s="786"/>
      <c r="UCB9" s="786"/>
      <c r="UCC9" s="786"/>
      <c r="UCD9" s="786"/>
      <c r="UCE9" s="786"/>
      <c r="UCF9" s="786"/>
      <c r="UCG9" s="786"/>
      <c r="UCH9" s="786"/>
      <c r="UCI9" s="786"/>
      <c r="UCJ9" s="786"/>
      <c r="UCK9" s="786"/>
      <c r="UCL9" s="786"/>
      <c r="UCM9" s="786"/>
      <c r="UCN9" s="786"/>
      <c r="UCO9" s="786"/>
      <c r="UCP9" s="786"/>
      <c r="UCQ9" s="786"/>
      <c r="UCR9" s="786"/>
      <c r="UCS9" s="786"/>
      <c r="UCT9" s="786"/>
      <c r="UCU9" s="786"/>
      <c r="UCV9" s="786"/>
      <c r="UCW9" s="786"/>
      <c r="UCX9" s="786"/>
      <c r="UCY9" s="786"/>
      <c r="UCZ9" s="786"/>
      <c r="UDA9" s="786"/>
      <c r="UDB9" s="786"/>
      <c r="UDC9" s="786"/>
      <c r="UDD9" s="786"/>
      <c r="UDE9" s="786"/>
      <c r="UDF9" s="786"/>
      <c r="UDG9" s="786"/>
      <c r="UDH9" s="786"/>
      <c r="UDI9" s="786"/>
      <c r="UDJ9" s="786"/>
      <c r="UDK9" s="786"/>
      <c r="UDL9" s="786"/>
      <c r="UDM9" s="786"/>
      <c r="UDN9" s="786"/>
      <c r="UDO9" s="786"/>
      <c r="UDP9" s="786"/>
      <c r="UDQ9" s="786"/>
      <c r="UDR9" s="786"/>
      <c r="UDS9" s="786"/>
      <c r="UDT9" s="786"/>
      <c r="UDU9" s="786"/>
      <c r="UDV9" s="786"/>
      <c r="UDW9" s="786"/>
      <c r="UDX9" s="786"/>
      <c r="UDY9" s="786"/>
      <c r="UDZ9" s="786"/>
      <c r="UEA9" s="786"/>
      <c r="UEB9" s="786"/>
      <c r="UEC9" s="786"/>
      <c r="UED9" s="786"/>
      <c r="UEE9" s="786"/>
      <c r="UEF9" s="786"/>
      <c r="UEG9" s="786"/>
      <c r="UEH9" s="786"/>
      <c r="UEI9" s="786"/>
      <c r="UEJ9" s="786"/>
      <c r="UEK9" s="786"/>
      <c r="UEL9" s="786"/>
      <c r="UEM9" s="786"/>
      <c r="UEN9" s="786"/>
      <c r="UEO9" s="786"/>
      <c r="UEP9" s="786"/>
      <c r="UEQ9" s="786"/>
      <c r="UER9" s="786"/>
      <c r="UES9" s="786"/>
      <c r="UET9" s="786"/>
      <c r="UEU9" s="786"/>
      <c r="UEV9" s="786"/>
      <c r="UEW9" s="786"/>
      <c r="UEX9" s="786"/>
      <c r="UEY9" s="786"/>
      <c r="UEZ9" s="786"/>
      <c r="UFA9" s="786"/>
      <c r="UFB9" s="786"/>
      <c r="UFC9" s="786"/>
      <c r="UFD9" s="786"/>
      <c r="UFE9" s="786"/>
      <c r="UFF9" s="786"/>
      <c r="UFG9" s="786"/>
      <c r="UFH9" s="786"/>
      <c r="UFI9" s="786"/>
      <c r="UFJ9" s="786"/>
      <c r="UFK9" s="786"/>
      <c r="UFL9" s="786"/>
      <c r="UFM9" s="786"/>
      <c r="UFN9" s="786"/>
      <c r="UFO9" s="786"/>
      <c r="UFP9" s="786"/>
      <c r="UFQ9" s="786"/>
      <c r="UFR9" s="786"/>
      <c r="UFS9" s="786"/>
      <c r="UFT9" s="786"/>
      <c r="UFU9" s="786"/>
      <c r="UFV9" s="786"/>
      <c r="UFW9" s="786"/>
      <c r="UFX9" s="786"/>
      <c r="UFY9" s="786"/>
      <c r="UFZ9" s="786"/>
      <c r="UGA9" s="786"/>
      <c r="UGB9" s="786"/>
      <c r="UGC9" s="786"/>
      <c r="UGD9" s="786"/>
      <c r="UGE9" s="786"/>
      <c r="UGF9" s="786"/>
      <c r="UGG9" s="786"/>
      <c r="UGH9" s="786"/>
      <c r="UGI9" s="786"/>
      <c r="UGJ9" s="786"/>
      <c r="UGK9" s="786"/>
      <c r="UGL9" s="786"/>
      <c r="UGM9" s="786"/>
      <c r="UGN9" s="786"/>
      <c r="UGO9" s="786"/>
      <c r="UGP9" s="786"/>
      <c r="UGQ9" s="786"/>
      <c r="UGR9" s="786"/>
      <c r="UGS9" s="786"/>
      <c r="UGT9" s="786"/>
      <c r="UGU9" s="786"/>
      <c r="UGV9" s="786"/>
      <c r="UGW9" s="786"/>
      <c r="UGX9" s="786"/>
      <c r="UGY9" s="786"/>
      <c r="UGZ9" s="786"/>
      <c r="UHA9" s="786"/>
      <c r="UHB9" s="786"/>
      <c r="UHC9" s="786"/>
      <c r="UHD9" s="786"/>
      <c r="UHE9" s="786"/>
      <c r="UHF9" s="786"/>
      <c r="UHG9" s="786"/>
      <c r="UHH9" s="786"/>
      <c r="UHI9" s="786"/>
      <c r="UHJ9" s="786"/>
      <c r="UHK9" s="786"/>
      <c r="UHL9" s="786"/>
      <c r="UHM9" s="786"/>
      <c r="UHN9" s="786"/>
      <c r="UHO9" s="786"/>
      <c r="UHP9" s="786"/>
      <c r="UHQ9" s="786"/>
      <c r="UHR9" s="786"/>
      <c r="UHS9" s="786"/>
      <c r="UHT9" s="786"/>
      <c r="UHU9" s="786"/>
      <c r="UHV9" s="786"/>
      <c r="UHW9" s="786"/>
      <c r="UHX9" s="786"/>
      <c r="UHY9" s="786"/>
      <c r="UHZ9" s="786"/>
      <c r="UIA9" s="786"/>
      <c r="UIB9" s="786"/>
      <c r="UIC9" s="786"/>
      <c r="UID9" s="786"/>
      <c r="UIE9" s="786"/>
      <c r="UIF9" s="786"/>
      <c r="UIG9" s="786"/>
      <c r="UIH9" s="786"/>
      <c r="UII9" s="786"/>
      <c r="UIJ9" s="786"/>
      <c r="UIK9" s="786"/>
      <c r="UIL9" s="786"/>
      <c r="UIM9" s="786"/>
      <c r="UIN9" s="786"/>
      <c r="UIO9" s="786"/>
      <c r="UIP9" s="786"/>
      <c r="UIQ9" s="786"/>
      <c r="UIR9" s="786"/>
      <c r="UIS9" s="786"/>
      <c r="UIT9" s="786"/>
      <c r="UIU9" s="786"/>
      <c r="UIV9" s="786"/>
      <c r="UIW9" s="786"/>
      <c r="UIX9" s="786"/>
      <c r="UIY9" s="786"/>
      <c r="UIZ9" s="786"/>
      <c r="UJA9" s="786"/>
      <c r="UJB9" s="786"/>
      <c r="UJC9" s="786"/>
      <c r="UJD9" s="786"/>
      <c r="UJE9" s="786"/>
      <c r="UJF9" s="786"/>
      <c r="UJG9" s="786"/>
      <c r="UJH9" s="786"/>
      <c r="UJI9" s="786"/>
      <c r="UJJ9" s="786"/>
      <c r="UJK9" s="786"/>
      <c r="UJL9" s="786"/>
      <c r="UJM9" s="786"/>
      <c r="UJN9" s="786"/>
      <c r="UJO9" s="786"/>
      <c r="UJP9" s="786"/>
      <c r="UJQ9" s="786"/>
      <c r="UJR9" s="786"/>
      <c r="UJS9" s="786"/>
      <c r="UJT9" s="786"/>
      <c r="UJU9" s="786"/>
      <c r="UJV9" s="786"/>
      <c r="UJW9" s="786"/>
      <c r="UJX9" s="786"/>
      <c r="UJY9" s="786"/>
      <c r="UJZ9" s="786"/>
      <c r="UKA9" s="786"/>
      <c r="UKB9" s="786"/>
      <c r="UKC9" s="786"/>
      <c r="UKD9" s="786"/>
      <c r="UKE9" s="786"/>
      <c r="UKF9" s="786"/>
      <c r="UKG9" s="786"/>
      <c r="UKH9" s="786"/>
      <c r="UKI9" s="786"/>
      <c r="UKJ9" s="786"/>
      <c r="UKK9" s="786"/>
      <c r="UKL9" s="786"/>
      <c r="UKM9" s="786"/>
      <c r="UKN9" s="786"/>
      <c r="UKO9" s="786"/>
      <c r="UKP9" s="786"/>
      <c r="UKQ9" s="786"/>
      <c r="UKR9" s="786"/>
      <c r="UKS9" s="786"/>
      <c r="UKT9" s="786"/>
      <c r="UKU9" s="786"/>
      <c r="UKV9" s="786"/>
      <c r="UKW9" s="786"/>
      <c r="UKX9" s="786"/>
      <c r="UKY9" s="786"/>
      <c r="UKZ9" s="786"/>
      <c r="ULA9" s="786"/>
      <c r="ULB9" s="786"/>
      <c r="ULC9" s="786"/>
      <c r="ULD9" s="786"/>
      <c r="ULE9" s="786"/>
      <c r="ULF9" s="786"/>
      <c r="ULG9" s="786"/>
      <c r="ULH9" s="786"/>
      <c r="ULI9" s="786"/>
      <c r="ULJ9" s="786"/>
      <c r="ULK9" s="786"/>
      <c r="ULL9" s="786"/>
      <c r="ULM9" s="786"/>
      <c r="ULN9" s="786"/>
      <c r="ULO9" s="786"/>
      <c r="ULP9" s="786"/>
      <c r="ULQ9" s="786"/>
      <c r="ULR9" s="786"/>
      <c r="ULS9" s="786"/>
      <c r="ULT9" s="786"/>
      <c r="ULU9" s="786"/>
      <c r="ULV9" s="786"/>
      <c r="ULW9" s="786"/>
      <c r="ULX9" s="786"/>
      <c r="ULY9" s="786"/>
      <c r="ULZ9" s="786"/>
      <c r="UMA9" s="786"/>
      <c r="UMB9" s="786"/>
      <c r="UMC9" s="786"/>
      <c r="UMD9" s="786"/>
      <c r="UME9" s="786"/>
      <c r="UMF9" s="786"/>
      <c r="UMG9" s="786"/>
      <c r="UMH9" s="786"/>
      <c r="UMI9" s="786"/>
      <c r="UMJ9" s="786"/>
      <c r="UMK9" s="786"/>
      <c r="UML9" s="786"/>
      <c r="UMM9" s="786"/>
      <c r="UMN9" s="786"/>
      <c r="UMO9" s="786"/>
      <c r="UMP9" s="786"/>
      <c r="UMQ9" s="786"/>
      <c r="UMR9" s="786"/>
      <c r="UMS9" s="786"/>
      <c r="UMT9" s="786"/>
      <c r="UMU9" s="786"/>
      <c r="UMV9" s="786"/>
      <c r="UMW9" s="786"/>
      <c r="UMX9" s="786"/>
      <c r="UMY9" s="786"/>
      <c r="UMZ9" s="786"/>
      <c r="UNA9" s="786"/>
      <c r="UNB9" s="786"/>
      <c r="UNC9" s="786"/>
      <c r="UND9" s="786"/>
      <c r="UNE9" s="786"/>
      <c r="UNF9" s="786"/>
      <c r="UNG9" s="786"/>
      <c r="UNH9" s="786"/>
      <c r="UNI9" s="786"/>
      <c r="UNJ9" s="786"/>
      <c r="UNK9" s="786"/>
      <c r="UNL9" s="786"/>
      <c r="UNM9" s="786"/>
      <c r="UNN9" s="786"/>
      <c r="UNO9" s="786"/>
      <c r="UNP9" s="786"/>
      <c r="UNQ9" s="786"/>
      <c r="UNR9" s="786"/>
      <c r="UNS9" s="786"/>
      <c r="UNT9" s="786"/>
      <c r="UNU9" s="786"/>
      <c r="UNV9" s="786"/>
      <c r="UNW9" s="786"/>
      <c r="UNX9" s="786"/>
      <c r="UNY9" s="786"/>
      <c r="UNZ9" s="786"/>
      <c r="UOA9" s="786"/>
      <c r="UOB9" s="786"/>
      <c r="UOC9" s="786"/>
      <c r="UOD9" s="786"/>
      <c r="UOE9" s="786"/>
      <c r="UOF9" s="786"/>
      <c r="UOG9" s="786"/>
      <c r="UOH9" s="786"/>
      <c r="UOI9" s="786"/>
      <c r="UOJ9" s="786"/>
      <c r="UOK9" s="786"/>
      <c r="UOL9" s="786"/>
      <c r="UOM9" s="786"/>
      <c r="UON9" s="786"/>
      <c r="UOO9" s="786"/>
      <c r="UOP9" s="786"/>
      <c r="UOQ9" s="786"/>
      <c r="UOR9" s="786"/>
      <c r="UOS9" s="786"/>
      <c r="UOT9" s="786"/>
      <c r="UOU9" s="786"/>
      <c r="UOV9" s="786"/>
      <c r="UOW9" s="786"/>
      <c r="UOX9" s="786"/>
      <c r="UOY9" s="786"/>
      <c r="UOZ9" s="786"/>
      <c r="UPA9" s="786"/>
      <c r="UPB9" s="786"/>
      <c r="UPC9" s="786"/>
      <c r="UPD9" s="786"/>
      <c r="UPE9" s="786"/>
      <c r="UPF9" s="786"/>
      <c r="UPG9" s="786"/>
      <c r="UPH9" s="786"/>
      <c r="UPI9" s="786"/>
      <c r="UPJ9" s="786"/>
      <c r="UPK9" s="786"/>
      <c r="UPL9" s="786"/>
      <c r="UPM9" s="786"/>
      <c r="UPN9" s="786"/>
      <c r="UPO9" s="786"/>
      <c r="UPP9" s="786"/>
      <c r="UPQ9" s="786"/>
      <c r="UPR9" s="786"/>
      <c r="UPS9" s="786"/>
      <c r="UPT9" s="786"/>
      <c r="UPU9" s="786"/>
      <c r="UPV9" s="786"/>
      <c r="UPW9" s="786"/>
      <c r="UPX9" s="786"/>
      <c r="UPY9" s="786"/>
      <c r="UPZ9" s="786"/>
      <c r="UQA9" s="786"/>
      <c r="UQB9" s="786"/>
      <c r="UQC9" s="786"/>
      <c r="UQD9" s="786"/>
      <c r="UQE9" s="786"/>
      <c r="UQF9" s="786"/>
      <c r="UQG9" s="786"/>
      <c r="UQH9" s="786"/>
      <c r="UQI9" s="786"/>
      <c r="UQJ9" s="786"/>
      <c r="UQK9" s="786"/>
      <c r="UQL9" s="786"/>
      <c r="UQM9" s="786"/>
      <c r="UQN9" s="786"/>
      <c r="UQO9" s="786"/>
      <c r="UQP9" s="786"/>
      <c r="UQQ9" s="786"/>
      <c r="UQR9" s="786"/>
      <c r="UQS9" s="786"/>
      <c r="UQT9" s="786"/>
      <c r="UQU9" s="786"/>
      <c r="UQV9" s="786"/>
      <c r="UQW9" s="786"/>
      <c r="UQX9" s="786"/>
      <c r="UQY9" s="786"/>
      <c r="UQZ9" s="786"/>
      <c r="URA9" s="786"/>
      <c r="URB9" s="786"/>
      <c r="URC9" s="786"/>
      <c r="URD9" s="786"/>
      <c r="URE9" s="786"/>
      <c r="URF9" s="786"/>
      <c r="URG9" s="786"/>
      <c r="URH9" s="786"/>
      <c r="URI9" s="786"/>
      <c r="URJ9" s="786"/>
      <c r="URK9" s="786"/>
      <c r="URL9" s="786"/>
      <c r="URM9" s="786"/>
      <c r="URN9" s="786"/>
      <c r="URO9" s="786"/>
      <c r="URP9" s="786"/>
      <c r="URQ9" s="786"/>
      <c r="URR9" s="786"/>
      <c r="URS9" s="786"/>
      <c r="URT9" s="786"/>
      <c r="URU9" s="786"/>
      <c r="URV9" s="786"/>
      <c r="URW9" s="786"/>
      <c r="URX9" s="786"/>
      <c r="URY9" s="786"/>
      <c r="URZ9" s="786"/>
      <c r="USA9" s="786"/>
      <c r="USB9" s="786"/>
      <c r="USC9" s="786"/>
      <c r="USD9" s="786"/>
      <c r="USE9" s="786"/>
      <c r="USF9" s="786"/>
      <c r="USG9" s="786"/>
      <c r="USH9" s="786"/>
      <c r="USI9" s="786"/>
      <c r="USJ9" s="786"/>
      <c r="USK9" s="786"/>
      <c r="USL9" s="786"/>
      <c r="USM9" s="786"/>
      <c r="USN9" s="786"/>
      <c r="USO9" s="786"/>
      <c r="USP9" s="786"/>
      <c r="USQ9" s="786"/>
      <c r="USR9" s="786"/>
      <c r="USS9" s="786"/>
      <c r="UST9" s="786"/>
      <c r="USU9" s="786"/>
      <c r="USV9" s="786"/>
      <c r="USW9" s="786"/>
      <c r="USX9" s="786"/>
      <c r="USY9" s="786"/>
      <c r="USZ9" s="786"/>
      <c r="UTA9" s="786"/>
      <c r="UTB9" s="786"/>
      <c r="UTC9" s="786"/>
      <c r="UTD9" s="786"/>
      <c r="UTE9" s="786"/>
      <c r="UTF9" s="786"/>
      <c r="UTG9" s="786"/>
      <c r="UTH9" s="786"/>
      <c r="UTI9" s="786"/>
      <c r="UTJ9" s="786"/>
      <c r="UTK9" s="786"/>
      <c r="UTL9" s="786"/>
      <c r="UTM9" s="786"/>
      <c r="UTN9" s="786"/>
      <c r="UTO9" s="786"/>
      <c r="UTP9" s="786"/>
      <c r="UTQ9" s="786"/>
      <c r="UTR9" s="786"/>
      <c r="UTS9" s="786"/>
      <c r="UTT9" s="786"/>
      <c r="UTU9" s="786"/>
      <c r="UTV9" s="786"/>
      <c r="UTW9" s="786"/>
      <c r="UTX9" s="786"/>
      <c r="UTY9" s="786"/>
      <c r="UTZ9" s="786"/>
      <c r="UUA9" s="786"/>
      <c r="UUB9" s="786"/>
      <c r="UUC9" s="786"/>
      <c r="UUD9" s="786"/>
      <c r="UUE9" s="786"/>
      <c r="UUF9" s="786"/>
      <c r="UUG9" s="786"/>
      <c r="UUH9" s="786"/>
      <c r="UUI9" s="786"/>
      <c r="UUJ9" s="786"/>
      <c r="UUK9" s="786"/>
      <c r="UUL9" s="786"/>
      <c r="UUM9" s="786"/>
      <c r="UUN9" s="786"/>
      <c r="UUO9" s="786"/>
      <c r="UUP9" s="786"/>
      <c r="UUQ9" s="786"/>
      <c r="UUR9" s="786"/>
      <c r="UUS9" s="786"/>
      <c r="UUT9" s="786"/>
      <c r="UUU9" s="786"/>
      <c r="UUV9" s="786"/>
      <c r="UUW9" s="786"/>
      <c r="UUX9" s="786"/>
      <c r="UUY9" s="786"/>
      <c r="UUZ9" s="786"/>
      <c r="UVA9" s="786"/>
      <c r="UVB9" s="786"/>
      <c r="UVC9" s="786"/>
      <c r="UVD9" s="786"/>
      <c r="UVE9" s="786"/>
      <c r="UVF9" s="786"/>
      <c r="UVG9" s="786"/>
      <c r="UVH9" s="786"/>
      <c r="UVI9" s="786"/>
      <c r="UVJ9" s="786"/>
      <c r="UVK9" s="786"/>
      <c r="UVL9" s="786"/>
      <c r="UVM9" s="786"/>
      <c r="UVN9" s="786"/>
      <c r="UVO9" s="786"/>
      <c r="UVP9" s="786"/>
      <c r="UVQ9" s="786"/>
      <c r="UVR9" s="786"/>
      <c r="UVS9" s="786"/>
      <c r="UVT9" s="786"/>
      <c r="UVU9" s="786"/>
      <c r="UVV9" s="786"/>
      <c r="UVW9" s="786"/>
      <c r="UVX9" s="786"/>
      <c r="UVY9" s="786"/>
      <c r="UVZ9" s="786"/>
      <c r="UWA9" s="786"/>
      <c r="UWB9" s="786"/>
      <c r="UWC9" s="786"/>
      <c r="UWD9" s="786"/>
      <c r="UWE9" s="786"/>
      <c r="UWF9" s="786"/>
      <c r="UWG9" s="786"/>
      <c r="UWH9" s="786"/>
      <c r="UWI9" s="786"/>
      <c r="UWJ9" s="786"/>
      <c r="UWK9" s="786"/>
      <c r="UWL9" s="786"/>
      <c r="UWM9" s="786"/>
      <c r="UWN9" s="786"/>
      <c r="UWO9" s="786"/>
      <c r="UWP9" s="786"/>
      <c r="UWQ9" s="786"/>
      <c r="UWR9" s="786"/>
      <c r="UWS9" s="786"/>
      <c r="UWT9" s="786"/>
      <c r="UWU9" s="786"/>
      <c r="UWV9" s="786"/>
      <c r="UWW9" s="786"/>
      <c r="UWX9" s="786"/>
      <c r="UWY9" s="786"/>
      <c r="UWZ9" s="786"/>
      <c r="UXA9" s="786"/>
      <c r="UXB9" s="786"/>
      <c r="UXC9" s="786"/>
      <c r="UXD9" s="786"/>
      <c r="UXE9" s="786"/>
      <c r="UXF9" s="786"/>
      <c r="UXG9" s="786"/>
      <c r="UXH9" s="786"/>
      <c r="UXI9" s="786"/>
      <c r="UXJ9" s="786"/>
      <c r="UXK9" s="786"/>
      <c r="UXL9" s="786"/>
      <c r="UXM9" s="786"/>
      <c r="UXN9" s="786"/>
      <c r="UXO9" s="786"/>
      <c r="UXP9" s="786"/>
      <c r="UXQ9" s="786"/>
      <c r="UXR9" s="786"/>
      <c r="UXS9" s="786"/>
      <c r="UXT9" s="786"/>
      <c r="UXU9" s="786"/>
      <c r="UXV9" s="786"/>
      <c r="UXW9" s="786"/>
      <c r="UXX9" s="786"/>
      <c r="UXY9" s="786"/>
      <c r="UXZ9" s="786"/>
      <c r="UYA9" s="786"/>
      <c r="UYB9" s="786"/>
      <c r="UYC9" s="786"/>
      <c r="UYD9" s="786"/>
      <c r="UYE9" s="786"/>
      <c r="UYF9" s="786"/>
      <c r="UYG9" s="786"/>
      <c r="UYH9" s="786"/>
      <c r="UYI9" s="786"/>
      <c r="UYJ9" s="786"/>
      <c r="UYK9" s="786"/>
      <c r="UYL9" s="786"/>
      <c r="UYM9" s="786"/>
      <c r="UYN9" s="786"/>
      <c r="UYO9" s="786"/>
      <c r="UYP9" s="786"/>
      <c r="UYQ9" s="786"/>
      <c r="UYR9" s="786"/>
      <c r="UYS9" s="786"/>
      <c r="UYT9" s="786"/>
      <c r="UYU9" s="786"/>
      <c r="UYV9" s="786"/>
      <c r="UYW9" s="786"/>
      <c r="UYX9" s="786"/>
      <c r="UYY9" s="786"/>
      <c r="UYZ9" s="786"/>
      <c r="UZA9" s="786"/>
      <c r="UZB9" s="786"/>
      <c r="UZC9" s="786"/>
      <c r="UZD9" s="786"/>
      <c r="UZE9" s="786"/>
      <c r="UZF9" s="786"/>
      <c r="UZG9" s="786"/>
      <c r="UZH9" s="786"/>
      <c r="UZI9" s="786"/>
      <c r="UZJ9" s="786"/>
      <c r="UZK9" s="786"/>
      <c r="UZL9" s="786"/>
      <c r="UZM9" s="786"/>
      <c r="UZN9" s="786"/>
      <c r="UZO9" s="786"/>
      <c r="UZP9" s="786"/>
      <c r="UZQ9" s="786"/>
      <c r="UZR9" s="786"/>
      <c r="UZS9" s="786"/>
      <c r="UZT9" s="786"/>
      <c r="UZU9" s="786"/>
      <c r="UZV9" s="786"/>
      <c r="UZW9" s="786"/>
      <c r="UZX9" s="786"/>
      <c r="UZY9" s="786"/>
      <c r="UZZ9" s="786"/>
      <c r="VAA9" s="786"/>
      <c r="VAB9" s="786"/>
      <c r="VAC9" s="786"/>
      <c r="VAD9" s="786"/>
      <c r="VAE9" s="786"/>
      <c r="VAF9" s="786"/>
      <c r="VAG9" s="786"/>
      <c r="VAH9" s="786"/>
      <c r="VAI9" s="786"/>
      <c r="VAJ9" s="786"/>
      <c r="VAK9" s="786"/>
      <c r="VAL9" s="786"/>
      <c r="VAM9" s="786"/>
      <c r="VAN9" s="786"/>
      <c r="VAO9" s="786"/>
      <c r="VAP9" s="786"/>
      <c r="VAQ9" s="786"/>
      <c r="VAR9" s="786"/>
      <c r="VAS9" s="786"/>
      <c r="VAT9" s="786"/>
      <c r="VAU9" s="786"/>
      <c r="VAV9" s="786"/>
      <c r="VAW9" s="786"/>
      <c r="VAX9" s="786"/>
      <c r="VAY9" s="786"/>
      <c r="VAZ9" s="786"/>
      <c r="VBA9" s="786"/>
      <c r="VBB9" s="786"/>
      <c r="VBC9" s="786"/>
      <c r="VBD9" s="786"/>
      <c r="VBE9" s="786"/>
      <c r="VBF9" s="786"/>
      <c r="VBG9" s="786"/>
      <c r="VBH9" s="786"/>
      <c r="VBI9" s="786"/>
      <c r="VBJ9" s="786"/>
      <c r="VBK9" s="786"/>
      <c r="VBL9" s="786"/>
      <c r="VBM9" s="786"/>
      <c r="VBN9" s="786"/>
      <c r="VBO9" s="786"/>
      <c r="VBP9" s="786"/>
      <c r="VBQ9" s="786"/>
      <c r="VBR9" s="786"/>
      <c r="VBS9" s="786"/>
      <c r="VBT9" s="786"/>
      <c r="VBU9" s="786"/>
      <c r="VBV9" s="786"/>
      <c r="VBW9" s="786"/>
      <c r="VBX9" s="786"/>
      <c r="VBY9" s="786"/>
      <c r="VBZ9" s="786"/>
      <c r="VCA9" s="786"/>
      <c r="VCB9" s="786"/>
      <c r="VCC9" s="786"/>
      <c r="VCD9" s="786"/>
      <c r="VCE9" s="786"/>
      <c r="VCF9" s="786"/>
      <c r="VCG9" s="786"/>
      <c r="VCH9" s="786"/>
      <c r="VCI9" s="786"/>
      <c r="VCJ9" s="786"/>
      <c r="VCK9" s="786"/>
      <c r="VCL9" s="786"/>
      <c r="VCM9" s="786"/>
      <c r="VCN9" s="786"/>
      <c r="VCO9" s="786"/>
      <c r="VCP9" s="786"/>
      <c r="VCQ9" s="786"/>
      <c r="VCR9" s="786"/>
      <c r="VCS9" s="786"/>
      <c r="VCT9" s="786"/>
      <c r="VCU9" s="786"/>
      <c r="VCV9" s="786"/>
      <c r="VCW9" s="786"/>
      <c r="VCX9" s="786"/>
      <c r="VCY9" s="786"/>
      <c r="VCZ9" s="786"/>
      <c r="VDA9" s="786"/>
      <c r="VDB9" s="786"/>
      <c r="VDC9" s="786"/>
      <c r="VDD9" s="786"/>
      <c r="VDE9" s="786"/>
      <c r="VDF9" s="786"/>
      <c r="VDG9" s="786"/>
      <c r="VDH9" s="786"/>
      <c r="VDI9" s="786"/>
      <c r="VDJ9" s="786"/>
      <c r="VDK9" s="786"/>
      <c r="VDL9" s="786"/>
      <c r="VDM9" s="786"/>
      <c r="VDN9" s="786"/>
      <c r="VDO9" s="786"/>
      <c r="VDP9" s="786"/>
      <c r="VDQ9" s="786"/>
      <c r="VDR9" s="786"/>
      <c r="VDS9" s="786"/>
      <c r="VDT9" s="786"/>
      <c r="VDU9" s="786"/>
      <c r="VDV9" s="786"/>
      <c r="VDW9" s="786"/>
      <c r="VDX9" s="786"/>
      <c r="VDY9" s="786"/>
      <c r="VDZ9" s="786"/>
      <c r="VEA9" s="786"/>
      <c r="VEB9" s="786"/>
      <c r="VEC9" s="786"/>
      <c r="VED9" s="786"/>
      <c r="VEE9" s="786"/>
      <c r="VEF9" s="786"/>
      <c r="VEG9" s="786"/>
      <c r="VEH9" s="786"/>
      <c r="VEI9" s="786"/>
      <c r="VEJ9" s="786"/>
      <c r="VEK9" s="786"/>
      <c r="VEL9" s="786"/>
      <c r="VEM9" s="786"/>
      <c r="VEN9" s="786"/>
      <c r="VEO9" s="786"/>
      <c r="VEP9" s="786"/>
      <c r="VEQ9" s="786"/>
      <c r="VER9" s="786"/>
      <c r="VES9" s="786"/>
      <c r="VET9" s="786"/>
      <c r="VEU9" s="786"/>
      <c r="VEV9" s="786"/>
      <c r="VEW9" s="786"/>
      <c r="VEX9" s="786"/>
      <c r="VEY9" s="786"/>
      <c r="VEZ9" s="786"/>
      <c r="VFA9" s="786"/>
      <c r="VFB9" s="786"/>
      <c r="VFC9" s="786"/>
      <c r="VFD9" s="786"/>
      <c r="VFE9" s="786"/>
      <c r="VFF9" s="786"/>
      <c r="VFG9" s="786"/>
      <c r="VFH9" s="786"/>
      <c r="VFI9" s="786"/>
      <c r="VFJ9" s="786"/>
      <c r="VFK9" s="786"/>
      <c r="VFL9" s="786"/>
      <c r="VFM9" s="786"/>
      <c r="VFN9" s="786"/>
      <c r="VFO9" s="786"/>
      <c r="VFP9" s="786"/>
      <c r="VFQ9" s="786"/>
      <c r="VFR9" s="786"/>
      <c r="VFS9" s="786"/>
      <c r="VFT9" s="786"/>
      <c r="VFU9" s="786"/>
      <c r="VFV9" s="786"/>
      <c r="VFW9" s="786"/>
      <c r="VFX9" s="786"/>
      <c r="VFY9" s="786"/>
      <c r="VFZ9" s="786"/>
      <c r="VGA9" s="786"/>
      <c r="VGB9" s="786"/>
      <c r="VGC9" s="786"/>
      <c r="VGD9" s="786"/>
      <c r="VGE9" s="786"/>
      <c r="VGF9" s="786"/>
      <c r="VGG9" s="786"/>
      <c r="VGH9" s="786"/>
      <c r="VGI9" s="786"/>
      <c r="VGJ9" s="786"/>
      <c r="VGK9" s="786"/>
      <c r="VGL9" s="786"/>
      <c r="VGM9" s="786"/>
      <c r="VGN9" s="786"/>
      <c r="VGO9" s="786"/>
      <c r="VGP9" s="786"/>
      <c r="VGQ9" s="786"/>
      <c r="VGR9" s="786"/>
      <c r="VGS9" s="786"/>
      <c r="VGT9" s="786"/>
      <c r="VGU9" s="786"/>
      <c r="VGV9" s="786"/>
      <c r="VGW9" s="786"/>
      <c r="VGX9" s="786"/>
      <c r="VGY9" s="786"/>
      <c r="VGZ9" s="786"/>
      <c r="VHA9" s="786"/>
      <c r="VHB9" s="786"/>
      <c r="VHC9" s="786"/>
      <c r="VHD9" s="786"/>
      <c r="VHE9" s="786"/>
      <c r="VHF9" s="786"/>
      <c r="VHG9" s="786"/>
      <c r="VHH9" s="786"/>
      <c r="VHI9" s="786"/>
      <c r="VHJ9" s="786"/>
      <c r="VHK9" s="786"/>
      <c r="VHL9" s="786"/>
      <c r="VHM9" s="786"/>
      <c r="VHN9" s="786"/>
      <c r="VHO9" s="786"/>
      <c r="VHP9" s="786"/>
      <c r="VHQ9" s="786"/>
      <c r="VHR9" s="786"/>
      <c r="VHS9" s="786"/>
      <c r="VHT9" s="786"/>
      <c r="VHU9" s="786"/>
      <c r="VHV9" s="786"/>
      <c r="VHW9" s="786"/>
      <c r="VHX9" s="786"/>
      <c r="VHY9" s="786"/>
      <c r="VHZ9" s="786"/>
      <c r="VIA9" s="786"/>
      <c r="VIB9" s="786"/>
      <c r="VIC9" s="786"/>
      <c r="VID9" s="786"/>
      <c r="VIE9" s="786"/>
      <c r="VIF9" s="786"/>
      <c r="VIG9" s="786"/>
      <c r="VIH9" s="786"/>
      <c r="VII9" s="786"/>
      <c r="VIJ9" s="786"/>
      <c r="VIK9" s="786"/>
      <c r="VIL9" s="786"/>
      <c r="VIM9" s="786"/>
      <c r="VIN9" s="786"/>
      <c r="VIO9" s="786"/>
      <c r="VIP9" s="786"/>
      <c r="VIQ9" s="786"/>
      <c r="VIR9" s="786"/>
      <c r="VIS9" s="786"/>
      <c r="VIT9" s="786"/>
      <c r="VIU9" s="786"/>
      <c r="VIV9" s="786"/>
      <c r="VIW9" s="786"/>
      <c r="VIX9" s="786"/>
      <c r="VIY9" s="786"/>
      <c r="VIZ9" s="786"/>
      <c r="VJA9" s="786"/>
      <c r="VJB9" s="786"/>
      <c r="VJC9" s="786"/>
      <c r="VJD9" s="786"/>
      <c r="VJE9" s="786"/>
      <c r="VJF9" s="786"/>
      <c r="VJG9" s="786"/>
      <c r="VJH9" s="786"/>
      <c r="VJI9" s="786"/>
      <c r="VJJ9" s="786"/>
      <c r="VJK9" s="786"/>
      <c r="VJL9" s="786"/>
      <c r="VJM9" s="786"/>
      <c r="VJN9" s="786"/>
      <c r="VJO9" s="786"/>
      <c r="VJP9" s="786"/>
      <c r="VJQ9" s="786"/>
      <c r="VJR9" s="786"/>
      <c r="VJS9" s="786"/>
      <c r="VJT9" s="786"/>
      <c r="VJU9" s="786"/>
      <c r="VJV9" s="786"/>
      <c r="VJW9" s="786"/>
      <c r="VJX9" s="786"/>
      <c r="VJY9" s="786"/>
      <c r="VJZ9" s="786"/>
      <c r="VKA9" s="786"/>
      <c r="VKB9" s="786"/>
      <c r="VKC9" s="786"/>
      <c r="VKD9" s="786"/>
      <c r="VKE9" s="786"/>
      <c r="VKF9" s="786"/>
      <c r="VKG9" s="786"/>
      <c r="VKH9" s="786"/>
      <c r="VKI9" s="786"/>
      <c r="VKJ9" s="786"/>
      <c r="VKK9" s="786"/>
      <c r="VKL9" s="786"/>
      <c r="VKM9" s="786"/>
      <c r="VKN9" s="786"/>
      <c r="VKO9" s="786"/>
      <c r="VKP9" s="786"/>
      <c r="VKQ9" s="786"/>
      <c r="VKR9" s="786"/>
      <c r="VKS9" s="786"/>
      <c r="VKT9" s="786"/>
      <c r="VKU9" s="786"/>
      <c r="VKV9" s="786"/>
      <c r="VKW9" s="786"/>
      <c r="VKX9" s="786"/>
      <c r="VKY9" s="786"/>
      <c r="VKZ9" s="786"/>
      <c r="VLA9" s="786"/>
      <c r="VLB9" s="786"/>
      <c r="VLC9" s="786"/>
      <c r="VLD9" s="786"/>
      <c r="VLE9" s="786"/>
      <c r="VLF9" s="786"/>
      <c r="VLG9" s="786"/>
      <c r="VLH9" s="786"/>
      <c r="VLI9" s="786"/>
      <c r="VLJ9" s="786"/>
      <c r="VLK9" s="786"/>
      <c r="VLL9" s="786"/>
      <c r="VLM9" s="786"/>
      <c r="VLN9" s="786"/>
      <c r="VLO9" s="786"/>
      <c r="VLP9" s="786"/>
      <c r="VLQ9" s="786"/>
      <c r="VLR9" s="786"/>
      <c r="VLS9" s="786"/>
      <c r="VLT9" s="786"/>
      <c r="VLU9" s="786"/>
      <c r="VLV9" s="786"/>
      <c r="VLW9" s="786"/>
      <c r="VLX9" s="786"/>
      <c r="VLY9" s="786"/>
      <c r="VLZ9" s="786"/>
      <c r="VMA9" s="786"/>
      <c r="VMB9" s="786"/>
      <c r="VMC9" s="786"/>
      <c r="VMD9" s="786"/>
      <c r="VME9" s="786"/>
      <c r="VMF9" s="786"/>
      <c r="VMG9" s="786"/>
      <c r="VMH9" s="786"/>
      <c r="VMI9" s="786"/>
      <c r="VMJ9" s="786"/>
      <c r="VMK9" s="786"/>
      <c r="VML9" s="786"/>
      <c r="VMM9" s="786"/>
      <c r="VMN9" s="786"/>
      <c r="VMO9" s="786"/>
      <c r="VMP9" s="786"/>
      <c r="VMQ9" s="786"/>
      <c r="VMR9" s="786"/>
      <c r="VMS9" s="786"/>
      <c r="VMT9" s="786"/>
      <c r="VMU9" s="786"/>
      <c r="VMV9" s="786"/>
      <c r="VMW9" s="786"/>
      <c r="VMX9" s="786"/>
      <c r="VMY9" s="786"/>
      <c r="VMZ9" s="786"/>
      <c r="VNA9" s="786"/>
      <c r="VNB9" s="786"/>
      <c r="VNC9" s="786"/>
      <c r="VND9" s="786"/>
      <c r="VNE9" s="786"/>
      <c r="VNF9" s="786"/>
      <c r="VNG9" s="786"/>
      <c r="VNH9" s="786"/>
      <c r="VNI9" s="786"/>
      <c r="VNJ9" s="786"/>
      <c r="VNK9" s="786"/>
      <c r="VNL9" s="786"/>
      <c r="VNM9" s="786"/>
      <c r="VNN9" s="786"/>
      <c r="VNO9" s="786"/>
      <c r="VNP9" s="786"/>
      <c r="VNQ9" s="786"/>
      <c r="VNR9" s="786"/>
      <c r="VNS9" s="786"/>
      <c r="VNT9" s="786"/>
      <c r="VNU9" s="786"/>
      <c r="VNV9" s="786"/>
      <c r="VNW9" s="786"/>
      <c r="VNX9" s="786"/>
      <c r="VNY9" s="786"/>
      <c r="VNZ9" s="786"/>
      <c r="VOA9" s="786"/>
      <c r="VOB9" s="786"/>
      <c r="VOC9" s="786"/>
      <c r="VOD9" s="786"/>
      <c r="VOE9" s="786"/>
      <c r="VOF9" s="786"/>
      <c r="VOG9" s="786"/>
      <c r="VOH9" s="786"/>
      <c r="VOI9" s="786"/>
      <c r="VOJ9" s="786"/>
      <c r="VOK9" s="786"/>
      <c r="VOL9" s="786"/>
      <c r="VOM9" s="786"/>
      <c r="VON9" s="786"/>
      <c r="VOO9" s="786"/>
      <c r="VOP9" s="786"/>
      <c r="VOQ9" s="786"/>
      <c r="VOR9" s="786"/>
      <c r="VOS9" s="786"/>
      <c r="VOT9" s="786"/>
      <c r="VOU9" s="786"/>
      <c r="VOV9" s="786"/>
      <c r="VOW9" s="786"/>
      <c r="VOX9" s="786"/>
      <c r="VOY9" s="786"/>
      <c r="VOZ9" s="786"/>
      <c r="VPA9" s="786"/>
      <c r="VPB9" s="786"/>
      <c r="VPC9" s="786"/>
      <c r="VPD9" s="786"/>
      <c r="VPE9" s="786"/>
      <c r="VPF9" s="786"/>
      <c r="VPG9" s="786"/>
      <c r="VPH9" s="786"/>
      <c r="VPI9" s="786"/>
      <c r="VPJ9" s="786"/>
      <c r="VPK9" s="786"/>
      <c r="VPL9" s="786"/>
      <c r="VPM9" s="786"/>
      <c r="VPN9" s="786"/>
      <c r="VPO9" s="786"/>
      <c r="VPP9" s="786"/>
      <c r="VPQ9" s="786"/>
      <c r="VPR9" s="786"/>
      <c r="VPS9" s="786"/>
      <c r="VPT9" s="786"/>
      <c r="VPU9" s="786"/>
      <c r="VPV9" s="786"/>
      <c r="VPW9" s="786"/>
      <c r="VPX9" s="786"/>
      <c r="VPY9" s="786"/>
      <c r="VPZ9" s="786"/>
      <c r="VQA9" s="786"/>
      <c r="VQB9" s="786"/>
      <c r="VQC9" s="786"/>
      <c r="VQD9" s="786"/>
      <c r="VQE9" s="786"/>
      <c r="VQF9" s="786"/>
      <c r="VQG9" s="786"/>
      <c r="VQH9" s="786"/>
      <c r="VQI9" s="786"/>
      <c r="VQJ9" s="786"/>
      <c r="VQK9" s="786"/>
      <c r="VQL9" s="786"/>
      <c r="VQM9" s="786"/>
      <c r="VQN9" s="786"/>
      <c r="VQO9" s="786"/>
      <c r="VQP9" s="786"/>
      <c r="VQQ9" s="786"/>
      <c r="VQR9" s="786"/>
      <c r="VQS9" s="786"/>
      <c r="VQT9" s="786"/>
      <c r="VQU9" s="786"/>
      <c r="VQV9" s="786"/>
      <c r="VQW9" s="786"/>
      <c r="VQX9" s="786"/>
      <c r="VQY9" s="786"/>
      <c r="VQZ9" s="786"/>
      <c r="VRA9" s="786"/>
      <c r="VRB9" s="786"/>
      <c r="VRC9" s="786"/>
      <c r="VRD9" s="786"/>
      <c r="VRE9" s="786"/>
      <c r="VRF9" s="786"/>
      <c r="VRG9" s="786"/>
      <c r="VRH9" s="786"/>
      <c r="VRI9" s="786"/>
      <c r="VRJ9" s="786"/>
      <c r="VRK9" s="786"/>
      <c r="VRL9" s="786"/>
      <c r="VRM9" s="786"/>
      <c r="VRN9" s="786"/>
      <c r="VRO9" s="786"/>
      <c r="VRP9" s="786"/>
      <c r="VRQ9" s="786"/>
      <c r="VRR9" s="786"/>
      <c r="VRS9" s="786"/>
      <c r="VRT9" s="786"/>
      <c r="VRU9" s="786"/>
      <c r="VRV9" s="786"/>
      <c r="VRW9" s="786"/>
      <c r="VRX9" s="786"/>
      <c r="VRY9" s="786"/>
      <c r="VRZ9" s="786"/>
      <c r="VSA9" s="786"/>
      <c r="VSB9" s="786"/>
      <c r="VSC9" s="786"/>
      <c r="VSD9" s="786"/>
      <c r="VSE9" s="786"/>
      <c r="VSF9" s="786"/>
      <c r="VSG9" s="786"/>
      <c r="VSH9" s="786"/>
      <c r="VSI9" s="786"/>
      <c r="VSJ9" s="786"/>
      <c r="VSK9" s="786"/>
      <c r="VSL9" s="786"/>
      <c r="VSM9" s="786"/>
      <c r="VSN9" s="786"/>
      <c r="VSO9" s="786"/>
      <c r="VSP9" s="786"/>
      <c r="VSQ9" s="786"/>
      <c r="VSR9" s="786"/>
      <c r="VSS9" s="786"/>
      <c r="VST9" s="786"/>
      <c r="VSU9" s="786"/>
      <c r="VSV9" s="786"/>
      <c r="VSW9" s="786"/>
      <c r="VSX9" s="786"/>
      <c r="VSY9" s="786"/>
      <c r="VSZ9" s="786"/>
      <c r="VTA9" s="786"/>
      <c r="VTB9" s="786"/>
      <c r="VTC9" s="786"/>
      <c r="VTD9" s="786"/>
      <c r="VTE9" s="786"/>
      <c r="VTF9" s="786"/>
      <c r="VTG9" s="786"/>
      <c r="VTH9" s="786"/>
      <c r="VTI9" s="786"/>
      <c r="VTJ9" s="786"/>
      <c r="VTK9" s="786"/>
      <c r="VTL9" s="786"/>
      <c r="VTM9" s="786"/>
      <c r="VTN9" s="786"/>
      <c r="VTO9" s="786"/>
      <c r="VTP9" s="786"/>
      <c r="VTQ9" s="786"/>
      <c r="VTR9" s="786"/>
      <c r="VTS9" s="786"/>
      <c r="VTT9" s="786"/>
      <c r="VTU9" s="786"/>
      <c r="VTV9" s="786"/>
      <c r="VTW9" s="786"/>
      <c r="VTX9" s="786"/>
      <c r="VTY9" s="786"/>
      <c r="VTZ9" s="786"/>
      <c r="VUA9" s="786"/>
      <c r="VUB9" s="786"/>
      <c r="VUC9" s="786"/>
      <c r="VUD9" s="786"/>
      <c r="VUE9" s="786"/>
      <c r="VUF9" s="786"/>
      <c r="VUG9" s="786"/>
      <c r="VUH9" s="786"/>
      <c r="VUI9" s="786"/>
      <c r="VUJ9" s="786"/>
      <c r="VUK9" s="786"/>
      <c r="VUL9" s="786"/>
      <c r="VUM9" s="786"/>
      <c r="VUN9" s="786"/>
      <c r="VUO9" s="786"/>
      <c r="VUP9" s="786"/>
      <c r="VUQ9" s="786"/>
      <c r="VUR9" s="786"/>
      <c r="VUS9" s="786"/>
      <c r="VUT9" s="786"/>
      <c r="VUU9" s="786"/>
      <c r="VUV9" s="786"/>
      <c r="VUW9" s="786"/>
      <c r="VUX9" s="786"/>
      <c r="VUY9" s="786"/>
      <c r="VUZ9" s="786"/>
      <c r="VVA9" s="786"/>
      <c r="VVB9" s="786"/>
      <c r="VVC9" s="786"/>
      <c r="VVD9" s="786"/>
      <c r="VVE9" s="786"/>
      <c r="VVF9" s="786"/>
      <c r="VVG9" s="786"/>
      <c r="VVH9" s="786"/>
      <c r="VVI9" s="786"/>
      <c r="VVJ9" s="786"/>
      <c r="VVK9" s="786"/>
      <c r="VVL9" s="786"/>
      <c r="VVM9" s="786"/>
      <c r="VVN9" s="786"/>
      <c r="VVO9" s="786"/>
      <c r="VVP9" s="786"/>
      <c r="VVQ9" s="786"/>
      <c r="VVR9" s="786"/>
      <c r="VVS9" s="786"/>
      <c r="VVT9" s="786"/>
      <c r="VVU9" s="786"/>
      <c r="VVV9" s="786"/>
      <c r="VVW9" s="786"/>
      <c r="VVX9" s="786"/>
      <c r="VVY9" s="786"/>
      <c r="VVZ9" s="786"/>
      <c r="VWA9" s="786"/>
      <c r="VWB9" s="786"/>
      <c r="VWC9" s="786"/>
      <c r="VWD9" s="786"/>
      <c r="VWE9" s="786"/>
      <c r="VWF9" s="786"/>
      <c r="VWG9" s="786"/>
      <c r="VWH9" s="786"/>
      <c r="VWI9" s="786"/>
      <c r="VWJ9" s="786"/>
      <c r="VWK9" s="786"/>
      <c r="VWL9" s="786"/>
      <c r="VWM9" s="786"/>
      <c r="VWN9" s="786"/>
      <c r="VWO9" s="786"/>
      <c r="VWP9" s="786"/>
      <c r="VWQ9" s="786"/>
      <c r="VWR9" s="786"/>
      <c r="VWS9" s="786"/>
      <c r="VWT9" s="786"/>
      <c r="VWU9" s="786"/>
      <c r="VWV9" s="786"/>
      <c r="VWW9" s="786"/>
      <c r="VWX9" s="786"/>
      <c r="VWY9" s="786"/>
      <c r="VWZ9" s="786"/>
      <c r="VXA9" s="786"/>
      <c r="VXB9" s="786"/>
      <c r="VXC9" s="786"/>
      <c r="VXD9" s="786"/>
      <c r="VXE9" s="786"/>
      <c r="VXF9" s="786"/>
      <c r="VXG9" s="786"/>
      <c r="VXH9" s="786"/>
      <c r="VXI9" s="786"/>
      <c r="VXJ9" s="786"/>
      <c r="VXK9" s="786"/>
      <c r="VXL9" s="786"/>
      <c r="VXM9" s="786"/>
      <c r="VXN9" s="786"/>
      <c r="VXO9" s="786"/>
      <c r="VXP9" s="786"/>
      <c r="VXQ9" s="786"/>
      <c r="VXR9" s="786"/>
      <c r="VXS9" s="786"/>
      <c r="VXT9" s="786"/>
      <c r="VXU9" s="786"/>
      <c r="VXV9" s="786"/>
      <c r="VXW9" s="786"/>
      <c r="VXX9" s="786"/>
      <c r="VXY9" s="786"/>
      <c r="VXZ9" s="786"/>
      <c r="VYA9" s="786"/>
      <c r="VYB9" s="786"/>
      <c r="VYC9" s="786"/>
      <c r="VYD9" s="786"/>
      <c r="VYE9" s="786"/>
      <c r="VYF9" s="786"/>
      <c r="VYG9" s="786"/>
      <c r="VYH9" s="786"/>
      <c r="VYI9" s="786"/>
      <c r="VYJ9" s="786"/>
      <c r="VYK9" s="786"/>
      <c r="VYL9" s="786"/>
      <c r="VYM9" s="786"/>
      <c r="VYN9" s="786"/>
      <c r="VYO9" s="786"/>
      <c r="VYP9" s="786"/>
      <c r="VYQ9" s="786"/>
      <c r="VYR9" s="786"/>
      <c r="VYS9" s="786"/>
      <c r="VYT9" s="786"/>
      <c r="VYU9" s="786"/>
      <c r="VYV9" s="786"/>
      <c r="VYW9" s="786"/>
      <c r="VYX9" s="786"/>
      <c r="VYY9" s="786"/>
      <c r="VYZ9" s="786"/>
      <c r="VZA9" s="786"/>
      <c r="VZB9" s="786"/>
      <c r="VZC9" s="786"/>
      <c r="VZD9" s="786"/>
      <c r="VZE9" s="786"/>
      <c r="VZF9" s="786"/>
      <c r="VZG9" s="786"/>
      <c r="VZH9" s="786"/>
      <c r="VZI9" s="786"/>
      <c r="VZJ9" s="786"/>
      <c r="VZK9" s="786"/>
      <c r="VZL9" s="786"/>
      <c r="VZM9" s="786"/>
      <c r="VZN9" s="786"/>
      <c r="VZO9" s="786"/>
      <c r="VZP9" s="786"/>
      <c r="VZQ9" s="786"/>
      <c r="VZR9" s="786"/>
      <c r="VZS9" s="786"/>
      <c r="VZT9" s="786"/>
      <c r="VZU9" s="786"/>
      <c r="VZV9" s="786"/>
      <c r="VZW9" s="786"/>
      <c r="VZX9" s="786"/>
      <c r="VZY9" s="786"/>
      <c r="VZZ9" s="786"/>
      <c r="WAA9" s="786"/>
      <c r="WAB9" s="786"/>
      <c r="WAC9" s="786"/>
      <c r="WAD9" s="786"/>
      <c r="WAE9" s="786"/>
      <c r="WAF9" s="786"/>
      <c r="WAG9" s="786"/>
      <c r="WAH9" s="786"/>
      <c r="WAI9" s="786"/>
      <c r="WAJ9" s="786"/>
      <c r="WAK9" s="786"/>
      <c r="WAL9" s="786"/>
      <c r="WAM9" s="786"/>
      <c r="WAN9" s="786"/>
      <c r="WAO9" s="786"/>
      <c r="WAP9" s="786"/>
      <c r="WAQ9" s="786"/>
      <c r="WAR9" s="786"/>
      <c r="WAS9" s="786"/>
      <c r="WAT9" s="786"/>
      <c r="WAU9" s="786"/>
      <c r="WAV9" s="786"/>
      <c r="WAW9" s="786"/>
      <c r="WAX9" s="786"/>
      <c r="WAY9" s="786"/>
      <c r="WAZ9" s="786"/>
      <c r="WBA9" s="786"/>
      <c r="WBB9" s="786"/>
      <c r="WBC9" s="786"/>
      <c r="WBD9" s="786"/>
      <c r="WBE9" s="786"/>
      <c r="WBF9" s="786"/>
      <c r="WBG9" s="786"/>
      <c r="WBH9" s="786"/>
      <c r="WBI9" s="786"/>
      <c r="WBJ9" s="786"/>
      <c r="WBK9" s="786"/>
      <c r="WBL9" s="786"/>
      <c r="WBM9" s="786"/>
      <c r="WBN9" s="786"/>
      <c r="WBO9" s="786"/>
      <c r="WBP9" s="786"/>
      <c r="WBQ9" s="786"/>
      <c r="WBR9" s="786"/>
      <c r="WBS9" s="786"/>
      <c r="WBT9" s="786"/>
      <c r="WBU9" s="786"/>
      <c r="WBV9" s="786"/>
      <c r="WBW9" s="786"/>
      <c r="WBX9" s="786"/>
      <c r="WBY9" s="786"/>
      <c r="WBZ9" s="786"/>
      <c r="WCA9" s="786"/>
      <c r="WCB9" s="786"/>
      <c r="WCC9" s="786"/>
      <c r="WCD9" s="786"/>
      <c r="WCE9" s="786"/>
      <c r="WCF9" s="786"/>
      <c r="WCG9" s="786"/>
      <c r="WCH9" s="786"/>
      <c r="WCI9" s="786"/>
      <c r="WCJ9" s="786"/>
      <c r="WCK9" s="786"/>
      <c r="WCL9" s="786"/>
      <c r="WCM9" s="786"/>
      <c r="WCN9" s="786"/>
      <c r="WCO9" s="786"/>
      <c r="WCP9" s="786"/>
      <c r="WCQ9" s="786"/>
      <c r="WCR9" s="786"/>
      <c r="WCS9" s="786"/>
      <c r="WCT9" s="786"/>
      <c r="WCU9" s="786"/>
      <c r="WCV9" s="786"/>
      <c r="WCW9" s="786"/>
      <c r="WCX9" s="786"/>
      <c r="WCY9" s="786"/>
      <c r="WCZ9" s="786"/>
      <c r="WDA9" s="786"/>
      <c r="WDB9" s="786"/>
      <c r="WDC9" s="786"/>
      <c r="WDD9" s="786"/>
      <c r="WDE9" s="786"/>
      <c r="WDF9" s="786"/>
      <c r="WDG9" s="786"/>
      <c r="WDH9" s="786"/>
      <c r="WDI9" s="786"/>
      <c r="WDJ9" s="786"/>
      <c r="WDK9" s="786"/>
      <c r="WDL9" s="786"/>
      <c r="WDM9" s="786"/>
      <c r="WDN9" s="786"/>
      <c r="WDO9" s="786"/>
      <c r="WDP9" s="786"/>
      <c r="WDQ9" s="786"/>
      <c r="WDR9" s="786"/>
      <c r="WDS9" s="786"/>
      <c r="WDT9" s="786"/>
      <c r="WDU9" s="786"/>
      <c r="WDV9" s="786"/>
      <c r="WDW9" s="786"/>
      <c r="WDX9" s="786"/>
      <c r="WDY9" s="786"/>
      <c r="WDZ9" s="786"/>
      <c r="WEA9" s="786"/>
      <c r="WEB9" s="786"/>
      <c r="WEC9" s="786"/>
      <c r="WED9" s="786"/>
      <c r="WEE9" s="786"/>
      <c r="WEF9" s="786"/>
      <c r="WEG9" s="786"/>
      <c r="WEH9" s="786"/>
      <c r="WEI9" s="786"/>
      <c r="WEJ9" s="786"/>
      <c r="WEK9" s="786"/>
      <c r="WEL9" s="786"/>
      <c r="WEM9" s="786"/>
      <c r="WEN9" s="786"/>
      <c r="WEO9" s="786"/>
      <c r="WEP9" s="786"/>
      <c r="WEQ9" s="786"/>
      <c r="WER9" s="786"/>
      <c r="WES9" s="786"/>
      <c r="WET9" s="786"/>
      <c r="WEU9" s="786"/>
      <c r="WEV9" s="786"/>
      <c r="WEW9" s="786"/>
      <c r="WEX9" s="786"/>
      <c r="WEY9" s="786"/>
      <c r="WEZ9" s="786"/>
      <c r="WFA9" s="786"/>
      <c r="WFB9" s="786"/>
      <c r="WFC9" s="786"/>
      <c r="WFD9" s="786"/>
      <c r="WFE9" s="786"/>
      <c r="WFF9" s="786"/>
      <c r="WFG9" s="786"/>
      <c r="WFH9" s="786"/>
      <c r="WFI9" s="786"/>
      <c r="WFJ9" s="786"/>
      <c r="WFK9" s="786"/>
      <c r="WFL9" s="786"/>
      <c r="WFM9" s="786"/>
      <c r="WFN9" s="786"/>
      <c r="WFO9" s="786"/>
      <c r="WFP9" s="786"/>
      <c r="WFQ9" s="786"/>
      <c r="WFR9" s="786"/>
      <c r="WFS9" s="786"/>
      <c r="WFT9" s="786"/>
      <c r="WFU9" s="786"/>
      <c r="WFV9" s="786"/>
      <c r="WFW9" s="786"/>
      <c r="WFX9" s="786"/>
      <c r="WFY9" s="786"/>
      <c r="WFZ9" s="786"/>
      <c r="WGA9" s="786"/>
      <c r="WGB9" s="786"/>
      <c r="WGC9" s="786"/>
      <c r="WGD9" s="786"/>
      <c r="WGE9" s="786"/>
      <c r="WGF9" s="786"/>
      <c r="WGG9" s="786"/>
      <c r="WGH9" s="786"/>
      <c r="WGI9" s="786"/>
      <c r="WGJ9" s="786"/>
      <c r="WGK9" s="786"/>
      <c r="WGL9" s="786"/>
      <c r="WGM9" s="786"/>
      <c r="WGN9" s="786"/>
      <c r="WGO9" s="786"/>
      <c r="WGP9" s="786"/>
      <c r="WGQ9" s="786"/>
      <c r="WGR9" s="786"/>
      <c r="WGS9" s="786"/>
      <c r="WGT9" s="786"/>
      <c r="WGU9" s="786"/>
      <c r="WGV9" s="786"/>
      <c r="WGW9" s="786"/>
      <c r="WGX9" s="786"/>
      <c r="WGY9" s="786"/>
      <c r="WGZ9" s="786"/>
      <c r="WHA9" s="786"/>
      <c r="WHB9" s="786"/>
      <c r="WHC9" s="786"/>
      <c r="WHD9" s="786"/>
      <c r="WHE9" s="786"/>
      <c r="WHF9" s="786"/>
      <c r="WHG9" s="786"/>
      <c r="WHH9" s="786"/>
      <c r="WHI9" s="786"/>
      <c r="WHJ9" s="786"/>
      <c r="WHK9" s="786"/>
      <c r="WHL9" s="786"/>
      <c r="WHM9" s="786"/>
      <c r="WHN9" s="786"/>
      <c r="WHO9" s="786"/>
      <c r="WHP9" s="786"/>
      <c r="WHQ9" s="786"/>
      <c r="WHR9" s="786"/>
      <c r="WHS9" s="786"/>
      <c r="WHT9" s="786"/>
      <c r="WHU9" s="786"/>
      <c r="WHV9" s="786"/>
      <c r="WHW9" s="786"/>
      <c r="WHX9" s="786"/>
      <c r="WHY9" s="786"/>
      <c r="WHZ9" s="786"/>
      <c r="WIA9" s="786"/>
      <c r="WIB9" s="786"/>
      <c r="WIC9" s="786"/>
      <c r="WID9" s="786"/>
      <c r="WIE9" s="786"/>
      <c r="WIF9" s="786"/>
      <c r="WIG9" s="786"/>
      <c r="WIH9" s="786"/>
      <c r="WII9" s="786"/>
      <c r="WIJ9" s="786"/>
      <c r="WIK9" s="786"/>
      <c r="WIL9" s="786"/>
      <c r="WIM9" s="786"/>
      <c r="WIN9" s="786"/>
      <c r="WIO9" s="786"/>
      <c r="WIP9" s="786"/>
      <c r="WIQ9" s="786"/>
      <c r="WIR9" s="786"/>
      <c r="WIS9" s="786"/>
      <c r="WIT9" s="786"/>
      <c r="WIU9" s="786"/>
      <c r="WIV9" s="786"/>
      <c r="WIW9" s="786"/>
      <c r="WIX9" s="786"/>
      <c r="WIY9" s="786"/>
      <c r="WIZ9" s="786"/>
      <c r="WJA9" s="786"/>
      <c r="WJB9" s="786"/>
      <c r="WJC9" s="786"/>
      <c r="WJD9" s="786"/>
      <c r="WJE9" s="786"/>
      <c r="WJF9" s="786"/>
      <c r="WJG9" s="786"/>
      <c r="WJH9" s="786"/>
      <c r="WJI9" s="786"/>
      <c r="WJJ9" s="786"/>
      <c r="WJK9" s="786"/>
      <c r="WJL9" s="786"/>
      <c r="WJM9" s="786"/>
      <c r="WJN9" s="786"/>
      <c r="WJO9" s="786"/>
      <c r="WJP9" s="786"/>
      <c r="WJQ9" s="786"/>
      <c r="WJR9" s="786"/>
      <c r="WJS9" s="786"/>
      <c r="WJT9" s="786"/>
      <c r="WJU9" s="786"/>
      <c r="WJV9" s="786"/>
      <c r="WJW9" s="786"/>
      <c r="WJX9" s="786"/>
      <c r="WJY9" s="786"/>
      <c r="WJZ9" s="786"/>
      <c r="WKA9" s="786"/>
      <c r="WKB9" s="786"/>
      <c r="WKC9" s="786"/>
      <c r="WKD9" s="786"/>
      <c r="WKE9" s="786"/>
      <c r="WKF9" s="786"/>
      <c r="WKG9" s="786"/>
      <c r="WKH9" s="786"/>
      <c r="WKI9" s="786"/>
      <c r="WKJ9" s="786"/>
      <c r="WKK9" s="786"/>
      <c r="WKL9" s="786"/>
      <c r="WKM9" s="786"/>
      <c r="WKN9" s="786"/>
      <c r="WKO9" s="786"/>
      <c r="WKP9" s="786"/>
      <c r="WKQ9" s="786"/>
      <c r="WKR9" s="786"/>
      <c r="WKS9" s="786"/>
      <c r="WKT9" s="786"/>
      <c r="WKU9" s="786"/>
      <c r="WKV9" s="786"/>
      <c r="WKW9" s="786"/>
      <c r="WKX9" s="786"/>
      <c r="WKY9" s="786"/>
      <c r="WKZ9" s="786"/>
      <c r="WLA9" s="786"/>
      <c r="WLB9" s="786"/>
      <c r="WLC9" s="786"/>
      <c r="WLD9" s="786"/>
      <c r="WLE9" s="786"/>
      <c r="WLF9" s="786"/>
      <c r="WLG9" s="786"/>
      <c r="WLH9" s="786"/>
      <c r="WLI9" s="786"/>
      <c r="WLJ9" s="786"/>
      <c r="WLK9" s="786"/>
      <c r="WLL9" s="786"/>
      <c r="WLM9" s="786"/>
      <c r="WLN9" s="786"/>
      <c r="WLO9" s="786"/>
      <c r="WLP9" s="786"/>
      <c r="WLQ9" s="786"/>
      <c r="WLR9" s="786"/>
      <c r="WLS9" s="786"/>
      <c r="WLT9" s="786"/>
      <c r="WLU9" s="786"/>
      <c r="WLV9" s="786"/>
      <c r="WLW9" s="786"/>
      <c r="WLX9" s="786"/>
      <c r="WLY9" s="786"/>
      <c r="WLZ9" s="786"/>
      <c r="WMA9" s="786"/>
      <c r="WMB9" s="786"/>
      <c r="WMC9" s="786"/>
      <c r="WMD9" s="786"/>
      <c r="WME9" s="786"/>
      <c r="WMF9" s="786"/>
      <c r="WMG9" s="786"/>
      <c r="WMH9" s="786"/>
      <c r="WMI9" s="786"/>
      <c r="WMJ9" s="786"/>
      <c r="WMK9" s="786"/>
      <c r="WML9" s="786"/>
      <c r="WMM9" s="786"/>
      <c r="WMN9" s="786"/>
      <c r="WMO9" s="786"/>
      <c r="WMP9" s="786"/>
      <c r="WMQ9" s="786"/>
      <c r="WMR9" s="786"/>
      <c r="WMS9" s="786"/>
      <c r="WMT9" s="786"/>
      <c r="WMU9" s="786"/>
      <c r="WMV9" s="786"/>
      <c r="WMW9" s="786"/>
      <c r="WMX9" s="786"/>
      <c r="WMY9" s="786"/>
      <c r="WMZ9" s="786"/>
      <c r="WNA9" s="786"/>
      <c r="WNB9" s="786"/>
      <c r="WNC9" s="786"/>
      <c r="WND9" s="786"/>
      <c r="WNE9" s="786"/>
      <c r="WNF9" s="786"/>
      <c r="WNG9" s="786"/>
      <c r="WNH9" s="786"/>
      <c r="WNI9" s="786"/>
      <c r="WNJ9" s="786"/>
      <c r="WNK9" s="786"/>
      <c r="WNL9" s="786"/>
      <c r="WNM9" s="786"/>
      <c r="WNN9" s="786"/>
      <c r="WNO9" s="786"/>
      <c r="WNP9" s="786"/>
      <c r="WNQ9" s="786"/>
      <c r="WNR9" s="786"/>
      <c r="WNS9" s="786"/>
      <c r="WNT9" s="786"/>
      <c r="WNU9" s="786"/>
      <c r="WNV9" s="786"/>
      <c r="WNW9" s="786"/>
      <c r="WNX9" s="786"/>
      <c r="WNY9" s="786"/>
      <c r="WNZ9" s="786"/>
      <c r="WOA9" s="786"/>
      <c r="WOB9" s="786"/>
      <c r="WOC9" s="786"/>
      <c r="WOD9" s="786"/>
      <c r="WOE9" s="786"/>
      <c r="WOF9" s="786"/>
      <c r="WOG9" s="786"/>
      <c r="WOH9" s="786"/>
      <c r="WOI9" s="786"/>
      <c r="WOJ9" s="786"/>
      <c r="WOK9" s="786"/>
      <c r="WOL9" s="786"/>
      <c r="WOM9" s="786"/>
      <c r="WON9" s="786"/>
      <c r="WOO9" s="786"/>
      <c r="WOP9" s="786"/>
      <c r="WOQ9" s="786"/>
      <c r="WOR9" s="786"/>
      <c r="WOS9" s="786"/>
      <c r="WOT9" s="786"/>
      <c r="WOU9" s="786"/>
      <c r="WOV9" s="786"/>
      <c r="WOW9" s="786"/>
      <c r="WOX9" s="786"/>
      <c r="WOY9" s="786"/>
      <c r="WOZ9" s="786"/>
      <c r="WPA9" s="786"/>
      <c r="WPB9" s="786"/>
      <c r="WPC9" s="786"/>
      <c r="WPD9" s="786"/>
      <c r="WPE9" s="786"/>
      <c r="WPF9" s="786"/>
      <c r="WPG9" s="786"/>
      <c r="WPH9" s="786"/>
      <c r="WPI9" s="786"/>
      <c r="WPJ9" s="786"/>
      <c r="WPK9" s="786"/>
      <c r="WPL9" s="786"/>
      <c r="WPM9" s="786"/>
      <c r="WPN9" s="786"/>
      <c r="WPO9" s="786"/>
      <c r="WPP9" s="786"/>
      <c r="WPQ9" s="786"/>
      <c r="WPR9" s="786"/>
      <c r="WPS9" s="786"/>
      <c r="WPT9" s="786"/>
      <c r="WPU9" s="786"/>
      <c r="WPV9" s="786"/>
      <c r="WPW9" s="786"/>
      <c r="WPX9" s="786"/>
      <c r="WPY9" s="786"/>
      <c r="WPZ9" s="786"/>
      <c r="WQA9" s="786"/>
      <c r="WQB9" s="786"/>
      <c r="WQC9" s="786"/>
      <c r="WQD9" s="786"/>
      <c r="WQE9" s="786"/>
      <c r="WQF9" s="786"/>
      <c r="WQG9" s="786"/>
      <c r="WQH9" s="786"/>
      <c r="WQI9" s="786"/>
      <c r="WQJ9" s="786"/>
      <c r="WQK9" s="786"/>
      <c r="WQL9" s="786"/>
      <c r="WQM9" s="786"/>
      <c r="WQN9" s="786"/>
      <c r="WQO9" s="786"/>
      <c r="WQP9" s="786"/>
      <c r="WQQ9" s="786"/>
      <c r="WQR9" s="786"/>
      <c r="WQS9" s="786"/>
      <c r="WQT9" s="786"/>
      <c r="WQU9" s="786"/>
      <c r="WQV9" s="786"/>
      <c r="WQW9" s="786"/>
      <c r="WQX9" s="786"/>
      <c r="WQY9" s="786"/>
      <c r="WQZ9" s="786"/>
      <c r="WRA9" s="786"/>
      <c r="WRB9" s="786"/>
      <c r="WRC9" s="786"/>
      <c r="WRD9" s="786"/>
      <c r="WRE9" s="786"/>
      <c r="WRF9" s="786"/>
      <c r="WRG9" s="786"/>
      <c r="WRH9" s="786"/>
      <c r="WRI9" s="786"/>
      <c r="WRJ9" s="786"/>
      <c r="WRK9" s="786"/>
      <c r="WRL9" s="786"/>
      <c r="WRM9" s="786"/>
      <c r="WRN9" s="786"/>
      <c r="WRO9" s="786"/>
      <c r="WRP9" s="786"/>
      <c r="WRQ9" s="786"/>
      <c r="WRR9" s="786"/>
      <c r="WRS9" s="786"/>
      <c r="WRT9" s="786"/>
      <c r="WRU9" s="786"/>
      <c r="WRV9" s="786"/>
      <c r="WRW9" s="786"/>
      <c r="WRX9" s="786"/>
      <c r="WRY9" s="786"/>
      <c r="WRZ9" s="786"/>
      <c r="WSA9" s="786"/>
      <c r="WSB9" s="786"/>
      <c r="WSC9" s="786"/>
      <c r="WSD9" s="786"/>
      <c r="WSE9" s="786"/>
      <c r="WSF9" s="786"/>
      <c r="WSG9" s="786"/>
      <c r="WSH9" s="786"/>
      <c r="WSI9" s="786"/>
      <c r="WSJ9" s="786"/>
      <c r="WSK9" s="786"/>
      <c r="WSL9" s="786"/>
      <c r="WSM9" s="786"/>
      <c r="WSN9" s="786"/>
      <c r="WSO9" s="786"/>
      <c r="WSP9" s="786"/>
      <c r="WSQ9" s="786"/>
      <c r="WSR9" s="786"/>
      <c r="WSS9" s="786"/>
      <c r="WST9" s="786"/>
      <c r="WSU9" s="786"/>
      <c r="WSV9" s="786"/>
      <c r="WSW9" s="786"/>
      <c r="WSX9" s="786"/>
      <c r="WSY9" s="786"/>
      <c r="WSZ9" s="786"/>
      <c r="WTA9" s="786"/>
      <c r="WTB9" s="786"/>
      <c r="WTC9" s="786"/>
      <c r="WTD9" s="786"/>
      <c r="WTE9" s="786"/>
      <c r="WTF9" s="786"/>
      <c r="WTG9" s="786"/>
      <c r="WTH9" s="786"/>
      <c r="WTI9" s="786"/>
      <c r="WTJ9" s="786"/>
      <c r="WTK9" s="786"/>
      <c r="WTL9" s="786"/>
      <c r="WTM9" s="786"/>
      <c r="WTN9" s="786"/>
      <c r="WTO9" s="786"/>
      <c r="WTP9" s="786"/>
      <c r="WTQ9" s="786"/>
      <c r="WTR9" s="786"/>
      <c r="WTS9" s="786"/>
      <c r="WTT9" s="786"/>
      <c r="WTU9" s="786"/>
      <c r="WTV9" s="786"/>
      <c r="WTW9" s="786"/>
      <c r="WTX9" s="786"/>
      <c r="WTY9" s="786"/>
      <c r="WTZ9" s="786"/>
      <c r="WUA9" s="786"/>
      <c r="WUB9" s="786"/>
      <c r="WUC9" s="786"/>
      <c r="WUD9" s="786"/>
      <c r="WUE9" s="786"/>
      <c r="WUF9" s="786"/>
      <c r="WUG9" s="786"/>
      <c r="WUH9" s="786"/>
      <c r="WUI9" s="786"/>
      <c r="WUJ9" s="786"/>
      <c r="WUK9" s="786"/>
      <c r="WUL9" s="786"/>
      <c r="WUM9" s="786"/>
      <c r="WUN9" s="786"/>
      <c r="WUO9" s="786"/>
      <c r="WUP9" s="786"/>
      <c r="WUQ9" s="786"/>
      <c r="WUR9" s="786"/>
      <c r="WUS9" s="786"/>
      <c r="WUT9" s="786"/>
      <c r="WUU9" s="786"/>
      <c r="WUV9" s="786"/>
      <c r="WUW9" s="786"/>
      <c r="WUX9" s="786"/>
      <c r="WUY9" s="786"/>
      <c r="WUZ9" s="786"/>
      <c r="WVA9" s="786"/>
      <c r="WVB9" s="786"/>
      <c r="WVC9" s="786"/>
      <c r="WVD9" s="786"/>
      <c r="WVE9" s="786"/>
      <c r="WVF9" s="786"/>
      <c r="WVG9" s="786"/>
      <c r="WVH9" s="786"/>
      <c r="WVI9" s="786"/>
      <c r="WVJ9" s="786"/>
      <c r="WVK9" s="786"/>
      <c r="WVL9" s="786"/>
      <c r="WVM9" s="786"/>
      <c r="WVN9" s="786"/>
      <c r="WVO9" s="786"/>
      <c r="WVP9" s="786"/>
      <c r="WVQ9" s="786"/>
      <c r="WVR9" s="786"/>
      <c r="WVS9" s="786"/>
      <c r="WVT9" s="786"/>
      <c r="WVU9" s="786"/>
      <c r="WVV9" s="786"/>
      <c r="WVW9" s="786"/>
      <c r="WVX9" s="786"/>
    </row>
    <row r="10" spans="1:16144" s="1188" customFormat="1" ht="23.25" customHeight="1" x14ac:dyDescent="0.3">
      <c r="A10" s="1153">
        <v>4</v>
      </c>
      <c r="B10" s="1189" t="s">
        <v>37</v>
      </c>
      <c r="C10" s="1190" t="s">
        <v>38</v>
      </c>
      <c r="D10" s="1191" t="s">
        <v>39</v>
      </c>
      <c r="E10" s="1192">
        <v>0</v>
      </c>
      <c r="F10" s="1193" t="s">
        <v>40</v>
      </c>
      <c r="G10" s="1194">
        <v>2008</v>
      </c>
      <c r="H10" s="1195" t="s">
        <v>33</v>
      </c>
      <c r="I10" s="1196" t="s">
        <v>43</v>
      </c>
      <c r="J10" s="1197" t="s">
        <v>42</v>
      </c>
      <c r="K10" s="1198" t="s">
        <v>4986</v>
      </c>
      <c r="L10" s="1199">
        <v>2</v>
      </c>
      <c r="M10" s="1199" t="s">
        <v>4987</v>
      </c>
      <c r="N10" s="1200">
        <v>4</v>
      </c>
      <c r="O10" s="1194" t="s">
        <v>1062</v>
      </c>
      <c r="P10" s="1183">
        <v>7</v>
      </c>
      <c r="Q10" s="1201">
        <v>1</v>
      </c>
      <c r="R10" s="1201"/>
      <c r="S10" s="1201"/>
      <c r="T10" s="1196"/>
    </row>
    <row r="11" spans="1:16144" s="1188" customFormat="1" ht="23.25" customHeight="1" x14ac:dyDescent="0.3">
      <c r="A11" s="1153">
        <v>5</v>
      </c>
      <c r="B11" s="1189" t="s">
        <v>44</v>
      </c>
      <c r="C11" s="1190" t="s">
        <v>45</v>
      </c>
      <c r="D11" s="1191" t="s">
        <v>39</v>
      </c>
      <c r="E11" s="1192">
        <v>0</v>
      </c>
      <c r="F11" s="1193" t="s">
        <v>46</v>
      </c>
      <c r="G11" s="1194">
        <v>2008</v>
      </c>
      <c r="H11" s="1195" t="s">
        <v>33</v>
      </c>
      <c r="I11" s="1196" t="s">
        <v>48</v>
      </c>
      <c r="J11" s="1197" t="s">
        <v>47</v>
      </c>
      <c r="K11" s="1198" t="s">
        <v>4988</v>
      </c>
      <c r="L11" s="1199">
        <v>10</v>
      </c>
      <c r="M11" s="1199" t="s">
        <v>4989</v>
      </c>
      <c r="N11" s="1200">
        <v>4</v>
      </c>
      <c r="O11" s="1194" t="s">
        <v>1053</v>
      </c>
      <c r="P11" s="1183">
        <v>7</v>
      </c>
      <c r="Q11" s="1201">
        <v>1</v>
      </c>
      <c r="R11" s="1201"/>
      <c r="S11" s="1201"/>
      <c r="T11" s="1196"/>
    </row>
    <row r="12" spans="1:16144" s="1188" customFormat="1" ht="23.25" customHeight="1" x14ac:dyDescent="0.3">
      <c r="A12" s="1153">
        <v>6</v>
      </c>
      <c r="B12" s="1189" t="s">
        <v>49</v>
      </c>
      <c r="C12" s="1190" t="s">
        <v>50</v>
      </c>
      <c r="D12" s="1191" t="s">
        <v>51</v>
      </c>
      <c r="E12" s="1192">
        <v>1</v>
      </c>
      <c r="F12" s="1193" t="s">
        <v>52</v>
      </c>
      <c r="G12" s="1194">
        <v>2008</v>
      </c>
      <c r="H12" s="1195" t="s">
        <v>33</v>
      </c>
      <c r="I12" s="1196" t="s">
        <v>54</v>
      </c>
      <c r="J12" s="1197" t="s">
        <v>53</v>
      </c>
      <c r="K12" s="1198" t="s">
        <v>4990</v>
      </c>
      <c r="L12" s="1199">
        <v>2</v>
      </c>
      <c r="M12" s="1199" t="s">
        <v>4987</v>
      </c>
      <c r="N12" s="1200">
        <v>4</v>
      </c>
      <c r="O12" s="1194" t="s">
        <v>1062</v>
      </c>
      <c r="P12" s="1183">
        <v>7</v>
      </c>
      <c r="Q12" s="1201">
        <v>1</v>
      </c>
      <c r="R12" s="1201"/>
      <c r="S12" s="1201"/>
      <c r="T12" s="1196"/>
    </row>
    <row r="13" spans="1:16144" s="1188" customFormat="1" ht="23.25" customHeight="1" x14ac:dyDescent="0.3">
      <c r="A13" s="1153">
        <v>7</v>
      </c>
      <c r="B13" s="1189" t="s">
        <v>62</v>
      </c>
      <c r="C13" s="1190" t="s">
        <v>63</v>
      </c>
      <c r="D13" s="1191" t="s">
        <v>64</v>
      </c>
      <c r="E13" s="1192">
        <v>0</v>
      </c>
      <c r="F13" s="1193" t="s">
        <v>65</v>
      </c>
      <c r="G13" s="1194">
        <v>2008</v>
      </c>
      <c r="H13" s="1195" t="s">
        <v>33</v>
      </c>
      <c r="I13" s="1196" t="s">
        <v>67</v>
      </c>
      <c r="J13" s="1197" t="s">
        <v>66</v>
      </c>
      <c r="K13" s="1198" t="s">
        <v>4991</v>
      </c>
      <c r="L13" s="1199">
        <v>9</v>
      </c>
      <c r="M13" s="1199" t="s">
        <v>4992</v>
      </c>
      <c r="N13" s="1200">
        <v>4</v>
      </c>
      <c r="O13" s="1194" t="s">
        <v>1053</v>
      </c>
      <c r="P13" s="1183">
        <v>7</v>
      </c>
      <c r="Q13" s="1201">
        <v>1</v>
      </c>
      <c r="R13" s="1201"/>
      <c r="S13" s="1201"/>
      <c r="T13" s="1196"/>
    </row>
    <row r="14" spans="1:16144" s="1188" customFormat="1" ht="23.25" customHeight="1" x14ac:dyDescent="0.3">
      <c r="A14" s="1153">
        <v>8</v>
      </c>
      <c r="B14" s="1189" t="s">
        <v>68</v>
      </c>
      <c r="C14" s="1190" t="s">
        <v>69</v>
      </c>
      <c r="D14" s="1191" t="s">
        <v>70</v>
      </c>
      <c r="E14" s="1192">
        <v>0</v>
      </c>
      <c r="F14" s="1193" t="s">
        <v>71</v>
      </c>
      <c r="G14" s="1194">
        <v>2008</v>
      </c>
      <c r="H14" s="1195" t="s">
        <v>33</v>
      </c>
      <c r="I14" s="1196" t="s">
        <v>73</v>
      </c>
      <c r="J14" s="1197" t="s">
        <v>72</v>
      </c>
      <c r="K14" s="1198" t="s">
        <v>4993</v>
      </c>
      <c r="L14" s="1199">
        <v>13</v>
      </c>
      <c r="M14" s="1199" t="s">
        <v>4985</v>
      </c>
      <c r="N14" s="1200">
        <v>4</v>
      </c>
      <c r="O14" s="1194" t="s">
        <v>1053</v>
      </c>
      <c r="P14" s="1183">
        <v>7</v>
      </c>
      <c r="Q14" s="1201">
        <v>1</v>
      </c>
      <c r="R14" s="1201"/>
      <c r="S14" s="1201"/>
      <c r="T14" s="1196"/>
    </row>
    <row r="15" spans="1:16144" s="1188" customFormat="1" ht="23.25" customHeight="1" x14ac:dyDescent="0.3">
      <c r="A15" s="1153">
        <v>9</v>
      </c>
      <c r="B15" s="1189" t="s">
        <v>74</v>
      </c>
      <c r="C15" s="1190" t="s">
        <v>75</v>
      </c>
      <c r="D15" s="1191" t="s">
        <v>70</v>
      </c>
      <c r="E15" s="1192">
        <v>0</v>
      </c>
      <c r="F15" s="1193" t="s">
        <v>76</v>
      </c>
      <c r="G15" s="1194">
        <v>2008</v>
      </c>
      <c r="H15" s="1195" t="s">
        <v>33</v>
      </c>
      <c r="I15" s="1196" t="s">
        <v>78</v>
      </c>
      <c r="J15" s="1197" t="s">
        <v>77</v>
      </c>
      <c r="K15" s="1198" t="s">
        <v>4994</v>
      </c>
      <c r="L15" s="1199">
        <v>11</v>
      </c>
      <c r="M15" s="1199"/>
      <c r="N15" s="1200">
        <v>4</v>
      </c>
      <c r="O15" s="1194" t="s">
        <v>1053</v>
      </c>
      <c r="P15" s="1183">
        <v>7</v>
      </c>
      <c r="Q15" s="1201"/>
      <c r="R15" s="1201">
        <v>1</v>
      </c>
      <c r="S15" s="1201"/>
      <c r="T15" s="1196" t="s">
        <v>79</v>
      </c>
    </row>
    <row r="16" spans="1:16144" s="1188" customFormat="1" ht="23.25" customHeight="1" x14ac:dyDescent="0.3">
      <c r="A16" s="1153">
        <v>10</v>
      </c>
      <c r="B16" s="1189" t="s">
        <v>80</v>
      </c>
      <c r="C16" s="1190" t="s">
        <v>81</v>
      </c>
      <c r="D16" s="1191" t="s">
        <v>70</v>
      </c>
      <c r="E16" s="1192">
        <v>0</v>
      </c>
      <c r="F16" s="1193" t="s">
        <v>82</v>
      </c>
      <c r="G16" s="1194">
        <v>2008</v>
      </c>
      <c r="H16" s="1195" t="s">
        <v>33</v>
      </c>
      <c r="I16" s="1196" t="s">
        <v>84</v>
      </c>
      <c r="J16" s="1197" t="s">
        <v>83</v>
      </c>
      <c r="K16" s="1198" t="s">
        <v>4995</v>
      </c>
      <c r="L16" s="1199">
        <v>20</v>
      </c>
      <c r="M16" s="1199" t="s">
        <v>4996</v>
      </c>
      <c r="N16" s="1200">
        <v>4</v>
      </c>
      <c r="O16" s="1194" t="s">
        <v>1062</v>
      </c>
      <c r="P16" s="1183">
        <v>7</v>
      </c>
      <c r="Q16" s="1201"/>
      <c r="R16" s="1201"/>
      <c r="S16" s="1201">
        <v>1</v>
      </c>
      <c r="T16" s="1196" t="s">
        <v>85</v>
      </c>
    </row>
    <row r="17" spans="1:16147" s="1188" customFormat="1" ht="23.25" customHeight="1" x14ac:dyDescent="0.3">
      <c r="A17" s="1153">
        <v>11</v>
      </c>
      <c r="B17" s="1189" t="s">
        <v>86</v>
      </c>
      <c r="C17" s="1190" t="s">
        <v>87</v>
      </c>
      <c r="D17" s="1191" t="s">
        <v>88</v>
      </c>
      <c r="E17" s="1192">
        <v>0</v>
      </c>
      <c r="F17" s="1193" t="s">
        <v>89</v>
      </c>
      <c r="G17" s="1194">
        <v>2008</v>
      </c>
      <c r="H17" s="1195" t="s">
        <v>33</v>
      </c>
      <c r="I17" s="1196" t="s">
        <v>91</v>
      </c>
      <c r="J17" s="1197" t="s">
        <v>90</v>
      </c>
      <c r="K17" s="1198" t="s">
        <v>4997</v>
      </c>
      <c r="L17" s="1199"/>
      <c r="M17" s="1199" t="s">
        <v>4987</v>
      </c>
      <c r="N17" s="1200">
        <v>4</v>
      </c>
      <c r="O17" s="1194" t="s">
        <v>1062</v>
      </c>
      <c r="P17" s="1183">
        <v>7</v>
      </c>
      <c r="Q17" s="1201"/>
      <c r="R17" s="1201"/>
      <c r="S17" s="1201">
        <v>1</v>
      </c>
      <c r="T17" s="1196" t="s">
        <v>92</v>
      </c>
    </row>
    <row r="18" spans="1:16147" s="1188" customFormat="1" ht="23.25" customHeight="1" x14ac:dyDescent="0.3">
      <c r="A18" s="1153">
        <v>12</v>
      </c>
      <c r="B18" s="1189"/>
      <c r="C18" s="1190" t="s">
        <v>5375</v>
      </c>
      <c r="D18" s="1191" t="s">
        <v>88</v>
      </c>
      <c r="E18" s="1192">
        <v>0</v>
      </c>
      <c r="F18" s="1193" t="s">
        <v>866</v>
      </c>
      <c r="G18" s="1194">
        <v>2008</v>
      </c>
      <c r="H18" s="1195" t="s">
        <v>33</v>
      </c>
      <c r="I18" s="1196" t="s">
        <v>5376</v>
      </c>
      <c r="J18" s="1197" t="s">
        <v>5377</v>
      </c>
      <c r="K18" s="1198">
        <v>164</v>
      </c>
      <c r="L18" s="1199"/>
      <c r="M18" s="1199" t="s">
        <v>5378</v>
      </c>
      <c r="N18" s="1200">
        <v>4</v>
      </c>
      <c r="O18" s="1194" t="s">
        <v>1053</v>
      </c>
      <c r="P18" s="1183">
        <v>7</v>
      </c>
      <c r="Q18" s="1201"/>
      <c r="R18" s="1201"/>
      <c r="S18" s="1201">
        <v>1</v>
      </c>
      <c r="T18" s="1196" t="s">
        <v>600</v>
      </c>
    </row>
    <row r="19" spans="1:16147" s="1188" customFormat="1" ht="23.25" customHeight="1" x14ac:dyDescent="0.3">
      <c r="A19" s="1153">
        <v>13</v>
      </c>
      <c r="B19" s="1189" t="s">
        <v>93</v>
      </c>
      <c r="C19" s="1190" t="s">
        <v>94</v>
      </c>
      <c r="D19" s="1191" t="s">
        <v>95</v>
      </c>
      <c r="E19" s="1192">
        <v>1</v>
      </c>
      <c r="F19" s="1193" t="s">
        <v>96</v>
      </c>
      <c r="G19" s="1194">
        <v>2008</v>
      </c>
      <c r="H19" s="1195" t="s">
        <v>33</v>
      </c>
      <c r="I19" s="1196" t="s">
        <v>99</v>
      </c>
      <c r="J19" s="1197" t="s">
        <v>98</v>
      </c>
      <c r="K19" s="1198" t="s">
        <v>4998</v>
      </c>
      <c r="L19" s="1199">
        <v>1</v>
      </c>
      <c r="M19" s="1199" t="s">
        <v>4987</v>
      </c>
      <c r="N19" s="1200">
        <v>4</v>
      </c>
      <c r="O19" s="1194" t="s">
        <v>1062</v>
      </c>
      <c r="P19" s="1183">
        <v>7</v>
      </c>
      <c r="Q19" s="1201">
        <v>1</v>
      </c>
      <c r="R19" s="1201"/>
      <c r="S19" s="1201"/>
      <c r="T19" s="1196"/>
    </row>
    <row r="20" spans="1:16147" s="1188" customFormat="1" ht="23.25" customHeight="1" x14ac:dyDescent="0.3">
      <c r="A20" s="1153">
        <v>14</v>
      </c>
      <c r="B20" s="1189" t="s">
        <v>100</v>
      </c>
      <c r="C20" s="1190" t="s">
        <v>101</v>
      </c>
      <c r="D20" s="1191" t="s">
        <v>95</v>
      </c>
      <c r="E20" s="1192">
        <v>1</v>
      </c>
      <c r="F20" s="1193" t="s">
        <v>96</v>
      </c>
      <c r="G20" s="1194">
        <v>2008</v>
      </c>
      <c r="H20" s="1195" t="s">
        <v>33</v>
      </c>
      <c r="I20" s="1196" t="s">
        <v>104</v>
      </c>
      <c r="J20" s="1197" t="s">
        <v>103</v>
      </c>
      <c r="K20" s="1198"/>
      <c r="L20" s="1199">
        <v>10</v>
      </c>
      <c r="M20" s="1199" t="s">
        <v>4996</v>
      </c>
      <c r="N20" s="1200">
        <v>4</v>
      </c>
      <c r="O20" s="1194" t="s">
        <v>1062</v>
      </c>
      <c r="P20" s="1183">
        <v>7</v>
      </c>
      <c r="Q20" s="1201"/>
      <c r="R20" s="1201"/>
      <c r="S20" s="1201">
        <v>1</v>
      </c>
      <c r="T20" s="1196" t="s">
        <v>102</v>
      </c>
    </row>
    <row r="21" spans="1:16147" s="1188" customFormat="1" ht="23.25" customHeight="1" x14ac:dyDescent="0.3">
      <c r="A21" s="1153">
        <v>15</v>
      </c>
      <c r="B21" s="1189" t="s">
        <v>105</v>
      </c>
      <c r="C21" s="1190" t="s">
        <v>106</v>
      </c>
      <c r="D21" s="1191" t="s">
        <v>107</v>
      </c>
      <c r="E21" s="1192">
        <v>0</v>
      </c>
      <c r="F21" s="1193" t="s">
        <v>108</v>
      </c>
      <c r="G21" s="1194">
        <v>2008</v>
      </c>
      <c r="H21" s="1195" t="s">
        <v>33</v>
      </c>
      <c r="I21" s="1196" t="s">
        <v>111</v>
      </c>
      <c r="J21" s="1197" t="s">
        <v>110</v>
      </c>
      <c r="K21" s="1198" t="s">
        <v>4999</v>
      </c>
      <c r="L21" s="1199"/>
      <c r="M21" s="1199"/>
      <c r="N21" s="1200">
        <v>4</v>
      </c>
      <c r="O21" s="1194" t="s">
        <v>1062</v>
      </c>
      <c r="P21" s="1183">
        <v>7</v>
      </c>
      <c r="Q21" s="1201"/>
      <c r="R21" s="1201">
        <v>1</v>
      </c>
      <c r="S21" s="1201"/>
      <c r="T21" s="1196"/>
    </row>
    <row r="22" spans="1:16147" s="1188" customFormat="1" ht="23.25" customHeight="1" x14ac:dyDescent="0.3">
      <c r="A22" s="1153">
        <v>16</v>
      </c>
      <c r="B22" s="1189" t="s">
        <v>112</v>
      </c>
      <c r="C22" s="1190" t="s">
        <v>113</v>
      </c>
      <c r="D22" s="1191" t="s">
        <v>114</v>
      </c>
      <c r="E22" s="1192">
        <v>0</v>
      </c>
      <c r="F22" s="1193" t="s">
        <v>115</v>
      </c>
      <c r="G22" s="1194">
        <v>2008</v>
      </c>
      <c r="H22" s="1195" t="s">
        <v>33</v>
      </c>
      <c r="I22" s="1196" t="s">
        <v>117</v>
      </c>
      <c r="J22" s="1197" t="s">
        <v>116</v>
      </c>
      <c r="K22" s="1198" t="s">
        <v>5000</v>
      </c>
      <c r="L22" s="1199">
        <v>15</v>
      </c>
      <c r="M22" s="1199" t="s">
        <v>4996</v>
      </c>
      <c r="N22" s="1200">
        <v>4</v>
      </c>
      <c r="O22" s="1194" t="s">
        <v>1062</v>
      </c>
      <c r="P22" s="1183">
        <v>7</v>
      </c>
      <c r="Q22" s="1201"/>
      <c r="R22" s="1201"/>
      <c r="S22" s="1201">
        <v>1</v>
      </c>
      <c r="T22" s="1196" t="s">
        <v>118</v>
      </c>
    </row>
    <row r="23" spans="1:16147" s="1188" customFormat="1" ht="23.25" customHeight="1" x14ac:dyDescent="0.3">
      <c r="A23" s="1153">
        <v>17</v>
      </c>
      <c r="B23" s="1189" t="s">
        <v>126</v>
      </c>
      <c r="C23" s="1190" t="s">
        <v>127</v>
      </c>
      <c r="D23" s="1191" t="s">
        <v>128</v>
      </c>
      <c r="E23" s="1192">
        <v>0</v>
      </c>
      <c r="F23" s="1193" t="s">
        <v>129</v>
      </c>
      <c r="G23" s="1194">
        <v>2008</v>
      </c>
      <c r="H23" s="1195" t="s">
        <v>33</v>
      </c>
      <c r="I23" s="1196" t="s">
        <v>132</v>
      </c>
      <c r="J23" s="1197" t="s">
        <v>131</v>
      </c>
      <c r="K23" s="1198" t="s">
        <v>5002</v>
      </c>
      <c r="L23" s="1199">
        <v>17</v>
      </c>
      <c r="M23" s="1199" t="s">
        <v>4987</v>
      </c>
      <c r="N23" s="1200">
        <v>2</v>
      </c>
      <c r="O23" s="1194" t="s">
        <v>2641</v>
      </c>
      <c r="P23" s="1183">
        <v>7</v>
      </c>
      <c r="Q23" s="1202">
        <v>1</v>
      </c>
      <c r="R23" s="1183"/>
      <c r="S23" s="1202"/>
      <c r="T23" s="1202"/>
    </row>
    <row r="24" spans="1:16147" s="1188" customFormat="1" ht="23.25" customHeight="1" x14ac:dyDescent="0.3">
      <c r="A24" s="1153">
        <v>18</v>
      </c>
      <c r="B24" s="1189" t="s">
        <v>133</v>
      </c>
      <c r="C24" s="1190" t="s">
        <v>134</v>
      </c>
      <c r="D24" s="1191" t="s">
        <v>128</v>
      </c>
      <c r="E24" s="1192">
        <v>0</v>
      </c>
      <c r="F24" s="1193" t="s">
        <v>135</v>
      </c>
      <c r="G24" s="1194">
        <v>2008</v>
      </c>
      <c r="H24" s="1195" t="s">
        <v>33</v>
      </c>
      <c r="I24" s="1196" t="s">
        <v>137</v>
      </c>
      <c r="J24" s="1197" t="s">
        <v>136</v>
      </c>
      <c r="K24" s="1198" t="s">
        <v>5003</v>
      </c>
      <c r="L24" s="1199">
        <v>10</v>
      </c>
      <c r="M24" s="1199" t="s">
        <v>4996</v>
      </c>
      <c r="N24" s="1200">
        <v>4</v>
      </c>
      <c r="O24" s="1194" t="s">
        <v>1062</v>
      </c>
      <c r="P24" s="1183">
        <v>7</v>
      </c>
      <c r="Q24" s="1201">
        <v>1</v>
      </c>
      <c r="R24" s="1201"/>
      <c r="S24" s="1201"/>
      <c r="T24" s="1196"/>
    </row>
    <row r="25" spans="1:16147" s="1188" customFormat="1" ht="23.25" customHeight="1" x14ac:dyDescent="0.3">
      <c r="A25" s="1153">
        <v>19</v>
      </c>
      <c r="B25" s="1189" t="s">
        <v>119</v>
      </c>
      <c r="C25" s="1190" t="s">
        <v>120</v>
      </c>
      <c r="D25" s="1191" t="s">
        <v>121</v>
      </c>
      <c r="E25" s="1192">
        <v>1</v>
      </c>
      <c r="F25" s="1193" t="s">
        <v>122</v>
      </c>
      <c r="G25" s="1194">
        <v>2008</v>
      </c>
      <c r="H25" s="1195" t="s">
        <v>33</v>
      </c>
      <c r="I25" s="1196" t="s">
        <v>125</v>
      </c>
      <c r="J25" s="1197" t="s">
        <v>124</v>
      </c>
      <c r="K25" s="1198" t="s">
        <v>5001</v>
      </c>
      <c r="L25" s="1199">
        <v>8</v>
      </c>
      <c r="M25" s="1199" t="s">
        <v>4996</v>
      </c>
      <c r="N25" s="1200">
        <v>4</v>
      </c>
      <c r="O25" s="1194" t="s">
        <v>1062</v>
      </c>
      <c r="P25" s="1183">
        <v>7</v>
      </c>
      <c r="Q25" s="1201"/>
      <c r="R25" s="1201">
        <v>1</v>
      </c>
      <c r="S25" s="1201"/>
      <c r="T25" s="1196" t="s">
        <v>123</v>
      </c>
    </row>
    <row r="26" spans="1:16147" s="1188" customFormat="1" ht="23.25" customHeight="1" x14ac:dyDescent="0.3">
      <c r="A26" s="1153">
        <v>20</v>
      </c>
      <c r="B26" s="1189" t="s">
        <v>151</v>
      </c>
      <c r="C26" s="1190" t="s">
        <v>152</v>
      </c>
      <c r="D26" s="1191" t="s">
        <v>153</v>
      </c>
      <c r="E26" s="1192">
        <v>0</v>
      </c>
      <c r="F26" s="1193" t="s">
        <v>154</v>
      </c>
      <c r="G26" s="1194" t="s">
        <v>155</v>
      </c>
      <c r="H26" s="1195" t="s">
        <v>33</v>
      </c>
      <c r="I26" s="1196" t="s">
        <v>156</v>
      </c>
      <c r="J26" s="1197"/>
      <c r="K26" s="1198">
        <v>87</v>
      </c>
      <c r="L26" s="1199">
        <v>17</v>
      </c>
      <c r="M26" s="1199">
        <v>7</v>
      </c>
      <c r="N26" s="1200">
        <v>3</v>
      </c>
      <c r="O26" s="1194" t="s">
        <v>1062</v>
      </c>
      <c r="P26" s="1183">
        <v>7</v>
      </c>
      <c r="Q26" s="1203"/>
      <c r="R26" s="1204"/>
      <c r="S26" s="1203">
        <v>1</v>
      </c>
      <c r="T26" s="1203" t="s">
        <v>157</v>
      </c>
    </row>
    <row r="27" spans="1:16147" s="1188" customFormat="1" ht="23.25" customHeight="1" x14ac:dyDescent="0.3">
      <c r="A27" s="1153">
        <v>21</v>
      </c>
      <c r="B27" s="1189" t="s">
        <v>138</v>
      </c>
      <c r="C27" s="1190" t="s">
        <v>139</v>
      </c>
      <c r="D27" s="1191" t="s">
        <v>140</v>
      </c>
      <c r="E27" s="1192">
        <v>0</v>
      </c>
      <c r="F27" s="1193" t="s">
        <v>141</v>
      </c>
      <c r="G27" s="1194">
        <v>2008</v>
      </c>
      <c r="H27" s="1195" t="s">
        <v>33</v>
      </c>
      <c r="I27" s="1196" t="s">
        <v>143</v>
      </c>
      <c r="J27" s="1197" t="s">
        <v>142</v>
      </c>
      <c r="K27" s="1198" t="s">
        <v>5004</v>
      </c>
      <c r="L27" s="1199">
        <v>9</v>
      </c>
      <c r="M27" s="1199" t="s">
        <v>4989</v>
      </c>
      <c r="N27" s="1200">
        <v>4</v>
      </c>
      <c r="O27" s="1194" t="s">
        <v>1053</v>
      </c>
      <c r="P27" s="1183">
        <v>7</v>
      </c>
      <c r="Q27" s="1201">
        <v>1</v>
      </c>
      <c r="R27" s="1201"/>
      <c r="S27" s="1201"/>
      <c r="T27" s="1196"/>
    </row>
    <row r="28" spans="1:16147" s="1188" customFormat="1" ht="23.25" customHeight="1" x14ac:dyDescent="0.3">
      <c r="A28" s="1153">
        <v>22</v>
      </c>
      <c r="B28" s="1189" t="s">
        <v>144</v>
      </c>
      <c r="C28" s="1190" t="s">
        <v>145</v>
      </c>
      <c r="D28" s="1191" t="s">
        <v>146</v>
      </c>
      <c r="E28" s="1192">
        <v>0</v>
      </c>
      <c r="F28" s="1193" t="s">
        <v>147</v>
      </c>
      <c r="G28" s="1194">
        <v>2008</v>
      </c>
      <c r="H28" s="1195" t="s">
        <v>33</v>
      </c>
      <c r="I28" s="1196" t="s">
        <v>149</v>
      </c>
      <c r="J28" s="1197" t="s">
        <v>148</v>
      </c>
      <c r="K28" s="1198" t="s">
        <v>5005</v>
      </c>
      <c r="L28" s="1199">
        <v>19</v>
      </c>
      <c r="M28" s="1199">
        <v>15</v>
      </c>
      <c r="N28" s="1200">
        <v>4</v>
      </c>
      <c r="O28" s="1194" t="s">
        <v>1053</v>
      </c>
      <c r="P28" s="1183">
        <v>7</v>
      </c>
      <c r="Q28" s="1201">
        <v>1</v>
      </c>
      <c r="R28" s="1201"/>
      <c r="S28" s="1201"/>
      <c r="T28" s="1196"/>
    </row>
    <row r="29" spans="1:16147" s="1188" customFormat="1" ht="23.25" customHeight="1" x14ac:dyDescent="0.3">
      <c r="A29" s="1153">
        <v>23</v>
      </c>
      <c r="B29" s="1189" t="s">
        <v>158</v>
      </c>
      <c r="C29" s="1190" t="s">
        <v>159</v>
      </c>
      <c r="D29" s="1191" t="s">
        <v>160</v>
      </c>
      <c r="E29" s="1192">
        <v>0</v>
      </c>
      <c r="F29" s="1193" t="s">
        <v>161</v>
      </c>
      <c r="G29" s="1194">
        <v>2008</v>
      </c>
      <c r="H29" s="1195" t="s">
        <v>33</v>
      </c>
      <c r="I29" s="1196" t="s">
        <v>164</v>
      </c>
      <c r="J29" s="1197" t="s">
        <v>163</v>
      </c>
      <c r="K29" s="1198" t="s">
        <v>5006</v>
      </c>
      <c r="L29" s="1199">
        <v>17</v>
      </c>
      <c r="M29" s="1199" t="s">
        <v>4996</v>
      </c>
      <c r="N29" s="1200">
        <v>4</v>
      </c>
      <c r="O29" s="1194" t="s">
        <v>1053</v>
      </c>
      <c r="P29" s="1183">
        <v>7</v>
      </c>
      <c r="Q29" s="1201"/>
      <c r="R29" s="1201"/>
      <c r="S29" s="1201">
        <v>1</v>
      </c>
      <c r="T29" s="1196" t="s">
        <v>162</v>
      </c>
    </row>
    <row r="30" spans="1:16147" s="1188" customFormat="1" ht="23.25" customHeight="1" x14ac:dyDescent="0.25">
      <c r="A30" s="1153">
        <v>24</v>
      </c>
      <c r="B30" s="1506" t="s">
        <v>663</v>
      </c>
      <c r="C30" s="607" t="s">
        <v>664</v>
      </c>
      <c r="D30" s="608" t="s">
        <v>160</v>
      </c>
      <c r="E30" s="733">
        <v>0</v>
      </c>
      <c r="F30" s="734" t="s">
        <v>454</v>
      </c>
      <c r="G30" s="735">
        <v>2008</v>
      </c>
      <c r="H30" s="736" t="s">
        <v>33</v>
      </c>
      <c r="I30" s="737"/>
      <c r="J30" s="738" t="s">
        <v>665</v>
      </c>
      <c r="K30" s="739" t="s">
        <v>5098</v>
      </c>
      <c r="L30" s="740">
        <v>19</v>
      </c>
      <c r="M30" s="740">
        <v>16</v>
      </c>
      <c r="N30" s="741">
        <v>4</v>
      </c>
      <c r="O30" s="742" t="s">
        <v>1053</v>
      </c>
      <c r="P30" s="1087"/>
      <c r="Q30" s="1087"/>
      <c r="R30" s="1087">
        <v>1</v>
      </c>
      <c r="S30" s="1090" t="s">
        <v>404</v>
      </c>
      <c r="T30" s="1240"/>
      <c r="U30" s="743"/>
      <c r="V30" s="743"/>
      <c r="W30" s="743"/>
      <c r="X30" s="743"/>
      <c r="Y30" s="743"/>
      <c r="Z30" s="743"/>
      <c r="AA30" s="743"/>
      <c r="AB30" s="743"/>
      <c r="AC30" s="743"/>
      <c r="AD30" s="743"/>
      <c r="AE30" s="743"/>
      <c r="AF30" s="743"/>
      <c r="AG30" s="743"/>
      <c r="AH30" s="743"/>
      <c r="AI30" s="743"/>
      <c r="AJ30" s="743"/>
      <c r="AK30" s="743"/>
      <c r="AL30" s="743"/>
      <c r="AM30" s="743"/>
      <c r="AN30" s="743"/>
      <c r="AO30" s="743"/>
      <c r="AP30" s="743"/>
      <c r="AQ30" s="743"/>
      <c r="AR30" s="743"/>
      <c r="AS30" s="743"/>
      <c r="AT30" s="743"/>
      <c r="AU30" s="743"/>
      <c r="AV30" s="743"/>
      <c r="AW30" s="743"/>
      <c r="AX30" s="743"/>
      <c r="AY30" s="743"/>
      <c r="AZ30" s="743"/>
      <c r="BA30" s="743"/>
      <c r="BB30" s="743"/>
      <c r="BC30" s="743"/>
      <c r="BD30" s="743"/>
      <c r="BE30" s="743"/>
      <c r="BF30" s="743"/>
      <c r="BG30" s="743"/>
      <c r="BH30" s="743"/>
      <c r="BI30" s="743"/>
      <c r="BJ30" s="743"/>
      <c r="BK30" s="743"/>
      <c r="BL30" s="743"/>
      <c r="BM30" s="743"/>
      <c r="BN30" s="743"/>
      <c r="BO30" s="743"/>
      <c r="BP30" s="743"/>
      <c r="BQ30" s="743"/>
      <c r="BR30" s="743"/>
      <c r="BS30" s="743"/>
      <c r="BT30" s="743"/>
      <c r="BU30" s="743"/>
      <c r="BV30" s="743"/>
      <c r="BW30" s="743"/>
      <c r="BX30" s="743"/>
      <c r="BY30" s="743"/>
      <c r="BZ30" s="743"/>
      <c r="CA30" s="743"/>
      <c r="CB30" s="743"/>
      <c r="CC30" s="743"/>
      <c r="CD30" s="743"/>
      <c r="CE30" s="743"/>
      <c r="CF30" s="743"/>
      <c r="CG30" s="743"/>
      <c r="CH30" s="743"/>
      <c r="CI30" s="743"/>
      <c r="CJ30" s="743"/>
      <c r="CK30" s="743"/>
      <c r="CL30" s="743"/>
      <c r="CM30" s="743"/>
      <c r="CN30" s="743"/>
      <c r="CO30" s="743"/>
      <c r="CP30" s="743"/>
      <c r="CQ30" s="743"/>
      <c r="CR30" s="743"/>
      <c r="CS30" s="743"/>
      <c r="CT30" s="743"/>
      <c r="CU30" s="743"/>
      <c r="CV30" s="743"/>
      <c r="CW30" s="743"/>
      <c r="CX30" s="743"/>
      <c r="CY30" s="743"/>
      <c r="CZ30" s="743"/>
      <c r="DA30" s="743"/>
      <c r="DB30" s="743"/>
      <c r="DC30" s="743"/>
      <c r="DD30" s="743"/>
      <c r="DE30" s="743"/>
      <c r="DF30" s="743"/>
      <c r="DG30" s="743"/>
      <c r="DH30" s="743"/>
      <c r="DI30" s="743"/>
      <c r="DJ30" s="743"/>
      <c r="DK30" s="743"/>
      <c r="DL30" s="743"/>
      <c r="DM30" s="743"/>
      <c r="DN30" s="743"/>
      <c r="DO30" s="743"/>
      <c r="DP30" s="743"/>
      <c r="DQ30" s="743"/>
      <c r="DR30" s="743"/>
      <c r="DS30" s="743"/>
      <c r="DT30" s="743"/>
      <c r="DU30" s="743"/>
      <c r="DV30" s="743"/>
      <c r="DW30" s="743"/>
      <c r="DX30" s="743"/>
      <c r="DY30" s="743"/>
      <c r="DZ30" s="743"/>
      <c r="EA30" s="743"/>
      <c r="EB30" s="743"/>
      <c r="EC30" s="743"/>
      <c r="ED30" s="743"/>
      <c r="EE30" s="743"/>
      <c r="EF30" s="743"/>
      <c r="EG30" s="743"/>
      <c r="EH30" s="743"/>
      <c r="EI30" s="743"/>
      <c r="EJ30" s="743"/>
      <c r="EK30" s="743"/>
      <c r="EL30" s="743"/>
      <c r="EM30" s="743"/>
      <c r="EN30" s="743"/>
      <c r="EO30" s="743"/>
      <c r="EP30" s="743"/>
      <c r="EQ30" s="743"/>
      <c r="ER30" s="743"/>
      <c r="ES30" s="743"/>
      <c r="ET30" s="743"/>
      <c r="EU30" s="743"/>
      <c r="EV30" s="743"/>
      <c r="EW30" s="743"/>
      <c r="EX30" s="743"/>
      <c r="EY30" s="743"/>
      <c r="EZ30" s="743"/>
      <c r="FA30" s="743"/>
      <c r="FB30" s="743"/>
      <c r="FC30" s="743"/>
      <c r="FD30" s="743"/>
      <c r="FE30" s="743"/>
      <c r="FF30" s="743"/>
      <c r="FG30" s="743"/>
      <c r="FH30" s="743"/>
      <c r="FI30" s="743"/>
      <c r="FJ30" s="743"/>
      <c r="FK30" s="743"/>
      <c r="FL30" s="743"/>
      <c r="FM30" s="743"/>
      <c r="FN30" s="743"/>
      <c r="FO30" s="743"/>
      <c r="FP30" s="743"/>
      <c r="FQ30" s="743"/>
      <c r="FR30" s="743"/>
      <c r="FS30" s="743"/>
      <c r="FT30" s="743"/>
      <c r="FU30" s="743"/>
      <c r="FV30" s="743"/>
      <c r="FW30" s="743"/>
      <c r="FX30" s="743"/>
      <c r="FY30" s="743"/>
      <c r="FZ30" s="743"/>
      <c r="GA30" s="743"/>
      <c r="GB30" s="743"/>
      <c r="GC30" s="743"/>
      <c r="GD30" s="743"/>
      <c r="GE30" s="743"/>
      <c r="GF30" s="743"/>
      <c r="GG30" s="743"/>
      <c r="GH30" s="743"/>
      <c r="GI30" s="743"/>
      <c r="GJ30" s="743"/>
      <c r="GK30" s="743"/>
      <c r="GL30" s="743"/>
      <c r="GM30" s="743"/>
      <c r="GN30" s="743"/>
      <c r="GO30" s="743"/>
      <c r="GP30" s="743"/>
      <c r="GQ30" s="743"/>
      <c r="GR30" s="743"/>
      <c r="GS30" s="743"/>
      <c r="GT30" s="743"/>
      <c r="GU30" s="743"/>
      <c r="GV30" s="743"/>
      <c r="GW30" s="743"/>
      <c r="GX30" s="743"/>
      <c r="GY30" s="743"/>
      <c r="GZ30" s="743"/>
      <c r="HA30" s="743"/>
      <c r="HB30" s="743"/>
      <c r="HC30" s="743"/>
      <c r="HD30" s="743"/>
      <c r="HE30" s="743"/>
      <c r="HF30" s="743"/>
      <c r="HG30" s="743"/>
      <c r="HH30" s="743"/>
      <c r="HI30" s="743"/>
      <c r="HJ30" s="743"/>
      <c r="HK30" s="743"/>
      <c r="HL30" s="743"/>
      <c r="HM30" s="743"/>
      <c r="HN30" s="743"/>
      <c r="HO30" s="743"/>
      <c r="HP30" s="743"/>
      <c r="HQ30" s="743"/>
      <c r="HR30" s="743"/>
      <c r="HS30" s="743"/>
      <c r="HT30" s="743"/>
      <c r="HU30" s="743"/>
      <c r="HV30" s="743"/>
      <c r="HW30" s="743"/>
      <c r="HX30" s="743"/>
      <c r="HY30" s="743"/>
      <c r="HZ30" s="743"/>
      <c r="IA30" s="743"/>
      <c r="IB30" s="743"/>
      <c r="IC30" s="743"/>
      <c r="ID30" s="743"/>
      <c r="IE30" s="743"/>
      <c r="IF30" s="743"/>
      <c r="IG30" s="743"/>
      <c r="IH30" s="743"/>
      <c r="II30" s="743"/>
      <c r="IJ30" s="743"/>
      <c r="IK30" s="743"/>
      <c r="IL30" s="743"/>
      <c r="IM30" s="743"/>
      <c r="IN30" s="743"/>
      <c r="IO30" s="743"/>
      <c r="IP30" s="743"/>
      <c r="IQ30" s="743"/>
      <c r="IR30" s="743"/>
      <c r="IS30" s="743"/>
      <c r="IT30" s="743"/>
      <c r="IU30" s="743"/>
      <c r="IV30" s="743"/>
      <c r="IW30" s="743"/>
      <c r="IX30" s="743"/>
      <c r="IY30" s="743"/>
      <c r="IZ30" s="743"/>
      <c r="JA30" s="743"/>
      <c r="JB30" s="743"/>
      <c r="JC30" s="743"/>
      <c r="JD30" s="743"/>
      <c r="JE30" s="743"/>
      <c r="JF30" s="743"/>
      <c r="JG30" s="743"/>
      <c r="JH30" s="743"/>
      <c r="JI30" s="743"/>
      <c r="JJ30" s="743"/>
      <c r="JK30" s="743"/>
      <c r="JL30" s="743"/>
      <c r="JM30" s="743"/>
      <c r="JN30" s="743"/>
      <c r="JO30" s="743"/>
      <c r="JP30" s="743"/>
      <c r="JQ30" s="743"/>
      <c r="JR30" s="743"/>
      <c r="JS30" s="743"/>
      <c r="JT30" s="743"/>
      <c r="JU30" s="743"/>
      <c r="JV30" s="743"/>
      <c r="JW30" s="743"/>
      <c r="JX30" s="743"/>
      <c r="JY30" s="743"/>
      <c r="JZ30" s="743"/>
      <c r="KA30" s="743"/>
      <c r="KB30" s="743"/>
      <c r="KC30" s="743"/>
      <c r="KD30" s="743"/>
      <c r="KE30" s="743"/>
      <c r="KF30" s="743"/>
      <c r="KG30" s="743"/>
      <c r="KH30" s="743"/>
      <c r="KI30" s="743"/>
      <c r="KJ30" s="743"/>
      <c r="KK30" s="743"/>
      <c r="KL30" s="743"/>
      <c r="KM30" s="743"/>
      <c r="KN30" s="743"/>
      <c r="KO30" s="743"/>
      <c r="KP30" s="743"/>
      <c r="KQ30" s="743"/>
      <c r="KR30" s="743"/>
      <c r="KS30" s="743"/>
      <c r="KT30" s="743"/>
      <c r="KU30" s="743"/>
      <c r="KV30" s="743"/>
      <c r="KW30" s="743"/>
      <c r="KX30" s="743"/>
      <c r="KY30" s="743"/>
      <c r="KZ30" s="743"/>
      <c r="LA30" s="743"/>
      <c r="LB30" s="743"/>
      <c r="LC30" s="743"/>
      <c r="LD30" s="743"/>
      <c r="LE30" s="743"/>
      <c r="LF30" s="743"/>
      <c r="LG30" s="743"/>
      <c r="LH30" s="743"/>
      <c r="LI30" s="743"/>
      <c r="LJ30" s="743"/>
      <c r="LK30" s="743"/>
      <c r="LL30" s="743"/>
      <c r="LM30" s="743"/>
      <c r="LN30" s="743"/>
      <c r="LO30" s="743"/>
      <c r="LP30" s="743"/>
      <c r="LQ30" s="743"/>
      <c r="LR30" s="743"/>
      <c r="LS30" s="743"/>
      <c r="LT30" s="743"/>
      <c r="LU30" s="743"/>
      <c r="LV30" s="743"/>
      <c r="LW30" s="743"/>
      <c r="LX30" s="743"/>
      <c r="LY30" s="743"/>
      <c r="LZ30" s="743"/>
      <c r="MA30" s="743"/>
      <c r="MB30" s="743"/>
      <c r="MC30" s="743"/>
      <c r="MD30" s="743"/>
      <c r="ME30" s="743"/>
      <c r="MF30" s="743"/>
      <c r="MG30" s="743"/>
      <c r="MH30" s="743"/>
      <c r="MI30" s="743"/>
      <c r="MJ30" s="743"/>
      <c r="MK30" s="743"/>
      <c r="ML30" s="743"/>
      <c r="MM30" s="743"/>
      <c r="MN30" s="743"/>
      <c r="MO30" s="743"/>
      <c r="MP30" s="743"/>
      <c r="MQ30" s="743"/>
      <c r="MR30" s="743"/>
      <c r="MS30" s="743"/>
      <c r="MT30" s="743"/>
      <c r="MU30" s="743"/>
      <c r="MV30" s="743"/>
      <c r="MW30" s="743"/>
      <c r="MX30" s="743"/>
      <c r="MY30" s="743"/>
      <c r="MZ30" s="743"/>
      <c r="NA30" s="743"/>
      <c r="NB30" s="743"/>
      <c r="NC30" s="743"/>
      <c r="ND30" s="743"/>
      <c r="NE30" s="743"/>
      <c r="NF30" s="743"/>
      <c r="NG30" s="743"/>
      <c r="NH30" s="743"/>
      <c r="NI30" s="743"/>
      <c r="NJ30" s="743"/>
      <c r="NK30" s="743"/>
      <c r="NL30" s="743"/>
      <c r="NM30" s="743"/>
      <c r="NN30" s="743"/>
      <c r="NO30" s="743"/>
      <c r="NP30" s="743"/>
      <c r="NQ30" s="743"/>
      <c r="NR30" s="743"/>
      <c r="NS30" s="743"/>
      <c r="NT30" s="743"/>
      <c r="NU30" s="743"/>
      <c r="NV30" s="743"/>
      <c r="NW30" s="743"/>
      <c r="NX30" s="743"/>
      <c r="NY30" s="743"/>
      <c r="NZ30" s="743"/>
      <c r="OA30" s="743"/>
      <c r="OB30" s="743"/>
      <c r="OC30" s="743"/>
      <c r="OD30" s="743"/>
      <c r="OE30" s="743"/>
      <c r="OF30" s="743"/>
      <c r="OG30" s="743"/>
      <c r="OH30" s="743"/>
      <c r="OI30" s="743"/>
      <c r="OJ30" s="743"/>
      <c r="OK30" s="743"/>
      <c r="OL30" s="743"/>
      <c r="OM30" s="743"/>
      <c r="ON30" s="743"/>
      <c r="OO30" s="743"/>
      <c r="OP30" s="743"/>
      <c r="OQ30" s="743"/>
      <c r="OR30" s="743"/>
      <c r="OS30" s="743"/>
      <c r="OT30" s="743"/>
      <c r="OU30" s="743"/>
      <c r="OV30" s="743"/>
      <c r="OW30" s="743"/>
      <c r="OX30" s="743"/>
      <c r="OY30" s="743"/>
      <c r="OZ30" s="743"/>
      <c r="PA30" s="743"/>
      <c r="PB30" s="743"/>
      <c r="PC30" s="743"/>
      <c r="PD30" s="743"/>
      <c r="PE30" s="743"/>
      <c r="PF30" s="743"/>
      <c r="PG30" s="743"/>
      <c r="PH30" s="743"/>
      <c r="PI30" s="743"/>
      <c r="PJ30" s="743"/>
      <c r="PK30" s="743"/>
      <c r="PL30" s="743"/>
      <c r="PM30" s="743"/>
      <c r="PN30" s="743"/>
      <c r="PO30" s="743"/>
      <c r="PP30" s="743"/>
      <c r="PQ30" s="743"/>
      <c r="PR30" s="743"/>
      <c r="PS30" s="743"/>
      <c r="PT30" s="743"/>
      <c r="PU30" s="743"/>
      <c r="PV30" s="743"/>
      <c r="PW30" s="743"/>
      <c r="PX30" s="743"/>
      <c r="PY30" s="743"/>
      <c r="PZ30" s="743"/>
      <c r="QA30" s="743"/>
      <c r="QB30" s="743"/>
      <c r="QC30" s="743"/>
      <c r="QD30" s="743"/>
      <c r="QE30" s="743"/>
      <c r="QF30" s="743"/>
      <c r="QG30" s="743"/>
      <c r="QH30" s="743"/>
      <c r="QI30" s="743"/>
      <c r="QJ30" s="743"/>
      <c r="QK30" s="743"/>
      <c r="QL30" s="743"/>
      <c r="QM30" s="743"/>
      <c r="QN30" s="743"/>
      <c r="QO30" s="743"/>
      <c r="QP30" s="743"/>
      <c r="QQ30" s="743"/>
      <c r="QR30" s="743"/>
      <c r="QS30" s="743"/>
      <c r="QT30" s="743"/>
      <c r="QU30" s="743"/>
      <c r="QV30" s="743"/>
      <c r="QW30" s="743"/>
      <c r="QX30" s="743"/>
      <c r="QY30" s="743"/>
      <c r="QZ30" s="743"/>
      <c r="RA30" s="743"/>
      <c r="RB30" s="743"/>
      <c r="RC30" s="743"/>
      <c r="RD30" s="743"/>
      <c r="RE30" s="743"/>
      <c r="RF30" s="743"/>
      <c r="RG30" s="743"/>
      <c r="RH30" s="743"/>
      <c r="RI30" s="743"/>
      <c r="RJ30" s="743"/>
      <c r="RK30" s="743"/>
      <c r="RL30" s="743"/>
      <c r="RM30" s="743"/>
      <c r="RN30" s="743"/>
      <c r="RO30" s="743"/>
      <c r="RP30" s="743"/>
      <c r="RQ30" s="743"/>
      <c r="RR30" s="743"/>
      <c r="RS30" s="743"/>
      <c r="RT30" s="743"/>
      <c r="RU30" s="743"/>
      <c r="RV30" s="743"/>
      <c r="RW30" s="743"/>
      <c r="RX30" s="743"/>
      <c r="RY30" s="743"/>
      <c r="RZ30" s="743"/>
      <c r="SA30" s="743"/>
      <c r="SB30" s="743"/>
      <c r="SC30" s="743"/>
      <c r="SD30" s="743"/>
      <c r="SE30" s="743"/>
      <c r="SF30" s="743"/>
      <c r="SG30" s="743"/>
      <c r="SH30" s="743"/>
      <c r="SI30" s="743"/>
      <c r="SJ30" s="743"/>
      <c r="SK30" s="743"/>
      <c r="SL30" s="743"/>
      <c r="SM30" s="743"/>
      <c r="SN30" s="743"/>
      <c r="SO30" s="743"/>
      <c r="SP30" s="743"/>
      <c r="SQ30" s="743"/>
      <c r="SR30" s="743"/>
      <c r="SS30" s="743"/>
      <c r="ST30" s="743"/>
      <c r="SU30" s="743"/>
      <c r="SV30" s="743"/>
      <c r="SW30" s="743"/>
      <c r="SX30" s="743"/>
      <c r="SY30" s="743"/>
      <c r="SZ30" s="743"/>
      <c r="TA30" s="743"/>
      <c r="TB30" s="743"/>
      <c r="TC30" s="743"/>
      <c r="TD30" s="743"/>
      <c r="TE30" s="743"/>
      <c r="TF30" s="743"/>
      <c r="TG30" s="743"/>
      <c r="TH30" s="743"/>
      <c r="TI30" s="743"/>
      <c r="TJ30" s="743"/>
      <c r="TK30" s="743"/>
      <c r="TL30" s="743"/>
      <c r="TM30" s="743"/>
      <c r="TN30" s="743"/>
      <c r="TO30" s="743"/>
      <c r="TP30" s="743"/>
      <c r="TQ30" s="743"/>
      <c r="TR30" s="743"/>
      <c r="TS30" s="743"/>
      <c r="TT30" s="743"/>
      <c r="TU30" s="743"/>
      <c r="TV30" s="743"/>
      <c r="TW30" s="743"/>
      <c r="TX30" s="743"/>
      <c r="TY30" s="743"/>
      <c r="TZ30" s="743"/>
      <c r="UA30" s="743"/>
      <c r="UB30" s="743"/>
      <c r="UC30" s="743"/>
      <c r="UD30" s="743"/>
      <c r="UE30" s="743"/>
      <c r="UF30" s="743"/>
      <c r="UG30" s="743"/>
      <c r="UH30" s="743"/>
      <c r="UI30" s="743"/>
      <c r="UJ30" s="743"/>
      <c r="UK30" s="743"/>
      <c r="UL30" s="743"/>
      <c r="UM30" s="743"/>
      <c r="UN30" s="743"/>
      <c r="UO30" s="743"/>
      <c r="UP30" s="743"/>
      <c r="UQ30" s="743"/>
      <c r="UR30" s="743"/>
      <c r="US30" s="743"/>
      <c r="UT30" s="743"/>
      <c r="UU30" s="743"/>
      <c r="UV30" s="743"/>
      <c r="UW30" s="743"/>
      <c r="UX30" s="743"/>
      <c r="UY30" s="743"/>
      <c r="UZ30" s="743"/>
      <c r="VA30" s="743"/>
      <c r="VB30" s="743"/>
      <c r="VC30" s="743"/>
      <c r="VD30" s="743"/>
      <c r="VE30" s="743"/>
      <c r="VF30" s="743"/>
      <c r="VG30" s="743"/>
      <c r="VH30" s="743"/>
      <c r="VI30" s="743"/>
      <c r="VJ30" s="743"/>
      <c r="VK30" s="743"/>
      <c r="VL30" s="743"/>
      <c r="VM30" s="743"/>
      <c r="VN30" s="743"/>
      <c r="VO30" s="743"/>
      <c r="VP30" s="743"/>
      <c r="VQ30" s="743"/>
      <c r="VR30" s="743"/>
      <c r="VS30" s="743"/>
      <c r="VT30" s="743"/>
      <c r="VU30" s="743"/>
      <c r="VV30" s="743"/>
      <c r="VW30" s="743"/>
      <c r="VX30" s="743"/>
      <c r="VY30" s="743"/>
      <c r="VZ30" s="743"/>
      <c r="WA30" s="743"/>
      <c r="WB30" s="743"/>
      <c r="WC30" s="743"/>
      <c r="WD30" s="743"/>
      <c r="WE30" s="743"/>
      <c r="WF30" s="743"/>
      <c r="WG30" s="743"/>
      <c r="WH30" s="743"/>
      <c r="WI30" s="743"/>
      <c r="WJ30" s="743"/>
      <c r="WK30" s="743"/>
      <c r="WL30" s="743"/>
      <c r="WM30" s="743"/>
      <c r="WN30" s="743"/>
      <c r="WO30" s="743"/>
      <c r="WP30" s="743"/>
      <c r="WQ30" s="743"/>
      <c r="WR30" s="743"/>
      <c r="WS30" s="743"/>
      <c r="WT30" s="743"/>
      <c r="WU30" s="743"/>
      <c r="WV30" s="743"/>
      <c r="WW30" s="743"/>
      <c r="WX30" s="743"/>
      <c r="WY30" s="743"/>
      <c r="WZ30" s="743"/>
      <c r="XA30" s="743"/>
      <c r="XB30" s="743"/>
      <c r="XC30" s="743"/>
      <c r="XD30" s="743"/>
      <c r="XE30" s="743"/>
      <c r="XF30" s="743"/>
      <c r="XG30" s="743"/>
      <c r="XH30" s="743"/>
      <c r="XI30" s="743"/>
      <c r="XJ30" s="743"/>
      <c r="XK30" s="743"/>
      <c r="XL30" s="743"/>
      <c r="XM30" s="743"/>
      <c r="XN30" s="743"/>
      <c r="XO30" s="743"/>
      <c r="XP30" s="743"/>
      <c r="XQ30" s="743"/>
      <c r="XR30" s="743"/>
      <c r="XS30" s="743"/>
      <c r="XT30" s="743"/>
      <c r="XU30" s="743"/>
      <c r="XV30" s="743"/>
      <c r="XW30" s="743"/>
      <c r="XX30" s="743"/>
      <c r="XY30" s="743"/>
      <c r="XZ30" s="743"/>
      <c r="YA30" s="743"/>
      <c r="YB30" s="743"/>
      <c r="YC30" s="743"/>
      <c r="YD30" s="743"/>
      <c r="YE30" s="743"/>
      <c r="YF30" s="743"/>
      <c r="YG30" s="743"/>
      <c r="YH30" s="743"/>
      <c r="YI30" s="743"/>
      <c r="YJ30" s="743"/>
      <c r="YK30" s="743"/>
      <c r="YL30" s="743"/>
      <c r="YM30" s="743"/>
      <c r="YN30" s="743"/>
      <c r="YO30" s="743"/>
      <c r="YP30" s="743"/>
      <c r="YQ30" s="743"/>
      <c r="YR30" s="743"/>
      <c r="YS30" s="743"/>
      <c r="YT30" s="743"/>
      <c r="YU30" s="743"/>
      <c r="YV30" s="743"/>
      <c r="YW30" s="743"/>
      <c r="YX30" s="743"/>
      <c r="YY30" s="743"/>
      <c r="YZ30" s="743"/>
      <c r="ZA30" s="743"/>
      <c r="ZB30" s="743"/>
      <c r="ZC30" s="743"/>
      <c r="ZD30" s="743"/>
      <c r="ZE30" s="743"/>
      <c r="ZF30" s="743"/>
      <c r="ZG30" s="743"/>
      <c r="ZH30" s="743"/>
      <c r="ZI30" s="743"/>
      <c r="ZJ30" s="743"/>
      <c r="ZK30" s="743"/>
      <c r="ZL30" s="743"/>
      <c r="ZM30" s="743"/>
      <c r="ZN30" s="743"/>
      <c r="ZO30" s="743"/>
      <c r="ZP30" s="743"/>
      <c r="ZQ30" s="743"/>
      <c r="ZR30" s="743"/>
      <c r="ZS30" s="743"/>
      <c r="ZT30" s="743"/>
      <c r="ZU30" s="743"/>
      <c r="ZV30" s="743"/>
      <c r="ZW30" s="743"/>
      <c r="ZX30" s="743"/>
      <c r="ZY30" s="743"/>
      <c r="ZZ30" s="743"/>
      <c r="AAA30" s="743"/>
      <c r="AAB30" s="743"/>
      <c r="AAC30" s="743"/>
      <c r="AAD30" s="743"/>
      <c r="AAE30" s="743"/>
      <c r="AAF30" s="743"/>
      <c r="AAG30" s="743"/>
      <c r="AAH30" s="743"/>
      <c r="AAI30" s="743"/>
      <c r="AAJ30" s="743"/>
      <c r="AAK30" s="743"/>
      <c r="AAL30" s="743"/>
      <c r="AAM30" s="743"/>
      <c r="AAN30" s="743"/>
      <c r="AAO30" s="743"/>
      <c r="AAP30" s="743"/>
      <c r="AAQ30" s="743"/>
      <c r="AAR30" s="743"/>
      <c r="AAS30" s="743"/>
      <c r="AAT30" s="743"/>
      <c r="AAU30" s="743"/>
      <c r="AAV30" s="743"/>
      <c r="AAW30" s="743"/>
      <c r="AAX30" s="743"/>
      <c r="AAY30" s="743"/>
      <c r="AAZ30" s="743"/>
      <c r="ABA30" s="743"/>
      <c r="ABB30" s="743"/>
      <c r="ABC30" s="743"/>
      <c r="ABD30" s="743"/>
      <c r="ABE30" s="743"/>
      <c r="ABF30" s="743"/>
      <c r="ABG30" s="743"/>
      <c r="ABH30" s="743"/>
      <c r="ABI30" s="743"/>
      <c r="ABJ30" s="743"/>
      <c r="ABK30" s="743"/>
      <c r="ABL30" s="743"/>
      <c r="ABM30" s="743"/>
      <c r="ABN30" s="743"/>
      <c r="ABO30" s="743"/>
      <c r="ABP30" s="743"/>
      <c r="ABQ30" s="743"/>
      <c r="ABR30" s="743"/>
      <c r="ABS30" s="743"/>
      <c r="ABT30" s="743"/>
      <c r="ABU30" s="743"/>
      <c r="ABV30" s="743"/>
      <c r="ABW30" s="743"/>
      <c r="ABX30" s="743"/>
      <c r="ABY30" s="743"/>
      <c r="ABZ30" s="743"/>
      <c r="ACA30" s="743"/>
      <c r="ACB30" s="743"/>
      <c r="ACC30" s="743"/>
      <c r="ACD30" s="743"/>
      <c r="ACE30" s="743"/>
      <c r="ACF30" s="743"/>
      <c r="ACG30" s="743"/>
      <c r="ACH30" s="743"/>
      <c r="ACI30" s="743"/>
      <c r="ACJ30" s="743"/>
      <c r="ACK30" s="743"/>
      <c r="ACL30" s="743"/>
      <c r="ACM30" s="743"/>
      <c r="ACN30" s="743"/>
      <c r="ACO30" s="743"/>
      <c r="ACP30" s="743"/>
      <c r="ACQ30" s="743"/>
      <c r="ACR30" s="743"/>
      <c r="ACS30" s="743"/>
      <c r="ACT30" s="743"/>
      <c r="ACU30" s="743"/>
      <c r="ACV30" s="743"/>
      <c r="ACW30" s="743"/>
      <c r="ACX30" s="743"/>
      <c r="ACY30" s="743"/>
      <c r="ACZ30" s="743"/>
      <c r="ADA30" s="743"/>
      <c r="ADB30" s="743"/>
      <c r="ADC30" s="743"/>
      <c r="ADD30" s="743"/>
      <c r="ADE30" s="743"/>
      <c r="ADF30" s="743"/>
      <c r="ADG30" s="743"/>
      <c r="ADH30" s="743"/>
      <c r="ADI30" s="743"/>
      <c r="ADJ30" s="743"/>
      <c r="ADK30" s="743"/>
      <c r="ADL30" s="743"/>
      <c r="ADM30" s="743"/>
      <c r="ADN30" s="743"/>
      <c r="ADO30" s="743"/>
      <c r="ADP30" s="743"/>
      <c r="ADQ30" s="743"/>
      <c r="ADR30" s="743"/>
      <c r="ADS30" s="743"/>
      <c r="ADT30" s="743"/>
      <c r="ADU30" s="743"/>
      <c r="ADV30" s="743"/>
      <c r="ADW30" s="743"/>
      <c r="ADX30" s="743"/>
      <c r="ADY30" s="743"/>
      <c r="ADZ30" s="743"/>
      <c r="AEA30" s="743"/>
      <c r="AEB30" s="743"/>
      <c r="AEC30" s="743"/>
      <c r="AED30" s="743"/>
      <c r="AEE30" s="743"/>
      <c r="AEF30" s="743"/>
      <c r="AEG30" s="743"/>
      <c r="AEH30" s="743"/>
      <c r="AEI30" s="743"/>
      <c r="AEJ30" s="743"/>
      <c r="AEK30" s="743"/>
      <c r="AEL30" s="743"/>
      <c r="AEM30" s="743"/>
      <c r="AEN30" s="743"/>
      <c r="AEO30" s="743"/>
      <c r="AEP30" s="743"/>
      <c r="AEQ30" s="743"/>
      <c r="AER30" s="743"/>
      <c r="AES30" s="743"/>
      <c r="AET30" s="743"/>
      <c r="AEU30" s="743"/>
      <c r="AEV30" s="743"/>
      <c r="AEW30" s="743"/>
      <c r="AEX30" s="743"/>
      <c r="AEY30" s="743"/>
      <c r="AEZ30" s="743"/>
      <c r="AFA30" s="743"/>
      <c r="AFB30" s="743"/>
      <c r="AFC30" s="743"/>
      <c r="AFD30" s="743"/>
      <c r="AFE30" s="743"/>
      <c r="AFF30" s="743"/>
      <c r="AFG30" s="743"/>
      <c r="AFH30" s="743"/>
      <c r="AFI30" s="743"/>
      <c r="AFJ30" s="743"/>
      <c r="AFK30" s="743"/>
      <c r="AFL30" s="743"/>
      <c r="AFM30" s="743"/>
      <c r="AFN30" s="743"/>
      <c r="AFO30" s="743"/>
      <c r="AFP30" s="743"/>
      <c r="AFQ30" s="743"/>
      <c r="AFR30" s="743"/>
      <c r="AFS30" s="743"/>
      <c r="AFT30" s="743"/>
      <c r="AFU30" s="743"/>
      <c r="AFV30" s="743"/>
      <c r="AFW30" s="743"/>
      <c r="AFX30" s="743"/>
      <c r="AFY30" s="743"/>
      <c r="AFZ30" s="743"/>
      <c r="AGA30" s="743"/>
      <c r="AGB30" s="743"/>
      <c r="AGC30" s="743"/>
      <c r="AGD30" s="743"/>
      <c r="AGE30" s="743"/>
      <c r="AGF30" s="743"/>
      <c r="AGG30" s="743"/>
      <c r="AGH30" s="743"/>
      <c r="AGI30" s="743"/>
      <c r="AGJ30" s="743"/>
      <c r="AGK30" s="743"/>
      <c r="AGL30" s="743"/>
      <c r="AGM30" s="743"/>
      <c r="AGN30" s="743"/>
      <c r="AGO30" s="743"/>
      <c r="AGP30" s="743"/>
      <c r="AGQ30" s="743"/>
      <c r="AGR30" s="743"/>
      <c r="AGS30" s="743"/>
      <c r="AGT30" s="743"/>
      <c r="AGU30" s="743"/>
      <c r="AGV30" s="743"/>
      <c r="AGW30" s="743"/>
      <c r="AGX30" s="743"/>
      <c r="AGY30" s="743"/>
      <c r="AGZ30" s="743"/>
      <c r="AHA30" s="743"/>
      <c r="AHB30" s="743"/>
      <c r="AHC30" s="743"/>
      <c r="AHD30" s="743"/>
      <c r="AHE30" s="743"/>
      <c r="AHF30" s="743"/>
      <c r="AHG30" s="743"/>
      <c r="AHH30" s="743"/>
      <c r="AHI30" s="743"/>
      <c r="AHJ30" s="743"/>
      <c r="AHK30" s="743"/>
      <c r="AHL30" s="743"/>
      <c r="AHM30" s="743"/>
      <c r="AHN30" s="743"/>
      <c r="AHO30" s="743"/>
      <c r="AHP30" s="743"/>
      <c r="AHQ30" s="743"/>
      <c r="AHR30" s="743"/>
      <c r="AHS30" s="743"/>
      <c r="AHT30" s="743"/>
      <c r="AHU30" s="743"/>
      <c r="AHV30" s="743"/>
      <c r="AHW30" s="743"/>
      <c r="AHX30" s="743"/>
      <c r="AHY30" s="743"/>
      <c r="AHZ30" s="743"/>
      <c r="AIA30" s="743"/>
      <c r="AIB30" s="743"/>
      <c r="AIC30" s="743"/>
      <c r="AID30" s="743"/>
      <c r="AIE30" s="743"/>
      <c r="AIF30" s="743"/>
      <c r="AIG30" s="743"/>
      <c r="AIH30" s="743"/>
      <c r="AII30" s="743"/>
      <c r="AIJ30" s="743"/>
      <c r="AIK30" s="743"/>
      <c r="AIL30" s="743"/>
      <c r="AIM30" s="743"/>
      <c r="AIN30" s="743"/>
      <c r="AIO30" s="743"/>
      <c r="AIP30" s="743"/>
      <c r="AIQ30" s="743"/>
      <c r="AIR30" s="743"/>
      <c r="AIS30" s="743"/>
      <c r="AIT30" s="743"/>
      <c r="AIU30" s="743"/>
      <c r="AIV30" s="743"/>
      <c r="AIW30" s="743"/>
      <c r="AIX30" s="743"/>
      <c r="AIY30" s="743"/>
      <c r="AIZ30" s="743"/>
      <c r="AJA30" s="743"/>
      <c r="AJB30" s="743"/>
      <c r="AJC30" s="743"/>
      <c r="AJD30" s="743"/>
      <c r="AJE30" s="743"/>
      <c r="AJF30" s="743"/>
      <c r="AJG30" s="743"/>
      <c r="AJH30" s="743"/>
      <c r="AJI30" s="743"/>
      <c r="AJJ30" s="743"/>
      <c r="AJK30" s="743"/>
      <c r="AJL30" s="743"/>
      <c r="AJM30" s="743"/>
      <c r="AJN30" s="743"/>
      <c r="AJO30" s="743"/>
      <c r="AJP30" s="743"/>
      <c r="AJQ30" s="743"/>
      <c r="AJR30" s="743"/>
      <c r="AJS30" s="743"/>
      <c r="AJT30" s="743"/>
      <c r="AJU30" s="743"/>
      <c r="AJV30" s="743"/>
      <c r="AJW30" s="743"/>
      <c r="AJX30" s="743"/>
      <c r="AJY30" s="743"/>
      <c r="AJZ30" s="743"/>
      <c r="AKA30" s="743"/>
      <c r="AKB30" s="743"/>
      <c r="AKC30" s="743"/>
      <c r="AKD30" s="743"/>
      <c r="AKE30" s="743"/>
      <c r="AKF30" s="743"/>
      <c r="AKG30" s="743"/>
      <c r="AKH30" s="743"/>
      <c r="AKI30" s="743"/>
      <c r="AKJ30" s="743"/>
      <c r="AKK30" s="743"/>
      <c r="AKL30" s="743"/>
      <c r="AKM30" s="743"/>
      <c r="AKN30" s="743"/>
      <c r="AKO30" s="743"/>
      <c r="AKP30" s="743"/>
      <c r="AKQ30" s="743"/>
      <c r="AKR30" s="743"/>
      <c r="AKS30" s="743"/>
      <c r="AKT30" s="743"/>
      <c r="AKU30" s="743"/>
      <c r="AKV30" s="743"/>
      <c r="AKW30" s="743"/>
      <c r="AKX30" s="743"/>
      <c r="AKY30" s="743"/>
      <c r="AKZ30" s="743"/>
      <c r="ALA30" s="743"/>
      <c r="ALB30" s="743"/>
      <c r="ALC30" s="743"/>
      <c r="ALD30" s="743"/>
      <c r="ALE30" s="743"/>
      <c r="ALF30" s="743"/>
      <c r="ALG30" s="743"/>
      <c r="ALH30" s="743"/>
      <c r="ALI30" s="743"/>
      <c r="ALJ30" s="743"/>
      <c r="ALK30" s="743"/>
      <c r="ALL30" s="743"/>
      <c r="ALM30" s="743"/>
      <c r="ALN30" s="743"/>
      <c r="ALO30" s="743"/>
      <c r="ALP30" s="743"/>
      <c r="ALQ30" s="743"/>
      <c r="ALR30" s="743"/>
      <c r="ALS30" s="743"/>
      <c r="ALT30" s="743"/>
      <c r="ALU30" s="743"/>
      <c r="ALV30" s="743"/>
      <c r="ALW30" s="743"/>
      <c r="ALX30" s="743"/>
      <c r="ALY30" s="743"/>
      <c r="ALZ30" s="743"/>
      <c r="AMA30" s="743"/>
      <c r="AMB30" s="743"/>
      <c r="AMC30" s="743"/>
      <c r="AMD30" s="743"/>
      <c r="AME30" s="743"/>
      <c r="AMF30" s="743"/>
      <c r="AMG30" s="743"/>
      <c r="AMH30" s="743"/>
      <c r="AMI30" s="743"/>
      <c r="AMJ30" s="743"/>
      <c r="AMK30" s="743"/>
      <c r="AML30" s="743"/>
      <c r="AMM30" s="743"/>
      <c r="AMN30" s="743"/>
      <c r="AMO30" s="743"/>
      <c r="AMP30" s="743"/>
      <c r="AMQ30" s="743"/>
      <c r="AMR30" s="743"/>
      <c r="AMS30" s="743"/>
      <c r="AMT30" s="743"/>
      <c r="AMU30" s="743"/>
      <c r="AMV30" s="743"/>
      <c r="AMW30" s="743"/>
      <c r="AMX30" s="743"/>
      <c r="AMY30" s="743"/>
      <c r="AMZ30" s="743"/>
      <c r="ANA30" s="743"/>
      <c r="ANB30" s="743"/>
      <c r="ANC30" s="743"/>
      <c r="AND30" s="743"/>
      <c r="ANE30" s="743"/>
      <c r="ANF30" s="743"/>
      <c r="ANG30" s="743"/>
      <c r="ANH30" s="743"/>
      <c r="ANI30" s="743"/>
      <c r="ANJ30" s="743"/>
      <c r="ANK30" s="743"/>
      <c r="ANL30" s="743"/>
      <c r="ANM30" s="743"/>
      <c r="ANN30" s="743"/>
      <c r="ANO30" s="743"/>
      <c r="ANP30" s="743"/>
      <c r="ANQ30" s="743"/>
      <c r="ANR30" s="743"/>
      <c r="ANS30" s="743"/>
      <c r="ANT30" s="743"/>
      <c r="ANU30" s="743"/>
      <c r="ANV30" s="743"/>
      <c r="ANW30" s="743"/>
      <c r="ANX30" s="743"/>
      <c r="ANY30" s="743"/>
      <c r="ANZ30" s="743"/>
      <c r="AOA30" s="743"/>
      <c r="AOB30" s="743"/>
      <c r="AOC30" s="743"/>
      <c r="AOD30" s="743"/>
      <c r="AOE30" s="743"/>
      <c r="AOF30" s="743"/>
      <c r="AOG30" s="743"/>
      <c r="AOH30" s="743"/>
      <c r="AOI30" s="743"/>
      <c r="AOJ30" s="743"/>
      <c r="AOK30" s="743"/>
      <c r="AOL30" s="743"/>
      <c r="AOM30" s="743"/>
      <c r="AON30" s="743"/>
      <c r="AOO30" s="743"/>
      <c r="AOP30" s="743"/>
      <c r="AOQ30" s="743"/>
      <c r="AOR30" s="743"/>
      <c r="AOS30" s="743"/>
      <c r="AOT30" s="743"/>
      <c r="AOU30" s="743"/>
      <c r="AOV30" s="743"/>
      <c r="AOW30" s="743"/>
      <c r="AOX30" s="743"/>
      <c r="AOY30" s="743"/>
      <c r="AOZ30" s="743"/>
      <c r="APA30" s="743"/>
      <c r="APB30" s="743"/>
      <c r="APC30" s="743"/>
      <c r="APD30" s="743"/>
      <c r="APE30" s="743"/>
      <c r="APF30" s="743"/>
      <c r="APG30" s="743"/>
      <c r="APH30" s="743"/>
      <c r="API30" s="743"/>
      <c r="APJ30" s="743"/>
      <c r="APK30" s="743"/>
      <c r="APL30" s="743"/>
      <c r="APM30" s="743"/>
      <c r="APN30" s="743"/>
      <c r="APO30" s="743"/>
      <c r="APP30" s="743"/>
      <c r="APQ30" s="743"/>
      <c r="APR30" s="743"/>
      <c r="APS30" s="743"/>
      <c r="APT30" s="743"/>
      <c r="APU30" s="743"/>
      <c r="APV30" s="743"/>
      <c r="APW30" s="743"/>
      <c r="APX30" s="743"/>
      <c r="APY30" s="743"/>
      <c r="APZ30" s="743"/>
      <c r="AQA30" s="743"/>
      <c r="AQB30" s="743"/>
      <c r="AQC30" s="743"/>
      <c r="AQD30" s="743"/>
      <c r="AQE30" s="743"/>
      <c r="AQF30" s="743"/>
      <c r="AQG30" s="743"/>
      <c r="AQH30" s="743"/>
      <c r="AQI30" s="743"/>
      <c r="AQJ30" s="743"/>
      <c r="AQK30" s="743"/>
      <c r="AQL30" s="743"/>
      <c r="AQM30" s="743"/>
      <c r="AQN30" s="743"/>
      <c r="AQO30" s="743"/>
      <c r="AQP30" s="743"/>
      <c r="AQQ30" s="743"/>
      <c r="AQR30" s="743"/>
      <c r="AQS30" s="743"/>
      <c r="AQT30" s="743"/>
      <c r="AQU30" s="743"/>
      <c r="AQV30" s="743"/>
      <c r="AQW30" s="743"/>
      <c r="AQX30" s="743"/>
      <c r="AQY30" s="743"/>
      <c r="AQZ30" s="743"/>
      <c r="ARA30" s="743"/>
      <c r="ARB30" s="743"/>
      <c r="ARC30" s="743"/>
      <c r="ARD30" s="743"/>
      <c r="ARE30" s="743"/>
      <c r="ARF30" s="743"/>
      <c r="ARG30" s="743"/>
      <c r="ARH30" s="743"/>
      <c r="ARI30" s="743"/>
      <c r="ARJ30" s="743"/>
      <c r="ARK30" s="743"/>
      <c r="ARL30" s="743"/>
      <c r="ARM30" s="743"/>
      <c r="ARN30" s="743"/>
      <c r="ARO30" s="743"/>
      <c r="ARP30" s="743"/>
      <c r="ARQ30" s="743"/>
      <c r="ARR30" s="743"/>
      <c r="ARS30" s="743"/>
      <c r="ART30" s="743"/>
      <c r="ARU30" s="743"/>
      <c r="ARV30" s="743"/>
      <c r="ARW30" s="743"/>
      <c r="ARX30" s="743"/>
      <c r="ARY30" s="743"/>
      <c r="ARZ30" s="743"/>
      <c r="ASA30" s="743"/>
      <c r="ASB30" s="743"/>
      <c r="ASC30" s="743"/>
      <c r="ASD30" s="743"/>
      <c r="ASE30" s="743"/>
      <c r="ASF30" s="743"/>
      <c r="ASG30" s="743"/>
      <c r="ASH30" s="743"/>
      <c r="ASI30" s="743"/>
      <c r="ASJ30" s="743"/>
      <c r="ASK30" s="743"/>
      <c r="ASL30" s="743"/>
      <c r="ASM30" s="743"/>
      <c r="ASN30" s="743"/>
      <c r="ASO30" s="743"/>
      <c r="ASP30" s="743"/>
      <c r="ASQ30" s="743"/>
      <c r="ASR30" s="743"/>
      <c r="ASS30" s="743"/>
      <c r="AST30" s="743"/>
      <c r="ASU30" s="743"/>
      <c r="ASV30" s="743"/>
      <c r="ASW30" s="743"/>
      <c r="ASX30" s="743"/>
      <c r="ASY30" s="743"/>
      <c r="ASZ30" s="743"/>
      <c r="ATA30" s="743"/>
      <c r="ATB30" s="743"/>
      <c r="ATC30" s="743"/>
      <c r="ATD30" s="743"/>
      <c r="ATE30" s="743"/>
      <c r="ATF30" s="743"/>
      <c r="ATG30" s="743"/>
      <c r="ATH30" s="743"/>
      <c r="ATI30" s="743"/>
      <c r="ATJ30" s="743"/>
      <c r="ATK30" s="743"/>
      <c r="ATL30" s="743"/>
      <c r="ATM30" s="743"/>
      <c r="ATN30" s="743"/>
      <c r="ATO30" s="743"/>
      <c r="ATP30" s="743"/>
      <c r="ATQ30" s="743"/>
      <c r="ATR30" s="743"/>
      <c r="ATS30" s="743"/>
      <c r="ATT30" s="743"/>
      <c r="ATU30" s="743"/>
      <c r="ATV30" s="743"/>
      <c r="ATW30" s="743"/>
      <c r="ATX30" s="743"/>
      <c r="ATY30" s="743"/>
      <c r="ATZ30" s="743"/>
      <c r="AUA30" s="743"/>
      <c r="AUB30" s="743"/>
      <c r="AUC30" s="743"/>
      <c r="AUD30" s="743"/>
      <c r="AUE30" s="743"/>
      <c r="AUF30" s="743"/>
      <c r="AUG30" s="743"/>
      <c r="AUH30" s="743"/>
      <c r="AUI30" s="743"/>
      <c r="AUJ30" s="743"/>
      <c r="AUK30" s="743"/>
      <c r="AUL30" s="743"/>
      <c r="AUM30" s="743"/>
      <c r="AUN30" s="743"/>
      <c r="AUO30" s="743"/>
      <c r="AUP30" s="743"/>
      <c r="AUQ30" s="743"/>
      <c r="AUR30" s="743"/>
      <c r="AUS30" s="743"/>
      <c r="AUT30" s="743"/>
      <c r="AUU30" s="743"/>
      <c r="AUV30" s="743"/>
      <c r="AUW30" s="743"/>
      <c r="AUX30" s="743"/>
      <c r="AUY30" s="743"/>
      <c r="AUZ30" s="743"/>
      <c r="AVA30" s="743"/>
      <c r="AVB30" s="743"/>
      <c r="AVC30" s="743"/>
      <c r="AVD30" s="743"/>
      <c r="AVE30" s="743"/>
      <c r="AVF30" s="743"/>
      <c r="AVG30" s="743"/>
      <c r="AVH30" s="743"/>
      <c r="AVI30" s="743"/>
      <c r="AVJ30" s="743"/>
      <c r="AVK30" s="743"/>
      <c r="AVL30" s="743"/>
      <c r="AVM30" s="743"/>
      <c r="AVN30" s="743"/>
      <c r="AVO30" s="743"/>
      <c r="AVP30" s="743"/>
      <c r="AVQ30" s="743"/>
      <c r="AVR30" s="743"/>
      <c r="AVS30" s="743"/>
      <c r="AVT30" s="743"/>
      <c r="AVU30" s="743"/>
      <c r="AVV30" s="743"/>
      <c r="AVW30" s="743"/>
      <c r="AVX30" s="743"/>
      <c r="AVY30" s="743"/>
      <c r="AVZ30" s="743"/>
      <c r="AWA30" s="743"/>
      <c r="AWB30" s="743"/>
      <c r="AWC30" s="743"/>
      <c r="AWD30" s="743"/>
      <c r="AWE30" s="743"/>
      <c r="AWF30" s="743"/>
      <c r="AWG30" s="743"/>
      <c r="AWH30" s="743"/>
      <c r="AWI30" s="743"/>
      <c r="AWJ30" s="743"/>
      <c r="AWK30" s="743"/>
      <c r="AWL30" s="743"/>
      <c r="AWM30" s="743"/>
      <c r="AWN30" s="743"/>
      <c r="AWO30" s="743"/>
      <c r="AWP30" s="743"/>
      <c r="AWQ30" s="743"/>
      <c r="AWR30" s="743"/>
      <c r="AWS30" s="743"/>
      <c r="AWT30" s="743"/>
      <c r="AWU30" s="743"/>
      <c r="AWV30" s="743"/>
      <c r="AWW30" s="743"/>
      <c r="AWX30" s="743"/>
      <c r="AWY30" s="743"/>
      <c r="AWZ30" s="743"/>
      <c r="AXA30" s="743"/>
      <c r="AXB30" s="743"/>
      <c r="AXC30" s="743"/>
      <c r="AXD30" s="743"/>
      <c r="AXE30" s="743"/>
      <c r="AXF30" s="743"/>
      <c r="AXG30" s="743"/>
      <c r="AXH30" s="743"/>
      <c r="AXI30" s="743"/>
      <c r="AXJ30" s="743"/>
      <c r="AXK30" s="743"/>
      <c r="AXL30" s="743"/>
      <c r="AXM30" s="743"/>
      <c r="AXN30" s="743"/>
      <c r="AXO30" s="743"/>
      <c r="AXP30" s="743"/>
      <c r="AXQ30" s="743"/>
      <c r="AXR30" s="743"/>
      <c r="AXS30" s="743"/>
      <c r="AXT30" s="743"/>
      <c r="AXU30" s="743"/>
      <c r="AXV30" s="743"/>
      <c r="AXW30" s="743"/>
      <c r="AXX30" s="743"/>
      <c r="AXY30" s="743"/>
      <c r="AXZ30" s="743"/>
      <c r="AYA30" s="743"/>
      <c r="AYB30" s="743"/>
      <c r="AYC30" s="743"/>
      <c r="AYD30" s="743"/>
      <c r="AYE30" s="743"/>
      <c r="AYF30" s="743"/>
      <c r="AYG30" s="743"/>
      <c r="AYH30" s="743"/>
      <c r="AYI30" s="743"/>
      <c r="AYJ30" s="743"/>
      <c r="AYK30" s="743"/>
      <c r="AYL30" s="743"/>
      <c r="AYM30" s="743"/>
      <c r="AYN30" s="743"/>
      <c r="AYO30" s="743"/>
      <c r="AYP30" s="743"/>
      <c r="AYQ30" s="743"/>
      <c r="AYR30" s="743"/>
      <c r="AYS30" s="743"/>
      <c r="AYT30" s="743"/>
      <c r="AYU30" s="743"/>
      <c r="AYV30" s="743"/>
      <c r="AYW30" s="743"/>
      <c r="AYX30" s="743"/>
      <c r="AYY30" s="743"/>
      <c r="AYZ30" s="743"/>
      <c r="AZA30" s="743"/>
      <c r="AZB30" s="743"/>
      <c r="AZC30" s="743"/>
      <c r="AZD30" s="743"/>
      <c r="AZE30" s="743"/>
      <c r="AZF30" s="743"/>
      <c r="AZG30" s="743"/>
      <c r="AZH30" s="743"/>
      <c r="AZI30" s="743"/>
      <c r="AZJ30" s="743"/>
      <c r="AZK30" s="743"/>
      <c r="AZL30" s="743"/>
      <c r="AZM30" s="743"/>
      <c r="AZN30" s="743"/>
      <c r="AZO30" s="743"/>
      <c r="AZP30" s="743"/>
      <c r="AZQ30" s="743"/>
      <c r="AZR30" s="743"/>
      <c r="AZS30" s="743"/>
      <c r="AZT30" s="743"/>
      <c r="AZU30" s="743"/>
      <c r="AZV30" s="743"/>
      <c r="AZW30" s="743"/>
      <c r="AZX30" s="743"/>
      <c r="AZY30" s="743"/>
      <c r="AZZ30" s="743"/>
      <c r="BAA30" s="743"/>
      <c r="BAB30" s="743"/>
      <c r="BAC30" s="743"/>
      <c r="BAD30" s="743"/>
      <c r="BAE30" s="743"/>
      <c r="BAF30" s="743"/>
      <c r="BAG30" s="743"/>
      <c r="BAH30" s="743"/>
      <c r="BAI30" s="743"/>
      <c r="BAJ30" s="743"/>
      <c r="BAK30" s="743"/>
      <c r="BAL30" s="743"/>
      <c r="BAM30" s="743"/>
      <c r="BAN30" s="743"/>
      <c r="BAO30" s="743"/>
      <c r="BAP30" s="743"/>
      <c r="BAQ30" s="743"/>
      <c r="BAR30" s="743"/>
      <c r="BAS30" s="743"/>
      <c r="BAT30" s="743"/>
      <c r="BAU30" s="743"/>
      <c r="BAV30" s="743"/>
      <c r="BAW30" s="743"/>
      <c r="BAX30" s="743"/>
      <c r="BAY30" s="743"/>
      <c r="BAZ30" s="743"/>
      <c r="BBA30" s="743"/>
      <c r="BBB30" s="743"/>
      <c r="BBC30" s="743"/>
      <c r="BBD30" s="743"/>
      <c r="BBE30" s="743"/>
      <c r="BBF30" s="743"/>
      <c r="BBG30" s="743"/>
      <c r="BBH30" s="743"/>
      <c r="BBI30" s="743"/>
      <c r="BBJ30" s="743"/>
      <c r="BBK30" s="743"/>
      <c r="BBL30" s="743"/>
      <c r="BBM30" s="743"/>
      <c r="BBN30" s="743"/>
      <c r="BBO30" s="743"/>
      <c r="BBP30" s="743"/>
      <c r="BBQ30" s="743"/>
      <c r="BBR30" s="743"/>
      <c r="BBS30" s="743"/>
      <c r="BBT30" s="743"/>
      <c r="BBU30" s="743"/>
      <c r="BBV30" s="743"/>
      <c r="BBW30" s="743"/>
      <c r="BBX30" s="743"/>
      <c r="BBY30" s="743"/>
      <c r="BBZ30" s="743"/>
      <c r="BCA30" s="743"/>
      <c r="BCB30" s="743"/>
      <c r="BCC30" s="743"/>
      <c r="BCD30" s="743"/>
      <c r="BCE30" s="743"/>
      <c r="BCF30" s="743"/>
      <c r="BCG30" s="743"/>
      <c r="BCH30" s="743"/>
      <c r="BCI30" s="743"/>
      <c r="BCJ30" s="743"/>
      <c r="BCK30" s="743"/>
      <c r="BCL30" s="743"/>
      <c r="BCM30" s="743"/>
      <c r="BCN30" s="743"/>
      <c r="BCO30" s="743"/>
      <c r="BCP30" s="743"/>
      <c r="BCQ30" s="743"/>
      <c r="BCR30" s="743"/>
      <c r="BCS30" s="743"/>
      <c r="BCT30" s="743"/>
      <c r="BCU30" s="743"/>
      <c r="BCV30" s="743"/>
      <c r="BCW30" s="743"/>
      <c r="BCX30" s="743"/>
      <c r="BCY30" s="743"/>
      <c r="BCZ30" s="743"/>
      <c r="BDA30" s="743"/>
      <c r="BDB30" s="743"/>
      <c r="BDC30" s="743"/>
      <c r="BDD30" s="743"/>
      <c r="BDE30" s="743"/>
      <c r="BDF30" s="743"/>
      <c r="BDG30" s="743"/>
      <c r="BDH30" s="743"/>
      <c r="BDI30" s="743"/>
      <c r="BDJ30" s="743"/>
      <c r="BDK30" s="743"/>
      <c r="BDL30" s="743"/>
      <c r="BDM30" s="743"/>
      <c r="BDN30" s="743"/>
      <c r="BDO30" s="743"/>
      <c r="BDP30" s="743"/>
      <c r="BDQ30" s="743"/>
      <c r="BDR30" s="743"/>
      <c r="BDS30" s="743"/>
      <c r="BDT30" s="743"/>
      <c r="BDU30" s="743"/>
      <c r="BDV30" s="743"/>
      <c r="BDW30" s="743"/>
      <c r="BDX30" s="743"/>
      <c r="BDY30" s="743"/>
      <c r="BDZ30" s="743"/>
      <c r="BEA30" s="743"/>
      <c r="BEB30" s="743"/>
      <c r="BEC30" s="743"/>
      <c r="BED30" s="743"/>
      <c r="BEE30" s="743"/>
      <c r="BEF30" s="743"/>
      <c r="BEG30" s="743"/>
      <c r="BEH30" s="743"/>
      <c r="BEI30" s="743"/>
      <c r="BEJ30" s="743"/>
      <c r="BEK30" s="743"/>
      <c r="BEL30" s="743"/>
      <c r="BEM30" s="743"/>
      <c r="BEN30" s="743"/>
      <c r="BEO30" s="743"/>
      <c r="BEP30" s="743"/>
      <c r="BEQ30" s="743"/>
      <c r="BER30" s="743"/>
      <c r="BES30" s="743"/>
      <c r="BET30" s="743"/>
      <c r="BEU30" s="743"/>
      <c r="BEV30" s="743"/>
      <c r="BEW30" s="743"/>
      <c r="BEX30" s="743"/>
      <c r="BEY30" s="743"/>
      <c r="BEZ30" s="743"/>
      <c r="BFA30" s="743"/>
      <c r="BFB30" s="743"/>
      <c r="BFC30" s="743"/>
      <c r="BFD30" s="743"/>
      <c r="BFE30" s="743"/>
      <c r="BFF30" s="743"/>
      <c r="BFG30" s="743"/>
      <c r="BFH30" s="743"/>
      <c r="BFI30" s="743"/>
      <c r="BFJ30" s="743"/>
      <c r="BFK30" s="743"/>
      <c r="BFL30" s="743"/>
      <c r="BFM30" s="743"/>
      <c r="BFN30" s="743"/>
      <c r="BFO30" s="743"/>
      <c r="BFP30" s="743"/>
      <c r="BFQ30" s="743"/>
      <c r="BFR30" s="743"/>
      <c r="BFS30" s="743"/>
      <c r="BFT30" s="743"/>
      <c r="BFU30" s="743"/>
      <c r="BFV30" s="743"/>
      <c r="BFW30" s="743"/>
      <c r="BFX30" s="743"/>
      <c r="BFY30" s="743"/>
      <c r="BFZ30" s="743"/>
      <c r="BGA30" s="743"/>
      <c r="BGB30" s="743"/>
      <c r="BGC30" s="743"/>
      <c r="BGD30" s="743"/>
      <c r="BGE30" s="743"/>
      <c r="BGF30" s="743"/>
      <c r="BGG30" s="743"/>
      <c r="BGH30" s="743"/>
      <c r="BGI30" s="743"/>
      <c r="BGJ30" s="743"/>
      <c r="BGK30" s="743"/>
      <c r="BGL30" s="743"/>
      <c r="BGM30" s="743"/>
      <c r="BGN30" s="743"/>
      <c r="BGO30" s="743"/>
      <c r="BGP30" s="743"/>
      <c r="BGQ30" s="743"/>
      <c r="BGR30" s="743"/>
      <c r="BGS30" s="743"/>
      <c r="BGT30" s="743"/>
      <c r="BGU30" s="743"/>
      <c r="BGV30" s="743"/>
      <c r="BGW30" s="743"/>
      <c r="BGX30" s="743"/>
      <c r="BGY30" s="743"/>
      <c r="BGZ30" s="743"/>
      <c r="BHA30" s="743"/>
      <c r="BHB30" s="743"/>
      <c r="BHC30" s="743"/>
      <c r="BHD30" s="743"/>
      <c r="BHE30" s="743"/>
      <c r="BHF30" s="743"/>
      <c r="BHG30" s="743"/>
      <c r="BHH30" s="743"/>
      <c r="BHI30" s="743"/>
      <c r="BHJ30" s="743"/>
      <c r="BHK30" s="743"/>
      <c r="BHL30" s="743"/>
      <c r="BHM30" s="743"/>
      <c r="BHN30" s="743"/>
      <c r="BHO30" s="743"/>
      <c r="BHP30" s="743"/>
      <c r="BHQ30" s="743"/>
      <c r="BHR30" s="743"/>
      <c r="BHS30" s="743"/>
      <c r="BHT30" s="743"/>
      <c r="BHU30" s="743"/>
      <c r="BHV30" s="743"/>
      <c r="BHW30" s="743"/>
      <c r="BHX30" s="743"/>
      <c r="BHY30" s="743"/>
      <c r="BHZ30" s="743"/>
      <c r="BIA30" s="743"/>
      <c r="BIB30" s="743"/>
      <c r="BIC30" s="743"/>
      <c r="BID30" s="743"/>
      <c r="BIE30" s="743"/>
      <c r="BIF30" s="743"/>
      <c r="BIG30" s="743"/>
      <c r="BIH30" s="743"/>
      <c r="BII30" s="743"/>
      <c r="BIJ30" s="743"/>
      <c r="BIK30" s="743"/>
      <c r="BIL30" s="743"/>
      <c r="BIM30" s="743"/>
      <c r="BIN30" s="743"/>
      <c r="BIO30" s="743"/>
      <c r="BIP30" s="743"/>
      <c r="BIQ30" s="743"/>
      <c r="BIR30" s="743"/>
      <c r="BIS30" s="743"/>
      <c r="BIT30" s="743"/>
      <c r="BIU30" s="743"/>
      <c r="BIV30" s="743"/>
      <c r="BIW30" s="743"/>
      <c r="BIX30" s="743"/>
      <c r="BIY30" s="743"/>
      <c r="BIZ30" s="743"/>
      <c r="BJA30" s="743"/>
      <c r="BJB30" s="743"/>
      <c r="BJC30" s="743"/>
      <c r="BJD30" s="743"/>
      <c r="BJE30" s="743"/>
      <c r="BJF30" s="743"/>
      <c r="BJG30" s="743"/>
      <c r="BJH30" s="743"/>
      <c r="BJI30" s="743"/>
      <c r="BJJ30" s="743"/>
      <c r="BJK30" s="743"/>
      <c r="BJL30" s="743"/>
      <c r="BJM30" s="743"/>
      <c r="BJN30" s="743"/>
      <c r="BJO30" s="743"/>
      <c r="BJP30" s="743"/>
      <c r="BJQ30" s="743"/>
      <c r="BJR30" s="743"/>
      <c r="BJS30" s="743"/>
      <c r="BJT30" s="743"/>
      <c r="BJU30" s="743"/>
      <c r="BJV30" s="743"/>
      <c r="BJW30" s="743"/>
      <c r="BJX30" s="743"/>
      <c r="BJY30" s="743"/>
      <c r="BJZ30" s="743"/>
      <c r="BKA30" s="743"/>
      <c r="BKB30" s="743"/>
      <c r="BKC30" s="743"/>
      <c r="BKD30" s="743"/>
      <c r="BKE30" s="743"/>
      <c r="BKF30" s="743"/>
      <c r="BKG30" s="743"/>
      <c r="BKH30" s="743"/>
      <c r="BKI30" s="743"/>
      <c r="BKJ30" s="743"/>
      <c r="BKK30" s="743"/>
      <c r="BKL30" s="743"/>
      <c r="BKM30" s="743"/>
      <c r="BKN30" s="743"/>
      <c r="BKO30" s="743"/>
      <c r="BKP30" s="743"/>
      <c r="BKQ30" s="743"/>
      <c r="BKR30" s="743"/>
      <c r="BKS30" s="743"/>
      <c r="BKT30" s="743"/>
      <c r="BKU30" s="743"/>
      <c r="BKV30" s="743"/>
      <c r="BKW30" s="743"/>
      <c r="BKX30" s="743"/>
      <c r="BKY30" s="743"/>
      <c r="BKZ30" s="743"/>
      <c r="BLA30" s="743"/>
      <c r="BLB30" s="743"/>
      <c r="BLC30" s="743"/>
      <c r="BLD30" s="743"/>
      <c r="BLE30" s="743"/>
      <c r="BLF30" s="743"/>
      <c r="BLG30" s="743"/>
      <c r="BLH30" s="743"/>
      <c r="BLI30" s="743"/>
      <c r="BLJ30" s="743"/>
      <c r="BLK30" s="743"/>
      <c r="BLL30" s="743"/>
      <c r="BLM30" s="743"/>
      <c r="BLN30" s="743"/>
      <c r="BLO30" s="743"/>
      <c r="BLP30" s="743"/>
      <c r="BLQ30" s="743"/>
      <c r="BLR30" s="743"/>
      <c r="BLS30" s="743"/>
      <c r="BLT30" s="743"/>
      <c r="BLU30" s="743"/>
      <c r="BLV30" s="743"/>
      <c r="BLW30" s="743"/>
      <c r="BLX30" s="743"/>
      <c r="BLY30" s="743"/>
      <c r="BLZ30" s="743"/>
      <c r="BMA30" s="743"/>
      <c r="BMB30" s="743"/>
      <c r="BMC30" s="743"/>
      <c r="BMD30" s="743"/>
      <c r="BME30" s="743"/>
      <c r="BMF30" s="743"/>
      <c r="BMG30" s="743"/>
      <c r="BMH30" s="743"/>
      <c r="BMI30" s="743"/>
      <c r="BMJ30" s="743"/>
      <c r="BMK30" s="743"/>
      <c r="BML30" s="743"/>
      <c r="BMM30" s="743"/>
      <c r="BMN30" s="743"/>
      <c r="BMO30" s="743"/>
      <c r="BMP30" s="743"/>
      <c r="BMQ30" s="743"/>
      <c r="BMR30" s="743"/>
      <c r="BMS30" s="743"/>
      <c r="BMT30" s="743"/>
      <c r="BMU30" s="743"/>
      <c r="BMV30" s="743"/>
      <c r="BMW30" s="743"/>
      <c r="BMX30" s="743"/>
      <c r="BMY30" s="743"/>
      <c r="BMZ30" s="743"/>
      <c r="BNA30" s="743"/>
      <c r="BNB30" s="743"/>
      <c r="BNC30" s="743"/>
      <c r="BND30" s="743"/>
      <c r="BNE30" s="743"/>
      <c r="BNF30" s="743"/>
      <c r="BNG30" s="743"/>
      <c r="BNH30" s="743"/>
      <c r="BNI30" s="743"/>
      <c r="BNJ30" s="743"/>
      <c r="BNK30" s="743"/>
      <c r="BNL30" s="743"/>
      <c r="BNM30" s="743"/>
      <c r="BNN30" s="743"/>
      <c r="BNO30" s="743"/>
      <c r="BNP30" s="743"/>
      <c r="BNQ30" s="743"/>
      <c r="BNR30" s="743"/>
      <c r="BNS30" s="743"/>
      <c r="BNT30" s="743"/>
      <c r="BNU30" s="743"/>
      <c r="BNV30" s="743"/>
      <c r="BNW30" s="743"/>
      <c r="BNX30" s="743"/>
      <c r="BNY30" s="743"/>
      <c r="BNZ30" s="743"/>
      <c r="BOA30" s="743"/>
      <c r="BOB30" s="743"/>
      <c r="BOC30" s="743"/>
      <c r="BOD30" s="743"/>
      <c r="BOE30" s="743"/>
      <c r="BOF30" s="743"/>
      <c r="BOG30" s="743"/>
      <c r="BOH30" s="743"/>
      <c r="BOI30" s="743"/>
      <c r="BOJ30" s="743"/>
      <c r="BOK30" s="743"/>
      <c r="BOL30" s="743"/>
      <c r="BOM30" s="743"/>
      <c r="BON30" s="743"/>
      <c r="BOO30" s="743"/>
      <c r="BOP30" s="743"/>
      <c r="BOQ30" s="743"/>
      <c r="BOR30" s="743"/>
      <c r="BOS30" s="743"/>
      <c r="BOT30" s="743"/>
      <c r="BOU30" s="743"/>
      <c r="BOV30" s="743"/>
      <c r="BOW30" s="743"/>
      <c r="BOX30" s="743"/>
      <c r="BOY30" s="743"/>
      <c r="BOZ30" s="743"/>
      <c r="BPA30" s="743"/>
      <c r="BPB30" s="743"/>
      <c r="BPC30" s="743"/>
      <c r="BPD30" s="743"/>
      <c r="BPE30" s="743"/>
      <c r="BPF30" s="743"/>
      <c r="BPG30" s="743"/>
      <c r="BPH30" s="743"/>
      <c r="BPI30" s="743"/>
      <c r="BPJ30" s="743"/>
      <c r="BPK30" s="743"/>
      <c r="BPL30" s="743"/>
      <c r="BPM30" s="743"/>
      <c r="BPN30" s="743"/>
      <c r="BPO30" s="743"/>
      <c r="BPP30" s="743"/>
      <c r="BPQ30" s="743"/>
      <c r="BPR30" s="743"/>
      <c r="BPS30" s="743"/>
      <c r="BPT30" s="743"/>
      <c r="BPU30" s="743"/>
      <c r="BPV30" s="743"/>
      <c r="BPW30" s="743"/>
      <c r="BPX30" s="743"/>
      <c r="BPY30" s="743"/>
      <c r="BPZ30" s="743"/>
      <c r="BQA30" s="743"/>
      <c r="BQB30" s="743"/>
      <c r="BQC30" s="743"/>
      <c r="BQD30" s="743"/>
      <c r="BQE30" s="743"/>
      <c r="BQF30" s="743"/>
      <c r="BQG30" s="743"/>
      <c r="BQH30" s="743"/>
      <c r="BQI30" s="743"/>
      <c r="BQJ30" s="743"/>
      <c r="BQK30" s="743"/>
      <c r="BQL30" s="743"/>
      <c r="BQM30" s="743"/>
      <c r="BQN30" s="743"/>
      <c r="BQO30" s="743"/>
      <c r="BQP30" s="743"/>
      <c r="BQQ30" s="743"/>
      <c r="BQR30" s="743"/>
      <c r="BQS30" s="743"/>
      <c r="BQT30" s="743"/>
      <c r="BQU30" s="743"/>
      <c r="BQV30" s="743"/>
      <c r="BQW30" s="743"/>
      <c r="BQX30" s="743"/>
      <c r="BQY30" s="743"/>
      <c r="BQZ30" s="743"/>
      <c r="BRA30" s="743"/>
      <c r="BRB30" s="743"/>
      <c r="BRC30" s="743"/>
      <c r="BRD30" s="743"/>
      <c r="BRE30" s="743"/>
      <c r="BRF30" s="743"/>
      <c r="BRG30" s="743"/>
      <c r="BRH30" s="743"/>
      <c r="BRI30" s="743"/>
      <c r="BRJ30" s="743"/>
      <c r="BRK30" s="743"/>
      <c r="BRL30" s="743"/>
      <c r="BRM30" s="743"/>
      <c r="BRN30" s="743"/>
      <c r="BRO30" s="743"/>
      <c r="BRP30" s="743"/>
      <c r="BRQ30" s="743"/>
      <c r="BRR30" s="743"/>
      <c r="BRS30" s="743"/>
      <c r="BRT30" s="743"/>
      <c r="BRU30" s="743"/>
      <c r="BRV30" s="743"/>
      <c r="BRW30" s="743"/>
      <c r="BRX30" s="743"/>
      <c r="BRY30" s="743"/>
      <c r="BRZ30" s="743"/>
      <c r="BSA30" s="743"/>
      <c r="BSB30" s="743"/>
      <c r="BSC30" s="743"/>
      <c r="BSD30" s="743"/>
      <c r="BSE30" s="743"/>
      <c r="BSF30" s="743"/>
      <c r="BSG30" s="743"/>
      <c r="BSH30" s="743"/>
      <c r="BSI30" s="743"/>
      <c r="BSJ30" s="743"/>
      <c r="BSK30" s="743"/>
      <c r="BSL30" s="743"/>
      <c r="BSM30" s="743"/>
      <c r="BSN30" s="743"/>
      <c r="BSO30" s="743"/>
      <c r="BSP30" s="743"/>
      <c r="BSQ30" s="743"/>
      <c r="BSR30" s="743"/>
      <c r="BSS30" s="743"/>
      <c r="BST30" s="743"/>
      <c r="BSU30" s="743"/>
      <c r="BSV30" s="743"/>
      <c r="BSW30" s="743"/>
      <c r="BSX30" s="743"/>
      <c r="BSY30" s="743"/>
      <c r="BSZ30" s="743"/>
      <c r="BTA30" s="743"/>
      <c r="BTB30" s="743"/>
      <c r="BTC30" s="743"/>
      <c r="BTD30" s="743"/>
      <c r="BTE30" s="743"/>
      <c r="BTF30" s="743"/>
      <c r="BTG30" s="743"/>
      <c r="BTH30" s="743"/>
      <c r="BTI30" s="743"/>
      <c r="BTJ30" s="743"/>
      <c r="BTK30" s="743"/>
      <c r="BTL30" s="743"/>
      <c r="BTM30" s="743"/>
      <c r="BTN30" s="743"/>
      <c r="BTO30" s="743"/>
      <c r="BTP30" s="743"/>
      <c r="BTQ30" s="743"/>
      <c r="BTR30" s="743"/>
      <c r="BTS30" s="743"/>
      <c r="BTT30" s="743"/>
      <c r="BTU30" s="743"/>
      <c r="BTV30" s="743"/>
      <c r="BTW30" s="743"/>
      <c r="BTX30" s="743"/>
      <c r="BTY30" s="743"/>
      <c r="BTZ30" s="743"/>
      <c r="BUA30" s="743"/>
      <c r="BUB30" s="743"/>
      <c r="BUC30" s="743"/>
      <c r="BUD30" s="743"/>
      <c r="BUE30" s="743"/>
      <c r="BUF30" s="743"/>
      <c r="BUG30" s="743"/>
      <c r="BUH30" s="743"/>
      <c r="BUI30" s="743"/>
      <c r="BUJ30" s="743"/>
      <c r="BUK30" s="743"/>
      <c r="BUL30" s="743"/>
      <c r="BUM30" s="743"/>
      <c r="BUN30" s="743"/>
      <c r="BUO30" s="743"/>
      <c r="BUP30" s="743"/>
      <c r="BUQ30" s="743"/>
      <c r="BUR30" s="743"/>
      <c r="BUS30" s="743"/>
      <c r="BUT30" s="743"/>
      <c r="BUU30" s="743"/>
      <c r="BUV30" s="743"/>
      <c r="BUW30" s="743"/>
      <c r="BUX30" s="743"/>
      <c r="BUY30" s="743"/>
      <c r="BUZ30" s="743"/>
      <c r="BVA30" s="743"/>
      <c r="BVB30" s="743"/>
      <c r="BVC30" s="743"/>
      <c r="BVD30" s="743"/>
      <c r="BVE30" s="743"/>
      <c r="BVF30" s="743"/>
      <c r="BVG30" s="743"/>
      <c r="BVH30" s="743"/>
      <c r="BVI30" s="743"/>
      <c r="BVJ30" s="743"/>
      <c r="BVK30" s="743"/>
      <c r="BVL30" s="743"/>
      <c r="BVM30" s="743"/>
      <c r="BVN30" s="743"/>
      <c r="BVO30" s="743"/>
      <c r="BVP30" s="743"/>
      <c r="BVQ30" s="743"/>
      <c r="BVR30" s="743"/>
      <c r="BVS30" s="743"/>
      <c r="BVT30" s="743"/>
      <c r="BVU30" s="743"/>
      <c r="BVV30" s="743"/>
      <c r="BVW30" s="743"/>
      <c r="BVX30" s="743"/>
      <c r="BVY30" s="743"/>
      <c r="BVZ30" s="743"/>
      <c r="BWA30" s="743"/>
      <c r="BWB30" s="743"/>
      <c r="BWC30" s="743"/>
      <c r="BWD30" s="743"/>
      <c r="BWE30" s="743"/>
      <c r="BWF30" s="743"/>
      <c r="BWG30" s="743"/>
      <c r="BWH30" s="743"/>
      <c r="BWI30" s="743"/>
      <c r="BWJ30" s="743"/>
      <c r="BWK30" s="743"/>
      <c r="BWL30" s="743"/>
      <c r="BWM30" s="743"/>
      <c r="BWN30" s="743"/>
      <c r="BWO30" s="743"/>
      <c r="BWP30" s="743"/>
      <c r="BWQ30" s="743"/>
      <c r="BWR30" s="743"/>
      <c r="BWS30" s="743"/>
      <c r="BWT30" s="743"/>
      <c r="BWU30" s="743"/>
      <c r="BWV30" s="743"/>
      <c r="BWW30" s="743"/>
      <c r="BWX30" s="743"/>
      <c r="BWY30" s="743"/>
      <c r="BWZ30" s="743"/>
      <c r="BXA30" s="743"/>
      <c r="BXB30" s="743"/>
      <c r="BXC30" s="743"/>
      <c r="BXD30" s="743"/>
      <c r="BXE30" s="743"/>
      <c r="BXF30" s="743"/>
      <c r="BXG30" s="743"/>
      <c r="BXH30" s="743"/>
      <c r="BXI30" s="743"/>
      <c r="BXJ30" s="743"/>
      <c r="BXK30" s="743"/>
      <c r="BXL30" s="743"/>
      <c r="BXM30" s="743"/>
      <c r="BXN30" s="743"/>
      <c r="BXO30" s="743"/>
      <c r="BXP30" s="743"/>
      <c r="BXQ30" s="743"/>
      <c r="BXR30" s="743"/>
      <c r="BXS30" s="743"/>
      <c r="BXT30" s="743"/>
      <c r="BXU30" s="743"/>
      <c r="BXV30" s="743"/>
      <c r="BXW30" s="743"/>
      <c r="BXX30" s="743"/>
      <c r="BXY30" s="743"/>
      <c r="BXZ30" s="743"/>
      <c r="BYA30" s="743"/>
      <c r="BYB30" s="743"/>
      <c r="BYC30" s="743"/>
      <c r="BYD30" s="743"/>
      <c r="BYE30" s="743"/>
      <c r="BYF30" s="743"/>
      <c r="BYG30" s="743"/>
      <c r="BYH30" s="743"/>
      <c r="BYI30" s="743"/>
      <c r="BYJ30" s="743"/>
      <c r="BYK30" s="743"/>
      <c r="BYL30" s="743"/>
      <c r="BYM30" s="743"/>
      <c r="BYN30" s="743"/>
      <c r="BYO30" s="743"/>
      <c r="BYP30" s="743"/>
      <c r="BYQ30" s="743"/>
      <c r="BYR30" s="743"/>
      <c r="BYS30" s="743"/>
      <c r="BYT30" s="743"/>
      <c r="BYU30" s="743"/>
      <c r="BYV30" s="743"/>
      <c r="BYW30" s="743"/>
      <c r="BYX30" s="743"/>
      <c r="BYY30" s="743"/>
      <c r="BYZ30" s="743"/>
      <c r="BZA30" s="743"/>
      <c r="BZB30" s="743"/>
      <c r="BZC30" s="743"/>
      <c r="BZD30" s="743"/>
      <c r="BZE30" s="743"/>
      <c r="BZF30" s="743"/>
      <c r="BZG30" s="743"/>
      <c r="BZH30" s="743"/>
      <c r="BZI30" s="743"/>
      <c r="BZJ30" s="743"/>
      <c r="BZK30" s="743"/>
      <c r="BZL30" s="743"/>
      <c r="BZM30" s="743"/>
      <c r="BZN30" s="743"/>
      <c r="BZO30" s="743"/>
      <c r="BZP30" s="743"/>
      <c r="BZQ30" s="743"/>
      <c r="BZR30" s="743"/>
      <c r="BZS30" s="743"/>
      <c r="BZT30" s="743"/>
      <c r="BZU30" s="743"/>
      <c r="BZV30" s="743"/>
      <c r="BZW30" s="743"/>
      <c r="BZX30" s="743"/>
      <c r="BZY30" s="743"/>
      <c r="BZZ30" s="743"/>
      <c r="CAA30" s="743"/>
      <c r="CAB30" s="743"/>
      <c r="CAC30" s="743"/>
      <c r="CAD30" s="743"/>
      <c r="CAE30" s="743"/>
      <c r="CAF30" s="743"/>
      <c r="CAG30" s="743"/>
      <c r="CAH30" s="743"/>
      <c r="CAI30" s="743"/>
      <c r="CAJ30" s="743"/>
      <c r="CAK30" s="743"/>
      <c r="CAL30" s="743"/>
      <c r="CAM30" s="743"/>
      <c r="CAN30" s="743"/>
      <c r="CAO30" s="743"/>
      <c r="CAP30" s="743"/>
      <c r="CAQ30" s="743"/>
      <c r="CAR30" s="743"/>
      <c r="CAS30" s="743"/>
      <c r="CAT30" s="743"/>
      <c r="CAU30" s="743"/>
      <c r="CAV30" s="743"/>
      <c r="CAW30" s="743"/>
      <c r="CAX30" s="743"/>
      <c r="CAY30" s="743"/>
      <c r="CAZ30" s="743"/>
      <c r="CBA30" s="743"/>
      <c r="CBB30" s="743"/>
      <c r="CBC30" s="743"/>
      <c r="CBD30" s="743"/>
      <c r="CBE30" s="743"/>
      <c r="CBF30" s="743"/>
      <c r="CBG30" s="743"/>
      <c r="CBH30" s="743"/>
      <c r="CBI30" s="743"/>
      <c r="CBJ30" s="743"/>
      <c r="CBK30" s="743"/>
      <c r="CBL30" s="743"/>
      <c r="CBM30" s="743"/>
      <c r="CBN30" s="743"/>
      <c r="CBO30" s="743"/>
      <c r="CBP30" s="743"/>
      <c r="CBQ30" s="743"/>
      <c r="CBR30" s="743"/>
      <c r="CBS30" s="743"/>
      <c r="CBT30" s="743"/>
      <c r="CBU30" s="743"/>
      <c r="CBV30" s="743"/>
      <c r="CBW30" s="743"/>
      <c r="CBX30" s="743"/>
      <c r="CBY30" s="743"/>
      <c r="CBZ30" s="743"/>
      <c r="CCA30" s="743"/>
      <c r="CCB30" s="743"/>
      <c r="CCC30" s="743"/>
      <c r="CCD30" s="743"/>
      <c r="CCE30" s="743"/>
      <c r="CCF30" s="743"/>
      <c r="CCG30" s="743"/>
      <c r="CCH30" s="743"/>
      <c r="CCI30" s="743"/>
      <c r="CCJ30" s="743"/>
      <c r="CCK30" s="743"/>
      <c r="CCL30" s="743"/>
      <c r="CCM30" s="743"/>
      <c r="CCN30" s="743"/>
      <c r="CCO30" s="743"/>
      <c r="CCP30" s="743"/>
      <c r="CCQ30" s="743"/>
      <c r="CCR30" s="743"/>
      <c r="CCS30" s="743"/>
      <c r="CCT30" s="743"/>
      <c r="CCU30" s="743"/>
      <c r="CCV30" s="743"/>
      <c r="CCW30" s="743"/>
      <c r="CCX30" s="743"/>
      <c r="CCY30" s="743"/>
      <c r="CCZ30" s="743"/>
      <c r="CDA30" s="743"/>
      <c r="CDB30" s="743"/>
      <c r="CDC30" s="743"/>
      <c r="CDD30" s="743"/>
      <c r="CDE30" s="743"/>
      <c r="CDF30" s="743"/>
      <c r="CDG30" s="743"/>
      <c r="CDH30" s="743"/>
      <c r="CDI30" s="743"/>
      <c r="CDJ30" s="743"/>
      <c r="CDK30" s="743"/>
      <c r="CDL30" s="743"/>
      <c r="CDM30" s="743"/>
      <c r="CDN30" s="743"/>
      <c r="CDO30" s="743"/>
      <c r="CDP30" s="743"/>
      <c r="CDQ30" s="743"/>
      <c r="CDR30" s="743"/>
      <c r="CDS30" s="743"/>
      <c r="CDT30" s="743"/>
      <c r="CDU30" s="743"/>
      <c r="CDV30" s="743"/>
      <c r="CDW30" s="743"/>
      <c r="CDX30" s="743"/>
      <c r="CDY30" s="743"/>
      <c r="CDZ30" s="743"/>
      <c r="CEA30" s="743"/>
      <c r="CEB30" s="743"/>
      <c r="CEC30" s="743"/>
      <c r="CED30" s="743"/>
      <c r="CEE30" s="743"/>
      <c r="CEF30" s="743"/>
      <c r="CEG30" s="743"/>
      <c r="CEH30" s="743"/>
      <c r="CEI30" s="743"/>
      <c r="CEJ30" s="743"/>
      <c r="CEK30" s="743"/>
      <c r="CEL30" s="743"/>
      <c r="CEM30" s="743"/>
      <c r="CEN30" s="743"/>
      <c r="CEO30" s="743"/>
      <c r="CEP30" s="743"/>
      <c r="CEQ30" s="743"/>
      <c r="CER30" s="743"/>
      <c r="CES30" s="743"/>
      <c r="CET30" s="743"/>
      <c r="CEU30" s="743"/>
      <c r="CEV30" s="743"/>
      <c r="CEW30" s="743"/>
      <c r="CEX30" s="743"/>
      <c r="CEY30" s="743"/>
      <c r="CEZ30" s="743"/>
      <c r="CFA30" s="743"/>
      <c r="CFB30" s="743"/>
      <c r="CFC30" s="743"/>
      <c r="CFD30" s="743"/>
      <c r="CFE30" s="743"/>
      <c r="CFF30" s="743"/>
      <c r="CFG30" s="743"/>
      <c r="CFH30" s="743"/>
      <c r="CFI30" s="743"/>
      <c r="CFJ30" s="743"/>
      <c r="CFK30" s="743"/>
      <c r="CFL30" s="743"/>
      <c r="CFM30" s="743"/>
      <c r="CFN30" s="743"/>
      <c r="CFO30" s="743"/>
      <c r="CFP30" s="743"/>
      <c r="CFQ30" s="743"/>
      <c r="CFR30" s="743"/>
      <c r="CFS30" s="743"/>
      <c r="CFT30" s="743"/>
      <c r="CFU30" s="743"/>
      <c r="CFV30" s="743"/>
      <c r="CFW30" s="743"/>
      <c r="CFX30" s="743"/>
      <c r="CFY30" s="743"/>
      <c r="CFZ30" s="743"/>
      <c r="CGA30" s="743"/>
      <c r="CGB30" s="743"/>
      <c r="CGC30" s="743"/>
      <c r="CGD30" s="743"/>
      <c r="CGE30" s="743"/>
      <c r="CGF30" s="743"/>
      <c r="CGG30" s="743"/>
      <c r="CGH30" s="743"/>
      <c r="CGI30" s="743"/>
      <c r="CGJ30" s="743"/>
      <c r="CGK30" s="743"/>
      <c r="CGL30" s="743"/>
      <c r="CGM30" s="743"/>
      <c r="CGN30" s="743"/>
      <c r="CGO30" s="743"/>
      <c r="CGP30" s="743"/>
      <c r="CGQ30" s="743"/>
      <c r="CGR30" s="743"/>
      <c r="CGS30" s="743"/>
      <c r="CGT30" s="743"/>
      <c r="CGU30" s="743"/>
      <c r="CGV30" s="743"/>
      <c r="CGW30" s="743"/>
      <c r="CGX30" s="743"/>
      <c r="CGY30" s="743"/>
      <c r="CGZ30" s="743"/>
      <c r="CHA30" s="743"/>
      <c r="CHB30" s="743"/>
      <c r="CHC30" s="743"/>
      <c r="CHD30" s="743"/>
      <c r="CHE30" s="743"/>
      <c r="CHF30" s="743"/>
      <c r="CHG30" s="743"/>
      <c r="CHH30" s="743"/>
      <c r="CHI30" s="743"/>
      <c r="CHJ30" s="743"/>
      <c r="CHK30" s="743"/>
      <c r="CHL30" s="743"/>
      <c r="CHM30" s="743"/>
      <c r="CHN30" s="743"/>
      <c r="CHO30" s="743"/>
      <c r="CHP30" s="743"/>
      <c r="CHQ30" s="743"/>
      <c r="CHR30" s="743"/>
      <c r="CHS30" s="743"/>
      <c r="CHT30" s="743"/>
      <c r="CHU30" s="743"/>
      <c r="CHV30" s="743"/>
      <c r="CHW30" s="743"/>
      <c r="CHX30" s="743"/>
      <c r="CHY30" s="743"/>
      <c r="CHZ30" s="743"/>
      <c r="CIA30" s="743"/>
      <c r="CIB30" s="743"/>
      <c r="CIC30" s="743"/>
      <c r="CID30" s="743"/>
      <c r="CIE30" s="743"/>
      <c r="CIF30" s="743"/>
      <c r="CIG30" s="743"/>
      <c r="CIH30" s="743"/>
      <c r="CII30" s="743"/>
      <c r="CIJ30" s="743"/>
      <c r="CIK30" s="743"/>
      <c r="CIL30" s="743"/>
      <c r="CIM30" s="743"/>
      <c r="CIN30" s="743"/>
      <c r="CIO30" s="743"/>
      <c r="CIP30" s="743"/>
      <c r="CIQ30" s="743"/>
      <c r="CIR30" s="743"/>
      <c r="CIS30" s="743"/>
      <c r="CIT30" s="743"/>
      <c r="CIU30" s="743"/>
      <c r="CIV30" s="743"/>
      <c r="CIW30" s="743"/>
      <c r="CIX30" s="743"/>
      <c r="CIY30" s="743"/>
      <c r="CIZ30" s="743"/>
      <c r="CJA30" s="743"/>
      <c r="CJB30" s="743"/>
      <c r="CJC30" s="743"/>
      <c r="CJD30" s="743"/>
      <c r="CJE30" s="743"/>
      <c r="CJF30" s="743"/>
      <c r="CJG30" s="743"/>
      <c r="CJH30" s="743"/>
      <c r="CJI30" s="743"/>
      <c r="CJJ30" s="743"/>
      <c r="CJK30" s="743"/>
      <c r="CJL30" s="743"/>
      <c r="CJM30" s="743"/>
      <c r="CJN30" s="743"/>
      <c r="CJO30" s="743"/>
      <c r="CJP30" s="743"/>
      <c r="CJQ30" s="743"/>
      <c r="CJR30" s="743"/>
      <c r="CJS30" s="743"/>
      <c r="CJT30" s="743"/>
      <c r="CJU30" s="743"/>
      <c r="CJV30" s="743"/>
      <c r="CJW30" s="743"/>
      <c r="CJX30" s="743"/>
      <c r="CJY30" s="743"/>
      <c r="CJZ30" s="743"/>
      <c r="CKA30" s="743"/>
      <c r="CKB30" s="743"/>
      <c r="CKC30" s="743"/>
      <c r="CKD30" s="743"/>
      <c r="CKE30" s="743"/>
      <c r="CKF30" s="743"/>
      <c r="CKG30" s="743"/>
      <c r="CKH30" s="743"/>
      <c r="CKI30" s="743"/>
      <c r="CKJ30" s="743"/>
      <c r="CKK30" s="743"/>
      <c r="CKL30" s="743"/>
      <c r="CKM30" s="743"/>
      <c r="CKN30" s="743"/>
      <c r="CKO30" s="743"/>
      <c r="CKP30" s="743"/>
      <c r="CKQ30" s="743"/>
      <c r="CKR30" s="743"/>
      <c r="CKS30" s="743"/>
      <c r="CKT30" s="743"/>
      <c r="CKU30" s="743"/>
      <c r="CKV30" s="743"/>
      <c r="CKW30" s="743"/>
      <c r="CKX30" s="743"/>
      <c r="CKY30" s="743"/>
      <c r="CKZ30" s="743"/>
      <c r="CLA30" s="743"/>
      <c r="CLB30" s="743"/>
      <c r="CLC30" s="743"/>
      <c r="CLD30" s="743"/>
      <c r="CLE30" s="743"/>
      <c r="CLF30" s="743"/>
      <c r="CLG30" s="743"/>
      <c r="CLH30" s="743"/>
      <c r="CLI30" s="743"/>
      <c r="CLJ30" s="743"/>
      <c r="CLK30" s="743"/>
      <c r="CLL30" s="743"/>
      <c r="CLM30" s="743"/>
      <c r="CLN30" s="743"/>
      <c r="CLO30" s="743"/>
      <c r="CLP30" s="743"/>
      <c r="CLQ30" s="743"/>
      <c r="CLR30" s="743"/>
      <c r="CLS30" s="743"/>
      <c r="CLT30" s="743"/>
      <c r="CLU30" s="743"/>
      <c r="CLV30" s="743"/>
      <c r="CLW30" s="743"/>
      <c r="CLX30" s="743"/>
      <c r="CLY30" s="743"/>
      <c r="CLZ30" s="743"/>
      <c r="CMA30" s="743"/>
      <c r="CMB30" s="743"/>
      <c r="CMC30" s="743"/>
      <c r="CMD30" s="743"/>
      <c r="CME30" s="743"/>
      <c r="CMF30" s="743"/>
      <c r="CMG30" s="743"/>
      <c r="CMH30" s="743"/>
      <c r="CMI30" s="743"/>
      <c r="CMJ30" s="743"/>
      <c r="CMK30" s="743"/>
      <c r="CML30" s="743"/>
      <c r="CMM30" s="743"/>
      <c r="CMN30" s="743"/>
      <c r="CMO30" s="743"/>
      <c r="CMP30" s="743"/>
      <c r="CMQ30" s="743"/>
      <c r="CMR30" s="743"/>
      <c r="CMS30" s="743"/>
      <c r="CMT30" s="743"/>
      <c r="CMU30" s="743"/>
      <c r="CMV30" s="743"/>
      <c r="CMW30" s="743"/>
      <c r="CMX30" s="743"/>
      <c r="CMY30" s="743"/>
      <c r="CMZ30" s="743"/>
      <c r="CNA30" s="743"/>
      <c r="CNB30" s="743"/>
      <c r="CNC30" s="743"/>
      <c r="CND30" s="743"/>
      <c r="CNE30" s="743"/>
      <c r="CNF30" s="743"/>
      <c r="CNG30" s="743"/>
      <c r="CNH30" s="743"/>
      <c r="CNI30" s="743"/>
      <c r="CNJ30" s="743"/>
      <c r="CNK30" s="743"/>
      <c r="CNL30" s="743"/>
      <c r="CNM30" s="743"/>
      <c r="CNN30" s="743"/>
      <c r="CNO30" s="743"/>
      <c r="CNP30" s="743"/>
      <c r="CNQ30" s="743"/>
      <c r="CNR30" s="743"/>
      <c r="CNS30" s="743"/>
      <c r="CNT30" s="743"/>
      <c r="CNU30" s="743"/>
      <c r="CNV30" s="743"/>
      <c r="CNW30" s="743"/>
      <c r="CNX30" s="743"/>
      <c r="CNY30" s="743"/>
      <c r="CNZ30" s="743"/>
      <c r="COA30" s="743"/>
      <c r="COB30" s="743"/>
      <c r="COC30" s="743"/>
      <c r="COD30" s="743"/>
      <c r="COE30" s="743"/>
      <c r="COF30" s="743"/>
      <c r="COG30" s="743"/>
      <c r="COH30" s="743"/>
      <c r="COI30" s="743"/>
      <c r="COJ30" s="743"/>
      <c r="COK30" s="743"/>
      <c r="COL30" s="743"/>
      <c r="COM30" s="743"/>
      <c r="CON30" s="743"/>
      <c r="COO30" s="743"/>
      <c r="COP30" s="743"/>
      <c r="COQ30" s="743"/>
      <c r="COR30" s="743"/>
      <c r="COS30" s="743"/>
      <c r="COT30" s="743"/>
      <c r="COU30" s="743"/>
      <c r="COV30" s="743"/>
      <c r="COW30" s="743"/>
      <c r="COX30" s="743"/>
      <c r="COY30" s="743"/>
      <c r="COZ30" s="743"/>
      <c r="CPA30" s="743"/>
      <c r="CPB30" s="743"/>
      <c r="CPC30" s="743"/>
      <c r="CPD30" s="743"/>
      <c r="CPE30" s="743"/>
      <c r="CPF30" s="743"/>
      <c r="CPG30" s="743"/>
      <c r="CPH30" s="743"/>
      <c r="CPI30" s="743"/>
      <c r="CPJ30" s="743"/>
      <c r="CPK30" s="743"/>
      <c r="CPL30" s="743"/>
      <c r="CPM30" s="743"/>
      <c r="CPN30" s="743"/>
      <c r="CPO30" s="743"/>
      <c r="CPP30" s="743"/>
      <c r="CPQ30" s="743"/>
      <c r="CPR30" s="743"/>
      <c r="CPS30" s="743"/>
      <c r="CPT30" s="743"/>
      <c r="CPU30" s="743"/>
      <c r="CPV30" s="743"/>
      <c r="CPW30" s="743"/>
      <c r="CPX30" s="743"/>
      <c r="CPY30" s="743"/>
      <c r="CPZ30" s="743"/>
      <c r="CQA30" s="743"/>
      <c r="CQB30" s="743"/>
      <c r="CQC30" s="743"/>
      <c r="CQD30" s="743"/>
      <c r="CQE30" s="743"/>
      <c r="CQF30" s="743"/>
      <c r="CQG30" s="743"/>
      <c r="CQH30" s="743"/>
      <c r="CQI30" s="743"/>
      <c r="CQJ30" s="743"/>
      <c r="CQK30" s="743"/>
      <c r="CQL30" s="743"/>
      <c r="CQM30" s="743"/>
      <c r="CQN30" s="743"/>
      <c r="CQO30" s="743"/>
      <c r="CQP30" s="743"/>
      <c r="CQQ30" s="743"/>
      <c r="CQR30" s="743"/>
      <c r="CQS30" s="743"/>
      <c r="CQT30" s="743"/>
      <c r="CQU30" s="743"/>
      <c r="CQV30" s="743"/>
      <c r="CQW30" s="743"/>
      <c r="CQX30" s="743"/>
      <c r="CQY30" s="743"/>
      <c r="CQZ30" s="743"/>
      <c r="CRA30" s="743"/>
      <c r="CRB30" s="743"/>
      <c r="CRC30" s="743"/>
      <c r="CRD30" s="743"/>
      <c r="CRE30" s="743"/>
      <c r="CRF30" s="743"/>
      <c r="CRG30" s="743"/>
      <c r="CRH30" s="743"/>
      <c r="CRI30" s="743"/>
      <c r="CRJ30" s="743"/>
      <c r="CRK30" s="743"/>
      <c r="CRL30" s="743"/>
      <c r="CRM30" s="743"/>
      <c r="CRN30" s="743"/>
      <c r="CRO30" s="743"/>
      <c r="CRP30" s="743"/>
      <c r="CRQ30" s="743"/>
      <c r="CRR30" s="743"/>
      <c r="CRS30" s="743"/>
      <c r="CRT30" s="743"/>
      <c r="CRU30" s="743"/>
      <c r="CRV30" s="743"/>
      <c r="CRW30" s="743"/>
      <c r="CRX30" s="743"/>
      <c r="CRY30" s="743"/>
      <c r="CRZ30" s="743"/>
      <c r="CSA30" s="743"/>
      <c r="CSB30" s="743"/>
      <c r="CSC30" s="743"/>
      <c r="CSD30" s="743"/>
      <c r="CSE30" s="743"/>
      <c r="CSF30" s="743"/>
      <c r="CSG30" s="743"/>
      <c r="CSH30" s="743"/>
      <c r="CSI30" s="743"/>
      <c r="CSJ30" s="743"/>
      <c r="CSK30" s="743"/>
      <c r="CSL30" s="743"/>
      <c r="CSM30" s="743"/>
      <c r="CSN30" s="743"/>
      <c r="CSO30" s="743"/>
      <c r="CSP30" s="743"/>
      <c r="CSQ30" s="743"/>
      <c r="CSR30" s="743"/>
      <c r="CSS30" s="743"/>
      <c r="CST30" s="743"/>
      <c r="CSU30" s="743"/>
      <c r="CSV30" s="743"/>
      <c r="CSW30" s="743"/>
      <c r="CSX30" s="743"/>
      <c r="CSY30" s="743"/>
      <c r="CSZ30" s="743"/>
      <c r="CTA30" s="743"/>
      <c r="CTB30" s="743"/>
      <c r="CTC30" s="743"/>
      <c r="CTD30" s="743"/>
      <c r="CTE30" s="743"/>
      <c r="CTF30" s="743"/>
      <c r="CTG30" s="743"/>
      <c r="CTH30" s="743"/>
      <c r="CTI30" s="743"/>
      <c r="CTJ30" s="743"/>
      <c r="CTK30" s="743"/>
      <c r="CTL30" s="743"/>
      <c r="CTM30" s="743"/>
      <c r="CTN30" s="743"/>
      <c r="CTO30" s="743"/>
      <c r="CTP30" s="743"/>
      <c r="CTQ30" s="743"/>
      <c r="CTR30" s="743"/>
      <c r="CTS30" s="743"/>
      <c r="CTT30" s="743"/>
      <c r="CTU30" s="743"/>
      <c r="CTV30" s="743"/>
      <c r="CTW30" s="743"/>
      <c r="CTX30" s="743"/>
      <c r="CTY30" s="743"/>
      <c r="CTZ30" s="743"/>
      <c r="CUA30" s="743"/>
      <c r="CUB30" s="743"/>
      <c r="CUC30" s="743"/>
      <c r="CUD30" s="743"/>
      <c r="CUE30" s="743"/>
      <c r="CUF30" s="743"/>
      <c r="CUG30" s="743"/>
      <c r="CUH30" s="743"/>
      <c r="CUI30" s="743"/>
      <c r="CUJ30" s="743"/>
      <c r="CUK30" s="743"/>
      <c r="CUL30" s="743"/>
      <c r="CUM30" s="743"/>
      <c r="CUN30" s="743"/>
      <c r="CUO30" s="743"/>
      <c r="CUP30" s="743"/>
      <c r="CUQ30" s="743"/>
      <c r="CUR30" s="743"/>
      <c r="CUS30" s="743"/>
      <c r="CUT30" s="743"/>
      <c r="CUU30" s="743"/>
      <c r="CUV30" s="743"/>
      <c r="CUW30" s="743"/>
      <c r="CUX30" s="743"/>
      <c r="CUY30" s="743"/>
      <c r="CUZ30" s="743"/>
      <c r="CVA30" s="743"/>
      <c r="CVB30" s="743"/>
      <c r="CVC30" s="743"/>
      <c r="CVD30" s="743"/>
      <c r="CVE30" s="743"/>
      <c r="CVF30" s="743"/>
      <c r="CVG30" s="743"/>
      <c r="CVH30" s="743"/>
      <c r="CVI30" s="743"/>
      <c r="CVJ30" s="743"/>
      <c r="CVK30" s="743"/>
      <c r="CVL30" s="743"/>
      <c r="CVM30" s="743"/>
      <c r="CVN30" s="743"/>
      <c r="CVO30" s="743"/>
      <c r="CVP30" s="743"/>
      <c r="CVQ30" s="743"/>
      <c r="CVR30" s="743"/>
      <c r="CVS30" s="743"/>
      <c r="CVT30" s="743"/>
      <c r="CVU30" s="743"/>
      <c r="CVV30" s="743"/>
      <c r="CVW30" s="743"/>
      <c r="CVX30" s="743"/>
      <c r="CVY30" s="743"/>
      <c r="CVZ30" s="743"/>
      <c r="CWA30" s="743"/>
      <c r="CWB30" s="743"/>
      <c r="CWC30" s="743"/>
      <c r="CWD30" s="743"/>
      <c r="CWE30" s="743"/>
      <c r="CWF30" s="743"/>
      <c r="CWG30" s="743"/>
      <c r="CWH30" s="743"/>
      <c r="CWI30" s="743"/>
      <c r="CWJ30" s="743"/>
      <c r="CWK30" s="743"/>
      <c r="CWL30" s="743"/>
      <c r="CWM30" s="743"/>
      <c r="CWN30" s="743"/>
      <c r="CWO30" s="743"/>
      <c r="CWP30" s="743"/>
      <c r="CWQ30" s="743"/>
      <c r="CWR30" s="743"/>
      <c r="CWS30" s="743"/>
      <c r="CWT30" s="743"/>
      <c r="CWU30" s="743"/>
      <c r="CWV30" s="743"/>
      <c r="CWW30" s="743"/>
      <c r="CWX30" s="743"/>
      <c r="CWY30" s="743"/>
      <c r="CWZ30" s="743"/>
      <c r="CXA30" s="743"/>
      <c r="CXB30" s="743"/>
      <c r="CXC30" s="743"/>
      <c r="CXD30" s="743"/>
      <c r="CXE30" s="743"/>
      <c r="CXF30" s="743"/>
      <c r="CXG30" s="743"/>
      <c r="CXH30" s="743"/>
      <c r="CXI30" s="743"/>
      <c r="CXJ30" s="743"/>
      <c r="CXK30" s="743"/>
      <c r="CXL30" s="743"/>
      <c r="CXM30" s="743"/>
      <c r="CXN30" s="743"/>
      <c r="CXO30" s="743"/>
      <c r="CXP30" s="743"/>
      <c r="CXQ30" s="743"/>
      <c r="CXR30" s="743"/>
      <c r="CXS30" s="743"/>
      <c r="CXT30" s="743"/>
      <c r="CXU30" s="743"/>
      <c r="CXV30" s="743"/>
      <c r="CXW30" s="743"/>
      <c r="CXX30" s="743"/>
      <c r="CXY30" s="743"/>
      <c r="CXZ30" s="743"/>
      <c r="CYA30" s="743"/>
      <c r="CYB30" s="743"/>
      <c r="CYC30" s="743"/>
      <c r="CYD30" s="743"/>
      <c r="CYE30" s="743"/>
      <c r="CYF30" s="743"/>
      <c r="CYG30" s="743"/>
      <c r="CYH30" s="743"/>
      <c r="CYI30" s="743"/>
      <c r="CYJ30" s="743"/>
      <c r="CYK30" s="743"/>
      <c r="CYL30" s="743"/>
      <c r="CYM30" s="743"/>
      <c r="CYN30" s="743"/>
      <c r="CYO30" s="743"/>
      <c r="CYP30" s="743"/>
      <c r="CYQ30" s="743"/>
      <c r="CYR30" s="743"/>
      <c r="CYS30" s="743"/>
      <c r="CYT30" s="743"/>
      <c r="CYU30" s="743"/>
      <c r="CYV30" s="743"/>
      <c r="CYW30" s="743"/>
      <c r="CYX30" s="743"/>
      <c r="CYY30" s="743"/>
      <c r="CYZ30" s="743"/>
      <c r="CZA30" s="743"/>
      <c r="CZB30" s="743"/>
      <c r="CZC30" s="743"/>
      <c r="CZD30" s="743"/>
      <c r="CZE30" s="743"/>
      <c r="CZF30" s="743"/>
      <c r="CZG30" s="743"/>
      <c r="CZH30" s="743"/>
      <c r="CZI30" s="743"/>
      <c r="CZJ30" s="743"/>
      <c r="CZK30" s="743"/>
      <c r="CZL30" s="743"/>
      <c r="CZM30" s="743"/>
      <c r="CZN30" s="743"/>
      <c r="CZO30" s="743"/>
      <c r="CZP30" s="743"/>
      <c r="CZQ30" s="743"/>
      <c r="CZR30" s="743"/>
      <c r="CZS30" s="743"/>
      <c r="CZT30" s="743"/>
      <c r="CZU30" s="743"/>
      <c r="CZV30" s="743"/>
      <c r="CZW30" s="743"/>
      <c r="CZX30" s="743"/>
      <c r="CZY30" s="743"/>
      <c r="CZZ30" s="743"/>
      <c r="DAA30" s="743"/>
      <c r="DAB30" s="743"/>
      <c r="DAC30" s="743"/>
      <c r="DAD30" s="743"/>
      <c r="DAE30" s="743"/>
      <c r="DAF30" s="743"/>
      <c r="DAG30" s="743"/>
      <c r="DAH30" s="743"/>
      <c r="DAI30" s="743"/>
      <c r="DAJ30" s="743"/>
      <c r="DAK30" s="743"/>
      <c r="DAL30" s="743"/>
      <c r="DAM30" s="743"/>
      <c r="DAN30" s="743"/>
      <c r="DAO30" s="743"/>
      <c r="DAP30" s="743"/>
      <c r="DAQ30" s="743"/>
      <c r="DAR30" s="743"/>
      <c r="DAS30" s="743"/>
      <c r="DAT30" s="743"/>
      <c r="DAU30" s="743"/>
      <c r="DAV30" s="743"/>
      <c r="DAW30" s="743"/>
      <c r="DAX30" s="743"/>
      <c r="DAY30" s="743"/>
      <c r="DAZ30" s="743"/>
      <c r="DBA30" s="743"/>
      <c r="DBB30" s="743"/>
      <c r="DBC30" s="743"/>
      <c r="DBD30" s="743"/>
      <c r="DBE30" s="743"/>
      <c r="DBF30" s="743"/>
      <c r="DBG30" s="743"/>
      <c r="DBH30" s="743"/>
      <c r="DBI30" s="743"/>
      <c r="DBJ30" s="743"/>
      <c r="DBK30" s="743"/>
      <c r="DBL30" s="743"/>
      <c r="DBM30" s="743"/>
      <c r="DBN30" s="743"/>
      <c r="DBO30" s="743"/>
      <c r="DBP30" s="743"/>
      <c r="DBQ30" s="743"/>
      <c r="DBR30" s="743"/>
      <c r="DBS30" s="743"/>
      <c r="DBT30" s="743"/>
      <c r="DBU30" s="743"/>
      <c r="DBV30" s="743"/>
      <c r="DBW30" s="743"/>
      <c r="DBX30" s="743"/>
      <c r="DBY30" s="743"/>
      <c r="DBZ30" s="743"/>
      <c r="DCA30" s="743"/>
      <c r="DCB30" s="743"/>
      <c r="DCC30" s="743"/>
      <c r="DCD30" s="743"/>
      <c r="DCE30" s="743"/>
      <c r="DCF30" s="743"/>
      <c r="DCG30" s="743"/>
      <c r="DCH30" s="743"/>
      <c r="DCI30" s="743"/>
      <c r="DCJ30" s="743"/>
      <c r="DCK30" s="743"/>
      <c r="DCL30" s="743"/>
      <c r="DCM30" s="743"/>
      <c r="DCN30" s="743"/>
      <c r="DCO30" s="743"/>
      <c r="DCP30" s="743"/>
      <c r="DCQ30" s="743"/>
      <c r="DCR30" s="743"/>
      <c r="DCS30" s="743"/>
      <c r="DCT30" s="743"/>
      <c r="DCU30" s="743"/>
      <c r="DCV30" s="743"/>
      <c r="DCW30" s="743"/>
      <c r="DCX30" s="743"/>
      <c r="DCY30" s="743"/>
      <c r="DCZ30" s="743"/>
      <c r="DDA30" s="743"/>
      <c r="DDB30" s="743"/>
      <c r="DDC30" s="743"/>
      <c r="DDD30" s="743"/>
      <c r="DDE30" s="743"/>
      <c r="DDF30" s="743"/>
      <c r="DDG30" s="743"/>
      <c r="DDH30" s="743"/>
      <c r="DDI30" s="743"/>
      <c r="DDJ30" s="743"/>
      <c r="DDK30" s="743"/>
      <c r="DDL30" s="743"/>
      <c r="DDM30" s="743"/>
      <c r="DDN30" s="743"/>
      <c r="DDO30" s="743"/>
      <c r="DDP30" s="743"/>
      <c r="DDQ30" s="743"/>
      <c r="DDR30" s="743"/>
      <c r="DDS30" s="743"/>
      <c r="DDT30" s="743"/>
      <c r="DDU30" s="743"/>
      <c r="DDV30" s="743"/>
      <c r="DDW30" s="743"/>
      <c r="DDX30" s="743"/>
      <c r="DDY30" s="743"/>
      <c r="DDZ30" s="743"/>
      <c r="DEA30" s="743"/>
      <c r="DEB30" s="743"/>
      <c r="DEC30" s="743"/>
      <c r="DED30" s="743"/>
      <c r="DEE30" s="743"/>
      <c r="DEF30" s="743"/>
      <c r="DEG30" s="743"/>
      <c r="DEH30" s="743"/>
      <c r="DEI30" s="743"/>
      <c r="DEJ30" s="743"/>
      <c r="DEK30" s="743"/>
      <c r="DEL30" s="743"/>
      <c r="DEM30" s="743"/>
      <c r="DEN30" s="743"/>
      <c r="DEO30" s="743"/>
      <c r="DEP30" s="743"/>
      <c r="DEQ30" s="743"/>
      <c r="DER30" s="743"/>
      <c r="DES30" s="743"/>
      <c r="DET30" s="743"/>
      <c r="DEU30" s="743"/>
      <c r="DEV30" s="743"/>
      <c r="DEW30" s="743"/>
      <c r="DEX30" s="743"/>
      <c r="DEY30" s="743"/>
      <c r="DEZ30" s="743"/>
      <c r="DFA30" s="743"/>
      <c r="DFB30" s="743"/>
      <c r="DFC30" s="743"/>
      <c r="DFD30" s="743"/>
      <c r="DFE30" s="743"/>
      <c r="DFF30" s="743"/>
      <c r="DFG30" s="743"/>
      <c r="DFH30" s="743"/>
      <c r="DFI30" s="743"/>
      <c r="DFJ30" s="743"/>
      <c r="DFK30" s="743"/>
      <c r="DFL30" s="743"/>
      <c r="DFM30" s="743"/>
      <c r="DFN30" s="743"/>
      <c r="DFO30" s="743"/>
      <c r="DFP30" s="743"/>
      <c r="DFQ30" s="743"/>
      <c r="DFR30" s="743"/>
      <c r="DFS30" s="743"/>
      <c r="DFT30" s="743"/>
      <c r="DFU30" s="743"/>
      <c r="DFV30" s="743"/>
      <c r="DFW30" s="743"/>
      <c r="DFX30" s="743"/>
      <c r="DFY30" s="743"/>
      <c r="DFZ30" s="743"/>
      <c r="DGA30" s="743"/>
      <c r="DGB30" s="743"/>
      <c r="DGC30" s="743"/>
      <c r="DGD30" s="743"/>
      <c r="DGE30" s="743"/>
      <c r="DGF30" s="743"/>
      <c r="DGG30" s="743"/>
      <c r="DGH30" s="743"/>
      <c r="DGI30" s="743"/>
      <c r="DGJ30" s="743"/>
      <c r="DGK30" s="743"/>
      <c r="DGL30" s="743"/>
      <c r="DGM30" s="743"/>
      <c r="DGN30" s="743"/>
      <c r="DGO30" s="743"/>
      <c r="DGP30" s="743"/>
      <c r="DGQ30" s="743"/>
      <c r="DGR30" s="743"/>
      <c r="DGS30" s="743"/>
      <c r="DGT30" s="743"/>
      <c r="DGU30" s="743"/>
      <c r="DGV30" s="743"/>
      <c r="DGW30" s="743"/>
      <c r="DGX30" s="743"/>
      <c r="DGY30" s="743"/>
      <c r="DGZ30" s="743"/>
      <c r="DHA30" s="743"/>
      <c r="DHB30" s="743"/>
      <c r="DHC30" s="743"/>
      <c r="DHD30" s="743"/>
      <c r="DHE30" s="743"/>
      <c r="DHF30" s="743"/>
      <c r="DHG30" s="743"/>
      <c r="DHH30" s="743"/>
      <c r="DHI30" s="743"/>
      <c r="DHJ30" s="743"/>
      <c r="DHK30" s="743"/>
      <c r="DHL30" s="743"/>
      <c r="DHM30" s="743"/>
      <c r="DHN30" s="743"/>
      <c r="DHO30" s="743"/>
      <c r="DHP30" s="743"/>
      <c r="DHQ30" s="743"/>
      <c r="DHR30" s="743"/>
      <c r="DHS30" s="743"/>
      <c r="DHT30" s="743"/>
      <c r="DHU30" s="743"/>
      <c r="DHV30" s="743"/>
      <c r="DHW30" s="743"/>
      <c r="DHX30" s="743"/>
      <c r="DHY30" s="743"/>
      <c r="DHZ30" s="743"/>
      <c r="DIA30" s="743"/>
      <c r="DIB30" s="743"/>
      <c r="DIC30" s="743"/>
      <c r="DID30" s="743"/>
      <c r="DIE30" s="743"/>
      <c r="DIF30" s="743"/>
      <c r="DIG30" s="743"/>
      <c r="DIH30" s="743"/>
      <c r="DII30" s="743"/>
      <c r="DIJ30" s="743"/>
      <c r="DIK30" s="743"/>
      <c r="DIL30" s="743"/>
      <c r="DIM30" s="743"/>
      <c r="DIN30" s="743"/>
      <c r="DIO30" s="743"/>
      <c r="DIP30" s="743"/>
      <c r="DIQ30" s="743"/>
      <c r="DIR30" s="743"/>
      <c r="DIS30" s="743"/>
      <c r="DIT30" s="743"/>
      <c r="DIU30" s="743"/>
      <c r="DIV30" s="743"/>
      <c r="DIW30" s="743"/>
      <c r="DIX30" s="743"/>
      <c r="DIY30" s="743"/>
      <c r="DIZ30" s="743"/>
      <c r="DJA30" s="743"/>
      <c r="DJB30" s="743"/>
      <c r="DJC30" s="743"/>
      <c r="DJD30" s="743"/>
      <c r="DJE30" s="743"/>
      <c r="DJF30" s="743"/>
      <c r="DJG30" s="743"/>
      <c r="DJH30" s="743"/>
      <c r="DJI30" s="743"/>
      <c r="DJJ30" s="743"/>
      <c r="DJK30" s="743"/>
      <c r="DJL30" s="743"/>
      <c r="DJM30" s="743"/>
      <c r="DJN30" s="743"/>
      <c r="DJO30" s="743"/>
      <c r="DJP30" s="743"/>
      <c r="DJQ30" s="743"/>
      <c r="DJR30" s="743"/>
      <c r="DJS30" s="743"/>
      <c r="DJT30" s="743"/>
      <c r="DJU30" s="743"/>
      <c r="DJV30" s="743"/>
      <c r="DJW30" s="743"/>
      <c r="DJX30" s="743"/>
      <c r="DJY30" s="743"/>
      <c r="DJZ30" s="743"/>
      <c r="DKA30" s="743"/>
      <c r="DKB30" s="743"/>
      <c r="DKC30" s="743"/>
      <c r="DKD30" s="743"/>
      <c r="DKE30" s="743"/>
      <c r="DKF30" s="743"/>
      <c r="DKG30" s="743"/>
      <c r="DKH30" s="743"/>
      <c r="DKI30" s="743"/>
      <c r="DKJ30" s="743"/>
      <c r="DKK30" s="743"/>
      <c r="DKL30" s="743"/>
      <c r="DKM30" s="743"/>
      <c r="DKN30" s="743"/>
      <c r="DKO30" s="743"/>
      <c r="DKP30" s="743"/>
      <c r="DKQ30" s="743"/>
      <c r="DKR30" s="743"/>
      <c r="DKS30" s="743"/>
      <c r="DKT30" s="743"/>
      <c r="DKU30" s="743"/>
      <c r="DKV30" s="743"/>
      <c r="DKW30" s="743"/>
      <c r="DKX30" s="743"/>
      <c r="DKY30" s="743"/>
      <c r="DKZ30" s="743"/>
      <c r="DLA30" s="743"/>
      <c r="DLB30" s="743"/>
      <c r="DLC30" s="743"/>
      <c r="DLD30" s="743"/>
      <c r="DLE30" s="743"/>
      <c r="DLF30" s="743"/>
      <c r="DLG30" s="743"/>
      <c r="DLH30" s="743"/>
      <c r="DLI30" s="743"/>
      <c r="DLJ30" s="743"/>
      <c r="DLK30" s="743"/>
      <c r="DLL30" s="743"/>
      <c r="DLM30" s="743"/>
      <c r="DLN30" s="743"/>
      <c r="DLO30" s="743"/>
      <c r="DLP30" s="743"/>
      <c r="DLQ30" s="743"/>
      <c r="DLR30" s="743"/>
      <c r="DLS30" s="743"/>
      <c r="DLT30" s="743"/>
      <c r="DLU30" s="743"/>
      <c r="DLV30" s="743"/>
      <c r="DLW30" s="743"/>
      <c r="DLX30" s="743"/>
      <c r="DLY30" s="743"/>
      <c r="DLZ30" s="743"/>
      <c r="DMA30" s="743"/>
      <c r="DMB30" s="743"/>
      <c r="DMC30" s="743"/>
      <c r="DMD30" s="743"/>
      <c r="DME30" s="743"/>
      <c r="DMF30" s="743"/>
      <c r="DMG30" s="743"/>
      <c r="DMH30" s="743"/>
      <c r="DMI30" s="743"/>
      <c r="DMJ30" s="743"/>
      <c r="DMK30" s="743"/>
      <c r="DML30" s="743"/>
      <c r="DMM30" s="743"/>
      <c r="DMN30" s="743"/>
      <c r="DMO30" s="743"/>
      <c r="DMP30" s="743"/>
      <c r="DMQ30" s="743"/>
      <c r="DMR30" s="743"/>
      <c r="DMS30" s="743"/>
      <c r="DMT30" s="743"/>
      <c r="DMU30" s="743"/>
      <c r="DMV30" s="743"/>
      <c r="DMW30" s="743"/>
      <c r="DMX30" s="743"/>
      <c r="DMY30" s="743"/>
      <c r="DMZ30" s="743"/>
      <c r="DNA30" s="743"/>
      <c r="DNB30" s="743"/>
      <c r="DNC30" s="743"/>
      <c r="DND30" s="743"/>
      <c r="DNE30" s="743"/>
      <c r="DNF30" s="743"/>
      <c r="DNG30" s="743"/>
      <c r="DNH30" s="743"/>
      <c r="DNI30" s="743"/>
      <c r="DNJ30" s="743"/>
      <c r="DNK30" s="743"/>
      <c r="DNL30" s="743"/>
      <c r="DNM30" s="743"/>
      <c r="DNN30" s="743"/>
      <c r="DNO30" s="743"/>
      <c r="DNP30" s="743"/>
      <c r="DNQ30" s="743"/>
      <c r="DNR30" s="743"/>
      <c r="DNS30" s="743"/>
      <c r="DNT30" s="743"/>
      <c r="DNU30" s="743"/>
      <c r="DNV30" s="743"/>
      <c r="DNW30" s="743"/>
      <c r="DNX30" s="743"/>
      <c r="DNY30" s="743"/>
      <c r="DNZ30" s="743"/>
      <c r="DOA30" s="743"/>
      <c r="DOB30" s="743"/>
      <c r="DOC30" s="743"/>
      <c r="DOD30" s="743"/>
      <c r="DOE30" s="743"/>
      <c r="DOF30" s="743"/>
      <c r="DOG30" s="743"/>
      <c r="DOH30" s="743"/>
      <c r="DOI30" s="743"/>
      <c r="DOJ30" s="743"/>
      <c r="DOK30" s="743"/>
      <c r="DOL30" s="743"/>
      <c r="DOM30" s="743"/>
      <c r="DON30" s="743"/>
      <c r="DOO30" s="743"/>
      <c r="DOP30" s="743"/>
      <c r="DOQ30" s="743"/>
      <c r="DOR30" s="743"/>
      <c r="DOS30" s="743"/>
      <c r="DOT30" s="743"/>
      <c r="DOU30" s="743"/>
      <c r="DOV30" s="743"/>
      <c r="DOW30" s="743"/>
      <c r="DOX30" s="743"/>
      <c r="DOY30" s="743"/>
      <c r="DOZ30" s="743"/>
      <c r="DPA30" s="743"/>
      <c r="DPB30" s="743"/>
      <c r="DPC30" s="743"/>
      <c r="DPD30" s="743"/>
      <c r="DPE30" s="743"/>
      <c r="DPF30" s="743"/>
      <c r="DPG30" s="743"/>
      <c r="DPH30" s="743"/>
      <c r="DPI30" s="743"/>
      <c r="DPJ30" s="743"/>
      <c r="DPK30" s="743"/>
      <c r="DPL30" s="743"/>
      <c r="DPM30" s="743"/>
      <c r="DPN30" s="743"/>
      <c r="DPO30" s="743"/>
      <c r="DPP30" s="743"/>
      <c r="DPQ30" s="743"/>
      <c r="DPR30" s="743"/>
      <c r="DPS30" s="743"/>
      <c r="DPT30" s="743"/>
      <c r="DPU30" s="743"/>
      <c r="DPV30" s="743"/>
      <c r="DPW30" s="743"/>
      <c r="DPX30" s="743"/>
      <c r="DPY30" s="743"/>
      <c r="DPZ30" s="743"/>
      <c r="DQA30" s="743"/>
      <c r="DQB30" s="743"/>
      <c r="DQC30" s="743"/>
      <c r="DQD30" s="743"/>
      <c r="DQE30" s="743"/>
      <c r="DQF30" s="743"/>
      <c r="DQG30" s="743"/>
      <c r="DQH30" s="743"/>
      <c r="DQI30" s="743"/>
      <c r="DQJ30" s="743"/>
      <c r="DQK30" s="743"/>
      <c r="DQL30" s="743"/>
      <c r="DQM30" s="743"/>
      <c r="DQN30" s="743"/>
      <c r="DQO30" s="743"/>
      <c r="DQP30" s="743"/>
      <c r="DQQ30" s="743"/>
      <c r="DQR30" s="743"/>
      <c r="DQS30" s="743"/>
      <c r="DQT30" s="743"/>
      <c r="DQU30" s="743"/>
      <c r="DQV30" s="743"/>
      <c r="DQW30" s="743"/>
      <c r="DQX30" s="743"/>
      <c r="DQY30" s="743"/>
      <c r="DQZ30" s="743"/>
      <c r="DRA30" s="743"/>
      <c r="DRB30" s="743"/>
      <c r="DRC30" s="743"/>
      <c r="DRD30" s="743"/>
      <c r="DRE30" s="743"/>
      <c r="DRF30" s="743"/>
      <c r="DRG30" s="743"/>
      <c r="DRH30" s="743"/>
      <c r="DRI30" s="743"/>
      <c r="DRJ30" s="743"/>
      <c r="DRK30" s="743"/>
      <c r="DRL30" s="743"/>
      <c r="DRM30" s="743"/>
      <c r="DRN30" s="743"/>
      <c r="DRO30" s="743"/>
      <c r="DRP30" s="743"/>
      <c r="DRQ30" s="743"/>
      <c r="DRR30" s="743"/>
      <c r="DRS30" s="743"/>
      <c r="DRT30" s="743"/>
      <c r="DRU30" s="743"/>
      <c r="DRV30" s="743"/>
      <c r="DRW30" s="743"/>
      <c r="DRX30" s="743"/>
      <c r="DRY30" s="743"/>
      <c r="DRZ30" s="743"/>
      <c r="DSA30" s="743"/>
      <c r="DSB30" s="743"/>
      <c r="DSC30" s="743"/>
      <c r="DSD30" s="743"/>
      <c r="DSE30" s="743"/>
      <c r="DSF30" s="743"/>
      <c r="DSG30" s="743"/>
      <c r="DSH30" s="743"/>
      <c r="DSI30" s="743"/>
      <c r="DSJ30" s="743"/>
      <c r="DSK30" s="743"/>
      <c r="DSL30" s="743"/>
      <c r="DSM30" s="743"/>
      <c r="DSN30" s="743"/>
      <c r="DSO30" s="743"/>
      <c r="DSP30" s="743"/>
      <c r="DSQ30" s="743"/>
      <c r="DSR30" s="743"/>
      <c r="DSS30" s="743"/>
      <c r="DST30" s="743"/>
      <c r="DSU30" s="743"/>
      <c r="DSV30" s="743"/>
      <c r="DSW30" s="743"/>
      <c r="DSX30" s="743"/>
      <c r="DSY30" s="743"/>
      <c r="DSZ30" s="743"/>
      <c r="DTA30" s="743"/>
      <c r="DTB30" s="743"/>
      <c r="DTC30" s="743"/>
      <c r="DTD30" s="743"/>
      <c r="DTE30" s="743"/>
      <c r="DTF30" s="743"/>
      <c r="DTG30" s="743"/>
      <c r="DTH30" s="743"/>
      <c r="DTI30" s="743"/>
      <c r="DTJ30" s="743"/>
      <c r="DTK30" s="743"/>
      <c r="DTL30" s="743"/>
      <c r="DTM30" s="743"/>
      <c r="DTN30" s="743"/>
      <c r="DTO30" s="743"/>
      <c r="DTP30" s="743"/>
      <c r="DTQ30" s="743"/>
      <c r="DTR30" s="743"/>
      <c r="DTS30" s="743"/>
      <c r="DTT30" s="743"/>
      <c r="DTU30" s="743"/>
      <c r="DTV30" s="743"/>
      <c r="DTW30" s="743"/>
      <c r="DTX30" s="743"/>
      <c r="DTY30" s="743"/>
      <c r="DTZ30" s="743"/>
      <c r="DUA30" s="743"/>
      <c r="DUB30" s="743"/>
      <c r="DUC30" s="743"/>
      <c r="DUD30" s="743"/>
      <c r="DUE30" s="743"/>
      <c r="DUF30" s="743"/>
      <c r="DUG30" s="743"/>
      <c r="DUH30" s="743"/>
      <c r="DUI30" s="743"/>
      <c r="DUJ30" s="743"/>
      <c r="DUK30" s="743"/>
      <c r="DUL30" s="743"/>
      <c r="DUM30" s="743"/>
      <c r="DUN30" s="743"/>
      <c r="DUO30" s="743"/>
      <c r="DUP30" s="743"/>
      <c r="DUQ30" s="743"/>
      <c r="DUR30" s="743"/>
      <c r="DUS30" s="743"/>
      <c r="DUT30" s="743"/>
      <c r="DUU30" s="743"/>
      <c r="DUV30" s="743"/>
      <c r="DUW30" s="743"/>
      <c r="DUX30" s="743"/>
      <c r="DUY30" s="743"/>
      <c r="DUZ30" s="743"/>
      <c r="DVA30" s="743"/>
      <c r="DVB30" s="743"/>
      <c r="DVC30" s="743"/>
      <c r="DVD30" s="743"/>
      <c r="DVE30" s="743"/>
      <c r="DVF30" s="743"/>
      <c r="DVG30" s="743"/>
      <c r="DVH30" s="743"/>
      <c r="DVI30" s="743"/>
      <c r="DVJ30" s="743"/>
      <c r="DVK30" s="743"/>
      <c r="DVL30" s="743"/>
      <c r="DVM30" s="743"/>
      <c r="DVN30" s="743"/>
      <c r="DVO30" s="743"/>
      <c r="DVP30" s="743"/>
      <c r="DVQ30" s="743"/>
      <c r="DVR30" s="743"/>
      <c r="DVS30" s="743"/>
      <c r="DVT30" s="743"/>
      <c r="DVU30" s="743"/>
      <c r="DVV30" s="743"/>
      <c r="DVW30" s="743"/>
      <c r="DVX30" s="743"/>
      <c r="DVY30" s="743"/>
      <c r="DVZ30" s="743"/>
      <c r="DWA30" s="743"/>
      <c r="DWB30" s="743"/>
      <c r="DWC30" s="743"/>
      <c r="DWD30" s="743"/>
      <c r="DWE30" s="743"/>
      <c r="DWF30" s="743"/>
      <c r="DWG30" s="743"/>
      <c r="DWH30" s="743"/>
      <c r="DWI30" s="743"/>
      <c r="DWJ30" s="743"/>
      <c r="DWK30" s="743"/>
      <c r="DWL30" s="743"/>
      <c r="DWM30" s="743"/>
      <c r="DWN30" s="743"/>
      <c r="DWO30" s="743"/>
      <c r="DWP30" s="743"/>
      <c r="DWQ30" s="743"/>
      <c r="DWR30" s="743"/>
      <c r="DWS30" s="743"/>
      <c r="DWT30" s="743"/>
      <c r="DWU30" s="743"/>
      <c r="DWV30" s="743"/>
      <c r="DWW30" s="743"/>
      <c r="DWX30" s="743"/>
      <c r="DWY30" s="743"/>
      <c r="DWZ30" s="743"/>
      <c r="DXA30" s="743"/>
      <c r="DXB30" s="743"/>
      <c r="DXC30" s="743"/>
      <c r="DXD30" s="743"/>
      <c r="DXE30" s="743"/>
      <c r="DXF30" s="743"/>
      <c r="DXG30" s="743"/>
      <c r="DXH30" s="743"/>
      <c r="DXI30" s="743"/>
      <c r="DXJ30" s="743"/>
      <c r="DXK30" s="743"/>
      <c r="DXL30" s="743"/>
      <c r="DXM30" s="743"/>
      <c r="DXN30" s="743"/>
      <c r="DXO30" s="743"/>
      <c r="DXP30" s="743"/>
      <c r="DXQ30" s="743"/>
      <c r="DXR30" s="743"/>
      <c r="DXS30" s="743"/>
      <c r="DXT30" s="743"/>
      <c r="DXU30" s="743"/>
      <c r="DXV30" s="743"/>
      <c r="DXW30" s="743"/>
      <c r="DXX30" s="743"/>
      <c r="DXY30" s="743"/>
      <c r="DXZ30" s="743"/>
      <c r="DYA30" s="743"/>
      <c r="DYB30" s="743"/>
      <c r="DYC30" s="743"/>
      <c r="DYD30" s="743"/>
      <c r="DYE30" s="743"/>
      <c r="DYF30" s="743"/>
      <c r="DYG30" s="743"/>
      <c r="DYH30" s="743"/>
      <c r="DYI30" s="743"/>
      <c r="DYJ30" s="743"/>
      <c r="DYK30" s="743"/>
      <c r="DYL30" s="743"/>
      <c r="DYM30" s="743"/>
      <c r="DYN30" s="743"/>
      <c r="DYO30" s="743"/>
      <c r="DYP30" s="743"/>
      <c r="DYQ30" s="743"/>
      <c r="DYR30" s="743"/>
      <c r="DYS30" s="743"/>
      <c r="DYT30" s="743"/>
      <c r="DYU30" s="743"/>
      <c r="DYV30" s="743"/>
      <c r="DYW30" s="743"/>
      <c r="DYX30" s="743"/>
      <c r="DYY30" s="743"/>
      <c r="DYZ30" s="743"/>
      <c r="DZA30" s="743"/>
      <c r="DZB30" s="743"/>
      <c r="DZC30" s="743"/>
      <c r="DZD30" s="743"/>
      <c r="DZE30" s="743"/>
      <c r="DZF30" s="743"/>
      <c r="DZG30" s="743"/>
      <c r="DZH30" s="743"/>
      <c r="DZI30" s="743"/>
      <c r="DZJ30" s="743"/>
      <c r="DZK30" s="743"/>
      <c r="DZL30" s="743"/>
      <c r="DZM30" s="743"/>
      <c r="DZN30" s="743"/>
      <c r="DZO30" s="743"/>
      <c r="DZP30" s="743"/>
      <c r="DZQ30" s="743"/>
      <c r="DZR30" s="743"/>
      <c r="DZS30" s="743"/>
      <c r="DZT30" s="743"/>
      <c r="DZU30" s="743"/>
      <c r="DZV30" s="743"/>
      <c r="DZW30" s="743"/>
      <c r="DZX30" s="743"/>
      <c r="DZY30" s="743"/>
      <c r="DZZ30" s="743"/>
      <c r="EAA30" s="743"/>
      <c r="EAB30" s="743"/>
      <c r="EAC30" s="743"/>
      <c r="EAD30" s="743"/>
      <c r="EAE30" s="743"/>
      <c r="EAF30" s="743"/>
      <c r="EAG30" s="743"/>
      <c r="EAH30" s="743"/>
      <c r="EAI30" s="743"/>
      <c r="EAJ30" s="743"/>
      <c r="EAK30" s="743"/>
      <c r="EAL30" s="743"/>
      <c r="EAM30" s="743"/>
      <c r="EAN30" s="743"/>
      <c r="EAO30" s="743"/>
      <c r="EAP30" s="743"/>
      <c r="EAQ30" s="743"/>
      <c r="EAR30" s="743"/>
      <c r="EAS30" s="743"/>
      <c r="EAT30" s="743"/>
      <c r="EAU30" s="743"/>
      <c r="EAV30" s="743"/>
      <c r="EAW30" s="743"/>
      <c r="EAX30" s="743"/>
      <c r="EAY30" s="743"/>
      <c r="EAZ30" s="743"/>
      <c r="EBA30" s="743"/>
      <c r="EBB30" s="743"/>
      <c r="EBC30" s="743"/>
      <c r="EBD30" s="743"/>
      <c r="EBE30" s="743"/>
      <c r="EBF30" s="743"/>
      <c r="EBG30" s="743"/>
      <c r="EBH30" s="743"/>
      <c r="EBI30" s="743"/>
      <c r="EBJ30" s="743"/>
      <c r="EBK30" s="743"/>
      <c r="EBL30" s="743"/>
      <c r="EBM30" s="743"/>
      <c r="EBN30" s="743"/>
      <c r="EBO30" s="743"/>
      <c r="EBP30" s="743"/>
      <c r="EBQ30" s="743"/>
      <c r="EBR30" s="743"/>
      <c r="EBS30" s="743"/>
      <c r="EBT30" s="743"/>
      <c r="EBU30" s="743"/>
      <c r="EBV30" s="743"/>
      <c r="EBW30" s="743"/>
      <c r="EBX30" s="743"/>
      <c r="EBY30" s="743"/>
      <c r="EBZ30" s="743"/>
      <c r="ECA30" s="743"/>
      <c r="ECB30" s="743"/>
      <c r="ECC30" s="743"/>
      <c r="ECD30" s="743"/>
      <c r="ECE30" s="743"/>
      <c r="ECF30" s="743"/>
      <c r="ECG30" s="743"/>
      <c r="ECH30" s="743"/>
      <c r="ECI30" s="743"/>
      <c r="ECJ30" s="743"/>
      <c r="ECK30" s="743"/>
      <c r="ECL30" s="743"/>
      <c r="ECM30" s="743"/>
      <c r="ECN30" s="743"/>
      <c r="ECO30" s="743"/>
      <c r="ECP30" s="743"/>
      <c r="ECQ30" s="743"/>
      <c r="ECR30" s="743"/>
      <c r="ECS30" s="743"/>
      <c r="ECT30" s="743"/>
      <c r="ECU30" s="743"/>
      <c r="ECV30" s="743"/>
      <c r="ECW30" s="743"/>
      <c r="ECX30" s="743"/>
      <c r="ECY30" s="743"/>
      <c r="ECZ30" s="743"/>
      <c r="EDA30" s="743"/>
      <c r="EDB30" s="743"/>
      <c r="EDC30" s="743"/>
      <c r="EDD30" s="743"/>
      <c r="EDE30" s="743"/>
      <c r="EDF30" s="743"/>
      <c r="EDG30" s="743"/>
      <c r="EDH30" s="743"/>
      <c r="EDI30" s="743"/>
      <c r="EDJ30" s="743"/>
      <c r="EDK30" s="743"/>
      <c r="EDL30" s="743"/>
      <c r="EDM30" s="743"/>
      <c r="EDN30" s="743"/>
      <c r="EDO30" s="743"/>
      <c r="EDP30" s="743"/>
      <c r="EDQ30" s="743"/>
      <c r="EDR30" s="743"/>
      <c r="EDS30" s="743"/>
      <c r="EDT30" s="743"/>
      <c r="EDU30" s="743"/>
      <c r="EDV30" s="743"/>
      <c r="EDW30" s="743"/>
      <c r="EDX30" s="743"/>
      <c r="EDY30" s="743"/>
      <c r="EDZ30" s="743"/>
      <c r="EEA30" s="743"/>
      <c r="EEB30" s="743"/>
      <c r="EEC30" s="743"/>
      <c r="EED30" s="743"/>
      <c r="EEE30" s="743"/>
      <c r="EEF30" s="743"/>
      <c r="EEG30" s="743"/>
      <c r="EEH30" s="743"/>
      <c r="EEI30" s="743"/>
      <c r="EEJ30" s="743"/>
      <c r="EEK30" s="743"/>
      <c r="EEL30" s="743"/>
      <c r="EEM30" s="743"/>
      <c r="EEN30" s="743"/>
      <c r="EEO30" s="743"/>
      <c r="EEP30" s="743"/>
      <c r="EEQ30" s="743"/>
      <c r="EER30" s="743"/>
      <c r="EES30" s="743"/>
      <c r="EET30" s="743"/>
      <c r="EEU30" s="743"/>
      <c r="EEV30" s="743"/>
      <c r="EEW30" s="743"/>
      <c r="EEX30" s="743"/>
      <c r="EEY30" s="743"/>
      <c r="EEZ30" s="743"/>
      <c r="EFA30" s="743"/>
      <c r="EFB30" s="743"/>
      <c r="EFC30" s="743"/>
      <c r="EFD30" s="743"/>
      <c r="EFE30" s="743"/>
      <c r="EFF30" s="743"/>
      <c r="EFG30" s="743"/>
      <c r="EFH30" s="743"/>
      <c r="EFI30" s="743"/>
      <c r="EFJ30" s="743"/>
      <c r="EFK30" s="743"/>
      <c r="EFL30" s="743"/>
      <c r="EFM30" s="743"/>
      <c r="EFN30" s="743"/>
      <c r="EFO30" s="743"/>
      <c r="EFP30" s="743"/>
      <c r="EFQ30" s="743"/>
      <c r="EFR30" s="743"/>
      <c r="EFS30" s="743"/>
      <c r="EFT30" s="743"/>
      <c r="EFU30" s="743"/>
      <c r="EFV30" s="743"/>
      <c r="EFW30" s="743"/>
      <c r="EFX30" s="743"/>
      <c r="EFY30" s="743"/>
      <c r="EFZ30" s="743"/>
      <c r="EGA30" s="743"/>
      <c r="EGB30" s="743"/>
      <c r="EGC30" s="743"/>
      <c r="EGD30" s="743"/>
      <c r="EGE30" s="743"/>
      <c r="EGF30" s="743"/>
      <c r="EGG30" s="743"/>
      <c r="EGH30" s="743"/>
      <c r="EGI30" s="743"/>
      <c r="EGJ30" s="743"/>
      <c r="EGK30" s="743"/>
      <c r="EGL30" s="743"/>
      <c r="EGM30" s="743"/>
      <c r="EGN30" s="743"/>
      <c r="EGO30" s="743"/>
      <c r="EGP30" s="743"/>
      <c r="EGQ30" s="743"/>
      <c r="EGR30" s="743"/>
      <c r="EGS30" s="743"/>
      <c r="EGT30" s="743"/>
      <c r="EGU30" s="743"/>
      <c r="EGV30" s="743"/>
      <c r="EGW30" s="743"/>
      <c r="EGX30" s="743"/>
      <c r="EGY30" s="743"/>
      <c r="EGZ30" s="743"/>
      <c r="EHA30" s="743"/>
      <c r="EHB30" s="743"/>
      <c r="EHC30" s="743"/>
      <c r="EHD30" s="743"/>
      <c r="EHE30" s="743"/>
      <c r="EHF30" s="743"/>
      <c r="EHG30" s="743"/>
      <c r="EHH30" s="743"/>
      <c r="EHI30" s="743"/>
      <c r="EHJ30" s="743"/>
      <c r="EHK30" s="743"/>
      <c r="EHL30" s="743"/>
      <c r="EHM30" s="743"/>
      <c r="EHN30" s="743"/>
      <c r="EHO30" s="743"/>
      <c r="EHP30" s="743"/>
      <c r="EHQ30" s="743"/>
      <c r="EHR30" s="743"/>
      <c r="EHS30" s="743"/>
      <c r="EHT30" s="743"/>
      <c r="EHU30" s="743"/>
      <c r="EHV30" s="743"/>
      <c r="EHW30" s="743"/>
      <c r="EHX30" s="743"/>
      <c r="EHY30" s="743"/>
      <c r="EHZ30" s="743"/>
      <c r="EIA30" s="743"/>
      <c r="EIB30" s="743"/>
      <c r="EIC30" s="743"/>
      <c r="EID30" s="743"/>
      <c r="EIE30" s="743"/>
      <c r="EIF30" s="743"/>
      <c r="EIG30" s="743"/>
      <c r="EIH30" s="743"/>
      <c r="EII30" s="743"/>
      <c r="EIJ30" s="743"/>
      <c r="EIK30" s="743"/>
      <c r="EIL30" s="743"/>
      <c r="EIM30" s="743"/>
      <c r="EIN30" s="743"/>
      <c r="EIO30" s="743"/>
      <c r="EIP30" s="743"/>
      <c r="EIQ30" s="743"/>
      <c r="EIR30" s="743"/>
      <c r="EIS30" s="743"/>
      <c r="EIT30" s="743"/>
      <c r="EIU30" s="743"/>
      <c r="EIV30" s="743"/>
      <c r="EIW30" s="743"/>
      <c r="EIX30" s="743"/>
      <c r="EIY30" s="743"/>
      <c r="EIZ30" s="743"/>
      <c r="EJA30" s="743"/>
      <c r="EJB30" s="743"/>
      <c r="EJC30" s="743"/>
      <c r="EJD30" s="743"/>
      <c r="EJE30" s="743"/>
      <c r="EJF30" s="743"/>
      <c r="EJG30" s="743"/>
      <c r="EJH30" s="743"/>
      <c r="EJI30" s="743"/>
      <c r="EJJ30" s="743"/>
      <c r="EJK30" s="743"/>
      <c r="EJL30" s="743"/>
      <c r="EJM30" s="743"/>
      <c r="EJN30" s="743"/>
      <c r="EJO30" s="743"/>
      <c r="EJP30" s="743"/>
      <c r="EJQ30" s="743"/>
      <c r="EJR30" s="743"/>
      <c r="EJS30" s="743"/>
      <c r="EJT30" s="743"/>
      <c r="EJU30" s="743"/>
      <c r="EJV30" s="743"/>
      <c r="EJW30" s="743"/>
      <c r="EJX30" s="743"/>
      <c r="EJY30" s="743"/>
      <c r="EJZ30" s="743"/>
      <c r="EKA30" s="743"/>
      <c r="EKB30" s="743"/>
      <c r="EKC30" s="743"/>
      <c r="EKD30" s="743"/>
      <c r="EKE30" s="743"/>
      <c r="EKF30" s="743"/>
      <c r="EKG30" s="743"/>
      <c r="EKH30" s="743"/>
      <c r="EKI30" s="743"/>
      <c r="EKJ30" s="743"/>
      <c r="EKK30" s="743"/>
      <c r="EKL30" s="743"/>
      <c r="EKM30" s="743"/>
      <c r="EKN30" s="743"/>
      <c r="EKO30" s="743"/>
      <c r="EKP30" s="743"/>
      <c r="EKQ30" s="743"/>
      <c r="EKR30" s="743"/>
      <c r="EKS30" s="743"/>
      <c r="EKT30" s="743"/>
      <c r="EKU30" s="743"/>
      <c r="EKV30" s="743"/>
      <c r="EKW30" s="743"/>
      <c r="EKX30" s="743"/>
      <c r="EKY30" s="743"/>
      <c r="EKZ30" s="743"/>
      <c r="ELA30" s="743"/>
      <c r="ELB30" s="743"/>
      <c r="ELC30" s="743"/>
      <c r="ELD30" s="743"/>
      <c r="ELE30" s="743"/>
      <c r="ELF30" s="743"/>
      <c r="ELG30" s="743"/>
      <c r="ELH30" s="743"/>
      <c r="ELI30" s="743"/>
      <c r="ELJ30" s="743"/>
      <c r="ELK30" s="743"/>
      <c r="ELL30" s="743"/>
      <c r="ELM30" s="743"/>
      <c r="ELN30" s="743"/>
      <c r="ELO30" s="743"/>
      <c r="ELP30" s="743"/>
      <c r="ELQ30" s="743"/>
      <c r="ELR30" s="743"/>
      <c r="ELS30" s="743"/>
      <c r="ELT30" s="743"/>
      <c r="ELU30" s="743"/>
      <c r="ELV30" s="743"/>
      <c r="ELW30" s="743"/>
      <c r="ELX30" s="743"/>
      <c r="ELY30" s="743"/>
      <c r="ELZ30" s="743"/>
      <c r="EMA30" s="743"/>
      <c r="EMB30" s="743"/>
      <c r="EMC30" s="743"/>
      <c r="EMD30" s="743"/>
      <c r="EME30" s="743"/>
      <c r="EMF30" s="743"/>
      <c r="EMG30" s="743"/>
      <c r="EMH30" s="743"/>
      <c r="EMI30" s="743"/>
      <c r="EMJ30" s="743"/>
      <c r="EMK30" s="743"/>
      <c r="EML30" s="743"/>
      <c r="EMM30" s="743"/>
      <c r="EMN30" s="743"/>
      <c r="EMO30" s="743"/>
      <c r="EMP30" s="743"/>
      <c r="EMQ30" s="743"/>
      <c r="EMR30" s="743"/>
      <c r="EMS30" s="743"/>
      <c r="EMT30" s="743"/>
      <c r="EMU30" s="743"/>
      <c r="EMV30" s="743"/>
      <c r="EMW30" s="743"/>
      <c r="EMX30" s="743"/>
      <c r="EMY30" s="743"/>
      <c r="EMZ30" s="743"/>
      <c r="ENA30" s="743"/>
      <c r="ENB30" s="743"/>
      <c r="ENC30" s="743"/>
      <c r="END30" s="743"/>
      <c r="ENE30" s="743"/>
      <c r="ENF30" s="743"/>
      <c r="ENG30" s="743"/>
      <c r="ENH30" s="743"/>
      <c r="ENI30" s="743"/>
      <c r="ENJ30" s="743"/>
      <c r="ENK30" s="743"/>
      <c r="ENL30" s="743"/>
      <c r="ENM30" s="743"/>
      <c r="ENN30" s="743"/>
      <c r="ENO30" s="743"/>
      <c r="ENP30" s="743"/>
      <c r="ENQ30" s="743"/>
      <c r="ENR30" s="743"/>
      <c r="ENS30" s="743"/>
      <c r="ENT30" s="743"/>
      <c r="ENU30" s="743"/>
      <c r="ENV30" s="743"/>
      <c r="ENW30" s="743"/>
      <c r="ENX30" s="743"/>
      <c r="ENY30" s="743"/>
      <c r="ENZ30" s="743"/>
      <c r="EOA30" s="743"/>
      <c r="EOB30" s="743"/>
      <c r="EOC30" s="743"/>
      <c r="EOD30" s="743"/>
      <c r="EOE30" s="743"/>
      <c r="EOF30" s="743"/>
      <c r="EOG30" s="743"/>
      <c r="EOH30" s="743"/>
      <c r="EOI30" s="743"/>
      <c r="EOJ30" s="743"/>
      <c r="EOK30" s="743"/>
      <c r="EOL30" s="743"/>
      <c r="EOM30" s="743"/>
      <c r="EON30" s="743"/>
      <c r="EOO30" s="743"/>
      <c r="EOP30" s="743"/>
      <c r="EOQ30" s="743"/>
      <c r="EOR30" s="743"/>
      <c r="EOS30" s="743"/>
      <c r="EOT30" s="743"/>
      <c r="EOU30" s="743"/>
      <c r="EOV30" s="743"/>
      <c r="EOW30" s="743"/>
      <c r="EOX30" s="743"/>
      <c r="EOY30" s="743"/>
      <c r="EOZ30" s="743"/>
      <c r="EPA30" s="743"/>
      <c r="EPB30" s="743"/>
      <c r="EPC30" s="743"/>
      <c r="EPD30" s="743"/>
      <c r="EPE30" s="743"/>
      <c r="EPF30" s="743"/>
      <c r="EPG30" s="743"/>
      <c r="EPH30" s="743"/>
      <c r="EPI30" s="743"/>
      <c r="EPJ30" s="743"/>
      <c r="EPK30" s="743"/>
      <c r="EPL30" s="743"/>
      <c r="EPM30" s="743"/>
      <c r="EPN30" s="743"/>
      <c r="EPO30" s="743"/>
      <c r="EPP30" s="743"/>
      <c r="EPQ30" s="743"/>
      <c r="EPR30" s="743"/>
      <c r="EPS30" s="743"/>
      <c r="EPT30" s="743"/>
      <c r="EPU30" s="743"/>
      <c r="EPV30" s="743"/>
      <c r="EPW30" s="743"/>
      <c r="EPX30" s="743"/>
      <c r="EPY30" s="743"/>
      <c r="EPZ30" s="743"/>
      <c r="EQA30" s="743"/>
      <c r="EQB30" s="743"/>
      <c r="EQC30" s="743"/>
      <c r="EQD30" s="743"/>
      <c r="EQE30" s="743"/>
      <c r="EQF30" s="743"/>
      <c r="EQG30" s="743"/>
      <c r="EQH30" s="743"/>
      <c r="EQI30" s="743"/>
      <c r="EQJ30" s="743"/>
      <c r="EQK30" s="743"/>
      <c r="EQL30" s="743"/>
      <c r="EQM30" s="743"/>
      <c r="EQN30" s="743"/>
      <c r="EQO30" s="743"/>
      <c r="EQP30" s="743"/>
      <c r="EQQ30" s="743"/>
      <c r="EQR30" s="743"/>
      <c r="EQS30" s="743"/>
      <c r="EQT30" s="743"/>
      <c r="EQU30" s="743"/>
      <c r="EQV30" s="743"/>
      <c r="EQW30" s="743"/>
      <c r="EQX30" s="743"/>
      <c r="EQY30" s="743"/>
      <c r="EQZ30" s="743"/>
      <c r="ERA30" s="743"/>
      <c r="ERB30" s="743"/>
      <c r="ERC30" s="743"/>
      <c r="ERD30" s="743"/>
      <c r="ERE30" s="743"/>
      <c r="ERF30" s="743"/>
      <c r="ERG30" s="743"/>
      <c r="ERH30" s="743"/>
      <c r="ERI30" s="743"/>
      <c r="ERJ30" s="743"/>
      <c r="ERK30" s="743"/>
      <c r="ERL30" s="743"/>
      <c r="ERM30" s="743"/>
      <c r="ERN30" s="743"/>
      <c r="ERO30" s="743"/>
      <c r="ERP30" s="743"/>
      <c r="ERQ30" s="743"/>
      <c r="ERR30" s="743"/>
      <c r="ERS30" s="743"/>
      <c r="ERT30" s="743"/>
      <c r="ERU30" s="743"/>
      <c r="ERV30" s="743"/>
      <c r="ERW30" s="743"/>
      <c r="ERX30" s="743"/>
      <c r="ERY30" s="743"/>
      <c r="ERZ30" s="743"/>
      <c r="ESA30" s="743"/>
      <c r="ESB30" s="743"/>
      <c r="ESC30" s="743"/>
      <c r="ESD30" s="743"/>
      <c r="ESE30" s="743"/>
      <c r="ESF30" s="743"/>
      <c r="ESG30" s="743"/>
      <c r="ESH30" s="743"/>
      <c r="ESI30" s="743"/>
      <c r="ESJ30" s="743"/>
      <c r="ESK30" s="743"/>
      <c r="ESL30" s="743"/>
      <c r="ESM30" s="743"/>
      <c r="ESN30" s="743"/>
      <c r="ESO30" s="743"/>
      <c r="ESP30" s="743"/>
      <c r="ESQ30" s="743"/>
      <c r="ESR30" s="743"/>
      <c r="ESS30" s="743"/>
      <c r="EST30" s="743"/>
      <c r="ESU30" s="743"/>
      <c r="ESV30" s="743"/>
      <c r="ESW30" s="743"/>
      <c r="ESX30" s="743"/>
      <c r="ESY30" s="743"/>
      <c r="ESZ30" s="743"/>
      <c r="ETA30" s="743"/>
      <c r="ETB30" s="743"/>
      <c r="ETC30" s="743"/>
      <c r="ETD30" s="743"/>
      <c r="ETE30" s="743"/>
      <c r="ETF30" s="743"/>
      <c r="ETG30" s="743"/>
      <c r="ETH30" s="743"/>
      <c r="ETI30" s="743"/>
      <c r="ETJ30" s="743"/>
      <c r="ETK30" s="743"/>
      <c r="ETL30" s="743"/>
      <c r="ETM30" s="743"/>
      <c r="ETN30" s="743"/>
      <c r="ETO30" s="743"/>
      <c r="ETP30" s="743"/>
      <c r="ETQ30" s="743"/>
      <c r="ETR30" s="743"/>
      <c r="ETS30" s="743"/>
      <c r="ETT30" s="743"/>
      <c r="ETU30" s="743"/>
      <c r="ETV30" s="743"/>
      <c r="ETW30" s="743"/>
      <c r="ETX30" s="743"/>
      <c r="ETY30" s="743"/>
      <c r="ETZ30" s="743"/>
      <c r="EUA30" s="743"/>
      <c r="EUB30" s="743"/>
      <c r="EUC30" s="743"/>
      <c r="EUD30" s="743"/>
      <c r="EUE30" s="743"/>
      <c r="EUF30" s="743"/>
      <c r="EUG30" s="743"/>
      <c r="EUH30" s="743"/>
      <c r="EUI30" s="743"/>
      <c r="EUJ30" s="743"/>
      <c r="EUK30" s="743"/>
      <c r="EUL30" s="743"/>
      <c r="EUM30" s="743"/>
      <c r="EUN30" s="743"/>
      <c r="EUO30" s="743"/>
      <c r="EUP30" s="743"/>
      <c r="EUQ30" s="743"/>
      <c r="EUR30" s="743"/>
      <c r="EUS30" s="743"/>
      <c r="EUT30" s="743"/>
      <c r="EUU30" s="743"/>
      <c r="EUV30" s="743"/>
      <c r="EUW30" s="743"/>
      <c r="EUX30" s="743"/>
      <c r="EUY30" s="743"/>
      <c r="EUZ30" s="743"/>
      <c r="EVA30" s="743"/>
      <c r="EVB30" s="743"/>
      <c r="EVC30" s="743"/>
      <c r="EVD30" s="743"/>
      <c r="EVE30" s="743"/>
      <c r="EVF30" s="743"/>
      <c r="EVG30" s="743"/>
      <c r="EVH30" s="743"/>
      <c r="EVI30" s="743"/>
      <c r="EVJ30" s="743"/>
      <c r="EVK30" s="743"/>
      <c r="EVL30" s="743"/>
      <c r="EVM30" s="743"/>
      <c r="EVN30" s="743"/>
      <c r="EVO30" s="743"/>
      <c r="EVP30" s="743"/>
      <c r="EVQ30" s="743"/>
      <c r="EVR30" s="743"/>
      <c r="EVS30" s="743"/>
      <c r="EVT30" s="743"/>
      <c r="EVU30" s="743"/>
      <c r="EVV30" s="743"/>
      <c r="EVW30" s="743"/>
      <c r="EVX30" s="743"/>
      <c r="EVY30" s="743"/>
      <c r="EVZ30" s="743"/>
      <c r="EWA30" s="743"/>
      <c r="EWB30" s="743"/>
      <c r="EWC30" s="743"/>
      <c r="EWD30" s="743"/>
      <c r="EWE30" s="743"/>
      <c r="EWF30" s="743"/>
      <c r="EWG30" s="743"/>
      <c r="EWH30" s="743"/>
      <c r="EWI30" s="743"/>
      <c r="EWJ30" s="743"/>
      <c r="EWK30" s="743"/>
      <c r="EWL30" s="743"/>
      <c r="EWM30" s="743"/>
      <c r="EWN30" s="743"/>
      <c r="EWO30" s="743"/>
      <c r="EWP30" s="743"/>
      <c r="EWQ30" s="743"/>
      <c r="EWR30" s="743"/>
      <c r="EWS30" s="743"/>
      <c r="EWT30" s="743"/>
      <c r="EWU30" s="743"/>
      <c r="EWV30" s="743"/>
      <c r="EWW30" s="743"/>
      <c r="EWX30" s="743"/>
      <c r="EWY30" s="743"/>
      <c r="EWZ30" s="743"/>
      <c r="EXA30" s="743"/>
      <c r="EXB30" s="743"/>
      <c r="EXC30" s="743"/>
      <c r="EXD30" s="743"/>
      <c r="EXE30" s="743"/>
      <c r="EXF30" s="743"/>
      <c r="EXG30" s="743"/>
      <c r="EXH30" s="743"/>
      <c r="EXI30" s="743"/>
      <c r="EXJ30" s="743"/>
      <c r="EXK30" s="743"/>
      <c r="EXL30" s="743"/>
      <c r="EXM30" s="743"/>
      <c r="EXN30" s="743"/>
      <c r="EXO30" s="743"/>
      <c r="EXP30" s="743"/>
      <c r="EXQ30" s="743"/>
      <c r="EXR30" s="743"/>
      <c r="EXS30" s="743"/>
      <c r="EXT30" s="743"/>
      <c r="EXU30" s="743"/>
      <c r="EXV30" s="743"/>
      <c r="EXW30" s="743"/>
      <c r="EXX30" s="743"/>
      <c r="EXY30" s="743"/>
      <c r="EXZ30" s="743"/>
      <c r="EYA30" s="743"/>
      <c r="EYB30" s="743"/>
      <c r="EYC30" s="743"/>
      <c r="EYD30" s="743"/>
      <c r="EYE30" s="743"/>
      <c r="EYF30" s="743"/>
      <c r="EYG30" s="743"/>
      <c r="EYH30" s="743"/>
      <c r="EYI30" s="743"/>
      <c r="EYJ30" s="743"/>
      <c r="EYK30" s="743"/>
      <c r="EYL30" s="743"/>
      <c r="EYM30" s="743"/>
      <c r="EYN30" s="743"/>
      <c r="EYO30" s="743"/>
      <c r="EYP30" s="743"/>
      <c r="EYQ30" s="743"/>
      <c r="EYR30" s="743"/>
      <c r="EYS30" s="743"/>
      <c r="EYT30" s="743"/>
      <c r="EYU30" s="743"/>
      <c r="EYV30" s="743"/>
      <c r="EYW30" s="743"/>
      <c r="EYX30" s="743"/>
      <c r="EYY30" s="743"/>
      <c r="EYZ30" s="743"/>
      <c r="EZA30" s="743"/>
      <c r="EZB30" s="743"/>
      <c r="EZC30" s="743"/>
      <c r="EZD30" s="743"/>
      <c r="EZE30" s="743"/>
      <c r="EZF30" s="743"/>
      <c r="EZG30" s="743"/>
      <c r="EZH30" s="743"/>
      <c r="EZI30" s="743"/>
      <c r="EZJ30" s="743"/>
      <c r="EZK30" s="743"/>
      <c r="EZL30" s="743"/>
      <c r="EZM30" s="743"/>
      <c r="EZN30" s="743"/>
      <c r="EZO30" s="743"/>
      <c r="EZP30" s="743"/>
      <c r="EZQ30" s="743"/>
      <c r="EZR30" s="743"/>
      <c r="EZS30" s="743"/>
      <c r="EZT30" s="743"/>
      <c r="EZU30" s="743"/>
      <c r="EZV30" s="743"/>
      <c r="EZW30" s="743"/>
      <c r="EZX30" s="743"/>
      <c r="EZY30" s="743"/>
      <c r="EZZ30" s="743"/>
      <c r="FAA30" s="743"/>
      <c r="FAB30" s="743"/>
      <c r="FAC30" s="743"/>
      <c r="FAD30" s="743"/>
      <c r="FAE30" s="743"/>
      <c r="FAF30" s="743"/>
      <c r="FAG30" s="743"/>
      <c r="FAH30" s="743"/>
      <c r="FAI30" s="743"/>
      <c r="FAJ30" s="743"/>
      <c r="FAK30" s="743"/>
      <c r="FAL30" s="743"/>
      <c r="FAM30" s="743"/>
      <c r="FAN30" s="743"/>
      <c r="FAO30" s="743"/>
      <c r="FAP30" s="743"/>
      <c r="FAQ30" s="743"/>
      <c r="FAR30" s="743"/>
      <c r="FAS30" s="743"/>
      <c r="FAT30" s="743"/>
      <c r="FAU30" s="743"/>
      <c r="FAV30" s="743"/>
      <c r="FAW30" s="743"/>
      <c r="FAX30" s="743"/>
      <c r="FAY30" s="743"/>
      <c r="FAZ30" s="743"/>
      <c r="FBA30" s="743"/>
      <c r="FBB30" s="743"/>
      <c r="FBC30" s="743"/>
      <c r="FBD30" s="743"/>
      <c r="FBE30" s="743"/>
      <c r="FBF30" s="743"/>
      <c r="FBG30" s="743"/>
      <c r="FBH30" s="743"/>
      <c r="FBI30" s="743"/>
      <c r="FBJ30" s="743"/>
      <c r="FBK30" s="743"/>
      <c r="FBL30" s="743"/>
      <c r="FBM30" s="743"/>
      <c r="FBN30" s="743"/>
      <c r="FBO30" s="743"/>
      <c r="FBP30" s="743"/>
      <c r="FBQ30" s="743"/>
      <c r="FBR30" s="743"/>
      <c r="FBS30" s="743"/>
      <c r="FBT30" s="743"/>
      <c r="FBU30" s="743"/>
      <c r="FBV30" s="743"/>
      <c r="FBW30" s="743"/>
      <c r="FBX30" s="743"/>
      <c r="FBY30" s="743"/>
      <c r="FBZ30" s="743"/>
      <c r="FCA30" s="743"/>
      <c r="FCB30" s="743"/>
      <c r="FCC30" s="743"/>
      <c r="FCD30" s="743"/>
      <c r="FCE30" s="743"/>
      <c r="FCF30" s="743"/>
      <c r="FCG30" s="743"/>
      <c r="FCH30" s="743"/>
      <c r="FCI30" s="743"/>
      <c r="FCJ30" s="743"/>
      <c r="FCK30" s="743"/>
      <c r="FCL30" s="743"/>
      <c r="FCM30" s="743"/>
      <c r="FCN30" s="743"/>
      <c r="FCO30" s="743"/>
      <c r="FCP30" s="743"/>
      <c r="FCQ30" s="743"/>
      <c r="FCR30" s="743"/>
      <c r="FCS30" s="743"/>
      <c r="FCT30" s="743"/>
      <c r="FCU30" s="743"/>
      <c r="FCV30" s="743"/>
      <c r="FCW30" s="743"/>
      <c r="FCX30" s="743"/>
      <c r="FCY30" s="743"/>
      <c r="FCZ30" s="743"/>
      <c r="FDA30" s="743"/>
      <c r="FDB30" s="743"/>
      <c r="FDC30" s="743"/>
      <c r="FDD30" s="743"/>
      <c r="FDE30" s="743"/>
      <c r="FDF30" s="743"/>
      <c r="FDG30" s="743"/>
      <c r="FDH30" s="743"/>
      <c r="FDI30" s="743"/>
      <c r="FDJ30" s="743"/>
      <c r="FDK30" s="743"/>
      <c r="FDL30" s="743"/>
      <c r="FDM30" s="743"/>
      <c r="FDN30" s="743"/>
      <c r="FDO30" s="743"/>
      <c r="FDP30" s="743"/>
      <c r="FDQ30" s="743"/>
      <c r="FDR30" s="743"/>
      <c r="FDS30" s="743"/>
      <c r="FDT30" s="743"/>
      <c r="FDU30" s="743"/>
      <c r="FDV30" s="743"/>
      <c r="FDW30" s="743"/>
      <c r="FDX30" s="743"/>
      <c r="FDY30" s="743"/>
      <c r="FDZ30" s="743"/>
      <c r="FEA30" s="743"/>
      <c r="FEB30" s="743"/>
      <c r="FEC30" s="743"/>
      <c r="FED30" s="743"/>
      <c r="FEE30" s="743"/>
      <c r="FEF30" s="743"/>
      <c r="FEG30" s="743"/>
      <c r="FEH30" s="743"/>
      <c r="FEI30" s="743"/>
      <c r="FEJ30" s="743"/>
      <c r="FEK30" s="743"/>
      <c r="FEL30" s="743"/>
      <c r="FEM30" s="743"/>
      <c r="FEN30" s="743"/>
      <c r="FEO30" s="743"/>
      <c r="FEP30" s="743"/>
      <c r="FEQ30" s="743"/>
      <c r="FER30" s="743"/>
      <c r="FES30" s="743"/>
      <c r="FET30" s="743"/>
      <c r="FEU30" s="743"/>
      <c r="FEV30" s="743"/>
      <c r="FEW30" s="743"/>
      <c r="FEX30" s="743"/>
      <c r="FEY30" s="743"/>
      <c r="FEZ30" s="743"/>
      <c r="FFA30" s="743"/>
      <c r="FFB30" s="743"/>
      <c r="FFC30" s="743"/>
      <c r="FFD30" s="743"/>
      <c r="FFE30" s="743"/>
      <c r="FFF30" s="743"/>
      <c r="FFG30" s="743"/>
      <c r="FFH30" s="743"/>
      <c r="FFI30" s="743"/>
      <c r="FFJ30" s="743"/>
      <c r="FFK30" s="743"/>
      <c r="FFL30" s="743"/>
      <c r="FFM30" s="743"/>
      <c r="FFN30" s="743"/>
      <c r="FFO30" s="743"/>
      <c r="FFP30" s="743"/>
      <c r="FFQ30" s="743"/>
      <c r="FFR30" s="743"/>
      <c r="FFS30" s="743"/>
      <c r="FFT30" s="743"/>
      <c r="FFU30" s="743"/>
      <c r="FFV30" s="743"/>
      <c r="FFW30" s="743"/>
      <c r="FFX30" s="743"/>
      <c r="FFY30" s="743"/>
      <c r="FFZ30" s="743"/>
      <c r="FGA30" s="743"/>
      <c r="FGB30" s="743"/>
      <c r="FGC30" s="743"/>
      <c r="FGD30" s="743"/>
      <c r="FGE30" s="743"/>
      <c r="FGF30" s="743"/>
      <c r="FGG30" s="743"/>
      <c r="FGH30" s="743"/>
      <c r="FGI30" s="743"/>
      <c r="FGJ30" s="743"/>
      <c r="FGK30" s="743"/>
      <c r="FGL30" s="743"/>
      <c r="FGM30" s="743"/>
      <c r="FGN30" s="743"/>
      <c r="FGO30" s="743"/>
      <c r="FGP30" s="743"/>
      <c r="FGQ30" s="743"/>
      <c r="FGR30" s="743"/>
      <c r="FGS30" s="743"/>
      <c r="FGT30" s="743"/>
      <c r="FGU30" s="743"/>
      <c r="FGV30" s="743"/>
      <c r="FGW30" s="743"/>
      <c r="FGX30" s="743"/>
      <c r="FGY30" s="743"/>
      <c r="FGZ30" s="743"/>
      <c r="FHA30" s="743"/>
      <c r="FHB30" s="743"/>
      <c r="FHC30" s="743"/>
      <c r="FHD30" s="743"/>
      <c r="FHE30" s="743"/>
      <c r="FHF30" s="743"/>
      <c r="FHG30" s="743"/>
      <c r="FHH30" s="743"/>
      <c r="FHI30" s="743"/>
      <c r="FHJ30" s="743"/>
      <c r="FHK30" s="743"/>
      <c r="FHL30" s="743"/>
      <c r="FHM30" s="743"/>
      <c r="FHN30" s="743"/>
      <c r="FHO30" s="743"/>
      <c r="FHP30" s="743"/>
      <c r="FHQ30" s="743"/>
      <c r="FHR30" s="743"/>
      <c r="FHS30" s="743"/>
      <c r="FHT30" s="743"/>
      <c r="FHU30" s="743"/>
      <c r="FHV30" s="743"/>
      <c r="FHW30" s="743"/>
      <c r="FHX30" s="743"/>
      <c r="FHY30" s="743"/>
      <c r="FHZ30" s="743"/>
      <c r="FIA30" s="743"/>
      <c r="FIB30" s="743"/>
      <c r="FIC30" s="743"/>
      <c r="FID30" s="743"/>
      <c r="FIE30" s="743"/>
      <c r="FIF30" s="743"/>
      <c r="FIG30" s="743"/>
      <c r="FIH30" s="743"/>
      <c r="FII30" s="743"/>
      <c r="FIJ30" s="743"/>
      <c r="FIK30" s="743"/>
      <c r="FIL30" s="743"/>
      <c r="FIM30" s="743"/>
      <c r="FIN30" s="743"/>
      <c r="FIO30" s="743"/>
      <c r="FIP30" s="743"/>
      <c r="FIQ30" s="743"/>
      <c r="FIR30" s="743"/>
      <c r="FIS30" s="743"/>
      <c r="FIT30" s="743"/>
      <c r="FIU30" s="743"/>
      <c r="FIV30" s="743"/>
      <c r="FIW30" s="743"/>
      <c r="FIX30" s="743"/>
      <c r="FIY30" s="743"/>
      <c r="FIZ30" s="743"/>
      <c r="FJA30" s="743"/>
      <c r="FJB30" s="743"/>
      <c r="FJC30" s="743"/>
      <c r="FJD30" s="743"/>
      <c r="FJE30" s="743"/>
      <c r="FJF30" s="743"/>
      <c r="FJG30" s="743"/>
      <c r="FJH30" s="743"/>
      <c r="FJI30" s="743"/>
      <c r="FJJ30" s="743"/>
      <c r="FJK30" s="743"/>
      <c r="FJL30" s="743"/>
      <c r="FJM30" s="743"/>
      <c r="FJN30" s="743"/>
      <c r="FJO30" s="743"/>
      <c r="FJP30" s="743"/>
      <c r="FJQ30" s="743"/>
      <c r="FJR30" s="743"/>
      <c r="FJS30" s="743"/>
      <c r="FJT30" s="743"/>
      <c r="FJU30" s="743"/>
      <c r="FJV30" s="743"/>
      <c r="FJW30" s="743"/>
      <c r="FJX30" s="743"/>
      <c r="FJY30" s="743"/>
      <c r="FJZ30" s="743"/>
      <c r="FKA30" s="743"/>
      <c r="FKB30" s="743"/>
      <c r="FKC30" s="743"/>
      <c r="FKD30" s="743"/>
      <c r="FKE30" s="743"/>
      <c r="FKF30" s="743"/>
      <c r="FKG30" s="743"/>
      <c r="FKH30" s="743"/>
      <c r="FKI30" s="743"/>
      <c r="FKJ30" s="743"/>
      <c r="FKK30" s="743"/>
      <c r="FKL30" s="743"/>
      <c r="FKM30" s="743"/>
      <c r="FKN30" s="743"/>
      <c r="FKO30" s="743"/>
      <c r="FKP30" s="743"/>
      <c r="FKQ30" s="743"/>
      <c r="FKR30" s="743"/>
      <c r="FKS30" s="743"/>
      <c r="FKT30" s="743"/>
      <c r="FKU30" s="743"/>
      <c r="FKV30" s="743"/>
      <c r="FKW30" s="743"/>
      <c r="FKX30" s="743"/>
      <c r="FKY30" s="743"/>
      <c r="FKZ30" s="743"/>
      <c r="FLA30" s="743"/>
      <c r="FLB30" s="743"/>
      <c r="FLC30" s="743"/>
      <c r="FLD30" s="743"/>
      <c r="FLE30" s="743"/>
      <c r="FLF30" s="743"/>
      <c r="FLG30" s="743"/>
      <c r="FLH30" s="743"/>
      <c r="FLI30" s="743"/>
      <c r="FLJ30" s="743"/>
      <c r="FLK30" s="743"/>
      <c r="FLL30" s="743"/>
      <c r="FLM30" s="743"/>
      <c r="FLN30" s="743"/>
      <c r="FLO30" s="743"/>
      <c r="FLP30" s="743"/>
      <c r="FLQ30" s="743"/>
      <c r="FLR30" s="743"/>
      <c r="FLS30" s="743"/>
      <c r="FLT30" s="743"/>
      <c r="FLU30" s="743"/>
      <c r="FLV30" s="743"/>
      <c r="FLW30" s="743"/>
      <c r="FLX30" s="743"/>
      <c r="FLY30" s="743"/>
      <c r="FLZ30" s="743"/>
      <c r="FMA30" s="743"/>
      <c r="FMB30" s="743"/>
      <c r="FMC30" s="743"/>
      <c r="FMD30" s="743"/>
      <c r="FME30" s="743"/>
      <c r="FMF30" s="743"/>
      <c r="FMG30" s="743"/>
      <c r="FMH30" s="743"/>
      <c r="FMI30" s="743"/>
      <c r="FMJ30" s="743"/>
      <c r="FMK30" s="743"/>
      <c r="FML30" s="743"/>
      <c r="FMM30" s="743"/>
      <c r="FMN30" s="743"/>
      <c r="FMO30" s="743"/>
      <c r="FMP30" s="743"/>
      <c r="FMQ30" s="743"/>
      <c r="FMR30" s="743"/>
      <c r="FMS30" s="743"/>
      <c r="FMT30" s="743"/>
      <c r="FMU30" s="743"/>
      <c r="FMV30" s="743"/>
      <c r="FMW30" s="743"/>
      <c r="FMX30" s="743"/>
      <c r="FMY30" s="743"/>
      <c r="FMZ30" s="743"/>
      <c r="FNA30" s="743"/>
      <c r="FNB30" s="743"/>
      <c r="FNC30" s="743"/>
      <c r="FND30" s="743"/>
      <c r="FNE30" s="743"/>
      <c r="FNF30" s="743"/>
      <c r="FNG30" s="743"/>
      <c r="FNH30" s="743"/>
      <c r="FNI30" s="743"/>
      <c r="FNJ30" s="743"/>
      <c r="FNK30" s="743"/>
      <c r="FNL30" s="743"/>
      <c r="FNM30" s="743"/>
      <c r="FNN30" s="743"/>
      <c r="FNO30" s="743"/>
      <c r="FNP30" s="743"/>
      <c r="FNQ30" s="743"/>
      <c r="FNR30" s="743"/>
      <c r="FNS30" s="743"/>
      <c r="FNT30" s="743"/>
      <c r="FNU30" s="743"/>
      <c r="FNV30" s="743"/>
      <c r="FNW30" s="743"/>
      <c r="FNX30" s="743"/>
      <c r="FNY30" s="743"/>
      <c r="FNZ30" s="743"/>
      <c r="FOA30" s="743"/>
      <c r="FOB30" s="743"/>
      <c r="FOC30" s="743"/>
      <c r="FOD30" s="743"/>
      <c r="FOE30" s="743"/>
      <c r="FOF30" s="743"/>
      <c r="FOG30" s="743"/>
      <c r="FOH30" s="743"/>
      <c r="FOI30" s="743"/>
      <c r="FOJ30" s="743"/>
      <c r="FOK30" s="743"/>
      <c r="FOL30" s="743"/>
      <c r="FOM30" s="743"/>
      <c r="FON30" s="743"/>
      <c r="FOO30" s="743"/>
      <c r="FOP30" s="743"/>
      <c r="FOQ30" s="743"/>
      <c r="FOR30" s="743"/>
      <c r="FOS30" s="743"/>
      <c r="FOT30" s="743"/>
      <c r="FOU30" s="743"/>
      <c r="FOV30" s="743"/>
      <c r="FOW30" s="743"/>
      <c r="FOX30" s="743"/>
      <c r="FOY30" s="743"/>
      <c r="FOZ30" s="743"/>
      <c r="FPA30" s="743"/>
      <c r="FPB30" s="743"/>
      <c r="FPC30" s="743"/>
      <c r="FPD30" s="743"/>
      <c r="FPE30" s="743"/>
      <c r="FPF30" s="743"/>
      <c r="FPG30" s="743"/>
      <c r="FPH30" s="743"/>
      <c r="FPI30" s="743"/>
      <c r="FPJ30" s="743"/>
      <c r="FPK30" s="743"/>
      <c r="FPL30" s="743"/>
      <c r="FPM30" s="743"/>
      <c r="FPN30" s="743"/>
      <c r="FPO30" s="743"/>
      <c r="FPP30" s="743"/>
      <c r="FPQ30" s="743"/>
      <c r="FPR30" s="743"/>
      <c r="FPS30" s="743"/>
      <c r="FPT30" s="743"/>
      <c r="FPU30" s="743"/>
      <c r="FPV30" s="743"/>
      <c r="FPW30" s="743"/>
      <c r="FPX30" s="743"/>
      <c r="FPY30" s="743"/>
      <c r="FPZ30" s="743"/>
      <c r="FQA30" s="743"/>
      <c r="FQB30" s="743"/>
      <c r="FQC30" s="743"/>
      <c r="FQD30" s="743"/>
      <c r="FQE30" s="743"/>
      <c r="FQF30" s="743"/>
      <c r="FQG30" s="743"/>
      <c r="FQH30" s="743"/>
      <c r="FQI30" s="743"/>
      <c r="FQJ30" s="743"/>
      <c r="FQK30" s="743"/>
      <c r="FQL30" s="743"/>
      <c r="FQM30" s="743"/>
      <c r="FQN30" s="743"/>
      <c r="FQO30" s="743"/>
      <c r="FQP30" s="743"/>
      <c r="FQQ30" s="743"/>
      <c r="FQR30" s="743"/>
      <c r="FQS30" s="743"/>
      <c r="FQT30" s="743"/>
      <c r="FQU30" s="743"/>
      <c r="FQV30" s="743"/>
      <c r="FQW30" s="743"/>
      <c r="FQX30" s="743"/>
      <c r="FQY30" s="743"/>
      <c r="FQZ30" s="743"/>
      <c r="FRA30" s="743"/>
      <c r="FRB30" s="743"/>
      <c r="FRC30" s="743"/>
      <c r="FRD30" s="743"/>
      <c r="FRE30" s="743"/>
      <c r="FRF30" s="743"/>
      <c r="FRG30" s="743"/>
      <c r="FRH30" s="743"/>
      <c r="FRI30" s="743"/>
      <c r="FRJ30" s="743"/>
      <c r="FRK30" s="743"/>
      <c r="FRL30" s="743"/>
      <c r="FRM30" s="743"/>
      <c r="FRN30" s="743"/>
      <c r="FRO30" s="743"/>
      <c r="FRP30" s="743"/>
      <c r="FRQ30" s="743"/>
      <c r="FRR30" s="743"/>
      <c r="FRS30" s="743"/>
      <c r="FRT30" s="743"/>
      <c r="FRU30" s="743"/>
      <c r="FRV30" s="743"/>
      <c r="FRW30" s="743"/>
      <c r="FRX30" s="743"/>
      <c r="FRY30" s="743"/>
      <c r="FRZ30" s="743"/>
      <c r="FSA30" s="743"/>
      <c r="FSB30" s="743"/>
      <c r="FSC30" s="743"/>
      <c r="FSD30" s="743"/>
      <c r="FSE30" s="743"/>
      <c r="FSF30" s="743"/>
      <c r="FSG30" s="743"/>
      <c r="FSH30" s="743"/>
      <c r="FSI30" s="743"/>
      <c r="FSJ30" s="743"/>
      <c r="FSK30" s="743"/>
      <c r="FSL30" s="743"/>
      <c r="FSM30" s="743"/>
      <c r="FSN30" s="743"/>
      <c r="FSO30" s="743"/>
      <c r="FSP30" s="743"/>
      <c r="FSQ30" s="743"/>
      <c r="FSR30" s="743"/>
      <c r="FSS30" s="743"/>
      <c r="FST30" s="743"/>
      <c r="FSU30" s="743"/>
      <c r="FSV30" s="743"/>
      <c r="FSW30" s="743"/>
      <c r="FSX30" s="743"/>
      <c r="FSY30" s="743"/>
      <c r="FSZ30" s="743"/>
      <c r="FTA30" s="743"/>
      <c r="FTB30" s="743"/>
      <c r="FTC30" s="743"/>
      <c r="FTD30" s="743"/>
      <c r="FTE30" s="743"/>
      <c r="FTF30" s="743"/>
      <c r="FTG30" s="743"/>
      <c r="FTH30" s="743"/>
      <c r="FTI30" s="743"/>
      <c r="FTJ30" s="743"/>
      <c r="FTK30" s="743"/>
      <c r="FTL30" s="743"/>
      <c r="FTM30" s="743"/>
      <c r="FTN30" s="743"/>
      <c r="FTO30" s="743"/>
      <c r="FTP30" s="743"/>
      <c r="FTQ30" s="743"/>
      <c r="FTR30" s="743"/>
      <c r="FTS30" s="743"/>
      <c r="FTT30" s="743"/>
      <c r="FTU30" s="743"/>
      <c r="FTV30" s="743"/>
      <c r="FTW30" s="743"/>
      <c r="FTX30" s="743"/>
      <c r="FTY30" s="743"/>
      <c r="FTZ30" s="743"/>
      <c r="FUA30" s="743"/>
      <c r="FUB30" s="743"/>
      <c r="FUC30" s="743"/>
      <c r="FUD30" s="743"/>
      <c r="FUE30" s="743"/>
      <c r="FUF30" s="743"/>
      <c r="FUG30" s="743"/>
      <c r="FUH30" s="743"/>
      <c r="FUI30" s="743"/>
      <c r="FUJ30" s="743"/>
      <c r="FUK30" s="743"/>
      <c r="FUL30" s="743"/>
      <c r="FUM30" s="743"/>
      <c r="FUN30" s="743"/>
      <c r="FUO30" s="743"/>
      <c r="FUP30" s="743"/>
      <c r="FUQ30" s="743"/>
      <c r="FUR30" s="743"/>
      <c r="FUS30" s="743"/>
      <c r="FUT30" s="743"/>
      <c r="FUU30" s="743"/>
      <c r="FUV30" s="743"/>
      <c r="FUW30" s="743"/>
      <c r="FUX30" s="743"/>
      <c r="FUY30" s="743"/>
      <c r="FUZ30" s="743"/>
      <c r="FVA30" s="743"/>
      <c r="FVB30" s="743"/>
      <c r="FVC30" s="743"/>
      <c r="FVD30" s="743"/>
      <c r="FVE30" s="743"/>
      <c r="FVF30" s="743"/>
      <c r="FVG30" s="743"/>
      <c r="FVH30" s="743"/>
      <c r="FVI30" s="743"/>
      <c r="FVJ30" s="743"/>
      <c r="FVK30" s="743"/>
      <c r="FVL30" s="743"/>
      <c r="FVM30" s="743"/>
      <c r="FVN30" s="743"/>
      <c r="FVO30" s="743"/>
      <c r="FVP30" s="743"/>
      <c r="FVQ30" s="743"/>
      <c r="FVR30" s="743"/>
      <c r="FVS30" s="743"/>
      <c r="FVT30" s="743"/>
      <c r="FVU30" s="743"/>
      <c r="FVV30" s="743"/>
      <c r="FVW30" s="743"/>
      <c r="FVX30" s="743"/>
      <c r="FVY30" s="743"/>
      <c r="FVZ30" s="743"/>
      <c r="FWA30" s="743"/>
      <c r="FWB30" s="743"/>
      <c r="FWC30" s="743"/>
      <c r="FWD30" s="743"/>
      <c r="FWE30" s="743"/>
      <c r="FWF30" s="743"/>
      <c r="FWG30" s="743"/>
      <c r="FWH30" s="743"/>
      <c r="FWI30" s="743"/>
      <c r="FWJ30" s="743"/>
      <c r="FWK30" s="743"/>
      <c r="FWL30" s="743"/>
      <c r="FWM30" s="743"/>
      <c r="FWN30" s="743"/>
      <c r="FWO30" s="743"/>
      <c r="FWP30" s="743"/>
      <c r="FWQ30" s="743"/>
      <c r="FWR30" s="743"/>
      <c r="FWS30" s="743"/>
      <c r="FWT30" s="743"/>
      <c r="FWU30" s="743"/>
      <c r="FWV30" s="743"/>
      <c r="FWW30" s="743"/>
      <c r="FWX30" s="743"/>
      <c r="FWY30" s="743"/>
      <c r="FWZ30" s="743"/>
      <c r="FXA30" s="743"/>
      <c r="FXB30" s="743"/>
      <c r="FXC30" s="743"/>
      <c r="FXD30" s="743"/>
      <c r="FXE30" s="743"/>
      <c r="FXF30" s="743"/>
      <c r="FXG30" s="743"/>
      <c r="FXH30" s="743"/>
      <c r="FXI30" s="743"/>
      <c r="FXJ30" s="743"/>
      <c r="FXK30" s="743"/>
      <c r="FXL30" s="743"/>
      <c r="FXM30" s="743"/>
      <c r="FXN30" s="743"/>
      <c r="FXO30" s="743"/>
      <c r="FXP30" s="743"/>
      <c r="FXQ30" s="743"/>
      <c r="FXR30" s="743"/>
      <c r="FXS30" s="743"/>
      <c r="FXT30" s="743"/>
      <c r="FXU30" s="743"/>
      <c r="FXV30" s="743"/>
      <c r="FXW30" s="743"/>
      <c r="FXX30" s="743"/>
      <c r="FXY30" s="743"/>
      <c r="FXZ30" s="743"/>
      <c r="FYA30" s="743"/>
      <c r="FYB30" s="743"/>
      <c r="FYC30" s="743"/>
      <c r="FYD30" s="743"/>
      <c r="FYE30" s="743"/>
      <c r="FYF30" s="743"/>
      <c r="FYG30" s="743"/>
      <c r="FYH30" s="743"/>
      <c r="FYI30" s="743"/>
      <c r="FYJ30" s="743"/>
      <c r="FYK30" s="743"/>
      <c r="FYL30" s="743"/>
      <c r="FYM30" s="743"/>
      <c r="FYN30" s="743"/>
      <c r="FYO30" s="743"/>
      <c r="FYP30" s="743"/>
      <c r="FYQ30" s="743"/>
      <c r="FYR30" s="743"/>
      <c r="FYS30" s="743"/>
      <c r="FYT30" s="743"/>
      <c r="FYU30" s="743"/>
      <c r="FYV30" s="743"/>
      <c r="FYW30" s="743"/>
      <c r="FYX30" s="743"/>
      <c r="FYY30" s="743"/>
      <c r="FYZ30" s="743"/>
      <c r="FZA30" s="743"/>
      <c r="FZB30" s="743"/>
      <c r="FZC30" s="743"/>
      <c r="FZD30" s="743"/>
      <c r="FZE30" s="743"/>
      <c r="FZF30" s="743"/>
      <c r="FZG30" s="743"/>
      <c r="FZH30" s="743"/>
      <c r="FZI30" s="743"/>
      <c r="FZJ30" s="743"/>
      <c r="FZK30" s="743"/>
      <c r="FZL30" s="743"/>
      <c r="FZM30" s="743"/>
      <c r="FZN30" s="743"/>
      <c r="FZO30" s="743"/>
      <c r="FZP30" s="743"/>
      <c r="FZQ30" s="743"/>
      <c r="FZR30" s="743"/>
      <c r="FZS30" s="743"/>
      <c r="FZT30" s="743"/>
      <c r="FZU30" s="743"/>
      <c r="FZV30" s="743"/>
      <c r="FZW30" s="743"/>
      <c r="FZX30" s="743"/>
      <c r="FZY30" s="743"/>
      <c r="FZZ30" s="743"/>
      <c r="GAA30" s="743"/>
      <c r="GAB30" s="743"/>
      <c r="GAC30" s="743"/>
      <c r="GAD30" s="743"/>
      <c r="GAE30" s="743"/>
      <c r="GAF30" s="743"/>
      <c r="GAG30" s="743"/>
      <c r="GAH30" s="743"/>
      <c r="GAI30" s="743"/>
      <c r="GAJ30" s="743"/>
      <c r="GAK30" s="743"/>
      <c r="GAL30" s="743"/>
      <c r="GAM30" s="743"/>
      <c r="GAN30" s="743"/>
      <c r="GAO30" s="743"/>
      <c r="GAP30" s="743"/>
      <c r="GAQ30" s="743"/>
      <c r="GAR30" s="743"/>
      <c r="GAS30" s="743"/>
      <c r="GAT30" s="743"/>
      <c r="GAU30" s="743"/>
      <c r="GAV30" s="743"/>
      <c r="GAW30" s="743"/>
      <c r="GAX30" s="743"/>
      <c r="GAY30" s="743"/>
      <c r="GAZ30" s="743"/>
      <c r="GBA30" s="743"/>
      <c r="GBB30" s="743"/>
      <c r="GBC30" s="743"/>
      <c r="GBD30" s="743"/>
      <c r="GBE30" s="743"/>
      <c r="GBF30" s="743"/>
      <c r="GBG30" s="743"/>
      <c r="GBH30" s="743"/>
      <c r="GBI30" s="743"/>
      <c r="GBJ30" s="743"/>
      <c r="GBK30" s="743"/>
      <c r="GBL30" s="743"/>
      <c r="GBM30" s="743"/>
      <c r="GBN30" s="743"/>
      <c r="GBO30" s="743"/>
      <c r="GBP30" s="743"/>
      <c r="GBQ30" s="743"/>
      <c r="GBR30" s="743"/>
      <c r="GBS30" s="743"/>
      <c r="GBT30" s="743"/>
      <c r="GBU30" s="743"/>
      <c r="GBV30" s="743"/>
      <c r="GBW30" s="743"/>
      <c r="GBX30" s="743"/>
      <c r="GBY30" s="743"/>
      <c r="GBZ30" s="743"/>
      <c r="GCA30" s="743"/>
      <c r="GCB30" s="743"/>
      <c r="GCC30" s="743"/>
      <c r="GCD30" s="743"/>
      <c r="GCE30" s="743"/>
      <c r="GCF30" s="743"/>
      <c r="GCG30" s="743"/>
      <c r="GCH30" s="743"/>
      <c r="GCI30" s="743"/>
      <c r="GCJ30" s="743"/>
      <c r="GCK30" s="743"/>
      <c r="GCL30" s="743"/>
      <c r="GCM30" s="743"/>
      <c r="GCN30" s="743"/>
      <c r="GCO30" s="743"/>
      <c r="GCP30" s="743"/>
      <c r="GCQ30" s="743"/>
      <c r="GCR30" s="743"/>
      <c r="GCS30" s="743"/>
      <c r="GCT30" s="743"/>
      <c r="GCU30" s="743"/>
      <c r="GCV30" s="743"/>
      <c r="GCW30" s="743"/>
      <c r="GCX30" s="743"/>
      <c r="GCY30" s="743"/>
      <c r="GCZ30" s="743"/>
      <c r="GDA30" s="743"/>
      <c r="GDB30" s="743"/>
      <c r="GDC30" s="743"/>
      <c r="GDD30" s="743"/>
      <c r="GDE30" s="743"/>
      <c r="GDF30" s="743"/>
      <c r="GDG30" s="743"/>
      <c r="GDH30" s="743"/>
      <c r="GDI30" s="743"/>
      <c r="GDJ30" s="743"/>
      <c r="GDK30" s="743"/>
      <c r="GDL30" s="743"/>
      <c r="GDM30" s="743"/>
      <c r="GDN30" s="743"/>
      <c r="GDO30" s="743"/>
      <c r="GDP30" s="743"/>
      <c r="GDQ30" s="743"/>
      <c r="GDR30" s="743"/>
      <c r="GDS30" s="743"/>
      <c r="GDT30" s="743"/>
      <c r="GDU30" s="743"/>
      <c r="GDV30" s="743"/>
      <c r="GDW30" s="743"/>
      <c r="GDX30" s="743"/>
      <c r="GDY30" s="743"/>
      <c r="GDZ30" s="743"/>
      <c r="GEA30" s="743"/>
      <c r="GEB30" s="743"/>
      <c r="GEC30" s="743"/>
      <c r="GED30" s="743"/>
      <c r="GEE30" s="743"/>
      <c r="GEF30" s="743"/>
      <c r="GEG30" s="743"/>
      <c r="GEH30" s="743"/>
      <c r="GEI30" s="743"/>
      <c r="GEJ30" s="743"/>
      <c r="GEK30" s="743"/>
      <c r="GEL30" s="743"/>
      <c r="GEM30" s="743"/>
      <c r="GEN30" s="743"/>
      <c r="GEO30" s="743"/>
      <c r="GEP30" s="743"/>
      <c r="GEQ30" s="743"/>
      <c r="GER30" s="743"/>
      <c r="GES30" s="743"/>
      <c r="GET30" s="743"/>
      <c r="GEU30" s="743"/>
      <c r="GEV30" s="743"/>
      <c r="GEW30" s="743"/>
      <c r="GEX30" s="743"/>
      <c r="GEY30" s="743"/>
      <c r="GEZ30" s="743"/>
      <c r="GFA30" s="743"/>
      <c r="GFB30" s="743"/>
      <c r="GFC30" s="743"/>
      <c r="GFD30" s="743"/>
      <c r="GFE30" s="743"/>
      <c r="GFF30" s="743"/>
      <c r="GFG30" s="743"/>
      <c r="GFH30" s="743"/>
      <c r="GFI30" s="743"/>
      <c r="GFJ30" s="743"/>
      <c r="GFK30" s="743"/>
      <c r="GFL30" s="743"/>
      <c r="GFM30" s="743"/>
      <c r="GFN30" s="743"/>
      <c r="GFO30" s="743"/>
      <c r="GFP30" s="743"/>
      <c r="GFQ30" s="743"/>
      <c r="GFR30" s="743"/>
      <c r="GFS30" s="743"/>
      <c r="GFT30" s="743"/>
      <c r="GFU30" s="743"/>
      <c r="GFV30" s="743"/>
      <c r="GFW30" s="743"/>
      <c r="GFX30" s="743"/>
      <c r="GFY30" s="743"/>
      <c r="GFZ30" s="743"/>
      <c r="GGA30" s="743"/>
      <c r="GGB30" s="743"/>
      <c r="GGC30" s="743"/>
      <c r="GGD30" s="743"/>
      <c r="GGE30" s="743"/>
      <c r="GGF30" s="743"/>
      <c r="GGG30" s="743"/>
      <c r="GGH30" s="743"/>
      <c r="GGI30" s="743"/>
      <c r="GGJ30" s="743"/>
      <c r="GGK30" s="743"/>
      <c r="GGL30" s="743"/>
      <c r="GGM30" s="743"/>
      <c r="GGN30" s="743"/>
      <c r="GGO30" s="743"/>
      <c r="GGP30" s="743"/>
      <c r="GGQ30" s="743"/>
      <c r="GGR30" s="743"/>
      <c r="GGS30" s="743"/>
      <c r="GGT30" s="743"/>
      <c r="GGU30" s="743"/>
      <c r="GGV30" s="743"/>
      <c r="GGW30" s="743"/>
      <c r="GGX30" s="743"/>
      <c r="GGY30" s="743"/>
      <c r="GGZ30" s="743"/>
      <c r="GHA30" s="743"/>
      <c r="GHB30" s="743"/>
      <c r="GHC30" s="743"/>
      <c r="GHD30" s="743"/>
      <c r="GHE30" s="743"/>
      <c r="GHF30" s="743"/>
      <c r="GHG30" s="743"/>
      <c r="GHH30" s="743"/>
      <c r="GHI30" s="743"/>
      <c r="GHJ30" s="743"/>
      <c r="GHK30" s="743"/>
      <c r="GHL30" s="743"/>
      <c r="GHM30" s="743"/>
      <c r="GHN30" s="743"/>
      <c r="GHO30" s="743"/>
      <c r="GHP30" s="743"/>
      <c r="GHQ30" s="743"/>
      <c r="GHR30" s="743"/>
      <c r="GHS30" s="743"/>
      <c r="GHT30" s="743"/>
      <c r="GHU30" s="743"/>
      <c r="GHV30" s="743"/>
      <c r="GHW30" s="743"/>
      <c r="GHX30" s="743"/>
      <c r="GHY30" s="743"/>
      <c r="GHZ30" s="743"/>
      <c r="GIA30" s="743"/>
      <c r="GIB30" s="743"/>
      <c r="GIC30" s="743"/>
      <c r="GID30" s="743"/>
      <c r="GIE30" s="743"/>
      <c r="GIF30" s="743"/>
      <c r="GIG30" s="743"/>
      <c r="GIH30" s="743"/>
      <c r="GII30" s="743"/>
      <c r="GIJ30" s="743"/>
      <c r="GIK30" s="743"/>
      <c r="GIL30" s="743"/>
      <c r="GIM30" s="743"/>
      <c r="GIN30" s="743"/>
      <c r="GIO30" s="743"/>
      <c r="GIP30" s="743"/>
      <c r="GIQ30" s="743"/>
      <c r="GIR30" s="743"/>
      <c r="GIS30" s="743"/>
      <c r="GIT30" s="743"/>
      <c r="GIU30" s="743"/>
      <c r="GIV30" s="743"/>
      <c r="GIW30" s="743"/>
      <c r="GIX30" s="743"/>
      <c r="GIY30" s="743"/>
      <c r="GIZ30" s="743"/>
      <c r="GJA30" s="743"/>
      <c r="GJB30" s="743"/>
      <c r="GJC30" s="743"/>
      <c r="GJD30" s="743"/>
      <c r="GJE30" s="743"/>
      <c r="GJF30" s="743"/>
      <c r="GJG30" s="743"/>
      <c r="GJH30" s="743"/>
      <c r="GJI30" s="743"/>
      <c r="GJJ30" s="743"/>
      <c r="GJK30" s="743"/>
      <c r="GJL30" s="743"/>
      <c r="GJM30" s="743"/>
      <c r="GJN30" s="743"/>
      <c r="GJO30" s="743"/>
      <c r="GJP30" s="743"/>
      <c r="GJQ30" s="743"/>
      <c r="GJR30" s="743"/>
      <c r="GJS30" s="743"/>
      <c r="GJT30" s="743"/>
      <c r="GJU30" s="743"/>
      <c r="GJV30" s="743"/>
      <c r="GJW30" s="743"/>
      <c r="GJX30" s="743"/>
      <c r="GJY30" s="743"/>
      <c r="GJZ30" s="743"/>
      <c r="GKA30" s="743"/>
      <c r="GKB30" s="743"/>
      <c r="GKC30" s="743"/>
      <c r="GKD30" s="743"/>
      <c r="GKE30" s="743"/>
      <c r="GKF30" s="743"/>
      <c r="GKG30" s="743"/>
      <c r="GKH30" s="743"/>
      <c r="GKI30" s="743"/>
      <c r="GKJ30" s="743"/>
      <c r="GKK30" s="743"/>
      <c r="GKL30" s="743"/>
      <c r="GKM30" s="743"/>
      <c r="GKN30" s="743"/>
      <c r="GKO30" s="743"/>
      <c r="GKP30" s="743"/>
      <c r="GKQ30" s="743"/>
      <c r="GKR30" s="743"/>
      <c r="GKS30" s="743"/>
      <c r="GKT30" s="743"/>
      <c r="GKU30" s="743"/>
      <c r="GKV30" s="743"/>
      <c r="GKW30" s="743"/>
      <c r="GKX30" s="743"/>
      <c r="GKY30" s="743"/>
      <c r="GKZ30" s="743"/>
      <c r="GLA30" s="743"/>
      <c r="GLB30" s="743"/>
      <c r="GLC30" s="743"/>
      <c r="GLD30" s="743"/>
      <c r="GLE30" s="743"/>
      <c r="GLF30" s="743"/>
      <c r="GLG30" s="743"/>
      <c r="GLH30" s="743"/>
      <c r="GLI30" s="743"/>
      <c r="GLJ30" s="743"/>
      <c r="GLK30" s="743"/>
      <c r="GLL30" s="743"/>
      <c r="GLM30" s="743"/>
      <c r="GLN30" s="743"/>
      <c r="GLO30" s="743"/>
      <c r="GLP30" s="743"/>
      <c r="GLQ30" s="743"/>
      <c r="GLR30" s="743"/>
      <c r="GLS30" s="743"/>
      <c r="GLT30" s="743"/>
      <c r="GLU30" s="743"/>
      <c r="GLV30" s="743"/>
      <c r="GLW30" s="743"/>
      <c r="GLX30" s="743"/>
      <c r="GLY30" s="743"/>
      <c r="GLZ30" s="743"/>
      <c r="GMA30" s="743"/>
      <c r="GMB30" s="743"/>
      <c r="GMC30" s="743"/>
      <c r="GMD30" s="743"/>
      <c r="GME30" s="743"/>
      <c r="GMF30" s="743"/>
      <c r="GMG30" s="743"/>
      <c r="GMH30" s="743"/>
      <c r="GMI30" s="743"/>
      <c r="GMJ30" s="743"/>
      <c r="GMK30" s="743"/>
      <c r="GML30" s="743"/>
      <c r="GMM30" s="743"/>
      <c r="GMN30" s="743"/>
      <c r="GMO30" s="743"/>
      <c r="GMP30" s="743"/>
      <c r="GMQ30" s="743"/>
      <c r="GMR30" s="743"/>
      <c r="GMS30" s="743"/>
      <c r="GMT30" s="743"/>
      <c r="GMU30" s="743"/>
      <c r="GMV30" s="743"/>
      <c r="GMW30" s="743"/>
      <c r="GMX30" s="743"/>
      <c r="GMY30" s="743"/>
      <c r="GMZ30" s="743"/>
      <c r="GNA30" s="743"/>
      <c r="GNB30" s="743"/>
      <c r="GNC30" s="743"/>
      <c r="GND30" s="743"/>
      <c r="GNE30" s="743"/>
      <c r="GNF30" s="743"/>
      <c r="GNG30" s="743"/>
      <c r="GNH30" s="743"/>
      <c r="GNI30" s="743"/>
      <c r="GNJ30" s="743"/>
      <c r="GNK30" s="743"/>
      <c r="GNL30" s="743"/>
      <c r="GNM30" s="743"/>
      <c r="GNN30" s="743"/>
      <c r="GNO30" s="743"/>
      <c r="GNP30" s="743"/>
      <c r="GNQ30" s="743"/>
      <c r="GNR30" s="743"/>
      <c r="GNS30" s="743"/>
      <c r="GNT30" s="743"/>
      <c r="GNU30" s="743"/>
      <c r="GNV30" s="743"/>
      <c r="GNW30" s="743"/>
      <c r="GNX30" s="743"/>
      <c r="GNY30" s="743"/>
      <c r="GNZ30" s="743"/>
      <c r="GOA30" s="743"/>
      <c r="GOB30" s="743"/>
      <c r="GOC30" s="743"/>
      <c r="GOD30" s="743"/>
      <c r="GOE30" s="743"/>
      <c r="GOF30" s="743"/>
      <c r="GOG30" s="743"/>
      <c r="GOH30" s="743"/>
      <c r="GOI30" s="743"/>
      <c r="GOJ30" s="743"/>
      <c r="GOK30" s="743"/>
      <c r="GOL30" s="743"/>
      <c r="GOM30" s="743"/>
      <c r="GON30" s="743"/>
      <c r="GOO30" s="743"/>
      <c r="GOP30" s="743"/>
      <c r="GOQ30" s="743"/>
      <c r="GOR30" s="743"/>
      <c r="GOS30" s="743"/>
      <c r="GOT30" s="743"/>
      <c r="GOU30" s="743"/>
      <c r="GOV30" s="743"/>
      <c r="GOW30" s="743"/>
      <c r="GOX30" s="743"/>
      <c r="GOY30" s="743"/>
      <c r="GOZ30" s="743"/>
      <c r="GPA30" s="743"/>
      <c r="GPB30" s="743"/>
      <c r="GPC30" s="743"/>
      <c r="GPD30" s="743"/>
      <c r="GPE30" s="743"/>
      <c r="GPF30" s="743"/>
      <c r="GPG30" s="743"/>
      <c r="GPH30" s="743"/>
      <c r="GPI30" s="743"/>
      <c r="GPJ30" s="743"/>
      <c r="GPK30" s="743"/>
      <c r="GPL30" s="743"/>
      <c r="GPM30" s="743"/>
      <c r="GPN30" s="743"/>
      <c r="GPO30" s="743"/>
      <c r="GPP30" s="743"/>
      <c r="GPQ30" s="743"/>
      <c r="GPR30" s="743"/>
      <c r="GPS30" s="743"/>
      <c r="GPT30" s="743"/>
      <c r="GPU30" s="743"/>
      <c r="GPV30" s="743"/>
      <c r="GPW30" s="743"/>
      <c r="GPX30" s="743"/>
      <c r="GPY30" s="743"/>
      <c r="GPZ30" s="743"/>
      <c r="GQA30" s="743"/>
      <c r="GQB30" s="743"/>
      <c r="GQC30" s="743"/>
      <c r="GQD30" s="743"/>
      <c r="GQE30" s="743"/>
      <c r="GQF30" s="743"/>
      <c r="GQG30" s="743"/>
      <c r="GQH30" s="743"/>
      <c r="GQI30" s="743"/>
      <c r="GQJ30" s="743"/>
      <c r="GQK30" s="743"/>
      <c r="GQL30" s="743"/>
      <c r="GQM30" s="743"/>
      <c r="GQN30" s="743"/>
      <c r="GQO30" s="743"/>
      <c r="GQP30" s="743"/>
      <c r="GQQ30" s="743"/>
      <c r="GQR30" s="743"/>
      <c r="GQS30" s="743"/>
      <c r="GQT30" s="743"/>
      <c r="GQU30" s="743"/>
      <c r="GQV30" s="743"/>
      <c r="GQW30" s="743"/>
      <c r="GQX30" s="743"/>
      <c r="GQY30" s="743"/>
      <c r="GQZ30" s="743"/>
      <c r="GRA30" s="743"/>
      <c r="GRB30" s="743"/>
      <c r="GRC30" s="743"/>
      <c r="GRD30" s="743"/>
      <c r="GRE30" s="743"/>
      <c r="GRF30" s="743"/>
      <c r="GRG30" s="743"/>
      <c r="GRH30" s="743"/>
      <c r="GRI30" s="743"/>
      <c r="GRJ30" s="743"/>
      <c r="GRK30" s="743"/>
      <c r="GRL30" s="743"/>
      <c r="GRM30" s="743"/>
      <c r="GRN30" s="743"/>
      <c r="GRO30" s="743"/>
      <c r="GRP30" s="743"/>
      <c r="GRQ30" s="743"/>
      <c r="GRR30" s="743"/>
      <c r="GRS30" s="743"/>
      <c r="GRT30" s="743"/>
      <c r="GRU30" s="743"/>
      <c r="GRV30" s="743"/>
      <c r="GRW30" s="743"/>
      <c r="GRX30" s="743"/>
      <c r="GRY30" s="743"/>
      <c r="GRZ30" s="743"/>
      <c r="GSA30" s="743"/>
      <c r="GSB30" s="743"/>
      <c r="GSC30" s="743"/>
      <c r="GSD30" s="743"/>
      <c r="GSE30" s="743"/>
      <c r="GSF30" s="743"/>
      <c r="GSG30" s="743"/>
      <c r="GSH30" s="743"/>
      <c r="GSI30" s="743"/>
      <c r="GSJ30" s="743"/>
      <c r="GSK30" s="743"/>
      <c r="GSL30" s="743"/>
      <c r="GSM30" s="743"/>
      <c r="GSN30" s="743"/>
      <c r="GSO30" s="743"/>
      <c r="GSP30" s="743"/>
      <c r="GSQ30" s="743"/>
      <c r="GSR30" s="743"/>
      <c r="GSS30" s="743"/>
      <c r="GST30" s="743"/>
      <c r="GSU30" s="743"/>
      <c r="GSV30" s="743"/>
      <c r="GSW30" s="743"/>
      <c r="GSX30" s="743"/>
      <c r="GSY30" s="743"/>
      <c r="GSZ30" s="743"/>
      <c r="GTA30" s="743"/>
      <c r="GTB30" s="743"/>
      <c r="GTC30" s="743"/>
      <c r="GTD30" s="743"/>
      <c r="GTE30" s="743"/>
      <c r="GTF30" s="743"/>
      <c r="GTG30" s="743"/>
      <c r="GTH30" s="743"/>
      <c r="GTI30" s="743"/>
      <c r="GTJ30" s="743"/>
      <c r="GTK30" s="743"/>
      <c r="GTL30" s="743"/>
      <c r="GTM30" s="743"/>
      <c r="GTN30" s="743"/>
      <c r="GTO30" s="743"/>
      <c r="GTP30" s="743"/>
      <c r="GTQ30" s="743"/>
      <c r="GTR30" s="743"/>
      <c r="GTS30" s="743"/>
      <c r="GTT30" s="743"/>
      <c r="GTU30" s="743"/>
      <c r="GTV30" s="743"/>
      <c r="GTW30" s="743"/>
      <c r="GTX30" s="743"/>
      <c r="GTY30" s="743"/>
      <c r="GTZ30" s="743"/>
      <c r="GUA30" s="743"/>
      <c r="GUB30" s="743"/>
      <c r="GUC30" s="743"/>
      <c r="GUD30" s="743"/>
      <c r="GUE30" s="743"/>
      <c r="GUF30" s="743"/>
      <c r="GUG30" s="743"/>
      <c r="GUH30" s="743"/>
      <c r="GUI30" s="743"/>
      <c r="GUJ30" s="743"/>
      <c r="GUK30" s="743"/>
      <c r="GUL30" s="743"/>
      <c r="GUM30" s="743"/>
      <c r="GUN30" s="743"/>
      <c r="GUO30" s="743"/>
      <c r="GUP30" s="743"/>
      <c r="GUQ30" s="743"/>
      <c r="GUR30" s="743"/>
      <c r="GUS30" s="743"/>
      <c r="GUT30" s="743"/>
      <c r="GUU30" s="743"/>
      <c r="GUV30" s="743"/>
      <c r="GUW30" s="743"/>
      <c r="GUX30" s="743"/>
      <c r="GUY30" s="743"/>
      <c r="GUZ30" s="743"/>
      <c r="GVA30" s="743"/>
      <c r="GVB30" s="743"/>
      <c r="GVC30" s="743"/>
      <c r="GVD30" s="743"/>
      <c r="GVE30" s="743"/>
      <c r="GVF30" s="743"/>
      <c r="GVG30" s="743"/>
      <c r="GVH30" s="743"/>
      <c r="GVI30" s="743"/>
      <c r="GVJ30" s="743"/>
      <c r="GVK30" s="743"/>
      <c r="GVL30" s="743"/>
      <c r="GVM30" s="743"/>
      <c r="GVN30" s="743"/>
      <c r="GVO30" s="743"/>
      <c r="GVP30" s="743"/>
      <c r="GVQ30" s="743"/>
      <c r="GVR30" s="743"/>
      <c r="GVS30" s="743"/>
      <c r="GVT30" s="743"/>
      <c r="GVU30" s="743"/>
      <c r="GVV30" s="743"/>
      <c r="GVW30" s="743"/>
      <c r="GVX30" s="743"/>
      <c r="GVY30" s="743"/>
      <c r="GVZ30" s="743"/>
      <c r="GWA30" s="743"/>
      <c r="GWB30" s="743"/>
      <c r="GWC30" s="743"/>
      <c r="GWD30" s="743"/>
      <c r="GWE30" s="743"/>
      <c r="GWF30" s="743"/>
      <c r="GWG30" s="743"/>
      <c r="GWH30" s="743"/>
      <c r="GWI30" s="743"/>
      <c r="GWJ30" s="743"/>
      <c r="GWK30" s="743"/>
      <c r="GWL30" s="743"/>
      <c r="GWM30" s="743"/>
      <c r="GWN30" s="743"/>
      <c r="GWO30" s="743"/>
      <c r="GWP30" s="743"/>
      <c r="GWQ30" s="743"/>
      <c r="GWR30" s="743"/>
      <c r="GWS30" s="743"/>
      <c r="GWT30" s="743"/>
      <c r="GWU30" s="743"/>
      <c r="GWV30" s="743"/>
      <c r="GWW30" s="743"/>
      <c r="GWX30" s="743"/>
      <c r="GWY30" s="743"/>
      <c r="GWZ30" s="743"/>
      <c r="GXA30" s="743"/>
      <c r="GXB30" s="743"/>
      <c r="GXC30" s="743"/>
      <c r="GXD30" s="743"/>
      <c r="GXE30" s="743"/>
      <c r="GXF30" s="743"/>
      <c r="GXG30" s="743"/>
      <c r="GXH30" s="743"/>
      <c r="GXI30" s="743"/>
      <c r="GXJ30" s="743"/>
      <c r="GXK30" s="743"/>
      <c r="GXL30" s="743"/>
      <c r="GXM30" s="743"/>
      <c r="GXN30" s="743"/>
      <c r="GXO30" s="743"/>
      <c r="GXP30" s="743"/>
      <c r="GXQ30" s="743"/>
      <c r="GXR30" s="743"/>
      <c r="GXS30" s="743"/>
      <c r="GXT30" s="743"/>
      <c r="GXU30" s="743"/>
      <c r="GXV30" s="743"/>
      <c r="GXW30" s="743"/>
      <c r="GXX30" s="743"/>
      <c r="GXY30" s="743"/>
      <c r="GXZ30" s="743"/>
      <c r="GYA30" s="743"/>
      <c r="GYB30" s="743"/>
      <c r="GYC30" s="743"/>
      <c r="GYD30" s="743"/>
      <c r="GYE30" s="743"/>
      <c r="GYF30" s="743"/>
      <c r="GYG30" s="743"/>
      <c r="GYH30" s="743"/>
      <c r="GYI30" s="743"/>
      <c r="GYJ30" s="743"/>
      <c r="GYK30" s="743"/>
      <c r="GYL30" s="743"/>
      <c r="GYM30" s="743"/>
      <c r="GYN30" s="743"/>
      <c r="GYO30" s="743"/>
      <c r="GYP30" s="743"/>
      <c r="GYQ30" s="743"/>
      <c r="GYR30" s="743"/>
      <c r="GYS30" s="743"/>
      <c r="GYT30" s="743"/>
      <c r="GYU30" s="743"/>
      <c r="GYV30" s="743"/>
      <c r="GYW30" s="743"/>
      <c r="GYX30" s="743"/>
      <c r="GYY30" s="743"/>
      <c r="GYZ30" s="743"/>
      <c r="GZA30" s="743"/>
      <c r="GZB30" s="743"/>
      <c r="GZC30" s="743"/>
      <c r="GZD30" s="743"/>
      <c r="GZE30" s="743"/>
      <c r="GZF30" s="743"/>
      <c r="GZG30" s="743"/>
      <c r="GZH30" s="743"/>
      <c r="GZI30" s="743"/>
      <c r="GZJ30" s="743"/>
      <c r="GZK30" s="743"/>
      <c r="GZL30" s="743"/>
      <c r="GZM30" s="743"/>
      <c r="GZN30" s="743"/>
      <c r="GZO30" s="743"/>
      <c r="GZP30" s="743"/>
      <c r="GZQ30" s="743"/>
      <c r="GZR30" s="743"/>
      <c r="GZS30" s="743"/>
      <c r="GZT30" s="743"/>
      <c r="GZU30" s="743"/>
      <c r="GZV30" s="743"/>
      <c r="GZW30" s="743"/>
      <c r="GZX30" s="743"/>
      <c r="GZY30" s="743"/>
      <c r="GZZ30" s="743"/>
      <c r="HAA30" s="743"/>
      <c r="HAB30" s="743"/>
      <c r="HAC30" s="743"/>
      <c r="HAD30" s="743"/>
      <c r="HAE30" s="743"/>
      <c r="HAF30" s="743"/>
      <c r="HAG30" s="743"/>
      <c r="HAH30" s="743"/>
      <c r="HAI30" s="743"/>
      <c r="HAJ30" s="743"/>
      <c r="HAK30" s="743"/>
      <c r="HAL30" s="743"/>
      <c r="HAM30" s="743"/>
      <c r="HAN30" s="743"/>
      <c r="HAO30" s="743"/>
      <c r="HAP30" s="743"/>
      <c r="HAQ30" s="743"/>
      <c r="HAR30" s="743"/>
      <c r="HAS30" s="743"/>
      <c r="HAT30" s="743"/>
      <c r="HAU30" s="743"/>
      <c r="HAV30" s="743"/>
      <c r="HAW30" s="743"/>
      <c r="HAX30" s="743"/>
      <c r="HAY30" s="743"/>
      <c r="HAZ30" s="743"/>
      <c r="HBA30" s="743"/>
      <c r="HBB30" s="743"/>
      <c r="HBC30" s="743"/>
      <c r="HBD30" s="743"/>
      <c r="HBE30" s="743"/>
      <c r="HBF30" s="743"/>
      <c r="HBG30" s="743"/>
      <c r="HBH30" s="743"/>
      <c r="HBI30" s="743"/>
      <c r="HBJ30" s="743"/>
      <c r="HBK30" s="743"/>
      <c r="HBL30" s="743"/>
      <c r="HBM30" s="743"/>
      <c r="HBN30" s="743"/>
      <c r="HBO30" s="743"/>
      <c r="HBP30" s="743"/>
      <c r="HBQ30" s="743"/>
      <c r="HBR30" s="743"/>
      <c r="HBS30" s="743"/>
      <c r="HBT30" s="743"/>
      <c r="HBU30" s="743"/>
      <c r="HBV30" s="743"/>
      <c r="HBW30" s="743"/>
      <c r="HBX30" s="743"/>
      <c r="HBY30" s="743"/>
      <c r="HBZ30" s="743"/>
      <c r="HCA30" s="743"/>
      <c r="HCB30" s="743"/>
      <c r="HCC30" s="743"/>
      <c r="HCD30" s="743"/>
      <c r="HCE30" s="743"/>
      <c r="HCF30" s="743"/>
      <c r="HCG30" s="743"/>
      <c r="HCH30" s="743"/>
      <c r="HCI30" s="743"/>
      <c r="HCJ30" s="743"/>
      <c r="HCK30" s="743"/>
      <c r="HCL30" s="743"/>
      <c r="HCM30" s="743"/>
      <c r="HCN30" s="743"/>
      <c r="HCO30" s="743"/>
      <c r="HCP30" s="743"/>
      <c r="HCQ30" s="743"/>
      <c r="HCR30" s="743"/>
      <c r="HCS30" s="743"/>
      <c r="HCT30" s="743"/>
      <c r="HCU30" s="743"/>
      <c r="HCV30" s="743"/>
      <c r="HCW30" s="743"/>
      <c r="HCX30" s="743"/>
      <c r="HCY30" s="743"/>
      <c r="HCZ30" s="743"/>
      <c r="HDA30" s="743"/>
      <c r="HDB30" s="743"/>
      <c r="HDC30" s="743"/>
      <c r="HDD30" s="743"/>
      <c r="HDE30" s="743"/>
      <c r="HDF30" s="743"/>
      <c r="HDG30" s="743"/>
      <c r="HDH30" s="743"/>
      <c r="HDI30" s="743"/>
      <c r="HDJ30" s="743"/>
      <c r="HDK30" s="743"/>
      <c r="HDL30" s="743"/>
      <c r="HDM30" s="743"/>
      <c r="HDN30" s="743"/>
      <c r="HDO30" s="743"/>
      <c r="HDP30" s="743"/>
      <c r="HDQ30" s="743"/>
      <c r="HDR30" s="743"/>
      <c r="HDS30" s="743"/>
      <c r="HDT30" s="743"/>
      <c r="HDU30" s="743"/>
      <c r="HDV30" s="743"/>
      <c r="HDW30" s="743"/>
      <c r="HDX30" s="743"/>
      <c r="HDY30" s="743"/>
      <c r="HDZ30" s="743"/>
      <c r="HEA30" s="743"/>
      <c r="HEB30" s="743"/>
      <c r="HEC30" s="743"/>
      <c r="HED30" s="743"/>
      <c r="HEE30" s="743"/>
      <c r="HEF30" s="743"/>
      <c r="HEG30" s="743"/>
      <c r="HEH30" s="743"/>
      <c r="HEI30" s="743"/>
      <c r="HEJ30" s="743"/>
      <c r="HEK30" s="743"/>
      <c r="HEL30" s="743"/>
      <c r="HEM30" s="743"/>
      <c r="HEN30" s="743"/>
      <c r="HEO30" s="743"/>
      <c r="HEP30" s="743"/>
      <c r="HEQ30" s="743"/>
      <c r="HER30" s="743"/>
      <c r="HES30" s="743"/>
      <c r="HET30" s="743"/>
      <c r="HEU30" s="743"/>
      <c r="HEV30" s="743"/>
      <c r="HEW30" s="743"/>
      <c r="HEX30" s="743"/>
      <c r="HEY30" s="743"/>
      <c r="HEZ30" s="743"/>
      <c r="HFA30" s="743"/>
      <c r="HFB30" s="743"/>
      <c r="HFC30" s="743"/>
      <c r="HFD30" s="743"/>
      <c r="HFE30" s="743"/>
      <c r="HFF30" s="743"/>
      <c r="HFG30" s="743"/>
      <c r="HFH30" s="743"/>
      <c r="HFI30" s="743"/>
      <c r="HFJ30" s="743"/>
      <c r="HFK30" s="743"/>
      <c r="HFL30" s="743"/>
      <c r="HFM30" s="743"/>
      <c r="HFN30" s="743"/>
      <c r="HFO30" s="743"/>
      <c r="HFP30" s="743"/>
      <c r="HFQ30" s="743"/>
      <c r="HFR30" s="743"/>
      <c r="HFS30" s="743"/>
      <c r="HFT30" s="743"/>
      <c r="HFU30" s="743"/>
      <c r="HFV30" s="743"/>
      <c r="HFW30" s="743"/>
      <c r="HFX30" s="743"/>
      <c r="HFY30" s="743"/>
      <c r="HFZ30" s="743"/>
      <c r="HGA30" s="743"/>
      <c r="HGB30" s="743"/>
      <c r="HGC30" s="743"/>
      <c r="HGD30" s="743"/>
      <c r="HGE30" s="743"/>
      <c r="HGF30" s="743"/>
      <c r="HGG30" s="743"/>
      <c r="HGH30" s="743"/>
      <c r="HGI30" s="743"/>
      <c r="HGJ30" s="743"/>
      <c r="HGK30" s="743"/>
      <c r="HGL30" s="743"/>
      <c r="HGM30" s="743"/>
      <c r="HGN30" s="743"/>
      <c r="HGO30" s="743"/>
      <c r="HGP30" s="743"/>
      <c r="HGQ30" s="743"/>
      <c r="HGR30" s="743"/>
      <c r="HGS30" s="743"/>
      <c r="HGT30" s="743"/>
      <c r="HGU30" s="743"/>
      <c r="HGV30" s="743"/>
      <c r="HGW30" s="743"/>
      <c r="HGX30" s="743"/>
      <c r="HGY30" s="743"/>
      <c r="HGZ30" s="743"/>
      <c r="HHA30" s="743"/>
      <c r="HHB30" s="743"/>
      <c r="HHC30" s="743"/>
      <c r="HHD30" s="743"/>
      <c r="HHE30" s="743"/>
      <c r="HHF30" s="743"/>
      <c r="HHG30" s="743"/>
      <c r="HHH30" s="743"/>
      <c r="HHI30" s="743"/>
      <c r="HHJ30" s="743"/>
      <c r="HHK30" s="743"/>
      <c r="HHL30" s="743"/>
      <c r="HHM30" s="743"/>
      <c r="HHN30" s="743"/>
      <c r="HHO30" s="743"/>
      <c r="HHP30" s="743"/>
      <c r="HHQ30" s="743"/>
      <c r="HHR30" s="743"/>
      <c r="HHS30" s="743"/>
      <c r="HHT30" s="743"/>
      <c r="HHU30" s="743"/>
      <c r="HHV30" s="743"/>
      <c r="HHW30" s="743"/>
      <c r="HHX30" s="743"/>
      <c r="HHY30" s="743"/>
      <c r="HHZ30" s="743"/>
      <c r="HIA30" s="743"/>
      <c r="HIB30" s="743"/>
      <c r="HIC30" s="743"/>
      <c r="HID30" s="743"/>
      <c r="HIE30" s="743"/>
      <c r="HIF30" s="743"/>
      <c r="HIG30" s="743"/>
      <c r="HIH30" s="743"/>
      <c r="HII30" s="743"/>
      <c r="HIJ30" s="743"/>
      <c r="HIK30" s="743"/>
      <c r="HIL30" s="743"/>
      <c r="HIM30" s="743"/>
      <c r="HIN30" s="743"/>
      <c r="HIO30" s="743"/>
      <c r="HIP30" s="743"/>
      <c r="HIQ30" s="743"/>
      <c r="HIR30" s="743"/>
      <c r="HIS30" s="743"/>
      <c r="HIT30" s="743"/>
      <c r="HIU30" s="743"/>
      <c r="HIV30" s="743"/>
      <c r="HIW30" s="743"/>
      <c r="HIX30" s="743"/>
      <c r="HIY30" s="743"/>
      <c r="HIZ30" s="743"/>
      <c r="HJA30" s="743"/>
      <c r="HJB30" s="743"/>
      <c r="HJC30" s="743"/>
      <c r="HJD30" s="743"/>
      <c r="HJE30" s="743"/>
      <c r="HJF30" s="743"/>
      <c r="HJG30" s="743"/>
      <c r="HJH30" s="743"/>
      <c r="HJI30" s="743"/>
      <c r="HJJ30" s="743"/>
      <c r="HJK30" s="743"/>
      <c r="HJL30" s="743"/>
      <c r="HJM30" s="743"/>
      <c r="HJN30" s="743"/>
      <c r="HJO30" s="743"/>
      <c r="HJP30" s="743"/>
      <c r="HJQ30" s="743"/>
      <c r="HJR30" s="743"/>
      <c r="HJS30" s="743"/>
      <c r="HJT30" s="743"/>
      <c r="HJU30" s="743"/>
      <c r="HJV30" s="743"/>
      <c r="HJW30" s="743"/>
      <c r="HJX30" s="743"/>
      <c r="HJY30" s="743"/>
      <c r="HJZ30" s="743"/>
      <c r="HKA30" s="743"/>
      <c r="HKB30" s="743"/>
      <c r="HKC30" s="743"/>
      <c r="HKD30" s="743"/>
      <c r="HKE30" s="743"/>
      <c r="HKF30" s="743"/>
      <c r="HKG30" s="743"/>
      <c r="HKH30" s="743"/>
      <c r="HKI30" s="743"/>
      <c r="HKJ30" s="743"/>
      <c r="HKK30" s="743"/>
      <c r="HKL30" s="743"/>
      <c r="HKM30" s="743"/>
      <c r="HKN30" s="743"/>
      <c r="HKO30" s="743"/>
      <c r="HKP30" s="743"/>
      <c r="HKQ30" s="743"/>
      <c r="HKR30" s="743"/>
      <c r="HKS30" s="743"/>
      <c r="HKT30" s="743"/>
      <c r="HKU30" s="743"/>
      <c r="HKV30" s="743"/>
      <c r="HKW30" s="743"/>
      <c r="HKX30" s="743"/>
      <c r="HKY30" s="743"/>
      <c r="HKZ30" s="743"/>
      <c r="HLA30" s="743"/>
      <c r="HLB30" s="743"/>
      <c r="HLC30" s="743"/>
      <c r="HLD30" s="743"/>
      <c r="HLE30" s="743"/>
      <c r="HLF30" s="743"/>
      <c r="HLG30" s="743"/>
      <c r="HLH30" s="743"/>
      <c r="HLI30" s="743"/>
      <c r="HLJ30" s="743"/>
      <c r="HLK30" s="743"/>
      <c r="HLL30" s="743"/>
      <c r="HLM30" s="743"/>
      <c r="HLN30" s="743"/>
      <c r="HLO30" s="743"/>
      <c r="HLP30" s="743"/>
      <c r="HLQ30" s="743"/>
      <c r="HLR30" s="743"/>
      <c r="HLS30" s="743"/>
      <c r="HLT30" s="743"/>
      <c r="HLU30" s="743"/>
      <c r="HLV30" s="743"/>
      <c r="HLW30" s="743"/>
      <c r="HLX30" s="743"/>
      <c r="HLY30" s="743"/>
      <c r="HLZ30" s="743"/>
      <c r="HMA30" s="743"/>
      <c r="HMB30" s="743"/>
      <c r="HMC30" s="743"/>
      <c r="HMD30" s="743"/>
      <c r="HME30" s="743"/>
      <c r="HMF30" s="743"/>
      <c r="HMG30" s="743"/>
      <c r="HMH30" s="743"/>
      <c r="HMI30" s="743"/>
      <c r="HMJ30" s="743"/>
      <c r="HMK30" s="743"/>
      <c r="HML30" s="743"/>
      <c r="HMM30" s="743"/>
      <c r="HMN30" s="743"/>
      <c r="HMO30" s="743"/>
      <c r="HMP30" s="743"/>
      <c r="HMQ30" s="743"/>
      <c r="HMR30" s="743"/>
      <c r="HMS30" s="743"/>
      <c r="HMT30" s="743"/>
      <c r="HMU30" s="743"/>
      <c r="HMV30" s="743"/>
      <c r="HMW30" s="743"/>
      <c r="HMX30" s="743"/>
      <c r="HMY30" s="743"/>
      <c r="HMZ30" s="743"/>
      <c r="HNA30" s="743"/>
      <c r="HNB30" s="743"/>
      <c r="HNC30" s="743"/>
      <c r="HND30" s="743"/>
      <c r="HNE30" s="743"/>
      <c r="HNF30" s="743"/>
      <c r="HNG30" s="743"/>
      <c r="HNH30" s="743"/>
      <c r="HNI30" s="743"/>
      <c r="HNJ30" s="743"/>
      <c r="HNK30" s="743"/>
      <c r="HNL30" s="743"/>
      <c r="HNM30" s="743"/>
      <c r="HNN30" s="743"/>
      <c r="HNO30" s="743"/>
      <c r="HNP30" s="743"/>
      <c r="HNQ30" s="743"/>
      <c r="HNR30" s="743"/>
      <c r="HNS30" s="743"/>
      <c r="HNT30" s="743"/>
      <c r="HNU30" s="743"/>
      <c r="HNV30" s="743"/>
      <c r="HNW30" s="743"/>
      <c r="HNX30" s="743"/>
      <c r="HNY30" s="743"/>
      <c r="HNZ30" s="743"/>
      <c r="HOA30" s="743"/>
      <c r="HOB30" s="743"/>
      <c r="HOC30" s="743"/>
      <c r="HOD30" s="743"/>
      <c r="HOE30" s="743"/>
      <c r="HOF30" s="743"/>
      <c r="HOG30" s="743"/>
      <c r="HOH30" s="743"/>
      <c r="HOI30" s="743"/>
      <c r="HOJ30" s="743"/>
      <c r="HOK30" s="743"/>
      <c r="HOL30" s="743"/>
      <c r="HOM30" s="743"/>
      <c r="HON30" s="743"/>
      <c r="HOO30" s="743"/>
      <c r="HOP30" s="743"/>
      <c r="HOQ30" s="743"/>
      <c r="HOR30" s="743"/>
      <c r="HOS30" s="743"/>
      <c r="HOT30" s="743"/>
      <c r="HOU30" s="743"/>
      <c r="HOV30" s="743"/>
      <c r="HOW30" s="743"/>
      <c r="HOX30" s="743"/>
      <c r="HOY30" s="743"/>
      <c r="HOZ30" s="743"/>
      <c r="HPA30" s="743"/>
      <c r="HPB30" s="743"/>
      <c r="HPC30" s="743"/>
      <c r="HPD30" s="743"/>
      <c r="HPE30" s="743"/>
      <c r="HPF30" s="743"/>
      <c r="HPG30" s="743"/>
      <c r="HPH30" s="743"/>
      <c r="HPI30" s="743"/>
      <c r="HPJ30" s="743"/>
      <c r="HPK30" s="743"/>
      <c r="HPL30" s="743"/>
      <c r="HPM30" s="743"/>
      <c r="HPN30" s="743"/>
      <c r="HPO30" s="743"/>
      <c r="HPP30" s="743"/>
      <c r="HPQ30" s="743"/>
      <c r="HPR30" s="743"/>
      <c r="HPS30" s="743"/>
      <c r="HPT30" s="743"/>
      <c r="HPU30" s="743"/>
      <c r="HPV30" s="743"/>
      <c r="HPW30" s="743"/>
      <c r="HPX30" s="743"/>
      <c r="HPY30" s="743"/>
      <c r="HPZ30" s="743"/>
      <c r="HQA30" s="743"/>
      <c r="HQB30" s="743"/>
      <c r="HQC30" s="743"/>
      <c r="HQD30" s="743"/>
      <c r="HQE30" s="743"/>
      <c r="HQF30" s="743"/>
      <c r="HQG30" s="743"/>
      <c r="HQH30" s="743"/>
      <c r="HQI30" s="743"/>
      <c r="HQJ30" s="743"/>
      <c r="HQK30" s="743"/>
      <c r="HQL30" s="743"/>
      <c r="HQM30" s="743"/>
      <c r="HQN30" s="743"/>
      <c r="HQO30" s="743"/>
      <c r="HQP30" s="743"/>
      <c r="HQQ30" s="743"/>
      <c r="HQR30" s="743"/>
      <c r="HQS30" s="743"/>
      <c r="HQT30" s="743"/>
      <c r="HQU30" s="743"/>
      <c r="HQV30" s="743"/>
      <c r="HQW30" s="743"/>
      <c r="HQX30" s="743"/>
      <c r="HQY30" s="743"/>
      <c r="HQZ30" s="743"/>
      <c r="HRA30" s="743"/>
      <c r="HRB30" s="743"/>
      <c r="HRC30" s="743"/>
      <c r="HRD30" s="743"/>
      <c r="HRE30" s="743"/>
      <c r="HRF30" s="743"/>
      <c r="HRG30" s="743"/>
      <c r="HRH30" s="743"/>
      <c r="HRI30" s="743"/>
      <c r="HRJ30" s="743"/>
      <c r="HRK30" s="743"/>
      <c r="HRL30" s="743"/>
      <c r="HRM30" s="743"/>
      <c r="HRN30" s="743"/>
      <c r="HRO30" s="743"/>
      <c r="HRP30" s="743"/>
      <c r="HRQ30" s="743"/>
      <c r="HRR30" s="743"/>
      <c r="HRS30" s="743"/>
      <c r="HRT30" s="743"/>
      <c r="HRU30" s="743"/>
      <c r="HRV30" s="743"/>
      <c r="HRW30" s="743"/>
      <c r="HRX30" s="743"/>
      <c r="HRY30" s="743"/>
      <c r="HRZ30" s="743"/>
      <c r="HSA30" s="743"/>
      <c r="HSB30" s="743"/>
      <c r="HSC30" s="743"/>
      <c r="HSD30" s="743"/>
      <c r="HSE30" s="743"/>
      <c r="HSF30" s="743"/>
      <c r="HSG30" s="743"/>
      <c r="HSH30" s="743"/>
      <c r="HSI30" s="743"/>
      <c r="HSJ30" s="743"/>
      <c r="HSK30" s="743"/>
      <c r="HSL30" s="743"/>
      <c r="HSM30" s="743"/>
      <c r="HSN30" s="743"/>
      <c r="HSO30" s="743"/>
      <c r="HSP30" s="743"/>
      <c r="HSQ30" s="743"/>
      <c r="HSR30" s="743"/>
      <c r="HSS30" s="743"/>
      <c r="HST30" s="743"/>
      <c r="HSU30" s="743"/>
      <c r="HSV30" s="743"/>
      <c r="HSW30" s="743"/>
      <c r="HSX30" s="743"/>
      <c r="HSY30" s="743"/>
      <c r="HSZ30" s="743"/>
      <c r="HTA30" s="743"/>
      <c r="HTB30" s="743"/>
      <c r="HTC30" s="743"/>
      <c r="HTD30" s="743"/>
      <c r="HTE30" s="743"/>
      <c r="HTF30" s="743"/>
      <c r="HTG30" s="743"/>
      <c r="HTH30" s="743"/>
      <c r="HTI30" s="743"/>
      <c r="HTJ30" s="743"/>
      <c r="HTK30" s="743"/>
      <c r="HTL30" s="743"/>
      <c r="HTM30" s="743"/>
      <c r="HTN30" s="743"/>
      <c r="HTO30" s="743"/>
      <c r="HTP30" s="743"/>
      <c r="HTQ30" s="743"/>
      <c r="HTR30" s="743"/>
      <c r="HTS30" s="743"/>
      <c r="HTT30" s="743"/>
      <c r="HTU30" s="743"/>
      <c r="HTV30" s="743"/>
      <c r="HTW30" s="743"/>
      <c r="HTX30" s="743"/>
      <c r="HTY30" s="743"/>
      <c r="HTZ30" s="743"/>
      <c r="HUA30" s="743"/>
      <c r="HUB30" s="743"/>
      <c r="HUC30" s="743"/>
      <c r="HUD30" s="743"/>
      <c r="HUE30" s="743"/>
      <c r="HUF30" s="743"/>
      <c r="HUG30" s="743"/>
      <c r="HUH30" s="743"/>
      <c r="HUI30" s="743"/>
      <c r="HUJ30" s="743"/>
      <c r="HUK30" s="743"/>
      <c r="HUL30" s="743"/>
      <c r="HUM30" s="743"/>
      <c r="HUN30" s="743"/>
      <c r="HUO30" s="743"/>
      <c r="HUP30" s="743"/>
      <c r="HUQ30" s="743"/>
      <c r="HUR30" s="743"/>
      <c r="HUS30" s="743"/>
      <c r="HUT30" s="743"/>
      <c r="HUU30" s="743"/>
      <c r="HUV30" s="743"/>
      <c r="HUW30" s="743"/>
      <c r="HUX30" s="743"/>
      <c r="HUY30" s="743"/>
      <c r="HUZ30" s="743"/>
      <c r="HVA30" s="743"/>
      <c r="HVB30" s="743"/>
      <c r="HVC30" s="743"/>
      <c r="HVD30" s="743"/>
      <c r="HVE30" s="743"/>
      <c r="HVF30" s="743"/>
      <c r="HVG30" s="743"/>
      <c r="HVH30" s="743"/>
      <c r="HVI30" s="743"/>
      <c r="HVJ30" s="743"/>
      <c r="HVK30" s="743"/>
      <c r="HVL30" s="743"/>
      <c r="HVM30" s="743"/>
      <c r="HVN30" s="743"/>
      <c r="HVO30" s="743"/>
      <c r="HVP30" s="743"/>
      <c r="HVQ30" s="743"/>
      <c r="HVR30" s="743"/>
      <c r="HVS30" s="743"/>
      <c r="HVT30" s="743"/>
      <c r="HVU30" s="743"/>
      <c r="HVV30" s="743"/>
      <c r="HVW30" s="743"/>
      <c r="HVX30" s="743"/>
      <c r="HVY30" s="743"/>
      <c r="HVZ30" s="743"/>
      <c r="HWA30" s="743"/>
      <c r="HWB30" s="743"/>
      <c r="HWC30" s="743"/>
      <c r="HWD30" s="743"/>
      <c r="HWE30" s="743"/>
      <c r="HWF30" s="743"/>
      <c r="HWG30" s="743"/>
      <c r="HWH30" s="743"/>
      <c r="HWI30" s="743"/>
      <c r="HWJ30" s="743"/>
      <c r="HWK30" s="743"/>
      <c r="HWL30" s="743"/>
      <c r="HWM30" s="743"/>
      <c r="HWN30" s="743"/>
      <c r="HWO30" s="743"/>
      <c r="HWP30" s="743"/>
      <c r="HWQ30" s="743"/>
      <c r="HWR30" s="743"/>
      <c r="HWS30" s="743"/>
      <c r="HWT30" s="743"/>
      <c r="HWU30" s="743"/>
      <c r="HWV30" s="743"/>
      <c r="HWW30" s="743"/>
      <c r="HWX30" s="743"/>
      <c r="HWY30" s="743"/>
      <c r="HWZ30" s="743"/>
      <c r="HXA30" s="743"/>
      <c r="HXB30" s="743"/>
      <c r="HXC30" s="743"/>
      <c r="HXD30" s="743"/>
      <c r="HXE30" s="743"/>
      <c r="HXF30" s="743"/>
      <c r="HXG30" s="743"/>
      <c r="HXH30" s="743"/>
      <c r="HXI30" s="743"/>
      <c r="HXJ30" s="743"/>
      <c r="HXK30" s="743"/>
      <c r="HXL30" s="743"/>
      <c r="HXM30" s="743"/>
      <c r="HXN30" s="743"/>
      <c r="HXO30" s="743"/>
      <c r="HXP30" s="743"/>
      <c r="HXQ30" s="743"/>
      <c r="HXR30" s="743"/>
      <c r="HXS30" s="743"/>
      <c r="HXT30" s="743"/>
      <c r="HXU30" s="743"/>
      <c r="HXV30" s="743"/>
      <c r="HXW30" s="743"/>
      <c r="HXX30" s="743"/>
      <c r="HXY30" s="743"/>
      <c r="HXZ30" s="743"/>
      <c r="HYA30" s="743"/>
      <c r="HYB30" s="743"/>
      <c r="HYC30" s="743"/>
      <c r="HYD30" s="743"/>
      <c r="HYE30" s="743"/>
      <c r="HYF30" s="743"/>
      <c r="HYG30" s="743"/>
      <c r="HYH30" s="743"/>
      <c r="HYI30" s="743"/>
      <c r="HYJ30" s="743"/>
      <c r="HYK30" s="743"/>
      <c r="HYL30" s="743"/>
      <c r="HYM30" s="743"/>
      <c r="HYN30" s="743"/>
      <c r="HYO30" s="743"/>
      <c r="HYP30" s="743"/>
      <c r="HYQ30" s="743"/>
      <c r="HYR30" s="743"/>
      <c r="HYS30" s="743"/>
      <c r="HYT30" s="743"/>
      <c r="HYU30" s="743"/>
      <c r="HYV30" s="743"/>
      <c r="HYW30" s="743"/>
      <c r="HYX30" s="743"/>
      <c r="HYY30" s="743"/>
      <c r="HYZ30" s="743"/>
      <c r="HZA30" s="743"/>
      <c r="HZB30" s="743"/>
      <c r="HZC30" s="743"/>
      <c r="HZD30" s="743"/>
      <c r="HZE30" s="743"/>
      <c r="HZF30" s="743"/>
      <c r="HZG30" s="743"/>
      <c r="HZH30" s="743"/>
      <c r="HZI30" s="743"/>
      <c r="HZJ30" s="743"/>
      <c r="HZK30" s="743"/>
      <c r="HZL30" s="743"/>
      <c r="HZM30" s="743"/>
      <c r="HZN30" s="743"/>
      <c r="HZO30" s="743"/>
      <c r="HZP30" s="743"/>
      <c r="HZQ30" s="743"/>
      <c r="HZR30" s="743"/>
      <c r="HZS30" s="743"/>
      <c r="HZT30" s="743"/>
      <c r="HZU30" s="743"/>
      <c r="HZV30" s="743"/>
      <c r="HZW30" s="743"/>
      <c r="HZX30" s="743"/>
      <c r="HZY30" s="743"/>
      <c r="HZZ30" s="743"/>
      <c r="IAA30" s="743"/>
      <c r="IAB30" s="743"/>
      <c r="IAC30" s="743"/>
      <c r="IAD30" s="743"/>
      <c r="IAE30" s="743"/>
      <c r="IAF30" s="743"/>
      <c r="IAG30" s="743"/>
      <c r="IAH30" s="743"/>
      <c r="IAI30" s="743"/>
      <c r="IAJ30" s="743"/>
      <c r="IAK30" s="743"/>
      <c r="IAL30" s="743"/>
      <c r="IAM30" s="743"/>
      <c r="IAN30" s="743"/>
      <c r="IAO30" s="743"/>
      <c r="IAP30" s="743"/>
      <c r="IAQ30" s="743"/>
      <c r="IAR30" s="743"/>
      <c r="IAS30" s="743"/>
      <c r="IAT30" s="743"/>
      <c r="IAU30" s="743"/>
      <c r="IAV30" s="743"/>
      <c r="IAW30" s="743"/>
      <c r="IAX30" s="743"/>
      <c r="IAY30" s="743"/>
      <c r="IAZ30" s="743"/>
      <c r="IBA30" s="743"/>
      <c r="IBB30" s="743"/>
      <c r="IBC30" s="743"/>
      <c r="IBD30" s="743"/>
      <c r="IBE30" s="743"/>
      <c r="IBF30" s="743"/>
      <c r="IBG30" s="743"/>
      <c r="IBH30" s="743"/>
      <c r="IBI30" s="743"/>
      <c r="IBJ30" s="743"/>
      <c r="IBK30" s="743"/>
      <c r="IBL30" s="743"/>
      <c r="IBM30" s="743"/>
      <c r="IBN30" s="743"/>
      <c r="IBO30" s="743"/>
      <c r="IBP30" s="743"/>
      <c r="IBQ30" s="743"/>
      <c r="IBR30" s="743"/>
      <c r="IBS30" s="743"/>
      <c r="IBT30" s="743"/>
      <c r="IBU30" s="743"/>
      <c r="IBV30" s="743"/>
      <c r="IBW30" s="743"/>
      <c r="IBX30" s="743"/>
      <c r="IBY30" s="743"/>
      <c r="IBZ30" s="743"/>
      <c r="ICA30" s="743"/>
      <c r="ICB30" s="743"/>
      <c r="ICC30" s="743"/>
      <c r="ICD30" s="743"/>
      <c r="ICE30" s="743"/>
      <c r="ICF30" s="743"/>
      <c r="ICG30" s="743"/>
      <c r="ICH30" s="743"/>
      <c r="ICI30" s="743"/>
      <c r="ICJ30" s="743"/>
      <c r="ICK30" s="743"/>
      <c r="ICL30" s="743"/>
      <c r="ICM30" s="743"/>
      <c r="ICN30" s="743"/>
      <c r="ICO30" s="743"/>
      <c r="ICP30" s="743"/>
      <c r="ICQ30" s="743"/>
      <c r="ICR30" s="743"/>
      <c r="ICS30" s="743"/>
      <c r="ICT30" s="743"/>
      <c r="ICU30" s="743"/>
      <c r="ICV30" s="743"/>
      <c r="ICW30" s="743"/>
      <c r="ICX30" s="743"/>
      <c r="ICY30" s="743"/>
      <c r="ICZ30" s="743"/>
      <c r="IDA30" s="743"/>
      <c r="IDB30" s="743"/>
      <c r="IDC30" s="743"/>
      <c r="IDD30" s="743"/>
      <c r="IDE30" s="743"/>
      <c r="IDF30" s="743"/>
      <c r="IDG30" s="743"/>
      <c r="IDH30" s="743"/>
      <c r="IDI30" s="743"/>
      <c r="IDJ30" s="743"/>
      <c r="IDK30" s="743"/>
      <c r="IDL30" s="743"/>
      <c r="IDM30" s="743"/>
      <c r="IDN30" s="743"/>
      <c r="IDO30" s="743"/>
      <c r="IDP30" s="743"/>
      <c r="IDQ30" s="743"/>
      <c r="IDR30" s="743"/>
      <c r="IDS30" s="743"/>
      <c r="IDT30" s="743"/>
      <c r="IDU30" s="743"/>
      <c r="IDV30" s="743"/>
      <c r="IDW30" s="743"/>
      <c r="IDX30" s="743"/>
      <c r="IDY30" s="743"/>
      <c r="IDZ30" s="743"/>
      <c r="IEA30" s="743"/>
      <c r="IEB30" s="743"/>
      <c r="IEC30" s="743"/>
      <c r="IED30" s="743"/>
      <c r="IEE30" s="743"/>
      <c r="IEF30" s="743"/>
      <c r="IEG30" s="743"/>
      <c r="IEH30" s="743"/>
      <c r="IEI30" s="743"/>
      <c r="IEJ30" s="743"/>
      <c r="IEK30" s="743"/>
      <c r="IEL30" s="743"/>
      <c r="IEM30" s="743"/>
      <c r="IEN30" s="743"/>
      <c r="IEO30" s="743"/>
      <c r="IEP30" s="743"/>
      <c r="IEQ30" s="743"/>
      <c r="IER30" s="743"/>
      <c r="IES30" s="743"/>
      <c r="IET30" s="743"/>
      <c r="IEU30" s="743"/>
      <c r="IEV30" s="743"/>
      <c r="IEW30" s="743"/>
      <c r="IEX30" s="743"/>
      <c r="IEY30" s="743"/>
      <c r="IEZ30" s="743"/>
      <c r="IFA30" s="743"/>
      <c r="IFB30" s="743"/>
      <c r="IFC30" s="743"/>
      <c r="IFD30" s="743"/>
      <c r="IFE30" s="743"/>
      <c r="IFF30" s="743"/>
      <c r="IFG30" s="743"/>
      <c r="IFH30" s="743"/>
      <c r="IFI30" s="743"/>
      <c r="IFJ30" s="743"/>
      <c r="IFK30" s="743"/>
      <c r="IFL30" s="743"/>
      <c r="IFM30" s="743"/>
      <c r="IFN30" s="743"/>
      <c r="IFO30" s="743"/>
      <c r="IFP30" s="743"/>
      <c r="IFQ30" s="743"/>
      <c r="IFR30" s="743"/>
      <c r="IFS30" s="743"/>
      <c r="IFT30" s="743"/>
      <c r="IFU30" s="743"/>
      <c r="IFV30" s="743"/>
      <c r="IFW30" s="743"/>
      <c r="IFX30" s="743"/>
      <c r="IFY30" s="743"/>
      <c r="IFZ30" s="743"/>
      <c r="IGA30" s="743"/>
      <c r="IGB30" s="743"/>
      <c r="IGC30" s="743"/>
      <c r="IGD30" s="743"/>
      <c r="IGE30" s="743"/>
      <c r="IGF30" s="743"/>
      <c r="IGG30" s="743"/>
      <c r="IGH30" s="743"/>
      <c r="IGI30" s="743"/>
      <c r="IGJ30" s="743"/>
      <c r="IGK30" s="743"/>
      <c r="IGL30" s="743"/>
      <c r="IGM30" s="743"/>
      <c r="IGN30" s="743"/>
      <c r="IGO30" s="743"/>
      <c r="IGP30" s="743"/>
      <c r="IGQ30" s="743"/>
      <c r="IGR30" s="743"/>
      <c r="IGS30" s="743"/>
      <c r="IGT30" s="743"/>
      <c r="IGU30" s="743"/>
      <c r="IGV30" s="743"/>
      <c r="IGW30" s="743"/>
      <c r="IGX30" s="743"/>
      <c r="IGY30" s="743"/>
      <c r="IGZ30" s="743"/>
      <c r="IHA30" s="743"/>
      <c r="IHB30" s="743"/>
      <c r="IHC30" s="743"/>
      <c r="IHD30" s="743"/>
      <c r="IHE30" s="743"/>
      <c r="IHF30" s="743"/>
      <c r="IHG30" s="743"/>
      <c r="IHH30" s="743"/>
      <c r="IHI30" s="743"/>
      <c r="IHJ30" s="743"/>
      <c r="IHK30" s="743"/>
      <c r="IHL30" s="743"/>
      <c r="IHM30" s="743"/>
      <c r="IHN30" s="743"/>
      <c r="IHO30" s="743"/>
      <c r="IHP30" s="743"/>
      <c r="IHQ30" s="743"/>
      <c r="IHR30" s="743"/>
      <c r="IHS30" s="743"/>
      <c r="IHT30" s="743"/>
      <c r="IHU30" s="743"/>
      <c r="IHV30" s="743"/>
      <c r="IHW30" s="743"/>
      <c r="IHX30" s="743"/>
      <c r="IHY30" s="743"/>
      <c r="IHZ30" s="743"/>
      <c r="IIA30" s="743"/>
      <c r="IIB30" s="743"/>
      <c r="IIC30" s="743"/>
      <c r="IID30" s="743"/>
      <c r="IIE30" s="743"/>
      <c r="IIF30" s="743"/>
      <c r="IIG30" s="743"/>
      <c r="IIH30" s="743"/>
      <c r="III30" s="743"/>
      <c r="IIJ30" s="743"/>
      <c r="IIK30" s="743"/>
      <c r="IIL30" s="743"/>
      <c r="IIM30" s="743"/>
      <c r="IIN30" s="743"/>
      <c r="IIO30" s="743"/>
      <c r="IIP30" s="743"/>
      <c r="IIQ30" s="743"/>
      <c r="IIR30" s="743"/>
      <c r="IIS30" s="743"/>
      <c r="IIT30" s="743"/>
      <c r="IIU30" s="743"/>
      <c r="IIV30" s="743"/>
      <c r="IIW30" s="743"/>
      <c r="IIX30" s="743"/>
      <c r="IIY30" s="743"/>
      <c r="IIZ30" s="743"/>
      <c r="IJA30" s="743"/>
      <c r="IJB30" s="743"/>
      <c r="IJC30" s="743"/>
      <c r="IJD30" s="743"/>
      <c r="IJE30" s="743"/>
      <c r="IJF30" s="743"/>
      <c r="IJG30" s="743"/>
      <c r="IJH30" s="743"/>
      <c r="IJI30" s="743"/>
      <c r="IJJ30" s="743"/>
      <c r="IJK30" s="743"/>
      <c r="IJL30" s="743"/>
      <c r="IJM30" s="743"/>
      <c r="IJN30" s="743"/>
      <c r="IJO30" s="743"/>
      <c r="IJP30" s="743"/>
      <c r="IJQ30" s="743"/>
      <c r="IJR30" s="743"/>
      <c r="IJS30" s="743"/>
      <c r="IJT30" s="743"/>
      <c r="IJU30" s="743"/>
      <c r="IJV30" s="743"/>
      <c r="IJW30" s="743"/>
      <c r="IJX30" s="743"/>
      <c r="IJY30" s="743"/>
      <c r="IJZ30" s="743"/>
      <c r="IKA30" s="743"/>
      <c r="IKB30" s="743"/>
      <c r="IKC30" s="743"/>
      <c r="IKD30" s="743"/>
      <c r="IKE30" s="743"/>
      <c r="IKF30" s="743"/>
      <c r="IKG30" s="743"/>
      <c r="IKH30" s="743"/>
      <c r="IKI30" s="743"/>
      <c r="IKJ30" s="743"/>
      <c r="IKK30" s="743"/>
      <c r="IKL30" s="743"/>
      <c r="IKM30" s="743"/>
      <c r="IKN30" s="743"/>
      <c r="IKO30" s="743"/>
      <c r="IKP30" s="743"/>
      <c r="IKQ30" s="743"/>
      <c r="IKR30" s="743"/>
      <c r="IKS30" s="743"/>
      <c r="IKT30" s="743"/>
      <c r="IKU30" s="743"/>
      <c r="IKV30" s="743"/>
      <c r="IKW30" s="743"/>
      <c r="IKX30" s="743"/>
      <c r="IKY30" s="743"/>
      <c r="IKZ30" s="743"/>
      <c r="ILA30" s="743"/>
      <c r="ILB30" s="743"/>
      <c r="ILC30" s="743"/>
      <c r="ILD30" s="743"/>
      <c r="ILE30" s="743"/>
      <c r="ILF30" s="743"/>
      <c r="ILG30" s="743"/>
      <c r="ILH30" s="743"/>
      <c r="ILI30" s="743"/>
      <c r="ILJ30" s="743"/>
      <c r="ILK30" s="743"/>
      <c r="ILL30" s="743"/>
      <c r="ILM30" s="743"/>
      <c r="ILN30" s="743"/>
      <c r="ILO30" s="743"/>
      <c r="ILP30" s="743"/>
      <c r="ILQ30" s="743"/>
      <c r="ILR30" s="743"/>
      <c r="ILS30" s="743"/>
      <c r="ILT30" s="743"/>
      <c r="ILU30" s="743"/>
      <c r="ILV30" s="743"/>
      <c r="ILW30" s="743"/>
      <c r="ILX30" s="743"/>
      <c r="ILY30" s="743"/>
      <c r="ILZ30" s="743"/>
      <c r="IMA30" s="743"/>
      <c r="IMB30" s="743"/>
      <c r="IMC30" s="743"/>
      <c r="IMD30" s="743"/>
      <c r="IME30" s="743"/>
      <c r="IMF30" s="743"/>
      <c r="IMG30" s="743"/>
      <c r="IMH30" s="743"/>
      <c r="IMI30" s="743"/>
      <c r="IMJ30" s="743"/>
      <c r="IMK30" s="743"/>
      <c r="IML30" s="743"/>
      <c r="IMM30" s="743"/>
      <c r="IMN30" s="743"/>
      <c r="IMO30" s="743"/>
      <c r="IMP30" s="743"/>
      <c r="IMQ30" s="743"/>
      <c r="IMR30" s="743"/>
      <c r="IMS30" s="743"/>
      <c r="IMT30" s="743"/>
      <c r="IMU30" s="743"/>
      <c r="IMV30" s="743"/>
      <c r="IMW30" s="743"/>
      <c r="IMX30" s="743"/>
      <c r="IMY30" s="743"/>
      <c r="IMZ30" s="743"/>
      <c r="INA30" s="743"/>
      <c r="INB30" s="743"/>
      <c r="INC30" s="743"/>
      <c r="IND30" s="743"/>
      <c r="INE30" s="743"/>
      <c r="INF30" s="743"/>
      <c r="ING30" s="743"/>
      <c r="INH30" s="743"/>
      <c r="INI30" s="743"/>
      <c r="INJ30" s="743"/>
      <c r="INK30" s="743"/>
      <c r="INL30" s="743"/>
      <c r="INM30" s="743"/>
      <c r="INN30" s="743"/>
      <c r="INO30" s="743"/>
      <c r="INP30" s="743"/>
      <c r="INQ30" s="743"/>
      <c r="INR30" s="743"/>
      <c r="INS30" s="743"/>
      <c r="INT30" s="743"/>
      <c r="INU30" s="743"/>
      <c r="INV30" s="743"/>
      <c r="INW30" s="743"/>
      <c r="INX30" s="743"/>
      <c r="INY30" s="743"/>
      <c r="INZ30" s="743"/>
      <c r="IOA30" s="743"/>
      <c r="IOB30" s="743"/>
      <c r="IOC30" s="743"/>
      <c r="IOD30" s="743"/>
      <c r="IOE30" s="743"/>
      <c r="IOF30" s="743"/>
      <c r="IOG30" s="743"/>
      <c r="IOH30" s="743"/>
      <c r="IOI30" s="743"/>
      <c r="IOJ30" s="743"/>
      <c r="IOK30" s="743"/>
      <c r="IOL30" s="743"/>
      <c r="IOM30" s="743"/>
      <c r="ION30" s="743"/>
      <c r="IOO30" s="743"/>
      <c r="IOP30" s="743"/>
      <c r="IOQ30" s="743"/>
      <c r="IOR30" s="743"/>
      <c r="IOS30" s="743"/>
      <c r="IOT30" s="743"/>
      <c r="IOU30" s="743"/>
      <c r="IOV30" s="743"/>
      <c r="IOW30" s="743"/>
      <c r="IOX30" s="743"/>
      <c r="IOY30" s="743"/>
      <c r="IOZ30" s="743"/>
      <c r="IPA30" s="743"/>
      <c r="IPB30" s="743"/>
      <c r="IPC30" s="743"/>
      <c r="IPD30" s="743"/>
      <c r="IPE30" s="743"/>
      <c r="IPF30" s="743"/>
      <c r="IPG30" s="743"/>
      <c r="IPH30" s="743"/>
      <c r="IPI30" s="743"/>
      <c r="IPJ30" s="743"/>
      <c r="IPK30" s="743"/>
      <c r="IPL30" s="743"/>
      <c r="IPM30" s="743"/>
      <c r="IPN30" s="743"/>
      <c r="IPO30" s="743"/>
      <c r="IPP30" s="743"/>
      <c r="IPQ30" s="743"/>
      <c r="IPR30" s="743"/>
      <c r="IPS30" s="743"/>
      <c r="IPT30" s="743"/>
      <c r="IPU30" s="743"/>
      <c r="IPV30" s="743"/>
      <c r="IPW30" s="743"/>
      <c r="IPX30" s="743"/>
      <c r="IPY30" s="743"/>
      <c r="IPZ30" s="743"/>
      <c r="IQA30" s="743"/>
      <c r="IQB30" s="743"/>
      <c r="IQC30" s="743"/>
      <c r="IQD30" s="743"/>
      <c r="IQE30" s="743"/>
      <c r="IQF30" s="743"/>
      <c r="IQG30" s="743"/>
      <c r="IQH30" s="743"/>
      <c r="IQI30" s="743"/>
      <c r="IQJ30" s="743"/>
      <c r="IQK30" s="743"/>
      <c r="IQL30" s="743"/>
      <c r="IQM30" s="743"/>
      <c r="IQN30" s="743"/>
      <c r="IQO30" s="743"/>
      <c r="IQP30" s="743"/>
      <c r="IQQ30" s="743"/>
      <c r="IQR30" s="743"/>
      <c r="IQS30" s="743"/>
      <c r="IQT30" s="743"/>
      <c r="IQU30" s="743"/>
      <c r="IQV30" s="743"/>
      <c r="IQW30" s="743"/>
      <c r="IQX30" s="743"/>
      <c r="IQY30" s="743"/>
      <c r="IQZ30" s="743"/>
      <c r="IRA30" s="743"/>
      <c r="IRB30" s="743"/>
      <c r="IRC30" s="743"/>
      <c r="IRD30" s="743"/>
      <c r="IRE30" s="743"/>
      <c r="IRF30" s="743"/>
      <c r="IRG30" s="743"/>
      <c r="IRH30" s="743"/>
      <c r="IRI30" s="743"/>
      <c r="IRJ30" s="743"/>
      <c r="IRK30" s="743"/>
      <c r="IRL30" s="743"/>
      <c r="IRM30" s="743"/>
      <c r="IRN30" s="743"/>
      <c r="IRO30" s="743"/>
      <c r="IRP30" s="743"/>
      <c r="IRQ30" s="743"/>
      <c r="IRR30" s="743"/>
      <c r="IRS30" s="743"/>
      <c r="IRT30" s="743"/>
      <c r="IRU30" s="743"/>
      <c r="IRV30" s="743"/>
      <c r="IRW30" s="743"/>
      <c r="IRX30" s="743"/>
      <c r="IRY30" s="743"/>
      <c r="IRZ30" s="743"/>
      <c r="ISA30" s="743"/>
      <c r="ISB30" s="743"/>
      <c r="ISC30" s="743"/>
      <c r="ISD30" s="743"/>
      <c r="ISE30" s="743"/>
      <c r="ISF30" s="743"/>
      <c r="ISG30" s="743"/>
      <c r="ISH30" s="743"/>
      <c r="ISI30" s="743"/>
      <c r="ISJ30" s="743"/>
      <c r="ISK30" s="743"/>
      <c r="ISL30" s="743"/>
      <c r="ISM30" s="743"/>
      <c r="ISN30" s="743"/>
      <c r="ISO30" s="743"/>
      <c r="ISP30" s="743"/>
      <c r="ISQ30" s="743"/>
      <c r="ISR30" s="743"/>
      <c r="ISS30" s="743"/>
      <c r="IST30" s="743"/>
      <c r="ISU30" s="743"/>
      <c r="ISV30" s="743"/>
      <c r="ISW30" s="743"/>
      <c r="ISX30" s="743"/>
      <c r="ISY30" s="743"/>
      <c r="ISZ30" s="743"/>
      <c r="ITA30" s="743"/>
      <c r="ITB30" s="743"/>
      <c r="ITC30" s="743"/>
      <c r="ITD30" s="743"/>
      <c r="ITE30" s="743"/>
      <c r="ITF30" s="743"/>
      <c r="ITG30" s="743"/>
      <c r="ITH30" s="743"/>
      <c r="ITI30" s="743"/>
      <c r="ITJ30" s="743"/>
      <c r="ITK30" s="743"/>
      <c r="ITL30" s="743"/>
      <c r="ITM30" s="743"/>
      <c r="ITN30" s="743"/>
      <c r="ITO30" s="743"/>
      <c r="ITP30" s="743"/>
      <c r="ITQ30" s="743"/>
      <c r="ITR30" s="743"/>
      <c r="ITS30" s="743"/>
      <c r="ITT30" s="743"/>
      <c r="ITU30" s="743"/>
      <c r="ITV30" s="743"/>
      <c r="ITW30" s="743"/>
      <c r="ITX30" s="743"/>
      <c r="ITY30" s="743"/>
      <c r="ITZ30" s="743"/>
      <c r="IUA30" s="743"/>
      <c r="IUB30" s="743"/>
      <c r="IUC30" s="743"/>
      <c r="IUD30" s="743"/>
      <c r="IUE30" s="743"/>
      <c r="IUF30" s="743"/>
      <c r="IUG30" s="743"/>
      <c r="IUH30" s="743"/>
      <c r="IUI30" s="743"/>
      <c r="IUJ30" s="743"/>
      <c r="IUK30" s="743"/>
      <c r="IUL30" s="743"/>
      <c r="IUM30" s="743"/>
      <c r="IUN30" s="743"/>
      <c r="IUO30" s="743"/>
      <c r="IUP30" s="743"/>
      <c r="IUQ30" s="743"/>
      <c r="IUR30" s="743"/>
      <c r="IUS30" s="743"/>
      <c r="IUT30" s="743"/>
      <c r="IUU30" s="743"/>
      <c r="IUV30" s="743"/>
      <c r="IUW30" s="743"/>
      <c r="IUX30" s="743"/>
      <c r="IUY30" s="743"/>
      <c r="IUZ30" s="743"/>
      <c r="IVA30" s="743"/>
      <c r="IVB30" s="743"/>
      <c r="IVC30" s="743"/>
      <c r="IVD30" s="743"/>
      <c r="IVE30" s="743"/>
      <c r="IVF30" s="743"/>
      <c r="IVG30" s="743"/>
      <c r="IVH30" s="743"/>
      <c r="IVI30" s="743"/>
      <c r="IVJ30" s="743"/>
      <c r="IVK30" s="743"/>
      <c r="IVL30" s="743"/>
      <c r="IVM30" s="743"/>
      <c r="IVN30" s="743"/>
      <c r="IVO30" s="743"/>
      <c r="IVP30" s="743"/>
      <c r="IVQ30" s="743"/>
      <c r="IVR30" s="743"/>
      <c r="IVS30" s="743"/>
      <c r="IVT30" s="743"/>
      <c r="IVU30" s="743"/>
      <c r="IVV30" s="743"/>
      <c r="IVW30" s="743"/>
      <c r="IVX30" s="743"/>
      <c r="IVY30" s="743"/>
      <c r="IVZ30" s="743"/>
      <c r="IWA30" s="743"/>
      <c r="IWB30" s="743"/>
      <c r="IWC30" s="743"/>
      <c r="IWD30" s="743"/>
      <c r="IWE30" s="743"/>
      <c r="IWF30" s="743"/>
      <c r="IWG30" s="743"/>
      <c r="IWH30" s="743"/>
      <c r="IWI30" s="743"/>
      <c r="IWJ30" s="743"/>
      <c r="IWK30" s="743"/>
      <c r="IWL30" s="743"/>
      <c r="IWM30" s="743"/>
      <c r="IWN30" s="743"/>
      <c r="IWO30" s="743"/>
      <c r="IWP30" s="743"/>
      <c r="IWQ30" s="743"/>
      <c r="IWR30" s="743"/>
      <c r="IWS30" s="743"/>
      <c r="IWT30" s="743"/>
      <c r="IWU30" s="743"/>
      <c r="IWV30" s="743"/>
      <c r="IWW30" s="743"/>
      <c r="IWX30" s="743"/>
      <c r="IWY30" s="743"/>
      <c r="IWZ30" s="743"/>
      <c r="IXA30" s="743"/>
      <c r="IXB30" s="743"/>
      <c r="IXC30" s="743"/>
      <c r="IXD30" s="743"/>
      <c r="IXE30" s="743"/>
      <c r="IXF30" s="743"/>
      <c r="IXG30" s="743"/>
      <c r="IXH30" s="743"/>
      <c r="IXI30" s="743"/>
      <c r="IXJ30" s="743"/>
      <c r="IXK30" s="743"/>
      <c r="IXL30" s="743"/>
      <c r="IXM30" s="743"/>
      <c r="IXN30" s="743"/>
      <c r="IXO30" s="743"/>
      <c r="IXP30" s="743"/>
      <c r="IXQ30" s="743"/>
      <c r="IXR30" s="743"/>
      <c r="IXS30" s="743"/>
      <c r="IXT30" s="743"/>
      <c r="IXU30" s="743"/>
      <c r="IXV30" s="743"/>
      <c r="IXW30" s="743"/>
      <c r="IXX30" s="743"/>
      <c r="IXY30" s="743"/>
      <c r="IXZ30" s="743"/>
      <c r="IYA30" s="743"/>
      <c r="IYB30" s="743"/>
      <c r="IYC30" s="743"/>
      <c r="IYD30" s="743"/>
      <c r="IYE30" s="743"/>
      <c r="IYF30" s="743"/>
      <c r="IYG30" s="743"/>
      <c r="IYH30" s="743"/>
      <c r="IYI30" s="743"/>
      <c r="IYJ30" s="743"/>
      <c r="IYK30" s="743"/>
      <c r="IYL30" s="743"/>
      <c r="IYM30" s="743"/>
      <c r="IYN30" s="743"/>
      <c r="IYO30" s="743"/>
      <c r="IYP30" s="743"/>
      <c r="IYQ30" s="743"/>
      <c r="IYR30" s="743"/>
      <c r="IYS30" s="743"/>
      <c r="IYT30" s="743"/>
      <c r="IYU30" s="743"/>
      <c r="IYV30" s="743"/>
      <c r="IYW30" s="743"/>
      <c r="IYX30" s="743"/>
      <c r="IYY30" s="743"/>
      <c r="IYZ30" s="743"/>
      <c r="IZA30" s="743"/>
      <c r="IZB30" s="743"/>
      <c r="IZC30" s="743"/>
      <c r="IZD30" s="743"/>
      <c r="IZE30" s="743"/>
      <c r="IZF30" s="743"/>
      <c r="IZG30" s="743"/>
      <c r="IZH30" s="743"/>
      <c r="IZI30" s="743"/>
      <c r="IZJ30" s="743"/>
      <c r="IZK30" s="743"/>
      <c r="IZL30" s="743"/>
      <c r="IZM30" s="743"/>
      <c r="IZN30" s="743"/>
      <c r="IZO30" s="743"/>
      <c r="IZP30" s="743"/>
      <c r="IZQ30" s="743"/>
      <c r="IZR30" s="743"/>
      <c r="IZS30" s="743"/>
      <c r="IZT30" s="743"/>
      <c r="IZU30" s="743"/>
      <c r="IZV30" s="743"/>
      <c r="IZW30" s="743"/>
      <c r="IZX30" s="743"/>
      <c r="IZY30" s="743"/>
      <c r="IZZ30" s="743"/>
      <c r="JAA30" s="743"/>
      <c r="JAB30" s="743"/>
      <c r="JAC30" s="743"/>
      <c r="JAD30" s="743"/>
      <c r="JAE30" s="743"/>
      <c r="JAF30" s="743"/>
      <c r="JAG30" s="743"/>
      <c r="JAH30" s="743"/>
      <c r="JAI30" s="743"/>
      <c r="JAJ30" s="743"/>
      <c r="JAK30" s="743"/>
      <c r="JAL30" s="743"/>
      <c r="JAM30" s="743"/>
      <c r="JAN30" s="743"/>
      <c r="JAO30" s="743"/>
      <c r="JAP30" s="743"/>
      <c r="JAQ30" s="743"/>
      <c r="JAR30" s="743"/>
      <c r="JAS30" s="743"/>
      <c r="JAT30" s="743"/>
      <c r="JAU30" s="743"/>
      <c r="JAV30" s="743"/>
      <c r="JAW30" s="743"/>
      <c r="JAX30" s="743"/>
      <c r="JAY30" s="743"/>
      <c r="JAZ30" s="743"/>
      <c r="JBA30" s="743"/>
      <c r="JBB30" s="743"/>
      <c r="JBC30" s="743"/>
      <c r="JBD30" s="743"/>
      <c r="JBE30" s="743"/>
      <c r="JBF30" s="743"/>
      <c r="JBG30" s="743"/>
      <c r="JBH30" s="743"/>
      <c r="JBI30" s="743"/>
      <c r="JBJ30" s="743"/>
      <c r="JBK30" s="743"/>
      <c r="JBL30" s="743"/>
      <c r="JBM30" s="743"/>
      <c r="JBN30" s="743"/>
      <c r="JBO30" s="743"/>
      <c r="JBP30" s="743"/>
      <c r="JBQ30" s="743"/>
      <c r="JBR30" s="743"/>
      <c r="JBS30" s="743"/>
      <c r="JBT30" s="743"/>
      <c r="JBU30" s="743"/>
      <c r="JBV30" s="743"/>
      <c r="JBW30" s="743"/>
      <c r="JBX30" s="743"/>
      <c r="JBY30" s="743"/>
      <c r="JBZ30" s="743"/>
      <c r="JCA30" s="743"/>
      <c r="JCB30" s="743"/>
      <c r="JCC30" s="743"/>
      <c r="JCD30" s="743"/>
      <c r="JCE30" s="743"/>
      <c r="JCF30" s="743"/>
      <c r="JCG30" s="743"/>
      <c r="JCH30" s="743"/>
      <c r="JCI30" s="743"/>
      <c r="JCJ30" s="743"/>
      <c r="JCK30" s="743"/>
      <c r="JCL30" s="743"/>
      <c r="JCM30" s="743"/>
      <c r="JCN30" s="743"/>
      <c r="JCO30" s="743"/>
      <c r="JCP30" s="743"/>
      <c r="JCQ30" s="743"/>
      <c r="JCR30" s="743"/>
      <c r="JCS30" s="743"/>
      <c r="JCT30" s="743"/>
      <c r="JCU30" s="743"/>
      <c r="JCV30" s="743"/>
      <c r="JCW30" s="743"/>
      <c r="JCX30" s="743"/>
      <c r="JCY30" s="743"/>
      <c r="JCZ30" s="743"/>
      <c r="JDA30" s="743"/>
      <c r="JDB30" s="743"/>
      <c r="JDC30" s="743"/>
      <c r="JDD30" s="743"/>
      <c r="JDE30" s="743"/>
      <c r="JDF30" s="743"/>
      <c r="JDG30" s="743"/>
      <c r="JDH30" s="743"/>
      <c r="JDI30" s="743"/>
      <c r="JDJ30" s="743"/>
      <c r="JDK30" s="743"/>
      <c r="JDL30" s="743"/>
      <c r="JDM30" s="743"/>
      <c r="JDN30" s="743"/>
      <c r="JDO30" s="743"/>
      <c r="JDP30" s="743"/>
      <c r="JDQ30" s="743"/>
      <c r="JDR30" s="743"/>
      <c r="JDS30" s="743"/>
      <c r="JDT30" s="743"/>
      <c r="JDU30" s="743"/>
      <c r="JDV30" s="743"/>
      <c r="JDW30" s="743"/>
      <c r="JDX30" s="743"/>
      <c r="JDY30" s="743"/>
      <c r="JDZ30" s="743"/>
      <c r="JEA30" s="743"/>
      <c r="JEB30" s="743"/>
      <c r="JEC30" s="743"/>
      <c r="JED30" s="743"/>
      <c r="JEE30" s="743"/>
      <c r="JEF30" s="743"/>
      <c r="JEG30" s="743"/>
      <c r="JEH30" s="743"/>
      <c r="JEI30" s="743"/>
      <c r="JEJ30" s="743"/>
      <c r="JEK30" s="743"/>
      <c r="JEL30" s="743"/>
      <c r="JEM30" s="743"/>
      <c r="JEN30" s="743"/>
      <c r="JEO30" s="743"/>
      <c r="JEP30" s="743"/>
      <c r="JEQ30" s="743"/>
      <c r="JER30" s="743"/>
      <c r="JES30" s="743"/>
      <c r="JET30" s="743"/>
      <c r="JEU30" s="743"/>
      <c r="JEV30" s="743"/>
      <c r="JEW30" s="743"/>
      <c r="JEX30" s="743"/>
      <c r="JEY30" s="743"/>
      <c r="JEZ30" s="743"/>
      <c r="JFA30" s="743"/>
      <c r="JFB30" s="743"/>
      <c r="JFC30" s="743"/>
      <c r="JFD30" s="743"/>
      <c r="JFE30" s="743"/>
      <c r="JFF30" s="743"/>
      <c r="JFG30" s="743"/>
      <c r="JFH30" s="743"/>
      <c r="JFI30" s="743"/>
      <c r="JFJ30" s="743"/>
      <c r="JFK30" s="743"/>
      <c r="JFL30" s="743"/>
      <c r="JFM30" s="743"/>
      <c r="JFN30" s="743"/>
      <c r="JFO30" s="743"/>
      <c r="JFP30" s="743"/>
      <c r="JFQ30" s="743"/>
      <c r="JFR30" s="743"/>
      <c r="JFS30" s="743"/>
      <c r="JFT30" s="743"/>
      <c r="JFU30" s="743"/>
      <c r="JFV30" s="743"/>
      <c r="JFW30" s="743"/>
      <c r="JFX30" s="743"/>
      <c r="JFY30" s="743"/>
      <c r="JFZ30" s="743"/>
      <c r="JGA30" s="743"/>
      <c r="JGB30" s="743"/>
      <c r="JGC30" s="743"/>
      <c r="JGD30" s="743"/>
      <c r="JGE30" s="743"/>
      <c r="JGF30" s="743"/>
      <c r="JGG30" s="743"/>
      <c r="JGH30" s="743"/>
      <c r="JGI30" s="743"/>
      <c r="JGJ30" s="743"/>
      <c r="JGK30" s="743"/>
      <c r="JGL30" s="743"/>
      <c r="JGM30" s="743"/>
      <c r="JGN30" s="743"/>
      <c r="JGO30" s="743"/>
      <c r="JGP30" s="743"/>
      <c r="JGQ30" s="743"/>
      <c r="JGR30" s="743"/>
      <c r="JGS30" s="743"/>
      <c r="JGT30" s="743"/>
      <c r="JGU30" s="743"/>
      <c r="JGV30" s="743"/>
      <c r="JGW30" s="743"/>
      <c r="JGX30" s="743"/>
      <c r="JGY30" s="743"/>
      <c r="JGZ30" s="743"/>
      <c r="JHA30" s="743"/>
      <c r="JHB30" s="743"/>
      <c r="JHC30" s="743"/>
      <c r="JHD30" s="743"/>
      <c r="JHE30" s="743"/>
      <c r="JHF30" s="743"/>
      <c r="JHG30" s="743"/>
      <c r="JHH30" s="743"/>
      <c r="JHI30" s="743"/>
      <c r="JHJ30" s="743"/>
      <c r="JHK30" s="743"/>
      <c r="JHL30" s="743"/>
      <c r="JHM30" s="743"/>
      <c r="JHN30" s="743"/>
      <c r="JHO30" s="743"/>
      <c r="JHP30" s="743"/>
      <c r="JHQ30" s="743"/>
      <c r="JHR30" s="743"/>
      <c r="JHS30" s="743"/>
      <c r="JHT30" s="743"/>
      <c r="JHU30" s="743"/>
      <c r="JHV30" s="743"/>
      <c r="JHW30" s="743"/>
      <c r="JHX30" s="743"/>
      <c r="JHY30" s="743"/>
      <c r="JHZ30" s="743"/>
      <c r="JIA30" s="743"/>
      <c r="JIB30" s="743"/>
      <c r="JIC30" s="743"/>
      <c r="JID30" s="743"/>
      <c r="JIE30" s="743"/>
      <c r="JIF30" s="743"/>
      <c r="JIG30" s="743"/>
      <c r="JIH30" s="743"/>
      <c r="JII30" s="743"/>
      <c r="JIJ30" s="743"/>
      <c r="JIK30" s="743"/>
      <c r="JIL30" s="743"/>
      <c r="JIM30" s="743"/>
      <c r="JIN30" s="743"/>
      <c r="JIO30" s="743"/>
      <c r="JIP30" s="743"/>
      <c r="JIQ30" s="743"/>
      <c r="JIR30" s="743"/>
      <c r="JIS30" s="743"/>
      <c r="JIT30" s="743"/>
      <c r="JIU30" s="743"/>
      <c r="JIV30" s="743"/>
      <c r="JIW30" s="743"/>
      <c r="JIX30" s="743"/>
      <c r="JIY30" s="743"/>
      <c r="JIZ30" s="743"/>
      <c r="JJA30" s="743"/>
      <c r="JJB30" s="743"/>
      <c r="JJC30" s="743"/>
      <c r="JJD30" s="743"/>
      <c r="JJE30" s="743"/>
      <c r="JJF30" s="743"/>
      <c r="JJG30" s="743"/>
      <c r="JJH30" s="743"/>
      <c r="JJI30" s="743"/>
      <c r="JJJ30" s="743"/>
      <c r="JJK30" s="743"/>
      <c r="JJL30" s="743"/>
      <c r="JJM30" s="743"/>
      <c r="JJN30" s="743"/>
      <c r="JJO30" s="743"/>
      <c r="JJP30" s="743"/>
      <c r="JJQ30" s="743"/>
      <c r="JJR30" s="743"/>
      <c r="JJS30" s="743"/>
      <c r="JJT30" s="743"/>
      <c r="JJU30" s="743"/>
      <c r="JJV30" s="743"/>
      <c r="JJW30" s="743"/>
      <c r="JJX30" s="743"/>
      <c r="JJY30" s="743"/>
      <c r="JJZ30" s="743"/>
      <c r="JKA30" s="743"/>
      <c r="JKB30" s="743"/>
      <c r="JKC30" s="743"/>
      <c r="JKD30" s="743"/>
      <c r="JKE30" s="743"/>
      <c r="JKF30" s="743"/>
      <c r="JKG30" s="743"/>
      <c r="JKH30" s="743"/>
      <c r="JKI30" s="743"/>
      <c r="JKJ30" s="743"/>
      <c r="JKK30" s="743"/>
      <c r="JKL30" s="743"/>
      <c r="JKM30" s="743"/>
      <c r="JKN30" s="743"/>
      <c r="JKO30" s="743"/>
      <c r="JKP30" s="743"/>
      <c r="JKQ30" s="743"/>
      <c r="JKR30" s="743"/>
      <c r="JKS30" s="743"/>
      <c r="JKT30" s="743"/>
      <c r="JKU30" s="743"/>
      <c r="JKV30" s="743"/>
      <c r="JKW30" s="743"/>
      <c r="JKX30" s="743"/>
      <c r="JKY30" s="743"/>
      <c r="JKZ30" s="743"/>
      <c r="JLA30" s="743"/>
      <c r="JLB30" s="743"/>
      <c r="JLC30" s="743"/>
      <c r="JLD30" s="743"/>
      <c r="JLE30" s="743"/>
      <c r="JLF30" s="743"/>
      <c r="JLG30" s="743"/>
      <c r="JLH30" s="743"/>
      <c r="JLI30" s="743"/>
      <c r="JLJ30" s="743"/>
      <c r="JLK30" s="743"/>
      <c r="JLL30" s="743"/>
      <c r="JLM30" s="743"/>
      <c r="JLN30" s="743"/>
      <c r="JLO30" s="743"/>
      <c r="JLP30" s="743"/>
      <c r="JLQ30" s="743"/>
      <c r="JLR30" s="743"/>
      <c r="JLS30" s="743"/>
      <c r="JLT30" s="743"/>
      <c r="JLU30" s="743"/>
      <c r="JLV30" s="743"/>
      <c r="JLW30" s="743"/>
      <c r="JLX30" s="743"/>
      <c r="JLY30" s="743"/>
      <c r="JLZ30" s="743"/>
      <c r="JMA30" s="743"/>
      <c r="JMB30" s="743"/>
      <c r="JMC30" s="743"/>
      <c r="JMD30" s="743"/>
      <c r="JME30" s="743"/>
      <c r="JMF30" s="743"/>
      <c r="JMG30" s="743"/>
      <c r="JMH30" s="743"/>
      <c r="JMI30" s="743"/>
      <c r="JMJ30" s="743"/>
      <c r="JMK30" s="743"/>
      <c r="JML30" s="743"/>
      <c r="JMM30" s="743"/>
      <c r="JMN30" s="743"/>
      <c r="JMO30" s="743"/>
      <c r="JMP30" s="743"/>
      <c r="JMQ30" s="743"/>
      <c r="JMR30" s="743"/>
      <c r="JMS30" s="743"/>
      <c r="JMT30" s="743"/>
      <c r="JMU30" s="743"/>
      <c r="JMV30" s="743"/>
      <c r="JMW30" s="743"/>
      <c r="JMX30" s="743"/>
      <c r="JMY30" s="743"/>
      <c r="JMZ30" s="743"/>
      <c r="JNA30" s="743"/>
      <c r="JNB30" s="743"/>
      <c r="JNC30" s="743"/>
      <c r="JND30" s="743"/>
      <c r="JNE30" s="743"/>
      <c r="JNF30" s="743"/>
      <c r="JNG30" s="743"/>
      <c r="JNH30" s="743"/>
      <c r="JNI30" s="743"/>
      <c r="JNJ30" s="743"/>
      <c r="JNK30" s="743"/>
      <c r="JNL30" s="743"/>
      <c r="JNM30" s="743"/>
      <c r="JNN30" s="743"/>
      <c r="JNO30" s="743"/>
      <c r="JNP30" s="743"/>
      <c r="JNQ30" s="743"/>
      <c r="JNR30" s="743"/>
      <c r="JNS30" s="743"/>
      <c r="JNT30" s="743"/>
      <c r="JNU30" s="743"/>
      <c r="JNV30" s="743"/>
      <c r="JNW30" s="743"/>
      <c r="JNX30" s="743"/>
      <c r="JNY30" s="743"/>
      <c r="JNZ30" s="743"/>
      <c r="JOA30" s="743"/>
      <c r="JOB30" s="743"/>
      <c r="JOC30" s="743"/>
      <c r="JOD30" s="743"/>
      <c r="JOE30" s="743"/>
      <c r="JOF30" s="743"/>
      <c r="JOG30" s="743"/>
      <c r="JOH30" s="743"/>
      <c r="JOI30" s="743"/>
      <c r="JOJ30" s="743"/>
      <c r="JOK30" s="743"/>
      <c r="JOL30" s="743"/>
      <c r="JOM30" s="743"/>
      <c r="JON30" s="743"/>
      <c r="JOO30" s="743"/>
      <c r="JOP30" s="743"/>
      <c r="JOQ30" s="743"/>
      <c r="JOR30" s="743"/>
      <c r="JOS30" s="743"/>
      <c r="JOT30" s="743"/>
      <c r="JOU30" s="743"/>
      <c r="JOV30" s="743"/>
      <c r="JOW30" s="743"/>
      <c r="JOX30" s="743"/>
      <c r="JOY30" s="743"/>
      <c r="JOZ30" s="743"/>
      <c r="JPA30" s="743"/>
      <c r="JPB30" s="743"/>
      <c r="JPC30" s="743"/>
      <c r="JPD30" s="743"/>
      <c r="JPE30" s="743"/>
      <c r="JPF30" s="743"/>
      <c r="JPG30" s="743"/>
      <c r="JPH30" s="743"/>
      <c r="JPI30" s="743"/>
      <c r="JPJ30" s="743"/>
      <c r="JPK30" s="743"/>
      <c r="JPL30" s="743"/>
      <c r="JPM30" s="743"/>
      <c r="JPN30" s="743"/>
      <c r="JPO30" s="743"/>
      <c r="JPP30" s="743"/>
      <c r="JPQ30" s="743"/>
      <c r="JPR30" s="743"/>
      <c r="JPS30" s="743"/>
      <c r="JPT30" s="743"/>
      <c r="JPU30" s="743"/>
      <c r="JPV30" s="743"/>
      <c r="JPW30" s="743"/>
      <c r="JPX30" s="743"/>
      <c r="JPY30" s="743"/>
      <c r="JPZ30" s="743"/>
      <c r="JQA30" s="743"/>
      <c r="JQB30" s="743"/>
      <c r="JQC30" s="743"/>
      <c r="JQD30" s="743"/>
      <c r="JQE30" s="743"/>
      <c r="JQF30" s="743"/>
      <c r="JQG30" s="743"/>
      <c r="JQH30" s="743"/>
      <c r="JQI30" s="743"/>
      <c r="JQJ30" s="743"/>
      <c r="JQK30" s="743"/>
      <c r="JQL30" s="743"/>
      <c r="JQM30" s="743"/>
      <c r="JQN30" s="743"/>
      <c r="JQO30" s="743"/>
      <c r="JQP30" s="743"/>
      <c r="JQQ30" s="743"/>
      <c r="JQR30" s="743"/>
      <c r="JQS30" s="743"/>
      <c r="JQT30" s="743"/>
      <c r="JQU30" s="743"/>
      <c r="JQV30" s="743"/>
      <c r="JQW30" s="743"/>
      <c r="JQX30" s="743"/>
      <c r="JQY30" s="743"/>
      <c r="JQZ30" s="743"/>
      <c r="JRA30" s="743"/>
      <c r="JRB30" s="743"/>
      <c r="JRC30" s="743"/>
      <c r="JRD30" s="743"/>
      <c r="JRE30" s="743"/>
      <c r="JRF30" s="743"/>
      <c r="JRG30" s="743"/>
      <c r="JRH30" s="743"/>
      <c r="JRI30" s="743"/>
      <c r="JRJ30" s="743"/>
      <c r="JRK30" s="743"/>
      <c r="JRL30" s="743"/>
      <c r="JRM30" s="743"/>
      <c r="JRN30" s="743"/>
      <c r="JRO30" s="743"/>
      <c r="JRP30" s="743"/>
      <c r="JRQ30" s="743"/>
      <c r="JRR30" s="743"/>
      <c r="JRS30" s="743"/>
      <c r="JRT30" s="743"/>
      <c r="JRU30" s="743"/>
      <c r="JRV30" s="743"/>
      <c r="JRW30" s="743"/>
      <c r="JRX30" s="743"/>
      <c r="JRY30" s="743"/>
      <c r="JRZ30" s="743"/>
      <c r="JSA30" s="743"/>
      <c r="JSB30" s="743"/>
      <c r="JSC30" s="743"/>
      <c r="JSD30" s="743"/>
      <c r="JSE30" s="743"/>
      <c r="JSF30" s="743"/>
      <c r="JSG30" s="743"/>
      <c r="JSH30" s="743"/>
      <c r="JSI30" s="743"/>
      <c r="JSJ30" s="743"/>
      <c r="JSK30" s="743"/>
      <c r="JSL30" s="743"/>
      <c r="JSM30" s="743"/>
      <c r="JSN30" s="743"/>
      <c r="JSO30" s="743"/>
      <c r="JSP30" s="743"/>
      <c r="JSQ30" s="743"/>
      <c r="JSR30" s="743"/>
      <c r="JSS30" s="743"/>
      <c r="JST30" s="743"/>
      <c r="JSU30" s="743"/>
      <c r="JSV30" s="743"/>
      <c r="JSW30" s="743"/>
      <c r="JSX30" s="743"/>
      <c r="JSY30" s="743"/>
      <c r="JSZ30" s="743"/>
      <c r="JTA30" s="743"/>
      <c r="JTB30" s="743"/>
      <c r="JTC30" s="743"/>
      <c r="JTD30" s="743"/>
      <c r="JTE30" s="743"/>
      <c r="JTF30" s="743"/>
      <c r="JTG30" s="743"/>
      <c r="JTH30" s="743"/>
      <c r="JTI30" s="743"/>
      <c r="JTJ30" s="743"/>
      <c r="JTK30" s="743"/>
      <c r="JTL30" s="743"/>
      <c r="JTM30" s="743"/>
      <c r="JTN30" s="743"/>
      <c r="JTO30" s="743"/>
      <c r="JTP30" s="743"/>
      <c r="JTQ30" s="743"/>
      <c r="JTR30" s="743"/>
      <c r="JTS30" s="743"/>
      <c r="JTT30" s="743"/>
      <c r="JTU30" s="743"/>
      <c r="JTV30" s="743"/>
      <c r="JTW30" s="743"/>
      <c r="JTX30" s="743"/>
      <c r="JTY30" s="743"/>
      <c r="JTZ30" s="743"/>
      <c r="JUA30" s="743"/>
      <c r="JUB30" s="743"/>
      <c r="JUC30" s="743"/>
      <c r="JUD30" s="743"/>
      <c r="JUE30" s="743"/>
      <c r="JUF30" s="743"/>
      <c r="JUG30" s="743"/>
      <c r="JUH30" s="743"/>
      <c r="JUI30" s="743"/>
      <c r="JUJ30" s="743"/>
      <c r="JUK30" s="743"/>
      <c r="JUL30" s="743"/>
      <c r="JUM30" s="743"/>
      <c r="JUN30" s="743"/>
      <c r="JUO30" s="743"/>
      <c r="JUP30" s="743"/>
      <c r="JUQ30" s="743"/>
      <c r="JUR30" s="743"/>
      <c r="JUS30" s="743"/>
      <c r="JUT30" s="743"/>
      <c r="JUU30" s="743"/>
      <c r="JUV30" s="743"/>
      <c r="JUW30" s="743"/>
      <c r="JUX30" s="743"/>
      <c r="JUY30" s="743"/>
      <c r="JUZ30" s="743"/>
      <c r="JVA30" s="743"/>
      <c r="JVB30" s="743"/>
      <c r="JVC30" s="743"/>
      <c r="JVD30" s="743"/>
      <c r="JVE30" s="743"/>
      <c r="JVF30" s="743"/>
      <c r="JVG30" s="743"/>
      <c r="JVH30" s="743"/>
      <c r="JVI30" s="743"/>
      <c r="JVJ30" s="743"/>
      <c r="JVK30" s="743"/>
      <c r="JVL30" s="743"/>
      <c r="JVM30" s="743"/>
      <c r="JVN30" s="743"/>
      <c r="JVO30" s="743"/>
      <c r="JVP30" s="743"/>
      <c r="JVQ30" s="743"/>
      <c r="JVR30" s="743"/>
      <c r="JVS30" s="743"/>
      <c r="JVT30" s="743"/>
      <c r="JVU30" s="743"/>
      <c r="JVV30" s="743"/>
      <c r="JVW30" s="743"/>
      <c r="JVX30" s="743"/>
      <c r="JVY30" s="743"/>
      <c r="JVZ30" s="743"/>
      <c r="JWA30" s="743"/>
      <c r="JWB30" s="743"/>
      <c r="JWC30" s="743"/>
      <c r="JWD30" s="743"/>
      <c r="JWE30" s="743"/>
      <c r="JWF30" s="743"/>
      <c r="JWG30" s="743"/>
      <c r="JWH30" s="743"/>
      <c r="JWI30" s="743"/>
      <c r="JWJ30" s="743"/>
      <c r="JWK30" s="743"/>
      <c r="JWL30" s="743"/>
      <c r="JWM30" s="743"/>
      <c r="JWN30" s="743"/>
      <c r="JWO30" s="743"/>
      <c r="JWP30" s="743"/>
      <c r="JWQ30" s="743"/>
      <c r="JWR30" s="743"/>
      <c r="JWS30" s="743"/>
      <c r="JWT30" s="743"/>
      <c r="JWU30" s="743"/>
      <c r="JWV30" s="743"/>
      <c r="JWW30" s="743"/>
      <c r="JWX30" s="743"/>
      <c r="JWY30" s="743"/>
      <c r="JWZ30" s="743"/>
      <c r="JXA30" s="743"/>
      <c r="JXB30" s="743"/>
      <c r="JXC30" s="743"/>
      <c r="JXD30" s="743"/>
      <c r="JXE30" s="743"/>
      <c r="JXF30" s="743"/>
      <c r="JXG30" s="743"/>
      <c r="JXH30" s="743"/>
      <c r="JXI30" s="743"/>
      <c r="JXJ30" s="743"/>
      <c r="JXK30" s="743"/>
      <c r="JXL30" s="743"/>
      <c r="JXM30" s="743"/>
      <c r="JXN30" s="743"/>
      <c r="JXO30" s="743"/>
      <c r="JXP30" s="743"/>
      <c r="JXQ30" s="743"/>
      <c r="JXR30" s="743"/>
      <c r="JXS30" s="743"/>
      <c r="JXT30" s="743"/>
      <c r="JXU30" s="743"/>
      <c r="JXV30" s="743"/>
      <c r="JXW30" s="743"/>
      <c r="JXX30" s="743"/>
      <c r="JXY30" s="743"/>
      <c r="JXZ30" s="743"/>
      <c r="JYA30" s="743"/>
      <c r="JYB30" s="743"/>
      <c r="JYC30" s="743"/>
      <c r="JYD30" s="743"/>
      <c r="JYE30" s="743"/>
      <c r="JYF30" s="743"/>
      <c r="JYG30" s="743"/>
      <c r="JYH30" s="743"/>
      <c r="JYI30" s="743"/>
      <c r="JYJ30" s="743"/>
      <c r="JYK30" s="743"/>
      <c r="JYL30" s="743"/>
      <c r="JYM30" s="743"/>
      <c r="JYN30" s="743"/>
      <c r="JYO30" s="743"/>
      <c r="JYP30" s="743"/>
      <c r="JYQ30" s="743"/>
      <c r="JYR30" s="743"/>
      <c r="JYS30" s="743"/>
      <c r="JYT30" s="743"/>
      <c r="JYU30" s="743"/>
      <c r="JYV30" s="743"/>
      <c r="JYW30" s="743"/>
      <c r="JYX30" s="743"/>
      <c r="JYY30" s="743"/>
      <c r="JYZ30" s="743"/>
      <c r="JZA30" s="743"/>
      <c r="JZB30" s="743"/>
      <c r="JZC30" s="743"/>
      <c r="JZD30" s="743"/>
      <c r="JZE30" s="743"/>
      <c r="JZF30" s="743"/>
      <c r="JZG30" s="743"/>
      <c r="JZH30" s="743"/>
      <c r="JZI30" s="743"/>
      <c r="JZJ30" s="743"/>
      <c r="JZK30" s="743"/>
      <c r="JZL30" s="743"/>
      <c r="JZM30" s="743"/>
      <c r="JZN30" s="743"/>
      <c r="JZO30" s="743"/>
      <c r="JZP30" s="743"/>
      <c r="JZQ30" s="743"/>
      <c r="JZR30" s="743"/>
      <c r="JZS30" s="743"/>
      <c r="JZT30" s="743"/>
      <c r="JZU30" s="743"/>
      <c r="JZV30" s="743"/>
      <c r="JZW30" s="743"/>
      <c r="JZX30" s="743"/>
      <c r="JZY30" s="743"/>
      <c r="JZZ30" s="743"/>
      <c r="KAA30" s="743"/>
      <c r="KAB30" s="743"/>
      <c r="KAC30" s="743"/>
      <c r="KAD30" s="743"/>
      <c r="KAE30" s="743"/>
      <c r="KAF30" s="743"/>
      <c r="KAG30" s="743"/>
      <c r="KAH30" s="743"/>
      <c r="KAI30" s="743"/>
      <c r="KAJ30" s="743"/>
      <c r="KAK30" s="743"/>
      <c r="KAL30" s="743"/>
      <c r="KAM30" s="743"/>
      <c r="KAN30" s="743"/>
      <c r="KAO30" s="743"/>
      <c r="KAP30" s="743"/>
      <c r="KAQ30" s="743"/>
      <c r="KAR30" s="743"/>
      <c r="KAS30" s="743"/>
      <c r="KAT30" s="743"/>
      <c r="KAU30" s="743"/>
      <c r="KAV30" s="743"/>
      <c r="KAW30" s="743"/>
      <c r="KAX30" s="743"/>
      <c r="KAY30" s="743"/>
      <c r="KAZ30" s="743"/>
      <c r="KBA30" s="743"/>
      <c r="KBB30" s="743"/>
      <c r="KBC30" s="743"/>
      <c r="KBD30" s="743"/>
      <c r="KBE30" s="743"/>
      <c r="KBF30" s="743"/>
      <c r="KBG30" s="743"/>
      <c r="KBH30" s="743"/>
      <c r="KBI30" s="743"/>
      <c r="KBJ30" s="743"/>
      <c r="KBK30" s="743"/>
      <c r="KBL30" s="743"/>
      <c r="KBM30" s="743"/>
      <c r="KBN30" s="743"/>
      <c r="KBO30" s="743"/>
      <c r="KBP30" s="743"/>
      <c r="KBQ30" s="743"/>
      <c r="KBR30" s="743"/>
      <c r="KBS30" s="743"/>
      <c r="KBT30" s="743"/>
      <c r="KBU30" s="743"/>
      <c r="KBV30" s="743"/>
      <c r="KBW30" s="743"/>
      <c r="KBX30" s="743"/>
      <c r="KBY30" s="743"/>
      <c r="KBZ30" s="743"/>
      <c r="KCA30" s="743"/>
      <c r="KCB30" s="743"/>
      <c r="KCC30" s="743"/>
      <c r="KCD30" s="743"/>
      <c r="KCE30" s="743"/>
      <c r="KCF30" s="743"/>
      <c r="KCG30" s="743"/>
      <c r="KCH30" s="743"/>
      <c r="KCI30" s="743"/>
      <c r="KCJ30" s="743"/>
      <c r="KCK30" s="743"/>
      <c r="KCL30" s="743"/>
      <c r="KCM30" s="743"/>
      <c r="KCN30" s="743"/>
      <c r="KCO30" s="743"/>
      <c r="KCP30" s="743"/>
      <c r="KCQ30" s="743"/>
      <c r="KCR30" s="743"/>
      <c r="KCS30" s="743"/>
      <c r="KCT30" s="743"/>
      <c r="KCU30" s="743"/>
      <c r="KCV30" s="743"/>
      <c r="KCW30" s="743"/>
      <c r="KCX30" s="743"/>
      <c r="KCY30" s="743"/>
      <c r="KCZ30" s="743"/>
      <c r="KDA30" s="743"/>
      <c r="KDB30" s="743"/>
      <c r="KDC30" s="743"/>
      <c r="KDD30" s="743"/>
      <c r="KDE30" s="743"/>
      <c r="KDF30" s="743"/>
      <c r="KDG30" s="743"/>
      <c r="KDH30" s="743"/>
      <c r="KDI30" s="743"/>
      <c r="KDJ30" s="743"/>
      <c r="KDK30" s="743"/>
      <c r="KDL30" s="743"/>
      <c r="KDM30" s="743"/>
      <c r="KDN30" s="743"/>
      <c r="KDO30" s="743"/>
      <c r="KDP30" s="743"/>
      <c r="KDQ30" s="743"/>
      <c r="KDR30" s="743"/>
      <c r="KDS30" s="743"/>
      <c r="KDT30" s="743"/>
      <c r="KDU30" s="743"/>
      <c r="KDV30" s="743"/>
      <c r="KDW30" s="743"/>
      <c r="KDX30" s="743"/>
      <c r="KDY30" s="743"/>
      <c r="KDZ30" s="743"/>
      <c r="KEA30" s="743"/>
      <c r="KEB30" s="743"/>
      <c r="KEC30" s="743"/>
      <c r="KED30" s="743"/>
      <c r="KEE30" s="743"/>
      <c r="KEF30" s="743"/>
      <c r="KEG30" s="743"/>
      <c r="KEH30" s="743"/>
      <c r="KEI30" s="743"/>
      <c r="KEJ30" s="743"/>
      <c r="KEK30" s="743"/>
      <c r="KEL30" s="743"/>
      <c r="KEM30" s="743"/>
      <c r="KEN30" s="743"/>
      <c r="KEO30" s="743"/>
      <c r="KEP30" s="743"/>
      <c r="KEQ30" s="743"/>
      <c r="KER30" s="743"/>
      <c r="KES30" s="743"/>
      <c r="KET30" s="743"/>
      <c r="KEU30" s="743"/>
      <c r="KEV30" s="743"/>
      <c r="KEW30" s="743"/>
      <c r="KEX30" s="743"/>
      <c r="KEY30" s="743"/>
      <c r="KEZ30" s="743"/>
      <c r="KFA30" s="743"/>
      <c r="KFB30" s="743"/>
      <c r="KFC30" s="743"/>
      <c r="KFD30" s="743"/>
      <c r="KFE30" s="743"/>
      <c r="KFF30" s="743"/>
      <c r="KFG30" s="743"/>
      <c r="KFH30" s="743"/>
      <c r="KFI30" s="743"/>
      <c r="KFJ30" s="743"/>
      <c r="KFK30" s="743"/>
      <c r="KFL30" s="743"/>
      <c r="KFM30" s="743"/>
      <c r="KFN30" s="743"/>
      <c r="KFO30" s="743"/>
      <c r="KFP30" s="743"/>
      <c r="KFQ30" s="743"/>
      <c r="KFR30" s="743"/>
      <c r="KFS30" s="743"/>
      <c r="KFT30" s="743"/>
      <c r="KFU30" s="743"/>
      <c r="KFV30" s="743"/>
      <c r="KFW30" s="743"/>
      <c r="KFX30" s="743"/>
      <c r="KFY30" s="743"/>
      <c r="KFZ30" s="743"/>
      <c r="KGA30" s="743"/>
      <c r="KGB30" s="743"/>
      <c r="KGC30" s="743"/>
      <c r="KGD30" s="743"/>
      <c r="KGE30" s="743"/>
      <c r="KGF30" s="743"/>
      <c r="KGG30" s="743"/>
      <c r="KGH30" s="743"/>
      <c r="KGI30" s="743"/>
      <c r="KGJ30" s="743"/>
      <c r="KGK30" s="743"/>
      <c r="KGL30" s="743"/>
      <c r="KGM30" s="743"/>
      <c r="KGN30" s="743"/>
      <c r="KGO30" s="743"/>
      <c r="KGP30" s="743"/>
      <c r="KGQ30" s="743"/>
      <c r="KGR30" s="743"/>
      <c r="KGS30" s="743"/>
      <c r="KGT30" s="743"/>
      <c r="KGU30" s="743"/>
      <c r="KGV30" s="743"/>
      <c r="KGW30" s="743"/>
      <c r="KGX30" s="743"/>
      <c r="KGY30" s="743"/>
      <c r="KGZ30" s="743"/>
      <c r="KHA30" s="743"/>
      <c r="KHB30" s="743"/>
      <c r="KHC30" s="743"/>
      <c r="KHD30" s="743"/>
      <c r="KHE30" s="743"/>
      <c r="KHF30" s="743"/>
      <c r="KHG30" s="743"/>
      <c r="KHH30" s="743"/>
      <c r="KHI30" s="743"/>
      <c r="KHJ30" s="743"/>
      <c r="KHK30" s="743"/>
      <c r="KHL30" s="743"/>
      <c r="KHM30" s="743"/>
      <c r="KHN30" s="743"/>
      <c r="KHO30" s="743"/>
      <c r="KHP30" s="743"/>
      <c r="KHQ30" s="743"/>
      <c r="KHR30" s="743"/>
      <c r="KHS30" s="743"/>
      <c r="KHT30" s="743"/>
      <c r="KHU30" s="743"/>
      <c r="KHV30" s="743"/>
      <c r="KHW30" s="743"/>
      <c r="KHX30" s="743"/>
      <c r="KHY30" s="743"/>
      <c r="KHZ30" s="743"/>
      <c r="KIA30" s="743"/>
      <c r="KIB30" s="743"/>
      <c r="KIC30" s="743"/>
      <c r="KID30" s="743"/>
      <c r="KIE30" s="743"/>
      <c r="KIF30" s="743"/>
      <c r="KIG30" s="743"/>
      <c r="KIH30" s="743"/>
      <c r="KII30" s="743"/>
      <c r="KIJ30" s="743"/>
      <c r="KIK30" s="743"/>
      <c r="KIL30" s="743"/>
      <c r="KIM30" s="743"/>
      <c r="KIN30" s="743"/>
      <c r="KIO30" s="743"/>
      <c r="KIP30" s="743"/>
      <c r="KIQ30" s="743"/>
      <c r="KIR30" s="743"/>
      <c r="KIS30" s="743"/>
      <c r="KIT30" s="743"/>
      <c r="KIU30" s="743"/>
      <c r="KIV30" s="743"/>
      <c r="KIW30" s="743"/>
      <c r="KIX30" s="743"/>
      <c r="KIY30" s="743"/>
      <c r="KIZ30" s="743"/>
      <c r="KJA30" s="743"/>
      <c r="KJB30" s="743"/>
      <c r="KJC30" s="743"/>
      <c r="KJD30" s="743"/>
      <c r="KJE30" s="743"/>
      <c r="KJF30" s="743"/>
      <c r="KJG30" s="743"/>
      <c r="KJH30" s="743"/>
      <c r="KJI30" s="743"/>
      <c r="KJJ30" s="743"/>
      <c r="KJK30" s="743"/>
      <c r="KJL30" s="743"/>
      <c r="KJM30" s="743"/>
      <c r="KJN30" s="743"/>
      <c r="KJO30" s="743"/>
      <c r="KJP30" s="743"/>
      <c r="KJQ30" s="743"/>
      <c r="KJR30" s="743"/>
      <c r="KJS30" s="743"/>
      <c r="KJT30" s="743"/>
      <c r="KJU30" s="743"/>
      <c r="KJV30" s="743"/>
      <c r="KJW30" s="743"/>
      <c r="KJX30" s="743"/>
      <c r="KJY30" s="743"/>
      <c r="KJZ30" s="743"/>
      <c r="KKA30" s="743"/>
      <c r="KKB30" s="743"/>
      <c r="KKC30" s="743"/>
      <c r="KKD30" s="743"/>
      <c r="KKE30" s="743"/>
      <c r="KKF30" s="743"/>
      <c r="KKG30" s="743"/>
      <c r="KKH30" s="743"/>
      <c r="KKI30" s="743"/>
      <c r="KKJ30" s="743"/>
      <c r="KKK30" s="743"/>
      <c r="KKL30" s="743"/>
      <c r="KKM30" s="743"/>
      <c r="KKN30" s="743"/>
      <c r="KKO30" s="743"/>
      <c r="KKP30" s="743"/>
      <c r="KKQ30" s="743"/>
      <c r="KKR30" s="743"/>
      <c r="KKS30" s="743"/>
      <c r="KKT30" s="743"/>
      <c r="KKU30" s="743"/>
      <c r="KKV30" s="743"/>
      <c r="KKW30" s="743"/>
      <c r="KKX30" s="743"/>
      <c r="KKY30" s="743"/>
      <c r="KKZ30" s="743"/>
      <c r="KLA30" s="743"/>
      <c r="KLB30" s="743"/>
      <c r="KLC30" s="743"/>
      <c r="KLD30" s="743"/>
      <c r="KLE30" s="743"/>
      <c r="KLF30" s="743"/>
      <c r="KLG30" s="743"/>
      <c r="KLH30" s="743"/>
      <c r="KLI30" s="743"/>
      <c r="KLJ30" s="743"/>
      <c r="KLK30" s="743"/>
      <c r="KLL30" s="743"/>
      <c r="KLM30" s="743"/>
      <c r="KLN30" s="743"/>
      <c r="KLO30" s="743"/>
      <c r="KLP30" s="743"/>
      <c r="KLQ30" s="743"/>
      <c r="KLR30" s="743"/>
      <c r="KLS30" s="743"/>
      <c r="KLT30" s="743"/>
      <c r="KLU30" s="743"/>
      <c r="KLV30" s="743"/>
      <c r="KLW30" s="743"/>
      <c r="KLX30" s="743"/>
      <c r="KLY30" s="743"/>
      <c r="KLZ30" s="743"/>
      <c r="KMA30" s="743"/>
      <c r="KMB30" s="743"/>
      <c r="KMC30" s="743"/>
      <c r="KMD30" s="743"/>
      <c r="KME30" s="743"/>
      <c r="KMF30" s="743"/>
      <c r="KMG30" s="743"/>
      <c r="KMH30" s="743"/>
      <c r="KMI30" s="743"/>
      <c r="KMJ30" s="743"/>
      <c r="KMK30" s="743"/>
      <c r="KML30" s="743"/>
      <c r="KMM30" s="743"/>
      <c r="KMN30" s="743"/>
      <c r="KMO30" s="743"/>
      <c r="KMP30" s="743"/>
      <c r="KMQ30" s="743"/>
      <c r="KMR30" s="743"/>
      <c r="KMS30" s="743"/>
      <c r="KMT30" s="743"/>
      <c r="KMU30" s="743"/>
      <c r="KMV30" s="743"/>
      <c r="KMW30" s="743"/>
      <c r="KMX30" s="743"/>
      <c r="KMY30" s="743"/>
      <c r="KMZ30" s="743"/>
      <c r="KNA30" s="743"/>
      <c r="KNB30" s="743"/>
      <c r="KNC30" s="743"/>
      <c r="KND30" s="743"/>
      <c r="KNE30" s="743"/>
      <c r="KNF30" s="743"/>
      <c r="KNG30" s="743"/>
      <c r="KNH30" s="743"/>
      <c r="KNI30" s="743"/>
      <c r="KNJ30" s="743"/>
      <c r="KNK30" s="743"/>
      <c r="KNL30" s="743"/>
      <c r="KNM30" s="743"/>
      <c r="KNN30" s="743"/>
      <c r="KNO30" s="743"/>
      <c r="KNP30" s="743"/>
      <c r="KNQ30" s="743"/>
      <c r="KNR30" s="743"/>
      <c r="KNS30" s="743"/>
      <c r="KNT30" s="743"/>
      <c r="KNU30" s="743"/>
      <c r="KNV30" s="743"/>
      <c r="KNW30" s="743"/>
      <c r="KNX30" s="743"/>
      <c r="KNY30" s="743"/>
      <c r="KNZ30" s="743"/>
      <c r="KOA30" s="743"/>
      <c r="KOB30" s="743"/>
      <c r="KOC30" s="743"/>
      <c r="KOD30" s="743"/>
      <c r="KOE30" s="743"/>
      <c r="KOF30" s="743"/>
      <c r="KOG30" s="743"/>
      <c r="KOH30" s="743"/>
      <c r="KOI30" s="743"/>
      <c r="KOJ30" s="743"/>
      <c r="KOK30" s="743"/>
      <c r="KOL30" s="743"/>
      <c r="KOM30" s="743"/>
      <c r="KON30" s="743"/>
      <c r="KOO30" s="743"/>
      <c r="KOP30" s="743"/>
      <c r="KOQ30" s="743"/>
      <c r="KOR30" s="743"/>
      <c r="KOS30" s="743"/>
      <c r="KOT30" s="743"/>
      <c r="KOU30" s="743"/>
      <c r="KOV30" s="743"/>
      <c r="KOW30" s="743"/>
      <c r="KOX30" s="743"/>
      <c r="KOY30" s="743"/>
      <c r="KOZ30" s="743"/>
      <c r="KPA30" s="743"/>
      <c r="KPB30" s="743"/>
      <c r="KPC30" s="743"/>
      <c r="KPD30" s="743"/>
      <c r="KPE30" s="743"/>
      <c r="KPF30" s="743"/>
      <c r="KPG30" s="743"/>
      <c r="KPH30" s="743"/>
      <c r="KPI30" s="743"/>
      <c r="KPJ30" s="743"/>
      <c r="KPK30" s="743"/>
      <c r="KPL30" s="743"/>
      <c r="KPM30" s="743"/>
      <c r="KPN30" s="743"/>
      <c r="KPO30" s="743"/>
      <c r="KPP30" s="743"/>
      <c r="KPQ30" s="743"/>
      <c r="KPR30" s="743"/>
      <c r="KPS30" s="743"/>
      <c r="KPT30" s="743"/>
      <c r="KPU30" s="743"/>
      <c r="KPV30" s="743"/>
      <c r="KPW30" s="743"/>
      <c r="KPX30" s="743"/>
      <c r="KPY30" s="743"/>
      <c r="KPZ30" s="743"/>
      <c r="KQA30" s="743"/>
      <c r="KQB30" s="743"/>
      <c r="KQC30" s="743"/>
      <c r="KQD30" s="743"/>
      <c r="KQE30" s="743"/>
      <c r="KQF30" s="743"/>
      <c r="KQG30" s="743"/>
      <c r="KQH30" s="743"/>
      <c r="KQI30" s="743"/>
      <c r="KQJ30" s="743"/>
      <c r="KQK30" s="743"/>
      <c r="KQL30" s="743"/>
      <c r="KQM30" s="743"/>
      <c r="KQN30" s="743"/>
      <c r="KQO30" s="743"/>
      <c r="KQP30" s="743"/>
      <c r="KQQ30" s="743"/>
      <c r="KQR30" s="743"/>
      <c r="KQS30" s="743"/>
      <c r="KQT30" s="743"/>
      <c r="KQU30" s="743"/>
      <c r="KQV30" s="743"/>
      <c r="KQW30" s="743"/>
      <c r="KQX30" s="743"/>
      <c r="KQY30" s="743"/>
      <c r="KQZ30" s="743"/>
      <c r="KRA30" s="743"/>
      <c r="KRB30" s="743"/>
      <c r="KRC30" s="743"/>
      <c r="KRD30" s="743"/>
      <c r="KRE30" s="743"/>
      <c r="KRF30" s="743"/>
      <c r="KRG30" s="743"/>
      <c r="KRH30" s="743"/>
      <c r="KRI30" s="743"/>
      <c r="KRJ30" s="743"/>
      <c r="KRK30" s="743"/>
      <c r="KRL30" s="743"/>
      <c r="KRM30" s="743"/>
      <c r="KRN30" s="743"/>
      <c r="KRO30" s="743"/>
      <c r="KRP30" s="743"/>
      <c r="KRQ30" s="743"/>
      <c r="KRR30" s="743"/>
      <c r="KRS30" s="743"/>
      <c r="KRT30" s="743"/>
      <c r="KRU30" s="743"/>
      <c r="KRV30" s="743"/>
      <c r="KRW30" s="743"/>
      <c r="KRX30" s="743"/>
      <c r="KRY30" s="743"/>
      <c r="KRZ30" s="743"/>
      <c r="KSA30" s="743"/>
      <c r="KSB30" s="743"/>
      <c r="KSC30" s="743"/>
      <c r="KSD30" s="743"/>
      <c r="KSE30" s="743"/>
      <c r="KSF30" s="743"/>
      <c r="KSG30" s="743"/>
      <c r="KSH30" s="743"/>
      <c r="KSI30" s="743"/>
      <c r="KSJ30" s="743"/>
      <c r="KSK30" s="743"/>
      <c r="KSL30" s="743"/>
      <c r="KSM30" s="743"/>
      <c r="KSN30" s="743"/>
      <c r="KSO30" s="743"/>
      <c r="KSP30" s="743"/>
      <c r="KSQ30" s="743"/>
      <c r="KSR30" s="743"/>
      <c r="KSS30" s="743"/>
      <c r="KST30" s="743"/>
      <c r="KSU30" s="743"/>
      <c r="KSV30" s="743"/>
      <c r="KSW30" s="743"/>
      <c r="KSX30" s="743"/>
      <c r="KSY30" s="743"/>
      <c r="KSZ30" s="743"/>
      <c r="KTA30" s="743"/>
      <c r="KTB30" s="743"/>
      <c r="KTC30" s="743"/>
      <c r="KTD30" s="743"/>
      <c r="KTE30" s="743"/>
      <c r="KTF30" s="743"/>
      <c r="KTG30" s="743"/>
      <c r="KTH30" s="743"/>
      <c r="KTI30" s="743"/>
      <c r="KTJ30" s="743"/>
      <c r="KTK30" s="743"/>
      <c r="KTL30" s="743"/>
      <c r="KTM30" s="743"/>
      <c r="KTN30" s="743"/>
      <c r="KTO30" s="743"/>
      <c r="KTP30" s="743"/>
      <c r="KTQ30" s="743"/>
      <c r="KTR30" s="743"/>
      <c r="KTS30" s="743"/>
      <c r="KTT30" s="743"/>
      <c r="KTU30" s="743"/>
      <c r="KTV30" s="743"/>
      <c r="KTW30" s="743"/>
      <c r="KTX30" s="743"/>
      <c r="KTY30" s="743"/>
      <c r="KTZ30" s="743"/>
      <c r="KUA30" s="743"/>
      <c r="KUB30" s="743"/>
      <c r="KUC30" s="743"/>
      <c r="KUD30" s="743"/>
      <c r="KUE30" s="743"/>
      <c r="KUF30" s="743"/>
      <c r="KUG30" s="743"/>
      <c r="KUH30" s="743"/>
      <c r="KUI30" s="743"/>
      <c r="KUJ30" s="743"/>
      <c r="KUK30" s="743"/>
      <c r="KUL30" s="743"/>
      <c r="KUM30" s="743"/>
      <c r="KUN30" s="743"/>
      <c r="KUO30" s="743"/>
      <c r="KUP30" s="743"/>
      <c r="KUQ30" s="743"/>
      <c r="KUR30" s="743"/>
      <c r="KUS30" s="743"/>
      <c r="KUT30" s="743"/>
      <c r="KUU30" s="743"/>
      <c r="KUV30" s="743"/>
      <c r="KUW30" s="743"/>
      <c r="KUX30" s="743"/>
      <c r="KUY30" s="743"/>
      <c r="KUZ30" s="743"/>
      <c r="KVA30" s="743"/>
      <c r="KVB30" s="743"/>
      <c r="KVC30" s="743"/>
      <c r="KVD30" s="743"/>
      <c r="KVE30" s="743"/>
      <c r="KVF30" s="743"/>
      <c r="KVG30" s="743"/>
      <c r="KVH30" s="743"/>
      <c r="KVI30" s="743"/>
      <c r="KVJ30" s="743"/>
      <c r="KVK30" s="743"/>
      <c r="KVL30" s="743"/>
      <c r="KVM30" s="743"/>
      <c r="KVN30" s="743"/>
      <c r="KVO30" s="743"/>
      <c r="KVP30" s="743"/>
      <c r="KVQ30" s="743"/>
      <c r="KVR30" s="743"/>
      <c r="KVS30" s="743"/>
      <c r="KVT30" s="743"/>
      <c r="KVU30" s="743"/>
      <c r="KVV30" s="743"/>
      <c r="KVW30" s="743"/>
      <c r="KVX30" s="743"/>
      <c r="KVY30" s="743"/>
      <c r="KVZ30" s="743"/>
      <c r="KWA30" s="743"/>
      <c r="KWB30" s="743"/>
      <c r="KWC30" s="743"/>
      <c r="KWD30" s="743"/>
      <c r="KWE30" s="743"/>
      <c r="KWF30" s="743"/>
      <c r="KWG30" s="743"/>
      <c r="KWH30" s="743"/>
      <c r="KWI30" s="743"/>
      <c r="KWJ30" s="743"/>
      <c r="KWK30" s="743"/>
      <c r="KWL30" s="743"/>
      <c r="KWM30" s="743"/>
      <c r="KWN30" s="743"/>
      <c r="KWO30" s="743"/>
      <c r="KWP30" s="743"/>
      <c r="KWQ30" s="743"/>
      <c r="KWR30" s="743"/>
      <c r="KWS30" s="743"/>
      <c r="KWT30" s="743"/>
      <c r="KWU30" s="743"/>
      <c r="KWV30" s="743"/>
      <c r="KWW30" s="743"/>
      <c r="KWX30" s="743"/>
      <c r="KWY30" s="743"/>
      <c r="KWZ30" s="743"/>
      <c r="KXA30" s="743"/>
      <c r="KXB30" s="743"/>
      <c r="KXC30" s="743"/>
      <c r="KXD30" s="743"/>
      <c r="KXE30" s="743"/>
      <c r="KXF30" s="743"/>
      <c r="KXG30" s="743"/>
      <c r="KXH30" s="743"/>
      <c r="KXI30" s="743"/>
      <c r="KXJ30" s="743"/>
      <c r="KXK30" s="743"/>
      <c r="KXL30" s="743"/>
      <c r="KXM30" s="743"/>
      <c r="KXN30" s="743"/>
      <c r="KXO30" s="743"/>
      <c r="KXP30" s="743"/>
      <c r="KXQ30" s="743"/>
      <c r="KXR30" s="743"/>
      <c r="KXS30" s="743"/>
      <c r="KXT30" s="743"/>
      <c r="KXU30" s="743"/>
      <c r="KXV30" s="743"/>
      <c r="KXW30" s="743"/>
      <c r="KXX30" s="743"/>
      <c r="KXY30" s="743"/>
      <c r="KXZ30" s="743"/>
      <c r="KYA30" s="743"/>
      <c r="KYB30" s="743"/>
      <c r="KYC30" s="743"/>
      <c r="KYD30" s="743"/>
      <c r="KYE30" s="743"/>
      <c r="KYF30" s="743"/>
      <c r="KYG30" s="743"/>
      <c r="KYH30" s="743"/>
      <c r="KYI30" s="743"/>
      <c r="KYJ30" s="743"/>
      <c r="KYK30" s="743"/>
      <c r="KYL30" s="743"/>
      <c r="KYM30" s="743"/>
      <c r="KYN30" s="743"/>
      <c r="KYO30" s="743"/>
      <c r="KYP30" s="743"/>
      <c r="KYQ30" s="743"/>
      <c r="KYR30" s="743"/>
      <c r="KYS30" s="743"/>
      <c r="KYT30" s="743"/>
      <c r="KYU30" s="743"/>
      <c r="KYV30" s="743"/>
      <c r="KYW30" s="743"/>
      <c r="KYX30" s="743"/>
      <c r="KYY30" s="743"/>
      <c r="KYZ30" s="743"/>
      <c r="KZA30" s="743"/>
      <c r="KZB30" s="743"/>
      <c r="KZC30" s="743"/>
      <c r="KZD30" s="743"/>
      <c r="KZE30" s="743"/>
      <c r="KZF30" s="743"/>
      <c r="KZG30" s="743"/>
      <c r="KZH30" s="743"/>
      <c r="KZI30" s="743"/>
      <c r="KZJ30" s="743"/>
      <c r="KZK30" s="743"/>
      <c r="KZL30" s="743"/>
      <c r="KZM30" s="743"/>
      <c r="KZN30" s="743"/>
      <c r="KZO30" s="743"/>
      <c r="KZP30" s="743"/>
      <c r="KZQ30" s="743"/>
      <c r="KZR30" s="743"/>
      <c r="KZS30" s="743"/>
      <c r="KZT30" s="743"/>
      <c r="KZU30" s="743"/>
      <c r="KZV30" s="743"/>
      <c r="KZW30" s="743"/>
      <c r="KZX30" s="743"/>
      <c r="KZY30" s="743"/>
      <c r="KZZ30" s="743"/>
      <c r="LAA30" s="743"/>
      <c r="LAB30" s="743"/>
      <c r="LAC30" s="743"/>
      <c r="LAD30" s="743"/>
      <c r="LAE30" s="743"/>
      <c r="LAF30" s="743"/>
      <c r="LAG30" s="743"/>
      <c r="LAH30" s="743"/>
      <c r="LAI30" s="743"/>
      <c r="LAJ30" s="743"/>
      <c r="LAK30" s="743"/>
      <c r="LAL30" s="743"/>
      <c r="LAM30" s="743"/>
      <c r="LAN30" s="743"/>
      <c r="LAO30" s="743"/>
      <c r="LAP30" s="743"/>
      <c r="LAQ30" s="743"/>
      <c r="LAR30" s="743"/>
      <c r="LAS30" s="743"/>
      <c r="LAT30" s="743"/>
      <c r="LAU30" s="743"/>
      <c r="LAV30" s="743"/>
      <c r="LAW30" s="743"/>
      <c r="LAX30" s="743"/>
      <c r="LAY30" s="743"/>
      <c r="LAZ30" s="743"/>
      <c r="LBA30" s="743"/>
      <c r="LBB30" s="743"/>
      <c r="LBC30" s="743"/>
      <c r="LBD30" s="743"/>
      <c r="LBE30" s="743"/>
      <c r="LBF30" s="743"/>
      <c r="LBG30" s="743"/>
      <c r="LBH30" s="743"/>
      <c r="LBI30" s="743"/>
      <c r="LBJ30" s="743"/>
      <c r="LBK30" s="743"/>
      <c r="LBL30" s="743"/>
      <c r="LBM30" s="743"/>
      <c r="LBN30" s="743"/>
      <c r="LBO30" s="743"/>
      <c r="LBP30" s="743"/>
      <c r="LBQ30" s="743"/>
      <c r="LBR30" s="743"/>
      <c r="LBS30" s="743"/>
      <c r="LBT30" s="743"/>
      <c r="LBU30" s="743"/>
      <c r="LBV30" s="743"/>
      <c r="LBW30" s="743"/>
      <c r="LBX30" s="743"/>
      <c r="LBY30" s="743"/>
      <c r="LBZ30" s="743"/>
      <c r="LCA30" s="743"/>
      <c r="LCB30" s="743"/>
      <c r="LCC30" s="743"/>
      <c r="LCD30" s="743"/>
      <c r="LCE30" s="743"/>
      <c r="LCF30" s="743"/>
      <c r="LCG30" s="743"/>
      <c r="LCH30" s="743"/>
      <c r="LCI30" s="743"/>
      <c r="LCJ30" s="743"/>
      <c r="LCK30" s="743"/>
      <c r="LCL30" s="743"/>
      <c r="LCM30" s="743"/>
      <c r="LCN30" s="743"/>
      <c r="LCO30" s="743"/>
      <c r="LCP30" s="743"/>
      <c r="LCQ30" s="743"/>
      <c r="LCR30" s="743"/>
      <c r="LCS30" s="743"/>
      <c r="LCT30" s="743"/>
      <c r="LCU30" s="743"/>
      <c r="LCV30" s="743"/>
      <c r="LCW30" s="743"/>
      <c r="LCX30" s="743"/>
      <c r="LCY30" s="743"/>
      <c r="LCZ30" s="743"/>
      <c r="LDA30" s="743"/>
      <c r="LDB30" s="743"/>
      <c r="LDC30" s="743"/>
      <c r="LDD30" s="743"/>
      <c r="LDE30" s="743"/>
      <c r="LDF30" s="743"/>
      <c r="LDG30" s="743"/>
      <c r="LDH30" s="743"/>
      <c r="LDI30" s="743"/>
      <c r="LDJ30" s="743"/>
      <c r="LDK30" s="743"/>
      <c r="LDL30" s="743"/>
      <c r="LDM30" s="743"/>
      <c r="LDN30" s="743"/>
      <c r="LDO30" s="743"/>
      <c r="LDP30" s="743"/>
      <c r="LDQ30" s="743"/>
      <c r="LDR30" s="743"/>
      <c r="LDS30" s="743"/>
      <c r="LDT30" s="743"/>
      <c r="LDU30" s="743"/>
      <c r="LDV30" s="743"/>
      <c r="LDW30" s="743"/>
      <c r="LDX30" s="743"/>
      <c r="LDY30" s="743"/>
      <c r="LDZ30" s="743"/>
      <c r="LEA30" s="743"/>
      <c r="LEB30" s="743"/>
      <c r="LEC30" s="743"/>
      <c r="LED30" s="743"/>
      <c r="LEE30" s="743"/>
      <c r="LEF30" s="743"/>
      <c r="LEG30" s="743"/>
      <c r="LEH30" s="743"/>
      <c r="LEI30" s="743"/>
      <c r="LEJ30" s="743"/>
      <c r="LEK30" s="743"/>
      <c r="LEL30" s="743"/>
      <c r="LEM30" s="743"/>
      <c r="LEN30" s="743"/>
      <c r="LEO30" s="743"/>
      <c r="LEP30" s="743"/>
      <c r="LEQ30" s="743"/>
      <c r="LER30" s="743"/>
      <c r="LES30" s="743"/>
      <c r="LET30" s="743"/>
      <c r="LEU30" s="743"/>
      <c r="LEV30" s="743"/>
      <c r="LEW30" s="743"/>
      <c r="LEX30" s="743"/>
      <c r="LEY30" s="743"/>
      <c r="LEZ30" s="743"/>
      <c r="LFA30" s="743"/>
      <c r="LFB30" s="743"/>
      <c r="LFC30" s="743"/>
      <c r="LFD30" s="743"/>
      <c r="LFE30" s="743"/>
      <c r="LFF30" s="743"/>
      <c r="LFG30" s="743"/>
      <c r="LFH30" s="743"/>
      <c r="LFI30" s="743"/>
      <c r="LFJ30" s="743"/>
      <c r="LFK30" s="743"/>
      <c r="LFL30" s="743"/>
      <c r="LFM30" s="743"/>
      <c r="LFN30" s="743"/>
      <c r="LFO30" s="743"/>
      <c r="LFP30" s="743"/>
      <c r="LFQ30" s="743"/>
      <c r="LFR30" s="743"/>
      <c r="LFS30" s="743"/>
      <c r="LFT30" s="743"/>
      <c r="LFU30" s="743"/>
      <c r="LFV30" s="743"/>
      <c r="LFW30" s="743"/>
      <c r="LFX30" s="743"/>
      <c r="LFY30" s="743"/>
      <c r="LFZ30" s="743"/>
      <c r="LGA30" s="743"/>
      <c r="LGB30" s="743"/>
      <c r="LGC30" s="743"/>
      <c r="LGD30" s="743"/>
      <c r="LGE30" s="743"/>
      <c r="LGF30" s="743"/>
      <c r="LGG30" s="743"/>
      <c r="LGH30" s="743"/>
      <c r="LGI30" s="743"/>
      <c r="LGJ30" s="743"/>
      <c r="LGK30" s="743"/>
      <c r="LGL30" s="743"/>
      <c r="LGM30" s="743"/>
      <c r="LGN30" s="743"/>
      <c r="LGO30" s="743"/>
      <c r="LGP30" s="743"/>
      <c r="LGQ30" s="743"/>
      <c r="LGR30" s="743"/>
      <c r="LGS30" s="743"/>
      <c r="LGT30" s="743"/>
      <c r="LGU30" s="743"/>
      <c r="LGV30" s="743"/>
      <c r="LGW30" s="743"/>
      <c r="LGX30" s="743"/>
      <c r="LGY30" s="743"/>
      <c r="LGZ30" s="743"/>
      <c r="LHA30" s="743"/>
      <c r="LHB30" s="743"/>
      <c r="LHC30" s="743"/>
      <c r="LHD30" s="743"/>
      <c r="LHE30" s="743"/>
      <c r="LHF30" s="743"/>
      <c r="LHG30" s="743"/>
      <c r="LHH30" s="743"/>
      <c r="LHI30" s="743"/>
      <c r="LHJ30" s="743"/>
      <c r="LHK30" s="743"/>
      <c r="LHL30" s="743"/>
      <c r="LHM30" s="743"/>
      <c r="LHN30" s="743"/>
      <c r="LHO30" s="743"/>
      <c r="LHP30" s="743"/>
      <c r="LHQ30" s="743"/>
      <c r="LHR30" s="743"/>
      <c r="LHS30" s="743"/>
      <c r="LHT30" s="743"/>
      <c r="LHU30" s="743"/>
      <c r="LHV30" s="743"/>
      <c r="LHW30" s="743"/>
      <c r="LHX30" s="743"/>
      <c r="LHY30" s="743"/>
      <c r="LHZ30" s="743"/>
      <c r="LIA30" s="743"/>
      <c r="LIB30" s="743"/>
      <c r="LIC30" s="743"/>
      <c r="LID30" s="743"/>
      <c r="LIE30" s="743"/>
      <c r="LIF30" s="743"/>
      <c r="LIG30" s="743"/>
      <c r="LIH30" s="743"/>
      <c r="LII30" s="743"/>
      <c r="LIJ30" s="743"/>
      <c r="LIK30" s="743"/>
      <c r="LIL30" s="743"/>
      <c r="LIM30" s="743"/>
      <c r="LIN30" s="743"/>
      <c r="LIO30" s="743"/>
      <c r="LIP30" s="743"/>
      <c r="LIQ30" s="743"/>
      <c r="LIR30" s="743"/>
      <c r="LIS30" s="743"/>
      <c r="LIT30" s="743"/>
      <c r="LIU30" s="743"/>
      <c r="LIV30" s="743"/>
      <c r="LIW30" s="743"/>
      <c r="LIX30" s="743"/>
      <c r="LIY30" s="743"/>
      <c r="LIZ30" s="743"/>
      <c r="LJA30" s="743"/>
      <c r="LJB30" s="743"/>
      <c r="LJC30" s="743"/>
      <c r="LJD30" s="743"/>
      <c r="LJE30" s="743"/>
      <c r="LJF30" s="743"/>
      <c r="LJG30" s="743"/>
      <c r="LJH30" s="743"/>
      <c r="LJI30" s="743"/>
      <c r="LJJ30" s="743"/>
      <c r="LJK30" s="743"/>
      <c r="LJL30" s="743"/>
      <c r="LJM30" s="743"/>
      <c r="LJN30" s="743"/>
      <c r="LJO30" s="743"/>
      <c r="LJP30" s="743"/>
      <c r="LJQ30" s="743"/>
      <c r="LJR30" s="743"/>
      <c r="LJS30" s="743"/>
      <c r="LJT30" s="743"/>
      <c r="LJU30" s="743"/>
      <c r="LJV30" s="743"/>
      <c r="LJW30" s="743"/>
      <c r="LJX30" s="743"/>
      <c r="LJY30" s="743"/>
      <c r="LJZ30" s="743"/>
      <c r="LKA30" s="743"/>
      <c r="LKB30" s="743"/>
      <c r="LKC30" s="743"/>
      <c r="LKD30" s="743"/>
      <c r="LKE30" s="743"/>
      <c r="LKF30" s="743"/>
      <c r="LKG30" s="743"/>
      <c r="LKH30" s="743"/>
      <c r="LKI30" s="743"/>
      <c r="LKJ30" s="743"/>
      <c r="LKK30" s="743"/>
      <c r="LKL30" s="743"/>
      <c r="LKM30" s="743"/>
      <c r="LKN30" s="743"/>
      <c r="LKO30" s="743"/>
      <c r="LKP30" s="743"/>
      <c r="LKQ30" s="743"/>
      <c r="LKR30" s="743"/>
      <c r="LKS30" s="743"/>
      <c r="LKT30" s="743"/>
      <c r="LKU30" s="743"/>
      <c r="LKV30" s="743"/>
      <c r="LKW30" s="743"/>
      <c r="LKX30" s="743"/>
      <c r="LKY30" s="743"/>
      <c r="LKZ30" s="743"/>
      <c r="LLA30" s="743"/>
      <c r="LLB30" s="743"/>
      <c r="LLC30" s="743"/>
      <c r="LLD30" s="743"/>
      <c r="LLE30" s="743"/>
      <c r="LLF30" s="743"/>
      <c r="LLG30" s="743"/>
      <c r="LLH30" s="743"/>
      <c r="LLI30" s="743"/>
      <c r="LLJ30" s="743"/>
      <c r="LLK30" s="743"/>
      <c r="LLL30" s="743"/>
      <c r="LLM30" s="743"/>
      <c r="LLN30" s="743"/>
      <c r="LLO30" s="743"/>
      <c r="LLP30" s="743"/>
      <c r="LLQ30" s="743"/>
      <c r="LLR30" s="743"/>
      <c r="LLS30" s="743"/>
      <c r="LLT30" s="743"/>
      <c r="LLU30" s="743"/>
      <c r="LLV30" s="743"/>
      <c r="LLW30" s="743"/>
      <c r="LLX30" s="743"/>
      <c r="LLY30" s="743"/>
      <c r="LLZ30" s="743"/>
      <c r="LMA30" s="743"/>
      <c r="LMB30" s="743"/>
      <c r="LMC30" s="743"/>
      <c r="LMD30" s="743"/>
      <c r="LME30" s="743"/>
      <c r="LMF30" s="743"/>
      <c r="LMG30" s="743"/>
      <c r="LMH30" s="743"/>
      <c r="LMI30" s="743"/>
      <c r="LMJ30" s="743"/>
      <c r="LMK30" s="743"/>
      <c r="LML30" s="743"/>
      <c r="LMM30" s="743"/>
      <c r="LMN30" s="743"/>
      <c r="LMO30" s="743"/>
      <c r="LMP30" s="743"/>
      <c r="LMQ30" s="743"/>
      <c r="LMR30" s="743"/>
      <c r="LMS30" s="743"/>
      <c r="LMT30" s="743"/>
      <c r="LMU30" s="743"/>
      <c r="LMV30" s="743"/>
      <c r="LMW30" s="743"/>
      <c r="LMX30" s="743"/>
      <c r="LMY30" s="743"/>
      <c r="LMZ30" s="743"/>
      <c r="LNA30" s="743"/>
      <c r="LNB30" s="743"/>
      <c r="LNC30" s="743"/>
      <c r="LND30" s="743"/>
      <c r="LNE30" s="743"/>
      <c r="LNF30" s="743"/>
      <c r="LNG30" s="743"/>
      <c r="LNH30" s="743"/>
      <c r="LNI30" s="743"/>
      <c r="LNJ30" s="743"/>
      <c r="LNK30" s="743"/>
      <c r="LNL30" s="743"/>
      <c r="LNM30" s="743"/>
      <c r="LNN30" s="743"/>
      <c r="LNO30" s="743"/>
      <c r="LNP30" s="743"/>
      <c r="LNQ30" s="743"/>
      <c r="LNR30" s="743"/>
      <c r="LNS30" s="743"/>
      <c r="LNT30" s="743"/>
      <c r="LNU30" s="743"/>
      <c r="LNV30" s="743"/>
      <c r="LNW30" s="743"/>
      <c r="LNX30" s="743"/>
      <c r="LNY30" s="743"/>
      <c r="LNZ30" s="743"/>
      <c r="LOA30" s="743"/>
      <c r="LOB30" s="743"/>
      <c r="LOC30" s="743"/>
      <c r="LOD30" s="743"/>
      <c r="LOE30" s="743"/>
      <c r="LOF30" s="743"/>
      <c r="LOG30" s="743"/>
      <c r="LOH30" s="743"/>
      <c r="LOI30" s="743"/>
      <c r="LOJ30" s="743"/>
      <c r="LOK30" s="743"/>
      <c r="LOL30" s="743"/>
      <c r="LOM30" s="743"/>
      <c r="LON30" s="743"/>
      <c r="LOO30" s="743"/>
      <c r="LOP30" s="743"/>
      <c r="LOQ30" s="743"/>
      <c r="LOR30" s="743"/>
      <c r="LOS30" s="743"/>
      <c r="LOT30" s="743"/>
      <c r="LOU30" s="743"/>
      <c r="LOV30" s="743"/>
      <c r="LOW30" s="743"/>
      <c r="LOX30" s="743"/>
      <c r="LOY30" s="743"/>
      <c r="LOZ30" s="743"/>
      <c r="LPA30" s="743"/>
      <c r="LPB30" s="743"/>
      <c r="LPC30" s="743"/>
      <c r="LPD30" s="743"/>
      <c r="LPE30" s="743"/>
      <c r="LPF30" s="743"/>
      <c r="LPG30" s="743"/>
      <c r="LPH30" s="743"/>
      <c r="LPI30" s="743"/>
      <c r="LPJ30" s="743"/>
      <c r="LPK30" s="743"/>
      <c r="LPL30" s="743"/>
      <c r="LPM30" s="743"/>
      <c r="LPN30" s="743"/>
      <c r="LPO30" s="743"/>
      <c r="LPP30" s="743"/>
      <c r="LPQ30" s="743"/>
      <c r="LPR30" s="743"/>
      <c r="LPS30" s="743"/>
      <c r="LPT30" s="743"/>
      <c r="LPU30" s="743"/>
      <c r="LPV30" s="743"/>
      <c r="LPW30" s="743"/>
      <c r="LPX30" s="743"/>
      <c r="LPY30" s="743"/>
      <c r="LPZ30" s="743"/>
      <c r="LQA30" s="743"/>
      <c r="LQB30" s="743"/>
      <c r="LQC30" s="743"/>
      <c r="LQD30" s="743"/>
      <c r="LQE30" s="743"/>
      <c r="LQF30" s="743"/>
      <c r="LQG30" s="743"/>
      <c r="LQH30" s="743"/>
      <c r="LQI30" s="743"/>
      <c r="LQJ30" s="743"/>
      <c r="LQK30" s="743"/>
      <c r="LQL30" s="743"/>
      <c r="LQM30" s="743"/>
      <c r="LQN30" s="743"/>
      <c r="LQO30" s="743"/>
      <c r="LQP30" s="743"/>
      <c r="LQQ30" s="743"/>
      <c r="LQR30" s="743"/>
      <c r="LQS30" s="743"/>
      <c r="LQT30" s="743"/>
      <c r="LQU30" s="743"/>
      <c r="LQV30" s="743"/>
      <c r="LQW30" s="743"/>
      <c r="LQX30" s="743"/>
      <c r="LQY30" s="743"/>
      <c r="LQZ30" s="743"/>
      <c r="LRA30" s="743"/>
      <c r="LRB30" s="743"/>
      <c r="LRC30" s="743"/>
      <c r="LRD30" s="743"/>
      <c r="LRE30" s="743"/>
      <c r="LRF30" s="743"/>
      <c r="LRG30" s="743"/>
      <c r="LRH30" s="743"/>
      <c r="LRI30" s="743"/>
      <c r="LRJ30" s="743"/>
      <c r="LRK30" s="743"/>
      <c r="LRL30" s="743"/>
      <c r="LRM30" s="743"/>
      <c r="LRN30" s="743"/>
      <c r="LRO30" s="743"/>
      <c r="LRP30" s="743"/>
      <c r="LRQ30" s="743"/>
      <c r="LRR30" s="743"/>
      <c r="LRS30" s="743"/>
      <c r="LRT30" s="743"/>
      <c r="LRU30" s="743"/>
      <c r="LRV30" s="743"/>
      <c r="LRW30" s="743"/>
      <c r="LRX30" s="743"/>
      <c r="LRY30" s="743"/>
      <c r="LRZ30" s="743"/>
      <c r="LSA30" s="743"/>
      <c r="LSB30" s="743"/>
      <c r="LSC30" s="743"/>
      <c r="LSD30" s="743"/>
      <c r="LSE30" s="743"/>
      <c r="LSF30" s="743"/>
      <c r="LSG30" s="743"/>
      <c r="LSH30" s="743"/>
      <c r="LSI30" s="743"/>
      <c r="LSJ30" s="743"/>
      <c r="LSK30" s="743"/>
      <c r="LSL30" s="743"/>
      <c r="LSM30" s="743"/>
      <c r="LSN30" s="743"/>
      <c r="LSO30" s="743"/>
      <c r="LSP30" s="743"/>
      <c r="LSQ30" s="743"/>
      <c r="LSR30" s="743"/>
      <c r="LSS30" s="743"/>
      <c r="LST30" s="743"/>
      <c r="LSU30" s="743"/>
      <c r="LSV30" s="743"/>
      <c r="LSW30" s="743"/>
      <c r="LSX30" s="743"/>
      <c r="LSY30" s="743"/>
      <c r="LSZ30" s="743"/>
      <c r="LTA30" s="743"/>
      <c r="LTB30" s="743"/>
      <c r="LTC30" s="743"/>
      <c r="LTD30" s="743"/>
      <c r="LTE30" s="743"/>
      <c r="LTF30" s="743"/>
      <c r="LTG30" s="743"/>
      <c r="LTH30" s="743"/>
      <c r="LTI30" s="743"/>
      <c r="LTJ30" s="743"/>
      <c r="LTK30" s="743"/>
      <c r="LTL30" s="743"/>
      <c r="LTM30" s="743"/>
      <c r="LTN30" s="743"/>
      <c r="LTO30" s="743"/>
      <c r="LTP30" s="743"/>
      <c r="LTQ30" s="743"/>
      <c r="LTR30" s="743"/>
      <c r="LTS30" s="743"/>
      <c r="LTT30" s="743"/>
      <c r="LTU30" s="743"/>
      <c r="LTV30" s="743"/>
      <c r="LTW30" s="743"/>
      <c r="LTX30" s="743"/>
      <c r="LTY30" s="743"/>
      <c r="LTZ30" s="743"/>
      <c r="LUA30" s="743"/>
      <c r="LUB30" s="743"/>
      <c r="LUC30" s="743"/>
      <c r="LUD30" s="743"/>
      <c r="LUE30" s="743"/>
      <c r="LUF30" s="743"/>
      <c r="LUG30" s="743"/>
      <c r="LUH30" s="743"/>
      <c r="LUI30" s="743"/>
      <c r="LUJ30" s="743"/>
      <c r="LUK30" s="743"/>
      <c r="LUL30" s="743"/>
      <c r="LUM30" s="743"/>
      <c r="LUN30" s="743"/>
      <c r="LUO30" s="743"/>
      <c r="LUP30" s="743"/>
      <c r="LUQ30" s="743"/>
      <c r="LUR30" s="743"/>
      <c r="LUS30" s="743"/>
      <c r="LUT30" s="743"/>
      <c r="LUU30" s="743"/>
      <c r="LUV30" s="743"/>
      <c r="LUW30" s="743"/>
      <c r="LUX30" s="743"/>
      <c r="LUY30" s="743"/>
      <c r="LUZ30" s="743"/>
      <c r="LVA30" s="743"/>
      <c r="LVB30" s="743"/>
      <c r="LVC30" s="743"/>
      <c r="LVD30" s="743"/>
      <c r="LVE30" s="743"/>
      <c r="LVF30" s="743"/>
      <c r="LVG30" s="743"/>
      <c r="LVH30" s="743"/>
      <c r="LVI30" s="743"/>
      <c r="LVJ30" s="743"/>
      <c r="LVK30" s="743"/>
      <c r="LVL30" s="743"/>
      <c r="LVM30" s="743"/>
      <c r="LVN30" s="743"/>
      <c r="LVO30" s="743"/>
      <c r="LVP30" s="743"/>
      <c r="LVQ30" s="743"/>
      <c r="LVR30" s="743"/>
      <c r="LVS30" s="743"/>
      <c r="LVT30" s="743"/>
      <c r="LVU30" s="743"/>
      <c r="LVV30" s="743"/>
      <c r="LVW30" s="743"/>
      <c r="LVX30" s="743"/>
      <c r="LVY30" s="743"/>
      <c r="LVZ30" s="743"/>
      <c r="LWA30" s="743"/>
      <c r="LWB30" s="743"/>
      <c r="LWC30" s="743"/>
      <c r="LWD30" s="743"/>
      <c r="LWE30" s="743"/>
      <c r="LWF30" s="743"/>
      <c r="LWG30" s="743"/>
      <c r="LWH30" s="743"/>
      <c r="LWI30" s="743"/>
      <c r="LWJ30" s="743"/>
      <c r="LWK30" s="743"/>
      <c r="LWL30" s="743"/>
      <c r="LWM30" s="743"/>
      <c r="LWN30" s="743"/>
      <c r="LWO30" s="743"/>
      <c r="LWP30" s="743"/>
      <c r="LWQ30" s="743"/>
      <c r="LWR30" s="743"/>
      <c r="LWS30" s="743"/>
      <c r="LWT30" s="743"/>
      <c r="LWU30" s="743"/>
      <c r="LWV30" s="743"/>
      <c r="LWW30" s="743"/>
      <c r="LWX30" s="743"/>
      <c r="LWY30" s="743"/>
      <c r="LWZ30" s="743"/>
      <c r="LXA30" s="743"/>
      <c r="LXB30" s="743"/>
      <c r="LXC30" s="743"/>
      <c r="LXD30" s="743"/>
      <c r="LXE30" s="743"/>
      <c r="LXF30" s="743"/>
      <c r="LXG30" s="743"/>
      <c r="LXH30" s="743"/>
      <c r="LXI30" s="743"/>
      <c r="LXJ30" s="743"/>
      <c r="LXK30" s="743"/>
      <c r="LXL30" s="743"/>
      <c r="LXM30" s="743"/>
      <c r="LXN30" s="743"/>
      <c r="LXO30" s="743"/>
      <c r="LXP30" s="743"/>
      <c r="LXQ30" s="743"/>
      <c r="LXR30" s="743"/>
      <c r="LXS30" s="743"/>
      <c r="LXT30" s="743"/>
      <c r="LXU30" s="743"/>
      <c r="LXV30" s="743"/>
      <c r="LXW30" s="743"/>
      <c r="LXX30" s="743"/>
      <c r="LXY30" s="743"/>
      <c r="LXZ30" s="743"/>
      <c r="LYA30" s="743"/>
      <c r="LYB30" s="743"/>
      <c r="LYC30" s="743"/>
      <c r="LYD30" s="743"/>
      <c r="LYE30" s="743"/>
      <c r="LYF30" s="743"/>
      <c r="LYG30" s="743"/>
      <c r="LYH30" s="743"/>
      <c r="LYI30" s="743"/>
      <c r="LYJ30" s="743"/>
      <c r="LYK30" s="743"/>
      <c r="LYL30" s="743"/>
      <c r="LYM30" s="743"/>
      <c r="LYN30" s="743"/>
      <c r="LYO30" s="743"/>
      <c r="LYP30" s="743"/>
      <c r="LYQ30" s="743"/>
      <c r="LYR30" s="743"/>
      <c r="LYS30" s="743"/>
      <c r="LYT30" s="743"/>
      <c r="LYU30" s="743"/>
      <c r="LYV30" s="743"/>
      <c r="LYW30" s="743"/>
      <c r="LYX30" s="743"/>
      <c r="LYY30" s="743"/>
      <c r="LYZ30" s="743"/>
      <c r="LZA30" s="743"/>
      <c r="LZB30" s="743"/>
      <c r="LZC30" s="743"/>
      <c r="LZD30" s="743"/>
      <c r="LZE30" s="743"/>
      <c r="LZF30" s="743"/>
      <c r="LZG30" s="743"/>
      <c r="LZH30" s="743"/>
      <c r="LZI30" s="743"/>
      <c r="LZJ30" s="743"/>
      <c r="LZK30" s="743"/>
      <c r="LZL30" s="743"/>
      <c r="LZM30" s="743"/>
      <c r="LZN30" s="743"/>
      <c r="LZO30" s="743"/>
      <c r="LZP30" s="743"/>
      <c r="LZQ30" s="743"/>
      <c r="LZR30" s="743"/>
      <c r="LZS30" s="743"/>
      <c r="LZT30" s="743"/>
      <c r="LZU30" s="743"/>
      <c r="LZV30" s="743"/>
      <c r="LZW30" s="743"/>
      <c r="LZX30" s="743"/>
      <c r="LZY30" s="743"/>
      <c r="LZZ30" s="743"/>
      <c r="MAA30" s="743"/>
      <c r="MAB30" s="743"/>
      <c r="MAC30" s="743"/>
      <c r="MAD30" s="743"/>
      <c r="MAE30" s="743"/>
      <c r="MAF30" s="743"/>
      <c r="MAG30" s="743"/>
      <c r="MAH30" s="743"/>
      <c r="MAI30" s="743"/>
      <c r="MAJ30" s="743"/>
      <c r="MAK30" s="743"/>
      <c r="MAL30" s="743"/>
      <c r="MAM30" s="743"/>
      <c r="MAN30" s="743"/>
      <c r="MAO30" s="743"/>
      <c r="MAP30" s="743"/>
      <c r="MAQ30" s="743"/>
      <c r="MAR30" s="743"/>
      <c r="MAS30" s="743"/>
      <c r="MAT30" s="743"/>
      <c r="MAU30" s="743"/>
      <c r="MAV30" s="743"/>
      <c r="MAW30" s="743"/>
      <c r="MAX30" s="743"/>
      <c r="MAY30" s="743"/>
      <c r="MAZ30" s="743"/>
      <c r="MBA30" s="743"/>
      <c r="MBB30" s="743"/>
      <c r="MBC30" s="743"/>
      <c r="MBD30" s="743"/>
      <c r="MBE30" s="743"/>
      <c r="MBF30" s="743"/>
      <c r="MBG30" s="743"/>
      <c r="MBH30" s="743"/>
      <c r="MBI30" s="743"/>
      <c r="MBJ30" s="743"/>
      <c r="MBK30" s="743"/>
      <c r="MBL30" s="743"/>
      <c r="MBM30" s="743"/>
      <c r="MBN30" s="743"/>
      <c r="MBO30" s="743"/>
      <c r="MBP30" s="743"/>
      <c r="MBQ30" s="743"/>
      <c r="MBR30" s="743"/>
      <c r="MBS30" s="743"/>
      <c r="MBT30" s="743"/>
      <c r="MBU30" s="743"/>
      <c r="MBV30" s="743"/>
      <c r="MBW30" s="743"/>
      <c r="MBX30" s="743"/>
      <c r="MBY30" s="743"/>
      <c r="MBZ30" s="743"/>
      <c r="MCA30" s="743"/>
      <c r="MCB30" s="743"/>
      <c r="MCC30" s="743"/>
      <c r="MCD30" s="743"/>
      <c r="MCE30" s="743"/>
      <c r="MCF30" s="743"/>
      <c r="MCG30" s="743"/>
      <c r="MCH30" s="743"/>
      <c r="MCI30" s="743"/>
      <c r="MCJ30" s="743"/>
      <c r="MCK30" s="743"/>
      <c r="MCL30" s="743"/>
      <c r="MCM30" s="743"/>
      <c r="MCN30" s="743"/>
      <c r="MCO30" s="743"/>
      <c r="MCP30" s="743"/>
      <c r="MCQ30" s="743"/>
      <c r="MCR30" s="743"/>
      <c r="MCS30" s="743"/>
      <c r="MCT30" s="743"/>
      <c r="MCU30" s="743"/>
      <c r="MCV30" s="743"/>
      <c r="MCW30" s="743"/>
      <c r="MCX30" s="743"/>
      <c r="MCY30" s="743"/>
      <c r="MCZ30" s="743"/>
      <c r="MDA30" s="743"/>
      <c r="MDB30" s="743"/>
      <c r="MDC30" s="743"/>
      <c r="MDD30" s="743"/>
      <c r="MDE30" s="743"/>
      <c r="MDF30" s="743"/>
      <c r="MDG30" s="743"/>
      <c r="MDH30" s="743"/>
      <c r="MDI30" s="743"/>
      <c r="MDJ30" s="743"/>
      <c r="MDK30" s="743"/>
      <c r="MDL30" s="743"/>
      <c r="MDM30" s="743"/>
      <c r="MDN30" s="743"/>
      <c r="MDO30" s="743"/>
      <c r="MDP30" s="743"/>
      <c r="MDQ30" s="743"/>
      <c r="MDR30" s="743"/>
      <c r="MDS30" s="743"/>
      <c r="MDT30" s="743"/>
      <c r="MDU30" s="743"/>
      <c r="MDV30" s="743"/>
      <c r="MDW30" s="743"/>
      <c r="MDX30" s="743"/>
      <c r="MDY30" s="743"/>
      <c r="MDZ30" s="743"/>
      <c r="MEA30" s="743"/>
      <c r="MEB30" s="743"/>
      <c r="MEC30" s="743"/>
      <c r="MED30" s="743"/>
      <c r="MEE30" s="743"/>
      <c r="MEF30" s="743"/>
      <c r="MEG30" s="743"/>
      <c r="MEH30" s="743"/>
      <c r="MEI30" s="743"/>
      <c r="MEJ30" s="743"/>
      <c r="MEK30" s="743"/>
      <c r="MEL30" s="743"/>
      <c r="MEM30" s="743"/>
      <c r="MEN30" s="743"/>
      <c r="MEO30" s="743"/>
      <c r="MEP30" s="743"/>
      <c r="MEQ30" s="743"/>
      <c r="MER30" s="743"/>
      <c r="MES30" s="743"/>
      <c r="MET30" s="743"/>
      <c r="MEU30" s="743"/>
      <c r="MEV30" s="743"/>
      <c r="MEW30" s="743"/>
      <c r="MEX30" s="743"/>
      <c r="MEY30" s="743"/>
      <c r="MEZ30" s="743"/>
      <c r="MFA30" s="743"/>
      <c r="MFB30" s="743"/>
      <c r="MFC30" s="743"/>
      <c r="MFD30" s="743"/>
      <c r="MFE30" s="743"/>
      <c r="MFF30" s="743"/>
      <c r="MFG30" s="743"/>
      <c r="MFH30" s="743"/>
      <c r="MFI30" s="743"/>
      <c r="MFJ30" s="743"/>
      <c r="MFK30" s="743"/>
      <c r="MFL30" s="743"/>
      <c r="MFM30" s="743"/>
      <c r="MFN30" s="743"/>
      <c r="MFO30" s="743"/>
      <c r="MFP30" s="743"/>
      <c r="MFQ30" s="743"/>
      <c r="MFR30" s="743"/>
      <c r="MFS30" s="743"/>
      <c r="MFT30" s="743"/>
      <c r="MFU30" s="743"/>
      <c r="MFV30" s="743"/>
      <c r="MFW30" s="743"/>
      <c r="MFX30" s="743"/>
      <c r="MFY30" s="743"/>
      <c r="MFZ30" s="743"/>
      <c r="MGA30" s="743"/>
      <c r="MGB30" s="743"/>
      <c r="MGC30" s="743"/>
      <c r="MGD30" s="743"/>
      <c r="MGE30" s="743"/>
      <c r="MGF30" s="743"/>
      <c r="MGG30" s="743"/>
      <c r="MGH30" s="743"/>
      <c r="MGI30" s="743"/>
      <c r="MGJ30" s="743"/>
      <c r="MGK30" s="743"/>
      <c r="MGL30" s="743"/>
      <c r="MGM30" s="743"/>
      <c r="MGN30" s="743"/>
      <c r="MGO30" s="743"/>
      <c r="MGP30" s="743"/>
      <c r="MGQ30" s="743"/>
      <c r="MGR30" s="743"/>
      <c r="MGS30" s="743"/>
      <c r="MGT30" s="743"/>
      <c r="MGU30" s="743"/>
      <c r="MGV30" s="743"/>
      <c r="MGW30" s="743"/>
      <c r="MGX30" s="743"/>
      <c r="MGY30" s="743"/>
      <c r="MGZ30" s="743"/>
      <c r="MHA30" s="743"/>
      <c r="MHB30" s="743"/>
      <c r="MHC30" s="743"/>
      <c r="MHD30" s="743"/>
      <c r="MHE30" s="743"/>
      <c r="MHF30" s="743"/>
      <c r="MHG30" s="743"/>
      <c r="MHH30" s="743"/>
      <c r="MHI30" s="743"/>
      <c r="MHJ30" s="743"/>
      <c r="MHK30" s="743"/>
      <c r="MHL30" s="743"/>
      <c r="MHM30" s="743"/>
      <c r="MHN30" s="743"/>
      <c r="MHO30" s="743"/>
      <c r="MHP30" s="743"/>
      <c r="MHQ30" s="743"/>
      <c r="MHR30" s="743"/>
      <c r="MHS30" s="743"/>
      <c r="MHT30" s="743"/>
      <c r="MHU30" s="743"/>
      <c r="MHV30" s="743"/>
      <c r="MHW30" s="743"/>
      <c r="MHX30" s="743"/>
      <c r="MHY30" s="743"/>
      <c r="MHZ30" s="743"/>
      <c r="MIA30" s="743"/>
      <c r="MIB30" s="743"/>
      <c r="MIC30" s="743"/>
      <c r="MID30" s="743"/>
      <c r="MIE30" s="743"/>
      <c r="MIF30" s="743"/>
      <c r="MIG30" s="743"/>
      <c r="MIH30" s="743"/>
      <c r="MII30" s="743"/>
      <c r="MIJ30" s="743"/>
      <c r="MIK30" s="743"/>
      <c r="MIL30" s="743"/>
      <c r="MIM30" s="743"/>
      <c r="MIN30" s="743"/>
      <c r="MIO30" s="743"/>
      <c r="MIP30" s="743"/>
      <c r="MIQ30" s="743"/>
      <c r="MIR30" s="743"/>
      <c r="MIS30" s="743"/>
      <c r="MIT30" s="743"/>
      <c r="MIU30" s="743"/>
      <c r="MIV30" s="743"/>
      <c r="MIW30" s="743"/>
      <c r="MIX30" s="743"/>
      <c r="MIY30" s="743"/>
      <c r="MIZ30" s="743"/>
      <c r="MJA30" s="743"/>
      <c r="MJB30" s="743"/>
      <c r="MJC30" s="743"/>
      <c r="MJD30" s="743"/>
      <c r="MJE30" s="743"/>
      <c r="MJF30" s="743"/>
      <c r="MJG30" s="743"/>
      <c r="MJH30" s="743"/>
      <c r="MJI30" s="743"/>
      <c r="MJJ30" s="743"/>
      <c r="MJK30" s="743"/>
      <c r="MJL30" s="743"/>
      <c r="MJM30" s="743"/>
      <c r="MJN30" s="743"/>
      <c r="MJO30" s="743"/>
      <c r="MJP30" s="743"/>
      <c r="MJQ30" s="743"/>
      <c r="MJR30" s="743"/>
      <c r="MJS30" s="743"/>
      <c r="MJT30" s="743"/>
      <c r="MJU30" s="743"/>
      <c r="MJV30" s="743"/>
      <c r="MJW30" s="743"/>
      <c r="MJX30" s="743"/>
      <c r="MJY30" s="743"/>
      <c r="MJZ30" s="743"/>
      <c r="MKA30" s="743"/>
      <c r="MKB30" s="743"/>
      <c r="MKC30" s="743"/>
      <c r="MKD30" s="743"/>
      <c r="MKE30" s="743"/>
      <c r="MKF30" s="743"/>
      <c r="MKG30" s="743"/>
      <c r="MKH30" s="743"/>
      <c r="MKI30" s="743"/>
      <c r="MKJ30" s="743"/>
      <c r="MKK30" s="743"/>
      <c r="MKL30" s="743"/>
      <c r="MKM30" s="743"/>
      <c r="MKN30" s="743"/>
      <c r="MKO30" s="743"/>
      <c r="MKP30" s="743"/>
      <c r="MKQ30" s="743"/>
      <c r="MKR30" s="743"/>
      <c r="MKS30" s="743"/>
      <c r="MKT30" s="743"/>
      <c r="MKU30" s="743"/>
      <c r="MKV30" s="743"/>
      <c r="MKW30" s="743"/>
      <c r="MKX30" s="743"/>
      <c r="MKY30" s="743"/>
      <c r="MKZ30" s="743"/>
      <c r="MLA30" s="743"/>
      <c r="MLB30" s="743"/>
      <c r="MLC30" s="743"/>
      <c r="MLD30" s="743"/>
      <c r="MLE30" s="743"/>
      <c r="MLF30" s="743"/>
      <c r="MLG30" s="743"/>
      <c r="MLH30" s="743"/>
      <c r="MLI30" s="743"/>
      <c r="MLJ30" s="743"/>
      <c r="MLK30" s="743"/>
      <c r="MLL30" s="743"/>
      <c r="MLM30" s="743"/>
      <c r="MLN30" s="743"/>
      <c r="MLO30" s="743"/>
      <c r="MLP30" s="743"/>
      <c r="MLQ30" s="743"/>
      <c r="MLR30" s="743"/>
      <c r="MLS30" s="743"/>
      <c r="MLT30" s="743"/>
      <c r="MLU30" s="743"/>
      <c r="MLV30" s="743"/>
      <c r="MLW30" s="743"/>
      <c r="MLX30" s="743"/>
      <c r="MLY30" s="743"/>
      <c r="MLZ30" s="743"/>
      <c r="MMA30" s="743"/>
      <c r="MMB30" s="743"/>
      <c r="MMC30" s="743"/>
      <c r="MMD30" s="743"/>
      <c r="MME30" s="743"/>
      <c r="MMF30" s="743"/>
      <c r="MMG30" s="743"/>
      <c r="MMH30" s="743"/>
      <c r="MMI30" s="743"/>
      <c r="MMJ30" s="743"/>
      <c r="MMK30" s="743"/>
      <c r="MML30" s="743"/>
      <c r="MMM30" s="743"/>
      <c r="MMN30" s="743"/>
      <c r="MMO30" s="743"/>
      <c r="MMP30" s="743"/>
      <c r="MMQ30" s="743"/>
      <c r="MMR30" s="743"/>
      <c r="MMS30" s="743"/>
      <c r="MMT30" s="743"/>
      <c r="MMU30" s="743"/>
      <c r="MMV30" s="743"/>
      <c r="MMW30" s="743"/>
      <c r="MMX30" s="743"/>
      <c r="MMY30" s="743"/>
      <c r="MMZ30" s="743"/>
      <c r="MNA30" s="743"/>
      <c r="MNB30" s="743"/>
      <c r="MNC30" s="743"/>
      <c r="MND30" s="743"/>
      <c r="MNE30" s="743"/>
      <c r="MNF30" s="743"/>
      <c r="MNG30" s="743"/>
      <c r="MNH30" s="743"/>
      <c r="MNI30" s="743"/>
      <c r="MNJ30" s="743"/>
      <c r="MNK30" s="743"/>
      <c r="MNL30" s="743"/>
      <c r="MNM30" s="743"/>
      <c r="MNN30" s="743"/>
      <c r="MNO30" s="743"/>
      <c r="MNP30" s="743"/>
      <c r="MNQ30" s="743"/>
      <c r="MNR30" s="743"/>
      <c r="MNS30" s="743"/>
      <c r="MNT30" s="743"/>
      <c r="MNU30" s="743"/>
      <c r="MNV30" s="743"/>
      <c r="MNW30" s="743"/>
      <c r="MNX30" s="743"/>
      <c r="MNY30" s="743"/>
      <c r="MNZ30" s="743"/>
      <c r="MOA30" s="743"/>
      <c r="MOB30" s="743"/>
      <c r="MOC30" s="743"/>
      <c r="MOD30" s="743"/>
      <c r="MOE30" s="743"/>
      <c r="MOF30" s="743"/>
      <c r="MOG30" s="743"/>
      <c r="MOH30" s="743"/>
      <c r="MOI30" s="743"/>
      <c r="MOJ30" s="743"/>
      <c r="MOK30" s="743"/>
      <c r="MOL30" s="743"/>
      <c r="MOM30" s="743"/>
      <c r="MON30" s="743"/>
      <c r="MOO30" s="743"/>
      <c r="MOP30" s="743"/>
      <c r="MOQ30" s="743"/>
      <c r="MOR30" s="743"/>
      <c r="MOS30" s="743"/>
      <c r="MOT30" s="743"/>
      <c r="MOU30" s="743"/>
      <c r="MOV30" s="743"/>
      <c r="MOW30" s="743"/>
      <c r="MOX30" s="743"/>
      <c r="MOY30" s="743"/>
      <c r="MOZ30" s="743"/>
      <c r="MPA30" s="743"/>
      <c r="MPB30" s="743"/>
      <c r="MPC30" s="743"/>
      <c r="MPD30" s="743"/>
      <c r="MPE30" s="743"/>
      <c r="MPF30" s="743"/>
      <c r="MPG30" s="743"/>
      <c r="MPH30" s="743"/>
      <c r="MPI30" s="743"/>
      <c r="MPJ30" s="743"/>
      <c r="MPK30" s="743"/>
      <c r="MPL30" s="743"/>
      <c r="MPM30" s="743"/>
      <c r="MPN30" s="743"/>
      <c r="MPO30" s="743"/>
      <c r="MPP30" s="743"/>
      <c r="MPQ30" s="743"/>
      <c r="MPR30" s="743"/>
      <c r="MPS30" s="743"/>
      <c r="MPT30" s="743"/>
      <c r="MPU30" s="743"/>
      <c r="MPV30" s="743"/>
      <c r="MPW30" s="743"/>
      <c r="MPX30" s="743"/>
      <c r="MPY30" s="743"/>
      <c r="MPZ30" s="743"/>
      <c r="MQA30" s="743"/>
      <c r="MQB30" s="743"/>
      <c r="MQC30" s="743"/>
      <c r="MQD30" s="743"/>
      <c r="MQE30" s="743"/>
      <c r="MQF30" s="743"/>
      <c r="MQG30" s="743"/>
      <c r="MQH30" s="743"/>
      <c r="MQI30" s="743"/>
      <c r="MQJ30" s="743"/>
      <c r="MQK30" s="743"/>
      <c r="MQL30" s="743"/>
      <c r="MQM30" s="743"/>
      <c r="MQN30" s="743"/>
      <c r="MQO30" s="743"/>
      <c r="MQP30" s="743"/>
      <c r="MQQ30" s="743"/>
      <c r="MQR30" s="743"/>
      <c r="MQS30" s="743"/>
      <c r="MQT30" s="743"/>
      <c r="MQU30" s="743"/>
      <c r="MQV30" s="743"/>
      <c r="MQW30" s="743"/>
      <c r="MQX30" s="743"/>
      <c r="MQY30" s="743"/>
      <c r="MQZ30" s="743"/>
      <c r="MRA30" s="743"/>
      <c r="MRB30" s="743"/>
      <c r="MRC30" s="743"/>
      <c r="MRD30" s="743"/>
      <c r="MRE30" s="743"/>
      <c r="MRF30" s="743"/>
      <c r="MRG30" s="743"/>
      <c r="MRH30" s="743"/>
      <c r="MRI30" s="743"/>
      <c r="MRJ30" s="743"/>
      <c r="MRK30" s="743"/>
      <c r="MRL30" s="743"/>
      <c r="MRM30" s="743"/>
      <c r="MRN30" s="743"/>
      <c r="MRO30" s="743"/>
      <c r="MRP30" s="743"/>
      <c r="MRQ30" s="743"/>
      <c r="MRR30" s="743"/>
      <c r="MRS30" s="743"/>
      <c r="MRT30" s="743"/>
      <c r="MRU30" s="743"/>
      <c r="MRV30" s="743"/>
      <c r="MRW30" s="743"/>
      <c r="MRX30" s="743"/>
      <c r="MRY30" s="743"/>
      <c r="MRZ30" s="743"/>
      <c r="MSA30" s="743"/>
      <c r="MSB30" s="743"/>
      <c r="MSC30" s="743"/>
      <c r="MSD30" s="743"/>
      <c r="MSE30" s="743"/>
      <c r="MSF30" s="743"/>
      <c r="MSG30" s="743"/>
      <c r="MSH30" s="743"/>
      <c r="MSI30" s="743"/>
      <c r="MSJ30" s="743"/>
      <c r="MSK30" s="743"/>
      <c r="MSL30" s="743"/>
      <c r="MSM30" s="743"/>
      <c r="MSN30" s="743"/>
      <c r="MSO30" s="743"/>
      <c r="MSP30" s="743"/>
      <c r="MSQ30" s="743"/>
      <c r="MSR30" s="743"/>
      <c r="MSS30" s="743"/>
      <c r="MST30" s="743"/>
      <c r="MSU30" s="743"/>
      <c r="MSV30" s="743"/>
      <c r="MSW30" s="743"/>
      <c r="MSX30" s="743"/>
      <c r="MSY30" s="743"/>
      <c r="MSZ30" s="743"/>
      <c r="MTA30" s="743"/>
      <c r="MTB30" s="743"/>
      <c r="MTC30" s="743"/>
      <c r="MTD30" s="743"/>
      <c r="MTE30" s="743"/>
      <c r="MTF30" s="743"/>
      <c r="MTG30" s="743"/>
      <c r="MTH30" s="743"/>
      <c r="MTI30" s="743"/>
      <c r="MTJ30" s="743"/>
      <c r="MTK30" s="743"/>
      <c r="MTL30" s="743"/>
      <c r="MTM30" s="743"/>
      <c r="MTN30" s="743"/>
      <c r="MTO30" s="743"/>
      <c r="MTP30" s="743"/>
      <c r="MTQ30" s="743"/>
      <c r="MTR30" s="743"/>
      <c r="MTS30" s="743"/>
      <c r="MTT30" s="743"/>
      <c r="MTU30" s="743"/>
      <c r="MTV30" s="743"/>
      <c r="MTW30" s="743"/>
      <c r="MTX30" s="743"/>
      <c r="MTY30" s="743"/>
      <c r="MTZ30" s="743"/>
      <c r="MUA30" s="743"/>
      <c r="MUB30" s="743"/>
      <c r="MUC30" s="743"/>
      <c r="MUD30" s="743"/>
      <c r="MUE30" s="743"/>
      <c r="MUF30" s="743"/>
      <c r="MUG30" s="743"/>
      <c r="MUH30" s="743"/>
      <c r="MUI30" s="743"/>
      <c r="MUJ30" s="743"/>
      <c r="MUK30" s="743"/>
      <c r="MUL30" s="743"/>
      <c r="MUM30" s="743"/>
      <c r="MUN30" s="743"/>
      <c r="MUO30" s="743"/>
      <c r="MUP30" s="743"/>
      <c r="MUQ30" s="743"/>
      <c r="MUR30" s="743"/>
      <c r="MUS30" s="743"/>
      <c r="MUT30" s="743"/>
      <c r="MUU30" s="743"/>
      <c r="MUV30" s="743"/>
      <c r="MUW30" s="743"/>
      <c r="MUX30" s="743"/>
      <c r="MUY30" s="743"/>
      <c r="MUZ30" s="743"/>
      <c r="MVA30" s="743"/>
      <c r="MVB30" s="743"/>
      <c r="MVC30" s="743"/>
      <c r="MVD30" s="743"/>
      <c r="MVE30" s="743"/>
      <c r="MVF30" s="743"/>
      <c r="MVG30" s="743"/>
      <c r="MVH30" s="743"/>
      <c r="MVI30" s="743"/>
      <c r="MVJ30" s="743"/>
      <c r="MVK30" s="743"/>
      <c r="MVL30" s="743"/>
      <c r="MVM30" s="743"/>
      <c r="MVN30" s="743"/>
      <c r="MVO30" s="743"/>
      <c r="MVP30" s="743"/>
      <c r="MVQ30" s="743"/>
      <c r="MVR30" s="743"/>
      <c r="MVS30" s="743"/>
      <c r="MVT30" s="743"/>
      <c r="MVU30" s="743"/>
      <c r="MVV30" s="743"/>
      <c r="MVW30" s="743"/>
      <c r="MVX30" s="743"/>
      <c r="MVY30" s="743"/>
      <c r="MVZ30" s="743"/>
      <c r="MWA30" s="743"/>
      <c r="MWB30" s="743"/>
      <c r="MWC30" s="743"/>
      <c r="MWD30" s="743"/>
      <c r="MWE30" s="743"/>
      <c r="MWF30" s="743"/>
      <c r="MWG30" s="743"/>
      <c r="MWH30" s="743"/>
      <c r="MWI30" s="743"/>
      <c r="MWJ30" s="743"/>
      <c r="MWK30" s="743"/>
      <c r="MWL30" s="743"/>
      <c r="MWM30" s="743"/>
      <c r="MWN30" s="743"/>
      <c r="MWO30" s="743"/>
      <c r="MWP30" s="743"/>
      <c r="MWQ30" s="743"/>
      <c r="MWR30" s="743"/>
      <c r="MWS30" s="743"/>
      <c r="MWT30" s="743"/>
      <c r="MWU30" s="743"/>
      <c r="MWV30" s="743"/>
      <c r="MWW30" s="743"/>
      <c r="MWX30" s="743"/>
      <c r="MWY30" s="743"/>
      <c r="MWZ30" s="743"/>
      <c r="MXA30" s="743"/>
      <c r="MXB30" s="743"/>
      <c r="MXC30" s="743"/>
      <c r="MXD30" s="743"/>
      <c r="MXE30" s="743"/>
      <c r="MXF30" s="743"/>
      <c r="MXG30" s="743"/>
      <c r="MXH30" s="743"/>
      <c r="MXI30" s="743"/>
      <c r="MXJ30" s="743"/>
      <c r="MXK30" s="743"/>
      <c r="MXL30" s="743"/>
      <c r="MXM30" s="743"/>
      <c r="MXN30" s="743"/>
      <c r="MXO30" s="743"/>
      <c r="MXP30" s="743"/>
      <c r="MXQ30" s="743"/>
      <c r="MXR30" s="743"/>
      <c r="MXS30" s="743"/>
      <c r="MXT30" s="743"/>
      <c r="MXU30" s="743"/>
      <c r="MXV30" s="743"/>
      <c r="MXW30" s="743"/>
      <c r="MXX30" s="743"/>
      <c r="MXY30" s="743"/>
      <c r="MXZ30" s="743"/>
      <c r="MYA30" s="743"/>
      <c r="MYB30" s="743"/>
      <c r="MYC30" s="743"/>
      <c r="MYD30" s="743"/>
      <c r="MYE30" s="743"/>
      <c r="MYF30" s="743"/>
      <c r="MYG30" s="743"/>
      <c r="MYH30" s="743"/>
      <c r="MYI30" s="743"/>
      <c r="MYJ30" s="743"/>
      <c r="MYK30" s="743"/>
      <c r="MYL30" s="743"/>
      <c r="MYM30" s="743"/>
      <c r="MYN30" s="743"/>
      <c r="MYO30" s="743"/>
      <c r="MYP30" s="743"/>
      <c r="MYQ30" s="743"/>
      <c r="MYR30" s="743"/>
      <c r="MYS30" s="743"/>
      <c r="MYT30" s="743"/>
      <c r="MYU30" s="743"/>
      <c r="MYV30" s="743"/>
      <c r="MYW30" s="743"/>
      <c r="MYX30" s="743"/>
      <c r="MYY30" s="743"/>
      <c r="MYZ30" s="743"/>
      <c r="MZA30" s="743"/>
      <c r="MZB30" s="743"/>
      <c r="MZC30" s="743"/>
      <c r="MZD30" s="743"/>
      <c r="MZE30" s="743"/>
      <c r="MZF30" s="743"/>
      <c r="MZG30" s="743"/>
      <c r="MZH30" s="743"/>
      <c r="MZI30" s="743"/>
      <c r="MZJ30" s="743"/>
      <c r="MZK30" s="743"/>
      <c r="MZL30" s="743"/>
      <c r="MZM30" s="743"/>
      <c r="MZN30" s="743"/>
      <c r="MZO30" s="743"/>
      <c r="MZP30" s="743"/>
      <c r="MZQ30" s="743"/>
      <c r="MZR30" s="743"/>
      <c r="MZS30" s="743"/>
      <c r="MZT30" s="743"/>
      <c r="MZU30" s="743"/>
      <c r="MZV30" s="743"/>
      <c r="MZW30" s="743"/>
      <c r="MZX30" s="743"/>
      <c r="MZY30" s="743"/>
      <c r="MZZ30" s="743"/>
      <c r="NAA30" s="743"/>
      <c r="NAB30" s="743"/>
      <c r="NAC30" s="743"/>
      <c r="NAD30" s="743"/>
      <c r="NAE30" s="743"/>
      <c r="NAF30" s="743"/>
      <c r="NAG30" s="743"/>
      <c r="NAH30" s="743"/>
      <c r="NAI30" s="743"/>
      <c r="NAJ30" s="743"/>
      <c r="NAK30" s="743"/>
      <c r="NAL30" s="743"/>
      <c r="NAM30" s="743"/>
      <c r="NAN30" s="743"/>
      <c r="NAO30" s="743"/>
      <c r="NAP30" s="743"/>
      <c r="NAQ30" s="743"/>
      <c r="NAR30" s="743"/>
      <c r="NAS30" s="743"/>
      <c r="NAT30" s="743"/>
      <c r="NAU30" s="743"/>
      <c r="NAV30" s="743"/>
      <c r="NAW30" s="743"/>
      <c r="NAX30" s="743"/>
      <c r="NAY30" s="743"/>
      <c r="NAZ30" s="743"/>
      <c r="NBA30" s="743"/>
      <c r="NBB30" s="743"/>
      <c r="NBC30" s="743"/>
      <c r="NBD30" s="743"/>
      <c r="NBE30" s="743"/>
      <c r="NBF30" s="743"/>
      <c r="NBG30" s="743"/>
      <c r="NBH30" s="743"/>
      <c r="NBI30" s="743"/>
      <c r="NBJ30" s="743"/>
      <c r="NBK30" s="743"/>
      <c r="NBL30" s="743"/>
      <c r="NBM30" s="743"/>
      <c r="NBN30" s="743"/>
      <c r="NBO30" s="743"/>
      <c r="NBP30" s="743"/>
      <c r="NBQ30" s="743"/>
      <c r="NBR30" s="743"/>
      <c r="NBS30" s="743"/>
      <c r="NBT30" s="743"/>
      <c r="NBU30" s="743"/>
      <c r="NBV30" s="743"/>
      <c r="NBW30" s="743"/>
      <c r="NBX30" s="743"/>
      <c r="NBY30" s="743"/>
      <c r="NBZ30" s="743"/>
      <c r="NCA30" s="743"/>
      <c r="NCB30" s="743"/>
      <c r="NCC30" s="743"/>
      <c r="NCD30" s="743"/>
      <c r="NCE30" s="743"/>
      <c r="NCF30" s="743"/>
      <c r="NCG30" s="743"/>
      <c r="NCH30" s="743"/>
      <c r="NCI30" s="743"/>
      <c r="NCJ30" s="743"/>
      <c r="NCK30" s="743"/>
      <c r="NCL30" s="743"/>
      <c r="NCM30" s="743"/>
      <c r="NCN30" s="743"/>
      <c r="NCO30" s="743"/>
      <c r="NCP30" s="743"/>
      <c r="NCQ30" s="743"/>
      <c r="NCR30" s="743"/>
      <c r="NCS30" s="743"/>
      <c r="NCT30" s="743"/>
      <c r="NCU30" s="743"/>
      <c r="NCV30" s="743"/>
      <c r="NCW30" s="743"/>
      <c r="NCX30" s="743"/>
      <c r="NCY30" s="743"/>
      <c r="NCZ30" s="743"/>
      <c r="NDA30" s="743"/>
      <c r="NDB30" s="743"/>
      <c r="NDC30" s="743"/>
      <c r="NDD30" s="743"/>
      <c r="NDE30" s="743"/>
      <c r="NDF30" s="743"/>
      <c r="NDG30" s="743"/>
      <c r="NDH30" s="743"/>
      <c r="NDI30" s="743"/>
      <c r="NDJ30" s="743"/>
      <c r="NDK30" s="743"/>
      <c r="NDL30" s="743"/>
      <c r="NDM30" s="743"/>
      <c r="NDN30" s="743"/>
      <c r="NDO30" s="743"/>
      <c r="NDP30" s="743"/>
      <c r="NDQ30" s="743"/>
      <c r="NDR30" s="743"/>
      <c r="NDS30" s="743"/>
      <c r="NDT30" s="743"/>
      <c r="NDU30" s="743"/>
      <c r="NDV30" s="743"/>
      <c r="NDW30" s="743"/>
      <c r="NDX30" s="743"/>
      <c r="NDY30" s="743"/>
      <c r="NDZ30" s="743"/>
      <c r="NEA30" s="743"/>
      <c r="NEB30" s="743"/>
      <c r="NEC30" s="743"/>
      <c r="NED30" s="743"/>
      <c r="NEE30" s="743"/>
      <c r="NEF30" s="743"/>
      <c r="NEG30" s="743"/>
      <c r="NEH30" s="743"/>
      <c r="NEI30" s="743"/>
      <c r="NEJ30" s="743"/>
      <c r="NEK30" s="743"/>
      <c r="NEL30" s="743"/>
      <c r="NEM30" s="743"/>
      <c r="NEN30" s="743"/>
      <c r="NEO30" s="743"/>
      <c r="NEP30" s="743"/>
      <c r="NEQ30" s="743"/>
      <c r="NER30" s="743"/>
      <c r="NES30" s="743"/>
      <c r="NET30" s="743"/>
      <c r="NEU30" s="743"/>
      <c r="NEV30" s="743"/>
      <c r="NEW30" s="743"/>
      <c r="NEX30" s="743"/>
      <c r="NEY30" s="743"/>
      <c r="NEZ30" s="743"/>
      <c r="NFA30" s="743"/>
      <c r="NFB30" s="743"/>
      <c r="NFC30" s="743"/>
      <c r="NFD30" s="743"/>
      <c r="NFE30" s="743"/>
      <c r="NFF30" s="743"/>
      <c r="NFG30" s="743"/>
      <c r="NFH30" s="743"/>
      <c r="NFI30" s="743"/>
      <c r="NFJ30" s="743"/>
      <c r="NFK30" s="743"/>
      <c r="NFL30" s="743"/>
      <c r="NFM30" s="743"/>
      <c r="NFN30" s="743"/>
      <c r="NFO30" s="743"/>
      <c r="NFP30" s="743"/>
      <c r="NFQ30" s="743"/>
      <c r="NFR30" s="743"/>
      <c r="NFS30" s="743"/>
      <c r="NFT30" s="743"/>
      <c r="NFU30" s="743"/>
      <c r="NFV30" s="743"/>
      <c r="NFW30" s="743"/>
      <c r="NFX30" s="743"/>
      <c r="NFY30" s="743"/>
      <c r="NFZ30" s="743"/>
      <c r="NGA30" s="743"/>
      <c r="NGB30" s="743"/>
      <c r="NGC30" s="743"/>
      <c r="NGD30" s="743"/>
      <c r="NGE30" s="743"/>
      <c r="NGF30" s="743"/>
      <c r="NGG30" s="743"/>
      <c r="NGH30" s="743"/>
      <c r="NGI30" s="743"/>
      <c r="NGJ30" s="743"/>
      <c r="NGK30" s="743"/>
      <c r="NGL30" s="743"/>
      <c r="NGM30" s="743"/>
      <c r="NGN30" s="743"/>
      <c r="NGO30" s="743"/>
      <c r="NGP30" s="743"/>
      <c r="NGQ30" s="743"/>
      <c r="NGR30" s="743"/>
      <c r="NGS30" s="743"/>
      <c r="NGT30" s="743"/>
      <c r="NGU30" s="743"/>
      <c r="NGV30" s="743"/>
      <c r="NGW30" s="743"/>
      <c r="NGX30" s="743"/>
      <c r="NGY30" s="743"/>
      <c r="NGZ30" s="743"/>
      <c r="NHA30" s="743"/>
      <c r="NHB30" s="743"/>
      <c r="NHC30" s="743"/>
      <c r="NHD30" s="743"/>
      <c r="NHE30" s="743"/>
      <c r="NHF30" s="743"/>
      <c r="NHG30" s="743"/>
      <c r="NHH30" s="743"/>
      <c r="NHI30" s="743"/>
      <c r="NHJ30" s="743"/>
      <c r="NHK30" s="743"/>
      <c r="NHL30" s="743"/>
      <c r="NHM30" s="743"/>
      <c r="NHN30" s="743"/>
      <c r="NHO30" s="743"/>
      <c r="NHP30" s="743"/>
      <c r="NHQ30" s="743"/>
      <c r="NHR30" s="743"/>
      <c r="NHS30" s="743"/>
      <c r="NHT30" s="743"/>
      <c r="NHU30" s="743"/>
      <c r="NHV30" s="743"/>
      <c r="NHW30" s="743"/>
      <c r="NHX30" s="743"/>
      <c r="NHY30" s="743"/>
      <c r="NHZ30" s="743"/>
      <c r="NIA30" s="743"/>
      <c r="NIB30" s="743"/>
      <c r="NIC30" s="743"/>
      <c r="NID30" s="743"/>
      <c r="NIE30" s="743"/>
      <c r="NIF30" s="743"/>
      <c r="NIG30" s="743"/>
      <c r="NIH30" s="743"/>
      <c r="NII30" s="743"/>
      <c r="NIJ30" s="743"/>
      <c r="NIK30" s="743"/>
      <c r="NIL30" s="743"/>
      <c r="NIM30" s="743"/>
      <c r="NIN30" s="743"/>
      <c r="NIO30" s="743"/>
      <c r="NIP30" s="743"/>
      <c r="NIQ30" s="743"/>
      <c r="NIR30" s="743"/>
      <c r="NIS30" s="743"/>
      <c r="NIT30" s="743"/>
      <c r="NIU30" s="743"/>
      <c r="NIV30" s="743"/>
      <c r="NIW30" s="743"/>
      <c r="NIX30" s="743"/>
      <c r="NIY30" s="743"/>
      <c r="NIZ30" s="743"/>
      <c r="NJA30" s="743"/>
      <c r="NJB30" s="743"/>
      <c r="NJC30" s="743"/>
      <c r="NJD30" s="743"/>
      <c r="NJE30" s="743"/>
      <c r="NJF30" s="743"/>
      <c r="NJG30" s="743"/>
      <c r="NJH30" s="743"/>
      <c r="NJI30" s="743"/>
      <c r="NJJ30" s="743"/>
      <c r="NJK30" s="743"/>
      <c r="NJL30" s="743"/>
      <c r="NJM30" s="743"/>
      <c r="NJN30" s="743"/>
      <c r="NJO30" s="743"/>
      <c r="NJP30" s="743"/>
      <c r="NJQ30" s="743"/>
      <c r="NJR30" s="743"/>
      <c r="NJS30" s="743"/>
      <c r="NJT30" s="743"/>
      <c r="NJU30" s="743"/>
      <c r="NJV30" s="743"/>
      <c r="NJW30" s="743"/>
      <c r="NJX30" s="743"/>
      <c r="NJY30" s="743"/>
      <c r="NJZ30" s="743"/>
      <c r="NKA30" s="743"/>
      <c r="NKB30" s="743"/>
      <c r="NKC30" s="743"/>
      <c r="NKD30" s="743"/>
      <c r="NKE30" s="743"/>
      <c r="NKF30" s="743"/>
      <c r="NKG30" s="743"/>
      <c r="NKH30" s="743"/>
      <c r="NKI30" s="743"/>
      <c r="NKJ30" s="743"/>
      <c r="NKK30" s="743"/>
      <c r="NKL30" s="743"/>
      <c r="NKM30" s="743"/>
      <c r="NKN30" s="743"/>
      <c r="NKO30" s="743"/>
      <c r="NKP30" s="743"/>
      <c r="NKQ30" s="743"/>
      <c r="NKR30" s="743"/>
      <c r="NKS30" s="743"/>
      <c r="NKT30" s="743"/>
      <c r="NKU30" s="743"/>
      <c r="NKV30" s="743"/>
      <c r="NKW30" s="743"/>
      <c r="NKX30" s="743"/>
      <c r="NKY30" s="743"/>
      <c r="NKZ30" s="743"/>
      <c r="NLA30" s="743"/>
      <c r="NLB30" s="743"/>
      <c r="NLC30" s="743"/>
      <c r="NLD30" s="743"/>
      <c r="NLE30" s="743"/>
      <c r="NLF30" s="743"/>
      <c r="NLG30" s="743"/>
      <c r="NLH30" s="743"/>
      <c r="NLI30" s="743"/>
      <c r="NLJ30" s="743"/>
      <c r="NLK30" s="743"/>
      <c r="NLL30" s="743"/>
      <c r="NLM30" s="743"/>
      <c r="NLN30" s="743"/>
      <c r="NLO30" s="743"/>
      <c r="NLP30" s="743"/>
      <c r="NLQ30" s="743"/>
      <c r="NLR30" s="743"/>
      <c r="NLS30" s="743"/>
      <c r="NLT30" s="743"/>
      <c r="NLU30" s="743"/>
      <c r="NLV30" s="743"/>
      <c r="NLW30" s="743"/>
      <c r="NLX30" s="743"/>
      <c r="NLY30" s="743"/>
      <c r="NLZ30" s="743"/>
      <c r="NMA30" s="743"/>
      <c r="NMB30" s="743"/>
      <c r="NMC30" s="743"/>
      <c r="NMD30" s="743"/>
      <c r="NME30" s="743"/>
      <c r="NMF30" s="743"/>
      <c r="NMG30" s="743"/>
      <c r="NMH30" s="743"/>
      <c r="NMI30" s="743"/>
      <c r="NMJ30" s="743"/>
      <c r="NMK30" s="743"/>
      <c r="NML30" s="743"/>
      <c r="NMM30" s="743"/>
      <c r="NMN30" s="743"/>
      <c r="NMO30" s="743"/>
      <c r="NMP30" s="743"/>
      <c r="NMQ30" s="743"/>
      <c r="NMR30" s="743"/>
      <c r="NMS30" s="743"/>
      <c r="NMT30" s="743"/>
      <c r="NMU30" s="743"/>
      <c r="NMV30" s="743"/>
      <c r="NMW30" s="743"/>
      <c r="NMX30" s="743"/>
      <c r="NMY30" s="743"/>
      <c r="NMZ30" s="743"/>
      <c r="NNA30" s="743"/>
      <c r="NNB30" s="743"/>
      <c r="NNC30" s="743"/>
      <c r="NND30" s="743"/>
      <c r="NNE30" s="743"/>
      <c r="NNF30" s="743"/>
      <c r="NNG30" s="743"/>
      <c r="NNH30" s="743"/>
      <c r="NNI30" s="743"/>
      <c r="NNJ30" s="743"/>
      <c r="NNK30" s="743"/>
      <c r="NNL30" s="743"/>
      <c r="NNM30" s="743"/>
      <c r="NNN30" s="743"/>
      <c r="NNO30" s="743"/>
      <c r="NNP30" s="743"/>
      <c r="NNQ30" s="743"/>
      <c r="NNR30" s="743"/>
      <c r="NNS30" s="743"/>
      <c r="NNT30" s="743"/>
      <c r="NNU30" s="743"/>
      <c r="NNV30" s="743"/>
      <c r="NNW30" s="743"/>
      <c r="NNX30" s="743"/>
      <c r="NNY30" s="743"/>
      <c r="NNZ30" s="743"/>
      <c r="NOA30" s="743"/>
      <c r="NOB30" s="743"/>
      <c r="NOC30" s="743"/>
      <c r="NOD30" s="743"/>
      <c r="NOE30" s="743"/>
      <c r="NOF30" s="743"/>
      <c r="NOG30" s="743"/>
      <c r="NOH30" s="743"/>
      <c r="NOI30" s="743"/>
      <c r="NOJ30" s="743"/>
      <c r="NOK30" s="743"/>
      <c r="NOL30" s="743"/>
      <c r="NOM30" s="743"/>
      <c r="NON30" s="743"/>
      <c r="NOO30" s="743"/>
      <c r="NOP30" s="743"/>
      <c r="NOQ30" s="743"/>
      <c r="NOR30" s="743"/>
      <c r="NOS30" s="743"/>
      <c r="NOT30" s="743"/>
      <c r="NOU30" s="743"/>
      <c r="NOV30" s="743"/>
      <c r="NOW30" s="743"/>
      <c r="NOX30" s="743"/>
      <c r="NOY30" s="743"/>
      <c r="NOZ30" s="743"/>
      <c r="NPA30" s="743"/>
      <c r="NPB30" s="743"/>
      <c r="NPC30" s="743"/>
      <c r="NPD30" s="743"/>
      <c r="NPE30" s="743"/>
      <c r="NPF30" s="743"/>
      <c r="NPG30" s="743"/>
      <c r="NPH30" s="743"/>
      <c r="NPI30" s="743"/>
      <c r="NPJ30" s="743"/>
      <c r="NPK30" s="743"/>
      <c r="NPL30" s="743"/>
      <c r="NPM30" s="743"/>
      <c r="NPN30" s="743"/>
      <c r="NPO30" s="743"/>
      <c r="NPP30" s="743"/>
      <c r="NPQ30" s="743"/>
      <c r="NPR30" s="743"/>
      <c r="NPS30" s="743"/>
      <c r="NPT30" s="743"/>
      <c r="NPU30" s="743"/>
      <c r="NPV30" s="743"/>
      <c r="NPW30" s="743"/>
      <c r="NPX30" s="743"/>
      <c r="NPY30" s="743"/>
      <c r="NPZ30" s="743"/>
      <c r="NQA30" s="743"/>
      <c r="NQB30" s="743"/>
      <c r="NQC30" s="743"/>
      <c r="NQD30" s="743"/>
      <c r="NQE30" s="743"/>
      <c r="NQF30" s="743"/>
      <c r="NQG30" s="743"/>
      <c r="NQH30" s="743"/>
      <c r="NQI30" s="743"/>
      <c r="NQJ30" s="743"/>
      <c r="NQK30" s="743"/>
      <c r="NQL30" s="743"/>
      <c r="NQM30" s="743"/>
      <c r="NQN30" s="743"/>
      <c r="NQO30" s="743"/>
      <c r="NQP30" s="743"/>
      <c r="NQQ30" s="743"/>
      <c r="NQR30" s="743"/>
      <c r="NQS30" s="743"/>
      <c r="NQT30" s="743"/>
      <c r="NQU30" s="743"/>
      <c r="NQV30" s="743"/>
      <c r="NQW30" s="743"/>
      <c r="NQX30" s="743"/>
      <c r="NQY30" s="743"/>
      <c r="NQZ30" s="743"/>
      <c r="NRA30" s="743"/>
      <c r="NRB30" s="743"/>
      <c r="NRC30" s="743"/>
      <c r="NRD30" s="743"/>
      <c r="NRE30" s="743"/>
      <c r="NRF30" s="743"/>
      <c r="NRG30" s="743"/>
      <c r="NRH30" s="743"/>
      <c r="NRI30" s="743"/>
      <c r="NRJ30" s="743"/>
      <c r="NRK30" s="743"/>
      <c r="NRL30" s="743"/>
      <c r="NRM30" s="743"/>
      <c r="NRN30" s="743"/>
      <c r="NRO30" s="743"/>
      <c r="NRP30" s="743"/>
      <c r="NRQ30" s="743"/>
      <c r="NRR30" s="743"/>
      <c r="NRS30" s="743"/>
      <c r="NRT30" s="743"/>
      <c r="NRU30" s="743"/>
      <c r="NRV30" s="743"/>
      <c r="NRW30" s="743"/>
      <c r="NRX30" s="743"/>
      <c r="NRY30" s="743"/>
      <c r="NRZ30" s="743"/>
      <c r="NSA30" s="743"/>
      <c r="NSB30" s="743"/>
      <c r="NSC30" s="743"/>
      <c r="NSD30" s="743"/>
      <c r="NSE30" s="743"/>
      <c r="NSF30" s="743"/>
      <c r="NSG30" s="743"/>
      <c r="NSH30" s="743"/>
      <c r="NSI30" s="743"/>
      <c r="NSJ30" s="743"/>
      <c r="NSK30" s="743"/>
      <c r="NSL30" s="743"/>
      <c r="NSM30" s="743"/>
      <c r="NSN30" s="743"/>
      <c r="NSO30" s="743"/>
      <c r="NSP30" s="743"/>
      <c r="NSQ30" s="743"/>
      <c r="NSR30" s="743"/>
      <c r="NSS30" s="743"/>
      <c r="NST30" s="743"/>
      <c r="NSU30" s="743"/>
      <c r="NSV30" s="743"/>
      <c r="NSW30" s="743"/>
      <c r="NSX30" s="743"/>
      <c r="NSY30" s="743"/>
      <c r="NSZ30" s="743"/>
      <c r="NTA30" s="743"/>
      <c r="NTB30" s="743"/>
      <c r="NTC30" s="743"/>
      <c r="NTD30" s="743"/>
      <c r="NTE30" s="743"/>
      <c r="NTF30" s="743"/>
      <c r="NTG30" s="743"/>
      <c r="NTH30" s="743"/>
      <c r="NTI30" s="743"/>
      <c r="NTJ30" s="743"/>
      <c r="NTK30" s="743"/>
      <c r="NTL30" s="743"/>
      <c r="NTM30" s="743"/>
      <c r="NTN30" s="743"/>
      <c r="NTO30" s="743"/>
      <c r="NTP30" s="743"/>
      <c r="NTQ30" s="743"/>
      <c r="NTR30" s="743"/>
      <c r="NTS30" s="743"/>
      <c r="NTT30" s="743"/>
      <c r="NTU30" s="743"/>
      <c r="NTV30" s="743"/>
      <c r="NTW30" s="743"/>
      <c r="NTX30" s="743"/>
      <c r="NTY30" s="743"/>
      <c r="NTZ30" s="743"/>
      <c r="NUA30" s="743"/>
      <c r="NUB30" s="743"/>
      <c r="NUC30" s="743"/>
      <c r="NUD30" s="743"/>
      <c r="NUE30" s="743"/>
      <c r="NUF30" s="743"/>
      <c r="NUG30" s="743"/>
      <c r="NUH30" s="743"/>
      <c r="NUI30" s="743"/>
      <c r="NUJ30" s="743"/>
      <c r="NUK30" s="743"/>
      <c r="NUL30" s="743"/>
      <c r="NUM30" s="743"/>
      <c r="NUN30" s="743"/>
      <c r="NUO30" s="743"/>
      <c r="NUP30" s="743"/>
      <c r="NUQ30" s="743"/>
      <c r="NUR30" s="743"/>
      <c r="NUS30" s="743"/>
      <c r="NUT30" s="743"/>
      <c r="NUU30" s="743"/>
      <c r="NUV30" s="743"/>
      <c r="NUW30" s="743"/>
      <c r="NUX30" s="743"/>
      <c r="NUY30" s="743"/>
      <c r="NUZ30" s="743"/>
      <c r="NVA30" s="743"/>
      <c r="NVB30" s="743"/>
      <c r="NVC30" s="743"/>
      <c r="NVD30" s="743"/>
      <c r="NVE30" s="743"/>
      <c r="NVF30" s="743"/>
      <c r="NVG30" s="743"/>
      <c r="NVH30" s="743"/>
      <c r="NVI30" s="743"/>
      <c r="NVJ30" s="743"/>
      <c r="NVK30" s="743"/>
      <c r="NVL30" s="743"/>
      <c r="NVM30" s="743"/>
      <c r="NVN30" s="743"/>
      <c r="NVO30" s="743"/>
      <c r="NVP30" s="743"/>
      <c r="NVQ30" s="743"/>
      <c r="NVR30" s="743"/>
      <c r="NVS30" s="743"/>
      <c r="NVT30" s="743"/>
      <c r="NVU30" s="743"/>
      <c r="NVV30" s="743"/>
      <c r="NVW30" s="743"/>
      <c r="NVX30" s="743"/>
      <c r="NVY30" s="743"/>
      <c r="NVZ30" s="743"/>
      <c r="NWA30" s="743"/>
      <c r="NWB30" s="743"/>
      <c r="NWC30" s="743"/>
      <c r="NWD30" s="743"/>
      <c r="NWE30" s="743"/>
      <c r="NWF30" s="743"/>
      <c r="NWG30" s="743"/>
      <c r="NWH30" s="743"/>
      <c r="NWI30" s="743"/>
      <c r="NWJ30" s="743"/>
      <c r="NWK30" s="743"/>
      <c r="NWL30" s="743"/>
      <c r="NWM30" s="743"/>
      <c r="NWN30" s="743"/>
      <c r="NWO30" s="743"/>
      <c r="NWP30" s="743"/>
      <c r="NWQ30" s="743"/>
      <c r="NWR30" s="743"/>
      <c r="NWS30" s="743"/>
      <c r="NWT30" s="743"/>
      <c r="NWU30" s="743"/>
      <c r="NWV30" s="743"/>
      <c r="NWW30" s="743"/>
      <c r="NWX30" s="743"/>
      <c r="NWY30" s="743"/>
      <c r="NWZ30" s="743"/>
      <c r="NXA30" s="743"/>
      <c r="NXB30" s="743"/>
      <c r="NXC30" s="743"/>
      <c r="NXD30" s="743"/>
      <c r="NXE30" s="743"/>
      <c r="NXF30" s="743"/>
      <c r="NXG30" s="743"/>
      <c r="NXH30" s="743"/>
      <c r="NXI30" s="743"/>
      <c r="NXJ30" s="743"/>
      <c r="NXK30" s="743"/>
      <c r="NXL30" s="743"/>
      <c r="NXM30" s="743"/>
      <c r="NXN30" s="743"/>
      <c r="NXO30" s="743"/>
      <c r="NXP30" s="743"/>
      <c r="NXQ30" s="743"/>
      <c r="NXR30" s="743"/>
      <c r="NXS30" s="743"/>
      <c r="NXT30" s="743"/>
      <c r="NXU30" s="743"/>
      <c r="NXV30" s="743"/>
      <c r="NXW30" s="743"/>
      <c r="NXX30" s="743"/>
      <c r="NXY30" s="743"/>
      <c r="NXZ30" s="743"/>
      <c r="NYA30" s="743"/>
      <c r="NYB30" s="743"/>
      <c r="NYC30" s="743"/>
      <c r="NYD30" s="743"/>
      <c r="NYE30" s="743"/>
      <c r="NYF30" s="743"/>
      <c r="NYG30" s="743"/>
      <c r="NYH30" s="743"/>
      <c r="NYI30" s="743"/>
      <c r="NYJ30" s="743"/>
      <c r="NYK30" s="743"/>
      <c r="NYL30" s="743"/>
      <c r="NYM30" s="743"/>
      <c r="NYN30" s="743"/>
      <c r="NYO30" s="743"/>
      <c r="NYP30" s="743"/>
      <c r="NYQ30" s="743"/>
      <c r="NYR30" s="743"/>
      <c r="NYS30" s="743"/>
      <c r="NYT30" s="743"/>
      <c r="NYU30" s="743"/>
      <c r="NYV30" s="743"/>
      <c r="NYW30" s="743"/>
      <c r="NYX30" s="743"/>
      <c r="NYY30" s="743"/>
      <c r="NYZ30" s="743"/>
      <c r="NZA30" s="743"/>
      <c r="NZB30" s="743"/>
      <c r="NZC30" s="743"/>
      <c r="NZD30" s="743"/>
      <c r="NZE30" s="743"/>
      <c r="NZF30" s="743"/>
      <c r="NZG30" s="743"/>
      <c r="NZH30" s="743"/>
      <c r="NZI30" s="743"/>
      <c r="NZJ30" s="743"/>
      <c r="NZK30" s="743"/>
      <c r="NZL30" s="743"/>
      <c r="NZM30" s="743"/>
      <c r="NZN30" s="743"/>
      <c r="NZO30" s="743"/>
      <c r="NZP30" s="743"/>
      <c r="NZQ30" s="743"/>
      <c r="NZR30" s="743"/>
      <c r="NZS30" s="743"/>
      <c r="NZT30" s="743"/>
      <c r="NZU30" s="743"/>
      <c r="NZV30" s="743"/>
      <c r="NZW30" s="743"/>
      <c r="NZX30" s="743"/>
      <c r="NZY30" s="743"/>
      <c r="NZZ30" s="743"/>
      <c r="OAA30" s="743"/>
      <c r="OAB30" s="743"/>
      <c r="OAC30" s="743"/>
      <c r="OAD30" s="743"/>
      <c r="OAE30" s="743"/>
      <c r="OAF30" s="743"/>
      <c r="OAG30" s="743"/>
      <c r="OAH30" s="743"/>
      <c r="OAI30" s="743"/>
      <c r="OAJ30" s="743"/>
      <c r="OAK30" s="743"/>
      <c r="OAL30" s="743"/>
      <c r="OAM30" s="743"/>
      <c r="OAN30" s="743"/>
      <c r="OAO30" s="743"/>
      <c r="OAP30" s="743"/>
      <c r="OAQ30" s="743"/>
      <c r="OAR30" s="743"/>
      <c r="OAS30" s="743"/>
      <c r="OAT30" s="743"/>
      <c r="OAU30" s="743"/>
      <c r="OAV30" s="743"/>
      <c r="OAW30" s="743"/>
      <c r="OAX30" s="743"/>
      <c r="OAY30" s="743"/>
      <c r="OAZ30" s="743"/>
      <c r="OBA30" s="743"/>
      <c r="OBB30" s="743"/>
      <c r="OBC30" s="743"/>
      <c r="OBD30" s="743"/>
      <c r="OBE30" s="743"/>
      <c r="OBF30" s="743"/>
      <c r="OBG30" s="743"/>
      <c r="OBH30" s="743"/>
      <c r="OBI30" s="743"/>
      <c r="OBJ30" s="743"/>
      <c r="OBK30" s="743"/>
      <c r="OBL30" s="743"/>
      <c r="OBM30" s="743"/>
      <c r="OBN30" s="743"/>
      <c r="OBO30" s="743"/>
      <c r="OBP30" s="743"/>
      <c r="OBQ30" s="743"/>
      <c r="OBR30" s="743"/>
      <c r="OBS30" s="743"/>
      <c r="OBT30" s="743"/>
      <c r="OBU30" s="743"/>
      <c r="OBV30" s="743"/>
      <c r="OBW30" s="743"/>
      <c r="OBX30" s="743"/>
      <c r="OBY30" s="743"/>
      <c r="OBZ30" s="743"/>
      <c r="OCA30" s="743"/>
      <c r="OCB30" s="743"/>
      <c r="OCC30" s="743"/>
      <c r="OCD30" s="743"/>
      <c r="OCE30" s="743"/>
      <c r="OCF30" s="743"/>
      <c r="OCG30" s="743"/>
      <c r="OCH30" s="743"/>
      <c r="OCI30" s="743"/>
      <c r="OCJ30" s="743"/>
      <c r="OCK30" s="743"/>
      <c r="OCL30" s="743"/>
      <c r="OCM30" s="743"/>
      <c r="OCN30" s="743"/>
      <c r="OCO30" s="743"/>
      <c r="OCP30" s="743"/>
      <c r="OCQ30" s="743"/>
      <c r="OCR30" s="743"/>
      <c r="OCS30" s="743"/>
      <c r="OCT30" s="743"/>
      <c r="OCU30" s="743"/>
      <c r="OCV30" s="743"/>
      <c r="OCW30" s="743"/>
      <c r="OCX30" s="743"/>
      <c r="OCY30" s="743"/>
      <c r="OCZ30" s="743"/>
      <c r="ODA30" s="743"/>
      <c r="ODB30" s="743"/>
      <c r="ODC30" s="743"/>
      <c r="ODD30" s="743"/>
      <c r="ODE30" s="743"/>
      <c r="ODF30" s="743"/>
      <c r="ODG30" s="743"/>
      <c r="ODH30" s="743"/>
      <c r="ODI30" s="743"/>
      <c r="ODJ30" s="743"/>
      <c r="ODK30" s="743"/>
      <c r="ODL30" s="743"/>
      <c r="ODM30" s="743"/>
      <c r="ODN30" s="743"/>
      <c r="ODO30" s="743"/>
      <c r="ODP30" s="743"/>
      <c r="ODQ30" s="743"/>
      <c r="ODR30" s="743"/>
      <c r="ODS30" s="743"/>
      <c r="ODT30" s="743"/>
      <c r="ODU30" s="743"/>
      <c r="ODV30" s="743"/>
      <c r="ODW30" s="743"/>
      <c r="ODX30" s="743"/>
      <c r="ODY30" s="743"/>
      <c r="ODZ30" s="743"/>
      <c r="OEA30" s="743"/>
      <c r="OEB30" s="743"/>
      <c r="OEC30" s="743"/>
      <c r="OED30" s="743"/>
      <c r="OEE30" s="743"/>
      <c r="OEF30" s="743"/>
      <c r="OEG30" s="743"/>
      <c r="OEH30" s="743"/>
      <c r="OEI30" s="743"/>
      <c r="OEJ30" s="743"/>
      <c r="OEK30" s="743"/>
      <c r="OEL30" s="743"/>
      <c r="OEM30" s="743"/>
      <c r="OEN30" s="743"/>
      <c r="OEO30" s="743"/>
      <c r="OEP30" s="743"/>
      <c r="OEQ30" s="743"/>
      <c r="OER30" s="743"/>
      <c r="OES30" s="743"/>
      <c r="OET30" s="743"/>
      <c r="OEU30" s="743"/>
      <c r="OEV30" s="743"/>
      <c r="OEW30" s="743"/>
      <c r="OEX30" s="743"/>
      <c r="OEY30" s="743"/>
      <c r="OEZ30" s="743"/>
      <c r="OFA30" s="743"/>
      <c r="OFB30" s="743"/>
      <c r="OFC30" s="743"/>
      <c r="OFD30" s="743"/>
      <c r="OFE30" s="743"/>
      <c r="OFF30" s="743"/>
      <c r="OFG30" s="743"/>
      <c r="OFH30" s="743"/>
      <c r="OFI30" s="743"/>
      <c r="OFJ30" s="743"/>
      <c r="OFK30" s="743"/>
      <c r="OFL30" s="743"/>
      <c r="OFM30" s="743"/>
      <c r="OFN30" s="743"/>
      <c r="OFO30" s="743"/>
      <c r="OFP30" s="743"/>
      <c r="OFQ30" s="743"/>
      <c r="OFR30" s="743"/>
      <c r="OFS30" s="743"/>
      <c r="OFT30" s="743"/>
      <c r="OFU30" s="743"/>
      <c r="OFV30" s="743"/>
      <c r="OFW30" s="743"/>
      <c r="OFX30" s="743"/>
      <c r="OFY30" s="743"/>
      <c r="OFZ30" s="743"/>
      <c r="OGA30" s="743"/>
      <c r="OGB30" s="743"/>
      <c r="OGC30" s="743"/>
      <c r="OGD30" s="743"/>
      <c r="OGE30" s="743"/>
      <c r="OGF30" s="743"/>
      <c r="OGG30" s="743"/>
      <c r="OGH30" s="743"/>
      <c r="OGI30" s="743"/>
      <c r="OGJ30" s="743"/>
      <c r="OGK30" s="743"/>
      <c r="OGL30" s="743"/>
      <c r="OGM30" s="743"/>
      <c r="OGN30" s="743"/>
      <c r="OGO30" s="743"/>
      <c r="OGP30" s="743"/>
      <c r="OGQ30" s="743"/>
      <c r="OGR30" s="743"/>
      <c r="OGS30" s="743"/>
      <c r="OGT30" s="743"/>
      <c r="OGU30" s="743"/>
      <c r="OGV30" s="743"/>
      <c r="OGW30" s="743"/>
      <c r="OGX30" s="743"/>
      <c r="OGY30" s="743"/>
      <c r="OGZ30" s="743"/>
      <c r="OHA30" s="743"/>
      <c r="OHB30" s="743"/>
      <c r="OHC30" s="743"/>
      <c r="OHD30" s="743"/>
      <c r="OHE30" s="743"/>
      <c r="OHF30" s="743"/>
      <c r="OHG30" s="743"/>
      <c r="OHH30" s="743"/>
      <c r="OHI30" s="743"/>
      <c r="OHJ30" s="743"/>
      <c r="OHK30" s="743"/>
      <c r="OHL30" s="743"/>
      <c r="OHM30" s="743"/>
      <c r="OHN30" s="743"/>
      <c r="OHO30" s="743"/>
      <c r="OHP30" s="743"/>
      <c r="OHQ30" s="743"/>
      <c r="OHR30" s="743"/>
      <c r="OHS30" s="743"/>
      <c r="OHT30" s="743"/>
      <c r="OHU30" s="743"/>
      <c r="OHV30" s="743"/>
      <c r="OHW30" s="743"/>
      <c r="OHX30" s="743"/>
      <c r="OHY30" s="743"/>
      <c r="OHZ30" s="743"/>
      <c r="OIA30" s="743"/>
      <c r="OIB30" s="743"/>
      <c r="OIC30" s="743"/>
      <c r="OID30" s="743"/>
      <c r="OIE30" s="743"/>
      <c r="OIF30" s="743"/>
      <c r="OIG30" s="743"/>
      <c r="OIH30" s="743"/>
      <c r="OII30" s="743"/>
      <c r="OIJ30" s="743"/>
      <c r="OIK30" s="743"/>
      <c r="OIL30" s="743"/>
      <c r="OIM30" s="743"/>
      <c r="OIN30" s="743"/>
      <c r="OIO30" s="743"/>
      <c r="OIP30" s="743"/>
      <c r="OIQ30" s="743"/>
      <c r="OIR30" s="743"/>
      <c r="OIS30" s="743"/>
      <c r="OIT30" s="743"/>
      <c r="OIU30" s="743"/>
      <c r="OIV30" s="743"/>
      <c r="OIW30" s="743"/>
      <c r="OIX30" s="743"/>
      <c r="OIY30" s="743"/>
      <c r="OIZ30" s="743"/>
      <c r="OJA30" s="743"/>
      <c r="OJB30" s="743"/>
      <c r="OJC30" s="743"/>
      <c r="OJD30" s="743"/>
      <c r="OJE30" s="743"/>
      <c r="OJF30" s="743"/>
      <c r="OJG30" s="743"/>
      <c r="OJH30" s="743"/>
      <c r="OJI30" s="743"/>
      <c r="OJJ30" s="743"/>
      <c r="OJK30" s="743"/>
      <c r="OJL30" s="743"/>
      <c r="OJM30" s="743"/>
      <c r="OJN30" s="743"/>
      <c r="OJO30" s="743"/>
      <c r="OJP30" s="743"/>
      <c r="OJQ30" s="743"/>
      <c r="OJR30" s="743"/>
      <c r="OJS30" s="743"/>
      <c r="OJT30" s="743"/>
      <c r="OJU30" s="743"/>
      <c r="OJV30" s="743"/>
      <c r="OJW30" s="743"/>
      <c r="OJX30" s="743"/>
      <c r="OJY30" s="743"/>
      <c r="OJZ30" s="743"/>
      <c r="OKA30" s="743"/>
      <c r="OKB30" s="743"/>
      <c r="OKC30" s="743"/>
      <c r="OKD30" s="743"/>
      <c r="OKE30" s="743"/>
      <c r="OKF30" s="743"/>
      <c r="OKG30" s="743"/>
      <c r="OKH30" s="743"/>
      <c r="OKI30" s="743"/>
      <c r="OKJ30" s="743"/>
      <c r="OKK30" s="743"/>
      <c r="OKL30" s="743"/>
      <c r="OKM30" s="743"/>
      <c r="OKN30" s="743"/>
      <c r="OKO30" s="743"/>
      <c r="OKP30" s="743"/>
      <c r="OKQ30" s="743"/>
      <c r="OKR30" s="743"/>
      <c r="OKS30" s="743"/>
      <c r="OKT30" s="743"/>
      <c r="OKU30" s="743"/>
      <c r="OKV30" s="743"/>
      <c r="OKW30" s="743"/>
      <c r="OKX30" s="743"/>
      <c r="OKY30" s="743"/>
      <c r="OKZ30" s="743"/>
      <c r="OLA30" s="743"/>
      <c r="OLB30" s="743"/>
      <c r="OLC30" s="743"/>
      <c r="OLD30" s="743"/>
      <c r="OLE30" s="743"/>
      <c r="OLF30" s="743"/>
      <c r="OLG30" s="743"/>
      <c r="OLH30" s="743"/>
      <c r="OLI30" s="743"/>
      <c r="OLJ30" s="743"/>
      <c r="OLK30" s="743"/>
      <c r="OLL30" s="743"/>
      <c r="OLM30" s="743"/>
      <c r="OLN30" s="743"/>
      <c r="OLO30" s="743"/>
      <c r="OLP30" s="743"/>
      <c r="OLQ30" s="743"/>
      <c r="OLR30" s="743"/>
      <c r="OLS30" s="743"/>
      <c r="OLT30" s="743"/>
      <c r="OLU30" s="743"/>
      <c r="OLV30" s="743"/>
      <c r="OLW30" s="743"/>
      <c r="OLX30" s="743"/>
      <c r="OLY30" s="743"/>
      <c r="OLZ30" s="743"/>
      <c r="OMA30" s="743"/>
      <c r="OMB30" s="743"/>
      <c r="OMC30" s="743"/>
      <c r="OMD30" s="743"/>
      <c r="OME30" s="743"/>
      <c r="OMF30" s="743"/>
      <c r="OMG30" s="743"/>
      <c r="OMH30" s="743"/>
      <c r="OMI30" s="743"/>
      <c r="OMJ30" s="743"/>
      <c r="OMK30" s="743"/>
      <c r="OML30" s="743"/>
      <c r="OMM30" s="743"/>
      <c r="OMN30" s="743"/>
      <c r="OMO30" s="743"/>
      <c r="OMP30" s="743"/>
      <c r="OMQ30" s="743"/>
      <c r="OMR30" s="743"/>
      <c r="OMS30" s="743"/>
      <c r="OMT30" s="743"/>
      <c r="OMU30" s="743"/>
      <c r="OMV30" s="743"/>
      <c r="OMW30" s="743"/>
      <c r="OMX30" s="743"/>
      <c r="OMY30" s="743"/>
      <c r="OMZ30" s="743"/>
      <c r="ONA30" s="743"/>
      <c r="ONB30" s="743"/>
      <c r="ONC30" s="743"/>
      <c r="OND30" s="743"/>
      <c r="ONE30" s="743"/>
      <c r="ONF30" s="743"/>
      <c r="ONG30" s="743"/>
      <c r="ONH30" s="743"/>
      <c r="ONI30" s="743"/>
      <c r="ONJ30" s="743"/>
      <c r="ONK30" s="743"/>
      <c r="ONL30" s="743"/>
      <c r="ONM30" s="743"/>
      <c r="ONN30" s="743"/>
      <c r="ONO30" s="743"/>
      <c r="ONP30" s="743"/>
      <c r="ONQ30" s="743"/>
      <c r="ONR30" s="743"/>
      <c r="ONS30" s="743"/>
      <c r="ONT30" s="743"/>
      <c r="ONU30" s="743"/>
      <c r="ONV30" s="743"/>
      <c r="ONW30" s="743"/>
      <c r="ONX30" s="743"/>
      <c r="ONY30" s="743"/>
      <c r="ONZ30" s="743"/>
      <c r="OOA30" s="743"/>
      <c r="OOB30" s="743"/>
      <c r="OOC30" s="743"/>
      <c r="OOD30" s="743"/>
      <c r="OOE30" s="743"/>
      <c r="OOF30" s="743"/>
      <c r="OOG30" s="743"/>
      <c r="OOH30" s="743"/>
      <c r="OOI30" s="743"/>
      <c r="OOJ30" s="743"/>
      <c r="OOK30" s="743"/>
      <c r="OOL30" s="743"/>
      <c r="OOM30" s="743"/>
      <c r="OON30" s="743"/>
      <c r="OOO30" s="743"/>
      <c r="OOP30" s="743"/>
      <c r="OOQ30" s="743"/>
      <c r="OOR30" s="743"/>
      <c r="OOS30" s="743"/>
      <c r="OOT30" s="743"/>
      <c r="OOU30" s="743"/>
      <c r="OOV30" s="743"/>
      <c r="OOW30" s="743"/>
      <c r="OOX30" s="743"/>
      <c r="OOY30" s="743"/>
      <c r="OOZ30" s="743"/>
      <c r="OPA30" s="743"/>
      <c r="OPB30" s="743"/>
      <c r="OPC30" s="743"/>
      <c r="OPD30" s="743"/>
      <c r="OPE30" s="743"/>
      <c r="OPF30" s="743"/>
      <c r="OPG30" s="743"/>
      <c r="OPH30" s="743"/>
      <c r="OPI30" s="743"/>
      <c r="OPJ30" s="743"/>
      <c r="OPK30" s="743"/>
      <c r="OPL30" s="743"/>
      <c r="OPM30" s="743"/>
      <c r="OPN30" s="743"/>
      <c r="OPO30" s="743"/>
      <c r="OPP30" s="743"/>
      <c r="OPQ30" s="743"/>
      <c r="OPR30" s="743"/>
      <c r="OPS30" s="743"/>
      <c r="OPT30" s="743"/>
      <c r="OPU30" s="743"/>
      <c r="OPV30" s="743"/>
      <c r="OPW30" s="743"/>
      <c r="OPX30" s="743"/>
      <c r="OPY30" s="743"/>
      <c r="OPZ30" s="743"/>
      <c r="OQA30" s="743"/>
      <c r="OQB30" s="743"/>
      <c r="OQC30" s="743"/>
      <c r="OQD30" s="743"/>
      <c r="OQE30" s="743"/>
      <c r="OQF30" s="743"/>
      <c r="OQG30" s="743"/>
      <c r="OQH30" s="743"/>
      <c r="OQI30" s="743"/>
      <c r="OQJ30" s="743"/>
      <c r="OQK30" s="743"/>
      <c r="OQL30" s="743"/>
      <c r="OQM30" s="743"/>
      <c r="OQN30" s="743"/>
      <c r="OQO30" s="743"/>
      <c r="OQP30" s="743"/>
      <c r="OQQ30" s="743"/>
      <c r="OQR30" s="743"/>
      <c r="OQS30" s="743"/>
      <c r="OQT30" s="743"/>
      <c r="OQU30" s="743"/>
      <c r="OQV30" s="743"/>
      <c r="OQW30" s="743"/>
      <c r="OQX30" s="743"/>
      <c r="OQY30" s="743"/>
      <c r="OQZ30" s="743"/>
      <c r="ORA30" s="743"/>
      <c r="ORB30" s="743"/>
      <c r="ORC30" s="743"/>
      <c r="ORD30" s="743"/>
      <c r="ORE30" s="743"/>
      <c r="ORF30" s="743"/>
      <c r="ORG30" s="743"/>
      <c r="ORH30" s="743"/>
      <c r="ORI30" s="743"/>
      <c r="ORJ30" s="743"/>
      <c r="ORK30" s="743"/>
      <c r="ORL30" s="743"/>
      <c r="ORM30" s="743"/>
      <c r="ORN30" s="743"/>
      <c r="ORO30" s="743"/>
      <c r="ORP30" s="743"/>
      <c r="ORQ30" s="743"/>
      <c r="ORR30" s="743"/>
      <c r="ORS30" s="743"/>
      <c r="ORT30" s="743"/>
      <c r="ORU30" s="743"/>
      <c r="ORV30" s="743"/>
      <c r="ORW30" s="743"/>
      <c r="ORX30" s="743"/>
      <c r="ORY30" s="743"/>
      <c r="ORZ30" s="743"/>
      <c r="OSA30" s="743"/>
      <c r="OSB30" s="743"/>
      <c r="OSC30" s="743"/>
      <c r="OSD30" s="743"/>
      <c r="OSE30" s="743"/>
      <c r="OSF30" s="743"/>
      <c r="OSG30" s="743"/>
      <c r="OSH30" s="743"/>
      <c r="OSI30" s="743"/>
      <c r="OSJ30" s="743"/>
      <c r="OSK30" s="743"/>
      <c r="OSL30" s="743"/>
      <c r="OSM30" s="743"/>
      <c r="OSN30" s="743"/>
      <c r="OSO30" s="743"/>
      <c r="OSP30" s="743"/>
      <c r="OSQ30" s="743"/>
      <c r="OSR30" s="743"/>
      <c r="OSS30" s="743"/>
      <c r="OST30" s="743"/>
      <c r="OSU30" s="743"/>
      <c r="OSV30" s="743"/>
      <c r="OSW30" s="743"/>
      <c r="OSX30" s="743"/>
      <c r="OSY30" s="743"/>
      <c r="OSZ30" s="743"/>
      <c r="OTA30" s="743"/>
      <c r="OTB30" s="743"/>
      <c r="OTC30" s="743"/>
      <c r="OTD30" s="743"/>
      <c r="OTE30" s="743"/>
      <c r="OTF30" s="743"/>
      <c r="OTG30" s="743"/>
      <c r="OTH30" s="743"/>
      <c r="OTI30" s="743"/>
      <c r="OTJ30" s="743"/>
      <c r="OTK30" s="743"/>
      <c r="OTL30" s="743"/>
      <c r="OTM30" s="743"/>
      <c r="OTN30" s="743"/>
      <c r="OTO30" s="743"/>
      <c r="OTP30" s="743"/>
      <c r="OTQ30" s="743"/>
      <c r="OTR30" s="743"/>
      <c r="OTS30" s="743"/>
      <c r="OTT30" s="743"/>
      <c r="OTU30" s="743"/>
      <c r="OTV30" s="743"/>
      <c r="OTW30" s="743"/>
      <c r="OTX30" s="743"/>
      <c r="OTY30" s="743"/>
      <c r="OTZ30" s="743"/>
      <c r="OUA30" s="743"/>
      <c r="OUB30" s="743"/>
      <c r="OUC30" s="743"/>
      <c r="OUD30" s="743"/>
      <c r="OUE30" s="743"/>
      <c r="OUF30" s="743"/>
      <c r="OUG30" s="743"/>
      <c r="OUH30" s="743"/>
      <c r="OUI30" s="743"/>
      <c r="OUJ30" s="743"/>
      <c r="OUK30" s="743"/>
      <c r="OUL30" s="743"/>
      <c r="OUM30" s="743"/>
      <c r="OUN30" s="743"/>
      <c r="OUO30" s="743"/>
      <c r="OUP30" s="743"/>
      <c r="OUQ30" s="743"/>
      <c r="OUR30" s="743"/>
      <c r="OUS30" s="743"/>
      <c r="OUT30" s="743"/>
      <c r="OUU30" s="743"/>
      <c r="OUV30" s="743"/>
      <c r="OUW30" s="743"/>
      <c r="OUX30" s="743"/>
      <c r="OUY30" s="743"/>
      <c r="OUZ30" s="743"/>
      <c r="OVA30" s="743"/>
      <c r="OVB30" s="743"/>
      <c r="OVC30" s="743"/>
      <c r="OVD30" s="743"/>
      <c r="OVE30" s="743"/>
      <c r="OVF30" s="743"/>
      <c r="OVG30" s="743"/>
      <c r="OVH30" s="743"/>
      <c r="OVI30" s="743"/>
      <c r="OVJ30" s="743"/>
      <c r="OVK30" s="743"/>
      <c r="OVL30" s="743"/>
      <c r="OVM30" s="743"/>
      <c r="OVN30" s="743"/>
      <c r="OVO30" s="743"/>
      <c r="OVP30" s="743"/>
      <c r="OVQ30" s="743"/>
      <c r="OVR30" s="743"/>
      <c r="OVS30" s="743"/>
      <c r="OVT30" s="743"/>
      <c r="OVU30" s="743"/>
      <c r="OVV30" s="743"/>
      <c r="OVW30" s="743"/>
      <c r="OVX30" s="743"/>
      <c r="OVY30" s="743"/>
      <c r="OVZ30" s="743"/>
      <c r="OWA30" s="743"/>
      <c r="OWB30" s="743"/>
      <c r="OWC30" s="743"/>
      <c r="OWD30" s="743"/>
      <c r="OWE30" s="743"/>
      <c r="OWF30" s="743"/>
      <c r="OWG30" s="743"/>
      <c r="OWH30" s="743"/>
      <c r="OWI30" s="743"/>
      <c r="OWJ30" s="743"/>
      <c r="OWK30" s="743"/>
      <c r="OWL30" s="743"/>
      <c r="OWM30" s="743"/>
      <c r="OWN30" s="743"/>
      <c r="OWO30" s="743"/>
      <c r="OWP30" s="743"/>
      <c r="OWQ30" s="743"/>
      <c r="OWR30" s="743"/>
      <c r="OWS30" s="743"/>
      <c r="OWT30" s="743"/>
      <c r="OWU30" s="743"/>
      <c r="OWV30" s="743"/>
      <c r="OWW30" s="743"/>
      <c r="OWX30" s="743"/>
      <c r="OWY30" s="743"/>
      <c r="OWZ30" s="743"/>
      <c r="OXA30" s="743"/>
      <c r="OXB30" s="743"/>
      <c r="OXC30" s="743"/>
      <c r="OXD30" s="743"/>
      <c r="OXE30" s="743"/>
      <c r="OXF30" s="743"/>
      <c r="OXG30" s="743"/>
      <c r="OXH30" s="743"/>
      <c r="OXI30" s="743"/>
      <c r="OXJ30" s="743"/>
      <c r="OXK30" s="743"/>
      <c r="OXL30" s="743"/>
      <c r="OXM30" s="743"/>
      <c r="OXN30" s="743"/>
      <c r="OXO30" s="743"/>
      <c r="OXP30" s="743"/>
      <c r="OXQ30" s="743"/>
      <c r="OXR30" s="743"/>
      <c r="OXS30" s="743"/>
      <c r="OXT30" s="743"/>
      <c r="OXU30" s="743"/>
      <c r="OXV30" s="743"/>
      <c r="OXW30" s="743"/>
      <c r="OXX30" s="743"/>
      <c r="OXY30" s="743"/>
      <c r="OXZ30" s="743"/>
      <c r="OYA30" s="743"/>
      <c r="OYB30" s="743"/>
      <c r="OYC30" s="743"/>
      <c r="OYD30" s="743"/>
      <c r="OYE30" s="743"/>
      <c r="OYF30" s="743"/>
      <c r="OYG30" s="743"/>
      <c r="OYH30" s="743"/>
      <c r="OYI30" s="743"/>
      <c r="OYJ30" s="743"/>
      <c r="OYK30" s="743"/>
      <c r="OYL30" s="743"/>
      <c r="OYM30" s="743"/>
      <c r="OYN30" s="743"/>
      <c r="OYO30" s="743"/>
      <c r="OYP30" s="743"/>
      <c r="OYQ30" s="743"/>
      <c r="OYR30" s="743"/>
      <c r="OYS30" s="743"/>
      <c r="OYT30" s="743"/>
      <c r="OYU30" s="743"/>
      <c r="OYV30" s="743"/>
      <c r="OYW30" s="743"/>
      <c r="OYX30" s="743"/>
      <c r="OYY30" s="743"/>
      <c r="OYZ30" s="743"/>
      <c r="OZA30" s="743"/>
      <c r="OZB30" s="743"/>
      <c r="OZC30" s="743"/>
      <c r="OZD30" s="743"/>
      <c r="OZE30" s="743"/>
      <c r="OZF30" s="743"/>
      <c r="OZG30" s="743"/>
      <c r="OZH30" s="743"/>
      <c r="OZI30" s="743"/>
      <c r="OZJ30" s="743"/>
      <c r="OZK30" s="743"/>
      <c r="OZL30" s="743"/>
      <c r="OZM30" s="743"/>
      <c r="OZN30" s="743"/>
      <c r="OZO30" s="743"/>
      <c r="OZP30" s="743"/>
      <c r="OZQ30" s="743"/>
      <c r="OZR30" s="743"/>
      <c r="OZS30" s="743"/>
      <c r="OZT30" s="743"/>
      <c r="OZU30" s="743"/>
      <c r="OZV30" s="743"/>
      <c r="OZW30" s="743"/>
      <c r="OZX30" s="743"/>
      <c r="OZY30" s="743"/>
      <c r="OZZ30" s="743"/>
      <c r="PAA30" s="743"/>
      <c r="PAB30" s="743"/>
      <c r="PAC30" s="743"/>
      <c r="PAD30" s="743"/>
      <c r="PAE30" s="743"/>
      <c r="PAF30" s="743"/>
      <c r="PAG30" s="743"/>
      <c r="PAH30" s="743"/>
      <c r="PAI30" s="743"/>
      <c r="PAJ30" s="743"/>
      <c r="PAK30" s="743"/>
      <c r="PAL30" s="743"/>
      <c r="PAM30" s="743"/>
      <c r="PAN30" s="743"/>
      <c r="PAO30" s="743"/>
      <c r="PAP30" s="743"/>
      <c r="PAQ30" s="743"/>
      <c r="PAR30" s="743"/>
      <c r="PAS30" s="743"/>
      <c r="PAT30" s="743"/>
      <c r="PAU30" s="743"/>
      <c r="PAV30" s="743"/>
      <c r="PAW30" s="743"/>
      <c r="PAX30" s="743"/>
      <c r="PAY30" s="743"/>
      <c r="PAZ30" s="743"/>
      <c r="PBA30" s="743"/>
      <c r="PBB30" s="743"/>
      <c r="PBC30" s="743"/>
      <c r="PBD30" s="743"/>
      <c r="PBE30" s="743"/>
      <c r="PBF30" s="743"/>
      <c r="PBG30" s="743"/>
      <c r="PBH30" s="743"/>
      <c r="PBI30" s="743"/>
      <c r="PBJ30" s="743"/>
      <c r="PBK30" s="743"/>
      <c r="PBL30" s="743"/>
      <c r="PBM30" s="743"/>
      <c r="PBN30" s="743"/>
      <c r="PBO30" s="743"/>
      <c r="PBP30" s="743"/>
      <c r="PBQ30" s="743"/>
      <c r="PBR30" s="743"/>
      <c r="PBS30" s="743"/>
      <c r="PBT30" s="743"/>
      <c r="PBU30" s="743"/>
      <c r="PBV30" s="743"/>
      <c r="PBW30" s="743"/>
      <c r="PBX30" s="743"/>
      <c r="PBY30" s="743"/>
      <c r="PBZ30" s="743"/>
      <c r="PCA30" s="743"/>
      <c r="PCB30" s="743"/>
      <c r="PCC30" s="743"/>
      <c r="PCD30" s="743"/>
      <c r="PCE30" s="743"/>
      <c r="PCF30" s="743"/>
      <c r="PCG30" s="743"/>
      <c r="PCH30" s="743"/>
      <c r="PCI30" s="743"/>
      <c r="PCJ30" s="743"/>
      <c r="PCK30" s="743"/>
      <c r="PCL30" s="743"/>
      <c r="PCM30" s="743"/>
      <c r="PCN30" s="743"/>
      <c r="PCO30" s="743"/>
      <c r="PCP30" s="743"/>
      <c r="PCQ30" s="743"/>
      <c r="PCR30" s="743"/>
      <c r="PCS30" s="743"/>
      <c r="PCT30" s="743"/>
      <c r="PCU30" s="743"/>
      <c r="PCV30" s="743"/>
      <c r="PCW30" s="743"/>
      <c r="PCX30" s="743"/>
      <c r="PCY30" s="743"/>
      <c r="PCZ30" s="743"/>
      <c r="PDA30" s="743"/>
      <c r="PDB30" s="743"/>
      <c r="PDC30" s="743"/>
      <c r="PDD30" s="743"/>
      <c r="PDE30" s="743"/>
      <c r="PDF30" s="743"/>
      <c r="PDG30" s="743"/>
      <c r="PDH30" s="743"/>
      <c r="PDI30" s="743"/>
      <c r="PDJ30" s="743"/>
      <c r="PDK30" s="743"/>
      <c r="PDL30" s="743"/>
      <c r="PDM30" s="743"/>
      <c r="PDN30" s="743"/>
      <c r="PDO30" s="743"/>
      <c r="PDP30" s="743"/>
      <c r="PDQ30" s="743"/>
      <c r="PDR30" s="743"/>
      <c r="PDS30" s="743"/>
      <c r="PDT30" s="743"/>
      <c r="PDU30" s="743"/>
      <c r="PDV30" s="743"/>
      <c r="PDW30" s="743"/>
      <c r="PDX30" s="743"/>
      <c r="PDY30" s="743"/>
      <c r="PDZ30" s="743"/>
      <c r="PEA30" s="743"/>
      <c r="PEB30" s="743"/>
      <c r="PEC30" s="743"/>
      <c r="PED30" s="743"/>
      <c r="PEE30" s="743"/>
      <c r="PEF30" s="743"/>
      <c r="PEG30" s="743"/>
      <c r="PEH30" s="743"/>
      <c r="PEI30" s="743"/>
      <c r="PEJ30" s="743"/>
      <c r="PEK30" s="743"/>
      <c r="PEL30" s="743"/>
      <c r="PEM30" s="743"/>
      <c r="PEN30" s="743"/>
      <c r="PEO30" s="743"/>
      <c r="PEP30" s="743"/>
      <c r="PEQ30" s="743"/>
      <c r="PER30" s="743"/>
      <c r="PES30" s="743"/>
      <c r="PET30" s="743"/>
      <c r="PEU30" s="743"/>
      <c r="PEV30" s="743"/>
      <c r="PEW30" s="743"/>
      <c r="PEX30" s="743"/>
      <c r="PEY30" s="743"/>
      <c r="PEZ30" s="743"/>
      <c r="PFA30" s="743"/>
      <c r="PFB30" s="743"/>
      <c r="PFC30" s="743"/>
      <c r="PFD30" s="743"/>
      <c r="PFE30" s="743"/>
      <c r="PFF30" s="743"/>
      <c r="PFG30" s="743"/>
      <c r="PFH30" s="743"/>
      <c r="PFI30" s="743"/>
      <c r="PFJ30" s="743"/>
      <c r="PFK30" s="743"/>
      <c r="PFL30" s="743"/>
      <c r="PFM30" s="743"/>
      <c r="PFN30" s="743"/>
      <c r="PFO30" s="743"/>
      <c r="PFP30" s="743"/>
      <c r="PFQ30" s="743"/>
      <c r="PFR30" s="743"/>
      <c r="PFS30" s="743"/>
      <c r="PFT30" s="743"/>
      <c r="PFU30" s="743"/>
      <c r="PFV30" s="743"/>
      <c r="PFW30" s="743"/>
      <c r="PFX30" s="743"/>
      <c r="PFY30" s="743"/>
      <c r="PFZ30" s="743"/>
      <c r="PGA30" s="743"/>
      <c r="PGB30" s="743"/>
      <c r="PGC30" s="743"/>
      <c r="PGD30" s="743"/>
      <c r="PGE30" s="743"/>
      <c r="PGF30" s="743"/>
      <c r="PGG30" s="743"/>
      <c r="PGH30" s="743"/>
      <c r="PGI30" s="743"/>
      <c r="PGJ30" s="743"/>
      <c r="PGK30" s="743"/>
      <c r="PGL30" s="743"/>
      <c r="PGM30" s="743"/>
      <c r="PGN30" s="743"/>
      <c r="PGO30" s="743"/>
      <c r="PGP30" s="743"/>
      <c r="PGQ30" s="743"/>
      <c r="PGR30" s="743"/>
      <c r="PGS30" s="743"/>
      <c r="PGT30" s="743"/>
      <c r="PGU30" s="743"/>
      <c r="PGV30" s="743"/>
      <c r="PGW30" s="743"/>
      <c r="PGX30" s="743"/>
      <c r="PGY30" s="743"/>
      <c r="PGZ30" s="743"/>
      <c r="PHA30" s="743"/>
      <c r="PHB30" s="743"/>
      <c r="PHC30" s="743"/>
      <c r="PHD30" s="743"/>
      <c r="PHE30" s="743"/>
      <c r="PHF30" s="743"/>
      <c r="PHG30" s="743"/>
      <c r="PHH30" s="743"/>
      <c r="PHI30" s="743"/>
      <c r="PHJ30" s="743"/>
      <c r="PHK30" s="743"/>
      <c r="PHL30" s="743"/>
      <c r="PHM30" s="743"/>
      <c r="PHN30" s="743"/>
      <c r="PHO30" s="743"/>
      <c r="PHP30" s="743"/>
      <c r="PHQ30" s="743"/>
      <c r="PHR30" s="743"/>
      <c r="PHS30" s="743"/>
      <c r="PHT30" s="743"/>
      <c r="PHU30" s="743"/>
      <c r="PHV30" s="743"/>
      <c r="PHW30" s="743"/>
      <c r="PHX30" s="743"/>
      <c r="PHY30" s="743"/>
      <c r="PHZ30" s="743"/>
      <c r="PIA30" s="743"/>
      <c r="PIB30" s="743"/>
      <c r="PIC30" s="743"/>
      <c r="PID30" s="743"/>
      <c r="PIE30" s="743"/>
      <c r="PIF30" s="743"/>
      <c r="PIG30" s="743"/>
      <c r="PIH30" s="743"/>
      <c r="PII30" s="743"/>
      <c r="PIJ30" s="743"/>
      <c r="PIK30" s="743"/>
      <c r="PIL30" s="743"/>
      <c r="PIM30" s="743"/>
      <c r="PIN30" s="743"/>
      <c r="PIO30" s="743"/>
      <c r="PIP30" s="743"/>
      <c r="PIQ30" s="743"/>
      <c r="PIR30" s="743"/>
      <c r="PIS30" s="743"/>
      <c r="PIT30" s="743"/>
      <c r="PIU30" s="743"/>
      <c r="PIV30" s="743"/>
      <c r="PIW30" s="743"/>
      <c r="PIX30" s="743"/>
      <c r="PIY30" s="743"/>
      <c r="PIZ30" s="743"/>
      <c r="PJA30" s="743"/>
      <c r="PJB30" s="743"/>
      <c r="PJC30" s="743"/>
      <c r="PJD30" s="743"/>
      <c r="PJE30" s="743"/>
      <c r="PJF30" s="743"/>
      <c r="PJG30" s="743"/>
      <c r="PJH30" s="743"/>
      <c r="PJI30" s="743"/>
      <c r="PJJ30" s="743"/>
      <c r="PJK30" s="743"/>
      <c r="PJL30" s="743"/>
      <c r="PJM30" s="743"/>
      <c r="PJN30" s="743"/>
      <c r="PJO30" s="743"/>
      <c r="PJP30" s="743"/>
      <c r="PJQ30" s="743"/>
      <c r="PJR30" s="743"/>
      <c r="PJS30" s="743"/>
      <c r="PJT30" s="743"/>
      <c r="PJU30" s="743"/>
      <c r="PJV30" s="743"/>
      <c r="PJW30" s="743"/>
      <c r="PJX30" s="743"/>
      <c r="PJY30" s="743"/>
      <c r="PJZ30" s="743"/>
      <c r="PKA30" s="743"/>
      <c r="PKB30" s="743"/>
      <c r="PKC30" s="743"/>
      <c r="PKD30" s="743"/>
      <c r="PKE30" s="743"/>
      <c r="PKF30" s="743"/>
      <c r="PKG30" s="743"/>
      <c r="PKH30" s="743"/>
      <c r="PKI30" s="743"/>
      <c r="PKJ30" s="743"/>
      <c r="PKK30" s="743"/>
      <c r="PKL30" s="743"/>
      <c r="PKM30" s="743"/>
      <c r="PKN30" s="743"/>
      <c r="PKO30" s="743"/>
      <c r="PKP30" s="743"/>
      <c r="PKQ30" s="743"/>
      <c r="PKR30" s="743"/>
      <c r="PKS30" s="743"/>
      <c r="PKT30" s="743"/>
      <c r="PKU30" s="743"/>
      <c r="PKV30" s="743"/>
      <c r="PKW30" s="743"/>
      <c r="PKX30" s="743"/>
      <c r="PKY30" s="743"/>
      <c r="PKZ30" s="743"/>
      <c r="PLA30" s="743"/>
      <c r="PLB30" s="743"/>
      <c r="PLC30" s="743"/>
      <c r="PLD30" s="743"/>
      <c r="PLE30" s="743"/>
      <c r="PLF30" s="743"/>
      <c r="PLG30" s="743"/>
      <c r="PLH30" s="743"/>
      <c r="PLI30" s="743"/>
      <c r="PLJ30" s="743"/>
      <c r="PLK30" s="743"/>
      <c r="PLL30" s="743"/>
      <c r="PLM30" s="743"/>
      <c r="PLN30" s="743"/>
      <c r="PLO30" s="743"/>
      <c r="PLP30" s="743"/>
      <c r="PLQ30" s="743"/>
      <c r="PLR30" s="743"/>
      <c r="PLS30" s="743"/>
      <c r="PLT30" s="743"/>
      <c r="PLU30" s="743"/>
      <c r="PLV30" s="743"/>
      <c r="PLW30" s="743"/>
      <c r="PLX30" s="743"/>
      <c r="PLY30" s="743"/>
      <c r="PLZ30" s="743"/>
      <c r="PMA30" s="743"/>
      <c r="PMB30" s="743"/>
      <c r="PMC30" s="743"/>
      <c r="PMD30" s="743"/>
      <c r="PME30" s="743"/>
      <c r="PMF30" s="743"/>
      <c r="PMG30" s="743"/>
      <c r="PMH30" s="743"/>
      <c r="PMI30" s="743"/>
      <c r="PMJ30" s="743"/>
      <c r="PMK30" s="743"/>
      <c r="PML30" s="743"/>
      <c r="PMM30" s="743"/>
      <c r="PMN30" s="743"/>
      <c r="PMO30" s="743"/>
      <c r="PMP30" s="743"/>
      <c r="PMQ30" s="743"/>
      <c r="PMR30" s="743"/>
      <c r="PMS30" s="743"/>
      <c r="PMT30" s="743"/>
      <c r="PMU30" s="743"/>
      <c r="PMV30" s="743"/>
      <c r="PMW30" s="743"/>
      <c r="PMX30" s="743"/>
      <c r="PMY30" s="743"/>
      <c r="PMZ30" s="743"/>
      <c r="PNA30" s="743"/>
      <c r="PNB30" s="743"/>
      <c r="PNC30" s="743"/>
      <c r="PND30" s="743"/>
      <c r="PNE30" s="743"/>
      <c r="PNF30" s="743"/>
      <c r="PNG30" s="743"/>
      <c r="PNH30" s="743"/>
      <c r="PNI30" s="743"/>
      <c r="PNJ30" s="743"/>
      <c r="PNK30" s="743"/>
      <c r="PNL30" s="743"/>
      <c r="PNM30" s="743"/>
      <c r="PNN30" s="743"/>
      <c r="PNO30" s="743"/>
      <c r="PNP30" s="743"/>
      <c r="PNQ30" s="743"/>
      <c r="PNR30" s="743"/>
      <c r="PNS30" s="743"/>
      <c r="PNT30" s="743"/>
      <c r="PNU30" s="743"/>
      <c r="PNV30" s="743"/>
      <c r="PNW30" s="743"/>
      <c r="PNX30" s="743"/>
      <c r="PNY30" s="743"/>
      <c r="PNZ30" s="743"/>
      <c r="POA30" s="743"/>
      <c r="POB30" s="743"/>
      <c r="POC30" s="743"/>
      <c r="POD30" s="743"/>
      <c r="POE30" s="743"/>
      <c r="POF30" s="743"/>
      <c r="POG30" s="743"/>
      <c r="POH30" s="743"/>
      <c r="POI30" s="743"/>
      <c r="POJ30" s="743"/>
      <c r="POK30" s="743"/>
      <c r="POL30" s="743"/>
      <c r="POM30" s="743"/>
      <c r="PON30" s="743"/>
      <c r="POO30" s="743"/>
      <c r="POP30" s="743"/>
      <c r="POQ30" s="743"/>
      <c r="POR30" s="743"/>
      <c r="POS30" s="743"/>
      <c r="POT30" s="743"/>
      <c r="POU30" s="743"/>
      <c r="POV30" s="743"/>
      <c r="POW30" s="743"/>
      <c r="POX30" s="743"/>
      <c r="POY30" s="743"/>
      <c r="POZ30" s="743"/>
      <c r="PPA30" s="743"/>
      <c r="PPB30" s="743"/>
      <c r="PPC30" s="743"/>
      <c r="PPD30" s="743"/>
      <c r="PPE30" s="743"/>
      <c r="PPF30" s="743"/>
      <c r="PPG30" s="743"/>
      <c r="PPH30" s="743"/>
      <c r="PPI30" s="743"/>
      <c r="PPJ30" s="743"/>
      <c r="PPK30" s="743"/>
      <c r="PPL30" s="743"/>
      <c r="PPM30" s="743"/>
      <c r="PPN30" s="743"/>
      <c r="PPO30" s="743"/>
      <c r="PPP30" s="743"/>
      <c r="PPQ30" s="743"/>
      <c r="PPR30" s="743"/>
      <c r="PPS30" s="743"/>
      <c r="PPT30" s="743"/>
      <c r="PPU30" s="743"/>
      <c r="PPV30" s="743"/>
      <c r="PPW30" s="743"/>
      <c r="PPX30" s="743"/>
      <c r="PPY30" s="743"/>
      <c r="PPZ30" s="743"/>
      <c r="PQA30" s="743"/>
      <c r="PQB30" s="743"/>
      <c r="PQC30" s="743"/>
      <c r="PQD30" s="743"/>
      <c r="PQE30" s="743"/>
      <c r="PQF30" s="743"/>
      <c r="PQG30" s="743"/>
      <c r="PQH30" s="743"/>
      <c r="PQI30" s="743"/>
      <c r="PQJ30" s="743"/>
      <c r="PQK30" s="743"/>
      <c r="PQL30" s="743"/>
      <c r="PQM30" s="743"/>
      <c r="PQN30" s="743"/>
      <c r="PQO30" s="743"/>
      <c r="PQP30" s="743"/>
      <c r="PQQ30" s="743"/>
      <c r="PQR30" s="743"/>
      <c r="PQS30" s="743"/>
      <c r="PQT30" s="743"/>
      <c r="PQU30" s="743"/>
      <c r="PQV30" s="743"/>
      <c r="PQW30" s="743"/>
      <c r="PQX30" s="743"/>
      <c r="PQY30" s="743"/>
      <c r="PQZ30" s="743"/>
      <c r="PRA30" s="743"/>
      <c r="PRB30" s="743"/>
      <c r="PRC30" s="743"/>
      <c r="PRD30" s="743"/>
      <c r="PRE30" s="743"/>
      <c r="PRF30" s="743"/>
      <c r="PRG30" s="743"/>
      <c r="PRH30" s="743"/>
      <c r="PRI30" s="743"/>
      <c r="PRJ30" s="743"/>
      <c r="PRK30" s="743"/>
      <c r="PRL30" s="743"/>
      <c r="PRM30" s="743"/>
      <c r="PRN30" s="743"/>
      <c r="PRO30" s="743"/>
      <c r="PRP30" s="743"/>
      <c r="PRQ30" s="743"/>
      <c r="PRR30" s="743"/>
      <c r="PRS30" s="743"/>
      <c r="PRT30" s="743"/>
      <c r="PRU30" s="743"/>
      <c r="PRV30" s="743"/>
      <c r="PRW30" s="743"/>
      <c r="PRX30" s="743"/>
      <c r="PRY30" s="743"/>
      <c r="PRZ30" s="743"/>
      <c r="PSA30" s="743"/>
      <c r="PSB30" s="743"/>
      <c r="PSC30" s="743"/>
      <c r="PSD30" s="743"/>
      <c r="PSE30" s="743"/>
      <c r="PSF30" s="743"/>
      <c r="PSG30" s="743"/>
      <c r="PSH30" s="743"/>
      <c r="PSI30" s="743"/>
      <c r="PSJ30" s="743"/>
      <c r="PSK30" s="743"/>
      <c r="PSL30" s="743"/>
      <c r="PSM30" s="743"/>
      <c r="PSN30" s="743"/>
      <c r="PSO30" s="743"/>
      <c r="PSP30" s="743"/>
      <c r="PSQ30" s="743"/>
      <c r="PSR30" s="743"/>
      <c r="PSS30" s="743"/>
      <c r="PST30" s="743"/>
      <c r="PSU30" s="743"/>
      <c r="PSV30" s="743"/>
      <c r="PSW30" s="743"/>
      <c r="PSX30" s="743"/>
      <c r="PSY30" s="743"/>
      <c r="PSZ30" s="743"/>
      <c r="PTA30" s="743"/>
      <c r="PTB30" s="743"/>
      <c r="PTC30" s="743"/>
      <c r="PTD30" s="743"/>
      <c r="PTE30" s="743"/>
      <c r="PTF30" s="743"/>
      <c r="PTG30" s="743"/>
      <c r="PTH30" s="743"/>
      <c r="PTI30" s="743"/>
      <c r="PTJ30" s="743"/>
      <c r="PTK30" s="743"/>
      <c r="PTL30" s="743"/>
      <c r="PTM30" s="743"/>
      <c r="PTN30" s="743"/>
      <c r="PTO30" s="743"/>
      <c r="PTP30" s="743"/>
      <c r="PTQ30" s="743"/>
      <c r="PTR30" s="743"/>
      <c r="PTS30" s="743"/>
      <c r="PTT30" s="743"/>
      <c r="PTU30" s="743"/>
      <c r="PTV30" s="743"/>
      <c r="PTW30" s="743"/>
      <c r="PTX30" s="743"/>
      <c r="PTY30" s="743"/>
      <c r="PTZ30" s="743"/>
      <c r="PUA30" s="743"/>
      <c r="PUB30" s="743"/>
      <c r="PUC30" s="743"/>
      <c r="PUD30" s="743"/>
      <c r="PUE30" s="743"/>
      <c r="PUF30" s="743"/>
      <c r="PUG30" s="743"/>
      <c r="PUH30" s="743"/>
      <c r="PUI30" s="743"/>
      <c r="PUJ30" s="743"/>
      <c r="PUK30" s="743"/>
      <c r="PUL30" s="743"/>
      <c r="PUM30" s="743"/>
      <c r="PUN30" s="743"/>
      <c r="PUO30" s="743"/>
      <c r="PUP30" s="743"/>
      <c r="PUQ30" s="743"/>
      <c r="PUR30" s="743"/>
      <c r="PUS30" s="743"/>
      <c r="PUT30" s="743"/>
      <c r="PUU30" s="743"/>
      <c r="PUV30" s="743"/>
      <c r="PUW30" s="743"/>
      <c r="PUX30" s="743"/>
      <c r="PUY30" s="743"/>
      <c r="PUZ30" s="743"/>
      <c r="PVA30" s="743"/>
      <c r="PVB30" s="743"/>
      <c r="PVC30" s="743"/>
      <c r="PVD30" s="743"/>
      <c r="PVE30" s="743"/>
      <c r="PVF30" s="743"/>
      <c r="PVG30" s="743"/>
      <c r="PVH30" s="743"/>
      <c r="PVI30" s="743"/>
      <c r="PVJ30" s="743"/>
      <c r="PVK30" s="743"/>
      <c r="PVL30" s="743"/>
      <c r="PVM30" s="743"/>
      <c r="PVN30" s="743"/>
      <c r="PVO30" s="743"/>
      <c r="PVP30" s="743"/>
      <c r="PVQ30" s="743"/>
      <c r="PVR30" s="743"/>
      <c r="PVS30" s="743"/>
      <c r="PVT30" s="743"/>
      <c r="PVU30" s="743"/>
      <c r="PVV30" s="743"/>
      <c r="PVW30" s="743"/>
      <c r="PVX30" s="743"/>
      <c r="PVY30" s="743"/>
      <c r="PVZ30" s="743"/>
      <c r="PWA30" s="743"/>
      <c r="PWB30" s="743"/>
      <c r="PWC30" s="743"/>
      <c r="PWD30" s="743"/>
      <c r="PWE30" s="743"/>
      <c r="PWF30" s="743"/>
      <c r="PWG30" s="743"/>
      <c r="PWH30" s="743"/>
      <c r="PWI30" s="743"/>
      <c r="PWJ30" s="743"/>
      <c r="PWK30" s="743"/>
      <c r="PWL30" s="743"/>
      <c r="PWM30" s="743"/>
      <c r="PWN30" s="743"/>
      <c r="PWO30" s="743"/>
      <c r="PWP30" s="743"/>
      <c r="PWQ30" s="743"/>
      <c r="PWR30" s="743"/>
      <c r="PWS30" s="743"/>
      <c r="PWT30" s="743"/>
      <c r="PWU30" s="743"/>
      <c r="PWV30" s="743"/>
      <c r="PWW30" s="743"/>
      <c r="PWX30" s="743"/>
      <c r="PWY30" s="743"/>
      <c r="PWZ30" s="743"/>
      <c r="PXA30" s="743"/>
      <c r="PXB30" s="743"/>
      <c r="PXC30" s="743"/>
      <c r="PXD30" s="743"/>
      <c r="PXE30" s="743"/>
      <c r="PXF30" s="743"/>
      <c r="PXG30" s="743"/>
      <c r="PXH30" s="743"/>
      <c r="PXI30" s="743"/>
      <c r="PXJ30" s="743"/>
      <c r="PXK30" s="743"/>
      <c r="PXL30" s="743"/>
      <c r="PXM30" s="743"/>
      <c r="PXN30" s="743"/>
      <c r="PXO30" s="743"/>
      <c r="PXP30" s="743"/>
      <c r="PXQ30" s="743"/>
      <c r="PXR30" s="743"/>
      <c r="PXS30" s="743"/>
      <c r="PXT30" s="743"/>
      <c r="PXU30" s="743"/>
      <c r="PXV30" s="743"/>
      <c r="PXW30" s="743"/>
      <c r="PXX30" s="743"/>
      <c r="PXY30" s="743"/>
      <c r="PXZ30" s="743"/>
      <c r="PYA30" s="743"/>
      <c r="PYB30" s="743"/>
      <c r="PYC30" s="743"/>
      <c r="PYD30" s="743"/>
      <c r="PYE30" s="743"/>
      <c r="PYF30" s="743"/>
      <c r="PYG30" s="743"/>
      <c r="PYH30" s="743"/>
      <c r="PYI30" s="743"/>
      <c r="PYJ30" s="743"/>
      <c r="PYK30" s="743"/>
      <c r="PYL30" s="743"/>
      <c r="PYM30" s="743"/>
      <c r="PYN30" s="743"/>
      <c r="PYO30" s="743"/>
      <c r="PYP30" s="743"/>
      <c r="PYQ30" s="743"/>
      <c r="PYR30" s="743"/>
      <c r="PYS30" s="743"/>
      <c r="PYT30" s="743"/>
      <c r="PYU30" s="743"/>
      <c r="PYV30" s="743"/>
      <c r="PYW30" s="743"/>
      <c r="PYX30" s="743"/>
      <c r="PYY30" s="743"/>
      <c r="PYZ30" s="743"/>
      <c r="PZA30" s="743"/>
      <c r="PZB30" s="743"/>
      <c r="PZC30" s="743"/>
      <c r="PZD30" s="743"/>
      <c r="PZE30" s="743"/>
      <c r="PZF30" s="743"/>
      <c r="PZG30" s="743"/>
      <c r="PZH30" s="743"/>
      <c r="PZI30" s="743"/>
      <c r="PZJ30" s="743"/>
      <c r="PZK30" s="743"/>
      <c r="PZL30" s="743"/>
      <c r="PZM30" s="743"/>
      <c r="PZN30" s="743"/>
      <c r="PZO30" s="743"/>
      <c r="PZP30" s="743"/>
      <c r="PZQ30" s="743"/>
      <c r="PZR30" s="743"/>
      <c r="PZS30" s="743"/>
      <c r="PZT30" s="743"/>
      <c r="PZU30" s="743"/>
      <c r="PZV30" s="743"/>
      <c r="PZW30" s="743"/>
      <c r="PZX30" s="743"/>
      <c r="PZY30" s="743"/>
      <c r="PZZ30" s="743"/>
      <c r="QAA30" s="743"/>
      <c r="QAB30" s="743"/>
      <c r="QAC30" s="743"/>
      <c r="QAD30" s="743"/>
      <c r="QAE30" s="743"/>
      <c r="QAF30" s="743"/>
      <c r="QAG30" s="743"/>
      <c r="QAH30" s="743"/>
      <c r="QAI30" s="743"/>
      <c r="QAJ30" s="743"/>
      <c r="QAK30" s="743"/>
      <c r="QAL30" s="743"/>
      <c r="QAM30" s="743"/>
      <c r="QAN30" s="743"/>
      <c r="QAO30" s="743"/>
      <c r="QAP30" s="743"/>
      <c r="QAQ30" s="743"/>
      <c r="QAR30" s="743"/>
      <c r="QAS30" s="743"/>
      <c r="QAT30" s="743"/>
      <c r="QAU30" s="743"/>
      <c r="QAV30" s="743"/>
      <c r="QAW30" s="743"/>
      <c r="QAX30" s="743"/>
      <c r="QAY30" s="743"/>
      <c r="QAZ30" s="743"/>
      <c r="QBA30" s="743"/>
      <c r="QBB30" s="743"/>
      <c r="QBC30" s="743"/>
      <c r="QBD30" s="743"/>
      <c r="QBE30" s="743"/>
      <c r="QBF30" s="743"/>
      <c r="QBG30" s="743"/>
      <c r="QBH30" s="743"/>
      <c r="QBI30" s="743"/>
      <c r="QBJ30" s="743"/>
      <c r="QBK30" s="743"/>
      <c r="QBL30" s="743"/>
      <c r="QBM30" s="743"/>
      <c r="QBN30" s="743"/>
      <c r="QBO30" s="743"/>
      <c r="QBP30" s="743"/>
      <c r="QBQ30" s="743"/>
      <c r="QBR30" s="743"/>
      <c r="QBS30" s="743"/>
      <c r="QBT30" s="743"/>
      <c r="QBU30" s="743"/>
      <c r="QBV30" s="743"/>
      <c r="QBW30" s="743"/>
      <c r="QBX30" s="743"/>
      <c r="QBY30" s="743"/>
      <c r="QBZ30" s="743"/>
      <c r="QCA30" s="743"/>
      <c r="QCB30" s="743"/>
      <c r="QCC30" s="743"/>
      <c r="QCD30" s="743"/>
      <c r="QCE30" s="743"/>
      <c r="QCF30" s="743"/>
      <c r="QCG30" s="743"/>
      <c r="QCH30" s="743"/>
      <c r="QCI30" s="743"/>
      <c r="QCJ30" s="743"/>
      <c r="QCK30" s="743"/>
      <c r="QCL30" s="743"/>
      <c r="QCM30" s="743"/>
      <c r="QCN30" s="743"/>
      <c r="QCO30" s="743"/>
      <c r="QCP30" s="743"/>
      <c r="QCQ30" s="743"/>
      <c r="QCR30" s="743"/>
      <c r="QCS30" s="743"/>
      <c r="QCT30" s="743"/>
      <c r="QCU30" s="743"/>
      <c r="QCV30" s="743"/>
      <c r="QCW30" s="743"/>
      <c r="QCX30" s="743"/>
      <c r="QCY30" s="743"/>
      <c r="QCZ30" s="743"/>
      <c r="QDA30" s="743"/>
      <c r="QDB30" s="743"/>
      <c r="QDC30" s="743"/>
      <c r="QDD30" s="743"/>
      <c r="QDE30" s="743"/>
      <c r="QDF30" s="743"/>
      <c r="QDG30" s="743"/>
      <c r="QDH30" s="743"/>
      <c r="QDI30" s="743"/>
      <c r="QDJ30" s="743"/>
      <c r="QDK30" s="743"/>
      <c r="QDL30" s="743"/>
      <c r="QDM30" s="743"/>
      <c r="QDN30" s="743"/>
      <c r="QDO30" s="743"/>
      <c r="QDP30" s="743"/>
      <c r="QDQ30" s="743"/>
      <c r="QDR30" s="743"/>
      <c r="QDS30" s="743"/>
      <c r="QDT30" s="743"/>
      <c r="QDU30" s="743"/>
      <c r="QDV30" s="743"/>
      <c r="QDW30" s="743"/>
      <c r="QDX30" s="743"/>
      <c r="QDY30" s="743"/>
      <c r="QDZ30" s="743"/>
      <c r="QEA30" s="743"/>
      <c r="QEB30" s="743"/>
      <c r="QEC30" s="743"/>
      <c r="QED30" s="743"/>
      <c r="QEE30" s="743"/>
      <c r="QEF30" s="743"/>
      <c r="QEG30" s="743"/>
      <c r="QEH30" s="743"/>
      <c r="QEI30" s="743"/>
      <c r="QEJ30" s="743"/>
      <c r="QEK30" s="743"/>
      <c r="QEL30" s="743"/>
      <c r="QEM30" s="743"/>
      <c r="QEN30" s="743"/>
      <c r="QEO30" s="743"/>
      <c r="QEP30" s="743"/>
      <c r="QEQ30" s="743"/>
      <c r="QER30" s="743"/>
      <c r="QES30" s="743"/>
      <c r="QET30" s="743"/>
      <c r="QEU30" s="743"/>
      <c r="QEV30" s="743"/>
      <c r="QEW30" s="743"/>
      <c r="QEX30" s="743"/>
      <c r="QEY30" s="743"/>
      <c r="QEZ30" s="743"/>
      <c r="QFA30" s="743"/>
      <c r="QFB30" s="743"/>
      <c r="QFC30" s="743"/>
      <c r="QFD30" s="743"/>
      <c r="QFE30" s="743"/>
      <c r="QFF30" s="743"/>
      <c r="QFG30" s="743"/>
      <c r="QFH30" s="743"/>
      <c r="QFI30" s="743"/>
      <c r="QFJ30" s="743"/>
      <c r="QFK30" s="743"/>
      <c r="QFL30" s="743"/>
      <c r="QFM30" s="743"/>
      <c r="QFN30" s="743"/>
      <c r="QFO30" s="743"/>
      <c r="QFP30" s="743"/>
      <c r="QFQ30" s="743"/>
      <c r="QFR30" s="743"/>
      <c r="QFS30" s="743"/>
      <c r="QFT30" s="743"/>
      <c r="QFU30" s="743"/>
      <c r="QFV30" s="743"/>
      <c r="QFW30" s="743"/>
      <c r="QFX30" s="743"/>
      <c r="QFY30" s="743"/>
      <c r="QFZ30" s="743"/>
      <c r="QGA30" s="743"/>
      <c r="QGB30" s="743"/>
      <c r="QGC30" s="743"/>
      <c r="QGD30" s="743"/>
      <c r="QGE30" s="743"/>
      <c r="QGF30" s="743"/>
      <c r="QGG30" s="743"/>
      <c r="QGH30" s="743"/>
      <c r="QGI30" s="743"/>
      <c r="QGJ30" s="743"/>
      <c r="QGK30" s="743"/>
      <c r="QGL30" s="743"/>
      <c r="QGM30" s="743"/>
      <c r="QGN30" s="743"/>
      <c r="QGO30" s="743"/>
      <c r="QGP30" s="743"/>
      <c r="QGQ30" s="743"/>
      <c r="QGR30" s="743"/>
      <c r="QGS30" s="743"/>
      <c r="QGT30" s="743"/>
      <c r="QGU30" s="743"/>
      <c r="QGV30" s="743"/>
      <c r="QGW30" s="743"/>
      <c r="QGX30" s="743"/>
      <c r="QGY30" s="743"/>
      <c r="QGZ30" s="743"/>
      <c r="QHA30" s="743"/>
      <c r="QHB30" s="743"/>
      <c r="QHC30" s="743"/>
      <c r="QHD30" s="743"/>
      <c r="QHE30" s="743"/>
      <c r="QHF30" s="743"/>
      <c r="QHG30" s="743"/>
      <c r="QHH30" s="743"/>
      <c r="QHI30" s="743"/>
      <c r="QHJ30" s="743"/>
      <c r="QHK30" s="743"/>
      <c r="QHL30" s="743"/>
      <c r="QHM30" s="743"/>
      <c r="QHN30" s="743"/>
      <c r="QHO30" s="743"/>
      <c r="QHP30" s="743"/>
      <c r="QHQ30" s="743"/>
      <c r="QHR30" s="743"/>
      <c r="QHS30" s="743"/>
      <c r="QHT30" s="743"/>
      <c r="QHU30" s="743"/>
      <c r="QHV30" s="743"/>
      <c r="QHW30" s="743"/>
      <c r="QHX30" s="743"/>
      <c r="QHY30" s="743"/>
      <c r="QHZ30" s="743"/>
      <c r="QIA30" s="743"/>
      <c r="QIB30" s="743"/>
      <c r="QIC30" s="743"/>
      <c r="QID30" s="743"/>
      <c r="QIE30" s="743"/>
      <c r="QIF30" s="743"/>
      <c r="QIG30" s="743"/>
      <c r="QIH30" s="743"/>
      <c r="QII30" s="743"/>
      <c r="QIJ30" s="743"/>
      <c r="QIK30" s="743"/>
      <c r="QIL30" s="743"/>
      <c r="QIM30" s="743"/>
      <c r="QIN30" s="743"/>
      <c r="QIO30" s="743"/>
      <c r="QIP30" s="743"/>
      <c r="QIQ30" s="743"/>
      <c r="QIR30" s="743"/>
      <c r="QIS30" s="743"/>
      <c r="QIT30" s="743"/>
      <c r="QIU30" s="743"/>
      <c r="QIV30" s="743"/>
      <c r="QIW30" s="743"/>
      <c r="QIX30" s="743"/>
      <c r="QIY30" s="743"/>
      <c r="QIZ30" s="743"/>
      <c r="QJA30" s="743"/>
      <c r="QJB30" s="743"/>
      <c r="QJC30" s="743"/>
      <c r="QJD30" s="743"/>
      <c r="QJE30" s="743"/>
      <c r="QJF30" s="743"/>
      <c r="QJG30" s="743"/>
      <c r="QJH30" s="743"/>
      <c r="QJI30" s="743"/>
      <c r="QJJ30" s="743"/>
      <c r="QJK30" s="743"/>
      <c r="QJL30" s="743"/>
      <c r="QJM30" s="743"/>
      <c r="QJN30" s="743"/>
      <c r="QJO30" s="743"/>
      <c r="QJP30" s="743"/>
      <c r="QJQ30" s="743"/>
      <c r="QJR30" s="743"/>
      <c r="QJS30" s="743"/>
      <c r="QJT30" s="743"/>
      <c r="QJU30" s="743"/>
      <c r="QJV30" s="743"/>
      <c r="QJW30" s="743"/>
      <c r="QJX30" s="743"/>
      <c r="QJY30" s="743"/>
      <c r="QJZ30" s="743"/>
      <c r="QKA30" s="743"/>
      <c r="QKB30" s="743"/>
      <c r="QKC30" s="743"/>
      <c r="QKD30" s="743"/>
      <c r="QKE30" s="743"/>
      <c r="QKF30" s="743"/>
      <c r="QKG30" s="743"/>
      <c r="QKH30" s="743"/>
      <c r="QKI30" s="743"/>
      <c r="QKJ30" s="743"/>
      <c r="QKK30" s="743"/>
      <c r="QKL30" s="743"/>
      <c r="QKM30" s="743"/>
      <c r="QKN30" s="743"/>
      <c r="QKO30" s="743"/>
      <c r="QKP30" s="743"/>
      <c r="QKQ30" s="743"/>
      <c r="QKR30" s="743"/>
      <c r="QKS30" s="743"/>
      <c r="QKT30" s="743"/>
      <c r="QKU30" s="743"/>
      <c r="QKV30" s="743"/>
      <c r="QKW30" s="743"/>
      <c r="QKX30" s="743"/>
      <c r="QKY30" s="743"/>
      <c r="QKZ30" s="743"/>
      <c r="QLA30" s="743"/>
      <c r="QLB30" s="743"/>
      <c r="QLC30" s="743"/>
      <c r="QLD30" s="743"/>
      <c r="QLE30" s="743"/>
      <c r="QLF30" s="743"/>
      <c r="QLG30" s="743"/>
      <c r="QLH30" s="743"/>
      <c r="QLI30" s="743"/>
      <c r="QLJ30" s="743"/>
      <c r="QLK30" s="743"/>
      <c r="QLL30" s="743"/>
      <c r="QLM30" s="743"/>
      <c r="QLN30" s="743"/>
      <c r="QLO30" s="743"/>
      <c r="QLP30" s="743"/>
      <c r="QLQ30" s="743"/>
      <c r="QLR30" s="743"/>
      <c r="QLS30" s="743"/>
      <c r="QLT30" s="743"/>
      <c r="QLU30" s="743"/>
      <c r="QLV30" s="743"/>
      <c r="QLW30" s="743"/>
      <c r="QLX30" s="743"/>
      <c r="QLY30" s="743"/>
      <c r="QLZ30" s="743"/>
      <c r="QMA30" s="743"/>
      <c r="QMB30" s="743"/>
      <c r="QMC30" s="743"/>
      <c r="QMD30" s="743"/>
      <c r="QME30" s="743"/>
      <c r="QMF30" s="743"/>
      <c r="QMG30" s="743"/>
      <c r="QMH30" s="743"/>
      <c r="QMI30" s="743"/>
      <c r="QMJ30" s="743"/>
      <c r="QMK30" s="743"/>
      <c r="QML30" s="743"/>
      <c r="QMM30" s="743"/>
      <c r="QMN30" s="743"/>
      <c r="QMO30" s="743"/>
      <c r="QMP30" s="743"/>
      <c r="QMQ30" s="743"/>
      <c r="QMR30" s="743"/>
      <c r="QMS30" s="743"/>
      <c r="QMT30" s="743"/>
      <c r="QMU30" s="743"/>
      <c r="QMV30" s="743"/>
      <c r="QMW30" s="743"/>
      <c r="QMX30" s="743"/>
      <c r="QMY30" s="743"/>
      <c r="QMZ30" s="743"/>
      <c r="QNA30" s="743"/>
      <c r="QNB30" s="743"/>
      <c r="QNC30" s="743"/>
      <c r="QND30" s="743"/>
      <c r="QNE30" s="743"/>
      <c r="QNF30" s="743"/>
      <c r="QNG30" s="743"/>
      <c r="QNH30" s="743"/>
      <c r="QNI30" s="743"/>
      <c r="QNJ30" s="743"/>
      <c r="QNK30" s="743"/>
      <c r="QNL30" s="743"/>
      <c r="QNM30" s="743"/>
      <c r="QNN30" s="743"/>
      <c r="QNO30" s="743"/>
      <c r="QNP30" s="743"/>
      <c r="QNQ30" s="743"/>
      <c r="QNR30" s="743"/>
      <c r="QNS30" s="743"/>
      <c r="QNT30" s="743"/>
      <c r="QNU30" s="743"/>
      <c r="QNV30" s="743"/>
      <c r="QNW30" s="743"/>
      <c r="QNX30" s="743"/>
      <c r="QNY30" s="743"/>
      <c r="QNZ30" s="743"/>
      <c r="QOA30" s="743"/>
      <c r="QOB30" s="743"/>
      <c r="QOC30" s="743"/>
      <c r="QOD30" s="743"/>
      <c r="QOE30" s="743"/>
      <c r="QOF30" s="743"/>
      <c r="QOG30" s="743"/>
      <c r="QOH30" s="743"/>
      <c r="QOI30" s="743"/>
      <c r="QOJ30" s="743"/>
      <c r="QOK30" s="743"/>
      <c r="QOL30" s="743"/>
      <c r="QOM30" s="743"/>
      <c r="QON30" s="743"/>
      <c r="QOO30" s="743"/>
      <c r="QOP30" s="743"/>
      <c r="QOQ30" s="743"/>
      <c r="QOR30" s="743"/>
      <c r="QOS30" s="743"/>
      <c r="QOT30" s="743"/>
      <c r="QOU30" s="743"/>
      <c r="QOV30" s="743"/>
      <c r="QOW30" s="743"/>
      <c r="QOX30" s="743"/>
      <c r="QOY30" s="743"/>
      <c r="QOZ30" s="743"/>
      <c r="QPA30" s="743"/>
      <c r="QPB30" s="743"/>
      <c r="QPC30" s="743"/>
      <c r="QPD30" s="743"/>
      <c r="QPE30" s="743"/>
      <c r="QPF30" s="743"/>
      <c r="QPG30" s="743"/>
      <c r="QPH30" s="743"/>
      <c r="QPI30" s="743"/>
      <c r="QPJ30" s="743"/>
      <c r="QPK30" s="743"/>
      <c r="QPL30" s="743"/>
      <c r="QPM30" s="743"/>
      <c r="QPN30" s="743"/>
      <c r="QPO30" s="743"/>
      <c r="QPP30" s="743"/>
      <c r="QPQ30" s="743"/>
      <c r="QPR30" s="743"/>
      <c r="QPS30" s="743"/>
      <c r="QPT30" s="743"/>
      <c r="QPU30" s="743"/>
      <c r="QPV30" s="743"/>
      <c r="QPW30" s="743"/>
      <c r="QPX30" s="743"/>
      <c r="QPY30" s="743"/>
      <c r="QPZ30" s="743"/>
      <c r="QQA30" s="743"/>
      <c r="QQB30" s="743"/>
      <c r="QQC30" s="743"/>
      <c r="QQD30" s="743"/>
      <c r="QQE30" s="743"/>
      <c r="QQF30" s="743"/>
      <c r="QQG30" s="743"/>
      <c r="QQH30" s="743"/>
      <c r="QQI30" s="743"/>
      <c r="QQJ30" s="743"/>
      <c r="QQK30" s="743"/>
      <c r="QQL30" s="743"/>
      <c r="QQM30" s="743"/>
      <c r="QQN30" s="743"/>
      <c r="QQO30" s="743"/>
      <c r="QQP30" s="743"/>
      <c r="QQQ30" s="743"/>
      <c r="QQR30" s="743"/>
      <c r="QQS30" s="743"/>
      <c r="QQT30" s="743"/>
      <c r="QQU30" s="743"/>
      <c r="QQV30" s="743"/>
      <c r="QQW30" s="743"/>
      <c r="QQX30" s="743"/>
      <c r="QQY30" s="743"/>
      <c r="QQZ30" s="743"/>
      <c r="QRA30" s="743"/>
      <c r="QRB30" s="743"/>
      <c r="QRC30" s="743"/>
      <c r="QRD30" s="743"/>
      <c r="QRE30" s="743"/>
      <c r="QRF30" s="743"/>
      <c r="QRG30" s="743"/>
      <c r="QRH30" s="743"/>
      <c r="QRI30" s="743"/>
      <c r="QRJ30" s="743"/>
      <c r="QRK30" s="743"/>
      <c r="QRL30" s="743"/>
      <c r="QRM30" s="743"/>
      <c r="QRN30" s="743"/>
      <c r="QRO30" s="743"/>
      <c r="QRP30" s="743"/>
      <c r="QRQ30" s="743"/>
      <c r="QRR30" s="743"/>
      <c r="QRS30" s="743"/>
      <c r="QRT30" s="743"/>
      <c r="QRU30" s="743"/>
      <c r="QRV30" s="743"/>
      <c r="QRW30" s="743"/>
      <c r="QRX30" s="743"/>
      <c r="QRY30" s="743"/>
      <c r="QRZ30" s="743"/>
      <c r="QSA30" s="743"/>
      <c r="QSB30" s="743"/>
      <c r="QSC30" s="743"/>
      <c r="QSD30" s="743"/>
      <c r="QSE30" s="743"/>
      <c r="QSF30" s="743"/>
      <c r="QSG30" s="743"/>
      <c r="QSH30" s="743"/>
      <c r="QSI30" s="743"/>
      <c r="QSJ30" s="743"/>
      <c r="QSK30" s="743"/>
      <c r="QSL30" s="743"/>
      <c r="QSM30" s="743"/>
      <c r="QSN30" s="743"/>
      <c r="QSO30" s="743"/>
      <c r="QSP30" s="743"/>
      <c r="QSQ30" s="743"/>
      <c r="QSR30" s="743"/>
      <c r="QSS30" s="743"/>
      <c r="QST30" s="743"/>
      <c r="QSU30" s="743"/>
      <c r="QSV30" s="743"/>
      <c r="QSW30" s="743"/>
      <c r="QSX30" s="743"/>
      <c r="QSY30" s="743"/>
      <c r="QSZ30" s="743"/>
      <c r="QTA30" s="743"/>
      <c r="QTB30" s="743"/>
      <c r="QTC30" s="743"/>
      <c r="QTD30" s="743"/>
      <c r="QTE30" s="743"/>
      <c r="QTF30" s="743"/>
      <c r="QTG30" s="743"/>
      <c r="QTH30" s="743"/>
      <c r="QTI30" s="743"/>
      <c r="QTJ30" s="743"/>
      <c r="QTK30" s="743"/>
      <c r="QTL30" s="743"/>
      <c r="QTM30" s="743"/>
      <c r="QTN30" s="743"/>
      <c r="QTO30" s="743"/>
      <c r="QTP30" s="743"/>
      <c r="QTQ30" s="743"/>
      <c r="QTR30" s="743"/>
      <c r="QTS30" s="743"/>
      <c r="QTT30" s="743"/>
      <c r="QTU30" s="743"/>
      <c r="QTV30" s="743"/>
      <c r="QTW30" s="743"/>
      <c r="QTX30" s="743"/>
      <c r="QTY30" s="743"/>
      <c r="QTZ30" s="743"/>
      <c r="QUA30" s="743"/>
      <c r="QUB30" s="743"/>
      <c r="QUC30" s="743"/>
      <c r="QUD30" s="743"/>
      <c r="QUE30" s="743"/>
      <c r="QUF30" s="743"/>
      <c r="QUG30" s="743"/>
      <c r="QUH30" s="743"/>
      <c r="QUI30" s="743"/>
      <c r="QUJ30" s="743"/>
      <c r="QUK30" s="743"/>
      <c r="QUL30" s="743"/>
      <c r="QUM30" s="743"/>
      <c r="QUN30" s="743"/>
      <c r="QUO30" s="743"/>
      <c r="QUP30" s="743"/>
      <c r="QUQ30" s="743"/>
      <c r="QUR30" s="743"/>
      <c r="QUS30" s="743"/>
      <c r="QUT30" s="743"/>
      <c r="QUU30" s="743"/>
      <c r="QUV30" s="743"/>
      <c r="QUW30" s="743"/>
      <c r="QUX30" s="743"/>
      <c r="QUY30" s="743"/>
      <c r="QUZ30" s="743"/>
      <c r="QVA30" s="743"/>
      <c r="QVB30" s="743"/>
      <c r="QVC30" s="743"/>
      <c r="QVD30" s="743"/>
      <c r="QVE30" s="743"/>
      <c r="QVF30" s="743"/>
      <c r="QVG30" s="743"/>
      <c r="QVH30" s="743"/>
      <c r="QVI30" s="743"/>
      <c r="QVJ30" s="743"/>
      <c r="QVK30" s="743"/>
      <c r="QVL30" s="743"/>
      <c r="QVM30" s="743"/>
      <c r="QVN30" s="743"/>
      <c r="QVO30" s="743"/>
      <c r="QVP30" s="743"/>
      <c r="QVQ30" s="743"/>
      <c r="QVR30" s="743"/>
      <c r="QVS30" s="743"/>
      <c r="QVT30" s="743"/>
      <c r="QVU30" s="743"/>
      <c r="QVV30" s="743"/>
      <c r="QVW30" s="743"/>
      <c r="QVX30" s="743"/>
      <c r="QVY30" s="743"/>
      <c r="QVZ30" s="743"/>
      <c r="QWA30" s="743"/>
      <c r="QWB30" s="743"/>
      <c r="QWC30" s="743"/>
      <c r="QWD30" s="743"/>
      <c r="QWE30" s="743"/>
      <c r="QWF30" s="743"/>
      <c r="QWG30" s="743"/>
      <c r="QWH30" s="743"/>
      <c r="QWI30" s="743"/>
      <c r="QWJ30" s="743"/>
      <c r="QWK30" s="743"/>
      <c r="QWL30" s="743"/>
      <c r="QWM30" s="743"/>
      <c r="QWN30" s="743"/>
      <c r="QWO30" s="743"/>
      <c r="QWP30" s="743"/>
      <c r="QWQ30" s="743"/>
      <c r="QWR30" s="743"/>
      <c r="QWS30" s="743"/>
      <c r="QWT30" s="743"/>
      <c r="QWU30" s="743"/>
      <c r="QWV30" s="743"/>
      <c r="QWW30" s="743"/>
      <c r="QWX30" s="743"/>
      <c r="QWY30" s="743"/>
      <c r="QWZ30" s="743"/>
      <c r="QXA30" s="743"/>
      <c r="QXB30" s="743"/>
      <c r="QXC30" s="743"/>
      <c r="QXD30" s="743"/>
      <c r="QXE30" s="743"/>
      <c r="QXF30" s="743"/>
      <c r="QXG30" s="743"/>
      <c r="QXH30" s="743"/>
      <c r="QXI30" s="743"/>
      <c r="QXJ30" s="743"/>
      <c r="QXK30" s="743"/>
      <c r="QXL30" s="743"/>
      <c r="QXM30" s="743"/>
      <c r="QXN30" s="743"/>
      <c r="QXO30" s="743"/>
      <c r="QXP30" s="743"/>
      <c r="QXQ30" s="743"/>
      <c r="QXR30" s="743"/>
      <c r="QXS30" s="743"/>
      <c r="QXT30" s="743"/>
      <c r="QXU30" s="743"/>
      <c r="QXV30" s="743"/>
      <c r="QXW30" s="743"/>
      <c r="QXX30" s="743"/>
      <c r="QXY30" s="743"/>
      <c r="QXZ30" s="743"/>
      <c r="QYA30" s="743"/>
      <c r="QYB30" s="743"/>
      <c r="QYC30" s="743"/>
      <c r="QYD30" s="743"/>
      <c r="QYE30" s="743"/>
      <c r="QYF30" s="743"/>
      <c r="QYG30" s="743"/>
      <c r="QYH30" s="743"/>
      <c r="QYI30" s="743"/>
      <c r="QYJ30" s="743"/>
      <c r="QYK30" s="743"/>
      <c r="QYL30" s="743"/>
      <c r="QYM30" s="743"/>
      <c r="QYN30" s="743"/>
      <c r="QYO30" s="743"/>
      <c r="QYP30" s="743"/>
      <c r="QYQ30" s="743"/>
      <c r="QYR30" s="743"/>
      <c r="QYS30" s="743"/>
      <c r="QYT30" s="743"/>
      <c r="QYU30" s="743"/>
      <c r="QYV30" s="743"/>
      <c r="QYW30" s="743"/>
      <c r="QYX30" s="743"/>
      <c r="QYY30" s="743"/>
      <c r="QYZ30" s="743"/>
      <c r="QZA30" s="743"/>
      <c r="QZB30" s="743"/>
      <c r="QZC30" s="743"/>
      <c r="QZD30" s="743"/>
      <c r="QZE30" s="743"/>
      <c r="QZF30" s="743"/>
      <c r="QZG30" s="743"/>
      <c r="QZH30" s="743"/>
      <c r="QZI30" s="743"/>
      <c r="QZJ30" s="743"/>
      <c r="QZK30" s="743"/>
      <c r="QZL30" s="743"/>
      <c r="QZM30" s="743"/>
      <c r="QZN30" s="743"/>
      <c r="QZO30" s="743"/>
      <c r="QZP30" s="743"/>
      <c r="QZQ30" s="743"/>
      <c r="QZR30" s="743"/>
      <c r="QZS30" s="743"/>
      <c r="QZT30" s="743"/>
      <c r="QZU30" s="743"/>
      <c r="QZV30" s="743"/>
      <c r="QZW30" s="743"/>
      <c r="QZX30" s="743"/>
      <c r="QZY30" s="743"/>
      <c r="QZZ30" s="743"/>
      <c r="RAA30" s="743"/>
      <c r="RAB30" s="743"/>
      <c r="RAC30" s="743"/>
      <c r="RAD30" s="743"/>
      <c r="RAE30" s="743"/>
      <c r="RAF30" s="743"/>
      <c r="RAG30" s="743"/>
      <c r="RAH30" s="743"/>
      <c r="RAI30" s="743"/>
      <c r="RAJ30" s="743"/>
      <c r="RAK30" s="743"/>
      <c r="RAL30" s="743"/>
      <c r="RAM30" s="743"/>
      <c r="RAN30" s="743"/>
      <c r="RAO30" s="743"/>
      <c r="RAP30" s="743"/>
      <c r="RAQ30" s="743"/>
      <c r="RAR30" s="743"/>
      <c r="RAS30" s="743"/>
      <c r="RAT30" s="743"/>
      <c r="RAU30" s="743"/>
      <c r="RAV30" s="743"/>
      <c r="RAW30" s="743"/>
      <c r="RAX30" s="743"/>
      <c r="RAY30" s="743"/>
      <c r="RAZ30" s="743"/>
      <c r="RBA30" s="743"/>
      <c r="RBB30" s="743"/>
      <c r="RBC30" s="743"/>
      <c r="RBD30" s="743"/>
      <c r="RBE30" s="743"/>
      <c r="RBF30" s="743"/>
      <c r="RBG30" s="743"/>
      <c r="RBH30" s="743"/>
      <c r="RBI30" s="743"/>
      <c r="RBJ30" s="743"/>
      <c r="RBK30" s="743"/>
      <c r="RBL30" s="743"/>
      <c r="RBM30" s="743"/>
      <c r="RBN30" s="743"/>
      <c r="RBO30" s="743"/>
      <c r="RBP30" s="743"/>
      <c r="RBQ30" s="743"/>
      <c r="RBR30" s="743"/>
      <c r="RBS30" s="743"/>
      <c r="RBT30" s="743"/>
      <c r="RBU30" s="743"/>
      <c r="RBV30" s="743"/>
      <c r="RBW30" s="743"/>
      <c r="RBX30" s="743"/>
      <c r="RBY30" s="743"/>
      <c r="RBZ30" s="743"/>
      <c r="RCA30" s="743"/>
      <c r="RCB30" s="743"/>
      <c r="RCC30" s="743"/>
      <c r="RCD30" s="743"/>
      <c r="RCE30" s="743"/>
      <c r="RCF30" s="743"/>
      <c r="RCG30" s="743"/>
      <c r="RCH30" s="743"/>
      <c r="RCI30" s="743"/>
      <c r="RCJ30" s="743"/>
      <c r="RCK30" s="743"/>
      <c r="RCL30" s="743"/>
      <c r="RCM30" s="743"/>
      <c r="RCN30" s="743"/>
      <c r="RCO30" s="743"/>
      <c r="RCP30" s="743"/>
      <c r="RCQ30" s="743"/>
      <c r="RCR30" s="743"/>
      <c r="RCS30" s="743"/>
      <c r="RCT30" s="743"/>
      <c r="RCU30" s="743"/>
      <c r="RCV30" s="743"/>
      <c r="RCW30" s="743"/>
      <c r="RCX30" s="743"/>
      <c r="RCY30" s="743"/>
      <c r="RCZ30" s="743"/>
      <c r="RDA30" s="743"/>
      <c r="RDB30" s="743"/>
      <c r="RDC30" s="743"/>
      <c r="RDD30" s="743"/>
      <c r="RDE30" s="743"/>
      <c r="RDF30" s="743"/>
      <c r="RDG30" s="743"/>
      <c r="RDH30" s="743"/>
      <c r="RDI30" s="743"/>
      <c r="RDJ30" s="743"/>
      <c r="RDK30" s="743"/>
      <c r="RDL30" s="743"/>
      <c r="RDM30" s="743"/>
      <c r="RDN30" s="743"/>
      <c r="RDO30" s="743"/>
      <c r="RDP30" s="743"/>
      <c r="RDQ30" s="743"/>
      <c r="RDR30" s="743"/>
      <c r="RDS30" s="743"/>
      <c r="RDT30" s="743"/>
      <c r="RDU30" s="743"/>
      <c r="RDV30" s="743"/>
      <c r="RDW30" s="743"/>
      <c r="RDX30" s="743"/>
      <c r="RDY30" s="743"/>
      <c r="RDZ30" s="743"/>
      <c r="REA30" s="743"/>
      <c r="REB30" s="743"/>
      <c r="REC30" s="743"/>
      <c r="RED30" s="743"/>
      <c r="REE30" s="743"/>
      <c r="REF30" s="743"/>
      <c r="REG30" s="743"/>
      <c r="REH30" s="743"/>
      <c r="REI30" s="743"/>
      <c r="REJ30" s="743"/>
      <c r="REK30" s="743"/>
      <c r="REL30" s="743"/>
      <c r="REM30" s="743"/>
      <c r="REN30" s="743"/>
      <c r="REO30" s="743"/>
      <c r="REP30" s="743"/>
      <c r="REQ30" s="743"/>
      <c r="RER30" s="743"/>
      <c r="RES30" s="743"/>
      <c r="RET30" s="743"/>
      <c r="REU30" s="743"/>
      <c r="REV30" s="743"/>
      <c r="REW30" s="743"/>
      <c r="REX30" s="743"/>
      <c r="REY30" s="743"/>
      <c r="REZ30" s="743"/>
      <c r="RFA30" s="743"/>
      <c r="RFB30" s="743"/>
      <c r="RFC30" s="743"/>
      <c r="RFD30" s="743"/>
      <c r="RFE30" s="743"/>
      <c r="RFF30" s="743"/>
      <c r="RFG30" s="743"/>
      <c r="RFH30" s="743"/>
      <c r="RFI30" s="743"/>
      <c r="RFJ30" s="743"/>
      <c r="RFK30" s="743"/>
      <c r="RFL30" s="743"/>
      <c r="RFM30" s="743"/>
      <c r="RFN30" s="743"/>
      <c r="RFO30" s="743"/>
      <c r="RFP30" s="743"/>
      <c r="RFQ30" s="743"/>
      <c r="RFR30" s="743"/>
      <c r="RFS30" s="743"/>
      <c r="RFT30" s="743"/>
      <c r="RFU30" s="743"/>
      <c r="RFV30" s="743"/>
      <c r="RFW30" s="743"/>
      <c r="RFX30" s="743"/>
      <c r="RFY30" s="743"/>
      <c r="RFZ30" s="743"/>
      <c r="RGA30" s="743"/>
      <c r="RGB30" s="743"/>
      <c r="RGC30" s="743"/>
      <c r="RGD30" s="743"/>
      <c r="RGE30" s="743"/>
      <c r="RGF30" s="743"/>
      <c r="RGG30" s="743"/>
      <c r="RGH30" s="743"/>
      <c r="RGI30" s="743"/>
      <c r="RGJ30" s="743"/>
      <c r="RGK30" s="743"/>
      <c r="RGL30" s="743"/>
      <c r="RGM30" s="743"/>
      <c r="RGN30" s="743"/>
      <c r="RGO30" s="743"/>
      <c r="RGP30" s="743"/>
      <c r="RGQ30" s="743"/>
      <c r="RGR30" s="743"/>
      <c r="RGS30" s="743"/>
      <c r="RGT30" s="743"/>
      <c r="RGU30" s="743"/>
      <c r="RGV30" s="743"/>
      <c r="RGW30" s="743"/>
      <c r="RGX30" s="743"/>
      <c r="RGY30" s="743"/>
      <c r="RGZ30" s="743"/>
      <c r="RHA30" s="743"/>
      <c r="RHB30" s="743"/>
      <c r="RHC30" s="743"/>
      <c r="RHD30" s="743"/>
      <c r="RHE30" s="743"/>
      <c r="RHF30" s="743"/>
      <c r="RHG30" s="743"/>
      <c r="RHH30" s="743"/>
      <c r="RHI30" s="743"/>
      <c r="RHJ30" s="743"/>
      <c r="RHK30" s="743"/>
      <c r="RHL30" s="743"/>
      <c r="RHM30" s="743"/>
      <c r="RHN30" s="743"/>
      <c r="RHO30" s="743"/>
      <c r="RHP30" s="743"/>
      <c r="RHQ30" s="743"/>
      <c r="RHR30" s="743"/>
      <c r="RHS30" s="743"/>
      <c r="RHT30" s="743"/>
      <c r="RHU30" s="743"/>
      <c r="RHV30" s="743"/>
      <c r="RHW30" s="743"/>
      <c r="RHX30" s="743"/>
      <c r="RHY30" s="743"/>
      <c r="RHZ30" s="743"/>
      <c r="RIA30" s="743"/>
      <c r="RIB30" s="743"/>
      <c r="RIC30" s="743"/>
      <c r="RID30" s="743"/>
      <c r="RIE30" s="743"/>
      <c r="RIF30" s="743"/>
      <c r="RIG30" s="743"/>
      <c r="RIH30" s="743"/>
      <c r="RII30" s="743"/>
      <c r="RIJ30" s="743"/>
      <c r="RIK30" s="743"/>
      <c r="RIL30" s="743"/>
      <c r="RIM30" s="743"/>
      <c r="RIN30" s="743"/>
      <c r="RIO30" s="743"/>
      <c r="RIP30" s="743"/>
      <c r="RIQ30" s="743"/>
      <c r="RIR30" s="743"/>
      <c r="RIS30" s="743"/>
      <c r="RIT30" s="743"/>
      <c r="RIU30" s="743"/>
      <c r="RIV30" s="743"/>
      <c r="RIW30" s="743"/>
      <c r="RIX30" s="743"/>
      <c r="RIY30" s="743"/>
      <c r="RIZ30" s="743"/>
      <c r="RJA30" s="743"/>
      <c r="RJB30" s="743"/>
      <c r="RJC30" s="743"/>
      <c r="RJD30" s="743"/>
      <c r="RJE30" s="743"/>
      <c r="RJF30" s="743"/>
      <c r="RJG30" s="743"/>
      <c r="RJH30" s="743"/>
      <c r="RJI30" s="743"/>
      <c r="RJJ30" s="743"/>
      <c r="RJK30" s="743"/>
      <c r="RJL30" s="743"/>
      <c r="RJM30" s="743"/>
      <c r="RJN30" s="743"/>
      <c r="RJO30" s="743"/>
      <c r="RJP30" s="743"/>
      <c r="RJQ30" s="743"/>
      <c r="RJR30" s="743"/>
      <c r="RJS30" s="743"/>
      <c r="RJT30" s="743"/>
      <c r="RJU30" s="743"/>
      <c r="RJV30" s="743"/>
      <c r="RJW30" s="743"/>
      <c r="RJX30" s="743"/>
      <c r="RJY30" s="743"/>
      <c r="RJZ30" s="743"/>
      <c r="RKA30" s="743"/>
      <c r="RKB30" s="743"/>
      <c r="RKC30" s="743"/>
      <c r="RKD30" s="743"/>
      <c r="RKE30" s="743"/>
      <c r="RKF30" s="743"/>
      <c r="RKG30" s="743"/>
      <c r="RKH30" s="743"/>
      <c r="RKI30" s="743"/>
      <c r="RKJ30" s="743"/>
      <c r="RKK30" s="743"/>
      <c r="RKL30" s="743"/>
      <c r="RKM30" s="743"/>
      <c r="RKN30" s="743"/>
      <c r="RKO30" s="743"/>
      <c r="RKP30" s="743"/>
      <c r="RKQ30" s="743"/>
      <c r="RKR30" s="743"/>
      <c r="RKS30" s="743"/>
      <c r="RKT30" s="743"/>
      <c r="RKU30" s="743"/>
      <c r="RKV30" s="743"/>
      <c r="RKW30" s="743"/>
      <c r="RKX30" s="743"/>
      <c r="RKY30" s="743"/>
      <c r="RKZ30" s="743"/>
      <c r="RLA30" s="743"/>
      <c r="RLB30" s="743"/>
      <c r="RLC30" s="743"/>
      <c r="RLD30" s="743"/>
      <c r="RLE30" s="743"/>
      <c r="RLF30" s="743"/>
      <c r="RLG30" s="743"/>
      <c r="RLH30" s="743"/>
      <c r="RLI30" s="743"/>
      <c r="RLJ30" s="743"/>
      <c r="RLK30" s="743"/>
      <c r="RLL30" s="743"/>
      <c r="RLM30" s="743"/>
      <c r="RLN30" s="743"/>
      <c r="RLO30" s="743"/>
      <c r="RLP30" s="743"/>
      <c r="RLQ30" s="743"/>
      <c r="RLR30" s="743"/>
      <c r="RLS30" s="743"/>
      <c r="RLT30" s="743"/>
      <c r="RLU30" s="743"/>
      <c r="RLV30" s="743"/>
      <c r="RLW30" s="743"/>
      <c r="RLX30" s="743"/>
      <c r="RLY30" s="743"/>
      <c r="RLZ30" s="743"/>
      <c r="RMA30" s="743"/>
      <c r="RMB30" s="743"/>
      <c r="RMC30" s="743"/>
      <c r="RMD30" s="743"/>
      <c r="RME30" s="743"/>
      <c r="RMF30" s="743"/>
      <c r="RMG30" s="743"/>
      <c r="RMH30" s="743"/>
      <c r="RMI30" s="743"/>
      <c r="RMJ30" s="743"/>
      <c r="RMK30" s="743"/>
      <c r="RML30" s="743"/>
      <c r="RMM30" s="743"/>
      <c r="RMN30" s="743"/>
      <c r="RMO30" s="743"/>
      <c r="RMP30" s="743"/>
      <c r="RMQ30" s="743"/>
      <c r="RMR30" s="743"/>
      <c r="RMS30" s="743"/>
      <c r="RMT30" s="743"/>
      <c r="RMU30" s="743"/>
      <c r="RMV30" s="743"/>
      <c r="RMW30" s="743"/>
      <c r="RMX30" s="743"/>
      <c r="RMY30" s="743"/>
      <c r="RMZ30" s="743"/>
      <c r="RNA30" s="743"/>
      <c r="RNB30" s="743"/>
      <c r="RNC30" s="743"/>
      <c r="RND30" s="743"/>
      <c r="RNE30" s="743"/>
      <c r="RNF30" s="743"/>
      <c r="RNG30" s="743"/>
      <c r="RNH30" s="743"/>
      <c r="RNI30" s="743"/>
      <c r="RNJ30" s="743"/>
      <c r="RNK30" s="743"/>
      <c r="RNL30" s="743"/>
      <c r="RNM30" s="743"/>
      <c r="RNN30" s="743"/>
      <c r="RNO30" s="743"/>
      <c r="RNP30" s="743"/>
      <c r="RNQ30" s="743"/>
      <c r="RNR30" s="743"/>
      <c r="RNS30" s="743"/>
      <c r="RNT30" s="743"/>
      <c r="RNU30" s="743"/>
      <c r="RNV30" s="743"/>
      <c r="RNW30" s="743"/>
      <c r="RNX30" s="743"/>
      <c r="RNY30" s="743"/>
      <c r="RNZ30" s="743"/>
      <c r="ROA30" s="743"/>
      <c r="ROB30" s="743"/>
      <c r="ROC30" s="743"/>
      <c r="ROD30" s="743"/>
      <c r="ROE30" s="743"/>
      <c r="ROF30" s="743"/>
      <c r="ROG30" s="743"/>
      <c r="ROH30" s="743"/>
      <c r="ROI30" s="743"/>
      <c r="ROJ30" s="743"/>
      <c r="ROK30" s="743"/>
      <c r="ROL30" s="743"/>
      <c r="ROM30" s="743"/>
      <c r="RON30" s="743"/>
      <c r="ROO30" s="743"/>
      <c r="ROP30" s="743"/>
      <c r="ROQ30" s="743"/>
      <c r="ROR30" s="743"/>
      <c r="ROS30" s="743"/>
      <c r="ROT30" s="743"/>
      <c r="ROU30" s="743"/>
      <c r="ROV30" s="743"/>
      <c r="ROW30" s="743"/>
      <c r="ROX30" s="743"/>
      <c r="ROY30" s="743"/>
      <c r="ROZ30" s="743"/>
      <c r="RPA30" s="743"/>
      <c r="RPB30" s="743"/>
      <c r="RPC30" s="743"/>
      <c r="RPD30" s="743"/>
      <c r="RPE30" s="743"/>
      <c r="RPF30" s="743"/>
      <c r="RPG30" s="743"/>
      <c r="RPH30" s="743"/>
      <c r="RPI30" s="743"/>
      <c r="RPJ30" s="743"/>
      <c r="RPK30" s="743"/>
      <c r="RPL30" s="743"/>
      <c r="RPM30" s="743"/>
      <c r="RPN30" s="743"/>
      <c r="RPO30" s="743"/>
      <c r="RPP30" s="743"/>
      <c r="RPQ30" s="743"/>
      <c r="RPR30" s="743"/>
      <c r="RPS30" s="743"/>
      <c r="RPT30" s="743"/>
      <c r="RPU30" s="743"/>
      <c r="RPV30" s="743"/>
      <c r="RPW30" s="743"/>
      <c r="RPX30" s="743"/>
      <c r="RPY30" s="743"/>
      <c r="RPZ30" s="743"/>
      <c r="RQA30" s="743"/>
      <c r="RQB30" s="743"/>
      <c r="RQC30" s="743"/>
      <c r="RQD30" s="743"/>
      <c r="RQE30" s="743"/>
      <c r="RQF30" s="743"/>
      <c r="RQG30" s="743"/>
      <c r="RQH30" s="743"/>
      <c r="RQI30" s="743"/>
      <c r="RQJ30" s="743"/>
      <c r="RQK30" s="743"/>
      <c r="RQL30" s="743"/>
      <c r="RQM30" s="743"/>
      <c r="RQN30" s="743"/>
      <c r="RQO30" s="743"/>
      <c r="RQP30" s="743"/>
      <c r="RQQ30" s="743"/>
      <c r="RQR30" s="743"/>
      <c r="RQS30" s="743"/>
      <c r="RQT30" s="743"/>
      <c r="RQU30" s="743"/>
      <c r="RQV30" s="743"/>
      <c r="RQW30" s="743"/>
      <c r="RQX30" s="743"/>
      <c r="RQY30" s="743"/>
      <c r="RQZ30" s="743"/>
      <c r="RRA30" s="743"/>
      <c r="RRB30" s="743"/>
      <c r="RRC30" s="743"/>
      <c r="RRD30" s="743"/>
      <c r="RRE30" s="743"/>
      <c r="RRF30" s="743"/>
      <c r="RRG30" s="743"/>
      <c r="RRH30" s="743"/>
      <c r="RRI30" s="743"/>
      <c r="RRJ30" s="743"/>
      <c r="RRK30" s="743"/>
      <c r="RRL30" s="743"/>
      <c r="RRM30" s="743"/>
      <c r="RRN30" s="743"/>
      <c r="RRO30" s="743"/>
      <c r="RRP30" s="743"/>
      <c r="RRQ30" s="743"/>
      <c r="RRR30" s="743"/>
      <c r="RRS30" s="743"/>
      <c r="RRT30" s="743"/>
      <c r="RRU30" s="743"/>
      <c r="RRV30" s="743"/>
      <c r="RRW30" s="743"/>
      <c r="RRX30" s="743"/>
      <c r="RRY30" s="743"/>
      <c r="RRZ30" s="743"/>
      <c r="RSA30" s="743"/>
      <c r="RSB30" s="743"/>
      <c r="RSC30" s="743"/>
      <c r="RSD30" s="743"/>
      <c r="RSE30" s="743"/>
      <c r="RSF30" s="743"/>
      <c r="RSG30" s="743"/>
      <c r="RSH30" s="743"/>
      <c r="RSI30" s="743"/>
      <c r="RSJ30" s="743"/>
      <c r="RSK30" s="743"/>
      <c r="RSL30" s="743"/>
      <c r="RSM30" s="743"/>
      <c r="RSN30" s="743"/>
      <c r="RSO30" s="743"/>
      <c r="RSP30" s="743"/>
      <c r="RSQ30" s="743"/>
      <c r="RSR30" s="743"/>
      <c r="RSS30" s="743"/>
      <c r="RST30" s="743"/>
      <c r="RSU30" s="743"/>
      <c r="RSV30" s="743"/>
      <c r="RSW30" s="743"/>
      <c r="RSX30" s="743"/>
      <c r="RSY30" s="743"/>
      <c r="RSZ30" s="743"/>
      <c r="RTA30" s="743"/>
      <c r="RTB30" s="743"/>
      <c r="RTC30" s="743"/>
      <c r="RTD30" s="743"/>
      <c r="RTE30" s="743"/>
      <c r="RTF30" s="743"/>
      <c r="RTG30" s="743"/>
      <c r="RTH30" s="743"/>
      <c r="RTI30" s="743"/>
      <c r="RTJ30" s="743"/>
      <c r="RTK30" s="743"/>
      <c r="RTL30" s="743"/>
      <c r="RTM30" s="743"/>
      <c r="RTN30" s="743"/>
      <c r="RTO30" s="743"/>
      <c r="RTP30" s="743"/>
      <c r="RTQ30" s="743"/>
      <c r="RTR30" s="743"/>
      <c r="RTS30" s="743"/>
      <c r="RTT30" s="743"/>
      <c r="RTU30" s="743"/>
      <c r="RTV30" s="743"/>
      <c r="RTW30" s="743"/>
      <c r="RTX30" s="743"/>
      <c r="RTY30" s="743"/>
      <c r="RTZ30" s="743"/>
      <c r="RUA30" s="743"/>
      <c r="RUB30" s="743"/>
      <c r="RUC30" s="743"/>
      <c r="RUD30" s="743"/>
      <c r="RUE30" s="743"/>
      <c r="RUF30" s="743"/>
      <c r="RUG30" s="743"/>
      <c r="RUH30" s="743"/>
      <c r="RUI30" s="743"/>
      <c r="RUJ30" s="743"/>
      <c r="RUK30" s="743"/>
      <c r="RUL30" s="743"/>
      <c r="RUM30" s="743"/>
      <c r="RUN30" s="743"/>
      <c r="RUO30" s="743"/>
      <c r="RUP30" s="743"/>
      <c r="RUQ30" s="743"/>
      <c r="RUR30" s="743"/>
      <c r="RUS30" s="743"/>
      <c r="RUT30" s="743"/>
      <c r="RUU30" s="743"/>
      <c r="RUV30" s="743"/>
      <c r="RUW30" s="743"/>
      <c r="RUX30" s="743"/>
      <c r="RUY30" s="743"/>
      <c r="RUZ30" s="743"/>
      <c r="RVA30" s="743"/>
      <c r="RVB30" s="743"/>
      <c r="RVC30" s="743"/>
      <c r="RVD30" s="743"/>
      <c r="RVE30" s="743"/>
      <c r="RVF30" s="743"/>
      <c r="RVG30" s="743"/>
      <c r="RVH30" s="743"/>
      <c r="RVI30" s="743"/>
      <c r="RVJ30" s="743"/>
      <c r="RVK30" s="743"/>
      <c r="RVL30" s="743"/>
      <c r="RVM30" s="743"/>
      <c r="RVN30" s="743"/>
      <c r="RVO30" s="743"/>
      <c r="RVP30" s="743"/>
      <c r="RVQ30" s="743"/>
      <c r="RVR30" s="743"/>
      <c r="RVS30" s="743"/>
      <c r="RVT30" s="743"/>
      <c r="RVU30" s="743"/>
      <c r="RVV30" s="743"/>
      <c r="RVW30" s="743"/>
      <c r="RVX30" s="743"/>
      <c r="RVY30" s="743"/>
      <c r="RVZ30" s="743"/>
      <c r="RWA30" s="743"/>
      <c r="RWB30" s="743"/>
      <c r="RWC30" s="743"/>
      <c r="RWD30" s="743"/>
      <c r="RWE30" s="743"/>
      <c r="RWF30" s="743"/>
      <c r="RWG30" s="743"/>
      <c r="RWH30" s="743"/>
      <c r="RWI30" s="743"/>
      <c r="RWJ30" s="743"/>
      <c r="RWK30" s="743"/>
      <c r="RWL30" s="743"/>
      <c r="RWM30" s="743"/>
      <c r="RWN30" s="743"/>
      <c r="RWO30" s="743"/>
      <c r="RWP30" s="743"/>
      <c r="RWQ30" s="743"/>
      <c r="RWR30" s="743"/>
      <c r="RWS30" s="743"/>
      <c r="RWT30" s="743"/>
      <c r="RWU30" s="743"/>
      <c r="RWV30" s="743"/>
      <c r="RWW30" s="743"/>
      <c r="RWX30" s="743"/>
      <c r="RWY30" s="743"/>
      <c r="RWZ30" s="743"/>
      <c r="RXA30" s="743"/>
      <c r="RXB30" s="743"/>
      <c r="RXC30" s="743"/>
      <c r="RXD30" s="743"/>
      <c r="RXE30" s="743"/>
      <c r="RXF30" s="743"/>
      <c r="RXG30" s="743"/>
      <c r="RXH30" s="743"/>
      <c r="RXI30" s="743"/>
      <c r="RXJ30" s="743"/>
      <c r="RXK30" s="743"/>
      <c r="RXL30" s="743"/>
      <c r="RXM30" s="743"/>
      <c r="RXN30" s="743"/>
      <c r="RXO30" s="743"/>
      <c r="RXP30" s="743"/>
      <c r="RXQ30" s="743"/>
      <c r="RXR30" s="743"/>
      <c r="RXS30" s="743"/>
      <c r="RXT30" s="743"/>
      <c r="RXU30" s="743"/>
      <c r="RXV30" s="743"/>
      <c r="RXW30" s="743"/>
      <c r="RXX30" s="743"/>
      <c r="RXY30" s="743"/>
      <c r="RXZ30" s="743"/>
      <c r="RYA30" s="743"/>
      <c r="RYB30" s="743"/>
      <c r="RYC30" s="743"/>
      <c r="RYD30" s="743"/>
      <c r="RYE30" s="743"/>
      <c r="RYF30" s="743"/>
      <c r="RYG30" s="743"/>
      <c r="RYH30" s="743"/>
      <c r="RYI30" s="743"/>
      <c r="RYJ30" s="743"/>
      <c r="RYK30" s="743"/>
      <c r="RYL30" s="743"/>
      <c r="RYM30" s="743"/>
      <c r="RYN30" s="743"/>
      <c r="RYO30" s="743"/>
      <c r="RYP30" s="743"/>
      <c r="RYQ30" s="743"/>
      <c r="RYR30" s="743"/>
      <c r="RYS30" s="743"/>
      <c r="RYT30" s="743"/>
      <c r="RYU30" s="743"/>
      <c r="RYV30" s="743"/>
      <c r="RYW30" s="743"/>
      <c r="RYX30" s="743"/>
      <c r="RYY30" s="743"/>
      <c r="RYZ30" s="743"/>
      <c r="RZA30" s="743"/>
      <c r="RZB30" s="743"/>
      <c r="RZC30" s="743"/>
      <c r="RZD30" s="743"/>
      <c r="RZE30" s="743"/>
      <c r="RZF30" s="743"/>
      <c r="RZG30" s="743"/>
      <c r="RZH30" s="743"/>
      <c r="RZI30" s="743"/>
      <c r="RZJ30" s="743"/>
      <c r="RZK30" s="743"/>
      <c r="RZL30" s="743"/>
      <c r="RZM30" s="743"/>
      <c r="RZN30" s="743"/>
      <c r="RZO30" s="743"/>
      <c r="RZP30" s="743"/>
      <c r="RZQ30" s="743"/>
      <c r="RZR30" s="743"/>
      <c r="RZS30" s="743"/>
      <c r="RZT30" s="743"/>
      <c r="RZU30" s="743"/>
      <c r="RZV30" s="743"/>
      <c r="RZW30" s="743"/>
      <c r="RZX30" s="743"/>
      <c r="RZY30" s="743"/>
      <c r="RZZ30" s="743"/>
      <c r="SAA30" s="743"/>
      <c r="SAB30" s="743"/>
      <c r="SAC30" s="743"/>
      <c r="SAD30" s="743"/>
      <c r="SAE30" s="743"/>
      <c r="SAF30" s="743"/>
      <c r="SAG30" s="743"/>
      <c r="SAH30" s="743"/>
      <c r="SAI30" s="743"/>
      <c r="SAJ30" s="743"/>
      <c r="SAK30" s="743"/>
      <c r="SAL30" s="743"/>
      <c r="SAM30" s="743"/>
      <c r="SAN30" s="743"/>
      <c r="SAO30" s="743"/>
      <c r="SAP30" s="743"/>
      <c r="SAQ30" s="743"/>
      <c r="SAR30" s="743"/>
      <c r="SAS30" s="743"/>
      <c r="SAT30" s="743"/>
      <c r="SAU30" s="743"/>
      <c r="SAV30" s="743"/>
      <c r="SAW30" s="743"/>
      <c r="SAX30" s="743"/>
      <c r="SAY30" s="743"/>
      <c r="SAZ30" s="743"/>
      <c r="SBA30" s="743"/>
      <c r="SBB30" s="743"/>
      <c r="SBC30" s="743"/>
      <c r="SBD30" s="743"/>
      <c r="SBE30" s="743"/>
      <c r="SBF30" s="743"/>
      <c r="SBG30" s="743"/>
      <c r="SBH30" s="743"/>
      <c r="SBI30" s="743"/>
      <c r="SBJ30" s="743"/>
      <c r="SBK30" s="743"/>
      <c r="SBL30" s="743"/>
      <c r="SBM30" s="743"/>
      <c r="SBN30" s="743"/>
      <c r="SBO30" s="743"/>
      <c r="SBP30" s="743"/>
      <c r="SBQ30" s="743"/>
      <c r="SBR30" s="743"/>
      <c r="SBS30" s="743"/>
      <c r="SBT30" s="743"/>
      <c r="SBU30" s="743"/>
      <c r="SBV30" s="743"/>
      <c r="SBW30" s="743"/>
      <c r="SBX30" s="743"/>
      <c r="SBY30" s="743"/>
      <c r="SBZ30" s="743"/>
      <c r="SCA30" s="743"/>
      <c r="SCB30" s="743"/>
      <c r="SCC30" s="743"/>
      <c r="SCD30" s="743"/>
      <c r="SCE30" s="743"/>
      <c r="SCF30" s="743"/>
      <c r="SCG30" s="743"/>
      <c r="SCH30" s="743"/>
      <c r="SCI30" s="743"/>
      <c r="SCJ30" s="743"/>
      <c r="SCK30" s="743"/>
      <c r="SCL30" s="743"/>
      <c r="SCM30" s="743"/>
      <c r="SCN30" s="743"/>
      <c r="SCO30" s="743"/>
      <c r="SCP30" s="743"/>
      <c r="SCQ30" s="743"/>
      <c r="SCR30" s="743"/>
      <c r="SCS30" s="743"/>
      <c r="SCT30" s="743"/>
      <c r="SCU30" s="743"/>
      <c r="SCV30" s="743"/>
      <c r="SCW30" s="743"/>
      <c r="SCX30" s="743"/>
      <c r="SCY30" s="743"/>
      <c r="SCZ30" s="743"/>
      <c r="SDA30" s="743"/>
      <c r="SDB30" s="743"/>
      <c r="SDC30" s="743"/>
      <c r="SDD30" s="743"/>
      <c r="SDE30" s="743"/>
      <c r="SDF30" s="743"/>
      <c r="SDG30" s="743"/>
      <c r="SDH30" s="743"/>
      <c r="SDI30" s="743"/>
      <c r="SDJ30" s="743"/>
      <c r="SDK30" s="743"/>
      <c r="SDL30" s="743"/>
      <c r="SDM30" s="743"/>
      <c r="SDN30" s="743"/>
      <c r="SDO30" s="743"/>
      <c r="SDP30" s="743"/>
      <c r="SDQ30" s="743"/>
      <c r="SDR30" s="743"/>
      <c r="SDS30" s="743"/>
      <c r="SDT30" s="743"/>
      <c r="SDU30" s="743"/>
      <c r="SDV30" s="743"/>
      <c r="SDW30" s="743"/>
      <c r="SDX30" s="743"/>
      <c r="SDY30" s="743"/>
      <c r="SDZ30" s="743"/>
      <c r="SEA30" s="743"/>
      <c r="SEB30" s="743"/>
      <c r="SEC30" s="743"/>
      <c r="SED30" s="743"/>
      <c r="SEE30" s="743"/>
      <c r="SEF30" s="743"/>
      <c r="SEG30" s="743"/>
      <c r="SEH30" s="743"/>
      <c r="SEI30" s="743"/>
      <c r="SEJ30" s="743"/>
      <c r="SEK30" s="743"/>
      <c r="SEL30" s="743"/>
      <c r="SEM30" s="743"/>
      <c r="SEN30" s="743"/>
      <c r="SEO30" s="743"/>
      <c r="SEP30" s="743"/>
      <c r="SEQ30" s="743"/>
      <c r="SER30" s="743"/>
      <c r="SES30" s="743"/>
      <c r="SET30" s="743"/>
      <c r="SEU30" s="743"/>
      <c r="SEV30" s="743"/>
      <c r="SEW30" s="743"/>
      <c r="SEX30" s="743"/>
      <c r="SEY30" s="743"/>
      <c r="SEZ30" s="743"/>
      <c r="SFA30" s="743"/>
      <c r="SFB30" s="743"/>
      <c r="SFC30" s="743"/>
      <c r="SFD30" s="743"/>
      <c r="SFE30" s="743"/>
      <c r="SFF30" s="743"/>
      <c r="SFG30" s="743"/>
      <c r="SFH30" s="743"/>
      <c r="SFI30" s="743"/>
      <c r="SFJ30" s="743"/>
      <c r="SFK30" s="743"/>
      <c r="SFL30" s="743"/>
      <c r="SFM30" s="743"/>
      <c r="SFN30" s="743"/>
      <c r="SFO30" s="743"/>
      <c r="SFP30" s="743"/>
      <c r="SFQ30" s="743"/>
      <c r="SFR30" s="743"/>
      <c r="SFS30" s="743"/>
      <c r="SFT30" s="743"/>
      <c r="SFU30" s="743"/>
      <c r="SFV30" s="743"/>
      <c r="SFW30" s="743"/>
      <c r="SFX30" s="743"/>
      <c r="SFY30" s="743"/>
      <c r="SFZ30" s="743"/>
      <c r="SGA30" s="743"/>
      <c r="SGB30" s="743"/>
      <c r="SGC30" s="743"/>
      <c r="SGD30" s="743"/>
      <c r="SGE30" s="743"/>
      <c r="SGF30" s="743"/>
      <c r="SGG30" s="743"/>
      <c r="SGH30" s="743"/>
      <c r="SGI30" s="743"/>
      <c r="SGJ30" s="743"/>
      <c r="SGK30" s="743"/>
      <c r="SGL30" s="743"/>
      <c r="SGM30" s="743"/>
      <c r="SGN30" s="743"/>
      <c r="SGO30" s="743"/>
      <c r="SGP30" s="743"/>
      <c r="SGQ30" s="743"/>
      <c r="SGR30" s="743"/>
      <c r="SGS30" s="743"/>
      <c r="SGT30" s="743"/>
      <c r="SGU30" s="743"/>
      <c r="SGV30" s="743"/>
      <c r="SGW30" s="743"/>
      <c r="SGX30" s="743"/>
      <c r="SGY30" s="743"/>
      <c r="SGZ30" s="743"/>
      <c r="SHA30" s="743"/>
      <c r="SHB30" s="743"/>
      <c r="SHC30" s="743"/>
      <c r="SHD30" s="743"/>
      <c r="SHE30" s="743"/>
      <c r="SHF30" s="743"/>
      <c r="SHG30" s="743"/>
      <c r="SHH30" s="743"/>
      <c r="SHI30" s="743"/>
      <c r="SHJ30" s="743"/>
      <c r="SHK30" s="743"/>
      <c r="SHL30" s="743"/>
      <c r="SHM30" s="743"/>
      <c r="SHN30" s="743"/>
      <c r="SHO30" s="743"/>
      <c r="SHP30" s="743"/>
      <c r="SHQ30" s="743"/>
      <c r="SHR30" s="743"/>
      <c r="SHS30" s="743"/>
      <c r="SHT30" s="743"/>
      <c r="SHU30" s="743"/>
      <c r="SHV30" s="743"/>
      <c r="SHW30" s="743"/>
      <c r="SHX30" s="743"/>
      <c r="SHY30" s="743"/>
      <c r="SHZ30" s="743"/>
      <c r="SIA30" s="743"/>
      <c r="SIB30" s="743"/>
      <c r="SIC30" s="743"/>
      <c r="SID30" s="743"/>
      <c r="SIE30" s="743"/>
      <c r="SIF30" s="743"/>
      <c r="SIG30" s="743"/>
      <c r="SIH30" s="743"/>
      <c r="SII30" s="743"/>
      <c r="SIJ30" s="743"/>
      <c r="SIK30" s="743"/>
      <c r="SIL30" s="743"/>
      <c r="SIM30" s="743"/>
      <c r="SIN30" s="743"/>
      <c r="SIO30" s="743"/>
      <c r="SIP30" s="743"/>
      <c r="SIQ30" s="743"/>
      <c r="SIR30" s="743"/>
      <c r="SIS30" s="743"/>
      <c r="SIT30" s="743"/>
      <c r="SIU30" s="743"/>
      <c r="SIV30" s="743"/>
      <c r="SIW30" s="743"/>
      <c r="SIX30" s="743"/>
      <c r="SIY30" s="743"/>
      <c r="SIZ30" s="743"/>
      <c r="SJA30" s="743"/>
      <c r="SJB30" s="743"/>
      <c r="SJC30" s="743"/>
      <c r="SJD30" s="743"/>
      <c r="SJE30" s="743"/>
      <c r="SJF30" s="743"/>
      <c r="SJG30" s="743"/>
      <c r="SJH30" s="743"/>
      <c r="SJI30" s="743"/>
      <c r="SJJ30" s="743"/>
      <c r="SJK30" s="743"/>
      <c r="SJL30" s="743"/>
      <c r="SJM30" s="743"/>
      <c r="SJN30" s="743"/>
      <c r="SJO30" s="743"/>
      <c r="SJP30" s="743"/>
      <c r="SJQ30" s="743"/>
      <c r="SJR30" s="743"/>
      <c r="SJS30" s="743"/>
      <c r="SJT30" s="743"/>
      <c r="SJU30" s="743"/>
      <c r="SJV30" s="743"/>
      <c r="SJW30" s="743"/>
      <c r="SJX30" s="743"/>
      <c r="SJY30" s="743"/>
      <c r="SJZ30" s="743"/>
      <c r="SKA30" s="743"/>
      <c r="SKB30" s="743"/>
      <c r="SKC30" s="743"/>
      <c r="SKD30" s="743"/>
      <c r="SKE30" s="743"/>
      <c r="SKF30" s="743"/>
      <c r="SKG30" s="743"/>
      <c r="SKH30" s="743"/>
      <c r="SKI30" s="743"/>
      <c r="SKJ30" s="743"/>
      <c r="SKK30" s="743"/>
      <c r="SKL30" s="743"/>
      <c r="SKM30" s="743"/>
      <c r="SKN30" s="743"/>
      <c r="SKO30" s="743"/>
      <c r="SKP30" s="743"/>
      <c r="SKQ30" s="743"/>
      <c r="SKR30" s="743"/>
      <c r="SKS30" s="743"/>
      <c r="SKT30" s="743"/>
      <c r="SKU30" s="743"/>
      <c r="SKV30" s="743"/>
      <c r="SKW30" s="743"/>
      <c r="SKX30" s="743"/>
      <c r="SKY30" s="743"/>
      <c r="SKZ30" s="743"/>
      <c r="SLA30" s="743"/>
      <c r="SLB30" s="743"/>
      <c r="SLC30" s="743"/>
      <c r="SLD30" s="743"/>
      <c r="SLE30" s="743"/>
      <c r="SLF30" s="743"/>
      <c r="SLG30" s="743"/>
      <c r="SLH30" s="743"/>
      <c r="SLI30" s="743"/>
      <c r="SLJ30" s="743"/>
      <c r="SLK30" s="743"/>
      <c r="SLL30" s="743"/>
      <c r="SLM30" s="743"/>
      <c r="SLN30" s="743"/>
      <c r="SLO30" s="743"/>
      <c r="SLP30" s="743"/>
      <c r="SLQ30" s="743"/>
      <c r="SLR30" s="743"/>
      <c r="SLS30" s="743"/>
      <c r="SLT30" s="743"/>
      <c r="SLU30" s="743"/>
      <c r="SLV30" s="743"/>
      <c r="SLW30" s="743"/>
      <c r="SLX30" s="743"/>
      <c r="SLY30" s="743"/>
      <c r="SLZ30" s="743"/>
      <c r="SMA30" s="743"/>
      <c r="SMB30" s="743"/>
      <c r="SMC30" s="743"/>
      <c r="SMD30" s="743"/>
      <c r="SME30" s="743"/>
      <c r="SMF30" s="743"/>
      <c r="SMG30" s="743"/>
      <c r="SMH30" s="743"/>
      <c r="SMI30" s="743"/>
      <c r="SMJ30" s="743"/>
      <c r="SMK30" s="743"/>
      <c r="SML30" s="743"/>
      <c r="SMM30" s="743"/>
      <c r="SMN30" s="743"/>
      <c r="SMO30" s="743"/>
      <c r="SMP30" s="743"/>
      <c r="SMQ30" s="743"/>
      <c r="SMR30" s="743"/>
      <c r="SMS30" s="743"/>
      <c r="SMT30" s="743"/>
      <c r="SMU30" s="743"/>
      <c r="SMV30" s="743"/>
      <c r="SMW30" s="743"/>
      <c r="SMX30" s="743"/>
      <c r="SMY30" s="743"/>
      <c r="SMZ30" s="743"/>
      <c r="SNA30" s="743"/>
      <c r="SNB30" s="743"/>
      <c r="SNC30" s="743"/>
      <c r="SND30" s="743"/>
      <c r="SNE30" s="743"/>
      <c r="SNF30" s="743"/>
      <c r="SNG30" s="743"/>
      <c r="SNH30" s="743"/>
      <c r="SNI30" s="743"/>
      <c r="SNJ30" s="743"/>
      <c r="SNK30" s="743"/>
      <c r="SNL30" s="743"/>
      <c r="SNM30" s="743"/>
      <c r="SNN30" s="743"/>
      <c r="SNO30" s="743"/>
      <c r="SNP30" s="743"/>
      <c r="SNQ30" s="743"/>
      <c r="SNR30" s="743"/>
      <c r="SNS30" s="743"/>
      <c r="SNT30" s="743"/>
      <c r="SNU30" s="743"/>
      <c r="SNV30" s="743"/>
      <c r="SNW30" s="743"/>
      <c r="SNX30" s="743"/>
      <c r="SNY30" s="743"/>
      <c r="SNZ30" s="743"/>
      <c r="SOA30" s="743"/>
      <c r="SOB30" s="743"/>
      <c r="SOC30" s="743"/>
      <c r="SOD30" s="743"/>
      <c r="SOE30" s="743"/>
      <c r="SOF30" s="743"/>
      <c r="SOG30" s="743"/>
      <c r="SOH30" s="743"/>
      <c r="SOI30" s="743"/>
      <c r="SOJ30" s="743"/>
      <c r="SOK30" s="743"/>
      <c r="SOL30" s="743"/>
      <c r="SOM30" s="743"/>
      <c r="SON30" s="743"/>
      <c r="SOO30" s="743"/>
      <c r="SOP30" s="743"/>
      <c r="SOQ30" s="743"/>
      <c r="SOR30" s="743"/>
      <c r="SOS30" s="743"/>
      <c r="SOT30" s="743"/>
      <c r="SOU30" s="743"/>
      <c r="SOV30" s="743"/>
      <c r="SOW30" s="743"/>
      <c r="SOX30" s="743"/>
      <c r="SOY30" s="743"/>
      <c r="SOZ30" s="743"/>
      <c r="SPA30" s="743"/>
      <c r="SPB30" s="743"/>
      <c r="SPC30" s="743"/>
      <c r="SPD30" s="743"/>
      <c r="SPE30" s="743"/>
      <c r="SPF30" s="743"/>
      <c r="SPG30" s="743"/>
      <c r="SPH30" s="743"/>
      <c r="SPI30" s="743"/>
      <c r="SPJ30" s="743"/>
      <c r="SPK30" s="743"/>
      <c r="SPL30" s="743"/>
      <c r="SPM30" s="743"/>
      <c r="SPN30" s="743"/>
      <c r="SPO30" s="743"/>
      <c r="SPP30" s="743"/>
      <c r="SPQ30" s="743"/>
      <c r="SPR30" s="743"/>
      <c r="SPS30" s="743"/>
      <c r="SPT30" s="743"/>
      <c r="SPU30" s="743"/>
      <c r="SPV30" s="743"/>
      <c r="SPW30" s="743"/>
      <c r="SPX30" s="743"/>
      <c r="SPY30" s="743"/>
      <c r="SPZ30" s="743"/>
      <c r="SQA30" s="743"/>
      <c r="SQB30" s="743"/>
      <c r="SQC30" s="743"/>
      <c r="SQD30" s="743"/>
      <c r="SQE30" s="743"/>
      <c r="SQF30" s="743"/>
      <c r="SQG30" s="743"/>
      <c r="SQH30" s="743"/>
      <c r="SQI30" s="743"/>
      <c r="SQJ30" s="743"/>
      <c r="SQK30" s="743"/>
      <c r="SQL30" s="743"/>
      <c r="SQM30" s="743"/>
      <c r="SQN30" s="743"/>
      <c r="SQO30" s="743"/>
      <c r="SQP30" s="743"/>
      <c r="SQQ30" s="743"/>
      <c r="SQR30" s="743"/>
      <c r="SQS30" s="743"/>
      <c r="SQT30" s="743"/>
      <c r="SQU30" s="743"/>
      <c r="SQV30" s="743"/>
      <c r="SQW30" s="743"/>
      <c r="SQX30" s="743"/>
      <c r="SQY30" s="743"/>
      <c r="SQZ30" s="743"/>
      <c r="SRA30" s="743"/>
      <c r="SRB30" s="743"/>
      <c r="SRC30" s="743"/>
      <c r="SRD30" s="743"/>
      <c r="SRE30" s="743"/>
      <c r="SRF30" s="743"/>
      <c r="SRG30" s="743"/>
      <c r="SRH30" s="743"/>
      <c r="SRI30" s="743"/>
      <c r="SRJ30" s="743"/>
      <c r="SRK30" s="743"/>
      <c r="SRL30" s="743"/>
      <c r="SRM30" s="743"/>
      <c r="SRN30" s="743"/>
      <c r="SRO30" s="743"/>
      <c r="SRP30" s="743"/>
      <c r="SRQ30" s="743"/>
      <c r="SRR30" s="743"/>
      <c r="SRS30" s="743"/>
      <c r="SRT30" s="743"/>
      <c r="SRU30" s="743"/>
      <c r="SRV30" s="743"/>
      <c r="SRW30" s="743"/>
      <c r="SRX30" s="743"/>
      <c r="SRY30" s="743"/>
      <c r="SRZ30" s="743"/>
      <c r="SSA30" s="743"/>
      <c r="SSB30" s="743"/>
      <c r="SSC30" s="743"/>
      <c r="SSD30" s="743"/>
      <c r="SSE30" s="743"/>
      <c r="SSF30" s="743"/>
      <c r="SSG30" s="743"/>
      <c r="SSH30" s="743"/>
      <c r="SSI30" s="743"/>
      <c r="SSJ30" s="743"/>
      <c r="SSK30" s="743"/>
      <c r="SSL30" s="743"/>
      <c r="SSM30" s="743"/>
      <c r="SSN30" s="743"/>
      <c r="SSO30" s="743"/>
      <c r="SSP30" s="743"/>
      <c r="SSQ30" s="743"/>
      <c r="SSR30" s="743"/>
      <c r="SSS30" s="743"/>
      <c r="SST30" s="743"/>
      <c r="SSU30" s="743"/>
      <c r="SSV30" s="743"/>
      <c r="SSW30" s="743"/>
      <c r="SSX30" s="743"/>
      <c r="SSY30" s="743"/>
      <c r="SSZ30" s="743"/>
      <c r="STA30" s="743"/>
      <c r="STB30" s="743"/>
      <c r="STC30" s="743"/>
      <c r="STD30" s="743"/>
      <c r="STE30" s="743"/>
      <c r="STF30" s="743"/>
      <c r="STG30" s="743"/>
      <c r="STH30" s="743"/>
      <c r="STI30" s="743"/>
      <c r="STJ30" s="743"/>
      <c r="STK30" s="743"/>
      <c r="STL30" s="743"/>
      <c r="STM30" s="743"/>
      <c r="STN30" s="743"/>
      <c r="STO30" s="743"/>
      <c r="STP30" s="743"/>
      <c r="STQ30" s="743"/>
      <c r="STR30" s="743"/>
      <c r="STS30" s="743"/>
      <c r="STT30" s="743"/>
      <c r="STU30" s="743"/>
      <c r="STV30" s="743"/>
      <c r="STW30" s="743"/>
      <c r="STX30" s="743"/>
      <c r="STY30" s="743"/>
      <c r="STZ30" s="743"/>
      <c r="SUA30" s="743"/>
      <c r="SUB30" s="743"/>
      <c r="SUC30" s="743"/>
      <c r="SUD30" s="743"/>
      <c r="SUE30" s="743"/>
      <c r="SUF30" s="743"/>
      <c r="SUG30" s="743"/>
      <c r="SUH30" s="743"/>
      <c r="SUI30" s="743"/>
      <c r="SUJ30" s="743"/>
      <c r="SUK30" s="743"/>
      <c r="SUL30" s="743"/>
      <c r="SUM30" s="743"/>
      <c r="SUN30" s="743"/>
      <c r="SUO30" s="743"/>
      <c r="SUP30" s="743"/>
      <c r="SUQ30" s="743"/>
      <c r="SUR30" s="743"/>
      <c r="SUS30" s="743"/>
      <c r="SUT30" s="743"/>
      <c r="SUU30" s="743"/>
      <c r="SUV30" s="743"/>
      <c r="SUW30" s="743"/>
      <c r="SUX30" s="743"/>
      <c r="SUY30" s="743"/>
      <c r="SUZ30" s="743"/>
      <c r="SVA30" s="743"/>
      <c r="SVB30" s="743"/>
      <c r="SVC30" s="743"/>
      <c r="SVD30" s="743"/>
      <c r="SVE30" s="743"/>
      <c r="SVF30" s="743"/>
      <c r="SVG30" s="743"/>
      <c r="SVH30" s="743"/>
      <c r="SVI30" s="743"/>
      <c r="SVJ30" s="743"/>
      <c r="SVK30" s="743"/>
      <c r="SVL30" s="743"/>
      <c r="SVM30" s="743"/>
      <c r="SVN30" s="743"/>
      <c r="SVO30" s="743"/>
      <c r="SVP30" s="743"/>
      <c r="SVQ30" s="743"/>
      <c r="SVR30" s="743"/>
      <c r="SVS30" s="743"/>
      <c r="SVT30" s="743"/>
      <c r="SVU30" s="743"/>
      <c r="SVV30" s="743"/>
      <c r="SVW30" s="743"/>
      <c r="SVX30" s="743"/>
      <c r="SVY30" s="743"/>
      <c r="SVZ30" s="743"/>
      <c r="SWA30" s="743"/>
      <c r="SWB30" s="743"/>
      <c r="SWC30" s="743"/>
      <c r="SWD30" s="743"/>
      <c r="SWE30" s="743"/>
      <c r="SWF30" s="743"/>
      <c r="SWG30" s="743"/>
      <c r="SWH30" s="743"/>
      <c r="SWI30" s="743"/>
      <c r="SWJ30" s="743"/>
      <c r="SWK30" s="743"/>
      <c r="SWL30" s="743"/>
      <c r="SWM30" s="743"/>
      <c r="SWN30" s="743"/>
      <c r="SWO30" s="743"/>
      <c r="SWP30" s="743"/>
      <c r="SWQ30" s="743"/>
      <c r="SWR30" s="743"/>
      <c r="SWS30" s="743"/>
      <c r="SWT30" s="743"/>
      <c r="SWU30" s="743"/>
      <c r="SWV30" s="743"/>
      <c r="SWW30" s="743"/>
      <c r="SWX30" s="743"/>
      <c r="SWY30" s="743"/>
      <c r="SWZ30" s="743"/>
      <c r="SXA30" s="743"/>
      <c r="SXB30" s="743"/>
      <c r="SXC30" s="743"/>
      <c r="SXD30" s="743"/>
      <c r="SXE30" s="743"/>
      <c r="SXF30" s="743"/>
      <c r="SXG30" s="743"/>
      <c r="SXH30" s="743"/>
      <c r="SXI30" s="743"/>
      <c r="SXJ30" s="743"/>
      <c r="SXK30" s="743"/>
      <c r="SXL30" s="743"/>
      <c r="SXM30" s="743"/>
      <c r="SXN30" s="743"/>
      <c r="SXO30" s="743"/>
      <c r="SXP30" s="743"/>
      <c r="SXQ30" s="743"/>
      <c r="SXR30" s="743"/>
      <c r="SXS30" s="743"/>
      <c r="SXT30" s="743"/>
      <c r="SXU30" s="743"/>
      <c r="SXV30" s="743"/>
      <c r="SXW30" s="743"/>
      <c r="SXX30" s="743"/>
      <c r="SXY30" s="743"/>
      <c r="SXZ30" s="743"/>
      <c r="SYA30" s="743"/>
      <c r="SYB30" s="743"/>
      <c r="SYC30" s="743"/>
      <c r="SYD30" s="743"/>
      <c r="SYE30" s="743"/>
      <c r="SYF30" s="743"/>
      <c r="SYG30" s="743"/>
      <c r="SYH30" s="743"/>
      <c r="SYI30" s="743"/>
      <c r="SYJ30" s="743"/>
      <c r="SYK30" s="743"/>
      <c r="SYL30" s="743"/>
      <c r="SYM30" s="743"/>
      <c r="SYN30" s="743"/>
      <c r="SYO30" s="743"/>
      <c r="SYP30" s="743"/>
      <c r="SYQ30" s="743"/>
      <c r="SYR30" s="743"/>
      <c r="SYS30" s="743"/>
      <c r="SYT30" s="743"/>
      <c r="SYU30" s="743"/>
      <c r="SYV30" s="743"/>
      <c r="SYW30" s="743"/>
      <c r="SYX30" s="743"/>
      <c r="SYY30" s="743"/>
      <c r="SYZ30" s="743"/>
      <c r="SZA30" s="743"/>
      <c r="SZB30" s="743"/>
      <c r="SZC30" s="743"/>
      <c r="SZD30" s="743"/>
      <c r="SZE30" s="743"/>
      <c r="SZF30" s="743"/>
      <c r="SZG30" s="743"/>
      <c r="SZH30" s="743"/>
      <c r="SZI30" s="743"/>
      <c r="SZJ30" s="743"/>
      <c r="SZK30" s="743"/>
      <c r="SZL30" s="743"/>
      <c r="SZM30" s="743"/>
      <c r="SZN30" s="743"/>
      <c r="SZO30" s="743"/>
      <c r="SZP30" s="743"/>
      <c r="SZQ30" s="743"/>
      <c r="SZR30" s="743"/>
      <c r="SZS30" s="743"/>
      <c r="SZT30" s="743"/>
      <c r="SZU30" s="743"/>
      <c r="SZV30" s="743"/>
      <c r="SZW30" s="743"/>
      <c r="SZX30" s="743"/>
      <c r="SZY30" s="743"/>
      <c r="SZZ30" s="743"/>
      <c r="TAA30" s="743"/>
      <c r="TAB30" s="743"/>
      <c r="TAC30" s="743"/>
      <c r="TAD30" s="743"/>
      <c r="TAE30" s="743"/>
      <c r="TAF30" s="743"/>
      <c r="TAG30" s="743"/>
      <c r="TAH30" s="743"/>
      <c r="TAI30" s="743"/>
      <c r="TAJ30" s="743"/>
      <c r="TAK30" s="743"/>
      <c r="TAL30" s="743"/>
      <c r="TAM30" s="743"/>
      <c r="TAN30" s="743"/>
      <c r="TAO30" s="743"/>
      <c r="TAP30" s="743"/>
      <c r="TAQ30" s="743"/>
      <c r="TAR30" s="743"/>
      <c r="TAS30" s="743"/>
      <c r="TAT30" s="743"/>
      <c r="TAU30" s="743"/>
      <c r="TAV30" s="743"/>
      <c r="TAW30" s="743"/>
      <c r="TAX30" s="743"/>
      <c r="TAY30" s="743"/>
      <c r="TAZ30" s="743"/>
      <c r="TBA30" s="743"/>
      <c r="TBB30" s="743"/>
      <c r="TBC30" s="743"/>
      <c r="TBD30" s="743"/>
      <c r="TBE30" s="743"/>
      <c r="TBF30" s="743"/>
      <c r="TBG30" s="743"/>
      <c r="TBH30" s="743"/>
      <c r="TBI30" s="743"/>
      <c r="TBJ30" s="743"/>
      <c r="TBK30" s="743"/>
      <c r="TBL30" s="743"/>
      <c r="TBM30" s="743"/>
      <c r="TBN30" s="743"/>
      <c r="TBO30" s="743"/>
      <c r="TBP30" s="743"/>
      <c r="TBQ30" s="743"/>
      <c r="TBR30" s="743"/>
      <c r="TBS30" s="743"/>
      <c r="TBT30" s="743"/>
      <c r="TBU30" s="743"/>
      <c r="TBV30" s="743"/>
      <c r="TBW30" s="743"/>
      <c r="TBX30" s="743"/>
      <c r="TBY30" s="743"/>
      <c r="TBZ30" s="743"/>
      <c r="TCA30" s="743"/>
      <c r="TCB30" s="743"/>
      <c r="TCC30" s="743"/>
      <c r="TCD30" s="743"/>
      <c r="TCE30" s="743"/>
      <c r="TCF30" s="743"/>
      <c r="TCG30" s="743"/>
      <c r="TCH30" s="743"/>
      <c r="TCI30" s="743"/>
      <c r="TCJ30" s="743"/>
      <c r="TCK30" s="743"/>
      <c r="TCL30" s="743"/>
      <c r="TCM30" s="743"/>
      <c r="TCN30" s="743"/>
      <c r="TCO30" s="743"/>
      <c r="TCP30" s="743"/>
      <c r="TCQ30" s="743"/>
      <c r="TCR30" s="743"/>
      <c r="TCS30" s="743"/>
      <c r="TCT30" s="743"/>
      <c r="TCU30" s="743"/>
      <c r="TCV30" s="743"/>
      <c r="TCW30" s="743"/>
      <c r="TCX30" s="743"/>
      <c r="TCY30" s="743"/>
      <c r="TCZ30" s="743"/>
      <c r="TDA30" s="743"/>
      <c r="TDB30" s="743"/>
      <c r="TDC30" s="743"/>
      <c r="TDD30" s="743"/>
      <c r="TDE30" s="743"/>
      <c r="TDF30" s="743"/>
      <c r="TDG30" s="743"/>
      <c r="TDH30" s="743"/>
      <c r="TDI30" s="743"/>
      <c r="TDJ30" s="743"/>
      <c r="TDK30" s="743"/>
      <c r="TDL30" s="743"/>
      <c r="TDM30" s="743"/>
      <c r="TDN30" s="743"/>
      <c r="TDO30" s="743"/>
      <c r="TDP30" s="743"/>
      <c r="TDQ30" s="743"/>
      <c r="TDR30" s="743"/>
      <c r="TDS30" s="743"/>
      <c r="TDT30" s="743"/>
      <c r="TDU30" s="743"/>
      <c r="TDV30" s="743"/>
      <c r="TDW30" s="743"/>
      <c r="TDX30" s="743"/>
      <c r="TDY30" s="743"/>
      <c r="TDZ30" s="743"/>
      <c r="TEA30" s="743"/>
      <c r="TEB30" s="743"/>
      <c r="TEC30" s="743"/>
      <c r="TED30" s="743"/>
      <c r="TEE30" s="743"/>
      <c r="TEF30" s="743"/>
      <c r="TEG30" s="743"/>
      <c r="TEH30" s="743"/>
      <c r="TEI30" s="743"/>
      <c r="TEJ30" s="743"/>
      <c r="TEK30" s="743"/>
      <c r="TEL30" s="743"/>
      <c r="TEM30" s="743"/>
      <c r="TEN30" s="743"/>
      <c r="TEO30" s="743"/>
      <c r="TEP30" s="743"/>
      <c r="TEQ30" s="743"/>
      <c r="TER30" s="743"/>
      <c r="TES30" s="743"/>
      <c r="TET30" s="743"/>
      <c r="TEU30" s="743"/>
      <c r="TEV30" s="743"/>
      <c r="TEW30" s="743"/>
      <c r="TEX30" s="743"/>
      <c r="TEY30" s="743"/>
      <c r="TEZ30" s="743"/>
      <c r="TFA30" s="743"/>
      <c r="TFB30" s="743"/>
      <c r="TFC30" s="743"/>
      <c r="TFD30" s="743"/>
      <c r="TFE30" s="743"/>
      <c r="TFF30" s="743"/>
      <c r="TFG30" s="743"/>
      <c r="TFH30" s="743"/>
      <c r="TFI30" s="743"/>
      <c r="TFJ30" s="743"/>
      <c r="TFK30" s="743"/>
      <c r="TFL30" s="743"/>
      <c r="TFM30" s="743"/>
      <c r="TFN30" s="743"/>
      <c r="TFO30" s="743"/>
      <c r="TFP30" s="743"/>
      <c r="TFQ30" s="743"/>
      <c r="TFR30" s="743"/>
      <c r="TFS30" s="743"/>
      <c r="TFT30" s="743"/>
      <c r="TFU30" s="743"/>
      <c r="TFV30" s="743"/>
      <c r="TFW30" s="743"/>
      <c r="TFX30" s="743"/>
      <c r="TFY30" s="743"/>
      <c r="TFZ30" s="743"/>
      <c r="TGA30" s="743"/>
      <c r="TGB30" s="743"/>
      <c r="TGC30" s="743"/>
      <c r="TGD30" s="743"/>
      <c r="TGE30" s="743"/>
      <c r="TGF30" s="743"/>
      <c r="TGG30" s="743"/>
      <c r="TGH30" s="743"/>
      <c r="TGI30" s="743"/>
      <c r="TGJ30" s="743"/>
      <c r="TGK30" s="743"/>
      <c r="TGL30" s="743"/>
      <c r="TGM30" s="743"/>
      <c r="TGN30" s="743"/>
      <c r="TGO30" s="743"/>
      <c r="TGP30" s="743"/>
      <c r="TGQ30" s="743"/>
      <c r="TGR30" s="743"/>
      <c r="TGS30" s="743"/>
      <c r="TGT30" s="743"/>
      <c r="TGU30" s="743"/>
      <c r="TGV30" s="743"/>
      <c r="TGW30" s="743"/>
      <c r="TGX30" s="743"/>
      <c r="TGY30" s="743"/>
      <c r="TGZ30" s="743"/>
      <c r="THA30" s="743"/>
      <c r="THB30" s="743"/>
      <c r="THC30" s="743"/>
      <c r="THD30" s="743"/>
      <c r="THE30" s="743"/>
      <c r="THF30" s="743"/>
      <c r="THG30" s="743"/>
      <c r="THH30" s="743"/>
      <c r="THI30" s="743"/>
      <c r="THJ30" s="743"/>
      <c r="THK30" s="743"/>
      <c r="THL30" s="743"/>
      <c r="THM30" s="743"/>
      <c r="THN30" s="743"/>
      <c r="THO30" s="743"/>
      <c r="THP30" s="743"/>
      <c r="THQ30" s="743"/>
      <c r="THR30" s="743"/>
      <c r="THS30" s="743"/>
      <c r="THT30" s="743"/>
      <c r="THU30" s="743"/>
      <c r="THV30" s="743"/>
      <c r="THW30" s="743"/>
      <c r="THX30" s="743"/>
      <c r="THY30" s="743"/>
      <c r="THZ30" s="743"/>
      <c r="TIA30" s="743"/>
      <c r="TIB30" s="743"/>
      <c r="TIC30" s="743"/>
      <c r="TID30" s="743"/>
      <c r="TIE30" s="743"/>
      <c r="TIF30" s="743"/>
      <c r="TIG30" s="743"/>
      <c r="TIH30" s="743"/>
      <c r="TII30" s="743"/>
      <c r="TIJ30" s="743"/>
      <c r="TIK30" s="743"/>
      <c r="TIL30" s="743"/>
      <c r="TIM30" s="743"/>
      <c r="TIN30" s="743"/>
      <c r="TIO30" s="743"/>
      <c r="TIP30" s="743"/>
      <c r="TIQ30" s="743"/>
      <c r="TIR30" s="743"/>
      <c r="TIS30" s="743"/>
      <c r="TIT30" s="743"/>
      <c r="TIU30" s="743"/>
      <c r="TIV30" s="743"/>
      <c r="TIW30" s="743"/>
      <c r="TIX30" s="743"/>
      <c r="TIY30" s="743"/>
      <c r="TIZ30" s="743"/>
      <c r="TJA30" s="743"/>
      <c r="TJB30" s="743"/>
      <c r="TJC30" s="743"/>
      <c r="TJD30" s="743"/>
      <c r="TJE30" s="743"/>
      <c r="TJF30" s="743"/>
      <c r="TJG30" s="743"/>
      <c r="TJH30" s="743"/>
      <c r="TJI30" s="743"/>
      <c r="TJJ30" s="743"/>
      <c r="TJK30" s="743"/>
      <c r="TJL30" s="743"/>
      <c r="TJM30" s="743"/>
      <c r="TJN30" s="743"/>
      <c r="TJO30" s="743"/>
      <c r="TJP30" s="743"/>
      <c r="TJQ30" s="743"/>
      <c r="TJR30" s="743"/>
      <c r="TJS30" s="743"/>
      <c r="TJT30" s="743"/>
      <c r="TJU30" s="743"/>
      <c r="TJV30" s="743"/>
      <c r="TJW30" s="743"/>
      <c r="TJX30" s="743"/>
      <c r="TJY30" s="743"/>
      <c r="TJZ30" s="743"/>
      <c r="TKA30" s="743"/>
      <c r="TKB30" s="743"/>
      <c r="TKC30" s="743"/>
      <c r="TKD30" s="743"/>
      <c r="TKE30" s="743"/>
      <c r="TKF30" s="743"/>
      <c r="TKG30" s="743"/>
      <c r="TKH30" s="743"/>
      <c r="TKI30" s="743"/>
      <c r="TKJ30" s="743"/>
      <c r="TKK30" s="743"/>
      <c r="TKL30" s="743"/>
      <c r="TKM30" s="743"/>
      <c r="TKN30" s="743"/>
      <c r="TKO30" s="743"/>
      <c r="TKP30" s="743"/>
      <c r="TKQ30" s="743"/>
      <c r="TKR30" s="743"/>
      <c r="TKS30" s="743"/>
      <c r="TKT30" s="743"/>
      <c r="TKU30" s="743"/>
      <c r="TKV30" s="743"/>
      <c r="TKW30" s="743"/>
      <c r="TKX30" s="743"/>
      <c r="TKY30" s="743"/>
      <c r="TKZ30" s="743"/>
      <c r="TLA30" s="743"/>
      <c r="TLB30" s="743"/>
      <c r="TLC30" s="743"/>
      <c r="TLD30" s="743"/>
      <c r="TLE30" s="743"/>
      <c r="TLF30" s="743"/>
      <c r="TLG30" s="743"/>
      <c r="TLH30" s="743"/>
      <c r="TLI30" s="743"/>
      <c r="TLJ30" s="743"/>
      <c r="TLK30" s="743"/>
      <c r="TLL30" s="743"/>
      <c r="TLM30" s="743"/>
      <c r="TLN30" s="743"/>
      <c r="TLO30" s="743"/>
      <c r="TLP30" s="743"/>
      <c r="TLQ30" s="743"/>
      <c r="TLR30" s="743"/>
      <c r="TLS30" s="743"/>
      <c r="TLT30" s="743"/>
      <c r="TLU30" s="743"/>
      <c r="TLV30" s="743"/>
      <c r="TLW30" s="743"/>
      <c r="TLX30" s="743"/>
      <c r="TLY30" s="743"/>
      <c r="TLZ30" s="743"/>
      <c r="TMA30" s="743"/>
      <c r="TMB30" s="743"/>
      <c r="TMC30" s="743"/>
      <c r="TMD30" s="743"/>
      <c r="TME30" s="743"/>
      <c r="TMF30" s="743"/>
      <c r="TMG30" s="743"/>
      <c r="TMH30" s="743"/>
      <c r="TMI30" s="743"/>
      <c r="TMJ30" s="743"/>
      <c r="TMK30" s="743"/>
      <c r="TML30" s="743"/>
      <c r="TMM30" s="743"/>
      <c r="TMN30" s="743"/>
      <c r="TMO30" s="743"/>
      <c r="TMP30" s="743"/>
      <c r="TMQ30" s="743"/>
      <c r="TMR30" s="743"/>
      <c r="TMS30" s="743"/>
      <c r="TMT30" s="743"/>
      <c r="TMU30" s="743"/>
      <c r="TMV30" s="743"/>
      <c r="TMW30" s="743"/>
      <c r="TMX30" s="743"/>
      <c r="TMY30" s="743"/>
      <c r="TMZ30" s="743"/>
      <c r="TNA30" s="743"/>
      <c r="TNB30" s="743"/>
      <c r="TNC30" s="743"/>
      <c r="TND30" s="743"/>
      <c r="TNE30" s="743"/>
      <c r="TNF30" s="743"/>
      <c r="TNG30" s="743"/>
      <c r="TNH30" s="743"/>
      <c r="TNI30" s="743"/>
      <c r="TNJ30" s="743"/>
      <c r="TNK30" s="743"/>
      <c r="TNL30" s="743"/>
      <c r="TNM30" s="743"/>
      <c r="TNN30" s="743"/>
      <c r="TNO30" s="743"/>
      <c r="TNP30" s="743"/>
      <c r="TNQ30" s="743"/>
      <c r="TNR30" s="743"/>
      <c r="TNS30" s="743"/>
      <c r="TNT30" s="743"/>
      <c r="TNU30" s="743"/>
      <c r="TNV30" s="743"/>
      <c r="TNW30" s="743"/>
      <c r="TNX30" s="743"/>
      <c r="TNY30" s="743"/>
      <c r="TNZ30" s="743"/>
      <c r="TOA30" s="743"/>
      <c r="TOB30" s="743"/>
      <c r="TOC30" s="743"/>
      <c r="TOD30" s="743"/>
      <c r="TOE30" s="743"/>
      <c r="TOF30" s="743"/>
      <c r="TOG30" s="743"/>
      <c r="TOH30" s="743"/>
      <c r="TOI30" s="743"/>
      <c r="TOJ30" s="743"/>
      <c r="TOK30" s="743"/>
      <c r="TOL30" s="743"/>
      <c r="TOM30" s="743"/>
      <c r="TON30" s="743"/>
      <c r="TOO30" s="743"/>
      <c r="TOP30" s="743"/>
      <c r="TOQ30" s="743"/>
      <c r="TOR30" s="743"/>
      <c r="TOS30" s="743"/>
      <c r="TOT30" s="743"/>
      <c r="TOU30" s="743"/>
      <c r="TOV30" s="743"/>
      <c r="TOW30" s="743"/>
      <c r="TOX30" s="743"/>
      <c r="TOY30" s="743"/>
      <c r="TOZ30" s="743"/>
      <c r="TPA30" s="743"/>
      <c r="TPB30" s="743"/>
      <c r="TPC30" s="743"/>
      <c r="TPD30" s="743"/>
      <c r="TPE30" s="743"/>
      <c r="TPF30" s="743"/>
      <c r="TPG30" s="743"/>
      <c r="TPH30" s="743"/>
      <c r="TPI30" s="743"/>
      <c r="TPJ30" s="743"/>
      <c r="TPK30" s="743"/>
      <c r="TPL30" s="743"/>
      <c r="TPM30" s="743"/>
      <c r="TPN30" s="743"/>
      <c r="TPO30" s="743"/>
      <c r="TPP30" s="743"/>
      <c r="TPQ30" s="743"/>
      <c r="TPR30" s="743"/>
      <c r="TPS30" s="743"/>
      <c r="TPT30" s="743"/>
      <c r="TPU30" s="743"/>
      <c r="TPV30" s="743"/>
      <c r="TPW30" s="743"/>
      <c r="TPX30" s="743"/>
      <c r="TPY30" s="743"/>
      <c r="TPZ30" s="743"/>
      <c r="TQA30" s="743"/>
      <c r="TQB30" s="743"/>
      <c r="TQC30" s="743"/>
      <c r="TQD30" s="743"/>
      <c r="TQE30" s="743"/>
      <c r="TQF30" s="743"/>
      <c r="TQG30" s="743"/>
      <c r="TQH30" s="743"/>
      <c r="TQI30" s="743"/>
      <c r="TQJ30" s="743"/>
      <c r="TQK30" s="743"/>
      <c r="TQL30" s="743"/>
      <c r="TQM30" s="743"/>
      <c r="TQN30" s="743"/>
      <c r="TQO30" s="743"/>
      <c r="TQP30" s="743"/>
      <c r="TQQ30" s="743"/>
      <c r="TQR30" s="743"/>
      <c r="TQS30" s="743"/>
      <c r="TQT30" s="743"/>
      <c r="TQU30" s="743"/>
      <c r="TQV30" s="743"/>
      <c r="TQW30" s="743"/>
      <c r="TQX30" s="743"/>
      <c r="TQY30" s="743"/>
      <c r="TQZ30" s="743"/>
      <c r="TRA30" s="743"/>
      <c r="TRB30" s="743"/>
      <c r="TRC30" s="743"/>
      <c r="TRD30" s="743"/>
      <c r="TRE30" s="743"/>
      <c r="TRF30" s="743"/>
      <c r="TRG30" s="743"/>
      <c r="TRH30" s="743"/>
      <c r="TRI30" s="743"/>
      <c r="TRJ30" s="743"/>
      <c r="TRK30" s="743"/>
      <c r="TRL30" s="743"/>
      <c r="TRM30" s="743"/>
      <c r="TRN30" s="743"/>
      <c r="TRO30" s="743"/>
      <c r="TRP30" s="743"/>
      <c r="TRQ30" s="743"/>
      <c r="TRR30" s="743"/>
      <c r="TRS30" s="743"/>
      <c r="TRT30" s="743"/>
      <c r="TRU30" s="743"/>
      <c r="TRV30" s="743"/>
      <c r="TRW30" s="743"/>
      <c r="TRX30" s="743"/>
      <c r="TRY30" s="743"/>
      <c r="TRZ30" s="743"/>
      <c r="TSA30" s="743"/>
      <c r="TSB30" s="743"/>
      <c r="TSC30" s="743"/>
      <c r="TSD30" s="743"/>
      <c r="TSE30" s="743"/>
      <c r="TSF30" s="743"/>
      <c r="TSG30" s="743"/>
      <c r="TSH30" s="743"/>
      <c r="TSI30" s="743"/>
      <c r="TSJ30" s="743"/>
      <c r="TSK30" s="743"/>
      <c r="TSL30" s="743"/>
      <c r="TSM30" s="743"/>
      <c r="TSN30" s="743"/>
      <c r="TSO30" s="743"/>
      <c r="TSP30" s="743"/>
      <c r="TSQ30" s="743"/>
      <c r="TSR30" s="743"/>
      <c r="TSS30" s="743"/>
      <c r="TST30" s="743"/>
      <c r="TSU30" s="743"/>
      <c r="TSV30" s="743"/>
      <c r="TSW30" s="743"/>
      <c r="TSX30" s="743"/>
      <c r="TSY30" s="743"/>
      <c r="TSZ30" s="743"/>
      <c r="TTA30" s="743"/>
      <c r="TTB30" s="743"/>
      <c r="TTC30" s="743"/>
      <c r="TTD30" s="743"/>
      <c r="TTE30" s="743"/>
      <c r="TTF30" s="743"/>
      <c r="TTG30" s="743"/>
      <c r="TTH30" s="743"/>
      <c r="TTI30" s="743"/>
      <c r="TTJ30" s="743"/>
      <c r="TTK30" s="743"/>
      <c r="TTL30" s="743"/>
      <c r="TTM30" s="743"/>
      <c r="TTN30" s="743"/>
      <c r="TTO30" s="743"/>
      <c r="TTP30" s="743"/>
      <c r="TTQ30" s="743"/>
      <c r="TTR30" s="743"/>
      <c r="TTS30" s="743"/>
      <c r="TTT30" s="743"/>
      <c r="TTU30" s="743"/>
      <c r="TTV30" s="743"/>
      <c r="TTW30" s="743"/>
      <c r="TTX30" s="743"/>
      <c r="TTY30" s="743"/>
      <c r="TTZ30" s="743"/>
      <c r="TUA30" s="743"/>
      <c r="TUB30" s="743"/>
      <c r="TUC30" s="743"/>
      <c r="TUD30" s="743"/>
      <c r="TUE30" s="743"/>
      <c r="TUF30" s="743"/>
      <c r="TUG30" s="743"/>
      <c r="TUH30" s="743"/>
      <c r="TUI30" s="743"/>
      <c r="TUJ30" s="743"/>
      <c r="TUK30" s="743"/>
      <c r="TUL30" s="743"/>
      <c r="TUM30" s="743"/>
      <c r="TUN30" s="743"/>
      <c r="TUO30" s="743"/>
      <c r="TUP30" s="743"/>
      <c r="TUQ30" s="743"/>
      <c r="TUR30" s="743"/>
      <c r="TUS30" s="743"/>
      <c r="TUT30" s="743"/>
      <c r="TUU30" s="743"/>
      <c r="TUV30" s="743"/>
      <c r="TUW30" s="743"/>
      <c r="TUX30" s="743"/>
      <c r="TUY30" s="743"/>
      <c r="TUZ30" s="743"/>
      <c r="TVA30" s="743"/>
      <c r="TVB30" s="743"/>
      <c r="TVC30" s="743"/>
      <c r="TVD30" s="743"/>
      <c r="TVE30" s="743"/>
      <c r="TVF30" s="743"/>
      <c r="TVG30" s="743"/>
      <c r="TVH30" s="743"/>
      <c r="TVI30" s="743"/>
      <c r="TVJ30" s="743"/>
      <c r="TVK30" s="743"/>
      <c r="TVL30" s="743"/>
      <c r="TVM30" s="743"/>
      <c r="TVN30" s="743"/>
      <c r="TVO30" s="743"/>
      <c r="TVP30" s="743"/>
      <c r="TVQ30" s="743"/>
      <c r="TVR30" s="743"/>
      <c r="TVS30" s="743"/>
      <c r="TVT30" s="743"/>
      <c r="TVU30" s="743"/>
      <c r="TVV30" s="743"/>
      <c r="TVW30" s="743"/>
      <c r="TVX30" s="743"/>
      <c r="TVY30" s="743"/>
      <c r="TVZ30" s="743"/>
      <c r="TWA30" s="743"/>
      <c r="TWB30" s="743"/>
      <c r="TWC30" s="743"/>
      <c r="TWD30" s="743"/>
      <c r="TWE30" s="743"/>
      <c r="TWF30" s="743"/>
      <c r="TWG30" s="743"/>
      <c r="TWH30" s="743"/>
      <c r="TWI30" s="743"/>
      <c r="TWJ30" s="743"/>
      <c r="TWK30" s="743"/>
      <c r="TWL30" s="743"/>
      <c r="TWM30" s="743"/>
      <c r="TWN30" s="743"/>
      <c r="TWO30" s="743"/>
      <c r="TWP30" s="743"/>
      <c r="TWQ30" s="743"/>
      <c r="TWR30" s="743"/>
      <c r="TWS30" s="743"/>
      <c r="TWT30" s="743"/>
      <c r="TWU30" s="743"/>
      <c r="TWV30" s="743"/>
      <c r="TWW30" s="743"/>
      <c r="TWX30" s="743"/>
      <c r="TWY30" s="743"/>
      <c r="TWZ30" s="743"/>
      <c r="TXA30" s="743"/>
      <c r="TXB30" s="743"/>
      <c r="TXC30" s="743"/>
      <c r="TXD30" s="743"/>
      <c r="TXE30" s="743"/>
      <c r="TXF30" s="743"/>
      <c r="TXG30" s="743"/>
      <c r="TXH30" s="743"/>
      <c r="TXI30" s="743"/>
      <c r="TXJ30" s="743"/>
      <c r="TXK30" s="743"/>
      <c r="TXL30" s="743"/>
      <c r="TXM30" s="743"/>
      <c r="TXN30" s="743"/>
      <c r="TXO30" s="743"/>
      <c r="TXP30" s="743"/>
      <c r="TXQ30" s="743"/>
      <c r="TXR30" s="743"/>
      <c r="TXS30" s="743"/>
      <c r="TXT30" s="743"/>
      <c r="TXU30" s="743"/>
      <c r="TXV30" s="743"/>
      <c r="TXW30" s="743"/>
      <c r="TXX30" s="743"/>
      <c r="TXY30" s="743"/>
      <c r="TXZ30" s="743"/>
      <c r="TYA30" s="743"/>
      <c r="TYB30" s="743"/>
      <c r="TYC30" s="743"/>
      <c r="TYD30" s="743"/>
      <c r="TYE30" s="743"/>
      <c r="TYF30" s="743"/>
      <c r="TYG30" s="743"/>
      <c r="TYH30" s="743"/>
      <c r="TYI30" s="743"/>
      <c r="TYJ30" s="743"/>
      <c r="TYK30" s="743"/>
      <c r="TYL30" s="743"/>
      <c r="TYM30" s="743"/>
      <c r="TYN30" s="743"/>
      <c r="TYO30" s="743"/>
      <c r="TYP30" s="743"/>
      <c r="TYQ30" s="743"/>
      <c r="TYR30" s="743"/>
      <c r="TYS30" s="743"/>
      <c r="TYT30" s="743"/>
      <c r="TYU30" s="743"/>
      <c r="TYV30" s="743"/>
      <c r="TYW30" s="743"/>
      <c r="TYX30" s="743"/>
      <c r="TYY30" s="743"/>
      <c r="TYZ30" s="743"/>
      <c r="TZA30" s="743"/>
      <c r="TZB30" s="743"/>
      <c r="TZC30" s="743"/>
      <c r="TZD30" s="743"/>
      <c r="TZE30" s="743"/>
      <c r="TZF30" s="743"/>
      <c r="TZG30" s="743"/>
      <c r="TZH30" s="743"/>
      <c r="TZI30" s="743"/>
      <c r="TZJ30" s="743"/>
      <c r="TZK30" s="743"/>
      <c r="TZL30" s="743"/>
      <c r="TZM30" s="743"/>
      <c r="TZN30" s="743"/>
      <c r="TZO30" s="743"/>
      <c r="TZP30" s="743"/>
      <c r="TZQ30" s="743"/>
      <c r="TZR30" s="743"/>
      <c r="TZS30" s="743"/>
      <c r="TZT30" s="743"/>
      <c r="TZU30" s="743"/>
      <c r="TZV30" s="743"/>
      <c r="TZW30" s="743"/>
      <c r="TZX30" s="743"/>
      <c r="TZY30" s="743"/>
      <c r="TZZ30" s="743"/>
      <c r="UAA30" s="743"/>
      <c r="UAB30" s="743"/>
      <c r="UAC30" s="743"/>
      <c r="UAD30" s="743"/>
      <c r="UAE30" s="743"/>
      <c r="UAF30" s="743"/>
      <c r="UAG30" s="743"/>
      <c r="UAH30" s="743"/>
      <c r="UAI30" s="743"/>
      <c r="UAJ30" s="743"/>
      <c r="UAK30" s="743"/>
      <c r="UAL30" s="743"/>
      <c r="UAM30" s="743"/>
      <c r="UAN30" s="743"/>
      <c r="UAO30" s="743"/>
      <c r="UAP30" s="743"/>
      <c r="UAQ30" s="743"/>
      <c r="UAR30" s="743"/>
      <c r="UAS30" s="743"/>
      <c r="UAT30" s="743"/>
      <c r="UAU30" s="743"/>
      <c r="UAV30" s="743"/>
      <c r="UAW30" s="743"/>
      <c r="UAX30" s="743"/>
      <c r="UAY30" s="743"/>
      <c r="UAZ30" s="743"/>
      <c r="UBA30" s="743"/>
      <c r="UBB30" s="743"/>
      <c r="UBC30" s="743"/>
      <c r="UBD30" s="743"/>
      <c r="UBE30" s="743"/>
      <c r="UBF30" s="743"/>
      <c r="UBG30" s="743"/>
      <c r="UBH30" s="743"/>
      <c r="UBI30" s="743"/>
      <c r="UBJ30" s="743"/>
      <c r="UBK30" s="743"/>
      <c r="UBL30" s="743"/>
      <c r="UBM30" s="743"/>
      <c r="UBN30" s="743"/>
      <c r="UBO30" s="743"/>
      <c r="UBP30" s="743"/>
      <c r="UBQ30" s="743"/>
      <c r="UBR30" s="743"/>
      <c r="UBS30" s="743"/>
      <c r="UBT30" s="743"/>
      <c r="UBU30" s="743"/>
      <c r="UBV30" s="743"/>
      <c r="UBW30" s="743"/>
      <c r="UBX30" s="743"/>
      <c r="UBY30" s="743"/>
      <c r="UBZ30" s="743"/>
      <c r="UCA30" s="743"/>
      <c r="UCB30" s="743"/>
      <c r="UCC30" s="743"/>
      <c r="UCD30" s="743"/>
      <c r="UCE30" s="743"/>
      <c r="UCF30" s="743"/>
      <c r="UCG30" s="743"/>
      <c r="UCH30" s="743"/>
      <c r="UCI30" s="743"/>
      <c r="UCJ30" s="743"/>
      <c r="UCK30" s="743"/>
      <c r="UCL30" s="743"/>
      <c r="UCM30" s="743"/>
      <c r="UCN30" s="743"/>
      <c r="UCO30" s="743"/>
      <c r="UCP30" s="743"/>
      <c r="UCQ30" s="743"/>
      <c r="UCR30" s="743"/>
      <c r="UCS30" s="743"/>
      <c r="UCT30" s="743"/>
      <c r="UCU30" s="743"/>
      <c r="UCV30" s="743"/>
      <c r="UCW30" s="743"/>
      <c r="UCX30" s="743"/>
      <c r="UCY30" s="743"/>
      <c r="UCZ30" s="743"/>
      <c r="UDA30" s="743"/>
      <c r="UDB30" s="743"/>
      <c r="UDC30" s="743"/>
      <c r="UDD30" s="743"/>
      <c r="UDE30" s="743"/>
      <c r="UDF30" s="743"/>
      <c r="UDG30" s="743"/>
      <c r="UDH30" s="743"/>
      <c r="UDI30" s="743"/>
      <c r="UDJ30" s="743"/>
      <c r="UDK30" s="743"/>
      <c r="UDL30" s="743"/>
      <c r="UDM30" s="743"/>
      <c r="UDN30" s="743"/>
      <c r="UDO30" s="743"/>
      <c r="UDP30" s="743"/>
      <c r="UDQ30" s="743"/>
      <c r="UDR30" s="743"/>
      <c r="UDS30" s="743"/>
      <c r="UDT30" s="743"/>
      <c r="UDU30" s="743"/>
      <c r="UDV30" s="743"/>
      <c r="UDW30" s="743"/>
      <c r="UDX30" s="743"/>
      <c r="UDY30" s="743"/>
      <c r="UDZ30" s="743"/>
      <c r="UEA30" s="743"/>
      <c r="UEB30" s="743"/>
      <c r="UEC30" s="743"/>
      <c r="UED30" s="743"/>
      <c r="UEE30" s="743"/>
      <c r="UEF30" s="743"/>
      <c r="UEG30" s="743"/>
      <c r="UEH30" s="743"/>
      <c r="UEI30" s="743"/>
      <c r="UEJ30" s="743"/>
      <c r="UEK30" s="743"/>
      <c r="UEL30" s="743"/>
      <c r="UEM30" s="743"/>
      <c r="UEN30" s="743"/>
      <c r="UEO30" s="743"/>
      <c r="UEP30" s="743"/>
      <c r="UEQ30" s="743"/>
      <c r="UER30" s="743"/>
      <c r="UES30" s="743"/>
      <c r="UET30" s="743"/>
      <c r="UEU30" s="743"/>
      <c r="UEV30" s="743"/>
      <c r="UEW30" s="743"/>
      <c r="UEX30" s="743"/>
      <c r="UEY30" s="743"/>
      <c r="UEZ30" s="743"/>
      <c r="UFA30" s="743"/>
      <c r="UFB30" s="743"/>
      <c r="UFC30" s="743"/>
      <c r="UFD30" s="743"/>
      <c r="UFE30" s="743"/>
      <c r="UFF30" s="743"/>
      <c r="UFG30" s="743"/>
      <c r="UFH30" s="743"/>
      <c r="UFI30" s="743"/>
      <c r="UFJ30" s="743"/>
      <c r="UFK30" s="743"/>
      <c r="UFL30" s="743"/>
      <c r="UFM30" s="743"/>
      <c r="UFN30" s="743"/>
      <c r="UFO30" s="743"/>
      <c r="UFP30" s="743"/>
      <c r="UFQ30" s="743"/>
      <c r="UFR30" s="743"/>
      <c r="UFS30" s="743"/>
      <c r="UFT30" s="743"/>
      <c r="UFU30" s="743"/>
      <c r="UFV30" s="743"/>
      <c r="UFW30" s="743"/>
      <c r="UFX30" s="743"/>
      <c r="UFY30" s="743"/>
      <c r="UFZ30" s="743"/>
      <c r="UGA30" s="743"/>
      <c r="UGB30" s="743"/>
      <c r="UGC30" s="743"/>
      <c r="UGD30" s="743"/>
      <c r="UGE30" s="743"/>
      <c r="UGF30" s="743"/>
      <c r="UGG30" s="743"/>
      <c r="UGH30" s="743"/>
      <c r="UGI30" s="743"/>
      <c r="UGJ30" s="743"/>
      <c r="UGK30" s="743"/>
      <c r="UGL30" s="743"/>
      <c r="UGM30" s="743"/>
      <c r="UGN30" s="743"/>
      <c r="UGO30" s="743"/>
      <c r="UGP30" s="743"/>
      <c r="UGQ30" s="743"/>
      <c r="UGR30" s="743"/>
      <c r="UGS30" s="743"/>
      <c r="UGT30" s="743"/>
      <c r="UGU30" s="743"/>
      <c r="UGV30" s="743"/>
      <c r="UGW30" s="743"/>
      <c r="UGX30" s="743"/>
      <c r="UGY30" s="743"/>
      <c r="UGZ30" s="743"/>
      <c r="UHA30" s="743"/>
      <c r="UHB30" s="743"/>
      <c r="UHC30" s="743"/>
      <c r="UHD30" s="743"/>
      <c r="UHE30" s="743"/>
      <c r="UHF30" s="743"/>
      <c r="UHG30" s="743"/>
      <c r="UHH30" s="743"/>
      <c r="UHI30" s="743"/>
      <c r="UHJ30" s="743"/>
      <c r="UHK30" s="743"/>
      <c r="UHL30" s="743"/>
      <c r="UHM30" s="743"/>
      <c r="UHN30" s="743"/>
      <c r="UHO30" s="743"/>
      <c r="UHP30" s="743"/>
      <c r="UHQ30" s="743"/>
      <c r="UHR30" s="743"/>
      <c r="UHS30" s="743"/>
      <c r="UHT30" s="743"/>
      <c r="UHU30" s="743"/>
      <c r="UHV30" s="743"/>
      <c r="UHW30" s="743"/>
      <c r="UHX30" s="743"/>
      <c r="UHY30" s="743"/>
      <c r="UHZ30" s="743"/>
      <c r="UIA30" s="743"/>
      <c r="UIB30" s="743"/>
      <c r="UIC30" s="743"/>
      <c r="UID30" s="743"/>
      <c r="UIE30" s="743"/>
      <c r="UIF30" s="743"/>
      <c r="UIG30" s="743"/>
      <c r="UIH30" s="743"/>
      <c r="UII30" s="743"/>
      <c r="UIJ30" s="743"/>
      <c r="UIK30" s="743"/>
      <c r="UIL30" s="743"/>
      <c r="UIM30" s="743"/>
      <c r="UIN30" s="743"/>
      <c r="UIO30" s="743"/>
      <c r="UIP30" s="743"/>
      <c r="UIQ30" s="743"/>
      <c r="UIR30" s="743"/>
      <c r="UIS30" s="743"/>
      <c r="UIT30" s="743"/>
      <c r="UIU30" s="743"/>
      <c r="UIV30" s="743"/>
      <c r="UIW30" s="743"/>
      <c r="UIX30" s="743"/>
      <c r="UIY30" s="743"/>
      <c r="UIZ30" s="743"/>
      <c r="UJA30" s="743"/>
      <c r="UJB30" s="743"/>
      <c r="UJC30" s="743"/>
      <c r="UJD30" s="743"/>
      <c r="UJE30" s="743"/>
      <c r="UJF30" s="743"/>
      <c r="UJG30" s="743"/>
      <c r="UJH30" s="743"/>
      <c r="UJI30" s="743"/>
      <c r="UJJ30" s="743"/>
      <c r="UJK30" s="743"/>
      <c r="UJL30" s="743"/>
      <c r="UJM30" s="743"/>
      <c r="UJN30" s="743"/>
      <c r="UJO30" s="743"/>
      <c r="UJP30" s="743"/>
      <c r="UJQ30" s="743"/>
      <c r="UJR30" s="743"/>
      <c r="UJS30" s="743"/>
      <c r="UJT30" s="743"/>
      <c r="UJU30" s="743"/>
      <c r="UJV30" s="743"/>
      <c r="UJW30" s="743"/>
      <c r="UJX30" s="743"/>
      <c r="UJY30" s="743"/>
      <c r="UJZ30" s="743"/>
      <c r="UKA30" s="743"/>
      <c r="UKB30" s="743"/>
      <c r="UKC30" s="743"/>
      <c r="UKD30" s="743"/>
      <c r="UKE30" s="743"/>
      <c r="UKF30" s="743"/>
      <c r="UKG30" s="743"/>
      <c r="UKH30" s="743"/>
      <c r="UKI30" s="743"/>
      <c r="UKJ30" s="743"/>
      <c r="UKK30" s="743"/>
      <c r="UKL30" s="743"/>
      <c r="UKM30" s="743"/>
      <c r="UKN30" s="743"/>
      <c r="UKO30" s="743"/>
      <c r="UKP30" s="743"/>
      <c r="UKQ30" s="743"/>
      <c r="UKR30" s="743"/>
      <c r="UKS30" s="743"/>
      <c r="UKT30" s="743"/>
      <c r="UKU30" s="743"/>
      <c r="UKV30" s="743"/>
      <c r="UKW30" s="743"/>
      <c r="UKX30" s="743"/>
      <c r="UKY30" s="743"/>
      <c r="UKZ30" s="743"/>
      <c r="ULA30" s="743"/>
      <c r="ULB30" s="743"/>
      <c r="ULC30" s="743"/>
      <c r="ULD30" s="743"/>
      <c r="ULE30" s="743"/>
      <c r="ULF30" s="743"/>
      <c r="ULG30" s="743"/>
      <c r="ULH30" s="743"/>
      <c r="ULI30" s="743"/>
      <c r="ULJ30" s="743"/>
      <c r="ULK30" s="743"/>
      <c r="ULL30" s="743"/>
      <c r="ULM30" s="743"/>
      <c r="ULN30" s="743"/>
      <c r="ULO30" s="743"/>
      <c r="ULP30" s="743"/>
      <c r="ULQ30" s="743"/>
      <c r="ULR30" s="743"/>
      <c r="ULS30" s="743"/>
      <c r="ULT30" s="743"/>
      <c r="ULU30" s="743"/>
      <c r="ULV30" s="743"/>
      <c r="ULW30" s="743"/>
      <c r="ULX30" s="743"/>
      <c r="ULY30" s="743"/>
      <c r="ULZ30" s="743"/>
      <c r="UMA30" s="743"/>
      <c r="UMB30" s="743"/>
      <c r="UMC30" s="743"/>
      <c r="UMD30" s="743"/>
      <c r="UME30" s="743"/>
      <c r="UMF30" s="743"/>
      <c r="UMG30" s="743"/>
      <c r="UMH30" s="743"/>
      <c r="UMI30" s="743"/>
      <c r="UMJ30" s="743"/>
      <c r="UMK30" s="743"/>
      <c r="UML30" s="743"/>
      <c r="UMM30" s="743"/>
      <c r="UMN30" s="743"/>
      <c r="UMO30" s="743"/>
      <c r="UMP30" s="743"/>
      <c r="UMQ30" s="743"/>
      <c r="UMR30" s="743"/>
      <c r="UMS30" s="743"/>
      <c r="UMT30" s="743"/>
      <c r="UMU30" s="743"/>
      <c r="UMV30" s="743"/>
      <c r="UMW30" s="743"/>
      <c r="UMX30" s="743"/>
      <c r="UMY30" s="743"/>
      <c r="UMZ30" s="743"/>
      <c r="UNA30" s="743"/>
      <c r="UNB30" s="743"/>
      <c r="UNC30" s="743"/>
      <c r="UND30" s="743"/>
      <c r="UNE30" s="743"/>
      <c r="UNF30" s="743"/>
      <c r="UNG30" s="743"/>
      <c r="UNH30" s="743"/>
      <c r="UNI30" s="743"/>
      <c r="UNJ30" s="743"/>
      <c r="UNK30" s="743"/>
      <c r="UNL30" s="743"/>
      <c r="UNM30" s="743"/>
      <c r="UNN30" s="743"/>
      <c r="UNO30" s="743"/>
      <c r="UNP30" s="743"/>
      <c r="UNQ30" s="743"/>
      <c r="UNR30" s="743"/>
      <c r="UNS30" s="743"/>
      <c r="UNT30" s="743"/>
      <c r="UNU30" s="743"/>
      <c r="UNV30" s="743"/>
      <c r="UNW30" s="743"/>
      <c r="UNX30" s="743"/>
      <c r="UNY30" s="743"/>
      <c r="UNZ30" s="743"/>
      <c r="UOA30" s="743"/>
      <c r="UOB30" s="743"/>
      <c r="UOC30" s="743"/>
      <c r="UOD30" s="743"/>
      <c r="UOE30" s="743"/>
      <c r="UOF30" s="743"/>
      <c r="UOG30" s="743"/>
      <c r="UOH30" s="743"/>
      <c r="UOI30" s="743"/>
      <c r="UOJ30" s="743"/>
      <c r="UOK30" s="743"/>
      <c r="UOL30" s="743"/>
      <c r="UOM30" s="743"/>
      <c r="UON30" s="743"/>
      <c r="UOO30" s="743"/>
      <c r="UOP30" s="743"/>
      <c r="UOQ30" s="743"/>
      <c r="UOR30" s="743"/>
      <c r="UOS30" s="743"/>
      <c r="UOT30" s="743"/>
      <c r="UOU30" s="743"/>
      <c r="UOV30" s="743"/>
      <c r="UOW30" s="743"/>
      <c r="UOX30" s="743"/>
      <c r="UOY30" s="743"/>
      <c r="UOZ30" s="743"/>
      <c r="UPA30" s="743"/>
      <c r="UPB30" s="743"/>
      <c r="UPC30" s="743"/>
      <c r="UPD30" s="743"/>
      <c r="UPE30" s="743"/>
      <c r="UPF30" s="743"/>
      <c r="UPG30" s="743"/>
      <c r="UPH30" s="743"/>
      <c r="UPI30" s="743"/>
      <c r="UPJ30" s="743"/>
      <c r="UPK30" s="743"/>
      <c r="UPL30" s="743"/>
      <c r="UPM30" s="743"/>
      <c r="UPN30" s="743"/>
      <c r="UPO30" s="743"/>
      <c r="UPP30" s="743"/>
      <c r="UPQ30" s="743"/>
      <c r="UPR30" s="743"/>
      <c r="UPS30" s="743"/>
      <c r="UPT30" s="743"/>
      <c r="UPU30" s="743"/>
      <c r="UPV30" s="743"/>
      <c r="UPW30" s="743"/>
      <c r="UPX30" s="743"/>
      <c r="UPY30" s="743"/>
      <c r="UPZ30" s="743"/>
      <c r="UQA30" s="743"/>
      <c r="UQB30" s="743"/>
      <c r="UQC30" s="743"/>
      <c r="UQD30" s="743"/>
      <c r="UQE30" s="743"/>
      <c r="UQF30" s="743"/>
      <c r="UQG30" s="743"/>
      <c r="UQH30" s="743"/>
      <c r="UQI30" s="743"/>
      <c r="UQJ30" s="743"/>
      <c r="UQK30" s="743"/>
      <c r="UQL30" s="743"/>
      <c r="UQM30" s="743"/>
      <c r="UQN30" s="743"/>
      <c r="UQO30" s="743"/>
      <c r="UQP30" s="743"/>
      <c r="UQQ30" s="743"/>
      <c r="UQR30" s="743"/>
      <c r="UQS30" s="743"/>
      <c r="UQT30" s="743"/>
      <c r="UQU30" s="743"/>
      <c r="UQV30" s="743"/>
      <c r="UQW30" s="743"/>
      <c r="UQX30" s="743"/>
      <c r="UQY30" s="743"/>
      <c r="UQZ30" s="743"/>
      <c r="URA30" s="743"/>
      <c r="URB30" s="743"/>
      <c r="URC30" s="743"/>
      <c r="URD30" s="743"/>
      <c r="URE30" s="743"/>
      <c r="URF30" s="743"/>
      <c r="URG30" s="743"/>
      <c r="URH30" s="743"/>
      <c r="URI30" s="743"/>
      <c r="URJ30" s="743"/>
      <c r="URK30" s="743"/>
      <c r="URL30" s="743"/>
      <c r="URM30" s="743"/>
      <c r="URN30" s="743"/>
      <c r="URO30" s="743"/>
      <c r="URP30" s="743"/>
      <c r="URQ30" s="743"/>
      <c r="URR30" s="743"/>
      <c r="URS30" s="743"/>
      <c r="URT30" s="743"/>
      <c r="URU30" s="743"/>
      <c r="URV30" s="743"/>
      <c r="URW30" s="743"/>
      <c r="URX30" s="743"/>
      <c r="URY30" s="743"/>
      <c r="URZ30" s="743"/>
      <c r="USA30" s="743"/>
      <c r="USB30" s="743"/>
      <c r="USC30" s="743"/>
      <c r="USD30" s="743"/>
      <c r="USE30" s="743"/>
      <c r="USF30" s="743"/>
      <c r="USG30" s="743"/>
      <c r="USH30" s="743"/>
      <c r="USI30" s="743"/>
      <c r="USJ30" s="743"/>
      <c r="USK30" s="743"/>
      <c r="USL30" s="743"/>
      <c r="USM30" s="743"/>
      <c r="USN30" s="743"/>
      <c r="USO30" s="743"/>
      <c r="USP30" s="743"/>
      <c r="USQ30" s="743"/>
      <c r="USR30" s="743"/>
      <c r="USS30" s="743"/>
      <c r="UST30" s="743"/>
      <c r="USU30" s="743"/>
      <c r="USV30" s="743"/>
      <c r="USW30" s="743"/>
      <c r="USX30" s="743"/>
      <c r="USY30" s="743"/>
      <c r="USZ30" s="743"/>
      <c r="UTA30" s="743"/>
      <c r="UTB30" s="743"/>
      <c r="UTC30" s="743"/>
      <c r="UTD30" s="743"/>
      <c r="UTE30" s="743"/>
      <c r="UTF30" s="743"/>
      <c r="UTG30" s="743"/>
      <c r="UTH30" s="743"/>
      <c r="UTI30" s="743"/>
      <c r="UTJ30" s="743"/>
      <c r="UTK30" s="743"/>
      <c r="UTL30" s="743"/>
      <c r="UTM30" s="743"/>
      <c r="UTN30" s="743"/>
      <c r="UTO30" s="743"/>
      <c r="UTP30" s="743"/>
      <c r="UTQ30" s="743"/>
      <c r="UTR30" s="743"/>
      <c r="UTS30" s="743"/>
      <c r="UTT30" s="743"/>
      <c r="UTU30" s="743"/>
      <c r="UTV30" s="743"/>
      <c r="UTW30" s="743"/>
      <c r="UTX30" s="743"/>
      <c r="UTY30" s="743"/>
      <c r="UTZ30" s="743"/>
      <c r="UUA30" s="743"/>
      <c r="UUB30" s="743"/>
      <c r="UUC30" s="743"/>
      <c r="UUD30" s="743"/>
      <c r="UUE30" s="743"/>
      <c r="UUF30" s="743"/>
      <c r="UUG30" s="743"/>
      <c r="UUH30" s="743"/>
      <c r="UUI30" s="743"/>
      <c r="UUJ30" s="743"/>
      <c r="UUK30" s="743"/>
      <c r="UUL30" s="743"/>
      <c r="UUM30" s="743"/>
      <c r="UUN30" s="743"/>
      <c r="UUO30" s="743"/>
      <c r="UUP30" s="743"/>
      <c r="UUQ30" s="743"/>
      <c r="UUR30" s="743"/>
      <c r="UUS30" s="743"/>
      <c r="UUT30" s="743"/>
      <c r="UUU30" s="743"/>
      <c r="UUV30" s="743"/>
      <c r="UUW30" s="743"/>
      <c r="UUX30" s="743"/>
      <c r="UUY30" s="743"/>
      <c r="UUZ30" s="743"/>
      <c r="UVA30" s="743"/>
      <c r="UVB30" s="743"/>
      <c r="UVC30" s="743"/>
      <c r="UVD30" s="743"/>
      <c r="UVE30" s="743"/>
      <c r="UVF30" s="743"/>
      <c r="UVG30" s="743"/>
      <c r="UVH30" s="743"/>
      <c r="UVI30" s="743"/>
      <c r="UVJ30" s="743"/>
      <c r="UVK30" s="743"/>
      <c r="UVL30" s="743"/>
      <c r="UVM30" s="743"/>
      <c r="UVN30" s="743"/>
      <c r="UVO30" s="743"/>
      <c r="UVP30" s="743"/>
      <c r="UVQ30" s="743"/>
      <c r="UVR30" s="743"/>
      <c r="UVS30" s="743"/>
      <c r="UVT30" s="743"/>
      <c r="UVU30" s="743"/>
      <c r="UVV30" s="743"/>
      <c r="UVW30" s="743"/>
      <c r="UVX30" s="743"/>
      <c r="UVY30" s="743"/>
      <c r="UVZ30" s="743"/>
      <c r="UWA30" s="743"/>
      <c r="UWB30" s="743"/>
      <c r="UWC30" s="743"/>
      <c r="UWD30" s="743"/>
      <c r="UWE30" s="743"/>
      <c r="UWF30" s="743"/>
      <c r="UWG30" s="743"/>
      <c r="UWH30" s="743"/>
      <c r="UWI30" s="743"/>
      <c r="UWJ30" s="743"/>
      <c r="UWK30" s="743"/>
      <c r="UWL30" s="743"/>
      <c r="UWM30" s="743"/>
      <c r="UWN30" s="743"/>
      <c r="UWO30" s="743"/>
      <c r="UWP30" s="743"/>
      <c r="UWQ30" s="743"/>
      <c r="UWR30" s="743"/>
      <c r="UWS30" s="743"/>
      <c r="UWT30" s="743"/>
      <c r="UWU30" s="743"/>
      <c r="UWV30" s="743"/>
      <c r="UWW30" s="743"/>
      <c r="UWX30" s="743"/>
      <c r="UWY30" s="743"/>
      <c r="UWZ30" s="743"/>
      <c r="UXA30" s="743"/>
      <c r="UXB30" s="743"/>
      <c r="UXC30" s="743"/>
      <c r="UXD30" s="743"/>
      <c r="UXE30" s="743"/>
      <c r="UXF30" s="743"/>
      <c r="UXG30" s="743"/>
      <c r="UXH30" s="743"/>
      <c r="UXI30" s="743"/>
      <c r="UXJ30" s="743"/>
      <c r="UXK30" s="743"/>
      <c r="UXL30" s="743"/>
      <c r="UXM30" s="743"/>
      <c r="UXN30" s="743"/>
      <c r="UXO30" s="743"/>
      <c r="UXP30" s="743"/>
      <c r="UXQ30" s="743"/>
      <c r="UXR30" s="743"/>
      <c r="UXS30" s="743"/>
      <c r="UXT30" s="743"/>
      <c r="UXU30" s="743"/>
      <c r="UXV30" s="743"/>
      <c r="UXW30" s="743"/>
      <c r="UXX30" s="743"/>
      <c r="UXY30" s="743"/>
      <c r="UXZ30" s="743"/>
      <c r="UYA30" s="743"/>
      <c r="UYB30" s="743"/>
      <c r="UYC30" s="743"/>
      <c r="UYD30" s="743"/>
      <c r="UYE30" s="743"/>
      <c r="UYF30" s="743"/>
      <c r="UYG30" s="743"/>
      <c r="UYH30" s="743"/>
      <c r="UYI30" s="743"/>
      <c r="UYJ30" s="743"/>
      <c r="UYK30" s="743"/>
      <c r="UYL30" s="743"/>
      <c r="UYM30" s="743"/>
      <c r="UYN30" s="743"/>
      <c r="UYO30" s="743"/>
      <c r="UYP30" s="743"/>
      <c r="UYQ30" s="743"/>
      <c r="UYR30" s="743"/>
      <c r="UYS30" s="743"/>
      <c r="UYT30" s="743"/>
      <c r="UYU30" s="743"/>
      <c r="UYV30" s="743"/>
      <c r="UYW30" s="743"/>
      <c r="UYX30" s="743"/>
      <c r="UYY30" s="743"/>
      <c r="UYZ30" s="743"/>
      <c r="UZA30" s="743"/>
      <c r="UZB30" s="743"/>
      <c r="UZC30" s="743"/>
      <c r="UZD30" s="743"/>
      <c r="UZE30" s="743"/>
      <c r="UZF30" s="743"/>
      <c r="UZG30" s="743"/>
      <c r="UZH30" s="743"/>
      <c r="UZI30" s="743"/>
      <c r="UZJ30" s="743"/>
      <c r="UZK30" s="743"/>
      <c r="UZL30" s="743"/>
      <c r="UZM30" s="743"/>
      <c r="UZN30" s="743"/>
      <c r="UZO30" s="743"/>
      <c r="UZP30" s="743"/>
      <c r="UZQ30" s="743"/>
      <c r="UZR30" s="743"/>
      <c r="UZS30" s="743"/>
      <c r="UZT30" s="743"/>
      <c r="UZU30" s="743"/>
      <c r="UZV30" s="743"/>
      <c r="UZW30" s="743"/>
      <c r="UZX30" s="743"/>
      <c r="UZY30" s="743"/>
      <c r="UZZ30" s="743"/>
      <c r="VAA30" s="743"/>
      <c r="VAB30" s="743"/>
      <c r="VAC30" s="743"/>
      <c r="VAD30" s="743"/>
      <c r="VAE30" s="743"/>
      <c r="VAF30" s="743"/>
      <c r="VAG30" s="743"/>
      <c r="VAH30" s="743"/>
      <c r="VAI30" s="743"/>
      <c r="VAJ30" s="743"/>
      <c r="VAK30" s="743"/>
      <c r="VAL30" s="743"/>
      <c r="VAM30" s="743"/>
      <c r="VAN30" s="743"/>
      <c r="VAO30" s="743"/>
      <c r="VAP30" s="743"/>
      <c r="VAQ30" s="743"/>
      <c r="VAR30" s="743"/>
      <c r="VAS30" s="743"/>
      <c r="VAT30" s="743"/>
      <c r="VAU30" s="743"/>
      <c r="VAV30" s="743"/>
      <c r="VAW30" s="743"/>
      <c r="VAX30" s="743"/>
      <c r="VAY30" s="743"/>
      <c r="VAZ30" s="743"/>
      <c r="VBA30" s="743"/>
      <c r="VBB30" s="743"/>
      <c r="VBC30" s="743"/>
      <c r="VBD30" s="743"/>
      <c r="VBE30" s="743"/>
      <c r="VBF30" s="743"/>
      <c r="VBG30" s="743"/>
      <c r="VBH30" s="743"/>
      <c r="VBI30" s="743"/>
      <c r="VBJ30" s="743"/>
      <c r="VBK30" s="743"/>
      <c r="VBL30" s="743"/>
      <c r="VBM30" s="743"/>
      <c r="VBN30" s="743"/>
      <c r="VBO30" s="743"/>
      <c r="VBP30" s="743"/>
      <c r="VBQ30" s="743"/>
      <c r="VBR30" s="743"/>
      <c r="VBS30" s="743"/>
      <c r="VBT30" s="743"/>
      <c r="VBU30" s="743"/>
      <c r="VBV30" s="743"/>
      <c r="VBW30" s="743"/>
      <c r="VBX30" s="743"/>
      <c r="VBY30" s="743"/>
      <c r="VBZ30" s="743"/>
      <c r="VCA30" s="743"/>
      <c r="VCB30" s="743"/>
      <c r="VCC30" s="743"/>
      <c r="VCD30" s="743"/>
      <c r="VCE30" s="743"/>
      <c r="VCF30" s="743"/>
      <c r="VCG30" s="743"/>
      <c r="VCH30" s="743"/>
      <c r="VCI30" s="743"/>
      <c r="VCJ30" s="743"/>
      <c r="VCK30" s="743"/>
      <c r="VCL30" s="743"/>
      <c r="VCM30" s="743"/>
      <c r="VCN30" s="743"/>
      <c r="VCO30" s="743"/>
      <c r="VCP30" s="743"/>
      <c r="VCQ30" s="743"/>
      <c r="VCR30" s="743"/>
      <c r="VCS30" s="743"/>
      <c r="VCT30" s="743"/>
      <c r="VCU30" s="743"/>
      <c r="VCV30" s="743"/>
      <c r="VCW30" s="743"/>
      <c r="VCX30" s="743"/>
      <c r="VCY30" s="743"/>
      <c r="VCZ30" s="743"/>
      <c r="VDA30" s="743"/>
      <c r="VDB30" s="743"/>
      <c r="VDC30" s="743"/>
      <c r="VDD30" s="743"/>
      <c r="VDE30" s="743"/>
      <c r="VDF30" s="743"/>
      <c r="VDG30" s="743"/>
      <c r="VDH30" s="743"/>
      <c r="VDI30" s="743"/>
      <c r="VDJ30" s="743"/>
      <c r="VDK30" s="743"/>
      <c r="VDL30" s="743"/>
      <c r="VDM30" s="743"/>
      <c r="VDN30" s="743"/>
      <c r="VDO30" s="743"/>
      <c r="VDP30" s="743"/>
      <c r="VDQ30" s="743"/>
      <c r="VDR30" s="743"/>
      <c r="VDS30" s="743"/>
      <c r="VDT30" s="743"/>
      <c r="VDU30" s="743"/>
      <c r="VDV30" s="743"/>
      <c r="VDW30" s="743"/>
      <c r="VDX30" s="743"/>
      <c r="VDY30" s="743"/>
      <c r="VDZ30" s="743"/>
      <c r="VEA30" s="743"/>
      <c r="VEB30" s="743"/>
      <c r="VEC30" s="743"/>
      <c r="VED30" s="743"/>
      <c r="VEE30" s="743"/>
      <c r="VEF30" s="743"/>
      <c r="VEG30" s="743"/>
      <c r="VEH30" s="743"/>
      <c r="VEI30" s="743"/>
      <c r="VEJ30" s="743"/>
      <c r="VEK30" s="743"/>
      <c r="VEL30" s="743"/>
      <c r="VEM30" s="743"/>
      <c r="VEN30" s="743"/>
      <c r="VEO30" s="743"/>
      <c r="VEP30" s="743"/>
      <c r="VEQ30" s="743"/>
      <c r="VER30" s="743"/>
      <c r="VES30" s="743"/>
      <c r="VET30" s="743"/>
      <c r="VEU30" s="743"/>
      <c r="VEV30" s="743"/>
      <c r="VEW30" s="743"/>
      <c r="VEX30" s="743"/>
      <c r="VEY30" s="743"/>
      <c r="VEZ30" s="743"/>
      <c r="VFA30" s="743"/>
      <c r="VFB30" s="743"/>
      <c r="VFC30" s="743"/>
      <c r="VFD30" s="743"/>
      <c r="VFE30" s="743"/>
      <c r="VFF30" s="743"/>
      <c r="VFG30" s="743"/>
      <c r="VFH30" s="743"/>
      <c r="VFI30" s="743"/>
      <c r="VFJ30" s="743"/>
      <c r="VFK30" s="743"/>
      <c r="VFL30" s="743"/>
      <c r="VFM30" s="743"/>
      <c r="VFN30" s="743"/>
      <c r="VFO30" s="743"/>
      <c r="VFP30" s="743"/>
      <c r="VFQ30" s="743"/>
      <c r="VFR30" s="743"/>
      <c r="VFS30" s="743"/>
      <c r="VFT30" s="743"/>
      <c r="VFU30" s="743"/>
      <c r="VFV30" s="743"/>
      <c r="VFW30" s="743"/>
      <c r="VFX30" s="743"/>
      <c r="VFY30" s="743"/>
      <c r="VFZ30" s="743"/>
      <c r="VGA30" s="743"/>
      <c r="VGB30" s="743"/>
      <c r="VGC30" s="743"/>
      <c r="VGD30" s="743"/>
      <c r="VGE30" s="743"/>
      <c r="VGF30" s="743"/>
      <c r="VGG30" s="743"/>
      <c r="VGH30" s="743"/>
      <c r="VGI30" s="743"/>
      <c r="VGJ30" s="743"/>
      <c r="VGK30" s="743"/>
      <c r="VGL30" s="743"/>
      <c r="VGM30" s="743"/>
      <c r="VGN30" s="743"/>
      <c r="VGO30" s="743"/>
      <c r="VGP30" s="743"/>
      <c r="VGQ30" s="743"/>
      <c r="VGR30" s="743"/>
      <c r="VGS30" s="743"/>
      <c r="VGT30" s="743"/>
      <c r="VGU30" s="743"/>
      <c r="VGV30" s="743"/>
      <c r="VGW30" s="743"/>
      <c r="VGX30" s="743"/>
      <c r="VGY30" s="743"/>
      <c r="VGZ30" s="743"/>
      <c r="VHA30" s="743"/>
      <c r="VHB30" s="743"/>
      <c r="VHC30" s="743"/>
      <c r="VHD30" s="743"/>
      <c r="VHE30" s="743"/>
      <c r="VHF30" s="743"/>
      <c r="VHG30" s="743"/>
      <c r="VHH30" s="743"/>
      <c r="VHI30" s="743"/>
      <c r="VHJ30" s="743"/>
      <c r="VHK30" s="743"/>
      <c r="VHL30" s="743"/>
      <c r="VHM30" s="743"/>
      <c r="VHN30" s="743"/>
      <c r="VHO30" s="743"/>
      <c r="VHP30" s="743"/>
      <c r="VHQ30" s="743"/>
      <c r="VHR30" s="743"/>
      <c r="VHS30" s="743"/>
      <c r="VHT30" s="743"/>
      <c r="VHU30" s="743"/>
      <c r="VHV30" s="743"/>
      <c r="VHW30" s="743"/>
      <c r="VHX30" s="743"/>
      <c r="VHY30" s="743"/>
      <c r="VHZ30" s="743"/>
      <c r="VIA30" s="743"/>
      <c r="VIB30" s="743"/>
      <c r="VIC30" s="743"/>
      <c r="VID30" s="743"/>
      <c r="VIE30" s="743"/>
      <c r="VIF30" s="743"/>
      <c r="VIG30" s="743"/>
      <c r="VIH30" s="743"/>
      <c r="VII30" s="743"/>
      <c r="VIJ30" s="743"/>
      <c r="VIK30" s="743"/>
      <c r="VIL30" s="743"/>
      <c r="VIM30" s="743"/>
      <c r="VIN30" s="743"/>
      <c r="VIO30" s="743"/>
      <c r="VIP30" s="743"/>
      <c r="VIQ30" s="743"/>
      <c r="VIR30" s="743"/>
      <c r="VIS30" s="743"/>
      <c r="VIT30" s="743"/>
      <c r="VIU30" s="743"/>
      <c r="VIV30" s="743"/>
      <c r="VIW30" s="743"/>
      <c r="VIX30" s="743"/>
      <c r="VIY30" s="743"/>
      <c r="VIZ30" s="743"/>
      <c r="VJA30" s="743"/>
      <c r="VJB30" s="743"/>
      <c r="VJC30" s="743"/>
      <c r="VJD30" s="743"/>
      <c r="VJE30" s="743"/>
      <c r="VJF30" s="743"/>
      <c r="VJG30" s="743"/>
      <c r="VJH30" s="743"/>
      <c r="VJI30" s="743"/>
      <c r="VJJ30" s="743"/>
      <c r="VJK30" s="743"/>
      <c r="VJL30" s="743"/>
      <c r="VJM30" s="743"/>
      <c r="VJN30" s="743"/>
      <c r="VJO30" s="743"/>
      <c r="VJP30" s="743"/>
      <c r="VJQ30" s="743"/>
      <c r="VJR30" s="743"/>
      <c r="VJS30" s="743"/>
      <c r="VJT30" s="743"/>
      <c r="VJU30" s="743"/>
      <c r="VJV30" s="743"/>
      <c r="VJW30" s="743"/>
      <c r="VJX30" s="743"/>
      <c r="VJY30" s="743"/>
      <c r="VJZ30" s="743"/>
      <c r="VKA30" s="743"/>
      <c r="VKB30" s="743"/>
      <c r="VKC30" s="743"/>
      <c r="VKD30" s="743"/>
      <c r="VKE30" s="743"/>
      <c r="VKF30" s="743"/>
      <c r="VKG30" s="743"/>
      <c r="VKH30" s="743"/>
      <c r="VKI30" s="743"/>
      <c r="VKJ30" s="743"/>
      <c r="VKK30" s="743"/>
      <c r="VKL30" s="743"/>
      <c r="VKM30" s="743"/>
      <c r="VKN30" s="743"/>
      <c r="VKO30" s="743"/>
      <c r="VKP30" s="743"/>
      <c r="VKQ30" s="743"/>
      <c r="VKR30" s="743"/>
      <c r="VKS30" s="743"/>
      <c r="VKT30" s="743"/>
      <c r="VKU30" s="743"/>
      <c r="VKV30" s="743"/>
      <c r="VKW30" s="743"/>
      <c r="VKX30" s="743"/>
      <c r="VKY30" s="743"/>
      <c r="VKZ30" s="743"/>
      <c r="VLA30" s="743"/>
      <c r="VLB30" s="743"/>
      <c r="VLC30" s="743"/>
      <c r="VLD30" s="743"/>
      <c r="VLE30" s="743"/>
      <c r="VLF30" s="743"/>
      <c r="VLG30" s="743"/>
      <c r="VLH30" s="743"/>
      <c r="VLI30" s="743"/>
      <c r="VLJ30" s="743"/>
      <c r="VLK30" s="743"/>
      <c r="VLL30" s="743"/>
      <c r="VLM30" s="743"/>
      <c r="VLN30" s="743"/>
      <c r="VLO30" s="743"/>
      <c r="VLP30" s="743"/>
      <c r="VLQ30" s="743"/>
      <c r="VLR30" s="743"/>
      <c r="VLS30" s="743"/>
      <c r="VLT30" s="743"/>
      <c r="VLU30" s="743"/>
      <c r="VLV30" s="743"/>
      <c r="VLW30" s="743"/>
      <c r="VLX30" s="743"/>
      <c r="VLY30" s="743"/>
      <c r="VLZ30" s="743"/>
      <c r="VMA30" s="743"/>
      <c r="VMB30" s="743"/>
      <c r="VMC30" s="743"/>
      <c r="VMD30" s="743"/>
      <c r="VME30" s="743"/>
      <c r="VMF30" s="743"/>
      <c r="VMG30" s="743"/>
      <c r="VMH30" s="743"/>
      <c r="VMI30" s="743"/>
      <c r="VMJ30" s="743"/>
      <c r="VMK30" s="743"/>
      <c r="VML30" s="743"/>
      <c r="VMM30" s="743"/>
      <c r="VMN30" s="743"/>
      <c r="VMO30" s="743"/>
      <c r="VMP30" s="743"/>
      <c r="VMQ30" s="743"/>
      <c r="VMR30" s="743"/>
      <c r="VMS30" s="743"/>
      <c r="VMT30" s="743"/>
      <c r="VMU30" s="743"/>
      <c r="VMV30" s="743"/>
      <c r="VMW30" s="743"/>
      <c r="VMX30" s="743"/>
      <c r="VMY30" s="743"/>
      <c r="VMZ30" s="743"/>
      <c r="VNA30" s="743"/>
      <c r="VNB30" s="743"/>
      <c r="VNC30" s="743"/>
      <c r="VND30" s="743"/>
      <c r="VNE30" s="743"/>
      <c r="VNF30" s="743"/>
      <c r="VNG30" s="743"/>
      <c r="VNH30" s="743"/>
      <c r="VNI30" s="743"/>
      <c r="VNJ30" s="743"/>
      <c r="VNK30" s="743"/>
      <c r="VNL30" s="743"/>
      <c r="VNM30" s="743"/>
      <c r="VNN30" s="743"/>
      <c r="VNO30" s="743"/>
      <c r="VNP30" s="743"/>
      <c r="VNQ30" s="743"/>
      <c r="VNR30" s="743"/>
      <c r="VNS30" s="743"/>
      <c r="VNT30" s="743"/>
      <c r="VNU30" s="743"/>
      <c r="VNV30" s="743"/>
      <c r="VNW30" s="743"/>
      <c r="VNX30" s="743"/>
      <c r="VNY30" s="743"/>
      <c r="VNZ30" s="743"/>
      <c r="VOA30" s="743"/>
      <c r="VOB30" s="743"/>
      <c r="VOC30" s="743"/>
      <c r="VOD30" s="743"/>
      <c r="VOE30" s="743"/>
      <c r="VOF30" s="743"/>
      <c r="VOG30" s="743"/>
      <c r="VOH30" s="743"/>
      <c r="VOI30" s="743"/>
      <c r="VOJ30" s="743"/>
      <c r="VOK30" s="743"/>
      <c r="VOL30" s="743"/>
      <c r="VOM30" s="743"/>
      <c r="VON30" s="743"/>
      <c r="VOO30" s="743"/>
      <c r="VOP30" s="743"/>
      <c r="VOQ30" s="743"/>
      <c r="VOR30" s="743"/>
      <c r="VOS30" s="743"/>
      <c r="VOT30" s="743"/>
      <c r="VOU30" s="743"/>
      <c r="VOV30" s="743"/>
      <c r="VOW30" s="743"/>
      <c r="VOX30" s="743"/>
      <c r="VOY30" s="743"/>
      <c r="VOZ30" s="743"/>
      <c r="VPA30" s="743"/>
      <c r="VPB30" s="743"/>
      <c r="VPC30" s="743"/>
      <c r="VPD30" s="743"/>
      <c r="VPE30" s="743"/>
      <c r="VPF30" s="743"/>
      <c r="VPG30" s="743"/>
      <c r="VPH30" s="743"/>
      <c r="VPI30" s="743"/>
      <c r="VPJ30" s="743"/>
      <c r="VPK30" s="743"/>
      <c r="VPL30" s="743"/>
      <c r="VPM30" s="743"/>
      <c r="VPN30" s="743"/>
      <c r="VPO30" s="743"/>
      <c r="VPP30" s="743"/>
      <c r="VPQ30" s="743"/>
      <c r="VPR30" s="743"/>
      <c r="VPS30" s="743"/>
      <c r="VPT30" s="743"/>
      <c r="VPU30" s="743"/>
      <c r="VPV30" s="743"/>
      <c r="VPW30" s="743"/>
      <c r="VPX30" s="743"/>
      <c r="VPY30" s="743"/>
      <c r="VPZ30" s="743"/>
      <c r="VQA30" s="743"/>
      <c r="VQB30" s="743"/>
      <c r="VQC30" s="743"/>
      <c r="VQD30" s="743"/>
      <c r="VQE30" s="743"/>
      <c r="VQF30" s="743"/>
      <c r="VQG30" s="743"/>
      <c r="VQH30" s="743"/>
      <c r="VQI30" s="743"/>
      <c r="VQJ30" s="743"/>
      <c r="VQK30" s="743"/>
      <c r="VQL30" s="743"/>
      <c r="VQM30" s="743"/>
      <c r="VQN30" s="743"/>
      <c r="VQO30" s="743"/>
      <c r="VQP30" s="743"/>
      <c r="VQQ30" s="743"/>
      <c r="VQR30" s="743"/>
      <c r="VQS30" s="743"/>
      <c r="VQT30" s="743"/>
      <c r="VQU30" s="743"/>
      <c r="VQV30" s="743"/>
      <c r="VQW30" s="743"/>
      <c r="VQX30" s="743"/>
      <c r="VQY30" s="743"/>
      <c r="VQZ30" s="743"/>
      <c r="VRA30" s="743"/>
      <c r="VRB30" s="743"/>
      <c r="VRC30" s="743"/>
      <c r="VRD30" s="743"/>
      <c r="VRE30" s="743"/>
      <c r="VRF30" s="743"/>
      <c r="VRG30" s="743"/>
      <c r="VRH30" s="743"/>
      <c r="VRI30" s="743"/>
      <c r="VRJ30" s="743"/>
      <c r="VRK30" s="743"/>
      <c r="VRL30" s="743"/>
      <c r="VRM30" s="743"/>
      <c r="VRN30" s="743"/>
      <c r="VRO30" s="743"/>
      <c r="VRP30" s="743"/>
      <c r="VRQ30" s="743"/>
      <c r="VRR30" s="743"/>
      <c r="VRS30" s="743"/>
      <c r="VRT30" s="743"/>
      <c r="VRU30" s="743"/>
      <c r="VRV30" s="743"/>
      <c r="VRW30" s="743"/>
      <c r="VRX30" s="743"/>
      <c r="VRY30" s="743"/>
      <c r="VRZ30" s="743"/>
      <c r="VSA30" s="743"/>
      <c r="VSB30" s="743"/>
      <c r="VSC30" s="743"/>
      <c r="VSD30" s="743"/>
      <c r="VSE30" s="743"/>
      <c r="VSF30" s="743"/>
      <c r="VSG30" s="743"/>
      <c r="VSH30" s="743"/>
      <c r="VSI30" s="743"/>
      <c r="VSJ30" s="743"/>
      <c r="VSK30" s="743"/>
      <c r="VSL30" s="743"/>
      <c r="VSM30" s="743"/>
      <c r="VSN30" s="743"/>
      <c r="VSO30" s="743"/>
      <c r="VSP30" s="743"/>
      <c r="VSQ30" s="743"/>
      <c r="VSR30" s="743"/>
      <c r="VSS30" s="743"/>
      <c r="VST30" s="743"/>
      <c r="VSU30" s="743"/>
      <c r="VSV30" s="743"/>
      <c r="VSW30" s="743"/>
      <c r="VSX30" s="743"/>
      <c r="VSY30" s="743"/>
      <c r="VSZ30" s="743"/>
      <c r="VTA30" s="743"/>
      <c r="VTB30" s="743"/>
      <c r="VTC30" s="743"/>
      <c r="VTD30" s="743"/>
      <c r="VTE30" s="743"/>
      <c r="VTF30" s="743"/>
      <c r="VTG30" s="743"/>
      <c r="VTH30" s="743"/>
      <c r="VTI30" s="743"/>
      <c r="VTJ30" s="743"/>
      <c r="VTK30" s="743"/>
      <c r="VTL30" s="743"/>
      <c r="VTM30" s="743"/>
      <c r="VTN30" s="743"/>
      <c r="VTO30" s="743"/>
      <c r="VTP30" s="743"/>
      <c r="VTQ30" s="743"/>
      <c r="VTR30" s="743"/>
      <c r="VTS30" s="743"/>
      <c r="VTT30" s="743"/>
      <c r="VTU30" s="743"/>
      <c r="VTV30" s="743"/>
      <c r="VTW30" s="743"/>
      <c r="VTX30" s="743"/>
      <c r="VTY30" s="743"/>
      <c r="VTZ30" s="743"/>
      <c r="VUA30" s="743"/>
      <c r="VUB30" s="743"/>
      <c r="VUC30" s="743"/>
      <c r="VUD30" s="743"/>
      <c r="VUE30" s="743"/>
      <c r="VUF30" s="743"/>
      <c r="VUG30" s="743"/>
      <c r="VUH30" s="743"/>
      <c r="VUI30" s="743"/>
      <c r="VUJ30" s="743"/>
      <c r="VUK30" s="743"/>
      <c r="VUL30" s="743"/>
      <c r="VUM30" s="743"/>
      <c r="VUN30" s="743"/>
      <c r="VUO30" s="743"/>
      <c r="VUP30" s="743"/>
      <c r="VUQ30" s="743"/>
      <c r="VUR30" s="743"/>
      <c r="VUS30" s="743"/>
      <c r="VUT30" s="743"/>
      <c r="VUU30" s="743"/>
      <c r="VUV30" s="743"/>
      <c r="VUW30" s="743"/>
      <c r="VUX30" s="743"/>
      <c r="VUY30" s="743"/>
      <c r="VUZ30" s="743"/>
      <c r="VVA30" s="743"/>
      <c r="VVB30" s="743"/>
      <c r="VVC30" s="743"/>
      <c r="VVD30" s="743"/>
      <c r="VVE30" s="743"/>
      <c r="VVF30" s="743"/>
      <c r="VVG30" s="743"/>
      <c r="VVH30" s="743"/>
      <c r="VVI30" s="743"/>
      <c r="VVJ30" s="743"/>
      <c r="VVK30" s="743"/>
      <c r="VVL30" s="743"/>
      <c r="VVM30" s="743"/>
      <c r="VVN30" s="743"/>
      <c r="VVO30" s="743"/>
      <c r="VVP30" s="743"/>
      <c r="VVQ30" s="743"/>
      <c r="VVR30" s="743"/>
      <c r="VVS30" s="743"/>
      <c r="VVT30" s="743"/>
      <c r="VVU30" s="743"/>
      <c r="VVV30" s="743"/>
      <c r="VVW30" s="743"/>
      <c r="VVX30" s="743"/>
      <c r="VVY30" s="743"/>
      <c r="VVZ30" s="743"/>
      <c r="VWA30" s="743"/>
      <c r="VWB30" s="743"/>
      <c r="VWC30" s="743"/>
      <c r="VWD30" s="743"/>
      <c r="VWE30" s="743"/>
      <c r="VWF30" s="743"/>
      <c r="VWG30" s="743"/>
      <c r="VWH30" s="743"/>
      <c r="VWI30" s="743"/>
      <c r="VWJ30" s="743"/>
      <c r="VWK30" s="743"/>
      <c r="VWL30" s="743"/>
      <c r="VWM30" s="743"/>
      <c r="VWN30" s="743"/>
      <c r="VWO30" s="743"/>
      <c r="VWP30" s="743"/>
      <c r="VWQ30" s="743"/>
      <c r="VWR30" s="743"/>
      <c r="VWS30" s="743"/>
      <c r="VWT30" s="743"/>
      <c r="VWU30" s="743"/>
      <c r="VWV30" s="743"/>
      <c r="VWW30" s="743"/>
      <c r="VWX30" s="743"/>
      <c r="VWY30" s="743"/>
      <c r="VWZ30" s="743"/>
      <c r="VXA30" s="743"/>
      <c r="VXB30" s="743"/>
      <c r="VXC30" s="743"/>
      <c r="VXD30" s="743"/>
      <c r="VXE30" s="743"/>
      <c r="VXF30" s="743"/>
      <c r="VXG30" s="743"/>
      <c r="VXH30" s="743"/>
      <c r="VXI30" s="743"/>
      <c r="VXJ30" s="743"/>
      <c r="VXK30" s="743"/>
      <c r="VXL30" s="743"/>
      <c r="VXM30" s="743"/>
      <c r="VXN30" s="743"/>
      <c r="VXO30" s="743"/>
      <c r="VXP30" s="743"/>
      <c r="VXQ30" s="743"/>
      <c r="VXR30" s="743"/>
      <c r="VXS30" s="743"/>
      <c r="VXT30" s="743"/>
      <c r="VXU30" s="743"/>
      <c r="VXV30" s="743"/>
      <c r="VXW30" s="743"/>
      <c r="VXX30" s="743"/>
      <c r="VXY30" s="743"/>
      <c r="VXZ30" s="743"/>
      <c r="VYA30" s="743"/>
      <c r="VYB30" s="743"/>
      <c r="VYC30" s="743"/>
      <c r="VYD30" s="743"/>
      <c r="VYE30" s="743"/>
      <c r="VYF30" s="743"/>
      <c r="VYG30" s="743"/>
      <c r="VYH30" s="743"/>
      <c r="VYI30" s="743"/>
      <c r="VYJ30" s="743"/>
      <c r="VYK30" s="743"/>
      <c r="VYL30" s="743"/>
      <c r="VYM30" s="743"/>
      <c r="VYN30" s="743"/>
      <c r="VYO30" s="743"/>
      <c r="VYP30" s="743"/>
      <c r="VYQ30" s="743"/>
      <c r="VYR30" s="743"/>
      <c r="VYS30" s="743"/>
      <c r="VYT30" s="743"/>
      <c r="VYU30" s="743"/>
      <c r="VYV30" s="743"/>
      <c r="VYW30" s="743"/>
      <c r="VYX30" s="743"/>
      <c r="VYY30" s="743"/>
      <c r="VYZ30" s="743"/>
      <c r="VZA30" s="743"/>
      <c r="VZB30" s="743"/>
      <c r="VZC30" s="743"/>
      <c r="VZD30" s="743"/>
      <c r="VZE30" s="743"/>
      <c r="VZF30" s="743"/>
      <c r="VZG30" s="743"/>
      <c r="VZH30" s="743"/>
      <c r="VZI30" s="743"/>
      <c r="VZJ30" s="743"/>
      <c r="VZK30" s="743"/>
      <c r="VZL30" s="743"/>
      <c r="VZM30" s="743"/>
      <c r="VZN30" s="743"/>
      <c r="VZO30" s="743"/>
      <c r="VZP30" s="743"/>
      <c r="VZQ30" s="743"/>
      <c r="VZR30" s="743"/>
      <c r="VZS30" s="743"/>
      <c r="VZT30" s="743"/>
      <c r="VZU30" s="743"/>
      <c r="VZV30" s="743"/>
      <c r="VZW30" s="743"/>
      <c r="VZX30" s="743"/>
      <c r="VZY30" s="743"/>
      <c r="VZZ30" s="743"/>
      <c r="WAA30" s="743"/>
      <c r="WAB30" s="743"/>
      <c r="WAC30" s="743"/>
      <c r="WAD30" s="743"/>
      <c r="WAE30" s="743"/>
      <c r="WAF30" s="743"/>
      <c r="WAG30" s="743"/>
      <c r="WAH30" s="743"/>
      <c r="WAI30" s="743"/>
      <c r="WAJ30" s="743"/>
      <c r="WAK30" s="743"/>
      <c r="WAL30" s="743"/>
      <c r="WAM30" s="743"/>
      <c r="WAN30" s="743"/>
      <c r="WAO30" s="743"/>
      <c r="WAP30" s="743"/>
      <c r="WAQ30" s="743"/>
      <c r="WAR30" s="743"/>
      <c r="WAS30" s="743"/>
      <c r="WAT30" s="743"/>
      <c r="WAU30" s="743"/>
      <c r="WAV30" s="743"/>
      <c r="WAW30" s="743"/>
      <c r="WAX30" s="743"/>
      <c r="WAY30" s="743"/>
      <c r="WAZ30" s="743"/>
      <c r="WBA30" s="743"/>
      <c r="WBB30" s="743"/>
      <c r="WBC30" s="743"/>
      <c r="WBD30" s="743"/>
      <c r="WBE30" s="743"/>
      <c r="WBF30" s="743"/>
      <c r="WBG30" s="743"/>
      <c r="WBH30" s="743"/>
      <c r="WBI30" s="743"/>
      <c r="WBJ30" s="743"/>
      <c r="WBK30" s="743"/>
      <c r="WBL30" s="743"/>
      <c r="WBM30" s="743"/>
      <c r="WBN30" s="743"/>
      <c r="WBO30" s="743"/>
      <c r="WBP30" s="743"/>
      <c r="WBQ30" s="743"/>
      <c r="WBR30" s="743"/>
      <c r="WBS30" s="743"/>
      <c r="WBT30" s="743"/>
      <c r="WBU30" s="743"/>
      <c r="WBV30" s="743"/>
      <c r="WBW30" s="743"/>
      <c r="WBX30" s="743"/>
      <c r="WBY30" s="743"/>
      <c r="WBZ30" s="743"/>
      <c r="WCA30" s="743"/>
      <c r="WCB30" s="743"/>
      <c r="WCC30" s="743"/>
      <c r="WCD30" s="743"/>
      <c r="WCE30" s="743"/>
      <c r="WCF30" s="743"/>
      <c r="WCG30" s="743"/>
      <c r="WCH30" s="743"/>
      <c r="WCI30" s="743"/>
      <c r="WCJ30" s="743"/>
      <c r="WCK30" s="743"/>
      <c r="WCL30" s="743"/>
      <c r="WCM30" s="743"/>
      <c r="WCN30" s="743"/>
      <c r="WCO30" s="743"/>
      <c r="WCP30" s="743"/>
      <c r="WCQ30" s="743"/>
      <c r="WCR30" s="743"/>
      <c r="WCS30" s="743"/>
      <c r="WCT30" s="743"/>
      <c r="WCU30" s="743"/>
      <c r="WCV30" s="743"/>
      <c r="WCW30" s="743"/>
      <c r="WCX30" s="743"/>
      <c r="WCY30" s="743"/>
      <c r="WCZ30" s="743"/>
      <c r="WDA30" s="743"/>
      <c r="WDB30" s="743"/>
      <c r="WDC30" s="743"/>
      <c r="WDD30" s="743"/>
      <c r="WDE30" s="743"/>
      <c r="WDF30" s="743"/>
      <c r="WDG30" s="743"/>
      <c r="WDH30" s="743"/>
      <c r="WDI30" s="743"/>
      <c r="WDJ30" s="743"/>
      <c r="WDK30" s="743"/>
      <c r="WDL30" s="743"/>
      <c r="WDM30" s="743"/>
      <c r="WDN30" s="743"/>
      <c r="WDO30" s="743"/>
      <c r="WDP30" s="743"/>
      <c r="WDQ30" s="743"/>
      <c r="WDR30" s="743"/>
      <c r="WDS30" s="743"/>
      <c r="WDT30" s="743"/>
      <c r="WDU30" s="743"/>
      <c r="WDV30" s="743"/>
      <c r="WDW30" s="743"/>
      <c r="WDX30" s="743"/>
      <c r="WDY30" s="743"/>
      <c r="WDZ30" s="743"/>
      <c r="WEA30" s="743"/>
      <c r="WEB30" s="743"/>
      <c r="WEC30" s="743"/>
      <c r="WED30" s="743"/>
      <c r="WEE30" s="743"/>
      <c r="WEF30" s="743"/>
      <c r="WEG30" s="743"/>
      <c r="WEH30" s="743"/>
      <c r="WEI30" s="743"/>
      <c r="WEJ30" s="743"/>
      <c r="WEK30" s="743"/>
      <c r="WEL30" s="743"/>
      <c r="WEM30" s="743"/>
      <c r="WEN30" s="743"/>
      <c r="WEO30" s="743"/>
      <c r="WEP30" s="743"/>
      <c r="WEQ30" s="743"/>
      <c r="WER30" s="743"/>
      <c r="WES30" s="743"/>
      <c r="WET30" s="743"/>
      <c r="WEU30" s="743"/>
      <c r="WEV30" s="743"/>
      <c r="WEW30" s="743"/>
      <c r="WEX30" s="743"/>
      <c r="WEY30" s="743"/>
      <c r="WEZ30" s="743"/>
      <c r="WFA30" s="743"/>
      <c r="WFB30" s="743"/>
      <c r="WFC30" s="743"/>
      <c r="WFD30" s="743"/>
      <c r="WFE30" s="743"/>
      <c r="WFF30" s="743"/>
      <c r="WFG30" s="743"/>
      <c r="WFH30" s="743"/>
      <c r="WFI30" s="743"/>
      <c r="WFJ30" s="743"/>
      <c r="WFK30" s="743"/>
      <c r="WFL30" s="743"/>
      <c r="WFM30" s="743"/>
      <c r="WFN30" s="743"/>
      <c r="WFO30" s="743"/>
      <c r="WFP30" s="743"/>
      <c r="WFQ30" s="743"/>
      <c r="WFR30" s="743"/>
      <c r="WFS30" s="743"/>
      <c r="WFT30" s="743"/>
      <c r="WFU30" s="743"/>
      <c r="WFV30" s="743"/>
      <c r="WFW30" s="743"/>
      <c r="WFX30" s="743"/>
      <c r="WFY30" s="743"/>
      <c r="WFZ30" s="743"/>
      <c r="WGA30" s="743"/>
      <c r="WGB30" s="743"/>
      <c r="WGC30" s="743"/>
      <c r="WGD30" s="743"/>
      <c r="WGE30" s="743"/>
      <c r="WGF30" s="743"/>
      <c r="WGG30" s="743"/>
      <c r="WGH30" s="743"/>
      <c r="WGI30" s="743"/>
      <c r="WGJ30" s="743"/>
      <c r="WGK30" s="743"/>
      <c r="WGL30" s="743"/>
      <c r="WGM30" s="743"/>
      <c r="WGN30" s="743"/>
      <c r="WGO30" s="743"/>
      <c r="WGP30" s="743"/>
      <c r="WGQ30" s="743"/>
      <c r="WGR30" s="743"/>
      <c r="WGS30" s="743"/>
      <c r="WGT30" s="743"/>
      <c r="WGU30" s="743"/>
      <c r="WGV30" s="743"/>
      <c r="WGW30" s="743"/>
      <c r="WGX30" s="743"/>
      <c r="WGY30" s="743"/>
      <c r="WGZ30" s="743"/>
      <c r="WHA30" s="743"/>
      <c r="WHB30" s="743"/>
      <c r="WHC30" s="743"/>
      <c r="WHD30" s="743"/>
      <c r="WHE30" s="743"/>
      <c r="WHF30" s="743"/>
      <c r="WHG30" s="743"/>
      <c r="WHH30" s="743"/>
      <c r="WHI30" s="743"/>
      <c r="WHJ30" s="743"/>
      <c r="WHK30" s="743"/>
      <c r="WHL30" s="743"/>
      <c r="WHM30" s="743"/>
      <c r="WHN30" s="743"/>
      <c r="WHO30" s="743"/>
      <c r="WHP30" s="743"/>
      <c r="WHQ30" s="743"/>
      <c r="WHR30" s="743"/>
      <c r="WHS30" s="743"/>
      <c r="WHT30" s="743"/>
      <c r="WHU30" s="743"/>
      <c r="WHV30" s="743"/>
      <c r="WHW30" s="743"/>
      <c r="WHX30" s="743"/>
      <c r="WHY30" s="743"/>
      <c r="WHZ30" s="743"/>
      <c r="WIA30" s="743"/>
      <c r="WIB30" s="743"/>
      <c r="WIC30" s="743"/>
      <c r="WID30" s="743"/>
      <c r="WIE30" s="743"/>
      <c r="WIF30" s="743"/>
      <c r="WIG30" s="743"/>
      <c r="WIH30" s="743"/>
      <c r="WII30" s="743"/>
      <c r="WIJ30" s="743"/>
      <c r="WIK30" s="743"/>
      <c r="WIL30" s="743"/>
      <c r="WIM30" s="743"/>
      <c r="WIN30" s="743"/>
      <c r="WIO30" s="743"/>
      <c r="WIP30" s="743"/>
      <c r="WIQ30" s="743"/>
      <c r="WIR30" s="743"/>
      <c r="WIS30" s="743"/>
      <c r="WIT30" s="743"/>
      <c r="WIU30" s="743"/>
      <c r="WIV30" s="743"/>
      <c r="WIW30" s="743"/>
      <c r="WIX30" s="743"/>
      <c r="WIY30" s="743"/>
      <c r="WIZ30" s="743"/>
      <c r="WJA30" s="743"/>
      <c r="WJB30" s="743"/>
      <c r="WJC30" s="743"/>
      <c r="WJD30" s="743"/>
      <c r="WJE30" s="743"/>
      <c r="WJF30" s="743"/>
      <c r="WJG30" s="743"/>
      <c r="WJH30" s="743"/>
      <c r="WJI30" s="743"/>
      <c r="WJJ30" s="743"/>
      <c r="WJK30" s="743"/>
      <c r="WJL30" s="743"/>
      <c r="WJM30" s="743"/>
      <c r="WJN30" s="743"/>
      <c r="WJO30" s="743"/>
      <c r="WJP30" s="743"/>
      <c r="WJQ30" s="743"/>
      <c r="WJR30" s="743"/>
      <c r="WJS30" s="743"/>
      <c r="WJT30" s="743"/>
      <c r="WJU30" s="743"/>
      <c r="WJV30" s="743"/>
      <c r="WJW30" s="743"/>
      <c r="WJX30" s="743"/>
      <c r="WJY30" s="743"/>
      <c r="WJZ30" s="743"/>
      <c r="WKA30" s="743"/>
      <c r="WKB30" s="743"/>
      <c r="WKC30" s="743"/>
      <c r="WKD30" s="743"/>
      <c r="WKE30" s="743"/>
      <c r="WKF30" s="743"/>
      <c r="WKG30" s="743"/>
      <c r="WKH30" s="743"/>
      <c r="WKI30" s="743"/>
      <c r="WKJ30" s="743"/>
      <c r="WKK30" s="743"/>
      <c r="WKL30" s="743"/>
      <c r="WKM30" s="743"/>
      <c r="WKN30" s="743"/>
      <c r="WKO30" s="743"/>
      <c r="WKP30" s="743"/>
      <c r="WKQ30" s="743"/>
      <c r="WKR30" s="743"/>
      <c r="WKS30" s="743"/>
      <c r="WKT30" s="743"/>
      <c r="WKU30" s="743"/>
      <c r="WKV30" s="743"/>
      <c r="WKW30" s="743"/>
      <c r="WKX30" s="743"/>
      <c r="WKY30" s="743"/>
      <c r="WKZ30" s="743"/>
      <c r="WLA30" s="743"/>
      <c r="WLB30" s="743"/>
      <c r="WLC30" s="743"/>
      <c r="WLD30" s="743"/>
      <c r="WLE30" s="743"/>
      <c r="WLF30" s="743"/>
      <c r="WLG30" s="743"/>
      <c r="WLH30" s="743"/>
      <c r="WLI30" s="743"/>
      <c r="WLJ30" s="743"/>
      <c r="WLK30" s="743"/>
      <c r="WLL30" s="743"/>
      <c r="WLM30" s="743"/>
      <c r="WLN30" s="743"/>
      <c r="WLO30" s="743"/>
      <c r="WLP30" s="743"/>
      <c r="WLQ30" s="743"/>
      <c r="WLR30" s="743"/>
      <c r="WLS30" s="743"/>
      <c r="WLT30" s="743"/>
      <c r="WLU30" s="743"/>
      <c r="WLV30" s="743"/>
      <c r="WLW30" s="743"/>
      <c r="WLX30" s="743"/>
      <c r="WLY30" s="743"/>
      <c r="WLZ30" s="743"/>
      <c r="WMA30" s="743"/>
      <c r="WMB30" s="743"/>
      <c r="WMC30" s="743"/>
      <c r="WMD30" s="743"/>
      <c r="WME30" s="743"/>
      <c r="WMF30" s="743"/>
      <c r="WMG30" s="743"/>
      <c r="WMH30" s="743"/>
      <c r="WMI30" s="743"/>
      <c r="WMJ30" s="743"/>
      <c r="WMK30" s="743"/>
      <c r="WML30" s="743"/>
      <c r="WMM30" s="743"/>
      <c r="WMN30" s="743"/>
      <c r="WMO30" s="743"/>
      <c r="WMP30" s="743"/>
      <c r="WMQ30" s="743"/>
      <c r="WMR30" s="743"/>
      <c r="WMS30" s="743"/>
      <c r="WMT30" s="743"/>
      <c r="WMU30" s="743"/>
      <c r="WMV30" s="743"/>
      <c r="WMW30" s="743"/>
      <c r="WMX30" s="743"/>
      <c r="WMY30" s="743"/>
      <c r="WMZ30" s="743"/>
      <c r="WNA30" s="743"/>
      <c r="WNB30" s="743"/>
      <c r="WNC30" s="743"/>
      <c r="WND30" s="743"/>
      <c r="WNE30" s="743"/>
      <c r="WNF30" s="743"/>
      <c r="WNG30" s="743"/>
      <c r="WNH30" s="743"/>
      <c r="WNI30" s="743"/>
      <c r="WNJ30" s="743"/>
      <c r="WNK30" s="743"/>
      <c r="WNL30" s="743"/>
      <c r="WNM30" s="743"/>
      <c r="WNN30" s="743"/>
      <c r="WNO30" s="743"/>
      <c r="WNP30" s="743"/>
      <c r="WNQ30" s="743"/>
      <c r="WNR30" s="743"/>
      <c r="WNS30" s="743"/>
      <c r="WNT30" s="743"/>
      <c r="WNU30" s="743"/>
      <c r="WNV30" s="743"/>
      <c r="WNW30" s="743"/>
      <c r="WNX30" s="743"/>
      <c r="WNY30" s="743"/>
      <c r="WNZ30" s="743"/>
      <c r="WOA30" s="743"/>
      <c r="WOB30" s="743"/>
      <c r="WOC30" s="743"/>
      <c r="WOD30" s="743"/>
      <c r="WOE30" s="743"/>
      <c r="WOF30" s="743"/>
      <c r="WOG30" s="743"/>
      <c r="WOH30" s="743"/>
      <c r="WOI30" s="743"/>
      <c r="WOJ30" s="743"/>
      <c r="WOK30" s="743"/>
      <c r="WOL30" s="743"/>
      <c r="WOM30" s="743"/>
      <c r="WON30" s="743"/>
      <c r="WOO30" s="743"/>
      <c r="WOP30" s="743"/>
      <c r="WOQ30" s="743"/>
      <c r="WOR30" s="743"/>
      <c r="WOS30" s="743"/>
      <c r="WOT30" s="743"/>
      <c r="WOU30" s="743"/>
      <c r="WOV30" s="743"/>
      <c r="WOW30" s="743"/>
      <c r="WOX30" s="743"/>
      <c r="WOY30" s="743"/>
      <c r="WOZ30" s="743"/>
      <c r="WPA30" s="743"/>
      <c r="WPB30" s="743"/>
      <c r="WPC30" s="743"/>
      <c r="WPD30" s="743"/>
      <c r="WPE30" s="743"/>
      <c r="WPF30" s="743"/>
      <c r="WPG30" s="743"/>
      <c r="WPH30" s="743"/>
      <c r="WPI30" s="743"/>
      <c r="WPJ30" s="743"/>
      <c r="WPK30" s="743"/>
      <c r="WPL30" s="743"/>
      <c r="WPM30" s="743"/>
      <c r="WPN30" s="743"/>
      <c r="WPO30" s="743"/>
      <c r="WPP30" s="743"/>
      <c r="WPQ30" s="743"/>
      <c r="WPR30" s="743"/>
      <c r="WPS30" s="743"/>
      <c r="WPT30" s="743"/>
      <c r="WPU30" s="743"/>
      <c r="WPV30" s="743"/>
      <c r="WPW30" s="743"/>
      <c r="WPX30" s="743"/>
      <c r="WPY30" s="743"/>
      <c r="WPZ30" s="743"/>
      <c r="WQA30" s="743"/>
      <c r="WQB30" s="743"/>
      <c r="WQC30" s="743"/>
      <c r="WQD30" s="743"/>
      <c r="WQE30" s="743"/>
      <c r="WQF30" s="743"/>
      <c r="WQG30" s="743"/>
      <c r="WQH30" s="743"/>
      <c r="WQI30" s="743"/>
      <c r="WQJ30" s="743"/>
      <c r="WQK30" s="743"/>
      <c r="WQL30" s="743"/>
      <c r="WQM30" s="743"/>
      <c r="WQN30" s="743"/>
      <c r="WQO30" s="743"/>
      <c r="WQP30" s="743"/>
      <c r="WQQ30" s="743"/>
      <c r="WQR30" s="743"/>
      <c r="WQS30" s="743"/>
      <c r="WQT30" s="743"/>
      <c r="WQU30" s="743"/>
      <c r="WQV30" s="743"/>
      <c r="WQW30" s="743"/>
      <c r="WQX30" s="743"/>
      <c r="WQY30" s="743"/>
      <c r="WQZ30" s="743"/>
      <c r="WRA30" s="743"/>
      <c r="WRB30" s="743"/>
      <c r="WRC30" s="743"/>
      <c r="WRD30" s="743"/>
      <c r="WRE30" s="743"/>
      <c r="WRF30" s="743"/>
      <c r="WRG30" s="743"/>
      <c r="WRH30" s="743"/>
      <c r="WRI30" s="743"/>
      <c r="WRJ30" s="743"/>
      <c r="WRK30" s="743"/>
      <c r="WRL30" s="743"/>
      <c r="WRM30" s="743"/>
      <c r="WRN30" s="743"/>
      <c r="WRO30" s="743"/>
      <c r="WRP30" s="743"/>
      <c r="WRQ30" s="743"/>
      <c r="WRR30" s="743"/>
      <c r="WRS30" s="743"/>
      <c r="WRT30" s="743"/>
      <c r="WRU30" s="743"/>
      <c r="WRV30" s="743"/>
      <c r="WRW30" s="743"/>
      <c r="WRX30" s="743"/>
      <c r="WRY30" s="743"/>
      <c r="WRZ30" s="743"/>
      <c r="WSA30" s="743"/>
      <c r="WSB30" s="743"/>
      <c r="WSC30" s="743"/>
      <c r="WSD30" s="743"/>
      <c r="WSE30" s="743"/>
      <c r="WSF30" s="743"/>
      <c r="WSG30" s="743"/>
      <c r="WSH30" s="743"/>
      <c r="WSI30" s="743"/>
      <c r="WSJ30" s="743"/>
      <c r="WSK30" s="743"/>
      <c r="WSL30" s="743"/>
      <c r="WSM30" s="743"/>
      <c r="WSN30" s="743"/>
      <c r="WSO30" s="743"/>
      <c r="WSP30" s="743"/>
      <c r="WSQ30" s="743"/>
      <c r="WSR30" s="743"/>
      <c r="WSS30" s="743"/>
      <c r="WST30" s="743"/>
      <c r="WSU30" s="743"/>
      <c r="WSV30" s="743"/>
      <c r="WSW30" s="743"/>
      <c r="WSX30" s="743"/>
      <c r="WSY30" s="743"/>
      <c r="WSZ30" s="743"/>
      <c r="WTA30" s="743"/>
      <c r="WTB30" s="743"/>
      <c r="WTC30" s="743"/>
      <c r="WTD30" s="743"/>
      <c r="WTE30" s="743"/>
      <c r="WTF30" s="743"/>
      <c r="WTG30" s="743"/>
      <c r="WTH30" s="743"/>
      <c r="WTI30" s="743"/>
      <c r="WTJ30" s="743"/>
      <c r="WTK30" s="743"/>
      <c r="WTL30" s="743"/>
      <c r="WTM30" s="743"/>
      <c r="WTN30" s="743"/>
      <c r="WTO30" s="743"/>
      <c r="WTP30" s="743"/>
      <c r="WTQ30" s="743"/>
      <c r="WTR30" s="743"/>
      <c r="WTS30" s="743"/>
      <c r="WTT30" s="743"/>
      <c r="WTU30" s="743"/>
      <c r="WTV30" s="743"/>
      <c r="WTW30" s="743"/>
      <c r="WTX30" s="743"/>
      <c r="WTY30" s="743"/>
      <c r="WTZ30" s="743"/>
      <c r="WUA30" s="743"/>
      <c r="WUB30" s="743"/>
      <c r="WUC30" s="743"/>
      <c r="WUD30" s="743"/>
      <c r="WUE30" s="743"/>
      <c r="WUF30" s="743"/>
      <c r="WUG30" s="743"/>
      <c r="WUH30" s="743"/>
      <c r="WUI30" s="743"/>
      <c r="WUJ30" s="743"/>
      <c r="WUK30" s="743"/>
      <c r="WUL30" s="743"/>
      <c r="WUM30" s="743"/>
      <c r="WUN30" s="743"/>
      <c r="WUO30" s="743"/>
      <c r="WUP30" s="743"/>
      <c r="WUQ30" s="743"/>
      <c r="WUR30" s="743"/>
      <c r="WUS30" s="743"/>
      <c r="WUT30" s="743"/>
      <c r="WUU30" s="743"/>
      <c r="WUV30" s="743"/>
      <c r="WUW30" s="743"/>
      <c r="WUX30" s="743"/>
      <c r="WUY30" s="743"/>
      <c r="WUZ30" s="743"/>
      <c r="WVA30" s="743"/>
      <c r="WVB30" s="743"/>
      <c r="WVC30" s="743"/>
      <c r="WVD30" s="743"/>
      <c r="WVE30" s="743"/>
      <c r="WVF30" s="743"/>
      <c r="WVG30" s="743"/>
      <c r="WVH30" s="743"/>
      <c r="WVI30" s="743"/>
      <c r="WVJ30" s="743"/>
      <c r="WVK30" s="743"/>
      <c r="WVL30" s="743"/>
      <c r="WVM30" s="743"/>
      <c r="WVN30" s="743"/>
      <c r="WVO30" s="743"/>
      <c r="WVP30" s="743"/>
      <c r="WVQ30" s="743"/>
      <c r="WVR30" s="743"/>
      <c r="WVS30" s="743"/>
      <c r="WVT30" s="743"/>
      <c r="WVU30" s="743"/>
      <c r="WVV30" s="743"/>
      <c r="WVW30" s="743"/>
      <c r="WVX30" s="743"/>
      <c r="WVY30" s="743"/>
      <c r="WVZ30" s="743"/>
      <c r="WWA30" s="743"/>
    </row>
    <row r="31" spans="1:16147" s="1188" customFormat="1" ht="23.25" customHeight="1" x14ac:dyDescent="0.3">
      <c r="A31" s="1153">
        <v>25</v>
      </c>
      <c r="B31" s="1189" t="s">
        <v>165</v>
      </c>
      <c r="C31" s="1190" t="s">
        <v>166</v>
      </c>
      <c r="D31" s="1191" t="s">
        <v>167</v>
      </c>
      <c r="E31" s="1192">
        <v>1</v>
      </c>
      <c r="F31" s="1193" t="s">
        <v>168</v>
      </c>
      <c r="G31" s="1194">
        <v>2008</v>
      </c>
      <c r="H31" s="1195" t="s">
        <v>33</v>
      </c>
      <c r="I31" s="1196" t="s">
        <v>171</v>
      </c>
      <c r="J31" s="1197" t="s">
        <v>170</v>
      </c>
      <c r="K31" s="1198" t="s">
        <v>5007</v>
      </c>
      <c r="L31" s="1199">
        <v>16</v>
      </c>
      <c r="M31" s="1199" t="s">
        <v>4996</v>
      </c>
      <c r="N31" s="1200">
        <v>4</v>
      </c>
      <c r="O31" s="1194" t="s">
        <v>1062</v>
      </c>
      <c r="P31" s="1183">
        <v>7</v>
      </c>
      <c r="Q31" s="1201"/>
      <c r="R31" s="1201"/>
      <c r="S31" s="1201">
        <v>1</v>
      </c>
      <c r="T31" s="1196" t="s">
        <v>172</v>
      </c>
    </row>
    <row r="32" spans="1:16147" s="1188" customFormat="1" ht="23.25" customHeight="1" x14ac:dyDescent="0.3">
      <c r="A32" s="1153">
        <v>26</v>
      </c>
      <c r="B32" s="1189" t="s">
        <v>173</v>
      </c>
      <c r="C32" s="1190" t="s">
        <v>174</v>
      </c>
      <c r="D32" s="1191" t="s">
        <v>175</v>
      </c>
      <c r="E32" s="1192">
        <v>0</v>
      </c>
      <c r="F32" s="1193" t="s">
        <v>176</v>
      </c>
      <c r="G32" s="1194">
        <v>2008</v>
      </c>
      <c r="H32" s="1195" t="s">
        <v>33</v>
      </c>
      <c r="I32" s="1196" t="s">
        <v>178</v>
      </c>
      <c r="J32" s="1197"/>
      <c r="K32" s="1198" t="s">
        <v>5008</v>
      </c>
      <c r="L32" s="1199">
        <v>11</v>
      </c>
      <c r="M32" s="1199" t="s">
        <v>4996</v>
      </c>
      <c r="N32" s="1200">
        <v>4</v>
      </c>
      <c r="O32" s="1194" t="s">
        <v>1062</v>
      </c>
      <c r="P32" s="1183">
        <v>7</v>
      </c>
      <c r="Q32" s="1201">
        <v>1</v>
      </c>
      <c r="R32" s="1201"/>
      <c r="S32" s="1201"/>
      <c r="T32" s="1196"/>
    </row>
    <row r="33" spans="1:20" s="1188" customFormat="1" ht="23.25" customHeight="1" x14ac:dyDescent="0.3">
      <c r="A33" s="1153">
        <v>27</v>
      </c>
      <c r="B33" s="1189" t="s">
        <v>179</v>
      </c>
      <c r="C33" s="1190" t="s">
        <v>180</v>
      </c>
      <c r="D33" s="1191" t="s">
        <v>175</v>
      </c>
      <c r="E33" s="1192">
        <v>0</v>
      </c>
      <c r="F33" s="1193" t="s">
        <v>181</v>
      </c>
      <c r="G33" s="1194">
        <v>2008</v>
      </c>
      <c r="H33" s="1195" t="s">
        <v>33</v>
      </c>
      <c r="I33" s="1196" t="s">
        <v>183</v>
      </c>
      <c r="J33" s="1197" t="s">
        <v>182</v>
      </c>
      <c r="K33" s="1198" t="s">
        <v>4994</v>
      </c>
      <c r="L33" s="1199">
        <v>11</v>
      </c>
      <c r="M33" s="1199" t="s">
        <v>4989</v>
      </c>
      <c r="N33" s="1200">
        <v>4</v>
      </c>
      <c r="O33" s="1194" t="s">
        <v>1053</v>
      </c>
      <c r="P33" s="1183">
        <v>7</v>
      </c>
      <c r="Q33" s="1201"/>
      <c r="R33" s="1201"/>
      <c r="S33" s="1201">
        <v>1</v>
      </c>
      <c r="T33" s="1196" t="s">
        <v>184</v>
      </c>
    </row>
    <row r="34" spans="1:20" s="1188" customFormat="1" ht="23.25" customHeight="1" x14ac:dyDescent="0.3">
      <c r="A34" s="1153">
        <v>28</v>
      </c>
      <c r="B34" s="1189" t="s">
        <v>4844</v>
      </c>
      <c r="C34" s="1190" t="s">
        <v>4845</v>
      </c>
      <c r="D34" s="1191" t="s">
        <v>5335</v>
      </c>
      <c r="E34" s="1192" t="s">
        <v>4846</v>
      </c>
      <c r="F34" s="1193" t="s">
        <v>4847</v>
      </c>
      <c r="G34" s="1194" t="s">
        <v>4848</v>
      </c>
      <c r="H34" s="1195" t="s">
        <v>33</v>
      </c>
      <c r="I34" s="1196" t="s">
        <v>4850</v>
      </c>
      <c r="J34" s="1197" t="s">
        <v>4849</v>
      </c>
      <c r="K34" s="1198" t="s">
        <v>4852</v>
      </c>
      <c r="L34" s="1199"/>
      <c r="M34" s="1199"/>
      <c r="N34" s="1200"/>
      <c r="O34" s="1194" t="s">
        <v>4123</v>
      </c>
      <c r="P34" s="1183">
        <v>7</v>
      </c>
      <c r="Q34" s="1184"/>
      <c r="R34" s="1184"/>
      <c r="S34" s="1184">
        <v>1</v>
      </c>
      <c r="T34" s="1184" t="s">
        <v>3359</v>
      </c>
    </row>
    <row r="35" spans="1:20" s="1188" customFormat="1" ht="23.25" customHeight="1" x14ac:dyDescent="0.3">
      <c r="A35" s="1153">
        <v>29</v>
      </c>
      <c r="B35" s="1189" t="s">
        <v>185</v>
      </c>
      <c r="C35" s="1190" t="s">
        <v>186</v>
      </c>
      <c r="D35" s="1191" t="s">
        <v>187</v>
      </c>
      <c r="E35" s="1192">
        <v>1</v>
      </c>
      <c r="F35" s="1193" t="s">
        <v>188</v>
      </c>
      <c r="G35" s="1194">
        <v>2008</v>
      </c>
      <c r="H35" s="1195" t="s">
        <v>33</v>
      </c>
      <c r="I35" s="1196" t="s">
        <v>190</v>
      </c>
      <c r="J35" s="1197" t="s">
        <v>189</v>
      </c>
      <c r="K35" s="1198" t="s">
        <v>5009</v>
      </c>
      <c r="L35" s="1199"/>
      <c r="M35" s="1199" t="s">
        <v>4996</v>
      </c>
      <c r="N35" s="1200">
        <v>4</v>
      </c>
      <c r="O35" s="1194" t="s">
        <v>1062</v>
      </c>
      <c r="P35" s="1183">
        <v>7</v>
      </c>
      <c r="Q35" s="1201"/>
      <c r="R35" s="1201"/>
      <c r="S35" s="1201">
        <v>1</v>
      </c>
      <c r="T35" s="1196" t="s">
        <v>191</v>
      </c>
    </row>
    <row r="36" spans="1:20" s="1188" customFormat="1" ht="23.25" customHeight="1" x14ac:dyDescent="0.3">
      <c r="A36" s="1153">
        <v>30</v>
      </c>
      <c r="B36" s="1189" t="s">
        <v>192</v>
      </c>
      <c r="C36" s="1190" t="s">
        <v>193</v>
      </c>
      <c r="D36" s="1191" t="s">
        <v>194</v>
      </c>
      <c r="E36" s="1192">
        <v>0</v>
      </c>
      <c r="F36" s="1193" t="s">
        <v>195</v>
      </c>
      <c r="G36" s="1194">
        <v>2008</v>
      </c>
      <c r="H36" s="1195" t="s">
        <v>33</v>
      </c>
      <c r="I36" s="1196"/>
      <c r="J36" s="1197" t="s">
        <v>196</v>
      </c>
      <c r="K36" s="1198" t="s">
        <v>5010</v>
      </c>
      <c r="L36" s="1199">
        <v>14</v>
      </c>
      <c r="M36" s="1199" t="s">
        <v>4985</v>
      </c>
      <c r="N36" s="1200">
        <v>4</v>
      </c>
      <c r="O36" s="1194" t="s">
        <v>1053</v>
      </c>
      <c r="P36" s="1183">
        <v>7</v>
      </c>
      <c r="Q36" s="1201"/>
      <c r="R36" s="1201"/>
      <c r="S36" s="1201">
        <v>1</v>
      </c>
      <c r="T36" s="1196" t="s">
        <v>197</v>
      </c>
    </row>
    <row r="37" spans="1:20" s="1188" customFormat="1" ht="23.25" customHeight="1" x14ac:dyDescent="0.3">
      <c r="A37" s="1153">
        <v>31</v>
      </c>
      <c r="B37" s="1189" t="s">
        <v>198</v>
      </c>
      <c r="C37" s="1190" t="s">
        <v>199</v>
      </c>
      <c r="D37" s="1191" t="s">
        <v>200</v>
      </c>
      <c r="E37" s="1192">
        <v>1</v>
      </c>
      <c r="F37" s="1193" t="s">
        <v>201</v>
      </c>
      <c r="G37" s="1194">
        <v>2008</v>
      </c>
      <c r="H37" s="1195" t="s">
        <v>33</v>
      </c>
      <c r="I37" s="1196" t="s">
        <v>203</v>
      </c>
      <c r="J37" s="1197" t="s">
        <v>202</v>
      </c>
      <c r="K37" s="1198" t="s">
        <v>5011</v>
      </c>
      <c r="L37" s="1199"/>
      <c r="M37" s="1199" t="s">
        <v>4989</v>
      </c>
      <c r="N37" s="1200">
        <v>4</v>
      </c>
      <c r="O37" s="1194" t="s">
        <v>1053</v>
      </c>
      <c r="P37" s="1183">
        <v>7</v>
      </c>
      <c r="Q37" s="1201">
        <v>1</v>
      </c>
      <c r="R37" s="1201"/>
      <c r="S37" s="1201"/>
      <c r="T37" s="1196"/>
    </row>
    <row r="38" spans="1:20" s="1188" customFormat="1" ht="23.25" customHeight="1" x14ac:dyDescent="0.3">
      <c r="A38" s="1153">
        <v>32</v>
      </c>
      <c r="B38" s="1189" t="s">
        <v>204</v>
      </c>
      <c r="C38" s="1190" t="s">
        <v>205</v>
      </c>
      <c r="D38" s="1191" t="s">
        <v>206</v>
      </c>
      <c r="E38" s="1192">
        <v>1</v>
      </c>
      <c r="F38" s="1193" t="s">
        <v>207</v>
      </c>
      <c r="G38" s="1194">
        <v>2008</v>
      </c>
      <c r="H38" s="1195" t="s">
        <v>33</v>
      </c>
      <c r="I38" s="1196" t="s">
        <v>209</v>
      </c>
      <c r="J38" s="1197" t="s">
        <v>208</v>
      </c>
      <c r="K38" s="1198" t="s">
        <v>5012</v>
      </c>
      <c r="L38" s="1199">
        <v>57</v>
      </c>
      <c r="M38" s="1199" t="s">
        <v>5013</v>
      </c>
      <c r="N38" s="1200">
        <v>4</v>
      </c>
      <c r="O38" s="1194" t="s">
        <v>1155</v>
      </c>
      <c r="P38" s="1183">
        <v>7</v>
      </c>
      <c r="Q38" s="1201">
        <v>1</v>
      </c>
      <c r="R38" s="1201"/>
      <c r="S38" s="1201"/>
      <c r="T38" s="1196" t="s">
        <v>123</v>
      </c>
    </row>
    <row r="39" spans="1:20" s="1188" customFormat="1" ht="23.25" customHeight="1" x14ac:dyDescent="0.3">
      <c r="A39" s="1153">
        <v>33</v>
      </c>
      <c r="B39" s="1189" t="s">
        <v>210</v>
      </c>
      <c r="C39" s="1190" t="s">
        <v>211</v>
      </c>
      <c r="D39" s="1191" t="s">
        <v>206</v>
      </c>
      <c r="E39" s="1192">
        <v>1</v>
      </c>
      <c r="F39" s="1193" t="s">
        <v>212</v>
      </c>
      <c r="G39" s="1194">
        <v>2008</v>
      </c>
      <c r="H39" s="1195" t="s">
        <v>33</v>
      </c>
      <c r="I39" s="1196" t="s">
        <v>214</v>
      </c>
      <c r="J39" s="1197" t="s">
        <v>213</v>
      </c>
      <c r="K39" s="1198" t="s">
        <v>5014</v>
      </c>
      <c r="L39" s="1199">
        <v>7</v>
      </c>
      <c r="M39" s="1199" t="s">
        <v>4987</v>
      </c>
      <c r="N39" s="1200">
        <v>4</v>
      </c>
      <c r="O39" s="1194" t="s">
        <v>1062</v>
      </c>
      <c r="P39" s="1183">
        <v>7</v>
      </c>
      <c r="Q39" s="1201"/>
      <c r="R39" s="1201"/>
      <c r="S39" s="1201">
        <v>1</v>
      </c>
      <c r="T39" s="1196" t="s">
        <v>184</v>
      </c>
    </row>
    <row r="40" spans="1:20" s="1188" customFormat="1" ht="23.25" customHeight="1" x14ac:dyDescent="0.3">
      <c r="A40" s="1153">
        <v>34</v>
      </c>
      <c r="B40" s="1189" t="s">
        <v>215</v>
      </c>
      <c r="C40" s="1190" t="s">
        <v>216</v>
      </c>
      <c r="D40" s="1191" t="s">
        <v>217</v>
      </c>
      <c r="E40" s="1192">
        <v>1</v>
      </c>
      <c r="F40" s="1193" t="s">
        <v>218</v>
      </c>
      <c r="G40" s="1194">
        <v>2008</v>
      </c>
      <c r="H40" s="1195" t="s">
        <v>33</v>
      </c>
      <c r="I40" s="1196" t="s">
        <v>221</v>
      </c>
      <c r="J40" s="1197" t="s">
        <v>220</v>
      </c>
      <c r="K40" s="1198">
        <v>81</v>
      </c>
      <c r="L40" s="1199"/>
      <c r="M40" s="1199">
        <v>39</v>
      </c>
      <c r="N40" s="1200">
        <v>3</v>
      </c>
      <c r="O40" s="1194" t="s">
        <v>1549</v>
      </c>
      <c r="P40" s="1183">
        <v>7</v>
      </c>
      <c r="Q40" s="1201"/>
      <c r="R40" s="1201"/>
      <c r="S40" s="1201">
        <v>1</v>
      </c>
      <c r="T40" s="1196" t="s">
        <v>219</v>
      </c>
    </row>
    <row r="41" spans="1:20" s="1188" customFormat="1" ht="23.25" customHeight="1" x14ac:dyDescent="0.3">
      <c r="A41" s="1153">
        <v>35</v>
      </c>
      <c r="B41" s="1189" t="s">
        <v>222</v>
      </c>
      <c r="C41" s="1190" t="s">
        <v>223</v>
      </c>
      <c r="D41" s="1191" t="s">
        <v>224</v>
      </c>
      <c r="E41" s="1192">
        <v>1</v>
      </c>
      <c r="F41" s="1193" t="s">
        <v>225</v>
      </c>
      <c r="G41" s="1194">
        <v>2008</v>
      </c>
      <c r="H41" s="1195" t="s">
        <v>226</v>
      </c>
      <c r="I41" s="1196" t="s">
        <v>228</v>
      </c>
      <c r="J41" s="1197" t="s">
        <v>227</v>
      </c>
      <c r="K41" s="1198" t="s">
        <v>5015</v>
      </c>
      <c r="L41" s="1199">
        <v>16</v>
      </c>
      <c r="M41" s="1199">
        <v>17</v>
      </c>
      <c r="N41" s="1200">
        <v>4</v>
      </c>
      <c r="O41" s="1194" t="s">
        <v>1053</v>
      </c>
      <c r="P41" s="1183">
        <v>7</v>
      </c>
      <c r="Q41" s="1201"/>
      <c r="R41" s="1201"/>
      <c r="S41" s="1201">
        <v>1</v>
      </c>
      <c r="T41" s="1196" t="s">
        <v>85</v>
      </c>
    </row>
    <row r="42" spans="1:20" s="1188" customFormat="1" ht="23.25" customHeight="1" x14ac:dyDescent="0.3">
      <c r="A42" s="1153">
        <v>36</v>
      </c>
      <c r="B42" s="1189" t="s">
        <v>229</v>
      </c>
      <c r="C42" s="1190" t="s">
        <v>230</v>
      </c>
      <c r="D42" s="1191" t="s">
        <v>231</v>
      </c>
      <c r="E42" s="1192">
        <v>0</v>
      </c>
      <c r="F42" s="1193" t="s">
        <v>232</v>
      </c>
      <c r="G42" s="1194">
        <v>2008</v>
      </c>
      <c r="H42" s="1195" t="s">
        <v>33</v>
      </c>
      <c r="I42" s="1196" t="s">
        <v>234</v>
      </c>
      <c r="J42" s="1197" t="s">
        <v>233</v>
      </c>
      <c r="K42" s="1198" t="s">
        <v>5016</v>
      </c>
      <c r="L42" s="1199">
        <v>17</v>
      </c>
      <c r="M42" s="1199" t="s">
        <v>4996</v>
      </c>
      <c r="N42" s="1200">
        <v>4</v>
      </c>
      <c r="O42" s="1194" t="s">
        <v>1062</v>
      </c>
      <c r="P42" s="1183">
        <v>7</v>
      </c>
      <c r="Q42" s="1201">
        <v>1</v>
      </c>
      <c r="R42" s="1201"/>
      <c r="S42" s="1201"/>
      <c r="T42" s="1196"/>
    </row>
    <row r="43" spans="1:20" s="1188" customFormat="1" ht="23.25" customHeight="1" x14ac:dyDescent="0.3">
      <c r="A43" s="1153">
        <v>37</v>
      </c>
      <c r="B43" s="1189" t="s">
        <v>235</v>
      </c>
      <c r="C43" s="1190" t="s">
        <v>236</v>
      </c>
      <c r="D43" s="1191" t="s">
        <v>237</v>
      </c>
      <c r="E43" s="1192">
        <v>0</v>
      </c>
      <c r="F43" s="1193" t="s">
        <v>238</v>
      </c>
      <c r="G43" s="1194">
        <v>2008</v>
      </c>
      <c r="H43" s="1195" t="s">
        <v>33</v>
      </c>
      <c r="I43" s="1196" t="s">
        <v>240</v>
      </c>
      <c r="J43" s="1197" t="s">
        <v>239</v>
      </c>
      <c r="K43" s="1198" t="s">
        <v>5017</v>
      </c>
      <c r="L43" s="1199">
        <v>2</v>
      </c>
      <c r="M43" s="1199"/>
      <c r="N43" s="1200">
        <v>4</v>
      </c>
      <c r="O43" s="1194" t="s">
        <v>1062</v>
      </c>
      <c r="P43" s="1183">
        <v>7</v>
      </c>
      <c r="Q43" s="1201">
        <v>1</v>
      </c>
      <c r="R43" s="1201"/>
      <c r="S43" s="1201"/>
      <c r="T43" s="1196"/>
    </row>
    <row r="44" spans="1:20" s="1188" customFormat="1" ht="23.25" customHeight="1" x14ac:dyDescent="0.3">
      <c r="A44" s="1153">
        <v>38</v>
      </c>
      <c r="B44" s="1189" t="s">
        <v>247</v>
      </c>
      <c r="C44" s="1190" t="s">
        <v>87</v>
      </c>
      <c r="D44" s="1191" t="s">
        <v>248</v>
      </c>
      <c r="E44" s="1192">
        <v>0</v>
      </c>
      <c r="F44" s="1193" t="s">
        <v>89</v>
      </c>
      <c r="G44" s="1194">
        <v>2008</v>
      </c>
      <c r="H44" s="1195" t="s">
        <v>33</v>
      </c>
      <c r="I44" s="1196" t="s">
        <v>91</v>
      </c>
      <c r="J44" s="1197" t="s">
        <v>90</v>
      </c>
      <c r="K44" s="1198" t="s">
        <v>4997</v>
      </c>
      <c r="L44" s="1199"/>
      <c r="M44" s="1199" t="s">
        <v>4987</v>
      </c>
      <c r="N44" s="1200">
        <v>4</v>
      </c>
      <c r="O44" s="1194" t="s">
        <v>1062</v>
      </c>
      <c r="P44" s="1183">
        <v>7</v>
      </c>
      <c r="Q44" s="1201"/>
      <c r="R44" s="1201"/>
      <c r="S44" s="1201">
        <v>1</v>
      </c>
      <c r="T44" s="1196" t="s">
        <v>92</v>
      </c>
    </row>
    <row r="45" spans="1:20" s="1188" customFormat="1" ht="23.25" customHeight="1" x14ac:dyDescent="0.3">
      <c r="A45" s="1153">
        <v>39</v>
      </c>
      <c r="B45" s="1189" t="s">
        <v>272</v>
      </c>
      <c r="C45" s="1190" t="s">
        <v>273</v>
      </c>
      <c r="D45" s="1191" t="s">
        <v>274</v>
      </c>
      <c r="E45" s="1192">
        <v>0</v>
      </c>
      <c r="F45" s="1193" t="s">
        <v>275</v>
      </c>
      <c r="G45" s="1194">
        <v>2008</v>
      </c>
      <c r="H45" s="1195" t="s">
        <v>33</v>
      </c>
      <c r="I45" s="1196" t="s">
        <v>277</v>
      </c>
      <c r="J45" s="1197" t="s">
        <v>276</v>
      </c>
      <c r="K45" s="1198" t="s">
        <v>5023</v>
      </c>
      <c r="L45" s="1199"/>
      <c r="M45" s="1199" t="s">
        <v>4987</v>
      </c>
      <c r="N45" s="1200">
        <v>4</v>
      </c>
      <c r="O45" s="1194" t="s">
        <v>1027</v>
      </c>
      <c r="P45" s="1183">
        <v>7</v>
      </c>
      <c r="Q45" s="1201"/>
      <c r="R45" s="1201"/>
      <c r="S45" s="1201">
        <v>1</v>
      </c>
      <c r="T45" s="1196" t="s">
        <v>278</v>
      </c>
    </row>
    <row r="46" spans="1:20" s="1188" customFormat="1" ht="23.25" customHeight="1" x14ac:dyDescent="0.3">
      <c r="A46" s="1153">
        <v>40</v>
      </c>
      <c r="B46" s="1189" t="s">
        <v>293</v>
      </c>
      <c r="C46" s="1190" t="s">
        <v>294</v>
      </c>
      <c r="D46" s="1191" t="s">
        <v>295</v>
      </c>
      <c r="E46" s="1192">
        <v>0</v>
      </c>
      <c r="F46" s="1193" t="s">
        <v>296</v>
      </c>
      <c r="G46" s="1194">
        <v>2008</v>
      </c>
      <c r="H46" s="1195" t="s">
        <v>33</v>
      </c>
      <c r="I46" s="1196" t="s">
        <v>298</v>
      </c>
      <c r="J46" s="1197" t="s">
        <v>297</v>
      </c>
      <c r="K46" s="1198" t="s">
        <v>5025</v>
      </c>
      <c r="L46" s="1199">
        <v>1</v>
      </c>
      <c r="M46" s="1199" t="s">
        <v>4987</v>
      </c>
      <c r="N46" s="1200">
        <v>2</v>
      </c>
      <c r="O46" s="1194" t="s">
        <v>1062</v>
      </c>
      <c r="P46" s="1183">
        <v>7</v>
      </c>
      <c r="Q46" s="1201">
        <v>1</v>
      </c>
      <c r="R46" s="1201"/>
      <c r="S46" s="1201"/>
      <c r="T46" s="1196"/>
    </row>
    <row r="47" spans="1:20" s="1188" customFormat="1" ht="23.25" customHeight="1" x14ac:dyDescent="0.3">
      <c r="A47" s="1153">
        <v>41</v>
      </c>
      <c r="B47" s="1189" t="s">
        <v>249</v>
      </c>
      <c r="C47" s="1190" t="s">
        <v>250</v>
      </c>
      <c r="D47" s="1191" t="s">
        <v>251</v>
      </c>
      <c r="E47" s="1192">
        <v>0</v>
      </c>
      <c r="F47" s="1193" t="s">
        <v>181</v>
      </c>
      <c r="G47" s="1194">
        <v>2008</v>
      </c>
      <c r="H47" s="1195" t="s">
        <v>252</v>
      </c>
      <c r="I47" s="1196" t="s">
        <v>254</v>
      </c>
      <c r="J47" s="1197" t="s">
        <v>253</v>
      </c>
      <c r="K47" s="1198" t="s">
        <v>5019</v>
      </c>
      <c r="L47" s="1199">
        <v>14</v>
      </c>
      <c r="M47" s="1199" t="s">
        <v>4996</v>
      </c>
      <c r="N47" s="1200">
        <v>4</v>
      </c>
      <c r="O47" s="1194" t="s">
        <v>1062</v>
      </c>
      <c r="P47" s="1183">
        <v>7</v>
      </c>
      <c r="Q47" s="1201">
        <v>1</v>
      </c>
      <c r="R47" s="1201"/>
      <c r="S47" s="1201"/>
      <c r="T47" s="1196"/>
    </row>
    <row r="48" spans="1:20" s="1188" customFormat="1" ht="23.25" customHeight="1" x14ac:dyDescent="0.3">
      <c r="A48" s="1153">
        <v>42</v>
      </c>
      <c r="B48" s="1189" t="s">
        <v>255</v>
      </c>
      <c r="C48" s="1190" t="s">
        <v>256</v>
      </c>
      <c r="D48" s="1191" t="s">
        <v>257</v>
      </c>
      <c r="E48" s="1192">
        <v>1</v>
      </c>
      <c r="F48" s="1193" t="s">
        <v>258</v>
      </c>
      <c r="G48" s="1194">
        <v>2007</v>
      </c>
      <c r="H48" s="1195" t="s">
        <v>33</v>
      </c>
      <c r="I48" s="1196"/>
      <c r="J48" s="1197" t="s">
        <v>259</v>
      </c>
      <c r="K48" s="1198" t="s">
        <v>4991</v>
      </c>
      <c r="L48" s="1199">
        <v>8</v>
      </c>
      <c r="M48" s="1199" t="s">
        <v>5020</v>
      </c>
      <c r="N48" s="1200">
        <v>4</v>
      </c>
      <c r="O48" s="1194" t="s">
        <v>1053</v>
      </c>
      <c r="P48" s="1183">
        <v>7</v>
      </c>
      <c r="Q48" s="1205">
        <v>1</v>
      </c>
      <c r="R48" s="1206"/>
      <c r="S48" s="1205"/>
      <c r="T48" s="1205" t="s">
        <v>157</v>
      </c>
    </row>
    <row r="49" spans="1:16147" s="1188" customFormat="1" ht="23.25" customHeight="1" x14ac:dyDescent="0.3">
      <c r="A49" s="1153">
        <v>43</v>
      </c>
      <c r="B49" s="1189" t="s">
        <v>249</v>
      </c>
      <c r="C49" s="1190" t="s">
        <v>260</v>
      </c>
      <c r="D49" s="1191" t="s">
        <v>261</v>
      </c>
      <c r="E49" s="1192">
        <v>1</v>
      </c>
      <c r="F49" s="1193" t="s">
        <v>262</v>
      </c>
      <c r="G49" s="1194">
        <v>2008</v>
      </c>
      <c r="H49" s="1195" t="s">
        <v>33</v>
      </c>
      <c r="I49" s="1196" t="s">
        <v>265</v>
      </c>
      <c r="J49" s="1197" t="s">
        <v>264</v>
      </c>
      <c r="K49" s="1198" t="s">
        <v>5021</v>
      </c>
      <c r="L49" s="1199">
        <v>14</v>
      </c>
      <c r="M49" s="1199" t="s">
        <v>4996</v>
      </c>
      <c r="N49" s="1200">
        <v>4</v>
      </c>
      <c r="O49" s="1194" t="s">
        <v>1062</v>
      </c>
      <c r="P49" s="1183">
        <v>7</v>
      </c>
      <c r="Q49" s="1201"/>
      <c r="R49" s="1201">
        <v>1</v>
      </c>
      <c r="S49" s="1201"/>
      <c r="T49" s="1196" t="s">
        <v>266</v>
      </c>
    </row>
    <row r="50" spans="1:16147" s="1188" customFormat="1" ht="23.25" customHeight="1" x14ac:dyDescent="0.3">
      <c r="A50" s="1153">
        <v>44</v>
      </c>
      <c r="B50" s="1189" t="s">
        <v>267</v>
      </c>
      <c r="C50" s="1190" t="s">
        <v>268</v>
      </c>
      <c r="D50" s="1191" t="s">
        <v>261</v>
      </c>
      <c r="E50" s="1192">
        <v>1</v>
      </c>
      <c r="F50" s="1193" t="s">
        <v>269</v>
      </c>
      <c r="G50" s="1194">
        <v>2008</v>
      </c>
      <c r="H50" s="1195" t="s">
        <v>33</v>
      </c>
      <c r="I50" s="1196" t="s">
        <v>271</v>
      </c>
      <c r="J50" s="1197" t="s">
        <v>270</v>
      </c>
      <c r="K50" s="1198" t="s">
        <v>5022</v>
      </c>
      <c r="L50" s="1199">
        <v>2</v>
      </c>
      <c r="M50" s="1199" t="s">
        <v>4987</v>
      </c>
      <c r="N50" s="1200">
        <v>4</v>
      </c>
      <c r="O50" s="1194" t="s">
        <v>1027</v>
      </c>
      <c r="P50" s="1183">
        <v>7</v>
      </c>
      <c r="Q50" s="1201">
        <v>1</v>
      </c>
      <c r="R50" s="1201"/>
      <c r="S50" s="1201"/>
      <c r="T50" s="1196"/>
    </row>
    <row r="51" spans="1:16147" s="1188" customFormat="1" ht="23.25" customHeight="1" x14ac:dyDescent="0.3">
      <c r="A51" s="1153">
        <v>45</v>
      </c>
      <c r="B51" s="1189" t="s">
        <v>279</v>
      </c>
      <c r="C51" s="1190" t="s">
        <v>280</v>
      </c>
      <c r="D51" s="1191" t="s">
        <v>281</v>
      </c>
      <c r="E51" s="1192">
        <v>1</v>
      </c>
      <c r="F51" s="1193" t="s">
        <v>282</v>
      </c>
      <c r="G51" s="1194">
        <v>2008</v>
      </c>
      <c r="H51" s="1195" t="s">
        <v>33</v>
      </c>
      <c r="I51" s="1196" t="s">
        <v>285</v>
      </c>
      <c r="J51" s="1197" t="s">
        <v>284</v>
      </c>
      <c r="K51" s="1198" t="s">
        <v>5024</v>
      </c>
      <c r="L51" s="1199">
        <v>9</v>
      </c>
      <c r="M51" s="1199" t="s">
        <v>4989</v>
      </c>
      <c r="N51" s="1200">
        <v>4</v>
      </c>
      <c r="O51" s="1194" t="s">
        <v>1053</v>
      </c>
      <c r="P51" s="1183">
        <v>7</v>
      </c>
      <c r="Q51" s="1201"/>
      <c r="R51" s="1201"/>
      <c r="S51" s="1201">
        <v>1</v>
      </c>
      <c r="T51" s="1196" t="s">
        <v>123</v>
      </c>
    </row>
    <row r="52" spans="1:16147" s="743" customFormat="1" ht="23.25" customHeight="1" x14ac:dyDescent="0.25">
      <c r="A52" s="1153">
        <v>46</v>
      </c>
      <c r="B52" s="1507" t="s">
        <v>299</v>
      </c>
      <c r="C52" s="1190" t="s">
        <v>300</v>
      </c>
      <c r="D52" s="1191" t="s">
        <v>301</v>
      </c>
      <c r="E52" s="1192">
        <v>1</v>
      </c>
      <c r="F52" s="1193" t="s">
        <v>302</v>
      </c>
      <c r="G52" s="1194">
        <v>2008</v>
      </c>
      <c r="H52" s="1195" t="s">
        <v>33</v>
      </c>
      <c r="I52" s="1196" t="s">
        <v>305</v>
      </c>
      <c r="J52" s="1197" t="s">
        <v>304</v>
      </c>
      <c r="K52" s="1198" t="s">
        <v>5026</v>
      </c>
      <c r="L52" s="1199">
        <v>16</v>
      </c>
      <c r="M52" s="1199">
        <v>17</v>
      </c>
      <c r="N52" s="1200">
        <v>4</v>
      </c>
      <c r="O52" s="1194" t="s">
        <v>1053</v>
      </c>
      <c r="P52" s="1205">
        <v>7</v>
      </c>
      <c r="Q52" s="1512">
        <v>1</v>
      </c>
      <c r="R52" s="1513"/>
      <c r="S52" s="1513"/>
      <c r="T52" s="1513"/>
      <c r="U52" s="1188"/>
      <c r="V52" s="1188"/>
      <c r="W52" s="1188"/>
      <c r="X52" s="1188"/>
      <c r="Y52" s="1188"/>
      <c r="Z52" s="1188"/>
      <c r="AA52" s="1188"/>
      <c r="AB52" s="1188"/>
      <c r="AC52" s="1188"/>
      <c r="AD52" s="1188"/>
      <c r="AE52" s="1188"/>
      <c r="AF52" s="1188"/>
      <c r="AG52" s="1188"/>
      <c r="AH52" s="1188"/>
      <c r="AI52" s="1188"/>
      <c r="AJ52" s="1188"/>
      <c r="AK52" s="1188"/>
      <c r="AL52" s="1188"/>
      <c r="AM52" s="1188"/>
      <c r="AN52" s="1188"/>
      <c r="AO52" s="1188"/>
      <c r="AP52" s="1188"/>
      <c r="AQ52" s="1188"/>
      <c r="AR52" s="1188"/>
      <c r="AS52" s="1188"/>
      <c r="AT52" s="1188"/>
      <c r="AU52" s="1188"/>
      <c r="AV52" s="1188"/>
      <c r="AW52" s="1188"/>
      <c r="AX52" s="1188"/>
      <c r="AY52" s="1188"/>
      <c r="AZ52" s="1188"/>
      <c r="BA52" s="1188"/>
      <c r="BB52" s="1188"/>
      <c r="BC52" s="1188"/>
      <c r="BD52" s="1188"/>
      <c r="BE52" s="1188"/>
      <c r="BF52" s="1188"/>
      <c r="BG52" s="1188"/>
      <c r="BH52" s="1188"/>
      <c r="BI52" s="1188"/>
      <c r="BJ52" s="1188"/>
      <c r="BK52" s="1188"/>
      <c r="BL52" s="1188"/>
      <c r="BM52" s="1188"/>
      <c r="BN52" s="1188"/>
      <c r="BO52" s="1188"/>
      <c r="BP52" s="1188"/>
      <c r="BQ52" s="1188"/>
      <c r="BR52" s="1188"/>
      <c r="BS52" s="1188"/>
      <c r="BT52" s="1188"/>
      <c r="BU52" s="1188"/>
      <c r="BV52" s="1188"/>
      <c r="BW52" s="1188"/>
      <c r="BX52" s="1188"/>
      <c r="BY52" s="1188"/>
      <c r="BZ52" s="1188"/>
      <c r="CA52" s="1188"/>
      <c r="CB52" s="1188"/>
      <c r="CC52" s="1188"/>
      <c r="CD52" s="1188"/>
      <c r="CE52" s="1188"/>
      <c r="CF52" s="1188"/>
      <c r="CG52" s="1188"/>
      <c r="CH52" s="1188"/>
      <c r="CI52" s="1188"/>
      <c r="CJ52" s="1188"/>
      <c r="CK52" s="1188"/>
      <c r="CL52" s="1188"/>
      <c r="CM52" s="1188"/>
      <c r="CN52" s="1188"/>
      <c r="CO52" s="1188"/>
      <c r="CP52" s="1188"/>
      <c r="CQ52" s="1188"/>
      <c r="CR52" s="1188"/>
      <c r="CS52" s="1188"/>
      <c r="CT52" s="1188"/>
      <c r="CU52" s="1188"/>
      <c r="CV52" s="1188"/>
      <c r="CW52" s="1188"/>
      <c r="CX52" s="1188"/>
      <c r="CY52" s="1188"/>
      <c r="CZ52" s="1188"/>
      <c r="DA52" s="1188"/>
      <c r="DB52" s="1188"/>
      <c r="DC52" s="1188"/>
      <c r="DD52" s="1188"/>
      <c r="DE52" s="1188"/>
      <c r="DF52" s="1188"/>
      <c r="DG52" s="1188"/>
      <c r="DH52" s="1188"/>
      <c r="DI52" s="1188"/>
      <c r="DJ52" s="1188"/>
      <c r="DK52" s="1188"/>
      <c r="DL52" s="1188"/>
      <c r="DM52" s="1188"/>
      <c r="DN52" s="1188"/>
      <c r="DO52" s="1188"/>
      <c r="DP52" s="1188"/>
      <c r="DQ52" s="1188"/>
      <c r="DR52" s="1188"/>
      <c r="DS52" s="1188"/>
      <c r="DT52" s="1188"/>
      <c r="DU52" s="1188"/>
      <c r="DV52" s="1188"/>
      <c r="DW52" s="1188"/>
      <c r="DX52" s="1188"/>
      <c r="DY52" s="1188"/>
      <c r="DZ52" s="1188"/>
      <c r="EA52" s="1188"/>
      <c r="EB52" s="1188"/>
      <c r="EC52" s="1188"/>
      <c r="ED52" s="1188"/>
      <c r="EE52" s="1188"/>
      <c r="EF52" s="1188"/>
      <c r="EG52" s="1188"/>
      <c r="EH52" s="1188"/>
      <c r="EI52" s="1188"/>
      <c r="EJ52" s="1188"/>
      <c r="EK52" s="1188"/>
      <c r="EL52" s="1188"/>
      <c r="EM52" s="1188"/>
      <c r="EN52" s="1188"/>
      <c r="EO52" s="1188"/>
      <c r="EP52" s="1188"/>
      <c r="EQ52" s="1188"/>
      <c r="ER52" s="1188"/>
      <c r="ES52" s="1188"/>
      <c r="ET52" s="1188"/>
      <c r="EU52" s="1188"/>
      <c r="EV52" s="1188"/>
      <c r="EW52" s="1188"/>
      <c r="EX52" s="1188"/>
      <c r="EY52" s="1188"/>
      <c r="EZ52" s="1188"/>
      <c r="FA52" s="1188"/>
      <c r="FB52" s="1188"/>
      <c r="FC52" s="1188"/>
      <c r="FD52" s="1188"/>
      <c r="FE52" s="1188"/>
      <c r="FF52" s="1188"/>
      <c r="FG52" s="1188"/>
      <c r="FH52" s="1188"/>
      <c r="FI52" s="1188"/>
      <c r="FJ52" s="1188"/>
      <c r="FK52" s="1188"/>
      <c r="FL52" s="1188"/>
      <c r="FM52" s="1188"/>
      <c r="FN52" s="1188"/>
      <c r="FO52" s="1188"/>
      <c r="FP52" s="1188"/>
      <c r="FQ52" s="1188"/>
      <c r="FR52" s="1188"/>
      <c r="FS52" s="1188"/>
      <c r="FT52" s="1188"/>
      <c r="FU52" s="1188"/>
      <c r="FV52" s="1188"/>
      <c r="FW52" s="1188"/>
      <c r="FX52" s="1188"/>
      <c r="FY52" s="1188"/>
      <c r="FZ52" s="1188"/>
      <c r="GA52" s="1188"/>
      <c r="GB52" s="1188"/>
      <c r="GC52" s="1188"/>
      <c r="GD52" s="1188"/>
      <c r="GE52" s="1188"/>
      <c r="GF52" s="1188"/>
      <c r="GG52" s="1188"/>
      <c r="GH52" s="1188"/>
      <c r="GI52" s="1188"/>
      <c r="GJ52" s="1188"/>
      <c r="GK52" s="1188"/>
      <c r="GL52" s="1188"/>
      <c r="GM52" s="1188"/>
      <c r="GN52" s="1188"/>
      <c r="GO52" s="1188"/>
      <c r="GP52" s="1188"/>
      <c r="GQ52" s="1188"/>
      <c r="GR52" s="1188"/>
      <c r="GS52" s="1188"/>
      <c r="GT52" s="1188"/>
      <c r="GU52" s="1188"/>
      <c r="GV52" s="1188"/>
      <c r="GW52" s="1188"/>
      <c r="GX52" s="1188"/>
      <c r="GY52" s="1188"/>
      <c r="GZ52" s="1188"/>
      <c r="HA52" s="1188"/>
      <c r="HB52" s="1188"/>
      <c r="HC52" s="1188"/>
      <c r="HD52" s="1188"/>
      <c r="HE52" s="1188"/>
      <c r="HF52" s="1188"/>
      <c r="HG52" s="1188"/>
      <c r="HH52" s="1188"/>
      <c r="HI52" s="1188"/>
      <c r="HJ52" s="1188"/>
      <c r="HK52" s="1188"/>
      <c r="HL52" s="1188"/>
      <c r="HM52" s="1188"/>
      <c r="HN52" s="1188"/>
      <c r="HO52" s="1188"/>
      <c r="HP52" s="1188"/>
      <c r="HQ52" s="1188"/>
      <c r="HR52" s="1188"/>
      <c r="HS52" s="1188"/>
      <c r="HT52" s="1188"/>
      <c r="HU52" s="1188"/>
      <c r="HV52" s="1188"/>
      <c r="HW52" s="1188"/>
      <c r="HX52" s="1188"/>
      <c r="HY52" s="1188"/>
      <c r="HZ52" s="1188"/>
      <c r="IA52" s="1188"/>
      <c r="IB52" s="1188"/>
      <c r="IC52" s="1188"/>
      <c r="ID52" s="1188"/>
      <c r="IE52" s="1188"/>
      <c r="IF52" s="1188"/>
      <c r="IG52" s="1188"/>
      <c r="IH52" s="1188"/>
      <c r="II52" s="1188"/>
      <c r="IJ52" s="1188"/>
      <c r="IK52" s="1188"/>
      <c r="IL52" s="1188"/>
      <c r="IM52" s="1188"/>
      <c r="IN52" s="1188"/>
      <c r="IO52" s="1188"/>
      <c r="IP52" s="1188"/>
      <c r="IQ52" s="1188"/>
      <c r="IR52" s="1188"/>
      <c r="IS52" s="1188"/>
      <c r="IT52" s="1188"/>
      <c r="IU52" s="1188"/>
      <c r="IV52" s="1188"/>
      <c r="IW52" s="1188"/>
      <c r="IX52" s="1188"/>
      <c r="IY52" s="1188"/>
      <c r="IZ52" s="1188"/>
      <c r="JA52" s="1188"/>
      <c r="JB52" s="1188"/>
      <c r="JC52" s="1188"/>
      <c r="JD52" s="1188"/>
      <c r="JE52" s="1188"/>
      <c r="JF52" s="1188"/>
      <c r="JG52" s="1188"/>
      <c r="JH52" s="1188"/>
      <c r="JI52" s="1188"/>
      <c r="JJ52" s="1188"/>
      <c r="JK52" s="1188"/>
      <c r="JL52" s="1188"/>
      <c r="JM52" s="1188"/>
      <c r="JN52" s="1188"/>
      <c r="JO52" s="1188"/>
      <c r="JP52" s="1188"/>
      <c r="JQ52" s="1188"/>
      <c r="JR52" s="1188"/>
      <c r="JS52" s="1188"/>
      <c r="JT52" s="1188"/>
      <c r="JU52" s="1188"/>
      <c r="JV52" s="1188"/>
      <c r="JW52" s="1188"/>
      <c r="JX52" s="1188"/>
      <c r="JY52" s="1188"/>
      <c r="JZ52" s="1188"/>
      <c r="KA52" s="1188"/>
      <c r="KB52" s="1188"/>
      <c r="KC52" s="1188"/>
      <c r="KD52" s="1188"/>
      <c r="KE52" s="1188"/>
      <c r="KF52" s="1188"/>
      <c r="KG52" s="1188"/>
      <c r="KH52" s="1188"/>
      <c r="KI52" s="1188"/>
      <c r="KJ52" s="1188"/>
      <c r="KK52" s="1188"/>
      <c r="KL52" s="1188"/>
      <c r="KM52" s="1188"/>
      <c r="KN52" s="1188"/>
      <c r="KO52" s="1188"/>
      <c r="KP52" s="1188"/>
      <c r="KQ52" s="1188"/>
      <c r="KR52" s="1188"/>
      <c r="KS52" s="1188"/>
      <c r="KT52" s="1188"/>
      <c r="KU52" s="1188"/>
      <c r="KV52" s="1188"/>
      <c r="KW52" s="1188"/>
      <c r="KX52" s="1188"/>
      <c r="KY52" s="1188"/>
      <c r="KZ52" s="1188"/>
      <c r="LA52" s="1188"/>
      <c r="LB52" s="1188"/>
      <c r="LC52" s="1188"/>
      <c r="LD52" s="1188"/>
      <c r="LE52" s="1188"/>
      <c r="LF52" s="1188"/>
      <c r="LG52" s="1188"/>
      <c r="LH52" s="1188"/>
      <c r="LI52" s="1188"/>
      <c r="LJ52" s="1188"/>
      <c r="LK52" s="1188"/>
      <c r="LL52" s="1188"/>
      <c r="LM52" s="1188"/>
      <c r="LN52" s="1188"/>
      <c r="LO52" s="1188"/>
      <c r="LP52" s="1188"/>
      <c r="LQ52" s="1188"/>
      <c r="LR52" s="1188"/>
      <c r="LS52" s="1188"/>
      <c r="LT52" s="1188"/>
      <c r="LU52" s="1188"/>
      <c r="LV52" s="1188"/>
      <c r="LW52" s="1188"/>
      <c r="LX52" s="1188"/>
      <c r="LY52" s="1188"/>
      <c r="LZ52" s="1188"/>
      <c r="MA52" s="1188"/>
      <c r="MB52" s="1188"/>
      <c r="MC52" s="1188"/>
      <c r="MD52" s="1188"/>
      <c r="ME52" s="1188"/>
      <c r="MF52" s="1188"/>
      <c r="MG52" s="1188"/>
      <c r="MH52" s="1188"/>
      <c r="MI52" s="1188"/>
      <c r="MJ52" s="1188"/>
      <c r="MK52" s="1188"/>
      <c r="ML52" s="1188"/>
      <c r="MM52" s="1188"/>
      <c r="MN52" s="1188"/>
      <c r="MO52" s="1188"/>
      <c r="MP52" s="1188"/>
      <c r="MQ52" s="1188"/>
      <c r="MR52" s="1188"/>
      <c r="MS52" s="1188"/>
      <c r="MT52" s="1188"/>
      <c r="MU52" s="1188"/>
      <c r="MV52" s="1188"/>
      <c r="MW52" s="1188"/>
      <c r="MX52" s="1188"/>
      <c r="MY52" s="1188"/>
      <c r="MZ52" s="1188"/>
      <c r="NA52" s="1188"/>
      <c r="NB52" s="1188"/>
      <c r="NC52" s="1188"/>
      <c r="ND52" s="1188"/>
      <c r="NE52" s="1188"/>
      <c r="NF52" s="1188"/>
      <c r="NG52" s="1188"/>
      <c r="NH52" s="1188"/>
      <c r="NI52" s="1188"/>
      <c r="NJ52" s="1188"/>
      <c r="NK52" s="1188"/>
      <c r="NL52" s="1188"/>
      <c r="NM52" s="1188"/>
      <c r="NN52" s="1188"/>
      <c r="NO52" s="1188"/>
      <c r="NP52" s="1188"/>
      <c r="NQ52" s="1188"/>
      <c r="NR52" s="1188"/>
      <c r="NS52" s="1188"/>
      <c r="NT52" s="1188"/>
      <c r="NU52" s="1188"/>
      <c r="NV52" s="1188"/>
      <c r="NW52" s="1188"/>
      <c r="NX52" s="1188"/>
      <c r="NY52" s="1188"/>
      <c r="NZ52" s="1188"/>
      <c r="OA52" s="1188"/>
      <c r="OB52" s="1188"/>
      <c r="OC52" s="1188"/>
      <c r="OD52" s="1188"/>
      <c r="OE52" s="1188"/>
      <c r="OF52" s="1188"/>
      <c r="OG52" s="1188"/>
      <c r="OH52" s="1188"/>
      <c r="OI52" s="1188"/>
      <c r="OJ52" s="1188"/>
      <c r="OK52" s="1188"/>
      <c r="OL52" s="1188"/>
      <c r="OM52" s="1188"/>
      <c r="ON52" s="1188"/>
      <c r="OO52" s="1188"/>
      <c r="OP52" s="1188"/>
      <c r="OQ52" s="1188"/>
      <c r="OR52" s="1188"/>
      <c r="OS52" s="1188"/>
      <c r="OT52" s="1188"/>
      <c r="OU52" s="1188"/>
      <c r="OV52" s="1188"/>
      <c r="OW52" s="1188"/>
      <c r="OX52" s="1188"/>
      <c r="OY52" s="1188"/>
      <c r="OZ52" s="1188"/>
      <c r="PA52" s="1188"/>
      <c r="PB52" s="1188"/>
      <c r="PC52" s="1188"/>
      <c r="PD52" s="1188"/>
      <c r="PE52" s="1188"/>
      <c r="PF52" s="1188"/>
      <c r="PG52" s="1188"/>
      <c r="PH52" s="1188"/>
      <c r="PI52" s="1188"/>
      <c r="PJ52" s="1188"/>
      <c r="PK52" s="1188"/>
      <c r="PL52" s="1188"/>
      <c r="PM52" s="1188"/>
      <c r="PN52" s="1188"/>
      <c r="PO52" s="1188"/>
      <c r="PP52" s="1188"/>
      <c r="PQ52" s="1188"/>
      <c r="PR52" s="1188"/>
      <c r="PS52" s="1188"/>
      <c r="PT52" s="1188"/>
      <c r="PU52" s="1188"/>
      <c r="PV52" s="1188"/>
      <c r="PW52" s="1188"/>
      <c r="PX52" s="1188"/>
      <c r="PY52" s="1188"/>
      <c r="PZ52" s="1188"/>
      <c r="QA52" s="1188"/>
      <c r="QB52" s="1188"/>
      <c r="QC52" s="1188"/>
      <c r="QD52" s="1188"/>
      <c r="QE52" s="1188"/>
      <c r="QF52" s="1188"/>
      <c r="QG52" s="1188"/>
      <c r="QH52" s="1188"/>
      <c r="QI52" s="1188"/>
      <c r="QJ52" s="1188"/>
      <c r="QK52" s="1188"/>
      <c r="QL52" s="1188"/>
      <c r="QM52" s="1188"/>
      <c r="QN52" s="1188"/>
      <c r="QO52" s="1188"/>
      <c r="QP52" s="1188"/>
      <c r="QQ52" s="1188"/>
      <c r="QR52" s="1188"/>
      <c r="QS52" s="1188"/>
      <c r="QT52" s="1188"/>
      <c r="QU52" s="1188"/>
      <c r="QV52" s="1188"/>
      <c r="QW52" s="1188"/>
      <c r="QX52" s="1188"/>
      <c r="QY52" s="1188"/>
      <c r="QZ52" s="1188"/>
      <c r="RA52" s="1188"/>
      <c r="RB52" s="1188"/>
      <c r="RC52" s="1188"/>
      <c r="RD52" s="1188"/>
      <c r="RE52" s="1188"/>
      <c r="RF52" s="1188"/>
      <c r="RG52" s="1188"/>
      <c r="RH52" s="1188"/>
      <c r="RI52" s="1188"/>
      <c r="RJ52" s="1188"/>
      <c r="RK52" s="1188"/>
      <c r="RL52" s="1188"/>
      <c r="RM52" s="1188"/>
      <c r="RN52" s="1188"/>
      <c r="RO52" s="1188"/>
      <c r="RP52" s="1188"/>
      <c r="RQ52" s="1188"/>
      <c r="RR52" s="1188"/>
      <c r="RS52" s="1188"/>
      <c r="RT52" s="1188"/>
      <c r="RU52" s="1188"/>
      <c r="RV52" s="1188"/>
      <c r="RW52" s="1188"/>
      <c r="RX52" s="1188"/>
      <c r="RY52" s="1188"/>
      <c r="RZ52" s="1188"/>
      <c r="SA52" s="1188"/>
      <c r="SB52" s="1188"/>
      <c r="SC52" s="1188"/>
      <c r="SD52" s="1188"/>
      <c r="SE52" s="1188"/>
      <c r="SF52" s="1188"/>
      <c r="SG52" s="1188"/>
      <c r="SH52" s="1188"/>
      <c r="SI52" s="1188"/>
      <c r="SJ52" s="1188"/>
      <c r="SK52" s="1188"/>
      <c r="SL52" s="1188"/>
      <c r="SM52" s="1188"/>
      <c r="SN52" s="1188"/>
      <c r="SO52" s="1188"/>
      <c r="SP52" s="1188"/>
      <c r="SQ52" s="1188"/>
      <c r="SR52" s="1188"/>
      <c r="SS52" s="1188"/>
      <c r="ST52" s="1188"/>
      <c r="SU52" s="1188"/>
      <c r="SV52" s="1188"/>
      <c r="SW52" s="1188"/>
      <c r="SX52" s="1188"/>
      <c r="SY52" s="1188"/>
      <c r="SZ52" s="1188"/>
      <c r="TA52" s="1188"/>
      <c r="TB52" s="1188"/>
      <c r="TC52" s="1188"/>
      <c r="TD52" s="1188"/>
      <c r="TE52" s="1188"/>
      <c r="TF52" s="1188"/>
      <c r="TG52" s="1188"/>
      <c r="TH52" s="1188"/>
      <c r="TI52" s="1188"/>
      <c r="TJ52" s="1188"/>
      <c r="TK52" s="1188"/>
      <c r="TL52" s="1188"/>
      <c r="TM52" s="1188"/>
      <c r="TN52" s="1188"/>
      <c r="TO52" s="1188"/>
      <c r="TP52" s="1188"/>
      <c r="TQ52" s="1188"/>
      <c r="TR52" s="1188"/>
      <c r="TS52" s="1188"/>
      <c r="TT52" s="1188"/>
      <c r="TU52" s="1188"/>
      <c r="TV52" s="1188"/>
      <c r="TW52" s="1188"/>
      <c r="TX52" s="1188"/>
      <c r="TY52" s="1188"/>
      <c r="TZ52" s="1188"/>
      <c r="UA52" s="1188"/>
      <c r="UB52" s="1188"/>
      <c r="UC52" s="1188"/>
      <c r="UD52" s="1188"/>
      <c r="UE52" s="1188"/>
      <c r="UF52" s="1188"/>
      <c r="UG52" s="1188"/>
      <c r="UH52" s="1188"/>
      <c r="UI52" s="1188"/>
      <c r="UJ52" s="1188"/>
      <c r="UK52" s="1188"/>
      <c r="UL52" s="1188"/>
      <c r="UM52" s="1188"/>
      <c r="UN52" s="1188"/>
      <c r="UO52" s="1188"/>
      <c r="UP52" s="1188"/>
      <c r="UQ52" s="1188"/>
      <c r="UR52" s="1188"/>
      <c r="US52" s="1188"/>
      <c r="UT52" s="1188"/>
      <c r="UU52" s="1188"/>
      <c r="UV52" s="1188"/>
      <c r="UW52" s="1188"/>
      <c r="UX52" s="1188"/>
      <c r="UY52" s="1188"/>
      <c r="UZ52" s="1188"/>
      <c r="VA52" s="1188"/>
      <c r="VB52" s="1188"/>
      <c r="VC52" s="1188"/>
      <c r="VD52" s="1188"/>
      <c r="VE52" s="1188"/>
      <c r="VF52" s="1188"/>
      <c r="VG52" s="1188"/>
      <c r="VH52" s="1188"/>
      <c r="VI52" s="1188"/>
      <c r="VJ52" s="1188"/>
      <c r="VK52" s="1188"/>
      <c r="VL52" s="1188"/>
      <c r="VM52" s="1188"/>
      <c r="VN52" s="1188"/>
      <c r="VO52" s="1188"/>
      <c r="VP52" s="1188"/>
      <c r="VQ52" s="1188"/>
      <c r="VR52" s="1188"/>
      <c r="VS52" s="1188"/>
      <c r="VT52" s="1188"/>
      <c r="VU52" s="1188"/>
      <c r="VV52" s="1188"/>
      <c r="VW52" s="1188"/>
      <c r="VX52" s="1188"/>
      <c r="VY52" s="1188"/>
      <c r="VZ52" s="1188"/>
      <c r="WA52" s="1188"/>
      <c r="WB52" s="1188"/>
      <c r="WC52" s="1188"/>
      <c r="WD52" s="1188"/>
      <c r="WE52" s="1188"/>
      <c r="WF52" s="1188"/>
      <c r="WG52" s="1188"/>
      <c r="WH52" s="1188"/>
      <c r="WI52" s="1188"/>
      <c r="WJ52" s="1188"/>
      <c r="WK52" s="1188"/>
      <c r="WL52" s="1188"/>
      <c r="WM52" s="1188"/>
      <c r="WN52" s="1188"/>
      <c r="WO52" s="1188"/>
      <c r="WP52" s="1188"/>
      <c r="WQ52" s="1188"/>
      <c r="WR52" s="1188"/>
      <c r="WS52" s="1188"/>
      <c r="WT52" s="1188"/>
      <c r="WU52" s="1188"/>
      <c r="WV52" s="1188"/>
      <c r="WW52" s="1188"/>
      <c r="WX52" s="1188"/>
      <c r="WY52" s="1188"/>
      <c r="WZ52" s="1188"/>
      <c r="XA52" s="1188"/>
      <c r="XB52" s="1188"/>
      <c r="XC52" s="1188"/>
      <c r="XD52" s="1188"/>
      <c r="XE52" s="1188"/>
      <c r="XF52" s="1188"/>
      <c r="XG52" s="1188"/>
      <c r="XH52" s="1188"/>
      <c r="XI52" s="1188"/>
      <c r="XJ52" s="1188"/>
      <c r="XK52" s="1188"/>
      <c r="XL52" s="1188"/>
      <c r="XM52" s="1188"/>
      <c r="XN52" s="1188"/>
      <c r="XO52" s="1188"/>
      <c r="XP52" s="1188"/>
      <c r="XQ52" s="1188"/>
      <c r="XR52" s="1188"/>
      <c r="XS52" s="1188"/>
      <c r="XT52" s="1188"/>
      <c r="XU52" s="1188"/>
      <c r="XV52" s="1188"/>
      <c r="XW52" s="1188"/>
      <c r="XX52" s="1188"/>
      <c r="XY52" s="1188"/>
      <c r="XZ52" s="1188"/>
      <c r="YA52" s="1188"/>
      <c r="YB52" s="1188"/>
      <c r="YC52" s="1188"/>
      <c r="YD52" s="1188"/>
      <c r="YE52" s="1188"/>
      <c r="YF52" s="1188"/>
      <c r="YG52" s="1188"/>
      <c r="YH52" s="1188"/>
      <c r="YI52" s="1188"/>
      <c r="YJ52" s="1188"/>
      <c r="YK52" s="1188"/>
      <c r="YL52" s="1188"/>
      <c r="YM52" s="1188"/>
      <c r="YN52" s="1188"/>
      <c r="YO52" s="1188"/>
      <c r="YP52" s="1188"/>
      <c r="YQ52" s="1188"/>
      <c r="YR52" s="1188"/>
      <c r="YS52" s="1188"/>
      <c r="YT52" s="1188"/>
      <c r="YU52" s="1188"/>
      <c r="YV52" s="1188"/>
      <c r="YW52" s="1188"/>
      <c r="YX52" s="1188"/>
      <c r="YY52" s="1188"/>
      <c r="YZ52" s="1188"/>
      <c r="ZA52" s="1188"/>
      <c r="ZB52" s="1188"/>
      <c r="ZC52" s="1188"/>
      <c r="ZD52" s="1188"/>
      <c r="ZE52" s="1188"/>
      <c r="ZF52" s="1188"/>
      <c r="ZG52" s="1188"/>
      <c r="ZH52" s="1188"/>
      <c r="ZI52" s="1188"/>
      <c r="ZJ52" s="1188"/>
      <c r="ZK52" s="1188"/>
      <c r="ZL52" s="1188"/>
      <c r="ZM52" s="1188"/>
      <c r="ZN52" s="1188"/>
      <c r="ZO52" s="1188"/>
      <c r="ZP52" s="1188"/>
      <c r="ZQ52" s="1188"/>
      <c r="ZR52" s="1188"/>
      <c r="ZS52" s="1188"/>
      <c r="ZT52" s="1188"/>
      <c r="ZU52" s="1188"/>
      <c r="ZV52" s="1188"/>
      <c r="ZW52" s="1188"/>
      <c r="ZX52" s="1188"/>
      <c r="ZY52" s="1188"/>
      <c r="ZZ52" s="1188"/>
      <c r="AAA52" s="1188"/>
      <c r="AAB52" s="1188"/>
      <c r="AAC52" s="1188"/>
      <c r="AAD52" s="1188"/>
      <c r="AAE52" s="1188"/>
      <c r="AAF52" s="1188"/>
      <c r="AAG52" s="1188"/>
      <c r="AAH52" s="1188"/>
      <c r="AAI52" s="1188"/>
      <c r="AAJ52" s="1188"/>
      <c r="AAK52" s="1188"/>
      <c r="AAL52" s="1188"/>
      <c r="AAM52" s="1188"/>
      <c r="AAN52" s="1188"/>
      <c r="AAO52" s="1188"/>
      <c r="AAP52" s="1188"/>
      <c r="AAQ52" s="1188"/>
      <c r="AAR52" s="1188"/>
      <c r="AAS52" s="1188"/>
      <c r="AAT52" s="1188"/>
      <c r="AAU52" s="1188"/>
      <c r="AAV52" s="1188"/>
      <c r="AAW52" s="1188"/>
      <c r="AAX52" s="1188"/>
      <c r="AAY52" s="1188"/>
      <c r="AAZ52" s="1188"/>
      <c r="ABA52" s="1188"/>
      <c r="ABB52" s="1188"/>
      <c r="ABC52" s="1188"/>
      <c r="ABD52" s="1188"/>
      <c r="ABE52" s="1188"/>
      <c r="ABF52" s="1188"/>
      <c r="ABG52" s="1188"/>
      <c r="ABH52" s="1188"/>
      <c r="ABI52" s="1188"/>
      <c r="ABJ52" s="1188"/>
      <c r="ABK52" s="1188"/>
      <c r="ABL52" s="1188"/>
      <c r="ABM52" s="1188"/>
      <c r="ABN52" s="1188"/>
      <c r="ABO52" s="1188"/>
      <c r="ABP52" s="1188"/>
      <c r="ABQ52" s="1188"/>
      <c r="ABR52" s="1188"/>
      <c r="ABS52" s="1188"/>
      <c r="ABT52" s="1188"/>
      <c r="ABU52" s="1188"/>
      <c r="ABV52" s="1188"/>
      <c r="ABW52" s="1188"/>
      <c r="ABX52" s="1188"/>
      <c r="ABY52" s="1188"/>
      <c r="ABZ52" s="1188"/>
      <c r="ACA52" s="1188"/>
      <c r="ACB52" s="1188"/>
      <c r="ACC52" s="1188"/>
      <c r="ACD52" s="1188"/>
      <c r="ACE52" s="1188"/>
      <c r="ACF52" s="1188"/>
      <c r="ACG52" s="1188"/>
      <c r="ACH52" s="1188"/>
      <c r="ACI52" s="1188"/>
      <c r="ACJ52" s="1188"/>
      <c r="ACK52" s="1188"/>
      <c r="ACL52" s="1188"/>
      <c r="ACM52" s="1188"/>
      <c r="ACN52" s="1188"/>
      <c r="ACO52" s="1188"/>
      <c r="ACP52" s="1188"/>
      <c r="ACQ52" s="1188"/>
      <c r="ACR52" s="1188"/>
      <c r="ACS52" s="1188"/>
      <c r="ACT52" s="1188"/>
      <c r="ACU52" s="1188"/>
      <c r="ACV52" s="1188"/>
      <c r="ACW52" s="1188"/>
      <c r="ACX52" s="1188"/>
      <c r="ACY52" s="1188"/>
      <c r="ACZ52" s="1188"/>
      <c r="ADA52" s="1188"/>
      <c r="ADB52" s="1188"/>
      <c r="ADC52" s="1188"/>
      <c r="ADD52" s="1188"/>
      <c r="ADE52" s="1188"/>
      <c r="ADF52" s="1188"/>
      <c r="ADG52" s="1188"/>
      <c r="ADH52" s="1188"/>
      <c r="ADI52" s="1188"/>
      <c r="ADJ52" s="1188"/>
      <c r="ADK52" s="1188"/>
      <c r="ADL52" s="1188"/>
      <c r="ADM52" s="1188"/>
      <c r="ADN52" s="1188"/>
      <c r="ADO52" s="1188"/>
      <c r="ADP52" s="1188"/>
      <c r="ADQ52" s="1188"/>
      <c r="ADR52" s="1188"/>
      <c r="ADS52" s="1188"/>
      <c r="ADT52" s="1188"/>
      <c r="ADU52" s="1188"/>
      <c r="ADV52" s="1188"/>
      <c r="ADW52" s="1188"/>
      <c r="ADX52" s="1188"/>
      <c r="ADY52" s="1188"/>
      <c r="ADZ52" s="1188"/>
      <c r="AEA52" s="1188"/>
      <c r="AEB52" s="1188"/>
      <c r="AEC52" s="1188"/>
      <c r="AED52" s="1188"/>
      <c r="AEE52" s="1188"/>
      <c r="AEF52" s="1188"/>
      <c r="AEG52" s="1188"/>
      <c r="AEH52" s="1188"/>
      <c r="AEI52" s="1188"/>
      <c r="AEJ52" s="1188"/>
      <c r="AEK52" s="1188"/>
      <c r="AEL52" s="1188"/>
      <c r="AEM52" s="1188"/>
      <c r="AEN52" s="1188"/>
      <c r="AEO52" s="1188"/>
      <c r="AEP52" s="1188"/>
      <c r="AEQ52" s="1188"/>
      <c r="AER52" s="1188"/>
      <c r="AES52" s="1188"/>
      <c r="AET52" s="1188"/>
      <c r="AEU52" s="1188"/>
      <c r="AEV52" s="1188"/>
      <c r="AEW52" s="1188"/>
      <c r="AEX52" s="1188"/>
      <c r="AEY52" s="1188"/>
      <c r="AEZ52" s="1188"/>
      <c r="AFA52" s="1188"/>
      <c r="AFB52" s="1188"/>
      <c r="AFC52" s="1188"/>
      <c r="AFD52" s="1188"/>
      <c r="AFE52" s="1188"/>
      <c r="AFF52" s="1188"/>
      <c r="AFG52" s="1188"/>
      <c r="AFH52" s="1188"/>
      <c r="AFI52" s="1188"/>
      <c r="AFJ52" s="1188"/>
      <c r="AFK52" s="1188"/>
      <c r="AFL52" s="1188"/>
      <c r="AFM52" s="1188"/>
      <c r="AFN52" s="1188"/>
      <c r="AFO52" s="1188"/>
      <c r="AFP52" s="1188"/>
      <c r="AFQ52" s="1188"/>
      <c r="AFR52" s="1188"/>
      <c r="AFS52" s="1188"/>
      <c r="AFT52" s="1188"/>
      <c r="AFU52" s="1188"/>
      <c r="AFV52" s="1188"/>
      <c r="AFW52" s="1188"/>
      <c r="AFX52" s="1188"/>
      <c r="AFY52" s="1188"/>
      <c r="AFZ52" s="1188"/>
      <c r="AGA52" s="1188"/>
      <c r="AGB52" s="1188"/>
      <c r="AGC52" s="1188"/>
      <c r="AGD52" s="1188"/>
      <c r="AGE52" s="1188"/>
      <c r="AGF52" s="1188"/>
      <c r="AGG52" s="1188"/>
      <c r="AGH52" s="1188"/>
      <c r="AGI52" s="1188"/>
      <c r="AGJ52" s="1188"/>
      <c r="AGK52" s="1188"/>
      <c r="AGL52" s="1188"/>
      <c r="AGM52" s="1188"/>
      <c r="AGN52" s="1188"/>
      <c r="AGO52" s="1188"/>
      <c r="AGP52" s="1188"/>
      <c r="AGQ52" s="1188"/>
      <c r="AGR52" s="1188"/>
      <c r="AGS52" s="1188"/>
      <c r="AGT52" s="1188"/>
      <c r="AGU52" s="1188"/>
      <c r="AGV52" s="1188"/>
      <c r="AGW52" s="1188"/>
      <c r="AGX52" s="1188"/>
      <c r="AGY52" s="1188"/>
      <c r="AGZ52" s="1188"/>
      <c r="AHA52" s="1188"/>
      <c r="AHB52" s="1188"/>
      <c r="AHC52" s="1188"/>
      <c r="AHD52" s="1188"/>
      <c r="AHE52" s="1188"/>
      <c r="AHF52" s="1188"/>
      <c r="AHG52" s="1188"/>
      <c r="AHH52" s="1188"/>
      <c r="AHI52" s="1188"/>
      <c r="AHJ52" s="1188"/>
      <c r="AHK52" s="1188"/>
      <c r="AHL52" s="1188"/>
      <c r="AHM52" s="1188"/>
      <c r="AHN52" s="1188"/>
      <c r="AHO52" s="1188"/>
      <c r="AHP52" s="1188"/>
      <c r="AHQ52" s="1188"/>
      <c r="AHR52" s="1188"/>
      <c r="AHS52" s="1188"/>
      <c r="AHT52" s="1188"/>
      <c r="AHU52" s="1188"/>
      <c r="AHV52" s="1188"/>
      <c r="AHW52" s="1188"/>
      <c r="AHX52" s="1188"/>
      <c r="AHY52" s="1188"/>
      <c r="AHZ52" s="1188"/>
      <c r="AIA52" s="1188"/>
      <c r="AIB52" s="1188"/>
      <c r="AIC52" s="1188"/>
      <c r="AID52" s="1188"/>
      <c r="AIE52" s="1188"/>
      <c r="AIF52" s="1188"/>
      <c r="AIG52" s="1188"/>
      <c r="AIH52" s="1188"/>
      <c r="AII52" s="1188"/>
      <c r="AIJ52" s="1188"/>
      <c r="AIK52" s="1188"/>
      <c r="AIL52" s="1188"/>
      <c r="AIM52" s="1188"/>
      <c r="AIN52" s="1188"/>
      <c r="AIO52" s="1188"/>
      <c r="AIP52" s="1188"/>
      <c r="AIQ52" s="1188"/>
      <c r="AIR52" s="1188"/>
      <c r="AIS52" s="1188"/>
      <c r="AIT52" s="1188"/>
      <c r="AIU52" s="1188"/>
      <c r="AIV52" s="1188"/>
      <c r="AIW52" s="1188"/>
      <c r="AIX52" s="1188"/>
      <c r="AIY52" s="1188"/>
      <c r="AIZ52" s="1188"/>
      <c r="AJA52" s="1188"/>
      <c r="AJB52" s="1188"/>
      <c r="AJC52" s="1188"/>
      <c r="AJD52" s="1188"/>
      <c r="AJE52" s="1188"/>
      <c r="AJF52" s="1188"/>
      <c r="AJG52" s="1188"/>
      <c r="AJH52" s="1188"/>
      <c r="AJI52" s="1188"/>
      <c r="AJJ52" s="1188"/>
      <c r="AJK52" s="1188"/>
      <c r="AJL52" s="1188"/>
      <c r="AJM52" s="1188"/>
      <c r="AJN52" s="1188"/>
      <c r="AJO52" s="1188"/>
      <c r="AJP52" s="1188"/>
      <c r="AJQ52" s="1188"/>
      <c r="AJR52" s="1188"/>
      <c r="AJS52" s="1188"/>
      <c r="AJT52" s="1188"/>
      <c r="AJU52" s="1188"/>
      <c r="AJV52" s="1188"/>
      <c r="AJW52" s="1188"/>
      <c r="AJX52" s="1188"/>
      <c r="AJY52" s="1188"/>
      <c r="AJZ52" s="1188"/>
      <c r="AKA52" s="1188"/>
      <c r="AKB52" s="1188"/>
      <c r="AKC52" s="1188"/>
      <c r="AKD52" s="1188"/>
      <c r="AKE52" s="1188"/>
      <c r="AKF52" s="1188"/>
      <c r="AKG52" s="1188"/>
      <c r="AKH52" s="1188"/>
      <c r="AKI52" s="1188"/>
      <c r="AKJ52" s="1188"/>
      <c r="AKK52" s="1188"/>
      <c r="AKL52" s="1188"/>
      <c r="AKM52" s="1188"/>
      <c r="AKN52" s="1188"/>
      <c r="AKO52" s="1188"/>
      <c r="AKP52" s="1188"/>
      <c r="AKQ52" s="1188"/>
      <c r="AKR52" s="1188"/>
      <c r="AKS52" s="1188"/>
      <c r="AKT52" s="1188"/>
      <c r="AKU52" s="1188"/>
      <c r="AKV52" s="1188"/>
      <c r="AKW52" s="1188"/>
      <c r="AKX52" s="1188"/>
      <c r="AKY52" s="1188"/>
      <c r="AKZ52" s="1188"/>
      <c r="ALA52" s="1188"/>
      <c r="ALB52" s="1188"/>
      <c r="ALC52" s="1188"/>
      <c r="ALD52" s="1188"/>
      <c r="ALE52" s="1188"/>
      <c r="ALF52" s="1188"/>
      <c r="ALG52" s="1188"/>
      <c r="ALH52" s="1188"/>
      <c r="ALI52" s="1188"/>
      <c r="ALJ52" s="1188"/>
      <c r="ALK52" s="1188"/>
      <c r="ALL52" s="1188"/>
      <c r="ALM52" s="1188"/>
      <c r="ALN52" s="1188"/>
      <c r="ALO52" s="1188"/>
      <c r="ALP52" s="1188"/>
      <c r="ALQ52" s="1188"/>
      <c r="ALR52" s="1188"/>
      <c r="ALS52" s="1188"/>
      <c r="ALT52" s="1188"/>
      <c r="ALU52" s="1188"/>
      <c r="ALV52" s="1188"/>
      <c r="ALW52" s="1188"/>
      <c r="ALX52" s="1188"/>
      <c r="ALY52" s="1188"/>
      <c r="ALZ52" s="1188"/>
      <c r="AMA52" s="1188"/>
      <c r="AMB52" s="1188"/>
      <c r="AMC52" s="1188"/>
      <c r="AMD52" s="1188"/>
      <c r="AME52" s="1188"/>
      <c r="AMF52" s="1188"/>
      <c r="AMG52" s="1188"/>
      <c r="AMH52" s="1188"/>
      <c r="AMI52" s="1188"/>
      <c r="AMJ52" s="1188"/>
      <c r="AMK52" s="1188"/>
      <c r="AML52" s="1188"/>
      <c r="AMM52" s="1188"/>
      <c r="AMN52" s="1188"/>
      <c r="AMO52" s="1188"/>
      <c r="AMP52" s="1188"/>
      <c r="AMQ52" s="1188"/>
      <c r="AMR52" s="1188"/>
      <c r="AMS52" s="1188"/>
      <c r="AMT52" s="1188"/>
      <c r="AMU52" s="1188"/>
      <c r="AMV52" s="1188"/>
      <c r="AMW52" s="1188"/>
      <c r="AMX52" s="1188"/>
      <c r="AMY52" s="1188"/>
      <c r="AMZ52" s="1188"/>
      <c r="ANA52" s="1188"/>
      <c r="ANB52" s="1188"/>
      <c r="ANC52" s="1188"/>
      <c r="AND52" s="1188"/>
      <c r="ANE52" s="1188"/>
      <c r="ANF52" s="1188"/>
      <c r="ANG52" s="1188"/>
      <c r="ANH52" s="1188"/>
      <c r="ANI52" s="1188"/>
      <c r="ANJ52" s="1188"/>
      <c r="ANK52" s="1188"/>
      <c r="ANL52" s="1188"/>
      <c r="ANM52" s="1188"/>
      <c r="ANN52" s="1188"/>
      <c r="ANO52" s="1188"/>
      <c r="ANP52" s="1188"/>
      <c r="ANQ52" s="1188"/>
      <c r="ANR52" s="1188"/>
      <c r="ANS52" s="1188"/>
      <c r="ANT52" s="1188"/>
      <c r="ANU52" s="1188"/>
      <c r="ANV52" s="1188"/>
      <c r="ANW52" s="1188"/>
      <c r="ANX52" s="1188"/>
      <c r="ANY52" s="1188"/>
      <c r="ANZ52" s="1188"/>
      <c r="AOA52" s="1188"/>
      <c r="AOB52" s="1188"/>
      <c r="AOC52" s="1188"/>
      <c r="AOD52" s="1188"/>
      <c r="AOE52" s="1188"/>
      <c r="AOF52" s="1188"/>
      <c r="AOG52" s="1188"/>
      <c r="AOH52" s="1188"/>
      <c r="AOI52" s="1188"/>
      <c r="AOJ52" s="1188"/>
      <c r="AOK52" s="1188"/>
      <c r="AOL52" s="1188"/>
      <c r="AOM52" s="1188"/>
      <c r="AON52" s="1188"/>
      <c r="AOO52" s="1188"/>
      <c r="AOP52" s="1188"/>
      <c r="AOQ52" s="1188"/>
      <c r="AOR52" s="1188"/>
      <c r="AOS52" s="1188"/>
      <c r="AOT52" s="1188"/>
      <c r="AOU52" s="1188"/>
      <c r="AOV52" s="1188"/>
      <c r="AOW52" s="1188"/>
      <c r="AOX52" s="1188"/>
      <c r="AOY52" s="1188"/>
      <c r="AOZ52" s="1188"/>
      <c r="APA52" s="1188"/>
      <c r="APB52" s="1188"/>
      <c r="APC52" s="1188"/>
      <c r="APD52" s="1188"/>
      <c r="APE52" s="1188"/>
      <c r="APF52" s="1188"/>
      <c r="APG52" s="1188"/>
      <c r="APH52" s="1188"/>
      <c r="API52" s="1188"/>
      <c r="APJ52" s="1188"/>
      <c r="APK52" s="1188"/>
      <c r="APL52" s="1188"/>
      <c r="APM52" s="1188"/>
      <c r="APN52" s="1188"/>
      <c r="APO52" s="1188"/>
      <c r="APP52" s="1188"/>
      <c r="APQ52" s="1188"/>
      <c r="APR52" s="1188"/>
      <c r="APS52" s="1188"/>
      <c r="APT52" s="1188"/>
      <c r="APU52" s="1188"/>
      <c r="APV52" s="1188"/>
      <c r="APW52" s="1188"/>
      <c r="APX52" s="1188"/>
      <c r="APY52" s="1188"/>
      <c r="APZ52" s="1188"/>
      <c r="AQA52" s="1188"/>
      <c r="AQB52" s="1188"/>
      <c r="AQC52" s="1188"/>
      <c r="AQD52" s="1188"/>
      <c r="AQE52" s="1188"/>
      <c r="AQF52" s="1188"/>
      <c r="AQG52" s="1188"/>
      <c r="AQH52" s="1188"/>
      <c r="AQI52" s="1188"/>
      <c r="AQJ52" s="1188"/>
      <c r="AQK52" s="1188"/>
      <c r="AQL52" s="1188"/>
      <c r="AQM52" s="1188"/>
      <c r="AQN52" s="1188"/>
      <c r="AQO52" s="1188"/>
      <c r="AQP52" s="1188"/>
      <c r="AQQ52" s="1188"/>
      <c r="AQR52" s="1188"/>
      <c r="AQS52" s="1188"/>
      <c r="AQT52" s="1188"/>
      <c r="AQU52" s="1188"/>
      <c r="AQV52" s="1188"/>
      <c r="AQW52" s="1188"/>
      <c r="AQX52" s="1188"/>
      <c r="AQY52" s="1188"/>
      <c r="AQZ52" s="1188"/>
      <c r="ARA52" s="1188"/>
      <c r="ARB52" s="1188"/>
      <c r="ARC52" s="1188"/>
      <c r="ARD52" s="1188"/>
      <c r="ARE52" s="1188"/>
      <c r="ARF52" s="1188"/>
      <c r="ARG52" s="1188"/>
      <c r="ARH52" s="1188"/>
      <c r="ARI52" s="1188"/>
      <c r="ARJ52" s="1188"/>
      <c r="ARK52" s="1188"/>
      <c r="ARL52" s="1188"/>
      <c r="ARM52" s="1188"/>
      <c r="ARN52" s="1188"/>
      <c r="ARO52" s="1188"/>
      <c r="ARP52" s="1188"/>
      <c r="ARQ52" s="1188"/>
      <c r="ARR52" s="1188"/>
      <c r="ARS52" s="1188"/>
      <c r="ART52" s="1188"/>
      <c r="ARU52" s="1188"/>
      <c r="ARV52" s="1188"/>
      <c r="ARW52" s="1188"/>
      <c r="ARX52" s="1188"/>
      <c r="ARY52" s="1188"/>
      <c r="ARZ52" s="1188"/>
      <c r="ASA52" s="1188"/>
      <c r="ASB52" s="1188"/>
      <c r="ASC52" s="1188"/>
      <c r="ASD52" s="1188"/>
      <c r="ASE52" s="1188"/>
      <c r="ASF52" s="1188"/>
      <c r="ASG52" s="1188"/>
      <c r="ASH52" s="1188"/>
      <c r="ASI52" s="1188"/>
      <c r="ASJ52" s="1188"/>
      <c r="ASK52" s="1188"/>
      <c r="ASL52" s="1188"/>
      <c r="ASM52" s="1188"/>
      <c r="ASN52" s="1188"/>
      <c r="ASO52" s="1188"/>
      <c r="ASP52" s="1188"/>
      <c r="ASQ52" s="1188"/>
      <c r="ASR52" s="1188"/>
      <c r="ASS52" s="1188"/>
      <c r="AST52" s="1188"/>
      <c r="ASU52" s="1188"/>
      <c r="ASV52" s="1188"/>
      <c r="ASW52" s="1188"/>
      <c r="ASX52" s="1188"/>
      <c r="ASY52" s="1188"/>
      <c r="ASZ52" s="1188"/>
      <c r="ATA52" s="1188"/>
      <c r="ATB52" s="1188"/>
      <c r="ATC52" s="1188"/>
      <c r="ATD52" s="1188"/>
      <c r="ATE52" s="1188"/>
      <c r="ATF52" s="1188"/>
      <c r="ATG52" s="1188"/>
      <c r="ATH52" s="1188"/>
      <c r="ATI52" s="1188"/>
      <c r="ATJ52" s="1188"/>
      <c r="ATK52" s="1188"/>
      <c r="ATL52" s="1188"/>
      <c r="ATM52" s="1188"/>
      <c r="ATN52" s="1188"/>
      <c r="ATO52" s="1188"/>
      <c r="ATP52" s="1188"/>
      <c r="ATQ52" s="1188"/>
      <c r="ATR52" s="1188"/>
      <c r="ATS52" s="1188"/>
      <c r="ATT52" s="1188"/>
      <c r="ATU52" s="1188"/>
      <c r="ATV52" s="1188"/>
      <c r="ATW52" s="1188"/>
      <c r="ATX52" s="1188"/>
      <c r="ATY52" s="1188"/>
      <c r="ATZ52" s="1188"/>
      <c r="AUA52" s="1188"/>
      <c r="AUB52" s="1188"/>
      <c r="AUC52" s="1188"/>
      <c r="AUD52" s="1188"/>
      <c r="AUE52" s="1188"/>
      <c r="AUF52" s="1188"/>
      <c r="AUG52" s="1188"/>
      <c r="AUH52" s="1188"/>
      <c r="AUI52" s="1188"/>
      <c r="AUJ52" s="1188"/>
      <c r="AUK52" s="1188"/>
      <c r="AUL52" s="1188"/>
      <c r="AUM52" s="1188"/>
      <c r="AUN52" s="1188"/>
      <c r="AUO52" s="1188"/>
      <c r="AUP52" s="1188"/>
      <c r="AUQ52" s="1188"/>
      <c r="AUR52" s="1188"/>
      <c r="AUS52" s="1188"/>
      <c r="AUT52" s="1188"/>
      <c r="AUU52" s="1188"/>
      <c r="AUV52" s="1188"/>
      <c r="AUW52" s="1188"/>
      <c r="AUX52" s="1188"/>
      <c r="AUY52" s="1188"/>
      <c r="AUZ52" s="1188"/>
      <c r="AVA52" s="1188"/>
      <c r="AVB52" s="1188"/>
      <c r="AVC52" s="1188"/>
      <c r="AVD52" s="1188"/>
      <c r="AVE52" s="1188"/>
      <c r="AVF52" s="1188"/>
      <c r="AVG52" s="1188"/>
      <c r="AVH52" s="1188"/>
      <c r="AVI52" s="1188"/>
      <c r="AVJ52" s="1188"/>
      <c r="AVK52" s="1188"/>
      <c r="AVL52" s="1188"/>
      <c r="AVM52" s="1188"/>
      <c r="AVN52" s="1188"/>
      <c r="AVO52" s="1188"/>
      <c r="AVP52" s="1188"/>
      <c r="AVQ52" s="1188"/>
      <c r="AVR52" s="1188"/>
      <c r="AVS52" s="1188"/>
      <c r="AVT52" s="1188"/>
      <c r="AVU52" s="1188"/>
      <c r="AVV52" s="1188"/>
      <c r="AVW52" s="1188"/>
      <c r="AVX52" s="1188"/>
      <c r="AVY52" s="1188"/>
      <c r="AVZ52" s="1188"/>
      <c r="AWA52" s="1188"/>
      <c r="AWB52" s="1188"/>
      <c r="AWC52" s="1188"/>
      <c r="AWD52" s="1188"/>
      <c r="AWE52" s="1188"/>
      <c r="AWF52" s="1188"/>
      <c r="AWG52" s="1188"/>
      <c r="AWH52" s="1188"/>
      <c r="AWI52" s="1188"/>
      <c r="AWJ52" s="1188"/>
      <c r="AWK52" s="1188"/>
      <c r="AWL52" s="1188"/>
      <c r="AWM52" s="1188"/>
      <c r="AWN52" s="1188"/>
      <c r="AWO52" s="1188"/>
      <c r="AWP52" s="1188"/>
      <c r="AWQ52" s="1188"/>
      <c r="AWR52" s="1188"/>
      <c r="AWS52" s="1188"/>
      <c r="AWT52" s="1188"/>
      <c r="AWU52" s="1188"/>
      <c r="AWV52" s="1188"/>
      <c r="AWW52" s="1188"/>
      <c r="AWX52" s="1188"/>
      <c r="AWY52" s="1188"/>
      <c r="AWZ52" s="1188"/>
      <c r="AXA52" s="1188"/>
      <c r="AXB52" s="1188"/>
      <c r="AXC52" s="1188"/>
      <c r="AXD52" s="1188"/>
      <c r="AXE52" s="1188"/>
      <c r="AXF52" s="1188"/>
      <c r="AXG52" s="1188"/>
      <c r="AXH52" s="1188"/>
      <c r="AXI52" s="1188"/>
      <c r="AXJ52" s="1188"/>
      <c r="AXK52" s="1188"/>
      <c r="AXL52" s="1188"/>
      <c r="AXM52" s="1188"/>
      <c r="AXN52" s="1188"/>
      <c r="AXO52" s="1188"/>
      <c r="AXP52" s="1188"/>
      <c r="AXQ52" s="1188"/>
      <c r="AXR52" s="1188"/>
      <c r="AXS52" s="1188"/>
      <c r="AXT52" s="1188"/>
      <c r="AXU52" s="1188"/>
      <c r="AXV52" s="1188"/>
      <c r="AXW52" s="1188"/>
      <c r="AXX52" s="1188"/>
      <c r="AXY52" s="1188"/>
      <c r="AXZ52" s="1188"/>
      <c r="AYA52" s="1188"/>
      <c r="AYB52" s="1188"/>
      <c r="AYC52" s="1188"/>
      <c r="AYD52" s="1188"/>
      <c r="AYE52" s="1188"/>
      <c r="AYF52" s="1188"/>
      <c r="AYG52" s="1188"/>
      <c r="AYH52" s="1188"/>
      <c r="AYI52" s="1188"/>
      <c r="AYJ52" s="1188"/>
      <c r="AYK52" s="1188"/>
      <c r="AYL52" s="1188"/>
      <c r="AYM52" s="1188"/>
      <c r="AYN52" s="1188"/>
      <c r="AYO52" s="1188"/>
      <c r="AYP52" s="1188"/>
      <c r="AYQ52" s="1188"/>
      <c r="AYR52" s="1188"/>
      <c r="AYS52" s="1188"/>
      <c r="AYT52" s="1188"/>
      <c r="AYU52" s="1188"/>
      <c r="AYV52" s="1188"/>
      <c r="AYW52" s="1188"/>
      <c r="AYX52" s="1188"/>
      <c r="AYY52" s="1188"/>
      <c r="AYZ52" s="1188"/>
      <c r="AZA52" s="1188"/>
      <c r="AZB52" s="1188"/>
      <c r="AZC52" s="1188"/>
      <c r="AZD52" s="1188"/>
      <c r="AZE52" s="1188"/>
      <c r="AZF52" s="1188"/>
      <c r="AZG52" s="1188"/>
      <c r="AZH52" s="1188"/>
      <c r="AZI52" s="1188"/>
      <c r="AZJ52" s="1188"/>
      <c r="AZK52" s="1188"/>
      <c r="AZL52" s="1188"/>
      <c r="AZM52" s="1188"/>
      <c r="AZN52" s="1188"/>
      <c r="AZO52" s="1188"/>
      <c r="AZP52" s="1188"/>
      <c r="AZQ52" s="1188"/>
      <c r="AZR52" s="1188"/>
      <c r="AZS52" s="1188"/>
      <c r="AZT52" s="1188"/>
      <c r="AZU52" s="1188"/>
      <c r="AZV52" s="1188"/>
      <c r="AZW52" s="1188"/>
      <c r="AZX52" s="1188"/>
      <c r="AZY52" s="1188"/>
      <c r="AZZ52" s="1188"/>
      <c r="BAA52" s="1188"/>
      <c r="BAB52" s="1188"/>
      <c r="BAC52" s="1188"/>
      <c r="BAD52" s="1188"/>
      <c r="BAE52" s="1188"/>
      <c r="BAF52" s="1188"/>
      <c r="BAG52" s="1188"/>
      <c r="BAH52" s="1188"/>
      <c r="BAI52" s="1188"/>
      <c r="BAJ52" s="1188"/>
      <c r="BAK52" s="1188"/>
      <c r="BAL52" s="1188"/>
      <c r="BAM52" s="1188"/>
      <c r="BAN52" s="1188"/>
      <c r="BAO52" s="1188"/>
      <c r="BAP52" s="1188"/>
      <c r="BAQ52" s="1188"/>
      <c r="BAR52" s="1188"/>
      <c r="BAS52" s="1188"/>
      <c r="BAT52" s="1188"/>
      <c r="BAU52" s="1188"/>
      <c r="BAV52" s="1188"/>
      <c r="BAW52" s="1188"/>
      <c r="BAX52" s="1188"/>
      <c r="BAY52" s="1188"/>
      <c r="BAZ52" s="1188"/>
      <c r="BBA52" s="1188"/>
      <c r="BBB52" s="1188"/>
      <c r="BBC52" s="1188"/>
      <c r="BBD52" s="1188"/>
      <c r="BBE52" s="1188"/>
      <c r="BBF52" s="1188"/>
      <c r="BBG52" s="1188"/>
      <c r="BBH52" s="1188"/>
      <c r="BBI52" s="1188"/>
      <c r="BBJ52" s="1188"/>
      <c r="BBK52" s="1188"/>
      <c r="BBL52" s="1188"/>
      <c r="BBM52" s="1188"/>
      <c r="BBN52" s="1188"/>
      <c r="BBO52" s="1188"/>
      <c r="BBP52" s="1188"/>
      <c r="BBQ52" s="1188"/>
      <c r="BBR52" s="1188"/>
      <c r="BBS52" s="1188"/>
      <c r="BBT52" s="1188"/>
      <c r="BBU52" s="1188"/>
      <c r="BBV52" s="1188"/>
      <c r="BBW52" s="1188"/>
      <c r="BBX52" s="1188"/>
      <c r="BBY52" s="1188"/>
      <c r="BBZ52" s="1188"/>
      <c r="BCA52" s="1188"/>
      <c r="BCB52" s="1188"/>
      <c r="BCC52" s="1188"/>
      <c r="BCD52" s="1188"/>
      <c r="BCE52" s="1188"/>
      <c r="BCF52" s="1188"/>
      <c r="BCG52" s="1188"/>
      <c r="BCH52" s="1188"/>
      <c r="BCI52" s="1188"/>
      <c r="BCJ52" s="1188"/>
      <c r="BCK52" s="1188"/>
      <c r="BCL52" s="1188"/>
      <c r="BCM52" s="1188"/>
      <c r="BCN52" s="1188"/>
      <c r="BCO52" s="1188"/>
      <c r="BCP52" s="1188"/>
      <c r="BCQ52" s="1188"/>
      <c r="BCR52" s="1188"/>
      <c r="BCS52" s="1188"/>
      <c r="BCT52" s="1188"/>
      <c r="BCU52" s="1188"/>
      <c r="BCV52" s="1188"/>
      <c r="BCW52" s="1188"/>
      <c r="BCX52" s="1188"/>
      <c r="BCY52" s="1188"/>
      <c r="BCZ52" s="1188"/>
      <c r="BDA52" s="1188"/>
      <c r="BDB52" s="1188"/>
      <c r="BDC52" s="1188"/>
      <c r="BDD52" s="1188"/>
      <c r="BDE52" s="1188"/>
      <c r="BDF52" s="1188"/>
      <c r="BDG52" s="1188"/>
      <c r="BDH52" s="1188"/>
      <c r="BDI52" s="1188"/>
      <c r="BDJ52" s="1188"/>
      <c r="BDK52" s="1188"/>
      <c r="BDL52" s="1188"/>
      <c r="BDM52" s="1188"/>
      <c r="BDN52" s="1188"/>
      <c r="BDO52" s="1188"/>
      <c r="BDP52" s="1188"/>
      <c r="BDQ52" s="1188"/>
      <c r="BDR52" s="1188"/>
      <c r="BDS52" s="1188"/>
      <c r="BDT52" s="1188"/>
      <c r="BDU52" s="1188"/>
      <c r="BDV52" s="1188"/>
      <c r="BDW52" s="1188"/>
      <c r="BDX52" s="1188"/>
      <c r="BDY52" s="1188"/>
      <c r="BDZ52" s="1188"/>
      <c r="BEA52" s="1188"/>
      <c r="BEB52" s="1188"/>
      <c r="BEC52" s="1188"/>
      <c r="BED52" s="1188"/>
      <c r="BEE52" s="1188"/>
      <c r="BEF52" s="1188"/>
      <c r="BEG52" s="1188"/>
      <c r="BEH52" s="1188"/>
      <c r="BEI52" s="1188"/>
      <c r="BEJ52" s="1188"/>
      <c r="BEK52" s="1188"/>
      <c r="BEL52" s="1188"/>
      <c r="BEM52" s="1188"/>
      <c r="BEN52" s="1188"/>
      <c r="BEO52" s="1188"/>
      <c r="BEP52" s="1188"/>
      <c r="BEQ52" s="1188"/>
      <c r="BER52" s="1188"/>
      <c r="BES52" s="1188"/>
      <c r="BET52" s="1188"/>
      <c r="BEU52" s="1188"/>
      <c r="BEV52" s="1188"/>
      <c r="BEW52" s="1188"/>
      <c r="BEX52" s="1188"/>
      <c r="BEY52" s="1188"/>
      <c r="BEZ52" s="1188"/>
      <c r="BFA52" s="1188"/>
      <c r="BFB52" s="1188"/>
      <c r="BFC52" s="1188"/>
      <c r="BFD52" s="1188"/>
      <c r="BFE52" s="1188"/>
      <c r="BFF52" s="1188"/>
      <c r="BFG52" s="1188"/>
      <c r="BFH52" s="1188"/>
      <c r="BFI52" s="1188"/>
      <c r="BFJ52" s="1188"/>
      <c r="BFK52" s="1188"/>
      <c r="BFL52" s="1188"/>
      <c r="BFM52" s="1188"/>
      <c r="BFN52" s="1188"/>
      <c r="BFO52" s="1188"/>
      <c r="BFP52" s="1188"/>
      <c r="BFQ52" s="1188"/>
      <c r="BFR52" s="1188"/>
      <c r="BFS52" s="1188"/>
      <c r="BFT52" s="1188"/>
      <c r="BFU52" s="1188"/>
      <c r="BFV52" s="1188"/>
      <c r="BFW52" s="1188"/>
      <c r="BFX52" s="1188"/>
      <c r="BFY52" s="1188"/>
      <c r="BFZ52" s="1188"/>
      <c r="BGA52" s="1188"/>
      <c r="BGB52" s="1188"/>
      <c r="BGC52" s="1188"/>
      <c r="BGD52" s="1188"/>
      <c r="BGE52" s="1188"/>
      <c r="BGF52" s="1188"/>
      <c r="BGG52" s="1188"/>
      <c r="BGH52" s="1188"/>
      <c r="BGI52" s="1188"/>
      <c r="BGJ52" s="1188"/>
      <c r="BGK52" s="1188"/>
      <c r="BGL52" s="1188"/>
      <c r="BGM52" s="1188"/>
      <c r="BGN52" s="1188"/>
      <c r="BGO52" s="1188"/>
      <c r="BGP52" s="1188"/>
      <c r="BGQ52" s="1188"/>
      <c r="BGR52" s="1188"/>
      <c r="BGS52" s="1188"/>
      <c r="BGT52" s="1188"/>
      <c r="BGU52" s="1188"/>
      <c r="BGV52" s="1188"/>
      <c r="BGW52" s="1188"/>
      <c r="BGX52" s="1188"/>
      <c r="BGY52" s="1188"/>
      <c r="BGZ52" s="1188"/>
      <c r="BHA52" s="1188"/>
      <c r="BHB52" s="1188"/>
      <c r="BHC52" s="1188"/>
      <c r="BHD52" s="1188"/>
      <c r="BHE52" s="1188"/>
      <c r="BHF52" s="1188"/>
      <c r="BHG52" s="1188"/>
      <c r="BHH52" s="1188"/>
      <c r="BHI52" s="1188"/>
      <c r="BHJ52" s="1188"/>
      <c r="BHK52" s="1188"/>
      <c r="BHL52" s="1188"/>
      <c r="BHM52" s="1188"/>
      <c r="BHN52" s="1188"/>
      <c r="BHO52" s="1188"/>
      <c r="BHP52" s="1188"/>
      <c r="BHQ52" s="1188"/>
      <c r="BHR52" s="1188"/>
      <c r="BHS52" s="1188"/>
      <c r="BHT52" s="1188"/>
      <c r="BHU52" s="1188"/>
      <c r="BHV52" s="1188"/>
      <c r="BHW52" s="1188"/>
      <c r="BHX52" s="1188"/>
      <c r="BHY52" s="1188"/>
      <c r="BHZ52" s="1188"/>
      <c r="BIA52" s="1188"/>
      <c r="BIB52" s="1188"/>
      <c r="BIC52" s="1188"/>
      <c r="BID52" s="1188"/>
      <c r="BIE52" s="1188"/>
      <c r="BIF52" s="1188"/>
      <c r="BIG52" s="1188"/>
      <c r="BIH52" s="1188"/>
      <c r="BII52" s="1188"/>
      <c r="BIJ52" s="1188"/>
      <c r="BIK52" s="1188"/>
      <c r="BIL52" s="1188"/>
      <c r="BIM52" s="1188"/>
      <c r="BIN52" s="1188"/>
      <c r="BIO52" s="1188"/>
      <c r="BIP52" s="1188"/>
      <c r="BIQ52" s="1188"/>
      <c r="BIR52" s="1188"/>
      <c r="BIS52" s="1188"/>
      <c r="BIT52" s="1188"/>
      <c r="BIU52" s="1188"/>
      <c r="BIV52" s="1188"/>
      <c r="BIW52" s="1188"/>
      <c r="BIX52" s="1188"/>
      <c r="BIY52" s="1188"/>
      <c r="BIZ52" s="1188"/>
      <c r="BJA52" s="1188"/>
      <c r="BJB52" s="1188"/>
      <c r="BJC52" s="1188"/>
      <c r="BJD52" s="1188"/>
      <c r="BJE52" s="1188"/>
      <c r="BJF52" s="1188"/>
      <c r="BJG52" s="1188"/>
      <c r="BJH52" s="1188"/>
      <c r="BJI52" s="1188"/>
      <c r="BJJ52" s="1188"/>
      <c r="BJK52" s="1188"/>
      <c r="BJL52" s="1188"/>
      <c r="BJM52" s="1188"/>
      <c r="BJN52" s="1188"/>
      <c r="BJO52" s="1188"/>
      <c r="BJP52" s="1188"/>
      <c r="BJQ52" s="1188"/>
      <c r="BJR52" s="1188"/>
      <c r="BJS52" s="1188"/>
      <c r="BJT52" s="1188"/>
      <c r="BJU52" s="1188"/>
      <c r="BJV52" s="1188"/>
      <c r="BJW52" s="1188"/>
      <c r="BJX52" s="1188"/>
      <c r="BJY52" s="1188"/>
      <c r="BJZ52" s="1188"/>
      <c r="BKA52" s="1188"/>
      <c r="BKB52" s="1188"/>
      <c r="BKC52" s="1188"/>
      <c r="BKD52" s="1188"/>
      <c r="BKE52" s="1188"/>
      <c r="BKF52" s="1188"/>
      <c r="BKG52" s="1188"/>
      <c r="BKH52" s="1188"/>
      <c r="BKI52" s="1188"/>
      <c r="BKJ52" s="1188"/>
      <c r="BKK52" s="1188"/>
      <c r="BKL52" s="1188"/>
      <c r="BKM52" s="1188"/>
      <c r="BKN52" s="1188"/>
      <c r="BKO52" s="1188"/>
      <c r="BKP52" s="1188"/>
      <c r="BKQ52" s="1188"/>
      <c r="BKR52" s="1188"/>
      <c r="BKS52" s="1188"/>
      <c r="BKT52" s="1188"/>
      <c r="BKU52" s="1188"/>
      <c r="BKV52" s="1188"/>
      <c r="BKW52" s="1188"/>
      <c r="BKX52" s="1188"/>
      <c r="BKY52" s="1188"/>
      <c r="BKZ52" s="1188"/>
      <c r="BLA52" s="1188"/>
      <c r="BLB52" s="1188"/>
      <c r="BLC52" s="1188"/>
      <c r="BLD52" s="1188"/>
      <c r="BLE52" s="1188"/>
      <c r="BLF52" s="1188"/>
      <c r="BLG52" s="1188"/>
      <c r="BLH52" s="1188"/>
      <c r="BLI52" s="1188"/>
      <c r="BLJ52" s="1188"/>
      <c r="BLK52" s="1188"/>
      <c r="BLL52" s="1188"/>
      <c r="BLM52" s="1188"/>
      <c r="BLN52" s="1188"/>
      <c r="BLO52" s="1188"/>
      <c r="BLP52" s="1188"/>
      <c r="BLQ52" s="1188"/>
      <c r="BLR52" s="1188"/>
      <c r="BLS52" s="1188"/>
      <c r="BLT52" s="1188"/>
      <c r="BLU52" s="1188"/>
      <c r="BLV52" s="1188"/>
      <c r="BLW52" s="1188"/>
      <c r="BLX52" s="1188"/>
      <c r="BLY52" s="1188"/>
      <c r="BLZ52" s="1188"/>
      <c r="BMA52" s="1188"/>
      <c r="BMB52" s="1188"/>
      <c r="BMC52" s="1188"/>
      <c r="BMD52" s="1188"/>
      <c r="BME52" s="1188"/>
      <c r="BMF52" s="1188"/>
      <c r="BMG52" s="1188"/>
      <c r="BMH52" s="1188"/>
      <c r="BMI52" s="1188"/>
      <c r="BMJ52" s="1188"/>
      <c r="BMK52" s="1188"/>
      <c r="BML52" s="1188"/>
      <c r="BMM52" s="1188"/>
      <c r="BMN52" s="1188"/>
      <c r="BMO52" s="1188"/>
      <c r="BMP52" s="1188"/>
      <c r="BMQ52" s="1188"/>
      <c r="BMR52" s="1188"/>
      <c r="BMS52" s="1188"/>
      <c r="BMT52" s="1188"/>
      <c r="BMU52" s="1188"/>
      <c r="BMV52" s="1188"/>
      <c r="BMW52" s="1188"/>
      <c r="BMX52" s="1188"/>
      <c r="BMY52" s="1188"/>
      <c r="BMZ52" s="1188"/>
      <c r="BNA52" s="1188"/>
      <c r="BNB52" s="1188"/>
      <c r="BNC52" s="1188"/>
      <c r="BND52" s="1188"/>
      <c r="BNE52" s="1188"/>
      <c r="BNF52" s="1188"/>
      <c r="BNG52" s="1188"/>
      <c r="BNH52" s="1188"/>
      <c r="BNI52" s="1188"/>
      <c r="BNJ52" s="1188"/>
      <c r="BNK52" s="1188"/>
      <c r="BNL52" s="1188"/>
      <c r="BNM52" s="1188"/>
      <c r="BNN52" s="1188"/>
      <c r="BNO52" s="1188"/>
      <c r="BNP52" s="1188"/>
      <c r="BNQ52" s="1188"/>
      <c r="BNR52" s="1188"/>
      <c r="BNS52" s="1188"/>
      <c r="BNT52" s="1188"/>
      <c r="BNU52" s="1188"/>
      <c r="BNV52" s="1188"/>
      <c r="BNW52" s="1188"/>
      <c r="BNX52" s="1188"/>
      <c r="BNY52" s="1188"/>
      <c r="BNZ52" s="1188"/>
      <c r="BOA52" s="1188"/>
      <c r="BOB52" s="1188"/>
      <c r="BOC52" s="1188"/>
      <c r="BOD52" s="1188"/>
      <c r="BOE52" s="1188"/>
      <c r="BOF52" s="1188"/>
      <c r="BOG52" s="1188"/>
      <c r="BOH52" s="1188"/>
      <c r="BOI52" s="1188"/>
      <c r="BOJ52" s="1188"/>
      <c r="BOK52" s="1188"/>
      <c r="BOL52" s="1188"/>
      <c r="BOM52" s="1188"/>
      <c r="BON52" s="1188"/>
      <c r="BOO52" s="1188"/>
      <c r="BOP52" s="1188"/>
      <c r="BOQ52" s="1188"/>
      <c r="BOR52" s="1188"/>
      <c r="BOS52" s="1188"/>
      <c r="BOT52" s="1188"/>
      <c r="BOU52" s="1188"/>
      <c r="BOV52" s="1188"/>
      <c r="BOW52" s="1188"/>
      <c r="BOX52" s="1188"/>
      <c r="BOY52" s="1188"/>
      <c r="BOZ52" s="1188"/>
      <c r="BPA52" s="1188"/>
      <c r="BPB52" s="1188"/>
      <c r="BPC52" s="1188"/>
      <c r="BPD52" s="1188"/>
      <c r="BPE52" s="1188"/>
      <c r="BPF52" s="1188"/>
      <c r="BPG52" s="1188"/>
      <c r="BPH52" s="1188"/>
      <c r="BPI52" s="1188"/>
      <c r="BPJ52" s="1188"/>
      <c r="BPK52" s="1188"/>
      <c r="BPL52" s="1188"/>
      <c r="BPM52" s="1188"/>
      <c r="BPN52" s="1188"/>
      <c r="BPO52" s="1188"/>
      <c r="BPP52" s="1188"/>
      <c r="BPQ52" s="1188"/>
      <c r="BPR52" s="1188"/>
      <c r="BPS52" s="1188"/>
      <c r="BPT52" s="1188"/>
      <c r="BPU52" s="1188"/>
      <c r="BPV52" s="1188"/>
      <c r="BPW52" s="1188"/>
      <c r="BPX52" s="1188"/>
      <c r="BPY52" s="1188"/>
      <c r="BPZ52" s="1188"/>
      <c r="BQA52" s="1188"/>
      <c r="BQB52" s="1188"/>
      <c r="BQC52" s="1188"/>
      <c r="BQD52" s="1188"/>
      <c r="BQE52" s="1188"/>
      <c r="BQF52" s="1188"/>
      <c r="BQG52" s="1188"/>
      <c r="BQH52" s="1188"/>
      <c r="BQI52" s="1188"/>
      <c r="BQJ52" s="1188"/>
      <c r="BQK52" s="1188"/>
      <c r="BQL52" s="1188"/>
      <c r="BQM52" s="1188"/>
      <c r="BQN52" s="1188"/>
      <c r="BQO52" s="1188"/>
      <c r="BQP52" s="1188"/>
      <c r="BQQ52" s="1188"/>
      <c r="BQR52" s="1188"/>
      <c r="BQS52" s="1188"/>
      <c r="BQT52" s="1188"/>
      <c r="BQU52" s="1188"/>
      <c r="BQV52" s="1188"/>
      <c r="BQW52" s="1188"/>
      <c r="BQX52" s="1188"/>
      <c r="BQY52" s="1188"/>
      <c r="BQZ52" s="1188"/>
      <c r="BRA52" s="1188"/>
      <c r="BRB52" s="1188"/>
      <c r="BRC52" s="1188"/>
      <c r="BRD52" s="1188"/>
      <c r="BRE52" s="1188"/>
      <c r="BRF52" s="1188"/>
      <c r="BRG52" s="1188"/>
      <c r="BRH52" s="1188"/>
      <c r="BRI52" s="1188"/>
      <c r="BRJ52" s="1188"/>
      <c r="BRK52" s="1188"/>
      <c r="BRL52" s="1188"/>
      <c r="BRM52" s="1188"/>
      <c r="BRN52" s="1188"/>
      <c r="BRO52" s="1188"/>
      <c r="BRP52" s="1188"/>
      <c r="BRQ52" s="1188"/>
      <c r="BRR52" s="1188"/>
      <c r="BRS52" s="1188"/>
      <c r="BRT52" s="1188"/>
      <c r="BRU52" s="1188"/>
      <c r="BRV52" s="1188"/>
      <c r="BRW52" s="1188"/>
      <c r="BRX52" s="1188"/>
      <c r="BRY52" s="1188"/>
      <c r="BRZ52" s="1188"/>
      <c r="BSA52" s="1188"/>
      <c r="BSB52" s="1188"/>
      <c r="BSC52" s="1188"/>
      <c r="BSD52" s="1188"/>
      <c r="BSE52" s="1188"/>
      <c r="BSF52" s="1188"/>
      <c r="BSG52" s="1188"/>
      <c r="BSH52" s="1188"/>
      <c r="BSI52" s="1188"/>
      <c r="BSJ52" s="1188"/>
      <c r="BSK52" s="1188"/>
      <c r="BSL52" s="1188"/>
      <c r="BSM52" s="1188"/>
      <c r="BSN52" s="1188"/>
      <c r="BSO52" s="1188"/>
      <c r="BSP52" s="1188"/>
      <c r="BSQ52" s="1188"/>
      <c r="BSR52" s="1188"/>
      <c r="BSS52" s="1188"/>
      <c r="BST52" s="1188"/>
      <c r="BSU52" s="1188"/>
      <c r="BSV52" s="1188"/>
      <c r="BSW52" s="1188"/>
      <c r="BSX52" s="1188"/>
      <c r="BSY52" s="1188"/>
      <c r="BSZ52" s="1188"/>
      <c r="BTA52" s="1188"/>
      <c r="BTB52" s="1188"/>
      <c r="BTC52" s="1188"/>
      <c r="BTD52" s="1188"/>
      <c r="BTE52" s="1188"/>
      <c r="BTF52" s="1188"/>
      <c r="BTG52" s="1188"/>
      <c r="BTH52" s="1188"/>
      <c r="BTI52" s="1188"/>
      <c r="BTJ52" s="1188"/>
      <c r="BTK52" s="1188"/>
      <c r="BTL52" s="1188"/>
      <c r="BTM52" s="1188"/>
      <c r="BTN52" s="1188"/>
      <c r="BTO52" s="1188"/>
      <c r="BTP52" s="1188"/>
      <c r="BTQ52" s="1188"/>
      <c r="BTR52" s="1188"/>
      <c r="BTS52" s="1188"/>
      <c r="BTT52" s="1188"/>
      <c r="BTU52" s="1188"/>
      <c r="BTV52" s="1188"/>
      <c r="BTW52" s="1188"/>
      <c r="BTX52" s="1188"/>
      <c r="BTY52" s="1188"/>
      <c r="BTZ52" s="1188"/>
      <c r="BUA52" s="1188"/>
      <c r="BUB52" s="1188"/>
      <c r="BUC52" s="1188"/>
      <c r="BUD52" s="1188"/>
      <c r="BUE52" s="1188"/>
      <c r="BUF52" s="1188"/>
      <c r="BUG52" s="1188"/>
      <c r="BUH52" s="1188"/>
      <c r="BUI52" s="1188"/>
      <c r="BUJ52" s="1188"/>
      <c r="BUK52" s="1188"/>
      <c r="BUL52" s="1188"/>
      <c r="BUM52" s="1188"/>
      <c r="BUN52" s="1188"/>
      <c r="BUO52" s="1188"/>
      <c r="BUP52" s="1188"/>
      <c r="BUQ52" s="1188"/>
      <c r="BUR52" s="1188"/>
      <c r="BUS52" s="1188"/>
      <c r="BUT52" s="1188"/>
      <c r="BUU52" s="1188"/>
      <c r="BUV52" s="1188"/>
      <c r="BUW52" s="1188"/>
      <c r="BUX52" s="1188"/>
      <c r="BUY52" s="1188"/>
      <c r="BUZ52" s="1188"/>
      <c r="BVA52" s="1188"/>
      <c r="BVB52" s="1188"/>
      <c r="BVC52" s="1188"/>
      <c r="BVD52" s="1188"/>
      <c r="BVE52" s="1188"/>
      <c r="BVF52" s="1188"/>
      <c r="BVG52" s="1188"/>
      <c r="BVH52" s="1188"/>
      <c r="BVI52" s="1188"/>
      <c r="BVJ52" s="1188"/>
      <c r="BVK52" s="1188"/>
      <c r="BVL52" s="1188"/>
      <c r="BVM52" s="1188"/>
      <c r="BVN52" s="1188"/>
      <c r="BVO52" s="1188"/>
      <c r="BVP52" s="1188"/>
      <c r="BVQ52" s="1188"/>
      <c r="BVR52" s="1188"/>
      <c r="BVS52" s="1188"/>
      <c r="BVT52" s="1188"/>
      <c r="BVU52" s="1188"/>
      <c r="BVV52" s="1188"/>
      <c r="BVW52" s="1188"/>
      <c r="BVX52" s="1188"/>
      <c r="BVY52" s="1188"/>
      <c r="BVZ52" s="1188"/>
      <c r="BWA52" s="1188"/>
      <c r="BWB52" s="1188"/>
      <c r="BWC52" s="1188"/>
      <c r="BWD52" s="1188"/>
      <c r="BWE52" s="1188"/>
      <c r="BWF52" s="1188"/>
      <c r="BWG52" s="1188"/>
      <c r="BWH52" s="1188"/>
      <c r="BWI52" s="1188"/>
      <c r="BWJ52" s="1188"/>
      <c r="BWK52" s="1188"/>
      <c r="BWL52" s="1188"/>
      <c r="BWM52" s="1188"/>
      <c r="BWN52" s="1188"/>
      <c r="BWO52" s="1188"/>
      <c r="BWP52" s="1188"/>
      <c r="BWQ52" s="1188"/>
      <c r="BWR52" s="1188"/>
      <c r="BWS52" s="1188"/>
      <c r="BWT52" s="1188"/>
      <c r="BWU52" s="1188"/>
      <c r="BWV52" s="1188"/>
      <c r="BWW52" s="1188"/>
      <c r="BWX52" s="1188"/>
      <c r="BWY52" s="1188"/>
      <c r="BWZ52" s="1188"/>
      <c r="BXA52" s="1188"/>
      <c r="BXB52" s="1188"/>
      <c r="BXC52" s="1188"/>
      <c r="BXD52" s="1188"/>
      <c r="BXE52" s="1188"/>
      <c r="BXF52" s="1188"/>
      <c r="BXG52" s="1188"/>
      <c r="BXH52" s="1188"/>
      <c r="BXI52" s="1188"/>
      <c r="BXJ52" s="1188"/>
      <c r="BXK52" s="1188"/>
      <c r="BXL52" s="1188"/>
      <c r="BXM52" s="1188"/>
      <c r="BXN52" s="1188"/>
      <c r="BXO52" s="1188"/>
      <c r="BXP52" s="1188"/>
      <c r="BXQ52" s="1188"/>
      <c r="BXR52" s="1188"/>
      <c r="BXS52" s="1188"/>
      <c r="BXT52" s="1188"/>
      <c r="BXU52" s="1188"/>
      <c r="BXV52" s="1188"/>
      <c r="BXW52" s="1188"/>
      <c r="BXX52" s="1188"/>
      <c r="BXY52" s="1188"/>
      <c r="BXZ52" s="1188"/>
      <c r="BYA52" s="1188"/>
      <c r="BYB52" s="1188"/>
      <c r="BYC52" s="1188"/>
      <c r="BYD52" s="1188"/>
      <c r="BYE52" s="1188"/>
      <c r="BYF52" s="1188"/>
      <c r="BYG52" s="1188"/>
      <c r="BYH52" s="1188"/>
      <c r="BYI52" s="1188"/>
      <c r="BYJ52" s="1188"/>
      <c r="BYK52" s="1188"/>
      <c r="BYL52" s="1188"/>
      <c r="BYM52" s="1188"/>
      <c r="BYN52" s="1188"/>
      <c r="BYO52" s="1188"/>
      <c r="BYP52" s="1188"/>
      <c r="BYQ52" s="1188"/>
      <c r="BYR52" s="1188"/>
      <c r="BYS52" s="1188"/>
      <c r="BYT52" s="1188"/>
      <c r="BYU52" s="1188"/>
      <c r="BYV52" s="1188"/>
      <c r="BYW52" s="1188"/>
      <c r="BYX52" s="1188"/>
      <c r="BYY52" s="1188"/>
      <c r="BYZ52" s="1188"/>
      <c r="BZA52" s="1188"/>
      <c r="BZB52" s="1188"/>
      <c r="BZC52" s="1188"/>
      <c r="BZD52" s="1188"/>
      <c r="BZE52" s="1188"/>
      <c r="BZF52" s="1188"/>
      <c r="BZG52" s="1188"/>
      <c r="BZH52" s="1188"/>
      <c r="BZI52" s="1188"/>
      <c r="BZJ52" s="1188"/>
      <c r="BZK52" s="1188"/>
      <c r="BZL52" s="1188"/>
      <c r="BZM52" s="1188"/>
      <c r="BZN52" s="1188"/>
      <c r="BZO52" s="1188"/>
      <c r="BZP52" s="1188"/>
      <c r="BZQ52" s="1188"/>
      <c r="BZR52" s="1188"/>
      <c r="BZS52" s="1188"/>
      <c r="BZT52" s="1188"/>
      <c r="BZU52" s="1188"/>
      <c r="BZV52" s="1188"/>
      <c r="BZW52" s="1188"/>
      <c r="BZX52" s="1188"/>
      <c r="BZY52" s="1188"/>
      <c r="BZZ52" s="1188"/>
      <c r="CAA52" s="1188"/>
      <c r="CAB52" s="1188"/>
      <c r="CAC52" s="1188"/>
      <c r="CAD52" s="1188"/>
      <c r="CAE52" s="1188"/>
      <c r="CAF52" s="1188"/>
      <c r="CAG52" s="1188"/>
      <c r="CAH52" s="1188"/>
      <c r="CAI52" s="1188"/>
      <c r="CAJ52" s="1188"/>
      <c r="CAK52" s="1188"/>
      <c r="CAL52" s="1188"/>
      <c r="CAM52" s="1188"/>
      <c r="CAN52" s="1188"/>
      <c r="CAO52" s="1188"/>
      <c r="CAP52" s="1188"/>
      <c r="CAQ52" s="1188"/>
      <c r="CAR52" s="1188"/>
      <c r="CAS52" s="1188"/>
      <c r="CAT52" s="1188"/>
      <c r="CAU52" s="1188"/>
      <c r="CAV52" s="1188"/>
      <c r="CAW52" s="1188"/>
      <c r="CAX52" s="1188"/>
      <c r="CAY52" s="1188"/>
      <c r="CAZ52" s="1188"/>
      <c r="CBA52" s="1188"/>
      <c r="CBB52" s="1188"/>
      <c r="CBC52" s="1188"/>
      <c r="CBD52" s="1188"/>
      <c r="CBE52" s="1188"/>
      <c r="CBF52" s="1188"/>
      <c r="CBG52" s="1188"/>
      <c r="CBH52" s="1188"/>
      <c r="CBI52" s="1188"/>
      <c r="CBJ52" s="1188"/>
      <c r="CBK52" s="1188"/>
      <c r="CBL52" s="1188"/>
      <c r="CBM52" s="1188"/>
      <c r="CBN52" s="1188"/>
      <c r="CBO52" s="1188"/>
      <c r="CBP52" s="1188"/>
      <c r="CBQ52" s="1188"/>
      <c r="CBR52" s="1188"/>
      <c r="CBS52" s="1188"/>
      <c r="CBT52" s="1188"/>
      <c r="CBU52" s="1188"/>
      <c r="CBV52" s="1188"/>
      <c r="CBW52" s="1188"/>
      <c r="CBX52" s="1188"/>
      <c r="CBY52" s="1188"/>
      <c r="CBZ52" s="1188"/>
      <c r="CCA52" s="1188"/>
      <c r="CCB52" s="1188"/>
      <c r="CCC52" s="1188"/>
      <c r="CCD52" s="1188"/>
      <c r="CCE52" s="1188"/>
      <c r="CCF52" s="1188"/>
      <c r="CCG52" s="1188"/>
      <c r="CCH52" s="1188"/>
      <c r="CCI52" s="1188"/>
      <c r="CCJ52" s="1188"/>
      <c r="CCK52" s="1188"/>
      <c r="CCL52" s="1188"/>
      <c r="CCM52" s="1188"/>
      <c r="CCN52" s="1188"/>
      <c r="CCO52" s="1188"/>
      <c r="CCP52" s="1188"/>
      <c r="CCQ52" s="1188"/>
      <c r="CCR52" s="1188"/>
      <c r="CCS52" s="1188"/>
      <c r="CCT52" s="1188"/>
      <c r="CCU52" s="1188"/>
      <c r="CCV52" s="1188"/>
      <c r="CCW52" s="1188"/>
      <c r="CCX52" s="1188"/>
      <c r="CCY52" s="1188"/>
      <c r="CCZ52" s="1188"/>
      <c r="CDA52" s="1188"/>
      <c r="CDB52" s="1188"/>
      <c r="CDC52" s="1188"/>
      <c r="CDD52" s="1188"/>
      <c r="CDE52" s="1188"/>
      <c r="CDF52" s="1188"/>
      <c r="CDG52" s="1188"/>
      <c r="CDH52" s="1188"/>
      <c r="CDI52" s="1188"/>
      <c r="CDJ52" s="1188"/>
      <c r="CDK52" s="1188"/>
      <c r="CDL52" s="1188"/>
      <c r="CDM52" s="1188"/>
      <c r="CDN52" s="1188"/>
      <c r="CDO52" s="1188"/>
      <c r="CDP52" s="1188"/>
      <c r="CDQ52" s="1188"/>
      <c r="CDR52" s="1188"/>
      <c r="CDS52" s="1188"/>
      <c r="CDT52" s="1188"/>
      <c r="CDU52" s="1188"/>
      <c r="CDV52" s="1188"/>
      <c r="CDW52" s="1188"/>
      <c r="CDX52" s="1188"/>
      <c r="CDY52" s="1188"/>
      <c r="CDZ52" s="1188"/>
      <c r="CEA52" s="1188"/>
      <c r="CEB52" s="1188"/>
      <c r="CEC52" s="1188"/>
      <c r="CED52" s="1188"/>
      <c r="CEE52" s="1188"/>
      <c r="CEF52" s="1188"/>
      <c r="CEG52" s="1188"/>
      <c r="CEH52" s="1188"/>
      <c r="CEI52" s="1188"/>
      <c r="CEJ52" s="1188"/>
      <c r="CEK52" s="1188"/>
      <c r="CEL52" s="1188"/>
      <c r="CEM52" s="1188"/>
      <c r="CEN52" s="1188"/>
      <c r="CEO52" s="1188"/>
      <c r="CEP52" s="1188"/>
      <c r="CEQ52" s="1188"/>
      <c r="CER52" s="1188"/>
      <c r="CES52" s="1188"/>
      <c r="CET52" s="1188"/>
      <c r="CEU52" s="1188"/>
      <c r="CEV52" s="1188"/>
      <c r="CEW52" s="1188"/>
      <c r="CEX52" s="1188"/>
      <c r="CEY52" s="1188"/>
      <c r="CEZ52" s="1188"/>
      <c r="CFA52" s="1188"/>
      <c r="CFB52" s="1188"/>
      <c r="CFC52" s="1188"/>
      <c r="CFD52" s="1188"/>
      <c r="CFE52" s="1188"/>
      <c r="CFF52" s="1188"/>
      <c r="CFG52" s="1188"/>
      <c r="CFH52" s="1188"/>
      <c r="CFI52" s="1188"/>
      <c r="CFJ52" s="1188"/>
      <c r="CFK52" s="1188"/>
      <c r="CFL52" s="1188"/>
      <c r="CFM52" s="1188"/>
      <c r="CFN52" s="1188"/>
      <c r="CFO52" s="1188"/>
      <c r="CFP52" s="1188"/>
      <c r="CFQ52" s="1188"/>
      <c r="CFR52" s="1188"/>
      <c r="CFS52" s="1188"/>
      <c r="CFT52" s="1188"/>
      <c r="CFU52" s="1188"/>
      <c r="CFV52" s="1188"/>
      <c r="CFW52" s="1188"/>
      <c r="CFX52" s="1188"/>
      <c r="CFY52" s="1188"/>
      <c r="CFZ52" s="1188"/>
      <c r="CGA52" s="1188"/>
      <c r="CGB52" s="1188"/>
      <c r="CGC52" s="1188"/>
      <c r="CGD52" s="1188"/>
      <c r="CGE52" s="1188"/>
      <c r="CGF52" s="1188"/>
      <c r="CGG52" s="1188"/>
      <c r="CGH52" s="1188"/>
      <c r="CGI52" s="1188"/>
      <c r="CGJ52" s="1188"/>
      <c r="CGK52" s="1188"/>
      <c r="CGL52" s="1188"/>
      <c r="CGM52" s="1188"/>
      <c r="CGN52" s="1188"/>
      <c r="CGO52" s="1188"/>
      <c r="CGP52" s="1188"/>
      <c r="CGQ52" s="1188"/>
      <c r="CGR52" s="1188"/>
      <c r="CGS52" s="1188"/>
      <c r="CGT52" s="1188"/>
      <c r="CGU52" s="1188"/>
      <c r="CGV52" s="1188"/>
      <c r="CGW52" s="1188"/>
      <c r="CGX52" s="1188"/>
      <c r="CGY52" s="1188"/>
      <c r="CGZ52" s="1188"/>
      <c r="CHA52" s="1188"/>
      <c r="CHB52" s="1188"/>
      <c r="CHC52" s="1188"/>
      <c r="CHD52" s="1188"/>
      <c r="CHE52" s="1188"/>
      <c r="CHF52" s="1188"/>
      <c r="CHG52" s="1188"/>
      <c r="CHH52" s="1188"/>
      <c r="CHI52" s="1188"/>
      <c r="CHJ52" s="1188"/>
      <c r="CHK52" s="1188"/>
      <c r="CHL52" s="1188"/>
      <c r="CHM52" s="1188"/>
      <c r="CHN52" s="1188"/>
      <c r="CHO52" s="1188"/>
      <c r="CHP52" s="1188"/>
      <c r="CHQ52" s="1188"/>
      <c r="CHR52" s="1188"/>
      <c r="CHS52" s="1188"/>
      <c r="CHT52" s="1188"/>
      <c r="CHU52" s="1188"/>
      <c r="CHV52" s="1188"/>
      <c r="CHW52" s="1188"/>
      <c r="CHX52" s="1188"/>
      <c r="CHY52" s="1188"/>
      <c r="CHZ52" s="1188"/>
      <c r="CIA52" s="1188"/>
      <c r="CIB52" s="1188"/>
      <c r="CIC52" s="1188"/>
      <c r="CID52" s="1188"/>
      <c r="CIE52" s="1188"/>
      <c r="CIF52" s="1188"/>
      <c r="CIG52" s="1188"/>
      <c r="CIH52" s="1188"/>
      <c r="CII52" s="1188"/>
      <c r="CIJ52" s="1188"/>
      <c r="CIK52" s="1188"/>
      <c r="CIL52" s="1188"/>
      <c r="CIM52" s="1188"/>
      <c r="CIN52" s="1188"/>
      <c r="CIO52" s="1188"/>
      <c r="CIP52" s="1188"/>
      <c r="CIQ52" s="1188"/>
      <c r="CIR52" s="1188"/>
      <c r="CIS52" s="1188"/>
      <c r="CIT52" s="1188"/>
      <c r="CIU52" s="1188"/>
      <c r="CIV52" s="1188"/>
      <c r="CIW52" s="1188"/>
      <c r="CIX52" s="1188"/>
      <c r="CIY52" s="1188"/>
      <c r="CIZ52" s="1188"/>
      <c r="CJA52" s="1188"/>
      <c r="CJB52" s="1188"/>
      <c r="CJC52" s="1188"/>
      <c r="CJD52" s="1188"/>
      <c r="CJE52" s="1188"/>
      <c r="CJF52" s="1188"/>
      <c r="CJG52" s="1188"/>
      <c r="CJH52" s="1188"/>
      <c r="CJI52" s="1188"/>
      <c r="CJJ52" s="1188"/>
      <c r="CJK52" s="1188"/>
      <c r="CJL52" s="1188"/>
      <c r="CJM52" s="1188"/>
      <c r="CJN52" s="1188"/>
      <c r="CJO52" s="1188"/>
      <c r="CJP52" s="1188"/>
      <c r="CJQ52" s="1188"/>
      <c r="CJR52" s="1188"/>
      <c r="CJS52" s="1188"/>
      <c r="CJT52" s="1188"/>
      <c r="CJU52" s="1188"/>
      <c r="CJV52" s="1188"/>
      <c r="CJW52" s="1188"/>
      <c r="CJX52" s="1188"/>
      <c r="CJY52" s="1188"/>
      <c r="CJZ52" s="1188"/>
      <c r="CKA52" s="1188"/>
      <c r="CKB52" s="1188"/>
      <c r="CKC52" s="1188"/>
      <c r="CKD52" s="1188"/>
      <c r="CKE52" s="1188"/>
      <c r="CKF52" s="1188"/>
      <c r="CKG52" s="1188"/>
      <c r="CKH52" s="1188"/>
      <c r="CKI52" s="1188"/>
      <c r="CKJ52" s="1188"/>
      <c r="CKK52" s="1188"/>
      <c r="CKL52" s="1188"/>
      <c r="CKM52" s="1188"/>
      <c r="CKN52" s="1188"/>
      <c r="CKO52" s="1188"/>
      <c r="CKP52" s="1188"/>
      <c r="CKQ52" s="1188"/>
      <c r="CKR52" s="1188"/>
      <c r="CKS52" s="1188"/>
      <c r="CKT52" s="1188"/>
      <c r="CKU52" s="1188"/>
      <c r="CKV52" s="1188"/>
      <c r="CKW52" s="1188"/>
      <c r="CKX52" s="1188"/>
      <c r="CKY52" s="1188"/>
      <c r="CKZ52" s="1188"/>
      <c r="CLA52" s="1188"/>
      <c r="CLB52" s="1188"/>
      <c r="CLC52" s="1188"/>
      <c r="CLD52" s="1188"/>
      <c r="CLE52" s="1188"/>
      <c r="CLF52" s="1188"/>
      <c r="CLG52" s="1188"/>
      <c r="CLH52" s="1188"/>
      <c r="CLI52" s="1188"/>
      <c r="CLJ52" s="1188"/>
      <c r="CLK52" s="1188"/>
      <c r="CLL52" s="1188"/>
      <c r="CLM52" s="1188"/>
      <c r="CLN52" s="1188"/>
      <c r="CLO52" s="1188"/>
      <c r="CLP52" s="1188"/>
      <c r="CLQ52" s="1188"/>
      <c r="CLR52" s="1188"/>
      <c r="CLS52" s="1188"/>
      <c r="CLT52" s="1188"/>
      <c r="CLU52" s="1188"/>
      <c r="CLV52" s="1188"/>
      <c r="CLW52" s="1188"/>
      <c r="CLX52" s="1188"/>
      <c r="CLY52" s="1188"/>
      <c r="CLZ52" s="1188"/>
      <c r="CMA52" s="1188"/>
      <c r="CMB52" s="1188"/>
      <c r="CMC52" s="1188"/>
      <c r="CMD52" s="1188"/>
      <c r="CME52" s="1188"/>
      <c r="CMF52" s="1188"/>
      <c r="CMG52" s="1188"/>
      <c r="CMH52" s="1188"/>
      <c r="CMI52" s="1188"/>
      <c r="CMJ52" s="1188"/>
      <c r="CMK52" s="1188"/>
      <c r="CML52" s="1188"/>
      <c r="CMM52" s="1188"/>
      <c r="CMN52" s="1188"/>
      <c r="CMO52" s="1188"/>
      <c r="CMP52" s="1188"/>
      <c r="CMQ52" s="1188"/>
      <c r="CMR52" s="1188"/>
      <c r="CMS52" s="1188"/>
      <c r="CMT52" s="1188"/>
      <c r="CMU52" s="1188"/>
      <c r="CMV52" s="1188"/>
      <c r="CMW52" s="1188"/>
      <c r="CMX52" s="1188"/>
      <c r="CMY52" s="1188"/>
      <c r="CMZ52" s="1188"/>
      <c r="CNA52" s="1188"/>
      <c r="CNB52" s="1188"/>
      <c r="CNC52" s="1188"/>
      <c r="CND52" s="1188"/>
      <c r="CNE52" s="1188"/>
      <c r="CNF52" s="1188"/>
      <c r="CNG52" s="1188"/>
      <c r="CNH52" s="1188"/>
      <c r="CNI52" s="1188"/>
      <c r="CNJ52" s="1188"/>
      <c r="CNK52" s="1188"/>
      <c r="CNL52" s="1188"/>
      <c r="CNM52" s="1188"/>
      <c r="CNN52" s="1188"/>
      <c r="CNO52" s="1188"/>
      <c r="CNP52" s="1188"/>
      <c r="CNQ52" s="1188"/>
      <c r="CNR52" s="1188"/>
      <c r="CNS52" s="1188"/>
      <c r="CNT52" s="1188"/>
      <c r="CNU52" s="1188"/>
      <c r="CNV52" s="1188"/>
      <c r="CNW52" s="1188"/>
      <c r="CNX52" s="1188"/>
      <c r="CNY52" s="1188"/>
      <c r="CNZ52" s="1188"/>
      <c r="COA52" s="1188"/>
      <c r="COB52" s="1188"/>
      <c r="COC52" s="1188"/>
      <c r="COD52" s="1188"/>
      <c r="COE52" s="1188"/>
      <c r="COF52" s="1188"/>
      <c r="COG52" s="1188"/>
      <c r="COH52" s="1188"/>
      <c r="COI52" s="1188"/>
      <c r="COJ52" s="1188"/>
      <c r="COK52" s="1188"/>
      <c r="COL52" s="1188"/>
      <c r="COM52" s="1188"/>
      <c r="CON52" s="1188"/>
      <c r="COO52" s="1188"/>
      <c r="COP52" s="1188"/>
      <c r="COQ52" s="1188"/>
      <c r="COR52" s="1188"/>
      <c r="COS52" s="1188"/>
      <c r="COT52" s="1188"/>
      <c r="COU52" s="1188"/>
      <c r="COV52" s="1188"/>
      <c r="COW52" s="1188"/>
      <c r="COX52" s="1188"/>
      <c r="COY52" s="1188"/>
      <c r="COZ52" s="1188"/>
      <c r="CPA52" s="1188"/>
      <c r="CPB52" s="1188"/>
      <c r="CPC52" s="1188"/>
      <c r="CPD52" s="1188"/>
      <c r="CPE52" s="1188"/>
      <c r="CPF52" s="1188"/>
      <c r="CPG52" s="1188"/>
      <c r="CPH52" s="1188"/>
      <c r="CPI52" s="1188"/>
      <c r="CPJ52" s="1188"/>
      <c r="CPK52" s="1188"/>
      <c r="CPL52" s="1188"/>
      <c r="CPM52" s="1188"/>
      <c r="CPN52" s="1188"/>
      <c r="CPO52" s="1188"/>
      <c r="CPP52" s="1188"/>
      <c r="CPQ52" s="1188"/>
      <c r="CPR52" s="1188"/>
      <c r="CPS52" s="1188"/>
      <c r="CPT52" s="1188"/>
      <c r="CPU52" s="1188"/>
      <c r="CPV52" s="1188"/>
      <c r="CPW52" s="1188"/>
      <c r="CPX52" s="1188"/>
      <c r="CPY52" s="1188"/>
      <c r="CPZ52" s="1188"/>
      <c r="CQA52" s="1188"/>
      <c r="CQB52" s="1188"/>
      <c r="CQC52" s="1188"/>
      <c r="CQD52" s="1188"/>
      <c r="CQE52" s="1188"/>
      <c r="CQF52" s="1188"/>
      <c r="CQG52" s="1188"/>
      <c r="CQH52" s="1188"/>
      <c r="CQI52" s="1188"/>
      <c r="CQJ52" s="1188"/>
      <c r="CQK52" s="1188"/>
      <c r="CQL52" s="1188"/>
      <c r="CQM52" s="1188"/>
      <c r="CQN52" s="1188"/>
      <c r="CQO52" s="1188"/>
      <c r="CQP52" s="1188"/>
      <c r="CQQ52" s="1188"/>
      <c r="CQR52" s="1188"/>
      <c r="CQS52" s="1188"/>
      <c r="CQT52" s="1188"/>
      <c r="CQU52" s="1188"/>
      <c r="CQV52" s="1188"/>
      <c r="CQW52" s="1188"/>
      <c r="CQX52" s="1188"/>
      <c r="CQY52" s="1188"/>
      <c r="CQZ52" s="1188"/>
      <c r="CRA52" s="1188"/>
      <c r="CRB52" s="1188"/>
      <c r="CRC52" s="1188"/>
      <c r="CRD52" s="1188"/>
      <c r="CRE52" s="1188"/>
      <c r="CRF52" s="1188"/>
      <c r="CRG52" s="1188"/>
      <c r="CRH52" s="1188"/>
      <c r="CRI52" s="1188"/>
      <c r="CRJ52" s="1188"/>
      <c r="CRK52" s="1188"/>
      <c r="CRL52" s="1188"/>
      <c r="CRM52" s="1188"/>
      <c r="CRN52" s="1188"/>
      <c r="CRO52" s="1188"/>
      <c r="CRP52" s="1188"/>
      <c r="CRQ52" s="1188"/>
      <c r="CRR52" s="1188"/>
      <c r="CRS52" s="1188"/>
      <c r="CRT52" s="1188"/>
      <c r="CRU52" s="1188"/>
      <c r="CRV52" s="1188"/>
      <c r="CRW52" s="1188"/>
      <c r="CRX52" s="1188"/>
      <c r="CRY52" s="1188"/>
      <c r="CRZ52" s="1188"/>
      <c r="CSA52" s="1188"/>
      <c r="CSB52" s="1188"/>
      <c r="CSC52" s="1188"/>
      <c r="CSD52" s="1188"/>
      <c r="CSE52" s="1188"/>
      <c r="CSF52" s="1188"/>
      <c r="CSG52" s="1188"/>
      <c r="CSH52" s="1188"/>
      <c r="CSI52" s="1188"/>
      <c r="CSJ52" s="1188"/>
      <c r="CSK52" s="1188"/>
      <c r="CSL52" s="1188"/>
      <c r="CSM52" s="1188"/>
      <c r="CSN52" s="1188"/>
      <c r="CSO52" s="1188"/>
      <c r="CSP52" s="1188"/>
      <c r="CSQ52" s="1188"/>
      <c r="CSR52" s="1188"/>
      <c r="CSS52" s="1188"/>
      <c r="CST52" s="1188"/>
      <c r="CSU52" s="1188"/>
      <c r="CSV52" s="1188"/>
      <c r="CSW52" s="1188"/>
      <c r="CSX52" s="1188"/>
      <c r="CSY52" s="1188"/>
      <c r="CSZ52" s="1188"/>
      <c r="CTA52" s="1188"/>
      <c r="CTB52" s="1188"/>
      <c r="CTC52" s="1188"/>
      <c r="CTD52" s="1188"/>
      <c r="CTE52" s="1188"/>
      <c r="CTF52" s="1188"/>
      <c r="CTG52" s="1188"/>
      <c r="CTH52" s="1188"/>
      <c r="CTI52" s="1188"/>
      <c r="CTJ52" s="1188"/>
      <c r="CTK52" s="1188"/>
      <c r="CTL52" s="1188"/>
      <c r="CTM52" s="1188"/>
      <c r="CTN52" s="1188"/>
      <c r="CTO52" s="1188"/>
      <c r="CTP52" s="1188"/>
      <c r="CTQ52" s="1188"/>
      <c r="CTR52" s="1188"/>
      <c r="CTS52" s="1188"/>
      <c r="CTT52" s="1188"/>
      <c r="CTU52" s="1188"/>
      <c r="CTV52" s="1188"/>
      <c r="CTW52" s="1188"/>
      <c r="CTX52" s="1188"/>
      <c r="CTY52" s="1188"/>
      <c r="CTZ52" s="1188"/>
      <c r="CUA52" s="1188"/>
      <c r="CUB52" s="1188"/>
      <c r="CUC52" s="1188"/>
      <c r="CUD52" s="1188"/>
      <c r="CUE52" s="1188"/>
      <c r="CUF52" s="1188"/>
      <c r="CUG52" s="1188"/>
      <c r="CUH52" s="1188"/>
      <c r="CUI52" s="1188"/>
      <c r="CUJ52" s="1188"/>
      <c r="CUK52" s="1188"/>
      <c r="CUL52" s="1188"/>
      <c r="CUM52" s="1188"/>
      <c r="CUN52" s="1188"/>
      <c r="CUO52" s="1188"/>
      <c r="CUP52" s="1188"/>
      <c r="CUQ52" s="1188"/>
      <c r="CUR52" s="1188"/>
      <c r="CUS52" s="1188"/>
      <c r="CUT52" s="1188"/>
      <c r="CUU52" s="1188"/>
      <c r="CUV52" s="1188"/>
      <c r="CUW52" s="1188"/>
      <c r="CUX52" s="1188"/>
      <c r="CUY52" s="1188"/>
      <c r="CUZ52" s="1188"/>
      <c r="CVA52" s="1188"/>
      <c r="CVB52" s="1188"/>
      <c r="CVC52" s="1188"/>
      <c r="CVD52" s="1188"/>
      <c r="CVE52" s="1188"/>
      <c r="CVF52" s="1188"/>
      <c r="CVG52" s="1188"/>
      <c r="CVH52" s="1188"/>
      <c r="CVI52" s="1188"/>
      <c r="CVJ52" s="1188"/>
      <c r="CVK52" s="1188"/>
      <c r="CVL52" s="1188"/>
      <c r="CVM52" s="1188"/>
      <c r="CVN52" s="1188"/>
      <c r="CVO52" s="1188"/>
      <c r="CVP52" s="1188"/>
      <c r="CVQ52" s="1188"/>
      <c r="CVR52" s="1188"/>
      <c r="CVS52" s="1188"/>
      <c r="CVT52" s="1188"/>
      <c r="CVU52" s="1188"/>
      <c r="CVV52" s="1188"/>
      <c r="CVW52" s="1188"/>
      <c r="CVX52" s="1188"/>
      <c r="CVY52" s="1188"/>
      <c r="CVZ52" s="1188"/>
      <c r="CWA52" s="1188"/>
      <c r="CWB52" s="1188"/>
      <c r="CWC52" s="1188"/>
      <c r="CWD52" s="1188"/>
      <c r="CWE52" s="1188"/>
      <c r="CWF52" s="1188"/>
      <c r="CWG52" s="1188"/>
      <c r="CWH52" s="1188"/>
      <c r="CWI52" s="1188"/>
      <c r="CWJ52" s="1188"/>
      <c r="CWK52" s="1188"/>
      <c r="CWL52" s="1188"/>
      <c r="CWM52" s="1188"/>
      <c r="CWN52" s="1188"/>
      <c r="CWO52" s="1188"/>
      <c r="CWP52" s="1188"/>
      <c r="CWQ52" s="1188"/>
      <c r="CWR52" s="1188"/>
      <c r="CWS52" s="1188"/>
      <c r="CWT52" s="1188"/>
      <c r="CWU52" s="1188"/>
      <c r="CWV52" s="1188"/>
      <c r="CWW52" s="1188"/>
      <c r="CWX52" s="1188"/>
      <c r="CWY52" s="1188"/>
      <c r="CWZ52" s="1188"/>
      <c r="CXA52" s="1188"/>
      <c r="CXB52" s="1188"/>
      <c r="CXC52" s="1188"/>
      <c r="CXD52" s="1188"/>
      <c r="CXE52" s="1188"/>
      <c r="CXF52" s="1188"/>
      <c r="CXG52" s="1188"/>
      <c r="CXH52" s="1188"/>
      <c r="CXI52" s="1188"/>
      <c r="CXJ52" s="1188"/>
      <c r="CXK52" s="1188"/>
      <c r="CXL52" s="1188"/>
      <c r="CXM52" s="1188"/>
      <c r="CXN52" s="1188"/>
      <c r="CXO52" s="1188"/>
      <c r="CXP52" s="1188"/>
      <c r="CXQ52" s="1188"/>
      <c r="CXR52" s="1188"/>
      <c r="CXS52" s="1188"/>
      <c r="CXT52" s="1188"/>
      <c r="CXU52" s="1188"/>
      <c r="CXV52" s="1188"/>
      <c r="CXW52" s="1188"/>
      <c r="CXX52" s="1188"/>
      <c r="CXY52" s="1188"/>
      <c r="CXZ52" s="1188"/>
      <c r="CYA52" s="1188"/>
      <c r="CYB52" s="1188"/>
      <c r="CYC52" s="1188"/>
      <c r="CYD52" s="1188"/>
      <c r="CYE52" s="1188"/>
      <c r="CYF52" s="1188"/>
      <c r="CYG52" s="1188"/>
      <c r="CYH52" s="1188"/>
      <c r="CYI52" s="1188"/>
      <c r="CYJ52" s="1188"/>
      <c r="CYK52" s="1188"/>
      <c r="CYL52" s="1188"/>
      <c r="CYM52" s="1188"/>
      <c r="CYN52" s="1188"/>
      <c r="CYO52" s="1188"/>
      <c r="CYP52" s="1188"/>
      <c r="CYQ52" s="1188"/>
      <c r="CYR52" s="1188"/>
      <c r="CYS52" s="1188"/>
      <c r="CYT52" s="1188"/>
      <c r="CYU52" s="1188"/>
      <c r="CYV52" s="1188"/>
      <c r="CYW52" s="1188"/>
      <c r="CYX52" s="1188"/>
      <c r="CYY52" s="1188"/>
      <c r="CYZ52" s="1188"/>
      <c r="CZA52" s="1188"/>
      <c r="CZB52" s="1188"/>
      <c r="CZC52" s="1188"/>
      <c r="CZD52" s="1188"/>
      <c r="CZE52" s="1188"/>
      <c r="CZF52" s="1188"/>
      <c r="CZG52" s="1188"/>
      <c r="CZH52" s="1188"/>
      <c r="CZI52" s="1188"/>
      <c r="CZJ52" s="1188"/>
      <c r="CZK52" s="1188"/>
      <c r="CZL52" s="1188"/>
      <c r="CZM52" s="1188"/>
      <c r="CZN52" s="1188"/>
      <c r="CZO52" s="1188"/>
      <c r="CZP52" s="1188"/>
      <c r="CZQ52" s="1188"/>
      <c r="CZR52" s="1188"/>
      <c r="CZS52" s="1188"/>
      <c r="CZT52" s="1188"/>
      <c r="CZU52" s="1188"/>
      <c r="CZV52" s="1188"/>
      <c r="CZW52" s="1188"/>
      <c r="CZX52" s="1188"/>
      <c r="CZY52" s="1188"/>
      <c r="CZZ52" s="1188"/>
      <c r="DAA52" s="1188"/>
      <c r="DAB52" s="1188"/>
      <c r="DAC52" s="1188"/>
      <c r="DAD52" s="1188"/>
      <c r="DAE52" s="1188"/>
      <c r="DAF52" s="1188"/>
      <c r="DAG52" s="1188"/>
      <c r="DAH52" s="1188"/>
      <c r="DAI52" s="1188"/>
      <c r="DAJ52" s="1188"/>
      <c r="DAK52" s="1188"/>
      <c r="DAL52" s="1188"/>
      <c r="DAM52" s="1188"/>
      <c r="DAN52" s="1188"/>
      <c r="DAO52" s="1188"/>
      <c r="DAP52" s="1188"/>
      <c r="DAQ52" s="1188"/>
      <c r="DAR52" s="1188"/>
      <c r="DAS52" s="1188"/>
      <c r="DAT52" s="1188"/>
      <c r="DAU52" s="1188"/>
      <c r="DAV52" s="1188"/>
      <c r="DAW52" s="1188"/>
      <c r="DAX52" s="1188"/>
      <c r="DAY52" s="1188"/>
      <c r="DAZ52" s="1188"/>
      <c r="DBA52" s="1188"/>
      <c r="DBB52" s="1188"/>
      <c r="DBC52" s="1188"/>
      <c r="DBD52" s="1188"/>
      <c r="DBE52" s="1188"/>
      <c r="DBF52" s="1188"/>
      <c r="DBG52" s="1188"/>
      <c r="DBH52" s="1188"/>
      <c r="DBI52" s="1188"/>
      <c r="DBJ52" s="1188"/>
      <c r="DBK52" s="1188"/>
      <c r="DBL52" s="1188"/>
      <c r="DBM52" s="1188"/>
      <c r="DBN52" s="1188"/>
      <c r="DBO52" s="1188"/>
      <c r="DBP52" s="1188"/>
      <c r="DBQ52" s="1188"/>
      <c r="DBR52" s="1188"/>
      <c r="DBS52" s="1188"/>
      <c r="DBT52" s="1188"/>
      <c r="DBU52" s="1188"/>
      <c r="DBV52" s="1188"/>
      <c r="DBW52" s="1188"/>
      <c r="DBX52" s="1188"/>
      <c r="DBY52" s="1188"/>
      <c r="DBZ52" s="1188"/>
      <c r="DCA52" s="1188"/>
      <c r="DCB52" s="1188"/>
      <c r="DCC52" s="1188"/>
      <c r="DCD52" s="1188"/>
      <c r="DCE52" s="1188"/>
      <c r="DCF52" s="1188"/>
      <c r="DCG52" s="1188"/>
      <c r="DCH52" s="1188"/>
      <c r="DCI52" s="1188"/>
      <c r="DCJ52" s="1188"/>
      <c r="DCK52" s="1188"/>
      <c r="DCL52" s="1188"/>
      <c r="DCM52" s="1188"/>
      <c r="DCN52" s="1188"/>
      <c r="DCO52" s="1188"/>
      <c r="DCP52" s="1188"/>
      <c r="DCQ52" s="1188"/>
      <c r="DCR52" s="1188"/>
      <c r="DCS52" s="1188"/>
      <c r="DCT52" s="1188"/>
      <c r="DCU52" s="1188"/>
      <c r="DCV52" s="1188"/>
      <c r="DCW52" s="1188"/>
      <c r="DCX52" s="1188"/>
      <c r="DCY52" s="1188"/>
      <c r="DCZ52" s="1188"/>
      <c r="DDA52" s="1188"/>
      <c r="DDB52" s="1188"/>
      <c r="DDC52" s="1188"/>
      <c r="DDD52" s="1188"/>
      <c r="DDE52" s="1188"/>
      <c r="DDF52" s="1188"/>
      <c r="DDG52" s="1188"/>
      <c r="DDH52" s="1188"/>
      <c r="DDI52" s="1188"/>
      <c r="DDJ52" s="1188"/>
      <c r="DDK52" s="1188"/>
      <c r="DDL52" s="1188"/>
      <c r="DDM52" s="1188"/>
      <c r="DDN52" s="1188"/>
      <c r="DDO52" s="1188"/>
      <c r="DDP52" s="1188"/>
      <c r="DDQ52" s="1188"/>
      <c r="DDR52" s="1188"/>
      <c r="DDS52" s="1188"/>
      <c r="DDT52" s="1188"/>
      <c r="DDU52" s="1188"/>
      <c r="DDV52" s="1188"/>
      <c r="DDW52" s="1188"/>
      <c r="DDX52" s="1188"/>
      <c r="DDY52" s="1188"/>
      <c r="DDZ52" s="1188"/>
      <c r="DEA52" s="1188"/>
      <c r="DEB52" s="1188"/>
      <c r="DEC52" s="1188"/>
      <c r="DED52" s="1188"/>
      <c r="DEE52" s="1188"/>
      <c r="DEF52" s="1188"/>
      <c r="DEG52" s="1188"/>
      <c r="DEH52" s="1188"/>
      <c r="DEI52" s="1188"/>
      <c r="DEJ52" s="1188"/>
      <c r="DEK52" s="1188"/>
      <c r="DEL52" s="1188"/>
      <c r="DEM52" s="1188"/>
      <c r="DEN52" s="1188"/>
      <c r="DEO52" s="1188"/>
      <c r="DEP52" s="1188"/>
      <c r="DEQ52" s="1188"/>
      <c r="DER52" s="1188"/>
      <c r="DES52" s="1188"/>
      <c r="DET52" s="1188"/>
      <c r="DEU52" s="1188"/>
      <c r="DEV52" s="1188"/>
      <c r="DEW52" s="1188"/>
      <c r="DEX52" s="1188"/>
      <c r="DEY52" s="1188"/>
      <c r="DEZ52" s="1188"/>
      <c r="DFA52" s="1188"/>
      <c r="DFB52" s="1188"/>
      <c r="DFC52" s="1188"/>
      <c r="DFD52" s="1188"/>
      <c r="DFE52" s="1188"/>
      <c r="DFF52" s="1188"/>
      <c r="DFG52" s="1188"/>
      <c r="DFH52" s="1188"/>
      <c r="DFI52" s="1188"/>
      <c r="DFJ52" s="1188"/>
      <c r="DFK52" s="1188"/>
      <c r="DFL52" s="1188"/>
      <c r="DFM52" s="1188"/>
      <c r="DFN52" s="1188"/>
      <c r="DFO52" s="1188"/>
      <c r="DFP52" s="1188"/>
      <c r="DFQ52" s="1188"/>
      <c r="DFR52" s="1188"/>
      <c r="DFS52" s="1188"/>
      <c r="DFT52" s="1188"/>
      <c r="DFU52" s="1188"/>
      <c r="DFV52" s="1188"/>
      <c r="DFW52" s="1188"/>
      <c r="DFX52" s="1188"/>
      <c r="DFY52" s="1188"/>
      <c r="DFZ52" s="1188"/>
      <c r="DGA52" s="1188"/>
      <c r="DGB52" s="1188"/>
      <c r="DGC52" s="1188"/>
      <c r="DGD52" s="1188"/>
      <c r="DGE52" s="1188"/>
      <c r="DGF52" s="1188"/>
      <c r="DGG52" s="1188"/>
      <c r="DGH52" s="1188"/>
      <c r="DGI52" s="1188"/>
      <c r="DGJ52" s="1188"/>
      <c r="DGK52" s="1188"/>
      <c r="DGL52" s="1188"/>
      <c r="DGM52" s="1188"/>
      <c r="DGN52" s="1188"/>
      <c r="DGO52" s="1188"/>
      <c r="DGP52" s="1188"/>
      <c r="DGQ52" s="1188"/>
      <c r="DGR52" s="1188"/>
      <c r="DGS52" s="1188"/>
      <c r="DGT52" s="1188"/>
      <c r="DGU52" s="1188"/>
      <c r="DGV52" s="1188"/>
      <c r="DGW52" s="1188"/>
      <c r="DGX52" s="1188"/>
      <c r="DGY52" s="1188"/>
      <c r="DGZ52" s="1188"/>
      <c r="DHA52" s="1188"/>
      <c r="DHB52" s="1188"/>
      <c r="DHC52" s="1188"/>
      <c r="DHD52" s="1188"/>
      <c r="DHE52" s="1188"/>
      <c r="DHF52" s="1188"/>
      <c r="DHG52" s="1188"/>
      <c r="DHH52" s="1188"/>
      <c r="DHI52" s="1188"/>
      <c r="DHJ52" s="1188"/>
      <c r="DHK52" s="1188"/>
      <c r="DHL52" s="1188"/>
      <c r="DHM52" s="1188"/>
      <c r="DHN52" s="1188"/>
      <c r="DHO52" s="1188"/>
      <c r="DHP52" s="1188"/>
      <c r="DHQ52" s="1188"/>
      <c r="DHR52" s="1188"/>
      <c r="DHS52" s="1188"/>
      <c r="DHT52" s="1188"/>
      <c r="DHU52" s="1188"/>
      <c r="DHV52" s="1188"/>
      <c r="DHW52" s="1188"/>
      <c r="DHX52" s="1188"/>
      <c r="DHY52" s="1188"/>
      <c r="DHZ52" s="1188"/>
      <c r="DIA52" s="1188"/>
      <c r="DIB52" s="1188"/>
      <c r="DIC52" s="1188"/>
      <c r="DID52" s="1188"/>
      <c r="DIE52" s="1188"/>
      <c r="DIF52" s="1188"/>
      <c r="DIG52" s="1188"/>
      <c r="DIH52" s="1188"/>
      <c r="DII52" s="1188"/>
      <c r="DIJ52" s="1188"/>
      <c r="DIK52" s="1188"/>
      <c r="DIL52" s="1188"/>
      <c r="DIM52" s="1188"/>
      <c r="DIN52" s="1188"/>
      <c r="DIO52" s="1188"/>
      <c r="DIP52" s="1188"/>
      <c r="DIQ52" s="1188"/>
      <c r="DIR52" s="1188"/>
      <c r="DIS52" s="1188"/>
      <c r="DIT52" s="1188"/>
      <c r="DIU52" s="1188"/>
      <c r="DIV52" s="1188"/>
      <c r="DIW52" s="1188"/>
      <c r="DIX52" s="1188"/>
      <c r="DIY52" s="1188"/>
      <c r="DIZ52" s="1188"/>
      <c r="DJA52" s="1188"/>
      <c r="DJB52" s="1188"/>
      <c r="DJC52" s="1188"/>
      <c r="DJD52" s="1188"/>
      <c r="DJE52" s="1188"/>
      <c r="DJF52" s="1188"/>
      <c r="DJG52" s="1188"/>
      <c r="DJH52" s="1188"/>
      <c r="DJI52" s="1188"/>
      <c r="DJJ52" s="1188"/>
      <c r="DJK52" s="1188"/>
      <c r="DJL52" s="1188"/>
      <c r="DJM52" s="1188"/>
      <c r="DJN52" s="1188"/>
      <c r="DJO52" s="1188"/>
      <c r="DJP52" s="1188"/>
      <c r="DJQ52" s="1188"/>
      <c r="DJR52" s="1188"/>
      <c r="DJS52" s="1188"/>
      <c r="DJT52" s="1188"/>
      <c r="DJU52" s="1188"/>
      <c r="DJV52" s="1188"/>
      <c r="DJW52" s="1188"/>
      <c r="DJX52" s="1188"/>
      <c r="DJY52" s="1188"/>
      <c r="DJZ52" s="1188"/>
      <c r="DKA52" s="1188"/>
      <c r="DKB52" s="1188"/>
      <c r="DKC52" s="1188"/>
      <c r="DKD52" s="1188"/>
      <c r="DKE52" s="1188"/>
      <c r="DKF52" s="1188"/>
      <c r="DKG52" s="1188"/>
      <c r="DKH52" s="1188"/>
      <c r="DKI52" s="1188"/>
      <c r="DKJ52" s="1188"/>
      <c r="DKK52" s="1188"/>
      <c r="DKL52" s="1188"/>
      <c r="DKM52" s="1188"/>
      <c r="DKN52" s="1188"/>
      <c r="DKO52" s="1188"/>
      <c r="DKP52" s="1188"/>
      <c r="DKQ52" s="1188"/>
      <c r="DKR52" s="1188"/>
      <c r="DKS52" s="1188"/>
      <c r="DKT52" s="1188"/>
      <c r="DKU52" s="1188"/>
      <c r="DKV52" s="1188"/>
      <c r="DKW52" s="1188"/>
      <c r="DKX52" s="1188"/>
      <c r="DKY52" s="1188"/>
      <c r="DKZ52" s="1188"/>
      <c r="DLA52" s="1188"/>
      <c r="DLB52" s="1188"/>
      <c r="DLC52" s="1188"/>
      <c r="DLD52" s="1188"/>
      <c r="DLE52" s="1188"/>
      <c r="DLF52" s="1188"/>
      <c r="DLG52" s="1188"/>
      <c r="DLH52" s="1188"/>
      <c r="DLI52" s="1188"/>
      <c r="DLJ52" s="1188"/>
      <c r="DLK52" s="1188"/>
      <c r="DLL52" s="1188"/>
      <c r="DLM52" s="1188"/>
      <c r="DLN52" s="1188"/>
      <c r="DLO52" s="1188"/>
      <c r="DLP52" s="1188"/>
      <c r="DLQ52" s="1188"/>
      <c r="DLR52" s="1188"/>
      <c r="DLS52" s="1188"/>
      <c r="DLT52" s="1188"/>
      <c r="DLU52" s="1188"/>
      <c r="DLV52" s="1188"/>
      <c r="DLW52" s="1188"/>
      <c r="DLX52" s="1188"/>
      <c r="DLY52" s="1188"/>
      <c r="DLZ52" s="1188"/>
      <c r="DMA52" s="1188"/>
      <c r="DMB52" s="1188"/>
      <c r="DMC52" s="1188"/>
      <c r="DMD52" s="1188"/>
      <c r="DME52" s="1188"/>
      <c r="DMF52" s="1188"/>
      <c r="DMG52" s="1188"/>
      <c r="DMH52" s="1188"/>
      <c r="DMI52" s="1188"/>
      <c r="DMJ52" s="1188"/>
      <c r="DMK52" s="1188"/>
      <c r="DML52" s="1188"/>
      <c r="DMM52" s="1188"/>
      <c r="DMN52" s="1188"/>
      <c r="DMO52" s="1188"/>
      <c r="DMP52" s="1188"/>
      <c r="DMQ52" s="1188"/>
      <c r="DMR52" s="1188"/>
      <c r="DMS52" s="1188"/>
      <c r="DMT52" s="1188"/>
      <c r="DMU52" s="1188"/>
      <c r="DMV52" s="1188"/>
      <c r="DMW52" s="1188"/>
      <c r="DMX52" s="1188"/>
      <c r="DMY52" s="1188"/>
      <c r="DMZ52" s="1188"/>
      <c r="DNA52" s="1188"/>
      <c r="DNB52" s="1188"/>
      <c r="DNC52" s="1188"/>
      <c r="DND52" s="1188"/>
      <c r="DNE52" s="1188"/>
      <c r="DNF52" s="1188"/>
      <c r="DNG52" s="1188"/>
      <c r="DNH52" s="1188"/>
      <c r="DNI52" s="1188"/>
      <c r="DNJ52" s="1188"/>
      <c r="DNK52" s="1188"/>
      <c r="DNL52" s="1188"/>
      <c r="DNM52" s="1188"/>
      <c r="DNN52" s="1188"/>
      <c r="DNO52" s="1188"/>
      <c r="DNP52" s="1188"/>
      <c r="DNQ52" s="1188"/>
      <c r="DNR52" s="1188"/>
      <c r="DNS52" s="1188"/>
      <c r="DNT52" s="1188"/>
      <c r="DNU52" s="1188"/>
      <c r="DNV52" s="1188"/>
      <c r="DNW52" s="1188"/>
      <c r="DNX52" s="1188"/>
      <c r="DNY52" s="1188"/>
      <c r="DNZ52" s="1188"/>
      <c r="DOA52" s="1188"/>
      <c r="DOB52" s="1188"/>
      <c r="DOC52" s="1188"/>
      <c r="DOD52" s="1188"/>
      <c r="DOE52" s="1188"/>
      <c r="DOF52" s="1188"/>
      <c r="DOG52" s="1188"/>
      <c r="DOH52" s="1188"/>
      <c r="DOI52" s="1188"/>
      <c r="DOJ52" s="1188"/>
      <c r="DOK52" s="1188"/>
      <c r="DOL52" s="1188"/>
      <c r="DOM52" s="1188"/>
      <c r="DON52" s="1188"/>
      <c r="DOO52" s="1188"/>
      <c r="DOP52" s="1188"/>
      <c r="DOQ52" s="1188"/>
      <c r="DOR52" s="1188"/>
      <c r="DOS52" s="1188"/>
      <c r="DOT52" s="1188"/>
      <c r="DOU52" s="1188"/>
      <c r="DOV52" s="1188"/>
      <c r="DOW52" s="1188"/>
      <c r="DOX52" s="1188"/>
      <c r="DOY52" s="1188"/>
      <c r="DOZ52" s="1188"/>
      <c r="DPA52" s="1188"/>
      <c r="DPB52" s="1188"/>
      <c r="DPC52" s="1188"/>
      <c r="DPD52" s="1188"/>
      <c r="DPE52" s="1188"/>
      <c r="DPF52" s="1188"/>
      <c r="DPG52" s="1188"/>
      <c r="DPH52" s="1188"/>
      <c r="DPI52" s="1188"/>
      <c r="DPJ52" s="1188"/>
      <c r="DPK52" s="1188"/>
      <c r="DPL52" s="1188"/>
      <c r="DPM52" s="1188"/>
      <c r="DPN52" s="1188"/>
      <c r="DPO52" s="1188"/>
      <c r="DPP52" s="1188"/>
      <c r="DPQ52" s="1188"/>
      <c r="DPR52" s="1188"/>
      <c r="DPS52" s="1188"/>
      <c r="DPT52" s="1188"/>
      <c r="DPU52" s="1188"/>
      <c r="DPV52" s="1188"/>
      <c r="DPW52" s="1188"/>
      <c r="DPX52" s="1188"/>
      <c r="DPY52" s="1188"/>
      <c r="DPZ52" s="1188"/>
      <c r="DQA52" s="1188"/>
      <c r="DQB52" s="1188"/>
      <c r="DQC52" s="1188"/>
      <c r="DQD52" s="1188"/>
      <c r="DQE52" s="1188"/>
      <c r="DQF52" s="1188"/>
      <c r="DQG52" s="1188"/>
      <c r="DQH52" s="1188"/>
      <c r="DQI52" s="1188"/>
      <c r="DQJ52" s="1188"/>
      <c r="DQK52" s="1188"/>
      <c r="DQL52" s="1188"/>
      <c r="DQM52" s="1188"/>
      <c r="DQN52" s="1188"/>
      <c r="DQO52" s="1188"/>
      <c r="DQP52" s="1188"/>
      <c r="DQQ52" s="1188"/>
      <c r="DQR52" s="1188"/>
      <c r="DQS52" s="1188"/>
      <c r="DQT52" s="1188"/>
      <c r="DQU52" s="1188"/>
      <c r="DQV52" s="1188"/>
      <c r="DQW52" s="1188"/>
      <c r="DQX52" s="1188"/>
      <c r="DQY52" s="1188"/>
      <c r="DQZ52" s="1188"/>
      <c r="DRA52" s="1188"/>
      <c r="DRB52" s="1188"/>
      <c r="DRC52" s="1188"/>
      <c r="DRD52" s="1188"/>
      <c r="DRE52" s="1188"/>
      <c r="DRF52" s="1188"/>
      <c r="DRG52" s="1188"/>
      <c r="DRH52" s="1188"/>
      <c r="DRI52" s="1188"/>
      <c r="DRJ52" s="1188"/>
      <c r="DRK52" s="1188"/>
      <c r="DRL52" s="1188"/>
      <c r="DRM52" s="1188"/>
      <c r="DRN52" s="1188"/>
      <c r="DRO52" s="1188"/>
      <c r="DRP52" s="1188"/>
      <c r="DRQ52" s="1188"/>
      <c r="DRR52" s="1188"/>
      <c r="DRS52" s="1188"/>
      <c r="DRT52" s="1188"/>
      <c r="DRU52" s="1188"/>
      <c r="DRV52" s="1188"/>
      <c r="DRW52" s="1188"/>
      <c r="DRX52" s="1188"/>
      <c r="DRY52" s="1188"/>
      <c r="DRZ52" s="1188"/>
      <c r="DSA52" s="1188"/>
      <c r="DSB52" s="1188"/>
      <c r="DSC52" s="1188"/>
      <c r="DSD52" s="1188"/>
      <c r="DSE52" s="1188"/>
      <c r="DSF52" s="1188"/>
      <c r="DSG52" s="1188"/>
      <c r="DSH52" s="1188"/>
      <c r="DSI52" s="1188"/>
      <c r="DSJ52" s="1188"/>
      <c r="DSK52" s="1188"/>
      <c r="DSL52" s="1188"/>
      <c r="DSM52" s="1188"/>
      <c r="DSN52" s="1188"/>
      <c r="DSO52" s="1188"/>
      <c r="DSP52" s="1188"/>
      <c r="DSQ52" s="1188"/>
      <c r="DSR52" s="1188"/>
      <c r="DSS52" s="1188"/>
      <c r="DST52" s="1188"/>
      <c r="DSU52" s="1188"/>
      <c r="DSV52" s="1188"/>
      <c r="DSW52" s="1188"/>
      <c r="DSX52" s="1188"/>
      <c r="DSY52" s="1188"/>
      <c r="DSZ52" s="1188"/>
      <c r="DTA52" s="1188"/>
      <c r="DTB52" s="1188"/>
      <c r="DTC52" s="1188"/>
      <c r="DTD52" s="1188"/>
      <c r="DTE52" s="1188"/>
      <c r="DTF52" s="1188"/>
      <c r="DTG52" s="1188"/>
      <c r="DTH52" s="1188"/>
      <c r="DTI52" s="1188"/>
      <c r="DTJ52" s="1188"/>
      <c r="DTK52" s="1188"/>
      <c r="DTL52" s="1188"/>
      <c r="DTM52" s="1188"/>
      <c r="DTN52" s="1188"/>
      <c r="DTO52" s="1188"/>
      <c r="DTP52" s="1188"/>
      <c r="DTQ52" s="1188"/>
      <c r="DTR52" s="1188"/>
      <c r="DTS52" s="1188"/>
      <c r="DTT52" s="1188"/>
      <c r="DTU52" s="1188"/>
      <c r="DTV52" s="1188"/>
      <c r="DTW52" s="1188"/>
      <c r="DTX52" s="1188"/>
      <c r="DTY52" s="1188"/>
      <c r="DTZ52" s="1188"/>
      <c r="DUA52" s="1188"/>
      <c r="DUB52" s="1188"/>
      <c r="DUC52" s="1188"/>
      <c r="DUD52" s="1188"/>
      <c r="DUE52" s="1188"/>
      <c r="DUF52" s="1188"/>
      <c r="DUG52" s="1188"/>
      <c r="DUH52" s="1188"/>
      <c r="DUI52" s="1188"/>
      <c r="DUJ52" s="1188"/>
      <c r="DUK52" s="1188"/>
      <c r="DUL52" s="1188"/>
      <c r="DUM52" s="1188"/>
      <c r="DUN52" s="1188"/>
      <c r="DUO52" s="1188"/>
      <c r="DUP52" s="1188"/>
      <c r="DUQ52" s="1188"/>
      <c r="DUR52" s="1188"/>
      <c r="DUS52" s="1188"/>
      <c r="DUT52" s="1188"/>
      <c r="DUU52" s="1188"/>
      <c r="DUV52" s="1188"/>
      <c r="DUW52" s="1188"/>
      <c r="DUX52" s="1188"/>
      <c r="DUY52" s="1188"/>
      <c r="DUZ52" s="1188"/>
      <c r="DVA52" s="1188"/>
      <c r="DVB52" s="1188"/>
      <c r="DVC52" s="1188"/>
      <c r="DVD52" s="1188"/>
      <c r="DVE52" s="1188"/>
      <c r="DVF52" s="1188"/>
      <c r="DVG52" s="1188"/>
      <c r="DVH52" s="1188"/>
      <c r="DVI52" s="1188"/>
      <c r="DVJ52" s="1188"/>
      <c r="DVK52" s="1188"/>
      <c r="DVL52" s="1188"/>
      <c r="DVM52" s="1188"/>
      <c r="DVN52" s="1188"/>
      <c r="DVO52" s="1188"/>
      <c r="DVP52" s="1188"/>
      <c r="DVQ52" s="1188"/>
      <c r="DVR52" s="1188"/>
      <c r="DVS52" s="1188"/>
      <c r="DVT52" s="1188"/>
      <c r="DVU52" s="1188"/>
      <c r="DVV52" s="1188"/>
      <c r="DVW52" s="1188"/>
      <c r="DVX52" s="1188"/>
      <c r="DVY52" s="1188"/>
      <c r="DVZ52" s="1188"/>
      <c r="DWA52" s="1188"/>
      <c r="DWB52" s="1188"/>
      <c r="DWC52" s="1188"/>
      <c r="DWD52" s="1188"/>
      <c r="DWE52" s="1188"/>
      <c r="DWF52" s="1188"/>
      <c r="DWG52" s="1188"/>
      <c r="DWH52" s="1188"/>
      <c r="DWI52" s="1188"/>
      <c r="DWJ52" s="1188"/>
      <c r="DWK52" s="1188"/>
      <c r="DWL52" s="1188"/>
      <c r="DWM52" s="1188"/>
      <c r="DWN52" s="1188"/>
      <c r="DWO52" s="1188"/>
      <c r="DWP52" s="1188"/>
      <c r="DWQ52" s="1188"/>
      <c r="DWR52" s="1188"/>
      <c r="DWS52" s="1188"/>
      <c r="DWT52" s="1188"/>
      <c r="DWU52" s="1188"/>
      <c r="DWV52" s="1188"/>
      <c r="DWW52" s="1188"/>
      <c r="DWX52" s="1188"/>
      <c r="DWY52" s="1188"/>
      <c r="DWZ52" s="1188"/>
      <c r="DXA52" s="1188"/>
      <c r="DXB52" s="1188"/>
      <c r="DXC52" s="1188"/>
      <c r="DXD52" s="1188"/>
      <c r="DXE52" s="1188"/>
      <c r="DXF52" s="1188"/>
      <c r="DXG52" s="1188"/>
      <c r="DXH52" s="1188"/>
      <c r="DXI52" s="1188"/>
      <c r="DXJ52" s="1188"/>
      <c r="DXK52" s="1188"/>
      <c r="DXL52" s="1188"/>
      <c r="DXM52" s="1188"/>
      <c r="DXN52" s="1188"/>
      <c r="DXO52" s="1188"/>
      <c r="DXP52" s="1188"/>
      <c r="DXQ52" s="1188"/>
      <c r="DXR52" s="1188"/>
      <c r="DXS52" s="1188"/>
      <c r="DXT52" s="1188"/>
      <c r="DXU52" s="1188"/>
      <c r="DXV52" s="1188"/>
      <c r="DXW52" s="1188"/>
      <c r="DXX52" s="1188"/>
      <c r="DXY52" s="1188"/>
      <c r="DXZ52" s="1188"/>
      <c r="DYA52" s="1188"/>
      <c r="DYB52" s="1188"/>
      <c r="DYC52" s="1188"/>
      <c r="DYD52" s="1188"/>
      <c r="DYE52" s="1188"/>
      <c r="DYF52" s="1188"/>
      <c r="DYG52" s="1188"/>
      <c r="DYH52" s="1188"/>
      <c r="DYI52" s="1188"/>
      <c r="DYJ52" s="1188"/>
      <c r="DYK52" s="1188"/>
      <c r="DYL52" s="1188"/>
      <c r="DYM52" s="1188"/>
      <c r="DYN52" s="1188"/>
      <c r="DYO52" s="1188"/>
      <c r="DYP52" s="1188"/>
      <c r="DYQ52" s="1188"/>
      <c r="DYR52" s="1188"/>
      <c r="DYS52" s="1188"/>
      <c r="DYT52" s="1188"/>
      <c r="DYU52" s="1188"/>
      <c r="DYV52" s="1188"/>
      <c r="DYW52" s="1188"/>
      <c r="DYX52" s="1188"/>
      <c r="DYY52" s="1188"/>
      <c r="DYZ52" s="1188"/>
      <c r="DZA52" s="1188"/>
      <c r="DZB52" s="1188"/>
      <c r="DZC52" s="1188"/>
      <c r="DZD52" s="1188"/>
      <c r="DZE52" s="1188"/>
      <c r="DZF52" s="1188"/>
      <c r="DZG52" s="1188"/>
      <c r="DZH52" s="1188"/>
      <c r="DZI52" s="1188"/>
      <c r="DZJ52" s="1188"/>
      <c r="DZK52" s="1188"/>
      <c r="DZL52" s="1188"/>
      <c r="DZM52" s="1188"/>
      <c r="DZN52" s="1188"/>
      <c r="DZO52" s="1188"/>
      <c r="DZP52" s="1188"/>
      <c r="DZQ52" s="1188"/>
      <c r="DZR52" s="1188"/>
      <c r="DZS52" s="1188"/>
      <c r="DZT52" s="1188"/>
      <c r="DZU52" s="1188"/>
      <c r="DZV52" s="1188"/>
      <c r="DZW52" s="1188"/>
      <c r="DZX52" s="1188"/>
      <c r="DZY52" s="1188"/>
      <c r="DZZ52" s="1188"/>
      <c r="EAA52" s="1188"/>
      <c r="EAB52" s="1188"/>
      <c r="EAC52" s="1188"/>
      <c r="EAD52" s="1188"/>
      <c r="EAE52" s="1188"/>
      <c r="EAF52" s="1188"/>
      <c r="EAG52" s="1188"/>
      <c r="EAH52" s="1188"/>
      <c r="EAI52" s="1188"/>
      <c r="EAJ52" s="1188"/>
      <c r="EAK52" s="1188"/>
      <c r="EAL52" s="1188"/>
      <c r="EAM52" s="1188"/>
      <c r="EAN52" s="1188"/>
      <c r="EAO52" s="1188"/>
      <c r="EAP52" s="1188"/>
      <c r="EAQ52" s="1188"/>
      <c r="EAR52" s="1188"/>
      <c r="EAS52" s="1188"/>
      <c r="EAT52" s="1188"/>
      <c r="EAU52" s="1188"/>
      <c r="EAV52" s="1188"/>
      <c r="EAW52" s="1188"/>
      <c r="EAX52" s="1188"/>
      <c r="EAY52" s="1188"/>
      <c r="EAZ52" s="1188"/>
      <c r="EBA52" s="1188"/>
      <c r="EBB52" s="1188"/>
      <c r="EBC52" s="1188"/>
      <c r="EBD52" s="1188"/>
      <c r="EBE52" s="1188"/>
      <c r="EBF52" s="1188"/>
      <c r="EBG52" s="1188"/>
      <c r="EBH52" s="1188"/>
      <c r="EBI52" s="1188"/>
      <c r="EBJ52" s="1188"/>
      <c r="EBK52" s="1188"/>
      <c r="EBL52" s="1188"/>
      <c r="EBM52" s="1188"/>
      <c r="EBN52" s="1188"/>
      <c r="EBO52" s="1188"/>
      <c r="EBP52" s="1188"/>
      <c r="EBQ52" s="1188"/>
      <c r="EBR52" s="1188"/>
      <c r="EBS52" s="1188"/>
      <c r="EBT52" s="1188"/>
      <c r="EBU52" s="1188"/>
      <c r="EBV52" s="1188"/>
      <c r="EBW52" s="1188"/>
      <c r="EBX52" s="1188"/>
      <c r="EBY52" s="1188"/>
      <c r="EBZ52" s="1188"/>
      <c r="ECA52" s="1188"/>
      <c r="ECB52" s="1188"/>
      <c r="ECC52" s="1188"/>
      <c r="ECD52" s="1188"/>
      <c r="ECE52" s="1188"/>
      <c r="ECF52" s="1188"/>
      <c r="ECG52" s="1188"/>
      <c r="ECH52" s="1188"/>
      <c r="ECI52" s="1188"/>
      <c r="ECJ52" s="1188"/>
      <c r="ECK52" s="1188"/>
      <c r="ECL52" s="1188"/>
      <c r="ECM52" s="1188"/>
      <c r="ECN52" s="1188"/>
      <c r="ECO52" s="1188"/>
      <c r="ECP52" s="1188"/>
      <c r="ECQ52" s="1188"/>
      <c r="ECR52" s="1188"/>
      <c r="ECS52" s="1188"/>
      <c r="ECT52" s="1188"/>
      <c r="ECU52" s="1188"/>
      <c r="ECV52" s="1188"/>
      <c r="ECW52" s="1188"/>
      <c r="ECX52" s="1188"/>
      <c r="ECY52" s="1188"/>
      <c r="ECZ52" s="1188"/>
      <c r="EDA52" s="1188"/>
      <c r="EDB52" s="1188"/>
      <c r="EDC52" s="1188"/>
      <c r="EDD52" s="1188"/>
      <c r="EDE52" s="1188"/>
      <c r="EDF52" s="1188"/>
      <c r="EDG52" s="1188"/>
      <c r="EDH52" s="1188"/>
      <c r="EDI52" s="1188"/>
      <c r="EDJ52" s="1188"/>
      <c r="EDK52" s="1188"/>
      <c r="EDL52" s="1188"/>
      <c r="EDM52" s="1188"/>
      <c r="EDN52" s="1188"/>
      <c r="EDO52" s="1188"/>
      <c r="EDP52" s="1188"/>
      <c r="EDQ52" s="1188"/>
      <c r="EDR52" s="1188"/>
      <c r="EDS52" s="1188"/>
      <c r="EDT52" s="1188"/>
      <c r="EDU52" s="1188"/>
      <c r="EDV52" s="1188"/>
      <c r="EDW52" s="1188"/>
      <c r="EDX52" s="1188"/>
      <c r="EDY52" s="1188"/>
      <c r="EDZ52" s="1188"/>
      <c r="EEA52" s="1188"/>
      <c r="EEB52" s="1188"/>
      <c r="EEC52" s="1188"/>
      <c r="EED52" s="1188"/>
      <c r="EEE52" s="1188"/>
      <c r="EEF52" s="1188"/>
      <c r="EEG52" s="1188"/>
      <c r="EEH52" s="1188"/>
      <c r="EEI52" s="1188"/>
      <c r="EEJ52" s="1188"/>
      <c r="EEK52" s="1188"/>
      <c r="EEL52" s="1188"/>
      <c r="EEM52" s="1188"/>
      <c r="EEN52" s="1188"/>
      <c r="EEO52" s="1188"/>
      <c r="EEP52" s="1188"/>
      <c r="EEQ52" s="1188"/>
      <c r="EER52" s="1188"/>
      <c r="EES52" s="1188"/>
      <c r="EET52" s="1188"/>
      <c r="EEU52" s="1188"/>
      <c r="EEV52" s="1188"/>
      <c r="EEW52" s="1188"/>
      <c r="EEX52" s="1188"/>
      <c r="EEY52" s="1188"/>
      <c r="EEZ52" s="1188"/>
      <c r="EFA52" s="1188"/>
      <c r="EFB52" s="1188"/>
      <c r="EFC52" s="1188"/>
      <c r="EFD52" s="1188"/>
      <c r="EFE52" s="1188"/>
      <c r="EFF52" s="1188"/>
      <c r="EFG52" s="1188"/>
      <c r="EFH52" s="1188"/>
      <c r="EFI52" s="1188"/>
      <c r="EFJ52" s="1188"/>
      <c r="EFK52" s="1188"/>
      <c r="EFL52" s="1188"/>
      <c r="EFM52" s="1188"/>
      <c r="EFN52" s="1188"/>
      <c r="EFO52" s="1188"/>
      <c r="EFP52" s="1188"/>
      <c r="EFQ52" s="1188"/>
      <c r="EFR52" s="1188"/>
      <c r="EFS52" s="1188"/>
      <c r="EFT52" s="1188"/>
      <c r="EFU52" s="1188"/>
      <c r="EFV52" s="1188"/>
      <c r="EFW52" s="1188"/>
      <c r="EFX52" s="1188"/>
      <c r="EFY52" s="1188"/>
      <c r="EFZ52" s="1188"/>
      <c r="EGA52" s="1188"/>
      <c r="EGB52" s="1188"/>
      <c r="EGC52" s="1188"/>
      <c r="EGD52" s="1188"/>
      <c r="EGE52" s="1188"/>
      <c r="EGF52" s="1188"/>
      <c r="EGG52" s="1188"/>
      <c r="EGH52" s="1188"/>
      <c r="EGI52" s="1188"/>
      <c r="EGJ52" s="1188"/>
      <c r="EGK52" s="1188"/>
      <c r="EGL52" s="1188"/>
      <c r="EGM52" s="1188"/>
      <c r="EGN52" s="1188"/>
      <c r="EGO52" s="1188"/>
      <c r="EGP52" s="1188"/>
      <c r="EGQ52" s="1188"/>
      <c r="EGR52" s="1188"/>
      <c r="EGS52" s="1188"/>
      <c r="EGT52" s="1188"/>
      <c r="EGU52" s="1188"/>
      <c r="EGV52" s="1188"/>
      <c r="EGW52" s="1188"/>
      <c r="EGX52" s="1188"/>
      <c r="EGY52" s="1188"/>
      <c r="EGZ52" s="1188"/>
      <c r="EHA52" s="1188"/>
      <c r="EHB52" s="1188"/>
      <c r="EHC52" s="1188"/>
      <c r="EHD52" s="1188"/>
      <c r="EHE52" s="1188"/>
      <c r="EHF52" s="1188"/>
      <c r="EHG52" s="1188"/>
      <c r="EHH52" s="1188"/>
      <c r="EHI52" s="1188"/>
      <c r="EHJ52" s="1188"/>
      <c r="EHK52" s="1188"/>
      <c r="EHL52" s="1188"/>
      <c r="EHM52" s="1188"/>
      <c r="EHN52" s="1188"/>
      <c r="EHO52" s="1188"/>
      <c r="EHP52" s="1188"/>
      <c r="EHQ52" s="1188"/>
      <c r="EHR52" s="1188"/>
      <c r="EHS52" s="1188"/>
      <c r="EHT52" s="1188"/>
      <c r="EHU52" s="1188"/>
      <c r="EHV52" s="1188"/>
      <c r="EHW52" s="1188"/>
      <c r="EHX52" s="1188"/>
      <c r="EHY52" s="1188"/>
      <c r="EHZ52" s="1188"/>
      <c r="EIA52" s="1188"/>
      <c r="EIB52" s="1188"/>
      <c r="EIC52" s="1188"/>
      <c r="EID52" s="1188"/>
      <c r="EIE52" s="1188"/>
      <c r="EIF52" s="1188"/>
      <c r="EIG52" s="1188"/>
      <c r="EIH52" s="1188"/>
      <c r="EII52" s="1188"/>
      <c r="EIJ52" s="1188"/>
      <c r="EIK52" s="1188"/>
      <c r="EIL52" s="1188"/>
      <c r="EIM52" s="1188"/>
      <c r="EIN52" s="1188"/>
      <c r="EIO52" s="1188"/>
      <c r="EIP52" s="1188"/>
      <c r="EIQ52" s="1188"/>
      <c r="EIR52" s="1188"/>
      <c r="EIS52" s="1188"/>
      <c r="EIT52" s="1188"/>
      <c r="EIU52" s="1188"/>
      <c r="EIV52" s="1188"/>
      <c r="EIW52" s="1188"/>
      <c r="EIX52" s="1188"/>
      <c r="EIY52" s="1188"/>
      <c r="EIZ52" s="1188"/>
      <c r="EJA52" s="1188"/>
      <c r="EJB52" s="1188"/>
      <c r="EJC52" s="1188"/>
      <c r="EJD52" s="1188"/>
      <c r="EJE52" s="1188"/>
      <c r="EJF52" s="1188"/>
      <c r="EJG52" s="1188"/>
      <c r="EJH52" s="1188"/>
      <c r="EJI52" s="1188"/>
      <c r="EJJ52" s="1188"/>
      <c r="EJK52" s="1188"/>
      <c r="EJL52" s="1188"/>
      <c r="EJM52" s="1188"/>
      <c r="EJN52" s="1188"/>
      <c r="EJO52" s="1188"/>
      <c r="EJP52" s="1188"/>
      <c r="EJQ52" s="1188"/>
      <c r="EJR52" s="1188"/>
      <c r="EJS52" s="1188"/>
      <c r="EJT52" s="1188"/>
      <c r="EJU52" s="1188"/>
      <c r="EJV52" s="1188"/>
      <c r="EJW52" s="1188"/>
      <c r="EJX52" s="1188"/>
      <c r="EJY52" s="1188"/>
      <c r="EJZ52" s="1188"/>
      <c r="EKA52" s="1188"/>
      <c r="EKB52" s="1188"/>
      <c r="EKC52" s="1188"/>
      <c r="EKD52" s="1188"/>
      <c r="EKE52" s="1188"/>
      <c r="EKF52" s="1188"/>
      <c r="EKG52" s="1188"/>
      <c r="EKH52" s="1188"/>
      <c r="EKI52" s="1188"/>
      <c r="EKJ52" s="1188"/>
      <c r="EKK52" s="1188"/>
      <c r="EKL52" s="1188"/>
      <c r="EKM52" s="1188"/>
      <c r="EKN52" s="1188"/>
      <c r="EKO52" s="1188"/>
      <c r="EKP52" s="1188"/>
      <c r="EKQ52" s="1188"/>
      <c r="EKR52" s="1188"/>
      <c r="EKS52" s="1188"/>
      <c r="EKT52" s="1188"/>
      <c r="EKU52" s="1188"/>
      <c r="EKV52" s="1188"/>
      <c r="EKW52" s="1188"/>
      <c r="EKX52" s="1188"/>
      <c r="EKY52" s="1188"/>
      <c r="EKZ52" s="1188"/>
      <c r="ELA52" s="1188"/>
      <c r="ELB52" s="1188"/>
      <c r="ELC52" s="1188"/>
      <c r="ELD52" s="1188"/>
      <c r="ELE52" s="1188"/>
      <c r="ELF52" s="1188"/>
      <c r="ELG52" s="1188"/>
      <c r="ELH52" s="1188"/>
      <c r="ELI52" s="1188"/>
      <c r="ELJ52" s="1188"/>
      <c r="ELK52" s="1188"/>
      <c r="ELL52" s="1188"/>
      <c r="ELM52" s="1188"/>
      <c r="ELN52" s="1188"/>
      <c r="ELO52" s="1188"/>
      <c r="ELP52" s="1188"/>
      <c r="ELQ52" s="1188"/>
      <c r="ELR52" s="1188"/>
      <c r="ELS52" s="1188"/>
      <c r="ELT52" s="1188"/>
      <c r="ELU52" s="1188"/>
      <c r="ELV52" s="1188"/>
      <c r="ELW52" s="1188"/>
      <c r="ELX52" s="1188"/>
      <c r="ELY52" s="1188"/>
      <c r="ELZ52" s="1188"/>
      <c r="EMA52" s="1188"/>
      <c r="EMB52" s="1188"/>
      <c r="EMC52" s="1188"/>
      <c r="EMD52" s="1188"/>
      <c r="EME52" s="1188"/>
      <c r="EMF52" s="1188"/>
      <c r="EMG52" s="1188"/>
      <c r="EMH52" s="1188"/>
      <c r="EMI52" s="1188"/>
      <c r="EMJ52" s="1188"/>
      <c r="EMK52" s="1188"/>
      <c r="EML52" s="1188"/>
      <c r="EMM52" s="1188"/>
      <c r="EMN52" s="1188"/>
      <c r="EMO52" s="1188"/>
      <c r="EMP52" s="1188"/>
      <c r="EMQ52" s="1188"/>
      <c r="EMR52" s="1188"/>
      <c r="EMS52" s="1188"/>
      <c r="EMT52" s="1188"/>
      <c r="EMU52" s="1188"/>
      <c r="EMV52" s="1188"/>
      <c r="EMW52" s="1188"/>
      <c r="EMX52" s="1188"/>
      <c r="EMY52" s="1188"/>
      <c r="EMZ52" s="1188"/>
      <c r="ENA52" s="1188"/>
      <c r="ENB52" s="1188"/>
      <c r="ENC52" s="1188"/>
      <c r="END52" s="1188"/>
      <c r="ENE52" s="1188"/>
      <c r="ENF52" s="1188"/>
      <c r="ENG52" s="1188"/>
      <c r="ENH52" s="1188"/>
      <c r="ENI52" s="1188"/>
      <c r="ENJ52" s="1188"/>
      <c r="ENK52" s="1188"/>
      <c r="ENL52" s="1188"/>
      <c r="ENM52" s="1188"/>
      <c r="ENN52" s="1188"/>
      <c r="ENO52" s="1188"/>
      <c r="ENP52" s="1188"/>
      <c r="ENQ52" s="1188"/>
      <c r="ENR52" s="1188"/>
      <c r="ENS52" s="1188"/>
      <c r="ENT52" s="1188"/>
      <c r="ENU52" s="1188"/>
      <c r="ENV52" s="1188"/>
      <c r="ENW52" s="1188"/>
      <c r="ENX52" s="1188"/>
      <c r="ENY52" s="1188"/>
      <c r="ENZ52" s="1188"/>
      <c r="EOA52" s="1188"/>
      <c r="EOB52" s="1188"/>
      <c r="EOC52" s="1188"/>
      <c r="EOD52" s="1188"/>
      <c r="EOE52" s="1188"/>
      <c r="EOF52" s="1188"/>
      <c r="EOG52" s="1188"/>
      <c r="EOH52" s="1188"/>
      <c r="EOI52" s="1188"/>
      <c r="EOJ52" s="1188"/>
      <c r="EOK52" s="1188"/>
      <c r="EOL52" s="1188"/>
      <c r="EOM52" s="1188"/>
      <c r="EON52" s="1188"/>
      <c r="EOO52" s="1188"/>
      <c r="EOP52" s="1188"/>
      <c r="EOQ52" s="1188"/>
      <c r="EOR52" s="1188"/>
      <c r="EOS52" s="1188"/>
      <c r="EOT52" s="1188"/>
      <c r="EOU52" s="1188"/>
      <c r="EOV52" s="1188"/>
      <c r="EOW52" s="1188"/>
      <c r="EOX52" s="1188"/>
      <c r="EOY52" s="1188"/>
      <c r="EOZ52" s="1188"/>
      <c r="EPA52" s="1188"/>
      <c r="EPB52" s="1188"/>
      <c r="EPC52" s="1188"/>
      <c r="EPD52" s="1188"/>
      <c r="EPE52" s="1188"/>
      <c r="EPF52" s="1188"/>
      <c r="EPG52" s="1188"/>
      <c r="EPH52" s="1188"/>
      <c r="EPI52" s="1188"/>
      <c r="EPJ52" s="1188"/>
      <c r="EPK52" s="1188"/>
      <c r="EPL52" s="1188"/>
      <c r="EPM52" s="1188"/>
      <c r="EPN52" s="1188"/>
      <c r="EPO52" s="1188"/>
      <c r="EPP52" s="1188"/>
      <c r="EPQ52" s="1188"/>
      <c r="EPR52" s="1188"/>
      <c r="EPS52" s="1188"/>
      <c r="EPT52" s="1188"/>
      <c r="EPU52" s="1188"/>
      <c r="EPV52" s="1188"/>
      <c r="EPW52" s="1188"/>
      <c r="EPX52" s="1188"/>
      <c r="EPY52" s="1188"/>
      <c r="EPZ52" s="1188"/>
      <c r="EQA52" s="1188"/>
      <c r="EQB52" s="1188"/>
      <c r="EQC52" s="1188"/>
      <c r="EQD52" s="1188"/>
      <c r="EQE52" s="1188"/>
      <c r="EQF52" s="1188"/>
      <c r="EQG52" s="1188"/>
      <c r="EQH52" s="1188"/>
      <c r="EQI52" s="1188"/>
      <c r="EQJ52" s="1188"/>
      <c r="EQK52" s="1188"/>
      <c r="EQL52" s="1188"/>
      <c r="EQM52" s="1188"/>
      <c r="EQN52" s="1188"/>
      <c r="EQO52" s="1188"/>
      <c r="EQP52" s="1188"/>
      <c r="EQQ52" s="1188"/>
      <c r="EQR52" s="1188"/>
      <c r="EQS52" s="1188"/>
      <c r="EQT52" s="1188"/>
      <c r="EQU52" s="1188"/>
      <c r="EQV52" s="1188"/>
      <c r="EQW52" s="1188"/>
      <c r="EQX52" s="1188"/>
      <c r="EQY52" s="1188"/>
      <c r="EQZ52" s="1188"/>
      <c r="ERA52" s="1188"/>
      <c r="ERB52" s="1188"/>
      <c r="ERC52" s="1188"/>
      <c r="ERD52" s="1188"/>
      <c r="ERE52" s="1188"/>
      <c r="ERF52" s="1188"/>
      <c r="ERG52" s="1188"/>
      <c r="ERH52" s="1188"/>
      <c r="ERI52" s="1188"/>
      <c r="ERJ52" s="1188"/>
      <c r="ERK52" s="1188"/>
      <c r="ERL52" s="1188"/>
      <c r="ERM52" s="1188"/>
      <c r="ERN52" s="1188"/>
      <c r="ERO52" s="1188"/>
      <c r="ERP52" s="1188"/>
      <c r="ERQ52" s="1188"/>
      <c r="ERR52" s="1188"/>
      <c r="ERS52" s="1188"/>
      <c r="ERT52" s="1188"/>
      <c r="ERU52" s="1188"/>
      <c r="ERV52" s="1188"/>
      <c r="ERW52" s="1188"/>
      <c r="ERX52" s="1188"/>
      <c r="ERY52" s="1188"/>
      <c r="ERZ52" s="1188"/>
      <c r="ESA52" s="1188"/>
      <c r="ESB52" s="1188"/>
      <c r="ESC52" s="1188"/>
      <c r="ESD52" s="1188"/>
      <c r="ESE52" s="1188"/>
      <c r="ESF52" s="1188"/>
      <c r="ESG52" s="1188"/>
      <c r="ESH52" s="1188"/>
      <c r="ESI52" s="1188"/>
      <c r="ESJ52" s="1188"/>
      <c r="ESK52" s="1188"/>
      <c r="ESL52" s="1188"/>
      <c r="ESM52" s="1188"/>
      <c r="ESN52" s="1188"/>
      <c r="ESO52" s="1188"/>
      <c r="ESP52" s="1188"/>
      <c r="ESQ52" s="1188"/>
      <c r="ESR52" s="1188"/>
      <c r="ESS52" s="1188"/>
      <c r="EST52" s="1188"/>
      <c r="ESU52" s="1188"/>
      <c r="ESV52" s="1188"/>
      <c r="ESW52" s="1188"/>
      <c r="ESX52" s="1188"/>
      <c r="ESY52" s="1188"/>
      <c r="ESZ52" s="1188"/>
      <c r="ETA52" s="1188"/>
      <c r="ETB52" s="1188"/>
      <c r="ETC52" s="1188"/>
      <c r="ETD52" s="1188"/>
      <c r="ETE52" s="1188"/>
      <c r="ETF52" s="1188"/>
      <c r="ETG52" s="1188"/>
      <c r="ETH52" s="1188"/>
      <c r="ETI52" s="1188"/>
      <c r="ETJ52" s="1188"/>
      <c r="ETK52" s="1188"/>
      <c r="ETL52" s="1188"/>
      <c r="ETM52" s="1188"/>
      <c r="ETN52" s="1188"/>
      <c r="ETO52" s="1188"/>
      <c r="ETP52" s="1188"/>
      <c r="ETQ52" s="1188"/>
      <c r="ETR52" s="1188"/>
      <c r="ETS52" s="1188"/>
      <c r="ETT52" s="1188"/>
      <c r="ETU52" s="1188"/>
      <c r="ETV52" s="1188"/>
      <c r="ETW52" s="1188"/>
      <c r="ETX52" s="1188"/>
      <c r="ETY52" s="1188"/>
      <c r="ETZ52" s="1188"/>
      <c r="EUA52" s="1188"/>
      <c r="EUB52" s="1188"/>
      <c r="EUC52" s="1188"/>
      <c r="EUD52" s="1188"/>
      <c r="EUE52" s="1188"/>
      <c r="EUF52" s="1188"/>
      <c r="EUG52" s="1188"/>
      <c r="EUH52" s="1188"/>
      <c r="EUI52" s="1188"/>
      <c r="EUJ52" s="1188"/>
      <c r="EUK52" s="1188"/>
      <c r="EUL52" s="1188"/>
      <c r="EUM52" s="1188"/>
      <c r="EUN52" s="1188"/>
      <c r="EUO52" s="1188"/>
      <c r="EUP52" s="1188"/>
      <c r="EUQ52" s="1188"/>
      <c r="EUR52" s="1188"/>
      <c r="EUS52" s="1188"/>
      <c r="EUT52" s="1188"/>
      <c r="EUU52" s="1188"/>
      <c r="EUV52" s="1188"/>
      <c r="EUW52" s="1188"/>
      <c r="EUX52" s="1188"/>
      <c r="EUY52" s="1188"/>
      <c r="EUZ52" s="1188"/>
      <c r="EVA52" s="1188"/>
      <c r="EVB52" s="1188"/>
      <c r="EVC52" s="1188"/>
      <c r="EVD52" s="1188"/>
      <c r="EVE52" s="1188"/>
      <c r="EVF52" s="1188"/>
      <c r="EVG52" s="1188"/>
      <c r="EVH52" s="1188"/>
      <c r="EVI52" s="1188"/>
      <c r="EVJ52" s="1188"/>
      <c r="EVK52" s="1188"/>
      <c r="EVL52" s="1188"/>
      <c r="EVM52" s="1188"/>
      <c r="EVN52" s="1188"/>
      <c r="EVO52" s="1188"/>
      <c r="EVP52" s="1188"/>
      <c r="EVQ52" s="1188"/>
      <c r="EVR52" s="1188"/>
      <c r="EVS52" s="1188"/>
      <c r="EVT52" s="1188"/>
      <c r="EVU52" s="1188"/>
      <c r="EVV52" s="1188"/>
      <c r="EVW52" s="1188"/>
      <c r="EVX52" s="1188"/>
      <c r="EVY52" s="1188"/>
      <c r="EVZ52" s="1188"/>
      <c r="EWA52" s="1188"/>
      <c r="EWB52" s="1188"/>
      <c r="EWC52" s="1188"/>
      <c r="EWD52" s="1188"/>
      <c r="EWE52" s="1188"/>
      <c r="EWF52" s="1188"/>
      <c r="EWG52" s="1188"/>
      <c r="EWH52" s="1188"/>
      <c r="EWI52" s="1188"/>
      <c r="EWJ52" s="1188"/>
      <c r="EWK52" s="1188"/>
      <c r="EWL52" s="1188"/>
      <c r="EWM52" s="1188"/>
      <c r="EWN52" s="1188"/>
      <c r="EWO52" s="1188"/>
      <c r="EWP52" s="1188"/>
      <c r="EWQ52" s="1188"/>
      <c r="EWR52" s="1188"/>
      <c r="EWS52" s="1188"/>
      <c r="EWT52" s="1188"/>
      <c r="EWU52" s="1188"/>
      <c r="EWV52" s="1188"/>
      <c r="EWW52" s="1188"/>
      <c r="EWX52" s="1188"/>
      <c r="EWY52" s="1188"/>
      <c r="EWZ52" s="1188"/>
      <c r="EXA52" s="1188"/>
      <c r="EXB52" s="1188"/>
      <c r="EXC52" s="1188"/>
      <c r="EXD52" s="1188"/>
      <c r="EXE52" s="1188"/>
      <c r="EXF52" s="1188"/>
      <c r="EXG52" s="1188"/>
      <c r="EXH52" s="1188"/>
      <c r="EXI52" s="1188"/>
      <c r="EXJ52" s="1188"/>
      <c r="EXK52" s="1188"/>
      <c r="EXL52" s="1188"/>
      <c r="EXM52" s="1188"/>
      <c r="EXN52" s="1188"/>
      <c r="EXO52" s="1188"/>
      <c r="EXP52" s="1188"/>
      <c r="EXQ52" s="1188"/>
      <c r="EXR52" s="1188"/>
      <c r="EXS52" s="1188"/>
      <c r="EXT52" s="1188"/>
      <c r="EXU52" s="1188"/>
      <c r="EXV52" s="1188"/>
      <c r="EXW52" s="1188"/>
      <c r="EXX52" s="1188"/>
      <c r="EXY52" s="1188"/>
      <c r="EXZ52" s="1188"/>
      <c r="EYA52" s="1188"/>
      <c r="EYB52" s="1188"/>
      <c r="EYC52" s="1188"/>
      <c r="EYD52" s="1188"/>
      <c r="EYE52" s="1188"/>
      <c r="EYF52" s="1188"/>
      <c r="EYG52" s="1188"/>
      <c r="EYH52" s="1188"/>
      <c r="EYI52" s="1188"/>
      <c r="EYJ52" s="1188"/>
      <c r="EYK52" s="1188"/>
      <c r="EYL52" s="1188"/>
      <c r="EYM52" s="1188"/>
      <c r="EYN52" s="1188"/>
      <c r="EYO52" s="1188"/>
      <c r="EYP52" s="1188"/>
      <c r="EYQ52" s="1188"/>
      <c r="EYR52" s="1188"/>
      <c r="EYS52" s="1188"/>
      <c r="EYT52" s="1188"/>
      <c r="EYU52" s="1188"/>
      <c r="EYV52" s="1188"/>
      <c r="EYW52" s="1188"/>
      <c r="EYX52" s="1188"/>
      <c r="EYY52" s="1188"/>
      <c r="EYZ52" s="1188"/>
      <c r="EZA52" s="1188"/>
      <c r="EZB52" s="1188"/>
      <c r="EZC52" s="1188"/>
      <c r="EZD52" s="1188"/>
      <c r="EZE52" s="1188"/>
      <c r="EZF52" s="1188"/>
      <c r="EZG52" s="1188"/>
      <c r="EZH52" s="1188"/>
      <c r="EZI52" s="1188"/>
      <c r="EZJ52" s="1188"/>
      <c r="EZK52" s="1188"/>
      <c r="EZL52" s="1188"/>
      <c r="EZM52" s="1188"/>
      <c r="EZN52" s="1188"/>
      <c r="EZO52" s="1188"/>
      <c r="EZP52" s="1188"/>
      <c r="EZQ52" s="1188"/>
      <c r="EZR52" s="1188"/>
      <c r="EZS52" s="1188"/>
      <c r="EZT52" s="1188"/>
      <c r="EZU52" s="1188"/>
      <c r="EZV52" s="1188"/>
      <c r="EZW52" s="1188"/>
      <c r="EZX52" s="1188"/>
      <c r="EZY52" s="1188"/>
      <c r="EZZ52" s="1188"/>
      <c r="FAA52" s="1188"/>
      <c r="FAB52" s="1188"/>
      <c r="FAC52" s="1188"/>
      <c r="FAD52" s="1188"/>
      <c r="FAE52" s="1188"/>
      <c r="FAF52" s="1188"/>
      <c r="FAG52" s="1188"/>
      <c r="FAH52" s="1188"/>
      <c r="FAI52" s="1188"/>
      <c r="FAJ52" s="1188"/>
      <c r="FAK52" s="1188"/>
      <c r="FAL52" s="1188"/>
      <c r="FAM52" s="1188"/>
      <c r="FAN52" s="1188"/>
      <c r="FAO52" s="1188"/>
      <c r="FAP52" s="1188"/>
      <c r="FAQ52" s="1188"/>
      <c r="FAR52" s="1188"/>
      <c r="FAS52" s="1188"/>
      <c r="FAT52" s="1188"/>
      <c r="FAU52" s="1188"/>
      <c r="FAV52" s="1188"/>
      <c r="FAW52" s="1188"/>
      <c r="FAX52" s="1188"/>
      <c r="FAY52" s="1188"/>
      <c r="FAZ52" s="1188"/>
      <c r="FBA52" s="1188"/>
      <c r="FBB52" s="1188"/>
      <c r="FBC52" s="1188"/>
      <c r="FBD52" s="1188"/>
      <c r="FBE52" s="1188"/>
      <c r="FBF52" s="1188"/>
      <c r="FBG52" s="1188"/>
      <c r="FBH52" s="1188"/>
      <c r="FBI52" s="1188"/>
      <c r="FBJ52" s="1188"/>
      <c r="FBK52" s="1188"/>
      <c r="FBL52" s="1188"/>
      <c r="FBM52" s="1188"/>
      <c r="FBN52" s="1188"/>
      <c r="FBO52" s="1188"/>
      <c r="FBP52" s="1188"/>
      <c r="FBQ52" s="1188"/>
      <c r="FBR52" s="1188"/>
      <c r="FBS52" s="1188"/>
      <c r="FBT52" s="1188"/>
      <c r="FBU52" s="1188"/>
      <c r="FBV52" s="1188"/>
      <c r="FBW52" s="1188"/>
      <c r="FBX52" s="1188"/>
      <c r="FBY52" s="1188"/>
      <c r="FBZ52" s="1188"/>
      <c r="FCA52" s="1188"/>
      <c r="FCB52" s="1188"/>
      <c r="FCC52" s="1188"/>
      <c r="FCD52" s="1188"/>
      <c r="FCE52" s="1188"/>
      <c r="FCF52" s="1188"/>
      <c r="FCG52" s="1188"/>
      <c r="FCH52" s="1188"/>
      <c r="FCI52" s="1188"/>
      <c r="FCJ52" s="1188"/>
      <c r="FCK52" s="1188"/>
      <c r="FCL52" s="1188"/>
      <c r="FCM52" s="1188"/>
      <c r="FCN52" s="1188"/>
      <c r="FCO52" s="1188"/>
      <c r="FCP52" s="1188"/>
      <c r="FCQ52" s="1188"/>
      <c r="FCR52" s="1188"/>
      <c r="FCS52" s="1188"/>
      <c r="FCT52" s="1188"/>
      <c r="FCU52" s="1188"/>
      <c r="FCV52" s="1188"/>
      <c r="FCW52" s="1188"/>
      <c r="FCX52" s="1188"/>
      <c r="FCY52" s="1188"/>
      <c r="FCZ52" s="1188"/>
      <c r="FDA52" s="1188"/>
      <c r="FDB52" s="1188"/>
      <c r="FDC52" s="1188"/>
      <c r="FDD52" s="1188"/>
      <c r="FDE52" s="1188"/>
      <c r="FDF52" s="1188"/>
      <c r="FDG52" s="1188"/>
      <c r="FDH52" s="1188"/>
      <c r="FDI52" s="1188"/>
      <c r="FDJ52" s="1188"/>
      <c r="FDK52" s="1188"/>
      <c r="FDL52" s="1188"/>
      <c r="FDM52" s="1188"/>
      <c r="FDN52" s="1188"/>
      <c r="FDO52" s="1188"/>
      <c r="FDP52" s="1188"/>
      <c r="FDQ52" s="1188"/>
      <c r="FDR52" s="1188"/>
      <c r="FDS52" s="1188"/>
      <c r="FDT52" s="1188"/>
      <c r="FDU52" s="1188"/>
      <c r="FDV52" s="1188"/>
      <c r="FDW52" s="1188"/>
      <c r="FDX52" s="1188"/>
      <c r="FDY52" s="1188"/>
      <c r="FDZ52" s="1188"/>
      <c r="FEA52" s="1188"/>
      <c r="FEB52" s="1188"/>
      <c r="FEC52" s="1188"/>
      <c r="FED52" s="1188"/>
      <c r="FEE52" s="1188"/>
      <c r="FEF52" s="1188"/>
      <c r="FEG52" s="1188"/>
      <c r="FEH52" s="1188"/>
      <c r="FEI52" s="1188"/>
      <c r="FEJ52" s="1188"/>
      <c r="FEK52" s="1188"/>
      <c r="FEL52" s="1188"/>
      <c r="FEM52" s="1188"/>
      <c r="FEN52" s="1188"/>
      <c r="FEO52" s="1188"/>
      <c r="FEP52" s="1188"/>
      <c r="FEQ52" s="1188"/>
      <c r="FER52" s="1188"/>
      <c r="FES52" s="1188"/>
      <c r="FET52" s="1188"/>
      <c r="FEU52" s="1188"/>
      <c r="FEV52" s="1188"/>
      <c r="FEW52" s="1188"/>
      <c r="FEX52" s="1188"/>
      <c r="FEY52" s="1188"/>
      <c r="FEZ52" s="1188"/>
      <c r="FFA52" s="1188"/>
      <c r="FFB52" s="1188"/>
      <c r="FFC52" s="1188"/>
      <c r="FFD52" s="1188"/>
      <c r="FFE52" s="1188"/>
      <c r="FFF52" s="1188"/>
      <c r="FFG52" s="1188"/>
      <c r="FFH52" s="1188"/>
      <c r="FFI52" s="1188"/>
      <c r="FFJ52" s="1188"/>
      <c r="FFK52" s="1188"/>
      <c r="FFL52" s="1188"/>
      <c r="FFM52" s="1188"/>
      <c r="FFN52" s="1188"/>
      <c r="FFO52" s="1188"/>
      <c r="FFP52" s="1188"/>
      <c r="FFQ52" s="1188"/>
      <c r="FFR52" s="1188"/>
      <c r="FFS52" s="1188"/>
      <c r="FFT52" s="1188"/>
      <c r="FFU52" s="1188"/>
      <c r="FFV52" s="1188"/>
      <c r="FFW52" s="1188"/>
      <c r="FFX52" s="1188"/>
      <c r="FFY52" s="1188"/>
      <c r="FFZ52" s="1188"/>
      <c r="FGA52" s="1188"/>
      <c r="FGB52" s="1188"/>
      <c r="FGC52" s="1188"/>
      <c r="FGD52" s="1188"/>
      <c r="FGE52" s="1188"/>
      <c r="FGF52" s="1188"/>
      <c r="FGG52" s="1188"/>
      <c r="FGH52" s="1188"/>
      <c r="FGI52" s="1188"/>
      <c r="FGJ52" s="1188"/>
      <c r="FGK52" s="1188"/>
      <c r="FGL52" s="1188"/>
      <c r="FGM52" s="1188"/>
      <c r="FGN52" s="1188"/>
      <c r="FGO52" s="1188"/>
      <c r="FGP52" s="1188"/>
      <c r="FGQ52" s="1188"/>
      <c r="FGR52" s="1188"/>
      <c r="FGS52" s="1188"/>
      <c r="FGT52" s="1188"/>
      <c r="FGU52" s="1188"/>
      <c r="FGV52" s="1188"/>
      <c r="FGW52" s="1188"/>
      <c r="FGX52" s="1188"/>
      <c r="FGY52" s="1188"/>
      <c r="FGZ52" s="1188"/>
      <c r="FHA52" s="1188"/>
      <c r="FHB52" s="1188"/>
      <c r="FHC52" s="1188"/>
      <c r="FHD52" s="1188"/>
      <c r="FHE52" s="1188"/>
      <c r="FHF52" s="1188"/>
      <c r="FHG52" s="1188"/>
      <c r="FHH52" s="1188"/>
      <c r="FHI52" s="1188"/>
      <c r="FHJ52" s="1188"/>
      <c r="FHK52" s="1188"/>
      <c r="FHL52" s="1188"/>
      <c r="FHM52" s="1188"/>
      <c r="FHN52" s="1188"/>
      <c r="FHO52" s="1188"/>
      <c r="FHP52" s="1188"/>
      <c r="FHQ52" s="1188"/>
      <c r="FHR52" s="1188"/>
      <c r="FHS52" s="1188"/>
      <c r="FHT52" s="1188"/>
      <c r="FHU52" s="1188"/>
      <c r="FHV52" s="1188"/>
      <c r="FHW52" s="1188"/>
      <c r="FHX52" s="1188"/>
      <c r="FHY52" s="1188"/>
      <c r="FHZ52" s="1188"/>
      <c r="FIA52" s="1188"/>
      <c r="FIB52" s="1188"/>
      <c r="FIC52" s="1188"/>
      <c r="FID52" s="1188"/>
      <c r="FIE52" s="1188"/>
      <c r="FIF52" s="1188"/>
      <c r="FIG52" s="1188"/>
      <c r="FIH52" s="1188"/>
      <c r="FII52" s="1188"/>
      <c r="FIJ52" s="1188"/>
      <c r="FIK52" s="1188"/>
      <c r="FIL52" s="1188"/>
      <c r="FIM52" s="1188"/>
      <c r="FIN52" s="1188"/>
      <c r="FIO52" s="1188"/>
      <c r="FIP52" s="1188"/>
      <c r="FIQ52" s="1188"/>
      <c r="FIR52" s="1188"/>
      <c r="FIS52" s="1188"/>
      <c r="FIT52" s="1188"/>
      <c r="FIU52" s="1188"/>
      <c r="FIV52" s="1188"/>
      <c r="FIW52" s="1188"/>
      <c r="FIX52" s="1188"/>
      <c r="FIY52" s="1188"/>
      <c r="FIZ52" s="1188"/>
      <c r="FJA52" s="1188"/>
      <c r="FJB52" s="1188"/>
      <c r="FJC52" s="1188"/>
      <c r="FJD52" s="1188"/>
      <c r="FJE52" s="1188"/>
      <c r="FJF52" s="1188"/>
      <c r="FJG52" s="1188"/>
      <c r="FJH52" s="1188"/>
      <c r="FJI52" s="1188"/>
      <c r="FJJ52" s="1188"/>
      <c r="FJK52" s="1188"/>
      <c r="FJL52" s="1188"/>
      <c r="FJM52" s="1188"/>
      <c r="FJN52" s="1188"/>
      <c r="FJO52" s="1188"/>
      <c r="FJP52" s="1188"/>
      <c r="FJQ52" s="1188"/>
      <c r="FJR52" s="1188"/>
      <c r="FJS52" s="1188"/>
      <c r="FJT52" s="1188"/>
      <c r="FJU52" s="1188"/>
      <c r="FJV52" s="1188"/>
      <c r="FJW52" s="1188"/>
      <c r="FJX52" s="1188"/>
      <c r="FJY52" s="1188"/>
      <c r="FJZ52" s="1188"/>
      <c r="FKA52" s="1188"/>
      <c r="FKB52" s="1188"/>
      <c r="FKC52" s="1188"/>
      <c r="FKD52" s="1188"/>
      <c r="FKE52" s="1188"/>
      <c r="FKF52" s="1188"/>
      <c r="FKG52" s="1188"/>
      <c r="FKH52" s="1188"/>
      <c r="FKI52" s="1188"/>
      <c r="FKJ52" s="1188"/>
      <c r="FKK52" s="1188"/>
      <c r="FKL52" s="1188"/>
      <c r="FKM52" s="1188"/>
      <c r="FKN52" s="1188"/>
      <c r="FKO52" s="1188"/>
      <c r="FKP52" s="1188"/>
      <c r="FKQ52" s="1188"/>
      <c r="FKR52" s="1188"/>
      <c r="FKS52" s="1188"/>
      <c r="FKT52" s="1188"/>
      <c r="FKU52" s="1188"/>
      <c r="FKV52" s="1188"/>
      <c r="FKW52" s="1188"/>
      <c r="FKX52" s="1188"/>
      <c r="FKY52" s="1188"/>
      <c r="FKZ52" s="1188"/>
      <c r="FLA52" s="1188"/>
      <c r="FLB52" s="1188"/>
      <c r="FLC52" s="1188"/>
      <c r="FLD52" s="1188"/>
      <c r="FLE52" s="1188"/>
      <c r="FLF52" s="1188"/>
      <c r="FLG52" s="1188"/>
      <c r="FLH52" s="1188"/>
      <c r="FLI52" s="1188"/>
      <c r="FLJ52" s="1188"/>
      <c r="FLK52" s="1188"/>
      <c r="FLL52" s="1188"/>
      <c r="FLM52" s="1188"/>
      <c r="FLN52" s="1188"/>
      <c r="FLO52" s="1188"/>
      <c r="FLP52" s="1188"/>
      <c r="FLQ52" s="1188"/>
      <c r="FLR52" s="1188"/>
      <c r="FLS52" s="1188"/>
      <c r="FLT52" s="1188"/>
      <c r="FLU52" s="1188"/>
      <c r="FLV52" s="1188"/>
      <c r="FLW52" s="1188"/>
      <c r="FLX52" s="1188"/>
      <c r="FLY52" s="1188"/>
      <c r="FLZ52" s="1188"/>
      <c r="FMA52" s="1188"/>
      <c r="FMB52" s="1188"/>
      <c r="FMC52" s="1188"/>
      <c r="FMD52" s="1188"/>
      <c r="FME52" s="1188"/>
      <c r="FMF52" s="1188"/>
      <c r="FMG52" s="1188"/>
      <c r="FMH52" s="1188"/>
      <c r="FMI52" s="1188"/>
      <c r="FMJ52" s="1188"/>
      <c r="FMK52" s="1188"/>
      <c r="FML52" s="1188"/>
      <c r="FMM52" s="1188"/>
      <c r="FMN52" s="1188"/>
      <c r="FMO52" s="1188"/>
      <c r="FMP52" s="1188"/>
      <c r="FMQ52" s="1188"/>
      <c r="FMR52" s="1188"/>
      <c r="FMS52" s="1188"/>
      <c r="FMT52" s="1188"/>
      <c r="FMU52" s="1188"/>
      <c r="FMV52" s="1188"/>
      <c r="FMW52" s="1188"/>
      <c r="FMX52" s="1188"/>
      <c r="FMY52" s="1188"/>
      <c r="FMZ52" s="1188"/>
      <c r="FNA52" s="1188"/>
      <c r="FNB52" s="1188"/>
      <c r="FNC52" s="1188"/>
      <c r="FND52" s="1188"/>
      <c r="FNE52" s="1188"/>
      <c r="FNF52" s="1188"/>
      <c r="FNG52" s="1188"/>
      <c r="FNH52" s="1188"/>
      <c r="FNI52" s="1188"/>
      <c r="FNJ52" s="1188"/>
      <c r="FNK52" s="1188"/>
      <c r="FNL52" s="1188"/>
      <c r="FNM52" s="1188"/>
      <c r="FNN52" s="1188"/>
      <c r="FNO52" s="1188"/>
      <c r="FNP52" s="1188"/>
      <c r="FNQ52" s="1188"/>
      <c r="FNR52" s="1188"/>
      <c r="FNS52" s="1188"/>
      <c r="FNT52" s="1188"/>
      <c r="FNU52" s="1188"/>
      <c r="FNV52" s="1188"/>
      <c r="FNW52" s="1188"/>
      <c r="FNX52" s="1188"/>
      <c r="FNY52" s="1188"/>
      <c r="FNZ52" s="1188"/>
      <c r="FOA52" s="1188"/>
      <c r="FOB52" s="1188"/>
      <c r="FOC52" s="1188"/>
      <c r="FOD52" s="1188"/>
      <c r="FOE52" s="1188"/>
      <c r="FOF52" s="1188"/>
      <c r="FOG52" s="1188"/>
      <c r="FOH52" s="1188"/>
      <c r="FOI52" s="1188"/>
      <c r="FOJ52" s="1188"/>
      <c r="FOK52" s="1188"/>
      <c r="FOL52" s="1188"/>
      <c r="FOM52" s="1188"/>
      <c r="FON52" s="1188"/>
      <c r="FOO52" s="1188"/>
      <c r="FOP52" s="1188"/>
      <c r="FOQ52" s="1188"/>
      <c r="FOR52" s="1188"/>
      <c r="FOS52" s="1188"/>
      <c r="FOT52" s="1188"/>
      <c r="FOU52" s="1188"/>
      <c r="FOV52" s="1188"/>
      <c r="FOW52" s="1188"/>
      <c r="FOX52" s="1188"/>
      <c r="FOY52" s="1188"/>
      <c r="FOZ52" s="1188"/>
      <c r="FPA52" s="1188"/>
      <c r="FPB52" s="1188"/>
      <c r="FPC52" s="1188"/>
      <c r="FPD52" s="1188"/>
      <c r="FPE52" s="1188"/>
      <c r="FPF52" s="1188"/>
      <c r="FPG52" s="1188"/>
      <c r="FPH52" s="1188"/>
      <c r="FPI52" s="1188"/>
      <c r="FPJ52" s="1188"/>
      <c r="FPK52" s="1188"/>
      <c r="FPL52" s="1188"/>
      <c r="FPM52" s="1188"/>
      <c r="FPN52" s="1188"/>
      <c r="FPO52" s="1188"/>
      <c r="FPP52" s="1188"/>
      <c r="FPQ52" s="1188"/>
      <c r="FPR52" s="1188"/>
      <c r="FPS52" s="1188"/>
      <c r="FPT52" s="1188"/>
      <c r="FPU52" s="1188"/>
      <c r="FPV52" s="1188"/>
      <c r="FPW52" s="1188"/>
      <c r="FPX52" s="1188"/>
      <c r="FPY52" s="1188"/>
      <c r="FPZ52" s="1188"/>
      <c r="FQA52" s="1188"/>
      <c r="FQB52" s="1188"/>
      <c r="FQC52" s="1188"/>
      <c r="FQD52" s="1188"/>
      <c r="FQE52" s="1188"/>
      <c r="FQF52" s="1188"/>
      <c r="FQG52" s="1188"/>
      <c r="FQH52" s="1188"/>
      <c r="FQI52" s="1188"/>
      <c r="FQJ52" s="1188"/>
      <c r="FQK52" s="1188"/>
      <c r="FQL52" s="1188"/>
      <c r="FQM52" s="1188"/>
      <c r="FQN52" s="1188"/>
      <c r="FQO52" s="1188"/>
      <c r="FQP52" s="1188"/>
      <c r="FQQ52" s="1188"/>
      <c r="FQR52" s="1188"/>
      <c r="FQS52" s="1188"/>
      <c r="FQT52" s="1188"/>
      <c r="FQU52" s="1188"/>
      <c r="FQV52" s="1188"/>
      <c r="FQW52" s="1188"/>
      <c r="FQX52" s="1188"/>
      <c r="FQY52" s="1188"/>
      <c r="FQZ52" s="1188"/>
      <c r="FRA52" s="1188"/>
      <c r="FRB52" s="1188"/>
      <c r="FRC52" s="1188"/>
      <c r="FRD52" s="1188"/>
      <c r="FRE52" s="1188"/>
      <c r="FRF52" s="1188"/>
      <c r="FRG52" s="1188"/>
      <c r="FRH52" s="1188"/>
      <c r="FRI52" s="1188"/>
      <c r="FRJ52" s="1188"/>
      <c r="FRK52" s="1188"/>
      <c r="FRL52" s="1188"/>
      <c r="FRM52" s="1188"/>
      <c r="FRN52" s="1188"/>
      <c r="FRO52" s="1188"/>
      <c r="FRP52" s="1188"/>
      <c r="FRQ52" s="1188"/>
      <c r="FRR52" s="1188"/>
      <c r="FRS52" s="1188"/>
      <c r="FRT52" s="1188"/>
      <c r="FRU52" s="1188"/>
      <c r="FRV52" s="1188"/>
      <c r="FRW52" s="1188"/>
      <c r="FRX52" s="1188"/>
      <c r="FRY52" s="1188"/>
      <c r="FRZ52" s="1188"/>
      <c r="FSA52" s="1188"/>
      <c r="FSB52" s="1188"/>
      <c r="FSC52" s="1188"/>
      <c r="FSD52" s="1188"/>
      <c r="FSE52" s="1188"/>
      <c r="FSF52" s="1188"/>
      <c r="FSG52" s="1188"/>
      <c r="FSH52" s="1188"/>
      <c r="FSI52" s="1188"/>
      <c r="FSJ52" s="1188"/>
      <c r="FSK52" s="1188"/>
      <c r="FSL52" s="1188"/>
      <c r="FSM52" s="1188"/>
      <c r="FSN52" s="1188"/>
      <c r="FSO52" s="1188"/>
      <c r="FSP52" s="1188"/>
      <c r="FSQ52" s="1188"/>
      <c r="FSR52" s="1188"/>
      <c r="FSS52" s="1188"/>
      <c r="FST52" s="1188"/>
      <c r="FSU52" s="1188"/>
      <c r="FSV52" s="1188"/>
      <c r="FSW52" s="1188"/>
      <c r="FSX52" s="1188"/>
      <c r="FSY52" s="1188"/>
      <c r="FSZ52" s="1188"/>
      <c r="FTA52" s="1188"/>
      <c r="FTB52" s="1188"/>
      <c r="FTC52" s="1188"/>
      <c r="FTD52" s="1188"/>
      <c r="FTE52" s="1188"/>
      <c r="FTF52" s="1188"/>
      <c r="FTG52" s="1188"/>
      <c r="FTH52" s="1188"/>
      <c r="FTI52" s="1188"/>
      <c r="FTJ52" s="1188"/>
      <c r="FTK52" s="1188"/>
      <c r="FTL52" s="1188"/>
      <c r="FTM52" s="1188"/>
      <c r="FTN52" s="1188"/>
      <c r="FTO52" s="1188"/>
      <c r="FTP52" s="1188"/>
      <c r="FTQ52" s="1188"/>
      <c r="FTR52" s="1188"/>
      <c r="FTS52" s="1188"/>
      <c r="FTT52" s="1188"/>
      <c r="FTU52" s="1188"/>
      <c r="FTV52" s="1188"/>
      <c r="FTW52" s="1188"/>
      <c r="FTX52" s="1188"/>
      <c r="FTY52" s="1188"/>
      <c r="FTZ52" s="1188"/>
      <c r="FUA52" s="1188"/>
      <c r="FUB52" s="1188"/>
      <c r="FUC52" s="1188"/>
      <c r="FUD52" s="1188"/>
      <c r="FUE52" s="1188"/>
      <c r="FUF52" s="1188"/>
      <c r="FUG52" s="1188"/>
      <c r="FUH52" s="1188"/>
      <c r="FUI52" s="1188"/>
      <c r="FUJ52" s="1188"/>
      <c r="FUK52" s="1188"/>
      <c r="FUL52" s="1188"/>
      <c r="FUM52" s="1188"/>
      <c r="FUN52" s="1188"/>
      <c r="FUO52" s="1188"/>
      <c r="FUP52" s="1188"/>
      <c r="FUQ52" s="1188"/>
      <c r="FUR52" s="1188"/>
      <c r="FUS52" s="1188"/>
      <c r="FUT52" s="1188"/>
      <c r="FUU52" s="1188"/>
      <c r="FUV52" s="1188"/>
      <c r="FUW52" s="1188"/>
      <c r="FUX52" s="1188"/>
      <c r="FUY52" s="1188"/>
      <c r="FUZ52" s="1188"/>
      <c r="FVA52" s="1188"/>
      <c r="FVB52" s="1188"/>
      <c r="FVC52" s="1188"/>
      <c r="FVD52" s="1188"/>
      <c r="FVE52" s="1188"/>
      <c r="FVF52" s="1188"/>
      <c r="FVG52" s="1188"/>
      <c r="FVH52" s="1188"/>
      <c r="FVI52" s="1188"/>
      <c r="FVJ52" s="1188"/>
      <c r="FVK52" s="1188"/>
      <c r="FVL52" s="1188"/>
      <c r="FVM52" s="1188"/>
      <c r="FVN52" s="1188"/>
      <c r="FVO52" s="1188"/>
      <c r="FVP52" s="1188"/>
      <c r="FVQ52" s="1188"/>
      <c r="FVR52" s="1188"/>
      <c r="FVS52" s="1188"/>
      <c r="FVT52" s="1188"/>
      <c r="FVU52" s="1188"/>
      <c r="FVV52" s="1188"/>
      <c r="FVW52" s="1188"/>
      <c r="FVX52" s="1188"/>
      <c r="FVY52" s="1188"/>
      <c r="FVZ52" s="1188"/>
      <c r="FWA52" s="1188"/>
      <c r="FWB52" s="1188"/>
      <c r="FWC52" s="1188"/>
      <c r="FWD52" s="1188"/>
      <c r="FWE52" s="1188"/>
      <c r="FWF52" s="1188"/>
      <c r="FWG52" s="1188"/>
      <c r="FWH52" s="1188"/>
      <c r="FWI52" s="1188"/>
      <c r="FWJ52" s="1188"/>
      <c r="FWK52" s="1188"/>
      <c r="FWL52" s="1188"/>
      <c r="FWM52" s="1188"/>
      <c r="FWN52" s="1188"/>
      <c r="FWO52" s="1188"/>
      <c r="FWP52" s="1188"/>
      <c r="FWQ52" s="1188"/>
      <c r="FWR52" s="1188"/>
      <c r="FWS52" s="1188"/>
      <c r="FWT52" s="1188"/>
      <c r="FWU52" s="1188"/>
      <c r="FWV52" s="1188"/>
      <c r="FWW52" s="1188"/>
      <c r="FWX52" s="1188"/>
      <c r="FWY52" s="1188"/>
      <c r="FWZ52" s="1188"/>
      <c r="FXA52" s="1188"/>
      <c r="FXB52" s="1188"/>
      <c r="FXC52" s="1188"/>
      <c r="FXD52" s="1188"/>
      <c r="FXE52" s="1188"/>
      <c r="FXF52" s="1188"/>
      <c r="FXG52" s="1188"/>
      <c r="FXH52" s="1188"/>
      <c r="FXI52" s="1188"/>
      <c r="FXJ52" s="1188"/>
      <c r="FXK52" s="1188"/>
      <c r="FXL52" s="1188"/>
      <c r="FXM52" s="1188"/>
      <c r="FXN52" s="1188"/>
      <c r="FXO52" s="1188"/>
      <c r="FXP52" s="1188"/>
      <c r="FXQ52" s="1188"/>
      <c r="FXR52" s="1188"/>
      <c r="FXS52" s="1188"/>
      <c r="FXT52" s="1188"/>
      <c r="FXU52" s="1188"/>
      <c r="FXV52" s="1188"/>
      <c r="FXW52" s="1188"/>
      <c r="FXX52" s="1188"/>
      <c r="FXY52" s="1188"/>
      <c r="FXZ52" s="1188"/>
      <c r="FYA52" s="1188"/>
      <c r="FYB52" s="1188"/>
      <c r="FYC52" s="1188"/>
      <c r="FYD52" s="1188"/>
      <c r="FYE52" s="1188"/>
      <c r="FYF52" s="1188"/>
      <c r="FYG52" s="1188"/>
      <c r="FYH52" s="1188"/>
      <c r="FYI52" s="1188"/>
      <c r="FYJ52" s="1188"/>
      <c r="FYK52" s="1188"/>
      <c r="FYL52" s="1188"/>
      <c r="FYM52" s="1188"/>
      <c r="FYN52" s="1188"/>
      <c r="FYO52" s="1188"/>
      <c r="FYP52" s="1188"/>
      <c r="FYQ52" s="1188"/>
      <c r="FYR52" s="1188"/>
      <c r="FYS52" s="1188"/>
      <c r="FYT52" s="1188"/>
      <c r="FYU52" s="1188"/>
      <c r="FYV52" s="1188"/>
      <c r="FYW52" s="1188"/>
      <c r="FYX52" s="1188"/>
      <c r="FYY52" s="1188"/>
      <c r="FYZ52" s="1188"/>
      <c r="FZA52" s="1188"/>
      <c r="FZB52" s="1188"/>
      <c r="FZC52" s="1188"/>
      <c r="FZD52" s="1188"/>
      <c r="FZE52" s="1188"/>
      <c r="FZF52" s="1188"/>
      <c r="FZG52" s="1188"/>
      <c r="FZH52" s="1188"/>
      <c r="FZI52" s="1188"/>
      <c r="FZJ52" s="1188"/>
      <c r="FZK52" s="1188"/>
      <c r="FZL52" s="1188"/>
      <c r="FZM52" s="1188"/>
      <c r="FZN52" s="1188"/>
      <c r="FZO52" s="1188"/>
      <c r="FZP52" s="1188"/>
      <c r="FZQ52" s="1188"/>
      <c r="FZR52" s="1188"/>
      <c r="FZS52" s="1188"/>
      <c r="FZT52" s="1188"/>
      <c r="FZU52" s="1188"/>
      <c r="FZV52" s="1188"/>
      <c r="FZW52" s="1188"/>
      <c r="FZX52" s="1188"/>
      <c r="FZY52" s="1188"/>
      <c r="FZZ52" s="1188"/>
      <c r="GAA52" s="1188"/>
      <c r="GAB52" s="1188"/>
      <c r="GAC52" s="1188"/>
      <c r="GAD52" s="1188"/>
      <c r="GAE52" s="1188"/>
      <c r="GAF52" s="1188"/>
      <c r="GAG52" s="1188"/>
      <c r="GAH52" s="1188"/>
      <c r="GAI52" s="1188"/>
      <c r="GAJ52" s="1188"/>
      <c r="GAK52" s="1188"/>
      <c r="GAL52" s="1188"/>
      <c r="GAM52" s="1188"/>
      <c r="GAN52" s="1188"/>
      <c r="GAO52" s="1188"/>
      <c r="GAP52" s="1188"/>
      <c r="GAQ52" s="1188"/>
      <c r="GAR52" s="1188"/>
      <c r="GAS52" s="1188"/>
      <c r="GAT52" s="1188"/>
      <c r="GAU52" s="1188"/>
      <c r="GAV52" s="1188"/>
      <c r="GAW52" s="1188"/>
      <c r="GAX52" s="1188"/>
      <c r="GAY52" s="1188"/>
      <c r="GAZ52" s="1188"/>
      <c r="GBA52" s="1188"/>
      <c r="GBB52" s="1188"/>
      <c r="GBC52" s="1188"/>
      <c r="GBD52" s="1188"/>
      <c r="GBE52" s="1188"/>
      <c r="GBF52" s="1188"/>
      <c r="GBG52" s="1188"/>
      <c r="GBH52" s="1188"/>
      <c r="GBI52" s="1188"/>
      <c r="GBJ52" s="1188"/>
      <c r="GBK52" s="1188"/>
      <c r="GBL52" s="1188"/>
      <c r="GBM52" s="1188"/>
      <c r="GBN52" s="1188"/>
      <c r="GBO52" s="1188"/>
      <c r="GBP52" s="1188"/>
      <c r="GBQ52" s="1188"/>
      <c r="GBR52" s="1188"/>
      <c r="GBS52" s="1188"/>
      <c r="GBT52" s="1188"/>
      <c r="GBU52" s="1188"/>
      <c r="GBV52" s="1188"/>
      <c r="GBW52" s="1188"/>
      <c r="GBX52" s="1188"/>
      <c r="GBY52" s="1188"/>
      <c r="GBZ52" s="1188"/>
      <c r="GCA52" s="1188"/>
      <c r="GCB52" s="1188"/>
      <c r="GCC52" s="1188"/>
      <c r="GCD52" s="1188"/>
      <c r="GCE52" s="1188"/>
      <c r="GCF52" s="1188"/>
      <c r="GCG52" s="1188"/>
      <c r="GCH52" s="1188"/>
      <c r="GCI52" s="1188"/>
      <c r="GCJ52" s="1188"/>
      <c r="GCK52" s="1188"/>
      <c r="GCL52" s="1188"/>
      <c r="GCM52" s="1188"/>
      <c r="GCN52" s="1188"/>
      <c r="GCO52" s="1188"/>
      <c r="GCP52" s="1188"/>
      <c r="GCQ52" s="1188"/>
      <c r="GCR52" s="1188"/>
      <c r="GCS52" s="1188"/>
      <c r="GCT52" s="1188"/>
      <c r="GCU52" s="1188"/>
      <c r="GCV52" s="1188"/>
      <c r="GCW52" s="1188"/>
      <c r="GCX52" s="1188"/>
      <c r="GCY52" s="1188"/>
      <c r="GCZ52" s="1188"/>
      <c r="GDA52" s="1188"/>
      <c r="GDB52" s="1188"/>
      <c r="GDC52" s="1188"/>
      <c r="GDD52" s="1188"/>
      <c r="GDE52" s="1188"/>
      <c r="GDF52" s="1188"/>
      <c r="GDG52" s="1188"/>
      <c r="GDH52" s="1188"/>
      <c r="GDI52" s="1188"/>
      <c r="GDJ52" s="1188"/>
      <c r="GDK52" s="1188"/>
      <c r="GDL52" s="1188"/>
      <c r="GDM52" s="1188"/>
      <c r="GDN52" s="1188"/>
      <c r="GDO52" s="1188"/>
      <c r="GDP52" s="1188"/>
      <c r="GDQ52" s="1188"/>
      <c r="GDR52" s="1188"/>
      <c r="GDS52" s="1188"/>
      <c r="GDT52" s="1188"/>
      <c r="GDU52" s="1188"/>
      <c r="GDV52" s="1188"/>
      <c r="GDW52" s="1188"/>
      <c r="GDX52" s="1188"/>
      <c r="GDY52" s="1188"/>
      <c r="GDZ52" s="1188"/>
      <c r="GEA52" s="1188"/>
      <c r="GEB52" s="1188"/>
      <c r="GEC52" s="1188"/>
      <c r="GED52" s="1188"/>
      <c r="GEE52" s="1188"/>
      <c r="GEF52" s="1188"/>
      <c r="GEG52" s="1188"/>
      <c r="GEH52" s="1188"/>
      <c r="GEI52" s="1188"/>
      <c r="GEJ52" s="1188"/>
      <c r="GEK52" s="1188"/>
      <c r="GEL52" s="1188"/>
      <c r="GEM52" s="1188"/>
      <c r="GEN52" s="1188"/>
      <c r="GEO52" s="1188"/>
      <c r="GEP52" s="1188"/>
      <c r="GEQ52" s="1188"/>
      <c r="GER52" s="1188"/>
      <c r="GES52" s="1188"/>
      <c r="GET52" s="1188"/>
      <c r="GEU52" s="1188"/>
      <c r="GEV52" s="1188"/>
      <c r="GEW52" s="1188"/>
      <c r="GEX52" s="1188"/>
      <c r="GEY52" s="1188"/>
      <c r="GEZ52" s="1188"/>
      <c r="GFA52" s="1188"/>
      <c r="GFB52" s="1188"/>
      <c r="GFC52" s="1188"/>
      <c r="GFD52" s="1188"/>
      <c r="GFE52" s="1188"/>
      <c r="GFF52" s="1188"/>
      <c r="GFG52" s="1188"/>
      <c r="GFH52" s="1188"/>
      <c r="GFI52" s="1188"/>
      <c r="GFJ52" s="1188"/>
      <c r="GFK52" s="1188"/>
      <c r="GFL52" s="1188"/>
      <c r="GFM52" s="1188"/>
      <c r="GFN52" s="1188"/>
      <c r="GFO52" s="1188"/>
      <c r="GFP52" s="1188"/>
      <c r="GFQ52" s="1188"/>
      <c r="GFR52" s="1188"/>
      <c r="GFS52" s="1188"/>
      <c r="GFT52" s="1188"/>
      <c r="GFU52" s="1188"/>
      <c r="GFV52" s="1188"/>
      <c r="GFW52" s="1188"/>
      <c r="GFX52" s="1188"/>
      <c r="GFY52" s="1188"/>
      <c r="GFZ52" s="1188"/>
      <c r="GGA52" s="1188"/>
      <c r="GGB52" s="1188"/>
      <c r="GGC52" s="1188"/>
      <c r="GGD52" s="1188"/>
      <c r="GGE52" s="1188"/>
      <c r="GGF52" s="1188"/>
      <c r="GGG52" s="1188"/>
      <c r="GGH52" s="1188"/>
      <c r="GGI52" s="1188"/>
      <c r="GGJ52" s="1188"/>
      <c r="GGK52" s="1188"/>
      <c r="GGL52" s="1188"/>
      <c r="GGM52" s="1188"/>
      <c r="GGN52" s="1188"/>
      <c r="GGO52" s="1188"/>
      <c r="GGP52" s="1188"/>
      <c r="GGQ52" s="1188"/>
      <c r="GGR52" s="1188"/>
      <c r="GGS52" s="1188"/>
      <c r="GGT52" s="1188"/>
      <c r="GGU52" s="1188"/>
      <c r="GGV52" s="1188"/>
      <c r="GGW52" s="1188"/>
      <c r="GGX52" s="1188"/>
      <c r="GGY52" s="1188"/>
      <c r="GGZ52" s="1188"/>
      <c r="GHA52" s="1188"/>
      <c r="GHB52" s="1188"/>
      <c r="GHC52" s="1188"/>
      <c r="GHD52" s="1188"/>
      <c r="GHE52" s="1188"/>
      <c r="GHF52" s="1188"/>
      <c r="GHG52" s="1188"/>
      <c r="GHH52" s="1188"/>
      <c r="GHI52" s="1188"/>
      <c r="GHJ52" s="1188"/>
      <c r="GHK52" s="1188"/>
      <c r="GHL52" s="1188"/>
      <c r="GHM52" s="1188"/>
      <c r="GHN52" s="1188"/>
      <c r="GHO52" s="1188"/>
      <c r="GHP52" s="1188"/>
      <c r="GHQ52" s="1188"/>
      <c r="GHR52" s="1188"/>
      <c r="GHS52" s="1188"/>
      <c r="GHT52" s="1188"/>
      <c r="GHU52" s="1188"/>
      <c r="GHV52" s="1188"/>
      <c r="GHW52" s="1188"/>
      <c r="GHX52" s="1188"/>
      <c r="GHY52" s="1188"/>
      <c r="GHZ52" s="1188"/>
      <c r="GIA52" s="1188"/>
      <c r="GIB52" s="1188"/>
      <c r="GIC52" s="1188"/>
      <c r="GID52" s="1188"/>
      <c r="GIE52" s="1188"/>
      <c r="GIF52" s="1188"/>
      <c r="GIG52" s="1188"/>
      <c r="GIH52" s="1188"/>
      <c r="GII52" s="1188"/>
      <c r="GIJ52" s="1188"/>
      <c r="GIK52" s="1188"/>
      <c r="GIL52" s="1188"/>
      <c r="GIM52" s="1188"/>
      <c r="GIN52" s="1188"/>
      <c r="GIO52" s="1188"/>
      <c r="GIP52" s="1188"/>
      <c r="GIQ52" s="1188"/>
      <c r="GIR52" s="1188"/>
      <c r="GIS52" s="1188"/>
      <c r="GIT52" s="1188"/>
      <c r="GIU52" s="1188"/>
      <c r="GIV52" s="1188"/>
      <c r="GIW52" s="1188"/>
      <c r="GIX52" s="1188"/>
      <c r="GIY52" s="1188"/>
      <c r="GIZ52" s="1188"/>
      <c r="GJA52" s="1188"/>
      <c r="GJB52" s="1188"/>
      <c r="GJC52" s="1188"/>
      <c r="GJD52" s="1188"/>
      <c r="GJE52" s="1188"/>
      <c r="GJF52" s="1188"/>
      <c r="GJG52" s="1188"/>
      <c r="GJH52" s="1188"/>
      <c r="GJI52" s="1188"/>
      <c r="GJJ52" s="1188"/>
      <c r="GJK52" s="1188"/>
      <c r="GJL52" s="1188"/>
      <c r="GJM52" s="1188"/>
      <c r="GJN52" s="1188"/>
      <c r="GJO52" s="1188"/>
      <c r="GJP52" s="1188"/>
      <c r="GJQ52" s="1188"/>
      <c r="GJR52" s="1188"/>
      <c r="GJS52" s="1188"/>
      <c r="GJT52" s="1188"/>
      <c r="GJU52" s="1188"/>
      <c r="GJV52" s="1188"/>
      <c r="GJW52" s="1188"/>
      <c r="GJX52" s="1188"/>
      <c r="GJY52" s="1188"/>
      <c r="GJZ52" s="1188"/>
      <c r="GKA52" s="1188"/>
      <c r="GKB52" s="1188"/>
      <c r="GKC52" s="1188"/>
      <c r="GKD52" s="1188"/>
      <c r="GKE52" s="1188"/>
      <c r="GKF52" s="1188"/>
      <c r="GKG52" s="1188"/>
      <c r="GKH52" s="1188"/>
      <c r="GKI52" s="1188"/>
      <c r="GKJ52" s="1188"/>
      <c r="GKK52" s="1188"/>
      <c r="GKL52" s="1188"/>
      <c r="GKM52" s="1188"/>
      <c r="GKN52" s="1188"/>
      <c r="GKO52" s="1188"/>
      <c r="GKP52" s="1188"/>
      <c r="GKQ52" s="1188"/>
      <c r="GKR52" s="1188"/>
      <c r="GKS52" s="1188"/>
      <c r="GKT52" s="1188"/>
      <c r="GKU52" s="1188"/>
      <c r="GKV52" s="1188"/>
      <c r="GKW52" s="1188"/>
      <c r="GKX52" s="1188"/>
      <c r="GKY52" s="1188"/>
      <c r="GKZ52" s="1188"/>
      <c r="GLA52" s="1188"/>
      <c r="GLB52" s="1188"/>
      <c r="GLC52" s="1188"/>
      <c r="GLD52" s="1188"/>
      <c r="GLE52" s="1188"/>
      <c r="GLF52" s="1188"/>
      <c r="GLG52" s="1188"/>
      <c r="GLH52" s="1188"/>
      <c r="GLI52" s="1188"/>
      <c r="GLJ52" s="1188"/>
      <c r="GLK52" s="1188"/>
      <c r="GLL52" s="1188"/>
      <c r="GLM52" s="1188"/>
      <c r="GLN52" s="1188"/>
      <c r="GLO52" s="1188"/>
      <c r="GLP52" s="1188"/>
      <c r="GLQ52" s="1188"/>
      <c r="GLR52" s="1188"/>
      <c r="GLS52" s="1188"/>
      <c r="GLT52" s="1188"/>
      <c r="GLU52" s="1188"/>
      <c r="GLV52" s="1188"/>
      <c r="GLW52" s="1188"/>
      <c r="GLX52" s="1188"/>
      <c r="GLY52" s="1188"/>
      <c r="GLZ52" s="1188"/>
      <c r="GMA52" s="1188"/>
      <c r="GMB52" s="1188"/>
      <c r="GMC52" s="1188"/>
      <c r="GMD52" s="1188"/>
      <c r="GME52" s="1188"/>
      <c r="GMF52" s="1188"/>
      <c r="GMG52" s="1188"/>
      <c r="GMH52" s="1188"/>
      <c r="GMI52" s="1188"/>
      <c r="GMJ52" s="1188"/>
      <c r="GMK52" s="1188"/>
      <c r="GML52" s="1188"/>
      <c r="GMM52" s="1188"/>
      <c r="GMN52" s="1188"/>
      <c r="GMO52" s="1188"/>
      <c r="GMP52" s="1188"/>
      <c r="GMQ52" s="1188"/>
      <c r="GMR52" s="1188"/>
      <c r="GMS52" s="1188"/>
      <c r="GMT52" s="1188"/>
      <c r="GMU52" s="1188"/>
      <c r="GMV52" s="1188"/>
      <c r="GMW52" s="1188"/>
      <c r="GMX52" s="1188"/>
      <c r="GMY52" s="1188"/>
      <c r="GMZ52" s="1188"/>
      <c r="GNA52" s="1188"/>
      <c r="GNB52" s="1188"/>
      <c r="GNC52" s="1188"/>
      <c r="GND52" s="1188"/>
      <c r="GNE52" s="1188"/>
      <c r="GNF52" s="1188"/>
      <c r="GNG52" s="1188"/>
      <c r="GNH52" s="1188"/>
      <c r="GNI52" s="1188"/>
      <c r="GNJ52" s="1188"/>
      <c r="GNK52" s="1188"/>
      <c r="GNL52" s="1188"/>
      <c r="GNM52" s="1188"/>
      <c r="GNN52" s="1188"/>
      <c r="GNO52" s="1188"/>
      <c r="GNP52" s="1188"/>
      <c r="GNQ52" s="1188"/>
      <c r="GNR52" s="1188"/>
      <c r="GNS52" s="1188"/>
      <c r="GNT52" s="1188"/>
      <c r="GNU52" s="1188"/>
      <c r="GNV52" s="1188"/>
      <c r="GNW52" s="1188"/>
      <c r="GNX52" s="1188"/>
      <c r="GNY52" s="1188"/>
      <c r="GNZ52" s="1188"/>
      <c r="GOA52" s="1188"/>
      <c r="GOB52" s="1188"/>
      <c r="GOC52" s="1188"/>
      <c r="GOD52" s="1188"/>
      <c r="GOE52" s="1188"/>
      <c r="GOF52" s="1188"/>
      <c r="GOG52" s="1188"/>
      <c r="GOH52" s="1188"/>
      <c r="GOI52" s="1188"/>
      <c r="GOJ52" s="1188"/>
      <c r="GOK52" s="1188"/>
      <c r="GOL52" s="1188"/>
      <c r="GOM52" s="1188"/>
      <c r="GON52" s="1188"/>
      <c r="GOO52" s="1188"/>
      <c r="GOP52" s="1188"/>
      <c r="GOQ52" s="1188"/>
      <c r="GOR52" s="1188"/>
      <c r="GOS52" s="1188"/>
      <c r="GOT52" s="1188"/>
      <c r="GOU52" s="1188"/>
      <c r="GOV52" s="1188"/>
      <c r="GOW52" s="1188"/>
      <c r="GOX52" s="1188"/>
      <c r="GOY52" s="1188"/>
      <c r="GOZ52" s="1188"/>
      <c r="GPA52" s="1188"/>
      <c r="GPB52" s="1188"/>
      <c r="GPC52" s="1188"/>
      <c r="GPD52" s="1188"/>
      <c r="GPE52" s="1188"/>
      <c r="GPF52" s="1188"/>
      <c r="GPG52" s="1188"/>
      <c r="GPH52" s="1188"/>
      <c r="GPI52" s="1188"/>
      <c r="GPJ52" s="1188"/>
      <c r="GPK52" s="1188"/>
      <c r="GPL52" s="1188"/>
      <c r="GPM52" s="1188"/>
      <c r="GPN52" s="1188"/>
      <c r="GPO52" s="1188"/>
      <c r="GPP52" s="1188"/>
      <c r="GPQ52" s="1188"/>
      <c r="GPR52" s="1188"/>
      <c r="GPS52" s="1188"/>
      <c r="GPT52" s="1188"/>
      <c r="GPU52" s="1188"/>
      <c r="GPV52" s="1188"/>
      <c r="GPW52" s="1188"/>
      <c r="GPX52" s="1188"/>
      <c r="GPY52" s="1188"/>
      <c r="GPZ52" s="1188"/>
      <c r="GQA52" s="1188"/>
      <c r="GQB52" s="1188"/>
      <c r="GQC52" s="1188"/>
      <c r="GQD52" s="1188"/>
      <c r="GQE52" s="1188"/>
      <c r="GQF52" s="1188"/>
      <c r="GQG52" s="1188"/>
      <c r="GQH52" s="1188"/>
      <c r="GQI52" s="1188"/>
      <c r="GQJ52" s="1188"/>
      <c r="GQK52" s="1188"/>
      <c r="GQL52" s="1188"/>
      <c r="GQM52" s="1188"/>
      <c r="GQN52" s="1188"/>
      <c r="GQO52" s="1188"/>
      <c r="GQP52" s="1188"/>
      <c r="GQQ52" s="1188"/>
      <c r="GQR52" s="1188"/>
      <c r="GQS52" s="1188"/>
      <c r="GQT52" s="1188"/>
      <c r="GQU52" s="1188"/>
      <c r="GQV52" s="1188"/>
      <c r="GQW52" s="1188"/>
      <c r="GQX52" s="1188"/>
      <c r="GQY52" s="1188"/>
      <c r="GQZ52" s="1188"/>
      <c r="GRA52" s="1188"/>
      <c r="GRB52" s="1188"/>
      <c r="GRC52" s="1188"/>
      <c r="GRD52" s="1188"/>
      <c r="GRE52" s="1188"/>
      <c r="GRF52" s="1188"/>
      <c r="GRG52" s="1188"/>
      <c r="GRH52" s="1188"/>
      <c r="GRI52" s="1188"/>
      <c r="GRJ52" s="1188"/>
      <c r="GRK52" s="1188"/>
      <c r="GRL52" s="1188"/>
      <c r="GRM52" s="1188"/>
      <c r="GRN52" s="1188"/>
      <c r="GRO52" s="1188"/>
      <c r="GRP52" s="1188"/>
      <c r="GRQ52" s="1188"/>
      <c r="GRR52" s="1188"/>
      <c r="GRS52" s="1188"/>
      <c r="GRT52" s="1188"/>
      <c r="GRU52" s="1188"/>
      <c r="GRV52" s="1188"/>
      <c r="GRW52" s="1188"/>
      <c r="GRX52" s="1188"/>
      <c r="GRY52" s="1188"/>
      <c r="GRZ52" s="1188"/>
      <c r="GSA52" s="1188"/>
      <c r="GSB52" s="1188"/>
      <c r="GSC52" s="1188"/>
      <c r="GSD52" s="1188"/>
      <c r="GSE52" s="1188"/>
      <c r="GSF52" s="1188"/>
      <c r="GSG52" s="1188"/>
      <c r="GSH52" s="1188"/>
      <c r="GSI52" s="1188"/>
      <c r="GSJ52" s="1188"/>
      <c r="GSK52" s="1188"/>
      <c r="GSL52" s="1188"/>
      <c r="GSM52" s="1188"/>
      <c r="GSN52" s="1188"/>
      <c r="GSO52" s="1188"/>
      <c r="GSP52" s="1188"/>
      <c r="GSQ52" s="1188"/>
      <c r="GSR52" s="1188"/>
      <c r="GSS52" s="1188"/>
      <c r="GST52" s="1188"/>
      <c r="GSU52" s="1188"/>
      <c r="GSV52" s="1188"/>
      <c r="GSW52" s="1188"/>
      <c r="GSX52" s="1188"/>
      <c r="GSY52" s="1188"/>
      <c r="GSZ52" s="1188"/>
      <c r="GTA52" s="1188"/>
      <c r="GTB52" s="1188"/>
      <c r="GTC52" s="1188"/>
      <c r="GTD52" s="1188"/>
      <c r="GTE52" s="1188"/>
      <c r="GTF52" s="1188"/>
      <c r="GTG52" s="1188"/>
      <c r="GTH52" s="1188"/>
      <c r="GTI52" s="1188"/>
      <c r="GTJ52" s="1188"/>
      <c r="GTK52" s="1188"/>
      <c r="GTL52" s="1188"/>
      <c r="GTM52" s="1188"/>
      <c r="GTN52" s="1188"/>
      <c r="GTO52" s="1188"/>
      <c r="GTP52" s="1188"/>
      <c r="GTQ52" s="1188"/>
      <c r="GTR52" s="1188"/>
      <c r="GTS52" s="1188"/>
      <c r="GTT52" s="1188"/>
      <c r="GTU52" s="1188"/>
      <c r="GTV52" s="1188"/>
      <c r="GTW52" s="1188"/>
      <c r="GTX52" s="1188"/>
      <c r="GTY52" s="1188"/>
      <c r="GTZ52" s="1188"/>
      <c r="GUA52" s="1188"/>
      <c r="GUB52" s="1188"/>
      <c r="GUC52" s="1188"/>
      <c r="GUD52" s="1188"/>
      <c r="GUE52" s="1188"/>
      <c r="GUF52" s="1188"/>
      <c r="GUG52" s="1188"/>
      <c r="GUH52" s="1188"/>
      <c r="GUI52" s="1188"/>
      <c r="GUJ52" s="1188"/>
      <c r="GUK52" s="1188"/>
      <c r="GUL52" s="1188"/>
      <c r="GUM52" s="1188"/>
      <c r="GUN52" s="1188"/>
      <c r="GUO52" s="1188"/>
      <c r="GUP52" s="1188"/>
      <c r="GUQ52" s="1188"/>
      <c r="GUR52" s="1188"/>
      <c r="GUS52" s="1188"/>
      <c r="GUT52" s="1188"/>
      <c r="GUU52" s="1188"/>
      <c r="GUV52" s="1188"/>
      <c r="GUW52" s="1188"/>
      <c r="GUX52" s="1188"/>
      <c r="GUY52" s="1188"/>
      <c r="GUZ52" s="1188"/>
      <c r="GVA52" s="1188"/>
      <c r="GVB52" s="1188"/>
      <c r="GVC52" s="1188"/>
      <c r="GVD52" s="1188"/>
      <c r="GVE52" s="1188"/>
      <c r="GVF52" s="1188"/>
      <c r="GVG52" s="1188"/>
      <c r="GVH52" s="1188"/>
      <c r="GVI52" s="1188"/>
      <c r="GVJ52" s="1188"/>
      <c r="GVK52" s="1188"/>
      <c r="GVL52" s="1188"/>
      <c r="GVM52" s="1188"/>
      <c r="GVN52" s="1188"/>
      <c r="GVO52" s="1188"/>
      <c r="GVP52" s="1188"/>
      <c r="GVQ52" s="1188"/>
      <c r="GVR52" s="1188"/>
      <c r="GVS52" s="1188"/>
      <c r="GVT52" s="1188"/>
      <c r="GVU52" s="1188"/>
      <c r="GVV52" s="1188"/>
      <c r="GVW52" s="1188"/>
      <c r="GVX52" s="1188"/>
      <c r="GVY52" s="1188"/>
      <c r="GVZ52" s="1188"/>
      <c r="GWA52" s="1188"/>
      <c r="GWB52" s="1188"/>
      <c r="GWC52" s="1188"/>
      <c r="GWD52" s="1188"/>
      <c r="GWE52" s="1188"/>
      <c r="GWF52" s="1188"/>
      <c r="GWG52" s="1188"/>
      <c r="GWH52" s="1188"/>
      <c r="GWI52" s="1188"/>
      <c r="GWJ52" s="1188"/>
      <c r="GWK52" s="1188"/>
      <c r="GWL52" s="1188"/>
      <c r="GWM52" s="1188"/>
      <c r="GWN52" s="1188"/>
      <c r="GWO52" s="1188"/>
      <c r="GWP52" s="1188"/>
      <c r="GWQ52" s="1188"/>
      <c r="GWR52" s="1188"/>
      <c r="GWS52" s="1188"/>
      <c r="GWT52" s="1188"/>
      <c r="GWU52" s="1188"/>
      <c r="GWV52" s="1188"/>
      <c r="GWW52" s="1188"/>
      <c r="GWX52" s="1188"/>
      <c r="GWY52" s="1188"/>
      <c r="GWZ52" s="1188"/>
      <c r="GXA52" s="1188"/>
      <c r="GXB52" s="1188"/>
      <c r="GXC52" s="1188"/>
      <c r="GXD52" s="1188"/>
      <c r="GXE52" s="1188"/>
      <c r="GXF52" s="1188"/>
      <c r="GXG52" s="1188"/>
      <c r="GXH52" s="1188"/>
      <c r="GXI52" s="1188"/>
      <c r="GXJ52" s="1188"/>
      <c r="GXK52" s="1188"/>
      <c r="GXL52" s="1188"/>
      <c r="GXM52" s="1188"/>
      <c r="GXN52" s="1188"/>
      <c r="GXO52" s="1188"/>
      <c r="GXP52" s="1188"/>
      <c r="GXQ52" s="1188"/>
      <c r="GXR52" s="1188"/>
      <c r="GXS52" s="1188"/>
      <c r="GXT52" s="1188"/>
      <c r="GXU52" s="1188"/>
      <c r="GXV52" s="1188"/>
      <c r="GXW52" s="1188"/>
      <c r="GXX52" s="1188"/>
      <c r="GXY52" s="1188"/>
      <c r="GXZ52" s="1188"/>
      <c r="GYA52" s="1188"/>
      <c r="GYB52" s="1188"/>
      <c r="GYC52" s="1188"/>
      <c r="GYD52" s="1188"/>
      <c r="GYE52" s="1188"/>
      <c r="GYF52" s="1188"/>
      <c r="GYG52" s="1188"/>
      <c r="GYH52" s="1188"/>
      <c r="GYI52" s="1188"/>
      <c r="GYJ52" s="1188"/>
      <c r="GYK52" s="1188"/>
      <c r="GYL52" s="1188"/>
      <c r="GYM52" s="1188"/>
      <c r="GYN52" s="1188"/>
      <c r="GYO52" s="1188"/>
      <c r="GYP52" s="1188"/>
      <c r="GYQ52" s="1188"/>
      <c r="GYR52" s="1188"/>
      <c r="GYS52" s="1188"/>
      <c r="GYT52" s="1188"/>
      <c r="GYU52" s="1188"/>
      <c r="GYV52" s="1188"/>
      <c r="GYW52" s="1188"/>
      <c r="GYX52" s="1188"/>
      <c r="GYY52" s="1188"/>
      <c r="GYZ52" s="1188"/>
      <c r="GZA52" s="1188"/>
      <c r="GZB52" s="1188"/>
      <c r="GZC52" s="1188"/>
      <c r="GZD52" s="1188"/>
      <c r="GZE52" s="1188"/>
      <c r="GZF52" s="1188"/>
      <c r="GZG52" s="1188"/>
      <c r="GZH52" s="1188"/>
      <c r="GZI52" s="1188"/>
      <c r="GZJ52" s="1188"/>
      <c r="GZK52" s="1188"/>
      <c r="GZL52" s="1188"/>
      <c r="GZM52" s="1188"/>
      <c r="GZN52" s="1188"/>
      <c r="GZO52" s="1188"/>
      <c r="GZP52" s="1188"/>
      <c r="GZQ52" s="1188"/>
      <c r="GZR52" s="1188"/>
      <c r="GZS52" s="1188"/>
      <c r="GZT52" s="1188"/>
      <c r="GZU52" s="1188"/>
      <c r="GZV52" s="1188"/>
      <c r="GZW52" s="1188"/>
      <c r="GZX52" s="1188"/>
      <c r="GZY52" s="1188"/>
      <c r="GZZ52" s="1188"/>
      <c r="HAA52" s="1188"/>
      <c r="HAB52" s="1188"/>
      <c r="HAC52" s="1188"/>
      <c r="HAD52" s="1188"/>
      <c r="HAE52" s="1188"/>
      <c r="HAF52" s="1188"/>
      <c r="HAG52" s="1188"/>
      <c r="HAH52" s="1188"/>
      <c r="HAI52" s="1188"/>
      <c r="HAJ52" s="1188"/>
      <c r="HAK52" s="1188"/>
      <c r="HAL52" s="1188"/>
      <c r="HAM52" s="1188"/>
      <c r="HAN52" s="1188"/>
      <c r="HAO52" s="1188"/>
      <c r="HAP52" s="1188"/>
      <c r="HAQ52" s="1188"/>
      <c r="HAR52" s="1188"/>
      <c r="HAS52" s="1188"/>
      <c r="HAT52" s="1188"/>
      <c r="HAU52" s="1188"/>
      <c r="HAV52" s="1188"/>
      <c r="HAW52" s="1188"/>
      <c r="HAX52" s="1188"/>
      <c r="HAY52" s="1188"/>
      <c r="HAZ52" s="1188"/>
      <c r="HBA52" s="1188"/>
      <c r="HBB52" s="1188"/>
      <c r="HBC52" s="1188"/>
      <c r="HBD52" s="1188"/>
      <c r="HBE52" s="1188"/>
      <c r="HBF52" s="1188"/>
      <c r="HBG52" s="1188"/>
      <c r="HBH52" s="1188"/>
      <c r="HBI52" s="1188"/>
      <c r="HBJ52" s="1188"/>
      <c r="HBK52" s="1188"/>
      <c r="HBL52" s="1188"/>
      <c r="HBM52" s="1188"/>
      <c r="HBN52" s="1188"/>
      <c r="HBO52" s="1188"/>
      <c r="HBP52" s="1188"/>
      <c r="HBQ52" s="1188"/>
      <c r="HBR52" s="1188"/>
      <c r="HBS52" s="1188"/>
      <c r="HBT52" s="1188"/>
      <c r="HBU52" s="1188"/>
      <c r="HBV52" s="1188"/>
      <c r="HBW52" s="1188"/>
      <c r="HBX52" s="1188"/>
      <c r="HBY52" s="1188"/>
      <c r="HBZ52" s="1188"/>
      <c r="HCA52" s="1188"/>
      <c r="HCB52" s="1188"/>
      <c r="HCC52" s="1188"/>
      <c r="HCD52" s="1188"/>
      <c r="HCE52" s="1188"/>
      <c r="HCF52" s="1188"/>
      <c r="HCG52" s="1188"/>
      <c r="HCH52" s="1188"/>
      <c r="HCI52" s="1188"/>
      <c r="HCJ52" s="1188"/>
      <c r="HCK52" s="1188"/>
      <c r="HCL52" s="1188"/>
      <c r="HCM52" s="1188"/>
      <c r="HCN52" s="1188"/>
      <c r="HCO52" s="1188"/>
      <c r="HCP52" s="1188"/>
      <c r="HCQ52" s="1188"/>
      <c r="HCR52" s="1188"/>
      <c r="HCS52" s="1188"/>
      <c r="HCT52" s="1188"/>
      <c r="HCU52" s="1188"/>
      <c r="HCV52" s="1188"/>
      <c r="HCW52" s="1188"/>
      <c r="HCX52" s="1188"/>
      <c r="HCY52" s="1188"/>
      <c r="HCZ52" s="1188"/>
      <c r="HDA52" s="1188"/>
      <c r="HDB52" s="1188"/>
      <c r="HDC52" s="1188"/>
      <c r="HDD52" s="1188"/>
      <c r="HDE52" s="1188"/>
      <c r="HDF52" s="1188"/>
      <c r="HDG52" s="1188"/>
      <c r="HDH52" s="1188"/>
      <c r="HDI52" s="1188"/>
      <c r="HDJ52" s="1188"/>
      <c r="HDK52" s="1188"/>
      <c r="HDL52" s="1188"/>
      <c r="HDM52" s="1188"/>
      <c r="HDN52" s="1188"/>
      <c r="HDO52" s="1188"/>
      <c r="HDP52" s="1188"/>
      <c r="HDQ52" s="1188"/>
      <c r="HDR52" s="1188"/>
      <c r="HDS52" s="1188"/>
      <c r="HDT52" s="1188"/>
      <c r="HDU52" s="1188"/>
      <c r="HDV52" s="1188"/>
      <c r="HDW52" s="1188"/>
      <c r="HDX52" s="1188"/>
      <c r="HDY52" s="1188"/>
      <c r="HDZ52" s="1188"/>
      <c r="HEA52" s="1188"/>
      <c r="HEB52" s="1188"/>
      <c r="HEC52" s="1188"/>
      <c r="HED52" s="1188"/>
      <c r="HEE52" s="1188"/>
      <c r="HEF52" s="1188"/>
      <c r="HEG52" s="1188"/>
      <c r="HEH52" s="1188"/>
      <c r="HEI52" s="1188"/>
      <c r="HEJ52" s="1188"/>
      <c r="HEK52" s="1188"/>
      <c r="HEL52" s="1188"/>
      <c r="HEM52" s="1188"/>
      <c r="HEN52" s="1188"/>
      <c r="HEO52" s="1188"/>
      <c r="HEP52" s="1188"/>
      <c r="HEQ52" s="1188"/>
      <c r="HER52" s="1188"/>
      <c r="HES52" s="1188"/>
      <c r="HET52" s="1188"/>
      <c r="HEU52" s="1188"/>
      <c r="HEV52" s="1188"/>
      <c r="HEW52" s="1188"/>
      <c r="HEX52" s="1188"/>
      <c r="HEY52" s="1188"/>
      <c r="HEZ52" s="1188"/>
      <c r="HFA52" s="1188"/>
      <c r="HFB52" s="1188"/>
      <c r="HFC52" s="1188"/>
      <c r="HFD52" s="1188"/>
      <c r="HFE52" s="1188"/>
      <c r="HFF52" s="1188"/>
      <c r="HFG52" s="1188"/>
      <c r="HFH52" s="1188"/>
      <c r="HFI52" s="1188"/>
      <c r="HFJ52" s="1188"/>
      <c r="HFK52" s="1188"/>
      <c r="HFL52" s="1188"/>
      <c r="HFM52" s="1188"/>
      <c r="HFN52" s="1188"/>
      <c r="HFO52" s="1188"/>
      <c r="HFP52" s="1188"/>
      <c r="HFQ52" s="1188"/>
      <c r="HFR52" s="1188"/>
      <c r="HFS52" s="1188"/>
      <c r="HFT52" s="1188"/>
      <c r="HFU52" s="1188"/>
      <c r="HFV52" s="1188"/>
      <c r="HFW52" s="1188"/>
      <c r="HFX52" s="1188"/>
      <c r="HFY52" s="1188"/>
      <c r="HFZ52" s="1188"/>
      <c r="HGA52" s="1188"/>
      <c r="HGB52" s="1188"/>
      <c r="HGC52" s="1188"/>
      <c r="HGD52" s="1188"/>
      <c r="HGE52" s="1188"/>
      <c r="HGF52" s="1188"/>
      <c r="HGG52" s="1188"/>
      <c r="HGH52" s="1188"/>
      <c r="HGI52" s="1188"/>
      <c r="HGJ52" s="1188"/>
      <c r="HGK52" s="1188"/>
      <c r="HGL52" s="1188"/>
      <c r="HGM52" s="1188"/>
      <c r="HGN52" s="1188"/>
      <c r="HGO52" s="1188"/>
      <c r="HGP52" s="1188"/>
      <c r="HGQ52" s="1188"/>
      <c r="HGR52" s="1188"/>
      <c r="HGS52" s="1188"/>
      <c r="HGT52" s="1188"/>
      <c r="HGU52" s="1188"/>
      <c r="HGV52" s="1188"/>
      <c r="HGW52" s="1188"/>
      <c r="HGX52" s="1188"/>
      <c r="HGY52" s="1188"/>
      <c r="HGZ52" s="1188"/>
      <c r="HHA52" s="1188"/>
      <c r="HHB52" s="1188"/>
      <c r="HHC52" s="1188"/>
      <c r="HHD52" s="1188"/>
      <c r="HHE52" s="1188"/>
      <c r="HHF52" s="1188"/>
      <c r="HHG52" s="1188"/>
      <c r="HHH52" s="1188"/>
      <c r="HHI52" s="1188"/>
      <c r="HHJ52" s="1188"/>
      <c r="HHK52" s="1188"/>
      <c r="HHL52" s="1188"/>
      <c r="HHM52" s="1188"/>
      <c r="HHN52" s="1188"/>
      <c r="HHO52" s="1188"/>
      <c r="HHP52" s="1188"/>
      <c r="HHQ52" s="1188"/>
      <c r="HHR52" s="1188"/>
      <c r="HHS52" s="1188"/>
      <c r="HHT52" s="1188"/>
      <c r="HHU52" s="1188"/>
      <c r="HHV52" s="1188"/>
      <c r="HHW52" s="1188"/>
      <c r="HHX52" s="1188"/>
      <c r="HHY52" s="1188"/>
      <c r="HHZ52" s="1188"/>
      <c r="HIA52" s="1188"/>
      <c r="HIB52" s="1188"/>
      <c r="HIC52" s="1188"/>
      <c r="HID52" s="1188"/>
      <c r="HIE52" s="1188"/>
      <c r="HIF52" s="1188"/>
      <c r="HIG52" s="1188"/>
      <c r="HIH52" s="1188"/>
      <c r="HII52" s="1188"/>
      <c r="HIJ52" s="1188"/>
      <c r="HIK52" s="1188"/>
      <c r="HIL52" s="1188"/>
      <c r="HIM52" s="1188"/>
      <c r="HIN52" s="1188"/>
      <c r="HIO52" s="1188"/>
      <c r="HIP52" s="1188"/>
      <c r="HIQ52" s="1188"/>
      <c r="HIR52" s="1188"/>
      <c r="HIS52" s="1188"/>
      <c r="HIT52" s="1188"/>
      <c r="HIU52" s="1188"/>
      <c r="HIV52" s="1188"/>
      <c r="HIW52" s="1188"/>
      <c r="HIX52" s="1188"/>
      <c r="HIY52" s="1188"/>
      <c r="HIZ52" s="1188"/>
      <c r="HJA52" s="1188"/>
      <c r="HJB52" s="1188"/>
      <c r="HJC52" s="1188"/>
      <c r="HJD52" s="1188"/>
      <c r="HJE52" s="1188"/>
      <c r="HJF52" s="1188"/>
      <c r="HJG52" s="1188"/>
      <c r="HJH52" s="1188"/>
      <c r="HJI52" s="1188"/>
      <c r="HJJ52" s="1188"/>
      <c r="HJK52" s="1188"/>
      <c r="HJL52" s="1188"/>
      <c r="HJM52" s="1188"/>
      <c r="HJN52" s="1188"/>
      <c r="HJO52" s="1188"/>
      <c r="HJP52" s="1188"/>
      <c r="HJQ52" s="1188"/>
      <c r="HJR52" s="1188"/>
      <c r="HJS52" s="1188"/>
      <c r="HJT52" s="1188"/>
      <c r="HJU52" s="1188"/>
      <c r="HJV52" s="1188"/>
      <c r="HJW52" s="1188"/>
      <c r="HJX52" s="1188"/>
      <c r="HJY52" s="1188"/>
      <c r="HJZ52" s="1188"/>
      <c r="HKA52" s="1188"/>
      <c r="HKB52" s="1188"/>
      <c r="HKC52" s="1188"/>
      <c r="HKD52" s="1188"/>
      <c r="HKE52" s="1188"/>
      <c r="HKF52" s="1188"/>
      <c r="HKG52" s="1188"/>
      <c r="HKH52" s="1188"/>
      <c r="HKI52" s="1188"/>
      <c r="HKJ52" s="1188"/>
      <c r="HKK52" s="1188"/>
      <c r="HKL52" s="1188"/>
      <c r="HKM52" s="1188"/>
      <c r="HKN52" s="1188"/>
      <c r="HKO52" s="1188"/>
      <c r="HKP52" s="1188"/>
      <c r="HKQ52" s="1188"/>
      <c r="HKR52" s="1188"/>
      <c r="HKS52" s="1188"/>
      <c r="HKT52" s="1188"/>
      <c r="HKU52" s="1188"/>
      <c r="HKV52" s="1188"/>
      <c r="HKW52" s="1188"/>
      <c r="HKX52" s="1188"/>
      <c r="HKY52" s="1188"/>
      <c r="HKZ52" s="1188"/>
      <c r="HLA52" s="1188"/>
      <c r="HLB52" s="1188"/>
      <c r="HLC52" s="1188"/>
      <c r="HLD52" s="1188"/>
      <c r="HLE52" s="1188"/>
      <c r="HLF52" s="1188"/>
      <c r="HLG52" s="1188"/>
      <c r="HLH52" s="1188"/>
      <c r="HLI52" s="1188"/>
      <c r="HLJ52" s="1188"/>
      <c r="HLK52" s="1188"/>
      <c r="HLL52" s="1188"/>
      <c r="HLM52" s="1188"/>
      <c r="HLN52" s="1188"/>
      <c r="HLO52" s="1188"/>
      <c r="HLP52" s="1188"/>
      <c r="HLQ52" s="1188"/>
      <c r="HLR52" s="1188"/>
      <c r="HLS52" s="1188"/>
      <c r="HLT52" s="1188"/>
      <c r="HLU52" s="1188"/>
      <c r="HLV52" s="1188"/>
      <c r="HLW52" s="1188"/>
      <c r="HLX52" s="1188"/>
      <c r="HLY52" s="1188"/>
      <c r="HLZ52" s="1188"/>
      <c r="HMA52" s="1188"/>
      <c r="HMB52" s="1188"/>
      <c r="HMC52" s="1188"/>
      <c r="HMD52" s="1188"/>
      <c r="HME52" s="1188"/>
      <c r="HMF52" s="1188"/>
      <c r="HMG52" s="1188"/>
      <c r="HMH52" s="1188"/>
      <c r="HMI52" s="1188"/>
      <c r="HMJ52" s="1188"/>
      <c r="HMK52" s="1188"/>
      <c r="HML52" s="1188"/>
      <c r="HMM52" s="1188"/>
      <c r="HMN52" s="1188"/>
      <c r="HMO52" s="1188"/>
      <c r="HMP52" s="1188"/>
      <c r="HMQ52" s="1188"/>
      <c r="HMR52" s="1188"/>
      <c r="HMS52" s="1188"/>
      <c r="HMT52" s="1188"/>
      <c r="HMU52" s="1188"/>
      <c r="HMV52" s="1188"/>
      <c r="HMW52" s="1188"/>
      <c r="HMX52" s="1188"/>
      <c r="HMY52" s="1188"/>
      <c r="HMZ52" s="1188"/>
      <c r="HNA52" s="1188"/>
      <c r="HNB52" s="1188"/>
      <c r="HNC52" s="1188"/>
      <c r="HND52" s="1188"/>
      <c r="HNE52" s="1188"/>
      <c r="HNF52" s="1188"/>
      <c r="HNG52" s="1188"/>
      <c r="HNH52" s="1188"/>
      <c r="HNI52" s="1188"/>
      <c r="HNJ52" s="1188"/>
      <c r="HNK52" s="1188"/>
      <c r="HNL52" s="1188"/>
      <c r="HNM52" s="1188"/>
      <c r="HNN52" s="1188"/>
      <c r="HNO52" s="1188"/>
      <c r="HNP52" s="1188"/>
      <c r="HNQ52" s="1188"/>
      <c r="HNR52" s="1188"/>
      <c r="HNS52" s="1188"/>
      <c r="HNT52" s="1188"/>
      <c r="HNU52" s="1188"/>
      <c r="HNV52" s="1188"/>
      <c r="HNW52" s="1188"/>
      <c r="HNX52" s="1188"/>
      <c r="HNY52" s="1188"/>
      <c r="HNZ52" s="1188"/>
      <c r="HOA52" s="1188"/>
      <c r="HOB52" s="1188"/>
      <c r="HOC52" s="1188"/>
      <c r="HOD52" s="1188"/>
      <c r="HOE52" s="1188"/>
      <c r="HOF52" s="1188"/>
      <c r="HOG52" s="1188"/>
      <c r="HOH52" s="1188"/>
      <c r="HOI52" s="1188"/>
      <c r="HOJ52" s="1188"/>
      <c r="HOK52" s="1188"/>
      <c r="HOL52" s="1188"/>
      <c r="HOM52" s="1188"/>
      <c r="HON52" s="1188"/>
      <c r="HOO52" s="1188"/>
      <c r="HOP52" s="1188"/>
      <c r="HOQ52" s="1188"/>
      <c r="HOR52" s="1188"/>
      <c r="HOS52" s="1188"/>
      <c r="HOT52" s="1188"/>
      <c r="HOU52" s="1188"/>
      <c r="HOV52" s="1188"/>
      <c r="HOW52" s="1188"/>
      <c r="HOX52" s="1188"/>
      <c r="HOY52" s="1188"/>
      <c r="HOZ52" s="1188"/>
      <c r="HPA52" s="1188"/>
      <c r="HPB52" s="1188"/>
      <c r="HPC52" s="1188"/>
      <c r="HPD52" s="1188"/>
      <c r="HPE52" s="1188"/>
      <c r="HPF52" s="1188"/>
      <c r="HPG52" s="1188"/>
      <c r="HPH52" s="1188"/>
      <c r="HPI52" s="1188"/>
      <c r="HPJ52" s="1188"/>
      <c r="HPK52" s="1188"/>
      <c r="HPL52" s="1188"/>
      <c r="HPM52" s="1188"/>
      <c r="HPN52" s="1188"/>
      <c r="HPO52" s="1188"/>
      <c r="HPP52" s="1188"/>
      <c r="HPQ52" s="1188"/>
      <c r="HPR52" s="1188"/>
      <c r="HPS52" s="1188"/>
      <c r="HPT52" s="1188"/>
      <c r="HPU52" s="1188"/>
      <c r="HPV52" s="1188"/>
      <c r="HPW52" s="1188"/>
      <c r="HPX52" s="1188"/>
      <c r="HPY52" s="1188"/>
      <c r="HPZ52" s="1188"/>
      <c r="HQA52" s="1188"/>
      <c r="HQB52" s="1188"/>
      <c r="HQC52" s="1188"/>
      <c r="HQD52" s="1188"/>
      <c r="HQE52" s="1188"/>
      <c r="HQF52" s="1188"/>
      <c r="HQG52" s="1188"/>
      <c r="HQH52" s="1188"/>
      <c r="HQI52" s="1188"/>
      <c r="HQJ52" s="1188"/>
      <c r="HQK52" s="1188"/>
      <c r="HQL52" s="1188"/>
      <c r="HQM52" s="1188"/>
      <c r="HQN52" s="1188"/>
      <c r="HQO52" s="1188"/>
      <c r="HQP52" s="1188"/>
      <c r="HQQ52" s="1188"/>
      <c r="HQR52" s="1188"/>
      <c r="HQS52" s="1188"/>
      <c r="HQT52" s="1188"/>
      <c r="HQU52" s="1188"/>
      <c r="HQV52" s="1188"/>
      <c r="HQW52" s="1188"/>
      <c r="HQX52" s="1188"/>
      <c r="HQY52" s="1188"/>
      <c r="HQZ52" s="1188"/>
      <c r="HRA52" s="1188"/>
      <c r="HRB52" s="1188"/>
      <c r="HRC52" s="1188"/>
      <c r="HRD52" s="1188"/>
      <c r="HRE52" s="1188"/>
      <c r="HRF52" s="1188"/>
      <c r="HRG52" s="1188"/>
      <c r="HRH52" s="1188"/>
      <c r="HRI52" s="1188"/>
      <c r="HRJ52" s="1188"/>
      <c r="HRK52" s="1188"/>
      <c r="HRL52" s="1188"/>
      <c r="HRM52" s="1188"/>
      <c r="HRN52" s="1188"/>
      <c r="HRO52" s="1188"/>
      <c r="HRP52" s="1188"/>
      <c r="HRQ52" s="1188"/>
      <c r="HRR52" s="1188"/>
      <c r="HRS52" s="1188"/>
      <c r="HRT52" s="1188"/>
      <c r="HRU52" s="1188"/>
      <c r="HRV52" s="1188"/>
      <c r="HRW52" s="1188"/>
      <c r="HRX52" s="1188"/>
      <c r="HRY52" s="1188"/>
      <c r="HRZ52" s="1188"/>
      <c r="HSA52" s="1188"/>
      <c r="HSB52" s="1188"/>
      <c r="HSC52" s="1188"/>
      <c r="HSD52" s="1188"/>
      <c r="HSE52" s="1188"/>
      <c r="HSF52" s="1188"/>
      <c r="HSG52" s="1188"/>
      <c r="HSH52" s="1188"/>
      <c r="HSI52" s="1188"/>
      <c r="HSJ52" s="1188"/>
      <c r="HSK52" s="1188"/>
      <c r="HSL52" s="1188"/>
      <c r="HSM52" s="1188"/>
      <c r="HSN52" s="1188"/>
      <c r="HSO52" s="1188"/>
      <c r="HSP52" s="1188"/>
      <c r="HSQ52" s="1188"/>
      <c r="HSR52" s="1188"/>
      <c r="HSS52" s="1188"/>
      <c r="HST52" s="1188"/>
      <c r="HSU52" s="1188"/>
      <c r="HSV52" s="1188"/>
      <c r="HSW52" s="1188"/>
      <c r="HSX52" s="1188"/>
      <c r="HSY52" s="1188"/>
      <c r="HSZ52" s="1188"/>
      <c r="HTA52" s="1188"/>
      <c r="HTB52" s="1188"/>
      <c r="HTC52" s="1188"/>
      <c r="HTD52" s="1188"/>
      <c r="HTE52" s="1188"/>
      <c r="HTF52" s="1188"/>
      <c r="HTG52" s="1188"/>
      <c r="HTH52" s="1188"/>
      <c r="HTI52" s="1188"/>
      <c r="HTJ52" s="1188"/>
      <c r="HTK52" s="1188"/>
      <c r="HTL52" s="1188"/>
      <c r="HTM52" s="1188"/>
      <c r="HTN52" s="1188"/>
      <c r="HTO52" s="1188"/>
      <c r="HTP52" s="1188"/>
      <c r="HTQ52" s="1188"/>
      <c r="HTR52" s="1188"/>
      <c r="HTS52" s="1188"/>
      <c r="HTT52" s="1188"/>
      <c r="HTU52" s="1188"/>
      <c r="HTV52" s="1188"/>
      <c r="HTW52" s="1188"/>
      <c r="HTX52" s="1188"/>
      <c r="HTY52" s="1188"/>
      <c r="HTZ52" s="1188"/>
      <c r="HUA52" s="1188"/>
      <c r="HUB52" s="1188"/>
      <c r="HUC52" s="1188"/>
      <c r="HUD52" s="1188"/>
      <c r="HUE52" s="1188"/>
      <c r="HUF52" s="1188"/>
      <c r="HUG52" s="1188"/>
      <c r="HUH52" s="1188"/>
      <c r="HUI52" s="1188"/>
      <c r="HUJ52" s="1188"/>
      <c r="HUK52" s="1188"/>
      <c r="HUL52" s="1188"/>
      <c r="HUM52" s="1188"/>
      <c r="HUN52" s="1188"/>
      <c r="HUO52" s="1188"/>
      <c r="HUP52" s="1188"/>
      <c r="HUQ52" s="1188"/>
      <c r="HUR52" s="1188"/>
      <c r="HUS52" s="1188"/>
      <c r="HUT52" s="1188"/>
      <c r="HUU52" s="1188"/>
      <c r="HUV52" s="1188"/>
      <c r="HUW52" s="1188"/>
      <c r="HUX52" s="1188"/>
      <c r="HUY52" s="1188"/>
      <c r="HUZ52" s="1188"/>
      <c r="HVA52" s="1188"/>
      <c r="HVB52" s="1188"/>
      <c r="HVC52" s="1188"/>
      <c r="HVD52" s="1188"/>
      <c r="HVE52" s="1188"/>
      <c r="HVF52" s="1188"/>
      <c r="HVG52" s="1188"/>
      <c r="HVH52" s="1188"/>
      <c r="HVI52" s="1188"/>
      <c r="HVJ52" s="1188"/>
      <c r="HVK52" s="1188"/>
      <c r="HVL52" s="1188"/>
      <c r="HVM52" s="1188"/>
      <c r="HVN52" s="1188"/>
      <c r="HVO52" s="1188"/>
      <c r="HVP52" s="1188"/>
      <c r="HVQ52" s="1188"/>
      <c r="HVR52" s="1188"/>
      <c r="HVS52" s="1188"/>
      <c r="HVT52" s="1188"/>
      <c r="HVU52" s="1188"/>
      <c r="HVV52" s="1188"/>
      <c r="HVW52" s="1188"/>
      <c r="HVX52" s="1188"/>
      <c r="HVY52" s="1188"/>
      <c r="HVZ52" s="1188"/>
      <c r="HWA52" s="1188"/>
      <c r="HWB52" s="1188"/>
      <c r="HWC52" s="1188"/>
      <c r="HWD52" s="1188"/>
      <c r="HWE52" s="1188"/>
      <c r="HWF52" s="1188"/>
      <c r="HWG52" s="1188"/>
      <c r="HWH52" s="1188"/>
      <c r="HWI52" s="1188"/>
      <c r="HWJ52" s="1188"/>
      <c r="HWK52" s="1188"/>
      <c r="HWL52" s="1188"/>
      <c r="HWM52" s="1188"/>
      <c r="HWN52" s="1188"/>
      <c r="HWO52" s="1188"/>
      <c r="HWP52" s="1188"/>
      <c r="HWQ52" s="1188"/>
      <c r="HWR52" s="1188"/>
      <c r="HWS52" s="1188"/>
      <c r="HWT52" s="1188"/>
      <c r="HWU52" s="1188"/>
      <c r="HWV52" s="1188"/>
      <c r="HWW52" s="1188"/>
      <c r="HWX52" s="1188"/>
      <c r="HWY52" s="1188"/>
      <c r="HWZ52" s="1188"/>
      <c r="HXA52" s="1188"/>
      <c r="HXB52" s="1188"/>
      <c r="HXC52" s="1188"/>
      <c r="HXD52" s="1188"/>
      <c r="HXE52" s="1188"/>
      <c r="HXF52" s="1188"/>
      <c r="HXG52" s="1188"/>
      <c r="HXH52" s="1188"/>
      <c r="HXI52" s="1188"/>
      <c r="HXJ52" s="1188"/>
      <c r="HXK52" s="1188"/>
      <c r="HXL52" s="1188"/>
      <c r="HXM52" s="1188"/>
      <c r="HXN52" s="1188"/>
      <c r="HXO52" s="1188"/>
      <c r="HXP52" s="1188"/>
      <c r="HXQ52" s="1188"/>
      <c r="HXR52" s="1188"/>
      <c r="HXS52" s="1188"/>
      <c r="HXT52" s="1188"/>
      <c r="HXU52" s="1188"/>
      <c r="HXV52" s="1188"/>
      <c r="HXW52" s="1188"/>
      <c r="HXX52" s="1188"/>
      <c r="HXY52" s="1188"/>
      <c r="HXZ52" s="1188"/>
      <c r="HYA52" s="1188"/>
      <c r="HYB52" s="1188"/>
      <c r="HYC52" s="1188"/>
      <c r="HYD52" s="1188"/>
      <c r="HYE52" s="1188"/>
      <c r="HYF52" s="1188"/>
      <c r="HYG52" s="1188"/>
      <c r="HYH52" s="1188"/>
      <c r="HYI52" s="1188"/>
      <c r="HYJ52" s="1188"/>
      <c r="HYK52" s="1188"/>
      <c r="HYL52" s="1188"/>
      <c r="HYM52" s="1188"/>
      <c r="HYN52" s="1188"/>
      <c r="HYO52" s="1188"/>
      <c r="HYP52" s="1188"/>
      <c r="HYQ52" s="1188"/>
      <c r="HYR52" s="1188"/>
      <c r="HYS52" s="1188"/>
      <c r="HYT52" s="1188"/>
      <c r="HYU52" s="1188"/>
      <c r="HYV52" s="1188"/>
      <c r="HYW52" s="1188"/>
      <c r="HYX52" s="1188"/>
      <c r="HYY52" s="1188"/>
      <c r="HYZ52" s="1188"/>
      <c r="HZA52" s="1188"/>
      <c r="HZB52" s="1188"/>
      <c r="HZC52" s="1188"/>
      <c r="HZD52" s="1188"/>
      <c r="HZE52" s="1188"/>
      <c r="HZF52" s="1188"/>
      <c r="HZG52" s="1188"/>
      <c r="HZH52" s="1188"/>
      <c r="HZI52" s="1188"/>
      <c r="HZJ52" s="1188"/>
      <c r="HZK52" s="1188"/>
      <c r="HZL52" s="1188"/>
      <c r="HZM52" s="1188"/>
      <c r="HZN52" s="1188"/>
      <c r="HZO52" s="1188"/>
      <c r="HZP52" s="1188"/>
      <c r="HZQ52" s="1188"/>
      <c r="HZR52" s="1188"/>
      <c r="HZS52" s="1188"/>
      <c r="HZT52" s="1188"/>
      <c r="HZU52" s="1188"/>
      <c r="HZV52" s="1188"/>
      <c r="HZW52" s="1188"/>
      <c r="HZX52" s="1188"/>
      <c r="HZY52" s="1188"/>
      <c r="HZZ52" s="1188"/>
      <c r="IAA52" s="1188"/>
      <c r="IAB52" s="1188"/>
      <c r="IAC52" s="1188"/>
      <c r="IAD52" s="1188"/>
      <c r="IAE52" s="1188"/>
      <c r="IAF52" s="1188"/>
      <c r="IAG52" s="1188"/>
      <c r="IAH52" s="1188"/>
      <c r="IAI52" s="1188"/>
      <c r="IAJ52" s="1188"/>
      <c r="IAK52" s="1188"/>
      <c r="IAL52" s="1188"/>
      <c r="IAM52" s="1188"/>
      <c r="IAN52" s="1188"/>
      <c r="IAO52" s="1188"/>
      <c r="IAP52" s="1188"/>
      <c r="IAQ52" s="1188"/>
      <c r="IAR52" s="1188"/>
      <c r="IAS52" s="1188"/>
      <c r="IAT52" s="1188"/>
      <c r="IAU52" s="1188"/>
      <c r="IAV52" s="1188"/>
      <c r="IAW52" s="1188"/>
      <c r="IAX52" s="1188"/>
      <c r="IAY52" s="1188"/>
      <c r="IAZ52" s="1188"/>
      <c r="IBA52" s="1188"/>
      <c r="IBB52" s="1188"/>
      <c r="IBC52" s="1188"/>
      <c r="IBD52" s="1188"/>
      <c r="IBE52" s="1188"/>
      <c r="IBF52" s="1188"/>
      <c r="IBG52" s="1188"/>
      <c r="IBH52" s="1188"/>
      <c r="IBI52" s="1188"/>
      <c r="IBJ52" s="1188"/>
      <c r="IBK52" s="1188"/>
      <c r="IBL52" s="1188"/>
      <c r="IBM52" s="1188"/>
      <c r="IBN52" s="1188"/>
      <c r="IBO52" s="1188"/>
      <c r="IBP52" s="1188"/>
      <c r="IBQ52" s="1188"/>
      <c r="IBR52" s="1188"/>
      <c r="IBS52" s="1188"/>
      <c r="IBT52" s="1188"/>
      <c r="IBU52" s="1188"/>
      <c r="IBV52" s="1188"/>
      <c r="IBW52" s="1188"/>
      <c r="IBX52" s="1188"/>
      <c r="IBY52" s="1188"/>
      <c r="IBZ52" s="1188"/>
      <c r="ICA52" s="1188"/>
      <c r="ICB52" s="1188"/>
      <c r="ICC52" s="1188"/>
      <c r="ICD52" s="1188"/>
      <c r="ICE52" s="1188"/>
      <c r="ICF52" s="1188"/>
      <c r="ICG52" s="1188"/>
      <c r="ICH52" s="1188"/>
      <c r="ICI52" s="1188"/>
      <c r="ICJ52" s="1188"/>
      <c r="ICK52" s="1188"/>
      <c r="ICL52" s="1188"/>
      <c r="ICM52" s="1188"/>
      <c r="ICN52" s="1188"/>
      <c r="ICO52" s="1188"/>
      <c r="ICP52" s="1188"/>
      <c r="ICQ52" s="1188"/>
      <c r="ICR52" s="1188"/>
      <c r="ICS52" s="1188"/>
      <c r="ICT52" s="1188"/>
      <c r="ICU52" s="1188"/>
      <c r="ICV52" s="1188"/>
      <c r="ICW52" s="1188"/>
      <c r="ICX52" s="1188"/>
      <c r="ICY52" s="1188"/>
      <c r="ICZ52" s="1188"/>
      <c r="IDA52" s="1188"/>
      <c r="IDB52" s="1188"/>
      <c r="IDC52" s="1188"/>
      <c r="IDD52" s="1188"/>
      <c r="IDE52" s="1188"/>
      <c r="IDF52" s="1188"/>
      <c r="IDG52" s="1188"/>
      <c r="IDH52" s="1188"/>
      <c r="IDI52" s="1188"/>
      <c r="IDJ52" s="1188"/>
      <c r="IDK52" s="1188"/>
      <c r="IDL52" s="1188"/>
      <c r="IDM52" s="1188"/>
      <c r="IDN52" s="1188"/>
      <c r="IDO52" s="1188"/>
      <c r="IDP52" s="1188"/>
      <c r="IDQ52" s="1188"/>
      <c r="IDR52" s="1188"/>
      <c r="IDS52" s="1188"/>
      <c r="IDT52" s="1188"/>
      <c r="IDU52" s="1188"/>
      <c r="IDV52" s="1188"/>
      <c r="IDW52" s="1188"/>
      <c r="IDX52" s="1188"/>
      <c r="IDY52" s="1188"/>
      <c r="IDZ52" s="1188"/>
      <c r="IEA52" s="1188"/>
      <c r="IEB52" s="1188"/>
      <c r="IEC52" s="1188"/>
      <c r="IED52" s="1188"/>
      <c r="IEE52" s="1188"/>
      <c r="IEF52" s="1188"/>
      <c r="IEG52" s="1188"/>
      <c r="IEH52" s="1188"/>
      <c r="IEI52" s="1188"/>
      <c r="IEJ52" s="1188"/>
      <c r="IEK52" s="1188"/>
      <c r="IEL52" s="1188"/>
      <c r="IEM52" s="1188"/>
      <c r="IEN52" s="1188"/>
      <c r="IEO52" s="1188"/>
      <c r="IEP52" s="1188"/>
      <c r="IEQ52" s="1188"/>
      <c r="IER52" s="1188"/>
      <c r="IES52" s="1188"/>
      <c r="IET52" s="1188"/>
      <c r="IEU52" s="1188"/>
      <c r="IEV52" s="1188"/>
      <c r="IEW52" s="1188"/>
      <c r="IEX52" s="1188"/>
      <c r="IEY52" s="1188"/>
      <c r="IEZ52" s="1188"/>
      <c r="IFA52" s="1188"/>
      <c r="IFB52" s="1188"/>
      <c r="IFC52" s="1188"/>
      <c r="IFD52" s="1188"/>
      <c r="IFE52" s="1188"/>
      <c r="IFF52" s="1188"/>
      <c r="IFG52" s="1188"/>
      <c r="IFH52" s="1188"/>
      <c r="IFI52" s="1188"/>
      <c r="IFJ52" s="1188"/>
      <c r="IFK52" s="1188"/>
      <c r="IFL52" s="1188"/>
      <c r="IFM52" s="1188"/>
      <c r="IFN52" s="1188"/>
      <c r="IFO52" s="1188"/>
      <c r="IFP52" s="1188"/>
      <c r="IFQ52" s="1188"/>
      <c r="IFR52" s="1188"/>
      <c r="IFS52" s="1188"/>
      <c r="IFT52" s="1188"/>
      <c r="IFU52" s="1188"/>
      <c r="IFV52" s="1188"/>
      <c r="IFW52" s="1188"/>
      <c r="IFX52" s="1188"/>
      <c r="IFY52" s="1188"/>
      <c r="IFZ52" s="1188"/>
      <c r="IGA52" s="1188"/>
      <c r="IGB52" s="1188"/>
      <c r="IGC52" s="1188"/>
      <c r="IGD52" s="1188"/>
      <c r="IGE52" s="1188"/>
      <c r="IGF52" s="1188"/>
      <c r="IGG52" s="1188"/>
      <c r="IGH52" s="1188"/>
      <c r="IGI52" s="1188"/>
      <c r="IGJ52" s="1188"/>
      <c r="IGK52" s="1188"/>
      <c r="IGL52" s="1188"/>
      <c r="IGM52" s="1188"/>
      <c r="IGN52" s="1188"/>
      <c r="IGO52" s="1188"/>
      <c r="IGP52" s="1188"/>
      <c r="IGQ52" s="1188"/>
      <c r="IGR52" s="1188"/>
      <c r="IGS52" s="1188"/>
      <c r="IGT52" s="1188"/>
      <c r="IGU52" s="1188"/>
      <c r="IGV52" s="1188"/>
      <c r="IGW52" s="1188"/>
      <c r="IGX52" s="1188"/>
      <c r="IGY52" s="1188"/>
      <c r="IGZ52" s="1188"/>
      <c r="IHA52" s="1188"/>
      <c r="IHB52" s="1188"/>
      <c r="IHC52" s="1188"/>
      <c r="IHD52" s="1188"/>
      <c r="IHE52" s="1188"/>
      <c r="IHF52" s="1188"/>
      <c r="IHG52" s="1188"/>
      <c r="IHH52" s="1188"/>
      <c r="IHI52" s="1188"/>
      <c r="IHJ52" s="1188"/>
      <c r="IHK52" s="1188"/>
      <c r="IHL52" s="1188"/>
      <c r="IHM52" s="1188"/>
      <c r="IHN52" s="1188"/>
      <c r="IHO52" s="1188"/>
      <c r="IHP52" s="1188"/>
      <c r="IHQ52" s="1188"/>
      <c r="IHR52" s="1188"/>
      <c r="IHS52" s="1188"/>
      <c r="IHT52" s="1188"/>
      <c r="IHU52" s="1188"/>
      <c r="IHV52" s="1188"/>
      <c r="IHW52" s="1188"/>
      <c r="IHX52" s="1188"/>
      <c r="IHY52" s="1188"/>
      <c r="IHZ52" s="1188"/>
      <c r="IIA52" s="1188"/>
      <c r="IIB52" s="1188"/>
      <c r="IIC52" s="1188"/>
      <c r="IID52" s="1188"/>
      <c r="IIE52" s="1188"/>
      <c r="IIF52" s="1188"/>
      <c r="IIG52" s="1188"/>
      <c r="IIH52" s="1188"/>
      <c r="III52" s="1188"/>
      <c r="IIJ52" s="1188"/>
      <c r="IIK52" s="1188"/>
      <c r="IIL52" s="1188"/>
      <c r="IIM52" s="1188"/>
      <c r="IIN52" s="1188"/>
      <c r="IIO52" s="1188"/>
      <c r="IIP52" s="1188"/>
      <c r="IIQ52" s="1188"/>
      <c r="IIR52" s="1188"/>
      <c r="IIS52" s="1188"/>
      <c r="IIT52" s="1188"/>
      <c r="IIU52" s="1188"/>
      <c r="IIV52" s="1188"/>
      <c r="IIW52" s="1188"/>
      <c r="IIX52" s="1188"/>
      <c r="IIY52" s="1188"/>
      <c r="IIZ52" s="1188"/>
      <c r="IJA52" s="1188"/>
      <c r="IJB52" s="1188"/>
      <c r="IJC52" s="1188"/>
      <c r="IJD52" s="1188"/>
      <c r="IJE52" s="1188"/>
      <c r="IJF52" s="1188"/>
      <c r="IJG52" s="1188"/>
      <c r="IJH52" s="1188"/>
      <c r="IJI52" s="1188"/>
      <c r="IJJ52" s="1188"/>
      <c r="IJK52" s="1188"/>
      <c r="IJL52" s="1188"/>
      <c r="IJM52" s="1188"/>
      <c r="IJN52" s="1188"/>
      <c r="IJO52" s="1188"/>
      <c r="IJP52" s="1188"/>
      <c r="IJQ52" s="1188"/>
      <c r="IJR52" s="1188"/>
      <c r="IJS52" s="1188"/>
      <c r="IJT52" s="1188"/>
      <c r="IJU52" s="1188"/>
      <c r="IJV52" s="1188"/>
      <c r="IJW52" s="1188"/>
      <c r="IJX52" s="1188"/>
      <c r="IJY52" s="1188"/>
      <c r="IJZ52" s="1188"/>
      <c r="IKA52" s="1188"/>
      <c r="IKB52" s="1188"/>
      <c r="IKC52" s="1188"/>
      <c r="IKD52" s="1188"/>
      <c r="IKE52" s="1188"/>
      <c r="IKF52" s="1188"/>
      <c r="IKG52" s="1188"/>
      <c r="IKH52" s="1188"/>
      <c r="IKI52" s="1188"/>
      <c r="IKJ52" s="1188"/>
      <c r="IKK52" s="1188"/>
      <c r="IKL52" s="1188"/>
      <c r="IKM52" s="1188"/>
      <c r="IKN52" s="1188"/>
      <c r="IKO52" s="1188"/>
      <c r="IKP52" s="1188"/>
      <c r="IKQ52" s="1188"/>
      <c r="IKR52" s="1188"/>
      <c r="IKS52" s="1188"/>
      <c r="IKT52" s="1188"/>
      <c r="IKU52" s="1188"/>
      <c r="IKV52" s="1188"/>
      <c r="IKW52" s="1188"/>
      <c r="IKX52" s="1188"/>
      <c r="IKY52" s="1188"/>
      <c r="IKZ52" s="1188"/>
      <c r="ILA52" s="1188"/>
      <c r="ILB52" s="1188"/>
      <c r="ILC52" s="1188"/>
      <c r="ILD52" s="1188"/>
      <c r="ILE52" s="1188"/>
      <c r="ILF52" s="1188"/>
      <c r="ILG52" s="1188"/>
      <c r="ILH52" s="1188"/>
      <c r="ILI52" s="1188"/>
      <c r="ILJ52" s="1188"/>
      <c r="ILK52" s="1188"/>
      <c r="ILL52" s="1188"/>
      <c r="ILM52" s="1188"/>
      <c r="ILN52" s="1188"/>
      <c r="ILO52" s="1188"/>
      <c r="ILP52" s="1188"/>
      <c r="ILQ52" s="1188"/>
      <c r="ILR52" s="1188"/>
      <c r="ILS52" s="1188"/>
      <c r="ILT52" s="1188"/>
      <c r="ILU52" s="1188"/>
      <c r="ILV52" s="1188"/>
      <c r="ILW52" s="1188"/>
      <c r="ILX52" s="1188"/>
      <c r="ILY52" s="1188"/>
      <c r="ILZ52" s="1188"/>
      <c r="IMA52" s="1188"/>
      <c r="IMB52" s="1188"/>
      <c r="IMC52" s="1188"/>
      <c r="IMD52" s="1188"/>
      <c r="IME52" s="1188"/>
      <c r="IMF52" s="1188"/>
      <c r="IMG52" s="1188"/>
      <c r="IMH52" s="1188"/>
      <c r="IMI52" s="1188"/>
      <c r="IMJ52" s="1188"/>
      <c r="IMK52" s="1188"/>
      <c r="IML52" s="1188"/>
      <c r="IMM52" s="1188"/>
      <c r="IMN52" s="1188"/>
      <c r="IMO52" s="1188"/>
      <c r="IMP52" s="1188"/>
      <c r="IMQ52" s="1188"/>
      <c r="IMR52" s="1188"/>
      <c r="IMS52" s="1188"/>
      <c r="IMT52" s="1188"/>
      <c r="IMU52" s="1188"/>
      <c r="IMV52" s="1188"/>
      <c r="IMW52" s="1188"/>
      <c r="IMX52" s="1188"/>
      <c r="IMY52" s="1188"/>
      <c r="IMZ52" s="1188"/>
      <c r="INA52" s="1188"/>
      <c r="INB52" s="1188"/>
      <c r="INC52" s="1188"/>
      <c r="IND52" s="1188"/>
      <c r="INE52" s="1188"/>
      <c r="INF52" s="1188"/>
      <c r="ING52" s="1188"/>
      <c r="INH52" s="1188"/>
      <c r="INI52" s="1188"/>
      <c r="INJ52" s="1188"/>
      <c r="INK52" s="1188"/>
      <c r="INL52" s="1188"/>
      <c r="INM52" s="1188"/>
      <c r="INN52" s="1188"/>
      <c r="INO52" s="1188"/>
      <c r="INP52" s="1188"/>
      <c r="INQ52" s="1188"/>
      <c r="INR52" s="1188"/>
      <c r="INS52" s="1188"/>
      <c r="INT52" s="1188"/>
      <c r="INU52" s="1188"/>
      <c r="INV52" s="1188"/>
      <c r="INW52" s="1188"/>
      <c r="INX52" s="1188"/>
      <c r="INY52" s="1188"/>
      <c r="INZ52" s="1188"/>
      <c r="IOA52" s="1188"/>
      <c r="IOB52" s="1188"/>
      <c r="IOC52" s="1188"/>
      <c r="IOD52" s="1188"/>
      <c r="IOE52" s="1188"/>
      <c r="IOF52" s="1188"/>
      <c r="IOG52" s="1188"/>
      <c r="IOH52" s="1188"/>
      <c r="IOI52" s="1188"/>
      <c r="IOJ52" s="1188"/>
      <c r="IOK52" s="1188"/>
      <c r="IOL52" s="1188"/>
      <c r="IOM52" s="1188"/>
      <c r="ION52" s="1188"/>
      <c r="IOO52" s="1188"/>
      <c r="IOP52" s="1188"/>
      <c r="IOQ52" s="1188"/>
      <c r="IOR52" s="1188"/>
      <c r="IOS52" s="1188"/>
      <c r="IOT52" s="1188"/>
      <c r="IOU52" s="1188"/>
      <c r="IOV52" s="1188"/>
      <c r="IOW52" s="1188"/>
      <c r="IOX52" s="1188"/>
      <c r="IOY52" s="1188"/>
      <c r="IOZ52" s="1188"/>
      <c r="IPA52" s="1188"/>
      <c r="IPB52" s="1188"/>
      <c r="IPC52" s="1188"/>
      <c r="IPD52" s="1188"/>
      <c r="IPE52" s="1188"/>
      <c r="IPF52" s="1188"/>
      <c r="IPG52" s="1188"/>
      <c r="IPH52" s="1188"/>
      <c r="IPI52" s="1188"/>
      <c r="IPJ52" s="1188"/>
      <c r="IPK52" s="1188"/>
      <c r="IPL52" s="1188"/>
      <c r="IPM52" s="1188"/>
      <c r="IPN52" s="1188"/>
      <c r="IPO52" s="1188"/>
      <c r="IPP52" s="1188"/>
      <c r="IPQ52" s="1188"/>
      <c r="IPR52" s="1188"/>
      <c r="IPS52" s="1188"/>
      <c r="IPT52" s="1188"/>
      <c r="IPU52" s="1188"/>
      <c r="IPV52" s="1188"/>
      <c r="IPW52" s="1188"/>
      <c r="IPX52" s="1188"/>
      <c r="IPY52" s="1188"/>
      <c r="IPZ52" s="1188"/>
      <c r="IQA52" s="1188"/>
      <c r="IQB52" s="1188"/>
      <c r="IQC52" s="1188"/>
      <c r="IQD52" s="1188"/>
      <c r="IQE52" s="1188"/>
      <c r="IQF52" s="1188"/>
      <c r="IQG52" s="1188"/>
      <c r="IQH52" s="1188"/>
      <c r="IQI52" s="1188"/>
      <c r="IQJ52" s="1188"/>
      <c r="IQK52" s="1188"/>
      <c r="IQL52" s="1188"/>
      <c r="IQM52" s="1188"/>
      <c r="IQN52" s="1188"/>
      <c r="IQO52" s="1188"/>
      <c r="IQP52" s="1188"/>
      <c r="IQQ52" s="1188"/>
      <c r="IQR52" s="1188"/>
      <c r="IQS52" s="1188"/>
      <c r="IQT52" s="1188"/>
      <c r="IQU52" s="1188"/>
      <c r="IQV52" s="1188"/>
      <c r="IQW52" s="1188"/>
      <c r="IQX52" s="1188"/>
      <c r="IQY52" s="1188"/>
      <c r="IQZ52" s="1188"/>
      <c r="IRA52" s="1188"/>
      <c r="IRB52" s="1188"/>
      <c r="IRC52" s="1188"/>
      <c r="IRD52" s="1188"/>
      <c r="IRE52" s="1188"/>
      <c r="IRF52" s="1188"/>
      <c r="IRG52" s="1188"/>
      <c r="IRH52" s="1188"/>
      <c r="IRI52" s="1188"/>
      <c r="IRJ52" s="1188"/>
      <c r="IRK52" s="1188"/>
      <c r="IRL52" s="1188"/>
      <c r="IRM52" s="1188"/>
      <c r="IRN52" s="1188"/>
      <c r="IRO52" s="1188"/>
      <c r="IRP52" s="1188"/>
      <c r="IRQ52" s="1188"/>
      <c r="IRR52" s="1188"/>
      <c r="IRS52" s="1188"/>
      <c r="IRT52" s="1188"/>
      <c r="IRU52" s="1188"/>
      <c r="IRV52" s="1188"/>
      <c r="IRW52" s="1188"/>
      <c r="IRX52" s="1188"/>
      <c r="IRY52" s="1188"/>
      <c r="IRZ52" s="1188"/>
      <c r="ISA52" s="1188"/>
      <c r="ISB52" s="1188"/>
      <c r="ISC52" s="1188"/>
      <c r="ISD52" s="1188"/>
      <c r="ISE52" s="1188"/>
      <c r="ISF52" s="1188"/>
      <c r="ISG52" s="1188"/>
      <c r="ISH52" s="1188"/>
      <c r="ISI52" s="1188"/>
      <c r="ISJ52" s="1188"/>
      <c r="ISK52" s="1188"/>
      <c r="ISL52" s="1188"/>
      <c r="ISM52" s="1188"/>
      <c r="ISN52" s="1188"/>
      <c r="ISO52" s="1188"/>
      <c r="ISP52" s="1188"/>
      <c r="ISQ52" s="1188"/>
      <c r="ISR52" s="1188"/>
      <c r="ISS52" s="1188"/>
      <c r="IST52" s="1188"/>
      <c r="ISU52" s="1188"/>
      <c r="ISV52" s="1188"/>
      <c r="ISW52" s="1188"/>
      <c r="ISX52" s="1188"/>
      <c r="ISY52" s="1188"/>
      <c r="ISZ52" s="1188"/>
      <c r="ITA52" s="1188"/>
      <c r="ITB52" s="1188"/>
      <c r="ITC52" s="1188"/>
      <c r="ITD52" s="1188"/>
      <c r="ITE52" s="1188"/>
      <c r="ITF52" s="1188"/>
      <c r="ITG52" s="1188"/>
      <c r="ITH52" s="1188"/>
      <c r="ITI52" s="1188"/>
      <c r="ITJ52" s="1188"/>
      <c r="ITK52" s="1188"/>
      <c r="ITL52" s="1188"/>
      <c r="ITM52" s="1188"/>
      <c r="ITN52" s="1188"/>
      <c r="ITO52" s="1188"/>
      <c r="ITP52" s="1188"/>
      <c r="ITQ52" s="1188"/>
      <c r="ITR52" s="1188"/>
      <c r="ITS52" s="1188"/>
      <c r="ITT52" s="1188"/>
      <c r="ITU52" s="1188"/>
      <c r="ITV52" s="1188"/>
      <c r="ITW52" s="1188"/>
      <c r="ITX52" s="1188"/>
      <c r="ITY52" s="1188"/>
      <c r="ITZ52" s="1188"/>
      <c r="IUA52" s="1188"/>
      <c r="IUB52" s="1188"/>
      <c r="IUC52" s="1188"/>
      <c r="IUD52" s="1188"/>
      <c r="IUE52" s="1188"/>
      <c r="IUF52" s="1188"/>
      <c r="IUG52" s="1188"/>
      <c r="IUH52" s="1188"/>
      <c r="IUI52" s="1188"/>
      <c r="IUJ52" s="1188"/>
      <c r="IUK52" s="1188"/>
      <c r="IUL52" s="1188"/>
      <c r="IUM52" s="1188"/>
      <c r="IUN52" s="1188"/>
      <c r="IUO52" s="1188"/>
      <c r="IUP52" s="1188"/>
      <c r="IUQ52" s="1188"/>
      <c r="IUR52" s="1188"/>
      <c r="IUS52" s="1188"/>
      <c r="IUT52" s="1188"/>
      <c r="IUU52" s="1188"/>
      <c r="IUV52" s="1188"/>
      <c r="IUW52" s="1188"/>
      <c r="IUX52" s="1188"/>
      <c r="IUY52" s="1188"/>
      <c r="IUZ52" s="1188"/>
      <c r="IVA52" s="1188"/>
      <c r="IVB52" s="1188"/>
      <c r="IVC52" s="1188"/>
      <c r="IVD52" s="1188"/>
      <c r="IVE52" s="1188"/>
      <c r="IVF52" s="1188"/>
      <c r="IVG52" s="1188"/>
      <c r="IVH52" s="1188"/>
      <c r="IVI52" s="1188"/>
      <c r="IVJ52" s="1188"/>
      <c r="IVK52" s="1188"/>
      <c r="IVL52" s="1188"/>
      <c r="IVM52" s="1188"/>
      <c r="IVN52" s="1188"/>
      <c r="IVO52" s="1188"/>
      <c r="IVP52" s="1188"/>
      <c r="IVQ52" s="1188"/>
      <c r="IVR52" s="1188"/>
      <c r="IVS52" s="1188"/>
      <c r="IVT52" s="1188"/>
      <c r="IVU52" s="1188"/>
      <c r="IVV52" s="1188"/>
      <c r="IVW52" s="1188"/>
      <c r="IVX52" s="1188"/>
      <c r="IVY52" s="1188"/>
      <c r="IVZ52" s="1188"/>
      <c r="IWA52" s="1188"/>
      <c r="IWB52" s="1188"/>
      <c r="IWC52" s="1188"/>
      <c r="IWD52" s="1188"/>
      <c r="IWE52" s="1188"/>
      <c r="IWF52" s="1188"/>
      <c r="IWG52" s="1188"/>
      <c r="IWH52" s="1188"/>
      <c r="IWI52" s="1188"/>
      <c r="IWJ52" s="1188"/>
      <c r="IWK52" s="1188"/>
      <c r="IWL52" s="1188"/>
      <c r="IWM52" s="1188"/>
      <c r="IWN52" s="1188"/>
      <c r="IWO52" s="1188"/>
      <c r="IWP52" s="1188"/>
      <c r="IWQ52" s="1188"/>
      <c r="IWR52" s="1188"/>
      <c r="IWS52" s="1188"/>
      <c r="IWT52" s="1188"/>
      <c r="IWU52" s="1188"/>
      <c r="IWV52" s="1188"/>
      <c r="IWW52" s="1188"/>
      <c r="IWX52" s="1188"/>
      <c r="IWY52" s="1188"/>
      <c r="IWZ52" s="1188"/>
      <c r="IXA52" s="1188"/>
      <c r="IXB52" s="1188"/>
      <c r="IXC52" s="1188"/>
      <c r="IXD52" s="1188"/>
      <c r="IXE52" s="1188"/>
      <c r="IXF52" s="1188"/>
      <c r="IXG52" s="1188"/>
      <c r="IXH52" s="1188"/>
      <c r="IXI52" s="1188"/>
      <c r="IXJ52" s="1188"/>
      <c r="IXK52" s="1188"/>
      <c r="IXL52" s="1188"/>
      <c r="IXM52" s="1188"/>
      <c r="IXN52" s="1188"/>
      <c r="IXO52" s="1188"/>
      <c r="IXP52" s="1188"/>
      <c r="IXQ52" s="1188"/>
      <c r="IXR52" s="1188"/>
      <c r="IXS52" s="1188"/>
      <c r="IXT52" s="1188"/>
      <c r="IXU52" s="1188"/>
      <c r="IXV52" s="1188"/>
      <c r="IXW52" s="1188"/>
      <c r="IXX52" s="1188"/>
      <c r="IXY52" s="1188"/>
      <c r="IXZ52" s="1188"/>
      <c r="IYA52" s="1188"/>
      <c r="IYB52" s="1188"/>
      <c r="IYC52" s="1188"/>
      <c r="IYD52" s="1188"/>
      <c r="IYE52" s="1188"/>
      <c r="IYF52" s="1188"/>
      <c r="IYG52" s="1188"/>
      <c r="IYH52" s="1188"/>
      <c r="IYI52" s="1188"/>
      <c r="IYJ52" s="1188"/>
      <c r="IYK52" s="1188"/>
      <c r="IYL52" s="1188"/>
      <c r="IYM52" s="1188"/>
      <c r="IYN52" s="1188"/>
      <c r="IYO52" s="1188"/>
      <c r="IYP52" s="1188"/>
      <c r="IYQ52" s="1188"/>
      <c r="IYR52" s="1188"/>
      <c r="IYS52" s="1188"/>
      <c r="IYT52" s="1188"/>
      <c r="IYU52" s="1188"/>
      <c r="IYV52" s="1188"/>
      <c r="IYW52" s="1188"/>
      <c r="IYX52" s="1188"/>
      <c r="IYY52" s="1188"/>
      <c r="IYZ52" s="1188"/>
      <c r="IZA52" s="1188"/>
      <c r="IZB52" s="1188"/>
      <c r="IZC52" s="1188"/>
      <c r="IZD52" s="1188"/>
      <c r="IZE52" s="1188"/>
      <c r="IZF52" s="1188"/>
      <c r="IZG52" s="1188"/>
      <c r="IZH52" s="1188"/>
      <c r="IZI52" s="1188"/>
      <c r="IZJ52" s="1188"/>
      <c r="IZK52" s="1188"/>
      <c r="IZL52" s="1188"/>
      <c r="IZM52" s="1188"/>
      <c r="IZN52" s="1188"/>
      <c r="IZO52" s="1188"/>
      <c r="IZP52" s="1188"/>
      <c r="IZQ52" s="1188"/>
      <c r="IZR52" s="1188"/>
      <c r="IZS52" s="1188"/>
      <c r="IZT52" s="1188"/>
      <c r="IZU52" s="1188"/>
      <c r="IZV52" s="1188"/>
      <c r="IZW52" s="1188"/>
      <c r="IZX52" s="1188"/>
      <c r="IZY52" s="1188"/>
      <c r="IZZ52" s="1188"/>
      <c r="JAA52" s="1188"/>
      <c r="JAB52" s="1188"/>
      <c r="JAC52" s="1188"/>
      <c r="JAD52" s="1188"/>
      <c r="JAE52" s="1188"/>
      <c r="JAF52" s="1188"/>
      <c r="JAG52" s="1188"/>
      <c r="JAH52" s="1188"/>
      <c r="JAI52" s="1188"/>
      <c r="JAJ52" s="1188"/>
      <c r="JAK52" s="1188"/>
      <c r="JAL52" s="1188"/>
      <c r="JAM52" s="1188"/>
      <c r="JAN52" s="1188"/>
      <c r="JAO52" s="1188"/>
      <c r="JAP52" s="1188"/>
      <c r="JAQ52" s="1188"/>
      <c r="JAR52" s="1188"/>
      <c r="JAS52" s="1188"/>
      <c r="JAT52" s="1188"/>
      <c r="JAU52" s="1188"/>
      <c r="JAV52" s="1188"/>
      <c r="JAW52" s="1188"/>
      <c r="JAX52" s="1188"/>
      <c r="JAY52" s="1188"/>
      <c r="JAZ52" s="1188"/>
      <c r="JBA52" s="1188"/>
      <c r="JBB52" s="1188"/>
      <c r="JBC52" s="1188"/>
      <c r="JBD52" s="1188"/>
      <c r="JBE52" s="1188"/>
      <c r="JBF52" s="1188"/>
      <c r="JBG52" s="1188"/>
      <c r="JBH52" s="1188"/>
      <c r="JBI52" s="1188"/>
      <c r="JBJ52" s="1188"/>
      <c r="JBK52" s="1188"/>
      <c r="JBL52" s="1188"/>
      <c r="JBM52" s="1188"/>
      <c r="JBN52" s="1188"/>
      <c r="JBO52" s="1188"/>
      <c r="JBP52" s="1188"/>
      <c r="JBQ52" s="1188"/>
      <c r="JBR52" s="1188"/>
      <c r="JBS52" s="1188"/>
      <c r="JBT52" s="1188"/>
      <c r="JBU52" s="1188"/>
      <c r="JBV52" s="1188"/>
      <c r="JBW52" s="1188"/>
      <c r="JBX52" s="1188"/>
      <c r="JBY52" s="1188"/>
      <c r="JBZ52" s="1188"/>
      <c r="JCA52" s="1188"/>
      <c r="JCB52" s="1188"/>
      <c r="JCC52" s="1188"/>
      <c r="JCD52" s="1188"/>
      <c r="JCE52" s="1188"/>
      <c r="JCF52" s="1188"/>
      <c r="JCG52" s="1188"/>
      <c r="JCH52" s="1188"/>
      <c r="JCI52" s="1188"/>
      <c r="JCJ52" s="1188"/>
      <c r="JCK52" s="1188"/>
      <c r="JCL52" s="1188"/>
      <c r="JCM52" s="1188"/>
      <c r="JCN52" s="1188"/>
      <c r="JCO52" s="1188"/>
      <c r="JCP52" s="1188"/>
      <c r="JCQ52" s="1188"/>
      <c r="JCR52" s="1188"/>
      <c r="JCS52" s="1188"/>
      <c r="JCT52" s="1188"/>
      <c r="JCU52" s="1188"/>
      <c r="JCV52" s="1188"/>
      <c r="JCW52" s="1188"/>
      <c r="JCX52" s="1188"/>
      <c r="JCY52" s="1188"/>
      <c r="JCZ52" s="1188"/>
      <c r="JDA52" s="1188"/>
      <c r="JDB52" s="1188"/>
      <c r="JDC52" s="1188"/>
      <c r="JDD52" s="1188"/>
      <c r="JDE52" s="1188"/>
      <c r="JDF52" s="1188"/>
      <c r="JDG52" s="1188"/>
      <c r="JDH52" s="1188"/>
      <c r="JDI52" s="1188"/>
      <c r="JDJ52" s="1188"/>
      <c r="JDK52" s="1188"/>
      <c r="JDL52" s="1188"/>
      <c r="JDM52" s="1188"/>
      <c r="JDN52" s="1188"/>
      <c r="JDO52" s="1188"/>
      <c r="JDP52" s="1188"/>
      <c r="JDQ52" s="1188"/>
      <c r="JDR52" s="1188"/>
      <c r="JDS52" s="1188"/>
      <c r="JDT52" s="1188"/>
      <c r="JDU52" s="1188"/>
      <c r="JDV52" s="1188"/>
      <c r="JDW52" s="1188"/>
      <c r="JDX52" s="1188"/>
      <c r="JDY52" s="1188"/>
      <c r="JDZ52" s="1188"/>
      <c r="JEA52" s="1188"/>
      <c r="JEB52" s="1188"/>
      <c r="JEC52" s="1188"/>
      <c r="JED52" s="1188"/>
      <c r="JEE52" s="1188"/>
      <c r="JEF52" s="1188"/>
      <c r="JEG52" s="1188"/>
      <c r="JEH52" s="1188"/>
      <c r="JEI52" s="1188"/>
      <c r="JEJ52" s="1188"/>
      <c r="JEK52" s="1188"/>
      <c r="JEL52" s="1188"/>
      <c r="JEM52" s="1188"/>
      <c r="JEN52" s="1188"/>
      <c r="JEO52" s="1188"/>
      <c r="JEP52" s="1188"/>
      <c r="JEQ52" s="1188"/>
      <c r="JER52" s="1188"/>
      <c r="JES52" s="1188"/>
      <c r="JET52" s="1188"/>
      <c r="JEU52" s="1188"/>
      <c r="JEV52" s="1188"/>
      <c r="JEW52" s="1188"/>
      <c r="JEX52" s="1188"/>
      <c r="JEY52" s="1188"/>
      <c r="JEZ52" s="1188"/>
      <c r="JFA52" s="1188"/>
      <c r="JFB52" s="1188"/>
      <c r="JFC52" s="1188"/>
      <c r="JFD52" s="1188"/>
      <c r="JFE52" s="1188"/>
      <c r="JFF52" s="1188"/>
      <c r="JFG52" s="1188"/>
      <c r="JFH52" s="1188"/>
      <c r="JFI52" s="1188"/>
      <c r="JFJ52" s="1188"/>
      <c r="JFK52" s="1188"/>
      <c r="JFL52" s="1188"/>
      <c r="JFM52" s="1188"/>
      <c r="JFN52" s="1188"/>
      <c r="JFO52" s="1188"/>
      <c r="JFP52" s="1188"/>
      <c r="JFQ52" s="1188"/>
      <c r="JFR52" s="1188"/>
      <c r="JFS52" s="1188"/>
      <c r="JFT52" s="1188"/>
      <c r="JFU52" s="1188"/>
      <c r="JFV52" s="1188"/>
      <c r="JFW52" s="1188"/>
      <c r="JFX52" s="1188"/>
      <c r="JFY52" s="1188"/>
      <c r="JFZ52" s="1188"/>
      <c r="JGA52" s="1188"/>
      <c r="JGB52" s="1188"/>
      <c r="JGC52" s="1188"/>
      <c r="JGD52" s="1188"/>
      <c r="JGE52" s="1188"/>
      <c r="JGF52" s="1188"/>
      <c r="JGG52" s="1188"/>
      <c r="JGH52" s="1188"/>
      <c r="JGI52" s="1188"/>
      <c r="JGJ52" s="1188"/>
      <c r="JGK52" s="1188"/>
      <c r="JGL52" s="1188"/>
      <c r="JGM52" s="1188"/>
      <c r="JGN52" s="1188"/>
      <c r="JGO52" s="1188"/>
      <c r="JGP52" s="1188"/>
      <c r="JGQ52" s="1188"/>
      <c r="JGR52" s="1188"/>
      <c r="JGS52" s="1188"/>
      <c r="JGT52" s="1188"/>
      <c r="JGU52" s="1188"/>
      <c r="JGV52" s="1188"/>
      <c r="JGW52" s="1188"/>
      <c r="JGX52" s="1188"/>
      <c r="JGY52" s="1188"/>
      <c r="JGZ52" s="1188"/>
      <c r="JHA52" s="1188"/>
      <c r="JHB52" s="1188"/>
      <c r="JHC52" s="1188"/>
      <c r="JHD52" s="1188"/>
      <c r="JHE52" s="1188"/>
      <c r="JHF52" s="1188"/>
      <c r="JHG52" s="1188"/>
      <c r="JHH52" s="1188"/>
      <c r="JHI52" s="1188"/>
      <c r="JHJ52" s="1188"/>
      <c r="JHK52" s="1188"/>
      <c r="JHL52" s="1188"/>
      <c r="JHM52" s="1188"/>
      <c r="JHN52" s="1188"/>
      <c r="JHO52" s="1188"/>
      <c r="JHP52" s="1188"/>
      <c r="JHQ52" s="1188"/>
      <c r="JHR52" s="1188"/>
      <c r="JHS52" s="1188"/>
      <c r="JHT52" s="1188"/>
      <c r="JHU52" s="1188"/>
      <c r="JHV52" s="1188"/>
      <c r="JHW52" s="1188"/>
      <c r="JHX52" s="1188"/>
      <c r="JHY52" s="1188"/>
      <c r="JHZ52" s="1188"/>
      <c r="JIA52" s="1188"/>
      <c r="JIB52" s="1188"/>
      <c r="JIC52" s="1188"/>
      <c r="JID52" s="1188"/>
      <c r="JIE52" s="1188"/>
      <c r="JIF52" s="1188"/>
      <c r="JIG52" s="1188"/>
      <c r="JIH52" s="1188"/>
      <c r="JII52" s="1188"/>
      <c r="JIJ52" s="1188"/>
      <c r="JIK52" s="1188"/>
      <c r="JIL52" s="1188"/>
      <c r="JIM52" s="1188"/>
      <c r="JIN52" s="1188"/>
      <c r="JIO52" s="1188"/>
      <c r="JIP52" s="1188"/>
      <c r="JIQ52" s="1188"/>
      <c r="JIR52" s="1188"/>
      <c r="JIS52" s="1188"/>
      <c r="JIT52" s="1188"/>
      <c r="JIU52" s="1188"/>
      <c r="JIV52" s="1188"/>
      <c r="JIW52" s="1188"/>
      <c r="JIX52" s="1188"/>
      <c r="JIY52" s="1188"/>
      <c r="JIZ52" s="1188"/>
      <c r="JJA52" s="1188"/>
      <c r="JJB52" s="1188"/>
      <c r="JJC52" s="1188"/>
      <c r="JJD52" s="1188"/>
      <c r="JJE52" s="1188"/>
      <c r="JJF52" s="1188"/>
      <c r="JJG52" s="1188"/>
      <c r="JJH52" s="1188"/>
      <c r="JJI52" s="1188"/>
      <c r="JJJ52" s="1188"/>
      <c r="JJK52" s="1188"/>
      <c r="JJL52" s="1188"/>
      <c r="JJM52" s="1188"/>
      <c r="JJN52" s="1188"/>
      <c r="JJO52" s="1188"/>
      <c r="JJP52" s="1188"/>
      <c r="JJQ52" s="1188"/>
      <c r="JJR52" s="1188"/>
      <c r="JJS52" s="1188"/>
      <c r="JJT52" s="1188"/>
      <c r="JJU52" s="1188"/>
      <c r="JJV52" s="1188"/>
      <c r="JJW52" s="1188"/>
      <c r="JJX52" s="1188"/>
      <c r="JJY52" s="1188"/>
      <c r="JJZ52" s="1188"/>
      <c r="JKA52" s="1188"/>
      <c r="JKB52" s="1188"/>
      <c r="JKC52" s="1188"/>
      <c r="JKD52" s="1188"/>
      <c r="JKE52" s="1188"/>
      <c r="JKF52" s="1188"/>
      <c r="JKG52" s="1188"/>
      <c r="JKH52" s="1188"/>
      <c r="JKI52" s="1188"/>
      <c r="JKJ52" s="1188"/>
      <c r="JKK52" s="1188"/>
      <c r="JKL52" s="1188"/>
      <c r="JKM52" s="1188"/>
      <c r="JKN52" s="1188"/>
      <c r="JKO52" s="1188"/>
      <c r="JKP52" s="1188"/>
      <c r="JKQ52" s="1188"/>
      <c r="JKR52" s="1188"/>
      <c r="JKS52" s="1188"/>
      <c r="JKT52" s="1188"/>
      <c r="JKU52" s="1188"/>
      <c r="JKV52" s="1188"/>
      <c r="JKW52" s="1188"/>
      <c r="JKX52" s="1188"/>
      <c r="JKY52" s="1188"/>
      <c r="JKZ52" s="1188"/>
      <c r="JLA52" s="1188"/>
      <c r="JLB52" s="1188"/>
      <c r="JLC52" s="1188"/>
      <c r="JLD52" s="1188"/>
      <c r="JLE52" s="1188"/>
      <c r="JLF52" s="1188"/>
      <c r="JLG52" s="1188"/>
      <c r="JLH52" s="1188"/>
      <c r="JLI52" s="1188"/>
      <c r="JLJ52" s="1188"/>
      <c r="JLK52" s="1188"/>
      <c r="JLL52" s="1188"/>
      <c r="JLM52" s="1188"/>
      <c r="JLN52" s="1188"/>
      <c r="JLO52" s="1188"/>
      <c r="JLP52" s="1188"/>
      <c r="JLQ52" s="1188"/>
      <c r="JLR52" s="1188"/>
      <c r="JLS52" s="1188"/>
      <c r="JLT52" s="1188"/>
      <c r="JLU52" s="1188"/>
      <c r="JLV52" s="1188"/>
      <c r="JLW52" s="1188"/>
      <c r="JLX52" s="1188"/>
      <c r="JLY52" s="1188"/>
      <c r="JLZ52" s="1188"/>
      <c r="JMA52" s="1188"/>
      <c r="JMB52" s="1188"/>
      <c r="JMC52" s="1188"/>
      <c r="JMD52" s="1188"/>
      <c r="JME52" s="1188"/>
      <c r="JMF52" s="1188"/>
      <c r="JMG52" s="1188"/>
      <c r="JMH52" s="1188"/>
      <c r="JMI52" s="1188"/>
      <c r="JMJ52" s="1188"/>
      <c r="JMK52" s="1188"/>
      <c r="JML52" s="1188"/>
      <c r="JMM52" s="1188"/>
      <c r="JMN52" s="1188"/>
      <c r="JMO52" s="1188"/>
      <c r="JMP52" s="1188"/>
      <c r="JMQ52" s="1188"/>
      <c r="JMR52" s="1188"/>
      <c r="JMS52" s="1188"/>
      <c r="JMT52" s="1188"/>
      <c r="JMU52" s="1188"/>
      <c r="JMV52" s="1188"/>
      <c r="JMW52" s="1188"/>
      <c r="JMX52" s="1188"/>
      <c r="JMY52" s="1188"/>
      <c r="JMZ52" s="1188"/>
      <c r="JNA52" s="1188"/>
      <c r="JNB52" s="1188"/>
      <c r="JNC52" s="1188"/>
      <c r="JND52" s="1188"/>
      <c r="JNE52" s="1188"/>
      <c r="JNF52" s="1188"/>
      <c r="JNG52" s="1188"/>
      <c r="JNH52" s="1188"/>
      <c r="JNI52" s="1188"/>
      <c r="JNJ52" s="1188"/>
      <c r="JNK52" s="1188"/>
      <c r="JNL52" s="1188"/>
      <c r="JNM52" s="1188"/>
      <c r="JNN52" s="1188"/>
      <c r="JNO52" s="1188"/>
      <c r="JNP52" s="1188"/>
      <c r="JNQ52" s="1188"/>
      <c r="JNR52" s="1188"/>
      <c r="JNS52" s="1188"/>
      <c r="JNT52" s="1188"/>
      <c r="JNU52" s="1188"/>
      <c r="JNV52" s="1188"/>
      <c r="JNW52" s="1188"/>
      <c r="JNX52" s="1188"/>
      <c r="JNY52" s="1188"/>
      <c r="JNZ52" s="1188"/>
      <c r="JOA52" s="1188"/>
      <c r="JOB52" s="1188"/>
      <c r="JOC52" s="1188"/>
      <c r="JOD52" s="1188"/>
      <c r="JOE52" s="1188"/>
      <c r="JOF52" s="1188"/>
      <c r="JOG52" s="1188"/>
      <c r="JOH52" s="1188"/>
      <c r="JOI52" s="1188"/>
      <c r="JOJ52" s="1188"/>
      <c r="JOK52" s="1188"/>
      <c r="JOL52" s="1188"/>
      <c r="JOM52" s="1188"/>
      <c r="JON52" s="1188"/>
      <c r="JOO52" s="1188"/>
      <c r="JOP52" s="1188"/>
      <c r="JOQ52" s="1188"/>
      <c r="JOR52" s="1188"/>
      <c r="JOS52" s="1188"/>
      <c r="JOT52" s="1188"/>
      <c r="JOU52" s="1188"/>
      <c r="JOV52" s="1188"/>
      <c r="JOW52" s="1188"/>
      <c r="JOX52" s="1188"/>
      <c r="JOY52" s="1188"/>
      <c r="JOZ52" s="1188"/>
      <c r="JPA52" s="1188"/>
      <c r="JPB52" s="1188"/>
      <c r="JPC52" s="1188"/>
      <c r="JPD52" s="1188"/>
      <c r="JPE52" s="1188"/>
      <c r="JPF52" s="1188"/>
      <c r="JPG52" s="1188"/>
      <c r="JPH52" s="1188"/>
      <c r="JPI52" s="1188"/>
      <c r="JPJ52" s="1188"/>
      <c r="JPK52" s="1188"/>
      <c r="JPL52" s="1188"/>
      <c r="JPM52" s="1188"/>
      <c r="JPN52" s="1188"/>
      <c r="JPO52" s="1188"/>
      <c r="JPP52" s="1188"/>
      <c r="JPQ52" s="1188"/>
      <c r="JPR52" s="1188"/>
      <c r="JPS52" s="1188"/>
      <c r="JPT52" s="1188"/>
      <c r="JPU52" s="1188"/>
      <c r="JPV52" s="1188"/>
      <c r="JPW52" s="1188"/>
      <c r="JPX52" s="1188"/>
      <c r="JPY52" s="1188"/>
      <c r="JPZ52" s="1188"/>
      <c r="JQA52" s="1188"/>
      <c r="JQB52" s="1188"/>
      <c r="JQC52" s="1188"/>
      <c r="JQD52" s="1188"/>
      <c r="JQE52" s="1188"/>
      <c r="JQF52" s="1188"/>
      <c r="JQG52" s="1188"/>
      <c r="JQH52" s="1188"/>
      <c r="JQI52" s="1188"/>
      <c r="JQJ52" s="1188"/>
      <c r="JQK52" s="1188"/>
      <c r="JQL52" s="1188"/>
      <c r="JQM52" s="1188"/>
      <c r="JQN52" s="1188"/>
      <c r="JQO52" s="1188"/>
      <c r="JQP52" s="1188"/>
      <c r="JQQ52" s="1188"/>
      <c r="JQR52" s="1188"/>
      <c r="JQS52" s="1188"/>
      <c r="JQT52" s="1188"/>
      <c r="JQU52" s="1188"/>
      <c r="JQV52" s="1188"/>
      <c r="JQW52" s="1188"/>
      <c r="JQX52" s="1188"/>
      <c r="JQY52" s="1188"/>
      <c r="JQZ52" s="1188"/>
      <c r="JRA52" s="1188"/>
      <c r="JRB52" s="1188"/>
      <c r="JRC52" s="1188"/>
      <c r="JRD52" s="1188"/>
      <c r="JRE52" s="1188"/>
      <c r="JRF52" s="1188"/>
      <c r="JRG52" s="1188"/>
      <c r="JRH52" s="1188"/>
      <c r="JRI52" s="1188"/>
      <c r="JRJ52" s="1188"/>
      <c r="JRK52" s="1188"/>
      <c r="JRL52" s="1188"/>
      <c r="JRM52" s="1188"/>
      <c r="JRN52" s="1188"/>
      <c r="JRO52" s="1188"/>
      <c r="JRP52" s="1188"/>
      <c r="JRQ52" s="1188"/>
      <c r="JRR52" s="1188"/>
      <c r="JRS52" s="1188"/>
      <c r="JRT52" s="1188"/>
      <c r="JRU52" s="1188"/>
      <c r="JRV52" s="1188"/>
      <c r="JRW52" s="1188"/>
      <c r="JRX52" s="1188"/>
      <c r="JRY52" s="1188"/>
      <c r="JRZ52" s="1188"/>
      <c r="JSA52" s="1188"/>
      <c r="JSB52" s="1188"/>
      <c r="JSC52" s="1188"/>
      <c r="JSD52" s="1188"/>
      <c r="JSE52" s="1188"/>
      <c r="JSF52" s="1188"/>
      <c r="JSG52" s="1188"/>
      <c r="JSH52" s="1188"/>
      <c r="JSI52" s="1188"/>
      <c r="JSJ52" s="1188"/>
      <c r="JSK52" s="1188"/>
      <c r="JSL52" s="1188"/>
      <c r="JSM52" s="1188"/>
      <c r="JSN52" s="1188"/>
      <c r="JSO52" s="1188"/>
      <c r="JSP52" s="1188"/>
      <c r="JSQ52" s="1188"/>
      <c r="JSR52" s="1188"/>
      <c r="JSS52" s="1188"/>
      <c r="JST52" s="1188"/>
      <c r="JSU52" s="1188"/>
      <c r="JSV52" s="1188"/>
      <c r="JSW52" s="1188"/>
      <c r="JSX52" s="1188"/>
      <c r="JSY52" s="1188"/>
      <c r="JSZ52" s="1188"/>
      <c r="JTA52" s="1188"/>
      <c r="JTB52" s="1188"/>
      <c r="JTC52" s="1188"/>
      <c r="JTD52" s="1188"/>
      <c r="JTE52" s="1188"/>
      <c r="JTF52" s="1188"/>
      <c r="JTG52" s="1188"/>
      <c r="JTH52" s="1188"/>
      <c r="JTI52" s="1188"/>
      <c r="JTJ52" s="1188"/>
      <c r="JTK52" s="1188"/>
      <c r="JTL52" s="1188"/>
      <c r="JTM52" s="1188"/>
      <c r="JTN52" s="1188"/>
      <c r="JTO52" s="1188"/>
      <c r="JTP52" s="1188"/>
      <c r="JTQ52" s="1188"/>
      <c r="JTR52" s="1188"/>
      <c r="JTS52" s="1188"/>
      <c r="JTT52" s="1188"/>
      <c r="JTU52" s="1188"/>
      <c r="JTV52" s="1188"/>
      <c r="JTW52" s="1188"/>
      <c r="JTX52" s="1188"/>
      <c r="JTY52" s="1188"/>
      <c r="JTZ52" s="1188"/>
      <c r="JUA52" s="1188"/>
      <c r="JUB52" s="1188"/>
      <c r="JUC52" s="1188"/>
      <c r="JUD52" s="1188"/>
      <c r="JUE52" s="1188"/>
      <c r="JUF52" s="1188"/>
      <c r="JUG52" s="1188"/>
      <c r="JUH52" s="1188"/>
      <c r="JUI52" s="1188"/>
      <c r="JUJ52" s="1188"/>
      <c r="JUK52" s="1188"/>
      <c r="JUL52" s="1188"/>
      <c r="JUM52" s="1188"/>
      <c r="JUN52" s="1188"/>
      <c r="JUO52" s="1188"/>
      <c r="JUP52" s="1188"/>
      <c r="JUQ52" s="1188"/>
      <c r="JUR52" s="1188"/>
      <c r="JUS52" s="1188"/>
      <c r="JUT52" s="1188"/>
      <c r="JUU52" s="1188"/>
      <c r="JUV52" s="1188"/>
      <c r="JUW52" s="1188"/>
      <c r="JUX52" s="1188"/>
      <c r="JUY52" s="1188"/>
      <c r="JUZ52" s="1188"/>
      <c r="JVA52" s="1188"/>
      <c r="JVB52" s="1188"/>
      <c r="JVC52" s="1188"/>
      <c r="JVD52" s="1188"/>
      <c r="JVE52" s="1188"/>
      <c r="JVF52" s="1188"/>
      <c r="JVG52" s="1188"/>
      <c r="JVH52" s="1188"/>
      <c r="JVI52" s="1188"/>
      <c r="JVJ52" s="1188"/>
      <c r="JVK52" s="1188"/>
      <c r="JVL52" s="1188"/>
      <c r="JVM52" s="1188"/>
      <c r="JVN52" s="1188"/>
      <c r="JVO52" s="1188"/>
      <c r="JVP52" s="1188"/>
      <c r="JVQ52" s="1188"/>
      <c r="JVR52" s="1188"/>
      <c r="JVS52" s="1188"/>
      <c r="JVT52" s="1188"/>
      <c r="JVU52" s="1188"/>
      <c r="JVV52" s="1188"/>
      <c r="JVW52" s="1188"/>
      <c r="JVX52" s="1188"/>
      <c r="JVY52" s="1188"/>
      <c r="JVZ52" s="1188"/>
      <c r="JWA52" s="1188"/>
      <c r="JWB52" s="1188"/>
      <c r="JWC52" s="1188"/>
      <c r="JWD52" s="1188"/>
      <c r="JWE52" s="1188"/>
      <c r="JWF52" s="1188"/>
      <c r="JWG52" s="1188"/>
      <c r="JWH52" s="1188"/>
      <c r="JWI52" s="1188"/>
      <c r="JWJ52" s="1188"/>
      <c r="JWK52" s="1188"/>
      <c r="JWL52" s="1188"/>
      <c r="JWM52" s="1188"/>
      <c r="JWN52" s="1188"/>
      <c r="JWO52" s="1188"/>
      <c r="JWP52" s="1188"/>
      <c r="JWQ52" s="1188"/>
      <c r="JWR52" s="1188"/>
      <c r="JWS52" s="1188"/>
      <c r="JWT52" s="1188"/>
      <c r="JWU52" s="1188"/>
      <c r="JWV52" s="1188"/>
      <c r="JWW52" s="1188"/>
      <c r="JWX52" s="1188"/>
      <c r="JWY52" s="1188"/>
      <c r="JWZ52" s="1188"/>
      <c r="JXA52" s="1188"/>
      <c r="JXB52" s="1188"/>
      <c r="JXC52" s="1188"/>
      <c r="JXD52" s="1188"/>
      <c r="JXE52" s="1188"/>
      <c r="JXF52" s="1188"/>
      <c r="JXG52" s="1188"/>
      <c r="JXH52" s="1188"/>
      <c r="JXI52" s="1188"/>
      <c r="JXJ52" s="1188"/>
      <c r="JXK52" s="1188"/>
      <c r="JXL52" s="1188"/>
      <c r="JXM52" s="1188"/>
      <c r="JXN52" s="1188"/>
      <c r="JXO52" s="1188"/>
      <c r="JXP52" s="1188"/>
      <c r="JXQ52" s="1188"/>
      <c r="JXR52" s="1188"/>
      <c r="JXS52" s="1188"/>
      <c r="JXT52" s="1188"/>
      <c r="JXU52" s="1188"/>
      <c r="JXV52" s="1188"/>
      <c r="JXW52" s="1188"/>
      <c r="JXX52" s="1188"/>
      <c r="JXY52" s="1188"/>
      <c r="JXZ52" s="1188"/>
      <c r="JYA52" s="1188"/>
      <c r="JYB52" s="1188"/>
      <c r="JYC52" s="1188"/>
      <c r="JYD52" s="1188"/>
      <c r="JYE52" s="1188"/>
      <c r="JYF52" s="1188"/>
      <c r="JYG52" s="1188"/>
      <c r="JYH52" s="1188"/>
      <c r="JYI52" s="1188"/>
      <c r="JYJ52" s="1188"/>
      <c r="JYK52" s="1188"/>
      <c r="JYL52" s="1188"/>
      <c r="JYM52" s="1188"/>
      <c r="JYN52" s="1188"/>
      <c r="JYO52" s="1188"/>
      <c r="JYP52" s="1188"/>
      <c r="JYQ52" s="1188"/>
      <c r="JYR52" s="1188"/>
      <c r="JYS52" s="1188"/>
      <c r="JYT52" s="1188"/>
      <c r="JYU52" s="1188"/>
      <c r="JYV52" s="1188"/>
      <c r="JYW52" s="1188"/>
      <c r="JYX52" s="1188"/>
      <c r="JYY52" s="1188"/>
      <c r="JYZ52" s="1188"/>
      <c r="JZA52" s="1188"/>
      <c r="JZB52" s="1188"/>
      <c r="JZC52" s="1188"/>
      <c r="JZD52" s="1188"/>
      <c r="JZE52" s="1188"/>
      <c r="JZF52" s="1188"/>
      <c r="JZG52" s="1188"/>
      <c r="JZH52" s="1188"/>
      <c r="JZI52" s="1188"/>
      <c r="JZJ52" s="1188"/>
      <c r="JZK52" s="1188"/>
      <c r="JZL52" s="1188"/>
      <c r="JZM52" s="1188"/>
      <c r="JZN52" s="1188"/>
      <c r="JZO52" s="1188"/>
      <c r="JZP52" s="1188"/>
      <c r="JZQ52" s="1188"/>
      <c r="JZR52" s="1188"/>
      <c r="JZS52" s="1188"/>
      <c r="JZT52" s="1188"/>
      <c r="JZU52" s="1188"/>
      <c r="JZV52" s="1188"/>
      <c r="JZW52" s="1188"/>
      <c r="JZX52" s="1188"/>
      <c r="JZY52" s="1188"/>
      <c r="JZZ52" s="1188"/>
      <c r="KAA52" s="1188"/>
      <c r="KAB52" s="1188"/>
      <c r="KAC52" s="1188"/>
      <c r="KAD52" s="1188"/>
      <c r="KAE52" s="1188"/>
      <c r="KAF52" s="1188"/>
      <c r="KAG52" s="1188"/>
      <c r="KAH52" s="1188"/>
      <c r="KAI52" s="1188"/>
      <c r="KAJ52" s="1188"/>
      <c r="KAK52" s="1188"/>
      <c r="KAL52" s="1188"/>
      <c r="KAM52" s="1188"/>
      <c r="KAN52" s="1188"/>
      <c r="KAO52" s="1188"/>
      <c r="KAP52" s="1188"/>
      <c r="KAQ52" s="1188"/>
      <c r="KAR52" s="1188"/>
      <c r="KAS52" s="1188"/>
      <c r="KAT52" s="1188"/>
      <c r="KAU52" s="1188"/>
      <c r="KAV52" s="1188"/>
      <c r="KAW52" s="1188"/>
      <c r="KAX52" s="1188"/>
      <c r="KAY52" s="1188"/>
      <c r="KAZ52" s="1188"/>
      <c r="KBA52" s="1188"/>
      <c r="KBB52" s="1188"/>
      <c r="KBC52" s="1188"/>
      <c r="KBD52" s="1188"/>
      <c r="KBE52" s="1188"/>
      <c r="KBF52" s="1188"/>
      <c r="KBG52" s="1188"/>
      <c r="KBH52" s="1188"/>
      <c r="KBI52" s="1188"/>
      <c r="KBJ52" s="1188"/>
      <c r="KBK52" s="1188"/>
      <c r="KBL52" s="1188"/>
      <c r="KBM52" s="1188"/>
      <c r="KBN52" s="1188"/>
      <c r="KBO52" s="1188"/>
      <c r="KBP52" s="1188"/>
      <c r="KBQ52" s="1188"/>
      <c r="KBR52" s="1188"/>
      <c r="KBS52" s="1188"/>
      <c r="KBT52" s="1188"/>
      <c r="KBU52" s="1188"/>
      <c r="KBV52" s="1188"/>
      <c r="KBW52" s="1188"/>
      <c r="KBX52" s="1188"/>
      <c r="KBY52" s="1188"/>
      <c r="KBZ52" s="1188"/>
      <c r="KCA52" s="1188"/>
      <c r="KCB52" s="1188"/>
      <c r="KCC52" s="1188"/>
      <c r="KCD52" s="1188"/>
      <c r="KCE52" s="1188"/>
      <c r="KCF52" s="1188"/>
      <c r="KCG52" s="1188"/>
      <c r="KCH52" s="1188"/>
      <c r="KCI52" s="1188"/>
      <c r="KCJ52" s="1188"/>
      <c r="KCK52" s="1188"/>
      <c r="KCL52" s="1188"/>
      <c r="KCM52" s="1188"/>
      <c r="KCN52" s="1188"/>
      <c r="KCO52" s="1188"/>
      <c r="KCP52" s="1188"/>
      <c r="KCQ52" s="1188"/>
      <c r="KCR52" s="1188"/>
      <c r="KCS52" s="1188"/>
      <c r="KCT52" s="1188"/>
      <c r="KCU52" s="1188"/>
      <c r="KCV52" s="1188"/>
      <c r="KCW52" s="1188"/>
      <c r="KCX52" s="1188"/>
      <c r="KCY52" s="1188"/>
      <c r="KCZ52" s="1188"/>
      <c r="KDA52" s="1188"/>
      <c r="KDB52" s="1188"/>
      <c r="KDC52" s="1188"/>
      <c r="KDD52" s="1188"/>
      <c r="KDE52" s="1188"/>
      <c r="KDF52" s="1188"/>
      <c r="KDG52" s="1188"/>
      <c r="KDH52" s="1188"/>
      <c r="KDI52" s="1188"/>
      <c r="KDJ52" s="1188"/>
      <c r="KDK52" s="1188"/>
      <c r="KDL52" s="1188"/>
      <c r="KDM52" s="1188"/>
      <c r="KDN52" s="1188"/>
      <c r="KDO52" s="1188"/>
      <c r="KDP52" s="1188"/>
      <c r="KDQ52" s="1188"/>
      <c r="KDR52" s="1188"/>
      <c r="KDS52" s="1188"/>
      <c r="KDT52" s="1188"/>
      <c r="KDU52" s="1188"/>
      <c r="KDV52" s="1188"/>
      <c r="KDW52" s="1188"/>
      <c r="KDX52" s="1188"/>
      <c r="KDY52" s="1188"/>
      <c r="KDZ52" s="1188"/>
      <c r="KEA52" s="1188"/>
      <c r="KEB52" s="1188"/>
      <c r="KEC52" s="1188"/>
      <c r="KED52" s="1188"/>
      <c r="KEE52" s="1188"/>
      <c r="KEF52" s="1188"/>
      <c r="KEG52" s="1188"/>
      <c r="KEH52" s="1188"/>
      <c r="KEI52" s="1188"/>
      <c r="KEJ52" s="1188"/>
      <c r="KEK52" s="1188"/>
      <c r="KEL52" s="1188"/>
      <c r="KEM52" s="1188"/>
      <c r="KEN52" s="1188"/>
      <c r="KEO52" s="1188"/>
      <c r="KEP52" s="1188"/>
      <c r="KEQ52" s="1188"/>
      <c r="KER52" s="1188"/>
      <c r="KES52" s="1188"/>
      <c r="KET52" s="1188"/>
      <c r="KEU52" s="1188"/>
      <c r="KEV52" s="1188"/>
      <c r="KEW52" s="1188"/>
      <c r="KEX52" s="1188"/>
      <c r="KEY52" s="1188"/>
      <c r="KEZ52" s="1188"/>
      <c r="KFA52" s="1188"/>
      <c r="KFB52" s="1188"/>
      <c r="KFC52" s="1188"/>
      <c r="KFD52" s="1188"/>
      <c r="KFE52" s="1188"/>
      <c r="KFF52" s="1188"/>
      <c r="KFG52" s="1188"/>
      <c r="KFH52" s="1188"/>
      <c r="KFI52" s="1188"/>
      <c r="KFJ52" s="1188"/>
      <c r="KFK52" s="1188"/>
      <c r="KFL52" s="1188"/>
      <c r="KFM52" s="1188"/>
      <c r="KFN52" s="1188"/>
      <c r="KFO52" s="1188"/>
      <c r="KFP52" s="1188"/>
      <c r="KFQ52" s="1188"/>
      <c r="KFR52" s="1188"/>
      <c r="KFS52" s="1188"/>
      <c r="KFT52" s="1188"/>
      <c r="KFU52" s="1188"/>
      <c r="KFV52" s="1188"/>
      <c r="KFW52" s="1188"/>
      <c r="KFX52" s="1188"/>
      <c r="KFY52" s="1188"/>
      <c r="KFZ52" s="1188"/>
      <c r="KGA52" s="1188"/>
      <c r="KGB52" s="1188"/>
      <c r="KGC52" s="1188"/>
      <c r="KGD52" s="1188"/>
      <c r="KGE52" s="1188"/>
      <c r="KGF52" s="1188"/>
      <c r="KGG52" s="1188"/>
      <c r="KGH52" s="1188"/>
      <c r="KGI52" s="1188"/>
      <c r="KGJ52" s="1188"/>
      <c r="KGK52" s="1188"/>
      <c r="KGL52" s="1188"/>
      <c r="KGM52" s="1188"/>
      <c r="KGN52" s="1188"/>
      <c r="KGO52" s="1188"/>
      <c r="KGP52" s="1188"/>
      <c r="KGQ52" s="1188"/>
      <c r="KGR52" s="1188"/>
      <c r="KGS52" s="1188"/>
      <c r="KGT52" s="1188"/>
      <c r="KGU52" s="1188"/>
      <c r="KGV52" s="1188"/>
      <c r="KGW52" s="1188"/>
      <c r="KGX52" s="1188"/>
      <c r="KGY52" s="1188"/>
      <c r="KGZ52" s="1188"/>
      <c r="KHA52" s="1188"/>
      <c r="KHB52" s="1188"/>
      <c r="KHC52" s="1188"/>
      <c r="KHD52" s="1188"/>
      <c r="KHE52" s="1188"/>
      <c r="KHF52" s="1188"/>
      <c r="KHG52" s="1188"/>
      <c r="KHH52" s="1188"/>
      <c r="KHI52" s="1188"/>
      <c r="KHJ52" s="1188"/>
      <c r="KHK52" s="1188"/>
      <c r="KHL52" s="1188"/>
      <c r="KHM52" s="1188"/>
      <c r="KHN52" s="1188"/>
      <c r="KHO52" s="1188"/>
      <c r="KHP52" s="1188"/>
      <c r="KHQ52" s="1188"/>
      <c r="KHR52" s="1188"/>
      <c r="KHS52" s="1188"/>
      <c r="KHT52" s="1188"/>
      <c r="KHU52" s="1188"/>
      <c r="KHV52" s="1188"/>
      <c r="KHW52" s="1188"/>
      <c r="KHX52" s="1188"/>
      <c r="KHY52" s="1188"/>
      <c r="KHZ52" s="1188"/>
      <c r="KIA52" s="1188"/>
      <c r="KIB52" s="1188"/>
      <c r="KIC52" s="1188"/>
      <c r="KID52" s="1188"/>
      <c r="KIE52" s="1188"/>
      <c r="KIF52" s="1188"/>
      <c r="KIG52" s="1188"/>
      <c r="KIH52" s="1188"/>
      <c r="KII52" s="1188"/>
      <c r="KIJ52" s="1188"/>
      <c r="KIK52" s="1188"/>
      <c r="KIL52" s="1188"/>
      <c r="KIM52" s="1188"/>
      <c r="KIN52" s="1188"/>
      <c r="KIO52" s="1188"/>
      <c r="KIP52" s="1188"/>
      <c r="KIQ52" s="1188"/>
      <c r="KIR52" s="1188"/>
      <c r="KIS52" s="1188"/>
      <c r="KIT52" s="1188"/>
      <c r="KIU52" s="1188"/>
      <c r="KIV52" s="1188"/>
      <c r="KIW52" s="1188"/>
      <c r="KIX52" s="1188"/>
      <c r="KIY52" s="1188"/>
      <c r="KIZ52" s="1188"/>
      <c r="KJA52" s="1188"/>
      <c r="KJB52" s="1188"/>
      <c r="KJC52" s="1188"/>
      <c r="KJD52" s="1188"/>
      <c r="KJE52" s="1188"/>
      <c r="KJF52" s="1188"/>
      <c r="KJG52" s="1188"/>
      <c r="KJH52" s="1188"/>
      <c r="KJI52" s="1188"/>
      <c r="KJJ52" s="1188"/>
      <c r="KJK52" s="1188"/>
      <c r="KJL52" s="1188"/>
      <c r="KJM52" s="1188"/>
      <c r="KJN52" s="1188"/>
      <c r="KJO52" s="1188"/>
      <c r="KJP52" s="1188"/>
      <c r="KJQ52" s="1188"/>
      <c r="KJR52" s="1188"/>
      <c r="KJS52" s="1188"/>
      <c r="KJT52" s="1188"/>
      <c r="KJU52" s="1188"/>
      <c r="KJV52" s="1188"/>
      <c r="KJW52" s="1188"/>
      <c r="KJX52" s="1188"/>
      <c r="KJY52" s="1188"/>
      <c r="KJZ52" s="1188"/>
      <c r="KKA52" s="1188"/>
      <c r="KKB52" s="1188"/>
      <c r="KKC52" s="1188"/>
      <c r="KKD52" s="1188"/>
      <c r="KKE52" s="1188"/>
      <c r="KKF52" s="1188"/>
      <c r="KKG52" s="1188"/>
      <c r="KKH52" s="1188"/>
      <c r="KKI52" s="1188"/>
      <c r="KKJ52" s="1188"/>
      <c r="KKK52" s="1188"/>
      <c r="KKL52" s="1188"/>
      <c r="KKM52" s="1188"/>
      <c r="KKN52" s="1188"/>
      <c r="KKO52" s="1188"/>
      <c r="KKP52" s="1188"/>
      <c r="KKQ52" s="1188"/>
      <c r="KKR52" s="1188"/>
      <c r="KKS52" s="1188"/>
      <c r="KKT52" s="1188"/>
      <c r="KKU52" s="1188"/>
      <c r="KKV52" s="1188"/>
      <c r="KKW52" s="1188"/>
      <c r="KKX52" s="1188"/>
      <c r="KKY52" s="1188"/>
      <c r="KKZ52" s="1188"/>
      <c r="KLA52" s="1188"/>
      <c r="KLB52" s="1188"/>
      <c r="KLC52" s="1188"/>
      <c r="KLD52" s="1188"/>
      <c r="KLE52" s="1188"/>
      <c r="KLF52" s="1188"/>
      <c r="KLG52" s="1188"/>
      <c r="KLH52" s="1188"/>
      <c r="KLI52" s="1188"/>
      <c r="KLJ52" s="1188"/>
      <c r="KLK52" s="1188"/>
      <c r="KLL52" s="1188"/>
      <c r="KLM52" s="1188"/>
      <c r="KLN52" s="1188"/>
      <c r="KLO52" s="1188"/>
      <c r="KLP52" s="1188"/>
      <c r="KLQ52" s="1188"/>
      <c r="KLR52" s="1188"/>
      <c r="KLS52" s="1188"/>
      <c r="KLT52" s="1188"/>
      <c r="KLU52" s="1188"/>
      <c r="KLV52" s="1188"/>
      <c r="KLW52" s="1188"/>
      <c r="KLX52" s="1188"/>
      <c r="KLY52" s="1188"/>
      <c r="KLZ52" s="1188"/>
      <c r="KMA52" s="1188"/>
      <c r="KMB52" s="1188"/>
      <c r="KMC52" s="1188"/>
      <c r="KMD52" s="1188"/>
      <c r="KME52" s="1188"/>
      <c r="KMF52" s="1188"/>
      <c r="KMG52" s="1188"/>
      <c r="KMH52" s="1188"/>
      <c r="KMI52" s="1188"/>
      <c r="KMJ52" s="1188"/>
      <c r="KMK52" s="1188"/>
      <c r="KML52" s="1188"/>
      <c r="KMM52" s="1188"/>
      <c r="KMN52" s="1188"/>
      <c r="KMO52" s="1188"/>
      <c r="KMP52" s="1188"/>
      <c r="KMQ52" s="1188"/>
      <c r="KMR52" s="1188"/>
      <c r="KMS52" s="1188"/>
      <c r="KMT52" s="1188"/>
      <c r="KMU52" s="1188"/>
      <c r="KMV52" s="1188"/>
      <c r="KMW52" s="1188"/>
      <c r="KMX52" s="1188"/>
      <c r="KMY52" s="1188"/>
      <c r="KMZ52" s="1188"/>
      <c r="KNA52" s="1188"/>
      <c r="KNB52" s="1188"/>
      <c r="KNC52" s="1188"/>
      <c r="KND52" s="1188"/>
      <c r="KNE52" s="1188"/>
      <c r="KNF52" s="1188"/>
      <c r="KNG52" s="1188"/>
      <c r="KNH52" s="1188"/>
      <c r="KNI52" s="1188"/>
      <c r="KNJ52" s="1188"/>
      <c r="KNK52" s="1188"/>
      <c r="KNL52" s="1188"/>
      <c r="KNM52" s="1188"/>
      <c r="KNN52" s="1188"/>
      <c r="KNO52" s="1188"/>
      <c r="KNP52" s="1188"/>
      <c r="KNQ52" s="1188"/>
      <c r="KNR52" s="1188"/>
      <c r="KNS52" s="1188"/>
      <c r="KNT52" s="1188"/>
      <c r="KNU52" s="1188"/>
      <c r="KNV52" s="1188"/>
      <c r="KNW52" s="1188"/>
      <c r="KNX52" s="1188"/>
      <c r="KNY52" s="1188"/>
      <c r="KNZ52" s="1188"/>
      <c r="KOA52" s="1188"/>
      <c r="KOB52" s="1188"/>
      <c r="KOC52" s="1188"/>
      <c r="KOD52" s="1188"/>
      <c r="KOE52" s="1188"/>
      <c r="KOF52" s="1188"/>
      <c r="KOG52" s="1188"/>
      <c r="KOH52" s="1188"/>
      <c r="KOI52" s="1188"/>
      <c r="KOJ52" s="1188"/>
      <c r="KOK52" s="1188"/>
      <c r="KOL52" s="1188"/>
      <c r="KOM52" s="1188"/>
      <c r="KON52" s="1188"/>
      <c r="KOO52" s="1188"/>
      <c r="KOP52" s="1188"/>
      <c r="KOQ52" s="1188"/>
      <c r="KOR52" s="1188"/>
      <c r="KOS52" s="1188"/>
      <c r="KOT52" s="1188"/>
      <c r="KOU52" s="1188"/>
      <c r="KOV52" s="1188"/>
      <c r="KOW52" s="1188"/>
      <c r="KOX52" s="1188"/>
      <c r="KOY52" s="1188"/>
      <c r="KOZ52" s="1188"/>
      <c r="KPA52" s="1188"/>
      <c r="KPB52" s="1188"/>
      <c r="KPC52" s="1188"/>
      <c r="KPD52" s="1188"/>
      <c r="KPE52" s="1188"/>
      <c r="KPF52" s="1188"/>
      <c r="KPG52" s="1188"/>
      <c r="KPH52" s="1188"/>
      <c r="KPI52" s="1188"/>
      <c r="KPJ52" s="1188"/>
      <c r="KPK52" s="1188"/>
      <c r="KPL52" s="1188"/>
      <c r="KPM52" s="1188"/>
      <c r="KPN52" s="1188"/>
      <c r="KPO52" s="1188"/>
      <c r="KPP52" s="1188"/>
      <c r="KPQ52" s="1188"/>
      <c r="KPR52" s="1188"/>
      <c r="KPS52" s="1188"/>
      <c r="KPT52" s="1188"/>
      <c r="KPU52" s="1188"/>
      <c r="KPV52" s="1188"/>
      <c r="KPW52" s="1188"/>
      <c r="KPX52" s="1188"/>
      <c r="KPY52" s="1188"/>
      <c r="KPZ52" s="1188"/>
      <c r="KQA52" s="1188"/>
      <c r="KQB52" s="1188"/>
      <c r="KQC52" s="1188"/>
      <c r="KQD52" s="1188"/>
      <c r="KQE52" s="1188"/>
      <c r="KQF52" s="1188"/>
      <c r="KQG52" s="1188"/>
      <c r="KQH52" s="1188"/>
      <c r="KQI52" s="1188"/>
      <c r="KQJ52" s="1188"/>
      <c r="KQK52" s="1188"/>
      <c r="KQL52" s="1188"/>
      <c r="KQM52" s="1188"/>
      <c r="KQN52" s="1188"/>
      <c r="KQO52" s="1188"/>
      <c r="KQP52" s="1188"/>
      <c r="KQQ52" s="1188"/>
      <c r="KQR52" s="1188"/>
      <c r="KQS52" s="1188"/>
      <c r="KQT52" s="1188"/>
      <c r="KQU52" s="1188"/>
      <c r="KQV52" s="1188"/>
      <c r="KQW52" s="1188"/>
      <c r="KQX52" s="1188"/>
      <c r="KQY52" s="1188"/>
      <c r="KQZ52" s="1188"/>
      <c r="KRA52" s="1188"/>
      <c r="KRB52" s="1188"/>
      <c r="KRC52" s="1188"/>
      <c r="KRD52" s="1188"/>
      <c r="KRE52" s="1188"/>
      <c r="KRF52" s="1188"/>
      <c r="KRG52" s="1188"/>
      <c r="KRH52" s="1188"/>
      <c r="KRI52" s="1188"/>
      <c r="KRJ52" s="1188"/>
      <c r="KRK52" s="1188"/>
      <c r="KRL52" s="1188"/>
      <c r="KRM52" s="1188"/>
      <c r="KRN52" s="1188"/>
      <c r="KRO52" s="1188"/>
      <c r="KRP52" s="1188"/>
      <c r="KRQ52" s="1188"/>
      <c r="KRR52" s="1188"/>
      <c r="KRS52" s="1188"/>
      <c r="KRT52" s="1188"/>
      <c r="KRU52" s="1188"/>
      <c r="KRV52" s="1188"/>
      <c r="KRW52" s="1188"/>
      <c r="KRX52" s="1188"/>
      <c r="KRY52" s="1188"/>
      <c r="KRZ52" s="1188"/>
      <c r="KSA52" s="1188"/>
      <c r="KSB52" s="1188"/>
      <c r="KSC52" s="1188"/>
      <c r="KSD52" s="1188"/>
      <c r="KSE52" s="1188"/>
      <c r="KSF52" s="1188"/>
      <c r="KSG52" s="1188"/>
      <c r="KSH52" s="1188"/>
      <c r="KSI52" s="1188"/>
      <c r="KSJ52" s="1188"/>
      <c r="KSK52" s="1188"/>
      <c r="KSL52" s="1188"/>
      <c r="KSM52" s="1188"/>
      <c r="KSN52" s="1188"/>
      <c r="KSO52" s="1188"/>
      <c r="KSP52" s="1188"/>
      <c r="KSQ52" s="1188"/>
      <c r="KSR52" s="1188"/>
      <c r="KSS52" s="1188"/>
      <c r="KST52" s="1188"/>
      <c r="KSU52" s="1188"/>
      <c r="KSV52" s="1188"/>
      <c r="KSW52" s="1188"/>
      <c r="KSX52" s="1188"/>
      <c r="KSY52" s="1188"/>
      <c r="KSZ52" s="1188"/>
      <c r="KTA52" s="1188"/>
      <c r="KTB52" s="1188"/>
      <c r="KTC52" s="1188"/>
      <c r="KTD52" s="1188"/>
      <c r="KTE52" s="1188"/>
      <c r="KTF52" s="1188"/>
      <c r="KTG52" s="1188"/>
      <c r="KTH52" s="1188"/>
      <c r="KTI52" s="1188"/>
      <c r="KTJ52" s="1188"/>
      <c r="KTK52" s="1188"/>
      <c r="KTL52" s="1188"/>
      <c r="KTM52" s="1188"/>
      <c r="KTN52" s="1188"/>
      <c r="KTO52" s="1188"/>
      <c r="KTP52" s="1188"/>
      <c r="KTQ52" s="1188"/>
      <c r="KTR52" s="1188"/>
      <c r="KTS52" s="1188"/>
      <c r="KTT52" s="1188"/>
      <c r="KTU52" s="1188"/>
      <c r="KTV52" s="1188"/>
      <c r="KTW52" s="1188"/>
      <c r="KTX52" s="1188"/>
      <c r="KTY52" s="1188"/>
      <c r="KTZ52" s="1188"/>
      <c r="KUA52" s="1188"/>
      <c r="KUB52" s="1188"/>
      <c r="KUC52" s="1188"/>
      <c r="KUD52" s="1188"/>
      <c r="KUE52" s="1188"/>
      <c r="KUF52" s="1188"/>
      <c r="KUG52" s="1188"/>
      <c r="KUH52" s="1188"/>
      <c r="KUI52" s="1188"/>
      <c r="KUJ52" s="1188"/>
      <c r="KUK52" s="1188"/>
      <c r="KUL52" s="1188"/>
      <c r="KUM52" s="1188"/>
      <c r="KUN52" s="1188"/>
      <c r="KUO52" s="1188"/>
      <c r="KUP52" s="1188"/>
      <c r="KUQ52" s="1188"/>
      <c r="KUR52" s="1188"/>
      <c r="KUS52" s="1188"/>
      <c r="KUT52" s="1188"/>
      <c r="KUU52" s="1188"/>
      <c r="KUV52" s="1188"/>
      <c r="KUW52" s="1188"/>
      <c r="KUX52" s="1188"/>
      <c r="KUY52" s="1188"/>
      <c r="KUZ52" s="1188"/>
      <c r="KVA52" s="1188"/>
      <c r="KVB52" s="1188"/>
      <c r="KVC52" s="1188"/>
      <c r="KVD52" s="1188"/>
      <c r="KVE52" s="1188"/>
      <c r="KVF52" s="1188"/>
      <c r="KVG52" s="1188"/>
      <c r="KVH52" s="1188"/>
      <c r="KVI52" s="1188"/>
      <c r="KVJ52" s="1188"/>
      <c r="KVK52" s="1188"/>
      <c r="KVL52" s="1188"/>
      <c r="KVM52" s="1188"/>
      <c r="KVN52" s="1188"/>
      <c r="KVO52" s="1188"/>
      <c r="KVP52" s="1188"/>
      <c r="KVQ52" s="1188"/>
      <c r="KVR52" s="1188"/>
      <c r="KVS52" s="1188"/>
      <c r="KVT52" s="1188"/>
      <c r="KVU52" s="1188"/>
      <c r="KVV52" s="1188"/>
      <c r="KVW52" s="1188"/>
      <c r="KVX52" s="1188"/>
      <c r="KVY52" s="1188"/>
      <c r="KVZ52" s="1188"/>
      <c r="KWA52" s="1188"/>
      <c r="KWB52" s="1188"/>
      <c r="KWC52" s="1188"/>
      <c r="KWD52" s="1188"/>
      <c r="KWE52" s="1188"/>
      <c r="KWF52" s="1188"/>
      <c r="KWG52" s="1188"/>
      <c r="KWH52" s="1188"/>
      <c r="KWI52" s="1188"/>
      <c r="KWJ52" s="1188"/>
      <c r="KWK52" s="1188"/>
      <c r="KWL52" s="1188"/>
      <c r="KWM52" s="1188"/>
      <c r="KWN52" s="1188"/>
      <c r="KWO52" s="1188"/>
      <c r="KWP52" s="1188"/>
      <c r="KWQ52" s="1188"/>
      <c r="KWR52" s="1188"/>
      <c r="KWS52" s="1188"/>
      <c r="KWT52" s="1188"/>
      <c r="KWU52" s="1188"/>
      <c r="KWV52" s="1188"/>
      <c r="KWW52" s="1188"/>
      <c r="KWX52" s="1188"/>
      <c r="KWY52" s="1188"/>
      <c r="KWZ52" s="1188"/>
      <c r="KXA52" s="1188"/>
      <c r="KXB52" s="1188"/>
      <c r="KXC52" s="1188"/>
      <c r="KXD52" s="1188"/>
      <c r="KXE52" s="1188"/>
      <c r="KXF52" s="1188"/>
      <c r="KXG52" s="1188"/>
      <c r="KXH52" s="1188"/>
      <c r="KXI52" s="1188"/>
      <c r="KXJ52" s="1188"/>
      <c r="KXK52" s="1188"/>
      <c r="KXL52" s="1188"/>
      <c r="KXM52" s="1188"/>
      <c r="KXN52" s="1188"/>
      <c r="KXO52" s="1188"/>
      <c r="KXP52" s="1188"/>
      <c r="KXQ52" s="1188"/>
      <c r="KXR52" s="1188"/>
      <c r="KXS52" s="1188"/>
      <c r="KXT52" s="1188"/>
      <c r="KXU52" s="1188"/>
      <c r="KXV52" s="1188"/>
      <c r="KXW52" s="1188"/>
      <c r="KXX52" s="1188"/>
      <c r="KXY52" s="1188"/>
      <c r="KXZ52" s="1188"/>
      <c r="KYA52" s="1188"/>
      <c r="KYB52" s="1188"/>
      <c r="KYC52" s="1188"/>
      <c r="KYD52" s="1188"/>
      <c r="KYE52" s="1188"/>
      <c r="KYF52" s="1188"/>
      <c r="KYG52" s="1188"/>
      <c r="KYH52" s="1188"/>
      <c r="KYI52" s="1188"/>
      <c r="KYJ52" s="1188"/>
      <c r="KYK52" s="1188"/>
      <c r="KYL52" s="1188"/>
      <c r="KYM52" s="1188"/>
      <c r="KYN52" s="1188"/>
      <c r="KYO52" s="1188"/>
      <c r="KYP52" s="1188"/>
      <c r="KYQ52" s="1188"/>
      <c r="KYR52" s="1188"/>
      <c r="KYS52" s="1188"/>
      <c r="KYT52" s="1188"/>
      <c r="KYU52" s="1188"/>
      <c r="KYV52" s="1188"/>
      <c r="KYW52" s="1188"/>
      <c r="KYX52" s="1188"/>
      <c r="KYY52" s="1188"/>
      <c r="KYZ52" s="1188"/>
      <c r="KZA52" s="1188"/>
      <c r="KZB52" s="1188"/>
      <c r="KZC52" s="1188"/>
      <c r="KZD52" s="1188"/>
      <c r="KZE52" s="1188"/>
      <c r="KZF52" s="1188"/>
      <c r="KZG52" s="1188"/>
      <c r="KZH52" s="1188"/>
      <c r="KZI52" s="1188"/>
      <c r="KZJ52" s="1188"/>
      <c r="KZK52" s="1188"/>
      <c r="KZL52" s="1188"/>
      <c r="KZM52" s="1188"/>
      <c r="KZN52" s="1188"/>
      <c r="KZO52" s="1188"/>
      <c r="KZP52" s="1188"/>
      <c r="KZQ52" s="1188"/>
      <c r="KZR52" s="1188"/>
      <c r="KZS52" s="1188"/>
      <c r="KZT52" s="1188"/>
      <c r="KZU52" s="1188"/>
      <c r="KZV52" s="1188"/>
      <c r="KZW52" s="1188"/>
      <c r="KZX52" s="1188"/>
      <c r="KZY52" s="1188"/>
      <c r="KZZ52" s="1188"/>
      <c r="LAA52" s="1188"/>
      <c r="LAB52" s="1188"/>
      <c r="LAC52" s="1188"/>
      <c r="LAD52" s="1188"/>
      <c r="LAE52" s="1188"/>
      <c r="LAF52" s="1188"/>
      <c r="LAG52" s="1188"/>
      <c r="LAH52" s="1188"/>
      <c r="LAI52" s="1188"/>
      <c r="LAJ52" s="1188"/>
      <c r="LAK52" s="1188"/>
      <c r="LAL52" s="1188"/>
      <c r="LAM52" s="1188"/>
      <c r="LAN52" s="1188"/>
      <c r="LAO52" s="1188"/>
      <c r="LAP52" s="1188"/>
      <c r="LAQ52" s="1188"/>
      <c r="LAR52" s="1188"/>
      <c r="LAS52" s="1188"/>
      <c r="LAT52" s="1188"/>
      <c r="LAU52" s="1188"/>
      <c r="LAV52" s="1188"/>
      <c r="LAW52" s="1188"/>
      <c r="LAX52" s="1188"/>
      <c r="LAY52" s="1188"/>
      <c r="LAZ52" s="1188"/>
      <c r="LBA52" s="1188"/>
      <c r="LBB52" s="1188"/>
      <c r="LBC52" s="1188"/>
      <c r="LBD52" s="1188"/>
      <c r="LBE52" s="1188"/>
      <c r="LBF52" s="1188"/>
      <c r="LBG52" s="1188"/>
      <c r="LBH52" s="1188"/>
      <c r="LBI52" s="1188"/>
      <c r="LBJ52" s="1188"/>
      <c r="LBK52" s="1188"/>
      <c r="LBL52" s="1188"/>
      <c r="LBM52" s="1188"/>
      <c r="LBN52" s="1188"/>
      <c r="LBO52" s="1188"/>
      <c r="LBP52" s="1188"/>
      <c r="LBQ52" s="1188"/>
      <c r="LBR52" s="1188"/>
      <c r="LBS52" s="1188"/>
      <c r="LBT52" s="1188"/>
      <c r="LBU52" s="1188"/>
      <c r="LBV52" s="1188"/>
      <c r="LBW52" s="1188"/>
      <c r="LBX52" s="1188"/>
      <c r="LBY52" s="1188"/>
      <c r="LBZ52" s="1188"/>
      <c r="LCA52" s="1188"/>
      <c r="LCB52" s="1188"/>
      <c r="LCC52" s="1188"/>
      <c r="LCD52" s="1188"/>
      <c r="LCE52" s="1188"/>
      <c r="LCF52" s="1188"/>
      <c r="LCG52" s="1188"/>
      <c r="LCH52" s="1188"/>
      <c r="LCI52" s="1188"/>
      <c r="LCJ52" s="1188"/>
      <c r="LCK52" s="1188"/>
      <c r="LCL52" s="1188"/>
      <c r="LCM52" s="1188"/>
      <c r="LCN52" s="1188"/>
      <c r="LCO52" s="1188"/>
      <c r="LCP52" s="1188"/>
      <c r="LCQ52" s="1188"/>
      <c r="LCR52" s="1188"/>
      <c r="LCS52" s="1188"/>
      <c r="LCT52" s="1188"/>
      <c r="LCU52" s="1188"/>
      <c r="LCV52" s="1188"/>
      <c r="LCW52" s="1188"/>
      <c r="LCX52" s="1188"/>
      <c r="LCY52" s="1188"/>
      <c r="LCZ52" s="1188"/>
      <c r="LDA52" s="1188"/>
      <c r="LDB52" s="1188"/>
      <c r="LDC52" s="1188"/>
      <c r="LDD52" s="1188"/>
      <c r="LDE52" s="1188"/>
      <c r="LDF52" s="1188"/>
      <c r="LDG52" s="1188"/>
      <c r="LDH52" s="1188"/>
      <c r="LDI52" s="1188"/>
      <c r="LDJ52" s="1188"/>
      <c r="LDK52" s="1188"/>
      <c r="LDL52" s="1188"/>
      <c r="LDM52" s="1188"/>
      <c r="LDN52" s="1188"/>
      <c r="LDO52" s="1188"/>
      <c r="LDP52" s="1188"/>
      <c r="LDQ52" s="1188"/>
      <c r="LDR52" s="1188"/>
      <c r="LDS52" s="1188"/>
      <c r="LDT52" s="1188"/>
      <c r="LDU52" s="1188"/>
      <c r="LDV52" s="1188"/>
      <c r="LDW52" s="1188"/>
      <c r="LDX52" s="1188"/>
      <c r="LDY52" s="1188"/>
      <c r="LDZ52" s="1188"/>
      <c r="LEA52" s="1188"/>
      <c r="LEB52" s="1188"/>
      <c r="LEC52" s="1188"/>
      <c r="LED52" s="1188"/>
      <c r="LEE52" s="1188"/>
      <c r="LEF52" s="1188"/>
      <c r="LEG52" s="1188"/>
      <c r="LEH52" s="1188"/>
      <c r="LEI52" s="1188"/>
      <c r="LEJ52" s="1188"/>
      <c r="LEK52" s="1188"/>
      <c r="LEL52" s="1188"/>
      <c r="LEM52" s="1188"/>
      <c r="LEN52" s="1188"/>
      <c r="LEO52" s="1188"/>
      <c r="LEP52" s="1188"/>
      <c r="LEQ52" s="1188"/>
      <c r="LER52" s="1188"/>
      <c r="LES52" s="1188"/>
      <c r="LET52" s="1188"/>
      <c r="LEU52" s="1188"/>
      <c r="LEV52" s="1188"/>
      <c r="LEW52" s="1188"/>
      <c r="LEX52" s="1188"/>
      <c r="LEY52" s="1188"/>
      <c r="LEZ52" s="1188"/>
      <c r="LFA52" s="1188"/>
      <c r="LFB52" s="1188"/>
      <c r="LFC52" s="1188"/>
      <c r="LFD52" s="1188"/>
      <c r="LFE52" s="1188"/>
      <c r="LFF52" s="1188"/>
      <c r="LFG52" s="1188"/>
      <c r="LFH52" s="1188"/>
      <c r="LFI52" s="1188"/>
      <c r="LFJ52" s="1188"/>
      <c r="LFK52" s="1188"/>
      <c r="LFL52" s="1188"/>
      <c r="LFM52" s="1188"/>
      <c r="LFN52" s="1188"/>
      <c r="LFO52" s="1188"/>
      <c r="LFP52" s="1188"/>
      <c r="LFQ52" s="1188"/>
      <c r="LFR52" s="1188"/>
      <c r="LFS52" s="1188"/>
      <c r="LFT52" s="1188"/>
      <c r="LFU52" s="1188"/>
      <c r="LFV52" s="1188"/>
      <c r="LFW52" s="1188"/>
      <c r="LFX52" s="1188"/>
      <c r="LFY52" s="1188"/>
      <c r="LFZ52" s="1188"/>
      <c r="LGA52" s="1188"/>
      <c r="LGB52" s="1188"/>
      <c r="LGC52" s="1188"/>
      <c r="LGD52" s="1188"/>
      <c r="LGE52" s="1188"/>
      <c r="LGF52" s="1188"/>
      <c r="LGG52" s="1188"/>
      <c r="LGH52" s="1188"/>
      <c r="LGI52" s="1188"/>
      <c r="LGJ52" s="1188"/>
      <c r="LGK52" s="1188"/>
      <c r="LGL52" s="1188"/>
      <c r="LGM52" s="1188"/>
      <c r="LGN52" s="1188"/>
      <c r="LGO52" s="1188"/>
      <c r="LGP52" s="1188"/>
      <c r="LGQ52" s="1188"/>
      <c r="LGR52" s="1188"/>
      <c r="LGS52" s="1188"/>
      <c r="LGT52" s="1188"/>
      <c r="LGU52" s="1188"/>
      <c r="LGV52" s="1188"/>
      <c r="LGW52" s="1188"/>
      <c r="LGX52" s="1188"/>
      <c r="LGY52" s="1188"/>
      <c r="LGZ52" s="1188"/>
      <c r="LHA52" s="1188"/>
      <c r="LHB52" s="1188"/>
      <c r="LHC52" s="1188"/>
      <c r="LHD52" s="1188"/>
      <c r="LHE52" s="1188"/>
      <c r="LHF52" s="1188"/>
      <c r="LHG52" s="1188"/>
      <c r="LHH52" s="1188"/>
      <c r="LHI52" s="1188"/>
      <c r="LHJ52" s="1188"/>
      <c r="LHK52" s="1188"/>
      <c r="LHL52" s="1188"/>
      <c r="LHM52" s="1188"/>
      <c r="LHN52" s="1188"/>
      <c r="LHO52" s="1188"/>
      <c r="LHP52" s="1188"/>
      <c r="LHQ52" s="1188"/>
      <c r="LHR52" s="1188"/>
      <c r="LHS52" s="1188"/>
      <c r="LHT52" s="1188"/>
      <c r="LHU52" s="1188"/>
      <c r="LHV52" s="1188"/>
      <c r="LHW52" s="1188"/>
      <c r="LHX52" s="1188"/>
      <c r="LHY52" s="1188"/>
      <c r="LHZ52" s="1188"/>
      <c r="LIA52" s="1188"/>
      <c r="LIB52" s="1188"/>
      <c r="LIC52" s="1188"/>
      <c r="LID52" s="1188"/>
      <c r="LIE52" s="1188"/>
      <c r="LIF52" s="1188"/>
      <c r="LIG52" s="1188"/>
      <c r="LIH52" s="1188"/>
      <c r="LII52" s="1188"/>
      <c r="LIJ52" s="1188"/>
      <c r="LIK52" s="1188"/>
      <c r="LIL52" s="1188"/>
      <c r="LIM52" s="1188"/>
      <c r="LIN52" s="1188"/>
      <c r="LIO52" s="1188"/>
      <c r="LIP52" s="1188"/>
      <c r="LIQ52" s="1188"/>
      <c r="LIR52" s="1188"/>
      <c r="LIS52" s="1188"/>
      <c r="LIT52" s="1188"/>
      <c r="LIU52" s="1188"/>
      <c r="LIV52" s="1188"/>
      <c r="LIW52" s="1188"/>
      <c r="LIX52" s="1188"/>
      <c r="LIY52" s="1188"/>
      <c r="LIZ52" s="1188"/>
      <c r="LJA52" s="1188"/>
      <c r="LJB52" s="1188"/>
      <c r="LJC52" s="1188"/>
      <c r="LJD52" s="1188"/>
      <c r="LJE52" s="1188"/>
      <c r="LJF52" s="1188"/>
      <c r="LJG52" s="1188"/>
      <c r="LJH52" s="1188"/>
      <c r="LJI52" s="1188"/>
      <c r="LJJ52" s="1188"/>
      <c r="LJK52" s="1188"/>
      <c r="LJL52" s="1188"/>
      <c r="LJM52" s="1188"/>
      <c r="LJN52" s="1188"/>
      <c r="LJO52" s="1188"/>
      <c r="LJP52" s="1188"/>
      <c r="LJQ52" s="1188"/>
      <c r="LJR52" s="1188"/>
      <c r="LJS52" s="1188"/>
      <c r="LJT52" s="1188"/>
      <c r="LJU52" s="1188"/>
      <c r="LJV52" s="1188"/>
      <c r="LJW52" s="1188"/>
      <c r="LJX52" s="1188"/>
      <c r="LJY52" s="1188"/>
      <c r="LJZ52" s="1188"/>
      <c r="LKA52" s="1188"/>
      <c r="LKB52" s="1188"/>
      <c r="LKC52" s="1188"/>
      <c r="LKD52" s="1188"/>
      <c r="LKE52" s="1188"/>
      <c r="LKF52" s="1188"/>
      <c r="LKG52" s="1188"/>
      <c r="LKH52" s="1188"/>
      <c r="LKI52" s="1188"/>
      <c r="LKJ52" s="1188"/>
      <c r="LKK52" s="1188"/>
      <c r="LKL52" s="1188"/>
      <c r="LKM52" s="1188"/>
      <c r="LKN52" s="1188"/>
      <c r="LKO52" s="1188"/>
      <c r="LKP52" s="1188"/>
      <c r="LKQ52" s="1188"/>
      <c r="LKR52" s="1188"/>
      <c r="LKS52" s="1188"/>
      <c r="LKT52" s="1188"/>
      <c r="LKU52" s="1188"/>
      <c r="LKV52" s="1188"/>
      <c r="LKW52" s="1188"/>
      <c r="LKX52" s="1188"/>
      <c r="LKY52" s="1188"/>
      <c r="LKZ52" s="1188"/>
      <c r="LLA52" s="1188"/>
      <c r="LLB52" s="1188"/>
      <c r="LLC52" s="1188"/>
      <c r="LLD52" s="1188"/>
      <c r="LLE52" s="1188"/>
      <c r="LLF52" s="1188"/>
      <c r="LLG52" s="1188"/>
      <c r="LLH52" s="1188"/>
      <c r="LLI52" s="1188"/>
      <c r="LLJ52" s="1188"/>
      <c r="LLK52" s="1188"/>
      <c r="LLL52" s="1188"/>
      <c r="LLM52" s="1188"/>
      <c r="LLN52" s="1188"/>
      <c r="LLO52" s="1188"/>
      <c r="LLP52" s="1188"/>
      <c r="LLQ52" s="1188"/>
      <c r="LLR52" s="1188"/>
      <c r="LLS52" s="1188"/>
      <c r="LLT52" s="1188"/>
      <c r="LLU52" s="1188"/>
      <c r="LLV52" s="1188"/>
      <c r="LLW52" s="1188"/>
      <c r="LLX52" s="1188"/>
      <c r="LLY52" s="1188"/>
      <c r="LLZ52" s="1188"/>
      <c r="LMA52" s="1188"/>
      <c r="LMB52" s="1188"/>
      <c r="LMC52" s="1188"/>
      <c r="LMD52" s="1188"/>
      <c r="LME52" s="1188"/>
      <c r="LMF52" s="1188"/>
      <c r="LMG52" s="1188"/>
      <c r="LMH52" s="1188"/>
      <c r="LMI52" s="1188"/>
      <c r="LMJ52" s="1188"/>
      <c r="LMK52" s="1188"/>
      <c r="LML52" s="1188"/>
      <c r="LMM52" s="1188"/>
      <c r="LMN52" s="1188"/>
      <c r="LMO52" s="1188"/>
      <c r="LMP52" s="1188"/>
      <c r="LMQ52" s="1188"/>
      <c r="LMR52" s="1188"/>
      <c r="LMS52" s="1188"/>
      <c r="LMT52" s="1188"/>
      <c r="LMU52" s="1188"/>
      <c r="LMV52" s="1188"/>
      <c r="LMW52" s="1188"/>
      <c r="LMX52" s="1188"/>
      <c r="LMY52" s="1188"/>
      <c r="LMZ52" s="1188"/>
      <c r="LNA52" s="1188"/>
      <c r="LNB52" s="1188"/>
      <c r="LNC52" s="1188"/>
      <c r="LND52" s="1188"/>
      <c r="LNE52" s="1188"/>
      <c r="LNF52" s="1188"/>
      <c r="LNG52" s="1188"/>
      <c r="LNH52" s="1188"/>
      <c r="LNI52" s="1188"/>
      <c r="LNJ52" s="1188"/>
      <c r="LNK52" s="1188"/>
      <c r="LNL52" s="1188"/>
      <c r="LNM52" s="1188"/>
      <c r="LNN52" s="1188"/>
      <c r="LNO52" s="1188"/>
      <c r="LNP52" s="1188"/>
      <c r="LNQ52" s="1188"/>
      <c r="LNR52" s="1188"/>
      <c r="LNS52" s="1188"/>
      <c r="LNT52" s="1188"/>
      <c r="LNU52" s="1188"/>
      <c r="LNV52" s="1188"/>
      <c r="LNW52" s="1188"/>
      <c r="LNX52" s="1188"/>
      <c r="LNY52" s="1188"/>
      <c r="LNZ52" s="1188"/>
      <c r="LOA52" s="1188"/>
      <c r="LOB52" s="1188"/>
      <c r="LOC52" s="1188"/>
      <c r="LOD52" s="1188"/>
      <c r="LOE52" s="1188"/>
      <c r="LOF52" s="1188"/>
      <c r="LOG52" s="1188"/>
      <c r="LOH52" s="1188"/>
      <c r="LOI52" s="1188"/>
      <c r="LOJ52" s="1188"/>
      <c r="LOK52" s="1188"/>
      <c r="LOL52" s="1188"/>
      <c r="LOM52" s="1188"/>
      <c r="LON52" s="1188"/>
      <c r="LOO52" s="1188"/>
      <c r="LOP52" s="1188"/>
      <c r="LOQ52" s="1188"/>
      <c r="LOR52" s="1188"/>
      <c r="LOS52" s="1188"/>
      <c r="LOT52" s="1188"/>
      <c r="LOU52" s="1188"/>
      <c r="LOV52" s="1188"/>
      <c r="LOW52" s="1188"/>
      <c r="LOX52" s="1188"/>
      <c r="LOY52" s="1188"/>
      <c r="LOZ52" s="1188"/>
      <c r="LPA52" s="1188"/>
      <c r="LPB52" s="1188"/>
      <c r="LPC52" s="1188"/>
      <c r="LPD52" s="1188"/>
      <c r="LPE52" s="1188"/>
      <c r="LPF52" s="1188"/>
      <c r="LPG52" s="1188"/>
      <c r="LPH52" s="1188"/>
      <c r="LPI52" s="1188"/>
      <c r="LPJ52" s="1188"/>
      <c r="LPK52" s="1188"/>
      <c r="LPL52" s="1188"/>
      <c r="LPM52" s="1188"/>
      <c r="LPN52" s="1188"/>
      <c r="LPO52" s="1188"/>
      <c r="LPP52" s="1188"/>
      <c r="LPQ52" s="1188"/>
      <c r="LPR52" s="1188"/>
      <c r="LPS52" s="1188"/>
      <c r="LPT52" s="1188"/>
      <c r="LPU52" s="1188"/>
      <c r="LPV52" s="1188"/>
      <c r="LPW52" s="1188"/>
      <c r="LPX52" s="1188"/>
      <c r="LPY52" s="1188"/>
      <c r="LPZ52" s="1188"/>
      <c r="LQA52" s="1188"/>
      <c r="LQB52" s="1188"/>
      <c r="LQC52" s="1188"/>
      <c r="LQD52" s="1188"/>
      <c r="LQE52" s="1188"/>
      <c r="LQF52" s="1188"/>
      <c r="LQG52" s="1188"/>
      <c r="LQH52" s="1188"/>
      <c r="LQI52" s="1188"/>
      <c r="LQJ52" s="1188"/>
      <c r="LQK52" s="1188"/>
      <c r="LQL52" s="1188"/>
      <c r="LQM52" s="1188"/>
      <c r="LQN52" s="1188"/>
      <c r="LQO52" s="1188"/>
      <c r="LQP52" s="1188"/>
      <c r="LQQ52" s="1188"/>
      <c r="LQR52" s="1188"/>
      <c r="LQS52" s="1188"/>
      <c r="LQT52" s="1188"/>
      <c r="LQU52" s="1188"/>
      <c r="LQV52" s="1188"/>
      <c r="LQW52" s="1188"/>
      <c r="LQX52" s="1188"/>
      <c r="LQY52" s="1188"/>
      <c r="LQZ52" s="1188"/>
      <c r="LRA52" s="1188"/>
      <c r="LRB52" s="1188"/>
      <c r="LRC52" s="1188"/>
      <c r="LRD52" s="1188"/>
      <c r="LRE52" s="1188"/>
      <c r="LRF52" s="1188"/>
      <c r="LRG52" s="1188"/>
      <c r="LRH52" s="1188"/>
      <c r="LRI52" s="1188"/>
      <c r="LRJ52" s="1188"/>
      <c r="LRK52" s="1188"/>
      <c r="LRL52" s="1188"/>
      <c r="LRM52" s="1188"/>
      <c r="LRN52" s="1188"/>
      <c r="LRO52" s="1188"/>
      <c r="LRP52" s="1188"/>
      <c r="LRQ52" s="1188"/>
      <c r="LRR52" s="1188"/>
      <c r="LRS52" s="1188"/>
      <c r="LRT52" s="1188"/>
      <c r="LRU52" s="1188"/>
      <c r="LRV52" s="1188"/>
      <c r="LRW52" s="1188"/>
      <c r="LRX52" s="1188"/>
      <c r="LRY52" s="1188"/>
      <c r="LRZ52" s="1188"/>
      <c r="LSA52" s="1188"/>
      <c r="LSB52" s="1188"/>
      <c r="LSC52" s="1188"/>
      <c r="LSD52" s="1188"/>
      <c r="LSE52" s="1188"/>
      <c r="LSF52" s="1188"/>
      <c r="LSG52" s="1188"/>
      <c r="LSH52" s="1188"/>
      <c r="LSI52" s="1188"/>
      <c r="LSJ52" s="1188"/>
      <c r="LSK52" s="1188"/>
      <c r="LSL52" s="1188"/>
      <c r="LSM52" s="1188"/>
      <c r="LSN52" s="1188"/>
      <c r="LSO52" s="1188"/>
      <c r="LSP52" s="1188"/>
      <c r="LSQ52" s="1188"/>
      <c r="LSR52" s="1188"/>
      <c r="LSS52" s="1188"/>
      <c r="LST52" s="1188"/>
      <c r="LSU52" s="1188"/>
      <c r="LSV52" s="1188"/>
      <c r="LSW52" s="1188"/>
      <c r="LSX52" s="1188"/>
      <c r="LSY52" s="1188"/>
      <c r="LSZ52" s="1188"/>
      <c r="LTA52" s="1188"/>
      <c r="LTB52" s="1188"/>
      <c r="LTC52" s="1188"/>
      <c r="LTD52" s="1188"/>
      <c r="LTE52" s="1188"/>
      <c r="LTF52" s="1188"/>
      <c r="LTG52" s="1188"/>
      <c r="LTH52" s="1188"/>
      <c r="LTI52" s="1188"/>
      <c r="LTJ52" s="1188"/>
      <c r="LTK52" s="1188"/>
      <c r="LTL52" s="1188"/>
      <c r="LTM52" s="1188"/>
      <c r="LTN52" s="1188"/>
      <c r="LTO52" s="1188"/>
      <c r="LTP52" s="1188"/>
      <c r="LTQ52" s="1188"/>
      <c r="LTR52" s="1188"/>
      <c r="LTS52" s="1188"/>
      <c r="LTT52" s="1188"/>
      <c r="LTU52" s="1188"/>
      <c r="LTV52" s="1188"/>
      <c r="LTW52" s="1188"/>
      <c r="LTX52" s="1188"/>
      <c r="LTY52" s="1188"/>
      <c r="LTZ52" s="1188"/>
      <c r="LUA52" s="1188"/>
      <c r="LUB52" s="1188"/>
      <c r="LUC52" s="1188"/>
      <c r="LUD52" s="1188"/>
      <c r="LUE52" s="1188"/>
      <c r="LUF52" s="1188"/>
      <c r="LUG52" s="1188"/>
      <c r="LUH52" s="1188"/>
      <c r="LUI52" s="1188"/>
      <c r="LUJ52" s="1188"/>
      <c r="LUK52" s="1188"/>
      <c r="LUL52" s="1188"/>
      <c r="LUM52" s="1188"/>
      <c r="LUN52" s="1188"/>
      <c r="LUO52" s="1188"/>
      <c r="LUP52" s="1188"/>
      <c r="LUQ52" s="1188"/>
      <c r="LUR52" s="1188"/>
      <c r="LUS52" s="1188"/>
      <c r="LUT52" s="1188"/>
      <c r="LUU52" s="1188"/>
      <c r="LUV52" s="1188"/>
      <c r="LUW52" s="1188"/>
      <c r="LUX52" s="1188"/>
      <c r="LUY52" s="1188"/>
      <c r="LUZ52" s="1188"/>
      <c r="LVA52" s="1188"/>
      <c r="LVB52" s="1188"/>
      <c r="LVC52" s="1188"/>
      <c r="LVD52" s="1188"/>
      <c r="LVE52" s="1188"/>
      <c r="LVF52" s="1188"/>
      <c r="LVG52" s="1188"/>
      <c r="LVH52" s="1188"/>
      <c r="LVI52" s="1188"/>
      <c r="LVJ52" s="1188"/>
      <c r="LVK52" s="1188"/>
      <c r="LVL52" s="1188"/>
      <c r="LVM52" s="1188"/>
      <c r="LVN52" s="1188"/>
      <c r="LVO52" s="1188"/>
      <c r="LVP52" s="1188"/>
      <c r="LVQ52" s="1188"/>
      <c r="LVR52" s="1188"/>
      <c r="LVS52" s="1188"/>
      <c r="LVT52" s="1188"/>
      <c r="LVU52" s="1188"/>
      <c r="LVV52" s="1188"/>
      <c r="LVW52" s="1188"/>
      <c r="LVX52" s="1188"/>
      <c r="LVY52" s="1188"/>
      <c r="LVZ52" s="1188"/>
      <c r="LWA52" s="1188"/>
      <c r="LWB52" s="1188"/>
      <c r="LWC52" s="1188"/>
      <c r="LWD52" s="1188"/>
      <c r="LWE52" s="1188"/>
      <c r="LWF52" s="1188"/>
      <c r="LWG52" s="1188"/>
      <c r="LWH52" s="1188"/>
      <c r="LWI52" s="1188"/>
      <c r="LWJ52" s="1188"/>
      <c r="LWK52" s="1188"/>
      <c r="LWL52" s="1188"/>
      <c r="LWM52" s="1188"/>
      <c r="LWN52" s="1188"/>
      <c r="LWO52" s="1188"/>
      <c r="LWP52" s="1188"/>
      <c r="LWQ52" s="1188"/>
      <c r="LWR52" s="1188"/>
      <c r="LWS52" s="1188"/>
      <c r="LWT52" s="1188"/>
      <c r="LWU52" s="1188"/>
      <c r="LWV52" s="1188"/>
      <c r="LWW52" s="1188"/>
      <c r="LWX52" s="1188"/>
      <c r="LWY52" s="1188"/>
      <c r="LWZ52" s="1188"/>
      <c r="LXA52" s="1188"/>
      <c r="LXB52" s="1188"/>
      <c r="LXC52" s="1188"/>
      <c r="LXD52" s="1188"/>
      <c r="LXE52" s="1188"/>
      <c r="LXF52" s="1188"/>
      <c r="LXG52" s="1188"/>
      <c r="LXH52" s="1188"/>
      <c r="LXI52" s="1188"/>
      <c r="LXJ52" s="1188"/>
      <c r="LXK52" s="1188"/>
      <c r="LXL52" s="1188"/>
      <c r="LXM52" s="1188"/>
      <c r="LXN52" s="1188"/>
      <c r="LXO52" s="1188"/>
      <c r="LXP52" s="1188"/>
      <c r="LXQ52" s="1188"/>
      <c r="LXR52" s="1188"/>
      <c r="LXS52" s="1188"/>
      <c r="LXT52" s="1188"/>
      <c r="LXU52" s="1188"/>
      <c r="LXV52" s="1188"/>
      <c r="LXW52" s="1188"/>
      <c r="LXX52" s="1188"/>
      <c r="LXY52" s="1188"/>
      <c r="LXZ52" s="1188"/>
      <c r="LYA52" s="1188"/>
      <c r="LYB52" s="1188"/>
      <c r="LYC52" s="1188"/>
      <c r="LYD52" s="1188"/>
      <c r="LYE52" s="1188"/>
      <c r="LYF52" s="1188"/>
      <c r="LYG52" s="1188"/>
      <c r="LYH52" s="1188"/>
      <c r="LYI52" s="1188"/>
      <c r="LYJ52" s="1188"/>
      <c r="LYK52" s="1188"/>
      <c r="LYL52" s="1188"/>
      <c r="LYM52" s="1188"/>
      <c r="LYN52" s="1188"/>
      <c r="LYO52" s="1188"/>
      <c r="LYP52" s="1188"/>
      <c r="LYQ52" s="1188"/>
      <c r="LYR52" s="1188"/>
      <c r="LYS52" s="1188"/>
      <c r="LYT52" s="1188"/>
      <c r="LYU52" s="1188"/>
      <c r="LYV52" s="1188"/>
      <c r="LYW52" s="1188"/>
      <c r="LYX52" s="1188"/>
      <c r="LYY52" s="1188"/>
      <c r="LYZ52" s="1188"/>
      <c r="LZA52" s="1188"/>
      <c r="LZB52" s="1188"/>
      <c r="LZC52" s="1188"/>
      <c r="LZD52" s="1188"/>
      <c r="LZE52" s="1188"/>
      <c r="LZF52" s="1188"/>
      <c r="LZG52" s="1188"/>
      <c r="LZH52" s="1188"/>
      <c r="LZI52" s="1188"/>
      <c r="LZJ52" s="1188"/>
      <c r="LZK52" s="1188"/>
      <c r="LZL52" s="1188"/>
      <c r="LZM52" s="1188"/>
      <c r="LZN52" s="1188"/>
      <c r="LZO52" s="1188"/>
      <c r="LZP52" s="1188"/>
      <c r="LZQ52" s="1188"/>
      <c r="LZR52" s="1188"/>
      <c r="LZS52" s="1188"/>
      <c r="LZT52" s="1188"/>
      <c r="LZU52" s="1188"/>
      <c r="LZV52" s="1188"/>
      <c r="LZW52" s="1188"/>
      <c r="LZX52" s="1188"/>
      <c r="LZY52" s="1188"/>
      <c r="LZZ52" s="1188"/>
      <c r="MAA52" s="1188"/>
      <c r="MAB52" s="1188"/>
      <c r="MAC52" s="1188"/>
      <c r="MAD52" s="1188"/>
      <c r="MAE52" s="1188"/>
      <c r="MAF52" s="1188"/>
      <c r="MAG52" s="1188"/>
      <c r="MAH52" s="1188"/>
      <c r="MAI52" s="1188"/>
      <c r="MAJ52" s="1188"/>
      <c r="MAK52" s="1188"/>
      <c r="MAL52" s="1188"/>
      <c r="MAM52" s="1188"/>
      <c r="MAN52" s="1188"/>
      <c r="MAO52" s="1188"/>
      <c r="MAP52" s="1188"/>
      <c r="MAQ52" s="1188"/>
      <c r="MAR52" s="1188"/>
      <c r="MAS52" s="1188"/>
      <c r="MAT52" s="1188"/>
      <c r="MAU52" s="1188"/>
      <c r="MAV52" s="1188"/>
      <c r="MAW52" s="1188"/>
      <c r="MAX52" s="1188"/>
      <c r="MAY52" s="1188"/>
      <c r="MAZ52" s="1188"/>
      <c r="MBA52" s="1188"/>
      <c r="MBB52" s="1188"/>
      <c r="MBC52" s="1188"/>
      <c r="MBD52" s="1188"/>
      <c r="MBE52" s="1188"/>
      <c r="MBF52" s="1188"/>
      <c r="MBG52" s="1188"/>
      <c r="MBH52" s="1188"/>
      <c r="MBI52" s="1188"/>
      <c r="MBJ52" s="1188"/>
      <c r="MBK52" s="1188"/>
      <c r="MBL52" s="1188"/>
      <c r="MBM52" s="1188"/>
      <c r="MBN52" s="1188"/>
      <c r="MBO52" s="1188"/>
      <c r="MBP52" s="1188"/>
      <c r="MBQ52" s="1188"/>
      <c r="MBR52" s="1188"/>
      <c r="MBS52" s="1188"/>
      <c r="MBT52" s="1188"/>
      <c r="MBU52" s="1188"/>
      <c r="MBV52" s="1188"/>
      <c r="MBW52" s="1188"/>
      <c r="MBX52" s="1188"/>
      <c r="MBY52" s="1188"/>
      <c r="MBZ52" s="1188"/>
      <c r="MCA52" s="1188"/>
      <c r="MCB52" s="1188"/>
      <c r="MCC52" s="1188"/>
      <c r="MCD52" s="1188"/>
      <c r="MCE52" s="1188"/>
      <c r="MCF52" s="1188"/>
      <c r="MCG52" s="1188"/>
      <c r="MCH52" s="1188"/>
      <c r="MCI52" s="1188"/>
      <c r="MCJ52" s="1188"/>
      <c r="MCK52" s="1188"/>
      <c r="MCL52" s="1188"/>
      <c r="MCM52" s="1188"/>
      <c r="MCN52" s="1188"/>
      <c r="MCO52" s="1188"/>
      <c r="MCP52" s="1188"/>
      <c r="MCQ52" s="1188"/>
      <c r="MCR52" s="1188"/>
      <c r="MCS52" s="1188"/>
      <c r="MCT52" s="1188"/>
      <c r="MCU52" s="1188"/>
      <c r="MCV52" s="1188"/>
      <c r="MCW52" s="1188"/>
      <c r="MCX52" s="1188"/>
      <c r="MCY52" s="1188"/>
      <c r="MCZ52" s="1188"/>
      <c r="MDA52" s="1188"/>
      <c r="MDB52" s="1188"/>
      <c r="MDC52" s="1188"/>
      <c r="MDD52" s="1188"/>
      <c r="MDE52" s="1188"/>
      <c r="MDF52" s="1188"/>
      <c r="MDG52" s="1188"/>
      <c r="MDH52" s="1188"/>
      <c r="MDI52" s="1188"/>
      <c r="MDJ52" s="1188"/>
      <c r="MDK52" s="1188"/>
      <c r="MDL52" s="1188"/>
      <c r="MDM52" s="1188"/>
      <c r="MDN52" s="1188"/>
      <c r="MDO52" s="1188"/>
      <c r="MDP52" s="1188"/>
      <c r="MDQ52" s="1188"/>
      <c r="MDR52" s="1188"/>
      <c r="MDS52" s="1188"/>
      <c r="MDT52" s="1188"/>
      <c r="MDU52" s="1188"/>
      <c r="MDV52" s="1188"/>
      <c r="MDW52" s="1188"/>
      <c r="MDX52" s="1188"/>
      <c r="MDY52" s="1188"/>
      <c r="MDZ52" s="1188"/>
      <c r="MEA52" s="1188"/>
      <c r="MEB52" s="1188"/>
      <c r="MEC52" s="1188"/>
      <c r="MED52" s="1188"/>
      <c r="MEE52" s="1188"/>
      <c r="MEF52" s="1188"/>
      <c r="MEG52" s="1188"/>
      <c r="MEH52" s="1188"/>
      <c r="MEI52" s="1188"/>
      <c r="MEJ52" s="1188"/>
      <c r="MEK52" s="1188"/>
      <c r="MEL52" s="1188"/>
      <c r="MEM52" s="1188"/>
      <c r="MEN52" s="1188"/>
      <c r="MEO52" s="1188"/>
      <c r="MEP52" s="1188"/>
      <c r="MEQ52" s="1188"/>
      <c r="MER52" s="1188"/>
      <c r="MES52" s="1188"/>
      <c r="MET52" s="1188"/>
      <c r="MEU52" s="1188"/>
      <c r="MEV52" s="1188"/>
      <c r="MEW52" s="1188"/>
      <c r="MEX52" s="1188"/>
      <c r="MEY52" s="1188"/>
      <c r="MEZ52" s="1188"/>
      <c r="MFA52" s="1188"/>
      <c r="MFB52" s="1188"/>
      <c r="MFC52" s="1188"/>
      <c r="MFD52" s="1188"/>
      <c r="MFE52" s="1188"/>
      <c r="MFF52" s="1188"/>
      <c r="MFG52" s="1188"/>
      <c r="MFH52" s="1188"/>
      <c r="MFI52" s="1188"/>
      <c r="MFJ52" s="1188"/>
      <c r="MFK52" s="1188"/>
      <c r="MFL52" s="1188"/>
      <c r="MFM52" s="1188"/>
      <c r="MFN52" s="1188"/>
      <c r="MFO52" s="1188"/>
      <c r="MFP52" s="1188"/>
      <c r="MFQ52" s="1188"/>
      <c r="MFR52" s="1188"/>
      <c r="MFS52" s="1188"/>
      <c r="MFT52" s="1188"/>
      <c r="MFU52" s="1188"/>
      <c r="MFV52" s="1188"/>
      <c r="MFW52" s="1188"/>
      <c r="MFX52" s="1188"/>
      <c r="MFY52" s="1188"/>
      <c r="MFZ52" s="1188"/>
      <c r="MGA52" s="1188"/>
      <c r="MGB52" s="1188"/>
      <c r="MGC52" s="1188"/>
      <c r="MGD52" s="1188"/>
      <c r="MGE52" s="1188"/>
      <c r="MGF52" s="1188"/>
      <c r="MGG52" s="1188"/>
      <c r="MGH52" s="1188"/>
      <c r="MGI52" s="1188"/>
      <c r="MGJ52" s="1188"/>
      <c r="MGK52" s="1188"/>
      <c r="MGL52" s="1188"/>
      <c r="MGM52" s="1188"/>
      <c r="MGN52" s="1188"/>
      <c r="MGO52" s="1188"/>
      <c r="MGP52" s="1188"/>
      <c r="MGQ52" s="1188"/>
      <c r="MGR52" s="1188"/>
      <c r="MGS52" s="1188"/>
      <c r="MGT52" s="1188"/>
      <c r="MGU52" s="1188"/>
      <c r="MGV52" s="1188"/>
      <c r="MGW52" s="1188"/>
      <c r="MGX52" s="1188"/>
      <c r="MGY52" s="1188"/>
      <c r="MGZ52" s="1188"/>
      <c r="MHA52" s="1188"/>
      <c r="MHB52" s="1188"/>
      <c r="MHC52" s="1188"/>
      <c r="MHD52" s="1188"/>
      <c r="MHE52" s="1188"/>
      <c r="MHF52" s="1188"/>
      <c r="MHG52" s="1188"/>
      <c r="MHH52" s="1188"/>
      <c r="MHI52" s="1188"/>
      <c r="MHJ52" s="1188"/>
      <c r="MHK52" s="1188"/>
      <c r="MHL52" s="1188"/>
      <c r="MHM52" s="1188"/>
      <c r="MHN52" s="1188"/>
      <c r="MHO52" s="1188"/>
      <c r="MHP52" s="1188"/>
      <c r="MHQ52" s="1188"/>
      <c r="MHR52" s="1188"/>
      <c r="MHS52" s="1188"/>
      <c r="MHT52" s="1188"/>
      <c r="MHU52" s="1188"/>
      <c r="MHV52" s="1188"/>
      <c r="MHW52" s="1188"/>
      <c r="MHX52" s="1188"/>
      <c r="MHY52" s="1188"/>
      <c r="MHZ52" s="1188"/>
      <c r="MIA52" s="1188"/>
      <c r="MIB52" s="1188"/>
      <c r="MIC52" s="1188"/>
      <c r="MID52" s="1188"/>
      <c r="MIE52" s="1188"/>
      <c r="MIF52" s="1188"/>
      <c r="MIG52" s="1188"/>
      <c r="MIH52" s="1188"/>
      <c r="MII52" s="1188"/>
      <c r="MIJ52" s="1188"/>
      <c r="MIK52" s="1188"/>
      <c r="MIL52" s="1188"/>
      <c r="MIM52" s="1188"/>
      <c r="MIN52" s="1188"/>
      <c r="MIO52" s="1188"/>
      <c r="MIP52" s="1188"/>
      <c r="MIQ52" s="1188"/>
      <c r="MIR52" s="1188"/>
      <c r="MIS52" s="1188"/>
      <c r="MIT52" s="1188"/>
      <c r="MIU52" s="1188"/>
      <c r="MIV52" s="1188"/>
      <c r="MIW52" s="1188"/>
      <c r="MIX52" s="1188"/>
      <c r="MIY52" s="1188"/>
      <c r="MIZ52" s="1188"/>
      <c r="MJA52" s="1188"/>
      <c r="MJB52" s="1188"/>
      <c r="MJC52" s="1188"/>
      <c r="MJD52" s="1188"/>
      <c r="MJE52" s="1188"/>
      <c r="MJF52" s="1188"/>
      <c r="MJG52" s="1188"/>
      <c r="MJH52" s="1188"/>
      <c r="MJI52" s="1188"/>
      <c r="MJJ52" s="1188"/>
      <c r="MJK52" s="1188"/>
      <c r="MJL52" s="1188"/>
      <c r="MJM52" s="1188"/>
      <c r="MJN52" s="1188"/>
      <c r="MJO52" s="1188"/>
      <c r="MJP52" s="1188"/>
      <c r="MJQ52" s="1188"/>
      <c r="MJR52" s="1188"/>
      <c r="MJS52" s="1188"/>
      <c r="MJT52" s="1188"/>
      <c r="MJU52" s="1188"/>
      <c r="MJV52" s="1188"/>
      <c r="MJW52" s="1188"/>
      <c r="MJX52" s="1188"/>
      <c r="MJY52" s="1188"/>
      <c r="MJZ52" s="1188"/>
      <c r="MKA52" s="1188"/>
      <c r="MKB52" s="1188"/>
      <c r="MKC52" s="1188"/>
      <c r="MKD52" s="1188"/>
      <c r="MKE52" s="1188"/>
      <c r="MKF52" s="1188"/>
      <c r="MKG52" s="1188"/>
      <c r="MKH52" s="1188"/>
      <c r="MKI52" s="1188"/>
      <c r="MKJ52" s="1188"/>
      <c r="MKK52" s="1188"/>
      <c r="MKL52" s="1188"/>
      <c r="MKM52" s="1188"/>
      <c r="MKN52" s="1188"/>
      <c r="MKO52" s="1188"/>
      <c r="MKP52" s="1188"/>
      <c r="MKQ52" s="1188"/>
      <c r="MKR52" s="1188"/>
      <c r="MKS52" s="1188"/>
      <c r="MKT52" s="1188"/>
      <c r="MKU52" s="1188"/>
      <c r="MKV52" s="1188"/>
      <c r="MKW52" s="1188"/>
      <c r="MKX52" s="1188"/>
      <c r="MKY52" s="1188"/>
      <c r="MKZ52" s="1188"/>
      <c r="MLA52" s="1188"/>
      <c r="MLB52" s="1188"/>
      <c r="MLC52" s="1188"/>
      <c r="MLD52" s="1188"/>
      <c r="MLE52" s="1188"/>
      <c r="MLF52" s="1188"/>
      <c r="MLG52" s="1188"/>
      <c r="MLH52" s="1188"/>
      <c r="MLI52" s="1188"/>
      <c r="MLJ52" s="1188"/>
      <c r="MLK52" s="1188"/>
      <c r="MLL52" s="1188"/>
      <c r="MLM52" s="1188"/>
      <c r="MLN52" s="1188"/>
      <c r="MLO52" s="1188"/>
      <c r="MLP52" s="1188"/>
      <c r="MLQ52" s="1188"/>
      <c r="MLR52" s="1188"/>
      <c r="MLS52" s="1188"/>
      <c r="MLT52" s="1188"/>
      <c r="MLU52" s="1188"/>
      <c r="MLV52" s="1188"/>
      <c r="MLW52" s="1188"/>
      <c r="MLX52" s="1188"/>
      <c r="MLY52" s="1188"/>
      <c r="MLZ52" s="1188"/>
      <c r="MMA52" s="1188"/>
      <c r="MMB52" s="1188"/>
      <c r="MMC52" s="1188"/>
      <c r="MMD52" s="1188"/>
      <c r="MME52" s="1188"/>
      <c r="MMF52" s="1188"/>
      <c r="MMG52" s="1188"/>
      <c r="MMH52" s="1188"/>
      <c r="MMI52" s="1188"/>
      <c r="MMJ52" s="1188"/>
      <c r="MMK52" s="1188"/>
      <c r="MML52" s="1188"/>
      <c r="MMM52" s="1188"/>
      <c r="MMN52" s="1188"/>
      <c r="MMO52" s="1188"/>
      <c r="MMP52" s="1188"/>
      <c r="MMQ52" s="1188"/>
      <c r="MMR52" s="1188"/>
      <c r="MMS52" s="1188"/>
      <c r="MMT52" s="1188"/>
      <c r="MMU52" s="1188"/>
      <c r="MMV52" s="1188"/>
      <c r="MMW52" s="1188"/>
      <c r="MMX52" s="1188"/>
      <c r="MMY52" s="1188"/>
      <c r="MMZ52" s="1188"/>
      <c r="MNA52" s="1188"/>
      <c r="MNB52" s="1188"/>
      <c r="MNC52" s="1188"/>
      <c r="MND52" s="1188"/>
      <c r="MNE52" s="1188"/>
      <c r="MNF52" s="1188"/>
      <c r="MNG52" s="1188"/>
      <c r="MNH52" s="1188"/>
      <c r="MNI52" s="1188"/>
      <c r="MNJ52" s="1188"/>
      <c r="MNK52" s="1188"/>
      <c r="MNL52" s="1188"/>
      <c r="MNM52" s="1188"/>
      <c r="MNN52" s="1188"/>
      <c r="MNO52" s="1188"/>
      <c r="MNP52" s="1188"/>
      <c r="MNQ52" s="1188"/>
      <c r="MNR52" s="1188"/>
      <c r="MNS52" s="1188"/>
      <c r="MNT52" s="1188"/>
      <c r="MNU52" s="1188"/>
      <c r="MNV52" s="1188"/>
      <c r="MNW52" s="1188"/>
      <c r="MNX52" s="1188"/>
      <c r="MNY52" s="1188"/>
      <c r="MNZ52" s="1188"/>
      <c r="MOA52" s="1188"/>
      <c r="MOB52" s="1188"/>
      <c r="MOC52" s="1188"/>
      <c r="MOD52" s="1188"/>
      <c r="MOE52" s="1188"/>
      <c r="MOF52" s="1188"/>
      <c r="MOG52" s="1188"/>
      <c r="MOH52" s="1188"/>
      <c r="MOI52" s="1188"/>
      <c r="MOJ52" s="1188"/>
      <c r="MOK52" s="1188"/>
      <c r="MOL52" s="1188"/>
      <c r="MOM52" s="1188"/>
      <c r="MON52" s="1188"/>
      <c r="MOO52" s="1188"/>
      <c r="MOP52" s="1188"/>
      <c r="MOQ52" s="1188"/>
      <c r="MOR52" s="1188"/>
      <c r="MOS52" s="1188"/>
      <c r="MOT52" s="1188"/>
      <c r="MOU52" s="1188"/>
      <c r="MOV52" s="1188"/>
      <c r="MOW52" s="1188"/>
      <c r="MOX52" s="1188"/>
      <c r="MOY52" s="1188"/>
      <c r="MOZ52" s="1188"/>
      <c r="MPA52" s="1188"/>
      <c r="MPB52" s="1188"/>
      <c r="MPC52" s="1188"/>
      <c r="MPD52" s="1188"/>
      <c r="MPE52" s="1188"/>
      <c r="MPF52" s="1188"/>
      <c r="MPG52" s="1188"/>
      <c r="MPH52" s="1188"/>
      <c r="MPI52" s="1188"/>
      <c r="MPJ52" s="1188"/>
      <c r="MPK52" s="1188"/>
      <c r="MPL52" s="1188"/>
      <c r="MPM52" s="1188"/>
      <c r="MPN52" s="1188"/>
      <c r="MPO52" s="1188"/>
      <c r="MPP52" s="1188"/>
      <c r="MPQ52" s="1188"/>
      <c r="MPR52" s="1188"/>
      <c r="MPS52" s="1188"/>
      <c r="MPT52" s="1188"/>
      <c r="MPU52" s="1188"/>
      <c r="MPV52" s="1188"/>
      <c r="MPW52" s="1188"/>
      <c r="MPX52" s="1188"/>
      <c r="MPY52" s="1188"/>
      <c r="MPZ52" s="1188"/>
      <c r="MQA52" s="1188"/>
      <c r="MQB52" s="1188"/>
      <c r="MQC52" s="1188"/>
      <c r="MQD52" s="1188"/>
      <c r="MQE52" s="1188"/>
      <c r="MQF52" s="1188"/>
      <c r="MQG52" s="1188"/>
      <c r="MQH52" s="1188"/>
      <c r="MQI52" s="1188"/>
      <c r="MQJ52" s="1188"/>
      <c r="MQK52" s="1188"/>
      <c r="MQL52" s="1188"/>
      <c r="MQM52" s="1188"/>
      <c r="MQN52" s="1188"/>
      <c r="MQO52" s="1188"/>
      <c r="MQP52" s="1188"/>
      <c r="MQQ52" s="1188"/>
      <c r="MQR52" s="1188"/>
      <c r="MQS52" s="1188"/>
      <c r="MQT52" s="1188"/>
      <c r="MQU52" s="1188"/>
      <c r="MQV52" s="1188"/>
      <c r="MQW52" s="1188"/>
      <c r="MQX52" s="1188"/>
      <c r="MQY52" s="1188"/>
      <c r="MQZ52" s="1188"/>
      <c r="MRA52" s="1188"/>
      <c r="MRB52" s="1188"/>
      <c r="MRC52" s="1188"/>
      <c r="MRD52" s="1188"/>
      <c r="MRE52" s="1188"/>
      <c r="MRF52" s="1188"/>
      <c r="MRG52" s="1188"/>
      <c r="MRH52" s="1188"/>
      <c r="MRI52" s="1188"/>
      <c r="MRJ52" s="1188"/>
      <c r="MRK52" s="1188"/>
      <c r="MRL52" s="1188"/>
      <c r="MRM52" s="1188"/>
      <c r="MRN52" s="1188"/>
      <c r="MRO52" s="1188"/>
      <c r="MRP52" s="1188"/>
      <c r="MRQ52" s="1188"/>
      <c r="MRR52" s="1188"/>
      <c r="MRS52" s="1188"/>
      <c r="MRT52" s="1188"/>
      <c r="MRU52" s="1188"/>
      <c r="MRV52" s="1188"/>
      <c r="MRW52" s="1188"/>
      <c r="MRX52" s="1188"/>
      <c r="MRY52" s="1188"/>
      <c r="MRZ52" s="1188"/>
      <c r="MSA52" s="1188"/>
      <c r="MSB52" s="1188"/>
      <c r="MSC52" s="1188"/>
      <c r="MSD52" s="1188"/>
      <c r="MSE52" s="1188"/>
      <c r="MSF52" s="1188"/>
      <c r="MSG52" s="1188"/>
      <c r="MSH52" s="1188"/>
      <c r="MSI52" s="1188"/>
      <c r="MSJ52" s="1188"/>
      <c r="MSK52" s="1188"/>
      <c r="MSL52" s="1188"/>
      <c r="MSM52" s="1188"/>
      <c r="MSN52" s="1188"/>
      <c r="MSO52" s="1188"/>
      <c r="MSP52" s="1188"/>
      <c r="MSQ52" s="1188"/>
      <c r="MSR52" s="1188"/>
      <c r="MSS52" s="1188"/>
      <c r="MST52" s="1188"/>
      <c r="MSU52" s="1188"/>
      <c r="MSV52" s="1188"/>
      <c r="MSW52" s="1188"/>
      <c r="MSX52" s="1188"/>
      <c r="MSY52" s="1188"/>
      <c r="MSZ52" s="1188"/>
      <c r="MTA52" s="1188"/>
      <c r="MTB52" s="1188"/>
      <c r="MTC52" s="1188"/>
      <c r="MTD52" s="1188"/>
      <c r="MTE52" s="1188"/>
      <c r="MTF52" s="1188"/>
      <c r="MTG52" s="1188"/>
      <c r="MTH52" s="1188"/>
      <c r="MTI52" s="1188"/>
      <c r="MTJ52" s="1188"/>
      <c r="MTK52" s="1188"/>
      <c r="MTL52" s="1188"/>
      <c r="MTM52" s="1188"/>
      <c r="MTN52" s="1188"/>
      <c r="MTO52" s="1188"/>
      <c r="MTP52" s="1188"/>
      <c r="MTQ52" s="1188"/>
      <c r="MTR52" s="1188"/>
      <c r="MTS52" s="1188"/>
      <c r="MTT52" s="1188"/>
      <c r="MTU52" s="1188"/>
      <c r="MTV52" s="1188"/>
      <c r="MTW52" s="1188"/>
      <c r="MTX52" s="1188"/>
      <c r="MTY52" s="1188"/>
      <c r="MTZ52" s="1188"/>
      <c r="MUA52" s="1188"/>
      <c r="MUB52" s="1188"/>
      <c r="MUC52" s="1188"/>
      <c r="MUD52" s="1188"/>
      <c r="MUE52" s="1188"/>
      <c r="MUF52" s="1188"/>
      <c r="MUG52" s="1188"/>
      <c r="MUH52" s="1188"/>
      <c r="MUI52" s="1188"/>
      <c r="MUJ52" s="1188"/>
      <c r="MUK52" s="1188"/>
      <c r="MUL52" s="1188"/>
      <c r="MUM52" s="1188"/>
      <c r="MUN52" s="1188"/>
      <c r="MUO52" s="1188"/>
      <c r="MUP52" s="1188"/>
      <c r="MUQ52" s="1188"/>
      <c r="MUR52" s="1188"/>
      <c r="MUS52" s="1188"/>
      <c r="MUT52" s="1188"/>
      <c r="MUU52" s="1188"/>
      <c r="MUV52" s="1188"/>
      <c r="MUW52" s="1188"/>
      <c r="MUX52" s="1188"/>
      <c r="MUY52" s="1188"/>
      <c r="MUZ52" s="1188"/>
      <c r="MVA52" s="1188"/>
      <c r="MVB52" s="1188"/>
      <c r="MVC52" s="1188"/>
      <c r="MVD52" s="1188"/>
      <c r="MVE52" s="1188"/>
      <c r="MVF52" s="1188"/>
      <c r="MVG52" s="1188"/>
      <c r="MVH52" s="1188"/>
      <c r="MVI52" s="1188"/>
      <c r="MVJ52" s="1188"/>
      <c r="MVK52" s="1188"/>
      <c r="MVL52" s="1188"/>
      <c r="MVM52" s="1188"/>
      <c r="MVN52" s="1188"/>
      <c r="MVO52" s="1188"/>
      <c r="MVP52" s="1188"/>
      <c r="MVQ52" s="1188"/>
      <c r="MVR52" s="1188"/>
      <c r="MVS52" s="1188"/>
      <c r="MVT52" s="1188"/>
      <c r="MVU52" s="1188"/>
      <c r="MVV52" s="1188"/>
      <c r="MVW52" s="1188"/>
      <c r="MVX52" s="1188"/>
      <c r="MVY52" s="1188"/>
      <c r="MVZ52" s="1188"/>
      <c r="MWA52" s="1188"/>
      <c r="MWB52" s="1188"/>
      <c r="MWC52" s="1188"/>
      <c r="MWD52" s="1188"/>
      <c r="MWE52" s="1188"/>
      <c r="MWF52" s="1188"/>
      <c r="MWG52" s="1188"/>
      <c r="MWH52" s="1188"/>
      <c r="MWI52" s="1188"/>
      <c r="MWJ52" s="1188"/>
      <c r="MWK52" s="1188"/>
      <c r="MWL52" s="1188"/>
      <c r="MWM52" s="1188"/>
      <c r="MWN52" s="1188"/>
      <c r="MWO52" s="1188"/>
      <c r="MWP52" s="1188"/>
      <c r="MWQ52" s="1188"/>
      <c r="MWR52" s="1188"/>
      <c r="MWS52" s="1188"/>
      <c r="MWT52" s="1188"/>
      <c r="MWU52" s="1188"/>
      <c r="MWV52" s="1188"/>
      <c r="MWW52" s="1188"/>
      <c r="MWX52" s="1188"/>
      <c r="MWY52" s="1188"/>
      <c r="MWZ52" s="1188"/>
      <c r="MXA52" s="1188"/>
      <c r="MXB52" s="1188"/>
      <c r="MXC52" s="1188"/>
      <c r="MXD52" s="1188"/>
      <c r="MXE52" s="1188"/>
      <c r="MXF52" s="1188"/>
      <c r="MXG52" s="1188"/>
      <c r="MXH52" s="1188"/>
      <c r="MXI52" s="1188"/>
      <c r="MXJ52" s="1188"/>
      <c r="MXK52" s="1188"/>
      <c r="MXL52" s="1188"/>
      <c r="MXM52" s="1188"/>
      <c r="MXN52" s="1188"/>
      <c r="MXO52" s="1188"/>
      <c r="MXP52" s="1188"/>
      <c r="MXQ52" s="1188"/>
      <c r="MXR52" s="1188"/>
      <c r="MXS52" s="1188"/>
      <c r="MXT52" s="1188"/>
      <c r="MXU52" s="1188"/>
      <c r="MXV52" s="1188"/>
      <c r="MXW52" s="1188"/>
      <c r="MXX52" s="1188"/>
      <c r="MXY52" s="1188"/>
      <c r="MXZ52" s="1188"/>
      <c r="MYA52" s="1188"/>
      <c r="MYB52" s="1188"/>
      <c r="MYC52" s="1188"/>
      <c r="MYD52" s="1188"/>
      <c r="MYE52" s="1188"/>
      <c r="MYF52" s="1188"/>
      <c r="MYG52" s="1188"/>
      <c r="MYH52" s="1188"/>
      <c r="MYI52" s="1188"/>
      <c r="MYJ52" s="1188"/>
      <c r="MYK52" s="1188"/>
      <c r="MYL52" s="1188"/>
      <c r="MYM52" s="1188"/>
      <c r="MYN52" s="1188"/>
      <c r="MYO52" s="1188"/>
      <c r="MYP52" s="1188"/>
      <c r="MYQ52" s="1188"/>
      <c r="MYR52" s="1188"/>
      <c r="MYS52" s="1188"/>
      <c r="MYT52" s="1188"/>
      <c r="MYU52" s="1188"/>
      <c r="MYV52" s="1188"/>
      <c r="MYW52" s="1188"/>
      <c r="MYX52" s="1188"/>
      <c r="MYY52" s="1188"/>
      <c r="MYZ52" s="1188"/>
      <c r="MZA52" s="1188"/>
      <c r="MZB52" s="1188"/>
      <c r="MZC52" s="1188"/>
      <c r="MZD52" s="1188"/>
      <c r="MZE52" s="1188"/>
      <c r="MZF52" s="1188"/>
      <c r="MZG52" s="1188"/>
      <c r="MZH52" s="1188"/>
      <c r="MZI52" s="1188"/>
      <c r="MZJ52" s="1188"/>
      <c r="MZK52" s="1188"/>
      <c r="MZL52" s="1188"/>
      <c r="MZM52" s="1188"/>
      <c r="MZN52" s="1188"/>
      <c r="MZO52" s="1188"/>
      <c r="MZP52" s="1188"/>
      <c r="MZQ52" s="1188"/>
      <c r="MZR52" s="1188"/>
      <c r="MZS52" s="1188"/>
      <c r="MZT52" s="1188"/>
      <c r="MZU52" s="1188"/>
      <c r="MZV52" s="1188"/>
      <c r="MZW52" s="1188"/>
      <c r="MZX52" s="1188"/>
      <c r="MZY52" s="1188"/>
      <c r="MZZ52" s="1188"/>
      <c r="NAA52" s="1188"/>
      <c r="NAB52" s="1188"/>
      <c r="NAC52" s="1188"/>
      <c r="NAD52" s="1188"/>
      <c r="NAE52" s="1188"/>
      <c r="NAF52" s="1188"/>
      <c r="NAG52" s="1188"/>
      <c r="NAH52" s="1188"/>
      <c r="NAI52" s="1188"/>
      <c r="NAJ52" s="1188"/>
      <c r="NAK52" s="1188"/>
      <c r="NAL52" s="1188"/>
      <c r="NAM52" s="1188"/>
      <c r="NAN52" s="1188"/>
      <c r="NAO52" s="1188"/>
      <c r="NAP52" s="1188"/>
      <c r="NAQ52" s="1188"/>
      <c r="NAR52" s="1188"/>
      <c r="NAS52" s="1188"/>
      <c r="NAT52" s="1188"/>
      <c r="NAU52" s="1188"/>
      <c r="NAV52" s="1188"/>
      <c r="NAW52" s="1188"/>
      <c r="NAX52" s="1188"/>
      <c r="NAY52" s="1188"/>
      <c r="NAZ52" s="1188"/>
      <c r="NBA52" s="1188"/>
      <c r="NBB52" s="1188"/>
      <c r="NBC52" s="1188"/>
      <c r="NBD52" s="1188"/>
      <c r="NBE52" s="1188"/>
      <c r="NBF52" s="1188"/>
      <c r="NBG52" s="1188"/>
      <c r="NBH52" s="1188"/>
      <c r="NBI52" s="1188"/>
      <c r="NBJ52" s="1188"/>
      <c r="NBK52" s="1188"/>
      <c r="NBL52" s="1188"/>
      <c r="NBM52" s="1188"/>
      <c r="NBN52" s="1188"/>
      <c r="NBO52" s="1188"/>
      <c r="NBP52" s="1188"/>
      <c r="NBQ52" s="1188"/>
      <c r="NBR52" s="1188"/>
      <c r="NBS52" s="1188"/>
      <c r="NBT52" s="1188"/>
      <c r="NBU52" s="1188"/>
      <c r="NBV52" s="1188"/>
      <c r="NBW52" s="1188"/>
      <c r="NBX52" s="1188"/>
      <c r="NBY52" s="1188"/>
      <c r="NBZ52" s="1188"/>
      <c r="NCA52" s="1188"/>
      <c r="NCB52" s="1188"/>
      <c r="NCC52" s="1188"/>
      <c r="NCD52" s="1188"/>
      <c r="NCE52" s="1188"/>
      <c r="NCF52" s="1188"/>
      <c r="NCG52" s="1188"/>
      <c r="NCH52" s="1188"/>
      <c r="NCI52" s="1188"/>
      <c r="NCJ52" s="1188"/>
      <c r="NCK52" s="1188"/>
      <c r="NCL52" s="1188"/>
      <c r="NCM52" s="1188"/>
      <c r="NCN52" s="1188"/>
      <c r="NCO52" s="1188"/>
      <c r="NCP52" s="1188"/>
      <c r="NCQ52" s="1188"/>
      <c r="NCR52" s="1188"/>
      <c r="NCS52" s="1188"/>
      <c r="NCT52" s="1188"/>
      <c r="NCU52" s="1188"/>
      <c r="NCV52" s="1188"/>
      <c r="NCW52" s="1188"/>
      <c r="NCX52" s="1188"/>
      <c r="NCY52" s="1188"/>
      <c r="NCZ52" s="1188"/>
      <c r="NDA52" s="1188"/>
      <c r="NDB52" s="1188"/>
      <c r="NDC52" s="1188"/>
      <c r="NDD52" s="1188"/>
      <c r="NDE52" s="1188"/>
      <c r="NDF52" s="1188"/>
      <c r="NDG52" s="1188"/>
      <c r="NDH52" s="1188"/>
      <c r="NDI52" s="1188"/>
      <c r="NDJ52" s="1188"/>
      <c r="NDK52" s="1188"/>
      <c r="NDL52" s="1188"/>
      <c r="NDM52" s="1188"/>
      <c r="NDN52" s="1188"/>
      <c r="NDO52" s="1188"/>
      <c r="NDP52" s="1188"/>
      <c r="NDQ52" s="1188"/>
      <c r="NDR52" s="1188"/>
      <c r="NDS52" s="1188"/>
      <c r="NDT52" s="1188"/>
      <c r="NDU52" s="1188"/>
      <c r="NDV52" s="1188"/>
      <c r="NDW52" s="1188"/>
      <c r="NDX52" s="1188"/>
      <c r="NDY52" s="1188"/>
      <c r="NDZ52" s="1188"/>
      <c r="NEA52" s="1188"/>
      <c r="NEB52" s="1188"/>
      <c r="NEC52" s="1188"/>
      <c r="NED52" s="1188"/>
      <c r="NEE52" s="1188"/>
      <c r="NEF52" s="1188"/>
      <c r="NEG52" s="1188"/>
      <c r="NEH52" s="1188"/>
      <c r="NEI52" s="1188"/>
      <c r="NEJ52" s="1188"/>
      <c r="NEK52" s="1188"/>
      <c r="NEL52" s="1188"/>
      <c r="NEM52" s="1188"/>
      <c r="NEN52" s="1188"/>
      <c r="NEO52" s="1188"/>
      <c r="NEP52" s="1188"/>
      <c r="NEQ52" s="1188"/>
      <c r="NER52" s="1188"/>
      <c r="NES52" s="1188"/>
      <c r="NET52" s="1188"/>
      <c r="NEU52" s="1188"/>
      <c r="NEV52" s="1188"/>
      <c r="NEW52" s="1188"/>
      <c r="NEX52" s="1188"/>
      <c r="NEY52" s="1188"/>
      <c r="NEZ52" s="1188"/>
      <c r="NFA52" s="1188"/>
      <c r="NFB52" s="1188"/>
      <c r="NFC52" s="1188"/>
      <c r="NFD52" s="1188"/>
      <c r="NFE52" s="1188"/>
      <c r="NFF52" s="1188"/>
      <c r="NFG52" s="1188"/>
      <c r="NFH52" s="1188"/>
      <c r="NFI52" s="1188"/>
      <c r="NFJ52" s="1188"/>
      <c r="NFK52" s="1188"/>
      <c r="NFL52" s="1188"/>
      <c r="NFM52" s="1188"/>
      <c r="NFN52" s="1188"/>
      <c r="NFO52" s="1188"/>
      <c r="NFP52" s="1188"/>
      <c r="NFQ52" s="1188"/>
      <c r="NFR52" s="1188"/>
      <c r="NFS52" s="1188"/>
      <c r="NFT52" s="1188"/>
      <c r="NFU52" s="1188"/>
      <c r="NFV52" s="1188"/>
      <c r="NFW52" s="1188"/>
      <c r="NFX52" s="1188"/>
      <c r="NFY52" s="1188"/>
      <c r="NFZ52" s="1188"/>
      <c r="NGA52" s="1188"/>
      <c r="NGB52" s="1188"/>
      <c r="NGC52" s="1188"/>
      <c r="NGD52" s="1188"/>
      <c r="NGE52" s="1188"/>
      <c r="NGF52" s="1188"/>
      <c r="NGG52" s="1188"/>
      <c r="NGH52" s="1188"/>
      <c r="NGI52" s="1188"/>
      <c r="NGJ52" s="1188"/>
      <c r="NGK52" s="1188"/>
      <c r="NGL52" s="1188"/>
      <c r="NGM52" s="1188"/>
      <c r="NGN52" s="1188"/>
      <c r="NGO52" s="1188"/>
      <c r="NGP52" s="1188"/>
      <c r="NGQ52" s="1188"/>
      <c r="NGR52" s="1188"/>
      <c r="NGS52" s="1188"/>
      <c r="NGT52" s="1188"/>
      <c r="NGU52" s="1188"/>
      <c r="NGV52" s="1188"/>
      <c r="NGW52" s="1188"/>
      <c r="NGX52" s="1188"/>
      <c r="NGY52" s="1188"/>
      <c r="NGZ52" s="1188"/>
      <c r="NHA52" s="1188"/>
      <c r="NHB52" s="1188"/>
      <c r="NHC52" s="1188"/>
      <c r="NHD52" s="1188"/>
      <c r="NHE52" s="1188"/>
      <c r="NHF52" s="1188"/>
      <c r="NHG52" s="1188"/>
      <c r="NHH52" s="1188"/>
      <c r="NHI52" s="1188"/>
      <c r="NHJ52" s="1188"/>
      <c r="NHK52" s="1188"/>
      <c r="NHL52" s="1188"/>
      <c r="NHM52" s="1188"/>
      <c r="NHN52" s="1188"/>
      <c r="NHO52" s="1188"/>
      <c r="NHP52" s="1188"/>
      <c r="NHQ52" s="1188"/>
      <c r="NHR52" s="1188"/>
      <c r="NHS52" s="1188"/>
      <c r="NHT52" s="1188"/>
      <c r="NHU52" s="1188"/>
      <c r="NHV52" s="1188"/>
      <c r="NHW52" s="1188"/>
      <c r="NHX52" s="1188"/>
      <c r="NHY52" s="1188"/>
      <c r="NHZ52" s="1188"/>
      <c r="NIA52" s="1188"/>
      <c r="NIB52" s="1188"/>
      <c r="NIC52" s="1188"/>
      <c r="NID52" s="1188"/>
      <c r="NIE52" s="1188"/>
      <c r="NIF52" s="1188"/>
      <c r="NIG52" s="1188"/>
      <c r="NIH52" s="1188"/>
      <c r="NII52" s="1188"/>
      <c r="NIJ52" s="1188"/>
      <c r="NIK52" s="1188"/>
      <c r="NIL52" s="1188"/>
      <c r="NIM52" s="1188"/>
      <c r="NIN52" s="1188"/>
      <c r="NIO52" s="1188"/>
      <c r="NIP52" s="1188"/>
      <c r="NIQ52" s="1188"/>
      <c r="NIR52" s="1188"/>
      <c r="NIS52" s="1188"/>
      <c r="NIT52" s="1188"/>
      <c r="NIU52" s="1188"/>
      <c r="NIV52" s="1188"/>
      <c r="NIW52" s="1188"/>
      <c r="NIX52" s="1188"/>
      <c r="NIY52" s="1188"/>
      <c r="NIZ52" s="1188"/>
      <c r="NJA52" s="1188"/>
      <c r="NJB52" s="1188"/>
      <c r="NJC52" s="1188"/>
      <c r="NJD52" s="1188"/>
      <c r="NJE52" s="1188"/>
      <c r="NJF52" s="1188"/>
      <c r="NJG52" s="1188"/>
      <c r="NJH52" s="1188"/>
      <c r="NJI52" s="1188"/>
      <c r="NJJ52" s="1188"/>
      <c r="NJK52" s="1188"/>
      <c r="NJL52" s="1188"/>
      <c r="NJM52" s="1188"/>
      <c r="NJN52" s="1188"/>
      <c r="NJO52" s="1188"/>
      <c r="NJP52" s="1188"/>
      <c r="NJQ52" s="1188"/>
      <c r="NJR52" s="1188"/>
      <c r="NJS52" s="1188"/>
      <c r="NJT52" s="1188"/>
      <c r="NJU52" s="1188"/>
      <c r="NJV52" s="1188"/>
      <c r="NJW52" s="1188"/>
      <c r="NJX52" s="1188"/>
      <c r="NJY52" s="1188"/>
      <c r="NJZ52" s="1188"/>
      <c r="NKA52" s="1188"/>
      <c r="NKB52" s="1188"/>
      <c r="NKC52" s="1188"/>
      <c r="NKD52" s="1188"/>
      <c r="NKE52" s="1188"/>
      <c r="NKF52" s="1188"/>
      <c r="NKG52" s="1188"/>
      <c r="NKH52" s="1188"/>
      <c r="NKI52" s="1188"/>
      <c r="NKJ52" s="1188"/>
      <c r="NKK52" s="1188"/>
      <c r="NKL52" s="1188"/>
      <c r="NKM52" s="1188"/>
      <c r="NKN52" s="1188"/>
      <c r="NKO52" s="1188"/>
      <c r="NKP52" s="1188"/>
      <c r="NKQ52" s="1188"/>
      <c r="NKR52" s="1188"/>
      <c r="NKS52" s="1188"/>
      <c r="NKT52" s="1188"/>
      <c r="NKU52" s="1188"/>
      <c r="NKV52" s="1188"/>
      <c r="NKW52" s="1188"/>
      <c r="NKX52" s="1188"/>
      <c r="NKY52" s="1188"/>
      <c r="NKZ52" s="1188"/>
      <c r="NLA52" s="1188"/>
      <c r="NLB52" s="1188"/>
      <c r="NLC52" s="1188"/>
      <c r="NLD52" s="1188"/>
      <c r="NLE52" s="1188"/>
      <c r="NLF52" s="1188"/>
      <c r="NLG52" s="1188"/>
      <c r="NLH52" s="1188"/>
      <c r="NLI52" s="1188"/>
      <c r="NLJ52" s="1188"/>
      <c r="NLK52" s="1188"/>
      <c r="NLL52" s="1188"/>
      <c r="NLM52" s="1188"/>
      <c r="NLN52" s="1188"/>
      <c r="NLO52" s="1188"/>
      <c r="NLP52" s="1188"/>
      <c r="NLQ52" s="1188"/>
      <c r="NLR52" s="1188"/>
      <c r="NLS52" s="1188"/>
      <c r="NLT52" s="1188"/>
      <c r="NLU52" s="1188"/>
      <c r="NLV52" s="1188"/>
      <c r="NLW52" s="1188"/>
      <c r="NLX52" s="1188"/>
      <c r="NLY52" s="1188"/>
      <c r="NLZ52" s="1188"/>
      <c r="NMA52" s="1188"/>
      <c r="NMB52" s="1188"/>
      <c r="NMC52" s="1188"/>
      <c r="NMD52" s="1188"/>
      <c r="NME52" s="1188"/>
      <c r="NMF52" s="1188"/>
      <c r="NMG52" s="1188"/>
      <c r="NMH52" s="1188"/>
      <c r="NMI52" s="1188"/>
      <c r="NMJ52" s="1188"/>
      <c r="NMK52" s="1188"/>
      <c r="NML52" s="1188"/>
      <c r="NMM52" s="1188"/>
      <c r="NMN52" s="1188"/>
      <c r="NMO52" s="1188"/>
      <c r="NMP52" s="1188"/>
      <c r="NMQ52" s="1188"/>
      <c r="NMR52" s="1188"/>
      <c r="NMS52" s="1188"/>
      <c r="NMT52" s="1188"/>
      <c r="NMU52" s="1188"/>
      <c r="NMV52" s="1188"/>
      <c r="NMW52" s="1188"/>
      <c r="NMX52" s="1188"/>
      <c r="NMY52" s="1188"/>
      <c r="NMZ52" s="1188"/>
      <c r="NNA52" s="1188"/>
      <c r="NNB52" s="1188"/>
      <c r="NNC52" s="1188"/>
      <c r="NND52" s="1188"/>
      <c r="NNE52" s="1188"/>
      <c r="NNF52" s="1188"/>
      <c r="NNG52" s="1188"/>
      <c r="NNH52" s="1188"/>
      <c r="NNI52" s="1188"/>
      <c r="NNJ52" s="1188"/>
      <c r="NNK52" s="1188"/>
      <c r="NNL52" s="1188"/>
      <c r="NNM52" s="1188"/>
      <c r="NNN52" s="1188"/>
      <c r="NNO52" s="1188"/>
      <c r="NNP52" s="1188"/>
      <c r="NNQ52" s="1188"/>
      <c r="NNR52" s="1188"/>
      <c r="NNS52" s="1188"/>
      <c r="NNT52" s="1188"/>
      <c r="NNU52" s="1188"/>
      <c r="NNV52" s="1188"/>
      <c r="NNW52" s="1188"/>
      <c r="NNX52" s="1188"/>
      <c r="NNY52" s="1188"/>
      <c r="NNZ52" s="1188"/>
      <c r="NOA52" s="1188"/>
      <c r="NOB52" s="1188"/>
      <c r="NOC52" s="1188"/>
      <c r="NOD52" s="1188"/>
      <c r="NOE52" s="1188"/>
      <c r="NOF52" s="1188"/>
      <c r="NOG52" s="1188"/>
      <c r="NOH52" s="1188"/>
      <c r="NOI52" s="1188"/>
      <c r="NOJ52" s="1188"/>
      <c r="NOK52" s="1188"/>
      <c r="NOL52" s="1188"/>
      <c r="NOM52" s="1188"/>
      <c r="NON52" s="1188"/>
      <c r="NOO52" s="1188"/>
      <c r="NOP52" s="1188"/>
      <c r="NOQ52" s="1188"/>
      <c r="NOR52" s="1188"/>
      <c r="NOS52" s="1188"/>
      <c r="NOT52" s="1188"/>
      <c r="NOU52" s="1188"/>
      <c r="NOV52" s="1188"/>
      <c r="NOW52" s="1188"/>
      <c r="NOX52" s="1188"/>
      <c r="NOY52" s="1188"/>
      <c r="NOZ52" s="1188"/>
      <c r="NPA52" s="1188"/>
      <c r="NPB52" s="1188"/>
      <c r="NPC52" s="1188"/>
      <c r="NPD52" s="1188"/>
      <c r="NPE52" s="1188"/>
      <c r="NPF52" s="1188"/>
      <c r="NPG52" s="1188"/>
      <c r="NPH52" s="1188"/>
      <c r="NPI52" s="1188"/>
      <c r="NPJ52" s="1188"/>
      <c r="NPK52" s="1188"/>
      <c r="NPL52" s="1188"/>
      <c r="NPM52" s="1188"/>
      <c r="NPN52" s="1188"/>
      <c r="NPO52" s="1188"/>
      <c r="NPP52" s="1188"/>
      <c r="NPQ52" s="1188"/>
      <c r="NPR52" s="1188"/>
      <c r="NPS52" s="1188"/>
      <c r="NPT52" s="1188"/>
      <c r="NPU52" s="1188"/>
      <c r="NPV52" s="1188"/>
      <c r="NPW52" s="1188"/>
      <c r="NPX52" s="1188"/>
      <c r="NPY52" s="1188"/>
      <c r="NPZ52" s="1188"/>
      <c r="NQA52" s="1188"/>
      <c r="NQB52" s="1188"/>
      <c r="NQC52" s="1188"/>
      <c r="NQD52" s="1188"/>
      <c r="NQE52" s="1188"/>
      <c r="NQF52" s="1188"/>
      <c r="NQG52" s="1188"/>
      <c r="NQH52" s="1188"/>
      <c r="NQI52" s="1188"/>
      <c r="NQJ52" s="1188"/>
      <c r="NQK52" s="1188"/>
      <c r="NQL52" s="1188"/>
      <c r="NQM52" s="1188"/>
      <c r="NQN52" s="1188"/>
      <c r="NQO52" s="1188"/>
      <c r="NQP52" s="1188"/>
      <c r="NQQ52" s="1188"/>
      <c r="NQR52" s="1188"/>
      <c r="NQS52" s="1188"/>
      <c r="NQT52" s="1188"/>
      <c r="NQU52" s="1188"/>
      <c r="NQV52" s="1188"/>
      <c r="NQW52" s="1188"/>
      <c r="NQX52" s="1188"/>
      <c r="NQY52" s="1188"/>
      <c r="NQZ52" s="1188"/>
      <c r="NRA52" s="1188"/>
      <c r="NRB52" s="1188"/>
      <c r="NRC52" s="1188"/>
      <c r="NRD52" s="1188"/>
      <c r="NRE52" s="1188"/>
      <c r="NRF52" s="1188"/>
      <c r="NRG52" s="1188"/>
      <c r="NRH52" s="1188"/>
      <c r="NRI52" s="1188"/>
      <c r="NRJ52" s="1188"/>
      <c r="NRK52" s="1188"/>
      <c r="NRL52" s="1188"/>
      <c r="NRM52" s="1188"/>
      <c r="NRN52" s="1188"/>
      <c r="NRO52" s="1188"/>
      <c r="NRP52" s="1188"/>
      <c r="NRQ52" s="1188"/>
      <c r="NRR52" s="1188"/>
      <c r="NRS52" s="1188"/>
      <c r="NRT52" s="1188"/>
      <c r="NRU52" s="1188"/>
      <c r="NRV52" s="1188"/>
      <c r="NRW52" s="1188"/>
      <c r="NRX52" s="1188"/>
      <c r="NRY52" s="1188"/>
      <c r="NRZ52" s="1188"/>
      <c r="NSA52" s="1188"/>
      <c r="NSB52" s="1188"/>
      <c r="NSC52" s="1188"/>
      <c r="NSD52" s="1188"/>
      <c r="NSE52" s="1188"/>
      <c r="NSF52" s="1188"/>
      <c r="NSG52" s="1188"/>
      <c r="NSH52" s="1188"/>
      <c r="NSI52" s="1188"/>
      <c r="NSJ52" s="1188"/>
      <c r="NSK52" s="1188"/>
      <c r="NSL52" s="1188"/>
      <c r="NSM52" s="1188"/>
      <c r="NSN52" s="1188"/>
      <c r="NSO52" s="1188"/>
      <c r="NSP52" s="1188"/>
      <c r="NSQ52" s="1188"/>
      <c r="NSR52" s="1188"/>
      <c r="NSS52" s="1188"/>
      <c r="NST52" s="1188"/>
      <c r="NSU52" s="1188"/>
      <c r="NSV52" s="1188"/>
      <c r="NSW52" s="1188"/>
      <c r="NSX52" s="1188"/>
      <c r="NSY52" s="1188"/>
      <c r="NSZ52" s="1188"/>
      <c r="NTA52" s="1188"/>
      <c r="NTB52" s="1188"/>
      <c r="NTC52" s="1188"/>
      <c r="NTD52" s="1188"/>
      <c r="NTE52" s="1188"/>
      <c r="NTF52" s="1188"/>
      <c r="NTG52" s="1188"/>
      <c r="NTH52" s="1188"/>
      <c r="NTI52" s="1188"/>
      <c r="NTJ52" s="1188"/>
      <c r="NTK52" s="1188"/>
      <c r="NTL52" s="1188"/>
      <c r="NTM52" s="1188"/>
      <c r="NTN52" s="1188"/>
      <c r="NTO52" s="1188"/>
      <c r="NTP52" s="1188"/>
      <c r="NTQ52" s="1188"/>
      <c r="NTR52" s="1188"/>
      <c r="NTS52" s="1188"/>
      <c r="NTT52" s="1188"/>
      <c r="NTU52" s="1188"/>
      <c r="NTV52" s="1188"/>
      <c r="NTW52" s="1188"/>
      <c r="NTX52" s="1188"/>
      <c r="NTY52" s="1188"/>
      <c r="NTZ52" s="1188"/>
      <c r="NUA52" s="1188"/>
      <c r="NUB52" s="1188"/>
      <c r="NUC52" s="1188"/>
      <c r="NUD52" s="1188"/>
      <c r="NUE52" s="1188"/>
      <c r="NUF52" s="1188"/>
      <c r="NUG52" s="1188"/>
      <c r="NUH52" s="1188"/>
      <c r="NUI52" s="1188"/>
      <c r="NUJ52" s="1188"/>
      <c r="NUK52" s="1188"/>
      <c r="NUL52" s="1188"/>
      <c r="NUM52" s="1188"/>
      <c r="NUN52" s="1188"/>
      <c r="NUO52" s="1188"/>
      <c r="NUP52" s="1188"/>
      <c r="NUQ52" s="1188"/>
      <c r="NUR52" s="1188"/>
      <c r="NUS52" s="1188"/>
      <c r="NUT52" s="1188"/>
      <c r="NUU52" s="1188"/>
      <c r="NUV52" s="1188"/>
      <c r="NUW52" s="1188"/>
      <c r="NUX52" s="1188"/>
      <c r="NUY52" s="1188"/>
      <c r="NUZ52" s="1188"/>
      <c r="NVA52" s="1188"/>
      <c r="NVB52" s="1188"/>
      <c r="NVC52" s="1188"/>
      <c r="NVD52" s="1188"/>
      <c r="NVE52" s="1188"/>
      <c r="NVF52" s="1188"/>
      <c r="NVG52" s="1188"/>
      <c r="NVH52" s="1188"/>
      <c r="NVI52" s="1188"/>
      <c r="NVJ52" s="1188"/>
      <c r="NVK52" s="1188"/>
      <c r="NVL52" s="1188"/>
      <c r="NVM52" s="1188"/>
      <c r="NVN52" s="1188"/>
      <c r="NVO52" s="1188"/>
      <c r="NVP52" s="1188"/>
      <c r="NVQ52" s="1188"/>
      <c r="NVR52" s="1188"/>
      <c r="NVS52" s="1188"/>
      <c r="NVT52" s="1188"/>
      <c r="NVU52" s="1188"/>
      <c r="NVV52" s="1188"/>
      <c r="NVW52" s="1188"/>
      <c r="NVX52" s="1188"/>
      <c r="NVY52" s="1188"/>
      <c r="NVZ52" s="1188"/>
      <c r="NWA52" s="1188"/>
      <c r="NWB52" s="1188"/>
      <c r="NWC52" s="1188"/>
      <c r="NWD52" s="1188"/>
      <c r="NWE52" s="1188"/>
      <c r="NWF52" s="1188"/>
      <c r="NWG52" s="1188"/>
      <c r="NWH52" s="1188"/>
      <c r="NWI52" s="1188"/>
      <c r="NWJ52" s="1188"/>
      <c r="NWK52" s="1188"/>
      <c r="NWL52" s="1188"/>
      <c r="NWM52" s="1188"/>
      <c r="NWN52" s="1188"/>
      <c r="NWO52" s="1188"/>
      <c r="NWP52" s="1188"/>
      <c r="NWQ52" s="1188"/>
      <c r="NWR52" s="1188"/>
      <c r="NWS52" s="1188"/>
      <c r="NWT52" s="1188"/>
      <c r="NWU52" s="1188"/>
      <c r="NWV52" s="1188"/>
      <c r="NWW52" s="1188"/>
      <c r="NWX52" s="1188"/>
      <c r="NWY52" s="1188"/>
      <c r="NWZ52" s="1188"/>
      <c r="NXA52" s="1188"/>
      <c r="NXB52" s="1188"/>
      <c r="NXC52" s="1188"/>
      <c r="NXD52" s="1188"/>
      <c r="NXE52" s="1188"/>
      <c r="NXF52" s="1188"/>
      <c r="NXG52" s="1188"/>
      <c r="NXH52" s="1188"/>
      <c r="NXI52" s="1188"/>
      <c r="NXJ52" s="1188"/>
      <c r="NXK52" s="1188"/>
      <c r="NXL52" s="1188"/>
      <c r="NXM52" s="1188"/>
      <c r="NXN52" s="1188"/>
      <c r="NXO52" s="1188"/>
      <c r="NXP52" s="1188"/>
      <c r="NXQ52" s="1188"/>
      <c r="NXR52" s="1188"/>
      <c r="NXS52" s="1188"/>
      <c r="NXT52" s="1188"/>
      <c r="NXU52" s="1188"/>
      <c r="NXV52" s="1188"/>
      <c r="NXW52" s="1188"/>
      <c r="NXX52" s="1188"/>
      <c r="NXY52" s="1188"/>
      <c r="NXZ52" s="1188"/>
      <c r="NYA52" s="1188"/>
      <c r="NYB52" s="1188"/>
      <c r="NYC52" s="1188"/>
      <c r="NYD52" s="1188"/>
      <c r="NYE52" s="1188"/>
      <c r="NYF52" s="1188"/>
      <c r="NYG52" s="1188"/>
      <c r="NYH52" s="1188"/>
      <c r="NYI52" s="1188"/>
      <c r="NYJ52" s="1188"/>
      <c r="NYK52" s="1188"/>
      <c r="NYL52" s="1188"/>
      <c r="NYM52" s="1188"/>
      <c r="NYN52" s="1188"/>
      <c r="NYO52" s="1188"/>
      <c r="NYP52" s="1188"/>
      <c r="NYQ52" s="1188"/>
      <c r="NYR52" s="1188"/>
      <c r="NYS52" s="1188"/>
      <c r="NYT52" s="1188"/>
      <c r="NYU52" s="1188"/>
      <c r="NYV52" s="1188"/>
      <c r="NYW52" s="1188"/>
      <c r="NYX52" s="1188"/>
      <c r="NYY52" s="1188"/>
      <c r="NYZ52" s="1188"/>
      <c r="NZA52" s="1188"/>
      <c r="NZB52" s="1188"/>
      <c r="NZC52" s="1188"/>
      <c r="NZD52" s="1188"/>
      <c r="NZE52" s="1188"/>
      <c r="NZF52" s="1188"/>
      <c r="NZG52" s="1188"/>
      <c r="NZH52" s="1188"/>
      <c r="NZI52" s="1188"/>
      <c r="NZJ52" s="1188"/>
      <c r="NZK52" s="1188"/>
      <c r="NZL52" s="1188"/>
      <c r="NZM52" s="1188"/>
      <c r="NZN52" s="1188"/>
      <c r="NZO52" s="1188"/>
      <c r="NZP52" s="1188"/>
      <c r="NZQ52" s="1188"/>
      <c r="NZR52" s="1188"/>
      <c r="NZS52" s="1188"/>
      <c r="NZT52" s="1188"/>
      <c r="NZU52" s="1188"/>
      <c r="NZV52" s="1188"/>
      <c r="NZW52" s="1188"/>
      <c r="NZX52" s="1188"/>
      <c r="NZY52" s="1188"/>
      <c r="NZZ52" s="1188"/>
      <c r="OAA52" s="1188"/>
      <c r="OAB52" s="1188"/>
      <c r="OAC52" s="1188"/>
      <c r="OAD52" s="1188"/>
      <c r="OAE52" s="1188"/>
      <c r="OAF52" s="1188"/>
      <c r="OAG52" s="1188"/>
      <c r="OAH52" s="1188"/>
      <c r="OAI52" s="1188"/>
      <c r="OAJ52" s="1188"/>
      <c r="OAK52" s="1188"/>
      <c r="OAL52" s="1188"/>
      <c r="OAM52" s="1188"/>
      <c r="OAN52" s="1188"/>
      <c r="OAO52" s="1188"/>
      <c r="OAP52" s="1188"/>
      <c r="OAQ52" s="1188"/>
      <c r="OAR52" s="1188"/>
      <c r="OAS52" s="1188"/>
      <c r="OAT52" s="1188"/>
      <c r="OAU52" s="1188"/>
      <c r="OAV52" s="1188"/>
      <c r="OAW52" s="1188"/>
      <c r="OAX52" s="1188"/>
      <c r="OAY52" s="1188"/>
      <c r="OAZ52" s="1188"/>
      <c r="OBA52" s="1188"/>
      <c r="OBB52" s="1188"/>
      <c r="OBC52" s="1188"/>
      <c r="OBD52" s="1188"/>
      <c r="OBE52" s="1188"/>
      <c r="OBF52" s="1188"/>
      <c r="OBG52" s="1188"/>
      <c r="OBH52" s="1188"/>
      <c r="OBI52" s="1188"/>
      <c r="OBJ52" s="1188"/>
      <c r="OBK52" s="1188"/>
      <c r="OBL52" s="1188"/>
      <c r="OBM52" s="1188"/>
      <c r="OBN52" s="1188"/>
      <c r="OBO52" s="1188"/>
      <c r="OBP52" s="1188"/>
      <c r="OBQ52" s="1188"/>
      <c r="OBR52" s="1188"/>
      <c r="OBS52" s="1188"/>
      <c r="OBT52" s="1188"/>
      <c r="OBU52" s="1188"/>
      <c r="OBV52" s="1188"/>
      <c r="OBW52" s="1188"/>
      <c r="OBX52" s="1188"/>
      <c r="OBY52" s="1188"/>
      <c r="OBZ52" s="1188"/>
      <c r="OCA52" s="1188"/>
      <c r="OCB52" s="1188"/>
      <c r="OCC52" s="1188"/>
      <c r="OCD52" s="1188"/>
      <c r="OCE52" s="1188"/>
      <c r="OCF52" s="1188"/>
      <c r="OCG52" s="1188"/>
      <c r="OCH52" s="1188"/>
      <c r="OCI52" s="1188"/>
      <c r="OCJ52" s="1188"/>
      <c r="OCK52" s="1188"/>
      <c r="OCL52" s="1188"/>
      <c r="OCM52" s="1188"/>
      <c r="OCN52" s="1188"/>
      <c r="OCO52" s="1188"/>
      <c r="OCP52" s="1188"/>
      <c r="OCQ52" s="1188"/>
      <c r="OCR52" s="1188"/>
      <c r="OCS52" s="1188"/>
      <c r="OCT52" s="1188"/>
      <c r="OCU52" s="1188"/>
      <c r="OCV52" s="1188"/>
      <c r="OCW52" s="1188"/>
      <c r="OCX52" s="1188"/>
      <c r="OCY52" s="1188"/>
      <c r="OCZ52" s="1188"/>
      <c r="ODA52" s="1188"/>
      <c r="ODB52" s="1188"/>
      <c r="ODC52" s="1188"/>
      <c r="ODD52" s="1188"/>
      <c r="ODE52" s="1188"/>
      <c r="ODF52" s="1188"/>
      <c r="ODG52" s="1188"/>
      <c r="ODH52" s="1188"/>
      <c r="ODI52" s="1188"/>
      <c r="ODJ52" s="1188"/>
      <c r="ODK52" s="1188"/>
      <c r="ODL52" s="1188"/>
      <c r="ODM52" s="1188"/>
      <c r="ODN52" s="1188"/>
      <c r="ODO52" s="1188"/>
      <c r="ODP52" s="1188"/>
      <c r="ODQ52" s="1188"/>
      <c r="ODR52" s="1188"/>
      <c r="ODS52" s="1188"/>
      <c r="ODT52" s="1188"/>
      <c r="ODU52" s="1188"/>
      <c r="ODV52" s="1188"/>
      <c r="ODW52" s="1188"/>
      <c r="ODX52" s="1188"/>
      <c r="ODY52" s="1188"/>
      <c r="ODZ52" s="1188"/>
      <c r="OEA52" s="1188"/>
      <c r="OEB52" s="1188"/>
      <c r="OEC52" s="1188"/>
      <c r="OED52" s="1188"/>
      <c r="OEE52" s="1188"/>
      <c r="OEF52" s="1188"/>
      <c r="OEG52" s="1188"/>
      <c r="OEH52" s="1188"/>
      <c r="OEI52" s="1188"/>
      <c r="OEJ52" s="1188"/>
      <c r="OEK52" s="1188"/>
      <c r="OEL52" s="1188"/>
      <c r="OEM52" s="1188"/>
      <c r="OEN52" s="1188"/>
      <c r="OEO52" s="1188"/>
      <c r="OEP52" s="1188"/>
      <c r="OEQ52" s="1188"/>
      <c r="OER52" s="1188"/>
      <c r="OES52" s="1188"/>
      <c r="OET52" s="1188"/>
      <c r="OEU52" s="1188"/>
      <c r="OEV52" s="1188"/>
      <c r="OEW52" s="1188"/>
      <c r="OEX52" s="1188"/>
      <c r="OEY52" s="1188"/>
      <c r="OEZ52" s="1188"/>
      <c r="OFA52" s="1188"/>
      <c r="OFB52" s="1188"/>
      <c r="OFC52" s="1188"/>
      <c r="OFD52" s="1188"/>
      <c r="OFE52" s="1188"/>
      <c r="OFF52" s="1188"/>
      <c r="OFG52" s="1188"/>
      <c r="OFH52" s="1188"/>
      <c r="OFI52" s="1188"/>
      <c r="OFJ52" s="1188"/>
      <c r="OFK52" s="1188"/>
      <c r="OFL52" s="1188"/>
      <c r="OFM52" s="1188"/>
      <c r="OFN52" s="1188"/>
      <c r="OFO52" s="1188"/>
      <c r="OFP52" s="1188"/>
      <c r="OFQ52" s="1188"/>
      <c r="OFR52" s="1188"/>
      <c r="OFS52" s="1188"/>
      <c r="OFT52" s="1188"/>
      <c r="OFU52" s="1188"/>
      <c r="OFV52" s="1188"/>
      <c r="OFW52" s="1188"/>
      <c r="OFX52" s="1188"/>
      <c r="OFY52" s="1188"/>
      <c r="OFZ52" s="1188"/>
      <c r="OGA52" s="1188"/>
      <c r="OGB52" s="1188"/>
      <c r="OGC52" s="1188"/>
      <c r="OGD52" s="1188"/>
      <c r="OGE52" s="1188"/>
      <c r="OGF52" s="1188"/>
      <c r="OGG52" s="1188"/>
      <c r="OGH52" s="1188"/>
      <c r="OGI52" s="1188"/>
      <c r="OGJ52" s="1188"/>
      <c r="OGK52" s="1188"/>
      <c r="OGL52" s="1188"/>
      <c r="OGM52" s="1188"/>
      <c r="OGN52" s="1188"/>
      <c r="OGO52" s="1188"/>
      <c r="OGP52" s="1188"/>
      <c r="OGQ52" s="1188"/>
      <c r="OGR52" s="1188"/>
      <c r="OGS52" s="1188"/>
      <c r="OGT52" s="1188"/>
      <c r="OGU52" s="1188"/>
      <c r="OGV52" s="1188"/>
      <c r="OGW52" s="1188"/>
      <c r="OGX52" s="1188"/>
      <c r="OGY52" s="1188"/>
      <c r="OGZ52" s="1188"/>
      <c r="OHA52" s="1188"/>
      <c r="OHB52" s="1188"/>
      <c r="OHC52" s="1188"/>
      <c r="OHD52" s="1188"/>
      <c r="OHE52" s="1188"/>
      <c r="OHF52" s="1188"/>
      <c r="OHG52" s="1188"/>
      <c r="OHH52" s="1188"/>
      <c r="OHI52" s="1188"/>
      <c r="OHJ52" s="1188"/>
      <c r="OHK52" s="1188"/>
      <c r="OHL52" s="1188"/>
      <c r="OHM52" s="1188"/>
      <c r="OHN52" s="1188"/>
      <c r="OHO52" s="1188"/>
      <c r="OHP52" s="1188"/>
      <c r="OHQ52" s="1188"/>
      <c r="OHR52" s="1188"/>
      <c r="OHS52" s="1188"/>
      <c r="OHT52" s="1188"/>
      <c r="OHU52" s="1188"/>
      <c r="OHV52" s="1188"/>
      <c r="OHW52" s="1188"/>
      <c r="OHX52" s="1188"/>
      <c r="OHY52" s="1188"/>
      <c r="OHZ52" s="1188"/>
      <c r="OIA52" s="1188"/>
      <c r="OIB52" s="1188"/>
      <c r="OIC52" s="1188"/>
      <c r="OID52" s="1188"/>
      <c r="OIE52" s="1188"/>
      <c r="OIF52" s="1188"/>
      <c r="OIG52" s="1188"/>
      <c r="OIH52" s="1188"/>
      <c r="OII52" s="1188"/>
      <c r="OIJ52" s="1188"/>
      <c r="OIK52" s="1188"/>
      <c r="OIL52" s="1188"/>
      <c r="OIM52" s="1188"/>
      <c r="OIN52" s="1188"/>
      <c r="OIO52" s="1188"/>
      <c r="OIP52" s="1188"/>
      <c r="OIQ52" s="1188"/>
      <c r="OIR52" s="1188"/>
      <c r="OIS52" s="1188"/>
      <c r="OIT52" s="1188"/>
      <c r="OIU52" s="1188"/>
      <c r="OIV52" s="1188"/>
      <c r="OIW52" s="1188"/>
      <c r="OIX52" s="1188"/>
      <c r="OIY52" s="1188"/>
      <c r="OIZ52" s="1188"/>
      <c r="OJA52" s="1188"/>
      <c r="OJB52" s="1188"/>
      <c r="OJC52" s="1188"/>
      <c r="OJD52" s="1188"/>
      <c r="OJE52" s="1188"/>
      <c r="OJF52" s="1188"/>
      <c r="OJG52" s="1188"/>
      <c r="OJH52" s="1188"/>
      <c r="OJI52" s="1188"/>
      <c r="OJJ52" s="1188"/>
      <c r="OJK52" s="1188"/>
      <c r="OJL52" s="1188"/>
      <c r="OJM52" s="1188"/>
      <c r="OJN52" s="1188"/>
      <c r="OJO52" s="1188"/>
      <c r="OJP52" s="1188"/>
      <c r="OJQ52" s="1188"/>
      <c r="OJR52" s="1188"/>
      <c r="OJS52" s="1188"/>
      <c r="OJT52" s="1188"/>
      <c r="OJU52" s="1188"/>
      <c r="OJV52" s="1188"/>
      <c r="OJW52" s="1188"/>
      <c r="OJX52" s="1188"/>
      <c r="OJY52" s="1188"/>
      <c r="OJZ52" s="1188"/>
      <c r="OKA52" s="1188"/>
      <c r="OKB52" s="1188"/>
      <c r="OKC52" s="1188"/>
      <c r="OKD52" s="1188"/>
      <c r="OKE52" s="1188"/>
      <c r="OKF52" s="1188"/>
      <c r="OKG52" s="1188"/>
      <c r="OKH52" s="1188"/>
      <c r="OKI52" s="1188"/>
      <c r="OKJ52" s="1188"/>
      <c r="OKK52" s="1188"/>
      <c r="OKL52" s="1188"/>
      <c r="OKM52" s="1188"/>
      <c r="OKN52" s="1188"/>
      <c r="OKO52" s="1188"/>
      <c r="OKP52" s="1188"/>
      <c r="OKQ52" s="1188"/>
      <c r="OKR52" s="1188"/>
      <c r="OKS52" s="1188"/>
      <c r="OKT52" s="1188"/>
      <c r="OKU52" s="1188"/>
      <c r="OKV52" s="1188"/>
      <c r="OKW52" s="1188"/>
      <c r="OKX52" s="1188"/>
      <c r="OKY52" s="1188"/>
      <c r="OKZ52" s="1188"/>
      <c r="OLA52" s="1188"/>
      <c r="OLB52" s="1188"/>
      <c r="OLC52" s="1188"/>
      <c r="OLD52" s="1188"/>
      <c r="OLE52" s="1188"/>
      <c r="OLF52" s="1188"/>
      <c r="OLG52" s="1188"/>
      <c r="OLH52" s="1188"/>
      <c r="OLI52" s="1188"/>
      <c r="OLJ52" s="1188"/>
      <c r="OLK52" s="1188"/>
      <c r="OLL52" s="1188"/>
      <c r="OLM52" s="1188"/>
      <c r="OLN52" s="1188"/>
      <c r="OLO52" s="1188"/>
      <c r="OLP52" s="1188"/>
      <c r="OLQ52" s="1188"/>
      <c r="OLR52" s="1188"/>
      <c r="OLS52" s="1188"/>
      <c r="OLT52" s="1188"/>
      <c r="OLU52" s="1188"/>
      <c r="OLV52" s="1188"/>
      <c r="OLW52" s="1188"/>
      <c r="OLX52" s="1188"/>
      <c r="OLY52" s="1188"/>
      <c r="OLZ52" s="1188"/>
      <c r="OMA52" s="1188"/>
      <c r="OMB52" s="1188"/>
      <c r="OMC52" s="1188"/>
      <c r="OMD52" s="1188"/>
      <c r="OME52" s="1188"/>
      <c r="OMF52" s="1188"/>
      <c r="OMG52" s="1188"/>
      <c r="OMH52" s="1188"/>
      <c r="OMI52" s="1188"/>
      <c r="OMJ52" s="1188"/>
      <c r="OMK52" s="1188"/>
      <c r="OML52" s="1188"/>
      <c r="OMM52" s="1188"/>
      <c r="OMN52" s="1188"/>
      <c r="OMO52" s="1188"/>
      <c r="OMP52" s="1188"/>
      <c r="OMQ52" s="1188"/>
      <c r="OMR52" s="1188"/>
      <c r="OMS52" s="1188"/>
      <c r="OMT52" s="1188"/>
      <c r="OMU52" s="1188"/>
      <c r="OMV52" s="1188"/>
      <c r="OMW52" s="1188"/>
      <c r="OMX52" s="1188"/>
      <c r="OMY52" s="1188"/>
      <c r="OMZ52" s="1188"/>
      <c r="ONA52" s="1188"/>
      <c r="ONB52" s="1188"/>
      <c r="ONC52" s="1188"/>
      <c r="OND52" s="1188"/>
      <c r="ONE52" s="1188"/>
      <c r="ONF52" s="1188"/>
      <c r="ONG52" s="1188"/>
      <c r="ONH52" s="1188"/>
      <c r="ONI52" s="1188"/>
      <c r="ONJ52" s="1188"/>
      <c r="ONK52" s="1188"/>
      <c r="ONL52" s="1188"/>
      <c r="ONM52" s="1188"/>
      <c r="ONN52" s="1188"/>
      <c r="ONO52" s="1188"/>
      <c r="ONP52" s="1188"/>
      <c r="ONQ52" s="1188"/>
      <c r="ONR52" s="1188"/>
      <c r="ONS52" s="1188"/>
      <c r="ONT52" s="1188"/>
      <c r="ONU52" s="1188"/>
      <c r="ONV52" s="1188"/>
      <c r="ONW52" s="1188"/>
      <c r="ONX52" s="1188"/>
      <c r="ONY52" s="1188"/>
      <c r="ONZ52" s="1188"/>
      <c r="OOA52" s="1188"/>
      <c r="OOB52" s="1188"/>
      <c r="OOC52" s="1188"/>
      <c r="OOD52" s="1188"/>
      <c r="OOE52" s="1188"/>
      <c r="OOF52" s="1188"/>
      <c r="OOG52" s="1188"/>
      <c r="OOH52" s="1188"/>
      <c r="OOI52" s="1188"/>
      <c r="OOJ52" s="1188"/>
      <c r="OOK52" s="1188"/>
      <c r="OOL52" s="1188"/>
      <c r="OOM52" s="1188"/>
      <c r="OON52" s="1188"/>
      <c r="OOO52" s="1188"/>
      <c r="OOP52" s="1188"/>
      <c r="OOQ52" s="1188"/>
      <c r="OOR52" s="1188"/>
      <c r="OOS52" s="1188"/>
      <c r="OOT52" s="1188"/>
      <c r="OOU52" s="1188"/>
      <c r="OOV52" s="1188"/>
      <c r="OOW52" s="1188"/>
      <c r="OOX52" s="1188"/>
      <c r="OOY52" s="1188"/>
      <c r="OOZ52" s="1188"/>
      <c r="OPA52" s="1188"/>
      <c r="OPB52" s="1188"/>
      <c r="OPC52" s="1188"/>
      <c r="OPD52" s="1188"/>
      <c r="OPE52" s="1188"/>
      <c r="OPF52" s="1188"/>
      <c r="OPG52" s="1188"/>
      <c r="OPH52" s="1188"/>
      <c r="OPI52" s="1188"/>
      <c r="OPJ52" s="1188"/>
      <c r="OPK52" s="1188"/>
      <c r="OPL52" s="1188"/>
      <c r="OPM52" s="1188"/>
      <c r="OPN52" s="1188"/>
      <c r="OPO52" s="1188"/>
      <c r="OPP52" s="1188"/>
      <c r="OPQ52" s="1188"/>
      <c r="OPR52" s="1188"/>
      <c r="OPS52" s="1188"/>
      <c r="OPT52" s="1188"/>
      <c r="OPU52" s="1188"/>
      <c r="OPV52" s="1188"/>
      <c r="OPW52" s="1188"/>
      <c r="OPX52" s="1188"/>
      <c r="OPY52" s="1188"/>
      <c r="OPZ52" s="1188"/>
      <c r="OQA52" s="1188"/>
      <c r="OQB52" s="1188"/>
      <c r="OQC52" s="1188"/>
      <c r="OQD52" s="1188"/>
      <c r="OQE52" s="1188"/>
      <c r="OQF52" s="1188"/>
      <c r="OQG52" s="1188"/>
      <c r="OQH52" s="1188"/>
      <c r="OQI52" s="1188"/>
      <c r="OQJ52" s="1188"/>
      <c r="OQK52" s="1188"/>
      <c r="OQL52" s="1188"/>
      <c r="OQM52" s="1188"/>
      <c r="OQN52" s="1188"/>
      <c r="OQO52" s="1188"/>
      <c r="OQP52" s="1188"/>
      <c r="OQQ52" s="1188"/>
      <c r="OQR52" s="1188"/>
      <c r="OQS52" s="1188"/>
      <c r="OQT52" s="1188"/>
      <c r="OQU52" s="1188"/>
      <c r="OQV52" s="1188"/>
      <c r="OQW52" s="1188"/>
      <c r="OQX52" s="1188"/>
      <c r="OQY52" s="1188"/>
      <c r="OQZ52" s="1188"/>
      <c r="ORA52" s="1188"/>
      <c r="ORB52" s="1188"/>
      <c r="ORC52" s="1188"/>
      <c r="ORD52" s="1188"/>
      <c r="ORE52" s="1188"/>
      <c r="ORF52" s="1188"/>
      <c r="ORG52" s="1188"/>
      <c r="ORH52" s="1188"/>
      <c r="ORI52" s="1188"/>
      <c r="ORJ52" s="1188"/>
      <c r="ORK52" s="1188"/>
      <c r="ORL52" s="1188"/>
      <c r="ORM52" s="1188"/>
      <c r="ORN52" s="1188"/>
      <c r="ORO52" s="1188"/>
      <c r="ORP52" s="1188"/>
      <c r="ORQ52" s="1188"/>
      <c r="ORR52" s="1188"/>
      <c r="ORS52" s="1188"/>
      <c r="ORT52" s="1188"/>
      <c r="ORU52" s="1188"/>
      <c r="ORV52" s="1188"/>
      <c r="ORW52" s="1188"/>
      <c r="ORX52" s="1188"/>
      <c r="ORY52" s="1188"/>
      <c r="ORZ52" s="1188"/>
      <c r="OSA52" s="1188"/>
      <c r="OSB52" s="1188"/>
      <c r="OSC52" s="1188"/>
      <c r="OSD52" s="1188"/>
      <c r="OSE52" s="1188"/>
      <c r="OSF52" s="1188"/>
      <c r="OSG52" s="1188"/>
      <c r="OSH52" s="1188"/>
      <c r="OSI52" s="1188"/>
      <c r="OSJ52" s="1188"/>
      <c r="OSK52" s="1188"/>
      <c r="OSL52" s="1188"/>
      <c r="OSM52" s="1188"/>
      <c r="OSN52" s="1188"/>
      <c r="OSO52" s="1188"/>
      <c r="OSP52" s="1188"/>
      <c r="OSQ52" s="1188"/>
      <c r="OSR52" s="1188"/>
      <c r="OSS52" s="1188"/>
      <c r="OST52" s="1188"/>
      <c r="OSU52" s="1188"/>
      <c r="OSV52" s="1188"/>
      <c r="OSW52" s="1188"/>
      <c r="OSX52" s="1188"/>
      <c r="OSY52" s="1188"/>
      <c r="OSZ52" s="1188"/>
      <c r="OTA52" s="1188"/>
      <c r="OTB52" s="1188"/>
      <c r="OTC52" s="1188"/>
      <c r="OTD52" s="1188"/>
      <c r="OTE52" s="1188"/>
      <c r="OTF52" s="1188"/>
      <c r="OTG52" s="1188"/>
      <c r="OTH52" s="1188"/>
      <c r="OTI52" s="1188"/>
      <c r="OTJ52" s="1188"/>
      <c r="OTK52" s="1188"/>
      <c r="OTL52" s="1188"/>
      <c r="OTM52" s="1188"/>
      <c r="OTN52" s="1188"/>
      <c r="OTO52" s="1188"/>
      <c r="OTP52" s="1188"/>
      <c r="OTQ52" s="1188"/>
      <c r="OTR52" s="1188"/>
      <c r="OTS52" s="1188"/>
      <c r="OTT52" s="1188"/>
      <c r="OTU52" s="1188"/>
      <c r="OTV52" s="1188"/>
      <c r="OTW52" s="1188"/>
      <c r="OTX52" s="1188"/>
      <c r="OTY52" s="1188"/>
      <c r="OTZ52" s="1188"/>
      <c r="OUA52" s="1188"/>
      <c r="OUB52" s="1188"/>
      <c r="OUC52" s="1188"/>
      <c r="OUD52" s="1188"/>
      <c r="OUE52" s="1188"/>
      <c r="OUF52" s="1188"/>
      <c r="OUG52" s="1188"/>
      <c r="OUH52" s="1188"/>
      <c r="OUI52" s="1188"/>
      <c r="OUJ52" s="1188"/>
      <c r="OUK52" s="1188"/>
      <c r="OUL52" s="1188"/>
      <c r="OUM52" s="1188"/>
      <c r="OUN52" s="1188"/>
      <c r="OUO52" s="1188"/>
      <c r="OUP52" s="1188"/>
      <c r="OUQ52" s="1188"/>
      <c r="OUR52" s="1188"/>
      <c r="OUS52" s="1188"/>
      <c r="OUT52" s="1188"/>
      <c r="OUU52" s="1188"/>
      <c r="OUV52" s="1188"/>
      <c r="OUW52" s="1188"/>
      <c r="OUX52" s="1188"/>
      <c r="OUY52" s="1188"/>
      <c r="OUZ52" s="1188"/>
      <c r="OVA52" s="1188"/>
      <c r="OVB52" s="1188"/>
      <c r="OVC52" s="1188"/>
      <c r="OVD52" s="1188"/>
      <c r="OVE52" s="1188"/>
      <c r="OVF52" s="1188"/>
      <c r="OVG52" s="1188"/>
      <c r="OVH52" s="1188"/>
      <c r="OVI52" s="1188"/>
      <c r="OVJ52" s="1188"/>
      <c r="OVK52" s="1188"/>
      <c r="OVL52" s="1188"/>
      <c r="OVM52" s="1188"/>
      <c r="OVN52" s="1188"/>
      <c r="OVO52" s="1188"/>
      <c r="OVP52" s="1188"/>
      <c r="OVQ52" s="1188"/>
      <c r="OVR52" s="1188"/>
      <c r="OVS52" s="1188"/>
      <c r="OVT52" s="1188"/>
      <c r="OVU52" s="1188"/>
      <c r="OVV52" s="1188"/>
      <c r="OVW52" s="1188"/>
      <c r="OVX52" s="1188"/>
      <c r="OVY52" s="1188"/>
      <c r="OVZ52" s="1188"/>
      <c r="OWA52" s="1188"/>
      <c r="OWB52" s="1188"/>
      <c r="OWC52" s="1188"/>
      <c r="OWD52" s="1188"/>
      <c r="OWE52" s="1188"/>
      <c r="OWF52" s="1188"/>
      <c r="OWG52" s="1188"/>
      <c r="OWH52" s="1188"/>
      <c r="OWI52" s="1188"/>
      <c r="OWJ52" s="1188"/>
      <c r="OWK52" s="1188"/>
      <c r="OWL52" s="1188"/>
      <c r="OWM52" s="1188"/>
      <c r="OWN52" s="1188"/>
      <c r="OWO52" s="1188"/>
      <c r="OWP52" s="1188"/>
      <c r="OWQ52" s="1188"/>
      <c r="OWR52" s="1188"/>
      <c r="OWS52" s="1188"/>
      <c r="OWT52" s="1188"/>
      <c r="OWU52" s="1188"/>
      <c r="OWV52" s="1188"/>
      <c r="OWW52" s="1188"/>
      <c r="OWX52" s="1188"/>
      <c r="OWY52" s="1188"/>
      <c r="OWZ52" s="1188"/>
      <c r="OXA52" s="1188"/>
      <c r="OXB52" s="1188"/>
      <c r="OXC52" s="1188"/>
      <c r="OXD52" s="1188"/>
      <c r="OXE52" s="1188"/>
      <c r="OXF52" s="1188"/>
      <c r="OXG52" s="1188"/>
      <c r="OXH52" s="1188"/>
      <c r="OXI52" s="1188"/>
      <c r="OXJ52" s="1188"/>
      <c r="OXK52" s="1188"/>
      <c r="OXL52" s="1188"/>
      <c r="OXM52" s="1188"/>
      <c r="OXN52" s="1188"/>
      <c r="OXO52" s="1188"/>
      <c r="OXP52" s="1188"/>
      <c r="OXQ52" s="1188"/>
      <c r="OXR52" s="1188"/>
      <c r="OXS52" s="1188"/>
      <c r="OXT52" s="1188"/>
      <c r="OXU52" s="1188"/>
      <c r="OXV52" s="1188"/>
      <c r="OXW52" s="1188"/>
      <c r="OXX52" s="1188"/>
      <c r="OXY52" s="1188"/>
      <c r="OXZ52" s="1188"/>
      <c r="OYA52" s="1188"/>
      <c r="OYB52" s="1188"/>
      <c r="OYC52" s="1188"/>
      <c r="OYD52" s="1188"/>
      <c r="OYE52" s="1188"/>
      <c r="OYF52" s="1188"/>
      <c r="OYG52" s="1188"/>
      <c r="OYH52" s="1188"/>
      <c r="OYI52" s="1188"/>
      <c r="OYJ52" s="1188"/>
      <c r="OYK52" s="1188"/>
      <c r="OYL52" s="1188"/>
      <c r="OYM52" s="1188"/>
      <c r="OYN52" s="1188"/>
      <c r="OYO52" s="1188"/>
      <c r="OYP52" s="1188"/>
      <c r="OYQ52" s="1188"/>
      <c r="OYR52" s="1188"/>
      <c r="OYS52" s="1188"/>
      <c r="OYT52" s="1188"/>
      <c r="OYU52" s="1188"/>
      <c r="OYV52" s="1188"/>
      <c r="OYW52" s="1188"/>
      <c r="OYX52" s="1188"/>
      <c r="OYY52" s="1188"/>
      <c r="OYZ52" s="1188"/>
      <c r="OZA52" s="1188"/>
      <c r="OZB52" s="1188"/>
      <c r="OZC52" s="1188"/>
      <c r="OZD52" s="1188"/>
      <c r="OZE52" s="1188"/>
      <c r="OZF52" s="1188"/>
      <c r="OZG52" s="1188"/>
      <c r="OZH52" s="1188"/>
      <c r="OZI52" s="1188"/>
      <c r="OZJ52" s="1188"/>
      <c r="OZK52" s="1188"/>
      <c r="OZL52" s="1188"/>
      <c r="OZM52" s="1188"/>
      <c r="OZN52" s="1188"/>
      <c r="OZO52" s="1188"/>
      <c r="OZP52" s="1188"/>
      <c r="OZQ52" s="1188"/>
      <c r="OZR52" s="1188"/>
      <c r="OZS52" s="1188"/>
      <c r="OZT52" s="1188"/>
      <c r="OZU52" s="1188"/>
      <c r="OZV52" s="1188"/>
      <c r="OZW52" s="1188"/>
      <c r="OZX52" s="1188"/>
      <c r="OZY52" s="1188"/>
      <c r="OZZ52" s="1188"/>
      <c r="PAA52" s="1188"/>
      <c r="PAB52" s="1188"/>
      <c r="PAC52" s="1188"/>
      <c r="PAD52" s="1188"/>
      <c r="PAE52" s="1188"/>
      <c r="PAF52" s="1188"/>
      <c r="PAG52" s="1188"/>
      <c r="PAH52" s="1188"/>
      <c r="PAI52" s="1188"/>
      <c r="PAJ52" s="1188"/>
      <c r="PAK52" s="1188"/>
      <c r="PAL52" s="1188"/>
      <c r="PAM52" s="1188"/>
      <c r="PAN52" s="1188"/>
      <c r="PAO52" s="1188"/>
      <c r="PAP52" s="1188"/>
      <c r="PAQ52" s="1188"/>
      <c r="PAR52" s="1188"/>
      <c r="PAS52" s="1188"/>
      <c r="PAT52" s="1188"/>
      <c r="PAU52" s="1188"/>
      <c r="PAV52" s="1188"/>
      <c r="PAW52" s="1188"/>
      <c r="PAX52" s="1188"/>
      <c r="PAY52" s="1188"/>
      <c r="PAZ52" s="1188"/>
      <c r="PBA52" s="1188"/>
      <c r="PBB52" s="1188"/>
      <c r="PBC52" s="1188"/>
      <c r="PBD52" s="1188"/>
      <c r="PBE52" s="1188"/>
      <c r="PBF52" s="1188"/>
      <c r="PBG52" s="1188"/>
      <c r="PBH52" s="1188"/>
      <c r="PBI52" s="1188"/>
      <c r="PBJ52" s="1188"/>
      <c r="PBK52" s="1188"/>
      <c r="PBL52" s="1188"/>
      <c r="PBM52" s="1188"/>
      <c r="PBN52" s="1188"/>
      <c r="PBO52" s="1188"/>
      <c r="PBP52" s="1188"/>
      <c r="PBQ52" s="1188"/>
      <c r="PBR52" s="1188"/>
      <c r="PBS52" s="1188"/>
      <c r="PBT52" s="1188"/>
      <c r="PBU52" s="1188"/>
      <c r="PBV52" s="1188"/>
      <c r="PBW52" s="1188"/>
      <c r="PBX52" s="1188"/>
      <c r="PBY52" s="1188"/>
      <c r="PBZ52" s="1188"/>
      <c r="PCA52" s="1188"/>
      <c r="PCB52" s="1188"/>
      <c r="PCC52" s="1188"/>
      <c r="PCD52" s="1188"/>
      <c r="PCE52" s="1188"/>
      <c r="PCF52" s="1188"/>
      <c r="PCG52" s="1188"/>
      <c r="PCH52" s="1188"/>
      <c r="PCI52" s="1188"/>
      <c r="PCJ52" s="1188"/>
      <c r="PCK52" s="1188"/>
      <c r="PCL52" s="1188"/>
      <c r="PCM52" s="1188"/>
      <c r="PCN52" s="1188"/>
      <c r="PCO52" s="1188"/>
      <c r="PCP52" s="1188"/>
      <c r="PCQ52" s="1188"/>
      <c r="PCR52" s="1188"/>
      <c r="PCS52" s="1188"/>
      <c r="PCT52" s="1188"/>
      <c r="PCU52" s="1188"/>
      <c r="PCV52" s="1188"/>
      <c r="PCW52" s="1188"/>
      <c r="PCX52" s="1188"/>
      <c r="PCY52" s="1188"/>
      <c r="PCZ52" s="1188"/>
      <c r="PDA52" s="1188"/>
      <c r="PDB52" s="1188"/>
      <c r="PDC52" s="1188"/>
      <c r="PDD52" s="1188"/>
      <c r="PDE52" s="1188"/>
      <c r="PDF52" s="1188"/>
      <c r="PDG52" s="1188"/>
      <c r="PDH52" s="1188"/>
      <c r="PDI52" s="1188"/>
      <c r="PDJ52" s="1188"/>
      <c r="PDK52" s="1188"/>
      <c r="PDL52" s="1188"/>
      <c r="PDM52" s="1188"/>
      <c r="PDN52" s="1188"/>
      <c r="PDO52" s="1188"/>
      <c r="PDP52" s="1188"/>
      <c r="PDQ52" s="1188"/>
      <c r="PDR52" s="1188"/>
      <c r="PDS52" s="1188"/>
      <c r="PDT52" s="1188"/>
      <c r="PDU52" s="1188"/>
      <c r="PDV52" s="1188"/>
      <c r="PDW52" s="1188"/>
      <c r="PDX52" s="1188"/>
      <c r="PDY52" s="1188"/>
      <c r="PDZ52" s="1188"/>
      <c r="PEA52" s="1188"/>
      <c r="PEB52" s="1188"/>
      <c r="PEC52" s="1188"/>
      <c r="PED52" s="1188"/>
      <c r="PEE52" s="1188"/>
      <c r="PEF52" s="1188"/>
      <c r="PEG52" s="1188"/>
      <c r="PEH52" s="1188"/>
      <c r="PEI52" s="1188"/>
      <c r="PEJ52" s="1188"/>
      <c r="PEK52" s="1188"/>
      <c r="PEL52" s="1188"/>
      <c r="PEM52" s="1188"/>
      <c r="PEN52" s="1188"/>
      <c r="PEO52" s="1188"/>
      <c r="PEP52" s="1188"/>
      <c r="PEQ52" s="1188"/>
      <c r="PER52" s="1188"/>
      <c r="PES52" s="1188"/>
      <c r="PET52" s="1188"/>
      <c r="PEU52" s="1188"/>
      <c r="PEV52" s="1188"/>
      <c r="PEW52" s="1188"/>
      <c r="PEX52" s="1188"/>
      <c r="PEY52" s="1188"/>
      <c r="PEZ52" s="1188"/>
      <c r="PFA52" s="1188"/>
      <c r="PFB52" s="1188"/>
      <c r="PFC52" s="1188"/>
      <c r="PFD52" s="1188"/>
      <c r="PFE52" s="1188"/>
      <c r="PFF52" s="1188"/>
      <c r="PFG52" s="1188"/>
      <c r="PFH52" s="1188"/>
      <c r="PFI52" s="1188"/>
      <c r="PFJ52" s="1188"/>
      <c r="PFK52" s="1188"/>
      <c r="PFL52" s="1188"/>
      <c r="PFM52" s="1188"/>
      <c r="PFN52" s="1188"/>
      <c r="PFO52" s="1188"/>
      <c r="PFP52" s="1188"/>
      <c r="PFQ52" s="1188"/>
      <c r="PFR52" s="1188"/>
      <c r="PFS52" s="1188"/>
      <c r="PFT52" s="1188"/>
      <c r="PFU52" s="1188"/>
      <c r="PFV52" s="1188"/>
      <c r="PFW52" s="1188"/>
      <c r="PFX52" s="1188"/>
      <c r="PFY52" s="1188"/>
      <c r="PFZ52" s="1188"/>
      <c r="PGA52" s="1188"/>
      <c r="PGB52" s="1188"/>
      <c r="PGC52" s="1188"/>
      <c r="PGD52" s="1188"/>
      <c r="PGE52" s="1188"/>
      <c r="PGF52" s="1188"/>
      <c r="PGG52" s="1188"/>
      <c r="PGH52" s="1188"/>
      <c r="PGI52" s="1188"/>
      <c r="PGJ52" s="1188"/>
      <c r="PGK52" s="1188"/>
      <c r="PGL52" s="1188"/>
      <c r="PGM52" s="1188"/>
      <c r="PGN52" s="1188"/>
      <c r="PGO52" s="1188"/>
      <c r="PGP52" s="1188"/>
      <c r="PGQ52" s="1188"/>
      <c r="PGR52" s="1188"/>
      <c r="PGS52" s="1188"/>
      <c r="PGT52" s="1188"/>
      <c r="PGU52" s="1188"/>
      <c r="PGV52" s="1188"/>
      <c r="PGW52" s="1188"/>
      <c r="PGX52" s="1188"/>
      <c r="PGY52" s="1188"/>
      <c r="PGZ52" s="1188"/>
      <c r="PHA52" s="1188"/>
      <c r="PHB52" s="1188"/>
      <c r="PHC52" s="1188"/>
      <c r="PHD52" s="1188"/>
      <c r="PHE52" s="1188"/>
      <c r="PHF52" s="1188"/>
      <c r="PHG52" s="1188"/>
      <c r="PHH52" s="1188"/>
      <c r="PHI52" s="1188"/>
      <c r="PHJ52" s="1188"/>
      <c r="PHK52" s="1188"/>
      <c r="PHL52" s="1188"/>
      <c r="PHM52" s="1188"/>
      <c r="PHN52" s="1188"/>
      <c r="PHO52" s="1188"/>
      <c r="PHP52" s="1188"/>
      <c r="PHQ52" s="1188"/>
      <c r="PHR52" s="1188"/>
      <c r="PHS52" s="1188"/>
      <c r="PHT52" s="1188"/>
      <c r="PHU52" s="1188"/>
      <c r="PHV52" s="1188"/>
      <c r="PHW52" s="1188"/>
      <c r="PHX52" s="1188"/>
      <c r="PHY52" s="1188"/>
      <c r="PHZ52" s="1188"/>
      <c r="PIA52" s="1188"/>
      <c r="PIB52" s="1188"/>
      <c r="PIC52" s="1188"/>
      <c r="PID52" s="1188"/>
      <c r="PIE52" s="1188"/>
      <c r="PIF52" s="1188"/>
      <c r="PIG52" s="1188"/>
      <c r="PIH52" s="1188"/>
      <c r="PII52" s="1188"/>
      <c r="PIJ52" s="1188"/>
      <c r="PIK52" s="1188"/>
      <c r="PIL52" s="1188"/>
      <c r="PIM52" s="1188"/>
      <c r="PIN52" s="1188"/>
      <c r="PIO52" s="1188"/>
      <c r="PIP52" s="1188"/>
      <c r="PIQ52" s="1188"/>
      <c r="PIR52" s="1188"/>
      <c r="PIS52" s="1188"/>
      <c r="PIT52" s="1188"/>
      <c r="PIU52" s="1188"/>
      <c r="PIV52" s="1188"/>
      <c r="PIW52" s="1188"/>
      <c r="PIX52" s="1188"/>
      <c r="PIY52" s="1188"/>
      <c r="PIZ52" s="1188"/>
      <c r="PJA52" s="1188"/>
      <c r="PJB52" s="1188"/>
      <c r="PJC52" s="1188"/>
      <c r="PJD52" s="1188"/>
      <c r="PJE52" s="1188"/>
      <c r="PJF52" s="1188"/>
      <c r="PJG52" s="1188"/>
      <c r="PJH52" s="1188"/>
      <c r="PJI52" s="1188"/>
      <c r="PJJ52" s="1188"/>
      <c r="PJK52" s="1188"/>
      <c r="PJL52" s="1188"/>
      <c r="PJM52" s="1188"/>
      <c r="PJN52" s="1188"/>
      <c r="PJO52" s="1188"/>
      <c r="PJP52" s="1188"/>
      <c r="PJQ52" s="1188"/>
      <c r="PJR52" s="1188"/>
      <c r="PJS52" s="1188"/>
      <c r="PJT52" s="1188"/>
      <c r="PJU52" s="1188"/>
      <c r="PJV52" s="1188"/>
      <c r="PJW52" s="1188"/>
      <c r="PJX52" s="1188"/>
      <c r="PJY52" s="1188"/>
      <c r="PJZ52" s="1188"/>
      <c r="PKA52" s="1188"/>
      <c r="PKB52" s="1188"/>
      <c r="PKC52" s="1188"/>
      <c r="PKD52" s="1188"/>
      <c r="PKE52" s="1188"/>
      <c r="PKF52" s="1188"/>
      <c r="PKG52" s="1188"/>
      <c r="PKH52" s="1188"/>
      <c r="PKI52" s="1188"/>
      <c r="PKJ52" s="1188"/>
      <c r="PKK52" s="1188"/>
      <c r="PKL52" s="1188"/>
      <c r="PKM52" s="1188"/>
      <c r="PKN52" s="1188"/>
      <c r="PKO52" s="1188"/>
      <c r="PKP52" s="1188"/>
      <c r="PKQ52" s="1188"/>
      <c r="PKR52" s="1188"/>
      <c r="PKS52" s="1188"/>
      <c r="PKT52" s="1188"/>
      <c r="PKU52" s="1188"/>
      <c r="PKV52" s="1188"/>
      <c r="PKW52" s="1188"/>
      <c r="PKX52" s="1188"/>
      <c r="PKY52" s="1188"/>
      <c r="PKZ52" s="1188"/>
      <c r="PLA52" s="1188"/>
      <c r="PLB52" s="1188"/>
      <c r="PLC52" s="1188"/>
      <c r="PLD52" s="1188"/>
      <c r="PLE52" s="1188"/>
      <c r="PLF52" s="1188"/>
      <c r="PLG52" s="1188"/>
      <c r="PLH52" s="1188"/>
      <c r="PLI52" s="1188"/>
      <c r="PLJ52" s="1188"/>
      <c r="PLK52" s="1188"/>
      <c r="PLL52" s="1188"/>
      <c r="PLM52" s="1188"/>
      <c r="PLN52" s="1188"/>
      <c r="PLO52" s="1188"/>
      <c r="PLP52" s="1188"/>
      <c r="PLQ52" s="1188"/>
      <c r="PLR52" s="1188"/>
      <c r="PLS52" s="1188"/>
      <c r="PLT52" s="1188"/>
      <c r="PLU52" s="1188"/>
      <c r="PLV52" s="1188"/>
      <c r="PLW52" s="1188"/>
      <c r="PLX52" s="1188"/>
      <c r="PLY52" s="1188"/>
      <c r="PLZ52" s="1188"/>
      <c r="PMA52" s="1188"/>
      <c r="PMB52" s="1188"/>
      <c r="PMC52" s="1188"/>
      <c r="PMD52" s="1188"/>
      <c r="PME52" s="1188"/>
      <c r="PMF52" s="1188"/>
      <c r="PMG52" s="1188"/>
      <c r="PMH52" s="1188"/>
      <c r="PMI52" s="1188"/>
      <c r="PMJ52" s="1188"/>
      <c r="PMK52" s="1188"/>
      <c r="PML52" s="1188"/>
      <c r="PMM52" s="1188"/>
      <c r="PMN52" s="1188"/>
      <c r="PMO52" s="1188"/>
      <c r="PMP52" s="1188"/>
      <c r="PMQ52" s="1188"/>
      <c r="PMR52" s="1188"/>
      <c r="PMS52" s="1188"/>
      <c r="PMT52" s="1188"/>
      <c r="PMU52" s="1188"/>
      <c r="PMV52" s="1188"/>
      <c r="PMW52" s="1188"/>
      <c r="PMX52" s="1188"/>
      <c r="PMY52" s="1188"/>
      <c r="PMZ52" s="1188"/>
      <c r="PNA52" s="1188"/>
      <c r="PNB52" s="1188"/>
      <c r="PNC52" s="1188"/>
      <c r="PND52" s="1188"/>
      <c r="PNE52" s="1188"/>
      <c r="PNF52" s="1188"/>
      <c r="PNG52" s="1188"/>
      <c r="PNH52" s="1188"/>
      <c r="PNI52" s="1188"/>
      <c r="PNJ52" s="1188"/>
      <c r="PNK52" s="1188"/>
      <c r="PNL52" s="1188"/>
      <c r="PNM52" s="1188"/>
      <c r="PNN52" s="1188"/>
      <c r="PNO52" s="1188"/>
      <c r="PNP52" s="1188"/>
      <c r="PNQ52" s="1188"/>
      <c r="PNR52" s="1188"/>
      <c r="PNS52" s="1188"/>
      <c r="PNT52" s="1188"/>
      <c r="PNU52" s="1188"/>
      <c r="PNV52" s="1188"/>
      <c r="PNW52" s="1188"/>
      <c r="PNX52" s="1188"/>
      <c r="PNY52" s="1188"/>
      <c r="PNZ52" s="1188"/>
      <c r="POA52" s="1188"/>
      <c r="POB52" s="1188"/>
      <c r="POC52" s="1188"/>
      <c r="POD52" s="1188"/>
      <c r="POE52" s="1188"/>
      <c r="POF52" s="1188"/>
      <c r="POG52" s="1188"/>
      <c r="POH52" s="1188"/>
      <c r="POI52" s="1188"/>
      <c r="POJ52" s="1188"/>
      <c r="POK52" s="1188"/>
      <c r="POL52" s="1188"/>
      <c r="POM52" s="1188"/>
      <c r="PON52" s="1188"/>
      <c r="POO52" s="1188"/>
      <c r="POP52" s="1188"/>
      <c r="POQ52" s="1188"/>
      <c r="POR52" s="1188"/>
      <c r="POS52" s="1188"/>
      <c r="POT52" s="1188"/>
      <c r="POU52" s="1188"/>
      <c r="POV52" s="1188"/>
      <c r="POW52" s="1188"/>
      <c r="POX52" s="1188"/>
      <c r="POY52" s="1188"/>
      <c r="POZ52" s="1188"/>
      <c r="PPA52" s="1188"/>
      <c r="PPB52" s="1188"/>
      <c r="PPC52" s="1188"/>
      <c r="PPD52" s="1188"/>
      <c r="PPE52" s="1188"/>
      <c r="PPF52" s="1188"/>
      <c r="PPG52" s="1188"/>
      <c r="PPH52" s="1188"/>
      <c r="PPI52" s="1188"/>
      <c r="PPJ52" s="1188"/>
      <c r="PPK52" s="1188"/>
      <c r="PPL52" s="1188"/>
      <c r="PPM52" s="1188"/>
      <c r="PPN52" s="1188"/>
      <c r="PPO52" s="1188"/>
      <c r="PPP52" s="1188"/>
      <c r="PPQ52" s="1188"/>
      <c r="PPR52" s="1188"/>
      <c r="PPS52" s="1188"/>
      <c r="PPT52" s="1188"/>
      <c r="PPU52" s="1188"/>
      <c r="PPV52" s="1188"/>
      <c r="PPW52" s="1188"/>
      <c r="PPX52" s="1188"/>
      <c r="PPY52" s="1188"/>
      <c r="PPZ52" s="1188"/>
      <c r="PQA52" s="1188"/>
      <c r="PQB52" s="1188"/>
      <c r="PQC52" s="1188"/>
      <c r="PQD52" s="1188"/>
      <c r="PQE52" s="1188"/>
      <c r="PQF52" s="1188"/>
      <c r="PQG52" s="1188"/>
      <c r="PQH52" s="1188"/>
      <c r="PQI52" s="1188"/>
      <c r="PQJ52" s="1188"/>
      <c r="PQK52" s="1188"/>
      <c r="PQL52" s="1188"/>
      <c r="PQM52" s="1188"/>
      <c r="PQN52" s="1188"/>
      <c r="PQO52" s="1188"/>
      <c r="PQP52" s="1188"/>
      <c r="PQQ52" s="1188"/>
      <c r="PQR52" s="1188"/>
      <c r="PQS52" s="1188"/>
      <c r="PQT52" s="1188"/>
      <c r="PQU52" s="1188"/>
      <c r="PQV52" s="1188"/>
      <c r="PQW52" s="1188"/>
      <c r="PQX52" s="1188"/>
      <c r="PQY52" s="1188"/>
      <c r="PQZ52" s="1188"/>
      <c r="PRA52" s="1188"/>
      <c r="PRB52" s="1188"/>
      <c r="PRC52" s="1188"/>
      <c r="PRD52" s="1188"/>
      <c r="PRE52" s="1188"/>
      <c r="PRF52" s="1188"/>
      <c r="PRG52" s="1188"/>
      <c r="PRH52" s="1188"/>
      <c r="PRI52" s="1188"/>
      <c r="PRJ52" s="1188"/>
      <c r="PRK52" s="1188"/>
      <c r="PRL52" s="1188"/>
      <c r="PRM52" s="1188"/>
      <c r="PRN52" s="1188"/>
      <c r="PRO52" s="1188"/>
      <c r="PRP52" s="1188"/>
      <c r="PRQ52" s="1188"/>
      <c r="PRR52" s="1188"/>
      <c r="PRS52" s="1188"/>
      <c r="PRT52" s="1188"/>
      <c r="PRU52" s="1188"/>
      <c r="PRV52" s="1188"/>
      <c r="PRW52" s="1188"/>
      <c r="PRX52" s="1188"/>
      <c r="PRY52" s="1188"/>
      <c r="PRZ52" s="1188"/>
      <c r="PSA52" s="1188"/>
      <c r="PSB52" s="1188"/>
      <c r="PSC52" s="1188"/>
      <c r="PSD52" s="1188"/>
      <c r="PSE52" s="1188"/>
      <c r="PSF52" s="1188"/>
      <c r="PSG52" s="1188"/>
      <c r="PSH52" s="1188"/>
      <c r="PSI52" s="1188"/>
      <c r="PSJ52" s="1188"/>
      <c r="PSK52" s="1188"/>
      <c r="PSL52" s="1188"/>
      <c r="PSM52" s="1188"/>
      <c r="PSN52" s="1188"/>
      <c r="PSO52" s="1188"/>
      <c r="PSP52" s="1188"/>
      <c r="PSQ52" s="1188"/>
      <c r="PSR52" s="1188"/>
      <c r="PSS52" s="1188"/>
      <c r="PST52" s="1188"/>
      <c r="PSU52" s="1188"/>
      <c r="PSV52" s="1188"/>
      <c r="PSW52" s="1188"/>
      <c r="PSX52" s="1188"/>
      <c r="PSY52" s="1188"/>
      <c r="PSZ52" s="1188"/>
      <c r="PTA52" s="1188"/>
      <c r="PTB52" s="1188"/>
      <c r="PTC52" s="1188"/>
      <c r="PTD52" s="1188"/>
      <c r="PTE52" s="1188"/>
      <c r="PTF52" s="1188"/>
      <c r="PTG52" s="1188"/>
      <c r="PTH52" s="1188"/>
      <c r="PTI52" s="1188"/>
      <c r="PTJ52" s="1188"/>
      <c r="PTK52" s="1188"/>
      <c r="PTL52" s="1188"/>
      <c r="PTM52" s="1188"/>
      <c r="PTN52" s="1188"/>
      <c r="PTO52" s="1188"/>
      <c r="PTP52" s="1188"/>
      <c r="PTQ52" s="1188"/>
      <c r="PTR52" s="1188"/>
      <c r="PTS52" s="1188"/>
      <c r="PTT52" s="1188"/>
      <c r="PTU52" s="1188"/>
      <c r="PTV52" s="1188"/>
      <c r="PTW52" s="1188"/>
      <c r="PTX52" s="1188"/>
      <c r="PTY52" s="1188"/>
      <c r="PTZ52" s="1188"/>
      <c r="PUA52" s="1188"/>
      <c r="PUB52" s="1188"/>
      <c r="PUC52" s="1188"/>
      <c r="PUD52" s="1188"/>
      <c r="PUE52" s="1188"/>
      <c r="PUF52" s="1188"/>
      <c r="PUG52" s="1188"/>
      <c r="PUH52" s="1188"/>
      <c r="PUI52" s="1188"/>
      <c r="PUJ52" s="1188"/>
      <c r="PUK52" s="1188"/>
      <c r="PUL52" s="1188"/>
      <c r="PUM52" s="1188"/>
      <c r="PUN52" s="1188"/>
      <c r="PUO52" s="1188"/>
      <c r="PUP52" s="1188"/>
      <c r="PUQ52" s="1188"/>
      <c r="PUR52" s="1188"/>
      <c r="PUS52" s="1188"/>
      <c r="PUT52" s="1188"/>
      <c r="PUU52" s="1188"/>
      <c r="PUV52" s="1188"/>
      <c r="PUW52" s="1188"/>
      <c r="PUX52" s="1188"/>
      <c r="PUY52" s="1188"/>
      <c r="PUZ52" s="1188"/>
      <c r="PVA52" s="1188"/>
      <c r="PVB52" s="1188"/>
      <c r="PVC52" s="1188"/>
      <c r="PVD52" s="1188"/>
      <c r="PVE52" s="1188"/>
      <c r="PVF52" s="1188"/>
      <c r="PVG52" s="1188"/>
      <c r="PVH52" s="1188"/>
      <c r="PVI52" s="1188"/>
      <c r="PVJ52" s="1188"/>
      <c r="PVK52" s="1188"/>
      <c r="PVL52" s="1188"/>
      <c r="PVM52" s="1188"/>
      <c r="PVN52" s="1188"/>
      <c r="PVO52" s="1188"/>
      <c r="PVP52" s="1188"/>
      <c r="PVQ52" s="1188"/>
      <c r="PVR52" s="1188"/>
      <c r="PVS52" s="1188"/>
      <c r="PVT52" s="1188"/>
      <c r="PVU52" s="1188"/>
      <c r="PVV52" s="1188"/>
      <c r="PVW52" s="1188"/>
      <c r="PVX52" s="1188"/>
      <c r="PVY52" s="1188"/>
      <c r="PVZ52" s="1188"/>
      <c r="PWA52" s="1188"/>
      <c r="PWB52" s="1188"/>
      <c r="PWC52" s="1188"/>
      <c r="PWD52" s="1188"/>
      <c r="PWE52" s="1188"/>
      <c r="PWF52" s="1188"/>
      <c r="PWG52" s="1188"/>
      <c r="PWH52" s="1188"/>
      <c r="PWI52" s="1188"/>
      <c r="PWJ52" s="1188"/>
      <c r="PWK52" s="1188"/>
      <c r="PWL52" s="1188"/>
      <c r="PWM52" s="1188"/>
      <c r="PWN52" s="1188"/>
      <c r="PWO52" s="1188"/>
      <c r="PWP52" s="1188"/>
      <c r="PWQ52" s="1188"/>
      <c r="PWR52" s="1188"/>
      <c r="PWS52" s="1188"/>
      <c r="PWT52" s="1188"/>
      <c r="PWU52" s="1188"/>
      <c r="PWV52" s="1188"/>
      <c r="PWW52" s="1188"/>
      <c r="PWX52" s="1188"/>
      <c r="PWY52" s="1188"/>
      <c r="PWZ52" s="1188"/>
      <c r="PXA52" s="1188"/>
      <c r="PXB52" s="1188"/>
      <c r="PXC52" s="1188"/>
      <c r="PXD52" s="1188"/>
      <c r="PXE52" s="1188"/>
      <c r="PXF52" s="1188"/>
      <c r="PXG52" s="1188"/>
      <c r="PXH52" s="1188"/>
      <c r="PXI52" s="1188"/>
      <c r="PXJ52" s="1188"/>
      <c r="PXK52" s="1188"/>
      <c r="PXL52" s="1188"/>
      <c r="PXM52" s="1188"/>
      <c r="PXN52" s="1188"/>
      <c r="PXO52" s="1188"/>
      <c r="PXP52" s="1188"/>
      <c r="PXQ52" s="1188"/>
      <c r="PXR52" s="1188"/>
      <c r="PXS52" s="1188"/>
      <c r="PXT52" s="1188"/>
      <c r="PXU52" s="1188"/>
      <c r="PXV52" s="1188"/>
      <c r="PXW52" s="1188"/>
      <c r="PXX52" s="1188"/>
      <c r="PXY52" s="1188"/>
      <c r="PXZ52" s="1188"/>
      <c r="PYA52" s="1188"/>
      <c r="PYB52" s="1188"/>
      <c r="PYC52" s="1188"/>
      <c r="PYD52" s="1188"/>
      <c r="PYE52" s="1188"/>
      <c r="PYF52" s="1188"/>
      <c r="PYG52" s="1188"/>
      <c r="PYH52" s="1188"/>
      <c r="PYI52" s="1188"/>
      <c r="PYJ52" s="1188"/>
      <c r="PYK52" s="1188"/>
      <c r="PYL52" s="1188"/>
      <c r="PYM52" s="1188"/>
      <c r="PYN52" s="1188"/>
      <c r="PYO52" s="1188"/>
      <c r="PYP52" s="1188"/>
      <c r="PYQ52" s="1188"/>
      <c r="PYR52" s="1188"/>
      <c r="PYS52" s="1188"/>
      <c r="PYT52" s="1188"/>
      <c r="PYU52" s="1188"/>
      <c r="PYV52" s="1188"/>
      <c r="PYW52" s="1188"/>
      <c r="PYX52" s="1188"/>
      <c r="PYY52" s="1188"/>
      <c r="PYZ52" s="1188"/>
      <c r="PZA52" s="1188"/>
      <c r="PZB52" s="1188"/>
      <c r="PZC52" s="1188"/>
      <c r="PZD52" s="1188"/>
      <c r="PZE52" s="1188"/>
      <c r="PZF52" s="1188"/>
      <c r="PZG52" s="1188"/>
      <c r="PZH52" s="1188"/>
      <c r="PZI52" s="1188"/>
      <c r="PZJ52" s="1188"/>
      <c r="PZK52" s="1188"/>
      <c r="PZL52" s="1188"/>
      <c r="PZM52" s="1188"/>
      <c r="PZN52" s="1188"/>
      <c r="PZO52" s="1188"/>
      <c r="PZP52" s="1188"/>
      <c r="PZQ52" s="1188"/>
      <c r="PZR52" s="1188"/>
      <c r="PZS52" s="1188"/>
      <c r="PZT52" s="1188"/>
      <c r="PZU52" s="1188"/>
      <c r="PZV52" s="1188"/>
      <c r="PZW52" s="1188"/>
      <c r="PZX52" s="1188"/>
      <c r="PZY52" s="1188"/>
      <c r="PZZ52" s="1188"/>
      <c r="QAA52" s="1188"/>
      <c r="QAB52" s="1188"/>
      <c r="QAC52" s="1188"/>
      <c r="QAD52" s="1188"/>
      <c r="QAE52" s="1188"/>
      <c r="QAF52" s="1188"/>
      <c r="QAG52" s="1188"/>
      <c r="QAH52" s="1188"/>
      <c r="QAI52" s="1188"/>
      <c r="QAJ52" s="1188"/>
      <c r="QAK52" s="1188"/>
      <c r="QAL52" s="1188"/>
      <c r="QAM52" s="1188"/>
      <c r="QAN52" s="1188"/>
      <c r="QAO52" s="1188"/>
      <c r="QAP52" s="1188"/>
      <c r="QAQ52" s="1188"/>
      <c r="QAR52" s="1188"/>
      <c r="QAS52" s="1188"/>
      <c r="QAT52" s="1188"/>
      <c r="QAU52" s="1188"/>
      <c r="QAV52" s="1188"/>
      <c r="QAW52" s="1188"/>
      <c r="QAX52" s="1188"/>
      <c r="QAY52" s="1188"/>
      <c r="QAZ52" s="1188"/>
      <c r="QBA52" s="1188"/>
      <c r="QBB52" s="1188"/>
      <c r="QBC52" s="1188"/>
      <c r="QBD52" s="1188"/>
      <c r="QBE52" s="1188"/>
      <c r="QBF52" s="1188"/>
      <c r="QBG52" s="1188"/>
      <c r="QBH52" s="1188"/>
      <c r="QBI52" s="1188"/>
      <c r="QBJ52" s="1188"/>
      <c r="QBK52" s="1188"/>
      <c r="QBL52" s="1188"/>
      <c r="QBM52" s="1188"/>
      <c r="QBN52" s="1188"/>
      <c r="QBO52" s="1188"/>
      <c r="QBP52" s="1188"/>
      <c r="QBQ52" s="1188"/>
      <c r="QBR52" s="1188"/>
      <c r="QBS52" s="1188"/>
      <c r="QBT52" s="1188"/>
      <c r="QBU52" s="1188"/>
      <c r="QBV52" s="1188"/>
      <c r="QBW52" s="1188"/>
      <c r="QBX52" s="1188"/>
      <c r="QBY52" s="1188"/>
      <c r="QBZ52" s="1188"/>
      <c r="QCA52" s="1188"/>
      <c r="QCB52" s="1188"/>
      <c r="QCC52" s="1188"/>
      <c r="QCD52" s="1188"/>
      <c r="QCE52" s="1188"/>
      <c r="QCF52" s="1188"/>
      <c r="QCG52" s="1188"/>
      <c r="QCH52" s="1188"/>
      <c r="QCI52" s="1188"/>
      <c r="QCJ52" s="1188"/>
      <c r="QCK52" s="1188"/>
      <c r="QCL52" s="1188"/>
      <c r="QCM52" s="1188"/>
      <c r="QCN52" s="1188"/>
      <c r="QCO52" s="1188"/>
      <c r="QCP52" s="1188"/>
      <c r="QCQ52" s="1188"/>
      <c r="QCR52" s="1188"/>
      <c r="QCS52" s="1188"/>
      <c r="QCT52" s="1188"/>
      <c r="QCU52" s="1188"/>
      <c r="QCV52" s="1188"/>
      <c r="QCW52" s="1188"/>
      <c r="QCX52" s="1188"/>
      <c r="QCY52" s="1188"/>
      <c r="QCZ52" s="1188"/>
      <c r="QDA52" s="1188"/>
      <c r="QDB52" s="1188"/>
      <c r="QDC52" s="1188"/>
      <c r="QDD52" s="1188"/>
      <c r="QDE52" s="1188"/>
      <c r="QDF52" s="1188"/>
      <c r="QDG52" s="1188"/>
      <c r="QDH52" s="1188"/>
      <c r="QDI52" s="1188"/>
      <c r="QDJ52" s="1188"/>
      <c r="QDK52" s="1188"/>
      <c r="QDL52" s="1188"/>
      <c r="QDM52" s="1188"/>
      <c r="QDN52" s="1188"/>
      <c r="QDO52" s="1188"/>
      <c r="QDP52" s="1188"/>
      <c r="QDQ52" s="1188"/>
      <c r="QDR52" s="1188"/>
      <c r="QDS52" s="1188"/>
      <c r="QDT52" s="1188"/>
      <c r="QDU52" s="1188"/>
      <c r="QDV52" s="1188"/>
      <c r="QDW52" s="1188"/>
      <c r="QDX52" s="1188"/>
      <c r="QDY52" s="1188"/>
      <c r="QDZ52" s="1188"/>
      <c r="QEA52" s="1188"/>
      <c r="QEB52" s="1188"/>
      <c r="QEC52" s="1188"/>
      <c r="QED52" s="1188"/>
      <c r="QEE52" s="1188"/>
      <c r="QEF52" s="1188"/>
      <c r="QEG52" s="1188"/>
      <c r="QEH52" s="1188"/>
      <c r="QEI52" s="1188"/>
      <c r="QEJ52" s="1188"/>
      <c r="QEK52" s="1188"/>
      <c r="QEL52" s="1188"/>
      <c r="QEM52" s="1188"/>
      <c r="QEN52" s="1188"/>
      <c r="QEO52" s="1188"/>
      <c r="QEP52" s="1188"/>
      <c r="QEQ52" s="1188"/>
      <c r="QER52" s="1188"/>
      <c r="QES52" s="1188"/>
      <c r="QET52" s="1188"/>
      <c r="QEU52" s="1188"/>
      <c r="QEV52" s="1188"/>
      <c r="QEW52" s="1188"/>
      <c r="QEX52" s="1188"/>
      <c r="QEY52" s="1188"/>
      <c r="QEZ52" s="1188"/>
      <c r="QFA52" s="1188"/>
      <c r="QFB52" s="1188"/>
      <c r="QFC52" s="1188"/>
      <c r="QFD52" s="1188"/>
      <c r="QFE52" s="1188"/>
      <c r="QFF52" s="1188"/>
      <c r="QFG52" s="1188"/>
      <c r="QFH52" s="1188"/>
      <c r="QFI52" s="1188"/>
      <c r="QFJ52" s="1188"/>
      <c r="QFK52" s="1188"/>
      <c r="QFL52" s="1188"/>
      <c r="QFM52" s="1188"/>
      <c r="QFN52" s="1188"/>
      <c r="QFO52" s="1188"/>
      <c r="QFP52" s="1188"/>
      <c r="QFQ52" s="1188"/>
      <c r="QFR52" s="1188"/>
      <c r="QFS52" s="1188"/>
      <c r="QFT52" s="1188"/>
      <c r="QFU52" s="1188"/>
      <c r="QFV52" s="1188"/>
      <c r="QFW52" s="1188"/>
      <c r="QFX52" s="1188"/>
      <c r="QFY52" s="1188"/>
      <c r="QFZ52" s="1188"/>
      <c r="QGA52" s="1188"/>
      <c r="QGB52" s="1188"/>
      <c r="QGC52" s="1188"/>
      <c r="QGD52" s="1188"/>
      <c r="QGE52" s="1188"/>
      <c r="QGF52" s="1188"/>
      <c r="QGG52" s="1188"/>
      <c r="QGH52" s="1188"/>
      <c r="QGI52" s="1188"/>
      <c r="QGJ52" s="1188"/>
      <c r="QGK52" s="1188"/>
      <c r="QGL52" s="1188"/>
      <c r="QGM52" s="1188"/>
      <c r="QGN52" s="1188"/>
      <c r="QGO52" s="1188"/>
      <c r="QGP52" s="1188"/>
      <c r="QGQ52" s="1188"/>
      <c r="QGR52" s="1188"/>
      <c r="QGS52" s="1188"/>
      <c r="QGT52" s="1188"/>
      <c r="QGU52" s="1188"/>
      <c r="QGV52" s="1188"/>
      <c r="QGW52" s="1188"/>
      <c r="QGX52" s="1188"/>
      <c r="QGY52" s="1188"/>
      <c r="QGZ52" s="1188"/>
      <c r="QHA52" s="1188"/>
      <c r="QHB52" s="1188"/>
      <c r="QHC52" s="1188"/>
      <c r="QHD52" s="1188"/>
      <c r="QHE52" s="1188"/>
      <c r="QHF52" s="1188"/>
      <c r="QHG52" s="1188"/>
      <c r="QHH52" s="1188"/>
      <c r="QHI52" s="1188"/>
      <c r="QHJ52" s="1188"/>
      <c r="QHK52" s="1188"/>
      <c r="QHL52" s="1188"/>
      <c r="QHM52" s="1188"/>
      <c r="QHN52" s="1188"/>
      <c r="QHO52" s="1188"/>
      <c r="QHP52" s="1188"/>
      <c r="QHQ52" s="1188"/>
      <c r="QHR52" s="1188"/>
      <c r="QHS52" s="1188"/>
      <c r="QHT52" s="1188"/>
      <c r="QHU52" s="1188"/>
      <c r="QHV52" s="1188"/>
      <c r="QHW52" s="1188"/>
      <c r="QHX52" s="1188"/>
      <c r="QHY52" s="1188"/>
      <c r="QHZ52" s="1188"/>
      <c r="QIA52" s="1188"/>
      <c r="QIB52" s="1188"/>
      <c r="QIC52" s="1188"/>
      <c r="QID52" s="1188"/>
      <c r="QIE52" s="1188"/>
      <c r="QIF52" s="1188"/>
      <c r="QIG52" s="1188"/>
      <c r="QIH52" s="1188"/>
      <c r="QII52" s="1188"/>
      <c r="QIJ52" s="1188"/>
      <c r="QIK52" s="1188"/>
      <c r="QIL52" s="1188"/>
      <c r="QIM52" s="1188"/>
      <c r="QIN52" s="1188"/>
      <c r="QIO52" s="1188"/>
      <c r="QIP52" s="1188"/>
      <c r="QIQ52" s="1188"/>
      <c r="QIR52" s="1188"/>
      <c r="QIS52" s="1188"/>
      <c r="QIT52" s="1188"/>
      <c r="QIU52" s="1188"/>
      <c r="QIV52" s="1188"/>
      <c r="QIW52" s="1188"/>
      <c r="QIX52" s="1188"/>
      <c r="QIY52" s="1188"/>
      <c r="QIZ52" s="1188"/>
      <c r="QJA52" s="1188"/>
      <c r="QJB52" s="1188"/>
      <c r="QJC52" s="1188"/>
      <c r="QJD52" s="1188"/>
      <c r="QJE52" s="1188"/>
      <c r="QJF52" s="1188"/>
      <c r="QJG52" s="1188"/>
      <c r="QJH52" s="1188"/>
      <c r="QJI52" s="1188"/>
      <c r="QJJ52" s="1188"/>
      <c r="QJK52" s="1188"/>
      <c r="QJL52" s="1188"/>
      <c r="QJM52" s="1188"/>
      <c r="QJN52" s="1188"/>
      <c r="QJO52" s="1188"/>
      <c r="QJP52" s="1188"/>
      <c r="QJQ52" s="1188"/>
      <c r="QJR52" s="1188"/>
      <c r="QJS52" s="1188"/>
      <c r="QJT52" s="1188"/>
      <c r="QJU52" s="1188"/>
      <c r="QJV52" s="1188"/>
      <c r="QJW52" s="1188"/>
      <c r="QJX52" s="1188"/>
      <c r="QJY52" s="1188"/>
      <c r="QJZ52" s="1188"/>
      <c r="QKA52" s="1188"/>
      <c r="QKB52" s="1188"/>
      <c r="QKC52" s="1188"/>
      <c r="QKD52" s="1188"/>
      <c r="QKE52" s="1188"/>
      <c r="QKF52" s="1188"/>
      <c r="QKG52" s="1188"/>
      <c r="QKH52" s="1188"/>
      <c r="QKI52" s="1188"/>
      <c r="QKJ52" s="1188"/>
      <c r="QKK52" s="1188"/>
      <c r="QKL52" s="1188"/>
      <c r="QKM52" s="1188"/>
      <c r="QKN52" s="1188"/>
      <c r="QKO52" s="1188"/>
      <c r="QKP52" s="1188"/>
      <c r="QKQ52" s="1188"/>
      <c r="QKR52" s="1188"/>
      <c r="QKS52" s="1188"/>
      <c r="QKT52" s="1188"/>
      <c r="QKU52" s="1188"/>
      <c r="QKV52" s="1188"/>
      <c r="QKW52" s="1188"/>
      <c r="QKX52" s="1188"/>
      <c r="QKY52" s="1188"/>
      <c r="QKZ52" s="1188"/>
      <c r="QLA52" s="1188"/>
      <c r="QLB52" s="1188"/>
      <c r="QLC52" s="1188"/>
      <c r="QLD52" s="1188"/>
      <c r="QLE52" s="1188"/>
      <c r="QLF52" s="1188"/>
      <c r="QLG52" s="1188"/>
      <c r="QLH52" s="1188"/>
      <c r="QLI52" s="1188"/>
      <c r="QLJ52" s="1188"/>
      <c r="QLK52" s="1188"/>
      <c r="QLL52" s="1188"/>
      <c r="QLM52" s="1188"/>
      <c r="QLN52" s="1188"/>
      <c r="QLO52" s="1188"/>
      <c r="QLP52" s="1188"/>
      <c r="QLQ52" s="1188"/>
      <c r="QLR52" s="1188"/>
      <c r="QLS52" s="1188"/>
      <c r="QLT52" s="1188"/>
      <c r="QLU52" s="1188"/>
      <c r="QLV52" s="1188"/>
      <c r="QLW52" s="1188"/>
      <c r="QLX52" s="1188"/>
      <c r="QLY52" s="1188"/>
      <c r="QLZ52" s="1188"/>
      <c r="QMA52" s="1188"/>
      <c r="QMB52" s="1188"/>
      <c r="QMC52" s="1188"/>
      <c r="QMD52" s="1188"/>
      <c r="QME52" s="1188"/>
      <c r="QMF52" s="1188"/>
      <c r="QMG52" s="1188"/>
      <c r="QMH52" s="1188"/>
      <c r="QMI52" s="1188"/>
      <c r="QMJ52" s="1188"/>
      <c r="QMK52" s="1188"/>
      <c r="QML52" s="1188"/>
      <c r="QMM52" s="1188"/>
      <c r="QMN52" s="1188"/>
      <c r="QMO52" s="1188"/>
      <c r="QMP52" s="1188"/>
      <c r="QMQ52" s="1188"/>
      <c r="QMR52" s="1188"/>
      <c r="QMS52" s="1188"/>
      <c r="QMT52" s="1188"/>
      <c r="QMU52" s="1188"/>
      <c r="QMV52" s="1188"/>
      <c r="QMW52" s="1188"/>
      <c r="QMX52" s="1188"/>
      <c r="QMY52" s="1188"/>
      <c r="QMZ52" s="1188"/>
      <c r="QNA52" s="1188"/>
      <c r="QNB52" s="1188"/>
      <c r="QNC52" s="1188"/>
      <c r="QND52" s="1188"/>
      <c r="QNE52" s="1188"/>
      <c r="QNF52" s="1188"/>
      <c r="QNG52" s="1188"/>
      <c r="QNH52" s="1188"/>
      <c r="QNI52" s="1188"/>
      <c r="QNJ52" s="1188"/>
      <c r="QNK52" s="1188"/>
      <c r="QNL52" s="1188"/>
      <c r="QNM52" s="1188"/>
      <c r="QNN52" s="1188"/>
      <c r="QNO52" s="1188"/>
      <c r="QNP52" s="1188"/>
      <c r="QNQ52" s="1188"/>
      <c r="QNR52" s="1188"/>
      <c r="QNS52" s="1188"/>
      <c r="QNT52" s="1188"/>
      <c r="QNU52" s="1188"/>
      <c r="QNV52" s="1188"/>
      <c r="QNW52" s="1188"/>
      <c r="QNX52" s="1188"/>
      <c r="QNY52" s="1188"/>
      <c r="QNZ52" s="1188"/>
      <c r="QOA52" s="1188"/>
      <c r="QOB52" s="1188"/>
      <c r="QOC52" s="1188"/>
      <c r="QOD52" s="1188"/>
      <c r="QOE52" s="1188"/>
      <c r="QOF52" s="1188"/>
      <c r="QOG52" s="1188"/>
      <c r="QOH52" s="1188"/>
      <c r="QOI52" s="1188"/>
      <c r="QOJ52" s="1188"/>
      <c r="QOK52" s="1188"/>
      <c r="QOL52" s="1188"/>
      <c r="QOM52" s="1188"/>
      <c r="QON52" s="1188"/>
      <c r="QOO52" s="1188"/>
      <c r="QOP52" s="1188"/>
      <c r="QOQ52" s="1188"/>
      <c r="QOR52" s="1188"/>
      <c r="QOS52" s="1188"/>
      <c r="QOT52" s="1188"/>
      <c r="QOU52" s="1188"/>
      <c r="QOV52" s="1188"/>
      <c r="QOW52" s="1188"/>
      <c r="QOX52" s="1188"/>
      <c r="QOY52" s="1188"/>
      <c r="QOZ52" s="1188"/>
      <c r="QPA52" s="1188"/>
      <c r="QPB52" s="1188"/>
      <c r="QPC52" s="1188"/>
      <c r="QPD52" s="1188"/>
      <c r="QPE52" s="1188"/>
      <c r="QPF52" s="1188"/>
      <c r="QPG52" s="1188"/>
      <c r="QPH52" s="1188"/>
      <c r="QPI52" s="1188"/>
      <c r="QPJ52" s="1188"/>
      <c r="QPK52" s="1188"/>
      <c r="QPL52" s="1188"/>
      <c r="QPM52" s="1188"/>
      <c r="QPN52" s="1188"/>
      <c r="QPO52" s="1188"/>
      <c r="QPP52" s="1188"/>
      <c r="QPQ52" s="1188"/>
      <c r="QPR52" s="1188"/>
      <c r="QPS52" s="1188"/>
      <c r="QPT52" s="1188"/>
      <c r="QPU52" s="1188"/>
      <c r="QPV52" s="1188"/>
      <c r="QPW52" s="1188"/>
      <c r="QPX52" s="1188"/>
      <c r="QPY52" s="1188"/>
      <c r="QPZ52" s="1188"/>
      <c r="QQA52" s="1188"/>
      <c r="QQB52" s="1188"/>
      <c r="QQC52" s="1188"/>
      <c r="QQD52" s="1188"/>
      <c r="QQE52" s="1188"/>
      <c r="QQF52" s="1188"/>
      <c r="QQG52" s="1188"/>
      <c r="QQH52" s="1188"/>
      <c r="QQI52" s="1188"/>
      <c r="QQJ52" s="1188"/>
      <c r="QQK52" s="1188"/>
      <c r="QQL52" s="1188"/>
      <c r="QQM52" s="1188"/>
      <c r="QQN52" s="1188"/>
      <c r="QQO52" s="1188"/>
      <c r="QQP52" s="1188"/>
      <c r="QQQ52" s="1188"/>
      <c r="QQR52" s="1188"/>
      <c r="QQS52" s="1188"/>
      <c r="QQT52" s="1188"/>
      <c r="QQU52" s="1188"/>
      <c r="QQV52" s="1188"/>
      <c r="QQW52" s="1188"/>
      <c r="QQX52" s="1188"/>
      <c r="QQY52" s="1188"/>
      <c r="QQZ52" s="1188"/>
      <c r="QRA52" s="1188"/>
      <c r="QRB52" s="1188"/>
      <c r="QRC52" s="1188"/>
      <c r="QRD52" s="1188"/>
      <c r="QRE52" s="1188"/>
      <c r="QRF52" s="1188"/>
      <c r="QRG52" s="1188"/>
      <c r="QRH52" s="1188"/>
      <c r="QRI52" s="1188"/>
      <c r="QRJ52" s="1188"/>
      <c r="QRK52" s="1188"/>
      <c r="QRL52" s="1188"/>
      <c r="QRM52" s="1188"/>
      <c r="QRN52" s="1188"/>
      <c r="QRO52" s="1188"/>
      <c r="QRP52" s="1188"/>
      <c r="QRQ52" s="1188"/>
      <c r="QRR52" s="1188"/>
      <c r="QRS52" s="1188"/>
      <c r="QRT52" s="1188"/>
      <c r="QRU52" s="1188"/>
      <c r="QRV52" s="1188"/>
      <c r="QRW52" s="1188"/>
      <c r="QRX52" s="1188"/>
      <c r="QRY52" s="1188"/>
      <c r="QRZ52" s="1188"/>
      <c r="QSA52" s="1188"/>
      <c r="QSB52" s="1188"/>
      <c r="QSC52" s="1188"/>
      <c r="QSD52" s="1188"/>
      <c r="QSE52" s="1188"/>
      <c r="QSF52" s="1188"/>
      <c r="QSG52" s="1188"/>
      <c r="QSH52" s="1188"/>
      <c r="QSI52" s="1188"/>
      <c r="QSJ52" s="1188"/>
      <c r="QSK52" s="1188"/>
      <c r="QSL52" s="1188"/>
      <c r="QSM52" s="1188"/>
      <c r="QSN52" s="1188"/>
      <c r="QSO52" s="1188"/>
      <c r="QSP52" s="1188"/>
      <c r="QSQ52" s="1188"/>
      <c r="QSR52" s="1188"/>
      <c r="QSS52" s="1188"/>
      <c r="QST52" s="1188"/>
      <c r="QSU52" s="1188"/>
      <c r="QSV52" s="1188"/>
      <c r="QSW52" s="1188"/>
      <c r="QSX52" s="1188"/>
      <c r="QSY52" s="1188"/>
      <c r="QSZ52" s="1188"/>
      <c r="QTA52" s="1188"/>
      <c r="QTB52" s="1188"/>
      <c r="QTC52" s="1188"/>
      <c r="QTD52" s="1188"/>
      <c r="QTE52" s="1188"/>
      <c r="QTF52" s="1188"/>
      <c r="QTG52" s="1188"/>
      <c r="QTH52" s="1188"/>
      <c r="QTI52" s="1188"/>
      <c r="QTJ52" s="1188"/>
      <c r="QTK52" s="1188"/>
      <c r="QTL52" s="1188"/>
      <c r="QTM52" s="1188"/>
      <c r="QTN52" s="1188"/>
      <c r="QTO52" s="1188"/>
      <c r="QTP52" s="1188"/>
      <c r="QTQ52" s="1188"/>
      <c r="QTR52" s="1188"/>
      <c r="QTS52" s="1188"/>
      <c r="QTT52" s="1188"/>
      <c r="QTU52" s="1188"/>
      <c r="QTV52" s="1188"/>
      <c r="QTW52" s="1188"/>
      <c r="QTX52" s="1188"/>
      <c r="QTY52" s="1188"/>
      <c r="QTZ52" s="1188"/>
      <c r="QUA52" s="1188"/>
      <c r="QUB52" s="1188"/>
      <c r="QUC52" s="1188"/>
      <c r="QUD52" s="1188"/>
      <c r="QUE52" s="1188"/>
      <c r="QUF52" s="1188"/>
      <c r="QUG52" s="1188"/>
      <c r="QUH52" s="1188"/>
      <c r="QUI52" s="1188"/>
      <c r="QUJ52" s="1188"/>
      <c r="QUK52" s="1188"/>
      <c r="QUL52" s="1188"/>
      <c r="QUM52" s="1188"/>
      <c r="QUN52" s="1188"/>
      <c r="QUO52" s="1188"/>
      <c r="QUP52" s="1188"/>
      <c r="QUQ52" s="1188"/>
      <c r="QUR52" s="1188"/>
      <c r="QUS52" s="1188"/>
      <c r="QUT52" s="1188"/>
      <c r="QUU52" s="1188"/>
      <c r="QUV52" s="1188"/>
      <c r="QUW52" s="1188"/>
      <c r="QUX52" s="1188"/>
      <c r="QUY52" s="1188"/>
      <c r="QUZ52" s="1188"/>
      <c r="QVA52" s="1188"/>
      <c r="QVB52" s="1188"/>
      <c r="QVC52" s="1188"/>
      <c r="QVD52" s="1188"/>
      <c r="QVE52" s="1188"/>
      <c r="QVF52" s="1188"/>
      <c r="QVG52" s="1188"/>
      <c r="QVH52" s="1188"/>
      <c r="QVI52" s="1188"/>
      <c r="QVJ52" s="1188"/>
      <c r="QVK52" s="1188"/>
      <c r="QVL52" s="1188"/>
      <c r="QVM52" s="1188"/>
      <c r="QVN52" s="1188"/>
      <c r="QVO52" s="1188"/>
      <c r="QVP52" s="1188"/>
      <c r="QVQ52" s="1188"/>
      <c r="QVR52" s="1188"/>
      <c r="QVS52" s="1188"/>
      <c r="QVT52" s="1188"/>
      <c r="QVU52" s="1188"/>
      <c r="QVV52" s="1188"/>
      <c r="QVW52" s="1188"/>
      <c r="QVX52" s="1188"/>
      <c r="QVY52" s="1188"/>
      <c r="QVZ52" s="1188"/>
      <c r="QWA52" s="1188"/>
      <c r="QWB52" s="1188"/>
      <c r="QWC52" s="1188"/>
      <c r="QWD52" s="1188"/>
      <c r="QWE52" s="1188"/>
      <c r="QWF52" s="1188"/>
      <c r="QWG52" s="1188"/>
      <c r="QWH52" s="1188"/>
      <c r="QWI52" s="1188"/>
      <c r="QWJ52" s="1188"/>
      <c r="QWK52" s="1188"/>
      <c r="QWL52" s="1188"/>
      <c r="QWM52" s="1188"/>
      <c r="QWN52" s="1188"/>
      <c r="QWO52" s="1188"/>
      <c r="QWP52" s="1188"/>
      <c r="QWQ52" s="1188"/>
      <c r="QWR52" s="1188"/>
      <c r="QWS52" s="1188"/>
      <c r="QWT52" s="1188"/>
      <c r="QWU52" s="1188"/>
      <c r="QWV52" s="1188"/>
      <c r="QWW52" s="1188"/>
      <c r="QWX52" s="1188"/>
      <c r="QWY52" s="1188"/>
      <c r="QWZ52" s="1188"/>
      <c r="QXA52" s="1188"/>
      <c r="QXB52" s="1188"/>
      <c r="QXC52" s="1188"/>
      <c r="QXD52" s="1188"/>
      <c r="QXE52" s="1188"/>
      <c r="QXF52" s="1188"/>
      <c r="QXG52" s="1188"/>
      <c r="QXH52" s="1188"/>
      <c r="QXI52" s="1188"/>
      <c r="QXJ52" s="1188"/>
      <c r="QXK52" s="1188"/>
      <c r="QXL52" s="1188"/>
      <c r="QXM52" s="1188"/>
      <c r="QXN52" s="1188"/>
      <c r="QXO52" s="1188"/>
      <c r="QXP52" s="1188"/>
      <c r="QXQ52" s="1188"/>
      <c r="QXR52" s="1188"/>
      <c r="QXS52" s="1188"/>
      <c r="QXT52" s="1188"/>
      <c r="QXU52" s="1188"/>
      <c r="QXV52" s="1188"/>
      <c r="QXW52" s="1188"/>
      <c r="QXX52" s="1188"/>
      <c r="QXY52" s="1188"/>
      <c r="QXZ52" s="1188"/>
      <c r="QYA52" s="1188"/>
      <c r="QYB52" s="1188"/>
      <c r="QYC52" s="1188"/>
      <c r="QYD52" s="1188"/>
      <c r="QYE52" s="1188"/>
      <c r="QYF52" s="1188"/>
      <c r="QYG52" s="1188"/>
      <c r="QYH52" s="1188"/>
      <c r="QYI52" s="1188"/>
      <c r="QYJ52" s="1188"/>
      <c r="QYK52" s="1188"/>
      <c r="QYL52" s="1188"/>
      <c r="QYM52" s="1188"/>
      <c r="QYN52" s="1188"/>
      <c r="QYO52" s="1188"/>
      <c r="QYP52" s="1188"/>
      <c r="QYQ52" s="1188"/>
      <c r="QYR52" s="1188"/>
      <c r="QYS52" s="1188"/>
      <c r="QYT52" s="1188"/>
      <c r="QYU52" s="1188"/>
      <c r="QYV52" s="1188"/>
      <c r="QYW52" s="1188"/>
      <c r="QYX52" s="1188"/>
      <c r="QYY52" s="1188"/>
      <c r="QYZ52" s="1188"/>
      <c r="QZA52" s="1188"/>
      <c r="QZB52" s="1188"/>
      <c r="QZC52" s="1188"/>
      <c r="QZD52" s="1188"/>
      <c r="QZE52" s="1188"/>
      <c r="QZF52" s="1188"/>
      <c r="QZG52" s="1188"/>
      <c r="QZH52" s="1188"/>
      <c r="QZI52" s="1188"/>
      <c r="QZJ52" s="1188"/>
      <c r="QZK52" s="1188"/>
      <c r="QZL52" s="1188"/>
      <c r="QZM52" s="1188"/>
      <c r="QZN52" s="1188"/>
      <c r="QZO52" s="1188"/>
      <c r="QZP52" s="1188"/>
      <c r="QZQ52" s="1188"/>
      <c r="QZR52" s="1188"/>
      <c r="QZS52" s="1188"/>
      <c r="QZT52" s="1188"/>
      <c r="QZU52" s="1188"/>
      <c r="QZV52" s="1188"/>
      <c r="QZW52" s="1188"/>
      <c r="QZX52" s="1188"/>
      <c r="QZY52" s="1188"/>
      <c r="QZZ52" s="1188"/>
      <c r="RAA52" s="1188"/>
      <c r="RAB52" s="1188"/>
      <c r="RAC52" s="1188"/>
      <c r="RAD52" s="1188"/>
      <c r="RAE52" s="1188"/>
      <c r="RAF52" s="1188"/>
      <c r="RAG52" s="1188"/>
      <c r="RAH52" s="1188"/>
      <c r="RAI52" s="1188"/>
      <c r="RAJ52" s="1188"/>
      <c r="RAK52" s="1188"/>
      <c r="RAL52" s="1188"/>
      <c r="RAM52" s="1188"/>
      <c r="RAN52" s="1188"/>
      <c r="RAO52" s="1188"/>
      <c r="RAP52" s="1188"/>
      <c r="RAQ52" s="1188"/>
      <c r="RAR52" s="1188"/>
      <c r="RAS52" s="1188"/>
      <c r="RAT52" s="1188"/>
      <c r="RAU52" s="1188"/>
      <c r="RAV52" s="1188"/>
      <c r="RAW52" s="1188"/>
      <c r="RAX52" s="1188"/>
      <c r="RAY52" s="1188"/>
      <c r="RAZ52" s="1188"/>
      <c r="RBA52" s="1188"/>
      <c r="RBB52" s="1188"/>
      <c r="RBC52" s="1188"/>
      <c r="RBD52" s="1188"/>
      <c r="RBE52" s="1188"/>
      <c r="RBF52" s="1188"/>
      <c r="RBG52" s="1188"/>
      <c r="RBH52" s="1188"/>
      <c r="RBI52" s="1188"/>
      <c r="RBJ52" s="1188"/>
      <c r="RBK52" s="1188"/>
      <c r="RBL52" s="1188"/>
      <c r="RBM52" s="1188"/>
      <c r="RBN52" s="1188"/>
      <c r="RBO52" s="1188"/>
      <c r="RBP52" s="1188"/>
      <c r="RBQ52" s="1188"/>
      <c r="RBR52" s="1188"/>
      <c r="RBS52" s="1188"/>
      <c r="RBT52" s="1188"/>
      <c r="RBU52" s="1188"/>
      <c r="RBV52" s="1188"/>
      <c r="RBW52" s="1188"/>
      <c r="RBX52" s="1188"/>
      <c r="RBY52" s="1188"/>
      <c r="RBZ52" s="1188"/>
      <c r="RCA52" s="1188"/>
      <c r="RCB52" s="1188"/>
      <c r="RCC52" s="1188"/>
      <c r="RCD52" s="1188"/>
      <c r="RCE52" s="1188"/>
      <c r="RCF52" s="1188"/>
      <c r="RCG52" s="1188"/>
      <c r="RCH52" s="1188"/>
      <c r="RCI52" s="1188"/>
      <c r="RCJ52" s="1188"/>
      <c r="RCK52" s="1188"/>
      <c r="RCL52" s="1188"/>
      <c r="RCM52" s="1188"/>
      <c r="RCN52" s="1188"/>
      <c r="RCO52" s="1188"/>
      <c r="RCP52" s="1188"/>
      <c r="RCQ52" s="1188"/>
      <c r="RCR52" s="1188"/>
      <c r="RCS52" s="1188"/>
      <c r="RCT52" s="1188"/>
      <c r="RCU52" s="1188"/>
      <c r="RCV52" s="1188"/>
      <c r="RCW52" s="1188"/>
      <c r="RCX52" s="1188"/>
      <c r="RCY52" s="1188"/>
      <c r="RCZ52" s="1188"/>
      <c r="RDA52" s="1188"/>
      <c r="RDB52" s="1188"/>
      <c r="RDC52" s="1188"/>
      <c r="RDD52" s="1188"/>
      <c r="RDE52" s="1188"/>
      <c r="RDF52" s="1188"/>
      <c r="RDG52" s="1188"/>
      <c r="RDH52" s="1188"/>
      <c r="RDI52" s="1188"/>
      <c r="RDJ52" s="1188"/>
      <c r="RDK52" s="1188"/>
      <c r="RDL52" s="1188"/>
      <c r="RDM52" s="1188"/>
      <c r="RDN52" s="1188"/>
      <c r="RDO52" s="1188"/>
      <c r="RDP52" s="1188"/>
      <c r="RDQ52" s="1188"/>
      <c r="RDR52" s="1188"/>
      <c r="RDS52" s="1188"/>
      <c r="RDT52" s="1188"/>
      <c r="RDU52" s="1188"/>
      <c r="RDV52" s="1188"/>
      <c r="RDW52" s="1188"/>
      <c r="RDX52" s="1188"/>
      <c r="RDY52" s="1188"/>
      <c r="RDZ52" s="1188"/>
      <c r="REA52" s="1188"/>
      <c r="REB52" s="1188"/>
      <c r="REC52" s="1188"/>
      <c r="RED52" s="1188"/>
      <c r="REE52" s="1188"/>
      <c r="REF52" s="1188"/>
      <c r="REG52" s="1188"/>
      <c r="REH52" s="1188"/>
      <c r="REI52" s="1188"/>
      <c r="REJ52" s="1188"/>
      <c r="REK52" s="1188"/>
      <c r="REL52" s="1188"/>
      <c r="REM52" s="1188"/>
      <c r="REN52" s="1188"/>
      <c r="REO52" s="1188"/>
      <c r="REP52" s="1188"/>
      <c r="REQ52" s="1188"/>
      <c r="RER52" s="1188"/>
      <c r="RES52" s="1188"/>
      <c r="RET52" s="1188"/>
      <c r="REU52" s="1188"/>
      <c r="REV52" s="1188"/>
      <c r="REW52" s="1188"/>
      <c r="REX52" s="1188"/>
      <c r="REY52" s="1188"/>
      <c r="REZ52" s="1188"/>
      <c r="RFA52" s="1188"/>
      <c r="RFB52" s="1188"/>
      <c r="RFC52" s="1188"/>
      <c r="RFD52" s="1188"/>
      <c r="RFE52" s="1188"/>
      <c r="RFF52" s="1188"/>
      <c r="RFG52" s="1188"/>
      <c r="RFH52" s="1188"/>
      <c r="RFI52" s="1188"/>
      <c r="RFJ52" s="1188"/>
      <c r="RFK52" s="1188"/>
      <c r="RFL52" s="1188"/>
      <c r="RFM52" s="1188"/>
      <c r="RFN52" s="1188"/>
      <c r="RFO52" s="1188"/>
      <c r="RFP52" s="1188"/>
      <c r="RFQ52" s="1188"/>
      <c r="RFR52" s="1188"/>
      <c r="RFS52" s="1188"/>
      <c r="RFT52" s="1188"/>
      <c r="RFU52" s="1188"/>
      <c r="RFV52" s="1188"/>
      <c r="RFW52" s="1188"/>
      <c r="RFX52" s="1188"/>
      <c r="RFY52" s="1188"/>
      <c r="RFZ52" s="1188"/>
      <c r="RGA52" s="1188"/>
      <c r="RGB52" s="1188"/>
      <c r="RGC52" s="1188"/>
      <c r="RGD52" s="1188"/>
      <c r="RGE52" s="1188"/>
      <c r="RGF52" s="1188"/>
      <c r="RGG52" s="1188"/>
      <c r="RGH52" s="1188"/>
      <c r="RGI52" s="1188"/>
      <c r="RGJ52" s="1188"/>
      <c r="RGK52" s="1188"/>
      <c r="RGL52" s="1188"/>
      <c r="RGM52" s="1188"/>
      <c r="RGN52" s="1188"/>
      <c r="RGO52" s="1188"/>
      <c r="RGP52" s="1188"/>
      <c r="RGQ52" s="1188"/>
      <c r="RGR52" s="1188"/>
      <c r="RGS52" s="1188"/>
      <c r="RGT52" s="1188"/>
      <c r="RGU52" s="1188"/>
      <c r="RGV52" s="1188"/>
      <c r="RGW52" s="1188"/>
      <c r="RGX52" s="1188"/>
      <c r="RGY52" s="1188"/>
      <c r="RGZ52" s="1188"/>
      <c r="RHA52" s="1188"/>
      <c r="RHB52" s="1188"/>
      <c r="RHC52" s="1188"/>
      <c r="RHD52" s="1188"/>
      <c r="RHE52" s="1188"/>
      <c r="RHF52" s="1188"/>
      <c r="RHG52" s="1188"/>
      <c r="RHH52" s="1188"/>
      <c r="RHI52" s="1188"/>
      <c r="RHJ52" s="1188"/>
      <c r="RHK52" s="1188"/>
      <c r="RHL52" s="1188"/>
      <c r="RHM52" s="1188"/>
      <c r="RHN52" s="1188"/>
      <c r="RHO52" s="1188"/>
      <c r="RHP52" s="1188"/>
      <c r="RHQ52" s="1188"/>
      <c r="RHR52" s="1188"/>
      <c r="RHS52" s="1188"/>
      <c r="RHT52" s="1188"/>
      <c r="RHU52" s="1188"/>
      <c r="RHV52" s="1188"/>
      <c r="RHW52" s="1188"/>
      <c r="RHX52" s="1188"/>
      <c r="RHY52" s="1188"/>
      <c r="RHZ52" s="1188"/>
      <c r="RIA52" s="1188"/>
      <c r="RIB52" s="1188"/>
      <c r="RIC52" s="1188"/>
      <c r="RID52" s="1188"/>
      <c r="RIE52" s="1188"/>
      <c r="RIF52" s="1188"/>
      <c r="RIG52" s="1188"/>
      <c r="RIH52" s="1188"/>
      <c r="RII52" s="1188"/>
      <c r="RIJ52" s="1188"/>
      <c r="RIK52" s="1188"/>
      <c r="RIL52" s="1188"/>
      <c r="RIM52" s="1188"/>
      <c r="RIN52" s="1188"/>
      <c r="RIO52" s="1188"/>
      <c r="RIP52" s="1188"/>
      <c r="RIQ52" s="1188"/>
      <c r="RIR52" s="1188"/>
      <c r="RIS52" s="1188"/>
      <c r="RIT52" s="1188"/>
      <c r="RIU52" s="1188"/>
      <c r="RIV52" s="1188"/>
      <c r="RIW52" s="1188"/>
      <c r="RIX52" s="1188"/>
      <c r="RIY52" s="1188"/>
      <c r="RIZ52" s="1188"/>
      <c r="RJA52" s="1188"/>
      <c r="RJB52" s="1188"/>
      <c r="RJC52" s="1188"/>
      <c r="RJD52" s="1188"/>
      <c r="RJE52" s="1188"/>
      <c r="RJF52" s="1188"/>
      <c r="RJG52" s="1188"/>
      <c r="RJH52" s="1188"/>
      <c r="RJI52" s="1188"/>
      <c r="RJJ52" s="1188"/>
      <c r="RJK52" s="1188"/>
      <c r="RJL52" s="1188"/>
      <c r="RJM52" s="1188"/>
      <c r="RJN52" s="1188"/>
      <c r="RJO52" s="1188"/>
      <c r="RJP52" s="1188"/>
      <c r="RJQ52" s="1188"/>
      <c r="RJR52" s="1188"/>
      <c r="RJS52" s="1188"/>
      <c r="RJT52" s="1188"/>
      <c r="RJU52" s="1188"/>
      <c r="RJV52" s="1188"/>
      <c r="RJW52" s="1188"/>
      <c r="RJX52" s="1188"/>
      <c r="RJY52" s="1188"/>
      <c r="RJZ52" s="1188"/>
      <c r="RKA52" s="1188"/>
      <c r="RKB52" s="1188"/>
      <c r="RKC52" s="1188"/>
      <c r="RKD52" s="1188"/>
      <c r="RKE52" s="1188"/>
      <c r="RKF52" s="1188"/>
      <c r="RKG52" s="1188"/>
      <c r="RKH52" s="1188"/>
      <c r="RKI52" s="1188"/>
      <c r="RKJ52" s="1188"/>
      <c r="RKK52" s="1188"/>
      <c r="RKL52" s="1188"/>
      <c r="RKM52" s="1188"/>
      <c r="RKN52" s="1188"/>
      <c r="RKO52" s="1188"/>
      <c r="RKP52" s="1188"/>
      <c r="RKQ52" s="1188"/>
      <c r="RKR52" s="1188"/>
      <c r="RKS52" s="1188"/>
      <c r="RKT52" s="1188"/>
      <c r="RKU52" s="1188"/>
      <c r="RKV52" s="1188"/>
      <c r="RKW52" s="1188"/>
      <c r="RKX52" s="1188"/>
      <c r="RKY52" s="1188"/>
      <c r="RKZ52" s="1188"/>
      <c r="RLA52" s="1188"/>
      <c r="RLB52" s="1188"/>
      <c r="RLC52" s="1188"/>
      <c r="RLD52" s="1188"/>
      <c r="RLE52" s="1188"/>
      <c r="RLF52" s="1188"/>
      <c r="RLG52" s="1188"/>
      <c r="RLH52" s="1188"/>
      <c r="RLI52" s="1188"/>
      <c r="RLJ52" s="1188"/>
      <c r="RLK52" s="1188"/>
      <c r="RLL52" s="1188"/>
      <c r="RLM52" s="1188"/>
      <c r="RLN52" s="1188"/>
      <c r="RLO52" s="1188"/>
      <c r="RLP52" s="1188"/>
      <c r="RLQ52" s="1188"/>
      <c r="RLR52" s="1188"/>
      <c r="RLS52" s="1188"/>
      <c r="RLT52" s="1188"/>
      <c r="RLU52" s="1188"/>
      <c r="RLV52" s="1188"/>
      <c r="RLW52" s="1188"/>
      <c r="RLX52" s="1188"/>
      <c r="RLY52" s="1188"/>
      <c r="RLZ52" s="1188"/>
      <c r="RMA52" s="1188"/>
      <c r="RMB52" s="1188"/>
      <c r="RMC52" s="1188"/>
      <c r="RMD52" s="1188"/>
      <c r="RME52" s="1188"/>
      <c r="RMF52" s="1188"/>
      <c r="RMG52" s="1188"/>
      <c r="RMH52" s="1188"/>
      <c r="RMI52" s="1188"/>
      <c r="RMJ52" s="1188"/>
      <c r="RMK52" s="1188"/>
      <c r="RML52" s="1188"/>
      <c r="RMM52" s="1188"/>
      <c r="RMN52" s="1188"/>
      <c r="RMO52" s="1188"/>
      <c r="RMP52" s="1188"/>
      <c r="RMQ52" s="1188"/>
      <c r="RMR52" s="1188"/>
      <c r="RMS52" s="1188"/>
      <c r="RMT52" s="1188"/>
      <c r="RMU52" s="1188"/>
      <c r="RMV52" s="1188"/>
      <c r="RMW52" s="1188"/>
      <c r="RMX52" s="1188"/>
      <c r="RMY52" s="1188"/>
      <c r="RMZ52" s="1188"/>
      <c r="RNA52" s="1188"/>
      <c r="RNB52" s="1188"/>
      <c r="RNC52" s="1188"/>
      <c r="RND52" s="1188"/>
      <c r="RNE52" s="1188"/>
      <c r="RNF52" s="1188"/>
      <c r="RNG52" s="1188"/>
      <c r="RNH52" s="1188"/>
      <c r="RNI52" s="1188"/>
      <c r="RNJ52" s="1188"/>
      <c r="RNK52" s="1188"/>
      <c r="RNL52" s="1188"/>
      <c r="RNM52" s="1188"/>
      <c r="RNN52" s="1188"/>
      <c r="RNO52" s="1188"/>
      <c r="RNP52" s="1188"/>
      <c r="RNQ52" s="1188"/>
      <c r="RNR52" s="1188"/>
      <c r="RNS52" s="1188"/>
      <c r="RNT52" s="1188"/>
      <c r="RNU52" s="1188"/>
      <c r="RNV52" s="1188"/>
      <c r="RNW52" s="1188"/>
      <c r="RNX52" s="1188"/>
      <c r="RNY52" s="1188"/>
      <c r="RNZ52" s="1188"/>
      <c r="ROA52" s="1188"/>
      <c r="ROB52" s="1188"/>
      <c r="ROC52" s="1188"/>
      <c r="ROD52" s="1188"/>
      <c r="ROE52" s="1188"/>
      <c r="ROF52" s="1188"/>
      <c r="ROG52" s="1188"/>
      <c r="ROH52" s="1188"/>
      <c r="ROI52" s="1188"/>
      <c r="ROJ52" s="1188"/>
      <c r="ROK52" s="1188"/>
      <c r="ROL52" s="1188"/>
      <c r="ROM52" s="1188"/>
      <c r="RON52" s="1188"/>
      <c r="ROO52" s="1188"/>
      <c r="ROP52" s="1188"/>
      <c r="ROQ52" s="1188"/>
      <c r="ROR52" s="1188"/>
      <c r="ROS52" s="1188"/>
      <c r="ROT52" s="1188"/>
      <c r="ROU52" s="1188"/>
      <c r="ROV52" s="1188"/>
      <c r="ROW52" s="1188"/>
      <c r="ROX52" s="1188"/>
      <c r="ROY52" s="1188"/>
      <c r="ROZ52" s="1188"/>
      <c r="RPA52" s="1188"/>
      <c r="RPB52" s="1188"/>
      <c r="RPC52" s="1188"/>
      <c r="RPD52" s="1188"/>
      <c r="RPE52" s="1188"/>
      <c r="RPF52" s="1188"/>
      <c r="RPG52" s="1188"/>
      <c r="RPH52" s="1188"/>
      <c r="RPI52" s="1188"/>
      <c r="RPJ52" s="1188"/>
      <c r="RPK52" s="1188"/>
      <c r="RPL52" s="1188"/>
      <c r="RPM52" s="1188"/>
      <c r="RPN52" s="1188"/>
      <c r="RPO52" s="1188"/>
      <c r="RPP52" s="1188"/>
      <c r="RPQ52" s="1188"/>
      <c r="RPR52" s="1188"/>
      <c r="RPS52" s="1188"/>
      <c r="RPT52" s="1188"/>
      <c r="RPU52" s="1188"/>
      <c r="RPV52" s="1188"/>
      <c r="RPW52" s="1188"/>
      <c r="RPX52" s="1188"/>
      <c r="RPY52" s="1188"/>
      <c r="RPZ52" s="1188"/>
      <c r="RQA52" s="1188"/>
      <c r="RQB52" s="1188"/>
      <c r="RQC52" s="1188"/>
      <c r="RQD52" s="1188"/>
      <c r="RQE52" s="1188"/>
      <c r="RQF52" s="1188"/>
      <c r="RQG52" s="1188"/>
      <c r="RQH52" s="1188"/>
      <c r="RQI52" s="1188"/>
      <c r="RQJ52" s="1188"/>
      <c r="RQK52" s="1188"/>
      <c r="RQL52" s="1188"/>
      <c r="RQM52" s="1188"/>
      <c r="RQN52" s="1188"/>
      <c r="RQO52" s="1188"/>
      <c r="RQP52" s="1188"/>
      <c r="RQQ52" s="1188"/>
      <c r="RQR52" s="1188"/>
      <c r="RQS52" s="1188"/>
      <c r="RQT52" s="1188"/>
      <c r="RQU52" s="1188"/>
      <c r="RQV52" s="1188"/>
      <c r="RQW52" s="1188"/>
      <c r="RQX52" s="1188"/>
      <c r="RQY52" s="1188"/>
      <c r="RQZ52" s="1188"/>
      <c r="RRA52" s="1188"/>
      <c r="RRB52" s="1188"/>
      <c r="RRC52" s="1188"/>
      <c r="RRD52" s="1188"/>
      <c r="RRE52" s="1188"/>
      <c r="RRF52" s="1188"/>
      <c r="RRG52" s="1188"/>
      <c r="RRH52" s="1188"/>
      <c r="RRI52" s="1188"/>
      <c r="RRJ52" s="1188"/>
      <c r="RRK52" s="1188"/>
      <c r="RRL52" s="1188"/>
      <c r="RRM52" s="1188"/>
      <c r="RRN52" s="1188"/>
      <c r="RRO52" s="1188"/>
      <c r="RRP52" s="1188"/>
      <c r="RRQ52" s="1188"/>
      <c r="RRR52" s="1188"/>
      <c r="RRS52" s="1188"/>
      <c r="RRT52" s="1188"/>
      <c r="RRU52" s="1188"/>
      <c r="RRV52" s="1188"/>
      <c r="RRW52" s="1188"/>
      <c r="RRX52" s="1188"/>
      <c r="RRY52" s="1188"/>
      <c r="RRZ52" s="1188"/>
      <c r="RSA52" s="1188"/>
      <c r="RSB52" s="1188"/>
      <c r="RSC52" s="1188"/>
      <c r="RSD52" s="1188"/>
      <c r="RSE52" s="1188"/>
      <c r="RSF52" s="1188"/>
      <c r="RSG52" s="1188"/>
      <c r="RSH52" s="1188"/>
      <c r="RSI52" s="1188"/>
      <c r="RSJ52" s="1188"/>
      <c r="RSK52" s="1188"/>
      <c r="RSL52" s="1188"/>
      <c r="RSM52" s="1188"/>
      <c r="RSN52" s="1188"/>
      <c r="RSO52" s="1188"/>
      <c r="RSP52" s="1188"/>
      <c r="RSQ52" s="1188"/>
      <c r="RSR52" s="1188"/>
      <c r="RSS52" s="1188"/>
      <c r="RST52" s="1188"/>
      <c r="RSU52" s="1188"/>
      <c r="RSV52" s="1188"/>
      <c r="RSW52" s="1188"/>
      <c r="RSX52" s="1188"/>
      <c r="RSY52" s="1188"/>
      <c r="RSZ52" s="1188"/>
      <c r="RTA52" s="1188"/>
      <c r="RTB52" s="1188"/>
      <c r="RTC52" s="1188"/>
      <c r="RTD52" s="1188"/>
      <c r="RTE52" s="1188"/>
      <c r="RTF52" s="1188"/>
      <c r="RTG52" s="1188"/>
      <c r="RTH52" s="1188"/>
      <c r="RTI52" s="1188"/>
      <c r="RTJ52" s="1188"/>
      <c r="RTK52" s="1188"/>
      <c r="RTL52" s="1188"/>
      <c r="RTM52" s="1188"/>
      <c r="RTN52" s="1188"/>
      <c r="RTO52" s="1188"/>
      <c r="RTP52" s="1188"/>
      <c r="RTQ52" s="1188"/>
      <c r="RTR52" s="1188"/>
      <c r="RTS52" s="1188"/>
      <c r="RTT52" s="1188"/>
      <c r="RTU52" s="1188"/>
      <c r="RTV52" s="1188"/>
      <c r="RTW52" s="1188"/>
      <c r="RTX52" s="1188"/>
      <c r="RTY52" s="1188"/>
      <c r="RTZ52" s="1188"/>
      <c r="RUA52" s="1188"/>
      <c r="RUB52" s="1188"/>
      <c r="RUC52" s="1188"/>
      <c r="RUD52" s="1188"/>
      <c r="RUE52" s="1188"/>
      <c r="RUF52" s="1188"/>
      <c r="RUG52" s="1188"/>
      <c r="RUH52" s="1188"/>
      <c r="RUI52" s="1188"/>
      <c r="RUJ52" s="1188"/>
      <c r="RUK52" s="1188"/>
      <c r="RUL52" s="1188"/>
      <c r="RUM52" s="1188"/>
      <c r="RUN52" s="1188"/>
      <c r="RUO52" s="1188"/>
      <c r="RUP52" s="1188"/>
      <c r="RUQ52" s="1188"/>
      <c r="RUR52" s="1188"/>
      <c r="RUS52" s="1188"/>
      <c r="RUT52" s="1188"/>
      <c r="RUU52" s="1188"/>
      <c r="RUV52" s="1188"/>
      <c r="RUW52" s="1188"/>
      <c r="RUX52" s="1188"/>
      <c r="RUY52" s="1188"/>
      <c r="RUZ52" s="1188"/>
      <c r="RVA52" s="1188"/>
      <c r="RVB52" s="1188"/>
      <c r="RVC52" s="1188"/>
      <c r="RVD52" s="1188"/>
      <c r="RVE52" s="1188"/>
      <c r="RVF52" s="1188"/>
      <c r="RVG52" s="1188"/>
      <c r="RVH52" s="1188"/>
      <c r="RVI52" s="1188"/>
      <c r="RVJ52" s="1188"/>
      <c r="RVK52" s="1188"/>
      <c r="RVL52" s="1188"/>
      <c r="RVM52" s="1188"/>
      <c r="RVN52" s="1188"/>
      <c r="RVO52" s="1188"/>
      <c r="RVP52" s="1188"/>
      <c r="RVQ52" s="1188"/>
      <c r="RVR52" s="1188"/>
      <c r="RVS52" s="1188"/>
      <c r="RVT52" s="1188"/>
      <c r="RVU52" s="1188"/>
      <c r="RVV52" s="1188"/>
      <c r="RVW52" s="1188"/>
      <c r="RVX52" s="1188"/>
      <c r="RVY52" s="1188"/>
      <c r="RVZ52" s="1188"/>
      <c r="RWA52" s="1188"/>
      <c r="RWB52" s="1188"/>
      <c r="RWC52" s="1188"/>
      <c r="RWD52" s="1188"/>
      <c r="RWE52" s="1188"/>
      <c r="RWF52" s="1188"/>
      <c r="RWG52" s="1188"/>
      <c r="RWH52" s="1188"/>
      <c r="RWI52" s="1188"/>
      <c r="RWJ52" s="1188"/>
      <c r="RWK52" s="1188"/>
      <c r="RWL52" s="1188"/>
      <c r="RWM52" s="1188"/>
      <c r="RWN52" s="1188"/>
      <c r="RWO52" s="1188"/>
      <c r="RWP52" s="1188"/>
      <c r="RWQ52" s="1188"/>
      <c r="RWR52" s="1188"/>
      <c r="RWS52" s="1188"/>
      <c r="RWT52" s="1188"/>
      <c r="RWU52" s="1188"/>
      <c r="RWV52" s="1188"/>
      <c r="RWW52" s="1188"/>
      <c r="RWX52" s="1188"/>
      <c r="RWY52" s="1188"/>
      <c r="RWZ52" s="1188"/>
      <c r="RXA52" s="1188"/>
      <c r="RXB52" s="1188"/>
      <c r="RXC52" s="1188"/>
      <c r="RXD52" s="1188"/>
      <c r="RXE52" s="1188"/>
      <c r="RXF52" s="1188"/>
      <c r="RXG52" s="1188"/>
      <c r="RXH52" s="1188"/>
      <c r="RXI52" s="1188"/>
      <c r="RXJ52" s="1188"/>
      <c r="RXK52" s="1188"/>
      <c r="RXL52" s="1188"/>
      <c r="RXM52" s="1188"/>
      <c r="RXN52" s="1188"/>
      <c r="RXO52" s="1188"/>
      <c r="RXP52" s="1188"/>
      <c r="RXQ52" s="1188"/>
      <c r="RXR52" s="1188"/>
      <c r="RXS52" s="1188"/>
      <c r="RXT52" s="1188"/>
      <c r="RXU52" s="1188"/>
      <c r="RXV52" s="1188"/>
      <c r="RXW52" s="1188"/>
      <c r="RXX52" s="1188"/>
      <c r="RXY52" s="1188"/>
      <c r="RXZ52" s="1188"/>
      <c r="RYA52" s="1188"/>
      <c r="RYB52" s="1188"/>
      <c r="RYC52" s="1188"/>
      <c r="RYD52" s="1188"/>
      <c r="RYE52" s="1188"/>
      <c r="RYF52" s="1188"/>
      <c r="RYG52" s="1188"/>
      <c r="RYH52" s="1188"/>
      <c r="RYI52" s="1188"/>
      <c r="RYJ52" s="1188"/>
      <c r="RYK52" s="1188"/>
      <c r="RYL52" s="1188"/>
      <c r="RYM52" s="1188"/>
      <c r="RYN52" s="1188"/>
      <c r="RYO52" s="1188"/>
      <c r="RYP52" s="1188"/>
      <c r="RYQ52" s="1188"/>
      <c r="RYR52" s="1188"/>
      <c r="RYS52" s="1188"/>
      <c r="RYT52" s="1188"/>
      <c r="RYU52" s="1188"/>
      <c r="RYV52" s="1188"/>
      <c r="RYW52" s="1188"/>
      <c r="RYX52" s="1188"/>
      <c r="RYY52" s="1188"/>
      <c r="RYZ52" s="1188"/>
      <c r="RZA52" s="1188"/>
      <c r="RZB52" s="1188"/>
      <c r="RZC52" s="1188"/>
      <c r="RZD52" s="1188"/>
      <c r="RZE52" s="1188"/>
      <c r="RZF52" s="1188"/>
      <c r="RZG52" s="1188"/>
      <c r="RZH52" s="1188"/>
      <c r="RZI52" s="1188"/>
      <c r="RZJ52" s="1188"/>
      <c r="RZK52" s="1188"/>
      <c r="RZL52" s="1188"/>
      <c r="RZM52" s="1188"/>
      <c r="RZN52" s="1188"/>
      <c r="RZO52" s="1188"/>
      <c r="RZP52" s="1188"/>
      <c r="RZQ52" s="1188"/>
      <c r="RZR52" s="1188"/>
      <c r="RZS52" s="1188"/>
      <c r="RZT52" s="1188"/>
      <c r="RZU52" s="1188"/>
      <c r="RZV52" s="1188"/>
      <c r="RZW52" s="1188"/>
      <c r="RZX52" s="1188"/>
      <c r="RZY52" s="1188"/>
      <c r="RZZ52" s="1188"/>
      <c r="SAA52" s="1188"/>
      <c r="SAB52" s="1188"/>
      <c r="SAC52" s="1188"/>
      <c r="SAD52" s="1188"/>
      <c r="SAE52" s="1188"/>
      <c r="SAF52" s="1188"/>
      <c r="SAG52" s="1188"/>
      <c r="SAH52" s="1188"/>
      <c r="SAI52" s="1188"/>
      <c r="SAJ52" s="1188"/>
      <c r="SAK52" s="1188"/>
      <c r="SAL52" s="1188"/>
      <c r="SAM52" s="1188"/>
      <c r="SAN52" s="1188"/>
      <c r="SAO52" s="1188"/>
      <c r="SAP52" s="1188"/>
      <c r="SAQ52" s="1188"/>
      <c r="SAR52" s="1188"/>
      <c r="SAS52" s="1188"/>
      <c r="SAT52" s="1188"/>
      <c r="SAU52" s="1188"/>
      <c r="SAV52" s="1188"/>
      <c r="SAW52" s="1188"/>
      <c r="SAX52" s="1188"/>
      <c r="SAY52" s="1188"/>
      <c r="SAZ52" s="1188"/>
      <c r="SBA52" s="1188"/>
      <c r="SBB52" s="1188"/>
      <c r="SBC52" s="1188"/>
      <c r="SBD52" s="1188"/>
      <c r="SBE52" s="1188"/>
      <c r="SBF52" s="1188"/>
      <c r="SBG52" s="1188"/>
      <c r="SBH52" s="1188"/>
      <c r="SBI52" s="1188"/>
      <c r="SBJ52" s="1188"/>
      <c r="SBK52" s="1188"/>
      <c r="SBL52" s="1188"/>
      <c r="SBM52" s="1188"/>
      <c r="SBN52" s="1188"/>
      <c r="SBO52" s="1188"/>
      <c r="SBP52" s="1188"/>
      <c r="SBQ52" s="1188"/>
      <c r="SBR52" s="1188"/>
      <c r="SBS52" s="1188"/>
      <c r="SBT52" s="1188"/>
      <c r="SBU52" s="1188"/>
      <c r="SBV52" s="1188"/>
      <c r="SBW52" s="1188"/>
      <c r="SBX52" s="1188"/>
      <c r="SBY52" s="1188"/>
      <c r="SBZ52" s="1188"/>
      <c r="SCA52" s="1188"/>
      <c r="SCB52" s="1188"/>
      <c r="SCC52" s="1188"/>
      <c r="SCD52" s="1188"/>
      <c r="SCE52" s="1188"/>
      <c r="SCF52" s="1188"/>
      <c r="SCG52" s="1188"/>
      <c r="SCH52" s="1188"/>
      <c r="SCI52" s="1188"/>
      <c r="SCJ52" s="1188"/>
      <c r="SCK52" s="1188"/>
      <c r="SCL52" s="1188"/>
      <c r="SCM52" s="1188"/>
      <c r="SCN52" s="1188"/>
      <c r="SCO52" s="1188"/>
      <c r="SCP52" s="1188"/>
      <c r="SCQ52" s="1188"/>
      <c r="SCR52" s="1188"/>
      <c r="SCS52" s="1188"/>
      <c r="SCT52" s="1188"/>
      <c r="SCU52" s="1188"/>
      <c r="SCV52" s="1188"/>
      <c r="SCW52" s="1188"/>
      <c r="SCX52" s="1188"/>
      <c r="SCY52" s="1188"/>
      <c r="SCZ52" s="1188"/>
      <c r="SDA52" s="1188"/>
      <c r="SDB52" s="1188"/>
      <c r="SDC52" s="1188"/>
      <c r="SDD52" s="1188"/>
      <c r="SDE52" s="1188"/>
      <c r="SDF52" s="1188"/>
      <c r="SDG52" s="1188"/>
      <c r="SDH52" s="1188"/>
      <c r="SDI52" s="1188"/>
      <c r="SDJ52" s="1188"/>
      <c r="SDK52" s="1188"/>
      <c r="SDL52" s="1188"/>
      <c r="SDM52" s="1188"/>
      <c r="SDN52" s="1188"/>
      <c r="SDO52" s="1188"/>
      <c r="SDP52" s="1188"/>
      <c r="SDQ52" s="1188"/>
      <c r="SDR52" s="1188"/>
      <c r="SDS52" s="1188"/>
      <c r="SDT52" s="1188"/>
      <c r="SDU52" s="1188"/>
      <c r="SDV52" s="1188"/>
      <c r="SDW52" s="1188"/>
      <c r="SDX52" s="1188"/>
      <c r="SDY52" s="1188"/>
      <c r="SDZ52" s="1188"/>
      <c r="SEA52" s="1188"/>
      <c r="SEB52" s="1188"/>
      <c r="SEC52" s="1188"/>
      <c r="SED52" s="1188"/>
      <c r="SEE52" s="1188"/>
      <c r="SEF52" s="1188"/>
      <c r="SEG52" s="1188"/>
      <c r="SEH52" s="1188"/>
      <c r="SEI52" s="1188"/>
      <c r="SEJ52" s="1188"/>
      <c r="SEK52" s="1188"/>
      <c r="SEL52" s="1188"/>
      <c r="SEM52" s="1188"/>
      <c r="SEN52" s="1188"/>
      <c r="SEO52" s="1188"/>
      <c r="SEP52" s="1188"/>
      <c r="SEQ52" s="1188"/>
      <c r="SER52" s="1188"/>
      <c r="SES52" s="1188"/>
      <c r="SET52" s="1188"/>
      <c r="SEU52" s="1188"/>
      <c r="SEV52" s="1188"/>
      <c r="SEW52" s="1188"/>
      <c r="SEX52" s="1188"/>
      <c r="SEY52" s="1188"/>
      <c r="SEZ52" s="1188"/>
      <c r="SFA52" s="1188"/>
      <c r="SFB52" s="1188"/>
      <c r="SFC52" s="1188"/>
      <c r="SFD52" s="1188"/>
      <c r="SFE52" s="1188"/>
      <c r="SFF52" s="1188"/>
      <c r="SFG52" s="1188"/>
      <c r="SFH52" s="1188"/>
      <c r="SFI52" s="1188"/>
      <c r="SFJ52" s="1188"/>
      <c r="SFK52" s="1188"/>
      <c r="SFL52" s="1188"/>
      <c r="SFM52" s="1188"/>
      <c r="SFN52" s="1188"/>
      <c r="SFO52" s="1188"/>
      <c r="SFP52" s="1188"/>
      <c r="SFQ52" s="1188"/>
      <c r="SFR52" s="1188"/>
      <c r="SFS52" s="1188"/>
      <c r="SFT52" s="1188"/>
      <c r="SFU52" s="1188"/>
      <c r="SFV52" s="1188"/>
      <c r="SFW52" s="1188"/>
      <c r="SFX52" s="1188"/>
      <c r="SFY52" s="1188"/>
      <c r="SFZ52" s="1188"/>
      <c r="SGA52" s="1188"/>
      <c r="SGB52" s="1188"/>
      <c r="SGC52" s="1188"/>
      <c r="SGD52" s="1188"/>
      <c r="SGE52" s="1188"/>
      <c r="SGF52" s="1188"/>
      <c r="SGG52" s="1188"/>
      <c r="SGH52" s="1188"/>
      <c r="SGI52" s="1188"/>
      <c r="SGJ52" s="1188"/>
      <c r="SGK52" s="1188"/>
      <c r="SGL52" s="1188"/>
      <c r="SGM52" s="1188"/>
      <c r="SGN52" s="1188"/>
      <c r="SGO52" s="1188"/>
      <c r="SGP52" s="1188"/>
      <c r="SGQ52" s="1188"/>
      <c r="SGR52" s="1188"/>
      <c r="SGS52" s="1188"/>
      <c r="SGT52" s="1188"/>
      <c r="SGU52" s="1188"/>
      <c r="SGV52" s="1188"/>
      <c r="SGW52" s="1188"/>
      <c r="SGX52" s="1188"/>
      <c r="SGY52" s="1188"/>
      <c r="SGZ52" s="1188"/>
      <c r="SHA52" s="1188"/>
      <c r="SHB52" s="1188"/>
      <c r="SHC52" s="1188"/>
      <c r="SHD52" s="1188"/>
      <c r="SHE52" s="1188"/>
      <c r="SHF52" s="1188"/>
      <c r="SHG52" s="1188"/>
      <c r="SHH52" s="1188"/>
      <c r="SHI52" s="1188"/>
      <c r="SHJ52" s="1188"/>
      <c r="SHK52" s="1188"/>
      <c r="SHL52" s="1188"/>
      <c r="SHM52" s="1188"/>
      <c r="SHN52" s="1188"/>
      <c r="SHO52" s="1188"/>
      <c r="SHP52" s="1188"/>
      <c r="SHQ52" s="1188"/>
      <c r="SHR52" s="1188"/>
      <c r="SHS52" s="1188"/>
      <c r="SHT52" s="1188"/>
      <c r="SHU52" s="1188"/>
      <c r="SHV52" s="1188"/>
      <c r="SHW52" s="1188"/>
      <c r="SHX52" s="1188"/>
      <c r="SHY52" s="1188"/>
      <c r="SHZ52" s="1188"/>
      <c r="SIA52" s="1188"/>
      <c r="SIB52" s="1188"/>
      <c r="SIC52" s="1188"/>
      <c r="SID52" s="1188"/>
      <c r="SIE52" s="1188"/>
      <c r="SIF52" s="1188"/>
      <c r="SIG52" s="1188"/>
      <c r="SIH52" s="1188"/>
      <c r="SII52" s="1188"/>
      <c r="SIJ52" s="1188"/>
      <c r="SIK52" s="1188"/>
      <c r="SIL52" s="1188"/>
      <c r="SIM52" s="1188"/>
      <c r="SIN52" s="1188"/>
      <c r="SIO52" s="1188"/>
      <c r="SIP52" s="1188"/>
      <c r="SIQ52" s="1188"/>
      <c r="SIR52" s="1188"/>
      <c r="SIS52" s="1188"/>
      <c r="SIT52" s="1188"/>
      <c r="SIU52" s="1188"/>
      <c r="SIV52" s="1188"/>
      <c r="SIW52" s="1188"/>
      <c r="SIX52" s="1188"/>
      <c r="SIY52" s="1188"/>
      <c r="SIZ52" s="1188"/>
      <c r="SJA52" s="1188"/>
      <c r="SJB52" s="1188"/>
      <c r="SJC52" s="1188"/>
      <c r="SJD52" s="1188"/>
      <c r="SJE52" s="1188"/>
      <c r="SJF52" s="1188"/>
      <c r="SJG52" s="1188"/>
      <c r="SJH52" s="1188"/>
      <c r="SJI52" s="1188"/>
      <c r="SJJ52" s="1188"/>
      <c r="SJK52" s="1188"/>
      <c r="SJL52" s="1188"/>
      <c r="SJM52" s="1188"/>
      <c r="SJN52" s="1188"/>
      <c r="SJO52" s="1188"/>
      <c r="SJP52" s="1188"/>
      <c r="SJQ52" s="1188"/>
      <c r="SJR52" s="1188"/>
      <c r="SJS52" s="1188"/>
      <c r="SJT52" s="1188"/>
      <c r="SJU52" s="1188"/>
      <c r="SJV52" s="1188"/>
      <c r="SJW52" s="1188"/>
      <c r="SJX52" s="1188"/>
      <c r="SJY52" s="1188"/>
      <c r="SJZ52" s="1188"/>
      <c r="SKA52" s="1188"/>
      <c r="SKB52" s="1188"/>
      <c r="SKC52" s="1188"/>
      <c r="SKD52" s="1188"/>
      <c r="SKE52" s="1188"/>
      <c r="SKF52" s="1188"/>
      <c r="SKG52" s="1188"/>
      <c r="SKH52" s="1188"/>
      <c r="SKI52" s="1188"/>
      <c r="SKJ52" s="1188"/>
      <c r="SKK52" s="1188"/>
      <c r="SKL52" s="1188"/>
      <c r="SKM52" s="1188"/>
      <c r="SKN52" s="1188"/>
      <c r="SKO52" s="1188"/>
      <c r="SKP52" s="1188"/>
      <c r="SKQ52" s="1188"/>
      <c r="SKR52" s="1188"/>
      <c r="SKS52" s="1188"/>
      <c r="SKT52" s="1188"/>
      <c r="SKU52" s="1188"/>
      <c r="SKV52" s="1188"/>
      <c r="SKW52" s="1188"/>
      <c r="SKX52" s="1188"/>
      <c r="SKY52" s="1188"/>
      <c r="SKZ52" s="1188"/>
      <c r="SLA52" s="1188"/>
      <c r="SLB52" s="1188"/>
      <c r="SLC52" s="1188"/>
      <c r="SLD52" s="1188"/>
      <c r="SLE52" s="1188"/>
      <c r="SLF52" s="1188"/>
      <c r="SLG52" s="1188"/>
      <c r="SLH52" s="1188"/>
      <c r="SLI52" s="1188"/>
      <c r="SLJ52" s="1188"/>
      <c r="SLK52" s="1188"/>
      <c r="SLL52" s="1188"/>
      <c r="SLM52" s="1188"/>
      <c r="SLN52" s="1188"/>
      <c r="SLO52" s="1188"/>
      <c r="SLP52" s="1188"/>
      <c r="SLQ52" s="1188"/>
      <c r="SLR52" s="1188"/>
      <c r="SLS52" s="1188"/>
      <c r="SLT52" s="1188"/>
      <c r="SLU52" s="1188"/>
      <c r="SLV52" s="1188"/>
      <c r="SLW52" s="1188"/>
      <c r="SLX52" s="1188"/>
      <c r="SLY52" s="1188"/>
      <c r="SLZ52" s="1188"/>
      <c r="SMA52" s="1188"/>
      <c r="SMB52" s="1188"/>
      <c r="SMC52" s="1188"/>
      <c r="SMD52" s="1188"/>
      <c r="SME52" s="1188"/>
      <c r="SMF52" s="1188"/>
      <c r="SMG52" s="1188"/>
      <c r="SMH52" s="1188"/>
      <c r="SMI52" s="1188"/>
      <c r="SMJ52" s="1188"/>
      <c r="SMK52" s="1188"/>
      <c r="SML52" s="1188"/>
      <c r="SMM52" s="1188"/>
      <c r="SMN52" s="1188"/>
      <c r="SMO52" s="1188"/>
      <c r="SMP52" s="1188"/>
      <c r="SMQ52" s="1188"/>
      <c r="SMR52" s="1188"/>
      <c r="SMS52" s="1188"/>
      <c r="SMT52" s="1188"/>
      <c r="SMU52" s="1188"/>
      <c r="SMV52" s="1188"/>
      <c r="SMW52" s="1188"/>
      <c r="SMX52" s="1188"/>
      <c r="SMY52" s="1188"/>
      <c r="SMZ52" s="1188"/>
      <c r="SNA52" s="1188"/>
      <c r="SNB52" s="1188"/>
      <c r="SNC52" s="1188"/>
      <c r="SND52" s="1188"/>
      <c r="SNE52" s="1188"/>
      <c r="SNF52" s="1188"/>
      <c r="SNG52" s="1188"/>
      <c r="SNH52" s="1188"/>
      <c r="SNI52" s="1188"/>
      <c r="SNJ52" s="1188"/>
      <c r="SNK52" s="1188"/>
      <c r="SNL52" s="1188"/>
      <c r="SNM52" s="1188"/>
      <c r="SNN52" s="1188"/>
      <c r="SNO52" s="1188"/>
      <c r="SNP52" s="1188"/>
      <c r="SNQ52" s="1188"/>
      <c r="SNR52" s="1188"/>
      <c r="SNS52" s="1188"/>
      <c r="SNT52" s="1188"/>
      <c r="SNU52" s="1188"/>
      <c r="SNV52" s="1188"/>
      <c r="SNW52" s="1188"/>
      <c r="SNX52" s="1188"/>
      <c r="SNY52" s="1188"/>
      <c r="SNZ52" s="1188"/>
      <c r="SOA52" s="1188"/>
      <c r="SOB52" s="1188"/>
      <c r="SOC52" s="1188"/>
      <c r="SOD52" s="1188"/>
      <c r="SOE52" s="1188"/>
      <c r="SOF52" s="1188"/>
      <c r="SOG52" s="1188"/>
      <c r="SOH52" s="1188"/>
      <c r="SOI52" s="1188"/>
      <c r="SOJ52" s="1188"/>
      <c r="SOK52" s="1188"/>
      <c r="SOL52" s="1188"/>
      <c r="SOM52" s="1188"/>
      <c r="SON52" s="1188"/>
      <c r="SOO52" s="1188"/>
      <c r="SOP52" s="1188"/>
      <c r="SOQ52" s="1188"/>
      <c r="SOR52" s="1188"/>
      <c r="SOS52" s="1188"/>
      <c r="SOT52" s="1188"/>
      <c r="SOU52" s="1188"/>
      <c r="SOV52" s="1188"/>
      <c r="SOW52" s="1188"/>
      <c r="SOX52" s="1188"/>
      <c r="SOY52" s="1188"/>
      <c r="SOZ52" s="1188"/>
      <c r="SPA52" s="1188"/>
      <c r="SPB52" s="1188"/>
      <c r="SPC52" s="1188"/>
      <c r="SPD52" s="1188"/>
      <c r="SPE52" s="1188"/>
      <c r="SPF52" s="1188"/>
      <c r="SPG52" s="1188"/>
      <c r="SPH52" s="1188"/>
      <c r="SPI52" s="1188"/>
      <c r="SPJ52" s="1188"/>
      <c r="SPK52" s="1188"/>
      <c r="SPL52" s="1188"/>
      <c r="SPM52" s="1188"/>
      <c r="SPN52" s="1188"/>
      <c r="SPO52" s="1188"/>
      <c r="SPP52" s="1188"/>
      <c r="SPQ52" s="1188"/>
      <c r="SPR52" s="1188"/>
      <c r="SPS52" s="1188"/>
      <c r="SPT52" s="1188"/>
      <c r="SPU52" s="1188"/>
      <c r="SPV52" s="1188"/>
      <c r="SPW52" s="1188"/>
      <c r="SPX52" s="1188"/>
      <c r="SPY52" s="1188"/>
      <c r="SPZ52" s="1188"/>
      <c r="SQA52" s="1188"/>
      <c r="SQB52" s="1188"/>
      <c r="SQC52" s="1188"/>
      <c r="SQD52" s="1188"/>
      <c r="SQE52" s="1188"/>
      <c r="SQF52" s="1188"/>
      <c r="SQG52" s="1188"/>
      <c r="SQH52" s="1188"/>
      <c r="SQI52" s="1188"/>
      <c r="SQJ52" s="1188"/>
      <c r="SQK52" s="1188"/>
      <c r="SQL52" s="1188"/>
      <c r="SQM52" s="1188"/>
      <c r="SQN52" s="1188"/>
      <c r="SQO52" s="1188"/>
      <c r="SQP52" s="1188"/>
      <c r="SQQ52" s="1188"/>
      <c r="SQR52" s="1188"/>
      <c r="SQS52" s="1188"/>
      <c r="SQT52" s="1188"/>
      <c r="SQU52" s="1188"/>
      <c r="SQV52" s="1188"/>
      <c r="SQW52" s="1188"/>
      <c r="SQX52" s="1188"/>
      <c r="SQY52" s="1188"/>
      <c r="SQZ52" s="1188"/>
      <c r="SRA52" s="1188"/>
      <c r="SRB52" s="1188"/>
      <c r="SRC52" s="1188"/>
      <c r="SRD52" s="1188"/>
      <c r="SRE52" s="1188"/>
      <c r="SRF52" s="1188"/>
      <c r="SRG52" s="1188"/>
      <c r="SRH52" s="1188"/>
      <c r="SRI52" s="1188"/>
      <c r="SRJ52" s="1188"/>
      <c r="SRK52" s="1188"/>
      <c r="SRL52" s="1188"/>
      <c r="SRM52" s="1188"/>
      <c r="SRN52" s="1188"/>
      <c r="SRO52" s="1188"/>
      <c r="SRP52" s="1188"/>
      <c r="SRQ52" s="1188"/>
      <c r="SRR52" s="1188"/>
      <c r="SRS52" s="1188"/>
      <c r="SRT52" s="1188"/>
      <c r="SRU52" s="1188"/>
      <c r="SRV52" s="1188"/>
      <c r="SRW52" s="1188"/>
      <c r="SRX52" s="1188"/>
      <c r="SRY52" s="1188"/>
      <c r="SRZ52" s="1188"/>
      <c r="SSA52" s="1188"/>
      <c r="SSB52" s="1188"/>
      <c r="SSC52" s="1188"/>
      <c r="SSD52" s="1188"/>
      <c r="SSE52" s="1188"/>
      <c r="SSF52" s="1188"/>
      <c r="SSG52" s="1188"/>
      <c r="SSH52" s="1188"/>
      <c r="SSI52" s="1188"/>
      <c r="SSJ52" s="1188"/>
      <c r="SSK52" s="1188"/>
      <c r="SSL52" s="1188"/>
      <c r="SSM52" s="1188"/>
      <c r="SSN52" s="1188"/>
      <c r="SSO52" s="1188"/>
      <c r="SSP52" s="1188"/>
      <c r="SSQ52" s="1188"/>
      <c r="SSR52" s="1188"/>
      <c r="SSS52" s="1188"/>
      <c r="SST52" s="1188"/>
      <c r="SSU52" s="1188"/>
      <c r="SSV52" s="1188"/>
      <c r="SSW52" s="1188"/>
      <c r="SSX52" s="1188"/>
      <c r="SSY52" s="1188"/>
      <c r="SSZ52" s="1188"/>
      <c r="STA52" s="1188"/>
      <c r="STB52" s="1188"/>
      <c r="STC52" s="1188"/>
      <c r="STD52" s="1188"/>
      <c r="STE52" s="1188"/>
      <c r="STF52" s="1188"/>
      <c r="STG52" s="1188"/>
      <c r="STH52" s="1188"/>
      <c r="STI52" s="1188"/>
      <c r="STJ52" s="1188"/>
      <c r="STK52" s="1188"/>
      <c r="STL52" s="1188"/>
      <c r="STM52" s="1188"/>
      <c r="STN52" s="1188"/>
      <c r="STO52" s="1188"/>
      <c r="STP52" s="1188"/>
      <c r="STQ52" s="1188"/>
      <c r="STR52" s="1188"/>
      <c r="STS52" s="1188"/>
      <c r="STT52" s="1188"/>
      <c r="STU52" s="1188"/>
      <c r="STV52" s="1188"/>
      <c r="STW52" s="1188"/>
      <c r="STX52" s="1188"/>
      <c r="STY52" s="1188"/>
      <c r="STZ52" s="1188"/>
      <c r="SUA52" s="1188"/>
      <c r="SUB52" s="1188"/>
      <c r="SUC52" s="1188"/>
      <c r="SUD52" s="1188"/>
      <c r="SUE52" s="1188"/>
      <c r="SUF52" s="1188"/>
      <c r="SUG52" s="1188"/>
      <c r="SUH52" s="1188"/>
      <c r="SUI52" s="1188"/>
      <c r="SUJ52" s="1188"/>
      <c r="SUK52" s="1188"/>
      <c r="SUL52" s="1188"/>
      <c r="SUM52" s="1188"/>
      <c r="SUN52" s="1188"/>
      <c r="SUO52" s="1188"/>
      <c r="SUP52" s="1188"/>
      <c r="SUQ52" s="1188"/>
      <c r="SUR52" s="1188"/>
      <c r="SUS52" s="1188"/>
      <c r="SUT52" s="1188"/>
      <c r="SUU52" s="1188"/>
      <c r="SUV52" s="1188"/>
      <c r="SUW52" s="1188"/>
      <c r="SUX52" s="1188"/>
      <c r="SUY52" s="1188"/>
      <c r="SUZ52" s="1188"/>
      <c r="SVA52" s="1188"/>
      <c r="SVB52" s="1188"/>
      <c r="SVC52" s="1188"/>
      <c r="SVD52" s="1188"/>
      <c r="SVE52" s="1188"/>
      <c r="SVF52" s="1188"/>
      <c r="SVG52" s="1188"/>
      <c r="SVH52" s="1188"/>
      <c r="SVI52" s="1188"/>
      <c r="SVJ52" s="1188"/>
      <c r="SVK52" s="1188"/>
      <c r="SVL52" s="1188"/>
      <c r="SVM52" s="1188"/>
      <c r="SVN52" s="1188"/>
      <c r="SVO52" s="1188"/>
      <c r="SVP52" s="1188"/>
      <c r="SVQ52" s="1188"/>
      <c r="SVR52" s="1188"/>
      <c r="SVS52" s="1188"/>
      <c r="SVT52" s="1188"/>
      <c r="SVU52" s="1188"/>
      <c r="SVV52" s="1188"/>
      <c r="SVW52" s="1188"/>
      <c r="SVX52" s="1188"/>
      <c r="SVY52" s="1188"/>
      <c r="SVZ52" s="1188"/>
      <c r="SWA52" s="1188"/>
      <c r="SWB52" s="1188"/>
      <c r="SWC52" s="1188"/>
      <c r="SWD52" s="1188"/>
      <c r="SWE52" s="1188"/>
      <c r="SWF52" s="1188"/>
      <c r="SWG52" s="1188"/>
      <c r="SWH52" s="1188"/>
      <c r="SWI52" s="1188"/>
      <c r="SWJ52" s="1188"/>
      <c r="SWK52" s="1188"/>
      <c r="SWL52" s="1188"/>
      <c r="SWM52" s="1188"/>
      <c r="SWN52" s="1188"/>
      <c r="SWO52" s="1188"/>
      <c r="SWP52" s="1188"/>
      <c r="SWQ52" s="1188"/>
      <c r="SWR52" s="1188"/>
      <c r="SWS52" s="1188"/>
      <c r="SWT52" s="1188"/>
      <c r="SWU52" s="1188"/>
      <c r="SWV52" s="1188"/>
      <c r="SWW52" s="1188"/>
      <c r="SWX52" s="1188"/>
      <c r="SWY52" s="1188"/>
      <c r="SWZ52" s="1188"/>
      <c r="SXA52" s="1188"/>
      <c r="SXB52" s="1188"/>
      <c r="SXC52" s="1188"/>
      <c r="SXD52" s="1188"/>
      <c r="SXE52" s="1188"/>
      <c r="SXF52" s="1188"/>
      <c r="SXG52" s="1188"/>
      <c r="SXH52" s="1188"/>
      <c r="SXI52" s="1188"/>
      <c r="SXJ52" s="1188"/>
      <c r="SXK52" s="1188"/>
      <c r="SXL52" s="1188"/>
      <c r="SXM52" s="1188"/>
      <c r="SXN52" s="1188"/>
      <c r="SXO52" s="1188"/>
      <c r="SXP52" s="1188"/>
      <c r="SXQ52" s="1188"/>
      <c r="SXR52" s="1188"/>
      <c r="SXS52" s="1188"/>
      <c r="SXT52" s="1188"/>
      <c r="SXU52" s="1188"/>
      <c r="SXV52" s="1188"/>
      <c r="SXW52" s="1188"/>
      <c r="SXX52" s="1188"/>
      <c r="SXY52" s="1188"/>
      <c r="SXZ52" s="1188"/>
      <c r="SYA52" s="1188"/>
      <c r="SYB52" s="1188"/>
      <c r="SYC52" s="1188"/>
      <c r="SYD52" s="1188"/>
      <c r="SYE52" s="1188"/>
      <c r="SYF52" s="1188"/>
      <c r="SYG52" s="1188"/>
      <c r="SYH52" s="1188"/>
      <c r="SYI52" s="1188"/>
      <c r="SYJ52" s="1188"/>
      <c r="SYK52" s="1188"/>
      <c r="SYL52" s="1188"/>
      <c r="SYM52" s="1188"/>
      <c r="SYN52" s="1188"/>
      <c r="SYO52" s="1188"/>
      <c r="SYP52" s="1188"/>
      <c r="SYQ52" s="1188"/>
      <c r="SYR52" s="1188"/>
      <c r="SYS52" s="1188"/>
      <c r="SYT52" s="1188"/>
      <c r="SYU52" s="1188"/>
      <c r="SYV52" s="1188"/>
      <c r="SYW52" s="1188"/>
      <c r="SYX52" s="1188"/>
      <c r="SYY52" s="1188"/>
      <c r="SYZ52" s="1188"/>
      <c r="SZA52" s="1188"/>
      <c r="SZB52" s="1188"/>
      <c r="SZC52" s="1188"/>
      <c r="SZD52" s="1188"/>
      <c r="SZE52" s="1188"/>
      <c r="SZF52" s="1188"/>
      <c r="SZG52" s="1188"/>
      <c r="SZH52" s="1188"/>
      <c r="SZI52" s="1188"/>
      <c r="SZJ52" s="1188"/>
      <c r="SZK52" s="1188"/>
      <c r="SZL52" s="1188"/>
      <c r="SZM52" s="1188"/>
      <c r="SZN52" s="1188"/>
      <c r="SZO52" s="1188"/>
      <c r="SZP52" s="1188"/>
      <c r="SZQ52" s="1188"/>
      <c r="SZR52" s="1188"/>
      <c r="SZS52" s="1188"/>
      <c r="SZT52" s="1188"/>
      <c r="SZU52" s="1188"/>
      <c r="SZV52" s="1188"/>
      <c r="SZW52" s="1188"/>
      <c r="SZX52" s="1188"/>
      <c r="SZY52" s="1188"/>
      <c r="SZZ52" s="1188"/>
      <c r="TAA52" s="1188"/>
      <c r="TAB52" s="1188"/>
      <c r="TAC52" s="1188"/>
      <c r="TAD52" s="1188"/>
      <c r="TAE52" s="1188"/>
      <c r="TAF52" s="1188"/>
      <c r="TAG52" s="1188"/>
      <c r="TAH52" s="1188"/>
      <c r="TAI52" s="1188"/>
      <c r="TAJ52" s="1188"/>
      <c r="TAK52" s="1188"/>
      <c r="TAL52" s="1188"/>
      <c r="TAM52" s="1188"/>
      <c r="TAN52" s="1188"/>
      <c r="TAO52" s="1188"/>
      <c r="TAP52" s="1188"/>
      <c r="TAQ52" s="1188"/>
      <c r="TAR52" s="1188"/>
      <c r="TAS52" s="1188"/>
      <c r="TAT52" s="1188"/>
      <c r="TAU52" s="1188"/>
      <c r="TAV52" s="1188"/>
      <c r="TAW52" s="1188"/>
      <c r="TAX52" s="1188"/>
      <c r="TAY52" s="1188"/>
      <c r="TAZ52" s="1188"/>
      <c r="TBA52" s="1188"/>
      <c r="TBB52" s="1188"/>
      <c r="TBC52" s="1188"/>
      <c r="TBD52" s="1188"/>
      <c r="TBE52" s="1188"/>
      <c r="TBF52" s="1188"/>
      <c r="TBG52" s="1188"/>
      <c r="TBH52" s="1188"/>
      <c r="TBI52" s="1188"/>
      <c r="TBJ52" s="1188"/>
      <c r="TBK52" s="1188"/>
      <c r="TBL52" s="1188"/>
      <c r="TBM52" s="1188"/>
      <c r="TBN52" s="1188"/>
      <c r="TBO52" s="1188"/>
      <c r="TBP52" s="1188"/>
      <c r="TBQ52" s="1188"/>
      <c r="TBR52" s="1188"/>
      <c r="TBS52" s="1188"/>
      <c r="TBT52" s="1188"/>
      <c r="TBU52" s="1188"/>
      <c r="TBV52" s="1188"/>
      <c r="TBW52" s="1188"/>
      <c r="TBX52" s="1188"/>
      <c r="TBY52" s="1188"/>
      <c r="TBZ52" s="1188"/>
      <c r="TCA52" s="1188"/>
      <c r="TCB52" s="1188"/>
      <c r="TCC52" s="1188"/>
      <c r="TCD52" s="1188"/>
      <c r="TCE52" s="1188"/>
      <c r="TCF52" s="1188"/>
      <c r="TCG52" s="1188"/>
      <c r="TCH52" s="1188"/>
      <c r="TCI52" s="1188"/>
      <c r="TCJ52" s="1188"/>
      <c r="TCK52" s="1188"/>
      <c r="TCL52" s="1188"/>
      <c r="TCM52" s="1188"/>
      <c r="TCN52" s="1188"/>
      <c r="TCO52" s="1188"/>
      <c r="TCP52" s="1188"/>
      <c r="TCQ52" s="1188"/>
      <c r="TCR52" s="1188"/>
      <c r="TCS52" s="1188"/>
      <c r="TCT52" s="1188"/>
      <c r="TCU52" s="1188"/>
      <c r="TCV52" s="1188"/>
      <c r="TCW52" s="1188"/>
      <c r="TCX52" s="1188"/>
      <c r="TCY52" s="1188"/>
      <c r="TCZ52" s="1188"/>
      <c r="TDA52" s="1188"/>
      <c r="TDB52" s="1188"/>
      <c r="TDC52" s="1188"/>
      <c r="TDD52" s="1188"/>
      <c r="TDE52" s="1188"/>
      <c r="TDF52" s="1188"/>
      <c r="TDG52" s="1188"/>
      <c r="TDH52" s="1188"/>
      <c r="TDI52" s="1188"/>
      <c r="TDJ52" s="1188"/>
      <c r="TDK52" s="1188"/>
      <c r="TDL52" s="1188"/>
      <c r="TDM52" s="1188"/>
      <c r="TDN52" s="1188"/>
      <c r="TDO52" s="1188"/>
      <c r="TDP52" s="1188"/>
      <c r="TDQ52" s="1188"/>
      <c r="TDR52" s="1188"/>
      <c r="TDS52" s="1188"/>
      <c r="TDT52" s="1188"/>
      <c r="TDU52" s="1188"/>
      <c r="TDV52" s="1188"/>
      <c r="TDW52" s="1188"/>
      <c r="TDX52" s="1188"/>
      <c r="TDY52" s="1188"/>
      <c r="TDZ52" s="1188"/>
      <c r="TEA52" s="1188"/>
      <c r="TEB52" s="1188"/>
      <c r="TEC52" s="1188"/>
      <c r="TED52" s="1188"/>
      <c r="TEE52" s="1188"/>
      <c r="TEF52" s="1188"/>
      <c r="TEG52" s="1188"/>
      <c r="TEH52" s="1188"/>
      <c r="TEI52" s="1188"/>
      <c r="TEJ52" s="1188"/>
      <c r="TEK52" s="1188"/>
      <c r="TEL52" s="1188"/>
      <c r="TEM52" s="1188"/>
      <c r="TEN52" s="1188"/>
      <c r="TEO52" s="1188"/>
      <c r="TEP52" s="1188"/>
      <c r="TEQ52" s="1188"/>
      <c r="TER52" s="1188"/>
      <c r="TES52" s="1188"/>
      <c r="TET52" s="1188"/>
      <c r="TEU52" s="1188"/>
      <c r="TEV52" s="1188"/>
      <c r="TEW52" s="1188"/>
      <c r="TEX52" s="1188"/>
      <c r="TEY52" s="1188"/>
      <c r="TEZ52" s="1188"/>
      <c r="TFA52" s="1188"/>
      <c r="TFB52" s="1188"/>
      <c r="TFC52" s="1188"/>
      <c r="TFD52" s="1188"/>
      <c r="TFE52" s="1188"/>
      <c r="TFF52" s="1188"/>
      <c r="TFG52" s="1188"/>
      <c r="TFH52" s="1188"/>
      <c r="TFI52" s="1188"/>
      <c r="TFJ52" s="1188"/>
      <c r="TFK52" s="1188"/>
      <c r="TFL52" s="1188"/>
      <c r="TFM52" s="1188"/>
      <c r="TFN52" s="1188"/>
      <c r="TFO52" s="1188"/>
      <c r="TFP52" s="1188"/>
      <c r="TFQ52" s="1188"/>
      <c r="TFR52" s="1188"/>
      <c r="TFS52" s="1188"/>
      <c r="TFT52" s="1188"/>
      <c r="TFU52" s="1188"/>
      <c r="TFV52" s="1188"/>
      <c r="TFW52" s="1188"/>
      <c r="TFX52" s="1188"/>
      <c r="TFY52" s="1188"/>
      <c r="TFZ52" s="1188"/>
      <c r="TGA52" s="1188"/>
      <c r="TGB52" s="1188"/>
      <c r="TGC52" s="1188"/>
      <c r="TGD52" s="1188"/>
      <c r="TGE52" s="1188"/>
      <c r="TGF52" s="1188"/>
      <c r="TGG52" s="1188"/>
      <c r="TGH52" s="1188"/>
      <c r="TGI52" s="1188"/>
      <c r="TGJ52" s="1188"/>
      <c r="TGK52" s="1188"/>
      <c r="TGL52" s="1188"/>
      <c r="TGM52" s="1188"/>
      <c r="TGN52" s="1188"/>
      <c r="TGO52" s="1188"/>
      <c r="TGP52" s="1188"/>
      <c r="TGQ52" s="1188"/>
      <c r="TGR52" s="1188"/>
      <c r="TGS52" s="1188"/>
      <c r="TGT52" s="1188"/>
      <c r="TGU52" s="1188"/>
      <c r="TGV52" s="1188"/>
      <c r="TGW52" s="1188"/>
      <c r="TGX52" s="1188"/>
      <c r="TGY52" s="1188"/>
      <c r="TGZ52" s="1188"/>
      <c r="THA52" s="1188"/>
      <c r="THB52" s="1188"/>
      <c r="THC52" s="1188"/>
      <c r="THD52" s="1188"/>
      <c r="THE52" s="1188"/>
      <c r="THF52" s="1188"/>
      <c r="THG52" s="1188"/>
      <c r="THH52" s="1188"/>
      <c r="THI52" s="1188"/>
      <c r="THJ52" s="1188"/>
      <c r="THK52" s="1188"/>
      <c r="THL52" s="1188"/>
      <c r="THM52" s="1188"/>
      <c r="THN52" s="1188"/>
      <c r="THO52" s="1188"/>
      <c r="THP52" s="1188"/>
      <c r="THQ52" s="1188"/>
      <c r="THR52" s="1188"/>
      <c r="THS52" s="1188"/>
      <c r="THT52" s="1188"/>
      <c r="THU52" s="1188"/>
      <c r="THV52" s="1188"/>
      <c r="THW52" s="1188"/>
      <c r="THX52" s="1188"/>
      <c r="THY52" s="1188"/>
      <c r="THZ52" s="1188"/>
      <c r="TIA52" s="1188"/>
      <c r="TIB52" s="1188"/>
      <c r="TIC52" s="1188"/>
      <c r="TID52" s="1188"/>
      <c r="TIE52" s="1188"/>
      <c r="TIF52" s="1188"/>
      <c r="TIG52" s="1188"/>
      <c r="TIH52" s="1188"/>
      <c r="TII52" s="1188"/>
      <c r="TIJ52" s="1188"/>
      <c r="TIK52" s="1188"/>
      <c r="TIL52" s="1188"/>
      <c r="TIM52" s="1188"/>
      <c r="TIN52" s="1188"/>
      <c r="TIO52" s="1188"/>
      <c r="TIP52" s="1188"/>
      <c r="TIQ52" s="1188"/>
      <c r="TIR52" s="1188"/>
      <c r="TIS52" s="1188"/>
      <c r="TIT52" s="1188"/>
      <c r="TIU52" s="1188"/>
      <c r="TIV52" s="1188"/>
      <c r="TIW52" s="1188"/>
      <c r="TIX52" s="1188"/>
      <c r="TIY52" s="1188"/>
      <c r="TIZ52" s="1188"/>
      <c r="TJA52" s="1188"/>
      <c r="TJB52" s="1188"/>
      <c r="TJC52" s="1188"/>
      <c r="TJD52" s="1188"/>
      <c r="TJE52" s="1188"/>
      <c r="TJF52" s="1188"/>
      <c r="TJG52" s="1188"/>
      <c r="TJH52" s="1188"/>
      <c r="TJI52" s="1188"/>
      <c r="TJJ52" s="1188"/>
      <c r="TJK52" s="1188"/>
      <c r="TJL52" s="1188"/>
      <c r="TJM52" s="1188"/>
      <c r="TJN52" s="1188"/>
      <c r="TJO52" s="1188"/>
      <c r="TJP52" s="1188"/>
      <c r="TJQ52" s="1188"/>
      <c r="TJR52" s="1188"/>
      <c r="TJS52" s="1188"/>
      <c r="TJT52" s="1188"/>
      <c r="TJU52" s="1188"/>
      <c r="TJV52" s="1188"/>
      <c r="TJW52" s="1188"/>
      <c r="TJX52" s="1188"/>
      <c r="TJY52" s="1188"/>
      <c r="TJZ52" s="1188"/>
      <c r="TKA52" s="1188"/>
      <c r="TKB52" s="1188"/>
      <c r="TKC52" s="1188"/>
      <c r="TKD52" s="1188"/>
      <c r="TKE52" s="1188"/>
      <c r="TKF52" s="1188"/>
      <c r="TKG52" s="1188"/>
      <c r="TKH52" s="1188"/>
      <c r="TKI52" s="1188"/>
      <c r="TKJ52" s="1188"/>
      <c r="TKK52" s="1188"/>
      <c r="TKL52" s="1188"/>
      <c r="TKM52" s="1188"/>
      <c r="TKN52" s="1188"/>
      <c r="TKO52" s="1188"/>
      <c r="TKP52" s="1188"/>
      <c r="TKQ52" s="1188"/>
      <c r="TKR52" s="1188"/>
      <c r="TKS52" s="1188"/>
      <c r="TKT52" s="1188"/>
      <c r="TKU52" s="1188"/>
      <c r="TKV52" s="1188"/>
      <c r="TKW52" s="1188"/>
      <c r="TKX52" s="1188"/>
      <c r="TKY52" s="1188"/>
      <c r="TKZ52" s="1188"/>
      <c r="TLA52" s="1188"/>
      <c r="TLB52" s="1188"/>
      <c r="TLC52" s="1188"/>
      <c r="TLD52" s="1188"/>
      <c r="TLE52" s="1188"/>
      <c r="TLF52" s="1188"/>
      <c r="TLG52" s="1188"/>
      <c r="TLH52" s="1188"/>
      <c r="TLI52" s="1188"/>
      <c r="TLJ52" s="1188"/>
      <c r="TLK52" s="1188"/>
      <c r="TLL52" s="1188"/>
      <c r="TLM52" s="1188"/>
      <c r="TLN52" s="1188"/>
      <c r="TLO52" s="1188"/>
      <c r="TLP52" s="1188"/>
      <c r="TLQ52" s="1188"/>
      <c r="TLR52" s="1188"/>
      <c r="TLS52" s="1188"/>
      <c r="TLT52" s="1188"/>
      <c r="TLU52" s="1188"/>
      <c r="TLV52" s="1188"/>
      <c r="TLW52" s="1188"/>
      <c r="TLX52" s="1188"/>
      <c r="TLY52" s="1188"/>
      <c r="TLZ52" s="1188"/>
      <c r="TMA52" s="1188"/>
      <c r="TMB52" s="1188"/>
      <c r="TMC52" s="1188"/>
      <c r="TMD52" s="1188"/>
      <c r="TME52" s="1188"/>
      <c r="TMF52" s="1188"/>
      <c r="TMG52" s="1188"/>
      <c r="TMH52" s="1188"/>
      <c r="TMI52" s="1188"/>
      <c r="TMJ52" s="1188"/>
      <c r="TMK52" s="1188"/>
      <c r="TML52" s="1188"/>
      <c r="TMM52" s="1188"/>
      <c r="TMN52" s="1188"/>
      <c r="TMO52" s="1188"/>
      <c r="TMP52" s="1188"/>
      <c r="TMQ52" s="1188"/>
      <c r="TMR52" s="1188"/>
      <c r="TMS52" s="1188"/>
      <c r="TMT52" s="1188"/>
      <c r="TMU52" s="1188"/>
      <c r="TMV52" s="1188"/>
      <c r="TMW52" s="1188"/>
      <c r="TMX52" s="1188"/>
      <c r="TMY52" s="1188"/>
      <c r="TMZ52" s="1188"/>
      <c r="TNA52" s="1188"/>
      <c r="TNB52" s="1188"/>
      <c r="TNC52" s="1188"/>
      <c r="TND52" s="1188"/>
      <c r="TNE52" s="1188"/>
      <c r="TNF52" s="1188"/>
      <c r="TNG52" s="1188"/>
      <c r="TNH52" s="1188"/>
      <c r="TNI52" s="1188"/>
      <c r="TNJ52" s="1188"/>
      <c r="TNK52" s="1188"/>
      <c r="TNL52" s="1188"/>
      <c r="TNM52" s="1188"/>
      <c r="TNN52" s="1188"/>
      <c r="TNO52" s="1188"/>
      <c r="TNP52" s="1188"/>
      <c r="TNQ52" s="1188"/>
      <c r="TNR52" s="1188"/>
      <c r="TNS52" s="1188"/>
      <c r="TNT52" s="1188"/>
      <c r="TNU52" s="1188"/>
      <c r="TNV52" s="1188"/>
      <c r="TNW52" s="1188"/>
      <c r="TNX52" s="1188"/>
      <c r="TNY52" s="1188"/>
      <c r="TNZ52" s="1188"/>
      <c r="TOA52" s="1188"/>
      <c r="TOB52" s="1188"/>
      <c r="TOC52" s="1188"/>
      <c r="TOD52" s="1188"/>
      <c r="TOE52" s="1188"/>
      <c r="TOF52" s="1188"/>
      <c r="TOG52" s="1188"/>
      <c r="TOH52" s="1188"/>
      <c r="TOI52" s="1188"/>
      <c r="TOJ52" s="1188"/>
      <c r="TOK52" s="1188"/>
      <c r="TOL52" s="1188"/>
      <c r="TOM52" s="1188"/>
      <c r="TON52" s="1188"/>
      <c r="TOO52" s="1188"/>
      <c r="TOP52" s="1188"/>
      <c r="TOQ52" s="1188"/>
      <c r="TOR52" s="1188"/>
      <c r="TOS52" s="1188"/>
      <c r="TOT52" s="1188"/>
      <c r="TOU52" s="1188"/>
      <c r="TOV52" s="1188"/>
      <c r="TOW52" s="1188"/>
      <c r="TOX52" s="1188"/>
      <c r="TOY52" s="1188"/>
      <c r="TOZ52" s="1188"/>
      <c r="TPA52" s="1188"/>
      <c r="TPB52" s="1188"/>
      <c r="TPC52" s="1188"/>
      <c r="TPD52" s="1188"/>
      <c r="TPE52" s="1188"/>
      <c r="TPF52" s="1188"/>
      <c r="TPG52" s="1188"/>
      <c r="TPH52" s="1188"/>
      <c r="TPI52" s="1188"/>
      <c r="TPJ52" s="1188"/>
      <c r="TPK52" s="1188"/>
      <c r="TPL52" s="1188"/>
      <c r="TPM52" s="1188"/>
      <c r="TPN52" s="1188"/>
      <c r="TPO52" s="1188"/>
      <c r="TPP52" s="1188"/>
      <c r="TPQ52" s="1188"/>
      <c r="TPR52" s="1188"/>
      <c r="TPS52" s="1188"/>
      <c r="TPT52" s="1188"/>
      <c r="TPU52" s="1188"/>
      <c r="TPV52" s="1188"/>
      <c r="TPW52" s="1188"/>
      <c r="TPX52" s="1188"/>
      <c r="TPY52" s="1188"/>
      <c r="TPZ52" s="1188"/>
      <c r="TQA52" s="1188"/>
      <c r="TQB52" s="1188"/>
      <c r="TQC52" s="1188"/>
      <c r="TQD52" s="1188"/>
      <c r="TQE52" s="1188"/>
      <c r="TQF52" s="1188"/>
      <c r="TQG52" s="1188"/>
      <c r="TQH52" s="1188"/>
      <c r="TQI52" s="1188"/>
      <c r="TQJ52" s="1188"/>
      <c r="TQK52" s="1188"/>
      <c r="TQL52" s="1188"/>
      <c r="TQM52" s="1188"/>
      <c r="TQN52" s="1188"/>
      <c r="TQO52" s="1188"/>
      <c r="TQP52" s="1188"/>
      <c r="TQQ52" s="1188"/>
      <c r="TQR52" s="1188"/>
      <c r="TQS52" s="1188"/>
      <c r="TQT52" s="1188"/>
      <c r="TQU52" s="1188"/>
      <c r="TQV52" s="1188"/>
      <c r="TQW52" s="1188"/>
      <c r="TQX52" s="1188"/>
      <c r="TQY52" s="1188"/>
      <c r="TQZ52" s="1188"/>
      <c r="TRA52" s="1188"/>
      <c r="TRB52" s="1188"/>
      <c r="TRC52" s="1188"/>
      <c r="TRD52" s="1188"/>
      <c r="TRE52" s="1188"/>
      <c r="TRF52" s="1188"/>
      <c r="TRG52" s="1188"/>
      <c r="TRH52" s="1188"/>
      <c r="TRI52" s="1188"/>
      <c r="TRJ52" s="1188"/>
      <c r="TRK52" s="1188"/>
      <c r="TRL52" s="1188"/>
      <c r="TRM52" s="1188"/>
      <c r="TRN52" s="1188"/>
      <c r="TRO52" s="1188"/>
      <c r="TRP52" s="1188"/>
      <c r="TRQ52" s="1188"/>
      <c r="TRR52" s="1188"/>
      <c r="TRS52" s="1188"/>
      <c r="TRT52" s="1188"/>
      <c r="TRU52" s="1188"/>
      <c r="TRV52" s="1188"/>
      <c r="TRW52" s="1188"/>
      <c r="TRX52" s="1188"/>
      <c r="TRY52" s="1188"/>
      <c r="TRZ52" s="1188"/>
      <c r="TSA52" s="1188"/>
      <c r="TSB52" s="1188"/>
      <c r="TSC52" s="1188"/>
      <c r="TSD52" s="1188"/>
      <c r="TSE52" s="1188"/>
      <c r="TSF52" s="1188"/>
      <c r="TSG52" s="1188"/>
      <c r="TSH52" s="1188"/>
      <c r="TSI52" s="1188"/>
      <c r="TSJ52" s="1188"/>
      <c r="TSK52" s="1188"/>
      <c r="TSL52" s="1188"/>
      <c r="TSM52" s="1188"/>
      <c r="TSN52" s="1188"/>
      <c r="TSO52" s="1188"/>
      <c r="TSP52" s="1188"/>
      <c r="TSQ52" s="1188"/>
      <c r="TSR52" s="1188"/>
      <c r="TSS52" s="1188"/>
      <c r="TST52" s="1188"/>
      <c r="TSU52" s="1188"/>
      <c r="TSV52" s="1188"/>
      <c r="TSW52" s="1188"/>
      <c r="TSX52" s="1188"/>
      <c r="TSY52" s="1188"/>
      <c r="TSZ52" s="1188"/>
      <c r="TTA52" s="1188"/>
      <c r="TTB52" s="1188"/>
      <c r="TTC52" s="1188"/>
      <c r="TTD52" s="1188"/>
      <c r="TTE52" s="1188"/>
      <c r="TTF52" s="1188"/>
      <c r="TTG52" s="1188"/>
      <c r="TTH52" s="1188"/>
      <c r="TTI52" s="1188"/>
      <c r="TTJ52" s="1188"/>
      <c r="TTK52" s="1188"/>
      <c r="TTL52" s="1188"/>
      <c r="TTM52" s="1188"/>
      <c r="TTN52" s="1188"/>
      <c r="TTO52" s="1188"/>
      <c r="TTP52" s="1188"/>
      <c r="TTQ52" s="1188"/>
      <c r="TTR52" s="1188"/>
      <c r="TTS52" s="1188"/>
      <c r="TTT52" s="1188"/>
      <c r="TTU52" s="1188"/>
      <c r="TTV52" s="1188"/>
      <c r="TTW52" s="1188"/>
      <c r="TTX52" s="1188"/>
      <c r="TTY52" s="1188"/>
      <c r="TTZ52" s="1188"/>
      <c r="TUA52" s="1188"/>
      <c r="TUB52" s="1188"/>
      <c r="TUC52" s="1188"/>
      <c r="TUD52" s="1188"/>
      <c r="TUE52" s="1188"/>
      <c r="TUF52" s="1188"/>
      <c r="TUG52" s="1188"/>
      <c r="TUH52" s="1188"/>
      <c r="TUI52" s="1188"/>
      <c r="TUJ52" s="1188"/>
      <c r="TUK52" s="1188"/>
      <c r="TUL52" s="1188"/>
      <c r="TUM52" s="1188"/>
      <c r="TUN52" s="1188"/>
      <c r="TUO52" s="1188"/>
      <c r="TUP52" s="1188"/>
      <c r="TUQ52" s="1188"/>
      <c r="TUR52" s="1188"/>
      <c r="TUS52" s="1188"/>
      <c r="TUT52" s="1188"/>
      <c r="TUU52" s="1188"/>
      <c r="TUV52" s="1188"/>
      <c r="TUW52" s="1188"/>
      <c r="TUX52" s="1188"/>
      <c r="TUY52" s="1188"/>
      <c r="TUZ52" s="1188"/>
      <c r="TVA52" s="1188"/>
      <c r="TVB52" s="1188"/>
      <c r="TVC52" s="1188"/>
      <c r="TVD52" s="1188"/>
      <c r="TVE52" s="1188"/>
      <c r="TVF52" s="1188"/>
      <c r="TVG52" s="1188"/>
      <c r="TVH52" s="1188"/>
      <c r="TVI52" s="1188"/>
      <c r="TVJ52" s="1188"/>
      <c r="TVK52" s="1188"/>
      <c r="TVL52" s="1188"/>
      <c r="TVM52" s="1188"/>
      <c r="TVN52" s="1188"/>
      <c r="TVO52" s="1188"/>
      <c r="TVP52" s="1188"/>
      <c r="TVQ52" s="1188"/>
      <c r="TVR52" s="1188"/>
      <c r="TVS52" s="1188"/>
      <c r="TVT52" s="1188"/>
      <c r="TVU52" s="1188"/>
      <c r="TVV52" s="1188"/>
      <c r="TVW52" s="1188"/>
      <c r="TVX52" s="1188"/>
      <c r="TVY52" s="1188"/>
      <c r="TVZ52" s="1188"/>
      <c r="TWA52" s="1188"/>
      <c r="TWB52" s="1188"/>
      <c r="TWC52" s="1188"/>
      <c r="TWD52" s="1188"/>
      <c r="TWE52" s="1188"/>
      <c r="TWF52" s="1188"/>
      <c r="TWG52" s="1188"/>
      <c r="TWH52" s="1188"/>
      <c r="TWI52" s="1188"/>
      <c r="TWJ52" s="1188"/>
      <c r="TWK52" s="1188"/>
      <c r="TWL52" s="1188"/>
      <c r="TWM52" s="1188"/>
      <c r="TWN52" s="1188"/>
      <c r="TWO52" s="1188"/>
      <c r="TWP52" s="1188"/>
      <c r="TWQ52" s="1188"/>
      <c r="TWR52" s="1188"/>
      <c r="TWS52" s="1188"/>
      <c r="TWT52" s="1188"/>
      <c r="TWU52" s="1188"/>
      <c r="TWV52" s="1188"/>
      <c r="TWW52" s="1188"/>
      <c r="TWX52" s="1188"/>
      <c r="TWY52" s="1188"/>
      <c r="TWZ52" s="1188"/>
      <c r="TXA52" s="1188"/>
      <c r="TXB52" s="1188"/>
      <c r="TXC52" s="1188"/>
      <c r="TXD52" s="1188"/>
      <c r="TXE52" s="1188"/>
      <c r="TXF52" s="1188"/>
      <c r="TXG52" s="1188"/>
      <c r="TXH52" s="1188"/>
      <c r="TXI52" s="1188"/>
      <c r="TXJ52" s="1188"/>
      <c r="TXK52" s="1188"/>
      <c r="TXL52" s="1188"/>
      <c r="TXM52" s="1188"/>
      <c r="TXN52" s="1188"/>
      <c r="TXO52" s="1188"/>
      <c r="TXP52" s="1188"/>
      <c r="TXQ52" s="1188"/>
      <c r="TXR52" s="1188"/>
      <c r="TXS52" s="1188"/>
      <c r="TXT52" s="1188"/>
      <c r="TXU52" s="1188"/>
      <c r="TXV52" s="1188"/>
      <c r="TXW52" s="1188"/>
      <c r="TXX52" s="1188"/>
      <c r="TXY52" s="1188"/>
      <c r="TXZ52" s="1188"/>
      <c r="TYA52" s="1188"/>
      <c r="TYB52" s="1188"/>
      <c r="TYC52" s="1188"/>
      <c r="TYD52" s="1188"/>
      <c r="TYE52" s="1188"/>
      <c r="TYF52" s="1188"/>
      <c r="TYG52" s="1188"/>
      <c r="TYH52" s="1188"/>
      <c r="TYI52" s="1188"/>
      <c r="TYJ52" s="1188"/>
      <c r="TYK52" s="1188"/>
      <c r="TYL52" s="1188"/>
      <c r="TYM52" s="1188"/>
      <c r="TYN52" s="1188"/>
      <c r="TYO52" s="1188"/>
      <c r="TYP52" s="1188"/>
      <c r="TYQ52" s="1188"/>
      <c r="TYR52" s="1188"/>
      <c r="TYS52" s="1188"/>
      <c r="TYT52" s="1188"/>
      <c r="TYU52" s="1188"/>
      <c r="TYV52" s="1188"/>
      <c r="TYW52" s="1188"/>
      <c r="TYX52" s="1188"/>
      <c r="TYY52" s="1188"/>
      <c r="TYZ52" s="1188"/>
      <c r="TZA52" s="1188"/>
      <c r="TZB52" s="1188"/>
      <c r="TZC52" s="1188"/>
      <c r="TZD52" s="1188"/>
      <c r="TZE52" s="1188"/>
      <c r="TZF52" s="1188"/>
      <c r="TZG52" s="1188"/>
      <c r="TZH52" s="1188"/>
      <c r="TZI52" s="1188"/>
      <c r="TZJ52" s="1188"/>
      <c r="TZK52" s="1188"/>
      <c r="TZL52" s="1188"/>
      <c r="TZM52" s="1188"/>
      <c r="TZN52" s="1188"/>
      <c r="TZO52" s="1188"/>
      <c r="TZP52" s="1188"/>
      <c r="TZQ52" s="1188"/>
      <c r="TZR52" s="1188"/>
      <c r="TZS52" s="1188"/>
      <c r="TZT52" s="1188"/>
      <c r="TZU52" s="1188"/>
      <c r="TZV52" s="1188"/>
      <c r="TZW52" s="1188"/>
      <c r="TZX52" s="1188"/>
      <c r="TZY52" s="1188"/>
      <c r="TZZ52" s="1188"/>
      <c r="UAA52" s="1188"/>
      <c r="UAB52" s="1188"/>
      <c r="UAC52" s="1188"/>
      <c r="UAD52" s="1188"/>
      <c r="UAE52" s="1188"/>
      <c r="UAF52" s="1188"/>
      <c r="UAG52" s="1188"/>
      <c r="UAH52" s="1188"/>
      <c r="UAI52" s="1188"/>
      <c r="UAJ52" s="1188"/>
      <c r="UAK52" s="1188"/>
      <c r="UAL52" s="1188"/>
      <c r="UAM52" s="1188"/>
      <c r="UAN52" s="1188"/>
      <c r="UAO52" s="1188"/>
      <c r="UAP52" s="1188"/>
      <c r="UAQ52" s="1188"/>
      <c r="UAR52" s="1188"/>
      <c r="UAS52" s="1188"/>
      <c r="UAT52" s="1188"/>
      <c r="UAU52" s="1188"/>
      <c r="UAV52" s="1188"/>
      <c r="UAW52" s="1188"/>
      <c r="UAX52" s="1188"/>
      <c r="UAY52" s="1188"/>
      <c r="UAZ52" s="1188"/>
      <c r="UBA52" s="1188"/>
      <c r="UBB52" s="1188"/>
      <c r="UBC52" s="1188"/>
      <c r="UBD52" s="1188"/>
      <c r="UBE52" s="1188"/>
      <c r="UBF52" s="1188"/>
      <c r="UBG52" s="1188"/>
      <c r="UBH52" s="1188"/>
      <c r="UBI52" s="1188"/>
      <c r="UBJ52" s="1188"/>
      <c r="UBK52" s="1188"/>
      <c r="UBL52" s="1188"/>
      <c r="UBM52" s="1188"/>
      <c r="UBN52" s="1188"/>
      <c r="UBO52" s="1188"/>
      <c r="UBP52" s="1188"/>
      <c r="UBQ52" s="1188"/>
      <c r="UBR52" s="1188"/>
      <c r="UBS52" s="1188"/>
      <c r="UBT52" s="1188"/>
      <c r="UBU52" s="1188"/>
      <c r="UBV52" s="1188"/>
      <c r="UBW52" s="1188"/>
      <c r="UBX52" s="1188"/>
      <c r="UBY52" s="1188"/>
      <c r="UBZ52" s="1188"/>
      <c r="UCA52" s="1188"/>
      <c r="UCB52" s="1188"/>
      <c r="UCC52" s="1188"/>
      <c r="UCD52" s="1188"/>
      <c r="UCE52" s="1188"/>
      <c r="UCF52" s="1188"/>
      <c r="UCG52" s="1188"/>
      <c r="UCH52" s="1188"/>
      <c r="UCI52" s="1188"/>
      <c r="UCJ52" s="1188"/>
      <c r="UCK52" s="1188"/>
      <c r="UCL52" s="1188"/>
      <c r="UCM52" s="1188"/>
      <c r="UCN52" s="1188"/>
      <c r="UCO52" s="1188"/>
      <c r="UCP52" s="1188"/>
      <c r="UCQ52" s="1188"/>
      <c r="UCR52" s="1188"/>
      <c r="UCS52" s="1188"/>
      <c r="UCT52" s="1188"/>
      <c r="UCU52" s="1188"/>
      <c r="UCV52" s="1188"/>
      <c r="UCW52" s="1188"/>
      <c r="UCX52" s="1188"/>
      <c r="UCY52" s="1188"/>
      <c r="UCZ52" s="1188"/>
      <c r="UDA52" s="1188"/>
      <c r="UDB52" s="1188"/>
      <c r="UDC52" s="1188"/>
      <c r="UDD52" s="1188"/>
      <c r="UDE52" s="1188"/>
      <c r="UDF52" s="1188"/>
      <c r="UDG52" s="1188"/>
      <c r="UDH52" s="1188"/>
      <c r="UDI52" s="1188"/>
      <c r="UDJ52" s="1188"/>
      <c r="UDK52" s="1188"/>
      <c r="UDL52" s="1188"/>
      <c r="UDM52" s="1188"/>
      <c r="UDN52" s="1188"/>
      <c r="UDO52" s="1188"/>
      <c r="UDP52" s="1188"/>
      <c r="UDQ52" s="1188"/>
      <c r="UDR52" s="1188"/>
      <c r="UDS52" s="1188"/>
      <c r="UDT52" s="1188"/>
      <c r="UDU52" s="1188"/>
      <c r="UDV52" s="1188"/>
      <c r="UDW52" s="1188"/>
      <c r="UDX52" s="1188"/>
      <c r="UDY52" s="1188"/>
      <c r="UDZ52" s="1188"/>
      <c r="UEA52" s="1188"/>
      <c r="UEB52" s="1188"/>
      <c r="UEC52" s="1188"/>
      <c r="UED52" s="1188"/>
      <c r="UEE52" s="1188"/>
      <c r="UEF52" s="1188"/>
      <c r="UEG52" s="1188"/>
      <c r="UEH52" s="1188"/>
      <c r="UEI52" s="1188"/>
      <c r="UEJ52" s="1188"/>
      <c r="UEK52" s="1188"/>
      <c r="UEL52" s="1188"/>
      <c r="UEM52" s="1188"/>
      <c r="UEN52" s="1188"/>
      <c r="UEO52" s="1188"/>
      <c r="UEP52" s="1188"/>
      <c r="UEQ52" s="1188"/>
      <c r="UER52" s="1188"/>
      <c r="UES52" s="1188"/>
      <c r="UET52" s="1188"/>
      <c r="UEU52" s="1188"/>
      <c r="UEV52" s="1188"/>
      <c r="UEW52" s="1188"/>
      <c r="UEX52" s="1188"/>
      <c r="UEY52" s="1188"/>
      <c r="UEZ52" s="1188"/>
      <c r="UFA52" s="1188"/>
      <c r="UFB52" s="1188"/>
      <c r="UFC52" s="1188"/>
      <c r="UFD52" s="1188"/>
      <c r="UFE52" s="1188"/>
      <c r="UFF52" s="1188"/>
      <c r="UFG52" s="1188"/>
      <c r="UFH52" s="1188"/>
      <c r="UFI52" s="1188"/>
      <c r="UFJ52" s="1188"/>
      <c r="UFK52" s="1188"/>
      <c r="UFL52" s="1188"/>
      <c r="UFM52" s="1188"/>
      <c r="UFN52" s="1188"/>
      <c r="UFO52" s="1188"/>
      <c r="UFP52" s="1188"/>
      <c r="UFQ52" s="1188"/>
      <c r="UFR52" s="1188"/>
      <c r="UFS52" s="1188"/>
      <c r="UFT52" s="1188"/>
      <c r="UFU52" s="1188"/>
      <c r="UFV52" s="1188"/>
      <c r="UFW52" s="1188"/>
      <c r="UFX52" s="1188"/>
      <c r="UFY52" s="1188"/>
      <c r="UFZ52" s="1188"/>
      <c r="UGA52" s="1188"/>
      <c r="UGB52" s="1188"/>
      <c r="UGC52" s="1188"/>
      <c r="UGD52" s="1188"/>
      <c r="UGE52" s="1188"/>
      <c r="UGF52" s="1188"/>
      <c r="UGG52" s="1188"/>
      <c r="UGH52" s="1188"/>
      <c r="UGI52" s="1188"/>
      <c r="UGJ52" s="1188"/>
      <c r="UGK52" s="1188"/>
      <c r="UGL52" s="1188"/>
      <c r="UGM52" s="1188"/>
      <c r="UGN52" s="1188"/>
      <c r="UGO52" s="1188"/>
      <c r="UGP52" s="1188"/>
      <c r="UGQ52" s="1188"/>
      <c r="UGR52" s="1188"/>
      <c r="UGS52" s="1188"/>
      <c r="UGT52" s="1188"/>
      <c r="UGU52" s="1188"/>
      <c r="UGV52" s="1188"/>
      <c r="UGW52" s="1188"/>
      <c r="UGX52" s="1188"/>
      <c r="UGY52" s="1188"/>
      <c r="UGZ52" s="1188"/>
      <c r="UHA52" s="1188"/>
      <c r="UHB52" s="1188"/>
      <c r="UHC52" s="1188"/>
      <c r="UHD52" s="1188"/>
      <c r="UHE52" s="1188"/>
      <c r="UHF52" s="1188"/>
      <c r="UHG52" s="1188"/>
      <c r="UHH52" s="1188"/>
      <c r="UHI52" s="1188"/>
      <c r="UHJ52" s="1188"/>
      <c r="UHK52" s="1188"/>
      <c r="UHL52" s="1188"/>
      <c r="UHM52" s="1188"/>
      <c r="UHN52" s="1188"/>
      <c r="UHO52" s="1188"/>
      <c r="UHP52" s="1188"/>
      <c r="UHQ52" s="1188"/>
      <c r="UHR52" s="1188"/>
      <c r="UHS52" s="1188"/>
      <c r="UHT52" s="1188"/>
      <c r="UHU52" s="1188"/>
      <c r="UHV52" s="1188"/>
      <c r="UHW52" s="1188"/>
      <c r="UHX52" s="1188"/>
      <c r="UHY52" s="1188"/>
      <c r="UHZ52" s="1188"/>
      <c r="UIA52" s="1188"/>
      <c r="UIB52" s="1188"/>
      <c r="UIC52" s="1188"/>
      <c r="UID52" s="1188"/>
      <c r="UIE52" s="1188"/>
      <c r="UIF52" s="1188"/>
      <c r="UIG52" s="1188"/>
      <c r="UIH52" s="1188"/>
      <c r="UII52" s="1188"/>
      <c r="UIJ52" s="1188"/>
      <c r="UIK52" s="1188"/>
      <c r="UIL52" s="1188"/>
      <c r="UIM52" s="1188"/>
      <c r="UIN52" s="1188"/>
      <c r="UIO52" s="1188"/>
      <c r="UIP52" s="1188"/>
      <c r="UIQ52" s="1188"/>
      <c r="UIR52" s="1188"/>
      <c r="UIS52" s="1188"/>
      <c r="UIT52" s="1188"/>
      <c r="UIU52" s="1188"/>
      <c r="UIV52" s="1188"/>
      <c r="UIW52" s="1188"/>
      <c r="UIX52" s="1188"/>
      <c r="UIY52" s="1188"/>
      <c r="UIZ52" s="1188"/>
      <c r="UJA52" s="1188"/>
      <c r="UJB52" s="1188"/>
      <c r="UJC52" s="1188"/>
      <c r="UJD52" s="1188"/>
      <c r="UJE52" s="1188"/>
      <c r="UJF52" s="1188"/>
      <c r="UJG52" s="1188"/>
      <c r="UJH52" s="1188"/>
      <c r="UJI52" s="1188"/>
      <c r="UJJ52" s="1188"/>
      <c r="UJK52" s="1188"/>
      <c r="UJL52" s="1188"/>
      <c r="UJM52" s="1188"/>
      <c r="UJN52" s="1188"/>
      <c r="UJO52" s="1188"/>
      <c r="UJP52" s="1188"/>
      <c r="UJQ52" s="1188"/>
      <c r="UJR52" s="1188"/>
      <c r="UJS52" s="1188"/>
      <c r="UJT52" s="1188"/>
      <c r="UJU52" s="1188"/>
      <c r="UJV52" s="1188"/>
      <c r="UJW52" s="1188"/>
      <c r="UJX52" s="1188"/>
      <c r="UJY52" s="1188"/>
      <c r="UJZ52" s="1188"/>
      <c r="UKA52" s="1188"/>
      <c r="UKB52" s="1188"/>
      <c r="UKC52" s="1188"/>
      <c r="UKD52" s="1188"/>
      <c r="UKE52" s="1188"/>
      <c r="UKF52" s="1188"/>
      <c r="UKG52" s="1188"/>
      <c r="UKH52" s="1188"/>
      <c r="UKI52" s="1188"/>
      <c r="UKJ52" s="1188"/>
      <c r="UKK52" s="1188"/>
      <c r="UKL52" s="1188"/>
      <c r="UKM52" s="1188"/>
      <c r="UKN52" s="1188"/>
      <c r="UKO52" s="1188"/>
      <c r="UKP52" s="1188"/>
      <c r="UKQ52" s="1188"/>
      <c r="UKR52" s="1188"/>
      <c r="UKS52" s="1188"/>
      <c r="UKT52" s="1188"/>
      <c r="UKU52" s="1188"/>
      <c r="UKV52" s="1188"/>
      <c r="UKW52" s="1188"/>
      <c r="UKX52" s="1188"/>
      <c r="UKY52" s="1188"/>
      <c r="UKZ52" s="1188"/>
      <c r="ULA52" s="1188"/>
      <c r="ULB52" s="1188"/>
      <c r="ULC52" s="1188"/>
      <c r="ULD52" s="1188"/>
      <c r="ULE52" s="1188"/>
      <c r="ULF52" s="1188"/>
      <c r="ULG52" s="1188"/>
      <c r="ULH52" s="1188"/>
      <c r="ULI52" s="1188"/>
      <c r="ULJ52" s="1188"/>
      <c r="ULK52" s="1188"/>
      <c r="ULL52" s="1188"/>
      <c r="ULM52" s="1188"/>
      <c r="ULN52" s="1188"/>
      <c r="ULO52" s="1188"/>
      <c r="ULP52" s="1188"/>
      <c r="ULQ52" s="1188"/>
      <c r="ULR52" s="1188"/>
      <c r="ULS52" s="1188"/>
      <c r="ULT52" s="1188"/>
      <c r="ULU52" s="1188"/>
      <c r="ULV52" s="1188"/>
      <c r="ULW52" s="1188"/>
      <c r="ULX52" s="1188"/>
      <c r="ULY52" s="1188"/>
      <c r="ULZ52" s="1188"/>
      <c r="UMA52" s="1188"/>
      <c r="UMB52" s="1188"/>
      <c r="UMC52" s="1188"/>
      <c r="UMD52" s="1188"/>
      <c r="UME52" s="1188"/>
      <c r="UMF52" s="1188"/>
      <c r="UMG52" s="1188"/>
      <c r="UMH52" s="1188"/>
      <c r="UMI52" s="1188"/>
      <c r="UMJ52" s="1188"/>
      <c r="UMK52" s="1188"/>
      <c r="UML52" s="1188"/>
      <c r="UMM52" s="1188"/>
      <c r="UMN52" s="1188"/>
      <c r="UMO52" s="1188"/>
      <c r="UMP52" s="1188"/>
      <c r="UMQ52" s="1188"/>
      <c r="UMR52" s="1188"/>
      <c r="UMS52" s="1188"/>
      <c r="UMT52" s="1188"/>
      <c r="UMU52" s="1188"/>
      <c r="UMV52" s="1188"/>
      <c r="UMW52" s="1188"/>
      <c r="UMX52" s="1188"/>
      <c r="UMY52" s="1188"/>
      <c r="UMZ52" s="1188"/>
      <c r="UNA52" s="1188"/>
      <c r="UNB52" s="1188"/>
      <c r="UNC52" s="1188"/>
      <c r="UND52" s="1188"/>
      <c r="UNE52" s="1188"/>
      <c r="UNF52" s="1188"/>
      <c r="UNG52" s="1188"/>
      <c r="UNH52" s="1188"/>
      <c r="UNI52" s="1188"/>
      <c r="UNJ52" s="1188"/>
      <c r="UNK52" s="1188"/>
      <c r="UNL52" s="1188"/>
      <c r="UNM52" s="1188"/>
      <c r="UNN52" s="1188"/>
      <c r="UNO52" s="1188"/>
      <c r="UNP52" s="1188"/>
      <c r="UNQ52" s="1188"/>
      <c r="UNR52" s="1188"/>
      <c r="UNS52" s="1188"/>
      <c r="UNT52" s="1188"/>
      <c r="UNU52" s="1188"/>
      <c r="UNV52" s="1188"/>
      <c r="UNW52" s="1188"/>
      <c r="UNX52" s="1188"/>
      <c r="UNY52" s="1188"/>
      <c r="UNZ52" s="1188"/>
      <c r="UOA52" s="1188"/>
      <c r="UOB52" s="1188"/>
      <c r="UOC52" s="1188"/>
      <c r="UOD52" s="1188"/>
      <c r="UOE52" s="1188"/>
      <c r="UOF52" s="1188"/>
      <c r="UOG52" s="1188"/>
      <c r="UOH52" s="1188"/>
      <c r="UOI52" s="1188"/>
      <c r="UOJ52" s="1188"/>
      <c r="UOK52" s="1188"/>
      <c r="UOL52" s="1188"/>
      <c r="UOM52" s="1188"/>
      <c r="UON52" s="1188"/>
      <c r="UOO52" s="1188"/>
      <c r="UOP52" s="1188"/>
      <c r="UOQ52" s="1188"/>
      <c r="UOR52" s="1188"/>
      <c r="UOS52" s="1188"/>
      <c r="UOT52" s="1188"/>
      <c r="UOU52" s="1188"/>
      <c r="UOV52" s="1188"/>
      <c r="UOW52" s="1188"/>
      <c r="UOX52" s="1188"/>
      <c r="UOY52" s="1188"/>
      <c r="UOZ52" s="1188"/>
      <c r="UPA52" s="1188"/>
      <c r="UPB52" s="1188"/>
      <c r="UPC52" s="1188"/>
      <c r="UPD52" s="1188"/>
      <c r="UPE52" s="1188"/>
      <c r="UPF52" s="1188"/>
      <c r="UPG52" s="1188"/>
      <c r="UPH52" s="1188"/>
      <c r="UPI52" s="1188"/>
      <c r="UPJ52" s="1188"/>
      <c r="UPK52" s="1188"/>
      <c r="UPL52" s="1188"/>
      <c r="UPM52" s="1188"/>
      <c r="UPN52" s="1188"/>
      <c r="UPO52" s="1188"/>
      <c r="UPP52" s="1188"/>
      <c r="UPQ52" s="1188"/>
      <c r="UPR52" s="1188"/>
      <c r="UPS52" s="1188"/>
      <c r="UPT52" s="1188"/>
      <c r="UPU52" s="1188"/>
      <c r="UPV52" s="1188"/>
      <c r="UPW52" s="1188"/>
      <c r="UPX52" s="1188"/>
      <c r="UPY52" s="1188"/>
      <c r="UPZ52" s="1188"/>
      <c r="UQA52" s="1188"/>
      <c r="UQB52" s="1188"/>
      <c r="UQC52" s="1188"/>
      <c r="UQD52" s="1188"/>
      <c r="UQE52" s="1188"/>
      <c r="UQF52" s="1188"/>
      <c r="UQG52" s="1188"/>
      <c r="UQH52" s="1188"/>
      <c r="UQI52" s="1188"/>
      <c r="UQJ52" s="1188"/>
      <c r="UQK52" s="1188"/>
      <c r="UQL52" s="1188"/>
      <c r="UQM52" s="1188"/>
      <c r="UQN52" s="1188"/>
      <c r="UQO52" s="1188"/>
      <c r="UQP52" s="1188"/>
      <c r="UQQ52" s="1188"/>
      <c r="UQR52" s="1188"/>
      <c r="UQS52" s="1188"/>
      <c r="UQT52" s="1188"/>
      <c r="UQU52" s="1188"/>
      <c r="UQV52" s="1188"/>
      <c r="UQW52" s="1188"/>
      <c r="UQX52" s="1188"/>
      <c r="UQY52" s="1188"/>
      <c r="UQZ52" s="1188"/>
      <c r="URA52" s="1188"/>
      <c r="URB52" s="1188"/>
      <c r="URC52" s="1188"/>
      <c r="URD52" s="1188"/>
      <c r="URE52" s="1188"/>
      <c r="URF52" s="1188"/>
      <c r="URG52" s="1188"/>
      <c r="URH52" s="1188"/>
      <c r="URI52" s="1188"/>
      <c r="URJ52" s="1188"/>
      <c r="URK52" s="1188"/>
      <c r="URL52" s="1188"/>
      <c r="URM52" s="1188"/>
      <c r="URN52" s="1188"/>
      <c r="URO52" s="1188"/>
      <c r="URP52" s="1188"/>
      <c r="URQ52" s="1188"/>
      <c r="URR52" s="1188"/>
      <c r="URS52" s="1188"/>
      <c r="URT52" s="1188"/>
      <c r="URU52" s="1188"/>
      <c r="URV52" s="1188"/>
      <c r="URW52" s="1188"/>
      <c r="URX52" s="1188"/>
      <c r="URY52" s="1188"/>
      <c r="URZ52" s="1188"/>
      <c r="USA52" s="1188"/>
      <c r="USB52" s="1188"/>
      <c r="USC52" s="1188"/>
      <c r="USD52" s="1188"/>
      <c r="USE52" s="1188"/>
      <c r="USF52" s="1188"/>
      <c r="USG52" s="1188"/>
      <c r="USH52" s="1188"/>
      <c r="USI52" s="1188"/>
      <c r="USJ52" s="1188"/>
      <c r="USK52" s="1188"/>
      <c r="USL52" s="1188"/>
      <c r="USM52" s="1188"/>
      <c r="USN52" s="1188"/>
      <c r="USO52" s="1188"/>
      <c r="USP52" s="1188"/>
      <c r="USQ52" s="1188"/>
      <c r="USR52" s="1188"/>
      <c r="USS52" s="1188"/>
      <c r="UST52" s="1188"/>
      <c r="USU52" s="1188"/>
      <c r="USV52" s="1188"/>
      <c r="USW52" s="1188"/>
      <c r="USX52" s="1188"/>
      <c r="USY52" s="1188"/>
      <c r="USZ52" s="1188"/>
      <c r="UTA52" s="1188"/>
      <c r="UTB52" s="1188"/>
      <c r="UTC52" s="1188"/>
      <c r="UTD52" s="1188"/>
      <c r="UTE52" s="1188"/>
      <c r="UTF52" s="1188"/>
      <c r="UTG52" s="1188"/>
      <c r="UTH52" s="1188"/>
      <c r="UTI52" s="1188"/>
      <c r="UTJ52" s="1188"/>
      <c r="UTK52" s="1188"/>
      <c r="UTL52" s="1188"/>
      <c r="UTM52" s="1188"/>
      <c r="UTN52" s="1188"/>
      <c r="UTO52" s="1188"/>
      <c r="UTP52" s="1188"/>
      <c r="UTQ52" s="1188"/>
      <c r="UTR52" s="1188"/>
      <c r="UTS52" s="1188"/>
      <c r="UTT52" s="1188"/>
      <c r="UTU52" s="1188"/>
      <c r="UTV52" s="1188"/>
      <c r="UTW52" s="1188"/>
      <c r="UTX52" s="1188"/>
      <c r="UTY52" s="1188"/>
      <c r="UTZ52" s="1188"/>
      <c r="UUA52" s="1188"/>
      <c r="UUB52" s="1188"/>
      <c r="UUC52" s="1188"/>
      <c r="UUD52" s="1188"/>
      <c r="UUE52" s="1188"/>
      <c r="UUF52" s="1188"/>
      <c r="UUG52" s="1188"/>
      <c r="UUH52" s="1188"/>
      <c r="UUI52" s="1188"/>
      <c r="UUJ52" s="1188"/>
      <c r="UUK52" s="1188"/>
      <c r="UUL52" s="1188"/>
      <c r="UUM52" s="1188"/>
      <c r="UUN52" s="1188"/>
      <c r="UUO52" s="1188"/>
      <c r="UUP52" s="1188"/>
      <c r="UUQ52" s="1188"/>
      <c r="UUR52" s="1188"/>
      <c r="UUS52" s="1188"/>
      <c r="UUT52" s="1188"/>
      <c r="UUU52" s="1188"/>
      <c r="UUV52" s="1188"/>
      <c r="UUW52" s="1188"/>
      <c r="UUX52" s="1188"/>
      <c r="UUY52" s="1188"/>
      <c r="UUZ52" s="1188"/>
      <c r="UVA52" s="1188"/>
      <c r="UVB52" s="1188"/>
      <c r="UVC52" s="1188"/>
      <c r="UVD52" s="1188"/>
      <c r="UVE52" s="1188"/>
      <c r="UVF52" s="1188"/>
      <c r="UVG52" s="1188"/>
      <c r="UVH52" s="1188"/>
      <c r="UVI52" s="1188"/>
      <c r="UVJ52" s="1188"/>
      <c r="UVK52" s="1188"/>
      <c r="UVL52" s="1188"/>
      <c r="UVM52" s="1188"/>
      <c r="UVN52" s="1188"/>
      <c r="UVO52" s="1188"/>
      <c r="UVP52" s="1188"/>
      <c r="UVQ52" s="1188"/>
      <c r="UVR52" s="1188"/>
      <c r="UVS52" s="1188"/>
      <c r="UVT52" s="1188"/>
      <c r="UVU52" s="1188"/>
      <c r="UVV52" s="1188"/>
      <c r="UVW52" s="1188"/>
      <c r="UVX52" s="1188"/>
      <c r="UVY52" s="1188"/>
      <c r="UVZ52" s="1188"/>
      <c r="UWA52" s="1188"/>
      <c r="UWB52" s="1188"/>
      <c r="UWC52" s="1188"/>
      <c r="UWD52" s="1188"/>
      <c r="UWE52" s="1188"/>
      <c r="UWF52" s="1188"/>
      <c r="UWG52" s="1188"/>
      <c r="UWH52" s="1188"/>
      <c r="UWI52" s="1188"/>
      <c r="UWJ52" s="1188"/>
      <c r="UWK52" s="1188"/>
      <c r="UWL52" s="1188"/>
      <c r="UWM52" s="1188"/>
      <c r="UWN52" s="1188"/>
      <c r="UWO52" s="1188"/>
      <c r="UWP52" s="1188"/>
      <c r="UWQ52" s="1188"/>
      <c r="UWR52" s="1188"/>
      <c r="UWS52" s="1188"/>
      <c r="UWT52" s="1188"/>
      <c r="UWU52" s="1188"/>
      <c r="UWV52" s="1188"/>
      <c r="UWW52" s="1188"/>
      <c r="UWX52" s="1188"/>
      <c r="UWY52" s="1188"/>
      <c r="UWZ52" s="1188"/>
      <c r="UXA52" s="1188"/>
      <c r="UXB52" s="1188"/>
      <c r="UXC52" s="1188"/>
      <c r="UXD52" s="1188"/>
      <c r="UXE52" s="1188"/>
      <c r="UXF52" s="1188"/>
      <c r="UXG52" s="1188"/>
      <c r="UXH52" s="1188"/>
      <c r="UXI52" s="1188"/>
      <c r="UXJ52" s="1188"/>
      <c r="UXK52" s="1188"/>
      <c r="UXL52" s="1188"/>
      <c r="UXM52" s="1188"/>
      <c r="UXN52" s="1188"/>
      <c r="UXO52" s="1188"/>
      <c r="UXP52" s="1188"/>
      <c r="UXQ52" s="1188"/>
      <c r="UXR52" s="1188"/>
      <c r="UXS52" s="1188"/>
      <c r="UXT52" s="1188"/>
      <c r="UXU52" s="1188"/>
      <c r="UXV52" s="1188"/>
      <c r="UXW52" s="1188"/>
      <c r="UXX52" s="1188"/>
      <c r="UXY52" s="1188"/>
      <c r="UXZ52" s="1188"/>
      <c r="UYA52" s="1188"/>
      <c r="UYB52" s="1188"/>
      <c r="UYC52" s="1188"/>
      <c r="UYD52" s="1188"/>
      <c r="UYE52" s="1188"/>
      <c r="UYF52" s="1188"/>
      <c r="UYG52" s="1188"/>
      <c r="UYH52" s="1188"/>
      <c r="UYI52" s="1188"/>
      <c r="UYJ52" s="1188"/>
      <c r="UYK52" s="1188"/>
      <c r="UYL52" s="1188"/>
      <c r="UYM52" s="1188"/>
      <c r="UYN52" s="1188"/>
      <c r="UYO52" s="1188"/>
      <c r="UYP52" s="1188"/>
      <c r="UYQ52" s="1188"/>
      <c r="UYR52" s="1188"/>
      <c r="UYS52" s="1188"/>
      <c r="UYT52" s="1188"/>
      <c r="UYU52" s="1188"/>
      <c r="UYV52" s="1188"/>
      <c r="UYW52" s="1188"/>
      <c r="UYX52" s="1188"/>
      <c r="UYY52" s="1188"/>
      <c r="UYZ52" s="1188"/>
      <c r="UZA52" s="1188"/>
      <c r="UZB52" s="1188"/>
      <c r="UZC52" s="1188"/>
      <c r="UZD52" s="1188"/>
      <c r="UZE52" s="1188"/>
      <c r="UZF52" s="1188"/>
      <c r="UZG52" s="1188"/>
      <c r="UZH52" s="1188"/>
      <c r="UZI52" s="1188"/>
      <c r="UZJ52" s="1188"/>
      <c r="UZK52" s="1188"/>
      <c r="UZL52" s="1188"/>
      <c r="UZM52" s="1188"/>
      <c r="UZN52" s="1188"/>
      <c r="UZO52" s="1188"/>
      <c r="UZP52" s="1188"/>
      <c r="UZQ52" s="1188"/>
      <c r="UZR52" s="1188"/>
      <c r="UZS52" s="1188"/>
      <c r="UZT52" s="1188"/>
      <c r="UZU52" s="1188"/>
      <c r="UZV52" s="1188"/>
      <c r="UZW52" s="1188"/>
      <c r="UZX52" s="1188"/>
      <c r="UZY52" s="1188"/>
      <c r="UZZ52" s="1188"/>
      <c r="VAA52" s="1188"/>
      <c r="VAB52" s="1188"/>
      <c r="VAC52" s="1188"/>
      <c r="VAD52" s="1188"/>
      <c r="VAE52" s="1188"/>
      <c r="VAF52" s="1188"/>
      <c r="VAG52" s="1188"/>
      <c r="VAH52" s="1188"/>
      <c r="VAI52" s="1188"/>
      <c r="VAJ52" s="1188"/>
      <c r="VAK52" s="1188"/>
      <c r="VAL52" s="1188"/>
      <c r="VAM52" s="1188"/>
      <c r="VAN52" s="1188"/>
      <c r="VAO52" s="1188"/>
      <c r="VAP52" s="1188"/>
      <c r="VAQ52" s="1188"/>
      <c r="VAR52" s="1188"/>
      <c r="VAS52" s="1188"/>
      <c r="VAT52" s="1188"/>
      <c r="VAU52" s="1188"/>
      <c r="VAV52" s="1188"/>
      <c r="VAW52" s="1188"/>
      <c r="VAX52" s="1188"/>
      <c r="VAY52" s="1188"/>
      <c r="VAZ52" s="1188"/>
      <c r="VBA52" s="1188"/>
      <c r="VBB52" s="1188"/>
      <c r="VBC52" s="1188"/>
      <c r="VBD52" s="1188"/>
      <c r="VBE52" s="1188"/>
      <c r="VBF52" s="1188"/>
      <c r="VBG52" s="1188"/>
      <c r="VBH52" s="1188"/>
      <c r="VBI52" s="1188"/>
      <c r="VBJ52" s="1188"/>
      <c r="VBK52" s="1188"/>
      <c r="VBL52" s="1188"/>
      <c r="VBM52" s="1188"/>
      <c r="VBN52" s="1188"/>
      <c r="VBO52" s="1188"/>
      <c r="VBP52" s="1188"/>
      <c r="VBQ52" s="1188"/>
      <c r="VBR52" s="1188"/>
      <c r="VBS52" s="1188"/>
      <c r="VBT52" s="1188"/>
      <c r="VBU52" s="1188"/>
      <c r="VBV52" s="1188"/>
      <c r="VBW52" s="1188"/>
      <c r="VBX52" s="1188"/>
      <c r="VBY52" s="1188"/>
      <c r="VBZ52" s="1188"/>
      <c r="VCA52" s="1188"/>
      <c r="VCB52" s="1188"/>
      <c r="VCC52" s="1188"/>
      <c r="VCD52" s="1188"/>
      <c r="VCE52" s="1188"/>
      <c r="VCF52" s="1188"/>
      <c r="VCG52" s="1188"/>
      <c r="VCH52" s="1188"/>
      <c r="VCI52" s="1188"/>
      <c r="VCJ52" s="1188"/>
      <c r="VCK52" s="1188"/>
      <c r="VCL52" s="1188"/>
      <c r="VCM52" s="1188"/>
      <c r="VCN52" s="1188"/>
      <c r="VCO52" s="1188"/>
      <c r="VCP52" s="1188"/>
      <c r="VCQ52" s="1188"/>
      <c r="VCR52" s="1188"/>
      <c r="VCS52" s="1188"/>
      <c r="VCT52" s="1188"/>
      <c r="VCU52" s="1188"/>
      <c r="VCV52" s="1188"/>
      <c r="VCW52" s="1188"/>
      <c r="VCX52" s="1188"/>
      <c r="VCY52" s="1188"/>
      <c r="VCZ52" s="1188"/>
      <c r="VDA52" s="1188"/>
      <c r="VDB52" s="1188"/>
      <c r="VDC52" s="1188"/>
      <c r="VDD52" s="1188"/>
      <c r="VDE52" s="1188"/>
      <c r="VDF52" s="1188"/>
      <c r="VDG52" s="1188"/>
      <c r="VDH52" s="1188"/>
      <c r="VDI52" s="1188"/>
      <c r="VDJ52" s="1188"/>
      <c r="VDK52" s="1188"/>
      <c r="VDL52" s="1188"/>
      <c r="VDM52" s="1188"/>
      <c r="VDN52" s="1188"/>
      <c r="VDO52" s="1188"/>
      <c r="VDP52" s="1188"/>
      <c r="VDQ52" s="1188"/>
      <c r="VDR52" s="1188"/>
      <c r="VDS52" s="1188"/>
      <c r="VDT52" s="1188"/>
      <c r="VDU52" s="1188"/>
      <c r="VDV52" s="1188"/>
      <c r="VDW52" s="1188"/>
      <c r="VDX52" s="1188"/>
      <c r="VDY52" s="1188"/>
      <c r="VDZ52" s="1188"/>
      <c r="VEA52" s="1188"/>
      <c r="VEB52" s="1188"/>
      <c r="VEC52" s="1188"/>
      <c r="VED52" s="1188"/>
      <c r="VEE52" s="1188"/>
      <c r="VEF52" s="1188"/>
      <c r="VEG52" s="1188"/>
      <c r="VEH52" s="1188"/>
      <c r="VEI52" s="1188"/>
      <c r="VEJ52" s="1188"/>
      <c r="VEK52" s="1188"/>
      <c r="VEL52" s="1188"/>
      <c r="VEM52" s="1188"/>
      <c r="VEN52" s="1188"/>
      <c r="VEO52" s="1188"/>
      <c r="VEP52" s="1188"/>
      <c r="VEQ52" s="1188"/>
      <c r="VER52" s="1188"/>
      <c r="VES52" s="1188"/>
      <c r="VET52" s="1188"/>
      <c r="VEU52" s="1188"/>
      <c r="VEV52" s="1188"/>
      <c r="VEW52" s="1188"/>
      <c r="VEX52" s="1188"/>
      <c r="VEY52" s="1188"/>
      <c r="VEZ52" s="1188"/>
      <c r="VFA52" s="1188"/>
      <c r="VFB52" s="1188"/>
      <c r="VFC52" s="1188"/>
      <c r="VFD52" s="1188"/>
      <c r="VFE52" s="1188"/>
      <c r="VFF52" s="1188"/>
      <c r="VFG52" s="1188"/>
      <c r="VFH52" s="1188"/>
      <c r="VFI52" s="1188"/>
      <c r="VFJ52" s="1188"/>
      <c r="VFK52" s="1188"/>
      <c r="VFL52" s="1188"/>
      <c r="VFM52" s="1188"/>
      <c r="VFN52" s="1188"/>
      <c r="VFO52" s="1188"/>
      <c r="VFP52" s="1188"/>
      <c r="VFQ52" s="1188"/>
      <c r="VFR52" s="1188"/>
      <c r="VFS52" s="1188"/>
      <c r="VFT52" s="1188"/>
      <c r="VFU52" s="1188"/>
      <c r="VFV52" s="1188"/>
      <c r="VFW52" s="1188"/>
      <c r="VFX52" s="1188"/>
      <c r="VFY52" s="1188"/>
      <c r="VFZ52" s="1188"/>
      <c r="VGA52" s="1188"/>
      <c r="VGB52" s="1188"/>
      <c r="VGC52" s="1188"/>
      <c r="VGD52" s="1188"/>
      <c r="VGE52" s="1188"/>
      <c r="VGF52" s="1188"/>
      <c r="VGG52" s="1188"/>
      <c r="VGH52" s="1188"/>
      <c r="VGI52" s="1188"/>
      <c r="VGJ52" s="1188"/>
      <c r="VGK52" s="1188"/>
      <c r="VGL52" s="1188"/>
      <c r="VGM52" s="1188"/>
      <c r="VGN52" s="1188"/>
      <c r="VGO52" s="1188"/>
      <c r="VGP52" s="1188"/>
      <c r="VGQ52" s="1188"/>
      <c r="VGR52" s="1188"/>
      <c r="VGS52" s="1188"/>
      <c r="VGT52" s="1188"/>
      <c r="VGU52" s="1188"/>
      <c r="VGV52" s="1188"/>
      <c r="VGW52" s="1188"/>
      <c r="VGX52" s="1188"/>
      <c r="VGY52" s="1188"/>
      <c r="VGZ52" s="1188"/>
      <c r="VHA52" s="1188"/>
      <c r="VHB52" s="1188"/>
      <c r="VHC52" s="1188"/>
      <c r="VHD52" s="1188"/>
      <c r="VHE52" s="1188"/>
      <c r="VHF52" s="1188"/>
      <c r="VHG52" s="1188"/>
      <c r="VHH52" s="1188"/>
      <c r="VHI52" s="1188"/>
      <c r="VHJ52" s="1188"/>
      <c r="VHK52" s="1188"/>
      <c r="VHL52" s="1188"/>
      <c r="VHM52" s="1188"/>
      <c r="VHN52" s="1188"/>
      <c r="VHO52" s="1188"/>
      <c r="VHP52" s="1188"/>
      <c r="VHQ52" s="1188"/>
      <c r="VHR52" s="1188"/>
      <c r="VHS52" s="1188"/>
      <c r="VHT52" s="1188"/>
      <c r="VHU52" s="1188"/>
      <c r="VHV52" s="1188"/>
      <c r="VHW52" s="1188"/>
      <c r="VHX52" s="1188"/>
      <c r="VHY52" s="1188"/>
      <c r="VHZ52" s="1188"/>
      <c r="VIA52" s="1188"/>
      <c r="VIB52" s="1188"/>
      <c r="VIC52" s="1188"/>
      <c r="VID52" s="1188"/>
      <c r="VIE52" s="1188"/>
      <c r="VIF52" s="1188"/>
      <c r="VIG52" s="1188"/>
      <c r="VIH52" s="1188"/>
      <c r="VII52" s="1188"/>
      <c r="VIJ52" s="1188"/>
      <c r="VIK52" s="1188"/>
      <c r="VIL52" s="1188"/>
      <c r="VIM52" s="1188"/>
      <c r="VIN52" s="1188"/>
      <c r="VIO52" s="1188"/>
      <c r="VIP52" s="1188"/>
      <c r="VIQ52" s="1188"/>
      <c r="VIR52" s="1188"/>
      <c r="VIS52" s="1188"/>
      <c r="VIT52" s="1188"/>
      <c r="VIU52" s="1188"/>
      <c r="VIV52" s="1188"/>
      <c r="VIW52" s="1188"/>
      <c r="VIX52" s="1188"/>
      <c r="VIY52" s="1188"/>
      <c r="VIZ52" s="1188"/>
      <c r="VJA52" s="1188"/>
      <c r="VJB52" s="1188"/>
      <c r="VJC52" s="1188"/>
      <c r="VJD52" s="1188"/>
      <c r="VJE52" s="1188"/>
      <c r="VJF52" s="1188"/>
      <c r="VJG52" s="1188"/>
      <c r="VJH52" s="1188"/>
      <c r="VJI52" s="1188"/>
      <c r="VJJ52" s="1188"/>
      <c r="VJK52" s="1188"/>
      <c r="VJL52" s="1188"/>
      <c r="VJM52" s="1188"/>
      <c r="VJN52" s="1188"/>
      <c r="VJO52" s="1188"/>
      <c r="VJP52" s="1188"/>
      <c r="VJQ52" s="1188"/>
      <c r="VJR52" s="1188"/>
      <c r="VJS52" s="1188"/>
      <c r="VJT52" s="1188"/>
      <c r="VJU52" s="1188"/>
      <c r="VJV52" s="1188"/>
      <c r="VJW52" s="1188"/>
      <c r="VJX52" s="1188"/>
      <c r="VJY52" s="1188"/>
      <c r="VJZ52" s="1188"/>
      <c r="VKA52" s="1188"/>
      <c r="VKB52" s="1188"/>
      <c r="VKC52" s="1188"/>
      <c r="VKD52" s="1188"/>
      <c r="VKE52" s="1188"/>
      <c r="VKF52" s="1188"/>
      <c r="VKG52" s="1188"/>
      <c r="VKH52" s="1188"/>
      <c r="VKI52" s="1188"/>
      <c r="VKJ52" s="1188"/>
      <c r="VKK52" s="1188"/>
      <c r="VKL52" s="1188"/>
      <c r="VKM52" s="1188"/>
      <c r="VKN52" s="1188"/>
      <c r="VKO52" s="1188"/>
      <c r="VKP52" s="1188"/>
      <c r="VKQ52" s="1188"/>
      <c r="VKR52" s="1188"/>
      <c r="VKS52" s="1188"/>
      <c r="VKT52" s="1188"/>
      <c r="VKU52" s="1188"/>
      <c r="VKV52" s="1188"/>
      <c r="VKW52" s="1188"/>
      <c r="VKX52" s="1188"/>
      <c r="VKY52" s="1188"/>
      <c r="VKZ52" s="1188"/>
      <c r="VLA52" s="1188"/>
      <c r="VLB52" s="1188"/>
      <c r="VLC52" s="1188"/>
      <c r="VLD52" s="1188"/>
      <c r="VLE52" s="1188"/>
      <c r="VLF52" s="1188"/>
      <c r="VLG52" s="1188"/>
      <c r="VLH52" s="1188"/>
      <c r="VLI52" s="1188"/>
      <c r="VLJ52" s="1188"/>
      <c r="VLK52" s="1188"/>
      <c r="VLL52" s="1188"/>
      <c r="VLM52" s="1188"/>
      <c r="VLN52" s="1188"/>
      <c r="VLO52" s="1188"/>
      <c r="VLP52" s="1188"/>
      <c r="VLQ52" s="1188"/>
      <c r="VLR52" s="1188"/>
      <c r="VLS52" s="1188"/>
      <c r="VLT52" s="1188"/>
      <c r="VLU52" s="1188"/>
      <c r="VLV52" s="1188"/>
      <c r="VLW52" s="1188"/>
      <c r="VLX52" s="1188"/>
      <c r="VLY52" s="1188"/>
      <c r="VLZ52" s="1188"/>
      <c r="VMA52" s="1188"/>
      <c r="VMB52" s="1188"/>
      <c r="VMC52" s="1188"/>
      <c r="VMD52" s="1188"/>
      <c r="VME52" s="1188"/>
      <c r="VMF52" s="1188"/>
      <c r="VMG52" s="1188"/>
      <c r="VMH52" s="1188"/>
      <c r="VMI52" s="1188"/>
      <c r="VMJ52" s="1188"/>
      <c r="VMK52" s="1188"/>
      <c r="VML52" s="1188"/>
      <c r="VMM52" s="1188"/>
      <c r="VMN52" s="1188"/>
      <c r="VMO52" s="1188"/>
      <c r="VMP52" s="1188"/>
      <c r="VMQ52" s="1188"/>
      <c r="VMR52" s="1188"/>
      <c r="VMS52" s="1188"/>
      <c r="VMT52" s="1188"/>
      <c r="VMU52" s="1188"/>
      <c r="VMV52" s="1188"/>
      <c r="VMW52" s="1188"/>
      <c r="VMX52" s="1188"/>
      <c r="VMY52" s="1188"/>
      <c r="VMZ52" s="1188"/>
      <c r="VNA52" s="1188"/>
      <c r="VNB52" s="1188"/>
      <c r="VNC52" s="1188"/>
      <c r="VND52" s="1188"/>
      <c r="VNE52" s="1188"/>
      <c r="VNF52" s="1188"/>
      <c r="VNG52" s="1188"/>
      <c r="VNH52" s="1188"/>
      <c r="VNI52" s="1188"/>
      <c r="VNJ52" s="1188"/>
      <c r="VNK52" s="1188"/>
      <c r="VNL52" s="1188"/>
      <c r="VNM52" s="1188"/>
      <c r="VNN52" s="1188"/>
      <c r="VNO52" s="1188"/>
      <c r="VNP52" s="1188"/>
      <c r="VNQ52" s="1188"/>
      <c r="VNR52" s="1188"/>
      <c r="VNS52" s="1188"/>
      <c r="VNT52" s="1188"/>
      <c r="VNU52" s="1188"/>
      <c r="VNV52" s="1188"/>
      <c r="VNW52" s="1188"/>
      <c r="VNX52" s="1188"/>
      <c r="VNY52" s="1188"/>
      <c r="VNZ52" s="1188"/>
      <c r="VOA52" s="1188"/>
      <c r="VOB52" s="1188"/>
      <c r="VOC52" s="1188"/>
      <c r="VOD52" s="1188"/>
      <c r="VOE52" s="1188"/>
      <c r="VOF52" s="1188"/>
      <c r="VOG52" s="1188"/>
      <c r="VOH52" s="1188"/>
      <c r="VOI52" s="1188"/>
      <c r="VOJ52" s="1188"/>
      <c r="VOK52" s="1188"/>
      <c r="VOL52" s="1188"/>
      <c r="VOM52" s="1188"/>
      <c r="VON52" s="1188"/>
      <c r="VOO52" s="1188"/>
      <c r="VOP52" s="1188"/>
      <c r="VOQ52" s="1188"/>
      <c r="VOR52" s="1188"/>
      <c r="VOS52" s="1188"/>
      <c r="VOT52" s="1188"/>
      <c r="VOU52" s="1188"/>
      <c r="VOV52" s="1188"/>
      <c r="VOW52" s="1188"/>
      <c r="VOX52" s="1188"/>
      <c r="VOY52" s="1188"/>
      <c r="VOZ52" s="1188"/>
      <c r="VPA52" s="1188"/>
      <c r="VPB52" s="1188"/>
      <c r="VPC52" s="1188"/>
      <c r="VPD52" s="1188"/>
      <c r="VPE52" s="1188"/>
      <c r="VPF52" s="1188"/>
      <c r="VPG52" s="1188"/>
      <c r="VPH52" s="1188"/>
      <c r="VPI52" s="1188"/>
      <c r="VPJ52" s="1188"/>
      <c r="VPK52" s="1188"/>
      <c r="VPL52" s="1188"/>
      <c r="VPM52" s="1188"/>
      <c r="VPN52" s="1188"/>
      <c r="VPO52" s="1188"/>
      <c r="VPP52" s="1188"/>
      <c r="VPQ52" s="1188"/>
      <c r="VPR52" s="1188"/>
      <c r="VPS52" s="1188"/>
      <c r="VPT52" s="1188"/>
      <c r="VPU52" s="1188"/>
      <c r="VPV52" s="1188"/>
      <c r="VPW52" s="1188"/>
      <c r="VPX52" s="1188"/>
      <c r="VPY52" s="1188"/>
      <c r="VPZ52" s="1188"/>
      <c r="VQA52" s="1188"/>
      <c r="VQB52" s="1188"/>
      <c r="VQC52" s="1188"/>
      <c r="VQD52" s="1188"/>
      <c r="VQE52" s="1188"/>
      <c r="VQF52" s="1188"/>
      <c r="VQG52" s="1188"/>
      <c r="VQH52" s="1188"/>
      <c r="VQI52" s="1188"/>
      <c r="VQJ52" s="1188"/>
      <c r="VQK52" s="1188"/>
      <c r="VQL52" s="1188"/>
      <c r="VQM52" s="1188"/>
      <c r="VQN52" s="1188"/>
      <c r="VQO52" s="1188"/>
      <c r="VQP52" s="1188"/>
      <c r="VQQ52" s="1188"/>
      <c r="VQR52" s="1188"/>
      <c r="VQS52" s="1188"/>
      <c r="VQT52" s="1188"/>
      <c r="VQU52" s="1188"/>
      <c r="VQV52" s="1188"/>
      <c r="VQW52" s="1188"/>
      <c r="VQX52" s="1188"/>
      <c r="VQY52" s="1188"/>
      <c r="VQZ52" s="1188"/>
      <c r="VRA52" s="1188"/>
      <c r="VRB52" s="1188"/>
      <c r="VRC52" s="1188"/>
      <c r="VRD52" s="1188"/>
      <c r="VRE52" s="1188"/>
      <c r="VRF52" s="1188"/>
      <c r="VRG52" s="1188"/>
      <c r="VRH52" s="1188"/>
      <c r="VRI52" s="1188"/>
      <c r="VRJ52" s="1188"/>
      <c r="VRK52" s="1188"/>
      <c r="VRL52" s="1188"/>
      <c r="VRM52" s="1188"/>
      <c r="VRN52" s="1188"/>
      <c r="VRO52" s="1188"/>
      <c r="VRP52" s="1188"/>
      <c r="VRQ52" s="1188"/>
      <c r="VRR52" s="1188"/>
      <c r="VRS52" s="1188"/>
      <c r="VRT52" s="1188"/>
      <c r="VRU52" s="1188"/>
      <c r="VRV52" s="1188"/>
      <c r="VRW52" s="1188"/>
      <c r="VRX52" s="1188"/>
      <c r="VRY52" s="1188"/>
      <c r="VRZ52" s="1188"/>
      <c r="VSA52" s="1188"/>
      <c r="VSB52" s="1188"/>
      <c r="VSC52" s="1188"/>
      <c r="VSD52" s="1188"/>
      <c r="VSE52" s="1188"/>
      <c r="VSF52" s="1188"/>
      <c r="VSG52" s="1188"/>
      <c r="VSH52" s="1188"/>
      <c r="VSI52" s="1188"/>
      <c r="VSJ52" s="1188"/>
      <c r="VSK52" s="1188"/>
      <c r="VSL52" s="1188"/>
      <c r="VSM52" s="1188"/>
      <c r="VSN52" s="1188"/>
      <c r="VSO52" s="1188"/>
      <c r="VSP52" s="1188"/>
      <c r="VSQ52" s="1188"/>
      <c r="VSR52" s="1188"/>
      <c r="VSS52" s="1188"/>
      <c r="VST52" s="1188"/>
      <c r="VSU52" s="1188"/>
      <c r="VSV52" s="1188"/>
      <c r="VSW52" s="1188"/>
      <c r="VSX52" s="1188"/>
      <c r="VSY52" s="1188"/>
      <c r="VSZ52" s="1188"/>
      <c r="VTA52" s="1188"/>
      <c r="VTB52" s="1188"/>
      <c r="VTC52" s="1188"/>
      <c r="VTD52" s="1188"/>
      <c r="VTE52" s="1188"/>
      <c r="VTF52" s="1188"/>
      <c r="VTG52" s="1188"/>
      <c r="VTH52" s="1188"/>
      <c r="VTI52" s="1188"/>
      <c r="VTJ52" s="1188"/>
      <c r="VTK52" s="1188"/>
      <c r="VTL52" s="1188"/>
      <c r="VTM52" s="1188"/>
      <c r="VTN52" s="1188"/>
      <c r="VTO52" s="1188"/>
      <c r="VTP52" s="1188"/>
      <c r="VTQ52" s="1188"/>
      <c r="VTR52" s="1188"/>
      <c r="VTS52" s="1188"/>
      <c r="VTT52" s="1188"/>
      <c r="VTU52" s="1188"/>
      <c r="VTV52" s="1188"/>
      <c r="VTW52" s="1188"/>
      <c r="VTX52" s="1188"/>
      <c r="VTY52" s="1188"/>
      <c r="VTZ52" s="1188"/>
      <c r="VUA52" s="1188"/>
      <c r="VUB52" s="1188"/>
      <c r="VUC52" s="1188"/>
      <c r="VUD52" s="1188"/>
      <c r="VUE52" s="1188"/>
      <c r="VUF52" s="1188"/>
      <c r="VUG52" s="1188"/>
      <c r="VUH52" s="1188"/>
      <c r="VUI52" s="1188"/>
      <c r="VUJ52" s="1188"/>
      <c r="VUK52" s="1188"/>
      <c r="VUL52" s="1188"/>
      <c r="VUM52" s="1188"/>
      <c r="VUN52" s="1188"/>
      <c r="VUO52" s="1188"/>
      <c r="VUP52" s="1188"/>
      <c r="VUQ52" s="1188"/>
      <c r="VUR52" s="1188"/>
      <c r="VUS52" s="1188"/>
      <c r="VUT52" s="1188"/>
      <c r="VUU52" s="1188"/>
      <c r="VUV52" s="1188"/>
      <c r="VUW52" s="1188"/>
      <c r="VUX52" s="1188"/>
      <c r="VUY52" s="1188"/>
      <c r="VUZ52" s="1188"/>
      <c r="VVA52" s="1188"/>
      <c r="VVB52" s="1188"/>
      <c r="VVC52" s="1188"/>
      <c r="VVD52" s="1188"/>
      <c r="VVE52" s="1188"/>
      <c r="VVF52" s="1188"/>
      <c r="VVG52" s="1188"/>
      <c r="VVH52" s="1188"/>
      <c r="VVI52" s="1188"/>
      <c r="VVJ52" s="1188"/>
      <c r="VVK52" s="1188"/>
      <c r="VVL52" s="1188"/>
      <c r="VVM52" s="1188"/>
      <c r="VVN52" s="1188"/>
      <c r="VVO52" s="1188"/>
      <c r="VVP52" s="1188"/>
      <c r="VVQ52" s="1188"/>
      <c r="VVR52" s="1188"/>
      <c r="VVS52" s="1188"/>
      <c r="VVT52" s="1188"/>
      <c r="VVU52" s="1188"/>
      <c r="VVV52" s="1188"/>
      <c r="VVW52" s="1188"/>
      <c r="VVX52" s="1188"/>
      <c r="VVY52" s="1188"/>
      <c r="VVZ52" s="1188"/>
      <c r="VWA52" s="1188"/>
      <c r="VWB52" s="1188"/>
      <c r="VWC52" s="1188"/>
      <c r="VWD52" s="1188"/>
      <c r="VWE52" s="1188"/>
      <c r="VWF52" s="1188"/>
      <c r="VWG52" s="1188"/>
      <c r="VWH52" s="1188"/>
      <c r="VWI52" s="1188"/>
      <c r="VWJ52" s="1188"/>
      <c r="VWK52" s="1188"/>
      <c r="VWL52" s="1188"/>
      <c r="VWM52" s="1188"/>
      <c r="VWN52" s="1188"/>
      <c r="VWO52" s="1188"/>
      <c r="VWP52" s="1188"/>
      <c r="VWQ52" s="1188"/>
      <c r="VWR52" s="1188"/>
      <c r="VWS52" s="1188"/>
      <c r="VWT52" s="1188"/>
      <c r="VWU52" s="1188"/>
      <c r="VWV52" s="1188"/>
      <c r="VWW52" s="1188"/>
      <c r="VWX52" s="1188"/>
      <c r="VWY52" s="1188"/>
      <c r="VWZ52" s="1188"/>
      <c r="VXA52" s="1188"/>
      <c r="VXB52" s="1188"/>
      <c r="VXC52" s="1188"/>
      <c r="VXD52" s="1188"/>
      <c r="VXE52" s="1188"/>
      <c r="VXF52" s="1188"/>
      <c r="VXG52" s="1188"/>
      <c r="VXH52" s="1188"/>
      <c r="VXI52" s="1188"/>
      <c r="VXJ52" s="1188"/>
      <c r="VXK52" s="1188"/>
      <c r="VXL52" s="1188"/>
      <c r="VXM52" s="1188"/>
      <c r="VXN52" s="1188"/>
      <c r="VXO52" s="1188"/>
      <c r="VXP52" s="1188"/>
      <c r="VXQ52" s="1188"/>
      <c r="VXR52" s="1188"/>
      <c r="VXS52" s="1188"/>
      <c r="VXT52" s="1188"/>
      <c r="VXU52" s="1188"/>
      <c r="VXV52" s="1188"/>
      <c r="VXW52" s="1188"/>
      <c r="VXX52" s="1188"/>
      <c r="VXY52" s="1188"/>
      <c r="VXZ52" s="1188"/>
      <c r="VYA52" s="1188"/>
      <c r="VYB52" s="1188"/>
      <c r="VYC52" s="1188"/>
      <c r="VYD52" s="1188"/>
      <c r="VYE52" s="1188"/>
      <c r="VYF52" s="1188"/>
      <c r="VYG52" s="1188"/>
      <c r="VYH52" s="1188"/>
      <c r="VYI52" s="1188"/>
      <c r="VYJ52" s="1188"/>
      <c r="VYK52" s="1188"/>
      <c r="VYL52" s="1188"/>
      <c r="VYM52" s="1188"/>
      <c r="VYN52" s="1188"/>
      <c r="VYO52" s="1188"/>
      <c r="VYP52" s="1188"/>
      <c r="VYQ52" s="1188"/>
      <c r="VYR52" s="1188"/>
      <c r="VYS52" s="1188"/>
      <c r="VYT52" s="1188"/>
      <c r="VYU52" s="1188"/>
      <c r="VYV52" s="1188"/>
      <c r="VYW52" s="1188"/>
      <c r="VYX52" s="1188"/>
      <c r="VYY52" s="1188"/>
      <c r="VYZ52" s="1188"/>
      <c r="VZA52" s="1188"/>
      <c r="VZB52" s="1188"/>
      <c r="VZC52" s="1188"/>
      <c r="VZD52" s="1188"/>
      <c r="VZE52" s="1188"/>
      <c r="VZF52" s="1188"/>
      <c r="VZG52" s="1188"/>
      <c r="VZH52" s="1188"/>
      <c r="VZI52" s="1188"/>
      <c r="VZJ52" s="1188"/>
      <c r="VZK52" s="1188"/>
      <c r="VZL52" s="1188"/>
      <c r="VZM52" s="1188"/>
      <c r="VZN52" s="1188"/>
      <c r="VZO52" s="1188"/>
      <c r="VZP52" s="1188"/>
      <c r="VZQ52" s="1188"/>
      <c r="VZR52" s="1188"/>
      <c r="VZS52" s="1188"/>
      <c r="VZT52" s="1188"/>
      <c r="VZU52" s="1188"/>
      <c r="VZV52" s="1188"/>
      <c r="VZW52" s="1188"/>
      <c r="VZX52" s="1188"/>
      <c r="VZY52" s="1188"/>
      <c r="VZZ52" s="1188"/>
      <c r="WAA52" s="1188"/>
      <c r="WAB52" s="1188"/>
      <c r="WAC52" s="1188"/>
      <c r="WAD52" s="1188"/>
      <c r="WAE52" s="1188"/>
      <c r="WAF52" s="1188"/>
      <c r="WAG52" s="1188"/>
      <c r="WAH52" s="1188"/>
      <c r="WAI52" s="1188"/>
      <c r="WAJ52" s="1188"/>
      <c r="WAK52" s="1188"/>
      <c r="WAL52" s="1188"/>
      <c r="WAM52" s="1188"/>
      <c r="WAN52" s="1188"/>
      <c r="WAO52" s="1188"/>
      <c r="WAP52" s="1188"/>
      <c r="WAQ52" s="1188"/>
      <c r="WAR52" s="1188"/>
      <c r="WAS52" s="1188"/>
      <c r="WAT52" s="1188"/>
      <c r="WAU52" s="1188"/>
      <c r="WAV52" s="1188"/>
      <c r="WAW52" s="1188"/>
      <c r="WAX52" s="1188"/>
      <c r="WAY52" s="1188"/>
      <c r="WAZ52" s="1188"/>
      <c r="WBA52" s="1188"/>
      <c r="WBB52" s="1188"/>
      <c r="WBC52" s="1188"/>
      <c r="WBD52" s="1188"/>
      <c r="WBE52" s="1188"/>
      <c r="WBF52" s="1188"/>
      <c r="WBG52" s="1188"/>
      <c r="WBH52" s="1188"/>
      <c r="WBI52" s="1188"/>
      <c r="WBJ52" s="1188"/>
      <c r="WBK52" s="1188"/>
      <c r="WBL52" s="1188"/>
      <c r="WBM52" s="1188"/>
      <c r="WBN52" s="1188"/>
      <c r="WBO52" s="1188"/>
      <c r="WBP52" s="1188"/>
      <c r="WBQ52" s="1188"/>
      <c r="WBR52" s="1188"/>
      <c r="WBS52" s="1188"/>
      <c r="WBT52" s="1188"/>
      <c r="WBU52" s="1188"/>
      <c r="WBV52" s="1188"/>
      <c r="WBW52" s="1188"/>
      <c r="WBX52" s="1188"/>
      <c r="WBY52" s="1188"/>
      <c r="WBZ52" s="1188"/>
      <c r="WCA52" s="1188"/>
      <c r="WCB52" s="1188"/>
      <c r="WCC52" s="1188"/>
      <c r="WCD52" s="1188"/>
      <c r="WCE52" s="1188"/>
      <c r="WCF52" s="1188"/>
      <c r="WCG52" s="1188"/>
      <c r="WCH52" s="1188"/>
      <c r="WCI52" s="1188"/>
      <c r="WCJ52" s="1188"/>
      <c r="WCK52" s="1188"/>
      <c r="WCL52" s="1188"/>
      <c r="WCM52" s="1188"/>
      <c r="WCN52" s="1188"/>
      <c r="WCO52" s="1188"/>
      <c r="WCP52" s="1188"/>
      <c r="WCQ52" s="1188"/>
      <c r="WCR52" s="1188"/>
      <c r="WCS52" s="1188"/>
      <c r="WCT52" s="1188"/>
      <c r="WCU52" s="1188"/>
      <c r="WCV52" s="1188"/>
      <c r="WCW52" s="1188"/>
      <c r="WCX52" s="1188"/>
      <c r="WCY52" s="1188"/>
      <c r="WCZ52" s="1188"/>
      <c r="WDA52" s="1188"/>
      <c r="WDB52" s="1188"/>
      <c r="WDC52" s="1188"/>
      <c r="WDD52" s="1188"/>
      <c r="WDE52" s="1188"/>
      <c r="WDF52" s="1188"/>
      <c r="WDG52" s="1188"/>
      <c r="WDH52" s="1188"/>
      <c r="WDI52" s="1188"/>
      <c r="WDJ52" s="1188"/>
      <c r="WDK52" s="1188"/>
      <c r="WDL52" s="1188"/>
      <c r="WDM52" s="1188"/>
      <c r="WDN52" s="1188"/>
      <c r="WDO52" s="1188"/>
      <c r="WDP52" s="1188"/>
      <c r="WDQ52" s="1188"/>
      <c r="WDR52" s="1188"/>
      <c r="WDS52" s="1188"/>
      <c r="WDT52" s="1188"/>
      <c r="WDU52" s="1188"/>
      <c r="WDV52" s="1188"/>
      <c r="WDW52" s="1188"/>
      <c r="WDX52" s="1188"/>
      <c r="WDY52" s="1188"/>
      <c r="WDZ52" s="1188"/>
      <c r="WEA52" s="1188"/>
      <c r="WEB52" s="1188"/>
      <c r="WEC52" s="1188"/>
      <c r="WED52" s="1188"/>
      <c r="WEE52" s="1188"/>
      <c r="WEF52" s="1188"/>
      <c r="WEG52" s="1188"/>
      <c r="WEH52" s="1188"/>
      <c r="WEI52" s="1188"/>
      <c r="WEJ52" s="1188"/>
      <c r="WEK52" s="1188"/>
      <c r="WEL52" s="1188"/>
      <c r="WEM52" s="1188"/>
      <c r="WEN52" s="1188"/>
      <c r="WEO52" s="1188"/>
      <c r="WEP52" s="1188"/>
      <c r="WEQ52" s="1188"/>
      <c r="WER52" s="1188"/>
      <c r="WES52" s="1188"/>
      <c r="WET52" s="1188"/>
      <c r="WEU52" s="1188"/>
      <c r="WEV52" s="1188"/>
      <c r="WEW52" s="1188"/>
      <c r="WEX52" s="1188"/>
      <c r="WEY52" s="1188"/>
      <c r="WEZ52" s="1188"/>
      <c r="WFA52" s="1188"/>
      <c r="WFB52" s="1188"/>
      <c r="WFC52" s="1188"/>
      <c r="WFD52" s="1188"/>
      <c r="WFE52" s="1188"/>
      <c r="WFF52" s="1188"/>
      <c r="WFG52" s="1188"/>
      <c r="WFH52" s="1188"/>
      <c r="WFI52" s="1188"/>
      <c r="WFJ52" s="1188"/>
      <c r="WFK52" s="1188"/>
      <c r="WFL52" s="1188"/>
      <c r="WFM52" s="1188"/>
      <c r="WFN52" s="1188"/>
      <c r="WFO52" s="1188"/>
      <c r="WFP52" s="1188"/>
      <c r="WFQ52" s="1188"/>
      <c r="WFR52" s="1188"/>
      <c r="WFS52" s="1188"/>
      <c r="WFT52" s="1188"/>
      <c r="WFU52" s="1188"/>
      <c r="WFV52" s="1188"/>
      <c r="WFW52" s="1188"/>
      <c r="WFX52" s="1188"/>
      <c r="WFY52" s="1188"/>
      <c r="WFZ52" s="1188"/>
      <c r="WGA52" s="1188"/>
      <c r="WGB52" s="1188"/>
      <c r="WGC52" s="1188"/>
      <c r="WGD52" s="1188"/>
      <c r="WGE52" s="1188"/>
      <c r="WGF52" s="1188"/>
      <c r="WGG52" s="1188"/>
      <c r="WGH52" s="1188"/>
      <c r="WGI52" s="1188"/>
      <c r="WGJ52" s="1188"/>
      <c r="WGK52" s="1188"/>
      <c r="WGL52" s="1188"/>
      <c r="WGM52" s="1188"/>
      <c r="WGN52" s="1188"/>
      <c r="WGO52" s="1188"/>
      <c r="WGP52" s="1188"/>
      <c r="WGQ52" s="1188"/>
      <c r="WGR52" s="1188"/>
      <c r="WGS52" s="1188"/>
      <c r="WGT52" s="1188"/>
      <c r="WGU52" s="1188"/>
      <c r="WGV52" s="1188"/>
      <c r="WGW52" s="1188"/>
      <c r="WGX52" s="1188"/>
      <c r="WGY52" s="1188"/>
      <c r="WGZ52" s="1188"/>
      <c r="WHA52" s="1188"/>
      <c r="WHB52" s="1188"/>
      <c r="WHC52" s="1188"/>
      <c r="WHD52" s="1188"/>
      <c r="WHE52" s="1188"/>
      <c r="WHF52" s="1188"/>
      <c r="WHG52" s="1188"/>
      <c r="WHH52" s="1188"/>
      <c r="WHI52" s="1188"/>
      <c r="WHJ52" s="1188"/>
      <c r="WHK52" s="1188"/>
      <c r="WHL52" s="1188"/>
      <c r="WHM52" s="1188"/>
      <c r="WHN52" s="1188"/>
      <c r="WHO52" s="1188"/>
      <c r="WHP52" s="1188"/>
      <c r="WHQ52" s="1188"/>
      <c r="WHR52" s="1188"/>
      <c r="WHS52" s="1188"/>
      <c r="WHT52" s="1188"/>
      <c r="WHU52" s="1188"/>
      <c r="WHV52" s="1188"/>
      <c r="WHW52" s="1188"/>
      <c r="WHX52" s="1188"/>
      <c r="WHY52" s="1188"/>
      <c r="WHZ52" s="1188"/>
      <c r="WIA52" s="1188"/>
      <c r="WIB52" s="1188"/>
      <c r="WIC52" s="1188"/>
      <c r="WID52" s="1188"/>
      <c r="WIE52" s="1188"/>
      <c r="WIF52" s="1188"/>
      <c r="WIG52" s="1188"/>
      <c r="WIH52" s="1188"/>
      <c r="WII52" s="1188"/>
      <c r="WIJ52" s="1188"/>
      <c r="WIK52" s="1188"/>
      <c r="WIL52" s="1188"/>
      <c r="WIM52" s="1188"/>
      <c r="WIN52" s="1188"/>
      <c r="WIO52" s="1188"/>
      <c r="WIP52" s="1188"/>
      <c r="WIQ52" s="1188"/>
      <c r="WIR52" s="1188"/>
      <c r="WIS52" s="1188"/>
      <c r="WIT52" s="1188"/>
      <c r="WIU52" s="1188"/>
      <c r="WIV52" s="1188"/>
      <c r="WIW52" s="1188"/>
      <c r="WIX52" s="1188"/>
      <c r="WIY52" s="1188"/>
      <c r="WIZ52" s="1188"/>
      <c r="WJA52" s="1188"/>
      <c r="WJB52" s="1188"/>
      <c r="WJC52" s="1188"/>
      <c r="WJD52" s="1188"/>
      <c r="WJE52" s="1188"/>
      <c r="WJF52" s="1188"/>
      <c r="WJG52" s="1188"/>
      <c r="WJH52" s="1188"/>
      <c r="WJI52" s="1188"/>
      <c r="WJJ52" s="1188"/>
      <c r="WJK52" s="1188"/>
      <c r="WJL52" s="1188"/>
      <c r="WJM52" s="1188"/>
      <c r="WJN52" s="1188"/>
      <c r="WJO52" s="1188"/>
      <c r="WJP52" s="1188"/>
      <c r="WJQ52" s="1188"/>
      <c r="WJR52" s="1188"/>
      <c r="WJS52" s="1188"/>
      <c r="WJT52" s="1188"/>
      <c r="WJU52" s="1188"/>
      <c r="WJV52" s="1188"/>
      <c r="WJW52" s="1188"/>
      <c r="WJX52" s="1188"/>
      <c r="WJY52" s="1188"/>
      <c r="WJZ52" s="1188"/>
      <c r="WKA52" s="1188"/>
      <c r="WKB52" s="1188"/>
      <c r="WKC52" s="1188"/>
      <c r="WKD52" s="1188"/>
      <c r="WKE52" s="1188"/>
      <c r="WKF52" s="1188"/>
      <c r="WKG52" s="1188"/>
      <c r="WKH52" s="1188"/>
      <c r="WKI52" s="1188"/>
      <c r="WKJ52" s="1188"/>
      <c r="WKK52" s="1188"/>
      <c r="WKL52" s="1188"/>
      <c r="WKM52" s="1188"/>
      <c r="WKN52" s="1188"/>
      <c r="WKO52" s="1188"/>
      <c r="WKP52" s="1188"/>
      <c r="WKQ52" s="1188"/>
      <c r="WKR52" s="1188"/>
      <c r="WKS52" s="1188"/>
      <c r="WKT52" s="1188"/>
      <c r="WKU52" s="1188"/>
      <c r="WKV52" s="1188"/>
      <c r="WKW52" s="1188"/>
      <c r="WKX52" s="1188"/>
      <c r="WKY52" s="1188"/>
      <c r="WKZ52" s="1188"/>
      <c r="WLA52" s="1188"/>
      <c r="WLB52" s="1188"/>
      <c r="WLC52" s="1188"/>
      <c r="WLD52" s="1188"/>
      <c r="WLE52" s="1188"/>
      <c r="WLF52" s="1188"/>
      <c r="WLG52" s="1188"/>
      <c r="WLH52" s="1188"/>
      <c r="WLI52" s="1188"/>
      <c r="WLJ52" s="1188"/>
      <c r="WLK52" s="1188"/>
      <c r="WLL52" s="1188"/>
      <c r="WLM52" s="1188"/>
      <c r="WLN52" s="1188"/>
      <c r="WLO52" s="1188"/>
      <c r="WLP52" s="1188"/>
      <c r="WLQ52" s="1188"/>
      <c r="WLR52" s="1188"/>
      <c r="WLS52" s="1188"/>
      <c r="WLT52" s="1188"/>
      <c r="WLU52" s="1188"/>
      <c r="WLV52" s="1188"/>
      <c r="WLW52" s="1188"/>
      <c r="WLX52" s="1188"/>
      <c r="WLY52" s="1188"/>
      <c r="WLZ52" s="1188"/>
      <c r="WMA52" s="1188"/>
      <c r="WMB52" s="1188"/>
      <c r="WMC52" s="1188"/>
      <c r="WMD52" s="1188"/>
      <c r="WME52" s="1188"/>
      <c r="WMF52" s="1188"/>
      <c r="WMG52" s="1188"/>
      <c r="WMH52" s="1188"/>
      <c r="WMI52" s="1188"/>
      <c r="WMJ52" s="1188"/>
      <c r="WMK52" s="1188"/>
      <c r="WML52" s="1188"/>
      <c r="WMM52" s="1188"/>
      <c r="WMN52" s="1188"/>
      <c r="WMO52" s="1188"/>
      <c r="WMP52" s="1188"/>
      <c r="WMQ52" s="1188"/>
      <c r="WMR52" s="1188"/>
      <c r="WMS52" s="1188"/>
      <c r="WMT52" s="1188"/>
      <c r="WMU52" s="1188"/>
      <c r="WMV52" s="1188"/>
      <c r="WMW52" s="1188"/>
      <c r="WMX52" s="1188"/>
      <c r="WMY52" s="1188"/>
      <c r="WMZ52" s="1188"/>
      <c r="WNA52" s="1188"/>
      <c r="WNB52" s="1188"/>
      <c r="WNC52" s="1188"/>
      <c r="WND52" s="1188"/>
      <c r="WNE52" s="1188"/>
      <c r="WNF52" s="1188"/>
      <c r="WNG52" s="1188"/>
      <c r="WNH52" s="1188"/>
      <c r="WNI52" s="1188"/>
      <c r="WNJ52" s="1188"/>
      <c r="WNK52" s="1188"/>
      <c r="WNL52" s="1188"/>
      <c r="WNM52" s="1188"/>
      <c r="WNN52" s="1188"/>
      <c r="WNO52" s="1188"/>
      <c r="WNP52" s="1188"/>
      <c r="WNQ52" s="1188"/>
      <c r="WNR52" s="1188"/>
      <c r="WNS52" s="1188"/>
      <c r="WNT52" s="1188"/>
      <c r="WNU52" s="1188"/>
      <c r="WNV52" s="1188"/>
      <c r="WNW52" s="1188"/>
      <c r="WNX52" s="1188"/>
      <c r="WNY52" s="1188"/>
      <c r="WNZ52" s="1188"/>
      <c r="WOA52" s="1188"/>
      <c r="WOB52" s="1188"/>
      <c r="WOC52" s="1188"/>
      <c r="WOD52" s="1188"/>
      <c r="WOE52" s="1188"/>
      <c r="WOF52" s="1188"/>
      <c r="WOG52" s="1188"/>
      <c r="WOH52" s="1188"/>
      <c r="WOI52" s="1188"/>
      <c r="WOJ52" s="1188"/>
      <c r="WOK52" s="1188"/>
      <c r="WOL52" s="1188"/>
      <c r="WOM52" s="1188"/>
      <c r="WON52" s="1188"/>
      <c r="WOO52" s="1188"/>
      <c r="WOP52" s="1188"/>
      <c r="WOQ52" s="1188"/>
      <c r="WOR52" s="1188"/>
      <c r="WOS52" s="1188"/>
      <c r="WOT52" s="1188"/>
      <c r="WOU52" s="1188"/>
      <c r="WOV52" s="1188"/>
      <c r="WOW52" s="1188"/>
      <c r="WOX52" s="1188"/>
      <c r="WOY52" s="1188"/>
      <c r="WOZ52" s="1188"/>
      <c r="WPA52" s="1188"/>
      <c r="WPB52" s="1188"/>
      <c r="WPC52" s="1188"/>
      <c r="WPD52" s="1188"/>
      <c r="WPE52" s="1188"/>
      <c r="WPF52" s="1188"/>
      <c r="WPG52" s="1188"/>
      <c r="WPH52" s="1188"/>
      <c r="WPI52" s="1188"/>
      <c r="WPJ52" s="1188"/>
      <c r="WPK52" s="1188"/>
      <c r="WPL52" s="1188"/>
      <c r="WPM52" s="1188"/>
      <c r="WPN52" s="1188"/>
      <c r="WPO52" s="1188"/>
      <c r="WPP52" s="1188"/>
      <c r="WPQ52" s="1188"/>
      <c r="WPR52" s="1188"/>
      <c r="WPS52" s="1188"/>
      <c r="WPT52" s="1188"/>
      <c r="WPU52" s="1188"/>
      <c r="WPV52" s="1188"/>
      <c r="WPW52" s="1188"/>
      <c r="WPX52" s="1188"/>
      <c r="WPY52" s="1188"/>
      <c r="WPZ52" s="1188"/>
      <c r="WQA52" s="1188"/>
      <c r="WQB52" s="1188"/>
      <c r="WQC52" s="1188"/>
      <c r="WQD52" s="1188"/>
      <c r="WQE52" s="1188"/>
      <c r="WQF52" s="1188"/>
      <c r="WQG52" s="1188"/>
      <c r="WQH52" s="1188"/>
      <c r="WQI52" s="1188"/>
      <c r="WQJ52" s="1188"/>
      <c r="WQK52" s="1188"/>
      <c r="WQL52" s="1188"/>
      <c r="WQM52" s="1188"/>
      <c r="WQN52" s="1188"/>
      <c r="WQO52" s="1188"/>
      <c r="WQP52" s="1188"/>
      <c r="WQQ52" s="1188"/>
      <c r="WQR52" s="1188"/>
      <c r="WQS52" s="1188"/>
      <c r="WQT52" s="1188"/>
      <c r="WQU52" s="1188"/>
      <c r="WQV52" s="1188"/>
      <c r="WQW52" s="1188"/>
      <c r="WQX52" s="1188"/>
      <c r="WQY52" s="1188"/>
      <c r="WQZ52" s="1188"/>
      <c r="WRA52" s="1188"/>
      <c r="WRB52" s="1188"/>
      <c r="WRC52" s="1188"/>
      <c r="WRD52" s="1188"/>
      <c r="WRE52" s="1188"/>
      <c r="WRF52" s="1188"/>
      <c r="WRG52" s="1188"/>
      <c r="WRH52" s="1188"/>
      <c r="WRI52" s="1188"/>
      <c r="WRJ52" s="1188"/>
      <c r="WRK52" s="1188"/>
      <c r="WRL52" s="1188"/>
      <c r="WRM52" s="1188"/>
      <c r="WRN52" s="1188"/>
      <c r="WRO52" s="1188"/>
      <c r="WRP52" s="1188"/>
      <c r="WRQ52" s="1188"/>
      <c r="WRR52" s="1188"/>
      <c r="WRS52" s="1188"/>
      <c r="WRT52" s="1188"/>
      <c r="WRU52" s="1188"/>
      <c r="WRV52" s="1188"/>
      <c r="WRW52" s="1188"/>
      <c r="WRX52" s="1188"/>
      <c r="WRY52" s="1188"/>
      <c r="WRZ52" s="1188"/>
      <c r="WSA52" s="1188"/>
      <c r="WSB52" s="1188"/>
      <c r="WSC52" s="1188"/>
      <c r="WSD52" s="1188"/>
      <c r="WSE52" s="1188"/>
      <c r="WSF52" s="1188"/>
      <c r="WSG52" s="1188"/>
      <c r="WSH52" s="1188"/>
      <c r="WSI52" s="1188"/>
      <c r="WSJ52" s="1188"/>
      <c r="WSK52" s="1188"/>
      <c r="WSL52" s="1188"/>
      <c r="WSM52" s="1188"/>
      <c r="WSN52" s="1188"/>
      <c r="WSO52" s="1188"/>
      <c r="WSP52" s="1188"/>
      <c r="WSQ52" s="1188"/>
      <c r="WSR52" s="1188"/>
      <c r="WSS52" s="1188"/>
      <c r="WST52" s="1188"/>
      <c r="WSU52" s="1188"/>
      <c r="WSV52" s="1188"/>
      <c r="WSW52" s="1188"/>
      <c r="WSX52" s="1188"/>
      <c r="WSY52" s="1188"/>
      <c r="WSZ52" s="1188"/>
      <c r="WTA52" s="1188"/>
      <c r="WTB52" s="1188"/>
      <c r="WTC52" s="1188"/>
      <c r="WTD52" s="1188"/>
      <c r="WTE52" s="1188"/>
      <c r="WTF52" s="1188"/>
      <c r="WTG52" s="1188"/>
      <c r="WTH52" s="1188"/>
      <c r="WTI52" s="1188"/>
      <c r="WTJ52" s="1188"/>
      <c r="WTK52" s="1188"/>
      <c r="WTL52" s="1188"/>
      <c r="WTM52" s="1188"/>
      <c r="WTN52" s="1188"/>
      <c r="WTO52" s="1188"/>
      <c r="WTP52" s="1188"/>
      <c r="WTQ52" s="1188"/>
      <c r="WTR52" s="1188"/>
      <c r="WTS52" s="1188"/>
      <c r="WTT52" s="1188"/>
      <c r="WTU52" s="1188"/>
      <c r="WTV52" s="1188"/>
      <c r="WTW52" s="1188"/>
      <c r="WTX52" s="1188"/>
      <c r="WTY52" s="1188"/>
      <c r="WTZ52" s="1188"/>
      <c r="WUA52" s="1188"/>
      <c r="WUB52" s="1188"/>
      <c r="WUC52" s="1188"/>
      <c r="WUD52" s="1188"/>
      <c r="WUE52" s="1188"/>
      <c r="WUF52" s="1188"/>
      <c r="WUG52" s="1188"/>
      <c r="WUH52" s="1188"/>
      <c r="WUI52" s="1188"/>
      <c r="WUJ52" s="1188"/>
      <c r="WUK52" s="1188"/>
      <c r="WUL52" s="1188"/>
      <c r="WUM52" s="1188"/>
      <c r="WUN52" s="1188"/>
      <c r="WUO52" s="1188"/>
      <c r="WUP52" s="1188"/>
      <c r="WUQ52" s="1188"/>
      <c r="WUR52" s="1188"/>
      <c r="WUS52" s="1188"/>
      <c r="WUT52" s="1188"/>
      <c r="WUU52" s="1188"/>
      <c r="WUV52" s="1188"/>
      <c r="WUW52" s="1188"/>
      <c r="WUX52" s="1188"/>
      <c r="WUY52" s="1188"/>
      <c r="WUZ52" s="1188"/>
      <c r="WVA52" s="1188"/>
      <c r="WVB52" s="1188"/>
      <c r="WVC52" s="1188"/>
      <c r="WVD52" s="1188"/>
      <c r="WVE52" s="1188"/>
      <c r="WVF52" s="1188"/>
      <c r="WVG52" s="1188"/>
      <c r="WVH52" s="1188"/>
      <c r="WVI52" s="1188"/>
      <c r="WVJ52" s="1188"/>
      <c r="WVK52" s="1188"/>
      <c r="WVL52" s="1188"/>
      <c r="WVM52" s="1188"/>
      <c r="WVN52" s="1188"/>
      <c r="WVO52" s="1188"/>
      <c r="WVP52" s="1188"/>
      <c r="WVQ52" s="1188"/>
      <c r="WVR52" s="1188"/>
      <c r="WVS52" s="1188"/>
      <c r="WVT52" s="1188"/>
      <c r="WVU52" s="1188"/>
      <c r="WVV52" s="1188"/>
      <c r="WVW52" s="1188"/>
      <c r="WVX52" s="1188"/>
      <c r="WVY52" s="1188"/>
      <c r="WVZ52" s="1188"/>
      <c r="WWA52" s="1188"/>
    </row>
    <row r="53" spans="1:16147" s="1188" customFormat="1" ht="23.25" customHeight="1" x14ac:dyDescent="0.3">
      <c r="A53" s="1208"/>
      <c r="B53" s="1209"/>
      <c r="C53" s="1210"/>
      <c r="D53" s="1211"/>
      <c r="E53" s="1212"/>
      <c r="F53" s="1213"/>
      <c r="G53" s="1214"/>
      <c r="H53" s="1215"/>
      <c r="I53" s="1207"/>
      <c r="J53" s="1216"/>
      <c r="K53" s="1217"/>
      <c r="L53" s="1218"/>
      <c r="M53" s="1218"/>
      <c r="N53" s="1219"/>
      <c r="O53" s="1214"/>
      <c r="P53" s="1509"/>
      <c r="Q53" s="1510"/>
      <c r="R53" s="1511"/>
      <c r="S53" s="1510"/>
      <c r="T53" s="1510"/>
    </row>
    <row r="54" spans="1:16147" s="1220" customFormat="1" ht="12.75" x14ac:dyDescent="0.2">
      <c r="B54" s="1221"/>
      <c r="E54" s="1220">
        <f>SUM(E7:E51)</f>
        <v>18</v>
      </c>
      <c r="J54" s="1222"/>
      <c r="K54" s="1221"/>
      <c r="L54" s="1223"/>
      <c r="M54" s="1223"/>
      <c r="N54" s="1223"/>
      <c r="O54" s="1223"/>
      <c r="P54" s="1223"/>
      <c r="Q54" s="1508"/>
      <c r="R54" s="1508"/>
      <c r="S54" s="1508"/>
      <c r="T54" s="1508"/>
    </row>
    <row r="55" spans="1:16147" s="1229" customFormat="1" ht="18.75" x14ac:dyDescent="0.3">
      <c r="A55" s="1224"/>
      <c r="B55" s="1225"/>
      <c r="C55" s="1224" t="s">
        <v>5027</v>
      </c>
      <c r="D55" s="1224"/>
      <c r="E55" s="1226"/>
      <c r="F55" s="1224"/>
      <c r="G55" s="1224"/>
      <c r="H55" s="1226"/>
      <c r="I55" s="1227"/>
      <c r="J55" s="1224"/>
      <c r="K55" s="1224" t="s">
        <v>5028</v>
      </c>
      <c r="L55" s="1224"/>
      <c r="M55" s="1225"/>
      <c r="N55" s="1224"/>
      <c r="O55" s="1226"/>
      <c r="P55" s="1226"/>
      <c r="Q55" s="1228"/>
      <c r="R55" s="1181"/>
      <c r="S55" s="1181"/>
      <c r="T55" s="1181"/>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row>
    <row r="56" spans="1:16147" x14ac:dyDescent="0.25">
      <c r="O56" s="1232"/>
      <c r="Q56" s="1233"/>
      <c r="R56" s="1233"/>
      <c r="S56" s="1181"/>
      <c r="T56" s="1233"/>
    </row>
    <row r="57" spans="1:16147" x14ac:dyDescent="0.25">
      <c r="Q57" s="1235"/>
      <c r="R57" s="1235"/>
      <c r="S57" s="1235"/>
      <c r="T57" s="1235"/>
    </row>
  </sheetData>
  <autoFilter ref="A5:AZ5"/>
  <sortState ref="A7:WWA52">
    <sortCondition ref="D7:D52"/>
  </sortState>
  <mergeCells count="5">
    <mergeCell ref="A1:O1"/>
    <mergeCell ref="A2:O2"/>
    <mergeCell ref="A3:O3"/>
    <mergeCell ref="Q5:S5"/>
    <mergeCell ref="T5:T6"/>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WB54"/>
  <sheetViews>
    <sheetView zoomScale="84" zoomScaleNormal="84" workbookViewId="0">
      <selection activeCell="P43" sqref="P43"/>
    </sheetView>
  </sheetViews>
  <sheetFormatPr defaultRowHeight="15.75" x14ac:dyDescent="0.25"/>
  <cols>
    <col min="1" max="1" width="4.85546875" style="646" customWidth="1"/>
    <col min="2" max="2" width="15.28515625" style="695" customWidth="1"/>
    <col min="3" max="3" width="19.42578125" style="646" customWidth="1"/>
    <col min="4" max="4" width="9.7109375" style="646" customWidth="1"/>
    <col min="5" max="5" width="4.5703125" style="646" customWidth="1"/>
    <col min="6" max="6" width="6.5703125" style="646" customWidth="1"/>
    <col min="7" max="7" width="5.7109375" style="646" customWidth="1"/>
    <col min="8" max="8" width="7.28515625" style="696" customWidth="1"/>
    <col min="9" max="9" width="18" style="696" customWidth="1"/>
    <col min="10" max="10" width="24" style="697" customWidth="1"/>
    <col min="11" max="11" width="8.7109375" style="698" customWidth="1"/>
    <col min="12" max="12" width="3.85546875" style="699" customWidth="1"/>
    <col min="13" max="13" width="5.85546875" style="700" customWidth="1"/>
    <col min="14" max="14" width="4.7109375" style="700" bestFit="1" customWidth="1"/>
    <col min="15" max="15" width="7.140625" style="715" customWidth="1"/>
    <col min="16" max="16" width="7.140625" style="700" customWidth="1"/>
    <col min="17" max="17" width="9.85546875" style="1047" bestFit="1" customWidth="1"/>
    <col min="18" max="18" width="6.5703125" style="646" bestFit="1" customWidth="1"/>
    <col min="19" max="19" width="9.28515625" style="646" bestFit="1" customWidth="1"/>
    <col min="20" max="20" width="12.140625" style="646" customWidth="1"/>
    <col min="21" max="257" width="9.140625" style="646"/>
    <col min="258" max="258" width="4.85546875" style="646" customWidth="1"/>
    <col min="259" max="259" width="15.28515625" style="646" customWidth="1"/>
    <col min="260" max="260" width="19.42578125" style="646" customWidth="1"/>
    <col min="261" max="261" width="7" style="646" customWidth="1"/>
    <col min="262" max="262" width="4.5703125" style="646" customWidth="1"/>
    <col min="263" max="263" width="6.5703125" style="646" customWidth="1"/>
    <col min="264" max="264" width="5.7109375" style="646" customWidth="1"/>
    <col min="265" max="265" width="7.28515625" style="646" customWidth="1"/>
    <col min="266" max="266" width="18" style="646" customWidth="1"/>
    <col min="267" max="267" width="24" style="646" customWidth="1"/>
    <col min="268" max="268" width="8.7109375" style="646" customWidth="1"/>
    <col min="269" max="269" width="3.85546875" style="646" customWidth="1"/>
    <col min="270" max="270" width="5.85546875" style="646" customWidth="1"/>
    <col min="271" max="271" width="4.7109375" style="646" bestFit="1" customWidth="1"/>
    <col min="272" max="272" width="7.140625" style="646" customWidth="1"/>
    <col min="273" max="273" width="9.85546875" style="646" bestFit="1" customWidth="1"/>
    <col min="274" max="274" width="6.5703125" style="646" bestFit="1" customWidth="1"/>
    <col min="275" max="275" width="9.28515625" style="646" bestFit="1" customWidth="1"/>
    <col min="276" max="276" width="12.140625" style="646" customWidth="1"/>
    <col min="277" max="513" width="9.140625" style="646"/>
    <col min="514" max="514" width="4.85546875" style="646" customWidth="1"/>
    <col min="515" max="515" width="15.28515625" style="646" customWidth="1"/>
    <col min="516" max="516" width="19.42578125" style="646" customWidth="1"/>
    <col min="517" max="517" width="7" style="646" customWidth="1"/>
    <col min="518" max="518" width="4.5703125" style="646" customWidth="1"/>
    <col min="519" max="519" width="6.5703125" style="646" customWidth="1"/>
    <col min="520" max="520" width="5.7109375" style="646" customWidth="1"/>
    <col min="521" max="521" width="7.28515625" style="646" customWidth="1"/>
    <col min="522" max="522" width="18" style="646" customWidth="1"/>
    <col min="523" max="523" width="24" style="646" customWidth="1"/>
    <col min="524" max="524" width="8.7109375" style="646" customWidth="1"/>
    <col min="525" max="525" width="3.85546875" style="646" customWidth="1"/>
    <col min="526" max="526" width="5.85546875" style="646" customWidth="1"/>
    <col min="527" max="527" width="4.7109375" style="646" bestFit="1" customWidth="1"/>
    <col min="528" max="528" width="7.140625" style="646" customWidth="1"/>
    <col min="529" max="529" width="9.85546875" style="646" bestFit="1" customWidth="1"/>
    <col min="530" max="530" width="6.5703125" style="646" bestFit="1" customWidth="1"/>
    <col min="531" max="531" width="9.28515625" style="646" bestFit="1" customWidth="1"/>
    <col min="532" max="532" width="12.140625" style="646" customWidth="1"/>
    <col min="533" max="769" width="9.140625" style="646"/>
    <col min="770" max="770" width="4.85546875" style="646" customWidth="1"/>
    <col min="771" max="771" width="15.28515625" style="646" customWidth="1"/>
    <col min="772" max="772" width="19.42578125" style="646" customWidth="1"/>
    <col min="773" max="773" width="7" style="646" customWidth="1"/>
    <col min="774" max="774" width="4.5703125" style="646" customWidth="1"/>
    <col min="775" max="775" width="6.5703125" style="646" customWidth="1"/>
    <col min="776" max="776" width="5.7109375" style="646" customWidth="1"/>
    <col min="777" max="777" width="7.28515625" style="646" customWidth="1"/>
    <col min="778" max="778" width="18" style="646" customWidth="1"/>
    <col min="779" max="779" width="24" style="646" customWidth="1"/>
    <col min="780" max="780" width="8.7109375" style="646" customWidth="1"/>
    <col min="781" max="781" width="3.85546875" style="646" customWidth="1"/>
    <col min="782" max="782" width="5.85546875" style="646" customWidth="1"/>
    <col min="783" max="783" width="4.7109375" style="646" bestFit="1" customWidth="1"/>
    <col min="784" max="784" width="7.140625" style="646" customWidth="1"/>
    <col min="785" max="785" width="9.85546875" style="646" bestFit="1" customWidth="1"/>
    <col min="786" max="786" width="6.5703125" style="646" bestFit="1" customWidth="1"/>
    <col min="787" max="787" width="9.28515625" style="646" bestFit="1" customWidth="1"/>
    <col min="788" max="788" width="12.140625" style="646" customWidth="1"/>
    <col min="789" max="1025" width="9.140625" style="646"/>
    <col min="1026" max="1026" width="4.85546875" style="646" customWidth="1"/>
    <col min="1027" max="1027" width="15.28515625" style="646" customWidth="1"/>
    <col min="1028" max="1028" width="19.42578125" style="646" customWidth="1"/>
    <col min="1029" max="1029" width="7" style="646" customWidth="1"/>
    <col min="1030" max="1030" width="4.5703125" style="646" customWidth="1"/>
    <col min="1031" max="1031" width="6.5703125" style="646" customWidth="1"/>
    <col min="1032" max="1032" width="5.7109375" style="646" customWidth="1"/>
    <col min="1033" max="1033" width="7.28515625" style="646" customWidth="1"/>
    <col min="1034" max="1034" width="18" style="646" customWidth="1"/>
    <col min="1035" max="1035" width="24" style="646" customWidth="1"/>
    <col min="1036" max="1036" width="8.7109375" style="646" customWidth="1"/>
    <col min="1037" max="1037" width="3.85546875" style="646" customWidth="1"/>
    <col min="1038" max="1038" width="5.85546875" style="646" customWidth="1"/>
    <col min="1039" max="1039" width="4.7109375" style="646" bestFit="1" customWidth="1"/>
    <col min="1040" max="1040" width="7.140625" style="646" customWidth="1"/>
    <col min="1041" max="1041" width="9.85546875" style="646" bestFit="1" customWidth="1"/>
    <col min="1042" max="1042" width="6.5703125" style="646" bestFit="1" customWidth="1"/>
    <col min="1043" max="1043" width="9.28515625" style="646" bestFit="1" customWidth="1"/>
    <col min="1044" max="1044" width="12.140625" style="646" customWidth="1"/>
    <col min="1045" max="1281" width="9.140625" style="646"/>
    <col min="1282" max="1282" width="4.85546875" style="646" customWidth="1"/>
    <col min="1283" max="1283" width="15.28515625" style="646" customWidth="1"/>
    <col min="1284" max="1284" width="19.42578125" style="646" customWidth="1"/>
    <col min="1285" max="1285" width="7" style="646" customWidth="1"/>
    <col min="1286" max="1286" width="4.5703125" style="646" customWidth="1"/>
    <col min="1287" max="1287" width="6.5703125" style="646" customWidth="1"/>
    <col min="1288" max="1288" width="5.7109375" style="646" customWidth="1"/>
    <col min="1289" max="1289" width="7.28515625" style="646" customWidth="1"/>
    <col min="1290" max="1290" width="18" style="646" customWidth="1"/>
    <col min="1291" max="1291" width="24" style="646" customWidth="1"/>
    <col min="1292" max="1292" width="8.7109375" style="646" customWidth="1"/>
    <col min="1293" max="1293" width="3.85546875" style="646" customWidth="1"/>
    <col min="1294" max="1294" width="5.85546875" style="646" customWidth="1"/>
    <col min="1295" max="1295" width="4.7109375" style="646" bestFit="1" customWidth="1"/>
    <col min="1296" max="1296" width="7.140625" style="646" customWidth="1"/>
    <col min="1297" max="1297" width="9.85546875" style="646" bestFit="1" customWidth="1"/>
    <col min="1298" max="1298" width="6.5703125" style="646" bestFit="1" customWidth="1"/>
    <col min="1299" max="1299" width="9.28515625" style="646" bestFit="1" customWidth="1"/>
    <col min="1300" max="1300" width="12.140625" style="646" customWidth="1"/>
    <col min="1301" max="1537" width="9.140625" style="646"/>
    <col min="1538" max="1538" width="4.85546875" style="646" customWidth="1"/>
    <col min="1539" max="1539" width="15.28515625" style="646" customWidth="1"/>
    <col min="1540" max="1540" width="19.42578125" style="646" customWidth="1"/>
    <col min="1541" max="1541" width="7" style="646" customWidth="1"/>
    <col min="1542" max="1542" width="4.5703125" style="646" customWidth="1"/>
    <col min="1543" max="1543" width="6.5703125" style="646" customWidth="1"/>
    <col min="1544" max="1544" width="5.7109375" style="646" customWidth="1"/>
    <col min="1545" max="1545" width="7.28515625" style="646" customWidth="1"/>
    <col min="1546" max="1546" width="18" style="646" customWidth="1"/>
    <col min="1547" max="1547" width="24" style="646" customWidth="1"/>
    <col min="1548" max="1548" width="8.7109375" style="646" customWidth="1"/>
    <col min="1549" max="1549" width="3.85546875" style="646" customWidth="1"/>
    <col min="1550" max="1550" width="5.85546875" style="646" customWidth="1"/>
    <col min="1551" max="1551" width="4.7109375" style="646" bestFit="1" customWidth="1"/>
    <col min="1552" max="1552" width="7.140625" style="646" customWidth="1"/>
    <col min="1553" max="1553" width="9.85546875" style="646" bestFit="1" customWidth="1"/>
    <col min="1554" max="1554" width="6.5703125" style="646" bestFit="1" customWidth="1"/>
    <col min="1555" max="1555" width="9.28515625" style="646" bestFit="1" customWidth="1"/>
    <col min="1556" max="1556" width="12.140625" style="646" customWidth="1"/>
    <col min="1557" max="1793" width="9.140625" style="646"/>
    <col min="1794" max="1794" width="4.85546875" style="646" customWidth="1"/>
    <col min="1795" max="1795" width="15.28515625" style="646" customWidth="1"/>
    <col min="1796" max="1796" width="19.42578125" style="646" customWidth="1"/>
    <col min="1797" max="1797" width="7" style="646" customWidth="1"/>
    <col min="1798" max="1798" width="4.5703125" style="646" customWidth="1"/>
    <col min="1799" max="1799" width="6.5703125" style="646" customWidth="1"/>
    <col min="1800" max="1800" width="5.7109375" style="646" customWidth="1"/>
    <col min="1801" max="1801" width="7.28515625" style="646" customWidth="1"/>
    <col min="1802" max="1802" width="18" style="646" customWidth="1"/>
    <col min="1803" max="1803" width="24" style="646" customWidth="1"/>
    <col min="1804" max="1804" width="8.7109375" style="646" customWidth="1"/>
    <col min="1805" max="1805" width="3.85546875" style="646" customWidth="1"/>
    <col min="1806" max="1806" width="5.85546875" style="646" customWidth="1"/>
    <col min="1807" max="1807" width="4.7109375" style="646" bestFit="1" customWidth="1"/>
    <col min="1808" max="1808" width="7.140625" style="646" customWidth="1"/>
    <col min="1809" max="1809" width="9.85546875" style="646" bestFit="1" customWidth="1"/>
    <col min="1810" max="1810" width="6.5703125" style="646" bestFit="1" customWidth="1"/>
    <col min="1811" max="1811" width="9.28515625" style="646" bestFit="1" customWidth="1"/>
    <col min="1812" max="1812" width="12.140625" style="646" customWidth="1"/>
    <col min="1813" max="2049" width="9.140625" style="646"/>
    <col min="2050" max="2050" width="4.85546875" style="646" customWidth="1"/>
    <col min="2051" max="2051" width="15.28515625" style="646" customWidth="1"/>
    <col min="2052" max="2052" width="19.42578125" style="646" customWidth="1"/>
    <col min="2053" max="2053" width="7" style="646" customWidth="1"/>
    <col min="2054" max="2054" width="4.5703125" style="646" customWidth="1"/>
    <col min="2055" max="2055" width="6.5703125" style="646" customWidth="1"/>
    <col min="2056" max="2056" width="5.7109375" style="646" customWidth="1"/>
    <col min="2057" max="2057" width="7.28515625" style="646" customWidth="1"/>
    <col min="2058" max="2058" width="18" style="646" customWidth="1"/>
    <col min="2059" max="2059" width="24" style="646" customWidth="1"/>
    <col min="2060" max="2060" width="8.7109375" style="646" customWidth="1"/>
    <col min="2061" max="2061" width="3.85546875" style="646" customWidth="1"/>
    <col min="2062" max="2062" width="5.85546875" style="646" customWidth="1"/>
    <col min="2063" max="2063" width="4.7109375" style="646" bestFit="1" customWidth="1"/>
    <col min="2064" max="2064" width="7.140625" style="646" customWidth="1"/>
    <col min="2065" max="2065" width="9.85546875" style="646" bestFit="1" customWidth="1"/>
    <col min="2066" max="2066" width="6.5703125" style="646" bestFit="1" customWidth="1"/>
    <col min="2067" max="2067" width="9.28515625" style="646" bestFit="1" customWidth="1"/>
    <col min="2068" max="2068" width="12.140625" style="646" customWidth="1"/>
    <col min="2069" max="2305" width="9.140625" style="646"/>
    <col min="2306" max="2306" width="4.85546875" style="646" customWidth="1"/>
    <col min="2307" max="2307" width="15.28515625" style="646" customWidth="1"/>
    <col min="2308" max="2308" width="19.42578125" style="646" customWidth="1"/>
    <col min="2309" max="2309" width="7" style="646" customWidth="1"/>
    <col min="2310" max="2310" width="4.5703125" style="646" customWidth="1"/>
    <col min="2311" max="2311" width="6.5703125" style="646" customWidth="1"/>
    <col min="2312" max="2312" width="5.7109375" style="646" customWidth="1"/>
    <col min="2313" max="2313" width="7.28515625" style="646" customWidth="1"/>
    <col min="2314" max="2314" width="18" style="646" customWidth="1"/>
    <col min="2315" max="2315" width="24" style="646" customWidth="1"/>
    <col min="2316" max="2316" width="8.7109375" style="646" customWidth="1"/>
    <col min="2317" max="2317" width="3.85546875" style="646" customWidth="1"/>
    <col min="2318" max="2318" width="5.85546875" style="646" customWidth="1"/>
    <col min="2319" max="2319" width="4.7109375" style="646" bestFit="1" customWidth="1"/>
    <col min="2320" max="2320" width="7.140625" style="646" customWidth="1"/>
    <col min="2321" max="2321" width="9.85546875" style="646" bestFit="1" customWidth="1"/>
    <col min="2322" max="2322" width="6.5703125" style="646" bestFit="1" customWidth="1"/>
    <col min="2323" max="2323" width="9.28515625" style="646" bestFit="1" customWidth="1"/>
    <col min="2324" max="2324" width="12.140625" style="646" customWidth="1"/>
    <col min="2325" max="2561" width="9.140625" style="646"/>
    <col min="2562" max="2562" width="4.85546875" style="646" customWidth="1"/>
    <col min="2563" max="2563" width="15.28515625" style="646" customWidth="1"/>
    <col min="2564" max="2564" width="19.42578125" style="646" customWidth="1"/>
    <col min="2565" max="2565" width="7" style="646" customWidth="1"/>
    <col min="2566" max="2566" width="4.5703125" style="646" customWidth="1"/>
    <col min="2567" max="2567" width="6.5703125" style="646" customWidth="1"/>
    <col min="2568" max="2568" width="5.7109375" style="646" customWidth="1"/>
    <col min="2569" max="2569" width="7.28515625" style="646" customWidth="1"/>
    <col min="2570" max="2570" width="18" style="646" customWidth="1"/>
    <col min="2571" max="2571" width="24" style="646" customWidth="1"/>
    <col min="2572" max="2572" width="8.7109375" style="646" customWidth="1"/>
    <col min="2573" max="2573" width="3.85546875" style="646" customWidth="1"/>
    <col min="2574" max="2574" width="5.85546875" style="646" customWidth="1"/>
    <col min="2575" max="2575" width="4.7109375" style="646" bestFit="1" customWidth="1"/>
    <col min="2576" max="2576" width="7.140625" style="646" customWidth="1"/>
    <col min="2577" max="2577" width="9.85546875" style="646" bestFit="1" customWidth="1"/>
    <col min="2578" max="2578" width="6.5703125" style="646" bestFit="1" customWidth="1"/>
    <col min="2579" max="2579" width="9.28515625" style="646" bestFit="1" customWidth="1"/>
    <col min="2580" max="2580" width="12.140625" style="646" customWidth="1"/>
    <col min="2581" max="2817" width="9.140625" style="646"/>
    <col min="2818" max="2818" width="4.85546875" style="646" customWidth="1"/>
    <col min="2819" max="2819" width="15.28515625" style="646" customWidth="1"/>
    <col min="2820" max="2820" width="19.42578125" style="646" customWidth="1"/>
    <col min="2821" max="2821" width="7" style="646" customWidth="1"/>
    <col min="2822" max="2822" width="4.5703125" style="646" customWidth="1"/>
    <col min="2823" max="2823" width="6.5703125" style="646" customWidth="1"/>
    <col min="2824" max="2824" width="5.7109375" style="646" customWidth="1"/>
    <col min="2825" max="2825" width="7.28515625" style="646" customWidth="1"/>
    <col min="2826" max="2826" width="18" style="646" customWidth="1"/>
    <col min="2827" max="2827" width="24" style="646" customWidth="1"/>
    <col min="2828" max="2828" width="8.7109375" style="646" customWidth="1"/>
    <col min="2829" max="2829" width="3.85546875" style="646" customWidth="1"/>
    <col min="2830" max="2830" width="5.85546875" style="646" customWidth="1"/>
    <col min="2831" max="2831" width="4.7109375" style="646" bestFit="1" customWidth="1"/>
    <col min="2832" max="2832" width="7.140625" style="646" customWidth="1"/>
    <col min="2833" max="2833" width="9.85546875" style="646" bestFit="1" customWidth="1"/>
    <col min="2834" max="2834" width="6.5703125" style="646" bestFit="1" customWidth="1"/>
    <col min="2835" max="2835" width="9.28515625" style="646" bestFit="1" customWidth="1"/>
    <col min="2836" max="2836" width="12.140625" style="646" customWidth="1"/>
    <col min="2837" max="3073" width="9.140625" style="646"/>
    <col min="3074" max="3074" width="4.85546875" style="646" customWidth="1"/>
    <col min="3075" max="3075" width="15.28515625" style="646" customWidth="1"/>
    <col min="3076" max="3076" width="19.42578125" style="646" customWidth="1"/>
    <col min="3077" max="3077" width="7" style="646" customWidth="1"/>
    <col min="3078" max="3078" width="4.5703125" style="646" customWidth="1"/>
    <col min="3079" max="3079" width="6.5703125" style="646" customWidth="1"/>
    <col min="3080" max="3080" width="5.7109375" style="646" customWidth="1"/>
    <col min="3081" max="3081" width="7.28515625" style="646" customWidth="1"/>
    <col min="3082" max="3082" width="18" style="646" customWidth="1"/>
    <col min="3083" max="3083" width="24" style="646" customWidth="1"/>
    <col min="3084" max="3084" width="8.7109375" style="646" customWidth="1"/>
    <col min="3085" max="3085" width="3.85546875" style="646" customWidth="1"/>
    <col min="3086" max="3086" width="5.85546875" style="646" customWidth="1"/>
    <col min="3087" max="3087" width="4.7109375" style="646" bestFit="1" customWidth="1"/>
    <col min="3088" max="3088" width="7.140625" style="646" customWidth="1"/>
    <col min="3089" max="3089" width="9.85546875" style="646" bestFit="1" customWidth="1"/>
    <col min="3090" max="3090" width="6.5703125" style="646" bestFit="1" customWidth="1"/>
    <col min="3091" max="3091" width="9.28515625" style="646" bestFit="1" customWidth="1"/>
    <col min="3092" max="3092" width="12.140625" style="646" customWidth="1"/>
    <col min="3093" max="3329" width="9.140625" style="646"/>
    <col min="3330" max="3330" width="4.85546875" style="646" customWidth="1"/>
    <col min="3331" max="3331" width="15.28515625" style="646" customWidth="1"/>
    <col min="3332" max="3332" width="19.42578125" style="646" customWidth="1"/>
    <col min="3333" max="3333" width="7" style="646" customWidth="1"/>
    <col min="3334" max="3334" width="4.5703125" style="646" customWidth="1"/>
    <col min="3335" max="3335" width="6.5703125" style="646" customWidth="1"/>
    <col min="3336" max="3336" width="5.7109375" style="646" customWidth="1"/>
    <col min="3337" max="3337" width="7.28515625" style="646" customWidth="1"/>
    <col min="3338" max="3338" width="18" style="646" customWidth="1"/>
    <col min="3339" max="3339" width="24" style="646" customWidth="1"/>
    <col min="3340" max="3340" width="8.7109375" style="646" customWidth="1"/>
    <col min="3341" max="3341" width="3.85546875" style="646" customWidth="1"/>
    <col min="3342" max="3342" width="5.85546875" style="646" customWidth="1"/>
    <col min="3343" max="3343" width="4.7109375" style="646" bestFit="1" customWidth="1"/>
    <col min="3344" max="3344" width="7.140625" style="646" customWidth="1"/>
    <col min="3345" max="3345" width="9.85546875" style="646" bestFit="1" customWidth="1"/>
    <col min="3346" max="3346" width="6.5703125" style="646" bestFit="1" customWidth="1"/>
    <col min="3347" max="3347" width="9.28515625" style="646" bestFit="1" customWidth="1"/>
    <col min="3348" max="3348" width="12.140625" style="646" customWidth="1"/>
    <col min="3349" max="3585" width="9.140625" style="646"/>
    <col min="3586" max="3586" width="4.85546875" style="646" customWidth="1"/>
    <col min="3587" max="3587" width="15.28515625" style="646" customWidth="1"/>
    <col min="3588" max="3588" width="19.42578125" style="646" customWidth="1"/>
    <col min="3589" max="3589" width="7" style="646" customWidth="1"/>
    <col min="3590" max="3590" width="4.5703125" style="646" customWidth="1"/>
    <col min="3591" max="3591" width="6.5703125" style="646" customWidth="1"/>
    <col min="3592" max="3592" width="5.7109375" style="646" customWidth="1"/>
    <col min="3593" max="3593" width="7.28515625" style="646" customWidth="1"/>
    <col min="3594" max="3594" width="18" style="646" customWidth="1"/>
    <col min="3595" max="3595" width="24" style="646" customWidth="1"/>
    <col min="3596" max="3596" width="8.7109375" style="646" customWidth="1"/>
    <col min="3597" max="3597" width="3.85546875" style="646" customWidth="1"/>
    <col min="3598" max="3598" width="5.85546875" style="646" customWidth="1"/>
    <col min="3599" max="3599" width="4.7109375" style="646" bestFit="1" customWidth="1"/>
    <col min="3600" max="3600" width="7.140625" style="646" customWidth="1"/>
    <col min="3601" max="3601" width="9.85546875" style="646" bestFit="1" customWidth="1"/>
    <col min="3602" max="3602" width="6.5703125" style="646" bestFit="1" customWidth="1"/>
    <col min="3603" max="3603" width="9.28515625" style="646" bestFit="1" customWidth="1"/>
    <col min="3604" max="3604" width="12.140625" style="646" customWidth="1"/>
    <col min="3605" max="3841" width="9.140625" style="646"/>
    <col min="3842" max="3842" width="4.85546875" style="646" customWidth="1"/>
    <col min="3843" max="3843" width="15.28515625" style="646" customWidth="1"/>
    <col min="3844" max="3844" width="19.42578125" style="646" customWidth="1"/>
    <col min="3845" max="3845" width="7" style="646" customWidth="1"/>
    <col min="3846" max="3846" width="4.5703125" style="646" customWidth="1"/>
    <col min="3847" max="3847" width="6.5703125" style="646" customWidth="1"/>
    <col min="3848" max="3848" width="5.7109375" style="646" customWidth="1"/>
    <col min="3849" max="3849" width="7.28515625" style="646" customWidth="1"/>
    <col min="3850" max="3850" width="18" style="646" customWidth="1"/>
    <col min="3851" max="3851" width="24" style="646" customWidth="1"/>
    <col min="3852" max="3852" width="8.7109375" style="646" customWidth="1"/>
    <col min="3853" max="3853" width="3.85546875" style="646" customWidth="1"/>
    <col min="3854" max="3854" width="5.85546875" style="646" customWidth="1"/>
    <col min="3855" max="3855" width="4.7109375" style="646" bestFit="1" customWidth="1"/>
    <col min="3856" max="3856" width="7.140625" style="646" customWidth="1"/>
    <col min="3857" max="3857" width="9.85546875" style="646" bestFit="1" customWidth="1"/>
    <col min="3858" max="3858" width="6.5703125" style="646" bestFit="1" customWidth="1"/>
    <col min="3859" max="3859" width="9.28515625" style="646" bestFit="1" customWidth="1"/>
    <col min="3860" max="3860" width="12.140625" style="646" customWidth="1"/>
    <col min="3861" max="4097" width="9.140625" style="646"/>
    <col min="4098" max="4098" width="4.85546875" style="646" customWidth="1"/>
    <col min="4099" max="4099" width="15.28515625" style="646" customWidth="1"/>
    <col min="4100" max="4100" width="19.42578125" style="646" customWidth="1"/>
    <col min="4101" max="4101" width="7" style="646" customWidth="1"/>
    <col min="4102" max="4102" width="4.5703125" style="646" customWidth="1"/>
    <col min="4103" max="4103" width="6.5703125" style="646" customWidth="1"/>
    <col min="4104" max="4104" width="5.7109375" style="646" customWidth="1"/>
    <col min="4105" max="4105" width="7.28515625" style="646" customWidth="1"/>
    <col min="4106" max="4106" width="18" style="646" customWidth="1"/>
    <col min="4107" max="4107" width="24" style="646" customWidth="1"/>
    <col min="4108" max="4108" width="8.7109375" style="646" customWidth="1"/>
    <col min="4109" max="4109" width="3.85546875" style="646" customWidth="1"/>
    <col min="4110" max="4110" width="5.85546875" style="646" customWidth="1"/>
    <col min="4111" max="4111" width="4.7109375" style="646" bestFit="1" customWidth="1"/>
    <col min="4112" max="4112" width="7.140625" style="646" customWidth="1"/>
    <col min="4113" max="4113" width="9.85546875" style="646" bestFit="1" customWidth="1"/>
    <col min="4114" max="4114" width="6.5703125" style="646" bestFit="1" customWidth="1"/>
    <col min="4115" max="4115" width="9.28515625" style="646" bestFit="1" customWidth="1"/>
    <col min="4116" max="4116" width="12.140625" style="646" customWidth="1"/>
    <col min="4117" max="4353" width="9.140625" style="646"/>
    <col min="4354" max="4354" width="4.85546875" style="646" customWidth="1"/>
    <col min="4355" max="4355" width="15.28515625" style="646" customWidth="1"/>
    <col min="4356" max="4356" width="19.42578125" style="646" customWidth="1"/>
    <col min="4357" max="4357" width="7" style="646" customWidth="1"/>
    <col min="4358" max="4358" width="4.5703125" style="646" customWidth="1"/>
    <col min="4359" max="4359" width="6.5703125" style="646" customWidth="1"/>
    <col min="4360" max="4360" width="5.7109375" style="646" customWidth="1"/>
    <col min="4361" max="4361" width="7.28515625" style="646" customWidth="1"/>
    <col min="4362" max="4362" width="18" style="646" customWidth="1"/>
    <col min="4363" max="4363" width="24" style="646" customWidth="1"/>
    <col min="4364" max="4364" width="8.7109375" style="646" customWidth="1"/>
    <col min="4365" max="4365" width="3.85546875" style="646" customWidth="1"/>
    <col min="4366" max="4366" width="5.85546875" style="646" customWidth="1"/>
    <col min="4367" max="4367" width="4.7109375" style="646" bestFit="1" customWidth="1"/>
    <col min="4368" max="4368" width="7.140625" style="646" customWidth="1"/>
    <col min="4369" max="4369" width="9.85546875" style="646" bestFit="1" customWidth="1"/>
    <col min="4370" max="4370" width="6.5703125" style="646" bestFit="1" customWidth="1"/>
    <col min="4371" max="4371" width="9.28515625" style="646" bestFit="1" customWidth="1"/>
    <col min="4372" max="4372" width="12.140625" style="646" customWidth="1"/>
    <col min="4373" max="4609" width="9.140625" style="646"/>
    <col min="4610" max="4610" width="4.85546875" style="646" customWidth="1"/>
    <col min="4611" max="4611" width="15.28515625" style="646" customWidth="1"/>
    <col min="4612" max="4612" width="19.42578125" style="646" customWidth="1"/>
    <col min="4613" max="4613" width="7" style="646" customWidth="1"/>
    <col min="4614" max="4614" width="4.5703125" style="646" customWidth="1"/>
    <col min="4615" max="4615" width="6.5703125" style="646" customWidth="1"/>
    <col min="4616" max="4616" width="5.7109375" style="646" customWidth="1"/>
    <col min="4617" max="4617" width="7.28515625" style="646" customWidth="1"/>
    <col min="4618" max="4618" width="18" style="646" customWidth="1"/>
    <col min="4619" max="4619" width="24" style="646" customWidth="1"/>
    <col min="4620" max="4620" width="8.7109375" style="646" customWidth="1"/>
    <col min="4621" max="4621" width="3.85546875" style="646" customWidth="1"/>
    <col min="4622" max="4622" width="5.85546875" style="646" customWidth="1"/>
    <col min="4623" max="4623" width="4.7109375" style="646" bestFit="1" customWidth="1"/>
    <col min="4624" max="4624" width="7.140625" style="646" customWidth="1"/>
    <col min="4625" max="4625" width="9.85546875" style="646" bestFit="1" customWidth="1"/>
    <col min="4626" max="4626" width="6.5703125" style="646" bestFit="1" customWidth="1"/>
    <col min="4627" max="4627" width="9.28515625" style="646" bestFit="1" customWidth="1"/>
    <col min="4628" max="4628" width="12.140625" style="646" customWidth="1"/>
    <col min="4629" max="4865" width="9.140625" style="646"/>
    <col min="4866" max="4866" width="4.85546875" style="646" customWidth="1"/>
    <col min="4867" max="4867" width="15.28515625" style="646" customWidth="1"/>
    <col min="4868" max="4868" width="19.42578125" style="646" customWidth="1"/>
    <col min="4869" max="4869" width="7" style="646" customWidth="1"/>
    <col min="4870" max="4870" width="4.5703125" style="646" customWidth="1"/>
    <col min="4871" max="4871" width="6.5703125" style="646" customWidth="1"/>
    <col min="4872" max="4872" width="5.7109375" style="646" customWidth="1"/>
    <col min="4873" max="4873" width="7.28515625" style="646" customWidth="1"/>
    <col min="4874" max="4874" width="18" style="646" customWidth="1"/>
    <col min="4875" max="4875" width="24" style="646" customWidth="1"/>
    <col min="4876" max="4876" width="8.7109375" style="646" customWidth="1"/>
    <col min="4877" max="4877" width="3.85546875" style="646" customWidth="1"/>
    <col min="4878" max="4878" width="5.85546875" style="646" customWidth="1"/>
    <col min="4879" max="4879" width="4.7109375" style="646" bestFit="1" customWidth="1"/>
    <col min="4880" max="4880" width="7.140625" style="646" customWidth="1"/>
    <col min="4881" max="4881" width="9.85546875" style="646" bestFit="1" customWidth="1"/>
    <col min="4882" max="4882" width="6.5703125" style="646" bestFit="1" customWidth="1"/>
    <col min="4883" max="4883" width="9.28515625" style="646" bestFit="1" customWidth="1"/>
    <col min="4884" max="4884" width="12.140625" style="646" customWidth="1"/>
    <col min="4885" max="5121" width="9.140625" style="646"/>
    <col min="5122" max="5122" width="4.85546875" style="646" customWidth="1"/>
    <col min="5123" max="5123" width="15.28515625" style="646" customWidth="1"/>
    <col min="5124" max="5124" width="19.42578125" style="646" customWidth="1"/>
    <col min="5125" max="5125" width="7" style="646" customWidth="1"/>
    <col min="5126" max="5126" width="4.5703125" style="646" customWidth="1"/>
    <col min="5127" max="5127" width="6.5703125" style="646" customWidth="1"/>
    <col min="5128" max="5128" width="5.7109375" style="646" customWidth="1"/>
    <col min="5129" max="5129" width="7.28515625" style="646" customWidth="1"/>
    <col min="5130" max="5130" width="18" style="646" customWidth="1"/>
    <col min="5131" max="5131" width="24" style="646" customWidth="1"/>
    <col min="5132" max="5132" width="8.7109375" style="646" customWidth="1"/>
    <col min="5133" max="5133" width="3.85546875" style="646" customWidth="1"/>
    <col min="5134" max="5134" width="5.85546875" style="646" customWidth="1"/>
    <col min="5135" max="5135" width="4.7109375" style="646" bestFit="1" customWidth="1"/>
    <col min="5136" max="5136" width="7.140625" style="646" customWidth="1"/>
    <col min="5137" max="5137" width="9.85546875" style="646" bestFit="1" customWidth="1"/>
    <col min="5138" max="5138" width="6.5703125" style="646" bestFit="1" customWidth="1"/>
    <col min="5139" max="5139" width="9.28515625" style="646" bestFit="1" customWidth="1"/>
    <col min="5140" max="5140" width="12.140625" style="646" customWidth="1"/>
    <col min="5141" max="5377" width="9.140625" style="646"/>
    <col min="5378" max="5378" width="4.85546875" style="646" customWidth="1"/>
    <col min="5379" max="5379" width="15.28515625" style="646" customWidth="1"/>
    <col min="5380" max="5380" width="19.42578125" style="646" customWidth="1"/>
    <col min="5381" max="5381" width="7" style="646" customWidth="1"/>
    <col min="5382" max="5382" width="4.5703125" style="646" customWidth="1"/>
    <col min="5383" max="5383" width="6.5703125" style="646" customWidth="1"/>
    <col min="5384" max="5384" width="5.7109375" style="646" customWidth="1"/>
    <col min="5385" max="5385" width="7.28515625" style="646" customWidth="1"/>
    <col min="5386" max="5386" width="18" style="646" customWidth="1"/>
    <col min="5387" max="5387" width="24" style="646" customWidth="1"/>
    <col min="5388" max="5388" width="8.7109375" style="646" customWidth="1"/>
    <col min="5389" max="5389" width="3.85546875" style="646" customWidth="1"/>
    <col min="5390" max="5390" width="5.85546875" style="646" customWidth="1"/>
    <col min="5391" max="5391" width="4.7109375" style="646" bestFit="1" customWidth="1"/>
    <col min="5392" max="5392" width="7.140625" style="646" customWidth="1"/>
    <col min="5393" max="5393" width="9.85546875" style="646" bestFit="1" customWidth="1"/>
    <col min="5394" max="5394" width="6.5703125" style="646" bestFit="1" customWidth="1"/>
    <col min="5395" max="5395" width="9.28515625" style="646" bestFit="1" customWidth="1"/>
    <col min="5396" max="5396" width="12.140625" style="646" customWidth="1"/>
    <col min="5397" max="5633" width="9.140625" style="646"/>
    <col min="5634" max="5634" width="4.85546875" style="646" customWidth="1"/>
    <col min="5635" max="5635" width="15.28515625" style="646" customWidth="1"/>
    <col min="5636" max="5636" width="19.42578125" style="646" customWidth="1"/>
    <col min="5637" max="5637" width="7" style="646" customWidth="1"/>
    <col min="5638" max="5638" width="4.5703125" style="646" customWidth="1"/>
    <col min="5639" max="5639" width="6.5703125" style="646" customWidth="1"/>
    <col min="5640" max="5640" width="5.7109375" style="646" customWidth="1"/>
    <col min="5641" max="5641" width="7.28515625" style="646" customWidth="1"/>
    <col min="5642" max="5642" width="18" style="646" customWidth="1"/>
    <col min="5643" max="5643" width="24" style="646" customWidth="1"/>
    <col min="5644" max="5644" width="8.7109375" style="646" customWidth="1"/>
    <col min="5645" max="5645" width="3.85546875" style="646" customWidth="1"/>
    <col min="5646" max="5646" width="5.85546875" style="646" customWidth="1"/>
    <col min="5647" max="5647" width="4.7109375" style="646" bestFit="1" customWidth="1"/>
    <col min="5648" max="5648" width="7.140625" style="646" customWidth="1"/>
    <col min="5649" max="5649" width="9.85546875" style="646" bestFit="1" customWidth="1"/>
    <col min="5650" max="5650" width="6.5703125" style="646" bestFit="1" customWidth="1"/>
    <col min="5651" max="5651" width="9.28515625" style="646" bestFit="1" customWidth="1"/>
    <col min="5652" max="5652" width="12.140625" style="646" customWidth="1"/>
    <col min="5653" max="5889" width="9.140625" style="646"/>
    <col min="5890" max="5890" width="4.85546875" style="646" customWidth="1"/>
    <col min="5891" max="5891" width="15.28515625" style="646" customWidth="1"/>
    <col min="5892" max="5892" width="19.42578125" style="646" customWidth="1"/>
    <col min="5893" max="5893" width="7" style="646" customWidth="1"/>
    <col min="5894" max="5894" width="4.5703125" style="646" customWidth="1"/>
    <col min="5895" max="5895" width="6.5703125" style="646" customWidth="1"/>
    <col min="5896" max="5896" width="5.7109375" style="646" customWidth="1"/>
    <col min="5897" max="5897" width="7.28515625" style="646" customWidth="1"/>
    <col min="5898" max="5898" width="18" style="646" customWidth="1"/>
    <col min="5899" max="5899" width="24" style="646" customWidth="1"/>
    <col min="5900" max="5900" width="8.7109375" style="646" customWidth="1"/>
    <col min="5901" max="5901" width="3.85546875" style="646" customWidth="1"/>
    <col min="5902" max="5902" width="5.85546875" style="646" customWidth="1"/>
    <col min="5903" max="5903" width="4.7109375" style="646" bestFit="1" customWidth="1"/>
    <col min="5904" max="5904" width="7.140625" style="646" customWidth="1"/>
    <col min="5905" max="5905" width="9.85546875" style="646" bestFit="1" customWidth="1"/>
    <col min="5906" max="5906" width="6.5703125" style="646" bestFit="1" customWidth="1"/>
    <col min="5907" max="5907" width="9.28515625" style="646" bestFit="1" customWidth="1"/>
    <col min="5908" max="5908" width="12.140625" style="646" customWidth="1"/>
    <col min="5909" max="6145" width="9.140625" style="646"/>
    <col min="6146" max="6146" width="4.85546875" style="646" customWidth="1"/>
    <col min="6147" max="6147" width="15.28515625" style="646" customWidth="1"/>
    <col min="6148" max="6148" width="19.42578125" style="646" customWidth="1"/>
    <col min="6149" max="6149" width="7" style="646" customWidth="1"/>
    <col min="6150" max="6150" width="4.5703125" style="646" customWidth="1"/>
    <col min="6151" max="6151" width="6.5703125" style="646" customWidth="1"/>
    <col min="6152" max="6152" width="5.7109375" style="646" customWidth="1"/>
    <col min="6153" max="6153" width="7.28515625" style="646" customWidth="1"/>
    <col min="6154" max="6154" width="18" style="646" customWidth="1"/>
    <col min="6155" max="6155" width="24" style="646" customWidth="1"/>
    <col min="6156" max="6156" width="8.7109375" style="646" customWidth="1"/>
    <col min="6157" max="6157" width="3.85546875" style="646" customWidth="1"/>
    <col min="6158" max="6158" width="5.85546875" style="646" customWidth="1"/>
    <col min="6159" max="6159" width="4.7109375" style="646" bestFit="1" customWidth="1"/>
    <col min="6160" max="6160" width="7.140625" style="646" customWidth="1"/>
    <col min="6161" max="6161" width="9.85546875" style="646" bestFit="1" customWidth="1"/>
    <col min="6162" max="6162" width="6.5703125" style="646" bestFit="1" customWidth="1"/>
    <col min="6163" max="6163" width="9.28515625" style="646" bestFit="1" customWidth="1"/>
    <col min="6164" max="6164" width="12.140625" style="646" customWidth="1"/>
    <col min="6165" max="6401" width="9.140625" style="646"/>
    <col min="6402" max="6402" width="4.85546875" style="646" customWidth="1"/>
    <col min="6403" max="6403" width="15.28515625" style="646" customWidth="1"/>
    <col min="6404" max="6404" width="19.42578125" style="646" customWidth="1"/>
    <col min="6405" max="6405" width="7" style="646" customWidth="1"/>
    <col min="6406" max="6406" width="4.5703125" style="646" customWidth="1"/>
    <col min="6407" max="6407" width="6.5703125" style="646" customWidth="1"/>
    <col min="6408" max="6408" width="5.7109375" style="646" customWidth="1"/>
    <col min="6409" max="6409" width="7.28515625" style="646" customWidth="1"/>
    <col min="6410" max="6410" width="18" style="646" customWidth="1"/>
    <col min="6411" max="6411" width="24" style="646" customWidth="1"/>
    <col min="6412" max="6412" width="8.7109375" style="646" customWidth="1"/>
    <col min="6413" max="6413" width="3.85546875" style="646" customWidth="1"/>
    <col min="6414" max="6414" width="5.85546875" style="646" customWidth="1"/>
    <col min="6415" max="6415" width="4.7109375" style="646" bestFit="1" customWidth="1"/>
    <col min="6416" max="6416" width="7.140625" style="646" customWidth="1"/>
    <col min="6417" max="6417" width="9.85546875" style="646" bestFit="1" customWidth="1"/>
    <col min="6418" max="6418" width="6.5703125" style="646" bestFit="1" customWidth="1"/>
    <col min="6419" max="6419" width="9.28515625" style="646" bestFit="1" customWidth="1"/>
    <col min="6420" max="6420" width="12.140625" style="646" customWidth="1"/>
    <col min="6421" max="6657" width="9.140625" style="646"/>
    <col min="6658" max="6658" width="4.85546875" style="646" customWidth="1"/>
    <col min="6659" max="6659" width="15.28515625" style="646" customWidth="1"/>
    <col min="6660" max="6660" width="19.42578125" style="646" customWidth="1"/>
    <col min="6661" max="6661" width="7" style="646" customWidth="1"/>
    <col min="6662" max="6662" width="4.5703125" style="646" customWidth="1"/>
    <col min="6663" max="6663" width="6.5703125" style="646" customWidth="1"/>
    <col min="6664" max="6664" width="5.7109375" style="646" customWidth="1"/>
    <col min="6665" max="6665" width="7.28515625" style="646" customWidth="1"/>
    <col min="6666" max="6666" width="18" style="646" customWidth="1"/>
    <col min="6667" max="6667" width="24" style="646" customWidth="1"/>
    <col min="6668" max="6668" width="8.7109375" style="646" customWidth="1"/>
    <col min="6669" max="6669" width="3.85546875" style="646" customWidth="1"/>
    <col min="6670" max="6670" width="5.85546875" style="646" customWidth="1"/>
    <col min="6671" max="6671" width="4.7109375" style="646" bestFit="1" customWidth="1"/>
    <col min="6672" max="6672" width="7.140625" style="646" customWidth="1"/>
    <col min="6673" max="6673" width="9.85546875" style="646" bestFit="1" customWidth="1"/>
    <col min="6674" max="6674" width="6.5703125" style="646" bestFit="1" customWidth="1"/>
    <col min="6675" max="6675" width="9.28515625" style="646" bestFit="1" customWidth="1"/>
    <col min="6676" max="6676" width="12.140625" style="646" customWidth="1"/>
    <col min="6677" max="6913" width="9.140625" style="646"/>
    <col min="6914" max="6914" width="4.85546875" style="646" customWidth="1"/>
    <col min="6915" max="6915" width="15.28515625" style="646" customWidth="1"/>
    <col min="6916" max="6916" width="19.42578125" style="646" customWidth="1"/>
    <col min="6917" max="6917" width="7" style="646" customWidth="1"/>
    <col min="6918" max="6918" width="4.5703125" style="646" customWidth="1"/>
    <col min="6919" max="6919" width="6.5703125" style="646" customWidth="1"/>
    <col min="6920" max="6920" width="5.7109375" style="646" customWidth="1"/>
    <col min="6921" max="6921" width="7.28515625" style="646" customWidth="1"/>
    <col min="6922" max="6922" width="18" style="646" customWidth="1"/>
    <col min="6923" max="6923" width="24" style="646" customWidth="1"/>
    <col min="6924" max="6924" width="8.7109375" style="646" customWidth="1"/>
    <col min="6925" max="6925" width="3.85546875" style="646" customWidth="1"/>
    <col min="6926" max="6926" width="5.85546875" style="646" customWidth="1"/>
    <col min="6927" max="6927" width="4.7109375" style="646" bestFit="1" customWidth="1"/>
    <col min="6928" max="6928" width="7.140625" style="646" customWidth="1"/>
    <col min="6929" max="6929" width="9.85546875" style="646" bestFit="1" customWidth="1"/>
    <col min="6930" max="6930" width="6.5703125" style="646" bestFit="1" customWidth="1"/>
    <col min="6931" max="6931" width="9.28515625" style="646" bestFit="1" customWidth="1"/>
    <col min="6932" max="6932" width="12.140625" style="646" customWidth="1"/>
    <col min="6933" max="7169" width="9.140625" style="646"/>
    <col min="7170" max="7170" width="4.85546875" style="646" customWidth="1"/>
    <col min="7171" max="7171" width="15.28515625" style="646" customWidth="1"/>
    <col min="7172" max="7172" width="19.42578125" style="646" customWidth="1"/>
    <col min="7173" max="7173" width="7" style="646" customWidth="1"/>
    <col min="7174" max="7174" width="4.5703125" style="646" customWidth="1"/>
    <col min="7175" max="7175" width="6.5703125" style="646" customWidth="1"/>
    <col min="7176" max="7176" width="5.7109375" style="646" customWidth="1"/>
    <col min="7177" max="7177" width="7.28515625" style="646" customWidth="1"/>
    <col min="7178" max="7178" width="18" style="646" customWidth="1"/>
    <col min="7179" max="7179" width="24" style="646" customWidth="1"/>
    <col min="7180" max="7180" width="8.7109375" style="646" customWidth="1"/>
    <col min="7181" max="7181" width="3.85546875" style="646" customWidth="1"/>
    <col min="7182" max="7182" width="5.85546875" style="646" customWidth="1"/>
    <col min="7183" max="7183" width="4.7109375" style="646" bestFit="1" customWidth="1"/>
    <col min="7184" max="7184" width="7.140625" style="646" customWidth="1"/>
    <col min="7185" max="7185" width="9.85546875" style="646" bestFit="1" customWidth="1"/>
    <col min="7186" max="7186" width="6.5703125" style="646" bestFit="1" customWidth="1"/>
    <col min="7187" max="7187" width="9.28515625" style="646" bestFit="1" customWidth="1"/>
    <col min="7188" max="7188" width="12.140625" style="646" customWidth="1"/>
    <col min="7189" max="7425" width="9.140625" style="646"/>
    <col min="7426" max="7426" width="4.85546875" style="646" customWidth="1"/>
    <col min="7427" max="7427" width="15.28515625" style="646" customWidth="1"/>
    <col min="7428" max="7428" width="19.42578125" style="646" customWidth="1"/>
    <col min="7429" max="7429" width="7" style="646" customWidth="1"/>
    <col min="7430" max="7430" width="4.5703125" style="646" customWidth="1"/>
    <col min="7431" max="7431" width="6.5703125" style="646" customWidth="1"/>
    <col min="7432" max="7432" width="5.7109375" style="646" customWidth="1"/>
    <col min="7433" max="7433" width="7.28515625" style="646" customWidth="1"/>
    <col min="7434" max="7434" width="18" style="646" customWidth="1"/>
    <col min="7435" max="7435" width="24" style="646" customWidth="1"/>
    <col min="7436" max="7436" width="8.7109375" style="646" customWidth="1"/>
    <col min="7437" max="7437" width="3.85546875" style="646" customWidth="1"/>
    <col min="7438" max="7438" width="5.85546875" style="646" customWidth="1"/>
    <col min="7439" max="7439" width="4.7109375" style="646" bestFit="1" customWidth="1"/>
    <col min="7440" max="7440" width="7.140625" style="646" customWidth="1"/>
    <col min="7441" max="7441" width="9.85546875" style="646" bestFit="1" customWidth="1"/>
    <col min="7442" max="7442" width="6.5703125" style="646" bestFit="1" customWidth="1"/>
    <col min="7443" max="7443" width="9.28515625" style="646" bestFit="1" customWidth="1"/>
    <col min="7444" max="7444" width="12.140625" style="646" customWidth="1"/>
    <col min="7445" max="7681" width="9.140625" style="646"/>
    <col min="7682" max="7682" width="4.85546875" style="646" customWidth="1"/>
    <col min="7683" max="7683" width="15.28515625" style="646" customWidth="1"/>
    <col min="7684" max="7684" width="19.42578125" style="646" customWidth="1"/>
    <col min="7685" max="7685" width="7" style="646" customWidth="1"/>
    <col min="7686" max="7686" width="4.5703125" style="646" customWidth="1"/>
    <col min="7687" max="7687" width="6.5703125" style="646" customWidth="1"/>
    <col min="7688" max="7688" width="5.7109375" style="646" customWidth="1"/>
    <col min="7689" max="7689" width="7.28515625" style="646" customWidth="1"/>
    <col min="7690" max="7690" width="18" style="646" customWidth="1"/>
    <col min="7691" max="7691" width="24" style="646" customWidth="1"/>
    <col min="7692" max="7692" width="8.7109375" style="646" customWidth="1"/>
    <col min="7693" max="7693" width="3.85546875" style="646" customWidth="1"/>
    <col min="7694" max="7694" width="5.85546875" style="646" customWidth="1"/>
    <col min="7695" max="7695" width="4.7109375" style="646" bestFit="1" customWidth="1"/>
    <col min="7696" max="7696" width="7.140625" style="646" customWidth="1"/>
    <col min="7697" max="7697" width="9.85546875" style="646" bestFit="1" customWidth="1"/>
    <col min="7698" max="7698" width="6.5703125" style="646" bestFit="1" customWidth="1"/>
    <col min="7699" max="7699" width="9.28515625" style="646" bestFit="1" customWidth="1"/>
    <col min="7700" max="7700" width="12.140625" style="646" customWidth="1"/>
    <col min="7701" max="7937" width="9.140625" style="646"/>
    <col min="7938" max="7938" width="4.85546875" style="646" customWidth="1"/>
    <col min="7939" max="7939" width="15.28515625" style="646" customWidth="1"/>
    <col min="7940" max="7940" width="19.42578125" style="646" customWidth="1"/>
    <col min="7941" max="7941" width="7" style="646" customWidth="1"/>
    <col min="7942" max="7942" width="4.5703125" style="646" customWidth="1"/>
    <col min="7943" max="7943" width="6.5703125" style="646" customWidth="1"/>
    <col min="7944" max="7944" width="5.7109375" style="646" customWidth="1"/>
    <col min="7945" max="7945" width="7.28515625" style="646" customWidth="1"/>
    <col min="7946" max="7946" width="18" style="646" customWidth="1"/>
    <col min="7947" max="7947" width="24" style="646" customWidth="1"/>
    <col min="7948" max="7948" width="8.7109375" style="646" customWidth="1"/>
    <col min="7949" max="7949" width="3.85546875" style="646" customWidth="1"/>
    <col min="7950" max="7950" width="5.85546875" style="646" customWidth="1"/>
    <col min="7951" max="7951" width="4.7109375" style="646" bestFit="1" customWidth="1"/>
    <col min="7952" max="7952" width="7.140625" style="646" customWidth="1"/>
    <col min="7953" max="7953" width="9.85546875" style="646" bestFit="1" customWidth="1"/>
    <col min="7954" max="7954" width="6.5703125" style="646" bestFit="1" customWidth="1"/>
    <col min="7955" max="7955" width="9.28515625" style="646" bestFit="1" customWidth="1"/>
    <col min="7956" max="7956" width="12.140625" style="646" customWidth="1"/>
    <col min="7957" max="8193" width="9.140625" style="646"/>
    <col min="8194" max="8194" width="4.85546875" style="646" customWidth="1"/>
    <col min="8195" max="8195" width="15.28515625" style="646" customWidth="1"/>
    <col min="8196" max="8196" width="19.42578125" style="646" customWidth="1"/>
    <col min="8197" max="8197" width="7" style="646" customWidth="1"/>
    <col min="8198" max="8198" width="4.5703125" style="646" customWidth="1"/>
    <col min="8199" max="8199" width="6.5703125" style="646" customWidth="1"/>
    <col min="8200" max="8200" width="5.7109375" style="646" customWidth="1"/>
    <col min="8201" max="8201" width="7.28515625" style="646" customWidth="1"/>
    <col min="8202" max="8202" width="18" style="646" customWidth="1"/>
    <col min="8203" max="8203" width="24" style="646" customWidth="1"/>
    <col min="8204" max="8204" width="8.7109375" style="646" customWidth="1"/>
    <col min="8205" max="8205" width="3.85546875" style="646" customWidth="1"/>
    <col min="8206" max="8206" width="5.85546875" style="646" customWidth="1"/>
    <col min="8207" max="8207" width="4.7109375" style="646" bestFit="1" customWidth="1"/>
    <col min="8208" max="8208" width="7.140625" style="646" customWidth="1"/>
    <col min="8209" max="8209" width="9.85546875" style="646" bestFit="1" customWidth="1"/>
    <col min="8210" max="8210" width="6.5703125" style="646" bestFit="1" customWidth="1"/>
    <col min="8211" max="8211" width="9.28515625" style="646" bestFit="1" customWidth="1"/>
    <col min="8212" max="8212" width="12.140625" style="646" customWidth="1"/>
    <col min="8213" max="8449" width="9.140625" style="646"/>
    <col min="8450" max="8450" width="4.85546875" style="646" customWidth="1"/>
    <col min="8451" max="8451" width="15.28515625" style="646" customWidth="1"/>
    <col min="8452" max="8452" width="19.42578125" style="646" customWidth="1"/>
    <col min="8453" max="8453" width="7" style="646" customWidth="1"/>
    <col min="8454" max="8454" width="4.5703125" style="646" customWidth="1"/>
    <col min="8455" max="8455" width="6.5703125" style="646" customWidth="1"/>
    <col min="8456" max="8456" width="5.7109375" style="646" customWidth="1"/>
    <col min="8457" max="8457" width="7.28515625" style="646" customWidth="1"/>
    <col min="8458" max="8458" width="18" style="646" customWidth="1"/>
    <col min="8459" max="8459" width="24" style="646" customWidth="1"/>
    <col min="8460" max="8460" width="8.7109375" style="646" customWidth="1"/>
    <col min="8461" max="8461" width="3.85546875" style="646" customWidth="1"/>
    <col min="8462" max="8462" width="5.85546875" style="646" customWidth="1"/>
    <col min="8463" max="8463" width="4.7109375" style="646" bestFit="1" customWidth="1"/>
    <col min="8464" max="8464" width="7.140625" style="646" customWidth="1"/>
    <col min="8465" max="8465" width="9.85546875" style="646" bestFit="1" customWidth="1"/>
    <col min="8466" max="8466" width="6.5703125" style="646" bestFit="1" customWidth="1"/>
    <col min="8467" max="8467" width="9.28515625" style="646" bestFit="1" customWidth="1"/>
    <col min="8468" max="8468" width="12.140625" style="646" customWidth="1"/>
    <col min="8469" max="8705" width="9.140625" style="646"/>
    <col min="8706" max="8706" width="4.85546875" style="646" customWidth="1"/>
    <col min="8707" max="8707" width="15.28515625" style="646" customWidth="1"/>
    <col min="8708" max="8708" width="19.42578125" style="646" customWidth="1"/>
    <col min="8709" max="8709" width="7" style="646" customWidth="1"/>
    <col min="8710" max="8710" width="4.5703125" style="646" customWidth="1"/>
    <col min="8711" max="8711" width="6.5703125" style="646" customWidth="1"/>
    <col min="8712" max="8712" width="5.7109375" style="646" customWidth="1"/>
    <col min="8713" max="8713" width="7.28515625" style="646" customWidth="1"/>
    <col min="8714" max="8714" width="18" style="646" customWidth="1"/>
    <col min="8715" max="8715" width="24" style="646" customWidth="1"/>
    <col min="8716" max="8716" width="8.7109375" style="646" customWidth="1"/>
    <col min="8717" max="8717" width="3.85546875" style="646" customWidth="1"/>
    <col min="8718" max="8718" width="5.85546875" style="646" customWidth="1"/>
    <col min="8719" max="8719" width="4.7109375" style="646" bestFit="1" customWidth="1"/>
    <col min="8720" max="8720" width="7.140625" style="646" customWidth="1"/>
    <col min="8721" max="8721" width="9.85546875" style="646" bestFit="1" customWidth="1"/>
    <col min="8722" max="8722" width="6.5703125" style="646" bestFit="1" customWidth="1"/>
    <col min="8723" max="8723" width="9.28515625" style="646" bestFit="1" customWidth="1"/>
    <col min="8724" max="8724" width="12.140625" style="646" customWidth="1"/>
    <col min="8725" max="8961" width="9.140625" style="646"/>
    <col min="8962" max="8962" width="4.85546875" style="646" customWidth="1"/>
    <col min="8963" max="8963" width="15.28515625" style="646" customWidth="1"/>
    <col min="8964" max="8964" width="19.42578125" style="646" customWidth="1"/>
    <col min="8965" max="8965" width="7" style="646" customWidth="1"/>
    <col min="8966" max="8966" width="4.5703125" style="646" customWidth="1"/>
    <col min="8967" max="8967" width="6.5703125" style="646" customWidth="1"/>
    <col min="8968" max="8968" width="5.7109375" style="646" customWidth="1"/>
    <col min="8969" max="8969" width="7.28515625" style="646" customWidth="1"/>
    <col min="8970" max="8970" width="18" style="646" customWidth="1"/>
    <col min="8971" max="8971" width="24" style="646" customWidth="1"/>
    <col min="8972" max="8972" width="8.7109375" style="646" customWidth="1"/>
    <col min="8973" max="8973" width="3.85546875" style="646" customWidth="1"/>
    <col min="8974" max="8974" width="5.85546875" style="646" customWidth="1"/>
    <col min="8975" max="8975" width="4.7109375" style="646" bestFit="1" customWidth="1"/>
    <col min="8976" max="8976" width="7.140625" style="646" customWidth="1"/>
    <col min="8977" max="8977" width="9.85546875" style="646" bestFit="1" customWidth="1"/>
    <col min="8978" max="8978" width="6.5703125" style="646" bestFit="1" customWidth="1"/>
    <col min="8979" max="8979" width="9.28515625" style="646" bestFit="1" customWidth="1"/>
    <col min="8980" max="8980" width="12.140625" style="646" customWidth="1"/>
    <col min="8981" max="9217" width="9.140625" style="646"/>
    <col min="9218" max="9218" width="4.85546875" style="646" customWidth="1"/>
    <col min="9219" max="9219" width="15.28515625" style="646" customWidth="1"/>
    <col min="9220" max="9220" width="19.42578125" style="646" customWidth="1"/>
    <col min="9221" max="9221" width="7" style="646" customWidth="1"/>
    <col min="9222" max="9222" width="4.5703125" style="646" customWidth="1"/>
    <col min="9223" max="9223" width="6.5703125" style="646" customWidth="1"/>
    <col min="9224" max="9224" width="5.7109375" style="646" customWidth="1"/>
    <col min="9225" max="9225" width="7.28515625" style="646" customWidth="1"/>
    <col min="9226" max="9226" width="18" style="646" customWidth="1"/>
    <col min="9227" max="9227" width="24" style="646" customWidth="1"/>
    <col min="9228" max="9228" width="8.7109375" style="646" customWidth="1"/>
    <col min="9229" max="9229" width="3.85546875" style="646" customWidth="1"/>
    <col min="9230" max="9230" width="5.85546875" style="646" customWidth="1"/>
    <col min="9231" max="9231" width="4.7109375" style="646" bestFit="1" customWidth="1"/>
    <col min="9232" max="9232" width="7.140625" style="646" customWidth="1"/>
    <col min="9233" max="9233" width="9.85546875" style="646" bestFit="1" customWidth="1"/>
    <col min="9234" max="9234" width="6.5703125" style="646" bestFit="1" customWidth="1"/>
    <col min="9235" max="9235" width="9.28515625" style="646" bestFit="1" customWidth="1"/>
    <col min="9236" max="9236" width="12.140625" style="646" customWidth="1"/>
    <col min="9237" max="9473" width="9.140625" style="646"/>
    <col min="9474" max="9474" width="4.85546875" style="646" customWidth="1"/>
    <col min="9475" max="9475" width="15.28515625" style="646" customWidth="1"/>
    <col min="9476" max="9476" width="19.42578125" style="646" customWidth="1"/>
    <col min="9477" max="9477" width="7" style="646" customWidth="1"/>
    <col min="9478" max="9478" width="4.5703125" style="646" customWidth="1"/>
    <col min="9479" max="9479" width="6.5703125" style="646" customWidth="1"/>
    <col min="9480" max="9480" width="5.7109375" style="646" customWidth="1"/>
    <col min="9481" max="9481" width="7.28515625" style="646" customWidth="1"/>
    <col min="9482" max="9482" width="18" style="646" customWidth="1"/>
    <col min="9483" max="9483" width="24" style="646" customWidth="1"/>
    <col min="9484" max="9484" width="8.7109375" style="646" customWidth="1"/>
    <col min="9485" max="9485" width="3.85546875" style="646" customWidth="1"/>
    <col min="9486" max="9486" width="5.85546875" style="646" customWidth="1"/>
    <col min="9487" max="9487" width="4.7109375" style="646" bestFit="1" customWidth="1"/>
    <col min="9488" max="9488" width="7.140625" style="646" customWidth="1"/>
    <col min="9489" max="9489" width="9.85546875" style="646" bestFit="1" customWidth="1"/>
    <col min="9490" max="9490" width="6.5703125" style="646" bestFit="1" customWidth="1"/>
    <col min="9491" max="9491" width="9.28515625" style="646" bestFit="1" customWidth="1"/>
    <col min="9492" max="9492" width="12.140625" style="646" customWidth="1"/>
    <col min="9493" max="9729" width="9.140625" style="646"/>
    <col min="9730" max="9730" width="4.85546875" style="646" customWidth="1"/>
    <col min="9731" max="9731" width="15.28515625" style="646" customWidth="1"/>
    <col min="9732" max="9732" width="19.42578125" style="646" customWidth="1"/>
    <col min="9733" max="9733" width="7" style="646" customWidth="1"/>
    <col min="9734" max="9734" width="4.5703125" style="646" customWidth="1"/>
    <col min="9735" max="9735" width="6.5703125" style="646" customWidth="1"/>
    <col min="9736" max="9736" width="5.7109375" style="646" customWidth="1"/>
    <col min="9737" max="9737" width="7.28515625" style="646" customWidth="1"/>
    <col min="9738" max="9738" width="18" style="646" customWidth="1"/>
    <col min="9739" max="9739" width="24" style="646" customWidth="1"/>
    <col min="9740" max="9740" width="8.7109375" style="646" customWidth="1"/>
    <col min="9741" max="9741" width="3.85546875" style="646" customWidth="1"/>
    <col min="9742" max="9742" width="5.85546875" style="646" customWidth="1"/>
    <col min="9743" max="9743" width="4.7109375" style="646" bestFit="1" customWidth="1"/>
    <col min="9744" max="9744" width="7.140625" style="646" customWidth="1"/>
    <col min="9745" max="9745" width="9.85546875" style="646" bestFit="1" customWidth="1"/>
    <col min="9746" max="9746" width="6.5703125" style="646" bestFit="1" customWidth="1"/>
    <col min="9747" max="9747" width="9.28515625" style="646" bestFit="1" customWidth="1"/>
    <col min="9748" max="9748" width="12.140625" style="646" customWidth="1"/>
    <col min="9749" max="9985" width="9.140625" style="646"/>
    <col min="9986" max="9986" width="4.85546875" style="646" customWidth="1"/>
    <col min="9987" max="9987" width="15.28515625" style="646" customWidth="1"/>
    <col min="9988" max="9988" width="19.42578125" style="646" customWidth="1"/>
    <col min="9989" max="9989" width="7" style="646" customWidth="1"/>
    <col min="9990" max="9990" width="4.5703125" style="646" customWidth="1"/>
    <col min="9991" max="9991" width="6.5703125" style="646" customWidth="1"/>
    <col min="9992" max="9992" width="5.7109375" style="646" customWidth="1"/>
    <col min="9993" max="9993" width="7.28515625" style="646" customWidth="1"/>
    <col min="9994" max="9994" width="18" style="646" customWidth="1"/>
    <col min="9995" max="9995" width="24" style="646" customWidth="1"/>
    <col min="9996" max="9996" width="8.7109375" style="646" customWidth="1"/>
    <col min="9997" max="9997" width="3.85546875" style="646" customWidth="1"/>
    <col min="9998" max="9998" width="5.85546875" style="646" customWidth="1"/>
    <col min="9999" max="9999" width="4.7109375" style="646" bestFit="1" customWidth="1"/>
    <col min="10000" max="10000" width="7.140625" style="646" customWidth="1"/>
    <col min="10001" max="10001" width="9.85546875" style="646" bestFit="1" customWidth="1"/>
    <col min="10002" max="10002" width="6.5703125" style="646" bestFit="1" customWidth="1"/>
    <col min="10003" max="10003" width="9.28515625" style="646" bestFit="1" customWidth="1"/>
    <col min="10004" max="10004" width="12.140625" style="646" customWidth="1"/>
    <col min="10005" max="10241" width="9.140625" style="646"/>
    <col min="10242" max="10242" width="4.85546875" style="646" customWidth="1"/>
    <col min="10243" max="10243" width="15.28515625" style="646" customWidth="1"/>
    <col min="10244" max="10244" width="19.42578125" style="646" customWidth="1"/>
    <col min="10245" max="10245" width="7" style="646" customWidth="1"/>
    <col min="10246" max="10246" width="4.5703125" style="646" customWidth="1"/>
    <col min="10247" max="10247" width="6.5703125" style="646" customWidth="1"/>
    <col min="10248" max="10248" width="5.7109375" style="646" customWidth="1"/>
    <col min="10249" max="10249" width="7.28515625" style="646" customWidth="1"/>
    <col min="10250" max="10250" width="18" style="646" customWidth="1"/>
    <col min="10251" max="10251" width="24" style="646" customWidth="1"/>
    <col min="10252" max="10252" width="8.7109375" style="646" customWidth="1"/>
    <col min="10253" max="10253" width="3.85546875" style="646" customWidth="1"/>
    <col min="10254" max="10254" width="5.85546875" style="646" customWidth="1"/>
    <col min="10255" max="10255" width="4.7109375" style="646" bestFit="1" customWidth="1"/>
    <col min="10256" max="10256" width="7.140625" style="646" customWidth="1"/>
    <col min="10257" max="10257" width="9.85546875" style="646" bestFit="1" customWidth="1"/>
    <col min="10258" max="10258" width="6.5703125" style="646" bestFit="1" customWidth="1"/>
    <col min="10259" max="10259" width="9.28515625" style="646" bestFit="1" customWidth="1"/>
    <col min="10260" max="10260" width="12.140625" style="646" customWidth="1"/>
    <col min="10261" max="10497" width="9.140625" style="646"/>
    <col min="10498" max="10498" width="4.85546875" style="646" customWidth="1"/>
    <col min="10499" max="10499" width="15.28515625" style="646" customWidth="1"/>
    <col min="10500" max="10500" width="19.42578125" style="646" customWidth="1"/>
    <col min="10501" max="10501" width="7" style="646" customWidth="1"/>
    <col min="10502" max="10502" width="4.5703125" style="646" customWidth="1"/>
    <col min="10503" max="10503" width="6.5703125" style="646" customWidth="1"/>
    <col min="10504" max="10504" width="5.7109375" style="646" customWidth="1"/>
    <col min="10505" max="10505" width="7.28515625" style="646" customWidth="1"/>
    <col min="10506" max="10506" width="18" style="646" customWidth="1"/>
    <col min="10507" max="10507" width="24" style="646" customWidth="1"/>
    <col min="10508" max="10508" width="8.7109375" style="646" customWidth="1"/>
    <col min="10509" max="10509" width="3.85546875" style="646" customWidth="1"/>
    <col min="10510" max="10510" width="5.85546875" style="646" customWidth="1"/>
    <col min="10511" max="10511" width="4.7109375" style="646" bestFit="1" customWidth="1"/>
    <col min="10512" max="10512" width="7.140625" style="646" customWidth="1"/>
    <col min="10513" max="10513" width="9.85546875" style="646" bestFit="1" customWidth="1"/>
    <col min="10514" max="10514" width="6.5703125" style="646" bestFit="1" customWidth="1"/>
    <col min="10515" max="10515" width="9.28515625" style="646" bestFit="1" customWidth="1"/>
    <col min="10516" max="10516" width="12.140625" style="646" customWidth="1"/>
    <col min="10517" max="10753" width="9.140625" style="646"/>
    <col min="10754" max="10754" width="4.85546875" style="646" customWidth="1"/>
    <col min="10755" max="10755" width="15.28515625" style="646" customWidth="1"/>
    <col min="10756" max="10756" width="19.42578125" style="646" customWidth="1"/>
    <col min="10757" max="10757" width="7" style="646" customWidth="1"/>
    <col min="10758" max="10758" width="4.5703125" style="646" customWidth="1"/>
    <col min="10759" max="10759" width="6.5703125" style="646" customWidth="1"/>
    <col min="10760" max="10760" width="5.7109375" style="646" customWidth="1"/>
    <col min="10761" max="10761" width="7.28515625" style="646" customWidth="1"/>
    <col min="10762" max="10762" width="18" style="646" customWidth="1"/>
    <col min="10763" max="10763" width="24" style="646" customWidth="1"/>
    <col min="10764" max="10764" width="8.7109375" style="646" customWidth="1"/>
    <col min="10765" max="10765" width="3.85546875" style="646" customWidth="1"/>
    <col min="10766" max="10766" width="5.85546875" style="646" customWidth="1"/>
    <col min="10767" max="10767" width="4.7109375" style="646" bestFit="1" customWidth="1"/>
    <col min="10768" max="10768" width="7.140625" style="646" customWidth="1"/>
    <col min="10769" max="10769" width="9.85546875" style="646" bestFit="1" customWidth="1"/>
    <col min="10770" max="10770" width="6.5703125" style="646" bestFit="1" customWidth="1"/>
    <col min="10771" max="10771" width="9.28515625" style="646" bestFit="1" customWidth="1"/>
    <col min="10772" max="10772" width="12.140625" style="646" customWidth="1"/>
    <col min="10773" max="11009" width="9.140625" style="646"/>
    <col min="11010" max="11010" width="4.85546875" style="646" customWidth="1"/>
    <col min="11011" max="11011" width="15.28515625" style="646" customWidth="1"/>
    <col min="11012" max="11012" width="19.42578125" style="646" customWidth="1"/>
    <col min="11013" max="11013" width="7" style="646" customWidth="1"/>
    <col min="11014" max="11014" width="4.5703125" style="646" customWidth="1"/>
    <col min="11015" max="11015" width="6.5703125" style="646" customWidth="1"/>
    <col min="11016" max="11016" width="5.7109375" style="646" customWidth="1"/>
    <col min="11017" max="11017" width="7.28515625" style="646" customWidth="1"/>
    <col min="11018" max="11018" width="18" style="646" customWidth="1"/>
    <col min="11019" max="11019" width="24" style="646" customWidth="1"/>
    <col min="11020" max="11020" width="8.7109375" style="646" customWidth="1"/>
    <col min="11021" max="11021" width="3.85546875" style="646" customWidth="1"/>
    <col min="11022" max="11022" width="5.85546875" style="646" customWidth="1"/>
    <col min="11023" max="11023" width="4.7109375" style="646" bestFit="1" customWidth="1"/>
    <col min="11024" max="11024" width="7.140625" style="646" customWidth="1"/>
    <col min="11025" max="11025" width="9.85546875" style="646" bestFit="1" customWidth="1"/>
    <col min="11026" max="11026" width="6.5703125" style="646" bestFit="1" customWidth="1"/>
    <col min="11027" max="11027" width="9.28515625" style="646" bestFit="1" customWidth="1"/>
    <col min="11028" max="11028" width="12.140625" style="646" customWidth="1"/>
    <col min="11029" max="11265" width="9.140625" style="646"/>
    <col min="11266" max="11266" width="4.85546875" style="646" customWidth="1"/>
    <col min="11267" max="11267" width="15.28515625" style="646" customWidth="1"/>
    <col min="11268" max="11268" width="19.42578125" style="646" customWidth="1"/>
    <col min="11269" max="11269" width="7" style="646" customWidth="1"/>
    <col min="11270" max="11270" width="4.5703125" style="646" customWidth="1"/>
    <col min="11271" max="11271" width="6.5703125" style="646" customWidth="1"/>
    <col min="11272" max="11272" width="5.7109375" style="646" customWidth="1"/>
    <col min="11273" max="11273" width="7.28515625" style="646" customWidth="1"/>
    <col min="11274" max="11274" width="18" style="646" customWidth="1"/>
    <col min="11275" max="11275" width="24" style="646" customWidth="1"/>
    <col min="11276" max="11276" width="8.7109375" style="646" customWidth="1"/>
    <col min="11277" max="11277" width="3.85546875" style="646" customWidth="1"/>
    <col min="11278" max="11278" width="5.85546875" style="646" customWidth="1"/>
    <col min="11279" max="11279" width="4.7109375" style="646" bestFit="1" customWidth="1"/>
    <col min="11280" max="11280" width="7.140625" style="646" customWidth="1"/>
    <col min="11281" max="11281" width="9.85546875" style="646" bestFit="1" customWidth="1"/>
    <col min="11282" max="11282" width="6.5703125" style="646" bestFit="1" customWidth="1"/>
    <col min="11283" max="11283" width="9.28515625" style="646" bestFit="1" customWidth="1"/>
    <col min="11284" max="11284" width="12.140625" style="646" customWidth="1"/>
    <col min="11285" max="11521" width="9.140625" style="646"/>
    <col min="11522" max="11522" width="4.85546875" style="646" customWidth="1"/>
    <col min="11523" max="11523" width="15.28515625" style="646" customWidth="1"/>
    <col min="11524" max="11524" width="19.42578125" style="646" customWidth="1"/>
    <col min="11525" max="11525" width="7" style="646" customWidth="1"/>
    <col min="11526" max="11526" width="4.5703125" style="646" customWidth="1"/>
    <col min="11527" max="11527" width="6.5703125" style="646" customWidth="1"/>
    <col min="11528" max="11528" width="5.7109375" style="646" customWidth="1"/>
    <col min="11529" max="11529" width="7.28515625" style="646" customWidth="1"/>
    <col min="11530" max="11530" width="18" style="646" customWidth="1"/>
    <col min="11531" max="11531" width="24" style="646" customWidth="1"/>
    <col min="11532" max="11532" width="8.7109375" style="646" customWidth="1"/>
    <col min="11533" max="11533" width="3.85546875" style="646" customWidth="1"/>
    <col min="11534" max="11534" width="5.85546875" style="646" customWidth="1"/>
    <col min="11535" max="11535" width="4.7109375" style="646" bestFit="1" customWidth="1"/>
    <col min="11536" max="11536" width="7.140625" style="646" customWidth="1"/>
    <col min="11537" max="11537" width="9.85546875" style="646" bestFit="1" customWidth="1"/>
    <col min="11538" max="11538" width="6.5703125" style="646" bestFit="1" customWidth="1"/>
    <col min="11539" max="11539" width="9.28515625" style="646" bestFit="1" customWidth="1"/>
    <col min="11540" max="11540" width="12.140625" style="646" customWidth="1"/>
    <col min="11541" max="11777" width="9.140625" style="646"/>
    <col min="11778" max="11778" width="4.85546875" style="646" customWidth="1"/>
    <col min="11779" max="11779" width="15.28515625" style="646" customWidth="1"/>
    <col min="11780" max="11780" width="19.42578125" style="646" customWidth="1"/>
    <col min="11781" max="11781" width="7" style="646" customWidth="1"/>
    <col min="11782" max="11782" width="4.5703125" style="646" customWidth="1"/>
    <col min="11783" max="11783" width="6.5703125" style="646" customWidth="1"/>
    <col min="11784" max="11784" width="5.7109375" style="646" customWidth="1"/>
    <col min="11785" max="11785" width="7.28515625" style="646" customWidth="1"/>
    <col min="11786" max="11786" width="18" style="646" customWidth="1"/>
    <col min="11787" max="11787" width="24" style="646" customWidth="1"/>
    <col min="11788" max="11788" width="8.7109375" style="646" customWidth="1"/>
    <col min="11789" max="11789" width="3.85546875" style="646" customWidth="1"/>
    <col min="11790" max="11790" width="5.85546875" style="646" customWidth="1"/>
    <col min="11791" max="11791" width="4.7109375" style="646" bestFit="1" customWidth="1"/>
    <col min="11792" max="11792" width="7.140625" style="646" customWidth="1"/>
    <col min="11793" max="11793" width="9.85546875" style="646" bestFit="1" customWidth="1"/>
    <col min="11794" max="11794" width="6.5703125" style="646" bestFit="1" customWidth="1"/>
    <col min="11795" max="11795" width="9.28515625" style="646" bestFit="1" customWidth="1"/>
    <col min="11796" max="11796" width="12.140625" style="646" customWidth="1"/>
    <col min="11797" max="12033" width="9.140625" style="646"/>
    <col min="12034" max="12034" width="4.85546875" style="646" customWidth="1"/>
    <col min="12035" max="12035" width="15.28515625" style="646" customWidth="1"/>
    <col min="12036" max="12036" width="19.42578125" style="646" customWidth="1"/>
    <col min="12037" max="12037" width="7" style="646" customWidth="1"/>
    <col min="12038" max="12038" width="4.5703125" style="646" customWidth="1"/>
    <col min="12039" max="12039" width="6.5703125" style="646" customWidth="1"/>
    <col min="12040" max="12040" width="5.7109375" style="646" customWidth="1"/>
    <col min="12041" max="12041" width="7.28515625" style="646" customWidth="1"/>
    <col min="12042" max="12042" width="18" style="646" customWidth="1"/>
    <col min="12043" max="12043" width="24" style="646" customWidth="1"/>
    <col min="12044" max="12044" width="8.7109375" style="646" customWidth="1"/>
    <col min="12045" max="12045" width="3.85546875" style="646" customWidth="1"/>
    <col min="12046" max="12046" width="5.85546875" style="646" customWidth="1"/>
    <col min="12047" max="12047" width="4.7109375" style="646" bestFit="1" customWidth="1"/>
    <col min="12048" max="12048" width="7.140625" style="646" customWidth="1"/>
    <col min="12049" max="12049" width="9.85546875" style="646" bestFit="1" customWidth="1"/>
    <col min="12050" max="12050" width="6.5703125" style="646" bestFit="1" customWidth="1"/>
    <col min="12051" max="12051" width="9.28515625" style="646" bestFit="1" customWidth="1"/>
    <col min="12052" max="12052" width="12.140625" style="646" customWidth="1"/>
    <col min="12053" max="12289" width="9.140625" style="646"/>
    <col min="12290" max="12290" width="4.85546875" style="646" customWidth="1"/>
    <col min="12291" max="12291" width="15.28515625" style="646" customWidth="1"/>
    <col min="12292" max="12292" width="19.42578125" style="646" customWidth="1"/>
    <col min="12293" max="12293" width="7" style="646" customWidth="1"/>
    <col min="12294" max="12294" width="4.5703125" style="646" customWidth="1"/>
    <col min="12295" max="12295" width="6.5703125" style="646" customWidth="1"/>
    <col min="12296" max="12296" width="5.7109375" style="646" customWidth="1"/>
    <col min="12297" max="12297" width="7.28515625" style="646" customWidth="1"/>
    <col min="12298" max="12298" width="18" style="646" customWidth="1"/>
    <col min="12299" max="12299" width="24" style="646" customWidth="1"/>
    <col min="12300" max="12300" width="8.7109375" style="646" customWidth="1"/>
    <col min="12301" max="12301" width="3.85546875" style="646" customWidth="1"/>
    <col min="12302" max="12302" width="5.85546875" style="646" customWidth="1"/>
    <col min="12303" max="12303" width="4.7109375" style="646" bestFit="1" customWidth="1"/>
    <col min="12304" max="12304" width="7.140625" style="646" customWidth="1"/>
    <col min="12305" max="12305" width="9.85546875" style="646" bestFit="1" customWidth="1"/>
    <col min="12306" max="12306" width="6.5703125" style="646" bestFit="1" customWidth="1"/>
    <col min="12307" max="12307" width="9.28515625" style="646" bestFit="1" customWidth="1"/>
    <col min="12308" max="12308" width="12.140625" style="646" customWidth="1"/>
    <col min="12309" max="12545" width="9.140625" style="646"/>
    <col min="12546" max="12546" width="4.85546875" style="646" customWidth="1"/>
    <col min="12547" max="12547" width="15.28515625" style="646" customWidth="1"/>
    <col min="12548" max="12548" width="19.42578125" style="646" customWidth="1"/>
    <col min="12549" max="12549" width="7" style="646" customWidth="1"/>
    <col min="12550" max="12550" width="4.5703125" style="646" customWidth="1"/>
    <col min="12551" max="12551" width="6.5703125" style="646" customWidth="1"/>
    <col min="12552" max="12552" width="5.7109375" style="646" customWidth="1"/>
    <col min="12553" max="12553" width="7.28515625" style="646" customWidth="1"/>
    <col min="12554" max="12554" width="18" style="646" customWidth="1"/>
    <col min="12555" max="12555" width="24" style="646" customWidth="1"/>
    <col min="12556" max="12556" width="8.7109375" style="646" customWidth="1"/>
    <col min="12557" max="12557" width="3.85546875" style="646" customWidth="1"/>
    <col min="12558" max="12558" width="5.85546875" style="646" customWidth="1"/>
    <col min="12559" max="12559" width="4.7109375" style="646" bestFit="1" customWidth="1"/>
    <col min="12560" max="12560" width="7.140625" style="646" customWidth="1"/>
    <col min="12561" max="12561" width="9.85546875" style="646" bestFit="1" customWidth="1"/>
    <col min="12562" max="12562" width="6.5703125" style="646" bestFit="1" customWidth="1"/>
    <col min="12563" max="12563" width="9.28515625" style="646" bestFit="1" customWidth="1"/>
    <col min="12564" max="12564" width="12.140625" style="646" customWidth="1"/>
    <col min="12565" max="12801" width="9.140625" style="646"/>
    <col min="12802" max="12802" width="4.85546875" style="646" customWidth="1"/>
    <col min="12803" max="12803" width="15.28515625" style="646" customWidth="1"/>
    <col min="12804" max="12804" width="19.42578125" style="646" customWidth="1"/>
    <col min="12805" max="12805" width="7" style="646" customWidth="1"/>
    <col min="12806" max="12806" width="4.5703125" style="646" customWidth="1"/>
    <col min="12807" max="12807" width="6.5703125" style="646" customWidth="1"/>
    <col min="12808" max="12808" width="5.7109375" style="646" customWidth="1"/>
    <col min="12809" max="12809" width="7.28515625" style="646" customWidth="1"/>
    <col min="12810" max="12810" width="18" style="646" customWidth="1"/>
    <col min="12811" max="12811" width="24" style="646" customWidth="1"/>
    <col min="12812" max="12812" width="8.7109375" style="646" customWidth="1"/>
    <col min="12813" max="12813" width="3.85546875" style="646" customWidth="1"/>
    <col min="12814" max="12814" width="5.85546875" style="646" customWidth="1"/>
    <col min="12815" max="12815" width="4.7109375" style="646" bestFit="1" customWidth="1"/>
    <col min="12816" max="12816" width="7.140625" style="646" customWidth="1"/>
    <col min="12817" max="12817" width="9.85546875" style="646" bestFit="1" customWidth="1"/>
    <col min="12818" max="12818" width="6.5703125" style="646" bestFit="1" customWidth="1"/>
    <col min="12819" max="12819" width="9.28515625" style="646" bestFit="1" customWidth="1"/>
    <col min="12820" max="12820" width="12.140625" style="646" customWidth="1"/>
    <col min="12821" max="13057" width="9.140625" style="646"/>
    <col min="13058" max="13058" width="4.85546875" style="646" customWidth="1"/>
    <col min="13059" max="13059" width="15.28515625" style="646" customWidth="1"/>
    <col min="13060" max="13060" width="19.42578125" style="646" customWidth="1"/>
    <col min="13061" max="13061" width="7" style="646" customWidth="1"/>
    <col min="13062" max="13062" width="4.5703125" style="646" customWidth="1"/>
    <col min="13063" max="13063" width="6.5703125" style="646" customWidth="1"/>
    <col min="13064" max="13064" width="5.7109375" style="646" customWidth="1"/>
    <col min="13065" max="13065" width="7.28515625" style="646" customWidth="1"/>
    <col min="13066" max="13066" width="18" style="646" customWidth="1"/>
    <col min="13067" max="13067" width="24" style="646" customWidth="1"/>
    <col min="13068" max="13068" width="8.7109375" style="646" customWidth="1"/>
    <col min="13069" max="13069" width="3.85546875" style="646" customWidth="1"/>
    <col min="13070" max="13070" width="5.85546875" style="646" customWidth="1"/>
    <col min="13071" max="13071" width="4.7109375" style="646" bestFit="1" customWidth="1"/>
    <col min="13072" max="13072" width="7.140625" style="646" customWidth="1"/>
    <col min="13073" max="13073" width="9.85546875" style="646" bestFit="1" customWidth="1"/>
    <col min="13074" max="13074" width="6.5703125" style="646" bestFit="1" customWidth="1"/>
    <col min="13075" max="13075" width="9.28515625" style="646" bestFit="1" customWidth="1"/>
    <col min="13076" max="13076" width="12.140625" style="646" customWidth="1"/>
    <col min="13077" max="13313" width="9.140625" style="646"/>
    <col min="13314" max="13314" width="4.85546875" style="646" customWidth="1"/>
    <col min="13315" max="13315" width="15.28515625" style="646" customWidth="1"/>
    <col min="13316" max="13316" width="19.42578125" style="646" customWidth="1"/>
    <col min="13317" max="13317" width="7" style="646" customWidth="1"/>
    <col min="13318" max="13318" width="4.5703125" style="646" customWidth="1"/>
    <col min="13319" max="13319" width="6.5703125" style="646" customWidth="1"/>
    <col min="13320" max="13320" width="5.7109375" style="646" customWidth="1"/>
    <col min="13321" max="13321" width="7.28515625" style="646" customWidth="1"/>
    <col min="13322" max="13322" width="18" style="646" customWidth="1"/>
    <col min="13323" max="13323" width="24" style="646" customWidth="1"/>
    <col min="13324" max="13324" width="8.7109375" style="646" customWidth="1"/>
    <col min="13325" max="13325" width="3.85546875" style="646" customWidth="1"/>
    <col min="13326" max="13326" width="5.85546875" style="646" customWidth="1"/>
    <col min="13327" max="13327" width="4.7109375" style="646" bestFit="1" customWidth="1"/>
    <col min="13328" max="13328" width="7.140625" style="646" customWidth="1"/>
    <col min="13329" max="13329" width="9.85546875" style="646" bestFit="1" customWidth="1"/>
    <col min="13330" max="13330" width="6.5703125" style="646" bestFit="1" customWidth="1"/>
    <col min="13331" max="13331" width="9.28515625" style="646" bestFit="1" customWidth="1"/>
    <col min="13332" max="13332" width="12.140625" style="646" customWidth="1"/>
    <col min="13333" max="13569" width="9.140625" style="646"/>
    <col min="13570" max="13570" width="4.85546875" style="646" customWidth="1"/>
    <col min="13571" max="13571" width="15.28515625" style="646" customWidth="1"/>
    <col min="13572" max="13572" width="19.42578125" style="646" customWidth="1"/>
    <col min="13573" max="13573" width="7" style="646" customWidth="1"/>
    <col min="13574" max="13574" width="4.5703125" style="646" customWidth="1"/>
    <col min="13575" max="13575" width="6.5703125" style="646" customWidth="1"/>
    <col min="13576" max="13576" width="5.7109375" style="646" customWidth="1"/>
    <col min="13577" max="13577" width="7.28515625" style="646" customWidth="1"/>
    <col min="13578" max="13578" width="18" style="646" customWidth="1"/>
    <col min="13579" max="13579" width="24" style="646" customWidth="1"/>
    <col min="13580" max="13580" width="8.7109375" style="646" customWidth="1"/>
    <col min="13581" max="13581" width="3.85546875" style="646" customWidth="1"/>
    <col min="13582" max="13582" width="5.85546875" style="646" customWidth="1"/>
    <col min="13583" max="13583" width="4.7109375" style="646" bestFit="1" customWidth="1"/>
    <col min="13584" max="13584" width="7.140625" style="646" customWidth="1"/>
    <col min="13585" max="13585" width="9.85546875" style="646" bestFit="1" customWidth="1"/>
    <col min="13586" max="13586" width="6.5703125" style="646" bestFit="1" customWidth="1"/>
    <col min="13587" max="13587" width="9.28515625" style="646" bestFit="1" customWidth="1"/>
    <col min="13588" max="13588" width="12.140625" style="646" customWidth="1"/>
    <col min="13589" max="13825" width="9.140625" style="646"/>
    <col min="13826" max="13826" width="4.85546875" style="646" customWidth="1"/>
    <col min="13827" max="13827" width="15.28515625" style="646" customWidth="1"/>
    <col min="13828" max="13828" width="19.42578125" style="646" customWidth="1"/>
    <col min="13829" max="13829" width="7" style="646" customWidth="1"/>
    <col min="13830" max="13830" width="4.5703125" style="646" customWidth="1"/>
    <col min="13831" max="13831" width="6.5703125" style="646" customWidth="1"/>
    <col min="13832" max="13832" width="5.7109375" style="646" customWidth="1"/>
    <col min="13833" max="13833" width="7.28515625" style="646" customWidth="1"/>
    <col min="13834" max="13834" width="18" style="646" customWidth="1"/>
    <col min="13835" max="13835" width="24" style="646" customWidth="1"/>
    <col min="13836" max="13836" width="8.7109375" style="646" customWidth="1"/>
    <col min="13837" max="13837" width="3.85546875" style="646" customWidth="1"/>
    <col min="13838" max="13838" width="5.85546875" style="646" customWidth="1"/>
    <col min="13839" max="13839" width="4.7109375" style="646" bestFit="1" customWidth="1"/>
    <col min="13840" max="13840" width="7.140625" style="646" customWidth="1"/>
    <col min="13841" max="13841" width="9.85546875" style="646" bestFit="1" customWidth="1"/>
    <col min="13842" max="13842" width="6.5703125" style="646" bestFit="1" customWidth="1"/>
    <col min="13843" max="13843" width="9.28515625" style="646" bestFit="1" customWidth="1"/>
    <col min="13844" max="13844" width="12.140625" style="646" customWidth="1"/>
    <col min="13845" max="14081" width="9.140625" style="646"/>
    <col min="14082" max="14082" width="4.85546875" style="646" customWidth="1"/>
    <col min="14083" max="14083" width="15.28515625" style="646" customWidth="1"/>
    <col min="14084" max="14084" width="19.42578125" style="646" customWidth="1"/>
    <col min="14085" max="14085" width="7" style="646" customWidth="1"/>
    <col min="14086" max="14086" width="4.5703125" style="646" customWidth="1"/>
    <col min="14087" max="14087" width="6.5703125" style="646" customWidth="1"/>
    <col min="14088" max="14088" width="5.7109375" style="646" customWidth="1"/>
    <col min="14089" max="14089" width="7.28515625" style="646" customWidth="1"/>
    <col min="14090" max="14090" width="18" style="646" customWidth="1"/>
    <col min="14091" max="14091" width="24" style="646" customWidth="1"/>
    <col min="14092" max="14092" width="8.7109375" style="646" customWidth="1"/>
    <col min="14093" max="14093" width="3.85546875" style="646" customWidth="1"/>
    <col min="14094" max="14094" width="5.85546875" style="646" customWidth="1"/>
    <col min="14095" max="14095" width="4.7109375" style="646" bestFit="1" customWidth="1"/>
    <col min="14096" max="14096" width="7.140625" style="646" customWidth="1"/>
    <col min="14097" max="14097" width="9.85546875" style="646" bestFit="1" customWidth="1"/>
    <col min="14098" max="14098" width="6.5703125" style="646" bestFit="1" customWidth="1"/>
    <col min="14099" max="14099" width="9.28515625" style="646" bestFit="1" customWidth="1"/>
    <col min="14100" max="14100" width="12.140625" style="646" customWidth="1"/>
    <col min="14101" max="14337" width="9.140625" style="646"/>
    <col min="14338" max="14338" width="4.85546875" style="646" customWidth="1"/>
    <col min="14339" max="14339" width="15.28515625" style="646" customWidth="1"/>
    <col min="14340" max="14340" width="19.42578125" style="646" customWidth="1"/>
    <col min="14341" max="14341" width="7" style="646" customWidth="1"/>
    <col min="14342" max="14342" width="4.5703125" style="646" customWidth="1"/>
    <col min="14343" max="14343" width="6.5703125" style="646" customWidth="1"/>
    <col min="14344" max="14344" width="5.7109375" style="646" customWidth="1"/>
    <col min="14345" max="14345" width="7.28515625" style="646" customWidth="1"/>
    <col min="14346" max="14346" width="18" style="646" customWidth="1"/>
    <col min="14347" max="14347" width="24" style="646" customWidth="1"/>
    <col min="14348" max="14348" width="8.7109375" style="646" customWidth="1"/>
    <col min="14349" max="14349" width="3.85546875" style="646" customWidth="1"/>
    <col min="14350" max="14350" width="5.85546875" style="646" customWidth="1"/>
    <col min="14351" max="14351" width="4.7109375" style="646" bestFit="1" customWidth="1"/>
    <col min="14352" max="14352" width="7.140625" style="646" customWidth="1"/>
    <col min="14353" max="14353" width="9.85546875" style="646" bestFit="1" customWidth="1"/>
    <col min="14354" max="14354" width="6.5703125" style="646" bestFit="1" customWidth="1"/>
    <col min="14355" max="14355" width="9.28515625" style="646" bestFit="1" customWidth="1"/>
    <col min="14356" max="14356" width="12.140625" style="646" customWidth="1"/>
    <col min="14357" max="14593" width="9.140625" style="646"/>
    <col min="14594" max="14594" width="4.85546875" style="646" customWidth="1"/>
    <col min="14595" max="14595" width="15.28515625" style="646" customWidth="1"/>
    <col min="14596" max="14596" width="19.42578125" style="646" customWidth="1"/>
    <col min="14597" max="14597" width="7" style="646" customWidth="1"/>
    <col min="14598" max="14598" width="4.5703125" style="646" customWidth="1"/>
    <col min="14599" max="14599" width="6.5703125" style="646" customWidth="1"/>
    <col min="14600" max="14600" width="5.7109375" style="646" customWidth="1"/>
    <col min="14601" max="14601" width="7.28515625" style="646" customWidth="1"/>
    <col min="14602" max="14602" width="18" style="646" customWidth="1"/>
    <col min="14603" max="14603" width="24" style="646" customWidth="1"/>
    <col min="14604" max="14604" width="8.7109375" style="646" customWidth="1"/>
    <col min="14605" max="14605" width="3.85546875" style="646" customWidth="1"/>
    <col min="14606" max="14606" width="5.85546875" style="646" customWidth="1"/>
    <col min="14607" max="14607" width="4.7109375" style="646" bestFit="1" customWidth="1"/>
    <col min="14608" max="14608" width="7.140625" style="646" customWidth="1"/>
    <col min="14609" max="14609" width="9.85546875" style="646" bestFit="1" customWidth="1"/>
    <col min="14610" max="14610" width="6.5703125" style="646" bestFit="1" customWidth="1"/>
    <col min="14611" max="14611" width="9.28515625" style="646" bestFit="1" customWidth="1"/>
    <col min="14612" max="14612" width="12.140625" style="646" customWidth="1"/>
    <col min="14613" max="14849" width="9.140625" style="646"/>
    <col min="14850" max="14850" width="4.85546875" style="646" customWidth="1"/>
    <col min="14851" max="14851" width="15.28515625" style="646" customWidth="1"/>
    <col min="14852" max="14852" width="19.42578125" style="646" customWidth="1"/>
    <col min="14853" max="14853" width="7" style="646" customWidth="1"/>
    <col min="14854" max="14854" width="4.5703125" style="646" customWidth="1"/>
    <col min="14855" max="14855" width="6.5703125" style="646" customWidth="1"/>
    <col min="14856" max="14856" width="5.7109375" style="646" customWidth="1"/>
    <col min="14857" max="14857" width="7.28515625" style="646" customWidth="1"/>
    <col min="14858" max="14858" width="18" style="646" customWidth="1"/>
    <col min="14859" max="14859" width="24" style="646" customWidth="1"/>
    <col min="14860" max="14860" width="8.7109375" style="646" customWidth="1"/>
    <col min="14861" max="14861" width="3.85546875" style="646" customWidth="1"/>
    <col min="14862" max="14862" width="5.85546875" style="646" customWidth="1"/>
    <col min="14863" max="14863" width="4.7109375" style="646" bestFit="1" customWidth="1"/>
    <col min="14864" max="14864" width="7.140625" style="646" customWidth="1"/>
    <col min="14865" max="14865" width="9.85546875" style="646" bestFit="1" customWidth="1"/>
    <col min="14866" max="14866" width="6.5703125" style="646" bestFit="1" customWidth="1"/>
    <col min="14867" max="14867" width="9.28515625" style="646" bestFit="1" customWidth="1"/>
    <col min="14868" max="14868" width="12.140625" style="646" customWidth="1"/>
    <col min="14869" max="15105" width="9.140625" style="646"/>
    <col min="15106" max="15106" width="4.85546875" style="646" customWidth="1"/>
    <col min="15107" max="15107" width="15.28515625" style="646" customWidth="1"/>
    <col min="15108" max="15108" width="19.42578125" style="646" customWidth="1"/>
    <col min="15109" max="15109" width="7" style="646" customWidth="1"/>
    <col min="15110" max="15110" width="4.5703125" style="646" customWidth="1"/>
    <col min="15111" max="15111" width="6.5703125" style="646" customWidth="1"/>
    <col min="15112" max="15112" width="5.7109375" style="646" customWidth="1"/>
    <col min="15113" max="15113" width="7.28515625" style="646" customWidth="1"/>
    <col min="15114" max="15114" width="18" style="646" customWidth="1"/>
    <col min="15115" max="15115" width="24" style="646" customWidth="1"/>
    <col min="15116" max="15116" width="8.7109375" style="646" customWidth="1"/>
    <col min="15117" max="15117" width="3.85546875" style="646" customWidth="1"/>
    <col min="15118" max="15118" width="5.85546875" style="646" customWidth="1"/>
    <col min="15119" max="15119" width="4.7109375" style="646" bestFit="1" customWidth="1"/>
    <col min="15120" max="15120" width="7.140625" style="646" customWidth="1"/>
    <col min="15121" max="15121" width="9.85546875" style="646" bestFit="1" customWidth="1"/>
    <col min="15122" max="15122" width="6.5703125" style="646" bestFit="1" customWidth="1"/>
    <col min="15123" max="15123" width="9.28515625" style="646" bestFit="1" customWidth="1"/>
    <col min="15124" max="15124" width="12.140625" style="646" customWidth="1"/>
    <col min="15125" max="15361" width="9.140625" style="646"/>
    <col min="15362" max="15362" width="4.85546875" style="646" customWidth="1"/>
    <col min="15363" max="15363" width="15.28515625" style="646" customWidth="1"/>
    <col min="15364" max="15364" width="19.42578125" style="646" customWidth="1"/>
    <col min="15365" max="15365" width="7" style="646" customWidth="1"/>
    <col min="15366" max="15366" width="4.5703125" style="646" customWidth="1"/>
    <col min="15367" max="15367" width="6.5703125" style="646" customWidth="1"/>
    <col min="15368" max="15368" width="5.7109375" style="646" customWidth="1"/>
    <col min="15369" max="15369" width="7.28515625" style="646" customWidth="1"/>
    <col min="15370" max="15370" width="18" style="646" customWidth="1"/>
    <col min="15371" max="15371" width="24" style="646" customWidth="1"/>
    <col min="15372" max="15372" width="8.7109375" style="646" customWidth="1"/>
    <col min="15373" max="15373" width="3.85546875" style="646" customWidth="1"/>
    <col min="15374" max="15374" width="5.85546875" style="646" customWidth="1"/>
    <col min="15375" max="15375" width="4.7109375" style="646" bestFit="1" customWidth="1"/>
    <col min="15376" max="15376" width="7.140625" style="646" customWidth="1"/>
    <col min="15377" max="15377" width="9.85546875" style="646" bestFit="1" customWidth="1"/>
    <col min="15378" max="15378" width="6.5703125" style="646" bestFit="1" customWidth="1"/>
    <col min="15379" max="15379" width="9.28515625" style="646" bestFit="1" customWidth="1"/>
    <col min="15380" max="15380" width="12.140625" style="646" customWidth="1"/>
    <col min="15381" max="15617" width="9.140625" style="646"/>
    <col min="15618" max="15618" width="4.85546875" style="646" customWidth="1"/>
    <col min="15619" max="15619" width="15.28515625" style="646" customWidth="1"/>
    <col min="15620" max="15620" width="19.42578125" style="646" customWidth="1"/>
    <col min="15621" max="15621" width="7" style="646" customWidth="1"/>
    <col min="15622" max="15622" width="4.5703125" style="646" customWidth="1"/>
    <col min="15623" max="15623" width="6.5703125" style="646" customWidth="1"/>
    <col min="15624" max="15624" width="5.7109375" style="646" customWidth="1"/>
    <col min="15625" max="15625" width="7.28515625" style="646" customWidth="1"/>
    <col min="15626" max="15626" width="18" style="646" customWidth="1"/>
    <col min="15627" max="15627" width="24" style="646" customWidth="1"/>
    <col min="15628" max="15628" width="8.7109375" style="646" customWidth="1"/>
    <col min="15629" max="15629" width="3.85546875" style="646" customWidth="1"/>
    <col min="15630" max="15630" width="5.85546875" style="646" customWidth="1"/>
    <col min="15631" max="15631" width="4.7109375" style="646" bestFit="1" customWidth="1"/>
    <col min="15632" max="15632" width="7.140625" style="646" customWidth="1"/>
    <col min="15633" max="15633" width="9.85546875" style="646" bestFit="1" customWidth="1"/>
    <col min="15634" max="15634" width="6.5703125" style="646" bestFit="1" customWidth="1"/>
    <col min="15635" max="15635" width="9.28515625" style="646" bestFit="1" customWidth="1"/>
    <col min="15636" max="15636" width="12.140625" style="646" customWidth="1"/>
    <col min="15637" max="15873" width="9.140625" style="646"/>
    <col min="15874" max="15874" width="4.85546875" style="646" customWidth="1"/>
    <col min="15875" max="15875" width="15.28515625" style="646" customWidth="1"/>
    <col min="15876" max="15876" width="19.42578125" style="646" customWidth="1"/>
    <col min="15877" max="15877" width="7" style="646" customWidth="1"/>
    <col min="15878" max="15878" width="4.5703125" style="646" customWidth="1"/>
    <col min="15879" max="15879" width="6.5703125" style="646" customWidth="1"/>
    <col min="15880" max="15880" width="5.7109375" style="646" customWidth="1"/>
    <col min="15881" max="15881" width="7.28515625" style="646" customWidth="1"/>
    <col min="15882" max="15882" width="18" style="646" customWidth="1"/>
    <col min="15883" max="15883" width="24" style="646" customWidth="1"/>
    <col min="15884" max="15884" width="8.7109375" style="646" customWidth="1"/>
    <col min="15885" max="15885" width="3.85546875" style="646" customWidth="1"/>
    <col min="15886" max="15886" width="5.85546875" style="646" customWidth="1"/>
    <col min="15887" max="15887" width="4.7109375" style="646" bestFit="1" customWidth="1"/>
    <col min="15888" max="15888" width="7.140625" style="646" customWidth="1"/>
    <col min="15889" max="15889" width="9.85546875" style="646" bestFit="1" customWidth="1"/>
    <col min="15890" max="15890" width="6.5703125" style="646" bestFit="1" customWidth="1"/>
    <col min="15891" max="15891" width="9.28515625" style="646" bestFit="1" customWidth="1"/>
    <col min="15892" max="15892" width="12.140625" style="646" customWidth="1"/>
    <col min="15893" max="16129" width="9.140625" style="646"/>
    <col min="16130" max="16130" width="4.85546875" style="646" customWidth="1"/>
    <col min="16131" max="16131" width="15.28515625" style="646" customWidth="1"/>
    <col min="16132" max="16132" width="19.42578125" style="646" customWidth="1"/>
    <col min="16133" max="16133" width="7" style="646" customWidth="1"/>
    <col min="16134" max="16134" width="4.5703125" style="646" customWidth="1"/>
    <col min="16135" max="16135" width="6.5703125" style="646" customWidth="1"/>
    <col min="16136" max="16136" width="5.7109375" style="646" customWidth="1"/>
    <col min="16137" max="16137" width="7.28515625" style="646" customWidth="1"/>
    <col min="16138" max="16138" width="18" style="646" customWidth="1"/>
    <col min="16139" max="16139" width="24" style="646" customWidth="1"/>
    <col min="16140" max="16140" width="8.7109375" style="646" customWidth="1"/>
    <col min="16141" max="16141" width="3.85546875" style="646" customWidth="1"/>
    <col min="16142" max="16142" width="5.85546875" style="646" customWidth="1"/>
    <col min="16143" max="16143" width="4.7109375" style="646" bestFit="1" customWidth="1"/>
    <col min="16144" max="16144" width="7.140625" style="646" customWidth="1"/>
    <col min="16145" max="16145" width="9.85546875" style="646" bestFit="1" customWidth="1"/>
    <col min="16146" max="16146" width="6.5703125" style="646" bestFit="1" customWidth="1"/>
    <col min="16147" max="16147" width="9.28515625" style="646" bestFit="1" customWidth="1"/>
    <col min="16148" max="16148" width="12.140625" style="646" customWidth="1"/>
    <col min="16149" max="16384" width="9.140625" style="646"/>
  </cols>
  <sheetData>
    <row r="1" spans="1:20" s="638" customFormat="1" ht="19.5" customHeight="1" x14ac:dyDescent="0.3">
      <c r="A1" s="2850" t="s">
        <v>5079</v>
      </c>
      <c r="B1" s="2850"/>
      <c r="C1" s="2850"/>
      <c r="D1" s="2850"/>
      <c r="E1" s="2850"/>
      <c r="F1" s="2850"/>
      <c r="G1" s="2850"/>
      <c r="H1" s="2850"/>
      <c r="I1" s="2850"/>
      <c r="J1" s="2850"/>
      <c r="K1" s="2850"/>
      <c r="L1" s="2850"/>
      <c r="M1" s="2850"/>
      <c r="N1" s="2850"/>
      <c r="O1" s="2850"/>
      <c r="P1" s="1022"/>
      <c r="Q1" s="1037"/>
      <c r="R1" s="637"/>
      <c r="S1" s="637"/>
      <c r="T1" s="637"/>
    </row>
    <row r="2" spans="1:20" s="638" customFormat="1" ht="19.5" customHeight="1" x14ac:dyDescent="0.3">
      <c r="A2" s="2851" t="s">
        <v>5030</v>
      </c>
      <c r="B2" s="2851"/>
      <c r="C2" s="2851"/>
      <c r="D2" s="2851"/>
      <c r="E2" s="2851"/>
      <c r="F2" s="2851"/>
      <c r="G2" s="2851"/>
      <c r="H2" s="2851"/>
      <c r="I2" s="2851"/>
      <c r="J2" s="2851"/>
      <c r="K2" s="2851"/>
      <c r="L2" s="2851"/>
      <c r="M2" s="2851"/>
      <c r="N2" s="2851"/>
      <c r="O2" s="2851"/>
      <c r="P2" s="1023"/>
      <c r="Q2" s="1037"/>
      <c r="R2" s="637"/>
      <c r="S2" s="637"/>
      <c r="T2" s="637"/>
    </row>
    <row r="3" spans="1:20" s="638" customFormat="1" ht="19.5" customHeight="1" x14ac:dyDescent="0.3">
      <c r="A3" s="2851" t="s">
        <v>5080</v>
      </c>
      <c r="B3" s="2851"/>
      <c r="C3" s="2851"/>
      <c r="D3" s="2851"/>
      <c r="E3" s="2851"/>
      <c r="F3" s="2851"/>
      <c r="G3" s="2851"/>
      <c r="H3" s="2851"/>
      <c r="I3" s="2851"/>
      <c r="J3" s="2851"/>
      <c r="K3" s="2851"/>
      <c r="L3" s="2851"/>
      <c r="M3" s="2851"/>
      <c r="N3" s="2851"/>
      <c r="O3" s="2851"/>
      <c r="P3" s="1023"/>
      <c r="Q3" s="1037"/>
      <c r="R3" s="637"/>
      <c r="S3" s="637"/>
      <c r="T3" s="637"/>
    </row>
    <row r="4" spans="1:20" x14ac:dyDescent="0.25">
      <c r="A4" s="639"/>
      <c r="B4" s="640"/>
      <c r="C4" s="639"/>
      <c r="D4" s="639"/>
      <c r="E4" s="639"/>
      <c r="F4" s="639"/>
      <c r="G4" s="639"/>
      <c r="H4" s="641"/>
      <c r="I4" s="641"/>
      <c r="J4" s="642"/>
      <c r="K4" s="643"/>
      <c r="L4" s="644"/>
      <c r="M4" s="645"/>
      <c r="N4" s="645"/>
      <c r="O4" s="645"/>
      <c r="P4" s="645"/>
      <c r="Q4" s="1038"/>
      <c r="R4" s="639"/>
      <c r="S4" s="639"/>
      <c r="T4" s="639"/>
    </row>
    <row r="5" spans="1:20" s="652" customFormat="1" ht="24" customHeight="1" x14ac:dyDescent="0.25">
      <c r="A5" s="647" t="s">
        <v>4973</v>
      </c>
      <c r="B5" s="648" t="s">
        <v>4974</v>
      </c>
      <c r="C5" s="649" t="s">
        <v>4975</v>
      </c>
      <c r="D5" s="650" t="s">
        <v>4976</v>
      </c>
      <c r="E5" s="647" t="s">
        <v>10</v>
      </c>
      <c r="F5" s="649" t="s">
        <v>19</v>
      </c>
      <c r="G5" s="650" t="s">
        <v>4977</v>
      </c>
      <c r="H5" s="647" t="s">
        <v>4978</v>
      </c>
      <c r="I5" s="647" t="s">
        <v>4979</v>
      </c>
      <c r="J5" s="647" t="s">
        <v>14</v>
      </c>
      <c r="K5" s="649" t="s">
        <v>4980</v>
      </c>
      <c r="L5" s="651" t="s">
        <v>4981</v>
      </c>
      <c r="M5" s="651" t="s">
        <v>4982</v>
      </c>
      <c r="N5" s="651" t="s">
        <v>4983</v>
      </c>
      <c r="O5" s="650" t="s">
        <v>21</v>
      </c>
      <c r="P5" s="650" t="s">
        <v>5184</v>
      </c>
      <c r="Q5" s="1041" t="s">
        <v>5032</v>
      </c>
      <c r="R5" s="647" t="s">
        <v>24</v>
      </c>
      <c r="S5" s="647" t="s">
        <v>5033</v>
      </c>
      <c r="T5" s="647" t="s">
        <v>5034</v>
      </c>
    </row>
    <row r="6" spans="1:20" s="664" customFormat="1" ht="21.75" customHeight="1" x14ac:dyDescent="0.25">
      <c r="A6" s="653">
        <v>1</v>
      </c>
      <c r="B6" s="236" t="s">
        <v>307</v>
      </c>
      <c r="C6" s="39" t="s">
        <v>308</v>
      </c>
      <c r="D6" s="40" t="s">
        <v>309</v>
      </c>
      <c r="E6" s="654">
        <v>1</v>
      </c>
      <c r="F6" s="655" t="s">
        <v>310</v>
      </c>
      <c r="G6" s="656">
        <v>2008</v>
      </c>
      <c r="H6" s="657" t="s">
        <v>33</v>
      </c>
      <c r="I6" s="658" t="s">
        <v>312</v>
      </c>
      <c r="J6" s="659" t="s">
        <v>311</v>
      </c>
      <c r="K6" s="660" t="s">
        <v>5035</v>
      </c>
      <c r="L6" s="661">
        <v>12</v>
      </c>
      <c r="M6" s="662">
        <v>17</v>
      </c>
      <c r="N6" s="661">
        <v>4</v>
      </c>
      <c r="O6" s="663" t="s">
        <v>1053</v>
      </c>
      <c r="P6" s="663"/>
      <c r="Q6" s="1087"/>
      <c r="R6" s="1087"/>
      <c r="S6" s="1087">
        <v>1</v>
      </c>
      <c r="T6" s="1090" t="s">
        <v>123</v>
      </c>
    </row>
    <row r="7" spans="1:20" s="664" customFormat="1" ht="21.75" customHeight="1" x14ac:dyDescent="0.25">
      <c r="A7" s="665">
        <v>2</v>
      </c>
      <c r="B7" s="236" t="s">
        <v>313</v>
      </c>
      <c r="C7" s="41" t="s">
        <v>314</v>
      </c>
      <c r="D7" s="42" t="s">
        <v>309</v>
      </c>
      <c r="E7" s="1057">
        <v>1</v>
      </c>
      <c r="F7" s="655" t="s">
        <v>315</v>
      </c>
      <c r="G7" s="76">
        <v>2008</v>
      </c>
      <c r="H7" s="666" t="s">
        <v>33</v>
      </c>
      <c r="I7" s="667" t="s">
        <v>317</v>
      </c>
      <c r="J7" s="668" t="s">
        <v>316</v>
      </c>
      <c r="K7" s="669" t="s">
        <v>5036</v>
      </c>
      <c r="L7" s="670">
        <v>20</v>
      </c>
      <c r="M7" s="671" t="s">
        <v>4996</v>
      </c>
      <c r="N7" s="670">
        <v>4</v>
      </c>
      <c r="O7" s="672" t="s">
        <v>1062</v>
      </c>
      <c r="P7" s="1238"/>
      <c r="Q7" s="176">
        <v>1</v>
      </c>
      <c r="R7" s="176"/>
      <c r="S7" s="176"/>
      <c r="T7" s="1239"/>
    </row>
    <row r="8" spans="1:20" s="664" customFormat="1" ht="21.75" customHeight="1" x14ac:dyDescent="0.25">
      <c r="A8" s="665">
        <v>3</v>
      </c>
      <c r="B8" s="236" t="s">
        <v>318</v>
      </c>
      <c r="C8" s="41" t="s">
        <v>319</v>
      </c>
      <c r="D8" s="42" t="s">
        <v>309</v>
      </c>
      <c r="E8" s="73">
        <v>1</v>
      </c>
      <c r="F8" s="655" t="s">
        <v>320</v>
      </c>
      <c r="G8" s="76">
        <v>2008</v>
      </c>
      <c r="H8" s="666" t="s">
        <v>33</v>
      </c>
      <c r="I8" s="667" t="s">
        <v>322</v>
      </c>
      <c r="J8" s="668" t="s">
        <v>321</v>
      </c>
      <c r="K8" s="669" t="s">
        <v>5037</v>
      </c>
      <c r="L8" s="670">
        <v>17</v>
      </c>
      <c r="M8" s="671" t="s">
        <v>4996</v>
      </c>
      <c r="N8" s="670">
        <v>4</v>
      </c>
      <c r="O8" s="672" t="s">
        <v>1062</v>
      </c>
      <c r="P8" s="672"/>
      <c r="Q8" s="1057">
        <v>1</v>
      </c>
      <c r="R8" s="1052"/>
      <c r="S8" s="1052"/>
      <c r="T8" s="1051"/>
    </row>
    <row r="9" spans="1:20" s="664" customFormat="1" ht="21.75" customHeight="1" x14ac:dyDescent="0.25">
      <c r="A9" s="665">
        <v>4</v>
      </c>
      <c r="B9" s="236" t="s">
        <v>323</v>
      </c>
      <c r="C9" s="39" t="s">
        <v>324</v>
      </c>
      <c r="D9" s="40" t="s">
        <v>309</v>
      </c>
      <c r="E9" s="654">
        <v>1</v>
      </c>
      <c r="F9" s="655" t="s">
        <v>325</v>
      </c>
      <c r="G9" s="656">
        <v>2008</v>
      </c>
      <c r="H9" s="657" t="s">
        <v>33</v>
      </c>
      <c r="I9" s="658"/>
      <c r="J9" s="659" t="s">
        <v>326</v>
      </c>
      <c r="K9" s="660" t="s">
        <v>5038</v>
      </c>
      <c r="L9" s="661">
        <v>15</v>
      </c>
      <c r="M9" s="662" t="s">
        <v>4996</v>
      </c>
      <c r="N9" s="661">
        <v>4</v>
      </c>
      <c r="O9" s="663" t="s">
        <v>1062</v>
      </c>
      <c r="P9" s="663"/>
      <c r="Q9" s="1087">
        <v>1</v>
      </c>
      <c r="R9" s="1087"/>
      <c r="S9" s="1087"/>
      <c r="T9" s="1090"/>
    </row>
    <row r="10" spans="1:20" s="664" customFormat="1" ht="21.75" customHeight="1" x14ac:dyDescent="0.25">
      <c r="A10" s="665">
        <v>5</v>
      </c>
      <c r="B10" s="236" t="s">
        <v>327</v>
      </c>
      <c r="C10" s="41" t="s">
        <v>328</v>
      </c>
      <c r="D10" s="42" t="s">
        <v>309</v>
      </c>
      <c r="E10" s="1057">
        <v>1</v>
      </c>
      <c r="F10" s="655" t="s">
        <v>329</v>
      </c>
      <c r="G10" s="76">
        <v>2008</v>
      </c>
      <c r="H10" s="666" t="s">
        <v>33</v>
      </c>
      <c r="I10" s="667" t="s">
        <v>331</v>
      </c>
      <c r="J10" s="668" t="s">
        <v>330</v>
      </c>
      <c r="K10" s="669" t="s">
        <v>5039</v>
      </c>
      <c r="L10" s="670">
        <v>13</v>
      </c>
      <c r="M10" s="671"/>
      <c r="N10" s="670">
        <v>4</v>
      </c>
      <c r="O10" s="672" t="s">
        <v>1062</v>
      </c>
      <c r="P10" s="672"/>
      <c r="Q10" s="1057"/>
      <c r="R10" s="1057">
        <v>1</v>
      </c>
      <c r="S10" s="1057"/>
      <c r="T10" s="1056" t="s">
        <v>109</v>
      </c>
    </row>
    <row r="11" spans="1:20" s="664" customFormat="1" ht="21.75" customHeight="1" x14ac:dyDescent="0.25">
      <c r="A11" s="665">
        <v>6</v>
      </c>
      <c r="B11" s="236"/>
      <c r="C11" s="41" t="s">
        <v>5391</v>
      </c>
      <c r="D11" s="42" t="s">
        <v>5396</v>
      </c>
      <c r="E11" s="73">
        <v>0</v>
      </c>
      <c r="F11" s="655" t="s">
        <v>2883</v>
      </c>
      <c r="G11" s="76">
        <v>2008</v>
      </c>
      <c r="H11" s="666" t="s">
        <v>33</v>
      </c>
      <c r="I11" s="667" t="s">
        <v>5392</v>
      </c>
      <c r="J11" s="668" t="s">
        <v>5393</v>
      </c>
      <c r="K11" s="669" t="s">
        <v>5394</v>
      </c>
      <c r="L11" s="670">
        <v>3</v>
      </c>
      <c r="M11" s="671"/>
      <c r="N11" s="670">
        <v>1</v>
      </c>
      <c r="O11" s="672" t="s">
        <v>5395</v>
      </c>
      <c r="P11" s="672">
        <v>7</v>
      </c>
      <c r="Q11" s="1057"/>
      <c r="R11" s="1052"/>
      <c r="S11" s="1052">
        <v>1</v>
      </c>
      <c r="T11" s="1051" t="s">
        <v>191</v>
      </c>
    </row>
    <row r="12" spans="1:20" s="664" customFormat="1" ht="21.75" customHeight="1" x14ac:dyDescent="0.25">
      <c r="A12" s="665">
        <v>7</v>
      </c>
      <c r="B12" s="236" t="s">
        <v>332</v>
      </c>
      <c r="C12" s="39" t="s">
        <v>333</v>
      </c>
      <c r="D12" s="40" t="s">
        <v>39</v>
      </c>
      <c r="E12" s="654">
        <v>0</v>
      </c>
      <c r="F12" s="655" t="s">
        <v>334</v>
      </c>
      <c r="G12" s="656">
        <v>2008</v>
      </c>
      <c r="H12" s="657" t="s">
        <v>33</v>
      </c>
      <c r="I12" s="658" t="s">
        <v>336</v>
      </c>
      <c r="J12" s="659" t="s">
        <v>335</v>
      </c>
      <c r="K12" s="660" t="s">
        <v>5040</v>
      </c>
      <c r="L12" s="661"/>
      <c r="M12" s="662"/>
      <c r="N12" s="661">
        <v>4</v>
      </c>
      <c r="O12" s="663" t="s">
        <v>1062</v>
      </c>
      <c r="P12" s="663"/>
      <c r="Q12" s="1053">
        <v>1</v>
      </c>
      <c r="R12" s="1049"/>
      <c r="S12" s="1049"/>
      <c r="T12" s="1050"/>
    </row>
    <row r="13" spans="1:20" s="664" customFormat="1" ht="21.75" customHeight="1" x14ac:dyDescent="0.25">
      <c r="A13" s="665">
        <v>8</v>
      </c>
      <c r="B13" s="236" t="s">
        <v>343</v>
      </c>
      <c r="C13" s="39" t="s">
        <v>344</v>
      </c>
      <c r="D13" s="40" t="s">
        <v>64</v>
      </c>
      <c r="E13" s="654">
        <v>0</v>
      </c>
      <c r="F13" s="655" t="s">
        <v>345</v>
      </c>
      <c r="G13" s="656">
        <v>2008</v>
      </c>
      <c r="H13" s="657" t="s">
        <v>33</v>
      </c>
      <c r="I13" s="658" t="s">
        <v>347</v>
      </c>
      <c r="J13" s="659" t="s">
        <v>346</v>
      </c>
      <c r="K13" s="660">
        <v>74</v>
      </c>
      <c r="L13" s="661">
        <v>1</v>
      </c>
      <c r="M13" s="662" t="s">
        <v>5041</v>
      </c>
      <c r="N13" s="661" t="s">
        <v>5042</v>
      </c>
      <c r="O13" s="663" t="s">
        <v>565</v>
      </c>
      <c r="P13" s="662"/>
      <c r="Q13" s="1053">
        <v>1</v>
      </c>
      <c r="R13" s="1053"/>
      <c r="S13" s="1053"/>
      <c r="T13" s="1055"/>
    </row>
    <row r="14" spans="1:20" s="664" customFormat="1" ht="21.75" customHeight="1" x14ac:dyDescent="0.25">
      <c r="A14" s="665">
        <v>9</v>
      </c>
      <c r="B14" s="236" t="s">
        <v>348</v>
      </c>
      <c r="C14" s="41" t="s">
        <v>349</v>
      </c>
      <c r="D14" s="42" t="s">
        <v>350</v>
      </c>
      <c r="E14" s="73">
        <v>1</v>
      </c>
      <c r="F14" s="655" t="s">
        <v>351</v>
      </c>
      <c r="G14" s="76">
        <v>2008</v>
      </c>
      <c r="H14" s="666" t="s">
        <v>33</v>
      </c>
      <c r="I14" s="667" t="s">
        <v>353</v>
      </c>
      <c r="J14" s="668" t="s">
        <v>352</v>
      </c>
      <c r="K14" s="669" t="s">
        <v>4994</v>
      </c>
      <c r="L14" s="670">
        <v>11</v>
      </c>
      <c r="M14" s="671" t="s">
        <v>4992</v>
      </c>
      <c r="N14" s="670">
        <v>4</v>
      </c>
      <c r="O14" s="672" t="s">
        <v>1053</v>
      </c>
      <c r="P14" s="671"/>
      <c r="Q14" s="1057"/>
      <c r="R14" s="1057"/>
      <c r="S14" s="1057">
        <v>1</v>
      </c>
      <c r="T14" s="1056" t="s">
        <v>354</v>
      </c>
    </row>
    <row r="15" spans="1:20" s="664" customFormat="1" ht="21.75" customHeight="1" x14ac:dyDescent="0.25">
      <c r="A15" s="665">
        <v>10</v>
      </c>
      <c r="B15" s="236" t="s">
        <v>355</v>
      </c>
      <c r="C15" s="41" t="s">
        <v>356</v>
      </c>
      <c r="D15" s="42" t="s">
        <v>357</v>
      </c>
      <c r="E15" s="73">
        <v>0</v>
      </c>
      <c r="F15" s="655" t="s">
        <v>358</v>
      </c>
      <c r="G15" s="76">
        <v>2008</v>
      </c>
      <c r="H15" s="666" t="s">
        <v>33</v>
      </c>
      <c r="I15" s="667"/>
      <c r="J15" s="668" t="s">
        <v>359</v>
      </c>
      <c r="K15" s="669" t="s">
        <v>5043</v>
      </c>
      <c r="L15" s="670">
        <v>18</v>
      </c>
      <c r="M15" s="671" t="s">
        <v>4996</v>
      </c>
      <c r="N15" s="670">
        <v>4</v>
      </c>
      <c r="O15" s="672" t="s">
        <v>1053</v>
      </c>
      <c r="P15" s="671"/>
      <c r="Q15" s="1057">
        <v>1</v>
      </c>
      <c r="R15" s="1057"/>
      <c r="S15" s="1057"/>
      <c r="T15" s="1056"/>
    </row>
    <row r="16" spans="1:20" s="664" customFormat="1" ht="21.75" customHeight="1" x14ac:dyDescent="0.25">
      <c r="A16" s="665">
        <v>11</v>
      </c>
      <c r="B16" s="236" t="s">
        <v>360</v>
      </c>
      <c r="C16" s="39" t="s">
        <v>361</v>
      </c>
      <c r="D16" s="40" t="s">
        <v>88</v>
      </c>
      <c r="E16" s="654">
        <v>0</v>
      </c>
      <c r="F16" s="655" t="s">
        <v>362</v>
      </c>
      <c r="G16" s="656">
        <v>2008</v>
      </c>
      <c r="H16" s="657" t="s">
        <v>33</v>
      </c>
      <c r="I16" s="658" t="s">
        <v>364</v>
      </c>
      <c r="J16" s="659" t="s">
        <v>363</v>
      </c>
      <c r="K16" s="660" t="s">
        <v>5044</v>
      </c>
      <c r="L16" s="661">
        <v>9</v>
      </c>
      <c r="M16" s="662" t="s">
        <v>4996</v>
      </c>
      <c r="N16" s="661">
        <v>4</v>
      </c>
      <c r="O16" s="663" t="s">
        <v>1062</v>
      </c>
      <c r="P16" s="662"/>
      <c r="Q16" s="1053"/>
      <c r="R16" s="1053"/>
      <c r="S16" s="1053">
        <v>1</v>
      </c>
      <c r="T16" s="1055" t="s">
        <v>365</v>
      </c>
    </row>
    <row r="17" spans="1:20" s="664" customFormat="1" ht="21.75" customHeight="1" x14ac:dyDescent="0.25">
      <c r="A17" s="665">
        <v>12</v>
      </c>
      <c r="B17" s="236" t="s">
        <v>366</v>
      </c>
      <c r="C17" s="39" t="s">
        <v>367</v>
      </c>
      <c r="D17" s="40" t="s">
        <v>88</v>
      </c>
      <c r="E17" s="654">
        <v>0</v>
      </c>
      <c r="F17" s="655" t="s">
        <v>302</v>
      </c>
      <c r="G17" s="656">
        <v>2008</v>
      </c>
      <c r="H17" s="657" t="s">
        <v>33</v>
      </c>
      <c r="I17" s="658" t="s">
        <v>370</v>
      </c>
      <c r="J17" s="659" t="s">
        <v>369</v>
      </c>
      <c r="K17" s="660" t="s">
        <v>5045</v>
      </c>
      <c r="L17" s="661">
        <v>20</v>
      </c>
      <c r="M17" s="662">
        <v>13</v>
      </c>
      <c r="N17" s="661">
        <v>4</v>
      </c>
      <c r="O17" s="663" t="s">
        <v>1053</v>
      </c>
      <c r="P17" s="662"/>
      <c r="Q17" s="1053"/>
      <c r="R17" s="1053"/>
      <c r="S17" s="1053">
        <v>1</v>
      </c>
      <c r="T17" s="1055" t="s">
        <v>368</v>
      </c>
    </row>
    <row r="18" spans="1:20" s="664" customFormat="1" ht="21.75" customHeight="1" x14ac:dyDescent="0.25">
      <c r="A18" s="665">
        <v>13</v>
      </c>
      <c r="B18" s="236" t="s">
        <v>371</v>
      </c>
      <c r="C18" s="41" t="s">
        <v>372</v>
      </c>
      <c r="D18" s="42" t="s">
        <v>373</v>
      </c>
      <c r="E18" s="73">
        <v>0</v>
      </c>
      <c r="F18" s="655" t="s">
        <v>374</v>
      </c>
      <c r="G18" s="76">
        <v>2008</v>
      </c>
      <c r="H18" s="666" t="s">
        <v>33</v>
      </c>
      <c r="I18" s="667" t="s">
        <v>376</v>
      </c>
      <c r="J18" s="668" t="s">
        <v>375</v>
      </c>
      <c r="K18" s="669" t="s">
        <v>5046</v>
      </c>
      <c r="L18" s="670">
        <v>10</v>
      </c>
      <c r="M18" s="671" t="s">
        <v>4992</v>
      </c>
      <c r="N18" s="670">
        <v>4</v>
      </c>
      <c r="O18" s="672" t="s">
        <v>1053</v>
      </c>
      <c r="P18" s="671"/>
      <c r="Q18" s="1057">
        <v>1</v>
      </c>
      <c r="R18" s="1057"/>
      <c r="S18" s="1057"/>
      <c r="T18" s="1056"/>
    </row>
    <row r="19" spans="1:20" s="664" customFormat="1" ht="21.75" customHeight="1" x14ac:dyDescent="0.25">
      <c r="A19" s="665">
        <v>14</v>
      </c>
      <c r="B19" s="236" t="s">
        <v>377</v>
      </c>
      <c r="C19" s="41" t="s">
        <v>378</v>
      </c>
      <c r="D19" s="42" t="s">
        <v>95</v>
      </c>
      <c r="E19" s="73">
        <v>1</v>
      </c>
      <c r="F19" s="655" t="s">
        <v>379</v>
      </c>
      <c r="G19" s="76">
        <v>2008</v>
      </c>
      <c r="H19" s="666" t="s">
        <v>33</v>
      </c>
      <c r="I19" s="667" t="s">
        <v>381</v>
      </c>
      <c r="J19" s="668" t="s">
        <v>380</v>
      </c>
      <c r="K19" s="669" t="s">
        <v>5047</v>
      </c>
      <c r="L19" s="670">
        <v>10</v>
      </c>
      <c r="M19" s="671" t="s">
        <v>4996</v>
      </c>
      <c r="N19" s="670">
        <v>4</v>
      </c>
      <c r="O19" s="672" t="s">
        <v>1053</v>
      </c>
      <c r="P19" s="671"/>
      <c r="Q19" s="1057">
        <v>1</v>
      </c>
      <c r="R19" s="1057"/>
      <c r="S19" s="1057"/>
      <c r="T19" s="1056"/>
    </row>
    <row r="20" spans="1:20" s="664" customFormat="1" ht="21.75" customHeight="1" x14ac:dyDescent="0.25">
      <c r="A20" s="665">
        <v>15</v>
      </c>
      <c r="B20" s="236" t="s">
        <v>382</v>
      </c>
      <c r="C20" s="41" t="s">
        <v>324</v>
      </c>
      <c r="D20" s="42" t="s">
        <v>383</v>
      </c>
      <c r="E20" s="73">
        <v>0</v>
      </c>
      <c r="F20" s="655" t="s">
        <v>384</v>
      </c>
      <c r="G20" s="76">
        <v>2008</v>
      </c>
      <c r="H20" s="666" t="s">
        <v>33</v>
      </c>
      <c r="I20" s="667" t="s">
        <v>5048</v>
      </c>
      <c r="J20" s="668"/>
      <c r="K20" s="669" t="s">
        <v>5049</v>
      </c>
      <c r="L20" s="670">
        <v>14</v>
      </c>
      <c r="M20" s="671" t="s">
        <v>4996</v>
      </c>
      <c r="N20" s="670">
        <v>4</v>
      </c>
      <c r="O20" s="672" t="s">
        <v>1062</v>
      </c>
      <c r="P20" s="671"/>
      <c r="Q20" s="1057"/>
      <c r="R20" s="1057">
        <v>1</v>
      </c>
      <c r="S20" s="1057">
        <v>1</v>
      </c>
      <c r="T20" s="1056" t="s">
        <v>385</v>
      </c>
    </row>
    <row r="21" spans="1:20" s="664" customFormat="1" ht="21.75" customHeight="1" x14ac:dyDescent="0.25">
      <c r="A21" s="665">
        <v>16</v>
      </c>
      <c r="B21" s="236" t="s">
        <v>386</v>
      </c>
      <c r="C21" s="41" t="s">
        <v>387</v>
      </c>
      <c r="D21" s="42" t="s">
        <v>388</v>
      </c>
      <c r="E21" s="73">
        <v>0</v>
      </c>
      <c r="F21" s="655" t="s">
        <v>389</v>
      </c>
      <c r="G21" s="76">
        <v>2008</v>
      </c>
      <c r="H21" s="666" t="s">
        <v>33</v>
      </c>
      <c r="I21" s="667" t="s">
        <v>391</v>
      </c>
      <c r="J21" s="668" t="s">
        <v>390</v>
      </c>
      <c r="K21" s="669" t="s">
        <v>5050</v>
      </c>
      <c r="L21" s="670">
        <v>13</v>
      </c>
      <c r="M21" s="671" t="s">
        <v>4996</v>
      </c>
      <c r="N21" s="670">
        <v>4</v>
      </c>
      <c r="O21" s="672" t="s">
        <v>1062</v>
      </c>
      <c r="P21" s="671"/>
      <c r="Q21" s="1057">
        <v>1</v>
      </c>
      <c r="R21" s="1057"/>
      <c r="S21" s="1057"/>
      <c r="T21" s="1056"/>
    </row>
    <row r="22" spans="1:20" s="664" customFormat="1" ht="21.75" customHeight="1" x14ac:dyDescent="0.25">
      <c r="A22" s="665">
        <v>17</v>
      </c>
      <c r="B22" s="236" t="s">
        <v>392</v>
      </c>
      <c r="C22" s="41" t="s">
        <v>393</v>
      </c>
      <c r="D22" s="42" t="s">
        <v>394</v>
      </c>
      <c r="E22" s="73">
        <v>1</v>
      </c>
      <c r="F22" s="655" t="s">
        <v>395</v>
      </c>
      <c r="G22" s="76">
        <v>2008</v>
      </c>
      <c r="H22" s="666" t="s">
        <v>33</v>
      </c>
      <c r="I22" s="667" t="s">
        <v>397</v>
      </c>
      <c r="J22" s="668" t="s">
        <v>396</v>
      </c>
      <c r="K22" s="669" t="s">
        <v>5051</v>
      </c>
      <c r="L22" s="670">
        <v>10</v>
      </c>
      <c r="M22" s="671" t="s">
        <v>4992</v>
      </c>
      <c r="N22" s="670">
        <v>4</v>
      </c>
      <c r="O22" s="672" t="s">
        <v>1053</v>
      </c>
      <c r="P22" s="671"/>
      <c r="Q22" s="1057">
        <v>1</v>
      </c>
      <c r="R22" s="1057"/>
      <c r="S22" s="1057"/>
      <c r="T22" s="1056"/>
    </row>
    <row r="23" spans="1:20" s="664" customFormat="1" ht="21.75" customHeight="1" x14ac:dyDescent="0.25">
      <c r="A23" s="665">
        <v>18</v>
      </c>
      <c r="B23" s="236" t="s">
        <v>398</v>
      </c>
      <c r="C23" s="41" t="s">
        <v>399</v>
      </c>
      <c r="D23" s="42" t="s">
        <v>400</v>
      </c>
      <c r="E23" s="73">
        <v>1</v>
      </c>
      <c r="F23" s="655" t="s">
        <v>401</v>
      </c>
      <c r="G23" s="76">
        <v>2008</v>
      </c>
      <c r="H23" s="666" t="s">
        <v>33</v>
      </c>
      <c r="I23" s="667" t="s">
        <v>403</v>
      </c>
      <c r="J23" s="668" t="s">
        <v>402</v>
      </c>
      <c r="K23" s="669" t="s">
        <v>5052</v>
      </c>
      <c r="L23" s="670">
        <v>12</v>
      </c>
      <c r="M23" s="671" t="s">
        <v>4996</v>
      </c>
      <c r="N23" s="670">
        <v>4</v>
      </c>
      <c r="O23" s="672" t="s">
        <v>1053</v>
      </c>
      <c r="P23" s="671"/>
      <c r="Q23" s="1057"/>
      <c r="R23" s="1057">
        <v>1</v>
      </c>
      <c r="S23" s="1057"/>
      <c r="T23" s="1056" t="s">
        <v>404</v>
      </c>
    </row>
    <row r="24" spans="1:20" s="664" customFormat="1" ht="21.75" customHeight="1" x14ac:dyDescent="0.25">
      <c r="A24" s="665">
        <v>19</v>
      </c>
      <c r="B24" s="236" t="s">
        <v>405</v>
      </c>
      <c r="C24" s="39" t="s">
        <v>406</v>
      </c>
      <c r="D24" s="40" t="s">
        <v>175</v>
      </c>
      <c r="E24" s="654">
        <v>0</v>
      </c>
      <c r="F24" s="655" t="s">
        <v>407</v>
      </c>
      <c r="G24" s="656">
        <v>2008</v>
      </c>
      <c r="H24" s="657" t="s">
        <v>33</v>
      </c>
      <c r="I24" s="658" t="s">
        <v>409</v>
      </c>
      <c r="J24" s="659" t="s">
        <v>408</v>
      </c>
      <c r="K24" s="660" t="s">
        <v>5053</v>
      </c>
      <c r="L24" s="661"/>
      <c r="M24" s="662" t="s">
        <v>4996</v>
      </c>
      <c r="N24" s="661">
        <v>4</v>
      </c>
      <c r="O24" s="663" t="s">
        <v>1062</v>
      </c>
      <c r="P24" s="662"/>
      <c r="Q24" s="1053"/>
      <c r="R24" s="1053"/>
      <c r="S24" s="1053">
        <v>1</v>
      </c>
      <c r="T24" s="1055" t="s">
        <v>85</v>
      </c>
    </row>
    <row r="25" spans="1:20" s="664" customFormat="1" ht="21.75" customHeight="1" x14ac:dyDescent="0.25">
      <c r="A25" s="665">
        <v>20</v>
      </c>
      <c r="B25" s="236" t="s">
        <v>410</v>
      </c>
      <c r="C25" s="41" t="s">
        <v>411</v>
      </c>
      <c r="D25" s="42" t="s">
        <v>187</v>
      </c>
      <c r="E25" s="73">
        <v>1</v>
      </c>
      <c r="F25" s="655" t="s">
        <v>282</v>
      </c>
      <c r="G25" s="76">
        <v>2008</v>
      </c>
      <c r="H25" s="666" t="s">
        <v>33</v>
      </c>
      <c r="I25" s="667" t="s">
        <v>413</v>
      </c>
      <c r="J25" s="668" t="s">
        <v>412</v>
      </c>
      <c r="K25" s="669"/>
      <c r="L25" s="670"/>
      <c r="M25" s="671"/>
      <c r="N25" s="670"/>
      <c r="O25" s="672"/>
      <c r="P25" s="671"/>
      <c r="Q25" s="1057"/>
      <c r="R25" s="1057"/>
      <c r="S25" s="1057"/>
      <c r="T25" s="1056"/>
    </row>
    <row r="26" spans="1:20" s="664" customFormat="1" ht="21.75" customHeight="1" x14ac:dyDescent="0.25">
      <c r="A26" s="665">
        <v>21</v>
      </c>
      <c r="B26" s="236" t="s">
        <v>414</v>
      </c>
      <c r="C26" s="39" t="s">
        <v>415</v>
      </c>
      <c r="D26" s="40" t="s">
        <v>416</v>
      </c>
      <c r="E26" s="654">
        <v>1</v>
      </c>
      <c r="F26" s="655" t="s">
        <v>417</v>
      </c>
      <c r="G26" s="656">
        <v>2008</v>
      </c>
      <c r="H26" s="657" t="s">
        <v>33</v>
      </c>
      <c r="I26" s="658" t="s">
        <v>419</v>
      </c>
      <c r="J26" s="659" t="s">
        <v>418</v>
      </c>
      <c r="K26" s="660" t="s">
        <v>5054</v>
      </c>
      <c r="L26" s="661">
        <v>2</v>
      </c>
      <c r="M26" s="662" t="s">
        <v>4987</v>
      </c>
      <c r="N26" s="661">
        <v>4</v>
      </c>
      <c r="O26" s="663" t="s">
        <v>1053</v>
      </c>
      <c r="P26" s="662"/>
      <c r="Q26" s="1053">
        <v>1</v>
      </c>
      <c r="R26" s="1053"/>
      <c r="S26" s="1053"/>
      <c r="T26" s="1055"/>
    </row>
    <row r="27" spans="1:20" s="664" customFormat="1" ht="21.75" customHeight="1" x14ac:dyDescent="0.25">
      <c r="A27" s="665">
        <v>22</v>
      </c>
      <c r="B27" s="236" t="s">
        <v>420</v>
      </c>
      <c r="C27" s="41" t="s">
        <v>421</v>
      </c>
      <c r="D27" s="42" t="s">
        <v>416</v>
      </c>
      <c r="E27" s="73">
        <v>1</v>
      </c>
      <c r="F27" s="655" t="s">
        <v>422</v>
      </c>
      <c r="G27" s="76">
        <v>2008</v>
      </c>
      <c r="H27" s="666" t="s">
        <v>33</v>
      </c>
      <c r="I27" s="667" t="s">
        <v>424</v>
      </c>
      <c r="J27" s="668" t="s">
        <v>423</v>
      </c>
      <c r="K27" s="669" t="s">
        <v>5055</v>
      </c>
      <c r="L27" s="670">
        <v>4</v>
      </c>
      <c r="M27" s="671" t="s">
        <v>4987</v>
      </c>
      <c r="N27" s="670">
        <v>4</v>
      </c>
      <c r="O27" s="672" t="s">
        <v>1062</v>
      </c>
      <c r="P27" s="671"/>
      <c r="Q27" s="1057">
        <v>1</v>
      </c>
      <c r="R27" s="1057"/>
      <c r="S27" s="1057"/>
      <c r="T27" s="1056"/>
    </row>
    <row r="28" spans="1:20" s="664" customFormat="1" ht="21.75" customHeight="1" x14ac:dyDescent="0.25">
      <c r="A28" s="665">
        <v>23</v>
      </c>
      <c r="B28" s="236" t="s">
        <v>425</v>
      </c>
      <c r="C28" s="41" t="s">
        <v>426</v>
      </c>
      <c r="D28" s="42" t="s">
        <v>416</v>
      </c>
      <c r="E28" s="73">
        <v>1</v>
      </c>
      <c r="F28" s="655" t="s">
        <v>58</v>
      </c>
      <c r="G28" s="76">
        <v>2008</v>
      </c>
      <c r="H28" s="666" t="s">
        <v>33</v>
      </c>
      <c r="I28" s="667" t="s">
        <v>428</v>
      </c>
      <c r="J28" s="668" t="s">
        <v>427</v>
      </c>
      <c r="K28" s="669" t="s">
        <v>5056</v>
      </c>
      <c r="L28" s="670">
        <v>11</v>
      </c>
      <c r="M28" s="671">
        <v>17</v>
      </c>
      <c r="N28" s="670">
        <v>4</v>
      </c>
      <c r="O28" s="672" t="s">
        <v>1053</v>
      </c>
      <c r="P28" s="671"/>
      <c r="Q28" s="1057">
        <v>1</v>
      </c>
      <c r="R28" s="1057"/>
      <c r="S28" s="1057"/>
      <c r="T28" s="1056"/>
    </row>
    <row r="29" spans="1:20" s="681" customFormat="1" ht="21.75" customHeight="1" x14ac:dyDescent="0.25">
      <c r="A29" s="665">
        <v>24</v>
      </c>
      <c r="B29" s="621" t="s">
        <v>429</v>
      </c>
      <c r="C29" s="81" t="s">
        <v>430</v>
      </c>
      <c r="D29" s="80" t="s">
        <v>431</v>
      </c>
      <c r="E29" s="50">
        <v>1</v>
      </c>
      <c r="F29" s="673" t="s">
        <v>432</v>
      </c>
      <c r="G29" s="79">
        <v>2007</v>
      </c>
      <c r="H29" s="674" t="s">
        <v>33</v>
      </c>
      <c r="I29" s="675" t="s">
        <v>435</v>
      </c>
      <c r="J29" s="676" t="s">
        <v>434</v>
      </c>
      <c r="K29" s="677" t="s">
        <v>5057</v>
      </c>
      <c r="L29" s="678">
        <v>8</v>
      </c>
      <c r="M29" s="679" t="s">
        <v>4987</v>
      </c>
      <c r="N29" s="678">
        <v>3</v>
      </c>
      <c r="O29" s="680" t="s">
        <v>1053</v>
      </c>
      <c r="P29" s="679"/>
      <c r="Q29" s="1054"/>
      <c r="R29" s="1054"/>
      <c r="S29" s="1054">
        <v>1</v>
      </c>
      <c r="T29" s="1058"/>
    </row>
    <row r="30" spans="1:20" s="664" customFormat="1" ht="21.75" customHeight="1" x14ac:dyDescent="0.25">
      <c r="A30" s="665">
        <v>25</v>
      </c>
      <c r="B30" s="236" t="s">
        <v>436</v>
      </c>
      <c r="C30" s="41" t="s">
        <v>437</v>
      </c>
      <c r="D30" s="42" t="s">
        <v>438</v>
      </c>
      <c r="E30" s="73">
        <v>0</v>
      </c>
      <c r="F30" s="655" t="s">
        <v>439</v>
      </c>
      <c r="G30" s="76">
        <v>2008</v>
      </c>
      <c r="H30" s="666" t="s">
        <v>33</v>
      </c>
      <c r="I30" s="667" t="s">
        <v>441</v>
      </c>
      <c r="J30" s="668" t="s">
        <v>440</v>
      </c>
      <c r="K30" s="669" t="s">
        <v>5058</v>
      </c>
      <c r="L30" s="670">
        <v>8</v>
      </c>
      <c r="M30" s="671" t="s">
        <v>4996</v>
      </c>
      <c r="N30" s="670">
        <v>4</v>
      </c>
      <c r="O30" s="672" t="s">
        <v>1062</v>
      </c>
      <c r="P30" s="671"/>
      <c r="Q30" s="1057"/>
      <c r="R30" s="1057">
        <v>1</v>
      </c>
      <c r="S30" s="1057"/>
      <c r="T30" s="1056" t="s">
        <v>219</v>
      </c>
    </row>
    <row r="31" spans="1:20" s="664" customFormat="1" ht="21.75" customHeight="1" x14ac:dyDescent="0.25">
      <c r="A31" s="665">
        <v>26</v>
      </c>
      <c r="B31" s="236" t="s">
        <v>442</v>
      </c>
      <c r="C31" s="41" t="s">
        <v>443</v>
      </c>
      <c r="D31" s="42" t="s">
        <v>206</v>
      </c>
      <c r="E31" s="73">
        <v>1</v>
      </c>
      <c r="F31" s="655" t="s">
        <v>444</v>
      </c>
      <c r="G31" s="76">
        <v>2008</v>
      </c>
      <c r="H31" s="666" t="s">
        <v>33</v>
      </c>
      <c r="I31" s="667" t="s">
        <v>446</v>
      </c>
      <c r="J31" s="668" t="s">
        <v>445</v>
      </c>
      <c r="K31" s="669" t="s">
        <v>5059</v>
      </c>
      <c r="L31" s="670">
        <v>4</v>
      </c>
      <c r="M31" s="671" t="s">
        <v>4987</v>
      </c>
      <c r="N31" s="670">
        <v>4</v>
      </c>
      <c r="O31" s="672" t="s">
        <v>1062</v>
      </c>
      <c r="P31" s="671"/>
      <c r="Q31" s="1057">
        <v>1</v>
      </c>
      <c r="R31" s="1057"/>
      <c r="S31" s="1057"/>
      <c r="T31" s="1056"/>
    </row>
    <row r="32" spans="1:20" s="664" customFormat="1" ht="21.75" customHeight="1" x14ac:dyDescent="0.25">
      <c r="A32" s="665">
        <v>27</v>
      </c>
      <c r="B32" s="236" t="s">
        <v>447</v>
      </c>
      <c r="C32" s="41" t="s">
        <v>448</v>
      </c>
      <c r="D32" s="42" t="s">
        <v>217</v>
      </c>
      <c r="E32" s="73">
        <v>1</v>
      </c>
      <c r="F32" s="655" t="s">
        <v>449</v>
      </c>
      <c r="G32" s="76">
        <v>2008</v>
      </c>
      <c r="H32" s="666" t="s">
        <v>33</v>
      </c>
      <c r="I32" s="667" t="s">
        <v>451</v>
      </c>
      <c r="J32" s="668" t="s">
        <v>450</v>
      </c>
      <c r="K32" s="669" t="s">
        <v>5060</v>
      </c>
      <c r="L32" s="670">
        <v>10</v>
      </c>
      <c r="M32" s="671" t="s">
        <v>4992</v>
      </c>
      <c r="N32" s="670">
        <v>4</v>
      </c>
      <c r="O32" s="672" t="s">
        <v>1053</v>
      </c>
      <c r="P32" s="671"/>
      <c r="Q32" s="1057">
        <v>1</v>
      </c>
      <c r="R32" s="1057"/>
      <c r="S32" s="1057"/>
      <c r="T32" s="1056"/>
    </row>
    <row r="33" spans="1:16148" s="664" customFormat="1" ht="21.75" customHeight="1" x14ac:dyDescent="0.25">
      <c r="A33" s="665">
        <v>28</v>
      </c>
      <c r="B33" s="236" t="s">
        <v>452</v>
      </c>
      <c r="C33" s="41" t="s">
        <v>453</v>
      </c>
      <c r="D33" s="42" t="s">
        <v>217</v>
      </c>
      <c r="E33" s="73">
        <v>1</v>
      </c>
      <c r="F33" s="655" t="s">
        <v>454</v>
      </c>
      <c r="G33" s="76">
        <v>2008</v>
      </c>
      <c r="H33" s="666" t="s">
        <v>33</v>
      </c>
      <c r="I33" s="667" t="s">
        <v>456</v>
      </c>
      <c r="J33" s="668" t="s">
        <v>455</v>
      </c>
      <c r="K33" s="669" t="s">
        <v>5061</v>
      </c>
      <c r="L33" s="670">
        <v>20</v>
      </c>
      <c r="M33" s="671">
        <v>15</v>
      </c>
      <c r="N33" s="670">
        <v>4</v>
      </c>
      <c r="O33" s="672" t="s">
        <v>1053</v>
      </c>
      <c r="P33" s="671"/>
      <c r="Q33" s="1057"/>
      <c r="R33" s="1057"/>
      <c r="S33" s="1057">
        <v>1</v>
      </c>
      <c r="T33" s="1056" t="s">
        <v>457</v>
      </c>
    </row>
    <row r="34" spans="1:16148" s="664" customFormat="1" ht="21.75" customHeight="1" x14ac:dyDescent="0.25">
      <c r="A34" s="665">
        <v>29</v>
      </c>
      <c r="B34" s="236" t="s">
        <v>463</v>
      </c>
      <c r="C34" s="39" t="s">
        <v>464</v>
      </c>
      <c r="D34" s="40" t="s">
        <v>459</v>
      </c>
      <c r="E34" s="654">
        <v>1</v>
      </c>
      <c r="F34" s="655" t="s">
        <v>465</v>
      </c>
      <c r="G34" s="656">
        <v>2008</v>
      </c>
      <c r="H34" s="657" t="s">
        <v>33</v>
      </c>
      <c r="I34" s="658" t="s">
        <v>467</v>
      </c>
      <c r="J34" s="659" t="s">
        <v>466</v>
      </c>
      <c r="K34" s="660" t="s">
        <v>5063</v>
      </c>
      <c r="L34" s="661">
        <v>15</v>
      </c>
      <c r="M34" s="662">
        <v>17</v>
      </c>
      <c r="N34" s="661">
        <v>4</v>
      </c>
      <c r="O34" s="663" t="s">
        <v>1053</v>
      </c>
      <c r="P34" s="662"/>
      <c r="Q34" s="1053">
        <v>1</v>
      </c>
      <c r="R34" s="1053"/>
      <c r="S34" s="1053"/>
      <c r="T34" s="1055"/>
    </row>
    <row r="35" spans="1:16148" s="664" customFormat="1" ht="21.75" customHeight="1" x14ac:dyDescent="0.25">
      <c r="A35" s="665">
        <v>30</v>
      </c>
      <c r="B35" s="236" t="s">
        <v>468</v>
      </c>
      <c r="C35" s="41" t="s">
        <v>469</v>
      </c>
      <c r="D35" s="42" t="s">
        <v>459</v>
      </c>
      <c r="E35" s="73">
        <v>0</v>
      </c>
      <c r="F35" s="655" t="s">
        <v>470</v>
      </c>
      <c r="G35" s="76">
        <v>2008</v>
      </c>
      <c r="H35" s="666" t="s">
        <v>33</v>
      </c>
      <c r="I35" s="667" t="s">
        <v>472</v>
      </c>
      <c r="J35" s="668" t="s">
        <v>471</v>
      </c>
      <c r="K35" s="669" t="s">
        <v>5064</v>
      </c>
      <c r="L35" s="670">
        <v>16</v>
      </c>
      <c r="M35" s="671">
        <v>17</v>
      </c>
      <c r="N35" s="670">
        <v>4</v>
      </c>
      <c r="O35" s="672" t="s">
        <v>1053</v>
      </c>
      <c r="P35" s="671"/>
      <c r="Q35" s="1053">
        <v>1</v>
      </c>
      <c r="R35" s="1053"/>
      <c r="S35" s="1053"/>
      <c r="T35" s="1055"/>
    </row>
    <row r="36" spans="1:16148" s="664" customFormat="1" ht="21.75" customHeight="1" x14ac:dyDescent="0.25">
      <c r="A36" s="665">
        <v>31</v>
      </c>
      <c r="B36" s="236" t="s">
        <v>473</v>
      </c>
      <c r="C36" s="41" t="s">
        <v>474</v>
      </c>
      <c r="D36" s="42" t="s">
        <v>459</v>
      </c>
      <c r="E36" s="73">
        <v>1</v>
      </c>
      <c r="F36" s="655" t="s">
        <v>475</v>
      </c>
      <c r="G36" s="76">
        <v>2008</v>
      </c>
      <c r="H36" s="666" t="s">
        <v>33</v>
      </c>
      <c r="I36" s="667" t="s">
        <v>477</v>
      </c>
      <c r="J36" s="668" t="s">
        <v>476</v>
      </c>
      <c r="K36" s="669" t="s">
        <v>5065</v>
      </c>
      <c r="L36" s="670">
        <v>16</v>
      </c>
      <c r="M36" s="671" t="s">
        <v>4996</v>
      </c>
      <c r="N36" s="670">
        <v>4</v>
      </c>
      <c r="O36" s="672" t="s">
        <v>1062</v>
      </c>
      <c r="P36" s="671"/>
      <c r="Q36" s="1057">
        <v>1</v>
      </c>
      <c r="R36" s="1057"/>
      <c r="S36" s="1057"/>
      <c r="T36" s="1056"/>
    </row>
    <row r="37" spans="1:16148" s="664" customFormat="1" ht="21.75" customHeight="1" x14ac:dyDescent="0.25">
      <c r="A37" s="665">
        <v>32</v>
      </c>
      <c r="B37" s="257" t="s">
        <v>458</v>
      </c>
      <c r="C37" s="41" t="s">
        <v>106</v>
      </c>
      <c r="D37" s="42" t="s">
        <v>5356</v>
      </c>
      <c r="E37" s="654">
        <v>0</v>
      </c>
      <c r="F37" s="655" t="s">
        <v>460</v>
      </c>
      <c r="G37" s="656">
        <v>2008</v>
      </c>
      <c r="H37" s="666" t="s">
        <v>33</v>
      </c>
      <c r="I37" s="667" t="s">
        <v>462</v>
      </c>
      <c r="J37" s="1026" t="s">
        <v>461</v>
      </c>
      <c r="K37" s="662" t="s">
        <v>5062</v>
      </c>
      <c r="L37" s="661">
        <v>3</v>
      </c>
      <c r="M37" s="662" t="s">
        <v>4987</v>
      </c>
      <c r="N37" s="661">
        <v>4</v>
      </c>
      <c r="O37" s="663" t="s">
        <v>1062</v>
      </c>
      <c r="P37" s="662"/>
      <c r="Q37" s="1057">
        <v>1</v>
      </c>
      <c r="R37" s="1057"/>
      <c r="S37" s="1057"/>
      <c r="T37" s="1056"/>
      <c r="V37" s="1032"/>
      <c r="W37" s="1032"/>
      <c r="X37" s="1032"/>
      <c r="Y37" s="1032"/>
      <c r="Z37" s="1032"/>
      <c r="AA37" s="1032"/>
      <c r="AB37" s="1032"/>
      <c r="AC37" s="1032"/>
      <c r="AD37" s="1032"/>
      <c r="AE37" s="1032"/>
      <c r="AF37" s="1032"/>
      <c r="AG37" s="1032"/>
      <c r="AH37" s="1032"/>
      <c r="AI37" s="1032"/>
      <c r="AJ37" s="1032"/>
      <c r="AK37" s="1032"/>
      <c r="AL37" s="1032"/>
      <c r="AM37" s="1032"/>
      <c r="AN37" s="1032"/>
      <c r="AO37" s="1032"/>
      <c r="AP37" s="1032"/>
      <c r="AQ37" s="1032"/>
      <c r="AR37" s="1032"/>
      <c r="AS37" s="1032"/>
      <c r="AT37" s="1032"/>
      <c r="AU37" s="1032"/>
      <c r="AV37" s="1032"/>
      <c r="AW37" s="1019"/>
      <c r="AX37" s="1019"/>
      <c r="AY37" s="1019"/>
      <c r="AZ37" s="1019"/>
      <c r="BA37" s="1019"/>
      <c r="BB37" s="1019"/>
      <c r="BC37" s="1019"/>
      <c r="BD37" s="1019"/>
      <c r="BE37" s="1019"/>
      <c r="BF37" s="1019"/>
      <c r="BG37" s="1019"/>
      <c r="BH37" s="1019"/>
      <c r="BI37" s="1019"/>
      <c r="BJ37" s="1019"/>
      <c r="BK37" s="1019"/>
      <c r="BL37" s="1019"/>
      <c r="BM37" s="1019"/>
      <c r="BN37" s="1019"/>
      <c r="BO37" s="1019"/>
      <c r="BP37" s="1019"/>
      <c r="BQ37" s="1019"/>
      <c r="BR37" s="1019"/>
      <c r="BS37" s="1019"/>
      <c r="BT37" s="1019"/>
      <c r="BU37" s="1019"/>
      <c r="BV37" s="1019"/>
      <c r="BW37" s="1019"/>
      <c r="BX37" s="1019"/>
      <c r="BY37" s="1019"/>
      <c r="BZ37" s="1019"/>
      <c r="CA37" s="1019"/>
      <c r="CB37" s="1019"/>
      <c r="CC37" s="1019"/>
      <c r="CD37" s="1019"/>
      <c r="CE37" s="1019"/>
      <c r="CF37" s="1019"/>
      <c r="CG37" s="1019"/>
      <c r="CH37" s="1019"/>
      <c r="CI37" s="1019"/>
      <c r="CJ37" s="1019"/>
      <c r="CK37" s="1019"/>
      <c r="CL37" s="1019"/>
      <c r="CM37" s="1019"/>
      <c r="CN37" s="1019"/>
      <c r="CO37" s="1019"/>
      <c r="CP37" s="1019"/>
      <c r="CQ37" s="1019"/>
      <c r="CR37" s="1019"/>
      <c r="CS37" s="1019"/>
      <c r="CT37" s="1019"/>
      <c r="CU37" s="1019"/>
      <c r="CV37" s="1019"/>
      <c r="CW37" s="1019"/>
      <c r="CX37" s="1019"/>
      <c r="CY37" s="1019"/>
      <c r="CZ37" s="1019"/>
      <c r="DA37" s="1019"/>
      <c r="DB37" s="1019"/>
      <c r="DC37" s="1019"/>
      <c r="DD37" s="1019"/>
      <c r="DE37" s="1019"/>
      <c r="DF37" s="1019"/>
      <c r="DG37" s="1019"/>
      <c r="DH37" s="1019"/>
      <c r="DI37" s="1019"/>
      <c r="DJ37" s="1019"/>
      <c r="DK37" s="1019"/>
      <c r="DL37" s="1019"/>
      <c r="DM37" s="1019"/>
      <c r="DN37" s="1019"/>
      <c r="DO37" s="1019"/>
      <c r="DP37" s="1019"/>
      <c r="DQ37" s="1019"/>
      <c r="DR37" s="1019"/>
      <c r="DS37" s="1019"/>
      <c r="DT37" s="1019"/>
      <c r="DU37" s="1019"/>
      <c r="DV37" s="1019"/>
      <c r="DW37" s="1019"/>
      <c r="DX37" s="1019"/>
      <c r="DY37" s="1019"/>
      <c r="DZ37" s="1019"/>
      <c r="EA37" s="1019"/>
      <c r="EB37" s="1019"/>
      <c r="EC37" s="1019"/>
      <c r="ED37" s="1019"/>
      <c r="EE37" s="1019"/>
      <c r="EF37" s="1019"/>
      <c r="EG37" s="1019"/>
      <c r="EH37" s="1019"/>
      <c r="EI37" s="1019"/>
      <c r="EJ37" s="1019"/>
      <c r="EK37" s="1019"/>
      <c r="EL37" s="1019"/>
      <c r="EM37" s="1019"/>
      <c r="EN37" s="1019"/>
      <c r="EO37" s="1019"/>
      <c r="EP37" s="1019"/>
      <c r="EQ37" s="1019"/>
      <c r="ER37" s="1019"/>
      <c r="ES37" s="1019"/>
      <c r="ET37" s="1019"/>
      <c r="EU37" s="1019"/>
      <c r="EV37" s="1019"/>
      <c r="EW37" s="1019"/>
      <c r="EX37" s="1019"/>
      <c r="EY37" s="1019"/>
      <c r="EZ37" s="1019"/>
      <c r="FA37" s="1019"/>
      <c r="FB37" s="1019"/>
      <c r="FC37" s="1019"/>
      <c r="FD37" s="1019"/>
      <c r="FE37" s="1019"/>
      <c r="FF37" s="1019"/>
      <c r="FG37" s="1019"/>
      <c r="FH37" s="1019"/>
      <c r="FI37" s="1019"/>
      <c r="FJ37" s="1019"/>
      <c r="FK37" s="1019"/>
      <c r="FL37" s="1019"/>
      <c r="FM37" s="1019"/>
      <c r="FN37" s="1019"/>
      <c r="FO37" s="1019"/>
      <c r="FP37" s="1019"/>
      <c r="FQ37" s="1019"/>
      <c r="FR37" s="1019"/>
      <c r="FS37" s="1019"/>
      <c r="FT37" s="1019"/>
      <c r="FU37" s="1019"/>
      <c r="FV37" s="1019"/>
      <c r="FW37" s="1019"/>
      <c r="FX37" s="1019"/>
      <c r="FY37" s="1019"/>
      <c r="FZ37" s="1019"/>
      <c r="GA37" s="1019"/>
      <c r="GB37" s="1019"/>
      <c r="GC37" s="1019"/>
      <c r="GD37" s="1019"/>
      <c r="GE37" s="1019"/>
      <c r="GF37" s="1019"/>
      <c r="GG37" s="1019"/>
      <c r="GH37" s="1019"/>
      <c r="GI37" s="1019"/>
      <c r="GJ37" s="1019"/>
      <c r="GK37" s="1019"/>
      <c r="GL37" s="1019"/>
      <c r="GM37" s="1019"/>
      <c r="GN37" s="1019"/>
      <c r="GO37" s="1019"/>
      <c r="GP37" s="1019"/>
      <c r="GQ37" s="1019"/>
      <c r="GR37" s="1019"/>
      <c r="GS37" s="1019"/>
      <c r="GT37" s="1019"/>
      <c r="GU37" s="1019"/>
      <c r="GV37" s="1019"/>
      <c r="GW37" s="1019"/>
      <c r="GX37" s="1019"/>
      <c r="GY37" s="1019"/>
      <c r="GZ37" s="1019"/>
      <c r="HA37" s="1019"/>
      <c r="HB37" s="1019"/>
      <c r="HC37" s="1019"/>
      <c r="HD37" s="1019"/>
      <c r="HE37" s="1019"/>
      <c r="HF37" s="1019"/>
      <c r="HG37" s="1019"/>
      <c r="HH37" s="1019"/>
      <c r="HI37" s="1019"/>
      <c r="HJ37" s="1019"/>
      <c r="HK37" s="1019"/>
      <c r="HL37" s="1019"/>
      <c r="HM37" s="1019"/>
      <c r="HN37" s="1019"/>
      <c r="HO37" s="1019"/>
      <c r="HP37" s="1019"/>
      <c r="HQ37" s="1019"/>
      <c r="HR37" s="1019"/>
      <c r="HS37" s="1019"/>
      <c r="HT37" s="1019"/>
      <c r="HU37" s="1019"/>
      <c r="HV37" s="1019"/>
      <c r="HW37" s="1019"/>
      <c r="HX37" s="1019"/>
      <c r="HY37" s="1019"/>
      <c r="HZ37" s="1019"/>
      <c r="IA37" s="1019"/>
      <c r="IB37" s="1019"/>
      <c r="IC37" s="1019"/>
      <c r="ID37" s="1019"/>
      <c r="IE37" s="1019"/>
      <c r="IF37" s="1019"/>
      <c r="IG37" s="1019"/>
      <c r="IH37" s="1019"/>
      <c r="II37" s="1019"/>
      <c r="IJ37" s="1019"/>
      <c r="IK37" s="1019"/>
      <c r="IL37" s="1019"/>
      <c r="IM37" s="1019"/>
      <c r="IN37" s="1019"/>
      <c r="IO37" s="1019"/>
      <c r="IP37" s="1019"/>
      <c r="IQ37" s="1019"/>
      <c r="IR37" s="1019"/>
      <c r="IS37" s="1019"/>
      <c r="IT37" s="1019"/>
      <c r="IU37" s="1019"/>
      <c r="IV37" s="1019"/>
      <c r="IW37" s="1019"/>
      <c r="IX37" s="1019"/>
      <c r="IY37" s="1019"/>
      <c r="IZ37" s="1019"/>
      <c r="JA37" s="1019"/>
      <c r="JB37" s="1019"/>
      <c r="JC37" s="1019"/>
      <c r="JD37" s="1019"/>
      <c r="JE37" s="1019"/>
      <c r="JF37" s="1019"/>
      <c r="JG37" s="1019"/>
      <c r="JH37" s="1019"/>
      <c r="JI37" s="1019"/>
      <c r="JJ37" s="1019"/>
      <c r="JK37" s="1019"/>
      <c r="JL37" s="1019"/>
      <c r="JM37" s="1019"/>
      <c r="JN37" s="1019"/>
      <c r="JO37" s="1019"/>
      <c r="JP37" s="1019"/>
      <c r="JQ37" s="1019"/>
      <c r="JR37" s="1019"/>
      <c r="JS37" s="1019"/>
      <c r="JT37" s="1019"/>
      <c r="JU37" s="1019"/>
      <c r="JV37" s="1019"/>
      <c r="JW37" s="1019"/>
      <c r="JX37" s="1019"/>
      <c r="JY37" s="1019"/>
      <c r="JZ37" s="1019"/>
      <c r="KA37" s="1019"/>
      <c r="KB37" s="1019"/>
      <c r="KC37" s="1019"/>
      <c r="KD37" s="1019"/>
      <c r="KE37" s="1019"/>
      <c r="KF37" s="1019"/>
      <c r="KG37" s="1019"/>
      <c r="KH37" s="1019"/>
      <c r="KI37" s="1019"/>
      <c r="KJ37" s="1019"/>
      <c r="KK37" s="1019"/>
      <c r="KL37" s="1019"/>
      <c r="KM37" s="1019"/>
      <c r="KN37" s="1019"/>
      <c r="KO37" s="1019"/>
      <c r="KP37" s="1019"/>
      <c r="KQ37" s="1019"/>
      <c r="KR37" s="1019"/>
      <c r="KS37" s="1019"/>
      <c r="KT37" s="1019"/>
      <c r="KU37" s="1019"/>
      <c r="KV37" s="1019"/>
      <c r="KW37" s="1019"/>
      <c r="KX37" s="1019"/>
      <c r="KY37" s="1019"/>
      <c r="KZ37" s="1019"/>
      <c r="LA37" s="1019"/>
      <c r="LB37" s="1019"/>
      <c r="LC37" s="1019"/>
      <c r="LD37" s="1019"/>
      <c r="LE37" s="1019"/>
      <c r="LF37" s="1019"/>
      <c r="LG37" s="1019"/>
      <c r="LH37" s="1019"/>
      <c r="LI37" s="1019"/>
      <c r="LJ37" s="1019"/>
      <c r="LK37" s="1019"/>
      <c r="LL37" s="1019"/>
      <c r="LM37" s="1019"/>
      <c r="LN37" s="1019"/>
      <c r="LO37" s="1019"/>
      <c r="LP37" s="1019"/>
      <c r="LQ37" s="1019"/>
      <c r="LR37" s="1019"/>
      <c r="LS37" s="1019"/>
      <c r="LT37" s="1019"/>
      <c r="LU37" s="1019"/>
      <c r="LV37" s="1019"/>
      <c r="LW37" s="1019"/>
      <c r="LX37" s="1019"/>
      <c r="LY37" s="1019"/>
      <c r="LZ37" s="1019"/>
      <c r="MA37" s="1019"/>
      <c r="MB37" s="1019"/>
      <c r="MC37" s="1019"/>
      <c r="MD37" s="1019"/>
      <c r="ME37" s="1019"/>
      <c r="MF37" s="1019"/>
      <c r="MG37" s="1019"/>
      <c r="MH37" s="1019"/>
      <c r="MI37" s="1019"/>
      <c r="MJ37" s="1019"/>
      <c r="MK37" s="1019"/>
      <c r="ML37" s="1019"/>
      <c r="MM37" s="1019"/>
      <c r="MN37" s="1019"/>
      <c r="MO37" s="1019"/>
      <c r="MP37" s="1019"/>
      <c r="MQ37" s="1019"/>
      <c r="MR37" s="1019"/>
      <c r="MS37" s="1019"/>
      <c r="MT37" s="1019"/>
      <c r="MU37" s="1019"/>
      <c r="MV37" s="1019"/>
      <c r="MW37" s="1019"/>
      <c r="MX37" s="1019"/>
      <c r="MY37" s="1019"/>
      <c r="MZ37" s="1019"/>
      <c r="NA37" s="1019"/>
      <c r="NB37" s="1019"/>
      <c r="NC37" s="1019"/>
      <c r="ND37" s="1019"/>
      <c r="NE37" s="1019"/>
      <c r="NF37" s="1019"/>
      <c r="NG37" s="1019"/>
      <c r="NH37" s="1019"/>
      <c r="NI37" s="1019"/>
      <c r="NJ37" s="1019"/>
      <c r="NK37" s="1019"/>
      <c r="NL37" s="1019"/>
      <c r="NM37" s="1019"/>
      <c r="NN37" s="1019"/>
      <c r="NO37" s="1019"/>
      <c r="NP37" s="1019"/>
      <c r="NQ37" s="1019"/>
      <c r="NR37" s="1019"/>
      <c r="NS37" s="1019"/>
      <c r="NT37" s="1019"/>
      <c r="NU37" s="1019"/>
      <c r="NV37" s="1019"/>
      <c r="NW37" s="1019"/>
      <c r="NX37" s="1019"/>
      <c r="NY37" s="1019"/>
      <c r="NZ37" s="1019"/>
      <c r="OA37" s="1019"/>
      <c r="OB37" s="1019"/>
      <c r="OC37" s="1019"/>
      <c r="OD37" s="1019"/>
      <c r="OE37" s="1019"/>
      <c r="OF37" s="1019"/>
      <c r="OG37" s="1019"/>
      <c r="OH37" s="1019"/>
      <c r="OI37" s="1019"/>
      <c r="OJ37" s="1019"/>
      <c r="OK37" s="1019"/>
      <c r="OL37" s="1019"/>
      <c r="OM37" s="1019"/>
      <c r="ON37" s="1019"/>
      <c r="OO37" s="1019"/>
      <c r="OP37" s="1019"/>
      <c r="OQ37" s="1019"/>
      <c r="OR37" s="1019"/>
      <c r="OS37" s="1019"/>
      <c r="OT37" s="1019"/>
      <c r="OU37" s="1019"/>
      <c r="OV37" s="1019"/>
      <c r="OW37" s="1019"/>
      <c r="OX37" s="1019"/>
      <c r="OY37" s="1019"/>
      <c r="OZ37" s="1019"/>
      <c r="PA37" s="1019"/>
      <c r="PB37" s="1019"/>
      <c r="PC37" s="1019"/>
      <c r="PD37" s="1019"/>
      <c r="PE37" s="1019"/>
      <c r="PF37" s="1019"/>
      <c r="PG37" s="1019"/>
      <c r="PH37" s="1019"/>
      <c r="PI37" s="1019"/>
      <c r="PJ37" s="1019"/>
      <c r="PK37" s="1019"/>
      <c r="PL37" s="1019"/>
      <c r="PM37" s="1019"/>
      <c r="PN37" s="1019"/>
      <c r="PO37" s="1019"/>
      <c r="PP37" s="1019"/>
      <c r="PQ37" s="1019"/>
      <c r="PR37" s="1019"/>
      <c r="PS37" s="1019"/>
      <c r="PT37" s="1019"/>
      <c r="PU37" s="1019"/>
      <c r="PV37" s="1019"/>
      <c r="PW37" s="1019"/>
      <c r="PX37" s="1019"/>
      <c r="PY37" s="1019"/>
      <c r="PZ37" s="1019"/>
      <c r="QA37" s="1019"/>
      <c r="QB37" s="1019"/>
      <c r="QC37" s="1019"/>
      <c r="QD37" s="1019"/>
      <c r="QE37" s="1019"/>
      <c r="QF37" s="1019"/>
      <c r="QG37" s="1019"/>
      <c r="QH37" s="1019"/>
      <c r="QI37" s="1019"/>
      <c r="QJ37" s="1019"/>
      <c r="QK37" s="1019"/>
      <c r="QL37" s="1019"/>
      <c r="QM37" s="1019"/>
      <c r="QN37" s="1019"/>
      <c r="QO37" s="1019"/>
      <c r="QP37" s="1019"/>
      <c r="QQ37" s="1019"/>
      <c r="QR37" s="1019"/>
      <c r="QS37" s="1019"/>
      <c r="QT37" s="1019"/>
      <c r="QU37" s="1019"/>
      <c r="QV37" s="1019"/>
      <c r="QW37" s="1019"/>
      <c r="QX37" s="1019"/>
      <c r="QY37" s="1019"/>
      <c r="QZ37" s="1019"/>
      <c r="RA37" s="1019"/>
      <c r="RB37" s="1019"/>
      <c r="RC37" s="1019"/>
      <c r="RD37" s="1019"/>
      <c r="RE37" s="1019"/>
      <c r="RF37" s="1019"/>
      <c r="RG37" s="1019"/>
      <c r="RH37" s="1019"/>
      <c r="RI37" s="1019"/>
      <c r="RJ37" s="1019"/>
      <c r="RK37" s="1019"/>
      <c r="RL37" s="1019"/>
      <c r="RM37" s="1019"/>
      <c r="RN37" s="1019"/>
      <c r="RO37" s="1019"/>
      <c r="RP37" s="1019"/>
      <c r="RQ37" s="1019"/>
      <c r="RR37" s="1019"/>
      <c r="RS37" s="1019"/>
      <c r="RT37" s="1019"/>
      <c r="RU37" s="1019"/>
      <c r="RV37" s="1019"/>
      <c r="RW37" s="1019"/>
      <c r="RX37" s="1019"/>
      <c r="RY37" s="1019"/>
      <c r="RZ37" s="1019"/>
      <c r="SA37" s="1019"/>
      <c r="SB37" s="1019"/>
      <c r="SC37" s="1019"/>
      <c r="SD37" s="1019"/>
      <c r="SE37" s="1019"/>
      <c r="SF37" s="1019"/>
      <c r="SG37" s="1019"/>
      <c r="SH37" s="1019"/>
      <c r="SI37" s="1019"/>
      <c r="SJ37" s="1019"/>
      <c r="SK37" s="1019"/>
      <c r="SL37" s="1019"/>
      <c r="SM37" s="1019"/>
      <c r="SN37" s="1019"/>
      <c r="SO37" s="1019"/>
      <c r="SP37" s="1019"/>
      <c r="SQ37" s="1019"/>
      <c r="SR37" s="1019"/>
      <c r="SS37" s="1019"/>
      <c r="ST37" s="1019"/>
      <c r="SU37" s="1019"/>
      <c r="SV37" s="1019"/>
      <c r="SW37" s="1019"/>
      <c r="SX37" s="1019"/>
      <c r="SY37" s="1019"/>
      <c r="SZ37" s="1019"/>
      <c r="TA37" s="1019"/>
      <c r="TB37" s="1019"/>
      <c r="TC37" s="1019"/>
      <c r="TD37" s="1019"/>
      <c r="TE37" s="1019"/>
      <c r="TF37" s="1019"/>
      <c r="TG37" s="1019"/>
      <c r="TH37" s="1019"/>
      <c r="TI37" s="1019"/>
      <c r="TJ37" s="1019"/>
      <c r="TK37" s="1019"/>
      <c r="TL37" s="1019"/>
      <c r="TM37" s="1019"/>
      <c r="TN37" s="1019"/>
      <c r="TO37" s="1019"/>
      <c r="TP37" s="1019"/>
      <c r="TQ37" s="1019"/>
      <c r="TR37" s="1019"/>
      <c r="TS37" s="1019"/>
      <c r="TT37" s="1019"/>
      <c r="TU37" s="1019"/>
      <c r="TV37" s="1019"/>
      <c r="TW37" s="1019"/>
      <c r="TX37" s="1019"/>
      <c r="TY37" s="1019"/>
      <c r="TZ37" s="1019"/>
      <c r="UA37" s="1019"/>
      <c r="UB37" s="1019"/>
      <c r="UC37" s="1019"/>
      <c r="UD37" s="1019"/>
      <c r="UE37" s="1019"/>
      <c r="UF37" s="1019"/>
      <c r="UG37" s="1019"/>
      <c r="UH37" s="1019"/>
      <c r="UI37" s="1019"/>
      <c r="UJ37" s="1019"/>
      <c r="UK37" s="1019"/>
      <c r="UL37" s="1019"/>
      <c r="UM37" s="1019"/>
      <c r="UN37" s="1019"/>
      <c r="UO37" s="1019"/>
      <c r="UP37" s="1019"/>
      <c r="UQ37" s="1019"/>
      <c r="UR37" s="1019"/>
      <c r="US37" s="1019"/>
      <c r="UT37" s="1019"/>
      <c r="UU37" s="1019"/>
      <c r="UV37" s="1019"/>
      <c r="UW37" s="1019"/>
      <c r="UX37" s="1019"/>
      <c r="UY37" s="1019"/>
      <c r="UZ37" s="1019"/>
      <c r="VA37" s="1019"/>
      <c r="VB37" s="1019"/>
      <c r="VC37" s="1019"/>
      <c r="VD37" s="1019"/>
      <c r="VE37" s="1019"/>
      <c r="VF37" s="1019"/>
      <c r="VG37" s="1019"/>
      <c r="VH37" s="1019"/>
      <c r="VI37" s="1019"/>
      <c r="VJ37" s="1019"/>
      <c r="VK37" s="1019"/>
      <c r="VL37" s="1019"/>
      <c r="VM37" s="1019"/>
      <c r="VN37" s="1019"/>
      <c r="VO37" s="1019"/>
      <c r="VP37" s="1019"/>
      <c r="VQ37" s="1019"/>
      <c r="VR37" s="1019"/>
      <c r="VS37" s="1019"/>
      <c r="VT37" s="1019"/>
      <c r="VU37" s="1019"/>
      <c r="VV37" s="1019"/>
      <c r="VW37" s="1019"/>
      <c r="VX37" s="1019"/>
      <c r="VY37" s="1019"/>
      <c r="VZ37" s="1019"/>
      <c r="WA37" s="1019"/>
      <c r="WB37" s="1019"/>
      <c r="WC37" s="1019"/>
      <c r="WD37" s="1019"/>
      <c r="WE37" s="1019"/>
      <c r="WF37" s="1019"/>
      <c r="WG37" s="1019"/>
      <c r="WH37" s="1019"/>
      <c r="WI37" s="1019"/>
      <c r="WJ37" s="1019"/>
      <c r="WK37" s="1019"/>
      <c r="WL37" s="1019"/>
      <c r="WM37" s="1019"/>
      <c r="WN37" s="1019"/>
      <c r="WO37" s="1019"/>
      <c r="WP37" s="1019"/>
      <c r="WQ37" s="1019"/>
      <c r="WR37" s="1019"/>
      <c r="WS37" s="1019"/>
      <c r="WT37" s="1019"/>
      <c r="WU37" s="1019"/>
      <c r="WV37" s="1019"/>
      <c r="WW37" s="1019"/>
      <c r="WX37" s="1019"/>
      <c r="WY37" s="1019"/>
      <c r="WZ37" s="1019"/>
      <c r="XA37" s="1019"/>
      <c r="XB37" s="1019"/>
      <c r="XC37" s="1019"/>
      <c r="XD37" s="1019"/>
      <c r="XE37" s="1019"/>
      <c r="XF37" s="1019"/>
      <c r="XG37" s="1019"/>
      <c r="XH37" s="1019"/>
      <c r="XI37" s="1019"/>
      <c r="XJ37" s="1019"/>
      <c r="XK37" s="1019"/>
      <c r="XL37" s="1019"/>
      <c r="XM37" s="1019"/>
      <c r="XN37" s="1019"/>
      <c r="XO37" s="1019"/>
      <c r="XP37" s="1019"/>
      <c r="XQ37" s="1019"/>
      <c r="XR37" s="1019"/>
      <c r="XS37" s="1019"/>
      <c r="XT37" s="1019"/>
      <c r="XU37" s="1019"/>
      <c r="XV37" s="1019"/>
      <c r="XW37" s="1019"/>
      <c r="XX37" s="1019"/>
      <c r="XY37" s="1019"/>
      <c r="XZ37" s="1019"/>
      <c r="YA37" s="1019"/>
      <c r="YB37" s="1019"/>
      <c r="YC37" s="1019"/>
      <c r="YD37" s="1019"/>
      <c r="YE37" s="1019"/>
      <c r="YF37" s="1019"/>
      <c r="YG37" s="1019"/>
      <c r="YH37" s="1019"/>
      <c r="YI37" s="1019"/>
      <c r="YJ37" s="1019"/>
      <c r="YK37" s="1019"/>
      <c r="YL37" s="1019"/>
      <c r="YM37" s="1019"/>
      <c r="YN37" s="1019"/>
      <c r="YO37" s="1019"/>
      <c r="YP37" s="1019"/>
      <c r="YQ37" s="1019"/>
      <c r="YR37" s="1019"/>
      <c r="YS37" s="1019"/>
      <c r="YT37" s="1019"/>
      <c r="YU37" s="1019"/>
      <c r="YV37" s="1019"/>
      <c r="YW37" s="1019"/>
      <c r="YX37" s="1019"/>
      <c r="YY37" s="1019"/>
      <c r="YZ37" s="1019"/>
      <c r="ZA37" s="1019"/>
      <c r="ZB37" s="1019"/>
      <c r="ZC37" s="1019"/>
      <c r="ZD37" s="1019"/>
      <c r="ZE37" s="1019"/>
      <c r="ZF37" s="1019"/>
      <c r="ZG37" s="1019"/>
      <c r="ZH37" s="1019"/>
      <c r="ZI37" s="1019"/>
      <c r="ZJ37" s="1019"/>
      <c r="ZK37" s="1019"/>
      <c r="ZL37" s="1019"/>
      <c r="ZM37" s="1019"/>
      <c r="ZN37" s="1019"/>
      <c r="ZO37" s="1019"/>
      <c r="ZP37" s="1019"/>
      <c r="ZQ37" s="1019"/>
      <c r="ZR37" s="1019"/>
      <c r="ZS37" s="1019"/>
      <c r="ZT37" s="1019"/>
      <c r="ZU37" s="1019"/>
      <c r="ZV37" s="1019"/>
      <c r="ZW37" s="1019"/>
      <c r="ZX37" s="1019"/>
      <c r="ZY37" s="1019"/>
      <c r="ZZ37" s="1019"/>
      <c r="AAA37" s="1019"/>
      <c r="AAB37" s="1019"/>
      <c r="AAC37" s="1019"/>
      <c r="AAD37" s="1019"/>
      <c r="AAE37" s="1019"/>
      <c r="AAF37" s="1019"/>
      <c r="AAG37" s="1019"/>
      <c r="AAH37" s="1019"/>
      <c r="AAI37" s="1019"/>
      <c r="AAJ37" s="1019"/>
      <c r="AAK37" s="1019"/>
      <c r="AAL37" s="1019"/>
      <c r="AAM37" s="1019"/>
      <c r="AAN37" s="1019"/>
      <c r="AAO37" s="1019"/>
      <c r="AAP37" s="1019"/>
      <c r="AAQ37" s="1019"/>
      <c r="AAR37" s="1019"/>
      <c r="AAS37" s="1019"/>
      <c r="AAT37" s="1019"/>
      <c r="AAU37" s="1019"/>
      <c r="AAV37" s="1019"/>
      <c r="AAW37" s="1019"/>
      <c r="AAX37" s="1019"/>
      <c r="AAY37" s="1019"/>
      <c r="AAZ37" s="1019"/>
      <c r="ABA37" s="1019"/>
      <c r="ABB37" s="1019"/>
      <c r="ABC37" s="1019"/>
      <c r="ABD37" s="1019"/>
      <c r="ABE37" s="1019"/>
      <c r="ABF37" s="1019"/>
      <c r="ABG37" s="1019"/>
      <c r="ABH37" s="1019"/>
      <c r="ABI37" s="1019"/>
      <c r="ABJ37" s="1019"/>
      <c r="ABK37" s="1019"/>
      <c r="ABL37" s="1019"/>
      <c r="ABM37" s="1019"/>
      <c r="ABN37" s="1019"/>
      <c r="ABO37" s="1019"/>
      <c r="ABP37" s="1019"/>
      <c r="ABQ37" s="1019"/>
      <c r="ABR37" s="1019"/>
      <c r="ABS37" s="1019"/>
      <c r="ABT37" s="1019"/>
      <c r="ABU37" s="1019"/>
      <c r="ABV37" s="1019"/>
      <c r="ABW37" s="1019"/>
      <c r="ABX37" s="1019"/>
      <c r="ABY37" s="1019"/>
      <c r="ABZ37" s="1019"/>
      <c r="ACA37" s="1019"/>
      <c r="ACB37" s="1019"/>
      <c r="ACC37" s="1019"/>
      <c r="ACD37" s="1019"/>
      <c r="ACE37" s="1019"/>
      <c r="ACF37" s="1019"/>
      <c r="ACG37" s="1019"/>
      <c r="ACH37" s="1019"/>
      <c r="ACI37" s="1019"/>
      <c r="ACJ37" s="1019"/>
      <c r="ACK37" s="1019"/>
      <c r="ACL37" s="1019"/>
      <c r="ACM37" s="1019"/>
      <c r="ACN37" s="1019"/>
      <c r="ACO37" s="1019"/>
      <c r="ACP37" s="1019"/>
      <c r="ACQ37" s="1019"/>
      <c r="ACR37" s="1019"/>
      <c r="ACS37" s="1019"/>
      <c r="ACT37" s="1019"/>
      <c r="ACU37" s="1019"/>
      <c r="ACV37" s="1019"/>
      <c r="ACW37" s="1019"/>
      <c r="ACX37" s="1019"/>
      <c r="ACY37" s="1019"/>
      <c r="ACZ37" s="1019"/>
      <c r="ADA37" s="1019"/>
      <c r="ADB37" s="1019"/>
      <c r="ADC37" s="1019"/>
      <c r="ADD37" s="1019"/>
      <c r="ADE37" s="1019"/>
      <c r="ADF37" s="1019"/>
      <c r="ADG37" s="1019"/>
      <c r="ADH37" s="1019"/>
      <c r="ADI37" s="1019"/>
      <c r="ADJ37" s="1019"/>
      <c r="ADK37" s="1019"/>
      <c r="ADL37" s="1019"/>
      <c r="ADM37" s="1019"/>
      <c r="ADN37" s="1019"/>
      <c r="ADO37" s="1019"/>
      <c r="ADP37" s="1019"/>
      <c r="ADQ37" s="1019"/>
      <c r="ADR37" s="1019"/>
      <c r="ADS37" s="1019"/>
      <c r="ADT37" s="1019"/>
      <c r="ADU37" s="1019"/>
      <c r="ADV37" s="1019"/>
      <c r="ADW37" s="1019"/>
      <c r="ADX37" s="1019"/>
      <c r="ADY37" s="1019"/>
      <c r="ADZ37" s="1019"/>
      <c r="AEA37" s="1019"/>
      <c r="AEB37" s="1019"/>
      <c r="AEC37" s="1019"/>
      <c r="AED37" s="1019"/>
      <c r="AEE37" s="1019"/>
      <c r="AEF37" s="1019"/>
      <c r="AEG37" s="1019"/>
      <c r="AEH37" s="1019"/>
      <c r="AEI37" s="1019"/>
      <c r="AEJ37" s="1019"/>
      <c r="AEK37" s="1019"/>
      <c r="AEL37" s="1019"/>
      <c r="AEM37" s="1019"/>
      <c r="AEN37" s="1019"/>
      <c r="AEO37" s="1019"/>
      <c r="AEP37" s="1019"/>
      <c r="AEQ37" s="1019"/>
      <c r="AER37" s="1019"/>
      <c r="AES37" s="1019"/>
      <c r="AET37" s="1019"/>
      <c r="AEU37" s="1019"/>
      <c r="AEV37" s="1019"/>
      <c r="AEW37" s="1019"/>
      <c r="AEX37" s="1019"/>
      <c r="AEY37" s="1019"/>
      <c r="AEZ37" s="1019"/>
      <c r="AFA37" s="1019"/>
      <c r="AFB37" s="1019"/>
      <c r="AFC37" s="1019"/>
      <c r="AFD37" s="1019"/>
      <c r="AFE37" s="1019"/>
      <c r="AFF37" s="1019"/>
      <c r="AFG37" s="1019"/>
      <c r="AFH37" s="1019"/>
      <c r="AFI37" s="1019"/>
      <c r="AFJ37" s="1019"/>
      <c r="AFK37" s="1019"/>
      <c r="AFL37" s="1019"/>
      <c r="AFM37" s="1019"/>
      <c r="AFN37" s="1019"/>
      <c r="AFO37" s="1019"/>
      <c r="AFP37" s="1019"/>
      <c r="AFQ37" s="1019"/>
      <c r="AFR37" s="1019"/>
      <c r="AFS37" s="1019"/>
      <c r="AFT37" s="1019"/>
      <c r="AFU37" s="1019"/>
      <c r="AFV37" s="1019"/>
      <c r="AFW37" s="1019"/>
      <c r="AFX37" s="1019"/>
      <c r="AFY37" s="1019"/>
      <c r="AFZ37" s="1019"/>
      <c r="AGA37" s="1019"/>
      <c r="AGB37" s="1019"/>
      <c r="AGC37" s="1019"/>
      <c r="AGD37" s="1019"/>
      <c r="AGE37" s="1019"/>
      <c r="AGF37" s="1019"/>
      <c r="AGG37" s="1019"/>
      <c r="AGH37" s="1019"/>
      <c r="AGI37" s="1019"/>
      <c r="AGJ37" s="1019"/>
      <c r="AGK37" s="1019"/>
      <c r="AGL37" s="1019"/>
      <c r="AGM37" s="1019"/>
      <c r="AGN37" s="1019"/>
      <c r="AGO37" s="1019"/>
      <c r="AGP37" s="1019"/>
      <c r="AGQ37" s="1019"/>
      <c r="AGR37" s="1019"/>
      <c r="AGS37" s="1019"/>
      <c r="AGT37" s="1019"/>
      <c r="AGU37" s="1019"/>
      <c r="AGV37" s="1019"/>
      <c r="AGW37" s="1019"/>
      <c r="AGX37" s="1019"/>
      <c r="AGY37" s="1019"/>
      <c r="AGZ37" s="1019"/>
      <c r="AHA37" s="1019"/>
      <c r="AHB37" s="1019"/>
      <c r="AHC37" s="1019"/>
      <c r="AHD37" s="1019"/>
      <c r="AHE37" s="1019"/>
      <c r="AHF37" s="1019"/>
      <c r="AHG37" s="1019"/>
      <c r="AHH37" s="1019"/>
      <c r="AHI37" s="1019"/>
      <c r="AHJ37" s="1019"/>
      <c r="AHK37" s="1019"/>
      <c r="AHL37" s="1019"/>
      <c r="AHM37" s="1019"/>
      <c r="AHN37" s="1019"/>
      <c r="AHO37" s="1019"/>
      <c r="AHP37" s="1019"/>
      <c r="AHQ37" s="1019"/>
      <c r="AHR37" s="1019"/>
      <c r="AHS37" s="1019"/>
      <c r="AHT37" s="1019"/>
      <c r="AHU37" s="1019"/>
      <c r="AHV37" s="1019"/>
      <c r="AHW37" s="1019"/>
      <c r="AHX37" s="1019"/>
      <c r="AHY37" s="1019"/>
      <c r="AHZ37" s="1019"/>
      <c r="AIA37" s="1019"/>
      <c r="AIB37" s="1019"/>
      <c r="AIC37" s="1019"/>
      <c r="AID37" s="1019"/>
      <c r="AIE37" s="1019"/>
      <c r="AIF37" s="1019"/>
      <c r="AIG37" s="1019"/>
      <c r="AIH37" s="1019"/>
      <c r="AII37" s="1019"/>
      <c r="AIJ37" s="1019"/>
      <c r="AIK37" s="1019"/>
      <c r="AIL37" s="1019"/>
      <c r="AIM37" s="1019"/>
      <c r="AIN37" s="1019"/>
      <c r="AIO37" s="1019"/>
      <c r="AIP37" s="1019"/>
      <c r="AIQ37" s="1019"/>
      <c r="AIR37" s="1019"/>
      <c r="AIS37" s="1019"/>
      <c r="AIT37" s="1019"/>
      <c r="AIU37" s="1019"/>
      <c r="AIV37" s="1019"/>
      <c r="AIW37" s="1019"/>
      <c r="AIX37" s="1019"/>
      <c r="AIY37" s="1019"/>
      <c r="AIZ37" s="1019"/>
      <c r="AJA37" s="1019"/>
      <c r="AJB37" s="1019"/>
      <c r="AJC37" s="1019"/>
      <c r="AJD37" s="1019"/>
      <c r="AJE37" s="1019"/>
      <c r="AJF37" s="1019"/>
      <c r="AJG37" s="1019"/>
      <c r="AJH37" s="1019"/>
      <c r="AJI37" s="1019"/>
      <c r="AJJ37" s="1019"/>
      <c r="AJK37" s="1019"/>
      <c r="AJL37" s="1019"/>
      <c r="AJM37" s="1019"/>
      <c r="AJN37" s="1019"/>
      <c r="AJO37" s="1019"/>
      <c r="AJP37" s="1019"/>
      <c r="AJQ37" s="1019"/>
      <c r="AJR37" s="1019"/>
      <c r="AJS37" s="1019"/>
      <c r="AJT37" s="1019"/>
      <c r="AJU37" s="1019"/>
      <c r="AJV37" s="1019"/>
      <c r="AJW37" s="1019"/>
      <c r="AJX37" s="1019"/>
      <c r="AJY37" s="1019"/>
      <c r="AJZ37" s="1019"/>
      <c r="AKA37" s="1019"/>
      <c r="AKB37" s="1019"/>
      <c r="AKC37" s="1019"/>
      <c r="AKD37" s="1019"/>
      <c r="AKE37" s="1019"/>
      <c r="AKF37" s="1019"/>
      <c r="AKG37" s="1019"/>
      <c r="AKH37" s="1019"/>
      <c r="AKI37" s="1019"/>
      <c r="AKJ37" s="1019"/>
      <c r="AKK37" s="1019"/>
      <c r="AKL37" s="1019"/>
      <c r="AKM37" s="1019"/>
      <c r="AKN37" s="1019"/>
      <c r="AKO37" s="1019"/>
      <c r="AKP37" s="1019"/>
      <c r="AKQ37" s="1019"/>
      <c r="AKR37" s="1019"/>
      <c r="AKS37" s="1019"/>
      <c r="AKT37" s="1019"/>
      <c r="AKU37" s="1019"/>
      <c r="AKV37" s="1019"/>
      <c r="AKW37" s="1019"/>
      <c r="AKX37" s="1019"/>
      <c r="AKY37" s="1019"/>
      <c r="AKZ37" s="1019"/>
      <c r="ALA37" s="1019"/>
      <c r="ALB37" s="1019"/>
      <c r="ALC37" s="1019"/>
      <c r="ALD37" s="1019"/>
      <c r="ALE37" s="1019"/>
      <c r="ALF37" s="1019"/>
      <c r="ALG37" s="1019"/>
      <c r="ALH37" s="1019"/>
      <c r="ALI37" s="1019"/>
      <c r="ALJ37" s="1019"/>
      <c r="ALK37" s="1019"/>
      <c r="ALL37" s="1019"/>
      <c r="ALM37" s="1019"/>
      <c r="ALN37" s="1019"/>
      <c r="ALO37" s="1019"/>
      <c r="ALP37" s="1019"/>
      <c r="ALQ37" s="1019"/>
      <c r="ALR37" s="1019"/>
      <c r="ALS37" s="1019"/>
      <c r="ALT37" s="1019"/>
      <c r="ALU37" s="1019"/>
      <c r="ALV37" s="1019"/>
      <c r="ALW37" s="1019"/>
      <c r="ALX37" s="1019"/>
      <c r="ALY37" s="1019"/>
      <c r="ALZ37" s="1019"/>
      <c r="AMA37" s="1019"/>
      <c r="AMB37" s="1019"/>
      <c r="AMC37" s="1019"/>
      <c r="AMD37" s="1019"/>
      <c r="AME37" s="1019"/>
      <c r="AMF37" s="1019"/>
      <c r="AMG37" s="1019"/>
      <c r="AMH37" s="1019"/>
      <c r="AMI37" s="1019"/>
      <c r="AMJ37" s="1019"/>
      <c r="AMK37" s="1019"/>
      <c r="AML37" s="1019"/>
      <c r="AMM37" s="1019"/>
      <c r="AMN37" s="1019"/>
      <c r="AMO37" s="1019"/>
      <c r="AMP37" s="1019"/>
      <c r="AMQ37" s="1019"/>
      <c r="AMR37" s="1019"/>
      <c r="AMS37" s="1019"/>
      <c r="AMT37" s="1019"/>
      <c r="AMU37" s="1019"/>
      <c r="AMV37" s="1019"/>
      <c r="AMW37" s="1019"/>
      <c r="AMX37" s="1019"/>
      <c r="AMY37" s="1019"/>
      <c r="AMZ37" s="1019"/>
      <c r="ANA37" s="1019"/>
      <c r="ANB37" s="1019"/>
      <c r="ANC37" s="1019"/>
      <c r="AND37" s="1019"/>
      <c r="ANE37" s="1019"/>
      <c r="ANF37" s="1019"/>
      <c r="ANG37" s="1019"/>
      <c r="ANH37" s="1019"/>
      <c r="ANI37" s="1019"/>
      <c r="ANJ37" s="1019"/>
      <c r="ANK37" s="1019"/>
      <c r="ANL37" s="1019"/>
      <c r="ANM37" s="1019"/>
      <c r="ANN37" s="1019"/>
      <c r="ANO37" s="1019"/>
      <c r="ANP37" s="1019"/>
      <c r="ANQ37" s="1019"/>
      <c r="ANR37" s="1019"/>
      <c r="ANS37" s="1019"/>
      <c r="ANT37" s="1019"/>
      <c r="ANU37" s="1019"/>
      <c r="ANV37" s="1019"/>
      <c r="ANW37" s="1019"/>
      <c r="ANX37" s="1019"/>
      <c r="ANY37" s="1019"/>
      <c r="ANZ37" s="1019"/>
      <c r="AOA37" s="1019"/>
      <c r="AOB37" s="1019"/>
      <c r="AOC37" s="1019"/>
      <c r="AOD37" s="1019"/>
      <c r="AOE37" s="1019"/>
      <c r="AOF37" s="1019"/>
      <c r="AOG37" s="1019"/>
      <c r="AOH37" s="1019"/>
      <c r="AOI37" s="1019"/>
      <c r="AOJ37" s="1019"/>
      <c r="AOK37" s="1019"/>
      <c r="AOL37" s="1019"/>
      <c r="AOM37" s="1019"/>
      <c r="AON37" s="1019"/>
      <c r="AOO37" s="1019"/>
      <c r="AOP37" s="1019"/>
      <c r="AOQ37" s="1019"/>
      <c r="AOR37" s="1019"/>
      <c r="AOS37" s="1019"/>
      <c r="AOT37" s="1019"/>
      <c r="AOU37" s="1019"/>
      <c r="AOV37" s="1019"/>
      <c r="AOW37" s="1019"/>
      <c r="AOX37" s="1019"/>
      <c r="AOY37" s="1019"/>
      <c r="AOZ37" s="1019"/>
      <c r="APA37" s="1019"/>
      <c r="APB37" s="1019"/>
      <c r="APC37" s="1019"/>
      <c r="APD37" s="1019"/>
      <c r="APE37" s="1019"/>
      <c r="APF37" s="1019"/>
      <c r="APG37" s="1019"/>
      <c r="APH37" s="1019"/>
      <c r="API37" s="1019"/>
      <c r="APJ37" s="1019"/>
      <c r="APK37" s="1019"/>
      <c r="APL37" s="1019"/>
      <c r="APM37" s="1019"/>
      <c r="APN37" s="1019"/>
      <c r="APO37" s="1019"/>
      <c r="APP37" s="1019"/>
      <c r="APQ37" s="1019"/>
      <c r="APR37" s="1019"/>
      <c r="APS37" s="1019"/>
      <c r="APT37" s="1019"/>
      <c r="APU37" s="1019"/>
      <c r="APV37" s="1019"/>
      <c r="APW37" s="1019"/>
      <c r="APX37" s="1019"/>
      <c r="APY37" s="1019"/>
      <c r="APZ37" s="1019"/>
      <c r="AQA37" s="1019"/>
      <c r="AQB37" s="1019"/>
      <c r="AQC37" s="1019"/>
      <c r="AQD37" s="1019"/>
      <c r="AQE37" s="1019"/>
      <c r="AQF37" s="1019"/>
      <c r="AQG37" s="1019"/>
      <c r="AQH37" s="1019"/>
      <c r="AQI37" s="1019"/>
      <c r="AQJ37" s="1019"/>
      <c r="AQK37" s="1019"/>
      <c r="AQL37" s="1019"/>
      <c r="AQM37" s="1019"/>
      <c r="AQN37" s="1019"/>
      <c r="AQO37" s="1019"/>
      <c r="AQP37" s="1019"/>
      <c r="AQQ37" s="1019"/>
      <c r="AQR37" s="1019"/>
      <c r="AQS37" s="1019"/>
      <c r="AQT37" s="1019"/>
      <c r="AQU37" s="1019"/>
      <c r="AQV37" s="1019"/>
      <c r="AQW37" s="1019"/>
      <c r="AQX37" s="1019"/>
      <c r="AQY37" s="1019"/>
      <c r="AQZ37" s="1019"/>
      <c r="ARA37" s="1019"/>
      <c r="ARB37" s="1019"/>
      <c r="ARC37" s="1019"/>
      <c r="ARD37" s="1019"/>
      <c r="ARE37" s="1019"/>
      <c r="ARF37" s="1019"/>
      <c r="ARG37" s="1019"/>
      <c r="ARH37" s="1019"/>
      <c r="ARI37" s="1019"/>
      <c r="ARJ37" s="1019"/>
      <c r="ARK37" s="1019"/>
      <c r="ARL37" s="1019"/>
      <c r="ARM37" s="1019"/>
      <c r="ARN37" s="1019"/>
      <c r="ARO37" s="1019"/>
      <c r="ARP37" s="1019"/>
      <c r="ARQ37" s="1019"/>
      <c r="ARR37" s="1019"/>
      <c r="ARS37" s="1019"/>
      <c r="ART37" s="1019"/>
      <c r="ARU37" s="1019"/>
      <c r="ARV37" s="1019"/>
      <c r="ARW37" s="1019"/>
      <c r="ARX37" s="1019"/>
      <c r="ARY37" s="1019"/>
      <c r="ARZ37" s="1019"/>
      <c r="ASA37" s="1019"/>
      <c r="ASB37" s="1019"/>
      <c r="ASC37" s="1019"/>
      <c r="ASD37" s="1019"/>
      <c r="ASE37" s="1019"/>
      <c r="ASF37" s="1019"/>
      <c r="ASG37" s="1019"/>
      <c r="ASH37" s="1019"/>
      <c r="ASI37" s="1019"/>
      <c r="ASJ37" s="1019"/>
      <c r="ASK37" s="1019"/>
      <c r="ASL37" s="1019"/>
      <c r="ASM37" s="1019"/>
      <c r="ASN37" s="1019"/>
      <c r="ASO37" s="1019"/>
      <c r="ASP37" s="1019"/>
      <c r="ASQ37" s="1019"/>
      <c r="ASR37" s="1019"/>
      <c r="ASS37" s="1019"/>
      <c r="AST37" s="1019"/>
      <c r="ASU37" s="1019"/>
      <c r="ASV37" s="1019"/>
      <c r="ASW37" s="1019"/>
      <c r="ASX37" s="1019"/>
      <c r="ASY37" s="1019"/>
      <c r="ASZ37" s="1019"/>
      <c r="ATA37" s="1019"/>
      <c r="ATB37" s="1019"/>
      <c r="ATC37" s="1019"/>
      <c r="ATD37" s="1019"/>
      <c r="ATE37" s="1019"/>
      <c r="ATF37" s="1019"/>
      <c r="ATG37" s="1019"/>
      <c r="ATH37" s="1019"/>
      <c r="ATI37" s="1019"/>
      <c r="ATJ37" s="1019"/>
      <c r="ATK37" s="1019"/>
      <c r="ATL37" s="1019"/>
      <c r="ATM37" s="1019"/>
      <c r="ATN37" s="1019"/>
      <c r="ATO37" s="1019"/>
      <c r="ATP37" s="1019"/>
      <c r="ATQ37" s="1019"/>
      <c r="ATR37" s="1019"/>
      <c r="ATS37" s="1019"/>
      <c r="ATT37" s="1019"/>
      <c r="ATU37" s="1019"/>
      <c r="ATV37" s="1019"/>
      <c r="ATW37" s="1019"/>
      <c r="ATX37" s="1019"/>
      <c r="ATY37" s="1019"/>
      <c r="ATZ37" s="1019"/>
      <c r="AUA37" s="1019"/>
      <c r="AUB37" s="1019"/>
      <c r="AUC37" s="1019"/>
      <c r="AUD37" s="1019"/>
      <c r="AUE37" s="1019"/>
      <c r="AUF37" s="1019"/>
      <c r="AUG37" s="1019"/>
      <c r="AUH37" s="1019"/>
      <c r="AUI37" s="1019"/>
      <c r="AUJ37" s="1019"/>
      <c r="AUK37" s="1019"/>
      <c r="AUL37" s="1019"/>
      <c r="AUM37" s="1019"/>
      <c r="AUN37" s="1019"/>
      <c r="AUO37" s="1019"/>
      <c r="AUP37" s="1019"/>
      <c r="AUQ37" s="1019"/>
      <c r="AUR37" s="1019"/>
      <c r="AUS37" s="1019"/>
      <c r="AUT37" s="1019"/>
      <c r="AUU37" s="1019"/>
      <c r="AUV37" s="1019"/>
      <c r="AUW37" s="1019"/>
      <c r="AUX37" s="1019"/>
      <c r="AUY37" s="1019"/>
      <c r="AUZ37" s="1019"/>
      <c r="AVA37" s="1019"/>
      <c r="AVB37" s="1019"/>
      <c r="AVC37" s="1019"/>
      <c r="AVD37" s="1019"/>
      <c r="AVE37" s="1019"/>
      <c r="AVF37" s="1019"/>
      <c r="AVG37" s="1019"/>
      <c r="AVH37" s="1019"/>
      <c r="AVI37" s="1019"/>
      <c r="AVJ37" s="1019"/>
      <c r="AVK37" s="1019"/>
      <c r="AVL37" s="1019"/>
      <c r="AVM37" s="1019"/>
      <c r="AVN37" s="1019"/>
      <c r="AVO37" s="1019"/>
      <c r="AVP37" s="1019"/>
      <c r="AVQ37" s="1019"/>
      <c r="AVR37" s="1019"/>
      <c r="AVS37" s="1019"/>
      <c r="AVT37" s="1019"/>
      <c r="AVU37" s="1019"/>
      <c r="AVV37" s="1019"/>
      <c r="AVW37" s="1019"/>
      <c r="AVX37" s="1019"/>
      <c r="AVY37" s="1019"/>
      <c r="AVZ37" s="1019"/>
      <c r="AWA37" s="1019"/>
      <c r="AWB37" s="1019"/>
      <c r="AWC37" s="1019"/>
      <c r="AWD37" s="1019"/>
      <c r="AWE37" s="1019"/>
      <c r="AWF37" s="1019"/>
      <c r="AWG37" s="1019"/>
      <c r="AWH37" s="1019"/>
      <c r="AWI37" s="1019"/>
      <c r="AWJ37" s="1019"/>
      <c r="AWK37" s="1019"/>
      <c r="AWL37" s="1019"/>
      <c r="AWM37" s="1019"/>
      <c r="AWN37" s="1019"/>
      <c r="AWO37" s="1019"/>
      <c r="AWP37" s="1019"/>
      <c r="AWQ37" s="1019"/>
      <c r="AWR37" s="1019"/>
      <c r="AWS37" s="1019"/>
      <c r="AWT37" s="1019"/>
      <c r="AWU37" s="1019"/>
      <c r="AWV37" s="1019"/>
      <c r="AWW37" s="1019"/>
      <c r="AWX37" s="1019"/>
      <c r="AWY37" s="1019"/>
      <c r="AWZ37" s="1019"/>
      <c r="AXA37" s="1019"/>
      <c r="AXB37" s="1019"/>
      <c r="AXC37" s="1019"/>
      <c r="AXD37" s="1019"/>
      <c r="AXE37" s="1019"/>
      <c r="AXF37" s="1019"/>
      <c r="AXG37" s="1019"/>
      <c r="AXH37" s="1019"/>
      <c r="AXI37" s="1019"/>
      <c r="AXJ37" s="1019"/>
      <c r="AXK37" s="1019"/>
      <c r="AXL37" s="1019"/>
      <c r="AXM37" s="1019"/>
      <c r="AXN37" s="1019"/>
      <c r="AXO37" s="1019"/>
      <c r="AXP37" s="1019"/>
      <c r="AXQ37" s="1019"/>
      <c r="AXR37" s="1019"/>
      <c r="AXS37" s="1019"/>
      <c r="AXT37" s="1019"/>
      <c r="AXU37" s="1019"/>
      <c r="AXV37" s="1019"/>
      <c r="AXW37" s="1019"/>
      <c r="AXX37" s="1019"/>
      <c r="AXY37" s="1019"/>
      <c r="AXZ37" s="1019"/>
      <c r="AYA37" s="1019"/>
      <c r="AYB37" s="1019"/>
      <c r="AYC37" s="1019"/>
      <c r="AYD37" s="1019"/>
      <c r="AYE37" s="1019"/>
      <c r="AYF37" s="1019"/>
      <c r="AYG37" s="1019"/>
      <c r="AYH37" s="1019"/>
      <c r="AYI37" s="1019"/>
      <c r="AYJ37" s="1019"/>
      <c r="AYK37" s="1019"/>
      <c r="AYL37" s="1019"/>
      <c r="AYM37" s="1019"/>
      <c r="AYN37" s="1019"/>
      <c r="AYO37" s="1019"/>
      <c r="AYP37" s="1019"/>
      <c r="AYQ37" s="1019"/>
      <c r="AYR37" s="1019"/>
      <c r="AYS37" s="1019"/>
      <c r="AYT37" s="1019"/>
      <c r="AYU37" s="1019"/>
      <c r="AYV37" s="1019"/>
      <c r="AYW37" s="1019"/>
      <c r="AYX37" s="1019"/>
      <c r="AYY37" s="1019"/>
      <c r="AYZ37" s="1019"/>
      <c r="AZA37" s="1019"/>
      <c r="AZB37" s="1019"/>
      <c r="AZC37" s="1019"/>
      <c r="AZD37" s="1019"/>
      <c r="AZE37" s="1019"/>
      <c r="AZF37" s="1019"/>
      <c r="AZG37" s="1019"/>
      <c r="AZH37" s="1019"/>
      <c r="AZI37" s="1019"/>
      <c r="AZJ37" s="1019"/>
      <c r="AZK37" s="1019"/>
      <c r="AZL37" s="1019"/>
      <c r="AZM37" s="1019"/>
      <c r="AZN37" s="1019"/>
      <c r="AZO37" s="1019"/>
      <c r="AZP37" s="1019"/>
      <c r="AZQ37" s="1019"/>
      <c r="AZR37" s="1019"/>
      <c r="AZS37" s="1019"/>
      <c r="AZT37" s="1019"/>
      <c r="AZU37" s="1019"/>
      <c r="AZV37" s="1019"/>
      <c r="AZW37" s="1019"/>
      <c r="AZX37" s="1019"/>
      <c r="AZY37" s="1019"/>
      <c r="AZZ37" s="1019"/>
      <c r="BAA37" s="1019"/>
      <c r="BAB37" s="1019"/>
      <c r="BAC37" s="1019"/>
      <c r="BAD37" s="1019"/>
      <c r="BAE37" s="1019"/>
      <c r="BAF37" s="1019"/>
      <c r="BAG37" s="1019"/>
      <c r="BAH37" s="1019"/>
      <c r="BAI37" s="1019"/>
      <c r="BAJ37" s="1019"/>
      <c r="BAK37" s="1019"/>
      <c r="BAL37" s="1019"/>
      <c r="BAM37" s="1019"/>
      <c r="BAN37" s="1019"/>
      <c r="BAO37" s="1019"/>
      <c r="BAP37" s="1019"/>
      <c r="BAQ37" s="1019"/>
      <c r="BAR37" s="1019"/>
      <c r="BAS37" s="1019"/>
      <c r="BAT37" s="1019"/>
      <c r="BAU37" s="1019"/>
      <c r="BAV37" s="1019"/>
      <c r="BAW37" s="1019"/>
      <c r="BAX37" s="1019"/>
      <c r="BAY37" s="1019"/>
      <c r="BAZ37" s="1019"/>
      <c r="BBA37" s="1019"/>
      <c r="BBB37" s="1019"/>
      <c r="BBC37" s="1019"/>
      <c r="BBD37" s="1019"/>
      <c r="BBE37" s="1019"/>
      <c r="BBF37" s="1019"/>
      <c r="BBG37" s="1019"/>
      <c r="BBH37" s="1019"/>
      <c r="BBI37" s="1019"/>
      <c r="BBJ37" s="1019"/>
      <c r="BBK37" s="1019"/>
      <c r="BBL37" s="1019"/>
      <c r="BBM37" s="1019"/>
      <c r="BBN37" s="1019"/>
      <c r="BBO37" s="1019"/>
      <c r="BBP37" s="1019"/>
      <c r="BBQ37" s="1019"/>
      <c r="BBR37" s="1019"/>
      <c r="BBS37" s="1019"/>
      <c r="BBT37" s="1019"/>
      <c r="BBU37" s="1019"/>
      <c r="BBV37" s="1019"/>
      <c r="BBW37" s="1019"/>
      <c r="BBX37" s="1019"/>
      <c r="BBY37" s="1019"/>
      <c r="BBZ37" s="1019"/>
      <c r="BCA37" s="1019"/>
      <c r="BCB37" s="1019"/>
      <c r="BCC37" s="1019"/>
      <c r="BCD37" s="1019"/>
      <c r="BCE37" s="1019"/>
      <c r="BCF37" s="1019"/>
      <c r="BCG37" s="1019"/>
      <c r="BCH37" s="1019"/>
      <c r="BCI37" s="1019"/>
      <c r="BCJ37" s="1019"/>
      <c r="BCK37" s="1019"/>
      <c r="BCL37" s="1019"/>
      <c r="BCM37" s="1019"/>
      <c r="BCN37" s="1019"/>
      <c r="BCO37" s="1019"/>
      <c r="BCP37" s="1019"/>
      <c r="BCQ37" s="1019"/>
      <c r="BCR37" s="1019"/>
      <c r="BCS37" s="1019"/>
      <c r="BCT37" s="1019"/>
      <c r="BCU37" s="1019"/>
      <c r="BCV37" s="1019"/>
      <c r="BCW37" s="1019"/>
      <c r="BCX37" s="1019"/>
      <c r="BCY37" s="1019"/>
      <c r="BCZ37" s="1019"/>
      <c r="BDA37" s="1019"/>
      <c r="BDB37" s="1019"/>
      <c r="BDC37" s="1019"/>
      <c r="BDD37" s="1019"/>
      <c r="BDE37" s="1019"/>
      <c r="BDF37" s="1019"/>
      <c r="BDG37" s="1019"/>
      <c r="BDH37" s="1019"/>
      <c r="BDI37" s="1019"/>
      <c r="BDJ37" s="1019"/>
      <c r="BDK37" s="1019"/>
      <c r="BDL37" s="1019"/>
      <c r="BDM37" s="1019"/>
      <c r="BDN37" s="1019"/>
      <c r="BDO37" s="1019"/>
      <c r="BDP37" s="1019"/>
      <c r="BDQ37" s="1019"/>
      <c r="BDR37" s="1019"/>
      <c r="BDS37" s="1019"/>
      <c r="BDT37" s="1019"/>
      <c r="BDU37" s="1019"/>
      <c r="BDV37" s="1019"/>
      <c r="BDW37" s="1019"/>
      <c r="BDX37" s="1019"/>
      <c r="BDY37" s="1019"/>
      <c r="BDZ37" s="1019"/>
      <c r="BEA37" s="1019"/>
      <c r="BEB37" s="1019"/>
      <c r="BEC37" s="1019"/>
      <c r="BED37" s="1019"/>
      <c r="BEE37" s="1019"/>
      <c r="BEF37" s="1019"/>
      <c r="BEG37" s="1019"/>
      <c r="BEH37" s="1019"/>
      <c r="BEI37" s="1019"/>
      <c r="BEJ37" s="1019"/>
      <c r="BEK37" s="1019"/>
      <c r="BEL37" s="1019"/>
      <c r="BEM37" s="1019"/>
      <c r="BEN37" s="1019"/>
      <c r="BEO37" s="1019"/>
      <c r="BEP37" s="1019"/>
      <c r="BEQ37" s="1019"/>
      <c r="BER37" s="1019"/>
      <c r="BES37" s="1019"/>
      <c r="BET37" s="1019"/>
      <c r="BEU37" s="1019"/>
      <c r="BEV37" s="1019"/>
      <c r="BEW37" s="1019"/>
      <c r="BEX37" s="1019"/>
      <c r="BEY37" s="1019"/>
      <c r="BEZ37" s="1019"/>
      <c r="BFA37" s="1019"/>
      <c r="BFB37" s="1019"/>
      <c r="BFC37" s="1019"/>
      <c r="BFD37" s="1019"/>
      <c r="BFE37" s="1019"/>
      <c r="BFF37" s="1019"/>
      <c r="BFG37" s="1019"/>
      <c r="BFH37" s="1019"/>
      <c r="BFI37" s="1019"/>
      <c r="BFJ37" s="1019"/>
      <c r="BFK37" s="1019"/>
      <c r="BFL37" s="1019"/>
      <c r="BFM37" s="1019"/>
      <c r="BFN37" s="1019"/>
      <c r="BFO37" s="1019"/>
      <c r="BFP37" s="1019"/>
      <c r="BFQ37" s="1019"/>
      <c r="BFR37" s="1019"/>
      <c r="BFS37" s="1019"/>
      <c r="BFT37" s="1019"/>
      <c r="BFU37" s="1019"/>
      <c r="BFV37" s="1019"/>
      <c r="BFW37" s="1019"/>
      <c r="BFX37" s="1019"/>
      <c r="BFY37" s="1019"/>
      <c r="BFZ37" s="1019"/>
      <c r="BGA37" s="1019"/>
      <c r="BGB37" s="1019"/>
      <c r="BGC37" s="1019"/>
      <c r="BGD37" s="1019"/>
      <c r="BGE37" s="1019"/>
      <c r="BGF37" s="1019"/>
      <c r="BGG37" s="1019"/>
      <c r="BGH37" s="1019"/>
      <c r="BGI37" s="1019"/>
      <c r="BGJ37" s="1019"/>
      <c r="BGK37" s="1019"/>
      <c r="BGL37" s="1019"/>
      <c r="BGM37" s="1019"/>
      <c r="BGN37" s="1019"/>
      <c r="BGO37" s="1019"/>
      <c r="BGP37" s="1019"/>
      <c r="BGQ37" s="1019"/>
      <c r="BGR37" s="1019"/>
      <c r="BGS37" s="1019"/>
      <c r="BGT37" s="1019"/>
      <c r="BGU37" s="1019"/>
      <c r="BGV37" s="1019"/>
      <c r="BGW37" s="1019"/>
      <c r="BGX37" s="1019"/>
      <c r="BGY37" s="1019"/>
      <c r="BGZ37" s="1019"/>
      <c r="BHA37" s="1019"/>
      <c r="BHB37" s="1019"/>
      <c r="BHC37" s="1019"/>
      <c r="BHD37" s="1019"/>
      <c r="BHE37" s="1019"/>
      <c r="BHF37" s="1019"/>
      <c r="BHG37" s="1019"/>
      <c r="BHH37" s="1019"/>
      <c r="BHI37" s="1019"/>
      <c r="BHJ37" s="1019"/>
      <c r="BHK37" s="1019"/>
      <c r="BHL37" s="1019"/>
      <c r="BHM37" s="1019"/>
      <c r="BHN37" s="1019"/>
      <c r="BHO37" s="1019"/>
      <c r="BHP37" s="1019"/>
      <c r="BHQ37" s="1019"/>
      <c r="BHR37" s="1019"/>
      <c r="BHS37" s="1019"/>
      <c r="BHT37" s="1019"/>
      <c r="BHU37" s="1019"/>
      <c r="BHV37" s="1019"/>
      <c r="BHW37" s="1019"/>
      <c r="BHX37" s="1019"/>
      <c r="BHY37" s="1019"/>
      <c r="BHZ37" s="1019"/>
      <c r="BIA37" s="1019"/>
      <c r="BIB37" s="1019"/>
      <c r="BIC37" s="1019"/>
      <c r="BID37" s="1019"/>
      <c r="BIE37" s="1019"/>
      <c r="BIF37" s="1019"/>
      <c r="BIG37" s="1019"/>
      <c r="BIH37" s="1019"/>
      <c r="BII37" s="1019"/>
      <c r="BIJ37" s="1019"/>
      <c r="BIK37" s="1019"/>
      <c r="BIL37" s="1019"/>
      <c r="BIM37" s="1019"/>
      <c r="BIN37" s="1019"/>
      <c r="BIO37" s="1019"/>
      <c r="BIP37" s="1019"/>
      <c r="BIQ37" s="1019"/>
      <c r="BIR37" s="1019"/>
      <c r="BIS37" s="1019"/>
      <c r="BIT37" s="1019"/>
      <c r="BIU37" s="1019"/>
      <c r="BIV37" s="1019"/>
      <c r="BIW37" s="1019"/>
      <c r="BIX37" s="1019"/>
      <c r="BIY37" s="1019"/>
      <c r="BIZ37" s="1019"/>
      <c r="BJA37" s="1019"/>
      <c r="BJB37" s="1019"/>
      <c r="BJC37" s="1019"/>
      <c r="BJD37" s="1019"/>
      <c r="BJE37" s="1019"/>
      <c r="BJF37" s="1019"/>
      <c r="BJG37" s="1019"/>
      <c r="BJH37" s="1019"/>
      <c r="BJI37" s="1019"/>
      <c r="BJJ37" s="1019"/>
      <c r="BJK37" s="1019"/>
      <c r="BJL37" s="1019"/>
      <c r="BJM37" s="1019"/>
      <c r="BJN37" s="1019"/>
      <c r="BJO37" s="1019"/>
      <c r="BJP37" s="1019"/>
      <c r="BJQ37" s="1019"/>
      <c r="BJR37" s="1019"/>
      <c r="BJS37" s="1019"/>
      <c r="BJT37" s="1019"/>
      <c r="BJU37" s="1019"/>
      <c r="BJV37" s="1019"/>
      <c r="BJW37" s="1019"/>
      <c r="BJX37" s="1019"/>
      <c r="BJY37" s="1019"/>
      <c r="BJZ37" s="1019"/>
      <c r="BKA37" s="1019"/>
      <c r="BKB37" s="1019"/>
      <c r="BKC37" s="1019"/>
      <c r="BKD37" s="1019"/>
      <c r="BKE37" s="1019"/>
      <c r="BKF37" s="1019"/>
      <c r="BKG37" s="1019"/>
      <c r="BKH37" s="1019"/>
      <c r="BKI37" s="1019"/>
      <c r="BKJ37" s="1019"/>
      <c r="BKK37" s="1019"/>
      <c r="BKL37" s="1019"/>
      <c r="BKM37" s="1019"/>
      <c r="BKN37" s="1019"/>
      <c r="BKO37" s="1019"/>
      <c r="BKP37" s="1019"/>
      <c r="BKQ37" s="1019"/>
      <c r="BKR37" s="1019"/>
      <c r="BKS37" s="1019"/>
      <c r="BKT37" s="1019"/>
      <c r="BKU37" s="1019"/>
      <c r="BKV37" s="1019"/>
      <c r="BKW37" s="1019"/>
      <c r="BKX37" s="1019"/>
      <c r="BKY37" s="1019"/>
      <c r="BKZ37" s="1019"/>
      <c r="BLA37" s="1019"/>
      <c r="BLB37" s="1019"/>
      <c r="BLC37" s="1019"/>
      <c r="BLD37" s="1019"/>
      <c r="BLE37" s="1019"/>
      <c r="BLF37" s="1019"/>
      <c r="BLG37" s="1019"/>
      <c r="BLH37" s="1019"/>
      <c r="BLI37" s="1019"/>
      <c r="BLJ37" s="1019"/>
      <c r="BLK37" s="1019"/>
      <c r="BLL37" s="1019"/>
      <c r="BLM37" s="1019"/>
      <c r="BLN37" s="1019"/>
      <c r="BLO37" s="1019"/>
      <c r="BLP37" s="1019"/>
      <c r="BLQ37" s="1019"/>
      <c r="BLR37" s="1019"/>
      <c r="BLS37" s="1019"/>
      <c r="BLT37" s="1019"/>
      <c r="BLU37" s="1019"/>
      <c r="BLV37" s="1019"/>
      <c r="BLW37" s="1019"/>
      <c r="BLX37" s="1019"/>
      <c r="BLY37" s="1019"/>
      <c r="BLZ37" s="1019"/>
      <c r="BMA37" s="1019"/>
      <c r="BMB37" s="1019"/>
      <c r="BMC37" s="1019"/>
      <c r="BMD37" s="1019"/>
      <c r="BME37" s="1019"/>
      <c r="BMF37" s="1019"/>
      <c r="BMG37" s="1019"/>
      <c r="BMH37" s="1019"/>
      <c r="BMI37" s="1019"/>
      <c r="BMJ37" s="1019"/>
      <c r="BMK37" s="1019"/>
      <c r="BML37" s="1019"/>
      <c r="BMM37" s="1019"/>
      <c r="BMN37" s="1019"/>
      <c r="BMO37" s="1019"/>
      <c r="BMP37" s="1019"/>
      <c r="BMQ37" s="1019"/>
      <c r="BMR37" s="1019"/>
      <c r="BMS37" s="1019"/>
      <c r="BMT37" s="1019"/>
      <c r="BMU37" s="1019"/>
      <c r="BMV37" s="1019"/>
      <c r="BMW37" s="1019"/>
      <c r="BMX37" s="1019"/>
      <c r="BMY37" s="1019"/>
      <c r="BMZ37" s="1019"/>
      <c r="BNA37" s="1019"/>
      <c r="BNB37" s="1019"/>
      <c r="BNC37" s="1019"/>
      <c r="BND37" s="1019"/>
      <c r="BNE37" s="1019"/>
      <c r="BNF37" s="1019"/>
      <c r="BNG37" s="1019"/>
      <c r="BNH37" s="1019"/>
      <c r="BNI37" s="1019"/>
      <c r="BNJ37" s="1019"/>
      <c r="BNK37" s="1019"/>
      <c r="BNL37" s="1019"/>
      <c r="BNM37" s="1019"/>
      <c r="BNN37" s="1019"/>
      <c r="BNO37" s="1019"/>
      <c r="BNP37" s="1019"/>
      <c r="BNQ37" s="1019"/>
      <c r="BNR37" s="1019"/>
      <c r="BNS37" s="1019"/>
      <c r="BNT37" s="1019"/>
      <c r="BNU37" s="1019"/>
      <c r="BNV37" s="1019"/>
      <c r="BNW37" s="1019"/>
      <c r="BNX37" s="1019"/>
      <c r="BNY37" s="1019"/>
      <c r="BNZ37" s="1019"/>
      <c r="BOA37" s="1019"/>
      <c r="BOB37" s="1019"/>
      <c r="BOC37" s="1019"/>
      <c r="BOD37" s="1019"/>
      <c r="BOE37" s="1019"/>
      <c r="BOF37" s="1019"/>
      <c r="BOG37" s="1019"/>
      <c r="BOH37" s="1019"/>
      <c r="BOI37" s="1019"/>
      <c r="BOJ37" s="1019"/>
      <c r="BOK37" s="1019"/>
      <c r="BOL37" s="1019"/>
      <c r="BOM37" s="1019"/>
      <c r="BON37" s="1019"/>
      <c r="BOO37" s="1019"/>
      <c r="BOP37" s="1019"/>
      <c r="BOQ37" s="1019"/>
      <c r="BOR37" s="1019"/>
      <c r="BOS37" s="1019"/>
      <c r="BOT37" s="1019"/>
      <c r="BOU37" s="1019"/>
      <c r="BOV37" s="1019"/>
      <c r="BOW37" s="1019"/>
      <c r="BOX37" s="1019"/>
      <c r="BOY37" s="1019"/>
      <c r="BOZ37" s="1019"/>
      <c r="BPA37" s="1019"/>
      <c r="BPB37" s="1019"/>
      <c r="BPC37" s="1019"/>
      <c r="BPD37" s="1019"/>
      <c r="BPE37" s="1019"/>
      <c r="BPF37" s="1019"/>
      <c r="BPG37" s="1019"/>
      <c r="BPH37" s="1019"/>
      <c r="BPI37" s="1019"/>
      <c r="BPJ37" s="1019"/>
      <c r="BPK37" s="1019"/>
      <c r="BPL37" s="1019"/>
      <c r="BPM37" s="1019"/>
      <c r="BPN37" s="1019"/>
      <c r="BPO37" s="1019"/>
      <c r="BPP37" s="1019"/>
      <c r="BPQ37" s="1019"/>
      <c r="BPR37" s="1019"/>
      <c r="BPS37" s="1019"/>
      <c r="BPT37" s="1019"/>
      <c r="BPU37" s="1019"/>
      <c r="BPV37" s="1019"/>
      <c r="BPW37" s="1019"/>
      <c r="BPX37" s="1019"/>
      <c r="BPY37" s="1019"/>
      <c r="BPZ37" s="1019"/>
      <c r="BQA37" s="1019"/>
      <c r="BQB37" s="1019"/>
      <c r="BQC37" s="1019"/>
      <c r="BQD37" s="1019"/>
      <c r="BQE37" s="1019"/>
      <c r="BQF37" s="1019"/>
      <c r="BQG37" s="1019"/>
      <c r="BQH37" s="1019"/>
      <c r="BQI37" s="1019"/>
      <c r="BQJ37" s="1019"/>
      <c r="BQK37" s="1019"/>
      <c r="BQL37" s="1019"/>
      <c r="BQM37" s="1019"/>
      <c r="BQN37" s="1019"/>
      <c r="BQO37" s="1019"/>
      <c r="BQP37" s="1019"/>
      <c r="BQQ37" s="1019"/>
      <c r="BQR37" s="1019"/>
      <c r="BQS37" s="1019"/>
      <c r="BQT37" s="1019"/>
      <c r="BQU37" s="1019"/>
      <c r="BQV37" s="1019"/>
      <c r="BQW37" s="1019"/>
      <c r="BQX37" s="1019"/>
      <c r="BQY37" s="1019"/>
      <c r="BQZ37" s="1019"/>
      <c r="BRA37" s="1019"/>
      <c r="BRB37" s="1019"/>
      <c r="BRC37" s="1019"/>
      <c r="BRD37" s="1019"/>
      <c r="BRE37" s="1019"/>
      <c r="BRF37" s="1019"/>
      <c r="BRG37" s="1019"/>
      <c r="BRH37" s="1019"/>
      <c r="BRI37" s="1019"/>
      <c r="BRJ37" s="1019"/>
      <c r="BRK37" s="1019"/>
      <c r="BRL37" s="1019"/>
      <c r="BRM37" s="1019"/>
      <c r="BRN37" s="1019"/>
      <c r="BRO37" s="1019"/>
      <c r="BRP37" s="1019"/>
      <c r="BRQ37" s="1019"/>
      <c r="BRR37" s="1019"/>
      <c r="BRS37" s="1019"/>
      <c r="BRT37" s="1019"/>
      <c r="BRU37" s="1019"/>
      <c r="BRV37" s="1019"/>
      <c r="BRW37" s="1019"/>
      <c r="BRX37" s="1019"/>
      <c r="BRY37" s="1019"/>
      <c r="BRZ37" s="1019"/>
      <c r="BSA37" s="1019"/>
      <c r="BSB37" s="1019"/>
      <c r="BSC37" s="1019"/>
      <c r="BSD37" s="1019"/>
      <c r="BSE37" s="1019"/>
      <c r="BSF37" s="1019"/>
      <c r="BSG37" s="1019"/>
      <c r="BSH37" s="1019"/>
      <c r="BSI37" s="1019"/>
      <c r="BSJ37" s="1019"/>
      <c r="BSK37" s="1019"/>
      <c r="BSL37" s="1019"/>
      <c r="BSM37" s="1019"/>
      <c r="BSN37" s="1019"/>
      <c r="BSO37" s="1019"/>
      <c r="BSP37" s="1019"/>
      <c r="BSQ37" s="1019"/>
      <c r="BSR37" s="1019"/>
      <c r="BSS37" s="1019"/>
      <c r="BST37" s="1019"/>
      <c r="BSU37" s="1019"/>
      <c r="BSV37" s="1019"/>
      <c r="BSW37" s="1019"/>
      <c r="BSX37" s="1019"/>
      <c r="BSY37" s="1019"/>
      <c r="BSZ37" s="1019"/>
      <c r="BTA37" s="1019"/>
      <c r="BTB37" s="1019"/>
      <c r="BTC37" s="1019"/>
      <c r="BTD37" s="1019"/>
      <c r="BTE37" s="1019"/>
      <c r="BTF37" s="1019"/>
      <c r="BTG37" s="1019"/>
      <c r="BTH37" s="1019"/>
      <c r="BTI37" s="1019"/>
      <c r="BTJ37" s="1019"/>
      <c r="BTK37" s="1019"/>
      <c r="BTL37" s="1019"/>
      <c r="BTM37" s="1019"/>
      <c r="BTN37" s="1019"/>
      <c r="BTO37" s="1019"/>
      <c r="BTP37" s="1019"/>
      <c r="BTQ37" s="1019"/>
      <c r="BTR37" s="1019"/>
      <c r="BTS37" s="1019"/>
      <c r="BTT37" s="1019"/>
      <c r="BTU37" s="1019"/>
      <c r="BTV37" s="1019"/>
      <c r="BTW37" s="1019"/>
      <c r="BTX37" s="1019"/>
      <c r="BTY37" s="1019"/>
      <c r="BTZ37" s="1019"/>
      <c r="BUA37" s="1019"/>
      <c r="BUB37" s="1019"/>
      <c r="BUC37" s="1019"/>
      <c r="BUD37" s="1019"/>
      <c r="BUE37" s="1019"/>
      <c r="BUF37" s="1019"/>
      <c r="BUG37" s="1019"/>
      <c r="BUH37" s="1019"/>
      <c r="BUI37" s="1019"/>
      <c r="BUJ37" s="1019"/>
      <c r="BUK37" s="1019"/>
      <c r="BUL37" s="1019"/>
      <c r="BUM37" s="1019"/>
      <c r="BUN37" s="1019"/>
      <c r="BUO37" s="1019"/>
      <c r="BUP37" s="1019"/>
      <c r="BUQ37" s="1019"/>
      <c r="BUR37" s="1019"/>
      <c r="BUS37" s="1019"/>
      <c r="BUT37" s="1019"/>
      <c r="BUU37" s="1019"/>
      <c r="BUV37" s="1019"/>
      <c r="BUW37" s="1019"/>
      <c r="BUX37" s="1019"/>
      <c r="BUY37" s="1019"/>
      <c r="BUZ37" s="1019"/>
      <c r="BVA37" s="1019"/>
      <c r="BVB37" s="1019"/>
      <c r="BVC37" s="1019"/>
      <c r="BVD37" s="1019"/>
      <c r="BVE37" s="1019"/>
      <c r="BVF37" s="1019"/>
      <c r="BVG37" s="1019"/>
      <c r="BVH37" s="1019"/>
      <c r="BVI37" s="1019"/>
      <c r="BVJ37" s="1019"/>
      <c r="BVK37" s="1019"/>
      <c r="BVL37" s="1019"/>
      <c r="BVM37" s="1019"/>
      <c r="BVN37" s="1019"/>
      <c r="BVO37" s="1019"/>
      <c r="BVP37" s="1019"/>
      <c r="BVQ37" s="1019"/>
      <c r="BVR37" s="1019"/>
      <c r="BVS37" s="1019"/>
      <c r="BVT37" s="1019"/>
      <c r="BVU37" s="1019"/>
      <c r="BVV37" s="1019"/>
      <c r="BVW37" s="1019"/>
      <c r="BVX37" s="1019"/>
      <c r="BVY37" s="1019"/>
      <c r="BVZ37" s="1019"/>
      <c r="BWA37" s="1019"/>
      <c r="BWB37" s="1019"/>
      <c r="BWC37" s="1019"/>
      <c r="BWD37" s="1019"/>
      <c r="BWE37" s="1019"/>
      <c r="BWF37" s="1019"/>
      <c r="BWG37" s="1019"/>
      <c r="BWH37" s="1019"/>
      <c r="BWI37" s="1019"/>
      <c r="BWJ37" s="1019"/>
      <c r="BWK37" s="1019"/>
      <c r="BWL37" s="1019"/>
      <c r="BWM37" s="1019"/>
      <c r="BWN37" s="1019"/>
      <c r="BWO37" s="1019"/>
      <c r="BWP37" s="1019"/>
      <c r="BWQ37" s="1019"/>
      <c r="BWR37" s="1019"/>
      <c r="BWS37" s="1019"/>
      <c r="BWT37" s="1019"/>
      <c r="BWU37" s="1019"/>
      <c r="BWV37" s="1019"/>
      <c r="BWW37" s="1019"/>
      <c r="BWX37" s="1019"/>
      <c r="BWY37" s="1019"/>
      <c r="BWZ37" s="1019"/>
      <c r="BXA37" s="1019"/>
      <c r="BXB37" s="1019"/>
      <c r="BXC37" s="1019"/>
      <c r="BXD37" s="1019"/>
      <c r="BXE37" s="1019"/>
      <c r="BXF37" s="1019"/>
      <c r="BXG37" s="1019"/>
      <c r="BXH37" s="1019"/>
      <c r="BXI37" s="1019"/>
      <c r="BXJ37" s="1019"/>
      <c r="BXK37" s="1019"/>
      <c r="BXL37" s="1019"/>
      <c r="BXM37" s="1019"/>
      <c r="BXN37" s="1019"/>
      <c r="BXO37" s="1019"/>
      <c r="BXP37" s="1019"/>
      <c r="BXQ37" s="1019"/>
      <c r="BXR37" s="1019"/>
      <c r="BXS37" s="1019"/>
      <c r="BXT37" s="1019"/>
      <c r="BXU37" s="1019"/>
      <c r="BXV37" s="1019"/>
      <c r="BXW37" s="1019"/>
      <c r="BXX37" s="1019"/>
      <c r="BXY37" s="1019"/>
      <c r="BXZ37" s="1019"/>
      <c r="BYA37" s="1019"/>
      <c r="BYB37" s="1019"/>
      <c r="BYC37" s="1019"/>
      <c r="BYD37" s="1019"/>
      <c r="BYE37" s="1019"/>
      <c r="BYF37" s="1019"/>
      <c r="BYG37" s="1019"/>
      <c r="BYH37" s="1019"/>
      <c r="BYI37" s="1019"/>
      <c r="BYJ37" s="1019"/>
      <c r="BYK37" s="1019"/>
      <c r="BYL37" s="1019"/>
      <c r="BYM37" s="1019"/>
      <c r="BYN37" s="1019"/>
      <c r="BYO37" s="1019"/>
      <c r="BYP37" s="1019"/>
      <c r="BYQ37" s="1019"/>
      <c r="BYR37" s="1019"/>
      <c r="BYS37" s="1019"/>
      <c r="BYT37" s="1019"/>
      <c r="BYU37" s="1019"/>
      <c r="BYV37" s="1019"/>
      <c r="BYW37" s="1019"/>
      <c r="BYX37" s="1019"/>
      <c r="BYY37" s="1019"/>
      <c r="BYZ37" s="1019"/>
      <c r="BZA37" s="1019"/>
      <c r="BZB37" s="1019"/>
      <c r="BZC37" s="1019"/>
      <c r="BZD37" s="1019"/>
      <c r="BZE37" s="1019"/>
      <c r="BZF37" s="1019"/>
      <c r="BZG37" s="1019"/>
      <c r="BZH37" s="1019"/>
      <c r="BZI37" s="1019"/>
      <c r="BZJ37" s="1019"/>
      <c r="BZK37" s="1019"/>
      <c r="BZL37" s="1019"/>
      <c r="BZM37" s="1019"/>
      <c r="BZN37" s="1019"/>
      <c r="BZO37" s="1019"/>
      <c r="BZP37" s="1019"/>
      <c r="BZQ37" s="1019"/>
      <c r="BZR37" s="1019"/>
      <c r="BZS37" s="1019"/>
      <c r="BZT37" s="1019"/>
      <c r="BZU37" s="1019"/>
      <c r="BZV37" s="1019"/>
      <c r="BZW37" s="1019"/>
      <c r="BZX37" s="1019"/>
      <c r="BZY37" s="1019"/>
      <c r="BZZ37" s="1019"/>
      <c r="CAA37" s="1019"/>
      <c r="CAB37" s="1019"/>
      <c r="CAC37" s="1019"/>
      <c r="CAD37" s="1019"/>
      <c r="CAE37" s="1019"/>
      <c r="CAF37" s="1019"/>
      <c r="CAG37" s="1019"/>
      <c r="CAH37" s="1019"/>
      <c r="CAI37" s="1019"/>
      <c r="CAJ37" s="1019"/>
      <c r="CAK37" s="1019"/>
      <c r="CAL37" s="1019"/>
      <c r="CAM37" s="1019"/>
      <c r="CAN37" s="1019"/>
      <c r="CAO37" s="1019"/>
      <c r="CAP37" s="1019"/>
      <c r="CAQ37" s="1019"/>
      <c r="CAR37" s="1019"/>
      <c r="CAS37" s="1019"/>
      <c r="CAT37" s="1019"/>
      <c r="CAU37" s="1019"/>
      <c r="CAV37" s="1019"/>
      <c r="CAW37" s="1019"/>
      <c r="CAX37" s="1019"/>
      <c r="CAY37" s="1019"/>
      <c r="CAZ37" s="1019"/>
      <c r="CBA37" s="1019"/>
      <c r="CBB37" s="1019"/>
      <c r="CBC37" s="1019"/>
      <c r="CBD37" s="1019"/>
      <c r="CBE37" s="1019"/>
      <c r="CBF37" s="1019"/>
      <c r="CBG37" s="1019"/>
      <c r="CBH37" s="1019"/>
      <c r="CBI37" s="1019"/>
      <c r="CBJ37" s="1019"/>
      <c r="CBK37" s="1019"/>
      <c r="CBL37" s="1019"/>
      <c r="CBM37" s="1019"/>
      <c r="CBN37" s="1019"/>
      <c r="CBO37" s="1019"/>
      <c r="CBP37" s="1019"/>
      <c r="CBQ37" s="1019"/>
      <c r="CBR37" s="1019"/>
      <c r="CBS37" s="1019"/>
      <c r="CBT37" s="1019"/>
      <c r="CBU37" s="1019"/>
      <c r="CBV37" s="1019"/>
      <c r="CBW37" s="1019"/>
      <c r="CBX37" s="1019"/>
      <c r="CBY37" s="1019"/>
      <c r="CBZ37" s="1019"/>
      <c r="CCA37" s="1019"/>
      <c r="CCB37" s="1019"/>
      <c r="CCC37" s="1019"/>
      <c r="CCD37" s="1019"/>
      <c r="CCE37" s="1019"/>
      <c r="CCF37" s="1019"/>
      <c r="CCG37" s="1019"/>
      <c r="CCH37" s="1019"/>
      <c r="CCI37" s="1019"/>
      <c r="CCJ37" s="1019"/>
      <c r="CCK37" s="1019"/>
      <c r="CCL37" s="1019"/>
      <c r="CCM37" s="1019"/>
      <c r="CCN37" s="1019"/>
      <c r="CCO37" s="1019"/>
      <c r="CCP37" s="1019"/>
      <c r="CCQ37" s="1019"/>
      <c r="CCR37" s="1019"/>
      <c r="CCS37" s="1019"/>
      <c r="CCT37" s="1019"/>
      <c r="CCU37" s="1019"/>
      <c r="CCV37" s="1019"/>
      <c r="CCW37" s="1019"/>
      <c r="CCX37" s="1019"/>
      <c r="CCY37" s="1019"/>
      <c r="CCZ37" s="1019"/>
      <c r="CDA37" s="1019"/>
      <c r="CDB37" s="1019"/>
      <c r="CDC37" s="1019"/>
      <c r="CDD37" s="1019"/>
      <c r="CDE37" s="1019"/>
      <c r="CDF37" s="1019"/>
      <c r="CDG37" s="1019"/>
      <c r="CDH37" s="1019"/>
      <c r="CDI37" s="1019"/>
      <c r="CDJ37" s="1019"/>
      <c r="CDK37" s="1019"/>
      <c r="CDL37" s="1019"/>
      <c r="CDM37" s="1019"/>
      <c r="CDN37" s="1019"/>
      <c r="CDO37" s="1019"/>
      <c r="CDP37" s="1019"/>
      <c r="CDQ37" s="1019"/>
      <c r="CDR37" s="1019"/>
      <c r="CDS37" s="1019"/>
      <c r="CDT37" s="1019"/>
      <c r="CDU37" s="1019"/>
      <c r="CDV37" s="1019"/>
      <c r="CDW37" s="1019"/>
      <c r="CDX37" s="1019"/>
      <c r="CDY37" s="1019"/>
      <c r="CDZ37" s="1019"/>
      <c r="CEA37" s="1019"/>
      <c r="CEB37" s="1019"/>
      <c r="CEC37" s="1019"/>
      <c r="CED37" s="1019"/>
      <c r="CEE37" s="1019"/>
      <c r="CEF37" s="1019"/>
      <c r="CEG37" s="1019"/>
      <c r="CEH37" s="1019"/>
      <c r="CEI37" s="1019"/>
      <c r="CEJ37" s="1019"/>
      <c r="CEK37" s="1019"/>
      <c r="CEL37" s="1019"/>
      <c r="CEM37" s="1019"/>
      <c r="CEN37" s="1019"/>
      <c r="CEO37" s="1019"/>
      <c r="CEP37" s="1019"/>
      <c r="CEQ37" s="1019"/>
      <c r="CER37" s="1019"/>
      <c r="CES37" s="1019"/>
      <c r="CET37" s="1019"/>
      <c r="CEU37" s="1019"/>
      <c r="CEV37" s="1019"/>
      <c r="CEW37" s="1019"/>
      <c r="CEX37" s="1019"/>
      <c r="CEY37" s="1019"/>
      <c r="CEZ37" s="1019"/>
      <c r="CFA37" s="1019"/>
      <c r="CFB37" s="1019"/>
      <c r="CFC37" s="1019"/>
      <c r="CFD37" s="1019"/>
      <c r="CFE37" s="1019"/>
      <c r="CFF37" s="1019"/>
      <c r="CFG37" s="1019"/>
      <c r="CFH37" s="1019"/>
      <c r="CFI37" s="1019"/>
      <c r="CFJ37" s="1019"/>
      <c r="CFK37" s="1019"/>
      <c r="CFL37" s="1019"/>
      <c r="CFM37" s="1019"/>
      <c r="CFN37" s="1019"/>
      <c r="CFO37" s="1019"/>
      <c r="CFP37" s="1019"/>
      <c r="CFQ37" s="1019"/>
      <c r="CFR37" s="1019"/>
      <c r="CFS37" s="1019"/>
      <c r="CFT37" s="1019"/>
      <c r="CFU37" s="1019"/>
      <c r="CFV37" s="1019"/>
      <c r="CFW37" s="1019"/>
      <c r="CFX37" s="1019"/>
      <c r="CFY37" s="1019"/>
      <c r="CFZ37" s="1019"/>
      <c r="CGA37" s="1019"/>
      <c r="CGB37" s="1019"/>
      <c r="CGC37" s="1019"/>
      <c r="CGD37" s="1019"/>
      <c r="CGE37" s="1019"/>
      <c r="CGF37" s="1019"/>
      <c r="CGG37" s="1019"/>
      <c r="CGH37" s="1019"/>
      <c r="CGI37" s="1019"/>
      <c r="CGJ37" s="1019"/>
      <c r="CGK37" s="1019"/>
      <c r="CGL37" s="1019"/>
      <c r="CGM37" s="1019"/>
      <c r="CGN37" s="1019"/>
      <c r="CGO37" s="1019"/>
      <c r="CGP37" s="1019"/>
      <c r="CGQ37" s="1019"/>
      <c r="CGR37" s="1019"/>
      <c r="CGS37" s="1019"/>
      <c r="CGT37" s="1019"/>
      <c r="CGU37" s="1019"/>
      <c r="CGV37" s="1019"/>
      <c r="CGW37" s="1019"/>
      <c r="CGX37" s="1019"/>
      <c r="CGY37" s="1019"/>
      <c r="CGZ37" s="1019"/>
      <c r="CHA37" s="1019"/>
      <c r="CHB37" s="1019"/>
      <c r="CHC37" s="1019"/>
      <c r="CHD37" s="1019"/>
      <c r="CHE37" s="1019"/>
      <c r="CHF37" s="1019"/>
      <c r="CHG37" s="1019"/>
      <c r="CHH37" s="1019"/>
      <c r="CHI37" s="1019"/>
      <c r="CHJ37" s="1019"/>
      <c r="CHK37" s="1019"/>
      <c r="CHL37" s="1019"/>
      <c r="CHM37" s="1019"/>
      <c r="CHN37" s="1019"/>
      <c r="CHO37" s="1019"/>
      <c r="CHP37" s="1019"/>
      <c r="CHQ37" s="1019"/>
      <c r="CHR37" s="1019"/>
      <c r="CHS37" s="1019"/>
      <c r="CHT37" s="1019"/>
      <c r="CHU37" s="1019"/>
      <c r="CHV37" s="1019"/>
      <c r="CHW37" s="1019"/>
      <c r="CHX37" s="1019"/>
      <c r="CHY37" s="1019"/>
      <c r="CHZ37" s="1019"/>
      <c r="CIA37" s="1019"/>
      <c r="CIB37" s="1019"/>
      <c r="CIC37" s="1019"/>
      <c r="CID37" s="1019"/>
      <c r="CIE37" s="1019"/>
      <c r="CIF37" s="1019"/>
      <c r="CIG37" s="1019"/>
      <c r="CIH37" s="1019"/>
      <c r="CII37" s="1019"/>
      <c r="CIJ37" s="1019"/>
      <c r="CIK37" s="1019"/>
      <c r="CIL37" s="1019"/>
      <c r="CIM37" s="1019"/>
      <c r="CIN37" s="1019"/>
      <c r="CIO37" s="1019"/>
      <c r="CIP37" s="1019"/>
      <c r="CIQ37" s="1019"/>
      <c r="CIR37" s="1019"/>
      <c r="CIS37" s="1019"/>
      <c r="CIT37" s="1019"/>
      <c r="CIU37" s="1019"/>
      <c r="CIV37" s="1019"/>
      <c r="CIW37" s="1019"/>
      <c r="CIX37" s="1019"/>
      <c r="CIY37" s="1019"/>
      <c r="CIZ37" s="1019"/>
      <c r="CJA37" s="1019"/>
      <c r="CJB37" s="1019"/>
      <c r="CJC37" s="1019"/>
      <c r="CJD37" s="1019"/>
      <c r="CJE37" s="1019"/>
      <c r="CJF37" s="1019"/>
      <c r="CJG37" s="1019"/>
      <c r="CJH37" s="1019"/>
      <c r="CJI37" s="1019"/>
      <c r="CJJ37" s="1019"/>
      <c r="CJK37" s="1019"/>
      <c r="CJL37" s="1019"/>
      <c r="CJM37" s="1019"/>
      <c r="CJN37" s="1019"/>
      <c r="CJO37" s="1019"/>
      <c r="CJP37" s="1019"/>
      <c r="CJQ37" s="1019"/>
      <c r="CJR37" s="1019"/>
      <c r="CJS37" s="1019"/>
      <c r="CJT37" s="1019"/>
      <c r="CJU37" s="1019"/>
      <c r="CJV37" s="1019"/>
      <c r="CJW37" s="1019"/>
      <c r="CJX37" s="1019"/>
      <c r="CJY37" s="1019"/>
      <c r="CJZ37" s="1019"/>
      <c r="CKA37" s="1019"/>
      <c r="CKB37" s="1019"/>
      <c r="CKC37" s="1019"/>
      <c r="CKD37" s="1019"/>
      <c r="CKE37" s="1019"/>
      <c r="CKF37" s="1019"/>
      <c r="CKG37" s="1019"/>
      <c r="CKH37" s="1019"/>
      <c r="CKI37" s="1019"/>
      <c r="CKJ37" s="1019"/>
      <c r="CKK37" s="1019"/>
      <c r="CKL37" s="1019"/>
      <c r="CKM37" s="1019"/>
      <c r="CKN37" s="1019"/>
      <c r="CKO37" s="1019"/>
      <c r="CKP37" s="1019"/>
      <c r="CKQ37" s="1019"/>
      <c r="CKR37" s="1019"/>
      <c r="CKS37" s="1019"/>
      <c r="CKT37" s="1019"/>
      <c r="CKU37" s="1019"/>
      <c r="CKV37" s="1019"/>
      <c r="CKW37" s="1019"/>
      <c r="CKX37" s="1019"/>
      <c r="CKY37" s="1019"/>
      <c r="CKZ37" s="1019"/>
      <c r="CLA37" s="1019"/>
      <c r="CLB37" s="1019"/>
      <c r="CLC37" s="1019"/>
      <c r="CLD37" s="1019"/>
      <c r="CLE37" s="1019"/>
      <c r="CLF37" s="1019"/>
      <c r="CLG37" s="1019"/>
      <c r="CLH37" s="1019"/>
      <c r="CLI37" s="1019"/>
      <c r="CLJ37" s="1019"/>
      <c r="CLK37" s="1019"/>
      <c r="CLL37" s="1019"/>
      <c r="CLM37" s="1019"/>
      <c r="CLN37" s="1019"/>
      <c r="CLO37" s="1019"/>
      <c r="CLP37" s="1019"/>
      <c r="CLQ37" s="1019"/>
      <c r="CLR37" s="1019"/>
      <c r="CLS37" s="1019"/>
      <c r="CLT37" s="1019"/>
      <c r="CLU37" s="1019"/>
      <c r="CLV37" s="1019"/>
      <c r="CLW37" s="1019"/>
      <c r="CLX37" s="1019"/>
      <c r="CLY37" s="1019"/>
      <c r="CLZ37" s="1019"/>
      <c r="CMA37" s="1019"/>
      <c r="CMB37" s="1019"/>
      <c r="CMC37" s="1019"/>
      <c r="CMD37" s="1019"/>
      <c r="CME37" s="1019"/>
      <c r="CMF37" s="1019"/>
      <c r="CMG37" s="1019"/>
      <c r="CMH37" s="1019"/>
      <c r="CMI37" s="1019"/>
      <c r="CMJ37" s="1019"/>
      <c r="CMK37" s="1019"/>
      <c r="CML37" s="1019"/>
      <c r="CMM37" s="1019"/>
      <c r="CMN37" s="1019"/>
      <c r="CMO37" s="1019"/>
      <c r="CMP37" s="1019"/>
      <c r="CMQ37" s="1019"/>
      <c r="CMR37" s="1019"/>
      <c r="CMS37" s="1019"/>
      <c r="CMT37" s="1019"/>
      <c r="CMU37" s="1019"/>
      <c r="CMV37" s="1019"/>
      <c r="CMW37" s="1019"/>
      <c r="CMX37" s="1019"/>
      <c r="CMY37" s="1019"/>
      <c r="CMZ37" s="1019"/>
      <c r="CNA37" s="1019"/>
      <c r="CNB37" s="1019"/>
      <c r="CNC37" s="1019"/>
      <c r="CND37" s="1019"/>
      <c r="CNE37" s="1019"/>
      <c r="CNF37" s="1019"/>
      <c r="CNG37" s="1019"/>
      <c r="CNH37" s="1019"/>
      <c r="CNI37" s="1019"/>
      <c r="CNJ37" s="1019"/>
      <c r="CNK37" s="1019"/>
      <c r="CNL37" s="1019"/>
      <c r="CNM37" s="1019"/>
      <c r="CNN37" s="1019"/>
      <c r="CNO37" s="1019"/>
      <c r="CNP37" s="1019"/>
      <c r="CNQ37" s="1019"/>
      <c r="CNR37" s="1019"/>
      <c r="CNS37" s="1019"/>
      <c r="CNT37" s="1019"/>
      <c r="CNU37" s="1019"/>
      <c r="CNV37" s="1019"/>
      <c r="CNW37" s="1019"/>
      <c r="CNX37" s="1019"/>
      <c r="CNY37" s="1019"/>
      <c r="CNZ37" s="1019"/>
      <c r="COA37" s="1019"/>
      <c r="COB37" s="1019"/>
      <c r="COC37" s="1019"/>
      <c r="COD37" s="1019"/>
      <c r="COE37" s="1019"/>
      <c r="COF37" s="1019"/>
      <c r="COG37" s="1019"/>
      <c r="COH37" s="1019"/>
      <c r="COI37" s="1019"/>
      <c r="COJ37" s="1019"/>
      <c r="COK37" s="1019"/>
      <c r="COL37" s="1019"/>
      <c r="COM37" s="1019"/>
      <c r="CON37" s="1019"/>
      <c r="COO37" s="1019"/>
      <c r="COP37" s="1019"/>
      <c r="COQ37" s="1019"/>
      <c r="COR37" s="1019"/>
      <c r="COS37" s="1019"/>
      <c r="COT37" s="1019"/>
      <c r="COU37" s="1019"/>
      <c r="COV37" s="1019"/>
      <c r="COW37" s="1019"/>
      <c r="COX37" s="1019"/>
      <c r="COY37" s="1019"/>
      <c r="COZ37" s="1019"/>
      <c r="CPA37" s="1019"/>
      <c r="CPB37" s="1019"/>
      <c r="CPC37" s="1019"/>
      <c r="CPD37" s="1019"/>
      <c r="CPE37" s="1019"/>
      <c r="CPF37" s="1019"/>
      <c r="CPG37" s="1019"/>
      <c r="CPH37" s="1019"/>
      <c r="CPI37" s="1019"/>
      <c r="CPJ37" s="1019"/>
      <c r="CPK37" s="1019"/>
      <c r="CPL37" s="1019"/>
      <c r="CPM37" s="1019"/>
      <c r="CPN37" s="1019"/>
      <c r="CPO37" s="1019"/>
      <c r="CPP37" s="1019"/>
      <c r="CPQ37" s="1019"/>
      <c r="CPR37" s="1019"/>
      <c r="CPS37" s="1019"/>
      <c r="CPT37" s="1019"/>
      <c r="CPU37" s="1019"/>
      <c r="CPV37" s="1019"/>
      <c r="CPW37" s="1019"/>
      <c r="CPX37" s="1019"/>
      <c r="CPY37" s="1019"/>
      <c r="CPZ37" s="1019"/>
      <c r="CQA37" s="1019"/>
      <c r="CQB37" s="1019"/>
      <c r="CQC37" s="1019"/>
      <c r="CQD37" s="1019"/>
      <c r="CQE37" s="1019"/>
      <c r="CQF37" s="1019"/>
      <c r="CQG37" s="1019"/>
      <c r="CQH37" s="1019"/>
      <c r="CQI37" s="1019"/>
      <c r="CQJ37" s="1019"/>
      <c r="CQK37" s="1019"/>
      <c r="CQL37" s="1019"/>
      <c r="CQM37" s="1019"/>
      <c r="CQN37" s="1019"/>
      <c r="CQO37" s="1019"/>
      <c r="CQP37" s="1019"/>
      <c r="CQQ37" s="1019"/>
      <c r="CQR37" s="1019"/>
      <c r="CQS37" s="1019"/>
      <c r="CQT37" s="1019"/>
      <c r="CQU37" s="1019"/>
      <c r="CQV37" s="1019"/>
      <c r="CQW37" s="1019"/>
      <c r="CQX37" s="1019"/>
      <c r="CQY37" s="1019"/>
      <c r="CQZ37" s="1019"/>
      <c r="CRA37" s="1019"/>
      <c r="CRB37" s="1019"/>
      <c r="CRC37" s="1019"/>
      <c r="CRD37" s="1019"/>
      <c r="CRE37" s="1019"/>
      <c r="CRF37" s="1019"/>
      <c r="CRG37" s="1019"/>
      <c r="CRH37" s="1019"/>
      <c r="CRI37" s="1019"/>
      <c r="CRJ37" s="1019"/>
      <c r="CRK37" s="1019"/>
      <c r="CRL37" s="1019"/>
      <c r="CRM37" s="1019"/>
      <c r="CRN37" s="1019"/>
      <c r="CRO37" s="1019"/>
      <c r="CRP37" s="1019"/>
      <c r="CRQ37" s="1019"/>
      <c r="CRR37" s="1019"/>
      <c r="CRS37" s="1019"/>
      <c r="CRT37" s="1019"/>
      <c r="CRU37" s="1019"/>
      <c r="CRV37" s="1019"/>
      <c r="CRW37" s="1019"/>
      <c r="CRX37" s="1019"/>
      <c r="CRY37" s="1019"/>
      <c r="CRZ37" s="1019"/>
      <c r="CSA37" s="1019"/>
      <c r="CSB37" s="1019"/>
      <c r="CSC37" s="1019"/>
      <c r="CSD37" s="1019"/>
      <c r="CSE37" s="1019"/>
      <c r="CSF37" s="1019"/>
      <c r="CSG37" s="1019"/>
      <c r="CSH37" s="1019"/>
      <c r="CSI37" s="1019"/>
      <c r="CSJ37" s="1019"/>
      <c r="CSK37" s="1019"/>
      <c r="CSL37" s="1019"/>
      <c r="CSM37" s="1019"/>
      <c r="CSN37" s="1019"/>
      <c r="CSO37" s="1019"/>
      <c r="CSP37" s="1019"/>
      <c r="CSQ37" s="1019"/>
      <c r="CSR37" s="1019"/>
      <c r="CSS37" s="1019"/>
      <c r="CST37" s="1019"/>
      <c r="CSU37" s="1019"/>
      <c r="CSV37" s="1019"/>
      <c r="CSW37" s="1019"/>
      <c r="CSX37" s="1019"/>
      <c r="CSY37" s="1019"/>
      <c r="CSZ37" s="1019"/>
      <c r="CTA37" s="1019"/>
      <c r="CTB37" s="1019"/>
      <c r="CTC37" s="1019"/>
      <c r="CTD37" s="1019"/>
      <c r="CTE37" s="1019"/>
      <c r="CTF37" s="1019"/>
      <c r="CTG37" s="1019"/>
      <c r="CTH37" s="1019"/>
      <c r="CTI37" s="1019"/>
      <c r="CTJ37" s="1019"/>
      <c r="CTK37" s="1019"/>
      <c r="CTL37" s="1019"/>
      <c r="CTM37" s="1019"/>
      <c r="CTN37" s="1019"/>
      <c r="CTO37" s="1019"/>
      <c r="CTP37" s="1019"/>
      <c r="CTQ37" s="1019"/>
      <c r="CTR37" s="1019"/>
      <c r="CTS37" s="1019"/>
      <c r="CTT37" s="1019"/>
      <c r="CTU37" s="1019"/>
      <c r="CTV37" s="1019"/>
      <c r="CTW37" s="1019"/>
      <c r="CTX37" s="1019"/>
      <c r="CTY37" s="1019"/>
      <c r="CTZ37" s="1019"/>
      <c r="CUA37" s="1019"/>
      <c r="CUB37" s="1019"/>
      <c r="CUC37" s="1019"/>
      <c r="CUD37" s="1019"/>
      <c r="CUE37" s="1019"/>
      <c r="CUF37" s="1019"/>
      <c r="CUG37" s="1019"/>
      <c r="CUH37" s="1019"/>
      <c r="CUI37" s="1019"/>
      <c r="CUJ37" s="1019"/>
      <c r="CUK37" s="1019"/>
      <c r="CUL37" s="1019"/>
      <c r="CUM37" s="1019"/>
      <c r="CUN37" s="1019"/>
      <c r="CUO37" s="1019"/>
      <c r="CUP37" s="1019"/>
      <c r="CUQ37" s="1019"/>
      <c r="CUR37" s="1019"/>
      <c r="CUS37" s="1019"/>
      <c r="CUT37" s="1019"/>
      <c r="CUU37" s="1019"/>
      <c r="CUV37" s="1019"/>
      <c r="CUW37" s="1019"/>
      <c r="CUX37" s="1019"/>
      <c r="CUY37" s="1019"/>
      <c r="CUZ37" s="1019"/>
      <c r="CVA37" s="1019"/>
      <c r="CVB37" s="1019"/>
      <c r="CVC37" s="1019"/>
      <c r="CVD37" s="1019"/>
      <c r="CVE37" s="1019"/>
      <c r="CVF37" s="1019"/>
      <c r="CVG37" s="1019"/>
      <c r="CVH37" s="1019"/>
      <c r="CVI37" s="1019"/>
      <c r="CVJ37" s="1019"/>
      <c r="CVK37" s="1019"/>
      <c r="CVL37" s="1019"/>
      <c r="CVM37" s="1019"/>
      <c r="CVN37" s="1019"/>
      <c r="CVO37" s="1019"/>
      <c r="CVP37" s="1019"/>
      <c r="CVQ37" s="1019"/>
      <c r="CVR37" s="1019"/>
      <c r="CVS37" s="1019"/>
      <c r="CVT37" s="1019"/>
      <c r="CVU37" s="1019"/>
      <c r="CVV37" s="1019"/>
      <c r="CVW37" s="1019"/>
      <c r="CVX37" s="1019"/>
      <c r="CVY37" s="1019"/>
      <c r="CVZ37" s="1019"/>
      <c r="CWA37" s="1019"/>
      <c r="CWB37" s="1019"/>
      <c r="CWC37" s="1019"/>
      <c r="CWD37" s="1019"/>
      <c r="CWE37" s="1019"/>
      <c r="CWF37" s="1019"/>
      <c r="CWG37" s="1019"/>
      <c r="CWH37" s="1019"/>
      <c r="CWI37" s="1019"/>
      <c r="CWJ37" s="1019"/>
      <c r="CWK37" s="1019"/>
      <c r="CWL37" s="1019"/>
      <c r="CWM37" s="1019"/>
      <c r="CWN37" s="1019"/>
      <c r="CWO37" s="1019"/>
      <c r="CWP37" s="1019"/>
      <c r="CWQ37" s="1019"/>
      <c r="CWR37" s="1019"/>
      <c r="CWS37" s="1019"/>
      <c r="CWT37" s="1019"/>
      <c r="CWU37" s="1019"/>
      <c r="CWV37" s="1019"/>
      <c r="CWW37" s="1019"/>
      <c r="CWX37" s="1019"/>
      <c r="CWY37" s="1019"/>
      <c r="CWZ37" s="1019"/>
      <c r="CXA37" s="1019"/>
      <c r="CXB37" s="1019"/>
      <c r="CXC37" s="1019"/>
      <c r="CXD37" s="1019"/>
      <c r="CXE37" s="1019"/>
      <c r="CXF37" s="1019"/>
      <c r="CXG37" s="1019"/>
      <c r="CXH37" s="1019"/>
      <c r="CXI37" s="1019"/>
      <c r="CXJ37" s="1019"/>
      <c r="CXK37" s="1019"/>
      <c r="CXL37" s="1019"/>
      <c r="CXM37" s="1019"/>
      <c r="CXN37" s="1019"/>
      <c r="CXO37" s="1019"/>
      <c r="CXP37" s="1019"/>
      <c r="CXQ37" s="1019"/>
      <c r="CXR37" s="1019"/>
      <c r="CXS37" s="1019"/>
      <c r="CXT37" s="1019"/>
      <c r="CXU37" s="1019"/>
      <c r="CXV37" s="1019"/>
      <c r="CXW37" s="1019"/>
      <c r="CXX37" s="1019"/>
      <c r="CXY37" s="1019"/>
      <c r="CXZ37" s="1019"/>
      <c r="CYA37" s="1019"/>
      <c r="CYB37" s="1019"/>
      <c r="CYC37" s="1019"/>
      <c r="CYD37" s="1019"/>
      <c r="CYE37" s="1019"/>
      <c r="CYF37" s="1019"/>
      <c r="CYG37" s="1019"/>
      <c r="CYH37" s="1019"/>
      <c r="CYI37" s="1019"/>
      <c r="CYJ37" s="1019"/>
      <c r="CYK37" s="1019"/>
      <c r="CYL37" s="1019"/>
      <c r="CYM37" s="1019"/>
      <c r="CYN37" s="1019"/>
      <c r="CYO37" s="1019"/>
      <c r="CYP37" s="1019"/>
      <c r="CYQ37" s="1019"/>
      <c r="CYR37" s="1019"/>
      <c r="CYS37" s="1019"/>
      <c r="CYT37" s="1019"/>
      <c r="CYU37" s="1019"/>
      <c r="CYV37" s="1019"/>
      <c r="CYW37" s="1019"/>
      <c r="CYX37" s="1019"/>
      <c r="CYY37" s="1019"/>
      <c r="CYZ37" s="1019"/>
      <c r="CZA37" s="1019"/>
      <c r="CZB37" s="1019"/>
      <c r="CZC37" s="1019"/>
      <c r="CZD37" s="1019"/>
      <c r="CZE37" s="1019"/>
      <c r="CZF37" s="1019"/>
      <c r="CZG37" s="1019"/>
      <c r="CZH37" s="1019"/>
      <c r="CZI37" s="1019"/>
      <c r="CZJ37" s="1019"/>
      <c r="CZK37" s="1019"/>
      <c r="CZL37" s="1019"/>
      <c r="CZM37" s="1019"/>
      <c r="CZN37" s="1019"/>
      <c r="CZO37" s="1019"/>
      <c r="CZP37" s="1019"/>
      <c r="CZQ37" s="1019"/>
      <c r="CZR37" s="1019"/>
      <c r="CZS37" s="1019"/>
      <c r="CZT37" s="1019"/>
      <c r="CZU37" s="1019"/>
      <c r="CZV37" s="1019"/>
      <c r="CZW37" s="1019"/>
      <c r="CZX37" s="1019"/>
      <c r="CZY37" s="1019"/>
      <c r="CZZ37" s="1019"/>
      <c r="DAA37" s="1019"/>
      <c r="DAB37" s="1019"/>
      <c r="DAC37" s="1019"/>
      <c r="DAD37" s="1019"/>
      <c r="DAE37" s="1019"/>
      <c r="DAF37" s="1019"/>
      <c r="DAG37" s="1019"/>
      <c r="DAH37" s="1019"/>
      <c r="DAI37" s="1019"/>
      <c r="DAJ37" s="1019"/>
      <c r="DAK37" s="1019"/>
      <c r="DAL37" s="1019"/>
      <c r="DAM37" s="1019"/>
      <c r="DAN37" s="1019"/>
      <c r="DAO37" s="1019"/>
      <c r="DAP37" s="1019"/>
      <c r="DAQ37" s="1019"/>
      <c r="DAR37" s="1019"/>
      <c r="DAS37" s="1019"/>
      <c r="DAT37" s="1019"/>
      <c r="DAU37" s="1019"/>
      <c r="DAV37" s="1019"/>
      <c r="DAW37" s="1019"/>
      <c r="DAX37" s="1019"/>
      <c r="DAY37" s="1019"/>
      <c r="DAZ37" s="1019"/>
      <c r="DBA37" s="1019"/>
      <c r="DBB37" s="1019"/>
      <c r="DBC37" s="1019"/>
      <c r="DBD37" s="1019"/>
      <c r="DBE37" s="1019"/>
      <c r="DBF37" s="1019"/>
      <c r="DBG37" s="1019"/>
      <c r="DBH37" s="1019"/>
      <c r="DBI37" s="1019"/>
      <c r="DBJ37" s="1019"/>
      <c r="DBK37" s="1019"/>
      <c r="DBL37" s="1019"/>
      <c r="DBM37" s="1019"/>
      <c r="DBN37" s="1019"/>
      <c r="DBO37" s="1019"/>
      <c r="DBP37" s="1019"/>
      <c r="DBQ37" s="1019"/>
      <c r="DBR37" s="1019"/>
      <c r="DBS37" s="1019"/>
      <c r="DBT37" s="1019"/>
      <c r="DBU37" s="1019"/>
      <c r="DBV37" s="1019"/>
      <c r="DBW37" s="1019"/>
      <c r="DBX37" s="1019"/>
      <c r="DBY37" s="1019"/>
      <c r="DBZ37" s="1019"/>
      <c r="DCA37" s="1019"/>
      <c r="DCB37" s="1019"/>
      <c r="DCC37" s="1019"/>
      <c r="DCD37" s="1019"/>
      <c r="DCE37" s="1019"/>
      <c r="DCF37" s="1019"/>
      <c r="DCG37" s="1019"/>
      <c r="DCH37" s="1019"/>
      <c r="DCI37" s="1019"/>
      <c r="DCJ37" s="1019"/>
      <c r="DCK37" s="1019"/>
      <c r="DCL37" s="1019"/>
      <c r="DCM37" s="1019"/>
      <c r="DCN37" s="1019"/>
      <c r="DCO37" s="1019"/>
      <c r="DCP37" s="1019"/>
      <c r="DCQ37" s="1019"/>
      <c r="DCR37" s="1019"/>
      <c r="DCS37" s="1019"/>
      <c r="DCT37" s="1019"/>
      <c r="DCU37" s="1019"/>
      <c r="DCV37" s="1019"/>
      <c r="DCW37" s="1019"/>
      <c r="DCX37" s="1019"/>
      <c r="DCY37" s="1019"/>
      <c r="DCZ37" s="1019"/>
      <c r="DDA37" s="1019"/>
      <c r="DDB37" s="1019"/>
      <c r="DDC37" s="1019"/>
      <c r="DDD37" s="1019"/>
      <c r="DDE37" s="1019"/>
      <c r="DDF37" s="1019"/>
      <c r="DDG37" s="1019"/>
      <c r="DDH37" s="1019"/>
      <c r="DDI37" s="1019"/>
      <c r="DDJ37" s="1019"/>
      <c r="DDK37" s="1019"/>
      <c r="DDL37" s="1019"/>
      <c r="DDM37" s="1019"/>
      <c r="DDN37" s="1019"/>
      <c r="DDO37" s="1019"/>
      <c r="DDP37" s="1019"/>
      <c r="DDQ37" s="1019"/>
      <c r="DDR37" s="1019"/>
      <c r="DDS37" s="1019"/>
      <c r="DDT37" s="1019"/>
      <c r="DDU37" s="1019"/>
      <c r="DDV37" s="1019"/>
      <c r="DDW37" s="1019"/>
      <c r="DDX37" s="1019"/>
      <c r="DDY37" s="1019"/>
      <c r="DDZ37" s="1019"/>
      <c r="DEA37" s="1019"/>
      <c r="DEB37" s="1019"/>
      <c r="DEC37" s="1019"/>
      <c r="DED37" s="1019"/>
      <c r="DEE37" s="1019"/>
      <c r="DEF37" s="1019"/>
      <c r="DEG37" s="1019"/>
      <c r="DEH37" s="1019"/>
      <c r="DEI37" s="1019"/>
      <c r="DEJ37" s="1019"/>
      <c r="DEK37" s="1019"/>
      <c r="DEL37" s="1019"/>
      <c r="DEM37" s="1019"/>
      <c r="DEN37" s="1019"/>
      <c r="DEO37" s="1019"/>
      <c r="DEP37" s="1019"/>
      <c r="DEQ37" s="1019"/>
      <c r="DER37" s="1019"/>
      <c r="DES37" s="1019"/>
      <c r="DET37" s="1019"/>
      <c r="DEU37" s="1019"/>
      <c r="DEV37" s="1019"/>
      <c r="DEW37" s="1019"/>
      <c r="DEX37" s="1019"/>
      <c r="DEY37" s="1019"/>
      <c r="DEZ37" s="1019"/>
      <c r="DFA37" s="1019"/>
      <c r="DFB37" s="1019"/>
      <c r="DFC37" s="1019"/>
      <c r="DFD37" s="1019"/>
      <c r="DFE37" s="1019"/>
      <c r="DFF37" s="1019"/>
      <c r="DFG37" s="1019"/>
      <c r="DFH37" s="1019"/>
      <c r="DFI37" s="1019"/>
      <c r="DFJ37" s="1019"/>
      <c r="DFK37" s="1019"/>
      <c r="DFL37" s="1019"/>
      <c r="DFM37" s="1019"/>
      <c r="DFN37" s="1019"/>
      <c r="DFO37" s="1019"/>
      <c r="DFP37" s="1019"/>
      <c r="DFQ37" s="1019"/>
      <c r="DFR37" s="1019"/>
      <c r="DFS37" s="1019"/>
      <c r="DFT37" s="1019"/>
      <c r="DFU37" s="1019"/>
      <c r="DFV37" s="1019"/>
      <c r="DFW37" s="1019"/>
      <c r="DFX37" s="1019"/>
      <c r="DFY37" s="1019"/>
      <c r="DFZ37" s="1019"/>
      <c r="DGA37" s="1019"/>
      <c r="DGB37" s="1019"/>
      <c r="DGC37" s="1019"/>
      <c r="DGD37" s="1019"/>
      <c r="DGE37" s="1019"/>
      <c r="DGF37" s="1019"/>
      <c r="DGG37" s="1019"/>
      <c r="DGH37" s="1019"/>
      <c r="DGI37" s="1019"/>
      <c r="DGJ37" s="1019"/>
      <c r="DGK37" s="1019"/>
      <c r="DGL37" s="1019"/>
      <c r="DGM37" s="1019"/>
      <c r="DGN37" s="1019"/>
      <c r="DGO37" s="1019"/>
      <c r="DGP37" s="1019"/>
      <c r="DGQ37" s="1019"/>
      <c r="DGR37" s="1019"/>
      <c r="DGS37" s="1019"/>
      <c r="DGT37" s="1019"/>
      <c r="DGU37" s="1019"/>
      <c r="DGV37" s="1019"/>
      <c r="DGW37" s="1019"/>
      <c r="DGX37" s="1019"/>
      <c r="DGY37" s="1019"/>
      <c r="DGZ37" s="1019"/>
      <c r="DHA37" s="1019"/>
      <c r="DHB37" s="1019"/>
      <c r="DHC37" s="1019"/>
      <c r="DHD37" s="1019"/>
      <c r="DHE37" s="1019"/>
      <c r="DHF37" s="1019"/>
      <c r="DHG37" s="1019"/>
      <c r="DHH37" s="1019"/>
      <c r="DHI37" s="1019"/>
      <c r="DHJ37" s="1019"/>
      <c r="DHK37" s="1019"/>
      <c r="DHL37" s="1019"/>
      <c r="DHM37" s="1019"/>
      <c r="DHN37" s="1019"/>
      <c r="DHO37" s="1019"/>
      <c r="DHP37" s="1019"/>
      <c r="DHQ37" s="1019"/>
      <c r="DHR37" s="1019"/>
      <c r="DHS37" s="1019"/>
      <c r="DHT37" s="1019"/>
      <c r="DHU37" s="1019"/>
      <c r="DHV37" s="1019"/>
      <c r="DHW37" s="1019"/>
      <c r="DHX37" s="1019"/>
      <c r="DHY37" s="1019"/>
      <c r="DHZ37" s="1019"/>
      <c r="DIA37" s="1019"/>
      <c r="DIB37" s="1019"/>
      <c r="DIC37" s="1019"/>
      <c r="DID37" s="1019"/>
      <c r="DIE37" s="1019"/>
      <c r="DIF37" s="1019"/>
      <c r="DIG37" s="1019"/>
      <c r="DIH37" s="1019"/>
      <c r="DII37" s="1019"/>
      <c r="DIJ37" s="1019"/>
      <c r="DIK37" s="1019"/>
      <c r="DIL37" s="1019"/>
      <c r="DIM37" s="1019"/>
      <c r="DIN37" s="1019"/>
      <c r="DIO37" s="1019"/>
      <c r="DIP37" s="1019"/>
      <c r="DIQ37" s="1019"/>
      <c r="DIR37" s="1019"/>
      <c r="DIS37" s="1019"/>
      <c r="DIT37" s="1019"/>
      <c r="DIU37" s="1019"/>
      <c r="DIV37" s="1019"/>
      <c r="DIW37" s="1019"/>
      <c r="DIX37" s="1019"/>
      <c r="DIY37" s="1019"/>
      <c r="DIZ37" s="1019"/>
      <c r="DJA37" s="1019"/>
      <c r="DJB37" s="1019"/>
      <c r="DJC37" s="1019"/>
      <c r="DJD37" s="1019"/>
      <c r="DJE37" s="1019"/>
      <c r="DJF37" s="1019"/>
      <c r="DJG37" s="1019"/>
      <c r="DJH37" s="1019"/>
      <c r="DJI37" s="1019"/>
      <c r="DJJ37" s="1019"/>
      <c r="DJK37" s="1019"/>
      <c r="DJL37" s="1019"/>
      <c r="DJM37" s="1019"/>
      <c r="DJN37" s="1019"/>
      <c r="DJO37" s="1019"/>
      <c r="DJP37" s="1019"/>
      <c r="DJQ37" s="1019"/>
      <c r="DJR37" s="1019"/>
      <c r="DJS37" s="1019"/>
      <c r="DJT37" s="1019"/>
      <c r="DJU37" s="1019"/>
      <c r="DJV37" s="1019"/>
      <c r="DJW37" s="1019"/>
      <c r="DJX37" s="1019"/>
      <c r="DJY37" s="1019"/>
      <c r="DJZ37" s="1019"/>
      <c r="DKA37" s="1019"/>
      <c r="DKB37" s="1019"/>
      <c r="DKC37" s="1019"/>
      <c r="DKD37" s="1019"/>
      <c r="DKE37" s="1019"/>
      <c r="DKF37" s="1019"/>
      <c r="DKG37" s="1019"/>
      <c r="DKH37" s="1019"/>
      <c r="DKI37" s="1019"/>
      <c r="DKJ37" s="1019"/>
      <c r="DKK37" s="1019"/>
      <c r="DKL37" s="1019"/>
      <c r="DKM37" s="1019"/>
      <c r="DKN37" s="1019"/>
      <c r="DKO37" s="1019"/>
      <c r="DKP37" s="1019"/>
      <c r="DKQ37" s="1019"/>
      <c r="DKR37" s="1019"/>
      <c r="DKS37" s="1019"/>
      <c r="DKT37" s="1019"/>
      <c r="DKU37" s="1019"/>
      <c r="DKV37" s="1019"/>
      <c r="DKW37" s="1019"/>
      <c r="DKX37" s="1019"/>
      <c r="DKY37" s="1019"/>
      <c r="DKZ37" s="1019"/>
      <c r="DLA37" s="1019"/>
      <c r="DLB37" s="1019"/>
      <c r="DLC37" s="1019"/>
      <c r="DLD37" s="1019"/>
      <c r="DLE37" s="1019"/>
      <c r="DLF37" s="1019"/>
      <c r="DLG37" s="1019"/>
      <c r="DLH37" s="1019"/>
      <c r="DLI37" s="1019"/>
      <c r="DLJ37" s="1019"/>
      <c r="DLK37" s="1019"/>
      <c r="DLL37" s="1019"/>
      <c r="DLM37" s="1019"/>
      <c r="DLN37" s="1019"/>
      <c r="DLO37" s="1019"/>
      <c r="DLP37" s="1019"/>
      <c r="DLQ37" s="1019"/>
      <c r="DLR37" s="1019"/>
      <c r="DLS37" s="1019"/>
      <c r="DLT37" s="1019"/>
      <c r="DLU37" s="1019"/>
      <c r="DLV37" s="1019"/>
      <c r="DLW37" s="1019"/>
      <c r="DLX37" s="1019"/>
      <c r="DLY37" s="1019"/>
      <c r="DLZ37" s="1019"/>
      <c r="DMA37" s="1019"/>
      <c r="DMB37" s="1019"/>
      <c r="DMC37" s="1019"/>
      <c r="DMD37" s="1019"/>
      <c r="DME37" s="1019"/>
      <c r="DMF37" s="1019"/>
      <c r="DMG37" s="1019"/>
      <c r="DMH37" s="1019"/>
      <c r="DMI37" s="1019"/>
      <c r="DMJ37" s="1019"/>
      <c r="DMK37" s="1019"/>
      <c r="DML37" s="1019"/>
      <c r="DMM37" s="1019"/>
      <c r="DMN37" s="1019"/>
      <c r="DMO37" s="1019"/>
      <c r="DMP37" s="1019"/>
      <c r="DMQ37" s="1019"/>
      <c r="DMR37" s="1019"/>
      <c r="DMS37" s="1019"/>
      <c r="DMT37" s="1019"/>
      <c r="DMU37" s="1019"/>
      <c r="DMV37" s="1019"/>
      <c r="DMW37" s="1019"/>
      <c r="DMX37" s="1019"/>
      <c r="DMY37" s="1019"/>
      <c r="DMZ37" s="1019"/>
      <c r="DNA37" s="1019"/>
      <c r="DNB37" s="1019"/>
      <c r="DNC37" s="1019"/>
      <c r="DND37" s="1019"/>
      <c r="DNE37" s="1019"/>
      <c r="DNF37" s="1019"/>
      <c r="DNG37" s="1019"/>
      <c r="DNH37" s="1019"/>
      <c r="DNI37" s="1019"/>
      <c r="DNJ37" s="1019"/>
      <c r="DNK37" s="1019"/>
      <c r="DNL37" s="1019"/>
      <c r="DNM37" s="1019"/>
      <c r="DNN37" s="1019"/>
      <c r="DNO37" s="1019"/>
      <c r="DNP37" s="1019"/>
      <c r="DNQ37" s="1019"/>
      <c r="DNR37" s="1019"/>
      <c r="DNS37" s="1019"/>
      <c r="DNT37" s="1019"/>
      <c r="DNU37" s="1019"/>
      <c r="DNV37" s="1019"/>
      <c r="DNW37" s="1019"/>
      <c r="DNX37" s="1019"/>
      <c r="DNY37" s="1019"/>
      <c r="DNZ37" s="1019"/>
      <c r="DOA37" s="1019"/>
      <c r="DOB37" s="1019"/>
      <c r="DOC37" s="1019"/>
      <c r="DOD37" s="1019"/>
      <c r="DOE37" s="1019"/>
      <c r="DOF37" s="1019"/>
      <c r="DOG37" s="1019"/>
      <c r="DOH37" s="1019"/>
      <c r="DOI37" s="1019"/>
      <c r="DOJ37" s="1019"/>
      <c r="DOK37" s="1019"/>
      <c r="DOL37" s="1019"/>
      <c r="DOM37" s="1019"/>
      <c r="DON37" s="1019"/>
      <c r="DOO37" s="1019"/>
      <c r="DOP37" s="1019"/>
      <c r="DOQ37" s="1019"/>
      <c r="DOR37" s="1019"/>
      <c r="DOS37" s="1019"/>
      <c r="DOT37" s="1019"/>
      <c r="DOU37" s="1019"/>
      <c r="DOV37" s="1019"/>
      <c r="DOW37" s="1019"/>
      <c r="DOX37" s="1019"/>
      <c r="DOY37" s="1019"/>
      <c r="DOZ37" s="1019"/>
      <c r="DPA37" s="1019"/>
      <c r="DPB37" s="1019"/>
      <c r="DPC37" s="1019"/>
      <c r="DPD37" s="1019"/>
      <c r="DPE37" s="1019"/>
      <c r="DPF37" s="1019"/>
      <c r="DPG37" s="1019"/>
      <c r="DPH37" s="1019"/>
      <c r="DPI37" s="1019"/>
      <c r="DPJ37" s="1019"/>
      <c r="DPK37" s="1019"/>
      <c r="DPL37" s="1019"/>
      <c r="DPM37" s="1019"/>
      <c r="DPN37" s="1019"/>
      <c r="DPO37" s="1019"/>
      <c r="DPP37" s="1019"/>
      <c r="DPQ37" s="1019"/>
      <c r="DPR37" s="1019"/>
      <c r="DPS37" s="1019"/>
      <c r="DPT37" s="1019"/>
      <c r="DPU37" s="1019"/>
      <c r="DPV37" s="1019"/>
      <c r="DPW37" s="1019"/>
      <c r="DPX37" s="1019"/>
      <c r="DPY37" s="1019"/>
      <c r="DPZ37" s="1019"/>
      <c r="DQA37" s="1019"/>
      <c r="DQB37" s="1019"/>
      <c r="DQC37" s="1019"/>
      <c r="DQD37" s="1019"/>
      <c r="DQE37" s="1019"/>
      <c r="DQF37" s="1019"/>
      <c r="DQG37" s="1019"/>
      <c r="DQH37" s="1019"/>
      <c r="DQI37" s="1019"/>
      <c r="DQJ37" s="1019"/>
      <c r="DQK37" s="1019"/>
      <c r="DQL37" s="1019"/>
      <c r="DQM37" s="1019"/>
      <c r="DQN37" s="1019"/>
      <c r="DQO37" s="1019"/>
      <c r="DQP37" s="1019"/>
      <c r="DQQ37" s="1019"/>
      <c r="DQR37" s="1019"/>
      <c r="DQS37" s="1019"/>
      <c r="DQT37" s="1019"/>
      <c r="DQU37" s="1019"/>
      <c r="DQV37" s="1019"/>
      <c r="DQW37" s="1019"/>
      <c r="DQX37" s="1019"/>
      <c r="DQY37" s="1019"/>
      <c r="DQZ37" s="1019"/>
      <c r="DRA37" s="1019"/>
      <c r="DRB37" s="1019"/>
      <c r="DRC37" s="1019"/>
      <c r="DRD37" s="1019"/>
      <c r="DRE37" s="1019"/>
      <c r="DRF37" s="1019"/>
      <c r="DRG37" s="1019"/>
      <c r="DRH37" s="1019"/>
      <c r="DRI37" s="1019"/>
      <c r="DRJ37" s="1019"/>
      <c r="DRK37" s="1019"/>
      <c r="DRL37" s="1019"/>
      <c r="DRM37" s="1019"/>
      <c r="DRN37" s="1019"/>
      <c r="DRO37" s="1019"/>
      <c r="DRP37" s="1019"/>
      <c r="DRQ37" s="1019"/>
      <c r="DRR37" s="1019"/>
      <c r="DRS37" s="1019"/>
      <c r="DRT37" s="1019"/>
      <c r="DRU37" s="1019"/>
      <c r="DRV37" s="1019"/>
      <c r="DRW37" s="1019"/>
      <c r="DRX37" s="1019"/>
      <c r="DRY37" s="1019"/>
      <c r="DRZ37" s="1019"/>
      <c r="DSA37" s="1019"/>
      <c r="DSB37" s="1019"/>
      <c r="DSC37" s="1019"/>
      <c r="DSD37" s="1019"/>
      <c r="DSE37" s="1019"/>
      <c r="DSF37" s="1019"/>
      <c r="DSG37" s="1019"/>
      <c r="DSH37" s="1019"/>
      <c r="DSI37" s="1019"/>
      <c r="DSJ37" s="1019"/>
      <c r="DSK37" s="1019"/>
      <c r="DSL37" s="1019"/>
      <c r="DSM37" s="1019"/>
      <c r="DSN37" s="1019"/>
      <c r="DSO37" s="1019"/>
      <c r="DSP37" s="1019"/>
      <c r="DSQ37" s="1019"/>
      <c r="DSR37" s="1019"/>
      <c r="DSS37" s="1019"/>
      <c r="DST37" s="1019"/>
      <c r="DSU37" s="1019"/>
      <c r="DSV37" s="1019"/>
      <c r="DSW37" s="1019"/>
      <c r="DSX37" s="1019"/>
      <c r="DSY37" s="1019"/>
      <c r="DSZ37" s="1019"/>
      <c r="DTA37" s="1019"/>
      <c r="DTB37" s="1019"/>
      <c r="DTC37" s="1019"/>
      <c r="DTD37" s="1019"/>
      <c r="DTE37" s="1019"/>
      <c r="DTF37" s="1019"/>
      <c r="DTG37" s="1019"/>
      <c r="DTH37" s="1019"/>
      <c r="DTI37" s="1019"/>
      <c r="DTJ37" s="1019"/>
      <c r="DTK37" s="1019"/>
      <c r="DTL37" s="1019"/>
      <c r="DTM37" s="1019"/>
      <c r="DTN37" s="1019"/>
      <c r="DTO37" s="1019"/>
      <c r="DTP37" s="1019"/>
      <c r="DTQ37" s="1019"/>
      <c r="DTR37" s="1019"/>
      <c r="DTS37" s="1019"/>
      <c r="DTT37" s="1019"/>
      <c r="DTU37" s="1019"/>
      <c r="DTV37" s="1019"/>
      <c r="DTW37" s="1019"/>
      <c r="DTX37" s="1019"/>
      <c r="DTY37" s="1019"/>
      <c r="DTZ37" s="1019"/>
      <c r="DUA37" s="1019"/>
      <c r="DUB37" s="1019"/>
      <c r="DUC37" s="1019"/>
      <c r="DUD37" s="1019"/>
      <c r="DUE37" s="1019"/>
      <c r="DUF37" s="1019"/>
      <c r="DUG37" s="1019"/>
      <c r="DUH37" s="1019"/>
      <c r="DUI37" s="1019"/>
      <c r="DUJ37" s="1019"/>
      <c r="DUK37" s="1019"/>
      <c r="DUL37" s="1019"/>
      <c r="DUM37" s="1019"/>
      <c r="DUN37" s="1019"/>
      <c r="DUO37" s="1019"/>
      <c r="DUP37" s="1019"/>
      <c r="DUQ37" s="1019"/>
      <c r="DUR37" s="1019"/>
      <c r="DUS37" s="1019"/>
      <c r="DUT37" s="1019"/>
      <c r="DUU37" s="1019"/>
      <c r="DUV37" s="1019"/>
      <c r="DUW37" s="1019"/>
      <c r="DUX37" s="1019"/>
      <c r="DUY37" s="1019"/>
      <c r="DUZ37" s="1019"/>
      <c r="DVA37" s="1019"/>
      <c r="DVB37" s="1019"/>
      <c r="DVC37" s="1019"/>
      <c r="DVD37" s="1019"/>
      <c r="DVE37" s="1019"/>
      <c r="DVF37" s="1019"/>
      <c r="DVG37" s="1019"/>
      <c r="DVH37" s="1019"/>
      <c r="DVI37" s="1019"/>
      <c r="DVJ37" s="1019"/>
      <c r="DVK37" s="1019"/>
      <c r="DVL37" s="1019"/>
      <c r="DVM37" s="1019"/>
      <c r="DVN37" s="1019"/>
      <c r="DVO37" s="1019"/>
      <c r="DVP37" s="1019"/>
      <c r="DVQ37" s="1019"/>
      <c r="DVR37" s="1019"/>
      <c r="DVS37" s="1019"/>
      <c r="DVT37" s="1019"/>
      <c r="DVU37" s="1019"/>
      <c r="DVV37" s="1019"/>
      <c r="DVW37" s="1019"/>
      <c r="DVX37" s="1019"/>
      <c r="DVY37" s="1019"/>
      <c r="DVZ37" s="1019"/>
      <c r="DWA37" s="1019"/>
      <c r="DWB37" s="1019"/>
      <c r="DWC37" s="1019"/>
      <c r="DWD37" s="1019"/>
      <c r="DWE37" s="1019"/>
      <c r="DWF37" s="1019"/>
      <c r="DWG37" s="1019"/>
      <c r="DWH37" s="1019"/>
      <c r="DWI37" s="1019"/>
      <c r="DWJ37" s="1019"/>
      <c r="DWK37" s="1019"/>
      <c r="DWL37" s="1019"/>
      <c r="DWM37" s="1019"/>
      <c r="DWN37" s="1019"/>
      <c r="DWO37" s="1019"/>
      <c r="DWP37" s="1019"/>
      <c r="DWQ37" s="1019"/>
      <c r="DWR37" s="1019"/>
      <c r="DWS37" s="1019"/>
      <c r="DWT37" s="1019"/>
      <c r="DWU37" s="1019"/>
      <c r="DWV37" s="1019"/>
      <c r="DWW37" s="1019"/>
      <c r="DWX37" s="1019"/>
      <c r="DWY37" s="1019"/>
      <c r="DWZ37" s="1019"/>
      <c r="DXA37" s="1019"/>
      <c r="DXB37" s="1019"/>
      <c r="DXC37" s="1019"/>
      <c r="DXD37" s="1019"/>
      <c r="DXE37" s="1019"/>
      <c r="DXF37" s="1019"/>
      <c r="DXG37" s="1019"/>
      <c r="DXH37" s="1019"/>
      <c r="DXI37" s="1019"/>
      <c r="DXJ37" s="1019"/>
      <c r="DXK37" s="1019"/>
      <c r="DXL37" s="1019"/>
      <c r="DXM37" s="1019"/>
      <c r="DXN37" s="1019"/>
      <c r="DXO37" s="1019"/>
      <c r="DXP37" s="1019"/>
      <c r="DXQ37" s="1019"/>
      <c r="DXR37" s="1019"/>
      <c r="DXS37" s="1019"/>
      <c r="DXT37" s="1019"/>
      <c r="DXU37" s="1019"/>
      <c r="DXV37" s="1019"/>
      <c r="DXW37" s="1019"/>
      <c r="DXX37" s="1019"/>
      <c r="DXY37" s="1019"/>
      <c r="DXZ37" s="1019"/>
      <c r="DYA37" s="1019"/>
      <c r="DYB37" s="1019"/>
      <c r="DYC37" s="1019"/>
      <c r="DYD37" s="1019"/>
      <c r="DYE37" s="1019"/>
      <c r="DYF37" s="1019"/>
      <c r="DYG37" s="1019"/>
      <c r="DYH37" s="1019"/>
      <c r="DYI37" s="1019"/>
      <c r="DYJ37" s="1019"/>
      <c r="DYK37" s="1019"/>
      <c r="DYL37" s="1019"/>
      <c r="DYM37" s="1019"/>
      <c r="DYN37" s="1019"/>
      <c r="DYO37" s="1019"/>
      <c r="DYP37" s="1019"/>
      <c r="DYQ37" s="1019"/>
      <c r="DYR37" s="1019"/>
      <c r="DYS37" s="1019"/>
      <c r="DYT37" s="1019"/>
      <c r="DYU37" s="1019"/>
      <c r="DYV37" s="1019"/>
      <c r="DYW37" s="1019"/>
      <c r="DYX37" s="1019"/>
      <c r="DYY37" s="1019"/>
      <c r="DYZ37" s="1019"/>
      <c r="DZA37" s="1019"/>
      <c r="DZB37" s="1019"/>
      <c r="DZC37" s="1019"/>
      <c r="DZD37" s="1019"/>
      <c r="DZE37" s="1019"/>
      <c r="DZF37" s="1019"/>
      <c r="DZG37" s="1019"/>
      <c r="DZH37" s="1019"/>
      <c r="DZI37" s="1019"/>
      <c r="DZJ37" s="1019"/>
      <c r="DZK37" s="1019"/>
      <c r="DZL37" s="1019"/>
      <c r="DZM37" s="1019"/>
      <c r="DZN37" s="1019"/>
      <c r="DZO37" s="1019"/>
      <c r="DZP37" s="1019"/>
      <c r="DZQ37" s="1019"/>
      <c r="DZR37" s="1019"/>
      <c r="DZS37" s="1019"/>
      <c r="DZT37" s="1019"/>
      <c r="DZU37" s="1019"/>
      <c r="DZV37" s="1019"/>
      <c r="DZW37" s="1019"/>
      <c r="DZX37" s="1019"/>
      <c r="DZY37" s="1019"/>
      <c r="DZZ37" s="1019"/>
      <c r="EAA37" s="1019"/>
      <c r="EAB37" s="1019"/>
      <c r="EAC37" s="1019"/>
      <c r="EAD37" s="1019"/>
      <c r="EAE37" s="1019"/>
      <c r="EAF37" s="1019"/>
      <c r="EAG37" s="1019"/>
      <c r="EAH37" s="1019"/>
      <c r="EAI37" s="1019"/>
      <c r="EAJ37" s="1019"/>
      <c r="EAK37" s="1019"/>
      <c r="EAL37" s="1019"/>
      <c r="EAM37" s="1019"/>
      <c r="EAN37" s="1019"/>
      <c r="EAO37" s="1019"/>
      <c r="EAP37" s="1019"/>
      <c r="EAQ37" s="1019"/>
      <c r="EAR37" s="1019"/>
      <c r="EAS37" s="1019"/>
      <c r="EAT37" s="1019"/>
      <c r="EAU37" s="1019"/>
      <c r="EAV37" s="1019"/>
      <c r="EAW37" s="1019"/>
      <c r="EAX37" s="1019"/>
      <c r="EAY37" s="1019"/>
      <c r="EAZ37" s="1019"/>
      <c r="EBA37" s="1019"/>
      <c r="EBB37" s="1019"/>
      <c r="EBC37" s="1019"/>
      <c r="EBD37" s="1019"/>
      <c r="EBE37" s="1019"/>
      <c r="EBF37" s="1019"/>
      <c r="EBG37" s="1019"/>
      <c r="EBH37" s="1019"/>
      <c r="EBI37" s="1019"/>
      <c r="EBJ37" s="1019"/>
      <c r="EBK37" s="1019"/>
      <c r="EBL37" s="1019"/>
      <c r="EBM37" s="1019"/>
      <c r="EBN37" s="1019"/>
      <c r="EBO37" s="1019"/>
      <c r="EBP37" s="1019"/>
      <c r="EBQ37" s="1019"/>
      <c r="EBR37" s="1019"/>
      <c r="EBS37" s="1019"/>
      <c r="EBT37" s="1019"/>
      <c r="EBU37" s="1019"/>
      <c r="EBV37" s="1019"/>
      <c r="EBW37" s="1019"/>
      <c r="EBX37" s="1019"/>
      <c r="EBY37" s="1019"/>
      <c r="EBZ37" s="1019"/>
      <c r="ECA37" s="1019"/>
      <c r="ECB37" s="1019"/>
      <c r="ECC37" s="1019"/>
      <c r="ECD37" s="1019"/>
      <c r="ECE37" s="1019"/>
      <c r="ECF37" s="1019"/>
      <c r="ECG37" s="1019"/>
      <c r="ECH37" s="1019"/>
      <c r="ECI37" s="1019"/>
      <c r="ECJ37" s="1019"/>
      <c r="ECK37" s="1019"/>
      <c r="ECL37" s="1019"/>
      <c r="ECM37" s="1019"/>
      <c r="ECN37" s="1019"/>
      <c r="ECO37" s="1019"/>
      <c r="ECP37" s="1019"/>
      <c r="ECQ37" s="1019"/>
      <c r="ECR37" s="1019"/>
      <c r="ECS37" s="1019"/>
      <c r="ECT37" s="1019"/>
      <c r="ECU37" s="1019"/>
      <c r="ECV37" s="1019"/>
      <c r="ECW37" s="1019"/>
      <c r="ECX37" s="1019"/>
      <c r="ECY37" s="1019"/>
      <c r="ECZ37" s="1019"/>
      <c r="EDA37" s="1019"/>
      <c r="EDB37" s="1019"/>
      <c r="EDC37" s="1019"/>
      <c r="EDD37" s="1019"/>
      <c r="EDE37" s="1019"/>
      <c r="EDF37" s="1019"/>
      <c r="EDG37" s="1019"/>
      <c r="EDH37" s="1019"/>
      <c r="EDI37" s="1019"/>
      <c r="EDJ37" s="1019"/>
      <c r="EDK37" s="1019"/>
      <c r="EDL37" s="1019"/>
      <c r="EDM37" s="1019"/>
      <c r="EDN37" s="1019"/>
      <c r="EDO37" s="1019"/>
      <c r="EDP37" s="1019"/>
      <c r="EDQ37" s="1019"/>
      <c r="EDR37" s="1019"/>
      <c r="EDS37" s="1019"/>
      <c r="EDT37" s="1019"/>
      <c r="EDU37" s="1019"/>
      <c r="EDV37" s="1019"/>
      <c r="EDW37" s="1019"/>
      <c r="EDX37" s="1019"/>
      <c r="EDY37" s="1019"/>
      <c r="EDZ37" s="1019"/>
      <c r="EEA37" s="1019"/>
      <c r="EEB37" s="1019"/>
      <c r="EEC37" s="1019"/>
      <c r="EED37" s="1019"/>
      <c r="EEE37" s="1019"/>
      <c r="EEF37" s="1019"/>
      <c r="EEG37" s="1019"/>
      <c r="EEH37" s="1019"/>
      <c r="EEI37" s="1019"/>
      <c r="EEJ37" s="1019"/>
      <c r="EEK37" s="1019"/>
      <c r="EEL37" s="1019"/>
      <c r="EEM37" s="1019"/>
      <c r="EEN37" s="1019"/>
      <c r="EEO37" s="1019"/>
      <c r="EEP37" s="1019"/>
      <c r="EEQ37" s="1019"/>
      <c r="EER37" s="1019"/>
      <c r="EES37" s="1019"/>
      <c r="EET37" s="1019"/>
      <c r="EEU37" s="1019"/>
      <c r="EEV37" s="1019"/>
      <c r="EEW37" s="1019"/>
      <c r="EEX37" s="1019"/>
      <c r="EEY37" s="1019"/>
      <c r="EEZ37" s="1019"/>
      <c r="EFA37" s="1019"/>
      <c r="EFB37" s="1019"/>
      <c r="EFC37" s="1019"/>
      <c r="EFD37" s="1019"/>
      <c r="EFE37" s="1019"/>
      <c r="EFF37" s="1019"/>
      <c r="EFG37" s="1019"/>
      <c r="EFH37" s="1019"/>
      <c r="EFI37" s="1019"/>
      <c r="EFJ37" s="1019"/>
      <c r="EFK37" s="1019"/>
      <c r="EFL37" s="1019"/>
      <c r="EFM37" s="1019"/>
      <c r="EFN37" s="1019"/>
      <c r="EFO37" s="1019"/>
      <c r="EFP37" s="1019"/>
      <c r="EFQ37" s="1019"/>
      <c r="EFR37" s="1019"/>
      <c r="EFS37" s="1019"/>
      <c r="EFT37" s="1019"/>
      <c r="EFU37" s="1019"/>
      <c r="EFV37" s="1019"/>
      <c r="EFW37" s="1019"/>
      <c r="EFX37" s="1019"/>
      <c r="EFY37" s="1019"/>
      <c r="EFZ37" s="1019"/>
      <c r="EGA37" s="1019"/>
      <c r="EGB37" s="1019"/>
      <c r="EGC37" s="1019"/>
      <c r="EGD37" s="1019"/>
      <c r="EGE37" s="1019"/>
      <c r="EGF37" s="1019"/>
      <c r="EGG37" s="1019"/>
      <c r="EGH37" s="1019"/>
      <c r="EGI37" s="1019"/>
      <c r="EGJ37" s="1019"/>
      <c r="EGK37" s="1019"/>
      <c r="EGL37" s="1019"/>
      <c r="EGM37" s="1019"/>
      <c r="EGN37" s="1019"/>
      <c r="EGO37" s="1019"/>
      <c r="EGP37" s="1019"/>
      <c r="EGQ37" s="1019"/>
      <c r="EGR37" s="1019"/>
      <c r="EGS37" s="1019"/>
      <c r="EGT37" s="1019"/>
      <c r="EGU37" s="1019"/>
      <c r="EGV37" s="1019"/>
      <c r="EGW37" s="1019"/>
      <c r="EGX37" s="1019"/>
      <c r="EGY37" s="1019"/>
      <c r="EGZ37" s="1019"/>
      <c r="EHA37" s="1019"/>
      <c r="EHB37" s="1019"/>
      <c r="EHC37" s="1019"/>
      <c r="EHD37" s="1019"/>
      <c r="EHE37" s="1019"/>
      <c r="EHF37" s="1019"/>
      <c r="EHG37" s="1019"/>
      <c r="EHH37" s="1019"/>
      <c r="EHI37" s="1019"/>
      <c r="EHJ37" s="1019"/>
      <c r="EHK37" s="1019"/>
      <c r="EHL37" s="1019"/>
      <c r="EHM37" s="1019"/>
      <c r="EHN37" s="1019"/>
      <c r="EHO37" s="1019"/>
      <c r="EHP37" s="1019"/>
      <c r="EHQ37" s="1019"/>
      <c r="EHR37" s="1019"/>
      <c r="EHS37" s="1019"/>
      <c r="EHT37" s="1019"/>
      <c r="EHU37" s="1019"/>
      <c r="EHV37" s="1019"/>
      <c r="EHW37" s="1019"/>
      <c r="EHX37" s="1019"/>
      <c r="EHY37" s="1019"/>
      <c r="EHZ37" s="1019"/>
      <c r="EIA37" s="1019"/>
      <c r="EIB37" s="1019"/>
      <c r="EIC37" s="1019"/>
      <c r="EID37" s="1019"/>
      <c r="EIE37" s="1019"/>
      <c r="EIF37" s="1019"/>
      <c r="EIG37" s="1019"/>
      <c r="EIH37" s="1019"/>
      <c r="EII37" s="1019"/>
      <c r="EIJ37" s="1019"/>
      <c r="EIK37" s="1019"/>
      <c r="EIL37" s="1019"/>
      <c r="EIM37" s="1019"/>
      <c r="EIN37" s="1019"/>
      <c r="EIO37" s="1019"/>
      <c r="EIP37" s="1019"/>
      <c r="EIQ37" s="1019"/>
      <c r="EIR37" s="1019"/>
      <c r="EIS37" s="1019"/>
      <c r="EIT37" s="1019"/>
      <c r="EIU37" s="1019"/>
      <c r="EIV37" s="1019"/>
      <c r="EIW37" s="1019"/>
      <c r="EIX37" s="1019"/>
      <c r="EIY37" s="1019"/>
      <c r="EIZ37" s="1019"/>
      <c r="EJA37" s="1019"/>
      <c r="EJB37" s="1019"/>
      <c r="EJC37" s="1019"/>
      <c r="EJD37" s="1019"/>
      <c r="EJE37" s="1019"/>
      <c r="EJF37" s="1019"/>
      <c r="EJG37" s="1019"/>
      <c r="EJH37" s="1019"/>
      <c r="EJI37" s="1019"/>
      <c r="EJJ37" s="1019"/>
      <c r="EJK37" s="1019"/>
      <c r="EJL37" s="1019"/>
      <c r="EJM37" s="1019"/>
      <c r="EJN37" s="1019"/>
      <c r="EJO37" s="1019"/>
      <c r="EJP37" s="1019"/>
      <c r="EJQ37" s="1019"/>
      <c r="EJR37" s="1019"/>
      <c r="EJS37" s="1019"/>
      <c r="EJT37" s="1019"/>
      <c r="EJU37" s="1019"/>
      <c r="EJV37" s="1019"/>
      <c r="EJW37" s="1019"/>
      <c r="EJX37" s="1019"/>
      <c r="EJY37" s="1019"/>
      <c r="EJZ37" s="1019"/>
      <c r="EKA37" s="1019"/>
      <c r="EKB37" s="1019"/>
      <c r="EKC37" s="1019"/>
      <c r="EKD37" s="1019"/>
      <c r="EKE37" s="1019"/>
      <c r="EKF37" s="1019"/>
      <c r="EKG37" s="1019"/>
      <c r="EKH37" s="1019"/>
      <c r="EKI37" s="1019"/>
      <c r="EKJ37" s="1019"/>
      <c r="EKK37" s="1019"/>
      <c r="EKL37" s="1019"/>
      <c r="EKM37" s="1019"/>
      <c r="EKN37" s="1019"/>
      <c r="EKO37" s="1019"/>
      <c r="EKP37" s="1019"/>
      <c r="EKQ37" s="1019"/>
      <c r="EKR37" s="1019"/>
      <c r="EKS37" s="1019"/>
      <c r="EKT37" s="1019"/>
      <c r="EKU37" s="1019"/>
      <c r="EKV37" s="1019"/>
      <c r="EKW37" s="1019"/>
      <c r="EKX37" s="1019"/>
      <c r="EKY37" s="1019"/>
      <c r="EKZ37" s="1019"/>
      <c r="ELA37" s="1019"/>
      <c r="ELB37" s="1019"/>
      <c r="ELC37" s="1019"/>
      <c r="ELD37" s="1019"/>
      <c r="ELE37" s="1019"/>
      <c r="ELF37" s="1019"/>
      <c r="ELG37" s="1019"/>
      <c r="ELH37" s="1019"/>
      <c r="ELI37" s="1019"/>
      <c r="ELJ37" s="1019"/>
      <c r="ELK37" s="1019"/>
      <c r="ELL37" s="1019"/>
      <c r="ELM37" s="1019"/>
      <c r="ELN37" s="1019"/>
      <c r="ELO37" s="1019"/>
      <c r="ELP37" s="1019"/>
      <c r="ELQ37" s="1019"/>
      <c r="ELR37" s="1019"/>
      <c r="ELS37" s="1019"/>
      <c r="ELT37" s="1019"/>
      <c r="ELU37" s="1019"/>
      <c r="ELV37" s="1019"/>
      <c r="ELW37" s="1019"/>
      <c r="ELX37" s="1019"/>
      <c r="ELY37" s="1019"/>
      <c r="ELZ37" s="1019"/>
      <c r="EMA37" s="1019"/>
      <c r="EMB37" s="1019"/>
      <c r="EMC37" s="1019"/>
      <c r="EMD37" s="1019"/>
      <c r="EME37" s="1019"/>
      <c r="EMF37" s="1019"/>
      <c r="EMG37" s="1019"/>
      <c r="EMH37" s="1019"/>
      <c r="EMI37" s="1019"/>
      <c r="EMJ37" s="1019"/>
      <c r="EMK37" s="1019"/>
      <c r="EML37" s="1019"/>
      <c r="EMM37" s="1019"/>
      <c r="EMN37" s="1019"/>
      <c r="EMO37" s="1019"/>
      <c r="EMP37" s="1019"/>
      <c r="EMQ37" s="1019"/>
      <c r="EMR37" s="1019"/>
      <c r="EMS37" s="1019"/>
      <c r="EMT37" s="1019"/>
      <c r="EMU37" s="1019"/>
      <c r="EMV37" s="1019"/>
      <c r="EMW37" s="1019"/>
      <c r="EMX37" s="1019"/>
      <c r="EMY37" s="1019"/>
      <c r="EMZ37" s="1019"/>
      <c r="ENA37" s="1019"/>
      <c r="ENB37" s="1019"/>
      <c r="ENC37" s="1019"/>
      <c r="END37" s="1019"/>
      <c r="ENE37" s="1019"/>
      <c r="ENF37" s="1019"/>
      <c r="ENG37" s="1019"/>
      <c r="ENH37" s="1019"/>
      <c r="ENI37" s="1019"/>
      <c r="ENJ37" s="1019"/>
      <c r="ENK37" s="1019"/>
      <c r="ENL37" s="1019"/>
      <c r="ENM37" s="1019"/>
      <c r="ENN37" s="1019"/>
      <c r="ENO37" s="1019"/>
      <c r="ENP37" s="1019"/>
      <c r="ENQ37" s="1019"/>
      <c r="ENR37" s="1019"/>
      <c r="ENS37" s="1019"/>
      <c r="ENT37" s="1019"/>
      <c r="ENU37" s="1019"/>
      <c r="ENV37" s="1019"/>
      <c r="ENW37" s="1019"/>
      <c r="ENX37" s="1019"/>
      <c r="ENY37" s="1019"/>
      <c r="ENZ37" s="1019"/>
      <c r="EOA37" s="1019"/>
      <c r="EOB37" s="1019"/>
      <c r="EOC37" s="1019"/>
      <c r="EOD37" s="1019"/>
      <c r="EOE37" s="1019"/>
      <c r="EOF37" s="1019"/>
      <c r="EOG37" s="1019"/>
      <c r="EOH37" s="1019"/>
      <c r="EOI37" s="1019"/>
      <c r="EOJ37" s="1019"/>
      <c r="EOK37" s="1019"/>
      <c r="EOL37" s="1019"/>
      <c r="EOM37" s="1019"/>
      <c r="EON37" s="1019"/>
      <c r="EOO37" s="1019"/>
      <c r="EOP37" s="1019"/>
      <c r="EOQ37" s="1019"/>
      <c r="EOR37" s="1019"/>
      <c r="EOS37" s="1019"/>
      <c r="EOT37" s="1019"/>
      <c r="EOU37" s="1019"/>
      <c r="EOV37" s="1019"/>
      <c r="EOW37" s="1019"/>
      <c r="EOX37" s="1019"/>
      <c r="EOY37" s="1019"/>
      <c r="EOZ37" s="1019"/>
      <c r="EPA37" s="1019"/>
      <c r="EPB37" s="1019"/>
      <c r="EPC37" s="1019"/>
      <c r="EPD37" s="1019"/>
      <c r="EPE37" s="1019"/>
      <c r="EPF37" s="1019"/>
      <c r="EPG37" s="1019"/>
      <c r="EPH37" s="1019"/>
      <c r="EPI37" s="1019"/>
      <c r="EPJ37" s="1019"/>
      <c r="EPK37" s="1019"/>
      <c r="EPL37" s="1019"/>
      <c r="EPM37" s="1019"/>
      <c r="EPN37" s="1019"/>
      <c r="EPO37" s="1019"/>
      <c r="EPP37" s="1019"/>
      <c r="EPQ37" s="1019"/>
      <c r="EPR37" s="1019"/>
      <c r="EPS37" s="1019"/>
      <c r="EPT37" s="1019"/>
      <c r="EPU37" s="1019"/>
      <c r="EPV37" s="1019"/>
      <c r="EPW37" s="1019"/>
      <c r="EPX37" s="1019"/>
      <c r="EPY37" s="1019"/>
      <c r="EPZ37" s="1019"/>
      <c r="EQA37" s="1019"/>
      <c r="EQB37" s="1019"/>
      <c r="EQC37" s="1019"/>
      <c r="EQD37" s="1019"/>
      <c r="EQE37" s="1019"/>
      <c r="EQF37" s="1019"/>
      <c r="EQG37" s="1019"/>
      <c r="EQH37" s="1019"/>
      <c r="EQI37" s="1019"/>
      <c r="EQJ37" s="1019"/>
      <c r="EQK37" s="1019"/>
      <c r="EQL37" s="1019"/>
      <c r="EQM37" s="1019"/>
      <c r="EQN37" s="1019"/>
      <c r="EQO37" s="1019"/>
      <c r="EQP37" s="1019"/>
      <c r="EQQ37" s="1019"/>
      <c r="EQR37" s="1019"/>
      <c r="EQS37" s="1019"/>
      <c r="EQT37" s="1019"/>
      <c r="EQU37" s="1019"/>
      <c r="EQV37" s="1019"/>
      <c r="EQW37" s="1019"/>
      <c r="EQX37" s="1019"/>
      <c r="EQY37" s="1019"/>
      <c r="EQZ37" s="1019"/>
      <c r="ERA37" s="1019"/>
      <c r="ERB37" s="1019"/>
      <c r="ERC37" s="1019"/>
      <c r="ERD37" s="1019"/>
      <c r="ERE37" s="1019"/>
      <c r="ERF37" s="1019"/>
      <c r="ERG37" s="1019"/>
      <c r="ERH37" s="1019"/>
      <c r="ERI37" s="1019"/>
      <c r="ERJ37" s="1019"/>
      <c r="ERK37" s="1019"/>
      <c r="ERL37" s="1019"/>
      <c r="ERM37" s="1019"/>
      <c r="ERN37" s="1019"/>
      <c r="ERO37" s="1019"/>
      <c r="ERP37" s="1019"/>
      <c r="ERQ37" s="1019"/>
      <c r="ERR37" s="1019"/>
      <c r="ERS37" s="1019"/>
      <c r="ERT37" s="1019"/>
      <c r="ERU37" s="1019"/>
      <c r="ERV37" s="1019"/>
      <c r="ERW37" s="1019"/>
      <c r="ERX37" s="1019"/>
      <c r="ERY37" s="1019"/>
      <c r="ERZ37" s="1019"/>
      <c r="ESA37" s="1019"/>
      <c r="ESB37" s="1019"/>
      <c r="ESC37" s="1019"/>
      <c r="ESD37" s="1019"/>
      <c r="ESE37" s="1019"/>
      <c r="ESF37" s="1019"/>
      <c r="ESG37" s="1019"/>
      <c r="ESH37" s="1019"/>
      <c r="ESI37" s="1019"/>
      <c r="ESJ37" s="1019"/>
      <c r="ESK37" s="1019"/>
      <c r="ESL37" s="1019"/>
      <c r="ESM37" s="1019"/>
      <c r="ESN37" s="1019"/>
      <c r="ESO37" s="1019"/>
      <c r="ESP37" s="1019"/>
      <c r="ESQ37" s="1019"/>
      <c r="ESR37" s="1019"/>
      <c r="ESS37" s="1019"/>
      <c r="EST37" s="1019"/>
      <c r="ESU37" s="1019"/>
      <c r="ESV37" s="1019"/>
      <c r="ESW37" s="1019"/>
      <c r="ESX37" s="1019"/>
      <c r="ESY37" s="1019"/>
      <c r="ESZ37" s="1019"/>
      <c r="ETA37" s="1019"/>
      <c r="ETB37" s="1019"/>
      <c r="ETC37" s="1019"/>
      <c r="ETD37" s="1019"/>
      <c r="ETE37" s="1019"/>
      <c r="ETF37" s="1019"/>
      <c r="ETG37" s="1019"/>
      <c r="ETH37" s="1019"/>
      <c r="ETI37" s="1019"/>
      <c r="ETJ37" s="1019"/>
      <c r="ETK37" s="1019"/>
      <c r="ETL37" s="1019"/>
      <c r="ETM37" s="1019"/>
      <c r="ETN37" s="1019"/>
      <c r="ETO37" s="1019"/>
      <c r="ETP37" s="1019"/>
      <c r="ETQ37" s="1019"/>
      <c r="ETR37" s="1019"/>
      <c r="ETS37" s="1019"/>
      <c r="ETT37" s="1019"/>
      <c r="ETU37" s="1019"/>
      <c r="ETV37" s="1019"/>
      <c r="ETW37" s="1019"/>
      <c r="ETX37" s="1019"/>
      <c r="ETY37" s="1019"/>
      <c r="ETZ37" s="1019"/>
      <c r="EUA37" s="1019"/>
      <c r="EUB37" s="1019"/>
      <c r="EUC37" s="1019"/>
      <c r="EUD37" s="1019"/>
      <c r="EUE37" s="1019"/>
      <c r="EUF37" s="1019"/>
      <c r="EUG37" s="1019"/>
      <c r="EUH37" s="1019"/>
      <c r="EUI37" s="1019"/>
      <c r="EUJ37" s="1019"/>
      <c r="EUK37" s="1019"/>
      <c r="EUL37" s="1019"/>
      <c r="EUM37" s="1019"/>
      <c r="EUN37" s="1019"/>
      <c r="EUO37" s="1019"/>
      <c r="EUP37" s="1019"/>
      <c r="EUQ37" s="1019"/>
      <c r="EUR37" s="1019"/>
      <c r="EUS37" s="1019"/>
      <c r="EUT37" s="1019"/>
      <c r="EUU37" s="1019"/>
      <c r="EUV37" s="1019"/>
      <c r="EUW37" s="1019"/>
      <c r="EUX37" s="1019"/>
      <c r="EUY37" s="1019"/>
      <c r="EUZ37" s="1019"/>
      <c r="EVA37" s="1019"/>
      <c r="EVB37" s="1019"/>
      <c r="EVC37" s="1019"/>
      <c r="EVD37" s="1019"/>
      <c r="EVE37" s="1019"/>
      <c r="EVF37" s="1019"/>
      <c r="EVG37" s="1019"/>
      <c r="EVH37" s="1019"/>
      <c r="EVI37" s="1019"/>
      <c r="EVJ37" s="1019"/>
      <c r="EVK37" s="1019"/>
      <c r="EVL37" s="1019"/>
      <c r="EVM37" s="1019"/>
      <c r="EVN37" s="1019"/>
      <c r="EVO37" s="1019"/>
      <c r="EVP37" s="1019"/>
      <c r="EVQ37" s="1019"/>
      <c r="EVR37" s="1019"/>
      <c r="EVS37" s="1019"/>
      <c r="EVT37" s="1019"/>
      <c r="EVU37" s="1019"/>
      <c r="EVV37" s="1019"/>
      <c r="EVW37" s="1019"/>
      <c r="EVX37" s="1019"/>
      <c r="EVY37" s="1019"/>
      <c r="EVZ37" s="1019"/>
      <c r="EWA37" s="1019"/>
      <c r="EWB37" s="1019"/>
      <c r="EWC37" s="1019"/>
      <c r="EWD37" s="1019"/>
      <c r="EWE37" s="1019"/>
      <c r="EWF37" s="1019"/>
      <c r="EWG37" s="1019"/>
      <c r="EWH37" s="1019"/>
      <c r="EWI37" s="1019"/>
      <c r="EWJ37" s="1019"/>
      <c r="EWK37" s="1019"/>
      <c r="EWL37" s="1019"/>
      <c r="EWM37" s="1019"/>
      <c r="EWN37" s="1019"/>
      <c r="EWO37" s="1019"/>
      <c r="EWP37" s="1019"/>
      <c r="EWQ37" s="1019"/>
      <c r="EWR37" s="1019"/>
      <c r="EWS37" s="1019"/>
      <c r="EWT37" s="1019"/>
      <c r="EWU37" s="1019"/>
      <c r="EWV37" s="1019"/>
      <c r="EWW37" s="1019"/>
      <c r="EWX37" s="1019"/>
      <c r="EWY37" s="1019"/>
      <c r="EWZ37" s="1019"/>
      <c r="EXA37" s="1019"/>
      <c r="EXB37" s="1019"/>
      <c r="EXC37" s="1019"/>
      <c r="EXD37" s="1019"/>
      <c r="EXE37" s="1019"/>
      <c r="EXF37" s="1019"/>
      <c r="EXG37" s="1019"/>
      <c r="EXH37" s="1019"/>
      <c r="EXI37" s="1019"/>
      <c r="EXJ37" s="1019"/>
      <c r="EXK37" s="1019"/>
      <c r="EXL37" s="1019"/>
      <c r="EXM37" s="1019"/>
      <c r="EXN37" s="1019"/>
      <c r="EXO37" s="1019"/>
      <c r="EXP37" s="1019"/>
      <c r="EXQ37" s="1019"/>
      <c r="EXR37" s="1019"/>
      <c r="EXS37" s="1019"/>
      <c r="EXT37" s="1019"/>
      <c r="EXU37" s="1019"/>
      <c r="EXV37" s="1019"/>
      <c r="EXW37" s="1019"/>
      <c r="EXX37" s="1019"/>
      <c r="EXY37" s="1019"/>
      <c r="EXZ37" s="1019"/>
      <c r="EYA37" s="1019"/>
      <c r="EYB37" s="1019"/>
      <c r="EYC37" s="1019"/>
      <c r="EYD37" s="1019"/>
      <c r="EYE37" s="1019"/>
      <c r="EYF37" s="1019"/>
      <c r="EYG37" s="1019"/>
      <c r="EYH37" s="1019"/>
      <c r="EYI37" s="1019"/>
      <c r="EYJ37" s="1019"/>
      <c r="EYK37" s="1019"/>
      <c r="EYL37" s="1019"/>
      <c r="EYM37" s="1019"/>
      <c r="EYN37" s="1019"/>
      <c r="EYO37" s="1019"/>
      <c r="EYP37" s="1019"/>
      <c r="EYQ37" s="1019"/>
      <c r="EYR37" s="1019"/>
      <c r="EYS37" s="1019"/>
      <c r="EYT37" s="1019"/>
      <c r="EYU37" s="1019"/>
      <c r="EYV37" s="1019"/>
      <c r="EYW37" s="1019"/>
      <c r="EYX37" s="1019"/>
      <c r="EYY37" s="1019"/>
      <c r="EYZ37" s="1019"/>
      <c r="EZA37" s="1019"/>
      <c r="EZB37" s="1019"/>
      <c r="EZC37" s="1019"/>
      <c r="EZD37" s="1019"/>
      <c r="EZE37" s="1019"/>
      <c r="EZF37" s="1019"/>
      <c r="EZG37" s="1019"/>
      <c r="EZH37" s="1019"/>
      <c r="EZI37" s="1019"/>
      <c r="EZJ37" s="1019"/>
      <c r="EZK37" s="1019"/>
      <c r="EZL37" s="1019"/>
      <c r="EZM37" s="1019"/>
      <c r="EZN37" s="1019"/>
      <c r="EZO37" s="1019"/>
      <c r="EZP37" s="1019"/>
      <c r="EZQ37" s="1019"/>
      <c r="EZR37" s="1019"/>
      <c r="EZS37" s="1019"/>
      <c r="EZT37" s="1019"/>
      <c r="EZU37" s="1019"/>
      <c r="EZV37" s="1019"/>
      <c r="EZW37" s="1019"/>
      <c r="EZX37" s="1019"/>
      <c r="EZY37" s="1019"/>
      <c r="EZZ37" s="1019"/>
      <c r="FAA37" s="1019"/>
      <c r="FAB37" s="1019"/>
      <c r="FAC37" s="1019"/>
      <c r="FAD37" s="1019"/>
      <c r="FAE37" s="1019"/>
      <c r="FAF37" s="1019"/>
      <c r="FAG37" s="1019"/>
      <c r="FAH37" s="1019"/>
      <c r="FAI37" s="1019"/>
      <c r="FAJ37" s="1019"/>
      <c r="FAK37" s="1019"/>
      <c r="FAL37" s="1019"/>
      <c r="FAM37" s="1019"/>
      <c r="FAN37" s="1019"/>
      <c r="FAO37" s="1019"/>
      <c r="FAP37" s="1019"/>
      <c r="FAQ37" s="1019"/>
      <c r="FAR37" s="1019"/>
      <c r="FAS37" s="1019"/>
      <c r="FAT37" s="1019"/>
      <c r="FAU37" s="1019"/>
      <c r="FAV37" s="1019"/>
      <c r="FAW37" s="1019"/>
      <c r="FAX37" s="1019"/>
      <c r="FAY37" s="1019"/>
      <c r="FAZ37" s="1019"/>
      <c r="FBA37" s="1019"/>
      <c r="FBB37" s="1019"/>
      <c r="FBC37" s="1019"/>
      <c r="FBD37" s="1019"/>
      <c r="FBE37" s="1019"/>
      <c r="FBF37" s="1019"/>
      <c r="FBG37" s="1019"/>
      <c r="FBH37" s="1019"/>
      <c r="FBI37" s="1019"/>
      <c r="FBJ37" s="1019"/>
      <c r="FBK37" s="1019"/>
      <c r="FBL37" s="1019"/>
      <c r="FBM37" s="1019"/>
      <c r="FBN37" s="1019"/>
      <c r="FBO37" s="1019"/>
      <c r="FBP37" s="1019"/>
      <c r="FBQ37" s="1019"/>
      <c r="FBR37" s="1019"/>
      <c r="FBS37" s="1019"/>
      <c r="FBT37" s="1019"/>
      <c r="FBU37" s="1019"/>
      <c r="FBV37" s="1019"/>
      <c r="FBW37" s="1019"/>
      <c r="FBX37" s="1019"/>
      <c r="FBY37" s="1019"/>
      <c r="FBZ37" s="1019"/>
      <c r="FCA37" s="1019"/>
      <c r="FCB37" s="1019"/>
      <c r="FCC37" s="1019"/>
      <c r="FCD37" s="1019"/>
      <c r="FCE37" s="1019"/>
      <c r="FCF37" s="1019"/>
      <c r="FCG37" s="1019"/>
      <c r="FCH37" s="1019"/>
      <c r="FCI37" s="1019"/>
      <c r="FCJ37" s="1019"/>
      <c r="FCK37" s="1019"/>
      <c r="FCL37" s="1019"/>
      <c r="FCM37" s="1019"/>
      <c r="FCN37" s="1019"/>
      <c r="FCO37" s="1019"/>
      <c r="FCP37" s="1019"/>
      <c r="FCQ37" s="1019"/>
      <c r="FCR37" s="1019"/>
      <c r="FCS37" s="1019"/>
      <c r="FCT37" s="1019"/>
      <c r="FCU37" s="1019"/>
      <c r="FCV37" s="1019"/>
      <c r="FCW37" s="1019"/>
      <c r="FCX37" s="1019"/>
      <c r="FCY37" s="1019"/>
      <c r="FCZ37" s="1019"/>
      <c r="FDA37" s="1019"/>
      <c r="FDB37" s="1019"/>
      <c r="FDC37" s="1019"/>
      <c r="FDD37" s="1019"/>
      <c r="FDE37" s="1019"/>
      <c r="FDF37" s="1019"/>
      <c r="FDG37" s="1019"/>
      <c r="FDH37" s="1019"/>
      <c r="FDI37" s="1019"/>
      <c r="FDJ37" s="1019"/>
      <c r="FDK37" s="1019"/>
      <c r="FDL37" s="1019"/>
      <c r="FDM37" s="1019"/>
      <c r="FDN37" s="1019"/>
      <c r="FDO37" s="1019"/>
      <c r="FDP37" s="1019"/>
      <c r="FDQ37" s="1019"/>
      <c r="FDR37" s="1019"/>
      <c r="FDS37" s="1019"/>
      <c r="FDT37" s="1019"/>
      <c r="FDU37" s="1019"/>
      <c r="FDV37" s="1019"/>
      <c r="FDW37" s="1019"/>
      <c r="FDX37" s="1019"/>
      <c r="FDY37" s="1019"/>
      <c r="FDZ37" s="1019"/>
      <c r="FEA37" s="1019"/>
      <c r="FEB37" s="1019"/>
      <c r="FEC37" s="1019"/>
      <c r="FED37" s="1019"/>
      <c r="FEE37" s="1019"/>
      <c r="FEF37" s="1019"/>
      <c r="FEG37" s="1019"/>
      <c r="FEH37" s="1019"/>
      <c r="FEI37" s="1019"/>
      <c r="FEJ37" s="1019"/>
      <c r="FEK37" s="1019"/>
      <c r="FEL37" s="1019"/>
      <c r="FEM37" s="1019"/>
      <c r="FEN37" s="1019"/>
      <c r="FEO37" s="1019"/>
      <c r="FEP37" s="1019"/>
      <c r="FEQ37" s="1019"/>
      <c r="FER37" s="1019"/>
      <c r="FES37" s="1019"/>
      <c r="FET37" s="1019"/>
      <c r="FEU37" s="1019"/>
      <c r="FEV37" s="1019"/>
      <c r="FEW37" s="1019"/>
      <c r="FEX37" s="1019"/>
      <c r="FEY37" s="1019"/>
      <c r="FEZ37" s="1019"/>
      <c r="FFA37" s="1019"/>
      <c r="FFB37" s="1019"/>
      <c r="FFC37" s="1019"/>
      <c r="FFD37" s="1019"/>
      <c r="FFE37" s="1019"/>
      <c r="FFF37" s="1019"/>
      <c r="FFG37" s="1019"/>
      <c r="FFH37" s="1019"/>
      <c r="FFI37" s="1019"/>
      <c r="FFJ37" s="1019"/>
      <c r="FFK37" s="1019"/>
      <c r="FFL37" s="1019"/>
      <c r="FFM37" s="1019"/>
      <c r="FFN37" s="1019"/>
      <c r="FFO37" s="1019"/>
      <c r="FFP37" s="1019"/>
      <c r="FFQ37" s="1019"/>
      <c r="FFR37" s="1019"/>
      <c r="FFS37" s="1019"/>
      <c r="FFT37" s="1019"/>
      <c r="FFU37" s="1019"/>
      <c r="FFV37" s="1019"/>
      <c r="FFW37" s="1019"/>
      <c r="FFX37" s="1019"/>
      <c r="FFY37" s="1019"/>
      <c r="FFZ37" s="1019"/>
      <c r="FGA37" s="1019"/>
      <c r="FGB37" s="1019"/>
      <c r="FGC37" s="1019"/>
      <c r="FGD37" s="1019"/>
      <c r="FGE37" s="1019"/>
      <c r="FGF37" s="1019"/>
      <c r="FGG37" s="1019"/>
      <c r="FGH37" s="1019"/>
      <c r="FGI37" s="1019"/>
      <c r="FGJ37" s="1019"/>
      <c r="FGK37" s="1019"/>
      <c r="FGL37" s="1019"/>
      <c r="FGM37" s="1019"/>
      <c r="FGN37" s="1019"/>
      <c r="FGO37" s="1019"/>
      <c r="FGP37" s="1019"/>
      <c r="FGQ37" s="1019"/>
      <c r="FGR37" s="1019"/>
      <c r="FGS37" s="1019"/>
      <c r="FGT37" s="1019"/>
      <c r="FGU37" s="1019"/>
      <c r="FGV37" s="1019"/>
      <c r="FGW37" s="1019"/>
      <c r="FGX37" s="1019"/>
      <c r="FGY37" s="1019"/>
      <c r="FGZ37" s="1019"/>
      <c r="FHA37" s="1019"/>
      <c r="FHB37" s="1019"/>
      <c r="FHC37" s="1019"/>
      <c r="FHD37" s="1019"/>
      <c r="FHE37" s="1019"/>
      <c r="FHF37" s="1019"/>
      <c r="FHG37" s="1019"/>
      <c r="FHH37" s="1019"/>
      <c r="FHI37" s="1019"/>
      <c r="FHJ37" s="1019"/>
      <c r="FHK37" s="1019"/>
      <c r="FHL37" s="1019"/>
      <c r="FHM37" s="1019"/>
      <c r="FHN37" s="1019"/>
      <c r="FHO37" s="1019"/>
      <c r="FHP37" s="1019"/>
      <c r="FHQ37" s="1019"/>
      <c r="FHR37" s="1019"/>
      <c r="FHS37" s="1019"/>
      <c r="FHT37" s="1019"/>
      <c r="FHU37" s="1019"/>
      <c r="FHV37" s="1019"/>
      <c r="FHW37" s="1019"/>
      <c r="FHX37" s="1019"/>
      <c r="FHY37" s="1019"/>
      <c r="FHZ37" s="1019"/>
      <c r="FIA37" s="1019"/>
      <c r="FIB37" s="1019"/>
      <c r="FIC37" s="1019"/>
      <c r="FID37" s="1019"/>
      <c r="FIE37" s="1019"/>
      <c r="FIF37" s="1019"/>
      <c r="FIG37" s="1019"/>
      <c r="FIH37" s="1019"/>
      <c r="FII37" s="1019"/>
      <c r="FIJ37" s="1019"/>
      <c r="FIK37" s="1019"/>
      <c r="FIL37" s="1019"/>
      <c r="FIM37" s="1019"/>
      <c r="FIN37" s="1019"/>
      <c r="FIO37" s="1019"/>
      <c r="FIP37" s="1019"/>
      <c r="FIQ37" s="1019"/>
      <c r="FIR37" s="1019"/>
      <c r="FIS37" s="1019"/>
      <c r="FIT37" s="1019"/>
      <c r="FIU37" s="1019"/>
      <c r="FIV37" s="1019"/>
      <c r="FIW37" s="1019"/>
      <c r="FIX37" s="1019"/>
      <c r="FIY37" s="1019"/>
      <c r="FIZ37" s="1019"/>
      <c r="FJA37" s="1019"/>
      <c r="FJB37" s="1019"/>
      <c r="FJC37" s="1019"/>
      <c r="FJD37" s="1019"/>
      <c r="FJE37" s="1019"/>
      <c r="FJF37" s="1019"/>
      <c r="FJG37" s="1019"/>
      <c r="FJH37" s="1019"/>
      <c r="FJI37" s="1019"/>
      <c r="FJJ37" s="1019"/>
      <c r="FJK37" s="1019"/>
      <c r="FJL37" s="1019"/>
      <c r="FJM37" s="1019"/>
      <c r="FJN37" s="1019"/>
      <c r="FJO37" s="1019"/>
      <c r="FJP37" s="1019"/>
      <c r="FJQ37" s="1019"/>
      <c r="FJR37" s="1019"/>
      <c r="FJS37" s="1019"/>
      <c r="FJT37" s="1019"/>
      <c r="FJU37" s="1019"/>
      <c r="FJV37" s="1019"/>
      <c r="FJW37" s="1019"/>
      <c r="FJX37" s="1019"/>
      <c r="FJY37" s="1019"/>
      <c r="FJZ37" s="1019"/>
      <c r="FKA37" s="1019"/>
      <c r="FKB37" s="1019"/>
      <c r="FKC37" s="1019"/>
      <c r="FKD37" s="1019"/>
      <c r="FKE37" s="1019"/>
      <c r="FKF37" s="1019"/>
      <c r="FKG37" s="1019"/>
      <c r="FKH37" s="1019"/>
      <c r="FKI37" s="1019"/>
      <c r="FKJ37" s="1019"/>
      <c r="FKK37" s="1019"/>
      <c r="FKL37" s="1019"/>
      <c r="FKM37" s="1019"/>
      <c r="FKN37" s="1019"/>
      <c r="FKO37" s="1019"/>
      <c r="FKP37" s="1019"/>
      <c r="FKQ37" s="1019"/>
      <c r="FKR37" s="1019"/>
      <c r="FKS37" s="1019"/>
      <c r="FKT37" s="1019"/>
      <c r="FKU37" s="1019"/>
      <c r="FKV37" s="1019"/>
      <c r="FKW37" s="1019"/>
      <c r="FKX37" s="1019"/>
      <c r="FKY37" s="1019"/>
      <c r="FKZ37" s="1019"/>
      <c r="FLA37" s="1019"/>
      <c r="FLB37" s="1019"/>
      <c r="FLC37" s="1019"/>
      <c r="FLD37" s="1019"/>
      <c r="FLE37" s="1019"/>
      <c r="FLF37" s="1019"/>
      <c r="FLG37" s="1019"/>
      <c r="FLH37" s="1019"/>
      <c r="FLI37" s="1019"/>
      <c r="FLJ37" s="1019"/>
      <c r="FLK37" s="1019"/>
      <c r="FLL37" s="1019"/>
      <c r="FLM37" s="1019"/>
      <c r="FLN37" s="1019"/>
      <c r="FLO37" s="1019"/>
      <c r="FLP37" s="1019"/>
      <c r="FLQ37" s="1019"/>
      <c r="FLR37" s="1019"/>
      <c r="FLS37" s="1019"/>
      <c r="FLT37" s="1019"/>
      <c r="FLU37" s="1019"/>
      <c r="FLV37" s="1019"/>
      <c r="FLW37" s="1019"/>
      <c r="FLX37" s="1019"/>
      <c r="FLY37" s="1019"/>
      <c r="FLZ37" s="1019"/>
      <c r="FMA37" s="1019"/>
      <c r="FMB37" s="1019"/>
      <c r="FMC37" s="1019"/>
      <c r="FMD37" s="1019"/>
      <c r="FME37" s="1019"/>
      <c r="FMF37" s="1019"/>
      <c r="FMG37" s="1019"/>
      <c r="FMH37" s="1019"/>
      <c r="FMI37" s="1019"/>
      <c r="FMJ37" s="1019"/>
      <c r="FMK37" s="1019"/>
      <c r="FML37" s="1019"/>
      <c r="FMM37" s="1019"/>
      <c r="FMN37" s="1019"/>
      <c r="FMO37" s="1019"/>
      <c r="FMP37" s="1019"/>
      <c r="FMQ37" s="1019"/>
      <c r="FMR37" s="1019"/>
      <c r="FMS37" s="1019"/>
      <c r="FMT37" s="1019"/>
      <c r="FMU37" s="1019"/>
      <c r="FMV37" s="1019"/>
      <c r="FMW37" s="1019"/>
      <c r="FMX37" s="1019"/>
      <c r="FMY37" s="1019"/>
      <c r="FMZ37" s="1019"/>
      <c r="FNA37" s="1019"/>
      <c r="FNB37" s="1019"/>
      <c r="FNC37" s="1019"/>
      <c r="FND37" s="1019"/>
      <c r="FNE37" s="1019"/>
      <c r="FNF37" s="1019"/>
      <c r="FNG37" s="1019"/>
      <c r="FNH37" s="1019"/>
      <c r="FNI37" s="1019"/>
      <c r="FNJ37" s="1019"/>
      <c r="FNK37" s="1019"/>
      <c r="FNL37" s="1019"/>
      <c r="FNM37" s="1019"/>
      <c r="FNN37" s="1019"/>
      <c r="FNO37" s="1019"/>
      <c r="FNP37" s="1019"/>
      <c r="FNQ37" s="1019"/>
      <c r="FNR37" s="1019"/>
      <c r="FNS37" s="1019"/>
      <c r="FNT37" s="1019"/>
      <c r="FNU37" s="1019"/>
      <c r="FNV37" s="1019"/>
      <c r="FNW37" s="1019"/>
      <c r="FNX37" s="1019"/>
      <c r="FNY37" s="1019"/>
      <c r="FNZ37" s="1019"/>
      <c r="FOA37" s="1019"/>
      <c r="FOB37" s="1019"/>
      <c r="FOC37" s="1019"/>
      <c r="FOD37" s="1019"/>
      <c r="FOE37" s="1019"/>
      <c r="FOF37" s="1019"/>
      <c r="FOG37" s="1019"/>
      <c r="FOH37" s="1019"/>
      <c r="FOI37" s="1019"/>
      <c r="FOJ37" s="1019"/>
      <c r="FOK37" s="1019"/>
      <c r="FOL37" s="1019"/>
      <c r="FOM37" s="1019"/>
      <c r="FON37" s="1019"/>
      <c r="FOO37" s="1019"/>
      <c r="FOP37" s="1019"/>
      <c r="FOQ37" s="1019"/>
      <c r="FOR37" s="1019"/>
      <c r="FOS37" s="1019"/>
      <c r="FOT37" s="1019"/>
      <c r="FOU37" s="1019"/>
      <c r="FOV37" s="1019"/>
      <c r="FOW37" s="1019"/>
      <c r="FOX37" s="1019"/>
      <c r="FOY37" s="1019"/>
      <c r="FOZ37" s="1019"/>
      <c r="FPA37" s="1019"/>
      <c r="FPB37" s="1019"/>
      <c r="FPC37" s="1019"/>
      <c r="FPD37" s="1019"/>
      <c r="FPE37" s="1019"/>
      <c r="FPF37" s="1019"/>
      <c r="FPG37" s="1019"/>
      <c r="FPH37" s="1019"/>
      <c r="FPI37" s="1019"/>
      <c r="FPJ37" s="1019"/>
      <c r="FPK37" s="1019"/>
      <c r="FPL37" s="1019"/>
      <c r="FPM37" s="1019"/>
      <c r="FPN37" s="1019"/>
      <c r="FPO37" s="1019"/>
      <c r="FPP37" s="1019"/>
      <c r="FPQ37" s="1019"/>
      <c r="FPR37" s="1019"/>
      <c r="FPS37" s="1019"/>
      <c r="FPT37" s="1019"/>
      <c r="FPU37" s="1019"/>
      <c r="FPV37" s="1019"/>
      <c r="FPW37" s="1019"/>
      <c r="FPX37" s="1019"/>
      <c r="FPY37" s="1019"/>
      <c r="FPZ37" s="1019"/>
      <c r="FQA37" s="1019"/>
      <c r="FQB37" s="1019"/>
      <c r="FQC37" s="1019"/>
      <c r="FQD37" s="1019"/>
      <c r="FQE37" s="1019"/>
      <c r="FQF37" s="1019"/>
      <c r="FQG37" s="1019"/>
      <c r="FQH37" s="1019"/>
      <c r="FQI37" s="1019"/>
      <c r="FQJ37" s="1019"/>
      <c r="FQK37" s="1019"/>
      <c r="FQL37" s="1019"/>
      <c r="FQM37" s="1019"/>
      <c r="FQN37" s="1019"/>
      <c r="FQO37" s="1019"/>
      <c r="FQP37" s="1019"/>
      <c r="FQQ37" s="1019"/>
      <c r="FQR37" s="1019"/>
      <c r="FQS37" s="1019"/>
      <c r="FQT37" s="1019"/>
      <c r="FQU37" s="1019"/>
      <c r="FQV37" s="1019"/>
      <c r="FQW37" s="1019"/>
      <c r="FQX37" s="1019"/>
      <c r="FQY37" s="1019"/>
      <c r="FQZ37" s="1019"/>
      <c r="FRA37" s="1019"/>
      <c r="FRB37" s="1019"/>
      <c r="FRC37" s="1019"/>
      <c r="FRD37" s="1019"/>
      <c r="FRE37" s="1019"/>
      <c r="FRF37" s="1019"/>
      <c r="FRG37" s="1019"/>
      <c r="FRH37" s="1019"/>
      <c r="FRI37" s="1019"/>
      <c r="FRJ37" s="1019"/>
      <c r="FRK37" s="1019"/>
      <c r="FRL37" s="1019"/>
      <c r="FRM37" s="1019"/>
      <c r="FRN37" s="1019"/>
      <c r="FRO37" s="1019"/>
      <c r="FRP37" s="1019"/>
      <c r="FRQ37" s="1019"/>
      <c r="FRR37" s="1019"/>
      <c r="FRS37" s="1019"/>
      <c r="FRT37" s="1019"/>
      <c r="FRU37" s="1019"/>
      <c r="FRV37" s="1019"/>
      <c r="FRW37" s="1019"/>
      <c r="FRX37" s="1019"/>
      <c r="FRY37" s="1019"/>
      <c r="FRZ37" s="1019"/>
      <c r="FSA37" s="1019"/>
      <c r="FSB37" s="1019"/>
      <c r="FSC37" s="1019"/>
      <c r="FSD37" s="1019"/>
      <c r="FSE37" s="1019"/>
      <c r="FSF37" s="1019"/>
      <c r="FSG37" s="1019"/>
      <c r="FSH37" s="1019"/>
      <c r="FSI37" s="1019"/>
      <c r="FSJ37" s="1019"/>
      <c r="FSK37" s="1019"/>
      <c r="FSL37" s="1019"/>
      <c r="FSM37" s="1019"/>
      <c r="FSN37" s="1019"/>
      <c r="FSO37" s="1019"/>
      <c r="FSP37" s="1019"/>
      <c r="FSQ37" s="1019"/>
      <c r="FSR37" s="1019"/>
      <c r="FSS37" s="1019"/>
      <c r="FST37" s="1019"/>
      <c r="FSU37" s="1019"/>
      <c r="FSV37" s="1019"/>
      <c r="FSW37" s="1019"/>
      <c r="FSX37" s="1019"/>
      <c r="FSY37" s="1019"/>
      <c r="FSZ37" s="1019"/>
      <c r="FTA37" s="1019"/>
      <c r="FTB37" s="1019"/>
      <c r="FTC37" s="1019"/>
      <c r="FTD37" s="1019"/>
      <c r="FTE37" s="1019"/>
      <c r="FTF37" s="1019"/>
      <c r="FTG37" s="1019"/>
      <c r="FTH37" s="1019"/>
      <c r="FTI37" s="1019"/>
      <c r="FTJ37" s="1019"/>
      <c r="FTK37" s="1019"/>
      <c r="FTL37" s="1019"/>
      <c r="FTM37" s="1019"/>
      <c r="FTN37" s="1019"/>
      <c r="FTO37" s="1019"/>
      <c r="FTP37" s="1019"/>
      <c r="FTQ37" s="1019"/>
      <c r="FTR37" s="1019"/>
      <c r="FTS37" s="1019"/>
      <c r="FTT37" s="1019"/>
      <c r="FTU37" s="1019"/>
      <c r="FTV37" s="1019"/>
      <c r="FTW37" s="1019"/>
      <c r="FTX37" s="1019"/>
      <c r="FTY37" s="1019"/>
      <c r="FTZ37" s="1019"/>
      <c r="FUA37" s="1019"/>
      <c r="FUB37" s="1019"/>
      <c r="FUC37" s="1019"/>
      <c r="FUD37" s="1019"/>
      <c r="FUE37" s="1019"/>
      <c r="FUF37" s="1019"/>
      <c r="FUG37" s="1019"/>
      <c r="FUH37" s="1019"/>
      <c r="FUI37" s="1019"/>
      <c r="FUJ37" s="1019"/>
      <c r="FUK37" s="1019"/>
      <c r="FUL37" s="1019"/>
      <c r="FUM37" s="1019"/>
      <c r="FUN37" s="1019"/>
      <c r="FUO37" s="1019"/>
      <c r="FUP37" s="1019"/>
      <c r="FUQ37" s="1019"/>
      <c r="FUR37" s="1019"/>
      <c r="FUS37" s="1019"/>
      <c r="FUT37" s="1019"/>
      <c r="FUU37" s="1019"/>
      <c r="FUV37" s="1019"/>
      <c r="FUW37" s="1019"/>
      <c r="FUX37" s="1019"/>
      <c r="FUY37" s="1019"/>
      <c r="FUZ37" s="1019"/>
      <c r="FVA37" s="1019"/>
      <c r="FVB37" s="1019"/>
      <c r="FVC37" s="1019"/>
      <c r="FVD37" s="1019"/>
      <c r="FVE37" s="1019"/>
      <c r="FVF37" s="1019"/>
      <c r="FVG37" s="1019"/>
      <c r="FVH37" s="1019"/>
      <c r="FVI37" s="1019"/>
      <c r="FVJ37" s="1019"/>
      <c r="FVK37" s="1019"/>
      <c r="FVL37" s="1019"/>
      <c r="FVM37" s="1019"/>
      <c r="FVN37" s="1019"/>
      <c r="FVO37" s="1019"/>
      <c r="FVP37" s="1019"/>
      <c r="FVQ37" s="1019"/>
      <c r="FVR37" s="1019"/>
      <c r="FVS37" s="1019"/>
      <c r="FVT37" s="1019"/>
      <c r="FVU37" s="1019"/>
      <c r="FVV37" s="1019"/>
      <c r="FVW37" s="1019"/>
      <c r="FVX37" s="1019"/>
      <c r="FVY37" s="1019"/>
      <c r="FVZ37" s="1019"/>
      <c r="FWA37" s="1019"/>
      <c r="FWB37" s="1019"/>
      <c r="FWC37" s="1019"/>
      <c r="FWD37" s="1019"/>
      <c r="FWE37" s="1019"/>
      <c r="FWF37" s="1019"/>
      <c r="FWG37" s="1019"/>
      <c r="FWH37" s="1019"/>
      <c r="FWI37" s="1019"/>
      <c r="FWJ37" s="1019"/>
      <c r="FWK37" s="1019"/>
      <c r="FWL37" s="1019"/>
      <c r="FWM37" s="1019"/>
      <c r="FWN37" s="1019"/>
      <c r="FWO37" s="1019"/>
      <c r="FWP37" s="1019"/>
      <c r="FWQ37" s="1019"/>
      <c r="FWR37" s="1019"/>
      <c r="FWS37" s="1019"/>
      <c r="FWT37" s="1019"/>
      <c r="FWU37" s="1019"/>
      <c r="FWV37" s="1019"/>
      <c r="FWW37" s="1019"/>
      <c r="FWX37" s="1019"/>
      <c r="FWY37" s="1019"/>
      <c r="FWZ37" s="1019"/>
      <c r="FXA37" s="1019"/>
      <c r="FXB37" s="1019"/>
      <c r="FXC37" s="1019"/>
      <c r="FXD37" s="1019"/>
      <c r="FXE37" s="1019"/>
      <c r="FXF37" s="1019"/>
      <c r="FXG37" s="1019"/>
      <c r="FXH37" s="1019"/>
      <c r="FXI37" s="1019"/>
      <c r="FXJ37" s="1019"/>
      <c r="FXK37" s="1019"/>
      <c r="FXL37" s="1019"/>
      <c r="FXM37" s="1019"/>
      <c r="FXN37" s="1019"/>
      <c r="FXO37" s="1019"/>
      <c r="FXP37" s="1019"/>
      <c r="FXQ37" s="1019"/>
      <c r="FXR37" s="1019"/>
      <c r="FXS37" s="1019"/>
      <c r="FXT37" s="1019"/>
      <c r="FXU37" s="1019"/>
      <c r="FXV37" s="1019"/>
      <c r="FXW37" s="1019"/>
      <c r="FXX37" s="1019"/>
      <c r="FXY37" s="1019"/>
      <c r="FXZ37" s="1019"/>
      <c r="FYA37" s="1019"/>
      <c r="FYB37" s="1019"/>
      <c r="FYC37" s="1019"/>
      <c r="FYD37" s="1019"/>
      <c r="FYE37" s="1019"/>
      <c r="FYF37" s="1019"/>
      <c r="FYG37" s="1019"/>
      <c r="FYH37" s="1019"/>
      <c r="FYI37" s="1019"/>
      <c r="FYJ37" s="1019"/>
      <c r="FYK37" s="1019"/>
      <c r="FYL37" s="1019"/>
      <c r="FYM37" s="1019"/>
      <c r="FYN37" s="1019"/>
      <c r="FYO37" s="1019"/>
      <c r="FYP37" s="1019"/>
      <c r="FYQ37" s="1019"/>
      <c r="FYR37" s="1019"/>
      <c r="FYS37" s="1019"/>
      <c r="FYT37" s="1019"/>
      <c r="FYU37" s="1019"/>
      <c r="FYV37" s="1019"/>
      <c r="FYW37" s="1019"/>
      <c r="FYX37" s="1019"/>
      <c r="FYY37" s="1019"/>
      <c r="FYZ37" s="1019"/>
      <c r="FZA37" s="1019"/>
      <c r="FZB37" s="1019"/>
      <c r="FZC37" s="1019"/>
      <c r="FZD37" s="1019"/>
      <c r="FZE37" s="1019"/>
      <c r="FZF37" s="1019"/>
      <c r="FZG37" s="1019"/>
      <c r="FZH37" s="1019"/>
      <c r="FZI37" s="1019"/>
      <c r="FZJ37" s="1019"/>
      <c r="FZK37" s="1019"/>
      <c r="FZL37" s="1019"/>
      <c r="FZM37" s="1019"/>
      <c r="FZN37" s="1019"/>
      <c r="FZO37" s="1019"/>
      <c r="FZP37" s="1019"/>
      <c r="FZQ37" s="1019"/>
      <c r="FZR37" s="1019"/>
      <c r="FZS37" s="1019"/>
      <c r="FZT37" s="1019"/>
      <c r="FZU37" s="1019"/>
      <c r="FZV37" s="1019"/>
      <c r="FZW37" s="1019"/>
      <c r="FZX37" s="1019"/>
      <c r="FZY37" s="1019"/>
      <c r="FZZ37" s="1019"/>
      <c r="GAA37" s="1019"/>
      <c r="GAB37" s="1019"/>
      <c r="GAC37" s="1019"/>
      <c r="GAD37" s="1019"/>
      <c r="GAE37" s="1019"/>
      <c r="GAF37" s="1019"/>
      <c r="GAG37" s="1019"/>
      <c r="GAH37" s="1019"/>
      <c r="GAI37" s="1019"/>
      <c r="GAJ37" s="1019"/>
      <c r="GAK37" s="1019"/>
      <c r="GAL37" s="1019"/>
      <c r="GAM37" s="1019"/>
      <c r="GAN37" s="1019"/>
      <c r="GAO37" s="1019"/>
      <c r="GAP37" s="1019"/>
      <c r="GAQ37" s="1019"/>
      <c r="GAR37" s="1019"/>
      <c r="GAS37" s="1019"/>
      <c r="GAT37" s="1019"/>
      <c r="GAU37" s="1019"/>
      <c r="GAV37" s="1019"/>
      <c r="GAW37" s="1019"/>
      <c r="GAX37" s="1019"/>
      <c r="GAY37" s="1019"/>
      <c r="GAZ37" s="1019"/>
      <c r="GBA37" s="1019"/>
      <c r="GBB37" s="1019"/>
      <c r="GBC37" s="1019"/>
      <c r="GBD37" s="1019"/>
      <c r="GBE37" s="1019"/>
      <c r="GBF37" s="1019"/>
      <c r="GBG37" s="1019"/>
      <c r="GBH37" s="1019"/>
      <c r="GBI37" s="1019"/>
      <c r="GBJ37" s="1019"/>
      <c r="GBK37" s="1019"/>
      <c r="GBL37" s="1019"/>
      <c r="GBM37" s="1019"/>
      <c r="GBN37" s="1019"/>
      <c r="GBO37" s="1019"/>
      <c r="GBP37" s="1019"/>
      <c r="GBQ37" s="1019"/>
      <c r="GBR37" s="1019"/>
      <c r="GBS37" s="1019"/>
      <c r="GBT37" s="1019"/>
      <c r="GBU37" s="1019"/>
      <c r="GBV37" s="1019"/>
      <c r="GBW37" s="1019"/>
      <c r="GBX37" s="1019"/>
      <c r="GBY37" s="1019"/>
      <c r="GBZ37" s="1019"/>
      <c r="GCA37" s="1019"/>
      <c r="GCB37" s="1019"/>
      <c r="GCC37" s="1019"/>
      <c r="GCD37" s="1019"/>
      <c r="GCE37" s="1019"/>
      <c r="GCF37" s="1019"/>
      <c r="GCG37" s="1019"/>
      <c r="GCH37" s="1019"/>
      <c r="GCI37" s="1019"/>
      <c r="GCJ37" s="1019"/>
      <c r="GCK37" s="1019"/>
      <c r="GCL37" s="1019"/>
      <c r="GCM37" s="1019"/>
      <c r="GCN37" s="1019"/>
      <c r="GCO37" s="1019"/>
      <c r="GCP37" s="1019"/>
      <c r="GCQ37" s="1019"/>
      <c r="GCR37" s="1019"/>
      <c r="GCS37" s="1019"/>
      <c r="GCT37" s="1019"/>
      <c r="GCU37" s="1019"/>
      <c r="GCV37" s="1019"/>
      <c r="GCW37" s="1019"/>
      <c r="GCX37" s="1019"/>
      <c r="GCY37" s="1019"/>
      <c r="GCZ37" s="1019"/>
      <c r="GDA37" s="1019"/>
      <c r="GDB37" s="1019"/>
      <c r="GDC37" s="1019"/>
      <c r="GDD37" s="1019"/>
      <c r="GDE37" s="1019"/>
      <c r="GDF37" s="1019"/>
      <c r="GDG37" s="1019"/>
      <c r="GDH37" s="1019"/>
      <c r="GDI37" s="1019"/>
      <c r="GDJ37" s="1019"/>
      <c r="GDK37" s="1019"/>
      <c r="GDL37" s="1019"/>
      <c r="GDM37" s="1019"/>
      <c r="GDN37" s="1019"/>
      <c r="GDO37" s="1019"/>
      <c r="GDP37" s="1019"/>
      <c r="GDQ37" s="1019"/>
      <c r="GDR37" s="1019"/>
      <c r="GDS37" s="1019"/>
      <c r="GDT37" s="1019"/>
      <c r="GDU37" s="1019"/>
      <c r="GDV37" s="1019"/>
      <c r="GDW37" s="1019"/>
      <c r="GDX37" s="1019"/>
      <c r="GDY37" s="1019"/>
      <c r="GDZ37" s="1019"/>
      <c r="GEA37" s="1019"/>
      <c r="GEB37" s="1019"/>
      <c r="GEC37" s="1019"/>
      <c r="GED37" s="1019"/>
      <c r="GEE37" s="1019"/>
      <c r="GEF37" s="1019"/>
      <c r="GEG37" s="1019"/>
      <c r="GEH37" s="1019"/>
      <c r="GEI37" s="1019"/>
      <c r="GEJ37" s="1019"/>
      <c r="GEK37" s="1019"/>
      <c r="GEL37" s="1019"/>
      <c r="GEM37" s="1019"/>
      <c r="GEN37" s="1019"/>
      <c r="GEO37" s="1019"/>
      <c r="GEP37" s="1019"/>
      <c r="GEQ37" s="1019"/>
      <c r="GER37" s="1019"/>
      <c r="GES37" s="1019"/>
      <c r="GET37" s="1019"/>
      <c r="GEU37" s="1019"/>
      <c r="GEV37" s="1019"/>
      <c r="GEW37" s="1019"/>
      <c r="GEX37" s="1019"/>
      <c r="GEY37" s="1019"/>
      <c r="GEZ37" s="1019"/>
      <c r="GFA37" s="1019"/>
      <c r="GFB37" s="1019"/>
      <c r="GFC37" s="1019"/>
      <c r="GFD37" s="1019"/>
      <c r="GFE37" s="1019"/>
      <c r="GFF37" s="1019"/>
      <c r="GFG37" s="1019"/>
      <c r="GFH37" s="1019"/>
      <c r="GFI37" s="1019"/>
      <c r="GFJ37" s="1019"/>
      <c r="GFK37" s="1019"/>
      <c r="GFL37" s="1019"/>
      <c r="GFM37" s="1019"/>
      <c r="GFN37" s="1019"/>
      <c r="GFO37" s="1019"/>
      <c r="GFP37" s="1019"/>
      <c r="GFQ37" s="1019"/>
      <c r="GFR37" s="1019"/>
      <c r="GFS37" s="1019"/>
      <c r="GFT37" s="1019"/>
      <c r="GFU37" s="1019"/>
      <c r="GFV37" s="1019"/>
      <c r="GFW37" s="1019"/>
      <c r="GFX37" s="1019"/>
      <c r="GFY37" s="1019"/>
      <c r="GFZ37" s="1019"/>
      <c r="GGA37" s="1019"/>
      <c r="GGB37" s="1019"/>
      <c r="GGC37" s="1019"/>
      <c r="GGD37" s="1019"/>
      <c r="GGE37" s="1019"/>
      <c r="GGF37" s="1019"/>
      <c r="GGG37" s="1019"/>
      <c r="GGH37" s="1019"/>
      <c r="GGI37" s="1019"/>
      <c r="GGJ37" s="1019"/>
      <c r="GGK37" s="1019"/>
      <c r="GGL37" s="1019"/>
      <c r="GGM37" s="1019"/>
      <c r="GGN37" s="1019"/>
      <c r="GGO37" s="1019"/>
      <c r="GGP37" s="1019"/>
      <c r="GGQ37" s="1019"/>
      <c r="GGR37" s="1019"/>
      <c r="GGS37" s="1019"/>
      <c r="GGT37" s="1019"/>
      <c r="GGU37" s="1019"/>
      <c r="GGV37" s="1019"/>
      <c r="GGW37" s="1019"/>
      <c r="GGX37" s="1019"/>
      <c r="GGY37" s="1019"/>
      <c r="GGZ37" s="1019"/>
      <c r="GHA37" s="1019"/>
      <c r="GHB37" s="1019"/>
      <c r="GHC37" s="1019"/>
      <c r="GHD37" s="1019"/>
      <c r="GHE37" s="1019"/>
      <c r="GHF37" s="1019"/>
      <c r="GHG37" s="1019"/>
      <c r="GHH37" s="1019"/>
      <c r="GHI37" s="1019"/>
      <c r="GHJ37" s="1019"/>
      <c r="GHK37" s="1019"/>
      <c r="GHL37" s="1019"/>
      <c r="GHM37" s="1019"/>
      <c r="GHN37" s="1019"/>
      <c r="GHO37" s="1019"/>
      <c r="GHP37" s="1019"/>
      <c r="GHQ37" s="1019"/>
      <c r="GHR37" s="1019"/>
      <c r="GHS37" s="1019"/>
      <c r="GHT37" s="1019"/>
      <c r="GHU37" s="1019"/>
      <c r="GHV37" s="1019"/>
      <c r="GHW37" s="1019"/>
      <c r="GHX37" s="1019"/>
      <c r="GHY37" s="1019"/>
      <c r="GHZ37" s="1019"/>
      <c r="GIA37" s="1019"/>
      <c r="GIB37" s="1019"/>
      <c r="GIC37" s="1019"/>
      <c r="GID37" s="1019"/>
      <c r="GIE37" s="1019"/>
      <c r="GIF37" s="1019"/>
      <c r="GIG37" s="1019"/>
      <c r="GIH37" s="1019"/>
      <c r="GII37" s="1019"/>
      <c r="GIJ37" s="1019"/>
      <c r="GIK37" s="1019"/>
      <c r="GIL37" s="1019"/>
      <c r="GIM37" s="1019"/>
      <c r="GIN37" s="1019"/>
      <c r="GIO37" s="1019"/>
      <c r="GIP37" s="1019"/>
      <c r="GIQ37" s="1019"/>
      <c r="GIR37" s="1019"/>
      <c r="GIS37" s="1019"/>
      <c r="GIT37" s="1019"/>
      <c r="GIU37" s="1019"/>
      <c r="GIV37" s="1019"/>
      <c r="GIW37" s="1019"/>
      <c r="GIX37" s="1019"/>
      <c r="GIY37" s="1019"/>
      <c r="GIZ37" s="1019"/>
      <c r="GJA37" s="1019"/>
      <c r="GJB37" s="1019"/>
      <c r="GJC37" s="1019"/>
      <c r="GJD37" s="1019"/>
      <c r="GJE37" s="1019"/>
      <c r="GJF37" s="1019"/>
      <c r="GJG37" s="1019"/>
      <c r="GJH37" s="1019"/>
      <c r="GJI37" s="1019"/>
      <c r="GJJ37" s="1019"/>
      <c r="GJK37" s="1019"/>
      <c r="GJL37" s="1019"/>
      <c r="GJM37" s="1019"/>
      <c r="GJN37" s="1019"/>
      <c r="GJO37" s="1019"/>
      <c r="GJP37" s="1019"/>
      <c r="GJQ37" s="1019"/>
      <c r="GJR37" s="1019"/>
      <c r="GJS37" s="1019"/>
      <c r="GJT37" s="1019"/>
      <c r="GJU37" s="1019"/>
      <c r="GJV37" s="1019"/>
      <c r="GJW37" s="1019"/>
      <c r="GJX37" s="1019"/>
      <c r="GJY37" s="1019"/>
      <c r="GJZ37" s="1019"/>
      <c r="GKA37" s="1019"/>
      <c r="GKB37" s="1019"/>
      <c r="GKC37" s="1019"/>
      <c r="GKD37" s="1019"/>
      <c r="GKE37" s="1019"/>
      <c r="GKF37" s="1019"/>
      <c r="GKG37" s="1019"/>
      <c r="GKH37" s="1019"/>
      <c r="GKI37" s="1019"/>
      <c r="GKJ37" s="1019"/>
      <c r="GKK37" s="1019"/>
      <c r="GKL37" s="1019"/>
      <c r="GKM37" s="1019"/>
      <c r="GKN37" s="1019"/>
      <c r="GKO37" s="1019"/>
      <c r="GKP37" s="1019"/>
      <c r="GKQ37" s="1019"/>
      <c r="GKR37" s="1019"/>
      <c r="GKS37" s="1019"/>
      <c r="GKT37" s="1019"/>
      <c r="GKU37" s="1019"/>
      <c r="GKV37" s="1019"/>
      <c r="GKW37" s="1019"/>
      <c r="GKX37" s="1019"/>
      <c r="GKY37" s="1019"/>
      <c r="GKZ37" s="1019"/>
      <c r="GLA37" s="1019"/>
      <c r="GLB37" s="1019"/>
      <c r="GLC37" s="1019"/>
      <c r="GLD37" s="1019"/>
      <c r="GLE37" s="1019"/>
      <c r="GLF37" s="1019"/>
      <c r="GLG37" s="1019"/>
      <c r="GLH37" s="1019"/>
      <c r="GLI37" s="1019"/>
      <c r="GLJ37" s="1019"/>
      <c r="GLK37" s="1019"/>
      <c r="GLL37" s="1019"/>
      <c r="GLM37" s="1019"/>
      <c r="GLN37" s="1019"/>
      <c r="GLO37" s="1019"/>
      <c r="GLP37" s="1019"/>
      <c r="GLQ37" s="1019"/>
      <c r="GLR37" s="1019"/>
      <c r="GLS37" s="1019"/>
      <c r="GLT37" s="1019"/>
      <c r="GLU37" s="1019"/>
      <c r="GLV37" s="1019"/>
      <c r="GLW37" s="1019"/>
      <c r="GLX37" s="1019"/>
      <c r="GLY37" s="1019"/>
      <c r="GLZ37" s="1019"/>
      <c r="GMA37" s="1019"/>
      <c r="GMB37" s="1019"/>
      <c r="GMC37" s="1019"/>
      <c r="GMD37" s="1019"/>
      <c r="GME37" s="1019"/>
      <c r="GMF37" s="1019"/>
      <c r="GMG37" s="1019"/>
      <c r="GMH37" s="1019"/>
      <c r="GMI37" s="1019"/>
      <c r="GMJ37" s="1019"/>
      <c r="GMK37" s="1019"/>
      <c r="GML37" s="1019"/>
      <c r="GMM37" s="1019"/>
      <c r="GMN37" s="1019"/>
      <c r="GMO37" s="1019"/>
      <c r="GMP37" s="1019"/>
      <c r="GMQ37" s="1019"/>
      <c r="GMR37" s="1019"/>
      <c r="GMS37" s="1019"/>
      <c r="GMT37" s="1019"/>
      <c r="GMU37" s="1019"/>
      <c r="GMV37" s="1019"/>
      <c r="GMW37" s="1019"/>
      <c r="GMX37" s="1019"/>
      <c r="GMY37" s="1019"/>
      <c r="GMZ37" s="1019"/>
      <c r="GNA37" s="1019"/>
      <c r="GNB37" s="1019"/>
      <c r="GNC37" s="1019"/>
      <c r="GND37" s="1019"/>
      <c r="GNE37" s="1019"/>
      <c r="GNF37" s="1019"/>
      <c r="GNG37" s="1019"/>
      <c r="GNH37" s="1019"/>
      <c r="GNI37" s="1019"/>
      <c r="GNJ37" s="1019"/>
      <c r="GNK37" s="1019"/>
      <c r="GNL37" s="1019"/>
      <c r="GNM37" s="1019"/>
      <c r="GNN37" s="1019"/>
      <c r="GNO37" s="1019"/>
      <c r="GNP37" s="1019"/>
      <c r="GNQ37" s="1019"/>
      <c r="GNR37" s="1019"/>
      <c r="GNS37" s="1019"/>
      <c r="GNT37" s="1019"/>
      <c r="GNU37" s="1019"/>
      <c r="GNV37" s="1019"/>
      <c r="GNW37" s="1019"/>
      <c r="GNX37" s="1019"/>
      <c r="GNY37" s="1019"/>
      <c r="GNZ37" s="1019"/>
      <c r="GOA37" s="1019"/>
      <c r="GOB37" s="1019"/>
      <c r="GOC37" s="1019"/>
      <c r="GOD37" s="1019"/>
      <c r="GOE37" s="1019"/>
      <c r="GOF37" s="1019"/>
      <c r="GOG37" s="1019"/>
      <c r="GOH37" s="1019"/>
      <c r="GOI37" s="1019"/>
      <c r="GOJ37" s="1019"/>
      <c r="GOK37" s="1019"/>
      <c r="GOL37" s="1019"/>
      <c r="GOM37" s="1019"/>
      <c r="GON37" s="1019"/>
      <c r="GOO37" s="1019"/>
      <c r="GOP37" s="1019"/>
      <c r="GOQ37" s="1019"/>
      <c r="GOR37" s="1019"/>
      <c r="GOS37" s="1019"/>
      <c r="GOT37" s="1019"/>
      <c r="GOU37" s="1019"/>
      <c r="GOV37" s="1019"/>
      <c r="GOW37" s="1019"/>
      <c r="GOX37" s="1019"/>
      <c r="GOY37" s="1019"/>
      <c r="GOZ37" s="1019"/>
      <c r="GPA37" s="1019"/>
      <c r="GPB37" s="1019"/>
      <c r="GPC37" s="1019"/>
      <c r="GPD37" s="1019"/>
      <c r="GPE37" s="1019"/>
      <c r="GPF37" s="1019"/>
      <c r="GPG37" s="1019"/>
      <c r="GPH37" s="1019"/>
      <c r="GPI37" s="1019"/>
      <c r="GPJ37" s="1019"/>
      <c r="GPK37" s="1019"/>
      <c r="GPL37" s="1019"/>
      <c r="GPM37" s="1019"/>
      <c r="GPN37" s="1019"/>
      <c r="GPO37" s="1019"/>
      <c r="GPP37" s="1019"/>
      <c r="GPQ37" s="1019"/>
      <c r="GPR37" s="1019"/>
      <c r="GPS37" s="1019"/>
      <c r="GPT37" s="1019"/>
      <c r="GPU37" s="1019"/>
      <c r="GPV37" s="1019"/>
      <c r="GPW37" s="1019"/>
      <c r="GPX37" s="1019"/>
      <c r="GPY37" s="1019"/>
      <c r="GPZ37" s="1019"/>
      <c r="GQA37" s="1019"/>
      <c r="GQB37" s="1019"/>
      <c r="GQC37" s="1019"/>
      <c r="GQD37" s="1019"/>
      <c r="GQE37" s="1019"/>
      <c r="GQF37" s="1019"/>
      <c r="GQG37" s="1019"/>
      <c r="GQH37" s="1019"/>
      <c r="GQI37" s="1019"/>
      <c r="GQJ37" s="1019"/>
      <c r="GQK37" s="1019"/>
      <c r="GQL37" s="1019"/>
      <c r="GQM37" s="1019"/>
      <c r="GQN37" s="1019"/>
      <c r="GQO37" s="1019"/>
      <c r="GQP37" s="1019"/>
      <c r="GQQ37" s="1019"/>
      <c r="GQR37" s="1019"/>
      <c r="GQS37" s="1019"/>
      <c r="GQT37" s="1019"/>
      <c r="GQU37" s="1019"/>
      <c r="GQV37" s="1019"/>
      <c r="GQW37" s="1019"/>
      <c r="GQX37" s="1019"/>
      <c r="GQY37" s="1019"/>
      <c r="GQZ37" s="1019"/>
      <c r="GRA37" s="1019"/>
      <c r="GRB37" s="1019"/>
      <c r="GRC37" s="1019"/>
      <c r="GRD37" s="1019"/>
      <c r="GRE37" s="1019"/>
      <c r="GRF37" s="1019"/>
      <c r="GRG37" s="1019"/>
      <c r="GRH37" s="1019"/>
      <c r="GRI37" s="1019"/>
      <c r="GRJ37" s="1019"/>
      <c r="GRK37" s="1019"/>
      <c r="GRL37" s="1019"/>
      <c r="GRM37" s="1019"/>
      <c r="GRN37" s="1019"/>
      <c r="GRO37" s="1019"/>
      <c r="GRP37" s="1019"/>
      <c r="GRQ37" s="1019"/>
      <c r="GRR37" s="1019"/>
      <c r="GRS37" s="1019"/>
      <c r="GRT37" s="1019"/>
      <c r="GRU37" s="1019"/>
      <c r="GRV37" s="1019"/>
      <c r="GRW37" s="1019"/>
      <c r="GRX37" s="1019"/>
      <c r="GRY37" s="1019"/>
      <c r="GRZ37" s="1019"/>
      <c r="GSA37" s="1019"/>
      <c r="GSB37" s="1019"/>
      <c r="GSC37" s="1019"/>
      <c r="GSD37" s="1019"/>
      <c r="GSE37" s="1019"/>
      <c r="GSF37" s="1019"/>
      <c r="GSG37" s="1019"/>
      <c r="GSH37" s="1019"/>
      <c r="GSI37" s="1019"/>
      <c r="GSJ37" s="1019"/>
      <c r="GSK37" s="1019"/>
      <c r="GSL37" s="1019"/>
      <c r="GSM37" s="1019"/>
      <c r="GSN37" s="1019"/>
      <c r="GSO37" s="1019"/>
      <c r="GSP37" s="1019"/>
      <c r="GSQ37" s="1019"/>
      <c r="GSR37" s="1019"/>
      <c r="GSS37" s="1019"/>
      <c r="GST37" s="1019"/>
      <c r="GSU37" s="1019"/>
      <c r="GSV37" s="1019"/>
      <c r="GSW37" s="1019"/>
      <c r="GSX37" s="1019"/>
      <c r="GSY37" s="1019"/>
      <c r="GSZ37" s="1019"/>
      <c r="GTA37" s="1019"/>
      <c r="GTB37" s="1019"/>
      <c r="GTC37" s="1019"/>
      <c r="GTD37" s="1019"/>
      <c r="GTE37" s="1019"/>
      <c r="GTF37" s="1019"/>
      <c r="GTG37" s="1019"/>
      <c r="GTH37" s="1019"/>
      <c r="GTI37" s="1019"/>
      <c r="GTJ37" s="1019"/>
      <c r="GTK37" s="1019"/>
      <c r="GTL37" s="1019"/>
      <c r="GTM37" s="1019"/>
      <c r="GTN37" s="1019"/>
      <c r="GTO37" s="1019"/>
      <c r="GTP37" s="1019"/>
      <c r="GTQ37" s="1019"/>
      <c r="GTR37" s="1019"/>
      <c r="GTS37" s="1019"/>
      <c r="GTT37" s="1019"/>
      <c r="GTU37" s="1019"/>
      <c r="GTV37" s="1019"/>
      <c r="GTW37" s="1019"/>
      <c r="GTX37" s="1019"/>
      <c r="GTY37" s="1019"/>
      <c r="GTZ37" s="1019"/>
      <c r="GUA37" s="1019"/>
      <c r="GUB37" s="1019"/>
      <c r="GUC37" s="1019"/>
      <c r="GUD37" s="1019"/>
      <c r="GUE37" s="1019"/>
      <c r="GUF37" s="1019"/>
      <c r="GUG37" s="1019"/>
      <c r="GUH37" s="1019"/>
      <c r="GUI37" s="1019"/>
      <c r="GUJ37" s="1019"/>
      <c r="GUK37" s="1019"/>
      <c r="GUL37" s="1019"/>
      <c r="GUM37" s="1019"/>
      <c r="GUN37" s="1019"/>
      <c r="GUO37" s="1019"/>
      <c r="GUP37" s="1019"/>
      <c r="GUQ37" s="1019"/>
      <c r="GUR37" s="1019"/>
      <c r="GUS37" s="1019"/>
      <c r="GUT37" s="1019"/>
      <c r="GUU37" s="1019"/>
      <c r="GUV37" s="1019"/>
      <c r="GUW37" s="1019"/>
      <c r="GUX37" s="1019"/>
      <c r="GUY37" s="1019"/>
      <c r="GUZ37" s="1019"/>
      <c r="GVA37" s="1019"/>
      <c r="GVB37" s="1019"/>
      <c r="GVC37" s="1019"/>
      <c r="GVD37" s="1019"/>
      <c r="GVE37" s="1019"/>
      <c r="GVF37" s="1019"/>
      <c r="GVG37" s="1019"/>
      <c r="GVH37" s="1019"/>
      <c r="GVI37" s="1019"/>
      <c r="GVJ37" s="1019"/>
      <c r="GVK37" s="1019"/>
      <c r="GVL37" s="1019"/>
      <c r="GVM37" s="1019"/>
      <c r="GVN37" s="1019"/>
      <c r="GVO37" s="1019"/>
      <c r="GVP37" s="1019"/>
      <c r="GVQ37" s="1019"/>
      <c r="GVR37" s="1019"/>
      <c r="GVS37" s="1019"/>
      <c r="GVT37" s="1019"/>
      <c r="GVU37" s="1019"/>
      <c r="GVV37" s="1019"/>
      <c r="GVW37" s="1019"/>
      <c r="GVX37" s="1019"/>
      <c r="GVY37" s="1019"/>
      <c r="GVZ37" s="1019"/>
      <c r="GWA37" s="1019"/>
      <c r="GWB37" s="1019"/>
      <c r="GWC37" s="1019"/>
      <c r="GWD37" s="1019"/>
      <c r="GWE37" s="1019"/>
      <c r="GWF37" s="1019"/>
      <c r="GWG37" s="1019"/>
      <c r="GWH37" s="1019"/>
      <c r="GWI37" s="1019"/>
      <c r="GWJ37" s="1019"/>
      <c r="GWK37" s="1019"/>
      <c r="GWL37" s="1019"/>
      <c r="GWM37" s="1019"/>
      <c r="GWN37" s="1019"/>
      <c r="GWO37" s="1019"/>
      <c r="GWP37" s="1019"/>
      <c r="GWQ37" s="1019"/>
      <c r="GWR37" s="1019"/>
      <c r="GWS37" s="1019"/>
      <c r="GWT37" s="1019"/>
      <c r="GWU37" s="1019"/>
      <c r="GWV37" s="1019"/>
      <c r="GWW37" s="1019"/>
      <c r="GWX37" s="1019"/>
      <c r="GWY37" s="1019"/>
      <c r="GWZ37" s="1019"/>
      <c r="GXA37" s="1019"/>
      <c r="GXB37" s="1019"/>
      <c r="GXC37" s="1019"/>
      <c r="GXD37" s="1019"/>
      <c r="GXE37" s="1019"/>
      <c r="GXF37" s="1019"/>
      <c r="GXG37" s="1019"/>
      <c r="GXH37" s="1019"/>
      <c r="GXI37" s="1019"/>
      <c r="GXJ37" s="1019"/>
      <c r="GXK37" s="1019"/>
      <c r="GXL37" s="1019"/>
      <c r="GXM37" s="1019"/>
      <c r="GXN37" s="1019"/>
      <c r="GXO37" s="1019"/>
      <c r="GXP37" s="1019"/>
      <c r="GXQ37" s="1019"/>
      <c r="GXR37" s="1019"/>
      <c r="GXS37" s="1019"/>
      <c r="GXT37" s="1019"/>
      <c r="GXU37" s="1019"/>
      <c r="GXV37" s="1019"/>
      <c r="GXW37" s="1019"/>
      <c r="GXX37" s="1019"/>
      <c r="GXY37" s="1019"/>
      <c r="GXZ37" s="1019"/>
      <c r="GYA37" s="1019"/>
      <c r="GYB37" s="1019"/>
      <c r="GYC37" s="1019"/>
      <c r="GYD37" s="1019"/>
      <c r="GYE37" s="1019"/>
      <c r="GYF37" s="1019"/>
      <c r="GYG37" s="1019"/>
      <c r="GYH37" s="1019"/>
      <c r="GYI37" s="1019"/>
      <c r="GYJ37" s="1019"/>
      <c r="GYK37" s="1019"/>
      <c r="GYL37" s="1019"/>
      <c r="GYM37" s="1019"/>
      <c r="GYN37" s="1019"/>
      <c r="GYO37" s="1019"/>
      <c r="GYP37" s="1019"/>
      <c r="GYQ37" s="1019"/>
      <c r="GYR37" s="1019"/>
      <c r="GYS37" s="1019"/>
      <c r="GYT37" s="1019"/>
      <c r="GYU37" s="1019"/>
      <c r="GYV37" s="1019"/>
      <c r="GYW37" s="1019"/>
      <c r="GYX37" s="1019"/>
      <c r="GYY37" s="1019"/>
      <c r="GYZ37" s="1019"/>
      <c r="GZA37" s="1019"/>
      <c r="GZB37" s="1019"/>
      <c r="GZC37" s="1019"/>
      <c r="GZD37" s="1019"/>
      <c r="GZE37" s="1019"/>
      <c r="GZF37" s="1019"/>
      <c r="GZG37" s="1019"/>
      <c r="GZH37" s="1019"/>
      <c r="GZI37" s="1019"/>
      <c r="GZJ37" s="1019"/>
      <c r="GZK37" s="1019"/>
      <c r="GZL37" s="1019"/>
      <c r="GZM37" s="1019"/>
      <c r="GZN37" s="1019"/>
      <c r="GZO37" s="1019"/>
      <c r="GZP37" s="1019"/>
      <c r="GZQ37" s="1019"/>
      <c r="GZR37" s="1019"/>
      <c r="GZS37" s="1019"/>
      <c r="GZT37" s="1019"/>
      <c r="GZU37" s="1019"/>
      <c r="GZV37" s="1019"/>
      <c r="GZW37" s="1019"/>
      <c r="GZX37" s="1019"/>
      <c r="GZY37" s="1019"/>
      <c r="GZZ37" s="1019"/>
      <c r="HAA37" s="1019"/>
      <c r="HAB37" s="1019"/>
      <c r="HAC37" s="1019"/>
      <c r="HAD37" s="1019"/>
      <c r="HAE37" s="1019"/>
      <c r="HAF37" s="1019"/>
      <c r="HAG37" s="1019"/>
      <c r="HAH37" s="1019"/>
      <c r="HAI37" s="1019"/>
      <c r="HAJ37" s="1019"/>
      <c r="HAK37" s="1019"/>
      <c r="HAL37" s="1019"/>
      <c r="HAM37" s="1019"/>
      <c r="HAN37" s="1019"/>
      <c r="HAO37" s="1019"/>
      <c r="HAP37" s="1019"/>
      <c r="HAQ37" s="1019"/>
      <c r="HAR37" s="1019"/>
      <c r="HAS37" s="1019"/>
      <c r="HAT37" s="1019"/>
      <c r="HAU37" s="1019"/>
      <c r="HAV37" s="1019"/>
      <c r="HAW37" s="1019"/>
      <c r="HAX37" s="1019"/>
      <c r="HAY37" s="1019"/>
      <c r="HAZ37" s="1019"/>
      <c r="HBA37" s="1019"/>
      <c r="HBB37" s="1019"/>
      <c r="HBC37" s="1019"/>
      <c r="HBD37" s="1019"/>
      <c r="HBE37" s="1019"/>
      <c r="HBF37" s="1019"/>
      <c r="HBG37" s="1019"/>
      <c r="HBH37" s="1019"/>
      <c r="HBI37" s="1019"/>
      <c r="HBJ37" s="1019"/>
      <c r="HBK37" s="1019"/>
      <c r="HBL37" s="1019"/>
      <c r="HBM37" s="1019"/>
      <c r="HBN37" s="1019"/>
      <c r="HBO37" s="1019"/>
      <c r="HBP37" s="1019"/>
      <c r="HBQ37" s="1019"/>
      <c r="HBR37" s="1019"/>
      <c r="HBS37" s="1019"/>
      <c r="HBT37" s="1019"/>
      <c r="HBU37" s="1019"/>
      <c r="HBV37" s="1019"/>
      <c r="HBW37" s="1019"/>
      <c r="HBX37" s="1019"/>
      <c r="HBY37" s="1019"/>
      <c r="HBZ37" s="1019"/>
      <c r="HCA37" s="1019"/>
      <c r="HCB37" s="1019"/>
      <c r="HCC37" s="1019"/>
      <c r="HCD37" s="1019"/>
      <c r="HCE37" s="1019"/>
      <c r="HCF37" s="1019"/>
      <c r="HCG37" s="1019"/>
      <c r="HCH37" s="1019"/>
      <c r="HCI37" s="1019"/>
      <c r="HCJ37" s="1019"/>
      <c r="HCK37" s="1019"/>
      <c r="HCL37" s="1019"/>
      <c r="HCM37" s="1019"/>
      <c r="HCN37" s="1019"/>
      <c r="HCO37" s="1019"/>
      <c r="HCP37" s="1019"/>
      <c r="HCQ37" s="1019"/>
      <c r="HCR37" s="1019"/>
      <c r="HCS37" s="1019"/>
      <c r="HCT37" s="1019"/>
      <c r="HCU37" s="1019"/>
      <c r="HCV37" s="1019"/>
      <c r="HCW37" s="1019"/>
      <c r="HCX37" s="1019"/>
      <c r="HCY37" s="1019"/>
      <c r="HCZ37" s="1019"/>
      <c r="HDA37" s="1019"/>
      <c r="HDB37" s="1019"/>
      <c r="HDC37" s="1019"/>
      <c r="HDD37" s="1019"/>
      <c r="HDE37" s="1019"/>
      <c r="HDF37" s="1019"/>
      <c r="HDG37" s="1019"/>
      <c r="HDH37" s="1019"/>
      <c r="HDI37" s="1019"/>
      <c r="HDJ37" s="1019"/>
      <c r="HDK37" s="1019"/>
      <c r="HDL37" s="1019"/>
      <c r="HDM37" s="1019"/>
      <c r="HDN37" s="1019"/>
      <c r="HDO37" s="1019"/>
      <c r="HDP37" s="1019"/>
      <c r="HDQ37" s="1019"/>
      <c r="HDR37" s="1019"/>
      <c r="HDS37" s="1019"/>
      <c r="HDT37" s="1019"/>
      <c r="HDU37" s="1019"/>
      <c r="HDV37" s="1019"/>
      <c r="HDW37" s="1019"/>
      <c r="HDX37" s="1019"/>
      <c r="HDY37" s="1019"/>
      <c r="HDZ37" s="1019"/>
      <c r="HEA37" s="1019"/>
      <c r="HEB37" s="1019"/>
      <c r="HEC37" s="1019"/>
      <c r="HED37" s="1019"/>
      <c r="HEE37" s="1019"/>
      <c r="HEF37" s="1019"/>
      <c r="HEG37" s="1019"/>
      <c r="HEH37" s="1019"/>
      <c r="HEI37" s="1019"/>
      <c r="HEJ37" s="1019"/>
      <c r="HEK37" s="1019"/>
      <c r="HEL37" s="1019"/>
      <c r="HEM37" s="1019"/>
      <c r="HEN37" s="1019"/>
      <c r="HEO37" s="1019"/>
      <c r="HEP37" s="1019"/>
      <c r="HEQ37" s="1019"/>
      <c r="HER37" s="1019"/>
      <c r="HES37" s="1019"/>
      <c r="HET37" s="1019"/>
      <c r="HEU37" s="1019"/>
      <c r="HEV37" s="1019"/>
      <c r="HEW37" s="1019"/>
      <c r="HEX37" s="1019"/>
      <c r="HEY37" s="1019"/>
      <c r="HEZ37" s="1019"/>
      <c r="HFA37" s="1019"/>
      <c r="HFB37" s="1019"/>
      <c r="HFC37" s="1019"/>
      <c r="HFD37" s="1019"/>
      <c r="HFE37" s="1019"/>
      <c r="HFF37" s="1019"/>
      <c r="HFG37" s="1019"/>
      <c r="HFH37" s="1019"/>
      <c r="HFI37" s="1019"/>
      <c r="HFJ37" s="1019"/>
      <c r="HFK37" s="1019"/>
      <c r="HFL37" s="1019"/>
      <c r="HFM37" s="1019"/>
      <c r="HFN37" s="1019"/>
      <c r="HFO37" s="1019"/>
      <c r="HFP37" s="1019"/>
      <c r="HFQ37" s="1019"/>
      <c r="HFR37" s="1019"/>
      <c r="HFS37" s="1019"/>
      <c r="HFT37" s="1019"/>
      <c r="HFU37" s="1019"/>
      <c r="HFV37" s="1019"/>
      <c r="HFW37" s="1019"/>
      <c r="HFX37" s="1019"/>
      <c r="HFY37" s="1019"/>
      <c r="HFZ37" s="1019"/>
      <c r="HGA37" s="1019"/>
      <c r="HGB37" s="1019"/>
      <c r="HGC37" s="1019"/>
      <c r="HGD37" s="1019"/>
      <c r="HGE37" s="1019"/>
      <c r="HGF37" s="1019"/>
      <c r="HGG37" s="1019"/>
      <c r="HGH37" s="1019"/>
      <c r="HGI37" s="1019"/>
      <c r="HGJ37" s="1019"/>
      <c r="HGK37" s="1019"/>
      <c r="HGL37" s="1019"/>
      <c r="HGM37" s="1019"/>
      <c r="HGN37" s="1019"/>
      <c r="HGO37" s="1019"/>
      <c r="HGP37" s="1019"/>
      <c r="HGQ37" s="1019"/>
      <c r="HGR37" s="1019"/>
      <c r="HGS37" s="1019"/>
      <c r="HGT37" s="1019"/>
      <c r="HGU37" s="1019"/>
      <c r="HGV37" s="1019"/>
      <c r="HGW37" s="1019"/>
      <c r="HGX37" s="1019"/>
      <c r="HGY37" s="1019"/>
      <c r="HGZ37" s="1019"/>
      <c r="HHA37" s="1019"/>
      <c r="HHB37" s="1019"/>
      <c r="HHC37" s="1019"/>
      <c r="HHD37" s="1019"/>
      <c r="HHE37" s="1019"/>
      <c r="HHF37" s="1019"/>
      <c r="HHG37" s="1019"/>
      <c r="HHH37" s="1019"/>
      <c r="HHI37" s="1019"/>
      <c r="HHJ37" s="1019"/>
      <c r="HHK37" s="1019"/>
      <c r="HHL37" s="1019"/>
      <c r="HHM37" s="1019"/>
      <c r="HHN37" s="1019"/>
      <c r="HHO37" s="1019"/>
      <c r="HHP37" s="1019"/>
      <c r="HHQ37" s="1019"/>
      <c r="HHR37" s="1019"/>
      <c r="HHS37" s="1019"/>
      <c r="HHT37" s="1019"/>
      <c r="HHU37" s="1019"/>
      <c r="HHV37" s="1019"/>
      <c r="HHW37" s="1019"/>
      <c r="HHX37" s="1019"/>
      <c r="HHY37" s="1019"/>
      <c r="HHZ37" s="1019"/>
      <c r="HIA37" s="1019"/>
      <c r="HIB37" s="1019"/>
      <c r="HIC37" s="1019"/>
      <c r="HID37" s="1019"/>
      <c r="HIE37" s="1019"/>
      <c r="HIF37" s="1019"/>
      <c r="HIG37" s="1019"/>
      <c r="HIH37" s="1019"/>
      <c r="HII37" s="1019"/>
      <c r="HIJ37" s="1019"/>
      <c r="HIK37" s="1019"/>
      <c r="HIL37" s="1019"/>
      <c r="HIM37" s="1019"/>
      <c r="HIN37" s="1019"/>
      <c r="HIO37" s="1019"/>
      <c r="HIP37" s="1019"/>
      <c r="HIQ37" s="1019"/>
      <c r="HIR37" s="1019"/>
      <c r="HIS37" s="1019"/>
      <c r="HIT37" s="1019"/>
      <c r="HIU37" s="1019"/>
      <c r="HIV37" s="1019"/>
      <c r="HIW37" s="1019"/>
      <c r="HIX37" s="1019"/>
      <c r="HIY37" s="1019"/>
      <c r="HIZ37" s="1019"/>
      <c r="HJA37" s="1019"/>
      <c r="HJB37" s="1019"/>
      <c r="HJC37" s="1019"/>
      <c r="HJD37" s="1019"/>
      <c r="HJE37" s="1019"/>
      <c r="HJF37" s="1019"/>
      <c r="HJG37" s="1019"/>
      <c r="HJH37" s="1019"/>
      <c r="HJI37" s="1019"/>
      <c r="HJJ37" s="1019"/>
      <c r="HJK37" s="1019"/>
      <c r="HJL37" s="1019"/>
      <c r="HJM37" s="1019"/>
      <c r="HJN37" s="1019"/>
      <c r="HJO37" s="1019"/>
      <c r="HJP37" s="1019"/>
      <c r="HJQ37" s="1019"/>
      <c r="HJR37" s="1019"/>
      <c r="HJS37" s="1019"/>
      <c r="HJT37" s="1019"/>
      <c r="HJU37" s="1019"/>
      <c r="HJV37" s="1019"/>
      <c r="HJW37" s="1019"/>
      <c r="HJX37" s="1019"/>
      <c r="HJY37" s="1019"/>
      <c r="HJZ37" s="1019"/>
      <c r="HKA37" s="1019"/>
      <c r="HKB37" s="1019"/>
      <c r="HKC37" s="1019"/>
      <c r="HKD37" s="1019"/>
      <c r="HKE37" s="1019"/>
      <c r="HKF37" s="1019"/>
      <c r="HKG37" s="1019"/>
      <c r="HKH37" s="1019"/>
      <c r="HKI37" s="1019"/>
      <c r="HKJ37" s="1019"/>
      <c r="HKK37" s="1019"/>
      <c r="HKL37" s="1019"/>
      <c r="HKM37" s="1019"/>
      <c r="HKN37" s="1019"/>
      <c r="HKO37" s="1019"/>
      <c r="HKP37" s="1019"/>
      <c r="HKQ37" s="1019"/>
      <c r="HKR37" s="1019"/>
      <c r="HKS37" s="1019"/>
      <c r="HKT37" s="1019"/>
      <c r="HKU37" s="1019"/>
      <c r="HKV37" s="1019"/>
      <c r="HKW37" s="1019"/>
      <c r="HKX37" s="1019"/>
      <c r="HKY37" s="1019"/>
      <c r="HKZ37" s="1019"/>
      <c r="HLA37" s="1019"/>
      <c r="HLB37" s="1019"/>
      <c r="HLC37" s="1019"/>
      <c r="HLD37" s="1019"/>
      <c r="HLE37" s="1019"/>
      <c r="HLF37" s="1019"/>
      <c r="HLG37" s="1019"/>
      <c r="HLH37" s="1019"/>
      <c r="HLI37" s="1019"/>
      <c r="HLJ37" s="1019"/>
      <c r="HLK37" s="1019"/>
      <c r="HLL37" s="1019"/>
      <c r="HLM37" s="1019"/>
      <c r="HLN37" s="1019"/>
      <c r="HLO37" s="1019"/>
      <c r="HLP37" s="1019"/>
      <c r="HLQ37" s="1019"/>
      <c r="HLR37" s="1019"/>
      <c r="HLS37" s="1019"/>
      <c r="HLT37" s="1019"/>
      <c r="HLU37" s="1019"/>
      <c r="HLV37" s="1019"/>
      <c r="HLW37" s="1019"/>
      <c r="HLX37" s="1019"/>
      <c r="HLY37" s="1019"/>
      <c r="HLZ37" s="1019"/>
      <c r="HMA37" s="1019"/>
      <c r="HMB37" s="1019"/>
      <c r="HMC37" s="1019"/>
      <c r="HMD37" s="1019"/>
      <c r="HME37" s="1019"/>
      <c r="HMF37" s="1019"/>
      <c r="HMG37" s="1019"/>
      <c r="HMH37" s="1019"/>
      <c r="HMI37" s="1019"/>
      <c r="HMJ37" s="1019"/>
      <c r="HMK37" s="1019"/>
      <c r="HML37" s="1019"/>
      <c r="HMM37" s="1019"/>
      <c r="HMN37" s="1019"/>
      <c r="HMO37" s="1019"/>
      <c r="HMP37" s="1019"/>
      <c r="HMQ37" s="1019"/>
      <c r="HMR37" s="1019"/>
      <c r="HMS37" s="1019"/>
      <c r="HMT37" s="1019"/>
      <c r="HMU37" s="1019"/>
      <c r="HMV37" s="1019"/>
      <c r="HMW37" s="1019"/>
      <c r="HMX37" s="1019"/>
      <c r="HMY37" s="1019"/>
      <c r="HMZ37" s="1019"/>
      <c r="HNA37" s="1019"/>
      <c r="HNB37" s="1019"/>
      <c r="HNC37" s="1019"/>
      <c r="HND37" s="1019"/>
      <c r="HNE37" s="1019"/>
      <c r="HNF37" s="1019"/>
      <c r="HNG37" s="1019"/>
      <c r="HNH37" s="1019"/>
      <c r="HNI37" s="1019"/>
      <c r="HNJ37" s="1019"/>
      <c r="HNK37" s="1019"/>
      <c r="HNL37" s="1019"/>
      <c r="HNM37" s="1019"/>
      <c r="HNN37" s="1019"/>
      <c r="HNO37" s="1019"/>
      <c r="HNP37" s="1019"/>
      <c r="HNQ37" s="1019"/>
      <c r="HNR37" s="1019"/>
      <c r="HNS37" s="1019"/>
      <c r="HNT37" s="1019"/>
      <c r="HNU37" s="1019"/>
      <c r="HNV37" s="1019"/>
      <c r="HNW37" s="1019"/>
      <c r="HNX37" s="1019"/>
      <c r="HNY37" s="1019"/>
      <c r="HNZ37" s="1019"/>
      <c r="HOA37" s="1019"/>
      <c r="HOB37" s="1019"/>
      <c r="HOC37" s="1019"/>
      <c r="HOD37" s="1019"/>
      <c r="HOE37" s="1019"/>
      <c r="HOF37" s="1019"/>
      <c r="HOG37" s="1019"/>
      <c r="HOH37" s="1019"/>
      <c r="HOI37" s="1019"/>
      <c r="HOJ37" s="1019"/>
      <c r="HOK37" s="1019"/>
      <c r="HOL37" s="1019"/>
      <c r="HOM37" s="1019"/>
      <c r="HON37" s="1019"/>
      <c r="HOO37" s="1019"/>
      <c r="HOP37" s="1019"/>
      <c r="HOQ37" s="1019"/>
      <c r="HOR37" s="1019"/>
      <c r="HOS37" s="1019"/>
      <c r="HOT37" s="1019"/>
      <c r="HOU37" s="1019"/>
      <c r="HOV37" s="1019"/>
      <c r="HOW37" s="1019"/>
      <c r="HOX37" s="1019"/>
      <c r="HOY37" s="1019"/>
      <c r="HOZ37" s="1019"/>
      <c r="HPA37" s="1019"/>
      <c r="HPB37" s="1019"/>
      <c r="HPC37" s="1019"/>
      <c r="HPD37" s="1019"/>
      <c r="HPE37" s="1019"/>
      <c r="HPF37" s="1019"/>
      <c r="HPG37" s="1019"/>
      <c r="HPH37" s="1019"/>
      <c r="HPI37" s="1019"/>
      <c r="HPJ37" s="1019"/>
      <c r="HPK37" s="1019"/>
      <c r="HPL37" s="1019"/>
      <c r="HPM37" s="1019"/>
      <c r="HPN37" s="1019"/>
      <c r="HPO37" s="1019"/>
      <c r="HPP37" s="1019"/>
      <c r="HPQ37" s="1019"/>
      <c r="HPR37" s="1019"/>
      <c r="HPS37" s="1019"/>
      <c r="HPT37" s="1019"/>
      <c r="HPU37" s="1019"/>
      <c r="HPV37" s="1019"/>
      <c r="HPW37" s="1019"/>
      <c r="HPX37" s="1019"/>
      <c r="HPY37" s="1019"/>
      <c r="HPZ37" s="1019"/>
      <c r="HQA37" s="1019"/>
      <c r="HQB37" s="1019"/>
      <c r="HQC37" s="1019"/>
      <c r="HQD37" s="1019"/>
      <c r="HQE37" s="1019"/>
      <c r="HQF37" s="1019"/>
      <c r="HQG37" s="1019"/>
      <c r="HQH37" s="1019"/>
      <c r="HQI37" s="1019"/>
      <c r="HQJ37" s="1019"/>
      <c r="HQK37" s="1019"/>
      <c r="HQL37" s="1019"/>
      <c r="HQM37" s="1019"/>
      <c r="HQN37" s="1019"/>
      <c r="HQO37" s="1019"/>
      <c r="HQP37" s="1019"/>
      <c r="HQQ37" s="1019"/>
      <c r="HQR37" s="1019"/>
      <c r="HQS37" s="1019"/>
      <c r="HQT37" s="1019"/>
      <c r="HQU37" s="1019"/>
      <c r="HQV37" s="1019"/>
      <c r="HQW37" s="1019"/>
      <c r="HQX37" s="1019"/>
      <c r="HQY37" s="1019"/>
      <c r="HQZ37" s="1019"/>
      <c r="HRA37" s="1019"/>
      <c r="HRB37" s="1019"/>
      <c r="HRC37" s="1019"/>
      <c r="HRD37" s="1019"/>
      <c r="HRE37" s="1019"/>
      <c r="HRF37" s="1019"/>
      <c r="HRG37" s="1019"/>
      <c r="HRH37" s="1019"/>
      <c r="HRI37" s="1019"/>
      <c r="HRJ37" s="1019"/>
      <c r="HRK37" s="1019"/>
      <c r="HRL37" s="1019"/>
      <c r="HRM37" s="1019"/>
      <c r="HRN37" s="1019"/>
      <c r="HRO37" s="1019"/>
      <c r="HRP37" s="1019"/>
      <c r="HRQ37" s="1019"/>
      <c r="HRR37" s="1019"/>
      <c r="HRS37" s="1019"/>
      <c r="HRT37" s="1019"/>
      <c r="HRU37" s="1019"/>
      <c r="HRV37" s="1019"/>
      <c r="HRW37" s="1019"/>
      <c r="HRX37" s="1019"/>
      <c r="HRY37" s="1019"/>
      <c r="HRZ37" s="1019"/>
      <c r="HSA37" s="1019"/>
      <c r="HSB37" s="1019"/>
      <c r="HSC37" s="1019"/>
      <c r="HSD37" s="1019"/>
      <c r="HSE37" s="1019"/>
      <c r="HSF37" s="1019"/>
      <c r="HSG37" s="1019"/>
      <c r="HSH37" s="1019"/>
      <c r="HSI37" s="1019"/>
      <c r="HSJ37" s="1019"/>
      <c r="HSK37" s="1019"/>
      <c r="HSL37" s="1019"/>
      <c r="HSM37" s="1019"/>
      <c r="HSN37" s="1019"/>
      <c r="HSO37" s="1019"/>
      <c r="HSP37" s="1019"/>
      <c r="HSQ37" s="1019"/>
      <c r="HSR37" s="1019"/>
      <c r="HSS37" s="1019"/>
      <c r="HST37" s="1019"/>
      <c r="HSU37" s="1019"/>
      <c r="HSV37" s="1019"/>
      <c r="HSW37" s="1019"/>
      <c r="HSX37" s="1019"/>
      <c r="HSY37" s="1019"/>
      <c r="HSZ37" s="1019"/>
      <c r="HTA37" s="1019"/>
      <c r="HTB37" s="1019"/>
      <c r="HTC37" s="1019"/>
      <c r="HTD37" s="1019"/>
      <c r="HTE37" s="1019"/>
      <c r="HTF37" s="1019"/>
      <c r="HTG37" s="1019"/>
      <c r="HTH37" s="1019"/>
      <c r="HTI37" s="1019"/>
      <c r="HTJ37" s="1019"/>
      <c r="HTK37" s="1019"/>
      <c r="HTL37" s="1019"/>
      <c r="HTM37" s="1019"/>
      <c r="HTN37" s="1019"/>
      <c r="HTO37" s="1019"/>
      <c r="HTP37" s="1019"/>
      <c r="HTQ37" s="1019"/>
      <c r="HTR37" s="1019"/>
      <c r="HTS37" s="1019"/>
      <c r="HTT37" s="1019"/>
      <c r="HTU37" s="1019"/>
      <c r="HTV37" s="1019"/>
      <c r="HTW37" s="1019"/>
      <c r="HTX37" s="1019"/>
      <c r="HTY37" s="1019"/>
      <c r="HTZ37" s="1019"/>
      <c r="HUA37" s="1019"/>
      <c r="HUB37" s="1019"/>
      <c r="HUC37" s="1019"/>
      <c r="HUD37" s="1019"/>
      <c r="HUE37" s="1019"/>
      <c r="HUF37" s="1019"/>
      <c r="HUG37" s="1019"/>
      <c r="HUH37" s="1019"/>
      <c r="HUI37" s="1019"/>
      <c r="HUJ37" s="1019"/>
      <c r="HUK37" s="1019"/>
      <c r="HUL37" s="1019"/>
      <c r="HUM37" s="1019"/>
      <c r="HUN37" s="1019"/>
      <c r="HUO37" s="1019"/>
      <c r="HUP37" s="1019"/>
      <c r="HUQ37" s="1019"/>
      <c r="HUR37" s="1019"/>
      <c r="HUS37" s="1019"/>
      <c r="HUT37" s="1019"/>
      <c r="HUU37" s="1019"/>
      <c r="HUV37" s="1019"/>
      <c r="HUW37" s="1019"/>
      <c r="HUX37" s="1019"/>
      <c r="HUY37" s="1019"/>
      <c r="HUZ37" s="1019"/>
      <c r="HVA37" s="1019"/>
      <c r="HVB37" s="1019"/>
      <c r="HVC37" s="1019"/>
      <c r="HVD37" s="1019"/>
      <c r="HVE37" s="1019"/>
      <c r="HVF37" s="1019"/>
      <c r="HVG37" s="1019"/>
      <c r="HVH37" s="1019"/>
      <c r="HVI37" s="1019"/>
      <c r="HVJ37" s="1019"/>
      <c r="HVK37" s="1019"/>
      <c r="HVL37" s="1019"/>
      <c r="HVM37" s="1019"/>
      <c r="HVN37" s="1019"/>
      <c r="HVO37" s="1019"/>
      <c r="HVP37" s="1019"/>
      <c r="HVQ37" s="1019"/>
      <c r="HVR37" s="1019"/>
      <c r="HVS37" s="1019"/>
      <c r="HVT37" s="1019"/>
      <c r="HVU37" s="1019"/>
      <c r="HVV37" s="1019"/>
      <c r="HVW37" s="1019"/>
      <c r="HVX37" s="1019"/>
      <c r="HVY37" s="1019"/>
      <c r="HVZ37" s="1019"/>
      <c r="HWA37" s="1019"/>
      <c r="HWB37" s="1019"/>
      <c r="HWC37" s="1019"/>
      <c r="HWD37" s="1019"/>
      <c r="HWE37" s="1019"/>
      <c r="HWF37" s="1019"/>
      <c r="HWG37" s="1019"/>
      <c r="HWH37" s="1019"/>
      <c r="HWI37" s="1019"/>
      <c r="HWJ37" s="1019"/>
      <c r="HWK37" s="1019"/>
      <c r="HWL37" s="1019"/>
      <c r="HWM37" s="1019"/>
      <c r="HWN37" s="1019"/>
      <c r="HWO37" s="1019"/>
      <c r="HWP37" s="1019"/>
      <c r="HWQ37" s="1019"/>
      <c r="HWR37" s="1019"/>
      <c r="HWS37" s="1019"/>
      <c r="HWT37" s="1019"/>
      <c r="HWU37" s="1019"/>
      <c r="HWV37" s="1019"/>
      <c r="HWW37" s="1019"/>
      <c r="HWX37" s="1019"/>
      <c r="HWY37" s="1019"/>
      <c r="HWZ37" s="1019"/>
      <c r="HXA37" s="1019"/>
      <c r="HXB37" s="1019"/>
      <c r="HXC37" s="1019"/>
      <c r="HXD37" s="1019"/>
      <c r="HXE37" s="1019"/>
      <c r="HXF37" s="1019"/>
      <c r="HXG37" s="1019"/>
      <c r="HXH37" s="1019"/>
      <c r="HXI37" s="1019"/>
      <c r="HXJ37" s="1019"/>
      <c r="HXK37" s="1019"/>
      <c r="HXL37" s="1019"/>
      <c r="HXM37" s="1019"/>
      <c r="HXN37" s="1019"/>
      <c r="HXO37" s="1019"/>
      <c r="HXP37" s="1019"/>
      <c r="HXQ37" s="1019"/>
      <c r="HXR37" s="1019"/>
      <c r="HXS37" s="1019"/>
      <c r="HXT37" s="1019"/>
      <c r="HXU37" s="1019"/>
      <c r="HXV37" s="1019"/>
      <c r="HXW37" s="1019"/>
      <c r="HXX37" s="1019"/>
      <c r="HXY37" s="1019"/>
      <c r="HXZ37" s="1019"/>
      <c r="HYA37" s="1019"/>
      <c r="HYB37" s="1019"/>
      <c r="HYC37" s="1019"/>
      <c r="HYD37" s="1019"/>
      <c r="HYE37" s="1019"/>
      <c r="HYF37" s="1019"/>
      <c r="HYG37" s="1019"/>
      <c r="HYH37" s="1019"/>
      <c r="HYI37" s="1019"/>
      <c r="HYJ37" s="1019"/>
      <c r="HYK37" s="1019"/>
      <c r="HYL37" s="1019"/>
      <c r="HYM37" s="1019"/>
      <c r="HYN37" s="1019"/>
      <c r="HYO37" s="1019"/>
      <c r="HYP37" s="1019"/>
      <c r="HYQ37" s="1019"/>
      <c r="HYR37" s="1019"/>
      <c r="HYS37" s="1019"/>
      <c r="HYT37" s="1019"/>
      <c r="HYU37" s="1019"/>
      <c r="HYV37" s="1019"/>
      <c r="HYW37" s="1019"/>
      <c r="HYX37" s="1019"/>
      <c r="HYY37" s="1019"/>
      <c r="HYZ37" s="1019"/>
      <c r="HZA37" s="1019"/>
      <c r="HZB37" s="1019"/>
      <c r="HZC37" s="1019"/>
      <c r="HZD37" s="1019"/>
      <c r="HZE37" s="1019"/>
      <c r="HZF37" s="1019"/>
      <c r="HZG37" s="1019"/>
      <c r="HZH37" s="1019"/>
      <c r="HZI37" s="1019"/>
      <c r="HZJ37" s="1019"/>
      <c r="HZK37" s="1019"/>
      <c r="HZL37" s="1019"/>
      <c r="HZM37" s="1019"/>
      <c r="HZN37" s="1019"/>
      <c r="HZO37" s="1019"/>
      <c r="HZP37" s="1019"/>
      <c r="HZQ37" s="1019"/>
      <c r="HZR37" s="1019"/>
      <c r="HZS37" s="1019"/>
      <c r="HZT37" s="1019"/>
      <c r="HZU37" s="1019"/>
      <c r="HZV37" s="1019"/>
      <c r="HZW37" s="1019"/>
      <c r="HZX37" s="1019"/>
      <c r="HZY37" s="1019"/>
      <c r="HZZ37" s="1019"/>
      <c r="IAA37" s="1019"/>
      <c r="IAB37" s="1019"/>
      <c r="IAC37" s="1019"/>
      <c r="IAD37" s="1019"/>
      <c r="IAE37" s="1019"/>
      <c r="IAF37" s="1019"/>
      <c r="IAG37" s="1019"/>
      <c r="IAH37" s="1019"/>
      <c r="IAI37" s="1019"/>
      <c r="IAJ37" s="1019"/>
      <c r="IAK37" s="1019"/>
      <c r="IAL37" s="1019"/>
      <c r="IAM37" s="1019"/>
      <c r="IAN37" s="1019"/>
      <c r="IAO37" s="1019"/>
      <c r="IAP37" s="1019"/>
      <c r="IAQ37" s="1019"/>
      <c r="IAR37" s="1019"/>
      <c r="IAS37" s="1019"/>
      <c r="IAT37" s="1019"/>
      <c r="IAU37" s="1019"/>
      <c r="IAV37" s="1019"/>
      <c r="IAW37" s="1019"/>
      <c r="IAX37" s="1019"/>
      <c r="IAY37" s="1019"/>
      <c r="IAZ37" s="1019"/>
      <c r="IBA37" s="1019"/>
      <c r="IBB37" s="1019"/>
      <c r="IBC37" s="1019"/>
      <c r="IBD37" s="1019"/>
      <c r="IBE37" s="1019"/>
      <c r="IBF37" s="1019"/>
      <c r="IBG37" s="1019"/>
      <c r="IBH37" s="1019"/>
      <c r="IBI37" s="1019"/>
      <c r="IBJ37" s="1019"/>
      <c r="IBK37" s="1019"/>
      <c r="IBL37" s="1019"/>
      <c r="IBM37" s="1019"/>
      <c r="IBN37" s="1019"/>
      <c r="IBO37" s="1019"/>
      <c r="IBP37" s="1019"/>
      <c r="IBQ37" s="1019"/>
      <c r="IBR37" s="1019"/>
      <c r="IBS37" s="1019"/>
      <c r="IBT37" s="1019"/>
      <c r="IBU37" s="1019"/>
      <c r="IBV37" s="1019"/>
      <c r="IBW37" s="1019"/>
      <c r="IBX37" s="1019"/>
      <c r="IBY37" s="1019"/>
      <c r="IBZ37" s="1019"/>
      <c r="ICA37" s="1019"/>
      <c r="ICB37" s="1019"/>
      <c r="ICC37" s="1019"/>
      <c r="ICD37" s="1019"/>
      <c r="ICE37" s="1019"/>
      <c r="ICF37" s="1019"/>
      <c r="ICG37" s="1019"/>
      <c r="ICH37" s="1019"/>
      <c r="ICI37" s="1019"/>
      <c r="ICJ37" s="1019"/>
      <c r="ICK37" s="1019"/>
      <c r="ICL37" s="1019"/>
      <c r="ICM37" s="1019"/>
      <c r="ICN37" s="1019"/>
      <c r="ICO37" s="1019"/>
      <c r="ICP37" s="1019"/>
      <c r="ICQ37" s="1019"/>
      <c r="ICR37" s="1019"/>
      <c r="ICS37" s="1019"/>
      <c r="ICT37" s="1019"/>
      <c r="ICU37" s="1019"/>
      <c r="ICV37" s="1019"/>
      <c r="ICW37" s="1019"/>
      <c r="ICX37" s="1019"/>
      <c r="ICY37" s="1019"/>
      <c r="ICZ37" s="1019"/>
      <c r="IDA37" s="1019"/>
      <c r="IDB37" s="1019"/>
      <c r="IDC37" s="1019"/>
      <c r="IDD37" s="1019"/>
      <c r="IDE37" s="1019"/>
      <c r="IDF37" s="1019"/>
      <c r="IDG37" s="1019"/>
      <c r="IDH37" s="1019"/>
      <c r="IDI37" s="1019"/>
      <c r="IDJ37" s="1019"/>
      <c r="IDK37" s="1019"/>
      <c r="IDL37" s="1019"/>
      <c r="IDM37" s="1019"/>
      <c r="IDN37" s="1019"/>
      <c r="IDO37" s="1019"/>
      <c r="IDP37" s="1019"/>
      <c r="IDQ37" s="1019"/>
      <c r="IDR37" s="1019"/>
      <c r="IDS37" s="1019"/>
      <c r="IDT37" s="1019"/>
      <c r="IDU37" s="1019"/>
      <c r="IDV37" s="1019"/>
      <c r="IDW37" s="1019"/>
      <c r="IDX37" s="1019"/>
      <c r="IDY37" s="1019"/>
      <c r="IDZ37" s="1019"/>
      <c r="IEA37" s="1019"/>
      <c r="IEB37" s="1019"/>
      <c r="IEC37" s="1019"/>
      <c r="IED37" s="1019"/>
      <c r="IEE37" s="1019"/>
      <c r="IEF37" s="1019"/>
      <c r="IEG37" s="1019"/>
      <c r="IEH37" s="1019"/>
      <c r="IEI37" s="1019"/>
      <c r="IEJ37" s="1019"/>
      <c r="IEK37" s="1019"/>
      <c r="IEL37" s="1019"/>
      <c r="IEM37" s="1019"/>
      <c r="IEN37" s="1019"/>
      <c r="IEO37" s="1019"/>
      <c r="IEP37" s="1019"/>
      <c r="IEQ37" s="1019"/>
      <c r="IER37" s="1019"/>
      <c r="IES37" s="1019"/>
      <c r="IET37" s="1019"/>
      <c r="IEU37" s="1019"/>
      <c r="IEV37" s="1019"/>
      <c r="IEW37" s="1019"/>
      <c r="IEX37" s="1019"/>
      <c r="IEY37" s="1019"/>
      <c r="IEZ37" s="1019"/>
      <c r="IFA37" s="1019"/>
      <c r="IFB37" s="1019"/>
      <c r="IFC37" s="1019"/>
      <c r="IFD37" s="1019"/>
      <c r="IFE37" s="1019"/>
      <c r="IFF37" s="1019"/>
      <c r="IFG37" s="1019"/>
      <c r="IFH37" s="1019"/>
      <c r="IFI37" s="1019"/>
      <c r="IFJ37" s="1019"/>
      <c r="IFK37" s="1019"/>
      <c r="IFL37" s="1019"/>
      <c r="IFM37" s="1019"/>
      <c r="IFN37" s="1019"/>
      <c r="IFO37" s="1019"/>
      <c r="IFP37" s="1019"/>
      <c r="IFQ37" s="1019"/>
      <c r="IFR37" s="1019"/>
      <c r="IFS37" s="1019"/>
      <c r="IFT37" s="1019"/>
      <c r="IFU37" s="1019"/>
      <c r="IFV37" s="1019"/>
      <c r="IFW37" s="1019"/>
      <c r="IFX37" s="1019"/>
      <c r="IFY37" s="1019"/>
      <c r="IFZ37" s="1019"/>
      <c r="IGA37" s="1019"/>
      <c r="IGB37" s="1019"/>
      <c r="IGC37" s="1019"/>
      <c r="IGD37" s="1019"/>
      <c r="IGE37" s="1019"/>
      <c r="IGF37" s="1019"/>
      <c r="IGG37" s="1019"/>
      <c r="IGH37" s="1019"/>
      <c r="IGI37" s="1019"/>
      <c r="IGJ37" s="1019"/>
      <c r="IGK37" s="1019"/>
      <c r="IGL37" s="1019"/>
      <c r="IGM37" s="1019"/>
      <c r="IGN37" s="1019"/>
      <c r="IGO37" s="1019"/>
      <c r="IGP37" s="1019"/>
      <c r="IGQ37" s="1019"/>
      <c r="IGR37" s="1019"/>
      <c r="IGS37" s="1019"/>
      <c r="IGT37" s="1019"/>
      <c r="IGU37" s="1019"/>
      <c r="IGV37" s="1019"/>
      <c r="IGW37" s="1019"/>
      <c r="IGX37" s="1019"/>
      <c r="IGY37" s="1019"/>
      <c r="IGZ37" s="1019"/>
      <c r="IHA37" s="1019"/>
      <c r="IHB37" s="1019"/>
      <c r="IHC37" s="1019"/>
      <c r="IHD37" s="1019"/>
      <c r="IHE37" s="1019"/>
      <c r="IHF37" s="1019"/>
      <c r="IHG37" s="1019"/>
      <c r="IHH37" s="1019"/>
      <c r="IHI37" s="1019"/>
      <c r="IHJ37" s="1019"/>
      <c r="IHK37" s="1019"/>
      <c r="IHL37" s="1019"/>
      <c r="IHM37" s="1019"/>
      <c r="IHN37" s="1019"/>
      <c r="IHO37" s="1019"/>
      <c r="IHP37" s="1019"/>
      <c r="IHQ37" s="1019"/>
      <c r="IHR37" s="1019"/>
      <c r="IHS37" s="1019"/>
      <c r="IHT37" s="1019"/>
      <c r="IHU37" s="1019"/>
      <c r="IHV37" s="1019"/>
      <c r="IHW37" s="1019"/>
      <c r="IHX37" s="1019"/>
      <c r="IHY37" s="1019"/>
      <c r="IHZ37" s="1019"/>
      <c r="IIA37" s="1019"/>
      <c r="IIB37" s="1019"/>
      <c r="IIC37" s="1019"/>
      <c r="IID37" s="1019"/>
      <c r="IIE37" s="1019"/>
      <c r="IIF37" s="1019"/>
      <c r="IIG37" s="1019"/>
      <c r="IIH37" s="1019"/>
      <c r="III37" s="1019"/>
      <c r="IIJ37" s="1019"/>
      <c r="IIK37" s="1019"/>
      <c r="IIL37" s="1019"/>
      <c r="IIM37" s="1019"/>
      <c r="IIN37" s="1019"/>
      <c r="IIO37" s="1019"/>
      <c r="IIP37" s="1019"/>
      <c r="IIQ37" s="1019"/>
      <c r="IIR37" s="1019"/>
      <c r="IIS37" s="1019"/>
      <c r="IIT37" s="1019"/>
      <c r="IIU37" s="1019"/>
      <c r="IIV37" s="1019"/>
      <c r="IIW37" s="1019"/>
      <c r="IIX37" s="1019"/>
      <c r="IIY37" s="1019"/>
      <c r="IIZ37" s="1019"/>
      <c r="IJA37" s="1019"/>
      <c r="IJB37" s="1019"/>
      <c r="IJC37" s="1019"/>
      <c r="IJD37" s="1019"/>
      <c r="IJE37" s="1019"/>
      <c r="IJF37" s="1019"/>
      <c r="IJG37" s="1019"/>
      <c r="IJH37" s="1019"/>
      <c r="IJI37" s="1019"/>
      <c r="IJJ37" s="1019"/>
      <c r="IJK37" s="1019"/>
      <c r="IJL37" s="1019"/>
      <c r="IJM37" s="1019"/>
      <c r="IJN37" s="1019"/>
      <c r="IJO37" s="1019"/>
      <c r="IJP37" s="1019"/>
      <c r="IJQ37" s="1019"/>
      <c r="IJR37" s="1019"/>
      <c r="IJS37" s="1019"/>
      <c r="IJT37" s="1019"/>
      <c r="IJU37" s="1019"/>
      <c r="IJV37" s="1019"/>
      <c r="IJW37" s="1019"/>
      <c r="IJX37" s="1019"/>
      <c r="IJY37" s="1019"/>
      <c r="IJZ37" s="1019"/>
      <c r="IKA37" s="1019"/>
      <c r="IKB37" s="1019"/>
      <c r="IKC37" s="1019"/>
      <c r="IKD37" s="1019"/>
      <c r="IKE37" s="1019"/>
      <c r="IKF37" s="1019"/>
      <c r="IKG37" s="1019"/>
      <c r="IKH37" s="1019"/>
      <c r="IKI37" s="1019"/>
      <c r="IKJ37" s="1019"/>
      <c r="IKK37" s="1019"/>
      <c r="IKL37" s="1019"/>
      <c r="IKM37" s="1019"/>
      <c r="IKN37" s="1019"/>
      <c r="IKO37" s="1019"/>
      <c r="IKP37" s="1019"/>
      <c r="IKQ37" s="1019"/>
      <c r="IKR37" s="1019"/>
      <c r="IKS37" s="1019"/>
      <c r="IKT37" s="1019"/>
      <c r="IKU37" s="1019"/>
      <c r="IKV37" s="1019"/>
      <c r="IKW37" s="1019"/>
      <c r="IKX37" s="1019"/>
      <c r="IKY37" s="1019"/>
      <c r="IKZ37" s="1019"/>
      <c r="ILA37" s="1019"/>
      <c r="ILB37" s="1019"/>
      <c r="ILC37" s="1019"/>
      <c r="ILD37" s="1019"/>
      <c r="ILE37" s="1019"/>
      <c r="ILF37" s="1019"/>
      <c r="ILG37" s="1019"/>
      <c r="ILH37" s="1019"/>
      <c r="ILI37" s="1019"/>
      <c r="ILJ37" s="1019"/>
      <c r="ILK37" s="1019"/>
      <c r="ILL37" s="1019"/>
      <c r="ILM37" s="1019"/>
      <c r="ILN37" s="1019"/>
      <c r="ILO37" s="1019"/>
      <c r="ILP37" s="1019"/>
      <c r="ILQ37" s="1019"/>
      <c r="ILR37" s="1019"/>
      <c r="ILS37" s="1019"/>
      <c r="ILT37" s="1019"/>
      <c r="ILU37" s="1019"/>
      <c r="ILV37" s="1019"/>
      <c r="ILW37" s="1019"/>
      <c r="ILX37" s="1019"/>
      <c r="ILY37" s="1019"/>
      <c r="ILZ37" s="1019"/>
      <c r="IMA37" s="1019"/>
      <c r="IMB37" s="1019"/>
      <c r="IMC37" s="1019"/>
      <c r="IMD37" s="1019"/>
      <c r="IME37" s="1019"/>
      <c r="IMF37" s="1019"/>
      <c r="IMG37" s="1019"/>
      <c r="IMH37" s="1019"/>
      <c r="IMI37" s="1019"/>
      <c r="IMJ37" s="1019"/>
      <c r="IMK37" s="1019"/>
      <c r="IML37" s="1019"/>
      <c r="IMM37" s="1019"/>
      <c r="IMN37" s="1019"/>
      <c r="IMO37" s="1019"/>
      <c r="IMP37" s="1019"/>
      <c r="IMQ37" s="1019"/>
      <c r="IMR37" s="1019"/>
      <c r="IMS37" s="1019"/>
      <c r="IMT37" s="1019"/>
      <c r="IMU37" s="1019"/>
      <c r="IMV37" s="1019"/>
      <c r="IMW37" s="1019"/>
      <c r="IMX37" s="1019"/>
      <c r="IMY37" s="1019"/>
      <c r="IMZ37" s="1019"/>
      <c r="INA37" s="1019"/>
      <c r="INB37" s="1019"/>
      <c r="INC37" s="1019"/>
      <c r="IND37" s="1019"/>
      <c r="INE37" s="1019"/>
      <c r="INF37" s="1019"/>
      <c r="ING37" s="1019"/>
      <c r="INH37" s="1019"/>
      <c r="INI37" s="1019"/>
      <c r="INJ37" s="1019"/>
      <c r="INK37" s="1019"/>
      <c r="INL37" s="1019"/>
      <c r="INM37" s="1019"/>
      <c r="INN37" s="1019"/>
      <c r="INO37" s="1019"/>
      <c r="INP37" s="1019"/>
      <c r="INQ37" s="1019"/>
      <c r="INR37" s="1019"/>
      <c r="INS37" s="1019"/>
      <c r="INT37" s="1019"/>
      <c r="INU37" s="1019"/>
      <c r="INV37" s="1019"/>
      <c r="INW37" s="1019"/>
      <c r="INX37" s="1019"/>
      <c r="INY37" s="1019"/>
      <c r="INZ37" s="1019"/>
      <c r="IOA37" s="1019"/>
      <c r="IOB37" s="1019"/>
      <c r="IOC37" s="1019"/>
      <c r="IOD37" s="1019"/>
      <c r="IOE37" s="1019"/>
      <c r="IOF37" s="1019"/>
      <c r="IOG37" s="1019"/>
      <c r="IOH37" s="1019"/>
      <c r="IOI37" s="1019"/>
      <c r="IOJ37" s="1019"/>
      <c r="IOK37" s="1019"/>
      <c r="IOL37" s="1019"/>
      <c r="IOM37" s="1019"/>
      <c r="ION37" s="1019"/>
      <c r="IOO37" s="1019"/>
      <c r="IOP37" s="1019"/>
      <c r="IOQ37" s="1019"/>
      <c r="IOR37" s="1019"/>
      <c r="IOS37" s="1019"/>
      <c r="IOT37" s="1019"/>
      <c r="IOU37" s="1019"/>
      <c r="IOV37" s="1019"/>
      <c r="IOW37" s="1019"/>
      <c r="IOX37" s="1019"/>
      <c r="IOY37" s="1019"/>
      <c r="IOZ37" s="1019"/>
      <c r="IPA37" s="1019"/>
      <c r="IPB37" s="1019"/>
      <c r="IPC37" s="1019"/>
      <c r="IPD37" s="1019"/>
      <c r="IPE37" s="1019"/>
      <c r="IPF37" s="1019"/>
      <c r="IPG37" s="1019"/>
      <c r="IPH37" s="1019"/>
      <c r="IPI37" s="1019"/>
      <c r="IPJ37" s="1019"/>
      <c r="IPK37" s="1019"/>
      <c r="IPL37" s="1019"/>
      <c r="IPM37" s="1019"/>
      <c r="IPN37" s="1019"/>
      <c r="IPO37" s="1019"/>
      <c r="IPP37" s="1019"/>
      <c r="IPQ37" s="1019"/>
      <c r="IPR37" s="1019"/>
      <c r="IPS37" s="1019"/>
      <c r="IPT37" s="1019"/>
      <c r="IPU37" s="1019"/>
      <c r="IPV37" s="1019"/>
      <c r="IPW37" s="1019"/>
      <c r="IPX37" s="1019"/>
      <c r="IPY37" s="1019"/>
      <c r="IPZ37" s="1019"/>
      <c r="IQA37" s="1019"/>
      <c r="IQB37" s="1019"/>
      <c r="IQC37" s="1019"/>
      <c r="IQD37" s="1019"/>
      <c r="IQE37" s="1019"/>
      <c r="IQF37" s="1019"/>
      <c r="IQG37" s="1019"/>
      <c r="IQH37" s="1019"/>
      <c r="IQI37" s="1019"/>
      <c r="IQJ37" s="1019"/>
      <c r="IQK37" s="1019"/>
      <c r="IQL37" s="1019"/>
      <c r="IQM37" s="1019"/>
      <c r="IQN37" s="1019"/>
      <c r="IQO37" s="1019"/>
      <c r="IQP37" s="1019"/>
      <c r="IQQ37" s="1019"/>
      <c r="IQR37" s="1019"/>
      <c r="IQS37" s="1019"/>
      <c r="IQT37" s="1019"/>
      <c r="IQU37" s="1019"/>
      <c r="IQV37" s="1019"/>
      <c r="IQW37" s="1019"/>
      <c r="IQX37" s="1019"/>
      <c r="IQY37" s="1019"/>
      <c r="IQZ37" s="1019"/>
      <c r="IRA37" s="1019"/>
      <c r="IRB37" s="1019"/>
      <c r="IRC37" s="1019"/>
      <c r="IRD37" s="1019"/>
      <c r="IRE37" s="1019"/>
      <c r="IRF37" s="1019"/>
      <c r="IRG37" s="1019"/>
      <c r="IRH37" s="1019"/>
      <c r="IRI37" s="1019"/>
      <c r="IRJ37" s="1019"/>
      <c r="IRK37" s="1019"/>
      <c r="IRL37" s="1019"/>
      <c r="IRM37" s="1019"/>
      <c r="IRN37" s="1019"/>
      <c r="IRO37" s="1019"/>
      <c r="IRP37" s="1019"/>
      <c r="IRQ37" s="1019"/>
      <c r="IRR37" s="1019"/>
      <c r="IRS37" s="1019"/>
      <c r="IRT37" s="1019"/>
      <c r="IRU37" s="1019"/>
      <c r="IRV37" s="1019"/>
      <c r="IRW37" s="1019"/>
      <c r="IRX37" s="1019"/>
      <c r="IRY37" s="1019"/>
      <c r="IRZ37" s="1019"/>
      <c r="ISA37" s="1019"/>
      <c r="ISB37" s="1019"/>
      <c r="ISC37" s="1019"/>
      <c r="ISD37" s="1019"/>
      <c r="ISE37" s="1019"/>
      <c r="ISF37" s="1019"/>
      <c r="ISG37" s="1019"/>
      <c r="ISH37" s="1019"/>
      <c r="ISI37" s="1019"/>
      <c r="ISJ37" s="1019"/>
      <c r="ISK37" s="1019"/>
      <c r="ISL37" s="1019"/>
      <c r="ISM37" s="1019"/>
      <c r="ISN37" s="1019"/>
      <c r="ISO37" s="1019"/>
      <c r="ISP37" s="1019"/>
      <c r="ISQ37" s="1019"/>
      <c r="ISR37" s="1019"/>
      <c r="ISS37" s="1019"/>
      <c r="IST37" s="1019"/>
      <c r="ISU37" s="1019"/>
      <c r="ISV37" s="1019"/>
      <c r="ISW37" s="1019"/>
      <c r="ISX37" s="1019"/>
      <c r="ISY37" s="1019"/>
      <c r="ISZ37" s="1019"/>
      <c r="ITA37" s="1019"/>
      <c r="ITB37" s="1019"/>
      <c r="ITC37" s="1019"/>
      <c r="ITD37" s="1019"/>
      <c r="ITE37" s="1019"/>
      <c r="ITF37" s="1019"/>
      <c r="ITG37" s="1019"/>
      <c r="ITH37" s="1019"/>
      <c r="ITI37" s="1019"/>
      <c r="ITJ37" s="1019"/>
      <c r="ITK37" s="1019"/>
      <c r="ITL37" s="1019"/>
      <c r="ITM37" s="1019"/>
      <c r="ITN37" s="1019"/>
      <c r="ITO37" s="1019"/>
      <c r="ITP37" s="1019"/>
      <c r="ITQ37" s="1019"/>
      <c r="ITR37" s="1019"/>
      <c r="ITS37" s="1019"/>
      <c r="ITT37" s="1019"/>
      <c r="ITU37" s="1019"/>
      <c r="ITV37" s="1019"/>
      <c r="ITW37" s="1019"/>
      <c r="ITX37" s="1019"/>
      <c r="ITY37" s="1019"/>
      <c r="ITZ37" s="1019"/>
      <c r="IUA37" s="1019"/>
      <c r="IUB37" s="1019"/>
      <c r="IUC37" s="1019"/>
      <c r="IUD37" s="1019"/>
      <c r="IUE37" s="1019"/>
      <c r="IUF37" s="1019"/>
      <c r="IUG37" s="1019"/>
      <c r="IUH37" s="1019"/>
      <c r="IUI37" s="1019"/>
      <c r="IUJ37" s="1019"/>
      <c r="IUK37" s="1019"/>
      <c r="IUL37" s="1019"/>
      <c r="IUM37" s="1019"/>
      <c r="IUN37" s="1019"/>
      <c r="IUO37" s="1019"/>
      <c r="IUP37" s="1019"/>
      <c r="IUQ37" s="1019"/>
      <c r="IUR37" s="1019"/>
      <c r="IUS37" s="1019"/>
      <c r="IUT37" s="1019"/>
      <c r="IUU37" s="1019"/>
      <c r="IUV37" s="1019"/>
      <c r="IUW37" s="1019"/>
      <c r="IUX37" s="1019"/>
      <c r="IUY37" s="1019"/>
      <c r="IUZ37" s="1019"/>
      <c r="IVA37" s="1019"/>
      <c r="IVB37" s="1019"/>
      <c r="IVC37" s="1019"/>
      <c r="IVD37" s="1019"/>
      <c r="IVE37" s="1019"/>
      <c r="IVF37" s="1019"/>
      <c r="IVG37" s="1019"/>
      <c r="IVH37" s="1019"/>
      <c r="IVI37" s="1019"/>
      <c r="IVJ37" s="1019"/>
      <c r="IVK37" s="1019"/>
      <c r="IVL37" s="1019"/>
      <c r="IVM37" s="1019"/>
      <c r="IVN37" s="1019"/>
      <c r="IVO37" s="1019"/>
      <c r="IVP37" s="1019"/>
      <c r="IVQ37" s="1019"/>
      <c r="IVR37" s="1019"/>
      <c r="IVS37" s="1019"/>
      <c r="IVT37" s="1019"/>
      <c r="IVU37" s="1019"/>
      <c r="IVV37" s="1019"/>
      <c r="IVW37" s="1019"/>
      <c r="IVX37" s="1019"/>
      <c r="IVY37" s="1019"/>
      <c r="IVZ37" s="1019"/>
      <c r="IWA37" s="1019"/>
      <c r="IWB37" s="1019"/>
      <c r="IWC37" s="1019"/>
      <c r="IWD37" s="1019"/>
      <c r="IWE37" s="1019"/>
      <c r="IWF37" s="1019"/>
      <c r="IWG37" s="1019"/>
      <c r="IWH37" s="1019"/>
      <c r="IWI37" s="1019"/>
      <c r="IWJ37" s="1019"/>
      <c r="IWK37" s="1019"/>
      <c r="IWL37" s="1019"/>
      <c r="IWM37" s="1019"/>
      <c r="IWN37" s="1019"/>
      <c r="IWO37" s="1019"/>
      <c r="IWP37" s="1019"/>
      <c r="IWQ37" s="1019"/>
      <c r="IWR37" s="1019"/>
      <c r="IWS37" s="1019"/>
      <c r="IWT37" s="1019"/>
      <c r="IWU37" s="1019"/>
      <c r="IWV37" s="1019"/>
      <c r="IWW37" s="1019"/>
      <c r="IWX37" s="1019"/>
      <c r="IWY37" s="1019"/>
      <c r="IWZ37" s="1019"/>
      <c r="IXA37" s="1019"/>
      <c r="IXB37" s="1019"/>
      <c r="IXC37" s="1019"/>
      <c r="IXD37" s="1019"/>
      <c r="IXE37" s="1019"/>
      <c r="IXF37" s="1019"/>
      <c r="IXG37" s="1019"/>
      <c r="IXH37" s="1019"/>
      <c r="IXI37" s="1019"/>
      <c r="IXJ37" s="1019"/>
      <c r="IXK37" s="1019"/>
      <c r="IXL37" s="1019"/>
      <c r="IXM37" s="1019"/>
      <c r="IXN37" s="1019"/>
      <c r="IXO37" s="1019"/>
      <c r="IXP37" s="1019"/>
      <c r="IXQ37" s="1019"/>
      <c r="IXR37" s="1019"/>
      <c r="IXS37" s="1019"/>
      <c r="IXT37" s="1019"/>
      <c r="IXU37" s="1019"/>
      <c r="IXV37" s="1019"/>
      <c r="IXW37" s="1019"/>
      <c r="IXX37" s="1019"/>
      <c r="IXY37" s="1019"/>
      <c r="IXZ37" s="1019"/>
      <c r="IYA37" s="1019"/>
      <c r="IYB37" s="1019"/>
      <c r="IYC37" s="1019"/>
      <c r="IYD37" s="1019"/>
      <c r="IYE37" s="1019"/>
      <c r="IYF37" s="1019"/>
      <c r="IYG37" s="1019"/>
      <c r="IYH37" s="1019"/>
      <c r="IYI37" s="1019"/>
      <c r="IYJ37" s="1019"/>
      <c r="IYK37" s="1019"/>
      <c r="IYL37" s="1019"/>
      <c r="IYM37" s="1019"/>
      <c r="IYN37" s="1019"/>
      <c r="IYO37" s="1019"/>
      <c r="IYP37" s="1019"/>
      <c r="IYQ37" s="1019"/>
      <c r="IYR37" s="1019"/>
      <c r="IYS37" s="1019"/>
      <c r="IYT37" s="1019"/>
      <c r="IYU37" s="1019"/>
      <c r="IYV37" s="1019"/>
      <c r="IYW37" s="1019"/>
      <c r="IYX37" s="1019"/>
      <c r="IYY37" s="1019"/>
      <c r="IYZ37" s="1019"/>
      <c r="IZA37" s="1019"/>
      <c r="IZB37" s="1019"/>
      <c r="IZC37" s="1019"/>
      <c r="IZD37" s="1019"/>
      <c r="IZE37" s="1019"/>
      <c r="IZF37" s="1019"/>
      <c r="IZG37" s="1019"/>
      <c r="IZH37" s="1019"/>
      <c r="IZI37" s="1019"/>
      <c r="IZJ37" s="1019"/>
      <c r="IZK37" s="1019"/>
      <c r="IZL37" s="1019"/>
      <c r="IZM37" s="1019"/>
      <c r="IZN37" s="1019"/>
      <c r="IZO37" s="1019"/>
      <c r="IZP37" s="1019"/>
      <c r="IZQ37" s="1019"/>
      <c r="IZR37" s="1019"/>
      <c r="IZS37" s="1019"/>
      <c r="IZT37" s="1019"/>
      <c r="IZU37" s="1019"/>
      <c r="IZV37" s="1019"/>
      <c r="IZW37" s="1019"/>
      <c r="IZX37" s="1019"/>
      <c r="IZY37" s="1019"/>
      <c r="IZZ37" s="1019"/>
      <c r="JAA37" s="1019"/>
      <c r="JAB37" s="1019"/>
      <c r="JAC37" s="1019"/>
      <c r="JAD37" s="1019"/>
      <c r="JAE37" s="1019"/>
      <c r="JAF37" s="1019"/>
      <c r="JAG37" s="1019"/>
      <c r="JAH37" s="1019"/>
      <c r="JAI37" s="1019"/>
      <c r="JAJ37" s="1019"/>
      <c r="JAK37" s="1019"/>
      <c r="JAL37" s="1019"/>
      <c r="JAM37" s="1019"/>
      <c r="JAN37" s="1019"/>
      <c r="JAO37" s="1019"/>
      <c r="JAP37" s="1019"/>
      <c r="JAQ37" s="1019"/>
      <c r="JAR37" s="1019"/>
      <c r="JAS37" s="1019"/>
      <c r="JAT37" s="1019"/>
      <c r="JAU37" s="1019"/>
      <c r="JAV37" s="1019"/>
      <c r="JAW37" s="1019"/>
      <c r="JAX37" s="1019"/>
      <c r="JAY37" s="1019"/>
      <c r="JAZ37" s="1019"/>
      <c r="JBA37" s="1019"/>
      <c r="JBB37" s="1019"/>
      <c r="JBC37" s="1019"/>
      <c r="JBD37" s="1019"/>
      <c r="JBE37" s="1019"/>
      <c r="JBF37" s="1019"/>
      <c r="JBG37" s="1019"/>
      <c r="JBH37" s="1019"/>
      <c r="JBI37" s="1019"/>
      <c r="JBJ37" s="1019"/>
      <c r="JBK37" s="1019"/>
      <c r="JBL37" s="1019"/>
      <c r="JBM37" s="1019"/>
      <c r="JBN37" s="1019"/>
      <c r="JBO37" s="1019"/>
      <c r="JBP37" s="1019"/>
      <c r="JBQ37" s="1019"/>
      <c r="JBR37" s="1019"/>
      <c r="JBS37" s="1019"/>
      <c r="JBT37" s="1019"/>
      <c r="JBU37" s="1019"/>
      <c r="JBV37" s="1019"/>
      <c r="JBW37" s="1019"/>
      <c r="JBX37" s="1019"/>
      <c r="JBY37" s="1019"/>
      <c r="JBZ37" s="1019"/>
      <c r="JCA37" s="1019"/>
      <c r="JCB37" s="1019"/>
      <c r="JCC37" s="1019"/>
      <c r="JCD37" s="1019"/>
      <c r="JCE37" s="1019"/>
      <c r="JCF37" s="1019"/>
      <c r="JCG37" s="1019"/>
      <c r="JCH37" s="1019"/>
      <c r="JCI37" s="1019"/>
      <c r="JCJ37" s="1019"/>
      <c r="JCK37" s="1019"/>
      <c r="JCL37" s="1019"/>
      <c r="JCM37" s="1019"/>
      <c r="JCN37" s="1019"/>
      <c r="JCO37" s="1019"/>
      <c r="JCP37" s="1019"/>
      <c r="JCQ37" s="1019"/>
      <c r="JCR37" s="1019"/>
      <c r="JCS37" s="1019"/>
      <c r="JCT37" s="1019"/>
      <c r="JCU37" s="1019"/>
      <c r="JCV37" s="1019"/>
      <c r="JCW37" s="1019"/>
      <c r="JCX37" s="1019"/>
      <c r="JCY37" s="1019"/>
      <c r="JCZ37" s="1019"/>
      <c r="JDA37" s="1019"/>
      <c r="JDB37" s="1019"/>
      <c r="JDC37" s="1019"/>
      <c r="JDD37" s="1019"/>
      <c r="JDE37" s="1019"/>
      <c r="JDF37" s="1019"/>
      <c r="JDG37" s="1019"/>
      <c r="JDH37" s="1019"/>
      <c r="JDI37" s="1019"/>
      <c r="JDJ37" s="1019"/>
      <c r="JDK37" s="1019"/>
      <c r="JDL37" s="1019"/>
      <c r="JDM37" s="1019"/>
      <c r="JDN37" s="1019"/>
      <c r="JDO37" s="1019"/>
      <c r="JDP37" s="1019"/>
      <c r="JDQ37" s="1019"/>
      <c r="JDR37" s="1019"/>
      <c r="JDS37" s="1019"/>
      <c r="JDT37" s="1019"/>
      <c r="JDU37" s="1019"/>
      <c r="JDV37" s="1019"/>
      <c r="JDW37" s="1019"/>
      <c r="JDX37" s="1019"/>
      <c r="JDY37" s="1019"/>
      <c r="JDZ37" s="1019"/>
      <c r="JEA37" s="1019"/>
      <c r="JEB37" s="1019"/>
      <c r="JEC37" s="1019"/>
      <c r="JED37" s="1019"/>
      <c r="JEE37" s="1019"/>
      <c r="JEF37" s="1019"/>
      <c r="JEG37" s="1019"/>
      <c r="JEH37" s="1019"/>
      <c r="JEI37" s="1019"/>
      <c r="JEJ37" s="1019"/>
      <c r="JEK37" s="1019"/>
      <c r="JEL37" s="1019"/>
      <c r="JEM37" s="1019"/>
      <c r="JEN37" s="1019"/>
      <c r="JEO37" s="1019"/>
      <c r="JEP37" s="1019"/>
      <c r="JEQ37" s="1019"/>
      <c r="JER37" s="1019"/>
      <c r="JES37" s="1019"/>
      <c r="JET37" s="1019"/>
      <c r="JEU37" s="1019"/>
      <c r="JEV37" s="1019"/>
      <c r="JEW37" s="1019"/>
      <c r="JEX37" s="1019"/>
      <c r="JEY37" s="1019"/>
      <c r="JEZ37" s="1019"/>
      <c r="JFA37" s="1019"/>
      <c r="JFB37" s="1019"/>
      <c r="JFC37" s="1019"/>
      <c r="JFD37" s="1019"/>
      <c r="JFE37" s="1019"/>
      <c r="JFF37" s="1019"/>
      <c r="JFG37" s="1019"/>
      <c r="JFH37" s="1019"/>
      <c r="JFI37" s="1019"/>
      <c r="JFJ37" s="1019"/>
      <c r="JFK37" s="1019"/>
      <c r="JFL37" s="1019"/>
      <c r="JFM37" s="1019"/>
      <c r="JFN37" s="1019"/>
      <c r="JFO37" s="1019"/>
      <c r="JFP37" s="1019"/>
      <c r="JFQ37" s="1019"/>
      <c r="JFR37" s="1019"/>
      <c r="JFS37" s="1019"/>
      <c r="JFT37" s="1019"/>
      <c r="JFU37" s="1019"/>
      <c r="JFV37" s="1019"/>
      <c r="JFW37" s="1019"/>
      <c r="JFX37" s="1019"/>
      <c r="JFY37" s="1019"/>
      <c r="JFZ37" s="1019"/>
      <c r="JGA37" s="1019"/>
      <c r="JGB37" s="1019"/>
      <c r="JGC37" s="1019"/>
      <c r="JGD37" s="1019"/>
      <c r="JGE37" s="1019"/>
      <c r="JGF37" s="1019"/>
      <c r="JGG37" s="1019"/>
      <c r="JGH37" s="1019"/>
      <c r="JGI37" s="1019"/>
      <c r="JGJ37" s="1019"/>
      <c r="JGK37" s="1019"/>
      <c r="JGL37" s="1019"/>
      <c r="JGM37" s="1019"/>
      <c r="JGN37" s="1019"/>
      <c r="JGO37" s="1019"/>
      <c r="JGP37" s="1019"/>
      <c r="JGQ37" s="1019"/>
      <c r="JGR37" s="1019"/>
      <c r="JGS37" s="1019"/>
      <c r="JGT37" s="1019"/>
      <c r="JGU37" s="1019"/>
      <c r="JGV37" s="1019"/>
      <c r="JGW37" s="1019"/>
      <c r="JGX37" s="1019"/>
      <c r="JGY37" s="1019"/>
      <c r="JGZ37" s="1019"/>
      <c r="JHA37" s="1019"/>
      <c r="JHB37" s="1019"/>
      <c r="JHC37" s="1019"/>
      <c r="JHD37" s="1019"/>
      <c r="JHE37" s="1019"/>
      <c r="JHF37" s="1019"/>
      <c r="JHG37" s="1019"/>
      <c r="JHH37" s="1019"/>
      <c r="JHI37" s="1019"/>
      <c r="JHJ37" s="1019"/>
      <c r="JHK37" s="1019"/>
      <c r="JHL37" s="1019"/>
      <c r="JHM37" s="1019"/>
      <c r="JHN37" s="1019"/>
      <c r="JHO37" s="1019"/>
      <c r="JHP37" s="1019"/>
      <c r="JHQ37" s="1019"/>
      <c r="JHR37" s="1019"/>
      <c r="JHS37" s="1019"/>
      <c r="JHT37" s="1019"/>
      <c r="JHU37" s="1019"/>
      <c r="JHV37" s="1019"/>
      <c r="JHW37" s="1019"/>
      <c r="JHX37" s="1019"/>
      <c r="JHY37" s="1019"/>
      <c r="JHZ37" s="1019"/>
      <c r="JIA37" s="1019"/>
      <c r="JIB37" s="1019"/>
      <c r="JIC37" s="1019"/>
      <c r="JID37" s="1019"/>
      <c r="JIE37" s="1019"/>
      <c r="JIF37" s="1019"/>
      <c r="JIG37" s="1019"/>
      <c r="JIH37" s="1019"/>
      <c r="JII37" s="1019"/>
      <c r="JIJ37" s="1019"/>
      <c r="JIK37" s="1019"/>
      <c r="JIL37" s="1019"/>
      <c r="JIM37" s="1019"/>
      <c r="JIN37" s="1019"/>
      <c r="JIO37" s="1019"/>
      <c r="JIP37" s="1019"/>
      <c r="JIQ37" s="1019"/>
      <c r="JIR37" s="1019"/>
      <c r="JIS37" s="1019"/>
      <c r="JIT37" s="1019"/>
      <c r="JIU37" s="1019"/>
      <c r="JIV37" s="1019"/>
      <c r="JIW37" s="1019"/>
      <c r="JIX37" s="1019"/>
      <c r="JIY37" s="1019"/>
      <c r="JIZ37" s="1019"/>
      <c r="JJA37" s="1019"/>
      <c r="JJB37" s="1019"/>
      <c r="JJC37" s="1019"/>
      <c r="JJD37" s="1019"/>
      <c r="JJE37" s="1019"/>
      <c r="JJF37" s="1019"/>
      <c r="JJG37" s="1019"/>
      <c r="JJH37" s="1019"/>
      <c r="JJI37" s="1019"/>
      <c r="JJJ37" s="1019"/>
      <c r="JJK37" s="1019"/>
      <c r="JJL37" s="1019"/>
      <c r="JJM37" s="1019"/>
      <c r="JJN37" s="1019"/>
      <c r="JJO37" s="1019"/>
      <c r="JJP37" s="1019"/>
      <c r="JJQ37" s="1019"/>
      <c r="JJR37" s="1019"/>
      <c r="JJS37" s="1019"/>
      <c r="JJT37" s="1019"/>
      <c r="JJU37" s="1019"/>
      <c r="JJV37" s="1019"/>
      <c r="JJW37" s="1019"/>
      <c r="JJX37" s="1019"/>
      <c r="JJY37" s="1019"/>
      <c r="JJZ37" s="1019"/>
      <c r="JKA37" s="1019"/>
      <c r="JKB37" s="1019"/>
      <c r="JKC37" s="1019"/>
      <c r="JKD37" s="1019"/>
      <c r="JKE37" s="1019"/>
      <c r="JKF37" s="1019"/>
      <c r="JKG37" s="1019"/>
      <c r="JKH37" s="1019"/>
      <c r="JKI37" s="1019"/>
      <c r="JKJ37" s="1019"/>
      <c r="JKK37" s="1019"/>
      <c r="JKL37" s="1019"/>
      <c r="JKM37" s="1019"/>
      <c r="JKN37" s="1019"/>
      <c r="JKO37" s="1019"/>
      <c r="JKP37" s="1019"/>
      <c r="JKQ37" s="1019"/>
      <c r="JKR37" s="1019"/>
      <c r="JKS37" s="1019"/>
      <c r="JKT37" s="1019"/>
      <c r="JKU37" s="1019"/>
      <c r="JKV37" s="1019"/>
      <c r="JKW37" s="1019"/>
      <c r="JKX37" s="1019"/>
      <c r="JKY37" s="1019"/>
      <c r="JKZ37" s="1019"/>
      <c r="JLA37" s="1019"/>
      <c r="JLB37" s="1019"/>
      <c r="JLC37" s="1019"/>
      <c r="JLD37" s="1019"/>
      <c r="JLE37" s="1019"/>
      <c r="JLF37" s="1019"/>
      <c r="JLG37" s="1019"/>
      <c r="JLH37" s="1019"/>
      <c r="JLI37" s="1019"/>
      <c r="JLJ37" s="1019"/>
      <c r="JLK37" s="1019"/>
      <c r="JLL37" s="1019"/>
      <c r="JLM37" s="1019"/>
      <c r="JLN37" s="1019"/>
      <c r="JLO37" s="1019"/>
      <c r="JLP37" s="1019"/>
      <c r="JLQ37" s="1019"/>
      <c r="JLR37" s="1019"/>
      <c r="JLS37" s="1019"/>
      <c r="JLT37" s="1019"/>
      <c r="JLU37" s="1019"/>
      <c r="JLV37" s="1019"/>
      <c r="JLW37" s="1019"/>
      <c r="JLX37" s="1019"/>
      <c r="JLY37" s="1019"/>
      <c r="JLZ37" s="1019"/>
      <c r="JMA37" s="1019"/>
      <c r="JMB37" s="1019"/>
      <c r="JMC37" s="1019"/>
      <c r="JMD37" s="1019"/>
      <c r="JME37" s="1019"/>
      <c r="JMF37" s="1019"/>
      <c r="JMG37" s="1019"/>
      <c r="JMH37" s="1019"/>
      <c r="JMI37" s="1019"/>
      <c r="JMJ37" s="1019"/>
      <c r="JMK37" s="1019"/>
      <c r="JML37" s="1019"/>
      <c r="JMM37" s="1019"/>
      <c r="JMN37" s="1019"/>
      <c r="JMO37" s="1019"/>
      <c r="JMP37" s="1019"/>
      <c r="JMQ37" s="1019"/>
      <c r="JMR37" s="1019"/>
      <c r="JMS37" s="1019"/>
      <c r="JMT37" s="1019"/>
      <c r="JMU37" s="1019"/>
      <c r="JMV37" s="1019"/>
      <c r="JMW37" s="1019"/>
      <c r="JMX37" s="1019"/>
      <c r="JMY37" s="1019"/>
      <c r="JMZ37" s="1019"/>
      <c r="JNA37" s="1019"/>
      <c r="JNB37" s="1019"/>
      <c r="JNC37" s="1019"/>
      <c r="JND37" s="1019"/>
      <c r="JNE37" s="1019"/>
      <c r="JNF37" s="1019"/>
      <c r="JNG37" s="1019"/>
      <c r="JNH37" s="1019"/>
      <c r="JNI37" s="1019"/>
      <c r="JNJ37" s="1019"/>
      <c r="JNK37" s="1019"/>
      <c r="JNL37" s="1019"/>
      <c r="JNM37" s="1019"/>
      <c r="JNN37" s="1019"/>
      <c r="JNO37" s="1019"/>
      <c r="JNP37" s="1019"/>
      <c r="JNQ37" s="1019"/>
      <c r="JNR37" s="1019"/>
      <c r="JNS37" s="1019"/>
      <c r="JNT37" s="1019"/>
      <c r="JNU37" s="1019"/>
      <c r="JNV37" s="1019"/>
      <c r="JNW37" s="1019"/>
      <c r="JNX37" s="1019"/>
      <c r="JNY37" s="1019"/>
      <c r="JNZ37" s="1019"/>
      <c r="JOA37" s="1019"/>
      <c r="JOB37" s="1019"/>
      <c r="JOC37" s="1019"/>
      <c r="JOD37" s="1019"/>
      <c r="JOE37" s="1019"/>
      <c r="JOF37" s="1019"/>
      <c r="JOG37" s="1019"/>
      <c r="JOH37" s="1019"/>
      <c r="JOI37" s="1019"/>
      <c r="JOJ37" s="1019"/>
      <c r="JOK37" s="1019"/>
      <c r="JOL37" s="1019"/>
      <c r="JOM37" s="1019"/>
      <c r="JON37" s="1019"/>
      <c r="JOO37" s="1019"/>
      <c r="JOP37" s="1019"/>
      <c r="JOQ37" s="1019"/>
      <c r="JOR37" s="1019"/>
      <c r="JOS37" s="1019"/>
      <c r="JOT37" s="1019"/>
      <c r="JOU37" s="1019"/>
      <c r="JOV37" s="1019"/>
      <c r="JOW37" s="1019"/>
      <c r="JOX37" s="1019"/>
      <c r="JOY37" s="1019"/>
      <c r="JOZ37" s="1019"/>
      <c r="JPA37" s="1019"/>
      <c r="JPB37" s="1019"/>
      <c r="JPC37" s="1019"/>
      <c r="JPD37" s="1019"/>
      <c r="JPE37" s="1019"/>
      <c r="JPF37" s="1019"/>
      <c r="JPG37" s="1019"/>
      <c r="JPH37" s="1019"/>
      <c r="JPI37" s="1019"/>
      <c r="JPJ37" s="1019"/>
      <c r="JPK37" s="1019"/>
      <c r="JPL37" s="1019"/>
      <c r="JPM37" s="1019"/>
      <c r="JPN37" s="1019"/>
      <c r="JPO37" s="1019"/>
      <c r="JPP37" s="1019"/>
      <c r="JPQ37" s="1019"/>
      <c r="JPR37" s="1019"/>
      <c r="JPS37" s="1019"/>
      <c r="JPT37" s="1019"/>
      <c r="JPU37" s="1019"/>
      <c r="JPV37" s="1019"/>
      <c r="JPW37" s="1019"/>
      <c r="JPX37" s="1019"/>
      <c r="JPY37" s="1019"/>
      <c r="JPZ37" s="1019"/>
      <c r="JQA37" s="1019"/>
      <c r="JQB37" s="1019"/>
      <c r="JQC37" s="1019"/>
      <c r="JQD37" s="1019"/>
      <c r="JQE37" s="1019"/>
      <c r="JQF37" s="1019"/>
      <c r="JQG37" s="1019"/>
      <c r="JQH37" s="1019"/>
      <c r="JQI37" s="1019"/>
      <c r="JQJ37" s="1019"/>
      <c r="JQK37" s="1019"/>
      <c r="JQL37" s="1019"/>
      <c r="JQM37" s="1019"/>
      <c r="JQN37" s="1019"/>
      <c r="JQO37" s="1019"/>
      <c r="JQP37" s="1019"/>
      <c r="JQQ37" s="1019"/>
      <c r="JQR37" s="1019"/>
      <c r="JQS37" s="1019"/>
      <c r="JQT37" s="1019"/>
      <c r="JQU37" s="1019"/>
      <c r="JQV37" s="1019"/>
      <c r="JQW37" s="1019"/>
      <c r="JQX37" s="1019"/>
      <c r="JQY37" s="1019"/>
      <c r="JQZ37" s="1019"/>
      <c r="JRA37" s="1019"/>
      <c r="JRB37" s="1019"/>
      <c r="JRC37" s="1019"/>
      <c r="JRD37" s="1019"/>
      <c r="JRE37" s="1019"/>
      <c r="JRF37" s="1019"/>
      <c r="JRG37" s="1019"/>
      <c r="JRH37" s="1019"/>
      <c r="JRI37" s="1019"/>
      <c r="JRJ37" s="1019"/>
      <c r="JRK37" s="1019"/>
      <c r="JRL37" s="1019"/>
      <c r="JRM37" s="1019"/>
      <c r="JRN37" s="1019"/>
      <c r="JRO37" s="1019"/>
      <c r="JRP37" s="1019"/>
      <c r="JRQ37" s="1019"/>
      <c r="JRR37" s="1019"/>
      <c r="JRS37" s="1019"/>
      <c r="JRT37" s="1019"/>
      <c r="JRU37" s="1019"/>
      <c r="JRV37" s="1019"/>
      <c r="JRW37" s="1019"/>
      <c r="JRX37" s="1019"/>
      <c r="JRY37" s="1019"/>
      <c r="JRZ37" s="1019"/>
      <c r="JSA37" s="1019"/>
      <c r="JSB37" s="1019"/>
      <c r="JSC37" s="1019"/>
      <c r="JSD37" s="1019"/>
      <c r="JSE37" s="1019"/>
      <c r="JSF37" s="1019"/>
      <c r="JSG37" s="1019"/>
      <c r="JSH37" s="1019"/>
      <c r="JSI37" s="1019"/>
      <c r="JSJ37" s="1019"/>
      <c r="JSK37" s="1019"/>
      <c r="JSL37" s="1019"/>
      <c r="JSM37" s="1019"/>
      <c r="JSN37" s="1019"/>
      <c r="JSO37" s="1019"/>
      <c r="JSP37" s="1019"/>
      <c r="JSQ37" s="1019"/>
      <c r="JSR37" s="1019"/>
      <c r="JSS37" s="1019"/>
      <c r="JST37" s="1019"/>
      <c r="JSU37" s="1019"/>
      <c r="JSV37" s="1019"/>
      <c r="JSW37" s="1019"/>
      <c r="JSX37" s="1019"/>
      <c r="JSY37" s="1019"/>
      <c r="JSZ37" s="1019"/>
      <c r="JTA37" s="1019"/>
      <c r="JTB37" s="1019"/>
      <c r="JTC37" s="1019"/>
      <c r="JTD37" s="1019"/>
      <c r="JTE37" s="1019"/>
      <c r="JTF37" s="1019"/>
      <c r="JTG37" s="1019"/>
      <c r="JTH37" s="1019"/>
      <c r="JTI37" s="1019"/>
      <c r="JTJ37" s="1019"/>
      <c r="JTK37" s="1019"/>
      <c r="JTL37" s="1019"/>
      <c r="JTM37" s="1019"/>
      <c r="JTN37" s="1019"/>
      <c r="JTO37" s="1019"/>
      <c r="JTP37" s="1019"/>
      <c r="JTQ37" s="1019"/>
      <c r="JTR37" s="1019"/>
      <c r="JTS37" s="1019"/>
      <c r="JTT37" s="1019"/>
      <c r="JTU37" s="1019"/>
      <c r="JTV37" s="1019"/>
      <c r="JTW37" s="1019"/>
      <c r="JTX37" s="1019"/>
      <c r="JTY37" s="1019"/>
      <c r="JTZ37" s="1019"/>
      <c r="JUA37" s="1019"/>
      <c r="JUB37" s="1019"/>
      <c r="JUC37" s="1019"/>
      <c r="JUD37" s="1019"/>
      <c r="JUE37" s="1019"/>
      <c r="JUF37" s="1019"/>
      <c r="JUG37" s="1019"/>
      <c r="JUH37" s="1019"/>
      <c r="JUI37" s="1019"/>
      <c r="JUJ37" s="1019"/>
      <c r="JUK37" s="1019"/>
      <c r="JUL37" s="1019"/>
      <c r="JUM37" s="1019"/>
      <c r="JUN37" s="1019"/>
      <c r="JUO37" s="1019"/>
      <c r="JUP37" s="1019"/>
      <c r="JUQ37" s="1019"/>
      <c r="JUR37" s="1019"/>
      <c r="JUS37" s="1019"/>
      <c r="JUT37" s="1019"/>
      <c r="JUU37" s="1019"/>
      <c r="JUV37" s="1019"/>
      <c r="JUW37" s="1019"/>
      <c r="JUX37" s="1019"/>
      <c r="JUY37" s="1019"/>
      <c r="JUZ37" s="1019"/>
      <c r="JVA37" s="1019"/>
      <c r="JVB37" s="1019"/>
      <c r="JVC37" s="1019"/>
      <c r="JVD37" s="1019"/>
      <c r="JVE37" s="1019"/>
      <c r="JVF37" s="1019"/>
      <c r="JVG37" s="1019"/>
      <c r="JVH37" s="1019"/>
      <c r="JVI37" s="1019"/>
      <c r="JVJ37" s="1019"/>
      <c r="JVK37" s="1019"/>
      <c r="JVL37" s="1019"/>
      <c r="JVM37" s="1019"/>
      <c r="JVN37" s="1019"/>
      <c r="JVO37" s="1019"/>
      <c r="JVP37" s="1019"/>
      <c r="JVQ37" s="1019"/>
      <c r="JVR37" s="1019"/>
      <c r="JVS37" s="1019"/>
      <c r="JVT37" s="1019"/>
      <c r="JVU37" s="1019"/>
      <c r="JVV37" s="1019"/>
      <c r="JVW37" s="1019"/>
      <c r="JVX37" s="1019"/>
      <c r="JVY37" s="1019"/>
      <c r="JVZ37" s="1019"/>
      <c r="JWA37" s="1019"/>
      <c r="JWB37" s="1019"/>
      <c r="JWC37" s="1019"/>
      <c r="JWD37" s="1019"/>
      <c r="JWE37" s="1019"/>
      <c r="JWF37" s="1019"/>
      <c r="JWG37" s="1019"/>
      <c r="JWH37" s="1019"/>
      <c r="JWI37" s="1019"/>
      <c r="JWJ37" s="1019"/>
      <c r="JWK37" s="1019"/>
      <c r="JWL37" s="1019"/>
      <c r="JWM37" s="1019"/>
      <c r="JWN37" s="1019"/>
      <c r="JWO37" s="1019"/>
      <c r="JWP37" s="1019"/>
      <c r="JWQ37" s="1019"/>
      <c r="JWR37" s="1019"/>
      <c r="JWS37" s="1019"/>
      <c r="JWT37" s="1019"/>
      <c r="JWU37" s="1019"/>
      <c r="JWV37" s="1019"/>
      <c r="JWW37" s="1019"/>
      <c r="JWX37" s="1019"/>
      <c r="JWY37" s="1019"/>
      <c r="JWZ37" s="1019"/>
      <c r="JXA37" s="1019"/>
      <c r="JXB37" s="1019"/>
      <c r="JXC37" s="1019"/>
      <c r="JXD37" s="1019"/>
      <c r="JXE37" s="1019"/>
      <c r="JXF37" s="1019"/>
      <c r="JXG37" s="1019"/>
      <c r="JXH37" s="1019"/>
      <c r="JXI37" s="1019"/>
      <c r="JXJ37" s="1019"/>
      <c r="JXK37" s="1019"/>
      <c r="JXL37" s="1019"/>
      <c r="JXM37" s="1019"/>
      <c r="JXN37" s="1019"/>
      <c r="JXO37" s="1019"/>
      <c r="JXP37" s="1019"/>
      <c r="JXQ37" s="1019"/>
      <c r="JXR37" s="1019"/>
      <c r="JXS37" s="1019"/>
      <c r="JXT37" s="1019"/>
      <c r="JXU37" s="1019"/>
      <c r="JXV37" s="1019"/>
      <c r="JXW37" s="1019"/>
      <c r="JXX37" s="1019"/>
      <c r="JXY37" s="1019"/>
      <c r="JXZ37" s="1019"/>
      <c r="JYA37" s="1019"/>
      <c r="JYB37" s="1019"/>
      <c r="JYC37" s="1019"/>
      <c r="JYD37" s="1019"/>
      <c r="JYE37" s="1019"/>
      <c r="JYF37" s="1019"/>
      <c r="JYG37" s="1019"/>
      <c r="JYH37" s="1019"/>
      <c r="JYI37" s="1019"/>
      <c r="JYJ37" s="1019"/>
      <c r="JYK37" s="1019"/>
      <c r="JYL37" s="1019"/>
      <c r="JYM37" s="1019"/>
      <c r="JYN37" s="1019"/>
      <c r="JYO37" s="1019"/>
      <c r="JYP37" s="1019"/>
      <c r="JYQ37" s="1019"/>
      <c r="JYR37" s="1019"/>
      <c r="JYS37" s="1019"/>
      <c r="JYT37" s="1019"/>
      <c r="JYU37" s="1019"/>
      <c r="JYV37" s="1019"/>
      <c r="JYW37" s="1019"/>
      <c r="JYX37" s="1019"/>
      <c r="JYY37" s="1019"/>
      <c r="JYZ37" s="1019"/>
      <c r="JZA37" s="1019"/>
      <c r="JZB37" s="1019"/>
      <c r="JZC37" s="1019"/>
      <c r="JZD37" s="1019"/>
      <c r="JZE37" s="1019"/>
      <c r="JZF37" s="1019"/>
      <c r="JZG37" s="1019"/>
      <c r="JZH37" s="1019"/>
      <c r="JZI37" s="1019"/>
      <c r="JZJ37" s="1019"/>
      <c r="JZK37" s="1019"/>
      <c r="JZL37" s="1019"/>
      <c r="JZM37" s="1019"/>
      <c r="JZN37" s="1019"/>
      <c r="JZO37" s="1019"/>
      <c r="JZP37" s="1019"/>
      <c r="JZQ37" s="1019"/>
      <c r="JZR37" s="1019"/>
      <c r="JZS37" s="1019"/>
      <c r="JZT37" s="1019"/>
      <c r="JZU37" s="1019"/>
      <c r="JZV37" s="1019"/>
      <c r="JZW37" s="1019"/>
      <c r="JZX37" s="1019"/>
      <c r="JZY37" s="1019"/>
      <c r="JZZ37" s="1019"/>
      <c r="KAA37" s="1019"/>
      <c r="KAB37" s="1019"/>
      <c r="KAC37" s="1019"/>
      <c r="KAD37" s="1019"/>
      <c r="KAE37" s="1019"/>
      <c r="KAF37" s="1019"/>
      <c r="KAG37" s="1019"/>
      <c r="KAH37" s="1019"/>
      <c r="KAI37" s="1019"/>
      <c r="KAJ37" s="1019"/>
      <c r="KAK37" s="1019"/>
      <c r="KAL37" s="1019"/>
      <c r="KAM37" s="1019"/>
      <c r="KAN37" s="1019"/>
      <c r="KAO37" s="1019"/>
      <c r="KAP37" s="1019"/>
      <c r="KAQ37" s="1019"/>
      <c r="KAR37" s="1019"/>
      <c r="KAS37" s="1019"/>
      <c r="KAT37" s="1019"/>
      <c r="KAU37" s="1019"/>
      <c r="KAV37" s="1019"/>
      <c r="KAW37" s="1019"/>
      <c r="KAX37" s="1019"/>
      <c r="KAY37" s="1019"/>
      <c r="KAZ37" s="1019"/>
      <c r="KBA37" s="1019"/>
      <c r="KBB37" s="1019"/>
      <c r="KBC37" s="1019"/>
      <c r="KBD37" s="1019"/>
      <c r="KBE37" s="1019"/>
      <c r="KBF37" s="1019"/>
      <c r="KBG37" s="1019"/>
      <c r="KBH37" s="1019"/>
      <c r="KBI37" s="1019"/>
      <c r="KBJ37" s="1019"/>
      <c r="KBK37" s="1019"/>
      <c r="KBL37" s="1019"/>
      <c r="KBM37" s="1019"/>
      <c r="KBN37" s="1019"/>
      <c r="KBO37" s="1019"/>
      <c r="KBP37" s="1019"/>
      <c r="KBQ37" s="1019"/>
      <c r="KBR37" s="1019"/>
      <c r="KBS37" s="1019"/>
      <c r="KBT37" s="1019"/>
      <c r="KBU37" s="1019"/>
      <c r="KBV37" s="1019"/>
      <c r="KBW37" s="1019"/>
      <c r="KBX37" s="1019"/>
      <c r="KBY37" s="1019"/>
      <c r="KBZ37" s="1019"/>
      <c r="KCA37" s="1019"/>
      <c r="KCB37" s="1019"/>
      <c r="KCC37" s="1019"/>
      <c r="KCD37" s="1019"/>
      <c r="KCE37" s="1019"/>
      <c r="KCF37" s="1019"/>
      <c r="KCG37" s="1019"/>
      <c r="KCH37" s="1019"/>
      <c r="KCI37" s="1019"/>
      <c r="KCJ37" s="1019"/>
      <c r="KCK37" s="1019"/>
      <c r="KCL37" s="1019"/>
      <c r="KCM37" s="1019"/>
      <c r="KCN37" s="1019"/>
      <c r="KCO37" s="1019"/>
      <c r="KCP37" s="1019"/>
      <c r="KCQ37" s="1019"/>
      <c r="KCR37" s="1019"/>
      <c r="KCS37" s="1019"/>
      <c r="KCT37" s="1019"/>
      <c r="KCU37" s="1019"/>
      <c r="KCV37" s="1019"/>
      <c r="KCW37" s="1019"/>
      <c r="KCX37" s="1019"/>
      <c r="KCY37" s="1019"/>
      <c r="KCZ37" s="1019"/>
      <c r="KDA37" s="1019"/>
      <c r="KDB37" s="1019"/>
      <c r="KDC37" s="1019"/>
      <c r="KDD37" s="1019"/>
      <c r="KDE37" s="1019"/>
      <c r="KDF37" s="1019"/>
      <c r="KDG37" s="1019"/>
      <c r="KDH37" s="1019"/>
      <c r="KDI37" s="1019"/>
      <c r="KDJ37" s="1019"/>
      <c r="KDK37" s="1019"/>
      <c r="KDL37" s="1019"/>
      <c r="KDM37" s="1019"/>
      <c r="KDN37" s="1019"/>
      <c r="KDO37" s="1019"/>
      <c r="KDP37" s="1019"/>
      <c r="KDQ37" s="1019"/>
      <c r="KDR37" s="1019"/>
      <c r="KDS37" s="1019"/>
      <c r="KDT37" s="1019"/>
      <c r="KDU37" s="1019"/>
      <c r="KDV37" s="1019"/>
      <c r="KDW37" s="1019"/>
      <c r="KDX37" s="1019"/>
      <c r="KDY37" s="1019"/>
      <c r="KDZ37" s="1019"/>
      <c r="KEA37" s="1019"/>
      <c r="KEB37" s="1019"/>
      <c r="KEC37" s="1019"/>
      <c r="KED37" s="1019"/>
      <c r="KEE37" s="1019"/>
      <c r="KEF37" s="1019"/>
      <c r="KEG37" s="1019"/>
      <c r="KEH37" s="1019"/>
      <c r="KEI37" s="1019"/>
      <c r="KEJ37" s="1019"/>
      <c r="KEK37" s="1019"/>
      <c r="KEL37" s="1019"/>
      <c r="KEM37" s="1019"/>
      <c r="KEN37" s="1019"/>
      <c r="KEO37" s="1019"/>
      <c r="KEP37" s="1019"/>
      <c r="KEQ37" s="1019"/>
      <c r="KER37" s="1019"/>
      <c r="KES37" s="1019"/>
      <c r="KET37" s="1019"/>
      <c r="KEU37" s="1019"/>
      <c r="KEV37" s="1019"/>
      <c r="KEW37" s="1019"/>
      <c r="KEX37" s="1019"/>
      <c r="KEY37" s="1019"/>
      <c r="KEZ37" s="1019"/>
      <c r="KFA37" s="1019"/>
      <c r="KFB37" s="1019"/>
      <c r="KFC37" s="1019"/>
      <c r="KFD37" s="1019"/>
      <c r="KFE37" s="1019"/>
      <c r="KFF37" s="1019"/>
      <c r="KFG37" s="1019"/>
      <c r="KFH37" s="1019"/>
      <c r="KFI37" s="1019"/>
      <c r="KFJ37" s="1019"/>
      <c r="KFK37" s="1019"/>
      <c r="KFL37" s="1019"/>
      <c r="KFM37" s="1019"/>
      <c r="KFN37" s="1019"/>
      <c r="KFO37" s="1019"/>
      <c r="KFP37" s="1019"/>
      <c r="KFQ37" s="1019"/>
      <c r="KFR37" s="1019"/>
      <c r="KFS37" s="1019"/>
      <c r="KFT37" s="1019"/>
      <c r="KFU37" s="1019"/>
      <c r="KFV37" s="1019"/>
      <c r="KFW37" s="1019"/>
      <c r="KFX37" s="1019"/>
      <c r="KFY37" s="1019"/>
      <c r="KFZ37" s="1019"/>
      <c r="KGA37" s="1019"/>
      <c r="KGB37" s="1019"/>
      <c r="KGC37" s="1019"/>
      <c r="KGD37" s="1019"/>
      <c r="KGE37" s="1019"/>
      <c r="KGF37" s="1019"/>
      <c r="KGG37" s="1019"/>
      <c r="KGH37" s="1019"/>
      <c r="KGI37" s="1019"/>
      <c r="KGJ37" s="1019"/>
      <c r="KGK37" s="1019"/>
      <c r="KGL37" s="1019"/>
      <c r="KGM37" s="1019"/>
      <c r="KGN37" s="1019"/>
      <c r="KGO37" s="1019"/>
      <c r="KGP37" s="1019"/>
      <c r="KGQ37" s="1019"/>
      <c r="KGR37" s="1019"/>
      <c r="KGS37" s="1019"/>
      <c r="KGT37" s="1019"/>
      <c r="KGU37" s="1019"/>
      <c r="KGV37" s="1019"/>
      <c r="KGW37" s="1019"/>
      <c r="KGX37" s="1019"/>
      <c r="KGY37" s="1019"/>
      <c r="KGZ37" s="1019"/>
      <c r="KHA37" s="1019"/>
      <c r="KHB37" s="1019"/>
      <c r="KHC37" s="1019"/>
      <c r="KHD37" s="1019"/>
      <c r="KHE37" s="1019"/>
      <c r="KHF37" s="1019"/>
      <c r="KHG37" s="1019"/>
      <c r="KHH37" s="1019"/>
      <c r="KHI37" s="1019"/>
      <c r="KHJ37" s="1019"/>
      <c r="KHK37" s="1019"/>
      <c r="KHL37" s="1019"/>
      <c r="KHM37" s="1019"/>
      <c r="KHN37" s="1019"/>
      <c r="KHO37" s="1019"/>
      <c r="KHP37" s="1019"/>
      <c r="KHQ37" s="1019"/>
      <c r="KHR37" s="1019"/>
      <c r="KHS37" s="1019"/>
      <c r="KHT37" s="1019"/>
      <c r="KHU37" s="1019"/>
      <c r="KHV37" s="1019"/>
      <c r="KHW37" s="1019"/>
      <c r="KHX37" s="1019"/>
      <c r="KHY37" s="1019"/>
      <c r="KHZ37" s="1019"/>
      <c r="KIA37" s="1019"/>
      <c r="KIB37" s="1019"/>
      <c r="KIC37" s="1019"/>
      <c r="KID37" s="1019"/>
      <c r="KIE37" s="1019"/>
      <c r="KIF37" s="1019"/>
      <c r="KIG37" s="1019"/>
      <c r="KIH37" s="1019"/>
      <c r="KII37" s="1019"/>
      <c r="KIJ37" s="1019"/>
      <c r="KIK37" s="1019"/>
      <c r="KIL37" s="1019"/>
      <c r="KIM37" s="1019"/>
      <c r="KIN37" s="1019"/>
      <c r="KIO37" s="1019"/>
      <c r="KIP37" s="1019"/>
      <c r="KIQ37" s="1019"/>
      <c r="KIR37" s="1019"/>
      <c r="KIS37" s="1019"/>
      <c r="KIT37" s="1019"/>
      <c r="KIU37" s="1019"/>
      <c r="KIV37" s="1019"/>
      <c r="KIW37" s="1019"/>
      <c r="KIX37" s="1019"/>
      <c r="KIY37" s="1019"/>
      <c r="KIZ37" s="1019"/>
      <c r="KJA37" s="1019"/>
      <c r="KJB37" s="1019"/>
      <c r="KJC37" s="1019"/>
      <c r="KJD37" s="1019"/>
      <c r="KJE37" s="1019"/>
      <c r="KJF37" s="1019"/>
      <c r="KJG37" s="1019"/>
      <c r="KJH37" s="1019"/>
      <c r="KJI37" s="1019"/>
      <c r="KJJ37" s="1019"/>
      <c r="KJK37" s="1019"/>
      <c r="KJL37" s="1019"/>
      <c r="KJM37" s="1019"/>
      <c r="KJN37" s="1019"/>
      <c r="KJO37" s="1019"/>
      <c r="KJP37" s="1019"/>
      <c r="KJQ37" s="1019"/>
      <c r="KJR37" s="1019"/>
      <c r="KJS37" s="1019"/>
      <c r="KJT37" s="1019"/>
      <c r="KJU37" s="1019"/>
      <c r="KJV37" s="1019"/>
      <c r="KJW37" s="1019"/>
      <c r="KJX37" s="1019"/>
      <c r="KJY37" s="1019"/>
      <c r="KJZ37" s="1019"/>
      <c r="KKA37" s="1019"/>
      <c r="KKB37" s="1019"/>
      <c r="KKC37" s="1019"/>
      <c r="KKD37" s="1019"/>
      <c r="KKE37" s="1019"/>
      <c r="KKF37" s="1019"/>
      <c r="KKG37" s="1019"/>
      <c r="KKH37" s="1019"/>
      <c r="KKI37" s="1019"/>
      <c r="KKJ37" s="1019"/>
      <c r="KKK37" s="1019"/>
      <c r="KKL37" s="1019"/>
      <c r="KKM37" s="1019"/>
      <c r="KKN37" s="1019"/>
      <c r="KKO37" s="1019"/>
      <c r="KKP37" s="1019"/>
      <c r="KKQ37" s="1019"/>
      <c r="KKR37" s="1019"/>
      <c r="KKS37" s="1019"/>
      <c r="KKT37" s="1019"/>
      <c r="KKU37" s="1019"/>
      <c r="KKV37" s="1019"/>
      <c r="KKW37" s="1019"/>
      <c r="KKX37" s="1019"/>
      <c r="KKY37" s="1019"/>
      <c r="KKZ37" s="1019"/>
      <c r="KLA37" s="1019"/>
      <c r="KLB37" s="1019"/>
      <c r="KLC37" s="1019"/>
      <c r="KLD37" s="1019"/>
      <c r="KLE37" s="1019"/>
      <c r="KLF37" s="1019"/>
      <c r="KLG37" s="1019"/>
      <c r="KLH37" s="1019"/>
      <c r="KLI37" s="1019"/>
      <c r="KLJ37" s="1019"/>
      <c r="KLK37" s="1019"/>
      <c r="KLL37" s="1019"/>
      <c r="KLM37" s="1019"/>
      <c r="KLN37" s="1019"/>
      <c r="KLO37" s="1019"/>
      <c r="KLP37" s="1019"/>
      <c r="KLQ37" s="1019"/>
      <c r="KLR37" s="1019"/>
      <c r="KLS37" s="1019"/>
      <c r="KLT37" s="1019"/>
      <c r="KLU37" s="1019"/>
      <c r="KLV37" s="1019"/>
      <c r="KLW37" s="1019"/>
      <c r="KLX37" s="1019"/>
      <c r="KLY37" s="1019"/>
      <c r="KLZ37" s="1019"/>
      <c r="KMA37" s="1019"/>
      <c r="KMB37" s="1019"/>
      <c r="KMC37" s="1019"/>
      <c r="KMD37" s="1019"/>
      <c r="KME37" s="1019"/>
      <c r="KMF37" s="1019"/>
      <c r="KMG37" s="1019"/>
      <c r="KMH37" s="1019"/>
      <c r="KMI37" s="1019"/>
      <c r="KMJ37" s="1019"/>
      <c r="KMK37" s="1019"/>
      <c r="KML37" s="1019"/>
      <c r="KMM37" s="1019"/>
      <c r="KMN37" s="1019"/>
      <c r="KMO37" s="1019"/>
      <c r="KMP37" s="1019"/>
      <c r="KMQ37" s="1019"/>
      <c r="KMR37" s="1019"/>
      <c r="KMS37" s="1019"/>
      <c r="KMT37" s="1019"/>
      <c r="KMU37" s="1019"/>
      <c r="KMV37" s="1019"/>
      <c r="KMW37" s="1019"/>
      <c r="KMX37" s="1019"/>
      <c r="KMY37" s="1019"/>
      <c r="KMZ37" s="1019"/>
      <c r="KNA37" s="1019"/>
      <c r="KNB37" s="1019"/>
      <c r="KNC37" s="1019"/>
      <c r="KND37" s="1019"/>
      <c r="KNE37" s="1019"/>
      <c r="KNF37" s="1019"/>
      <c r="KNG37" s="1019"/>
      <c r="KNH37" s="1019"/>
      <c r="KNI37" s="1019"/>
      <c r="KNJ37" s="1019"/>
      <c r="KNK37" s="1019"/>
      <c r="KNL37" s="1019"/>
      <c r="KNM37" s="1019"/>
      <c r="KNN37" s="1019"/>
      <c r="KNO37" s="1019"/>
      <c r="KNP37" s="1019"/>
      <c r="KNQ37" s="1019"/>
      <c r="KNR37" s="1019"/>
      <c r="KNS37" s="1019"/>
      <c r="KNT37" s="1019"/>
      <c r="KNU37" s="1019"/>
      <c r="KNV37" s="1019"/>
      <c r="KNW37" s="1019"/>
      <c r="KNX37" s="1019"/>
      <c r="KNY37" s="1019"/>
      <c r="KNZ37" s="1019"/>
      <c r="KOA37" s="1019"/>
      <c r="KOB37" s="1019"/>
      <c r="KOC37" s="1019"/>
      <c r="KOD37" s="1019"/>
      <c r="KOE37" s="1019"/>
      <c r="KOF37" s="1019"/>
      <c r="KOG37" s="1019"/>
      <c r="KOH37" s="1019"/>
      <c r="KOI37" s="1019"/>
      <c r="KOJ37" s="1019"/>
      <c r="KOK37" s="1019"/>
      <c r="KOL37" s="1019"/>
      <c r="KOM37" s="1019"/>
      <c r="KON37" s="1019"/>
      <c r="KOO37" s="1019"/>
      <c r="KOP37" s="1019"/>
      <c r="KOQ37" s="1019"/>
      <c r="KOR37" s="1019"/>
      <c r="KOS37" s="1019"/>
      <c r="KOT37" s="1019"/>
      <c r="KOU37" s="1019"/>
      <c r="KOV37" s="1019"/>
      <c r="KOW37" s="1019"/>
      <c r="KOX37" s="1019"/>
      <c r="KOY37" s="1019"/>
      <c r="KOZ37" s="1019"/>
      <c r="KPA37" s="1019"/>
      <c r="KPB37" s="1019"/>
      <c r="KPC37" s="1019"/>
      <c r="KPD37" s="1019"/>
      <c r="KPE37" s="1019"/>
      <c r="KPF37" s="1019"/>
      <c r="KPG37" s="1019"/>
      <c r="KPH37" s="1019"/>
      <c r="KPI37" s="1019"/>
      <c r="KPJ37" s="1019"/>
      <c r="KPK37" s="1019"/>
      <c r="KPL37" s="1019"/>
      <c r="KPM37" s="1019"/>
      <c r="KPN37" s="1019"/>
      <c r="KPO37" s="1019"/>
      <c r="KPP37" s="1019"/>
      <c r="KPQ37" s="1019"/>
      <c r="KPR37" s="1019"/>
      <c r="KPS37" s="1019"/>
      <c r="KPT37" s="1019"/>
      <c r="KPU37" s="1019"/>
      <c r="KPV37" s="1019"/>
      <c r="KPW37" s="1019"/>
      <c r="KPX37" s="1019"/>
      <c r="KPY37" s="1019"/>
      <c r="KPZ37" s="1019"/>
      <c r="KQA37" s="1019"/>
      <c r="KQB37" s="1019"/>
      <c r="KQC37" s="1019"/>
      <c r="KQD37" s="1019"/>
      <c r="KQE37" s="1019"/>
      <c r="KQF37" s="1019"/>
      <c r="KQG37" s="1019"/>
      <c r="KQH37" s="1019"/>
      <c r="KQI37" s="1019"/>
      <c r="KQJ37" s="1019"/>
      <c r="KQK37" s="1019"/>
      <c r="KQL37" s="1019"/>
      <c r="KQM37" s="1019"/>
      <c r="KQN37" s="1019"/>
      <c r="KQO37" s="1019"/>
      <c r="KQP37" s="1019"/>
      <c r="KQQ37" s="1019"/>
      <c r="KQR37" s="1019"/>
      <c r="KQS37" s="1019"/>
      <c r="KQT37" s="1019"/>
      <c r="KQU37" s="1019"/>
      <c r="KQV37" s="1019"/>
      <c r="KQW37" s="1019"/>
      <c r="KQX37" s="1019"/>
      <c r="KQY37" s="1019"/>
      <c r="KQZ37" s="1019"/>
      <c r="KRA37" s="1019"/>
      <c r="KRB37" s="1019"/>
      <c r="KRC37" s="1019"/>
      <c r="KRD37" s="1019"/>
      <c r="KRE37" s="1019"/>
      <c r="KRF37" s="1019"/>
      <c r="KRG37" s="1019"/>
      <c r="KRH37" s="1019"/>
      <c r="KRI37" s="1019"/>
      <c r="KRJ37" s="1019"/>
      <c r="KRK37" s="1019"/>
      <c r="KRL37" s="1019"/>
      <c r="KRM37" s="1019"/>
      <c r="KRN37" s="1019"/>
      <c r="KRO37" s="1019"/>
      <c r="KRP37" s="1019"/>
      <c r="KRQ37" s="1019"/>
      <c r="KRR37" s="1019"/>
      <c r="KRS37" s="1019"/>
      <c r="KRT37" s="1019"/>
      <c r="KRU37" s="1019"/>
      <c r="KRV37" s="1019"/>
      <c r="KRW37" s="1019"/>
      <c r="KRX37" s="1019"/>
      <c r="KRY37" s="1019"/>
      <c r="KRZ37" s="1019"/>
      <c r="KSA37" s="1019"/>
      <c r="KSB37" s="1019"/>
      <c r="KSC37" s="1019"/>
      <c r="KSD37" s="1019"/>
      <c r="KSE37" s="1019"/>
      <c r="KSF37" s="1019"/>
      <c r="KSG37" s="1019"/>
      <c r="KSH37" s="1019"/>
      <c r="KSI37" s="1019"/>
      <c r="KSJ37" s="1019"/>
      <c r="KSK37" s="1019"/>
      <c r="KSL37" s="1019"/>
      <c r="KSM37" s="1019"/>
      <c r="KSN37" s="1019"/>
      <c r="KSO37" s="1019"/>
      <c r="KSP37" s="1019"/>
      <c r="KSQ37" s="1019"/>
      <c r="KSR37" s="1019"/>
      <c r="KSS37" s="1019"/>
      <c r="KST37" s="1019"/>
      <c r="KSU37" s="1019"/>
      <c r="KSV37" s="1019"/>
      <c r="KSW37" s="1019"/>
      <c r="KSX37" s="1019"/>
      <c r="KSY37" s="1019"/>
      <c r="KSZ37" s="1019"/>
      <c r="KTA37" s="1019"/>
      <c r="KTB37" s="1019"/>
      <c r="KTC37" s="1019"/>
      <c r="KTD37" s="1019"/>
      <c r="KTE37" s="1019"/>
      <c r="KTF37" s="1019"/>
      <c r="KTG37" s="1019"/>
      <c r="KTH37" s="1019"/>
      <c r="KTI37" s="1019"/>
      <c r="KTJ37" s="1019"/>
      <c r="KTK37" s="1019"/>
      <c r="KTL37" s="1019"/>
      <c r="KTM37" s="1019"/>
      <c r="KTN37" s="1019"/>
      <c r="KTO37" s="1019"/>
      <c r="KTP37" s="1019"/>
      <c r="KTQ37" s="1019"/>
      <c r="KTR37" s="1019"/>
      <c r="KTS37" s="1019"/>
      <c r="KTT37" s="1019"/>
      <c r="KTU37" s="1019"/>
      <c r="KTV37" s="1019"/>
      <c r="KTW37" s="1019"/>
      <c r="KTX37" s="1019"/>
      <c r="KTY37" s="1019"/>
      <c r="KTZ37" s="1019"/>
      <c r="KUA37" s="1019"/>
      <c r="KUB37" s="1019"/>
      <c r="KUC37" s="1019"/>
      <c r="KUD37" s="1019"/>
      <c r="KUE37" s="1019"/>
      <c r="KUF37" s="1019"/>
      <c r="KUG37" s="1019"/>
      <c r="KUH37" s="1019"/>
      <c r="KUI37" s="1019"/>
      <c r="KUJ37" s="1019"/>
      <c r="KUK37" s="1019"/>
      <c r="KUL37" s="1019"/>
      <c r="KUM37" s="1019"/>
      <c r="KUN37" s="1019"/>
      <c r="KUO37" s="1019"/>
      <c r="KUP37" s="1019"/>
      <c r="KUQ37" s="1019"/>
      <c r="KUR37" s="1019"/>
      <c r="KUS37" s="1019"/>
      <c r="KUT37" s="1019"/>
      <c r="KUU37" s="1019"/>
      <c r="KUV37" s="1019"/>
      <c r="KUW37" s="1019"/>
      <c r="KUX37" s="1019"/>
      <c r="KUY37" s="1019"/>
      <c r="KUZ37" s="1019"/>
      <c r="KVA37" s="1019"/>
      <c r="KVB37" s="1019"/>
      <c r="KVC37" s="1019"/>
      <c r="KVD37" s="1019"/>
      <c r="KVE37" s="1019"/>
      <c r="KVF37" s="1019"/>
      <c r="KVG37" s="1019"/>
      <c r="KVH37" s="1019"/>
      <c r="KVI37" s="1019"/>
      <c r="KVJ37" s="1019"/>
      <c r="KVK37" s="1019"/>
      <c r="KVL37" s="1019"/>
      <c r="KVM37" s="1019"/>
      <c r="KVN37" s="1019"/>
      <c r="KVO37" s="1019"/>
      <c r="KVP37" s="1019"/>
      <c r="KVQ37" s="1019"/>
      <c r="KVR37" s="1019"/>
      <c r="KVS37" s="1019"/>
      <c r="KVT37" s="1019"/>
      <c r="KVU37" s="1019"/>
      <c r="KVV37" s="1019"/>
      <c r="KVW37" s="1019"/>
      <c r="KVX37" s="1019"/>
      <c r="KVY37" s="1019"/>
      <c r="KVZ37" s="1019"/>
      <c r="KWA37" s="1019"/>
      <c r="KWB37" s="1019"/>
      <c r="KWC37" s="1019"/>
      <c r="KWD37" s="1019"/>
      <c r="KWE37" s="1019"/>
      <c r="KWF37" s="1019"/>
      <c r="KWG37" s="1019"/>
      <c r="KWH37" s="1019"/>
      <c r="KWI37" s="1019"/>
      <c r="KWJ37" s="1019"/>
      <c r="KWK37" s="1019"/>
      <c r="KWL37" s="1019"/>
      <c r="KWM37" s="1019"/>
      <c r="KWN37" s="1019"/>
      <c r="KWO37" s="1019"/>
      <c r="KWP37" s="1019"/>
      <c r="KWQ37" s="1019"/>
      <c r="KWR37" s="1019"/>
      <c r="KWS37" s="1019"/>
      <c r="KWT37" s="1019"/>
      <c r="KWU37" s="1019"/>
      <c r="KWV37" s="1019"/>
      <c r="KWW37" s="1019"/>
      <c r="KWX37" s="1019"/>
      <c r="KWY37" s="1019"/>
      <c r="KWZ37" s="1019"/>
      <c r="KXA37" s="1019"/>
      <c r="KXB37" s="1019"/>
      <c r="KXC37" s="1019"/>
      <c r="KXD37" s="1019"/>
      <c r="KXE37" s="1019"/>
      <c r="KXF37" s="1019"/>
      <c r="KXG37" s="1019"/>
      <c r="KXH37" s="1019"/>
      <c r="KXI37" s="1019"/>
      <c r="KXJ37" s="1019"/>
      <c r="KXK37" s="1019"/>
      <c r="KXL37" s="1019"/>
      <c r="KXM37" s="1019"/>
      <c r="KXN37" s="1019"/>
      <c r="KXO37" s="1019"/>
      <c r="KXP37" s="1019"/>
      <c r="KXQ37" s="1019"/>
      <c r="KXR37" s="1019"/>
      <c r="KXS37" s="1019"/>
      <c r="KXT37" s="1019"/>
      <c r="KXU37" s="1019"/>
      <c r="KXV37" s="1019"/>
      <c r="KXW37" s="1019"/>
      <c r="KXX37" s="1019"/>
      <c r="KXY37" s="1019"/>
      <c r="KXZ37" s="1019"/>
      <c r="KYA37" s="1019"/>
      <c r="KYB37" s="1019"/>
      <c r="KYC37" s="1019"/>
      <c r="KYD37" s="1019"/>
      <c r="KYE37" s="1019"/>
      <c r="KYF37" s="1019"/>
      <c r="KYG37" s="1019"/>
      <c r="KYH37" s="1019"/>
      <c r="KYI37" s="1019"/>
      <c r="KYJ37" s="1019"/>
      <c r="KYK37" s="1019"/>
      <c r="KYL37" s="1019"/>
      <c r="KYM37" s="1019"/>
      <c r="KYN37" s="1019"/>
      <c r="KYO37" s="1019"/>
      <c r="KYP37" s="1019"/>
      <c r="KYQ37" s="1019"/>
      <c r="KYR37" s="1019"/>
      <c r="KYS37" s="1019"/>
      <c r="KYT37" s="1019"/>
      <c r="KYU37" s="1019"/>
      <c r="KYV37" s="1019"/>
      <c r="KYW37" s="1019"/>
      <c r="KYX37" s="1019"/>
      <c r="KYY37" s="1019"/>
      <c r="KYZ37" s="1019"/>
      <c r="KZA37" s="1019"/>
      <c r="KZB37" s="1019"/>
      <c r="KZC37" s="1019"/>
      <c r="KZD37" s="1019"/>
      <c r="KZE37" s="1019"/>
      <c r="KZF37" s="1019"/>
      <c r="KZG37" s="1019"/>
      <c r="KZH37" s="1019"/>
      <c r="KZI37" s="1019"/>
      <c r="KZJ37" s="1019"/>
      <c r="KZK37" s="1019"/>
      <c r="KZL37" s="1019"/>
      <c r="KZM37" s="1019"/>
      <c r="KZN37" s="1019"/>
      <c r="KZO37" s="1019"/>
      <c r="KZP37" s="1019"/>
      <c r="KZQ37" s="1019"/>
      <c r="KZR37" s="1019"/>
      <c r="KZS37" s="1019"/>
      <c r="KZT37" s="1019"/>
      <c r="KZU37" s="1019"/>
      <c r="KZV37" s="1019"/>
      <c r="KZW37" s="1019"/>
      <c r="KZX37" s="1019"/>
      <c r="KZY37" s="1019"/>
      <c r="KZZ37" s="1019"/>
      <c r="LAA37" s="1019"/>
      <c r="LAB37" s="1019"/>
      <c r="LAC37" s="1019"/>
      <c r="LAD37" s="1019"/>
      <c r="LAE37" s="1019"/>
      <c r="LAF37" s="1019"/>
      <c r="LAG37" s="1019"/>
      <c r="LAH37" s="1019"/>
      <c r="LAI37" s="1019"/>
      <c r="LAJ37" s="1019"/>
      <c r="LAK37" s="1019"/>
      <c r="LAL37" s="1019"/>
      <c r="LAM37" s="1019"/>
      <c r="LAN37" s="1019"/>
      <c r="LAO37" s="1019"/>
      <c r="LAP37" s="1019"/>
      <c r="LAQ37" s="1019"/>
      <c r="LAR37" s="1019"/>
      <c r="LAS37" s="1019"/>
      <c r="LAT37" s="1019"/>
      <c r="LAU37" s="1019"/>
      <c r="LAV37" s="1019"/>
      <c r="LAW37" s="1019"/>
      <c r="LAX37" s="1019"/>
      <c r="LAY37" s="1019"/>
      <c r="LAZ37" s="1019"/>
      <c r="LBA37" s="1019"/>
      <c r="LBB37" s="1019"/>
      <c r="LBC37" s="1019"/>
      <c r="LBD37" s="1019"/>
      <c r="LBE37" s="1019"/>
      <c r="LBF37" s="1019"/>
      <c r="LBG37" s="1019"/>
      <c r="LBH37" s="1019"/>
      <c r="LBI37" s="1019"/>
      <c r="LBJ37" s="1019"/>
      <c r="LBK37" s="1019"/>
      <c r="LBL37" s="1019"/>
      <c r="LBM37" s="1019"/>
      <c r="LBN37" s="1019"/>
      <c r="LBO37" s="1019"/>
      <c r="LBP37" s="1019"/>
      <c r="LBQ37" s="1019"/>
      <c r="LBR37" s="1019"/>
      <c r="LBS37" s="1019"/>
      <c r="LBT37" s="1019"/>
      <c r="LBU37" s="1019"/>
      <c r="LBV37" s="1019"/>
      <c r="LBW37" s="1019"/>
      <c r="LBX37" s="1019"/>
      <c r="LBY37" s="1019"/>
      <c r="LBZ37" s="1019"/>
      <c r="LCA37" s="1019"/>
      <c r="LCB37" s="1019"/>
      <c r="LCC37" s="1019"/>
      <c r="LCD37" s="1019"/>
      <c r="LCE37" s="1019"/>
      <c r="LCF37" s="1019"/>
      <c r="LCG37" s="1019"/>
      <c r="LCH37" s="1019"/>
      <c r="LCI37" s="1019"/>
      <c r="LCJ37" s="1019"/>
      <c r="LCK37" s="1019"/>
      <c r="LCL37" s="1019"/>
      <c r="LCM37" s="1019"/>
      <c r="LCN37" s="1019"/>
      <c r="LCO37" s="1019"/>
      <c r="LCP37" s="1019"/>
      <c r="LCQ37" s="1019"/>
      <c r="LCR37" s="1019"/>
      <c r="LCS37" s="1019"/>
      <c r="LCT37" s="1019"/>
      <c r="LCU37" s="1019"/>
      <c r="LCV37" s="1019"/>
      <c r="LCW37" s="1019"/>
      <c r="LCX37" s="1019"/>
      <c r="LCY37" s="1019"/>
      <c r="LCZ37" s="1019"/>
      <c r="LDA37" s="1019"/>
      <c r="LDB37" s="1019"/>
      <c r="LDC37" s="1019"/>
      <c r="LDD37" s="1019"/>
      <c r="LDE37" s="1019"/>
      <c r="LDF37" s="1019"/>
      <c r="LDG37" s="1019"/>
      <c r="LDH37" s="1019"/>
      <c r="LDI37" s="1019"/>
      <c r="LDJ37" s="1019"/>
      <c r="LDK37" s="1019"/>
      <c r="LDL37" s="1019"/>
      <c r="LDM37" s="1019"/>
      <c r="LDN37" s="1019"/>
      <c r="LDO37" s="1019"/>
      <c r="LDP37" s="1019"/>
      <c r="LDQ37" s="1019"/>
      <c r="LDR37" s="1019"/>
      <c r="LDS37" s="1019"/>
      <c r="LDT37" s="1019"/>
      <c r="LDU37" s="1019"/>
      <c r="LDV37" s="1019"/>
      <c r="LDW37" s="1019"/>
      <c r="LDX37" s="1019"/>
      <c r="LDY37" s="1019"/>
      <c r="LDZ37" s="1019"/>
      <c r="LEA37" s="1019"/>
      <c r="LEB37" s="1019"/>
      <c r="LEC37" s="1019"/>
      <c r="LED37" s="1019"/>
      <c r="LEE37" s="1019"/>
      <c r="LEF37" s="1019"/>
      <c r="LEG37" s="1019"/>
      <c r="LEH37" s="1019"/>
      <c r="LEI37" s="1019"/>
      <c r="LEJ37" s="1019"/>
      <c r="LEK37" s="1019"/>
      <c r="LEL37" s="1019"/>
      <c r="LEM37" s="1019"/>
      <c r="LEN37" s="1019"/>
      <c r="LEO37" s="1019"/>
      <c r="LEP37" s="1019"/>
      <c r="LEQ37" s="1019"/>
      <c r="LER37" s="1019"/>
      <c r="LES37" s="1019"/>
      <c r="LET37" s="1019"/>
      <c r="LEU37" s="1019"/>
      <c r="LEV37" s="1019"/>
      <c r="LEW37" s="1019"/>
      <c r="LEX37" s="1019"/>
      <c r="LEY37" s="1019"/>
      <c r="LEZ37" s="1019"/>
      <c r="LFA37" s="1019"/>
      <c r="LFB37" s="1019"/>
      <c r="LFC37" s="1019"/>
      <c r="LFD37" s="1019"/>
      <c r="LFE37" s="1019"/>
      <c r="LFF37" s="1019"/>
      <c r="LFG37" s="1019"/>
      <c r="LFH37" s="1019"/>
      <c r="LFI37" s="1019"/>
      <c r="LFJ37" s="1019"/>
      <c r="LFK37" s="1019"/>
      <c r="LFL37" s="1019"/>
      <c r="LFM37" s="1019"/>
      <c r="LFN37" s="1019"/>
      <c r="LFO37" s="1019"/>
      <c r="LFP37" s="1019"/>
      <c r="LFQ37" s="1019"/>
      <c r="LFR37" s="1019"/>
      <c r="LFS37" s="1019"/>
      <c r="LFT37" s="1019"/>
      <c r="LFU37" s="1019"/>
      <c r="LFV37" s="1019"/>
      <c r="LFW37" s="1019"/>
      <c r="LFX37" s="1019"/>
      <c r="LFY37" s="1019"/>
      <c r="LFZ37" s="1019"/>
      <c r="LGA37" s="1019"/>
      <c r="LGB37" s="1019"/>
      <c r="LGC37" s="1019"/>
      <c r="LGD37" s="1019"/>
      <c r="LGE37" s="1019"/>
      <c r="LGF37" s="1019"/>
      <c r="LGG37" s="1019"/>
      <c r="LGH37" s="1019"/>
      <c r="LGI37" s="1019"/>
      <c r="LGJ37" s="1019"/>
      <c r="LGK37" s="1019"/>
      <c r="LGL37" s="1019"/>
      <c r="LGM37" s="1019"/>
      <c r="LGN37" s="1019"/>
      <c r="LGO37" s="1019"/>
      <c r="LGP37" s="1019"/>
      <c r="LGQ37" s="1019"/>
      <c r="LGR37" s="1019"/>
      <c r="LGS37" s="1019"/>
      <c r="LGT37" s="1019"/>
      <c r="LGU37" s="1019"/>
      <c r="LGV37" s="1019"/>
      <c r="LGW37" s="1019"/>
      <c r="LGX37" s="1019"/>
      <c r="LGY37" s="1019"/>
      <c r="LGZ37" s="1019"/>
      <c r="LHA37" s="1019"/>
      <c r="LHB37" s="1019"/>
      <c r="LHC37" s="1019"/>
      <c r="LHD37" s="1019"/>
      <c r="LHE37" s="1019"/>
      <c r="LHF37" s="1019"/>
      <c r="LHG37" s="1019"/>
      <c r="LHH37" s="1019"/>
      <c r="LHI37" s="1019"/>
      <c r="LHJ37" s="1019"/>
      <c r="LHK37" s="1019"/>
      <c r="LHL37" s="1019"/>
      <c r="LHM37" s="1019"/>
      <c r="LHN37" s="1019"/>
      <c r="LHO37" s="1019"/>
      <c r="LHP37" s="1019"/>
      <c r="LHQ37" s="1019"/>
      <c r="LHR37" s="1019"/>
      <c r="LHS37" s="1019"/>
      <c r="LHT37" s="1019"/>
      <c r="LHU37" s="1019"/>
      <c r="LHV37" s="1019"/>
      <c r="LHW37" s="1019"/>
      <c r="LHX37" s="1019"/>
      <c r="LHY37" s="1019"/>
      <c r="LHZ37" s="1019"/>
      <c r="LIA37" s="1019"/>
      <c r="LIB37" s="1019"/>
      <c r="LIC37" s="1019"/>
      <c r="LID37" s="1019"/>
      <c r="LIE37" s="1019"/>
      <c r="LIF37" s="1019"/>
      <c r="LIG37" s="1019"/>
      <c r="LIH37" s="1019"/>
      <c r="LII37" s="1019"/>
      <c r="LIJ37" s="1019"/>
      <c r="LIK37" s="1019"/>
      <c r="LIL37" s="1019"/>
      <c r="LIM37" s="1019"/>
      <c r="LIN37" s="1019"/>
      <c r="LIO37" s="1019"/>
      <c r="LIP37" s="1019"/>
      <c r="LIQ37" s="1019"/>
      <c r="LIR37" s="1019"/>
      <c r="LIS37" s="1019"/>
      <c r="LIT37" s="1019"/>
      <c r="LIU37" s="1019"/>
      <c r="LIV37" s="1019"/>
      <c r="LIW37" s="1019"/>
      <c r="LIX37" s="1019"/>
      <c r="LIY37" s="1019"/>
      <c r="LIZ37" s="1019"/>
      <c r="LJA37" s="1019"/>
      <c r="LJB37" s="1019"/>
      <c r="LJC37" s="1019"/>
      <c r="LJD37" s="1019"/>
      <c r="LJE37" s="1019"/>
      <c r="LJF37" s="1019"/>
      <c r="LJG37" s="1019"/>
      <c r="LJH37" s="1019"/>
      <c r="LJI37" s="1019"/>
      <c r="LJJ37" s="1019"/>
      <c r="LJK37" s="1019"/>
      <c r="LJL37" s="1019"/>
      <c r="LJM37" s="1019"/>
      <c r="LJN37" s="1019"/>
      <c r="LJO37" s="1019"/>
      <c r="LJP37" s="1019"/>
      <c r="LJQ37" s="1019"/>
      <c r="LJR37" s="1019"/>
      <c r="LJS37" s="1019"/>
      <c r="LJT37" s="1019"/>
      <c r="LJU37" s="1019"/>
      <c r="LJV37" s="1019"/>
      <c r="LJW37" s="1019"/>
      <c r="LJX37" s="1019"/>
      <c r="LJY37" s="1019"/>
      <c r="LJZ37" s="1019"/>
      <c r="LKA37" s="1019"/>
      <c r="LKB37" s="1019"/>
      <c r="LKC37" s="1019"/>
      <c r="LKD37" s="1019"/>
      <c r="LKE37" s="1019"/>
      <c r="LKF37" s="1019"/>
      <c r="LKG37" s="1019"/>
      <c r="LKH37" s="1019"/>
      <c r="LKI37" s="1019"/>
      <c r="LKJ37" s="1019"/>
      <c r="LKK37" s="1019"/>
      <c r="LKL37" s="1019"/>
      <c r="LKM37" s="1019"/>
      <c r="LKN37" s="1019"/>
      <c r="LKO37" s="1019"/>
      <c r="LKP37" s="1019"/>
      <c r="LKQ37" s="1019"/>
      <c r="LKR37" s="1019"/>
      <c r="LKS37" s="1019"/>
      <c r="LKT37" s="1019"/>
      <c r="LKU37" s="1019"/>
      <c r="LKV37" s="1019"/>
      <c r="LKW37" s="1019"/>
      <c r="LKX37" s="1019"/>
      <c r="LKY37" s="1019"/>
      <c r="LKZ37" s="1019"/>
      <c r="LLA37" s="1019"/>
      <c r="LLB37" s="1019"/>
      <c r="LLC37" s="1019"/>
      <c r="LLD37" s="1019"/>
      <c r="LLE37" s="1019"/>
      <c r="LLF37" s="1019"/>
      <c r="LLG37" s="1019"/>
      <c r="LLH37" s="1019"/>
      <c r="LLI37" s="1019"/>
      <c r="LLJ37" s="1019"/>
      <c r="LLK37" s="1019"/>
      <c r="LLL37" s="1019"/>
      <c r="LLM37" s="1019"/>
      <c r="LLN37" s="1019"/>
      <c r="LLO37" s="1019"/>
      <c r="LLP37" s="1019"/>
      <c r="LLQ37" s="1019"/>
      <c r="LLR37" s="1019"/>
      <c r="LLS37" s="1019"/>
      <c r="LLT37" s="1019"/>
      <c r="LLU37" s="1019"/>
      <c r="LLV37" s="1019"/>
      <c r="LLW37" s="1019"/>
      <c r="LLX37" s="1019"/>
      <c r="LLY37" s="1019"/>
      <c r="LLZ37" s="1019"/>
      <c r="LMA37" s="1019"/>
      <c r="LMB37" s="1019"/>
      <c r="LMC37" s="1019"/>
      <c r="LMD37" s="1019"/>
      <c r="LME37" s="1019"/>
      <c r="LMF37" s="1019"/>
      <c r="LMG37" s="1019"/>
      <c r="LMH37" s="1019"/>
      <c r="LMI37" s="1019"/>
      <c r="LMJ37" s="1019"/>
      <c r="LMK37" s="1019"/>
      <c r="LML37" s="1019"/>
      <c r="LMM37" s="1019"/>
      <c r="LMN37" s="1019"/>
      <c r="LMO37" s="1019"/>
      <c r="LMP37" s="1019"/>
      <c r="LMQ37" s="1019"/>
      <c r="LMR37" s="1019"/>
      <c r="LMS37" s="1019"/>
      <c r="LMT37" s="1019"/>
      <c r="LMU37" s="1019"/>
      <c r="LMV37" s="1019"/>
      <c r="LMW37" s="1019"/>
      <c r="LMX37" s="1019"/>
      <c r="LMY37" s="1019"/>
      <c r="LMZ37" s="1019"/>
      <c r="LNA37" s="1019"/>
      <c r="LNB37" s="1019"/>
      <c r="LNC37" s="1019"/>
      <c r="LND37" s="1019"/>
      <c r="LNE37" s="1019"/>
      <c r="LNF37" s="1019"/>
      <c r="LNG37" s="1019"/>
      <c r="LNH37" s="1019"/>
      <c r="LNI37" s="1019"/>
      <c r="LNJ37" s="1019"/>
      <c r="LNK37" s="1019"/>
      <c r="LNL37" s="1019"/>
      <c r="LNM37" s="1019"/>
      <c r="LNN37" s="1019"/>
      <c r="LNO37" s="1019"/>
      <c r="LNP37" s="1019"/>
      <c r="LNQ37" s="1019"/>
      <c r="LNR37" s="1019"/>
      <c r="LNS37" s="1019"/>
      <c r="LNT37" s="1019"/>
      <c r="LNU37" s="1019"/>
      <c r="LNV37" s="1019"/>
      <c r="LNW37" s="1019"/>
      <c r="LNX37" s="1019"/>
      <c r="LNY37" s="1019"/>
      <c r="LNZ37" s="1019"/>
      <c r="LOA37" s="1019"/>
      <c r="LOB37" s="1019"/>
      <c r="LOC37" s="1019"/>
      <c r="LOD37" s="1019"/>
      <c r="LOE37" s="1019"/>
      <c r="LOF37" s="1019"/>
      <c r="LOG37" s="1019"/>
      <c r="LOH37" s="1019"/>
      <c r="LOI37" s="1019"/>
      <c r="LOJ37" s="1019"/>
      <c r="LOK37" s="1019"/>
      <c r="LOL37" s="1019"/>
      <c r="LOM37" s="1019"/>
      <c r="LON37" s="1019"/>
      <c r="LOO37" s="1019"/>
      <c r="LOP37" s="1019"/>
      <c r="LOQ37" s="1019"/>
      <c r="LOR37" s="1019"/>
      <c r="LOS37" s="1019"/>
      <c r="LOT37" s="1019"/>
      <c r="LOU37" s="1019"/>
      <c r="LOV37" s="1019"/>
      <c r="LOW37" s="1019"/>
      <c r="LOX37" s="1019"/>
      <c r="LOY37" s="1019"/>
      <c r="LOZ37" s="1019"/>
      <c r="LPA37" s="1019"/>
      <c r="LPB37" s="1019"/>
      <c r="LPC37" s="1019"/>
      <c r="LPD37" s="1019"/>
      <c r="LPE37" s="1019"/>
      <c r="LPF37" s="1019"/>
      <c r="LPG37" s="1019"/>
      <c r="LPH37" s="1019"/>
      <c r="LPI37" s="1019"/>
      <c r="LPJ37" s="1019"/>
      <c r="LPK37" s="1019"/>
      <c r="LPL37" s="1019"/>
      <c r="LPM37" s="1019"/>
      <c r="LPN37" s="1019"/>
      <c r="LPO37" s="1019"/>
      <c r="LPP37" s="1019"/>
      <c r="LPQ37" s="1019"/>
      <c r="LPR37" s="1019"/>
      <c r="LPS37" s="1019"/>
      <c r="LPT37" s="1019"/>
      <c r="LPU37" s="1019"/>
      <c r="LPV37" s="1019"/>
      <c r="LPW37" s="1019"/>
      <c r="LPX37" s="1019"/>
      <c r="LPY37" s="1019"/>
      <c r="LPZ37" s="1019"/>
      <c r="LQA37" s="1019"/>
      <c r="LQB37" s="1019"/>
      <c r="LQC37" s="1019"/>
      <c r="LQD37" s="1019"/>
      <c r="LQE37" s="1019"/>
      <c r="LQF37" s="1019"/>
      <c r="LQG37" s="1019"/>
      <c r="LQH37" s="1019"/>
      <c r="LQI37" s="1019"/>
      <c r="LQJ37" s="1019"/>
      <c r="LQK37" s="1019"/>
      <c r="LQL37" s="1019"/>
      <c r="LQM37" s="1019"/>
      <c r="LQN37" s="1019"/>
      <c r="LQO37" s="1019"/>
      <c r="LQP37" s="1019"/>
      <c r="LQQ37" s="1019"/>
      <c r="LQR37" s="1019"/>
      <c r="LQS37" s="1019"/>
      <c r="LQT37" s="1019"/>
      <c r="LQU37" s="1019"/>
      <c r="LQV37" s="1019"/>
      <c r="LQW37" s="1019"/>
      <c r="LQX37" s="1019"/>
      <c r="LQY37" s="1019"/>
      <c r="LQZ37" s="1019"/>
      <c r="LRA37" s="1019"/>
      <c r="LRB37" s="1019"/>
      <c r="LRC37" s="1019"/>
      <c r="LRD37" s="1019"/>
      <c r="LRE37" s="1019"/>
      <c r="LRF37" s="1019"/>
      <c r="LRG37" s="1019"/>
      <c r="LRH37" s="1019"/>
      <c r="LRI37" s="1019"/>
      <c r="LRJ37" s="1019"/>
      <c r="LRK37" s="1019"/>
      <c r="LRL37" s="1019"/>
      <c r="LRM37" s="1019"/>
      <c r="LRN37" s="1019"/>
      <c r="LRO37" s="1019"/>
      <c r="LRP37" s="1019"/>
      <c r="LRQ37" s="1019"/>
      <c r="LRR37" s="1019"/>
      <c r="LRS37" s="1019"/>
      <c r="LRT37" s="1019"/>
      <c r="LRU37" s="1019"/>
      <c r="LRV37" s="1019"/>
      <c r="LRW37" s="1019"/>
      <c r="LRX37" s="1019"/>
      <c r="LRY37" s="1019"/>
      <c r="LRZ37" s="1019"/>
      <c r="LSA37" s="1019"/>
      <c r="LSB37" s="1019"/>
      <c r="LSC37" s="1019"/>
      <c r="LSD37" s="1019"/>
      <c r="LSE37" s="1019"/>
      <c r="LSF37" s="1019"/>
      <c r="LSG37" s="1019"/>
      <c r="LSH37" s="1019"/>
      <c r="LSI37" s="1019"/>
      <c r="LSJ37" s="1019"/>
      <c r="LSK37" s="1019"/>
      <c r="LSL37" s="1019"/>
      <c r="LSM37" s="1019"/>
      <c r="LSN37" s="1019"/>
      <c r="LSO37" s="1019"/>
      <c r="LSP37" s="1019"/>
      <c r="LSQ37" s="1019"/>
      <c r="LSR37" s="1019"/>
      <c r="LSS37" s="1019"/>
      <c r="LST37" s="1019"/>
      <c r="LSU37" s="1019"/>
      <c r="LSV37" s="1019"/>
      <c r="LSW37" s="1019"/>
      <c r="LSX37" s="1019"/>
      <c r="LSY37" s="1019"/>
      <c r="LSZ37" s="1019"/>
      <c r="LTA37" s="1019"/>
      <c r="LTB37" s="1019"/>
      <c r="LTC37" s="1019"/>
      <c r="LTD37" s="1019"/>
      <c r="LTE37" s="1019"/>
      <c r="LTF37" s="1019"/>
      <c r="LTG37" s="1019"/>
      <c r="LTH37" s="1019"/>
      <c r="LTI37" s="1019"/>
      <c r="LTJ37" s="1019"/>
      <c r="LTK37" s="1019"/>
      <c r="LTL37" s="1019"/>
      <c r="LTM37" s="1019"/>
      <c r="LTN37" s="1019"/>
      <c r="LTO37" s="1019"/>
      <c r="LTP37" s="1019"/>
      <c r="LTQ37" s="1019"/>
      <c r="LTR37" s="1019"/>
      <c r="LTS37" s="1019"/>
      <c r="LTT37" s="1019"/>
      <c r="LTU37" s="1019"/>
      <c r="LTV37" s="1019"/>
      <c r="LTW37" s="1019"/>
      <c r="LTX37" s="1019"/>
      <c r="LTY37" s="1019"/>
      <c r="LTZ37" s="1019"/>
      <c r="LUA37" s="1019"/>
      <c r="LUB37" s="1019"/>
      <c r="LUC37" s="1019"/>
      <c r="LUD37" s="1019"/>
      <c r="LUE37" s="1019"/>
      <c r="LUF37" s="1019"/>
      <c r="LUG37" s="1019"/>
      <c r="LUH37" s="1019"/>
      <c r="LUI37" s="1019"/>
      <c r="LUJ37" s="1019"/>
      <c r="LUK37" s="1019"/>
      <c r="LUL37" s="1019"/>
      <c r="LUM37" s="1019"/>
      <c r="LUN37" s="1019"/>
      <c r="LUO37" s="1019"/>
      <c r="LUP37" s="1019"/>
      <c r="LUQ37" s="1019"/>
      <c r="LUR37" s="1019"/>
      <c r="LUS37" s="1019"/>
      <c r="LUT37" s="1019"/>
      <c r="LUU37" s="1019"/>
      <c r="LUV37" s="1019"/>
      <c r="LUW37" s="1019"/>
      <c r="LUX37" s="1019"/>
      <c r="LUY37" s="1019"/>
      <c r="LUZ37" s="1019"/>
      <c r="LVA37" s="1019"/>
      <c r="LVB37" s="1019"/>
      <c r="LVC37" s="1019"/>
      <c r="LVD37" s="1019"/>
      <c r="LVE37" s="1019"/>
      <c r="LVF37" s="1019"/>
      <c r="LVG37" s="1019"/>
      <c r="LVH37" s="1019"/>
      <c r="LVI37" s="1019"/>
      <c r="LVJ37" s="1019"/>
      <c r="LVK37" s="1019"/>
      <c r="LVL37" s="1019"/>
      <c r="LVM37" s="1019"/>
      <c r="LVN37" s="1019"/>
      <c r="LVO37" s="1019"/>
      <c r="LVP37" s="1019"/>
      <c r="LVQ37" s="1019"/>
      <c r="LVR37" s="1019"/>
      <c r="LVS37" s="1019"/>
      <c r="LVT37" s="1019"/>
      <c r="LVU37" s="1019"/>
      <c r="LVV37" s="1019"/>
      <c r="LVW37" s="1019"/>
      <c r="LVX37" s="1019"/>
      <c r="LVY37" s="1019"/>
      <c r="LVZ37" s="1019"/>
      <c r="LWA37" s="1019"/>
      <c r="LWB37" s="1019"/>
      <c r="LWC37" s="1019"/>
      <c r="LWD37" s="1019"/>
      <c r="LWE37" s="1019"/>
      <c r="LWF37" s="1019"/>
      <c r="LWG37" s="1019"/>
      <c r="LWH37" s="1019"/>
      <c r="LWI37" s="1019"/>
      <c r="LWJ37" s="1019"/>
      <c r="LWK37" s="1019"/>
      <c r="LWL37" s="1019"/>
      <c r="LWM37" s="1019"/>
      <c r="LWN37" s="1019"/>
      <c r="LWO37" s="1019"/>
      <c r="LWP37" s="1019"/>
      <c r="LWQ37" s="1019"/>
      <c r="LWR37" s="1019"/>
      <c r="LWS37" s="1019"/>
      <c r="LWT37" s="1019"/>
      <c r="LWU37" s="1019"/>
      <c r="LWV37" s="1019"/>
      <c r="LWW37" s="1019"/>
      <c r="LWX37" s="1019"/>
      <c r="LWY37" s="1019"/>
      <c r="LWZ37" s="1019"/>
      <c r="LXA37" s="1019"/>
      <c r="LXB37" s="1019"/>
      <c r="LXC37" s="1019"/>
      <c r="LXD37" s="1019"/>
      <c r="LXE37" s="1019"/>
      <c r="LXF37" s="1019"/>
      <c r="LXG37" s="1019"/>
      <c r="LXH37" s="1019"/>
      <c r="LXI37" s="1019"/>
      <c r="LXJ37" s="1019"/>
      <c r="LXK37" s="1019"/>
      <c r="LXL37" s="1019"/>
      <c r="LXM37" s="1019"/>
      <c r="LXN37" s="1019"/>
      <c r="LXO37" s="1019"/>
      <c r="LXP37" s="1019"/>
      <c r="LXQ37" s="1019"/>
      <c r="LXR37" s="1019"/>
      <c r="LXS37" s="1019"/>
      <c r="LXT37" s="1019"/>
      <c r="LXU37" s="1019"/>
      <c r="LXV37" s="1019"/>
      <c r="LXW37" s="1019"/>
      <c r="LXX37" s="1019"/>
      <c r="LXY37" s="1019"/>
      <c r="LXZ37" s="1019"/>
      <c r="LYA37" s="1019"/>
      <c r="LYB37" s="1019"/>
      <c r="LYC37" s="1019"/>
      <c r="LYD37" s="1019"/>
      <c r="LYE37" s="1019"/>
      <c r="LYF37" s="1019"/>
      <c r="LYG37" s="1019"/>
      <c r="LYH37" s="1019"/>
      <c r="LYI37" s="1019"/>
      <c r="LYJ37" s="1019"/>
      <c r="LYK37" s="1019"/>
      <c r="LYL37" s="1019"/>
      <c r="LYM37" s="1019"/>
      <c r="LYN37" s="1019"/>
      <c r="LYO37" s="1019"/>
      <c r="LYP37" s="1019"/>
      <c r="LYQ37" s="1019"/>
      <c r="LYR37" s="1019"/>
      <c r="LYS37" s="1019"/>
      <c r="LYT37" s="1019"/>
      <c r="LYU37" s="1019"/>
      <c r="LYV37" s="1019"/>
      <c r="LYW37" s="1019"/>
      <c r="LYX37" s="1019"/>
      <c r="LYY37" s="1019"/>
      <c r="LYZ37" s="1019"/>
      <c r="LZA37" s="1019"/>
      <c r="LZB37" s="1019"/>
      <c r="LZC37" s="1019"/>
      <c r="LZD37" s="1019"/>
      <c r="LZE37" s="1019"/>
      <c r="LZF37" s="1019"/>
      <c r="LZG37" s="1019"/>
      <c r="LZH37" s="1019"/>
      <c r="LZI37" s="1019"/>
      <c r="LZJ37" s="1019"/>
      <c r="LZK37" s="1019"/>
      <c r="LZL37" s="1019"/>
      <c r="LZM37" s="1019"/>
      <c r="LZN37" s="1019"/>
      <c r="LZO37" s="1019"/>
      <c r="LZP37" s="1019"/>
      <c r="LZQ37" s="1019"/>
      <c r="LZR37" s="1019"/>
      <c r="LZS37" s="1019"/>
      <c r="LZT37" s="1019"/>
      <c r="LZU37" s="1019"/>
      <c r="LZV37" s="1019"/>
      <c r="LZW37" s="1019"/>
      <c r="LZX37" s="1019"/>
      <c r="LZY37" s="1019"/>
      <c r="LZZ37" s="1019"/>
      <c r="MAA37" s="1019"/>
      <c r="MAB37" s="1019"/>
      <c r="MAC37" s="1019"/>
      <c r="MAD37" s="1019"/>
      <c r="MAE37" s="1019"/>
      <c r="MAF37" s="1019"/>
      <c r="MAG37" s="1019"/>
      <c r="MAH37" s="1019"/>
      <c r="MAI37" s="1019"/>
      <c r="MAJ37" s="1019"/>
      <c r="MAK37" s="1019"/>
      <c r="MAL37" s="1019"/>
      <c r="MAM37" s="1019"/>
      <c r="MAN37" s="1019"/>
      <c r="MAO37" s="1019"/>
      <c r="MAP37" s="1019"/>
      <c r="MAQ37" s="1019"/>
      <c r="MAR37" s="1019"/>
      <c r="MAS37" s="1019"/>
      <c r="MAT37" s="1019"/>
      <c r="MAU37" s="1019"/>
      <c r="MAV37" s="1019"/>
      <c r="MAW37" s="1019"/>
      <c r="MAX37" s="1019"/>
      <c r="MAY37" s="1019"/>
      <c r="MAZ37" s="1019"/>
      <c r="MBA37" s="1019"/>
      <c r="MBB37" s="1019"/>
      <c r="MBC37" s="1019"/>
      <c r="MBD37" s="1019"/>
      <c r="MBE37" s="1019"/>
      <c r="MBF37" s="1019"/>
      <c r="MBG37" s="1019"/>
      <c r="MBH37" s="1019"/>
      <c r="MBI37" s="1019"/>
      <c r="MBJ37" s="1019"/>
      <c r="MBK37" s="1019"/>
      <c r="MBL37" s="1019"/>
      <c r="MBM37" s="1019"/>
      <c r="MBN37" s="1019"/>
      <c r="MBO37" s="1019"/>
      <c r="MBP37" s="1019"/>
      <c r="MBQ37" s="1019"/>
      <c r="MBR37" s="1019"/>
      <c r="MBS37" s="1019"/>
      <c r="MBT37" s="1019"/>
      <c r="MBU37" s="1019"/>
      <c r="MBV37" s="1019"/>
      <c r="MBW37" s="1019"/>
      <c r="MBX37" s="1019"/>
      <c r="MBY37" s="1019"/>
      <c r="MBZ37" s="1019"/>
      <c r="MCA37" s="1019"/>
      <c r="MCB37" s="1019"/>
      <c r="MCC37" s="1019"/>
      <c r="MCD37" s="1019"/>
      <c r="MCE37" s="1019"/>
      <c r="MCF37" s="1019"/>
      <c r="MCG37" s="1019"/>
      <c r="MCH37" s="1019"/>
      <c r="MCI37" s="1019"/>
      <c r="MCJ37" s="1019"/>
      <c r="MCK37" s="1019"/>
      <c r="MCL37" s="1019"/>
      <c r="MCM37" s="1019"/>
      <c r="MCN37" s="1019"/>
      <c r="MCO37" s="1019"/>
      <c r="MCP37" s="1019"/>
      <c r="MCQ37" s="1019"/>
      <c r="MCR37" s="1019"/>
      <c r="MCS37" s="1019"/>
      <c r="MCT37" s="1019"/>
      <c r="MCU37" s="1019"/>
      <c r="MCV37" s="1019"/>
      <c r="MCW37" s="1019"/>
      <c r="MCX37" s="1019"/>
      <c r="MCY37" s="1019"/>
      <c r="MCZ37" s="1019"/>
      <c r="MDA37" s="1019"/>
      <c r="MDB37" s="1019"/>
      <c r="MDC37" s="1019"/>
      <c r="MDD37" s="1019"/>
      <c r="MDE37" s="1019"/>
      <c r="MDF37" s="1019"/>
      <c r="MDG37" s="1019"/>
      <c r="MDH37" s="1019"/>
      <c r="MDI37" s="1019"/>
      <c r="MDJ37" s="1019"/>
      <c r="MDK37" s="1019"/>
      <c r="MDL37" s="1019"/>
      <c r="MDM37" s="1019"/>
      <c r="MDN37" s="1019"/>
      <c r="MDO37" s="1019"/>
      <c r="MDP37" s="1019"/>
      <c r="MDQ37" s="1019"/>
      <c r="MDR37" s="1019"/>
      <c r="MDS37" s="1019"/>
      <c r="MDT37" s="1019"/>
      <c r="MDU37" s="1019"/>
      <c r="MDV37" s="1019"/>
      <c r="MDW37" s="1019"/>
      <c r="MDX37" s="1019"/>
      <c r="MDY37" s="1019"/>
      <c r="MDZ37" s="1019"/>
      <c r="MEA37" s="1019"/>
      <c r="MEB37" s="1019"/>
      <c r="MEC37" s="1019"/>
      <c r="MED37" s="1019"/>
      <c r="MEE37" s="1019"/>
      <c r="MEF37" s="1019"/>
      <c r="MEG37" s="1019"/>
      <c r="MEH37" s="1019"/>
      <c r="MEI37" s="1019"/>
      <c r="MEJ37" s="1019"/>
      <c r="MEK37" s="1019"/>
      <c r="MEL37" s="1019"/>
      <c r="MEM37" s="1019"/>
      <c r="MEN37" s="1019"/>
      <c r="MEO37" s="1019"/>
      <c r="MEP37" s="1019"/>
      <c r="MEQ37" s="1019"/>
      <c r="MER37" s="1019"/>
      <c r="MES37" s="1019"/>
      <c r="MET37" s="1019"/>
      <c r="MEU37" s="1019"/>
      <c r="MEV37" s="1019"/>
      <c r="MEW37" s="1019"/>
      <c r="MEX37" s="1019"/>
      <c r="MEY37" s="1019"/>
      <c r="MEZ37" s="1019"/>
      <c r="MFA37" s="1019"/>
      <c r="MFB37" s="1019"/>
      <c r="MFC37" s="1019"/>
      <c r="MFD37" s="1019"/>
      <c r="MFE37" s="1019"/>
      <c r="MFF37" s="1019"/>
      <c r="MFG37" s="1019"/>
      <c r="MFH37" s="1019"/>
      <c r="MFI37" s="1019"/>
      <c r="MFJ37" s="1019"/>
      <c r="MFK37" s="1019"/>
      <c r="MFL37" s="1019"/>
      <c r="MFM37" s="1019"/>
      <c r="MFN37" s="1019"/>
      <c r="MFO37" s="1019"/>
      <c r="MFP37" s="1019"/>
      <c r="MFQ37" s="1019"/>
      <c r="MFR37" s="1019"/>
      <c r="MFS37" s="1019"/>
      <c r="MFT37" s="1019"/>
      <c r="MFU37" s="1019"/>
      <c r="MFV37" s="1019"/>
      <c r="MFW37" s="1019"/>
      <c r="MFX37" s="1019"/>
      <c r="MFY37" s="1019"/>
      <c r="MFZ37" s="1019"/>
      <c r="MGA37" s="1019"/>
      <c r="MGB37" s="1019"/>
      <c r="MGC37" s="1019"/>
      <c r="MGD37" s="1019"/>
      <c r="MGE37" s="1019"/>
      <c r="MGF37" s="1019"/>
      <c r="MGG37" s="1019"/>
      <c r="MGH37" s="1019"/>
      <c r="MGI37" s="1019"/>
      <c r="MGJ37" s="1019"/>
      <c r="MGK37" s="1019"/>
      <c r="MGL37" s="1019"/>
      <c r="MGM37" s="1019"/>
      <c r="MGN37" s="1019"/>
      <c r="MGO37" s="1019"/>
      <c r="MGP37" s="1019"/>
      <c r="MGQ37" s="1019"/>
      <c r="MGR37" s="1019"/>
      <c r="MGS37" s="1019"/>
      <c r="MGT37" s="1019"/>
      <c r="MGU37" s="1019"/>
      <c r="MGV37" s="1019"/>
      <c r="MGW37" s="1019"/>
      <c r="MGX37" s="1019"/>
      <c r="MGY37" s="1019"/>
      <c r="MGZ37" s="1019"/>
      <c r="MHA37" s="1019"/>
      <c r="MHB37" s="1019"/>
      <c r="MHC37" s="1019"/>
      <c r="MHD37" s="1019"/>
      <c r="MHE37" s="1019"/>
      <c r="MHF37" s="1019"/>
      <c r="MHG37" s="1019"/>
      <c r="MHH37" s="1019"/>
      <c r="MHI37" s="1019"/>
      <c r="MHJ37" s="1019"/>
      <c r="MHK37" s="1019"/>
      <c r="MHL37" s="1019"/>
      <c r="MHM37" s="1019"/>
      <c r="MHN37" s="1019"/>
      <c r="MHO37" s="1019"/>
      <c r="MHP37" s="1019"/>
      <c r="MHQ37" s="1019"/>
      <c r="MHR37" s="1019"/>
      <c r="MHS37" s="1019"/>
      <c r="MHT37" s="1019"/>
      <c r="MHU37" s="1019"/>
      <c r="MHV37" s="1019"/>
      <c r="MHW37" s="1019"/>
      <c r="MHX37" s="1019"/>
      <c r="MHY37" s="1019"/>
      <c r="MHZ37" s="1019"/>
      <c r="MIA37" s="1019"/>
      <c r="MIB37" s="1019"/>
      <c r="MIC37" s="1019"/>
      <c r="MID37" s="1019"/>
      <c r="MIE37" s="1019"/>
      <c r="MIF37" s="1019"/>
      <c r="MIG37" s="1019"/>
      <c r="MIH37" s="1019"/>
      <c r="MII37" s="1019"/>
      <c r="MIJ37" s="1019"/>
      <c r="MIK37" s="1019"/>
      <c r="MIL37" s="1019"/>
      <c r="MIM37" s="1019"/>
      <c r="MIN37" s="1019"/>
      <c r="MIO37" s="1019"/>
      <c r="MIP37" s="1019"/>
      <c r="MIQ37" s="1019"/>
      <c r="MIR37" s="1019"/>
      <c r="MIS37" s="1019"/>
      <c r="MIT37" s="1019"/>
      <c r="MIU37" s="1019"/>
      <c r="MIV37" s="1019"/>
      <c r="MIW37" s="1019"/>
      <c r="MIX37" s="1019"/>
      <c r="MIY37" s="1019"/>
      <c r="MIZ37" s="1019"/>
      <c r="MJA37" s="1019"/>
      <c r="MJB37" s="1019"/>
      <c r="MJC37" s="1019"/>
      <c r="MJD37" s="1019"/>
      <c r="MJE37" s="1019"/>
      <c r="MJF37" s="1019"/>
      <c r="MJG37" s="1019"/>
      <c r="MJH37" s="1019"/>
      <c r="MJI37" s="1019"/>
      <c r="MJJ37" s="1019"/>
      <c r="MJK37" s="1019"/>
      <c r="MJL37" s="1019"/>
      <c r="MJM37" s="1019"/>
      <c r="MJN37" s="1019"/>
      <c r="MJO37" s="1019"/>
      <c r="MJP37" s="1019"/>
      <c r="MJQ37" s="1019"/>
      <c r="MJR37" s="1019"/>
      <c r="MJS37" s="1019"/>
      <c r="MJT37" s="1019"/>
      <c r="MJU37" s="1019"/>
      <c r="MJV37" s="1019"/>
      <c r="MJW37" s="1019"/>
      <c r="MJX37" s="1019"/>
      <c r="MJY37" s="1019"/>
      <c r="MJZ37" s="1019"/>
      <c r="MKA37" s="1019"/>
      <c r="MKB37" s="1019"/>
      <c r="MKC37" s="1019"/>
      <c r="MKD37" s="1019"/>
      <c r="MKE37" s="1019"/>
      <c r="MKF37" s="1019"/>
      <c r="MKG37" s="1019"/>
      <c r="MKH37" s="1019"/>
      <c r="MKI37" s="1019"/>
      <c r="MKJ37" s="1019"/>
      <c r="MKK37" s="1019"/>
      <c r="MKL37" s="1019"/>
      <c r="MKM37" s="1019"/>
      <c r="MKN37" s="1019"/>
      <c r="MKO37" s="1019"/>
      <c r="MKP37" s="1019"/>
      <c r="MKQ37" s="1019"/>
      <c r="MKR37" s="1019"/>
      <c r="MKS37" s="1019"/>
      <c r="MKT37" s="1019"/>
      <c r="MKU37" s="1019"/>
      <c r="MKV37" s="1019"/>
      <c r="MKW37" s="1019"/>
      <c r="MKX37" s="1019"/>
      <c r="MKY37" s="1019"/>
      <c r="MKZ37" s="1019"/>
      <c r="MLA37" s="1019"/>
      <c r="MLB37" s="1019"/>
      <c r="MLC37" s="1019"/>
      <c r="MLD37" s="1019"/>
      <c r="MLE37" s="1019"/>
      <c r="MLF37" s="1019"/>
      <c r="MLG37" s="1019"/>
      <c r="MLH37" s="1019"/>
      <c r="MLI37" s="1019"/>
      <c r="MLJ37" s="1019"/>
      <c r="MLK37" s="1019"/>
      <c r="MLL37" s="1019"/>
      <c r="MLM37" s="1019"/>
      <c r="MLN37" s="1019"/>
      <c r="MLO37" s="1019"/>
      <c r="MLP37" s="1019"/>
      <c r="MLQ37" s="1019"/>
      <c r="MLR37" s="1019"/>
      <c r="MLS37" s="1019"/>
      <c r="MLT37" s="1019"/>
      <c r="MLU37" s="1019"/>
      <c r="MLV37" s="1019"/>
      <c r="MLW37" s="1019"/>
      <c r="MLX37" s="1019"/>
      <c r="MLY37" s="1019"/>
      <c r="MLZ37" s="1019"/>
      <c r="MMA37" s="1019"/>
      <c r="MMB37" s="1019"/>
      <c r="MMC37" s="1019"/>
      <c r="MMD37" s="1019"/>
      <c r="MME37" s="1019"/>
      <c r="MMF37" s="1019"/>
      <c r="MMG37" s="1019"/>
      <c r="MMH37" s="1019"/>
      <c r="MMI37" s="1019"/>
      <c r="MMJ37" s="1019"/>
      <c r="MMK37" s="1019"/>
      <c r="MML37" s="1019"/>
      <c r="MMM37" s="1019"/>
      <c r="MMN37" s="1019"/>
      <c r="MMO37" s="1019"/>
      <c r="MMP37" s="1019"/>
      <c r="MMQ37" s="1019"/>
      <c r="MMR37" s="1019"/>
      <c r="MMS37" s="1019"/>
      <c r="MMT37" s="1019"/>
      <c r="MMU37" s="1019"/>
      <c r="MMV37" s="1019"/>
      <c r="MMW37" s="1019"/>
      <c r="MMX37" s="1019"/>
      <c r="MMY37" s="1019"/>
      <c r="MMZ37" s="1019"/>
      <c r="MNA37" s="1019"/>
      <c r="MNB37" s="1019"/>
      <c r="MNC37" s="1019"/>
      <c r="MND37" s="1019"/>
      <c r="MNE37" s="1019"/>
      <c r="MNF37" s="1019"/>
      <c r="MNG37" s="1019"/>
      <c r="MNH37" s="1019"/>
      <c r="MNI37" s="1019"/>
      <c r="MNJ37" s="1019"/>
      <c r="MNK37" s="1019"/>
      <c r="MNL37" s="1019"/>
      <c r="MNM37" s="1019"/>
      <c r="MNN37" s="1019"/>
      <c r="MNO37" s="1019"/>
      <c r="MNP37" s="1019"/>
      <c r="MNQ37" s="1019"/>
      <c r="MNR37" s="1019"/>
      <c r="MNS37" s="1019"/>
      <c r="MNT37" s="1019"/>
      <c r="MNU37" s="1019"/>
      <c r="MNV37" s="1019"/>
      <c r="MNW37" s="1019"/>
      <c r="MNX37" s="1019"/>
      <c r="MNY37" s="1019"/>
      <c r="MNZ37" s="1019"/>
      <c r="MOA37" s="1019"/>
      <c r="MOB37" s="1019"/>
      <c r="MOC37" s="1019"/>
      <c r="MOD37" s="1019"/>
      <c r="MOE37" s="1019"/>
      <c r="MOF37" s="1019"/>
      <c r="MOG37" s="1019"/>
      <c r="MOH37" s="1019"/>
      <c r="MOI37" s="1019"/>
      <c r="MOJ37" s="1019"/>
      <c r="MOK37" s="1019"/>
      <c r="MOL37" s="1019"/>
      <c r="MOM37" s="1019"/>
      <c r="MON37" s="1019"/>
      <c r="MOO37" s="1019"/>
      <c r="MOP37" s="1019"/>
      <c r="MOQ37" s="1019"/>
      <c r="MOR37" s="1019"/>
      <c r="MOS37" s="1019"/>
      <c r="MOT37" s="1019"/>
      <c r="MOU37" s="1019"/>
      <c r="MOV37" s="1019"/>
      <c r="MOW37" s="1019"/>
      <c r="MOX37" s="1019"/>
      <c r="MOY37" s="1019"/>
      <c r="MOZ37" s="1019"/>
      <c r="MPA37" s="1019"/>
      <c r="MPB37" s="1019"/>
      <c r="MPC37" s="1019"/>
      <c r="MPD37" s="1019"/>
      <c r="MPE37" s="1019"/>
      <c r="MPF37" s="1019"/>
      <c r="MPG37" s="1019"/>
      <c r="MPH37" s="1019"/>
      <c r="MPI37" s="1019"/>
      <c r="MPJ37" s="1019"/>
      <c r="MPK37" s="1019"/>
      <c r="MPL37" s="1019"/>
      <c r="MPM37" s="1019"/>
      <c r="MPN37" s="1019"/>
      <c r="MPO37" s="1019"/>
      <c r="MPP37" s="1019"/>
      <c r="MPQ37" s="1019"/>
      <c r="MPR37" s="1019"/>
      <c r="MPS37" s="1019"/>
      <c r="MPT37" s="1019"/>
      <c r="MPU37" s="1019"/>
      <c r="MPV37" s="1019"/>
      <c r="MPW37" s="1019"/>
      <c r="MPX37" s="1019"/>
      <c r="MPY37" s="1019"/>
      <c r="MPZ37" s="1019"/>
      <c r="MQA37" s="1019"/>
      <c r="MQB37" s="1019"/>
      <c r="MQC37" s="1019"/>
      <c r="MQD37" s="1019"/>
      <c r="MQE37" s="1019"/>
      <c r="MQF37" s="1019"/>
      <c r="MQG37" s="1019"/>
      <c r="MQH37" s="1019"/>
      <c r="MQI37" s="1019"/>
      <c r="MQJ37" s="1019"/>
      <c r="MQK37" s="1019"/>
      <c r="MQL37" s="1019"/>
      <c r="MQM37" s="1019"/>
      <c r="MQN37" s="1019"/>
      <c r="MQO37" s="1019"/>
      <c r="MQP37" s="1019"/>
      <c r="MQQ37" s="1019"/>
      <c r="MQR37" s="1019"/>
      <c r="MQS37" s="1019"/>
      <c r="MQT37" s="1019"/>
      <c r="MQU37" s="1019"/>
      <c r="MQV37" s="1019"/>
      <c r="MQW37" s="1019"/>
      <c r="MQX37" s="1019"/>
      <c r="MQY37" s="1019"/>
      <c r="MQZ37" s="1019"/>
      <c r="MRA37" s="1019"/>
      <c r="MRB37" s="1019"/>
      <c r="MRC37" s="1019"/>
      <c r="MRD37" s="1019"/>
      <c r="MRE37" s="1019"/>
      <c r="MRF37" s="1019"/>
      <c r="MRG37" s="1019"/>
      <c r="MRH37" s="1019"/>
      <c r="MRI37" s="1019"/>
      <c r="MRJ37" s="1019"/>
      <c r="MRK37" s="1019"/>
      <c r="MRL37" s="1019"/>
      <c r="MRM37" s="1019"/>
      <c r="MRN37" s="1019"/>
      <c r="MRO37" s="1019"/>
      <c r="MRP37" s="1019"/>
      <c r="MRQ37" s="1019"/>
      <c r="MRR37" s="1019"/>
      <c r="MRS37" s="1019"/>
      <c r="MRT37" s="1019"/>
      <c r="MRU37" s="1019"/>
      <c r="MRV37" s="1019"/>
      <c r="MRW37" s="1019"/>
      <c r="MRX37" s="1019"/>
      <c r="MRY37" s="1019"/>
      <c r="MRZ37" s="1019"/>
      <c r="MSA37" s="1019"/>
      <c r="MSB37" s="1019"/>
      <c r="MSC37" s="1019"/>
      <c r="MSD37" s="1019"/>
      <c r="MSE37" s="1019"/>
      <c r="MSF37" s="1019"/>
      <c r="MSG37" s="1019"/>
      <c r="MSH37" s="1019"/>
      <c r="MSI37" s="1019"/>
      <c r="MSJ37" s="1019"/>
      <c r="MSK37" s="1019"/>
      <c r="MSL37" s="1019"/>
      <c r="MSM37" s="1019"/>
      <c r="MSN37" s="1019"/>
      <c r="MSO37" s="1019"/>
      <c r="MSP37" s="1019"/>
      <c r="MSQ37" s="1019"/>
      <c r="MSR37" s="1019"/>
      <c r="MSS37" s="1019"/>
      <c r="MST37" s="1019"/>
      <c r="MSU37" s="1019"/>
      <c r="MSV37" s="1019"/>
      <c r="MSW37" s="1019"/>
      <c r="MSX37" s="1019"/>
      <c r="MSY37" s="1019"/>
      <c r="MSZ37" s="1019"/>
      <c r="MTA37" s="1019"/>
      <c r="MTB37" s="1019"/>
      <c r="MTC37" s="1019"/>
      <c r="MTD37" s="1019"/>
      <c r="MTE37" s="1019"/>
      <c r="MTF37" s="1019"/>
      <c r="MTG37" s="1019"/>
      <c r="MTH37" s="1019"/>
      <c r="MTI37" s="1019"/>
      <c r="MTJ37" s="1019"/>
      <c r="MTK37" s="1019"/>
      <c r="MTL37" s="1019"/>
      <c r="MTM37" s="1019"/>
      <c r="MTN37" s="1019"/>
      <c r="MTO37" s="1019"/>
      <c r="MTP37" s="1019"/>
      <c r="MTQ37" s="1019"/>
      <c r="MTR37" s="1019"/>
      <c r="MTS37" s="1019"/>
      <c r="MTT37" s="1019"/>
      <c r="MTU37" s="1019"/>
      <c r="MTV37" s="1019"/>
      <c r="MTW37" s="1019"/>
      <c r="MTX37" s="1019"/>
      <c r="MTY37" s="1019"/>
      <c r="MTZ37" s="1019"/>
      <c r="MUA37" s="1019"/>
      <c r="MUB37" s="1019"/>
      <c r="MUC37" s="1019"/>
      <c r="MUD37" s="1019"/>
      <c r="MUE37" s="1019"/>
      <c r="MUF37" s="1019"/>
      <c r="MUG37" s="1019"/>
      <c r="MUH37" s="1019"/>
      <c r="MUI37" s="1019"/>
      <c r="MUJ37" s="1019"/>
      <c r="MUK37" s="1019"/>
      <c r="MUL37" s="1019"/>
      <c r="MUM37" s="1019"/>
      <c r="MUN37" s="1019"/>
      <c r="MUO37" s="1019"/>
      <c r="MUP37" s="1019"/>
      <c r="MUQ37" s="1019"/>
      <c r="MUR37" s="1019"/>
      <c r="MUS37" s="1019"/>
      <c r="MUT37" s="1019"/>
      <c r="MUU37" s="1019"/>
      <c r="MUV37" s="1019"/>
      <c r="MUW37" s="1019"/>
      <c r="MUX37" s="1019"/>
      <c r="MUY37" s="1019"/>
      <c r="MUZ37" s="1019"/>
      <c r="MVA37" s="1019"/>
      <c r="MVB37" s="1019"/>
      <c r="MVC37" s="1019"/>
      <c r="MVD37" s="1019"/>
      <c r="MVE37" s="1019"/>
      <c r="MVF37" s="1019"/>
      <c r="MVG37" s="1019"/>
      <c r="MVH37" s="1019"/>
      <c r="MVI37" s="1019"/>
      <c r="MVJ37" s="1019"/>
      <c r="MVK37" s="1019"/>
      <c r="MVL37" s="1019"/>
      <c r="MVM37" s="1019"/>
      <c r="MVN37" s="1019"/>
      <c r="MVO37" s="1019"/>
      <c r="MVP37" s="1019"/>
      <c r="MVQ37" s="1019"/>
      <c r="MVR37" s="1019"/>
      <c r="MVS37" s="1019"/>
      <c r="MVT37" s="1019"/>
      <c r="MVU37" s="1019"/>
      <c r="MVV37" s="1019"/>
      <c r="MVW37" s="1019"/>
      <c r="MVX37" s="1019"/>
      <c r="MVY37" s="1019"/>
      <c r="MVZ37" s="1019"/>
      <c r="MWA37" s="1019"/>
      <c r="MWB37" s="1019"/>
      <c r="MWC37" s="1019"/>
      <c r="MWD37" s="1019"/>
      <c r="MWE37" s="1019"/>
      <c r="MWF37" s="1019"/>
      <c r="MWG37" s="1019"/>
      <c r="MWH37" s="1019"/>
      <c r="MWI37" s="1019"/>
      <c r="MWJ37" s="1019"/>
      <c r="MWK37" s="1019"/>
      <c r="MWL37" s="1019"/>
      <c r="MWM37" s="1019"/>
      <c r="MWN37" s="1019"/>
      <c r="MWO37" s="1019"/>
      <c r="MWP37" s="1019"/>
      <c r="MWQ37" s="1019"/>
      <c r="MWR37" s="1019"/>
      <c r="MWS37" s="1019"/>
      <c r="MWT37" s="1019"/>
      <c r="MWU37" s="1019"/>
      <c r="MWV37" s="1019"/>
      <c r="MWW37" s="1019"/>
      <c r="MWX37" s="1019"/>
      <c r="MWY37" s="1019"/>
      <c r="MWZ37" s="1019"/>
      <c r="MXA37" s="1019"/>
      <c r="MXB37" s="1019"/>
      <c r="MXC37" s="1019"/>
      <c r="MXD37" s="1019"/>
      <c r="MXE37" s="1019"/>
      <c r="MXF37" s="1019"/>
      <c r="MXG37" s="1019"/>
      <c r="MXH37" s="1019"/>
      <c r="MXI37" s="1019"/>
      <c r="MXJ37" s="1019"/>
      <c r="MXK37" s="1019"/>
      <c r="MXL37" s="1019"/>
      <c r="MXM37" s="1019"/>
      <c r="MXN37" s="1019"/>
      <c r="MXO37" s="1019"/>
      <c r="MXP37" s="1019"/>
      <c r="MXQ37" s="1019"/>
      <c r="MXR37" s="1019"/>
      <c r="MXS37" s="1019"/>
      <c r="MXT37" s="1019"/>
      <c r="MXU37" s="1019"/>
      <c r="MXV37" s="1019"/>
      <c r="MXW37" s="1019"/>
      <c r="MXX37" s="1019"/>
      <c r="MXY37" s="1019"/>
      <c r="MXZ37" s="1019"/>
      <c r="MYA37" s="1019"/>
      <c r="MYB37" s="1019"/>
      <c r="MYC37" s="1019"/>
      <c r="MYD37" s="1019"/>
      <c r="MYE37" s="1019"/>
      <c r="MYF37" s="1019"/>
      <c r="MYG37" s="1019"/>
      <c r="MYH37" s="1019"/>
      <c r="MYI37" s="1019"/>
      <c r="MYJ37" s="1019"/>
      <c r="MYK37" s="1019"/>
      <c r="MYL37" s="1019"/>
      <c r="MYM37" s="1019"/>
      <c r="MYN37" s="1019"/>
      <c r="MYO37" s="1019"/>
      <c r="MYP37" s="1019"/>
      <c r="MYQ37" s="1019"/>
      <c r="MYR37" s="1019"/>
      <c r="MYS37" s="1019"/>
      <c r="MYT37" s="1019"/>
      <c r="MYU37" s="1019"/>
      <c r="MYV37" s="1019"/>
      <c r="MYW37" s="1019"/>
      <c r="MYX37" s="1019"/>
      <c r="MYY37" s="1019"/>
      <c r="MYZ37" s="1019"/>
      <c r="MZA37" s="1019"/>
      <c r="MZB37" s="1019"/>
      <c r="MZC37" s="1019"/>
      <c r="MZD37" s="1019"/>
      <c r="MZE37" s="1019"/>
      <c r="MZF37" s="1019"/>
      <c r="MZG37" s="1019"/>
      <c r="MZH37" s="1019"/>
      <c r="MZI37" s="1019"/>
      <c r="MZJ37" s="1019"/>
      <c r="MZK37" s="1019"/>
      <c r="MZL37" s="1019"/>
      <c r="MZM37" s="1019"/>
      <c r="MZN37" s="1019"/>
      <c r="MZO37" s="1019"/>
      <c r="MZP37" s="1019"/>
      <c r="MZQ37" s="1019"/>
      <c r="MZR37" s="1019"/>
      <c r="MZS37" s="1019"/>
      <c r="MZT37" s="1019"/>
      <c r="MZU37" s="1019"/>
      <c r="MZV37" s="1019"/>
      <c r="MZW37" s="1019"/>
      <c r="MZX37" s="1019"/>
      <c r="MZY37" s="1019"/>
      <c r="MZZ37" s="1019"/>
      <c r="NAA37" s="1019"/>
      <c r="NAB37" s="1019"/>
      <c r="NAC37" s="1019"/>
      <c r="NAD37" s="1019"/>
      <c r="NAE37" s="1019"/>
      <c r="NAF37" s="1019"/>
      <c r="NAG37" s="1019"/>
      <c r="NAH37" s="1019"/>
      <c r="NAI37" s="1019"/>
      <c r="NAJ37" s="1019"/>
      <c r="NAK37" s="1019"/>
      <c r="NAL37" s="1019"/>
      <c r="NAM37" s="1019"/>
      <c r="NAN37" s="1019"/>
      <c r="NAO37" s="1019"/>
      <c r="NAP37" s="1019"/>
      <c r="NAQ37" s="1019"/>
      <c r="NAR37" s="1019"/>
      <c r="NAS37" s="1019"/>
      <c r="NAT37" s="1019"/>
      <c r="NAU37" s="1019"/>
      <c r="NAV37" s="1019"/>
      <c r="NAW37" s="1019"/>
      <c r="NAX37" s="1019"/>
      <c r="NAY37" s="1019"/>
      <c r="NAZ37" s="1019"/>
      <c r="NBA37" s="1019"/>
      <c r="NBB37" s="1019"/>
      <c r="NBC37" s="1019"/>
      <c r="NBD37" s="1019"/>
      <c r="NBE37" s="1019"/>
      <c r="NBF37" s="1019"/>
      <c r="NBG37" s="1019"/>
      <c r="NBH37" s="1019"/>
      <c r="NBI37" s="1019"/>
      <c r="NBJ37" s="1019"/>
      <c r="NBK37" s="1019"/>
      <c r="NBL37" s="1019"/>
      <c r="NBM37" s="1019"/>
      <c r="NBN37" s="1019"/>
      <c r="NBO37" s="1019"/>
      <c r="NBP37" s="1019"/>
      <c r="NBQ37" s="1019"/>
      <c r="NBR37" s="1019"/>
      <c r="NBS37" s="1019"/>
      <c r="NBT37" s="1019"/>
      <c r="NBU37" s="1019"/>
      <c r="NBV37" s="1019"/>
      <c r="NBW37" s="1019"/>
      <c r="NBX37" s="1019"/>
      <c r="NBY37" s="1019"/>
      <c r="NBZ37" s="1019"/>
      <c r="NCA37" s="1019"/>
      <c r="NCB37" s="1019"/>
      <c r="NCC37" s="1019"/>
      <c r="NCD37" s="1019"/>
      <c r="NCE37" s="1019"/>
      <c r="NCF37" s="1019"/>
      <c r="NCG37" s="1019"/>
      <c r="NCH37" s="1019"/>
      <c r="NCI37" s="1019"/>
      <c r="NCJ37" s="1019"/>
      <c r="NCK37" s="1019"/>
      <c r="NCL37" s="1019"/>
      <c r="NCM37" s="1019"/>
      <c r="NCN37" s="1019"/>
      <c r="NCO37" s="1019"/>
      <c r="NCP37" s="1019"/>
      <c r="NCQ37" s="1019"/>
      <c r="NCR37" s="1019"/>
      <c r="NCS37" s="1019"/>
      <c r="NCT37" s="1019"/>
      <c r="NCU37" s="1019"/>
      <c r="NCV37" s="1019"/>
      <c r="NCW37" s="1019"/>
      <c r="NCX37" s="1019"/>
      <c r="NCY37" s="1019"/>
      <c r="NCZ37" s="1019"/>
      <c r="NDA37" s="1019"/>
      <c r="NDB37" s="1019"/>
      <c r="NDC37" s="1019"/>
      <c r="NDD37" s="1019"/>
      <c r="NDE37" s="1019"/>
      <c r="NDF37" s="1019"/>
      <c r="NDG37" s="1019"/>
      <c r="NDH37" s="1019"/>
      <c r="NDI37" s="1019"/>
      <c r="NDJ37" s="1019"/>
      <c r="NDK37" s="1019"/>
      <c r="NDL37" s="1019"/>
      <c r="NDM37" s="1019"/>
      <c r="NDN37" s="1019"/>
      <c r="NDO37" s="1019"/>
      <c r="NDP37" s="1019"/>
      <c r="NDQ37" s="1019"/>
      <c r="NDR37" s="1019"/>
      <c r="NDS37" s="1019"/>
      <c r="NDT37" s="1019"/>
      <c r="NDU37" s="1019"/>
      <c r="NDV37" s="1019"/>
      <c r="NDW37" s="1019"/>
      <c r="NDX37" s="1019"/>
      <c r="NDY37" s="1019"/>
      <c r="NDZ37" s="1019"/>
      <c r="NEA37" s="1019"/>
      <c r="NEB37" s="1019"/>
      <c r="NEC37" s="1019"/>
      <c r="NED37" s="1019"/>
      <c r="NEE37" s="1019"/>
      <c r="NEF37" s="1019"/>
      <c r="NEG37" s="1019"/>
      <c r="NEH37" s="1019"/>
      <c r="NEI37" s="1019"/>
      <c r="NEJ37" s="1019"/>
      <c r="NEK37" s="1019"/>
      <c r="NEL37" s="1019"/>
      <c r="NEM37" s="1019"/>
      <c r="NEN37" s="1019"/>
      <c r="NEO37" s="1019"/>
      <c r="NEP37" s="1019"/>
      <c r="NEQ37" s="1019"/>
      <c r="NER37" s="1019"/>
      <c r="NES37" s="1019"/>
      <c r="NET37" s="1019"/>
      <c r="NEU37" s="1019"/>
      <c r="NEV37" s="1019"/>
      <c r="NEW37" s="1019"/>
      <c r="NEX37" s="1019"/>
      <c r="NEY37" s="1019"/>
      <c r="NEZ37" s="1019"/>
      <c r="NFA37" s="1019"/>
      <c r="NFB37" s="1019"/>
      <c r="NFC37" s="1019"/>
      <c r="NFD37" s="1019"/>
      <c r="NFE37" s="1019"/>
      <c r="NFF37" s="1019"/>
      <c r="NFG37" s="1019"/>
      <c r="NFH37" s="1019"/>
      <c r="NFI37" s="1019"/>
      <c r="NFJ37" s="1019"/>
      <c r="NFK37" s="1019"/>
      <c r="NFL37" s="1019"/>
      <c r="NFM37" s="1019"/>
      <c r="NFN37" s="1019"/>
      <c r="NFO37" s="1019"/>
      <c r="NFP37" s="1019"/>
      <c r="NFQ37" s="1019"/>
      <c r="NFR37" s="1019"/>
      <c r="NFS37" s="1019"/>
      <c r="NFT37" s="1019"/>
      <c r="NFU37" s="1019"/>
      <c r="NFV37" s="1019"/>
      <c r="NFW37" s="1019"/>
      <c r="NFX37" s="1019"/>
      <c r="NFY37" s="1019"/>
      <c r="NFZ37" s="1019"/>
      <c r="NGA37" s="1019"/>
      <c r="NGB37" s="1019"/>
      <c r="NGC37" s="1019"/>
      <c r="NGD37" s="1019"/>
      <c r="NGE37" s="1019"/>
      <c r="NGF37" s="1019"/>
      <c r="NGG37" s="1019"/>
      <c r="NGH37" s="1019"/>
      <c r="NGI37" s="1019"/>
      <c r="NGJ37" s="1019"/>
      <c r="NGK37" s="1019"/>
      <c r="NGL37" s="1019"/>
      <c r="NGM37" s="1019"/>
      <c r="NGN37" s="1019"/>
      <c r="NGO37" s="1019"/>
      <c r="NGP37" s="1019"/>
      <c r="NGQ37" s="1019"/>
      <c r="NGR37" s="1019"/>
      <c r="NGS37" s="1019"/>
      <c r="NGT37" s="1019"/>
      <c r="NGU37" s="1019"/>
      <c r="NGV37" s="1019"/>
      <c r="NGW37" s="1019"/>
      <c r="NGX37" s="1019"/>
      <c r="NGY37" s="1019"/>
      <c r="NGZ37" s="1019"/>
      <c r="NHA37" s="1019"/>
      <c r="NHB37" s="1019"/>
      <c r="NHC37" s="1019"/>
      <c r="NHD37" s="1019"/>
      <c r="NHE37" s="1019"/>
      <c r="NHF37" s="1019"/>
      <c r="NHG37" s="1019"/>
      <c r="NHH37" s="1019"/>
      <c r="NHI37" s="1019"/>
      <c r="NHJ37" s="1019"/>
      <c r="NHK37" s="1019"/>
      <c r="NHL37" s="1019"/>
      <c r="NHM37" s="1019"/>
      <c r="NHN37" s="1019"/>
      <c r="NHO37" s="1019"/>
      <c r="NHP37" s="1019"/>
      <c r="NHQ37" s="1019"/>
      <c r="NHR37" s="1019"/>
      <c r="NHS37" s="1019"/>
      <c r="NHT37" s="1019"/>
      <c r="NHU37" s="1019"/>
      <c r="NHV37" s="1019"/>
      <c r="NHW37" s="1019"/>
      <c r="NHX37" s="1019"/>
      <c r="NHY37" s="1019"/>
      <c r="NHZ37" s="1019"/>
      <c r="NIA37" s="1019"/>
      <c r="NIB37" s="1019"/>
      <c r="NIC37" s="1019"/>
      <c r="NID37" s="1019"/>
      <c r="NIE37" s="1019"/>
      <c r="NIF37" s="1019"/>
      <c r="NIG37" s="1019"/>
      <c r="NIH37" s="1019"/>
      <c r="NII37" s="1019"/>
      <c r="NIJ37" s="1019"/>
      <c r="NIK37" s="1019"/>
      <c r="NIL37" s="1019"/>
      <c r="NIM37" s="1019"/>
      <c r="NIN37" s="1019"/>
      <c r="NIO37" s="1019"/>
      <c r="NIP37" s="1019"/>
      <c r="NIQ37" s="1019"/>
      <c r="NIR37" s="1019"/>
      <c r="NIS37" s="1019"/>
      <c r="NIT37" s="1019"/>
      <c r="NIU37" s="1019"/>
      <c r="NIV37" s="1019"/>
      <c r="NIW37" s="1019"/>
      <c r="NIX37" s="1019"/>
      <c r="NIY37" s="1019"/>
      <c r="NIZ37" s="1019"/>
      <c r="NJA37" s="1019"/>
      <c r="NJB37" s="1019"/>
      <c r="NJC37" s="1019"/>
      <c r="NJD37" s="1019"/>
      <c r="NJE37" s="1019"/>
      <c r="NJF37" s="1019"/>
      <c r="NJG37" s="1019"/>
      <c r="NJH37" s="1019"/>
      <c r="NJI37" s="1019"/>
      <c r="NJJ37" s="1019"/>
      <c r="NJK37" s="1019"/>
      <c r="NJL37" s="1019"/>
      <c r="NJM37" s="1019"/>
      <c r="NJN37" s="1019"/>
      <c r="NJO37" s="1019"/>
      <c r="NJP37" s="1019"/>
      <c r="NJQ37" s="1019"/>
      <c r="NJR37" s="1019"/>
      <c r="NJS37" s="1019"/>
      <c r="NJT37" s="1019"/>
      <c r="NJU37" s="1019"/>
      <c r="NJV37" s="1019"/>
      <c r="NJW37" s="1019"/>
      <c r="NJX37" s="1019"/>
      <c r="NJY37" s="1019"/>
      <c r="NJZ37" s="1019"/>
      <c r="NKA37" s="1019"/>
      <c r="NKB37" s="1019"/>
      <c r="NKC37" s="1019"/>
      <c r="NKD37" s="1019"/>
      <c r="NKE37" s="1019"/>
      <c r="NKF37" s="1019"/>
      <c r="NKG37" s="1019"/>
      <c r="NKH37" s="1019"/>
      <c r="NKI37" s="1019"/>
      <c r="NKJ37" s="1019"/>
      <c r="NKK37" s="1019"/>
      <c r="NKL37" s="1019"/>
      <c r="NKM37" s="1019"/>
      <c r="NKN37" s="1019"/>
      <c r="NKO37" s="1019"/>
      <c r="NKP37" s="1019"/>
      <c r="NKQ37" s="1019"/>
      <c r="NKR37" s="1019"/>
      <c r="NKS37" s="1019"/>
      <c r="NKT37" s="1019"/>
      <c r="NKU37" s="1019"/>
      <c r="NKV37" s="1019"/>
      <c r="NKW37" s="1019"/>
      <c r="NKX37" s="1019"/>
      <c r="NKY37" s="1019"/>
      <c r="NKZ37" s="1019"/>
      <c r="NLA37" s="1019"/>
      <c r="NLB37" s="1019"/>
      <c r="NLC37" s="1019"/>
      <c r="NLD37" s="1019"/>
      <c r="NLE37" s="1019"/>
      <c r="NLF37" s="1019"/>
      <c r="NLG37" s="1019"/>
      <c r="NLH37" s="1019"/>
      <c r="NLI37" s="1019"/>
      <c r="NLJ37" s="1019"/>
      <c r="NLK37" s="1019"/>
      <c r="NLL37" s="1019"/>
      <c r="NLM37" s="1019"/>
      <c r="NLN37" s="1019"/>
      <c r="NLO37" s="1019"/>
      <c r="NLP37" s="1019"/>
      <c r="NLQ37" s="1019"/>
      <c r="NLR37" s="1019"/>
      <c r="NLS37" s="1019"/>
      <c r="NLT37" s="1019"/>
      <c r="NLU37" s="1019"/>
      <c r="NLV37" s="1019"/>
      <c r="NLW37" s="1019"/>
      <c r="NLX37" s="1019"/>
      <c r="NLY37" s="1019"/>
      <c r="NLZ37" s="1019"/>
      <c r="NMA37" s="1019"/>
      <c r="NMB37" s="1019"/>
      <c r="NMC37" s="1019"/>
      <c r="NMD37" s="1019"/>
      <c r="NME37" s="1019"/>
      <c r="NMF37" s="1019"/>
      <c r="NMG37" s="1019"/>
      <c r="NMH37" s="1019"/>
      <c r="NMI37" s="1019"/>
      <c r="NMJ37" s="1019"/>
      <c r="NMK37" s="1019"/>
      <c r="NML37" s="1019"/>
      <c r="NMM37" s="1019"/>
      <c r="NMN37" s="1019"/>
      <c r="NMO37" s="1019"/>
      <c r="NMP37" s="1019"/>
      <c r="NMQ37" s="1019"/>
      <c r="NMR37" s="1019"/>
      <c r="NMS37" s="1019"/>
      <c r="NMT37" s="1019"/>
      <c r="NMU37" s="1019"/>
      <c r="NMV37" s="1019"/>
      <c r="NMW37" s="1019"/>
      <c r="NMX37" s="1019"/>
      <c r="NMY37" s="1019"/>
      <c r="NMZ37" s="1019"/>
      <c r="NNA37" s="1019"/>
      <c r="NNB37" s="1019"/>
      <c r="NNC37" s="1019"/>
      <c r="NND37" s="1019"/>
      <c r="NNE37" s="1019"/>
      <c r="NNF37" s="1019"/>
      <c r="NNG37" s="1019"/>
      <c r="NNH37" s="1019"/>
      <c r="NNI37" s="1019"/>
      <c r="NNJ37" s="1019"/>
      <c r="NNK37" s="1019"/>
      <c r="NNL37" s="1019"/>
      <c r="NNM37" s="1019"/>
      <c r="NNN37" s="1019"/>
      <c r="NNO37" s="1019"/>
      <c r="NNP37" s="1019"/>
      <c r="NNQ37" s="1019"/>
      <c r="NNR37" s="1019"/>
      <c r="NNS37" s="1019"/>
      <c r="NNT37" s="1019"/>
      <c r="NNU37" s="1019"/>
      <c r="NNV37" s="1019"/>
      <c r="NNW37" s="1019"/>
      <c r="NNX37" s="1019"/>
      <c r="NNY37" s="1019"/>
      <c r="NNZ37" s="1019"/>
      <c r="NOA37" s="1019"/>
      <c r="NOB37" s="1019"/>
      <c r="NOC37" s="1019"/>
      <c r="NOD37" s="1019"/>
      <c r="NOE37" s="1019"/>
      <c r="NOF37" s="1019"/>
      <c r="NOG37" s="1019"/>
      <c r="NOH37" s="1019"/>
      <c r="NOI37" s="1019"/>
      <c r="NOJ37" s="1019"/>
      <c r="NOK37" s="1019"/>
      <c r="NOL37" s="1019"/>
      <c r="NOM37" s="1019"/>
      <c r="NON37" s="1019"/>
      <c r="NOO37" s="1019"/>
      <c r="NOP37" s="1019"/>
      <c r="NOQ37" s="1019"/>
      <c r="NOR37" s="1019"/>
      <c r="NOS37" s="1019"/>
      <c r="NOT37" s="1019"/>
      <c r="NOU37" s="1019"/>
      <c r="NOV37" s="1019"/>
      <c r="NOW37" s="1019"/>
      <c r="NOX37" s="1019"/>
      <c r="NOY37" s="1019"/>
      <c r="NOZ37" s="1019"/>
      <c r="NPA37" s="1019"/>
      <c r="NPB37" s="1019"/>
      <c r="NPC37" s="1019"/>
      <c r="NPD37" s="1019"/>
      <c r="NPE37" s="1019"/>
      <c r="NPF37" s="1019"/>
      <c r="NPG37" s="1019"/>
      <c r="NPH37" s="1019"/>
      <c r="NPI37" s="1019"/>
      <c r="NPJ37" s="1019"/>
      <c r="NPK37" s="1019"/>
      <c r="NPL37" s="1019"/>
      <c r="NPM37" s="1019"/>
      <c r="NPN37" s="1019"/>
      <c r="NPO37" s="1019"/>
      <c r="NPP37" s="1019"/>
      <c r="NPQ37" s="1019"/>
      <c r="NPR37" s="1019"/>
      <c r="NPS37" s="1019"/>
      <c r="NPT37" s="1019"/>
      <c r="NPU37" s="1019"/>
      <c r="NPV37" s="1019"/>
      <c r="NPW37" s="1019"/>
      <c r="NPX37" s="1019"/>
      <c r="NPY37" s="1019"/>
      <c r="NPZ37" s="1019"/>
      <c r="NQA37" s="1019"/>
      <c r="NQB37" s="1019"/>
      <c r="NQC37" s="1019"/>
      <c r="NQD37" s="1019"/>
      <c r="NQE37" s="1019"/>
      <c r="NQF37" s="1019"/>
      <c r="NQG37" s="1019"/>
      <c r="NQH37" s="1019"/>
      <c r="NQI37" s="1019"/>
      <c r="NQJ37" s="1019"/>
      <c r="NQK37" s="1019"/>
      <c r="NQL37" s="1019"/>
      <c r="NQM37" s="1019"/>
      <c r="NQN37" s="1019"/>
      <c r="NQO37" s="1019"/>
      <c r="NQP37" s="1019"/>
      <c r="NQQ37" s="1019"/>
      <c r="NQR37" s="1019"/>
      <c r="NQS37" s="1019"/>
      <c r="NQT37" s="1019"/>
      <c r="NQU37" s="1019"/>
      <c r="NQV37" s="1019"/>
      <c r="NQW37" s="1019"/>
      <c r="NQX37" s="1019"/>
      <c r="NQY37" s="1019"/>
      <c r="NQZ37" s="1019"/>
      <c r="NRA37" s="1019"/>
      <c r="NRB37" s="1019"/>
      <c r="NRC37" s="1019"/>
      <c r="NRD37" s="1019"/>
      <c r="NRE37" s="1019"/>
      <c r="NRF37" s="1019"/>
      <c r="NRG37" s="1019"/>
      <c r="NRH37" s="1019"/>
      <c r="NRI37" s="1019"/>
      <c r="NRJ37" s="1019"/>
      <c r="NRK37" s="1019"/>
      <c r="NRL37" s="1019"/>
      <c r="NRM37" s="1019"/>
      <c r="NRN37" s="1019"/>
      <c r="NRO37" s="1019"/>
      <c r="NRP37" s="1019"/>
      <c r="NRQ37" s="1019"/>
      <c r="NRR37" s="1019"/>
      <c r="NRS37" s="1019"/>
      <c r="NRT37" s="1019"/>
      <c r="NRU37" s="1019"/>
      <c r="NRV37" s="1019"/>
      <c r="NRW37" s="1019"/>
      <c r="NRX37" s="1019"/>
      <c r="NRY37" s="1019"/>
      <c r="NRZ37" s="1019"/>
      <c r="NSA37" s="1019"/>
      <c r="NSB37" s="1019"/>
      <c r="NSC37" s="1019"/>
      <c r="NSD37" s="1019"/>
      <c r="NSE37" s="1019"/>
      <c r="NSF37" s="1019"/>
      <c r="NSG37" s="1019"/>
      <c r="NSH37" s="1019"/>
      <c r="NSI37" s="1019"/>
      <c r="NSJ37" s="1019"/>
      <c r="NSK37" s="1019"/>
      <c r="NSL37" s="1019"/>
      <c r="NSM37" s="1019"/>
      <c r="NSN37" s="1019"/>
      <c r="NSO37" s="1019"/>
      <c r="NSP37" s="1019"/>
      <c r="NSQ37" s="1019"/>
      <c r="NSR37" s="1019"/>
      <c r="NSS37" s="1019"/>
      <c r="NST37" s="1019"/>
      <c r="NSU37" s="1019"/>
      <c r="NSV37" s="1019"/>
      <c r="NSW37" s="1019"/>
      <c r="NSX37" s="1019"/>
      <c r="NSY37" s="1019"/>
      <c r="NSZ37" s="1019"/>
      <c r="NTA37" s="1019"/>
      <c r="NTB37" s="1019"/>
      <c r="NTC37" s="1019"/>
      <c r="NTD37" s="1019"/>
      <c r="NTE37" s="1019"/>
      <c r="NTF37" s="1019"/>
      <c r="NTG37" s="1019"/>
      <c r="NTH37" s="1019"/>
      <c r="NTI37" s="1019"/>
      <c r="NTJ37" s="1019"/>
      <c r="NTK37" s="1019"/>
      <c r="NTL37" s="1019"/>
      <c r="NTM37" s="1019"/>
      <c r="NTN37" s="1019"/>
      <c r="NTO37" s="1019"/>
      <c r="NTP37" s="1019"/>
      <c r="NTQ37" s="1019"/>
      <c r="NTR37" s="1019"/>
      <c r="NTS37" s="1019"/>
      <c r="NTT37" s="1019"/>
      <c r="NTU37" s="1019"/>
      <c r="NTV37" s="1019"/>
      <c r="NTW37" s="1019"/>
      <c r="NTX37" s="1019"/>
      <c r="NTY37" s="1019"/>
      <c r="NTZ37" s="1019"/>
      <c r="NUA37" s="1019"/>
      <c r="NUB37" s="1019"/>
      <c r="NUC37" s="1019"/>
      <c r="NUD37" s="1019"/>
      <c r="NUE37" s="1019"/>
      <c r="NUF37" s="1019"/>
      <c r="NUG37" s="1019"/>
      <c r="NUH37" s="1019"/>
      <c r="NUI37" s="1019"/>
      <c r="NUJ37" s="1019"/>
      <c r="NUK37" s="1019"/>
      <c r="NUL37" s="1019"/>
      <c r="NUM37" s="1019"/>
      <c r="NUN37" s="1019"/>
      <c r="NUO37" s="1019"/>
      <c r="NUP37" s="1019"/>
      <c r="NUQ37" s="1019"/>
      <c r="NUR37" s="1019"/>
      <c r="NUS37" s="1019"/>
      <c r="NUT37" s="1019"/>
      <c r="NUU37" s="1019"/>
      <c r="NUV37" s="1019"/>
      <c r="NUW37" s="1019"/>
      <c r="NUX37" s="1019"/>
      <c r="NUY37" s="1019"/>
      <c r="NUZ37" s="1019"/>
      <c r="NVA37" s="1019"/>
      <c r="NVB37" s="1019"/>
      <c r="NVC37" s="1019"/>
      <c r="NVD37" s="1019"/>
      <c r="NVE37" s="1019"/>
      <c r="NVF37" s="1019"/>
      <c r="NVG37" s="1019"/>
      <c r="NVH37" s="1019"/>
      <c r="NVI37" s="1019"/>
      <c r="NVJ37" s="1019"/>
      <c r="NVK37" s="1019"/>
      <c r="NVL37" s="1019"/>
      <c r="NVM37" s="1019"/>
      <c r="NVN37" s="1019"/>
      <c r="NVO37" s="1019"/>
      <c r="NVP37" s="1019"/>
      <c r="NVQ37" s="1019"/>
      <c r="NVR37" s="1019"/>
      <c r="NVS37" s="1019"/>
      <c r="NVT37" s="1019"/>
      <c r="NVU37" s="1019"/>
      <c r="NVV37" s="1019"/>
      <c r="NVW37" s="1019"/>
      <c r="NVX37" s="1019"/>
      <c r="NVY37" s="1019"/>
      <c r="NVZ37" s="1019"/>
      <c r="NWA37" s="1019"/>
      <c r="NWB37" s="1019"/>
      <c r="NWC37" s="1019"/>
      <c r="NWD37" s="1019"/>
      <c r="NWE37" s="1019"/>
      <c r="NWF37" s="1019"/>
      <c r="NWG37" s="1019"/>
      <c r="NWH37" s="1019"/>
      <c r="NWI37" s="1019"/>
      <c r="NWJ37" s="1019"/>
      <c r="NWK37" s="1019"/>
      <c r="NWL37" s="1019"/>
      <c r="NWM37" s="1019"/>
      <c r="NWN37" s="1019"/>
      <c r="NWO37" s="1019"/>
      <c r="NWP37" s="1019"/>
      <c r="NWQ37" s="1019"/>
      <c r="NWR37" s="1019"/>
      <c r="NWS37" s="1019"/>
      <c r="NWT37" s="1019"/>
      <c r="NWU37" s="1019"/>
      <c r="NWV37" s="1019"/>
      <c r="NWW37" s="1019"/>
      <c r="NWX37" s="1019"/>
      <c r="NWY37" s="1019"/>
      <c r="NWZ37" s="1019"/>
      <c r="NXA37" s="1019"/>
      <c r="NXB37" s="1019"/>
      <c r="NXC37" s="1019"/>
      <c r="NXD37" s="1019"/>
      <c r="NXE37" s="1019"/>
      <c r="NXF37" s="1019"/>
      <c r="NXG37" s="1019"/>
      <c r="NXH37" s="1019"/>
      <c r="NXI37" s="1019"/>
      <c r="NXJ37" s="1019"/>
      <c r="NXK37" s="1019"/>
      <c r="NXL37" s="1019"/>
      <c r="NXM37" s="1019"/>
      <c r="NXN37" s="1019"/>
      <c r="NXO37" s="1019"/>
      <c r="NXP37" s="1019"/>
      <c r="NXQ37" s="1019"/>
      <c r="NXR37" s="1019"/>
      <c r="NXS37" s="1019"/>
      <c r="NXT37" s="1019"/>
      <c r="NXU37" s="1019"/>
      <c r="NXV37" s="1019"/>
      <c r="NXW37" s="1019"/>
      <c r="NXX37" s="1019"/>
      <c r="NXY37" s="1019"/>
      <c r="NXZ37" s="1019"/>
      <c r="NYA37" s="1019"/>
      <c r="NYB37" s="1019"/>
      <c r="NYC37" s="1019"/>
      <c r="NYD37" s="1019"/>
      <c r="NYE37" s="1019"/>
      <c r="NYF37" s="1019"/>
      <c r="NYG37" s="1019"/>
      <c r="NYH37" s="1019"/>
      <c r="NYI37" s="1019"/>
      <c r="NYJ37" s="1019"/>
      <c r="NYK37" s="1019"/>
      <c r="NYL37" s="1019"/>
      <c r="NYM37" s="1019"/>
      <c r="NYN37" s="1019"/>
      <c r="NYO37" s="1019"/>
      <c r="NYP37" s="1019"/>
      <c r="NYQ37" s="1019"/>
      <c r="NYR37" s="1019"/>
      <c r="NYS37" s="1019"/>
      <c r="NYT37" s="1019"/>
      <c r="NYU37" s="1019"/>
      <c r="NYV37" s="1019"/>
      <c r="NYW37" s="1019"/>
      <c r="NYX37" s="1019"/>
      <c r="NYY37" s="1019"/>
      <c r="NYZ37" s="1019"/>
      <c r="NZA37" s="1019"/>
      <c r="NZB37" s="1019"/>
      <c r="NZC37" s="1019"/>
      <c r="NZD37" s="1019"/>
      <c r="NZE37" s="1019"/>
      <c r="NZF37" s="1019"/>
      <c r="NZG37" s="1019"/>
      <c r="NZH37" s="1019"/>
      <c r="NZI37" s="1019"/>
      <c r="NZJ37" s="1019"/>
      <c r="NZK37" s="1019"/>
      <c r="NZL37" s="1019"/>
      <c r="NZM37" s="1019"/>
      <c r="NZN37" s="1019"/>
      <c r="NZO37" s="1019"/>
      <c r="NZP37" s="1019"/>
      <c r="NZQ37" s="1019"/>
      <c r="NZR37" s="1019"/>
      <c r="NZS37" s="1019"/>
      <c r="NZT37" s="1019"/>
      <c r="NZU37" s="1019"/>
      <c r="NZV37" s="1019"/>
      <c r="NZW37" s="1019"/>
      <c r="NZX37" s="1019"/>
      <c r="NZY37" s="1019"/>
      <c r="NZZ37" s="1019"/>
      <c r="OAA37" s="1019"/>
      <c r="OAB37" s="1019"/>
      <c r="OAC37" s="1019"/>
      <c r="OAD37" s="1019"/>
      <c r="OAE37" s="1019"/>
      <c r="OAF37" s="1019"/>
      <c r="OAG37" s="1019"/>
      <c r="OAH37" s="1019"/>
      <c r="OAI37" s="1019"/>
      <c r="OAJ37" s="1019"/>
      <c r="OAK37" s="1019"/>
      <c r="OAL37" s="1019"/>
      <c r="OAM37" s="1019"/>
      <c r="OAN37" s="1019"/>
      <c r="OAO37" s="1019"/>
      <c r="OAP37" s="1019"/>
      <c r="OAQ37" s="1019"/>
      <c r="OAR37" s="1019"/>
      <c r="OAS37" s="1019"/>
      <c r="OAT37" s="1019"/>
      <c r="OAU37" s="1019"/>
      <c r="OAV37" s="1019"/>
      <c r="OAW37" s="1019"/>
      <c r="OAX37" s="1019"/>
      <c r="OAY37" s="1019"/>
      <c r="OAZ37" s="1019"/>
      <c r="OBA37" s="1019"/>
      <c r="OBB37" s="1019"/>
      <c r="OBC37" s="1019"/>
      <c r="OBD37" s="1019"/>
      <c r="OBE37" s="1019"/>
      <c r="OBF37" s="1019"/>
      <c r="OBG37" s="1019"/>
      <c r="OBH37" s="1019"/>
      <c r="OBI37" s="1019"/>
      <c r="OBJ37" s="1019"/>
      <c r="OBK37" s="1019"/>
      <c r="OBL37" s="1019"/>
      <c r="OBM37" s="1019"/>
      <c r="OBN37" s="1019"/>
      <c r="OBO37" s="1019"/>
      <c r="OBP37" s="1019"/>
      <c r="OBQ37" s="1019"/>
      <c r="OBR37" s="1019"/>
      <c r="OBS37" s="1019"/>
      <c r="OBT37" s="1019"/>
      <c r="OBU37" s="1019"/>
      <c r="OBV37" s="1019"/>
      <c r="OBW37" s="1019"/>
      <c r="OBX37" s="1019"/>
      <c r="OBY37" s="1019"/>
      <c r="OBZ37" s="1019"/>
      <c r="OCA37" s="1019"/>
      <c r="OCB37" s="1019"/>
      <c r="OCC37" s="1019"/>
      <c r="OCD37" s="1019"/>
      <c r="OCE37" s="1019"/>
      <c r="OCF37" s="1019"/>
      <c r="OCG37" s="1019"/>
      <c r="OCH37" s="1019"/>
      <c r="OCI37" s="1019"/>
      <c r="OCJ37" s="1019"/>
      <c r="OCK37" s="1019"/>
      <c r="OCL37" s="1019"/>
      <c r="OCM37" s="1019"/>
      <c r="OCN37" s="1019"/>
      <c r="OCO37" s="1019"/>
      <c r="OCP37" s="1019"/>
      <c r="OCQ37" s="1019"/>
      <c r="OCR37" s="1019"/>
      <c r="OCS37" s="1019"/>
      <c r="OCT37" s="1019"/>
      <c r="OCU37" s="1019"/>
      <c r="OCV37" s="1019"/>
      <c r="OCW37" s="1019"/>
      <c r="OCX37" s="1019"/>
      <c r="OCY37" s="1019"/>
      <c r="OCZ37" s="1019"/>
      <c r="ODA37" s="1019"/>
      <c r="ODB37" s="1019"/>
      <c r="ODC37" s="1019"/>
      <c r="ODD37" s="1019"/>
      <c r="ODE37" s="1019"/>
      <c r="ODF37" s="1019"/>
      <c r="ODG37" s="1019"/>
      <c r="ODH37" s="1019"/>
      <c r="ODI37" s="1019"/>
      <c r="ODJ37" s="1019"/>
      <c r="ODK37" s="1019"/>
      <c r="ODL37" s="1019"/>
      <c r="ODM37" s="1019"/>
      <c r="ODN37" s="1019"/>
      <c r="ODO37" s="1019"/>
      <c r="ODP37" s="1019"/>
      <c r="ODQ37" s="1019"/>
      <c r="ODR37" s="1019"/>
      <c r="ODS37" s="1019"/>
      <c r="ODT37" s="1019"/>
      <c r="ODU37" s="1019"/>
      <c r="ODV37" s="1019"/>
      <c r="ODW37" s="1019"/>
      <c r="ODX37" s="1019"/>
      <c r="ODY37" s="1019"/>
      <c r="ODZ37" s="1019"/>
      <c r="OEA37" s="1019"/>
      <c r="OEB37" s="1019"/>
      <c r="OEC37" s="1019"/>
      <c r="OED37" s="1019"/>
      <c r="OEE37" s="1019"/>
      <c r="OEF37" s="1019"/>
      <c r="OEG37" s="1019"/>
      <c r="OEH37" s="1019"/>
      <c r="OEI37" s="1019"/>
      <c r="OEJ37" s="1019"/>
      <c r="OEK37" s="1019"/>
      <c r="OEL37" s="1019"/>
      <c r="OEM37" s="1019"/>
      <c r="OEN37" s="1019"/>
      <c r="OEO37" s="1019"/>
      <c r="OEP37" s="1019"/>
      <c r="OEQ37" s="1019"/>
      <c r="OER37" s="1019"/>
      <c r="OES37" s="1019"/>
      <c r="OET37" s="1019"/>
      <c r="OEU37" s="1019"/>
      <c r="OEV37" s="1019"/>
      <c r="OEW37" s="1019"/>
      <c r="OEX37" s="1019"/>
      <c r="OEY37" s="1019"/>
      <c r="OEZ37" s="1019"/>
      <c r="OFA37" s="1019"/>
      <c r="OFB37" s="1019"/>
      <c r="OFC37" s="1019"/>
      <c r="OFD37" s="1019"/>
      <c r="OFE37" s="1019"/>
      <c r="OFF37" s="1019"/>
      <c r="OFG37" s="1019"/>
      <c r="OFH37" s="1019"/>
      <c r="OFI37" s="1019"/>
      <c r="OFJ37" s="1019"/>
      <c r="OFK37" s="1019"/>
      <c r="OFL37" s="1019"/>
      <c r="OFM37" s="1019"/>
      <c r="OFN37" s="1019"/>
      <c r="OFO37" s="1019"/>
      <c r="OFP37" s="1019"/>
      <c r="OFQ37" s="1019"/>
      <c r="OFR37" s="1019"/>
      <c r="OFS37" s="1019"/>
      <c r="OFT37" s="1019"/>
      <c r="OFU37" s="1019"/>
      <c r="OFV37" s="1019"/>
      <c r="OFW37" s="1019"/>
      <c r="OFX37" s="1019"/>
      <c r="OFY37" s="1019"/>
      <c r="OFZ37" s="1019"/>
      <c r="OGA37" s="1019"/>
      <c r="OGB37" s="1019"/>
      <c r="OGC37" s="1019"/>
      <c r="OGD37" s="1019"/>
      <c r="OGE37" s="1019"/>
      <c r="OGF37" s="1019"/>
      <c r="OGG37" s="1019"/>
      <c r="OGH37" s="1019"/>
      <c r="OGI37" s="1019"/>
      <c r="OGJ37" s="1019"/>
      <c r="OGK37" s="1019"/>
      <c r="OGL37" s="1019"/>
      <c r="OGM37" s="1019"/>
      <c r="OGN37" s="1019"/>
      <c r="OGO37" s="1019"/>
      <c r="OGP37" s="1019"/>
      <c r="OGQ37" s="1019"/>
      <c r="OGR37" s="1019"/>
      <c r="OGS37" s="1019"/>
      <c r="OGT37" s="1019"/>
      <c r="OGU37" s="1019"/>
      <c r="OGV37" s="1019"/>
      <c r="OGW37" s="1019"/>
      <c r="OGX37" s="1019"/>
      <c r="OGY37" s="1019"/>
      <c r="OGZ37" s="1019"/>
      <c r="OHA37" s="1019"/>
      <c r="OHB37" s="1019"/>
      <c r="OHC37" s="1019"/>
      <c r="OHD37" s="1019"/>
      <c r="OHE37" s="1019"/>
      <c r="OHF37" s="1019"/>
      <c r="OHG37" s="1019"/>
      <c r="OHH37" s="1019"/>
      <c r="OHI37" s="1019"/>
      <c r="OHJ37" s="1019"/>
      <c r="OHK37" s="1019"/>
      <c r="OHL37" s="1019"/>
      <c r="OHM37" s="1019"/>
      <c r="OHN37" s="1019"/>
      <c r="OHO37" s="1019"/>
      <c r="OHP37" s="1019"/>
      <c r="OHQ37" s="1019"/>
      <c r="OHR37" s="1019"/>
      <c r="OHS37" s="1019"/>
      <c r="OHT37" s="1019"/>
      <c r="OHU37" s="1019"/>
      <c r="OHV37" s="1019"/>
      <c r="OHW37" s="1019"/>
      <c r="OHX37" s="1019"/>
      <c r="OHY37" s="1019"/>
      <c r="OHZ37" s="1019"/>
      <c r="OIA37" s="1019"/>
      <c r="OIB37" s="1019"/>
      <c r="OIC37" s="1019"/>
      <c r="OID37" s="1019"/>
      <c r="OIE37" s="1019"/>
      <c r="OIF37" s="1019"/>
      <c r="OIG37" s="1019"/>
      <c r="OIH37" s="1019"/>
      <c r="OII37" s="1019"/>
      <c r="OIJ37" s="1019"/>
      <c r="OIK37" s="1019"/>
      <c r="OIL37" s="1019"/>
      <c r="OIM37" s="1019"/>
      <c r="OIN37" s="1019"/>
      <c r="OIO37" s="1019"/>
      <c r="OIP37" s="1019"/>
      <c r="OIQ37" s="1019"/>
      <c r="OIR37" s="1019"/>
      <c r="OIS37" s="1019"/>
      <c r="OIT37" s="1019"/>
      <c r="OIU37" s="1019"/>
      <c r="OIV37" s="1019"/>
      <c r="OIW37" s="1019"/>
      <c r="OIX37" s="1019"/>
      <c r="OIY37" s="1019"/>
      <c r="OIZ37" s="1019"/>
      <c r="OJA37" s="1019"/>
      <c r="OJB37" s="1019"/>
      <c r="OJC37" s="1019"/>
      <c r="OJD37" s="1019"/>
      <c r="OJE37" s="1019"/>
      <c r="OJF37" s="1019"/>
      <c r="OJG37" s="1019"/>
      <c r="OJH37" s="1019"/>
      <c r="OJI37" s="1019"/>
      <c r="OJJ37" s="1019"/>
      <c r="OJK37" s="1019"/>
      <c r="OJL37" s="1019"/>
      <c r="OJM37" s="1019"/>
      <c r="OJN37" s="1019"/>
      <c r="OJO37" s="1019"/>
      <c r="OJP37" s="1019"/>
      <c r="OJQ37" s="1019"/>
      <c r="OJR37" s="1019"/>
      <c r="OJS37" s="1019"/>
      <c r="OJT37" s="1019"/>
      <c r="OJU37" s="1019"/>
      <c r="OJV37" s="1019"/>
      <c r="OJW37" s="1019"/>
      <c r="OJX37" s="1019"/>
      <c r="OJY37" s="1019"/>
      <c r="OJZ37" s="1019"/>
      <c r="OKA37" s="1019"/>
      <c r="OKB37" s="1019"/>
      <c r="OKC37" s="1019"/>
      <c r="OKD37" s="1019"/>
      <c r="OKE37" s="1019"/>
      <c r="OKF37" s="1019"/>
      <c r="OKG37" s="1019"/>
      <c r="OKH37" s="1019"/>
      <c r="OKI37" s="1019"/>
      <c r="OKJ37" s="1019"/>
      <c r="OKK37" s="1019"/>
      <c r="OKL37" s="1019"/>
      <c r="OKM37" s="1019"/>
      <c r="OKN37" s="1019"/>
      <c r="OKO37" s="1019"/>
      <c r="OKP37" s="1019"/>
      <c r="OKQ37" s="1019"/>
      <c r="OKR37" s="1019"/>
      <c r="OKS37" s="1019"/>
      <c r="OKT37" s="1019"/>
      <c r="OKU37" s="1019"/>
      <c r="OKV37" s="1019"/>
      <c r="OKW37" s="1019"/>
      <c r="OKX37" s="1019"/>
      <c r="OKY37" s="1019"/>
      <c r="OKZ37" s="1019"/>
      <c r="OLA37" s="1019"/>
      <c r="OLB37" s="1019"/>
      <c r="OLC37" s="1019"/>
      <c r="OLD37" s="1019"/>
      <c r="OLE37" s="1019"/>
      <c r="OLF37" s="1019"/>
      <c r="OLG37" s="1019"/>
      <c r="OLH37" s="1019"/>
      <c r="OLI37" s="1019"/>
      <c r="OLJ37" s="1019"/>
      <c r="OLK37" s="1019"/>
      <c r="OLL37" s="1019"/>
      <c r="OLM37" s="1019"/>
      <c r="OLN37" s="1019"/>
      <c r="OLO37" s="1019"/>
      <c r="OLP37" s="1019"/>
      <c r="OLQ37" s="1019"/>
      <c r="OLR37" s="1019"/>
      <c r="OLS37" s="1019"/>
      <c r="OLT37" s="1019"/>
      <c r="OLU37" s="1019"/>
      <c r="OLV37" s="1019"/>
      <c r="OLW37" s="1019"/>
      <c r="OLX37" s="1019"/>
      <c r="OLY37" s="1019"/>
      <c r="OLZ37" s="1019"/>
      <c r="OMA37" s="1019"/>
      <c r="OMB37" s="1019"/>
      <c r="OMC37" s="1019"/>
      <c r="OMD37" s="1019"/>
      <c r="OME37" s="1019"/>
      <c r="OMF37" s="1019"/>
      <c r="OMG37" s="1019"/>
      <c r="OMH37" s="1019"/>
      <c r="OMI37" s="1019"/>
      <c r="OMJ37" s="1019"/>
      <c r="OMK37" s="1019"/>
      <c r="OML37" s="1019"/>
      <c r="OMM37" s="1019"/>
      <c r="OMN37" s="1019"/>
      <c r="OMO37" s="1019"/>
      <c r="OMP37" s="1019"/>
      <c r="OMQ37" s="1019"/>
      <c r="OMR37" s="1019"/>
      <c r="OMS37" s="1019"/>
      <c r="OMT37" s="1019"/>
      <c r="OMU37" s="1019"/>
      <c r="OMV37" s="1019"/>
      <c r="OMW37" s="1019"/>
      <c r="OMX37" s="1019"/>
      <c r="OMY37" s="1019"/>
      <c r="OMZ37" s="1019"/>
      <c r="ONA37" s="1019"/>
      <c r="ONB37" s="1019"/>
      <c r="ONC37" s="1019"/>
      <c r="OND37" s="1019"/>
      <c r="ONE37" s="1019"/>
      <c r="ONF37" s="1019"/>
      <c r="ONG37" s="1019"/>
      <c r="ONH37" s="1019"/>
      <c r="ONI37" s="1019"/>
      <c r="ONJ37" s="1019"/>
      <c r="ONK37" s="1019"/>
      <c r="ONL37" s="1019"/>
      <c r="ONM37" s="1019"/>
      <c r="ONN37" s="1019"/>
      <c r="ONO37" s="1019"/>
      <c r="ONP37" s="1019"/>
      <c r="ONQ37" s="1019"/>
      <c r="ONR37" s="1019"/>
      <c r="ONS37" s="1019"/>
      <c r="ONT37" s="1019"/>
      <c r="ONU37" s="1019"/>
      <c r="ONV37" s="1019"/>
      <c r="ONW37" s="1019"/>
      <c r="ONX37" s="1019"/>
      <c r="ONY37" s="1019"/>
      <c r="ONZ37" s="1019"/>
      <c r="OOA37" s="1019"/>
      <c r="OOB37" s="1019"/>
      <c r="OOC37" s="1019"/>
      <c r="OOD37" s="1019"/>
      <c r="OOE37" s="1019"/>
      <c r="OOF37" s="1019"/>
      <c r="OOG37" s="1019"/>
      <c r="OOH37" s="1019"/>
      <c r="OOI37" s="1019"/>
      <c r="OOJ37" s="1019"/>
      <c r="OOK37" s="1019"/>
      <c r="OOL37" s="1019"/>
      <c r="OOM37" s="1019"/>
      <c r="OON37" s="1019"/>
      <c r="OOO37" s="1019"/>
      <c r="OOP37" s="1019"/>
      <c r="OOQ37" s="1019"/>
      <c r="OOR37" s="1019"/>
      <c r="OOS37" s="1019"/>
      <c r="OOT37" s="1019"/>
      <c r="OOU37" s="1019"/>
      <c r="OOV37" s="1019"/>
      <c r="OOW37" s="1019"/>
      <c r="OOX37" s="1019"/>
      <c r="OOY37" s="1019"/>
      <c r="OOZ37" s="1019"/>
      <c r="OPA37" s="1019"/>
      <c r="OPB37" s="1019"/>
      <c r="OPC37" s="1019"/>
      <c r="OPD37" s="1019"/>
      <c r="OPE37" s="1019"/>
      <c r="OPF37" s="1019"/>
      <c r="OPG37" s="1019"/>
      <c r="OPH37" s="1019"/>
      <c r="OPI37" s="1019"/>
      <c r="OPJ37" s="1019"/>
      <c r="OPK37" s="1019"/>
      <c r="OPL37" s="1019"/>
      <c r="OPM37" s="1019"/>
      <c r="OPN37" s="1019"/>
      <c r="OPO37" s="1019"/>
      <c r="OPP37" s="1019"/>
      <c r="OPQ37" s="1019"/>
      <c r="OPR37" s="1019"/>
      <c r="OPS37" s="1019"/>
      <c r="OPT37" s="1019"/>
      <c r="OPU37" s="1019"/>
      <c r="OPV37" s="1019"/>
      <c r="OPW37" s="1019"/>
      <c r="OPX37" s="1019"/>
      <c r="OPY37" s="1019"/>
      <c r="OPZ37" s="1019"/>
      <c r="OQA37" s="1019"/>
      <c r="OQB37" s="1019"/>
      <c r="OQC37" s="1019"/>
      <c r="OQD37" s="1019"/>
      <c r="OQE37" s="1019"/>
      <c r="OQF37" s="1019"/>
      <c r="OQG37" s="1019"/>
      <c r="OQH37" s="1019"/>
      <c r="OQI37" s="1019"/>
      <c r="OQJ37" s="1019"/>
      <c r="OQK37" s="1019"/>
      <c r="OQL37" s="1019"/>
      <c r="OQM37" s="1019"/>
      <c r="OQN37" s="1019"/>
      <c r="OQO37" s="1019"/>
      <c r="OQP37" s="1019"/>
      <c r="OQQ37" s="1019"/>
      <c r="OQR37" s="1019"/>
      <c r="OQS37" s="1019"/>
      <c r="OQT37" s="1019"/>
      <c r="OQU37" s="1019"/>
      <c r="OQV37" s="1019"/>
      <c r="OQW37" s="1019"/>
      <c r="OQX37" s="1019"/>
      <c r="OQY37" s="1019"/>
      <c r="OQZ37" s="1019"/>
      <c r="ORA37" s="1019"/>
      <c r="ORB37" s="1019"/>
      <c r="ORC37" s="1019"/>
      <c r="ORD37" s="1019"/>
      <c r="ORE37" s="1019"/>
      <c r="ORF37" s="1019"/>
      <c r="ORG37" s="1019"/>
      <c r="ORH37" s="1019"/>
      <c r="ORI37" s="1019"/>
      <c r="ORJ37" s="1019"/>
      <c r="ORK37" s="1019"/>
      <c r="ORL37" s="1019"/>
      <c r="ORM37" s="1019"/>
      <c r="ORN37" s="1019"/>
      <c r="ORO37" s="1019"/>
      <c r="ORP37" s="1019"/>
      <c r="ORQ37" s="1019"/>
      <c r="ORR37" s="1019"/>
      <c r="ORS37" s="1019"/>
      <c r="ORT37" s="1019"/>
      <c r="ORU37" s="1019"/>
      <c r="ORV37" s="1019"/>
      <c r="ORW37" s="1019"/>
      <c r="ORX37" s="1019"/>
      <c r="ORY37" s="1019"/>
      <c r="ORZ37" s="1019"/>
      <c r="OSA37" s="1019"/>
      <c r="OSB37" s="1019"/>
      <c r="OSC37" s="1019"/>
      <c r="OSD37" s="1019"/>
      <c r="OSE37" s="1019"/>
      <c r="OSF37" s="1019"/>
      <c r="OSG37" s="1019"/>
      <c r="OSH37" s="1019"/>
      <c r="OSI37" s="1019"/>
      <c r="OSJ37" s="1019"/>
      <c r="OSK37" s="1019"/>
      <c r="OSL37" s="1019"/>
      <c r="OSM37" s="1019"/>
      <c r="OSN37" s="1019"/>
      <c r="OSO37" s="1019"/>
      <c r="OSP37" s="1019"/>
      <c r="OSQ37" s="1019"/>
      <c r="OSR37" s="1019"/>
      <c r="OSS37" s="1019"/>
      <c r="OST37" s="1019"/>
      <c r="OSU37" s="1019"/>
      <c r="OSV37" s="1019"/>
      <c r="OSW37" s="1019"/>
      <c r="OSX37" s="1019"/>
      <c r="OSY37" s="1019"/>
      <c r="OSZ37" s="1019"/>
      <c r="OTA37" s="1019"/>
      <c r="OTB37" s="1019"/>
      <c r="OTC37" s="1019"/>
      <c r="OTD37" s="1019"/>
      <c r="OTE37" s="1019"/>
      <c r="OTF37" s="1019"/>
      <c r="OTG37" s="1019"/>
      <c r="OTH37" s="1019"/>
      <c r="OTI37" s="1019"/>
      <c r="OTJ37" s="1019"/>
      <c r="OTK37" s="1019"/>
      <c r="OTL37" s="1019"/>
      <c r="OTM37" s="1019"/>
      <c r="OTN37" s="1019"/>
      <c r="OTO37" s="1019"/>
      <c r="OTP37" s="1019"/>
      <c r="OTQ37" s="1019"/>
      <c r="OTR37" s="1019"/>
      <c r="OTS37" s="1019"/>
      <c r="OTT37" s="1019"/>
      <c r="OTU37" s="1019"/>
      <c r="OTV37" s="1019"/>
      <c r="OTW37" s="1019"/>
      <c r="OTX37" s="1019"/>
      <c r="OTY37" s="1019"/>
      <c r="OTZ37" s="1019"/>
      <c r="OUA37" s="1019"/>
      <c r="OUB37" s="1019"/>
      <c r="OUC37" s="1019"/>
      <c r="OUD37" s="1019"/>
      <c r="OUE37" s="1019"/>
      <c r="OUF37" s="1019"/>
      <c r="OUG37" s="1019"/>
      <c r="OUH37" s="1019"/>
      <c r="OUI37" s="1019"/>
      <c r="OUJ37" s="1019"/>
      <c r="OUK37" s="1019"/>
      <c r="OUL37" s="1019"/>
      <c r="OUM37" s="1019"/>
      <c r="OUN37" s="1019"/>
      <c r="OUO37" s="1019"/>
      <c r="OUP37" s="1019"/>
      <c r="OUQ37" s="1019"/>
      <c r="OUR37" s="1019"/>
      <c r="OUS37" s="1019"/>
      <c r="OUT37" s="1019"/>
      <c r="OUU37" s="1019"/>
      <c r="OUV37" s="1019"/>
      <c r="OUW37" s="1019"/>
      <c r="OUX37" s="1019"/>
      <c r="OUY37" s="1019"/>
      <c r="OUZ37" s="1019"/>
      <c r="OVA37" s="1019"/>
      <c r="OVB37" s="1019"/>
      <c r="OVC37" s="1019"/>
      <c r="OVD37" s="1019"/>
      <c r="OVE37" s="1019"/>
      <c r="OVF37" s="1019"/>
      <c r="OVG37" s="1019"/>
      <c r="OVH37" s="1019"/>
      <c r="OVI37" s="1019"/>
      <c r="OVJ37" s="1019"/>
      <c r="OVK37" s="1019"/>
      <c r="OVL37" s="1019"/>
      <c r="OVM37" s="1019"/>
      <c r="OVN37" s="1019"/>
      <c r="OVO37" s="1019"/>
      <c r="OVP37" s="1019"/>
      <c r="OVQ37" s="1019"/>
      <c r="OVR37" s="1019"/>
      <c r="OVS37" s="1019"/>
      <c r="OVT37" s="1019"/>
      <c r="OVU37" s="1019"/>
      <c r="OVV37" s="1019"/>
      <c r="OVW37" s="1019"/>
      <c r="OVX37" s="1019"/>
      <c r="OVY37" s="1019"/>
      <c r="OVZ37" s="1019"/>
      <c r="OWA37" s="1019"/>
      <c r="OWB37" s="1019"/>
      <c r="OWC37" s="1019"/>
      <c r="OWD37" s="1019"/>
      <c r="OWE37" s="1019"/>
      <c r="OWF37" s="1019"/>
      <c r="OWG37" s="1019"/>
      <c r="OWH37" s="1019"/>
      <c r="OWI37" s="1019"/>
      <c r="OWJ37" s="1019"/>
      <c r="OWK37" s="1019"/>
      <c r="OWL37" s="1019"/>
      <c r="OWM37" s="1019"/>
      <c r="OWN37" s="1019"/>
      <c r="OWO37" s="1019"/>
      <c r="OWP37" s="1019"/>
      <c r="OWQ37" s="1019"/>
      <c r="OWR37" s="1019"/>
      <c r="OWS37" s="1019"/>
      <c r="OWT37" s="1019"/>
      <c r="OWU37" s="1019"/>
      <c r="OWV37" s="1019"/>
      <c r="OWW37" s="1019"/>
      <c r="OWX37" s="1019"/>
      <c r="OWY37" s="1019"/>
      <c r="OWZ37" s="1019"/>
      <c r="OXA37" s="1019"/>
      <c r="OXB37" s="1019"/>
      <c r="OXC37" s="1019"/>
      <c r="OXD37" s="1019"/>
      <c r="OXE37" s="1019"/>
      <c r="OXF37" s="1019"/>
      <c r="OXG37" s="1019"/>
      <c r="OXH37" s="1019"/>
      <c r="OXI37" s="1019"/>
      <c r="OXJ37" s="1019"/>
      <c r="OXK37" s="1019"/>
      <c r="OXL37" s="1019"/>
      <c r="OXM37" s="1019"/>
      <c r="OXN37" s="1019"/>
      <c r="OXO37" s="1019"/>
      <c r="OXP37" s="1019"/>
      <c r="OXQ37" s="1019"/>
      <c r="OXR37" s="1019"/>
      <c r="OXS37" s="1019"/>
      <c r="OXT37" s="1019"/>
      <c r="OXU37" s="1019"/>
      <c r="OXV37" s="1019"/>
      <c r="OXW37" s="1019"/>
      <c r="OXX37" s="1019"/>
      <c r="OXY37" s="1019"/>
      <c r="OXZ37" s="1019"/>
      <c r="OYA37" s="1019"/>
      <c r="OYB37" s="1019"/>
      <c r="OYC37" s="1019"/>
      <c r="OYD37" s="1019"/>
      <c r="OYE37" s="1019"/>
      <c r="OYF37" s="1019"/>
      <c r="OYG37" s="1019"/>
      <c r="OYH37" s="1019"/>
      <c r="OYI37" s="1019"/>
      <c r="OYJ37" s="1019"/>
      <c r="OYK37" s="1019"/>
      <c r="OYL37" s="1019"/>
      <c r="OYM37" s="1019"/>
      <c r="OYN37" s="1019"/>
      <c r="OYO37" s="1019"/>
      <c r="OYP37" s="1019"/>
      <c r="OYQ37" s="1019"/>
      <c r="OYR37" s="1019"/>
      <c r="OYS37" s="1019"/>
      <c r="OYT37" s="1019"/>
      <c r="OYU37" s="1019"/>
      <c r="OYV37" s="1019"/>
      <c r="OYW37" s="1019"/>
      <c r="OYX37" s="1019"/>
      <c r="OYY37" s="1019"/>
      <c r="OYZ37" s="1019"/>
      <c r="OZA37" s="1019"/>
      <c r="OZB37" s="1019"/>
      <c r="OZC37" s="1019"/>
      <c r="OZD37" s="1019"/>
      <c r="OZE37" s="1019"/>
      <c r="OZF37" s="1019"/>
      <c r="OZG37" s="1019"/>
      <c r="OZH37" s="1019"/>
      <c r="OZI37" s="1019"/>
      <c r="OZJ37" s="1019"/>
      <c r="OZK37" s="1019"/>
      <c r="OZL37" s="1019"/>
      <c r="OZM37" s="1019"/>
      <c r="OZN37" s="1019"/>
      <c r="OZO37" s="1019"/>
      <c r="OZP37" s="1019"/>
      <c r="OZQ37" s="1019"/>
      <c r="OZR37" s="1019"/>
      <c r="OZS37" s="1019"/>
      <c r="OZT37" s="1019"/>
      <c r="OZU37" s="1019"/>
      <c r="OZV37" s="1019"/>
      <c r="OZW37" s="1019"/>
      <c r="OZX37" s="1019"/>
      <c r="OZY37" s="1019"/>
      <c r="OZZ37" s="1019"/>
      <c r="PAA37" s="1019"/>
      <c r="PAB37" s="1019"/>
      <c r="PAC37" s="1019"/>
      <c r="PAD37" s="1019"/>
      <c r="PAE37" s="1019"/>
      <c r="PAF37" s="1019"/>
      <c r="PAG37" s="1019"/>
      <c r="PAH37" s="1019"/>
      <c r="PAI37" s="1019"/>
      <c r="PAJ37" s="1019"/>
      <c r="PAK37" s="1019"/>
      <c r="PAL37" s="1019"/>
      <c r="PAM37" s="1019"/>
      <c r="PAN37" s="1019"/>
      <c r="PAO37" s="1019"/>
      <c r="PAP37" s="1019"/>
      <c r="PAQ37" s="1019"/>
      <c r="PAR37" s="1019"/>
      <c r="PAS37" s="1019"/>
      <c r="PAT37" s="1019"/>
      <c r="PAU37" s="1019"/>
      <c r="PAV37" s="1019"/>
      <c r="PAW37" s="1019"/>
      <c r="PAX37" s="1019"/>
      <c r="PAY37" s="1019"/>
      <c r="PAZ37" s="1019"/>
      <c r="PBA37" s="1019"/>
      <c r="PBB37" s="1019"/>
      <c r="PBC37" s="1019"/>
      <c r="PBD37" s="1019"/>
      <c r="PBE37" s="1019"/>
      <c r="PBF37" s="1019"/>
      <c r="PBG37" s="1019"/>
      <c r="PBH37" s="1019"/>
      <c r="PBI37" s="1019"/>
      <c r="PBJ37" s="1019"/>
      <c r="PBK37" s="1019"/>
      <c r="PBL37" s="1019"/>
      <c r="PBM37" s="1019"/>
      <c r="PBN37" s="1019"/>
      <c r="PBO37" s="1019"/>
      <c r="PBP37" s="1019"/>
      <c r="PBQ37" s="1019"/>
      <c r="PBR37" s="1019"/>
      <c r="PBS37" s="1019"/>
      <c r="PBT37" s="1019"/>
      <c r="PBU37" s="1019"/>
      <c r="PBV37" s="1019"/>
      <c r="PBW37" s="1019"/>
      <c r="PBX37" s="1019"/>
      <c r="PBY37" s="1019"/>
      <c r="PBZ37" s="1019"/>
      <c r="PCA37" s="1019"/>
      <c r="PCB37" s="1019"/>
      <c r="PCC37" s="1019"/>
      <c r="PCD37" s="1019"/>
      <c r="PCE37" s="1019"/>
      <c r="PCF37" s="1019"/>
      <c r="PCG37" s="1019"/>
      <c r="PCH37" s="1019"/>
      <c r="PCI37" s="1019"/>
      <c r="PCJ37" s="1019"/>
      <c r="PCK37" s="1019"/>
      <c r="PCL37" s="1019"/>
      <c r="PCM37" s="1019"/>
      <c r="PCN37" s="1019"/>
      <c r="PCO37" s="1019"/>
      <c r="PCP37" s="1019"/>
      <c r="PCQ37" s="1019"/>
      <c r="PCR37" s="1019"/>
      <c r="PCS37" s="1019"/>
      <c r="PCT37" s="1019"/>
      <c r="PCU37" s="1019"/>
      <c r="PCV37" s="1019"/>
      <c r="PCW37" s="1019"/>
      <c r="PCX37" s="1019"/>
      <c r="PCY37" s="1019"/>
      <c r="PCZ37" s="1019"/>
      <c r="PDA37" s="1019"/>
      <c r="PDB37" s="1019"/>
      <c r="PDC37" s="1019"/>
      <c r="PDD37" s="1019"/>
      <c r="PDE37" s="1019"/>
      <c r="PDF37" s="1019"/>
      <c r="PDG37" s="1019"/>
      <c r="PDH37" s="1019"/>
      <c r="PDI37" s="1019"/>
      <c r="PDJ37" s="1019"/>
      <c r="PDK37" s="1019"/>
      <c r="PDL37" s="1019"/>
      <c r="PDM37" s="1019"/>
      <c r="PDN37" s="1019"/>
      <c r="PDO37" s="1019"/>
      <c r="PDP37" s="1019"/>
      <c r="PDQ37" s="1019"/>
      <c r="PDR37" s="1019"/>
      <c r="PDS37" s="1019"/>
      <c r="PDT37" s="1019"/>
      <c r="PDU37" s="1019"/>
      <c r="PDV37" s="1019"/>
      <c r="PDW37" s="1019"/>
      <c r="PDX37" s="1019"/>
      <c r="PDY37" s="1019"/>
      <c r="PDZ37" s="1019"/>
      <c r="PEA37" s="1019"/>
      <c r="PEB37" s="1019"/>
      <c r="PEC37" s="1019"/>
      <c r="PED37" s="1019"/>
      <c r="PEE37" s="1019"/>
      <c r="PEF37" s="1019"/>
      <c r="PEG37" s="1019"/>
      <c r="PEH37" s="1019"/>
      <c r="PEI37" s="1019"/>
      <c r="PEJ37" s="1019"/>
      <c r="PEK37" s="1019"/>
      <c r="PEL37" s="1019"/>
      <c r="PEM37" s="1019"/>
      <c r="PEN37" s="1019"/>
      <c r="PEO37" s="1019"/>
      <c r="PEP37" s="1019"/>
      <c r="PEQ37" s="1019"/>
      <c r="PER37" s="1019"/>
      <c r="PES37" s="1019"/>
      <c r="PET37" s="1019"/>
      <c r="PEU37" s="1019"/>
      <c r="PEV37" s="1019"/>
      <c r="PEW37" s="1019"/>
      <c r="PEX37" s="1019"/>
      <c r="PEY37" s="1019"/>
      <c r="PEZ37" s="1019"/>
      <c r="PFA37" s="1019"/>
      <c r="PFB37" s="1019"/>
      <c r="PFC37" s="1019"/>
      <c r="PFD37" s="1019"/>
      <c r="PFE37" s="1019"/>
      <c r="PFF37" s="1019"/>
      <c r="PFG37" s="1019"/>
      <c r="PFH37" s="1019"/>
      <c r="PFI37" s="1019"/>
      <c r="PFJ37" s="1019"/>
      <c r="PFK37" s="1019"/>
      <c r="PFL37" s="1019"/>
      <c r="PFM37" s="1019"/>
      <c r="PFN37" s="1019"/>
      <c r="PFO37" s="1019"/>
      <c r="PFP37" s="1019"/>
      <c r="PFQ37" s="1019"/>
      <c r="PFR37" s="1019"/>
      <c r="PFS37" s="1019"/>
      <c r="PFT37" s="1019"/>
      <c r="PFU37" s="1019"/>
      <c r="PFV37" s="1019"/>
      <c r="PFW37" s="1019"/>
      <c r="PFX37" s="1019"/>
      <c r="PFY37" s="1019"/>
      <c r="PFZ37" s="1019"/>
      <c r="PGA37" s="1019"/>
      <c r="PGB37" s="1019"/>
      <c r="PGC37" s="1019"/>
      <c r="PGD37" s="1019"/>
      <c r="PGE37" s="1019"/>
      <c r="PGF37" s="1019"/>
      <c r="PGG37" s="1019"/>
      <c r="PGH37" s="1019"/>
      <c r="PGI37" s="1019"/>
      <c r="PGJ37" s="1019"/>
      <c r="PGK37" s="1019"/>
      <c r="PGL37" s="1019"/>
      <c r="PGM37" s="1019"/>
      <c r="PGN37" s="1019"/>
      <c r="PGO37" s="1019"/>
      <c r="PGP37" s="1019"/>
      <c r="PGQ37" s="1019"/>
      <c r="PGR37" s="1019"/>
      <c r="PGS37" s="1019"/>
      <c r="PGT37" s="1019"/>
      <c r="PGU37" s="1019"/>
      <c r="PGV37" s="1019"/>
      <c r="PGW37" s="1019"/>
      <c r="PGX37" s="1019"/>
      <c r="PGY37" s="1019"/>
      <c r="PGZ37" s="1019"/>
      <c r="PHA37" s="1019"/>
      <c r="PHB37" s="1019"/>
      <c r="PHC37" s="1019"/>
      <c r="PHD37" s="1019"/>
      <c r="PHE37" s="1019"/>
      <c r="PHF37" s="1019"/>
      <c r="PHG37" s="1019"/>
      <c r="PHH37" s="1019"/>
      <c r="PHI37" s="1019"/>
      <c r="PHJ37" s="1019"/>
      <c r="PHK37" s="1019"/>
      <c r="PHL37" s="1019"/>
      <c r="PHM37" s="1019"/>
      <c r="PHN37" s="1019"/>
      <c r="PHO37" s="1019"/>
      <c r="PHP37" s="1019"/>
      <c r="PHQ37" s="1019"/>
      <c r="PHR37" s="1019"/>
      <c r="PHS37" s="1019"/>
      <c r="PHT37" s="1019"/>
      <c r="PHU37" s="1019"/>
      <c r="PHV37" s="1019"/>
      <c r="PHW37" s="1019"/>
      <c r="PHX37" s="1019"/>
      <c r="PHY37" s="1019"/>
      <c r="PHZ37" s="1019"/>
      <c r="PIA37" s="1019"/>
      <c r="PIB37" s="1019"/>
      <c r="PIC37" s="1019"/>
      <c r="PID37" s="1019"/>
      <c r="PIE37" s="1019"/>
      <c r="PIF37" s="1019"/>
      <c r="PIG37" s="1019"/>
      <c r="PIH37" s="1019"/>
      <c r="PII37" s="1019"/>
      <c r="PIJ37" s="1019"/>
      <c r="PIK37" s="1019"/>
      <c r="PIL37" s="1019"/>
      <c r="PIM37" s="1019"/>
      <c r="PIN37" s="1019"/>
      <c r="PIO37" s="1019"/>
      <c r="PIP37" s="1019"/>
      <c r="PIQ37" s="1019"/>
      <c r="PIR37" s="1019"/>
      <c r="PIS37" s="1019"/>
      <c r="PIT37" s="1019"/>
      <c r="PIU37" s="1019"/>
      <c r="PIV37" s="1019"/>
      <c r="PIW37" s="1019"/>
      <c r="PIX37" s="1019"/>
      <c r="PIY37" s="1019"/>
      <c r="PIZ37" s="1019"/>
      <c r="PJA37" s="1019"/>
      <c r="PJB37" s="1019"/>
      <c r="PJC37" s="1019"/>
      <c r="PJD37" s="1019"/>
      <c r="PJE37" s="1019"/>
      <c r="PJF37" s="1019"/>
      <c r="PJG37" s="1019"/>
      <c r="PJH37" s="1019"/>
      <c r="PJI37" s="1019"/>
      <c r="PJJ37" s="1019"/>
      <c r="PJK37" s="1019"/>
      <c r="PJL37" s="1019"/>
      <c r="PJM37" s="1019"/>
      <c r="PJN37" s="1019"/>
      <c r="PJO37" s="1019"/>
      <c r="PJP37" s="1019"/>
      <c r="PJQ37" s="1019"/>
      <c r="PJR37" s="1019"/>
      <c r="PJS37" s="1019"/>
      <c r="PJT37" s="1019"/>
      <c r="PJU37" s="1019"/>
      <c r="PJV37" s="1019"/>
      <c r="PJW37" s="1019"/>
      <c r="PJX37" s="1019"/>
      <c r="PJY37" s="1019"/>
      <c r="PJZ37" s="1019"/>
      <c r="PKA37" s="1019"/>
      <c r="PKB37" s="1019"/>
      <c r="PKC37" s="1019"/>
      <c r="PKD37" s="1019"/>
      <c r="PKE37" s="1019"/>
      <c r="PKF37" s="1019"/>
      <c r="PKG37" s="1019"/>
      <c r="PKH37" s="1019"/>
      <c r="PKI37" s="1019"/>
      <c r="PKJ37" s="1019"/>
      <c r="PKK37" s="1019"/>
      <c r="PKL37" s="1019"/>
      <c r="PKM37" s="1019"/>
      <c r="PKN37" s="1019"/>
      <c r="PKO37" s="1019"/>
      <c r="PKP37" s="1019"/>
      <c r="PKQ37" s="1019"/>
      <c r="PKR37" s="1019"/>
      <c r="PKS37" s="1019"/>
      <c r="PKT37" s="1019"/>
      <c r="PKU37" s="1019"/>
      <c r="PKV37" s="1019"/>
      <c r="PKW37" s="1019"/>
      <c r="PKX37" s="1019"/>
      <c r="PKY37" s="1019"/>
      <c r="PKZ37" s="1019"/>
      <c r="PLA37" s="1019"/>
      <c r="PLB37" s="1019"/>
      <c r="PLC37" s="1019"/>
      <c r="PLD37" s="1019"/>
      <c r="PLE37" s="1019"/>
      <c r="PLF37" s="1019"/>
      <c r="PLG37" s="1019"/>
      <c r="PLH37" s="1019"/>
      <c r="PLI37" s="1019"/>
      <c r="PLJ37" s="1019"/>
      <c r="PLK37" s="1019"/>
      <c r="PLL37" s="1019"/>
      <c r="PLM37" s="1019"/>
      <c r="PLN37" s="1019"/>
      <c r="PLO37" s="1019"/>
      <c r="PLP37" s="1019"/>
      <c r="PLQ37" s="1019"/>
      <c r="PLR37" s="1019"/>
      <c r="PLS37" s="1019"/>
      <c r="PLT37" s="1019"/>
      <c r="PLU37" s="1019"/>
      <c r="PLV37" s="1019"/>
      <c r="PLW37" s="1019"/>
      <c r="PLX37" s="1019"/>
      <c r="PLY37" s="1019"/>
      <c r="PLZ37" s="1019"/>
      <c r="PMA37" s="1019"/>
      <c r="PMB37" s="1019"/>
      <c r="PMC37" s="1019"/>
      <c r="PMD37" s="1019"/>
      <c r="PME37" s="1019"/>
      <c r="PMF37" s="1019"/>
      <c r="PMG37" s="1019"/>
      <c r="PMH37" s="1019"/>
      <c r="PMI37" s="1019"/>
      <c r="PMJ37" s="1019"/>
      <c r="PMK37" s="1019"/>
      <c r="PML37" s="1019"/>
      <c r="PMM37" s="1019"/>
      <c r="PMN37" s="1019"/>
      <c r="PMO37" s="1019"/>
      <c r="PMP37" s="1019"/>
      <c r="PMQ37" s="1019"/>
      <c r="PMR37" s="1019"/>
      <c r="PMS37" s="1019"/>
      <c r="PMT37" s="1019"/>
      <c r="PMU37" s="1019"/>
      <c r="PMV37" s="1019"/>
      <c r="PMW37" s="1019"/>
      <c r="PMX37" s="1019"/>
      <c r="PMY37" s="1019"/>
      <c r="PMZ37" s="1019"/>
      <c r="PNA37" s="1019"/>
      <c r="PNB37" s="1019"/>
      <c r="PNC37" s="1019"/>
      <c r="PND37" s="1019"/>
      <c r="PNE37" s="1019"/>
      <c r="PNF37" s="1019"/>
      <c r="PNG37" s="1019"/>
      <c r="PNH37" s="1019"/>
      <c r="PNI37" s="1019"/>
      <c r="PNJ37" s="1019"/>
      <c r="PNK37" s="1019"/>
      <c r="PNL37" s="1019"/>
      <c r="PNM37" s="1019"/>
      <c r="PNN37" s="1019"/>
      <c r="PNO37" s="1019"/>
      <c r="PNP37" s="1019"/>
      <c r="PNQ37" s="1019"/>
      <c r="PNR37" s="1019"/>
      <c r="PNS37" s="1019"/>
      <c r="PNT37" s="1019"/>
      <c r="PNU37" s="1019"/>
      <c r="PNV37" s="1019"/>
      <c r="PNW37" s="1019"/>
      <c r="PNX37" s="1019"/>
      <c r="PNY37" s="1019"/>
      <c r="PNZ37" s="1019"/>
      <c r="POA37" s="1019"/>
      <c r="POB37" s="1019"/>
      <c r="POC37" s="1019"/>
      <c r="POD37" s="1019"/>
      <c r="POE37" s="1019"/>
      <c r="POF37" s="1019"/>
      <c r="POG37" s="1019"/>
      <c r="POH37" s="1019"/>
      <c r="POI37" s="1019"/>
      <c r="POJ37" s="1019"/>
      <c r="POK37" s="1019"/>
      <c r="POL37" s="1019"/>
      <c r="POM37" s="1019"/>
      <c r="PON37" s="1019"/>
      <c r="POO37" s="1019"/>
      <c r="POP37" s="1019"/>
      <c r="POQ37" s="1019"/>
      <c r="POR37" s="1019"/>
      <c r="POS37" s="1019"/>
      <c r="POT37" s="1019"/>
      <c r="POU37" s="1019"/>
      <c r="POV37" s="1019"/>
      <c r="POW37" s="1019"/>
      <c r="POX37" s="1019"/>
      <c r="POY37" s="1019"/>
      <c r="POZ37" s="1019"/>
      <c r="PPA37" s="1019"/>
      <c r="PPB37" s="1019"/>
      <c r="PPC37" s="1019"/>
      <c r="PPD37" s="1019"/>
      <c r="PPE37" s="1019"/>
      <c r="PPF37" s="1019"/>
      <c r="PPG37" s="1019"/>
      <c r="PPH37" s="1019"/>
      <c r="PPI37" s="1019"/>
      <c r="PPJ37" s="1019"/>
      <c r="PPK37" s="1019"/>
      <c r="PPL37" s="1019"/>
      <c r="PPM37" s="1019"/>
      <c r="PPN37" s="1019"/>
      <c r="PPO37" s="1019"/>
      <c r="PPP37" s="1019"/>
      <c r="PPQ37" s="1019"/>
      <c r="PPR37" s="1019"/>
      <c r="PPS37" s="1019"/>
      <c r="PPT37" s="1019"/>
      <c r="PPU37" s="1019"/>
      <c r="PPV37" s="1019"/>
      <c r="PPW37" s="1019"/>
      <c r="PPX37" s="1019"/>
      <c r="PPY37" s="1019"/>
      <c r="PPZ37" s="1019"/>
      <c r="PQA37" s="1019"/>
      <c r="PQB37" s="1019"/>
      <c r="PQC37" s="1019"/>
      <c r="PQD37" s="1019"/>
      <c r="PQE37" s="1019"/>
      <c r="PQF37" s="1019"/>
      <c r="PQG37" s="1019"/>
      <c r="PQH37" s="1019"/>
      <c r="PQI37" s="1019"/>
      <c r="PQJ37" s="1019"/>
      <c r="PQK37" s="1019"/>
      <c r="PQL37" s="1019"/>
      <c r="PQM37" s="1019"/>
      <c r="PQN37" s="1019"/>
      <c r="PQO37" s="1019"/>
      <c r="PQP37" s="1019"/>
      <c r="PQQ37" s="1019"/>
      <c r="PQR37" s="1019"/>
      <c r="PQS37" s="1019"/>
      <c r="PQT37" s="1019"/>
      <c r="PQU37" s="1019"/>
      <c r="PQV37" s="1019"/>
      <c r="PQW37" s="1019"/>
      <c r="PQX37" s="1019"/>
      <c r="PQY37" s="1019"/>
      <c r="PQZ37" s="1019"/>
      <c r="PRA37" s="1019"/>
      <c r="PRB37" s="1019"/>
      <c r="PRC37" s="1019"/>
      <c r="PRD37" s="1019"/>
      <c r="PRE37" s="1019"/>
      <c r="PRF37" s="1019"/>
      <c r="PRG37" s="1019"/>
      <c r="PRH37" s="1019"/>
      <c r="PRI37" s="1019"/>
      <c r="PRJ37" s="1019"/>
      <c r="PRK37" s="1019"/>
      <c r="PRL37" s="1019"/>
      <c r="PRM37" s="1019"/>
      <c r="PRN37" s="1019"/>
      <c r="PRO37" s="1019"/>
      <c r="PRP37" s="1019"/>
      <c r="PRQ37" s="1019"/>
      <c r="PRR37" s="1019"/>
      <c r="PRS37" s="1019"/>
      <c r="PRT37" s="1019"/>
      <c r="PRU37" s="1019"/>
      <c r="PRV37" s="1019"/>
      <c r="PRW37" s="1019"/>
      <c r="PRX37" s="1019"/>
      <c r="PRY37" s="1019"/>
      <c r="PRZ37" s="1019"/>
      <c r="PSA37" s="1019"/>
      <c r="PSB37" s="1019"/>
      <c r="PSC37" s="1019"/>
      <c r="PSD37" s="1019"/>
      <c r="PSE37" s="1019"/>
      <c r="PSF37" s="1019"/>
      <c r="PSG37" s="1019"/>
      <c r="PSH37" s="1019"/>
      <c r="PSI37" s="1019"/>
      <c r="PSJ37" s="1019"/>
      <c r="PSK37" s="1019"/>
      <c r="PSL37" s="1019"/>
      <c r="PSM37" s="1019"/>
      <c r="PSN37" s="1019"/>
      <c r="PSO37" s="1019"/>
      <c r="PSP37" s="1019"/>
      <c r="PSQ37" s="1019"/>
      <c r="PSR37" s="1019"/>
      <c r="PSS37" s="1019"/>
      <c r="PST37" s="1019"/>
      <c r="PSU37" s="1019"/>
      <c r="PSV37" s="1019"/>
      <c r="PSW37" s="1019"/>
      <c r="PSX37" s="1019"/>
      <c r="PSY37" s="1019"/>
      <c r="PSZ37" s="1019"/>
      <c r="PTA37" s="1019"/>
      <c r="PTB37" s="1019"/>
      <c r="PTC37" s="1019"/>
      <c r="PTD37" s="1019"/>
      <c r="PTE37" s="1019"/>
      <c r="PTF37" s="1019"/>
      <c r="PTG37" s="1019"/>
      <c r="PTH37" s="1019"/>
      <c r="PTI37" s="1019"/>
      <c r="PTJ37" s="1019"/>
      <c r="PTK37" s="1019"/>
      <c r="PTL37" s="1019"/>
      <c r="PTM37" s="1019"/>
      <c r="PTN37" s="1019"/>
      <c r="PTO37" s="1019"/>
      <c r="PTP37" s="1019"/>
      <c r="PTQ37" s="1019"/>
      <c r="PTR37" s="1019"/>
      <c r="PTS37" s="1019"/>
      <c r="PTT37" s="1019"/>
      <c r="PTU37" s="1019"/>
      <c r="PTV37" s="1019"/>
      <c r="PTW37" s="1019"/>
      <c r="PTX37" s="1019"/>
      <c r="PTY37" s="1019"/>
      <c r="PTZ37" s="1019"/>
      <c r="PUA37" s="1019"/>
      <c r="PUB37" s="1019"/>
      <c r="PUC37" s="1019"/>
      <c r="PUD37" s="1019"/>
      <c r="PUE37" s="1019"/>
      <c r="PUF37" s="1019"/>
      <c r="PUG37" s="1019"/>
      <c r="PUH37" s="1019"/>
      <c r="PUI37" s="1019"/>
      <c r="PUJ37" s="1019"/>
      <c r="PUK37" s="1019"/>
      <c r="PUL37" s="1019"/>
      <c r="PUM37" s="1019"/>
      <c r="PUN37" s="1019"/>
      <c r="PUO37" s="1019"/>
      <c r="PUP37" s="1019"/>
      <c r="PUQ37" s="1019"/>
      <c r="PUR37" s="1019"/>
      <c r="PUS37" s="1019"/>
      <c r="PUT37" s="1019"/>
      <c r="PUU37" s="1019"/>
      <c r="PUV37" s="1019"/>
      <c r="PUW37" s="1019"/>
      <c r="PUX37" s="1019"/>
      <c r="PUY37" s="1019"/>
      <c r="PUZ37" s="1019"/>
      <c r="PVA37" s="1019"/>
      <c r="PVB37" s="1019"/>
      <c r="PVC37" s="1019"/>
      <c r="PVD37" s="1019"/>
      <c r="PVE37" s="1019"/>
      <c r="PVF37" s="1019"/>
      <c r="PVG37" s="1019"/>
      <c r="PVH37" s="1019"/>
      <c r="PVI37" s="1019"/>
      <c r="PVJ37" s="1019"/>
      <c r="PVK37" s="1019"/>
      <c r="PVL37" s="1019"/>
      <c r="PVM37" s="1019"/>
      <c r="PVN37" s="1019"/>
      <c r="PVO37" s="1019"/>
      <c r="PVP37" s="1019"/>
      <c r="PVQ37" s="1019"/>
      <c r="PVR37" s="1019"/>
      <c r="PVS37" s="1019"/>
      <c r="PVT37" s="1019"/>
      <c r="PVU37" s="1019"/>
      <c r="PVV37" s="1019"/>
      <c r="PVW37" s="1019"/>
      <c r="PVX37" s="1019"/>
      <c r="PVY37" s="1019"/>
      <c r="PVZ37" s="1019"/>
      <c r="PWA37" s="1019"/>
      <c r="PWB37" s="1019"/>
      <c r="PWC37" s="1019"/>
      <c r="PWD37" s="1019"/>
      <c r="PWE37" s="1019"/>
      <c r="PWF37" s="1019"/>
      <c r="PWG37" s="1019"/>
      <c r="PWH37" s="1019"/>
      <c r="PWI37" s="1019"/>
      <c r="PWJ37" s="1019"/>
      <c r="PWK37" s="1019"/>
      <c r="PWL37" s="1019"/>
      <c r="PWM37" s="1019"/>
      <c r="PWN37" s="1019"/>
      <c r="PWO37" s="1019"/>
      <c r="PWP37" s="1019"/>
      <c r="PWQ37" s="1019"/>
      <c r="PWR37" s="1019"/>
      <c r="PWS37" s="1019"/>
      <c r="PWT37" s="1019"/>
      <c r="PWU37" s="1019"/>
      <c r="PWV37" s="1019"/>
      <c r="PWW37" s="1019"/>
      <c r="PWX37" s="1019"/>
      <c r="PWY37" s="1019"/>
      <c r="PWZ37" s="1019"/>
      <c r="PXA37" s="1019"/>
      <c r="PXB37" s="1019"/>
      <c r="PXC37" s="1019"/>
      <c r="PXD37" s="1019"/>
      <c r="PXE37" s="1019"/>
      <c r="PXF37" s="1019"/>
      <c r="PXG37" s="1019"/>
      <c r="PXH37" s="1019"/>
      <c r="PXI37" s="1019"/>
      <c r="PXJ37" s="1019"/>
      <c r="PXK37" s="1019"/>
      <c r="PXL37" s="1019"/>
      <c r="PXM37" s="1019"/>
      <c r="PXN37" s="1019"/>
      <c r="PXO37" s="1019"/>
      <c r="PXP37" s="1019"/>
      <c r="PXQ37" s="1019"/>
      <c r="PXR37" s="1019"/>
      <c r="PXS37" s="1019"/>
      <c r="PXT37" s="1019"/>
      <c r="PXU37" s="1019"/>
      <c r="PXV37" s="1019"/>
      <c r="PXW37" s="1019"/>
      <c r="PXX37" s="1019"/>
      <c r="PXY37" s="1019"/>
      <c r="PXZ37" s="1019"/>
      <c r="PYA37" s="1019"/>
      <c r="PYB37" s="1019"/>
      <c r="PYC37" s="1019"/>
      <c r="PYD37" s="1019"/>
      <c r="PYE37" s="1019"/>
      <c r="PYF37" s="1019"/>
      <c r="PYG37" s="1019"/>
      <c r="PYH37" s="1019"/>
      <c r="PYI37" s="1019"/>
      <c r="PYJ37" s="1019"/>
      <c r="PYK37" s="1019"/>
      <c r="PYL37" s="1019"/>
      <c r="PYM37" s="1019"/>
      <c r="PYN37" s="1019"/>
      <c r="PYO37" s="1019"/>
      <c r="PYP37" s="1019"/>
      <c r="PYQ37" s="1019"/>
      <c r="PYR37" s="1019"/>
      <c r="PYS37" s="1019"/>
      <c r="PYT37" s="1019"/>
      <c r="PYU37" s="1019"/>
      <c r="PYV37" s="1019"/>
      <c r="PYW37" s="1019"/>
      <c r="PYX37" s="1019"/>
      <c r="PYY37" s="1019"/>
      <c r="PYZ37" s="1019"/>
      <c r="PZA37" s="1019"/>
      <c r="PZB37" s="1019"/>
      <c r="PZC37" s="1019"/>
      <c r="PZD37" s="1019"/>
      <c r="PZE37" s="1019"/>
      <c r="PZF37" s="1019"/>
      <c r="PZG37" s="1019"/>
      <c r="PZH37" s="1019"/>
      <c r="PZI37" s="1019"/>
      <c r="PZJ37" s="1019"/>
      <c r="PZK37" s="1019"/>
      <c r="PZL37" s="1019"/>
      <c r="PZM37" s="1019"/>
      <c r="PZN37" s="1019"/>
      <c r="PZO37" s="1019"/>
      <c r="PZP37" s="1019"/>
      <c r="PZQ37" s="1019"/>
      <c r="PZR37" s="1019"/>
      <c r="PZS37" s="1019"/>
      <c r="PZT37" s="1019"/>
      <c r="PZU37" s="1019"/>
      <c r="PZV37" s="1019"/>
      <c r="PZW37" s="1019"/>
      <c r="PZX37" s="1019"/>
      <c r="PZY37" s="1019"/>
      <c r="PZZ37" s="1019"/>
      <c r="QAA37" s="1019"/>
      <c r="QAB37" s="1019"/>
      <c r="QAC37" s="1019"/>
      <c r="QAD37" s="1019"/>
      <c r="QAE37" s="1019"/>
      <c r="QAF37" s="1019"/>
      <c r="QAG37" s="1019"/>
      <c r="QAH37" s="1019"/>
      <c r="QAI37" s="1019"/>
      <c r="QAJ37" s="1019"/>
      <c r="QAK37" s="1019"/>
      <c r="QAL37" s="1019"/>
      <c r="QAM37" s="1019"/>
      <c r="QAN37" s="1019"/>
      <c r="QAO37" s="1019"/>
      <c r="QAP37" s="1019"/>
      <c r="QAQ37" s="1019"/>
      <c r="QAR37" s="1019"/>
      <c r="QAS37" s="1019"/>
      <c r="QAT37" s="1019"/>
      <c r="QAU37" s="1019"/>
      <c r="QAV37" s="1019"/>
      <c r="QAW37" s="1019"/>
      <c r="QAX37" s="1019"/>
      <c r="QAY37" s="1019"/>
      <c r="QAZ37" s="1019"/>
      <c r="QBA37" s="1019"/>
      <c r="QBB37" s="1019"/>
      <c r="QBC37" s="1019"/>
      <c r="QBD37" s="1019"/>
      <c r="QBE37" s="1019"/>
      <c r="QBF37" s="1019"/>
      <c r="QBG37" s="1019"/>
      <c r="QBH37" s="1019"/>
      <c r="QBI37" s="1019"/>
      <c r="QBJ37" s="1019"/>
      <c r="QBK37" s="1019"/>
      <c r="QBL37" s="1019"/>
      <c r="QBM37" s="1019"/>
      <c r="QBN37" s="1019"/>
      <c r="QBO37" s="1019"/>
      <c r="QBP37" s="1019"/>
      <c r="QBQ37" s="1019"/>
      <c r="QBR37" s="1019"/>
      <c r="QBS37" s="1019"/>
      <c r="QBT37" s="1019"/>
      <c r="QBU37" s="1019"/>
      <c r="QBV37" s="1019"/>
      <c r="QBW37" s="1019"/>
      <c r="QBX37" s="1019"/>
      <c r="QBY37" s="1019"/>
      <c r="QBZ37" s="1019"/>
      <c r="QCA37" s="1019"/>
      <c r="QCB37" s="1019"/>
      <c r="QCC37" s="1019"/>
      <c r="QCD37" s="1019"/>
      <c r="QCE37" s="1019"/>
      <c r="QCF37" s="1019"/>
      <c r="QCG37" s="1019"/>
      <c r="QCH37" s="1019"/>
      <c r="QCI37" s="1019"/>
      <c r="QCJ37" s="1019"/>
      <c r="QCK37" s="1019"/>
      <c r="QCL37" s="1019"/>
      <c r="QCM37" s="1019"/>
      <c r="QCN37" s="1019"/>
      <c r="QCO37" s="1019"/>
      <c r="QCP37" s="1019"/>
      <c r="QCQ37" s="1019"/>
      <c r="QCR37" s="1019"/>
      <c r="QCS37" s="1019"/>
      <c r="QCT37" s="1019"/>
      <c r="QCU37" s="1019"/>
      <c r="QCV37" s="1019"/>
      <c r="QCW37" s="1019"/>
      <c r="QCX37" s="1019"/>
      <c r="QCY37" s="1019"/>
      <c r="QCZ37" s="1019"/>
      <c r="QDA37" s="1019"/>
      <c r="QDB37" s="1019"/>
      <c r="QDC37" s="1019"/>
      <c r="QDD37" s="1019"/>
      <c r="QDE37" s="1019"/>
      <c r="QDF37" s="1019"/>
      <c r="QDG37" s="1019"/>
      <c r="QDH37" s="1019"/>
      <c r="QDI37" s="1019"/>
      <c r="QDJ37" s="1019"/>
      <c r="QDK37" s="1019"/>
      <c r="QDL37" s="1019"/>
      <c r="QDM37" s="1019"/>
      <c r="QDN37" s="1019"/>
      <c r="QDO37" s="1019"/>
      <c r="QDP37" s="1019"/>
      <c r="QDQ37" s="1019"/>
      <c r="QDR37" s="1019"/>
      <c r="QDS37" s="1019"/>
      <c r="QDT37" s="1019"/>
      <c r="QDU37" s="1019"/>
      <c r="QDV37" s="1019"/>
      <c r="QDW37" s="1019"/>
      <c r="QDX37" s="1019"/>
      <c r="QDY37" s="1019"/>
      <c r="QDZ37" s="1019"/>
      <c r="QEA37" s="1019"/>
      <c r="QEB37" s="1019"/>
      <c r="QEC37" s="1019"/>
      <c r="QED37" s="1019"/>
      <c r="QEE37" s="1019"/>
      <c r="QEF37" s="1019"/>
      <c r="QEG37" s="1019"/>
      <c r="QEH37" s="1019"/>
      <c r="QEI37" s="1019"/>
      <c r="QEJ37" s="1019"/>
      <c r="QEK37" s="1019"/>
      <c r="QEL37" s="1019"/>
      <c r="QEM37" s="1019"/>
      <c r="QEN37" s="1019"/>
      <c r="QEO37" s="1019"/>
      <c r="QEP37" s="1019"/>
      <c r="QEQ37" s="1019"/>
      <c r="QER37" s="1019"/>
      <c r="QES37" s="1019"/>
      <c r="QET37" s="1019"/>
      <c r="QEU37" s="1019"/>
      <c r="QEV37" s="1019"/>
      <c r="QEW37" s="1019"/>
      <c r="QEX37" s="1019"/>
      <c r="QEY37" s="1019"/>
      <c r="QEZ37" s="1019"/>
      <c r="QFA37" s="1019"/>
      <c r="QFB37" s="1019"/>
      <c r="QFC37" s="1019"/>
      <c r="QFD37" s="1019"/>
      <c r="QFE37" s="1019"/>
      <c r="QFF37" s="1019"/>
      <c r="QFG37" s="1019"/>
      <c r="QFH37" s="1019"/>
      <c r="QFI37" s="1019"/>
      <c r="QFJ37" s="1019"/>
      <c r="QFK37" s="1019"/>
      <c r="QFL37" s="1019"/>
      <c r="QFM37" s="1019"/>
      <c r="QFN37" s="1019"/>
      <c r="QFO37" s="1019"/>
      <c r="QFP37" s="1019"/>
      <c r="QFQ37" s="1019"/>
      <c r="QFR37" s="1019"/>
      <c r="QFS37" s="1019"/>
      <c r="QFT37" s="1019"/>
      <c r="QFU37" s="1019"/>
      <c r="QFV37" s="1019"/>
      <c r="QFW37" s="1019"/>
      <c r="QFX37" s="1019"/>
      <c r="QFY37" s="1019"/>
      <c r="QFZ37" s="1019"/>
      <c r="QGA37" s="1019"/>
      <c r="QGB37" s="1019"/>
      <c r="QGC37" s="1019"/>
      <c r="QGD37" s="1019"/>
      <c r="QGE37" s="1019"/>
      <c r="QGF37" s="1019"/>
      <c r="QGG37" s="1019"/>
      <c r="QGH37" s="1019"/>
      <c r="QGI37" s="1019"/>
      <c r="QGJ37" s="1019"/>
      <c r="QGK37" s="1019"/>
      <c r="QGL37" s="1019"/>
      <c r="QGM37" s="1019"/>
      <c r="QGN37" s="1019"/>
      <c r="QGO37" s="1019"/>
      <c r="QGP37" s="1019"/>
      <c r="QGQ37" s="1019"/>
      <c r="QGR37" s="1019"/>
      <c r="QGS37" s="1019"/>
      <c r="QGT37" s="1019"/>
      <c r="QGU37" s="1019"/>
      <c r="QGV37" s="1019"/>
      <c r="QGW37" s="1019"/>
      <c r="QGX37" s="1019"/>
      <c r="QGY37" s="1019"/>
      <c r="QGZ37" s="1019"/>
      <c r="QHA37" s="1019"/>
      <c r="QHB37" s="1019"/>
      <c r="QHC37" s="1019"/>
      <c r="QHD37" s="1019"/>
      <c r="QHE37" s="1019"/>
      <c r="QHF37" s="1019"/>
      <c r="QHG37" s="1019"/>
      <c r="QHH37" s="1019"/>
      <c r="QHI37" s="1019"/>
      <c r="QHJ37" s="1019"/>
      <c r="QHK37" s="1019"/>
      <c r="QHL37" s="1019"/>
      <c r="QHM37" s="1019"/>
      <c r="QHN37" s="1019"/>
      <c r="QHO37" s="1019"/>
      <c r="QHP37" s="1019"/>
      <c r="QHQ37" s="1019"/>
      <c r="QHR37" s="1019"/>
      <c r="QHS37" s="1019"/>
      <c r="QHT37" s="1019"/>
      <c r="QHU37" s="1019"/>
      <c r="QHV37" s="1019"/>
      <c r="QHW37" s="1019"/>
      <c r="QHX37" s="1019"/>
      <c r="QHY37" s="1019"/>
      <c r="QHZ37" s="1019"/>
      <c r="QIA37" s="1019"/>
      <c r="QIB37" s="1019"/>
      <c r="QIC37" s="1019"/>
      <c r="QID37" s="1019"/>
      <c r="QIE37" s="1019"/>
      <c r="QIF37" s="1019"/>
      <c r="QIG37" s="1019"/>
      <c r="QIH37" s="1019"/>
      <c r="QII37" s="1019"/>
      <c r="QIJ37" s="1019"/>
      <c r="QIK37" s="1019"/>
      <c r="QIL37" s="1019"/>
      <c r="QIM37" s="1019"/>
      <c r="QIN37" s="1019"/>
      <c r="QIO37" s="1019"/>
      <c r="QIP37" s="1019"/>
      <c r="QIQ37" s="1019"/>
      <c r="QIR37" s="1019"/>
      <c r="QIS37" s="1019"/>
      <c r="QIT37" s="1019"/>
      <c r="QIU37" s="1019"/>
      <c r="QIV37" s="1019"/>
      <c r="QIW37" s="1019"/>
      <c r="QIX37" s="1019"/>
      <c r="QIY37" s="1019"/>
      <c r="QIZ37" s="1019"/>
      <c r="QJA37" s="1019"/>
      <c r="QJB37" s="1019"/>
      <c r="QJC37" s="1019"/>
      <c r="QJD37" s="1019"/>
      <c r="QJE37" s="1019"/>
      <c r="QJF37" s="1019"/>
      <c r="QJG37" s="1019"/>
      <c r="QJH37" s="1019"/>
      <c r="QJI37" s="1019"/>
      <c r="QJJ37" s="1019"/>
      <c r="QJK37" s="1019"/>
      <c r="QJL37" s="1019"/>
      <c r="QJM37" s="1019"/>
      <c r="QJN37" s="1019"/>
      <c r="QJO37" s="1019"/>
      <c r="QJP37" s="1019"/>
      <c r="QJQ37" s="1019"/>
      <c r="QJR37" s="1019"/>
      <c r="QJS37" s="1019"/>
      <c r="QJT37" s="1019"/>
      <c r="QJU37" s="1019"/>
      <c r="QJV37" s="1019"/>
      <c r="QJW37" s="1019"/>
      <c r="QJX37" s="1019"/>
      <c r="QJY37" s="1019"/>
      <c r="QJZ37" s="1019"/>
      <c r="QKA37" s="1019"/>
      <c r="QKB37" s="1019"/>
      <c r="QKC37" s="1019"/>
      <c r="QKD37" s="1019"/>
      <c r="QKE37" s="1019"/>
      <c r="QKF37" s="1019"/>
      <c r="QKG37" s="1019"/>
      <c r="QKH37" s="1019"/>
      <c r="QKI37" s="1019"/>
      <c r="QKJ37" s="1019"/>
      <c r="QKK37" s="1019"/>
      <c r="QKL37" s="1019"/>
      <c r="QKM37" s="1019"/>
      <c r="QKN37" s="1019"/>
      <c r="QKO37" s="1019"/>
      <c r="QKP37" s="1019"/>
      <c r="QKQ37" s="1019"/>
      <c r="QKR37" s="1019"/>
      <c r="QKS37" s="1019"/>
      <c r="QKT37" s="1019"/>
      <c r="QKU37" s="1019"/>
      <c r="QKV37" s="1019"/>
      <c r="QKW37" s="1019"/>
      <c r="QKX37" s="1019"/>
      <c r="QKY37" s="1019"/>
      <c r="QKZ37" s="1019"/>
      <c r="QLA37" s="1019"/>
      <c r="QLB37" s="1019"/>
      <c r="QLC37" s="1019"/>
      <c r="QLD37" s="1019"/>
      <c r="QLE37" s="1019"/>
      <c r="QLF37" s="1019"/>
      <c r="QLG37" s="1019"/>
      <c r="QLH37" s="1019"/>
      <c r="QLI37" s="1019"/>
      <c r="QLJ37" s="1019"/>
      <c r="QLK37" s="1019"/>
      <c r="QLL37" s="1019"/>
      <c r="QLM37" s="1019"/>
      <c r="QLN37" s="1019"/>
      <c r="QLO37" s="1019"/>
      <c r="QLP37" s="1019"/>
      <c r="QLQ37" s="1019"/>
      <c r="QLR37" s="1019"/>
      <c r="QLS37" s="1019"/>
      <c r="QLT37" s="1019"/>
      <c r="QLU37" s="1019"/>
      <c r="QLV37" s="1019"/>
      <c r="QLW37" s="1019"/>
      <c r="QLX37" s="1019"/>
      <c r="QLY37" s="1019"/>
      <c r="QLZ37" s="1019"/>
      <c r="QMA37" s="1019"/>
      <c r="QMB37" s="1019"/>
      <c r="QMC37" s="1019"/>
      <c r="QMD37" s="1019"/>
      <c r="QME37" s="1019"/>
      <c r="QMF37" s="1019"/>
      <c r="QMG37" s="1019"/>
      <c r="QMH37" s="1019"/>
      <c r="QMI37" s="1019"/>
      <c r="QMJ37" s="1019"/>
      <c r="QMK37" s="1019"/>
      <c r="QML37" s="1019"/>
      <c r="QMM37" s="1019"/>
      <c r="QMN37" s="1019"/>
      <c r="QMO37" s="1019"/>
      <c r="QMP37" s="1019"/>
      <c r="QMQ37" s="1019"/>
      <c r="QMR37" s="1019"/>
      <c r="QMS37" s="1019"/>
      <c r="QMT37" s="1019"/>
      <c r="QMU37" s="1019"/>
      <c r="QMV37" s="1019"/>
      <c r="QMW37" s="1019"/>
      <c r="QMX37" s="1019"/>
      <c r="QMY37" s="1019"/>
      <c r="QMZ37" s="1019"/>
      <c r="QNA37" s="1019"/>
      <c r="QNB37" s="1019"/>
      <c r="QNC37" s="1019"/>
      <c r="QND37" s="1019"/>
      <c r="QNE37" s="1019"/>
      <c r="QNF37" s="1019"/>
      <c r="QNG37" s="1019"/>
      <c r="QNH37" s="1019"/>
      <c r="QNI37" s="1019"/>
      <c r="QNJ37" s="1019"/>
      <c r="QNK37" s="1019"/>
      <c r="QNL37" s="1019"/>
      <c r="QNM37" s="1019"/>
      <c r="QNN37" s="1019"/>
      <c r="QNO37" s="1019"/>
      <c r="QNP37" s="1019"/>
      <c r="QNQ37" s="1019"/>
      <c r="QNR37" s="1019"/>
      <c r="QNS37" s="1019"/>
      <c r="QNT37" s="1019"/>
      <c r="QNU37" s="1019"/>
      <c r="QNV37" s="1019"/>
      <c r="QNW37" s="1019"/>
      <c r="QNX37" s="1019"/>
      <c r="QNY37" s="1019"/>
      <c r="QNZ37" s="1019"/>
      <c r="QOA37" s="1019"/>
      <c r="QOB37" s="1019"/>
      <c r="QOC37" s="1019"/>
      <c r="QOD37" s="1019"/>
      <c r="QOE37" s="1019"/>
      <c r="QOF37" s="1019"/>
      <c r="QOG37" s="1019"/>
      <c r="QOH37" s="1019"/>
      <c r="QOI37" s="1019"/>
      <c r="QOJ37" s="1019"/>
      <c r="QOK37" s="1019"/>
      <c r="QOL37" s="1019"/>
      <c r="QOM37" s="1019"/>
      <c r="QON37" s="1019"/>
      <c r="QOO37" s="1019"/>
      <c r="QOP37" s="1019"/>
      <c r="QOQ37" s="1019"/>
      <c r="QOR37" s="1019"/>
      <c r="QOS37" s="1019"/>
      <c r="QOT37" s="1019"/>
      <c r="QOU37" s="1019"/>
      <c r="QOV37" s="1019"/>
      <c r="QOW37" s="1019"/>
      <c r="QOX37" s="1019"/>
      <c r="QOY37" s="1019"/>
      <c r="QOZ37" s="1019"/>
      <c r="QPA37" s="1019"/>
      <c r="QPB37" s="1019"/>
      <c r="QPC37" s="1019"/>
      <c r="QPD37" s="1019"/>
      <c r="QPE37" s="1019"/>
      <c r="QPF37" s="1019"/>
      <c r="QPG37" s="1019"/>
      <c r="QPH37" s="1019"/>
      <c r="QPI37" s="1019"/>
      <c r="QPJ37" s="1019"/>
      <c r="QPK37" s="1019"/>
      <c r="QPL37" s="1019"/>
      <c r="QPM37" s="1019"/>
      <c r="QPN37" s="1019"/>
      <c r="QPO37" s="1019"/>
      <c r="QPP37" s="1019"/>
      <c r="QPQ37" s="1019"/>
      <c r="QPR37" s="1019"/>
      <c r="QPS37" s="1019"/>
      <c r="QPT37" s="1019"/>
      <c r="QPU37" s="1019"/>
      <c r="QPV37" s="1019"/>
      <c r="QPW37" s="1019"/>
      <c r="QPX37" s="1019"/>
      <c r="QPY37" s="1019"/>
      <c r="QPZ37" s="1019"/>
      <c r="QQA37" s="1019"/>
      <c r="QQB37" s="1019"/>
      <c r="QQC37" s="1019"/>
      <c r="QQD37" s="1019"/>
      <c r="QQE37" s="1019"/>
      <c r="QQF37" s="1019"/>
      <c r="QQG37" s="1019"/>
      <c r="QQH37" s="1019"/>
      <c r="QQI37" s="1019"/>
      <c r="QQJ37" s="1019"/>
      <c r="QQK37" s="1019"/>
      <c r="QQL37" s="1019"/>
      <c r="QQM37" s="1019"/>
      <c r="QQN37" s="1019"/>
      <c r="QQO37" s="1019"/>
      <c r="QQP37" s="1019"/>
      <c r="QQQ37" s="1019"/>
      <c r="QQR37" s="1019"/>
      <c r="QQS37" s="1019"/>
      <c r="QQT37" s="1019"/>
      <c r="QQU37" s="1019"/>
      <c r="QQV37" s="1019"/>
      <c r="QQW37" s="1019"/>
      <c r="QQX37" s="1019"/>
      <c r="QQY37" s="1019"/>
      <c r="QQZ37" s="1019"/>
      <c r="QRA37" s="1019"/>
      <c r="QRB37" s="1019"/>
      <c r="QRC37" s="1019"/>
      <c r="QRD37" s="1019"/>
      <c r="QRE37" s="1019"/>
      <c r="QRF37" s="1019"/>
      <c r="QRG37" s="1019"/>
      <c r="QRH37" s="1019"/>
      <c r="QRI37" s="1019"/>
      <c r="QRJ37" s="1019"/>
      <c r="QRK37" s="1019"/>
      <c r="QRL37" s="1019"/>
      <c r="QRM37" s="1019"/>
      <c r="QRN37" s="1019"/>
      <c r="QRO37" s="1019"/>
      <c r="QRP37" s="1019"/>
      <c r="QRQ37" s="1019"/>
      <c r="QRR37" s="1019"/>
      <c r="QRS37" s="1019"/>
      <c r="QRT37" s="1019"/>
      <c r="QRU37" s="1019"/>
      <c r="QRV37" s="1019"/>
      <c r="QRW37" s="1019"/>
      <c r="QRX37" s="1019"/>
      <c r="QRY37" s="1019"/>
      <c r="QRZ37" s="1019"/>
      <c r="QSA37" s="1019"/>
      <c r="QSB37" s="1019"/>
      <c r="QSC37" s="1019"/>
      <c r="QSD37" s="1019"/>
      <c r="QSE37" s="1019"/>
      <c r="QSF37" s="1019"/>
      <c r="QSG37" s="1019"/>
      <c r="QSH37" s="1019"/>
      <c r="QSI37" s="1019"/>
      <c r="QSJ37" s="1019"/>
      <c r="QSK37" s="1019"/>
      <c r="QSL37" s="1019"/>
      <c r="QSM37" s="1019"/>
      <c r="QSN37" s="1019"/>
      <c r="QSO37" s="1019"/>
      <c r="QSP37" s="1019"/>
      <c r="QSQ37" s="1019"/>
      <c r="QSR37" s="1019"/>
      <c r="QSS37" s="1019"/>
      <c r="QST37" s="1019"/>
      <c r="QSU37" s="1019"/>
      <c r="QSV37" s="1019"/>
      <c r="QSW37" s="1019"/>
      <c r="QSX37" s="1019"/>
      <c r="QSY37" s="1019"/>
      <c r="QSZ37" s="1019"/>
      <c r="QTA37" s="1019"/>
      <c r="QTB37" s="1019"/>
      <c r="QTC37" s="1019"/>
      <c r="QTD37" s="1019"/>
      <c r="QTE37" s="1019"/>
      <c r="QTF37" s="1019"/>
      <c r="QTG37" s="1019"/>
      <c r="QTH37" s="1019"/>
      <c r="QTI37" s="1019"/>
      <c r="QTJ37" s="1019"/>
      <c r="QTK37" s="1019"/>
      <c r="QTL37" s="1019"/>
      <c r="QTM37" s="1019"/>
      <c r="QTN37" s="1019"/>
      <c r="QTO37" s="1019"/>
      <c r="QTP37" s="1019"/>
      <c r="QTQ37" s="1019"/>
      <c r="QTR37" s="1019"/>
      <c r="QTS37" s="1019"/>
      <c r="QTT37" s="1019"/>
      <c r="QTU37" s="1019"/>
      <c r="QTV37" s="1019"/>
      <c r="QTW37" s="1019"/>
      <c r="QTX37" s="1019"/>
      <c r="QTY37" s="1019"/>
      <c r="QTZ37" s="1019"/>
      <c r="QUA37" s="1019"/>
      <c r="QUB37" s="1019"/>
      <c r="QUC37" s="1019"/>
      <c r="QUD37" s="1019"/>
      <c r="QUE37" s="1019"/>
      <c r="QUF37" s="1019"/>
      <c r="QUG37" s="1019"/>
      <c r="QUH37" s="1019"/>
      <c r="QUI37" s="1019"/>
      <c r="QUJ37" s="1019"/>
      <c r="QUK37" s="1019"/>
      <c r="QUL37" s="1019"/>
      <c r="QUM37" s="1019"/>
      <c r="QUN37" s="1019"/>
      <c r="QUO37" s="1019"/>
      <c r="QUP37" s="1019"/>
      <c r="QUQ37" s="1019"/>
      <c r="QUR37" s="1019"/>
      <c r="QUS37" s="1019"/>
      <c r="QUT37" s="1019"/>
      <c r="QUU37" s="1019"/>
      <c r="QUV37" s="1019"/>
      <c r="QUW37" s="1019"/>
      <c r="QUX37" s="1019"/>
      <c r="QUY37" s="1019"/>
      <c r="QUZ37" s="1019"/>
      <c r="QVA37" s="1019"/>
      <c r="QVB37" s="1019"/>
      <c r="QVC37" s="1019"/>
      <c r="QVD37" s="1019"/>
      <c r="QVE37" s="1019"/>
      <c r="QVF37" s="1019"/>
      <c r="QVG37" s="1019"/>
      <c r="QVH37" s="1019"/>
      <c r="QVI37" s="1019"/>
      <c r="QVJ37" s="1019"/>
      <c r="QVK37" s="1019"/>
      <c r="QVL37" s="1019"/>
      <c r="QVM37" s="1019"/>
      <c r="QVN37" s="1019"/>
      <c r="QVO37" s="1019"/>
      <c r="QVP37" s="1019"/>
      <c r="QVQ37" s="1019"/>
      <c r="QVR37" s="1019"/>
      <c r="QVS37" s="1019"/>
      <c r="QVT37" s="1019"/>
      <c r="QVU37" s="1019"/>
      <c r="QVV37" s="1019"/>
      <c r="QVW37" s="1019"/>
      <c r="QVX37" s="1019"/>
      <c r="QVY37" s="1019"/>
      <c r="QVZ37" s="1019"/>
      <c r="QWA37" s="1019"/>
      <c r="QWB37" s="1019"/>
      <c r="QWC37" s="1019"/>
      <c r="QWD37" s="1019"/>
      <c r="QWE37" s="1019"/>
      <c r="QWF37" s="1019"/>
      <c r="QWG37" s="1019"/>
      <c r="QWH37" s="1019"/>
      <c r="QWI37" s="1019"/>
      <c r="QWJ37" s="1019"/>
      <c r="QWK37" s="1019"/>
      <c r="QWL37" s="1019"/>
      <c r="QWM37" s="1019"/>
      <c r="QWN37" s="1019"/>
      <c r="QWO37" s="1019"/>
      <c r="QWP37" s="1019"/>
      <c r="QWQ37" s="1019"/>
      <c r="QWR37" s="1019"/>
      <c r="QWS37" s="1019"/>
      <c r="QWT37" s="1019"/>
      <c r="QWU37" s="1019"/>
      <c r="QWV37" s="1019"/>
      <c r="QWW37" s="1019"/>
      <c r="QWX37" s="1019"/>
      <c r="QWY37" s="1019"/>
      <c r="QWZ37" s="1019"/>
      <c r="QXA37" s="1019"/>
      <c r="QXB37" s="1019"/>
      <c r="QXC37" s="1019"/>
      <c r="QXD37" s="1019"/>
      <c r="QXE37" s="1019"/>
      <c r="QXF37" s="1019"/>
      <c r="QXG37" s="1019"/>
      <c r="QXH37" s="1019"/>
      <c r="QXI37" s="1019"/>
      <c r="QXJ37" s="1019"/>
      <c r="QXK37" s="1019"/>
      <c r="QXL37" s="1019"/>
      <c r="QXM37" s="1019"/>
      <c r="QXN37" s="1019"/>
      <c r="QXO37" s="1019"/>
      <c r="QXP37" s="1019"/>
      <c r="QXQ37" s="1019"/>
      <c r="QXR37" s="1019"/>
      <c r="QXS37" s="1019"/>
      <c r="QXT37" s="1019"/>
      <c r="QXU37" s="1019"/>
      <c r="QXV37" s="1019"/>
      <c r="QXW37" s="1019"/>
      <c r="QXX37" s="1019"/>
      <c r="QXY37" s="1019"/>
      <c r="QXZ37" s="1019"/>
      <c r="QYA37" s="1019"/>
      <c r="QYB37" s="1019"/>
      <c r="QYC37" s="1019"/>
      <c r="QYD37" s="1019"/>
      <c r="QYE37" s="1019"/>
      <c r="QYF37" s="1019"/>
      <c r="QYG37" s="1019"/>
      <c r="QYH37" s="1019"/>
      <c r="QYI37" s="1019"/>
      <c r="QYJ37" s="1019"/>
      <c r="QYK37" s="1019"/>
      <c r="QYL37" s="1019"/>
      <c r="QYM37" s="1019"/>
      <c r="QYN37" s="1019"/>
      <c r="QYO37" s="1019"/>
      <c r="QYP37" s="1019"/>
      <c r="QYQ37" s="1019"/>
      <c r="QYR37" s="1019"/>
      <c r="QYS37" s="1019"/>
      <c r="QYT37" s="1019"/>
      <c r="QYU37" s="1019"/>
      <c r="QYV37" s="1019"/>
      <c r="QYW37" s="1019"/>
      <c r="QYX37" s="1019"/>
      <c r="QYY37" s="1019"/>
      <c r="QYZ37" s="1019"/>
      <c r="QZA37" s="1019"/>
      <c r="QZB37" s="1019"/>
      <c r="QZC37" s="1019"/>
      <c r="QZD37" s="1019"/>
      <c r="QZE37" s="1019"/>
      <c r="QZF37" s="1019"/>
      <c r="QZG37" s="1019"/>
      <c r="QZH37" s="1019"/>
      <c r="QZI37" s="1019"/>
      <c r="QZJ37" s="1019"/>
      <c r="QZK37" s="1019"/>
      <c r="QZL37" s="1019"/>
      <c r="QZM37" s="1019"/>
      <c r="QZN37" s="1019"/>
      <c r="QZO37" s="1019"/>
      <c r="QZP37" s="1019"/>
      <c r="QZQ37" s="1019"/>
      <c r="QZR37" s="1019"/>
      <c r="QZS37" s="1019"/>
      <c r="QZT37" s="1019"/>
      <c r="QZU37" s="1019"/>
      <c r="QZV37" s="1019"/>
      <c r="QZW37" s="1019"/>
      <c r="QZX37" s="1019"/>
      <c r="QZY37" s="1019"/>
      <c r="QZZ37" s="1019"/>
      <c r="RAA37" s="1019"/>
      <c r="RAB37" s="1019"/>
      <c r="RAC37" s="1019"/>
      <c r="RAD37" s="1019"/>
      <c r="RAE37" s="1019"/>
      <c r="RAF37" s="1019"/>
      <c r="RAG37" s="1019"/>
      <c r="RAH37" s="1019"/>
      <c r="RAI37" s="1019"/>
      <c r="RAJ37" s="1019"/>
      <c r="RAK37" s="1019"/>
      <c r="RAL37" s="1019"/>
      <c r="RAM37" s="1019"/>
      <c r="RAN37" s="1019"/>
      <c r="RAO37" s="1019"/>
      <c r="RAP37" s="1019"/>
      <c r="RAQ37" s="1019"/>
      <c r="RAR37" s="1019"/>
      <c r="RAS37" s="1019"/>
      <c r="RAT37" s="1019"/>
      <c r="RAU37" s="1019"/>
      <c r="RAV37" s="1019"/>
      <c r="RAW37" s="1019"/>
      <c r="RAX37" s="1019"/>
      <c r="RAY37" s="1019"/>
      <c r="RAZ37" s="1019"/>
      <c r="RBA37" s="1019"/>
      <c r="RBB37" s="1019"/>
      <c r="RBC37" s="1019"/>
      <c r="RBD37" s="1019"/>
      <c r="RBE37" s="1019"/>
      <c r="RBF37" s="1019"/>
      <c r="RBG37" s="1019"/>
      <c r="RBH37" s="1019"/>
      <c r="RBI37" s="1019"/>
      <c r="RBJ37" s="1019"/>
      <c r="RBK37" s="1019"/>
      <c r="RBL37" s="1019"/>
      <c r="RBM37" s="1019"/>
      <c r="RBN37" s="1019"/>
      <c r="RBO37" s="1019"/>
      <c r="RBP37" s="1019"/>
      <c r="RBQ37" s="1019"/>
      <c r="RBR37" s="1019"/>
      <c r="RBS37" s="1019"/>
      <c r="RBT37" s="1019"/>
      <c r="RBU37" s="1019"/>
      <c r="RBV37" s="1019"/>
      <c r="RBW37" s="1019"/>
      <c r="RBX37" s="1019"/>
      <c r="RBY37" s="1019"/>
      <c r="RBZ37" s="1019"/>
      <c r="RCA37" s="1019"/>
      <c r="RCB37" s="1019"/>
      <c r="RCC37" s="1019"/>
      <c r="RCD37" s="1019"/>
      <c r="RCE37" s="1019"/>
      <c r="RCF37" s="1019"/>
      <c r="RCG37" s="1019"/>
      <c r="RCH37" s="1019"/>
      <c r="RCI37" s="1019"/>
      <c r="RCJ37" s="1019"/>
      <c r="RCK37" s="1019"/>
      <c r="RCL37" s="1019"/>
      <c r="RCM37" s="1019"/>
      <c r="RCN37" s="1019"/>
      <c r="RCO37" s="1019"/>
      <c r="RCP37" s="1019"/>
      <c r="RCQ37" s="1019"/>
      <c r="RCR37" s="1019"/>
      <c r="RCS37" s="1019"/>
      <c r="RCT37" s="1019"/>
      <c r="RCU37" s="1019"/>
      <c r="RCV37" s="1019"/>
      <c r="RCW37" s="1019"/>
      <c r="RCX37" s="1019"/>
      <c r="RCY37" s="1019"/>
      <c r="RCZ37" s="1019"/>
      <c r="RDA37" s="1019"/>
      <c r="RDB37" s="1019"/>
      <c r="RDC37" s="1019"/>
      <c r="RDD37" s="1019"/>
      <c r="RDE37" s="1019"/>
      <c r="RDF37" s="1019"/>
      <c r="RDG37" s="1019"/>
      <c r="RDH37" s="1019"/>
      <c r="RDI37" s="1019"/>
      <c r="RDJ37" s="1019"/>
      <c r="RDK37" s="1019"/>
      <c r="RDL37" s="1019"/>
      <c r="RDM37" s="1019"/>
      <c r="RDN37" s="1019"/>
      <c r="RDO37" s="1019"/>
      <c r="RDP37" s="1019"/>
      <c r="RDQ37" s="1019"/>
      <c r="RDR37" s="1019"/>
      <c r="RDS37" s="1019"/>
      <c r="RDT37" s="1019"/>
      <c r="RDU37" s="1019"/>
      <c r="RDV37" s="1019"/>
      <c r="RDW37" s="1019"/>
      <c r="RDX37" s="1019"/>
      <c r="RDY37" s="1019"/>
      <c r="RDZ37" s="1019"/>
      <c r="REA37" s="1019"/>
      <c r="REB37" s="1019"/>
      <c r="REC37" s="1019"/>
      <c r="RED37" s="1019"/>
      <c r="REE37" s="1019"/>
      <c r="REF37" s="1019"/>
      <c r="REG37" s="1019"/>
      <c r="REH37" s="1019"/>
      <c r="REI37" s="1019"/>
      <c r="REJ37" s="1019"/>
      <c r="REK37" s="1019"/>
      <c r="REL37" s="1019"/>
      <c r="REM37" s="1019"/>
      <c r="REN37" s="1019"/>
      <c r="REO37" s="1019"/>
      <c r="REP37" s="1019"/>
      <c r="REQ37" s="1019"/>
      <c r="RER37" s="1019"/>
      <c r="RES37" s="1019"/>
      <c r="RET37" s="1019"/>
      <c r="REU37" s="1019"/>
      <c r="REV37" s="1019"/>
      <c r="REW37" s="1019"/>
      <c r="REX37" s="1019"/>
      <c r="REY37" s="1019"/>
      <c r="REZ37" s="1019"/>
      <c r="RFA37" s="1019"/>
      <c r="RFB37" s="1019"/>
      <c r="RFC37" s="1019"/>
      <c r="RFD37" s="1019"/>
      <c r="RFE37" s="1019"/>
      <c r="RFF37" s="1019"/>
      <c r="RFG37" s="1019"/>
      <c r="RFH37" s="1019"/>
      <c r="RFI37" s="1019"/>
      <c r="RFJ37" s="1019"/>
      <c r="RFK37" s="1019"/>
      <c r="RFL37" s="1019"/>
      <c r="RFM37" s="1019"/>
      <c r="RFN37" s="1019"/>
      <c r="RFO37" s="1019"/>
      <c r="RFP37" s="1019"/>
      <c r="RFQ37" s="1019"/>
      <c r="RFR37" s="1019"/>
      <c r="RFS37" s="1019"/>
      <c r="RFT37" s="1019"/>
      <c r="RFU37" s="1019"/>
      <c r="RFV37" s="1019"/>
      <c r="RFW37" s="1019"/>
      <c r="RFX37" s="1019"/>
      <c r="RFY37" s="1019"/>
      <c r="RFZ37" s="1019"/>
      <c r="RGA37" s="1019"/>
      <c r="RGB37" s="1019"/>
      <c r="RGC37" s="1019"/>
      <c r="RGD37" s="1019"/>
      <c r="RGE37" s="1019"/>
      <c r="RGF37" s="1019"/>
      <c r="RGG37" s="1019"/>
      <c r="RGH37" s="1019"/>
      <c r="RGI37" s="1019"/>
      <c r="RGJ37" s="1019"/>
      <c r="RGK37" s="1019"/>
      <c r="RGL37" s="1019"/>
      <c r="RGM37" s="1019"/>
      <c r="RGN37" s="1019"/>
      <c r="RGO37" s="1019"/>
      <c r="RGP37" s="1019"/>
      <c r="RGQ37" s="1019"/>
      <c r="RGR37" s="1019"/>
      <c r="RGS37" s="1019"/>
      <c r="RGT37" s="1019"/>
      <c r="RGU37" s="1019"/>
      <c r="RGV37" s="1019"/>
      <c r="RGW37" s="1019"/>
      <c r="RGX37" s="1019"/>
      <c r="RGY37" s="1019"/>
      <c r="RGZ37" s="1019"/>
      <c r="RHA37" s="1019"/>
      <c r="RHB37" s="1019"/>
      <c r="RHC37" s="1019"/>
      <c r="RHD37" s="1019"/>
      <c r="RHE37" s="1019"/>
      <c r="RHF37" s="1019"/>
      <c r="RHG37" s="1019"/>
      <c r="RHH37" s="1019"/>
      <c r="RHI37" s="1019"/>
      <c r="RHJ37" s="1019"/>
      <c r="RHK37" s="1019"/>
      <c r="RHL37" s="1019"/>
      <c r="RHM37" s="1019"/>
      <c r="RHN37" s="1019"/>
      <c r="RHO37" s="1019"/>
      <c r="RHP37" s="1019"/>
      <c r="RHQ37" s="1019"/>
      <c r="RHR37" s="1019"/>
      <c r="RHS37" s="1019"/>
      <c r="RHT37" s="1019"/>
      <c r="RHU37" s="1019"/>
      <c r="RHV37" s="1019"/>
      <c r="RHW37" s="1019"/>
      <c r="RHX37" s="1019"/>
      <c r="RHY37" s="1019"/>
      <c r="RHZ37" s="1019"/>
      <c r="RIA37" s="1019"/>
      <c r="RIB37" s="1019"/>
      <c r="RIC37" s="1019"/>
      <c r="RID37" s="1019"/>
      <c r="RIE37" s="1019"/>
      <c r="RIF37" s="1019"/>
      <c r="RIG37" s="1019"/>
      <c r="RIH37" s="1019"/>
      <c r="RII37" s="1019"/>
      <c r="RIJ37" s="1019"/>
      <c r="RIK37" s="1019"/>
      <c r="RIL37" s="1019"/>
      <c r="RIM37" s="1019"/>
      <c r="RIN37" s="1019"/>
      <c r="RIO37" s="1019"/>
      <c r="RIP37" s="1019"/>
      <c r="RIQ37" s="1019"/>
      <c r="RIR37" s="1019"/>
      <c r="RIS37" s="1019"/>
      <c r="RIT37" s="1019"/>
      <c r="RIU37" s="1019"/>
      <c r="RIV37" s="1019"/>
      <c r="RIW37" s="1019"/>
      <c r="RIX37" s="1019"/>
      <c r="RIY37" s="1019"/>
      <c r="RIZ37" s="1019"/>
      <c r="RJA37" s="1019"/>
      <c r="RJB37" s="1019"/>
      <c r="RJC37" s="1019"/>
      <c r="RJD37" s="1019"/>
      <c r="RJE37" s="1019"/>
      <c r="RJF37" s="1019"/>
      <c r="RJG37" s="1019"/>
      <c r="RJH37" s="1019"/>
      <c r="RJI37" s="1019"/>
      <c r="RJJ37" s="1019"/>
      <c r="RJK37" s="1019"/>
      <c r="RJL37" s="1019"/>
      <c r="RJM37" s="1019"/>
      <c r="RJN37" s="1019"/>
      <c r="RJO37" s="1019"/>
      <c r="RJP37" s="1019"/>
      <c r="RJQ37" s="1019"/>
      <c r="RJR37" s="1019"/>
      <c r="RJS37" s="1019"/>
      <c r="RJT37" s="1019"/>
      <c r="RJU37" s="1019"/>
      <c r="RJV37" s="1019"/>
      <c r="RJW37" s="1019"/>
      <c r="RJX37" s="1019"/>
      <c r="RJY37" s="1019"/>
      <c r="RJZ37" s="1019"/>
      <c r="RKA37" s="1019"/>
      <c r="RKB37" s="1019"/>
      <c r="RKC37" s="1019"/>
      <c r="RKD37" s="1019"/>
      <c r="RKE37" s="1019"/>
      <c r="RKF37" s="1019"/>
      <c r="RKG37" s="1019"/>
      <c r="RKH37" s="1019"/>
      <c r="RKI37" s="1019"/>
      <c r="RKJ37" s="1019"/>
      <c r="RKK37" s="1019"/>
      <c r="RKL37" s="1019"/>
      <c r="RKM37" s="1019"/>
      <c r="RKN37" s="1019"/>
      <c r="RKO37" s="1019"/>
      <c r="RKP37" s="1019"/>
      <c r="RKQ37" s="1019"/>
      <c r="RKR37" s="1019"/>
      <c r="RKS37" s="1019"/>
      <c r="RKT37" s="1019"/>
      <c r="RKU37" s="1019"/>
      <c r="RKV37" s="1019"/>
      <c r="RKW37" s="1019"/>
      <c r="RKX37" s="1019"/>
      <c r="RKY37" s="1019"/>
      <c r="RKZ37" s="1019"/>
      <c r="RLA37" s="1019"/>
      <c r="RLB37" s="1019"/>
      <c r="RLC37" s="1019"/>
      <c r="RLD37" s="1019"/>
      <c r="RLE37" s="1019"/>
      <c r="RLF37" s="1019"/>
      <c r="RLG37" s="1019"/>
      <c r="RLH37" s="1019"/>
      <c r="RLI37" s="1019"/>
      <c r="RLJ37" s="1019"/>
      <c r="RLK37" s="1019"/>
      <c r="RLL37" s="1019"/>
      <c r="RLM37" s="1019"/>
      <c r="RLN37" s="1019"/>
      <c r="RLO37" s="1019"/>
      <c r="RLP37" s="1019"/>
      <c r="RLQ37" s="1019"/>
      <c r="RLR37" s="1019"/>
      <c r="RLS37" s="1019"/>
      <c r="RLT37" s="1019"/>
      <c r="RLU37" s="1019"/>
      <c r="RLV37" s="1019"/>
      <c r="RLW37" s="1019"/>
      <c r="RLX37" s="1019"/>
      <c r="RLY37" s="1019"/>
      <c r="RLZ37" s="1019"/>
      <c r="RMA37" s="1019"/>
      <c r="RMB37" s="1019"/>
      <c r="RMC37" s="1019"/>
      <c r="RMD37" s="1019"/>
      <c r="RME37" s="1019"/>
      <c r="RMF37" s="1019"/>
      <c r="RMG37" s="1019"/>
      <c r="RMH37" s="1019"/>
      <c r="RMI37" s="1019"/>
      <c r="RMJ37" s="1019"/>
      <c r="RMK37" s="1019"/>
      <c r="RML37" s="1019"/>
      <c r="RMM37" s="1019"/>
      <c r="RMN37" s="1019"/>
      <c r="RMO37" s="1019"/>
      <c r="RMP37" s="1019"/>
      <c r="RMQ37" s="1019"/>
      <c r="RMR37" s="1019"/>
      <c r="RMS37" s="1019"/>
      <c r="RMT37" s="1019"/>
      <c r="RMU37" s="1019"/>
      <c r="RMV37" s="1019"/>
      <c r="RMW37" s="1019"/>
      <c r="RMX37" s="1019"/>
      <c r="RMY37" s="1019"/>
      <c r="RMZ37" s="1019"/>
      <c r="RNA37" s="1019"/>
      <c r="RNB37" s="1019"/>
      <c r="RNC37" s="1019"/>
      <c r="RND37" s="1019"/>
      <c r="RNE37" s="1019"/>
      <c r="RNF37" s="1019"/>
      <c r="RNG37" s="1019"/>
      <c r="RNH37" s="1019"/>
      <c r="RNI37" s="1019"/>
      <c r="RNJ37" s="1019"/>
      <c r="RNK37" s="1019"/>
      <c r="RNL37" s="1019"/>
      <c r="RNM37" s="1019"/>
      <c r="RNN37" s="1019"/>
      <c r="RNO37" s="1019"/>
      <c r="RNP37" s="1019"/>
      <c r="RNQ37" s="1019"/>
      <c r="RNR37" s="1019"/>
      <c r="RNS37" s="1019"/>
      <c r="RNT37" s="1019"/>
      <c r="RNU37" s="1019"/>
      <c r="RNV37" s="1019"/>
      <c r="RNW37" s="1019"/>
      <c r="RNX37" s="1019"/>
      <c r="RNY37" s="1019"/>
      <c r="RNZ37" s="1019"/>
      <c r="ROA37" s="1019"/>
      <c r="ROB37" s="1019"/>
      <c r="ROC37" s="1019"/>
      <c r="ROD37" s="1019"/>
      <c r="ROE37" s="1019"/>
      <c r="ROF37" s="1019"/>
      <c r="ROG37" s="1019"/>
      <c r="ROH37" s="1019"/>
      <c r="ROI37" s="1019"/>
      <c r="ROJ37" s="1019"/>
      <c r="ROK37" s="1019"/>
      <c r="ROL37" s="1019"/>
      <c r="ROM37" s="1019"/>
      <c r="RON37" s="1019"/>
      <c r="ROO37" s="1019"/>
      <c r="ROP37" s="1019"/>
      <c r="ROQ37" s="1019"/>
      <c r="ROR37" s="1019"/>
      <c r="ROS37" s="1019"/>
      <c r="ROT37" s="1019"/>
      <c r="ROU37" s="1019"/>
      <c r="ROV37" s="1019"/>
      <c r="ROW37" s="1019"/>
      <c r="ROX37" s="1019"/>
      <c r="ROY37" s="1019"/>
      <c r="ROZ37" s="1019"/>
      <c r="RPA37" s="1019"/>
      <c r="RPB37" s="1019"/>
      <c r="RPC37" s="1019"/>
      <c r="RPD37" s="1019"/>
      <c r="RPE37" s="1019"/>
      <c r="RPF37" s="1019"/>
      <c r="RPG37" s="1019"/>
      <c r="RPH37" s="1019"/>
      <c r="RPI37" s="1019"/>
      <c r="RPJ37" s="1019"/>
      <c r="RPK37" s="1019"/>
      <c r="RPL37" s="1019"/>
      <c r="RPM37" s="1019"/>
      <c r="RPN37" s="1019"/>
      <c r="RPO37" s="1019"/>
      <c r="RPP37" s="1019"/>
      <c r="RPQ37" s="1019"/>
      <c r="RPR37" s="1019"/>
      <c r="RPS37" s="1019"/>
      <c r="RPT37" s="1019"/>
      <c r="RPU37" s="1019"/>
      <c r="RPV37" s="1019"/>
      <c r="RPW37" s="1019"/>
      <c r="RPX37" s="1019"/>
      <c r="RPY37" s="1019"/>
      <c r="RPZ37" s="1019"/>
      <c r="RQA37" s="1019"/>
      <c r="RQB37" s="1019"/>
      <c r="RQC37" s="1019"/>
      <c r="RQD37" s="1019"/>
      <c r="RQE37" s="1019"/>
      <c r="RQF37" s="1019"/>
      <c r="RQG37" s="1019"/>
      <c r="RQH37" s="1019"/>
      <c r="RQI37" s="1019"/>
      <c r="RQJ37" s="1019"/>
      <c r="RQK37" s="1019"/>
      <c r="RQL37" s="1019"/>
      <c r="RQM37" s="1019"/>
      <c r="RQN37" s="1019"/>
      <c r="RQO37" s="1019"/>
      <c r="RQP37" s="1019"/>
      <c r="RQQ37" s="1019"/>
      <c r="RQR37" s="1019"/>
      <c r="RQS37" s="1019"/>
      <c r="RQT37" s="1019"/>
      <c r="RQU37" s="1019"/>
      <c r="RQV37" s="1019"/>
      <c r="RQW37" s="1019"/>
      <c r="RQX37" s="1019"/>
      <c r="RQY37" s="1019"/>
      <c r="RQZ37" s="1019"/>
      <c r="RRA37" s="1019"/>
      <c r="RRB37" s="1019"/>
      <c r="RRC37" s="1019"/>
      <c r="RRD37" s="1019"/>
      <c r="RRE37" s="1019"/>
      <c r="RRF37" s="1019"/>
      <c r="RRG37" s="1019"/>
      <c r="RRH37" s="1019"/>
      <c r="RRI37" s="1019"/>
      <c r="RRJ37" s="1019"/>
      <c r="RRK37" s="1019"/>
      <c r="RRL37" s="1019"/>
      <c r="RRM37" s="1019"/>
      <c r="RRN37" s="1019"/>
      <c r="RRO37" s="1019"/>
      <c r="RRP37" s="1019"/>
      <c r="RRQ37" s="1019"/>
      <c r="RRR37" s="1019"/>
      <c r="RRS37" s="1019"/>
      <c r="RRT37" s="1019"/>
      <c r="RRU37" s="1019"/>
      <c r="RRV37" s="1019"/>
      <c r="RRW37" s="1019"/>
      <c r="RRX37" s="1019"/>
      <c r="RRY37" s="1019"/>
      <c r="RRZ37" s="1019"/>
      <c r="RSA37" s="1019"/>
      <c r="RSB37" s="1019"/>
      <c r="RSC37" s="1019"/>
      <c r="RSD37" s="1019"/>
      <c r="RSE37" s="1019"/>
      <c r="RSF37" s="1019"/>
      <c r="RSG37" s="1019"/>
      <c r="RSH37" s="1019"/>
      <c r="RSI37" s="1019"/>
      <c r="RSJ37" s="1019"/>
      <c r="RSK37" s="1019"/>
      <c r="RSL37" s="1019"/>
      <c r="RSM37" s="1019"/>
      <c r="RSN37" s="1019"/>
      <c r="RSO37" s="1019"/>
      <c r="RSP37" s="1019"/>
      <c r="RSQ37" s="1019"/>
      <c r="RSR37" s="1019"/>
      <c r="RSS37" s="1019"/>
      <c r="RST37" s="1019"/>
      <c r="RSU37" s="1019"/>
      <c r="RSV37" s="1019"/>
      <c r="RSW37" s="1019"/>
      <c r="RSX37" s="1019"/>
      <c r="RSY37" s="1019"/>
      <c r="RSZ37" s="1019"/>
      <c r="RTA37" s="1019"/>
      <c r="RTB37" s="1019"/>
      <c r="RTC37" s="1019"/>
      <c r="RTD37" s="1019"/>
      <c r="RTE37" s="1019"/>
      <c r="RTF37" s="1019"/>
      <c r="RTG37" s="1019"/>
      <c r="RTH37" s="1019"/>
      <c r="RTI37" s="1019"/>
      <c r="RTJ37" s="1019"/>
      <c r="RTK37" s="1019"/>
      <c r="RTL37" s="1019"/>
      <c r="RTM37" s="1019"/>
      <c r="RTN37" s="1019"/>
      <c r="RTO37" s="1019"/>
      <c r="RTP37" s="1019"/>
      <c r="RTQ37" s="1019"/>
      <c r="RTR37" s="1019"/>
      <c r="RTS37" s="1019"/>
      <c r="RTT37" s="1019"/>
      <c r="RTU37" s="1019"/>
      <c r="RTV37" s="1019"/>
      <c r="RTW37" s="1019"/>
      <c r="RTX37" s="1019"/>
      <c r="RTY37" s="1019"/>
      <c r="RTZ37" s="1019"/>
      <c r="RUA37" s="1019"/>
      <c r="RUB37" s="1019"/>
      <c r="RUC37" s="1019"/>
      <c r="RUD37" s="1019"/>
      <c r="RUE37" s="1019"/>
      <c r="RUF37" s="1019"/>
      <c r="RUG37" s="1019"/>
      <c r="RUH37" s="1019"/>
      <c r="RUI37" s="1019"/>
      <c r="RUJ37" s="1019"/>
      <c r="RUK37" s="1019"/>
      <c r="RUL37" s="1019"/>
      <c r="RUM37" s="1019"/>
      <c r="RUN37" s="1019"/>
      <c r="RUO37" s="1019"/>
      <c r="RUP37" s="1019"/>
      <c r="RUQ37" s="1019"/>
      <c r="RUR37" s="1019"/>
      <c r="RUS37" s="1019"/>
      <c r="RUT37" s="1019"/>
      <c r="RUU37" s="1019"/>
      <c r="RUV37" s="1019"/>
      <c r="RUW37" s="1019"/>
      <c r="RUX37" s="1019"/>
      <c r="RUY37" s="1019"/>
      <c r="RUZ37" s="1019"/>
      <c r="RVA37" s="1019"/>
      <c r="RVB37" s="1019"/>
      <c r="RVC37" s="1019"/>
      <c r="RVD37" s="1019"/>
      <c r="RVE37" s="1019"/>
      <c r="RVF37" s="1019"/>
      <c r="RVG37" s="1019"/>
      <c r="RVH37" s="1019"/>
      <c r="RVI37" s="1019"/>
      <c r="RVJ37" s="1019"/>
      <c r="RVK37" s="1019"/>
      <c r="RVL37" s="1019"/>
      <c r="RVM37" s="1019"/>
      <c r="RVN37" s="1019"/>
      <c r="RVO37" s="1019"/>
      <c r="RVP37" s="1019"/>
      <c r="RVQ37" s="1019"/>
      <c r="RVR37" s="1019"/>
      <c r="RVS37" s="1019"/>
      <c r="RVT37" s="1019"/>
      <c r="RVU37" s="1019"/>
      <c r="RVV37" s="1019"/>
      <c r="RVW37" s="1019"/>
      <c r="RVX37" s="1019"/>
      <c r="RVY37" s="1019"/>
      <c r="RVZ37" s="1019"/>
      <c r="RWA37" s="1019"/>
      <c r="RWB37" s="1019"/>
      <c r="RWC37" s="1019"/>
      <c r="RWD37" s="1019"/>
      <c r="RWE37" s="1019"/>
      <c r="RWF37" s="1019"/>
      <c r="RWG37" s="1019"/>
      <c r="RWH37" s="1019"/>
      <c r="RWI37" s="1019"/>
      <c r="RWJ37" s="1019"/>
      <c r="RWK37" s="1019"/>
      <c r="RWL37" s="1019"/>
      <c r="RWM37" s="1019"/>
      <c r="RWN37" s="1019"/>
      <c r="RWO37" s="1019"/>
      <c r="RWP37" s="1019"/>
      <c r="RWQ37" s="1019"/>
      <c r="RWR37" s="1019"/>
      <c r="RWS37" s="1019"/>
      <c r="RWT37" s="1019"/>
      <c r="RWU37" s="1019"/>
      <c r="RWV37" s="1019"/>
      <c r="RWW37" s="1019"/>
      <c r="RWX37" s="1019"/>
      <c r="RWY37" s="1019"/>
      <c r="RWZ37" s="1019"/>
      <c r="RXA37" s="1019"/>
      <c r="RXB37" s="1019"/>
      <c r="RXC37" s="1019"/>
      <c r="RXD37" s="1019"/>
      <c r="RXE37" s="1019"/>
      <c r="RXF37" s="1019"/>
      <c r="RXG37" s="1019"/>
      <c r="RXH37" s="1019"/>
      <c r="RXI37" s="1019"/>
      <c r="RXJ37" s="1019"/>
      <c r="RXK37" s="1019"/>
      <c r="RXL37" s="1019"/>
      <c r="RXM37" s="1019"/>
      <c r="RXN37" s="1019"/>
      <c r="RXO37" s="1019"/>
      <c r="RXP37" s="1019"/>
      <c r="RXQ37" s="1019"/>
      <c r="RXR37" s="1019"/>
      <c r="RXS37" s="1019"/>
      <c r="RXT37" s="1019"/>
      <c r="RXU37" s="1019"/>
      <c r="RXV37" s="1019"/>
      <c r="RXW37" s="1019"/>
      <c r="RXX37" s="1019"/>
      <c r="RXY37" s="1019"/>
      <c r="RXZ37" s="1019"/>
      <c r="RYA37" s="1019"/>
      <c r="RYB37" s="1019"/>
      <c r="RYC37" s="1019"/>
      <c r="RYD37" s="1019"/>
      <c r="RYE37" s="1019"/>
      <c r="RYF37" s="1019"/>
      <c r="RYG37" s="1019"/>
      <c r="RYH37" s="1019"/>
      <c r="RYI37" s="1019"/>
      <c r="RYJ37" s="1019"/>
      <c r="RYK37" s="1019"/>
      <c r="RYL37" s="1019"/>
      <c r="RYM37" s="1019"/>
      <c r="RYN37" s="1019"/>
      <c r="RYO37" s="1019"/>
      <c r="RYP37" s="1019"/>
      <c r="RYQ37" s="1019"/>
      <c r="RYR37" s="1019"/>
      <c r="RYS37" s="1019"/>
      <c r="RYT37" s="1019"/>
      <c r="RYU37" s="1019"/>
      <c r="RYV37" s="1019"/>
      <c r="RYW37" s="1019"/>
      <c r="RYX37" s="1019"/>
      <c r="RYY37" s="1019"/>
      <c r="RYZ37" s="1019"/>
      <c r="RZA37" s="1019"/>
      <c r="RZB37" s="1019"/>
      <c r="RZC37" s="1019"/>
      <c r="RZD37" s="1019"/>
      <c r="RZE37" s="1019"/>
      <c r="RZF37" s="1019"/>
      <c r="RZG37" s="1019"/>
      <c r="RZH37" s="1019"/>
      <c r="RZI37" s="1019"/>
      <c r="RZJ37" s="1019"/>
      <c r="RZK37" s="1019"/>
      <c r="RZL37" s="1019"/>
      <c r="RZM37" s="1019"/>
      <c r="RZN37" s="1019"/>
      <c r="RZO37" s="1019"/>
      <c r="RZP37" s="1019"/>
      <c r="RZQ37" s="1019"/>
      <c r="RZR37" s="1019"/>
      <c r="RZS37" s="1019"/>
      <c r="RZT37" s="1019"/>
      <c r="RZU37" s="1019"/>
      <c r="RZV37" s="1019"/>
      <c r="RZW37" s="1019"/>
      <c r="RZX37" s="1019"/>
      <c r="RZY37" s="1019"/>
      <c r="RZZ37" s="1019"/>
      <c r="SAA37" s="1019"/>
      <c r="SAB37" s="1019"/>
      <c r="SAC37" s="1019"/>
      <c r="SAD37" s="1019"/>
      <c r="SAE37" s="1019"/>
      <c r="SAF37" s="1019"/>
      <c r="SAG37" s="1019"/>
      <c r="SAH37" s="1019"/>
      <c r="SAI37" s="1019"/>
      <c r="SAJ37" s="1019"/>
      <c r="SAK37" s="1019"/>
      <c r="SAL37" s="1019"/>
      <c r="SAM37" s="1019"/>
      <c r="SAN37" s="1019"/>
      <c r="SAO37" s="1019"/>
      <c r="SAP37" s="1019"/>
      <c r="SAQ37" s="1019"/>
      <c r="SAR37" s="1019"/>
      <c r="SAS37" s="1019"/>
      <c r="SAT37" s="1019"/>
      <c r="SAU37" s="1019"/>
      <c r="SAV37" s="1019"/>
      <c r="SAW37" s="1019"/>
      <c r="SAX37" s="1019"/>
      <c r="SAY37" s="1019"/>
      <c r="SAZ37" s="1019"/>
      <c r="SBA37" s="1019"/>
      <c r="SBB37" s="1019"/>
      <c r="SBC37" s="1019"/>
      <c r="SBD37" s="1019"/>
      <c r="SBE37" s="1019"/>
      <c r="SBF37" s="1019"/>
      <c r="SBG37" s="1019"/>
      <c r="SBH37" s="1019"/>
      <c r="SBI37" s="1019"/>
      <c r="SBJ37" s="1019"/>
      <c r="SBK37" s="1019"/>
      <c r="SBL37" s="1019"/>
      <c r="SBM37" s="1019"/>
      <c r="SBN37" s="1019"/>
      <c r="SBO37" s="1019"/>
      <c r="SBP37" s="1019"/>
      <c r="SBQ37" s="1019"/>
      <c r="SBR37" s="1019"/>
      <c r="SBS37" s="1019"/>
      <c r="SBT37" s="1019"/>
      <c r="SBU37" s="1019"/>
      <c r="SBV37" s="1019"/>
      <c r="SBW37" s="1019"/>
      <c r="SBX37" s="1019"/>
      <c r="SBY37" s="1019"/>
      <c r="SBZ37" s="1019"/>
      <c r="SCA37" s="1019"/>
      <c r="SCB37" s="1019"/>
      <c r="SCC37" s="1019"/>
      <c r="SCD37" s="1019"/>
      <c r="SCE37" s="1019"/>
      <c r="SCF37" s="1019"/>
      <c r="SCG37" s="1019"/>
      <c r="SCH37" s="1019"/>
      <c r="SCI37" s="1019"/>
      <c r="SCJ37" s="1019"/>
      <c r="SCK37" s="1019"/>
      <c r="SCL37" s="1019"/>
      <c r="SCM37" s="1019"/>
      <c r="SCN37" s="1019"/>
      <c r="SCO37" s="1019"/>
      <c r="SCP37" s="1019"/>
      <c r="SCQ37" s="1019"/>
      <c r="SCR37" s="1019"/>
      <c r="SCS37" s="1019"/>
      <c r="SCT37" s="1019"/>
      <c r="SCU37" s="1019"/>
      <c r="SCV37" s="1019"/>
      <c r="SCW37" s="1019"/>
      <c r="SCX37" s="1019"/>
      <c r="SCY37" s="1019"/>
      <c r="SCZ37" s="1019"/>
      <c r="SDA37" s="1019"/>
      <c r="SDB37" s="1019"/>
      <c r="SDC37" s="1019"/>
      <c r="SDD37" s="1019"/>
      <c r="SDE37" s="1019"/>
      <c r="SDF37" s="1019"/>
      <c r="SDG37" s="1019"/>
      <c r="SDH37" s="1019"/>
      <c r="SDI37" s="1019"/>
      <c r="SDJ37" s="1019"/>
      <c r="SDK37" s="1019"/>
      <c r="SDL37" s="1019"/>
      <c r="SDM37" s="1019"/>
      <c r="SDN37" s="1019"/>
      <c r="SDO37" s="1019"/>
      <c r="SDP37" s="1019"/>
      <c r="SDQ37" s="1019"/>
      <c r="SDR37" s="1019"/>
      <c r="SDS37" s="1019"/>
      <c r="SDT37" s="1019"/>
      <c r="SDU37" s="1019"/>
      <c r="SDV37" s="1019"/>
      <c r="SDW37" s="1019"/>
      <c r="SDX37" s="1019"/>
      <c r="SDY37" s="1019"/>
      <c r="SDZ37" s="1019"/>
      <c r="SEA37" s="1019"/>
      <c r="SEB37" s="1019"/>
      <c r="SEC37" s="1019"/>
      <c r="SED37" s="1019"/>
      <c r="SEE37" s="1019"/>
      <c r="SEF37" s="1019"/>
      <c r="SEG37" s="1019"/>
      <c r="SEH37" s="1019"/>
      <c r="SEI37" s="1019"/>
      <c r="SEJ37" s="1019"/>
      <c r="SEK37" s="1019"/>
      <c r="SEL37" s="1019"/>
      <c r="SEM37" s="1019"/>
      <c r="SEN37" s="1019"/>
      <c r="SEO37" s="1019"/>
      <c r="SEP37" s="1019"/>
      <c r="SEQ37" s="1019"/>
      <c r="SER37" s="1019"/>
      <c r="SES37" s="1019"/>
      <c r="SET37" s="1019"/>
      <c r="SEU37" s="1019"/>
      <c r="SEV37" s="1019"/>
      <c r="SEW37" s="1019"/>
      <c r="SEX37" s="1019"/>
      <c r="SEY37" s="1019"/>
      <c r="SEZ37" s="1019"/>
      <c r="SFA37" s="1019"/>
      <c r="SFB37" s="1019"/>
      <c r="SFC37" s="1019"/>
      <c r="SFD37" s="1019"/>
      <c r="SFE37" s="1019"/>
      <c r="SFF37" s="1019"/>
      <c r="SFG37" s="1019"/>
      <c r="SFH37" s="1019"/>
      <c r="SFI37" s="1019"/>
      <c r="SFJ37" s="1019"/>
      <c r="SFK37" s="1019"/>
      <c r="SFL37" s="1019"/>
      <c r="SFM37" s="1019"/>
      <c r="SFN37" s="1019"/>
      <c r="SFO37" s="1019"/>
      <c r="SFP37" s="1019"/>
      <c r="SFQ37" s="1019"/>
      <c r="SFR37" s="1019"/>
      <c r="SFS37" s="1019"/>
      <c r="SFT37" s="1019"/>
      <c r="SFU37" s="1019"/>
      <c r="SFV37" s="1019"/>
      <c r="SFW37" s="1019"/>
      <c r="SFX37" s="1019"/>
      <c r="SFY37" s="1019"/>
      <c r="SFZ37" s="1019"/>
      <c r="SGA37" s="1019"/>
      <c r="SGB37" s="1019"/>
      <c r="SGC37" s="1019"/>
      <c r="SGD37" s="1019"/>
      <c r="SGE37" s="1019"/>
      <c r="SGF37" s="1019"/>
      <c r="SGG37" s="1019"/>
      <c r="SGH37" s="1019"/>
      <c r="SGI37" s="1019"/>
      <c r="SGJ37" s="1019"/>
      <c r="SGK37" s="1019"/>
      <c r="SGL37" s="1019"/>
      <c r="SGM37" s="1019"/>
      <c r="SGN37" s="1019"/>
      <c r="SGO37" s="1019"/>
      <c r="SGP37" s="1019"/>
      <c r="SGQ37" s="1019"/>
      <c r="SGR37" s="1019"/>
      <c r="SGS37" s="1019"/>
      <c r="SGT37" s="1019"/>
      <c r="SGU37" s="1019"/>
      <c r="SGV37" s="1019"/>
      <c r="SGW37" s="1019"/>
      <c r="SGX37" s="1019"/>
      <c r="SGY37" s="1019"/>
      <c r="SGZ37" s="1019"/>
      <c r="SHA37" s="1019"/>
      <c r="SHB37" s="1019"/>
      <c r="SHC37" s="1019"/>
      <c r="SHD37" s="1019"/>
      <c r="SHE37" s="1019"/>
      <c r="SHF37" s="1019"/>
      <c r="SHG37" s="1019"/>
      <c r="SHH37" s="1019"/>
      <c r="SHI37" s="1019"/>
      <c r="SHJ37" s="1019"/>
      <c r="SHK37" s="1019"/>
      <c r="SHL37" s="1019"/>
      <c r="SHM37" s="1019"/>
      <c r="SHN37" s="1019"/>
      <c r="SHO37" s="1019"/>
      <c r="SHP37" s="1019"/>
      <c r="SHQ37" s="1019"/>
      <c r="SHR37" s="1019"/>
      <c r="SHS37" s="1019"/>
      <c r="SHT37" s="1019"/>
      <c r="SHU37" s="1019"/>
      <c r="SHV37" s="1019"/>
      <c r="SHW37" s="1019"/>
      <c r="SHX37" s="1019"/>
      <c r="SHY37" s="1019"/>
      <c r="SHZ37" s="1019"/>
      <c r="SIA37" s="1019"/>
      <c r="SIB37" s="1019"/>
      <c r="SIC37" s="1019"/>
      <c r="SID37" s="1019"/>
      <c r="SIE37" s="1019"/>
      <c r="SIF37" s="1019"/>
      <c r="SIG37" s="1019"/>
      <c r="SIH37" s="1019"/>
      <c r="SII37" s="1019"/>
      <c r="SIJ37" s="1019"/>
      <c r="SIK37" s="1019"/>
      <c r="SIL37" s="1019"/>
      <c r="SIM37" s="1019"/>
      <c r="SIN37" s="1019"/>
      <c r="SIO37" s="1019"/>
      <c r="SIP37" s="1019"/>
      <c r="SIQ37" s="1019"/>
      <c r="SIR37" s="1019"/>
      <c r="SIS37" s="1019"/>
      <c r="SIT37" s="1019"/>
      <c r="SIU37" s="1019"/>
      <c r="SIV37" s="1019"/>
      <c r="SIW37" s="1019"/>
      <c r="SIX37" s="1019"/>
      <c r="SIY37" s="1019"/>
      <c r="SIZ37" s="1019"/>
      <c r="SJA37" s="1019"/>
      <c r="SJB37" s="1019"/>
      <c r="SJC37" s="1019"/>
      <c r="SJD37" s="1019"/>
      <c r="SJE37" s="1019"/>
      <c r="SJF37" s="1019"/>
      <c r="SJG37" s="1019"/>
      <c r="SJH37" s="1019"/>
      <c r="SJI37" s="1019"/>
      <c r="SJJ37" s="1019"/>
      <c r="SJK37" s="1019"/>
      <c r="SJL37" s="1019"/>
      <c r="SJM37" s="1019"/>
      <c r="SJN37" s="1019"/>
      <c r="SJO37" s="1019"/>
      <c r="SJP37" s="1019"/>
      <c r="SJQ37" s="1019"/>
      <c r="SJR37" s="1019"/>
      <c r="SJS37" s="1019"/>
      <c r="SJT37" s="1019"/>
      <c r="SJU37" s="1019"/>
      <c r="SJV37" s="1019"/>
      <c r="SJW37" s="1019"/>
      <c r="SJX37" s="1019"/>
      <c r="SJY37" s="1019"/>
      <c r="SJZ37" s="1019"/>
      <c r="SKA37" s="1019"/>
      <c r="SKB37" s="1019"/>
      <c r="SKC37" s="1019"/>
      <c r="SKD37" s="1019"/>
      <c r="SKE37" s="1019"/>
      <c r="SKF37" s="1019"/>
      <c r="SKG37" s="1019"/>
      <c r="SKH37" s="1019"/>
      <c r="SKI37" s="1019"/>
      <c r="SKJ37" s="1019"/>
      <c r="SKK37" s="1019"/>
      <c r="SKL37" s="1019"/>
      <c r="SKM37" s="1019"/>
      <c r="SKN37" s="1019"/>
      <c r="SKO37" s="1019"/>
      <c r="SKP37" s="1019"/>
      <c r="SKQ37" s="1019"/>
      <c r="SKR37" s="1019"/>
      <c r="SKS37" s="1019"/>
      <c r="SKT37" s="1019"/>
      <c r="SKU37" s="1019"/>
      <c r="SKV37" s="1019"/>
      <c r="SKW37" s="1019"/>
      <c r="SKX37" s="1019"/>
      <c r="SKY37" s="1019"/>
      <c r="SKZ37" s="1019"/>
      <c r="SLA37" s="1019"/>
      <c r="SLB37" s="1019"/>
      <c r="SLC37" s="1019"/>
      <c r="SLD37" s="1019"/>
      <c r="SLE37" s="1019"/>
      <c r="SLF37" s="1019"/>
      <c r="SLG37" s="1019"/>
      <c r="SLH37" s="1019"/>
      <c r="SLI37" s="1019"/>
      <c r="SLJ37" s="1019"/>
      <c r="SLK37" s="1019"/>
      <c r="SLL37" s="1019"/>
      <c r="SLM37" s="1019"/>
      <c r="SLN37" s="1019"/>
      <c r="SLO37" s="1019"/>
      <c r="SLP37" s="1019"/>
      <c r="SLQ37" s="1019"/>
      <c r="SLR37" s="1019"/>
      <c r="SLS37" s="1019"/>
      <c r="SLT37" s="1019"/>
      <c r="SLU37" s="1019"/>
      <c r="SLV37" s="1019"/>
      <c r="SLW37" s="1019"/>
      <c r="SLX37" s="1019"/>
      <c r="SLY37" s="1019"/>
      <c r="SLZ37" s="1019"/>
      <c r="SMA37" s="1019"/>
      <c r="SMB37" s="1019"/>
      <c r="SMC37" s="1019"/>
      <c r="SMD37" s="1019"/>
      <c r="SME37" s="1019"/>
      <c r="SMF37" s="1019"/>
      <c r="SMG37" s="1019"/>
      <c r="SMH37" s="1019"/>
      <c r="SMI37" s="1019"/>
      <c r="SMJ37" s="1019"/>
      <c r="SMK37" s="1019"/>
      <c r="SML37" s="1019"/>
      <c r="SMM37" s="1019"/>
      <c r="SMN37" s="1019"/>
      <c r="SMO37" s="1019"/>
      <c r="SMP37" s="1019"/>
      <c r="SMQ37" s="1019"/>
      <c r="SMR37" s="1019"/>
      <c r="SMS37" s="1019"/>
      <c r="SMT37" s="1019"/>
      <c r="SMU37" s="1019"/>
      <c r="SMV37" s="1019"/>
      <c r="SMW37" s="1019"/>
      <c r="SMX37" s="1019"/>
      <c r="SMY37" s="1019"/>
      <c r="SMZ37" s="1019"/>
      <c r="SNA37" s="1019"/>
      <c r="SNB37" s="1019"/>
      <c r="SNC37" s="1019"/>
      <c r="SND37" s="1019"/>
      <c r="SNE37" s="1019"/>
      <c r="SNF37" s="1019"/>
      <c r="SNG37" s="1019"/>
      <c r="SNH37" s="1019"/>
      <c r="SNI37" s="1019"/>
      <c r="SNJ37" s="1019"/>
      <c r="SNK37" s="1019"/>
      <c r="SNL37" s="1019"/>
      <c r="SNM37" s="1019"/>
      <c r="SNN37" s="1019"/>
      <c r="SNO37" s="1019"/>
      <c r="SNP37" s="1019"/>
      <c r="SNQ37" s="1019"/>
      <c r="SNR37" s="1019"/>
      <c r="SNS37" s="1019"/>
      <c r="SNT37" s="1019"/>
      <c r="SNU37" s="1019"/>
      <c r="SNV37" s="1019"/>
      <c r="SNW37" s="1019"/>
      <c r="SNX37" s="1019"/>
      <c r="SNY37" s="1019"/>
      <c r="SNZ37" s="1019"/>
      <c r="SOA37" s="1019"/>
      <c r="SOB37" s="1019"/>
      <c r="SOC37" s="1019"/>
      <c r="SOD37" s="1019"/>
      <c r="SOE37" s="1019"/>
      <c r="SOF37" s="1019"/>
      <c r="SOG37" s="1019"/>
      <c r="SOH37" s="1019"/>
      <c r="SOI37" s="1019"/>
      <c r="SOJ37" s="1019"/>
      <c r="SOK37" s="1019"/>
      <c r="SOL37" s="1019"/>
      <c r="SOM37" s="1019"/>
      <c r="SON37" s="1019"/>
      <c r="SOO37" s="1019"/>
      <c r="SOP37" s="1019"/>
      <c r="SOQ37" s="1019"/>
      <c r="SOR37" s="1019"/>
      <c r="SOS37" s="1019"/>
      <c r="SOT37" s="1019"/>
      <c r="SOU37" s="1019"/>
      <c r="SOV37" s="1019"/>
      <c r="SOW37" s="1019"/>
      <c r="SOX37" s="1019"/>
      <c r="SOY37" s="1019"/>
      <c r="SOZ37" s="1019"/>
      <c r="SPA37" s="1019"/>
      <c r="SPB37" s="1019"/>
      <c r="SPC37" s="1019"/>
      <c r="SPD37" s="1019"/>
      <c r="SPE37" s="1019"/>
      <c r="SPF37" s="1019"/>
      <c r="SPG37" s="1019"/>
      <c r="SPH37" s="1019"/>
      <c r="SPI37" s="1019"/>
      <c r="SPJ37" s="1019"/>
      <c r="SPK37" s="1019"/>
      <c r="SPL37" s="1019"/>
      <c r="SPM37" s="1019"/>
      <c r="SPN37" s="1019"/>
      <c r="SPO37" s="1019"/>
      <c r="SPP37" s="1019"/>
      <c r="SPQ37" s="1019"/>
      <c r="SPR37" s="1019"/>
      <c r="SPS37" s="1019"/>
      <c r="SPT37" s="1019"/>
      <c r="SPU37" s="1019"/>
      <c r="SPV37" s="1019"/>
      <c r="SPW37" s="1019"/>
      <c r="SPX37" s="1019"/>
      <c r="SPY37" s="1019"/>
      <c r="SPZ37" s="1019"/>
      <c r="SQA37" s="1019"/>
      <c r="SQB37" s="1019"/>
      <c r="SQC37" s="1019"/>
      <c r="SQD37" s="1019"/>
      <c r="SQE37" s="1019"/>
      <c r="SQF37" s="1019"/>
      <c r="SQG37" s="1019"/>
      <c r="SQH37" s="1019"/>
      <c r="SQI37" s="1019"/>
      <c r="SQJ37" s="1019"/>
      <c r="SQK37" s="1019"/>
      <c r="SQL37" s="1019"/>
      <c r="SQM37" s="1019"/>
      <c r="SQN37" s="1019"/>
      <c r="SQO37" s="1019"/>
      <c r="SQP37" s="1019"/>
      <c r="SQQ37" s="1019"/>
      <c r="SQR37" s="1019"/>
      <c r="SQS37" s="1019"/>
      <c r="SQT37" s="1019"/>
      <c r="SQU37" s="1019"/>
      <c r="SQV37" s="1019"/>
      <c r="SQW37" s="1019"/>
      <c r="SQX37" s="1019"/>
      <c r="SQY37" s="1019"/>
      <c r="SQZ37" s="1019"/>
      <c r="SRA37" s="1019"/>
      <c r="SRB37" s="1019"/>
      <c r="SRC37" s="1019"/>
      <c r="SRD37" s="1019"/>
      <c r="SRE37" s="1019"/>
      <c r="SRF37" s="1019"/>
      <c r="SRG37" s="1019"/>
      <c r="SRH37" s="1019"/>
      <c r="SRI37" s="1019"/>
      <c r="SRJ37" s="1019"/>
      <c r="SRK37" s="1019"/>
      <c r="SRL37" s="1019"/>
      <c r="SRM37" s="1019"/>
      <c r="SRN37" s="1019"/>
      <c r="SRO37" s="1019"/>
      <c r="SRP37" s="1019"/>
      <c r="SRQ37" s="1019"/>
      <c r="SRR37" s="1019"/>
      <c r="SRS37" s="1019"/>
      <c r="SRT37" s="1019"/>
      <c r="SRU37" s="1019"/>
      <c r="SRV37" s="1019"/>
      <c r="SRW37" s="1019"/>
      <c r="SRX37" s="1019"/>
      <c r="SRY37" s="1019"/>
      <c r="SRZ37" s="1019"/>
      <c r="SSA37" s="1019"/>
      <c r="SSB37" s="1019"/>
      <c r="SSC37" s="1019"/>
      <c r="SSD37" s="1019"/>
      <c r="SSE37" s="1019"/>
      <c r="SSF37" s="1019"/>
      <c r="SSG37" s="1019"/>
      <c r="SSH37" s="1019"/>
      <c r="SSI37" s="1019"/>
      <c r="SSJ37" s="1019"/>
      <c r="SSK37" s="1019"/>
      <c r="SSL37" s="1019"/>
      <c r="SSM37" s="1019"/>
      <c r="SSN37" s="1019"/>
      <c r="SSO37" s="1019"/>
      <c r="SSP37" s="1019"/>
      <c r="SSQ37" s="1019"/>
      <c r="SSR37" s="1019"/>
      <c r="SSS37" s="1019"/>
      <c r="SST37" s="1019"/>
      <c r="SSU37" s="1019"/>
      <c r="SSV37" s="1019"/>
      <c r="SSW37" s="1019"/>
      <c r="SSX37" s="1019"/>
      <c r="SSY37" s="1019"/>
      <c r="SSZ37" s="1019"/>
      <c r="STA37" s="1019"/>
      <c r="STB37" s="1019"/>
      <c r="STC37" s="1019"/>
      <c r="STD37" s="1019"/>
      <c r="STE37" s="1019"/>
      <c r="STF37" s="1019"/>
      <c r="STG37" s="1019"/>
      <c r="STH37" s="1019"/>
      <c r="STI37" s="1019"/>
      <c r="STJ37" s="1019"/>
      <c r="STK37" s="1019"/>
      <c r="STL37" s="1019"/>
      <c r="STM37" s="1019"/>
      <c r="STN37" s="1019"/>
      <c r="STO37" s="1019"/>
      <c r="STP37" s="1019"/>
      <c r="STQ37" s="1019"/>
      <c r="STR37" s="1019"/>
      <c r="STS37" s="1019"/>
      <c r="STT37" s="1019"/>
      <c r="STU37" s="1019"/>
      <c r="STV37" s="1019"/>
      <c r="STW37" s="1019"/>
      <c r="STX37" s="1019"/>
      <c r="STY37" s="1019"/>
      <c r="STZ37" s="1019"/>
      <c r="SUA37" s="1019"/>
      <c r="SUB37" s="1019"/>
      <c r="SUC37" s="1019"/>
      <c r="SUD37" s="1019"/>
      <c r="SUE37" s="1019"/>
      <c r="SUF37" s="1019"/>
      <c r="SUG37" s="1019"/>
      <c r="SUH37" s="1019"/>
      <c r="SUI37" s="1019"/>
      <c r="SUJ37" s="1019"/>
      <c r="SUK37" s="1019"/>
      <c r="SUL37" s="1019"/>
      <c r="SUM37" s="1019"/>
      <c r="SUN37" s="1019"/>
      <c r="SUO37" s="1019"/>
      <c r="SUP37" s="1019"/>
      <c r="SUQ37" s="1019"/>
      <c r="SUR37" s="1019"/>
      <c r="SUS37" s="1019"/>
      <c r="SUT37" s="1019"/>
      <c r="SUU37" s="1019"/>
      <c r="SUV37" s="1019"/>
      <c r="SUW37" s="1019"/>
      <c r="SUX37" s="1019"/>
      <c r="SUY37" s="1019"/>
      <c r="SUZ37" s="1019"/>
      <c r="SVA37" s="1019"/>
      <c r="SVB37" s="1019"/>
      <c r="SVC37" s="1019"/>
      <c r="SVD37" s="1019"/>
      <c r="SVE37" s="1019"/>
      <c r="SVF37" s="1019"/>
      <c r="SVG37" s="1019"/>
      <c r="SVH37" s="1019"/>
      <c r="SVI37" s="1019"/>
      <c r="SVJ37" s="1019"/>
      <c r="SVK37" s="1019"/>
      <c r="SVL37" s="1019"/>
      <c r="SVM37" s="1019"/>
      <c r="SVN37" s="1019"/>
      <c r="SVO37" s="1019"/>
      <c r="SVP37" s="1019"/>
      <c r="SVQ37" s="1019"/>
      <c r="SVR37" s="1019"/>
      <c r="SVS37" s="1019"/>
      <c r="SVT37" s="1019"/>
      <c r="SVU37" s="1019"/>
      <c r="SVV37" s="1019"/>
      <c r="SVW37" s="1019"/>
      <c r="SVX37" s="1019"/>
      <c r="SVY37" s="1019"/>
      <c r="SVZ37" s="1019"/>
      <c r="SWA37" s="1019"/>
      <c r="SWB37" s="1019"/>
      <c r="SWC37" s="1019"/>
      <c r="SWD37" s="1019"/>
      <c r="SWE37" s="1019"/>
      <c r="SWF37" s="1019"/>
      <c r="SWG37" s="1019"/>
      <c r="SWH37" s="1019"/>
      <c r="SWI37" s="1019"/>
      <c r="SWJ37" s="1019"/>
      <c r="SWK37" s="1019"/>
      <c r="SWL37" s="1019"/>
      <c r="SWM37" s="1019"/>
      <c r="SWN37" s="1019"/>
      <c r="SWO37" s="1019"/>
      <c r="SWP37" s="1019"/>
      <c r="SWQ37" s="1019"/>
      <c r="SWR37" s="1019"/>
      <c r="SWS37" s="1019"/>
      <c r="SWT37" s="1019"/>
      <c r="SWU37" s="1019"/>
      <c r="SWV37" s="1019"/>
      <c r="SWW37" s="1019"/>
      <c r="SWX37" s="1019"/>
      <c r="SWY37" s="1019"/>
      <c r="SWZ37" s="1019"/>
      <c r="SXA37" s="1019"/>
      <c r="SXB37" s="1019"/>
      <c r="SXC37" s="1019"/>
      <c r="SXD37" s="1019"/>
      <c r="SXE37" s="1019"/>
      <c r="SXF37" s="1019"/>
      <c r="SXG37" s="1019"/>
      <c r="SXH37" s="1019"/>
      <c r="SXI37" s="1019"/>
      <c r="SXJ37" s="1019"/>
      <c r="SXK37" s="1019"/>
      <c r="SXL37" s="1019"/>
      <c r="SXM37" s="1019"/>
      <c r="SXN37" s="1019"/>
      <c r="SXO37" s="1019"/>
      <c r="SXP37" s="1019"/>
      <c r="SXQ37" s="1019"/>
      <c r="SXR37" s="1019"/>
      <c r="SXS37" s="1019"/>
      <c r="SXT37" s="1019"/>
      <c r="SXU37" s="1019"/>
      <c r="SXV37" s="1019"/>
      <c r="SXW37" s="1019"/>
      <c r="SXX37" s="1019"/>
      <c r="SXY37" s="1019"/>
      <c r="SXZ37" s="1019"/>
      <c r="SYA37" s="1019"/>
      <c r="SYB37" s="1019"/>
      <c r="SYC37" s="1019"/>
      <c r="SYD37" s="1019"/>
      <c r="SYE37" s="1019"/>
      <c r="SYF37" s="1019"/>
      <c r="SYG37" s="1019"/>
      <c r="SYH37" s="1019"/>
      <c r="SYI37" s="1019"/>
      <c r="SYJ37" s="1019"/>
      <c r="SYK37" s="1019"/>
      <c r="SYL37" s="1019"/>
      <c r="SYM37" s="1019"/>
      <c r="SYN37" s="1019"/>
      <c r="SYO37" s="1019"/>
      <c r="SYP37" s="1019"/>
      <c r="SYQ37" s="1019"/>
      <c r="SYR37" s="1019"/>
      <c r="SYS37" s="1019"/>
      <c r="SYT37" s="1019"/>
      <c r="SYU37" s="1019"/>
      <c r="SYV37" s="1019"/>
      <c r="SYW37" s="1019"/>
      <c r="SYX37" s="1019"/>
      <c r="SYY37" s="1019"/>
      <c r="SYZ37" s="1019"/>
      <c r="SZA37" s="1019"/>
      <c r="SZB37" s="1019"/>
      <c r="SZC37" s="1019"/>
      <c r="SZD37" s="1019"/>
      <c r="SZE37" s="1019"/>
      <c r="SZF37" s="1019"/>
      <c r="SZG37" s="1019"/>
      <c r="SZH37" s="1019"/>
      <c r="SZI37" s="1019"/>
      <c r="SZJ37" s="1019"/>
      <c r="SZK37" s="1019"/>
      <c r="SZL37" s="1019"/>
      <c r="SZM37" s="1019"/>
      <c r="SZN37" s="1019"/>
      <c r="SZO37" s="1019"/>
      <c r="SZP37" s="1019"/>
      <c r="SZQ37" s="1019"/>
      <c r="SZR37" s="1019"/>
      <c r="SZS37" s="1019"/>
      <c r="SZT37" s="1019"/>
      <c r="SZU37" s="1019"/>
      <c r="SZV37" s="1019"/>
      <c r="SZW37" s="1019"/>
      <c r="SZX37" s="1019"/>
      <c r="SZY37" s="1019"/>
      <c r="SZZ37" s="1019"/>
      <c r="TAA37" s="1019"/>
      <c r="TAB37" s="1019"/>
      <c r="TAC37" s="1019"/>
      <c r="TAD37" s="1019"/>
      <c r="TAE37" s="1019"/>
      <c r="TAF37" s="1019"/>
      <c r="TAG37" s="1019"/>
      <c r="TAH37" s="1019"/>
      <c r="TAI37" s="1019"/>
      <c r="TAJ37" s="1019"/>
      <c r="TAK37" s="1019"/>
      <c r="TAL37" s="1019"/>
      <c r="TAM37" s="1019"/>
      <c r="TAN37" s="1019"/>
      <c r="TAO37" s="1019"/>
      <c r="TAP37" s="1019"/>
      <c r="TAQ37" s="1019"/>
      <c r="TAR37" s="1019"/>
      <c r="TAS37" s="1019"/>
      <c r="TAT37" s="1019"/>
      <c r="TAU37" s="1019"/>
      <c r="TAV37" s="1019"/>
      <c r="TAW37" s="1019"/>
      <c r="TAX37" s="1019"/>
      <c r="TAY37" s="1019"/>
      <c r="TAZ37" s="1019"/>
      <c r="TBA37" s="1019"/>
      <c r="TBB37" s="1019"/>
      <c r="TBC37" s="1019"/>
      <c r="TBD37" s="1019"/>
      <c r="TBE37" s="1019"/>
      <c r="TBF37" s="1019"/>
      <c r="TBG37" s="1019"/>
      <c r="TBH37" s="1019"/>
      <c r="TBI37" s="1019"/>
      <c r="TBJ37" s="1019"/>
      <c r="TBK37" s="1019"/>
      <c r="TBL37" s="1019"/>
      <c r="TBM37" s="1019"/>
      <c r="TBN37" s="1019"/>
      <c r="TBO37" s="1019"/>
      <c r="TBP37" s="1019"/>
      <c r="TBQ37" s="1019"/>
      <c r="TBR37" s="1019"/>
      <c r="TBS37" s="1019"/>
      <c r="TBT37" s="1019"/>
      <c r="TBU37" s="1019"/>
      <c r="TBV37" s="1019"/>
      <c r="TBW37" s="1019"/>
      <c r="TBX37" s="1019"/>
      <c r="TBY37" s="1019"/>
      <c r="TBZ37" s="1019"/>
      <c r="TCA37" s="1019"/>
      <c r="TCB37" s="1019"/>
      <c r="TCC37" s="1019"/>
      <c r="TCD37" s="1019"/>
      <c r="TCE37" s="1019"/>
      <c r="TCF37" s="1019"/>
      <c r="TCG37" s="1019"/>
      <c r="TCH37" s="1019"/>
      <c r="TCI37" s="1019"/>
      <c r="TCJ37" s="1019"/>
      <c r="TCK37" s="1019"/>
      <c r="TCL37" s="1019"/>
      <c r="TCM37" s="1019"/>
      <c r="TCN37" s="1019"/>
      <c r="TCO37" s="1019"/>
      <c r="TCP37" s="1019"/>
      <c r="TCQ37" s="1019"/>
      <c r="TCR37" s="1019"/>
      <c r="TCS37" s="1019"/>
      <c r="TCT37" s="1019"/>
      <c r="TCU37" s="1019"/>
      <c r="TCV37" s="1019"/>
      <c r="TCW37" s="1019"/>
      <c r="TCX37" s="1019"/>
      <c r="TCY37" s="1019"/>
      <c r="TCZ37" s="1019"/>
      <c r="TDA37" s="1019"/>
      <c r="TDB37" s="1019"/>
      <c r="TDC37" s="1019"/>
      <c r="TDD37" s="1019"/>
      <c r="TDE37" s="1019"/>
      <c r="TDF37" s="1019"/>
      <c r="TDG37" s="1019"/>
      <c r="TDH37" s="1019"/>
      <c r="TDI37" s="1019"/>
      <c r="TDJ37" s="1019"/>
      <c r="TDK37" s="1019"/>
      <c r="TDL37" s="1019"/>
      <c r="TDM37" s="1019"/>
      <c r="TDN37" s="1019"/>
      <c r="TDO37" s="1019"/>
      <c r="TDP37" s="1019"/>
      <c r="TDQ37" s="1019"/>
      <c r="TDR37" s="1019"/>
      <c r="TDS37" s="1019"/>
      <c r="TDT37" s="1019"/>
      <c r="TDU37" s="1019"/>
      <c r="TDV37" s="1019"/>
      <c r="TDW37" s="1019"/>
      <c r="TDX37" s="1019"/>
      <c r="TDY37" s="1019"/>
      <c r="TDZ37" s="1019"/>
      <c r="TEA37" s="1019"/>
      <c r="TEB37" s="1019"/>
      <c r="TEC37" s="1019"/>
      <c r="TED37" s="1019"/>
      <c r="TEE37" s="1019"/>
      <c r="TEF37" s="1019"/>
      <c r="TEG37" s="1019"/>
      <c r="TEH37" s="1019"/>
      <c r="TEI37" s="1019"/>
      <c r="TEJ37" s="1019"/>
      <c r="TEK37" s="1019"/>
      <c r="TEL37" s="1019"/>
      <c r="TEM37" s="1019"/>
      <c r="TEN37" s="1019"/>
      <c r="TEO37" s="1019"/>
      <c r="TEP37" s="1019"/>
      <c r="TEQ37" s="1019"/>
      <c r="TER37" s="1019"/>
      <c r="TES37" s="1019"/>
      <c r="TET37" s="1019"/>
      <c r="TEU37" s="1019"/>
      <c r="TEV37" s="1019"/>
      <c r="TEW37" s="1019"/>
      <c r="TEX37" s="1019"/>
      <c r="TEY37" s="1019"/>
      <c r="TEZ37" s="1019"/>
      <c r="TFA37" s="1019"/>
      <c r="TFB37" s="1019"/>
      <c r="TFC37" s="1019"/>
      <c r="TFD37" s="1019"/>
      <c r="TFE37" s="1019"/>
      <c r="TFF37" s="1019"/>
      <c r="TFG37" s="1019"/>
      <c r="TFH37" s="1019"/>
      <c r="TFI37" s="1019"/>
      <c r="TFJ37" s="1019"/>
      <c r="TFK37" s="1019"/>
      <c r="TFL37" s="1019"/>
      <c r="TFM37" s="1019"/>
      <c r="TFN37" s="1019"/>
      <c r="TFO37" s="1019"/>
      <c r="TFP37" s="1019"/>
      <c r="TFQ37" s="1019"/>
      <c r="TFR37" s="1019"/>
      <c r="TFS37" s="1019"/>
      <c r="TFT37" s="1019"/>
      <c r="TFU37" s="1019"/>
      <c r="TFV37" s="1019"/>
      <c r="TFW37" s="1019"/>
      <c r="TFX37" s="1019"/>
      <c r="TFY37" s="1019"/>
      <c r="TFZ37" s="1019"/>
      <c r="TGA37" s="1019"/>
      <c r="TGB37" s="1019"/>
      <c r="TGC37" s="1019"/>
      <c r="TGD37" s="1019"/>
      <c r="TGE37" s="1019"/>
      <c r="TGF37" s="1019"/>
      <c r="TGG37" s="1019"/>
      <c r="TGH37" s="1019"/>
      <c r="TGI37" s="1019"/>
      <c r="TGJ37" s="1019"/>
      <c r="TGK37" s="1019"/>
      <c r="TGL37" s="1019"/>
      <c r="TGM37" s="1019"/>
      <c r="TGN37" s="1019"/>
      <c r="TGO37" s="1019"/>
      <c r="TGP37" s="1019"/>
      <c r="TGQ37" s="1019"/>
      <c r="TGR37" s="1019"/>
      <c r="TGS37" s="1019"/>
      <c r="TGT37" s="1019"/>
      <c r="TGU37" s="1019"/>
      <c r="TGV37" s="1019"/>
      <c r="TGW37" s="1019"/>
      <c r="TGX37" s="1019"/>
      <c r="TGY37" s="1019"/>
      <c r="TGZ37" s="1019"/>
      <c r="THA37" s="1019"/>
      <c r="THB37" s="1019"/>
      <c r="THC37" s="1019"/>
      <c r="THD37" s="1019"/>
      <c r="THE37" s="1019"/>
      <c r="THF37" s="1019"/>
      <c r="THG37" s="1019"/>
      <c r="THH37" s="1019"/>
      <c r="THI37" s="1019"/>
      <c r="THJ37" s="1019"/>
      <c r="THK37" s="1019"/>
      <c r="THL37" s="1019"/>
      <c r="THM37" s="1019"/>
      <c r="THN37" s="1019"/>
      <c r="THO37" s="1019"/>
      <c r="THP37" s="1019"/>
      <c r="THQ37" s="1019"/>
      <c r="THR37" s="1019"/>
      <c r="THS37" s="1019"/>
      <c r="THT37" s="1019"/>
      <c r="THU37" s="1019"/>
      <c r="THV37" s="1019"/>
      <c r="THW37" s="1019"/>
      <c r="THX37" s="1019"/>
      <c r="THY37" s="1019"/>
      <c r="THZ37" s="1019"/>
      <c r="TIA37" s="1019"/>
      <c r="TIB37" s="1019"/>
      <c r="TIC37" s="1019"/>
      <c r="TID37" s="1019"/>
      <c r="TIE37" s="1019"/>
      <c r="TIF37" s="1019"/>
      <c r="TIG37" s="1019"/>
      <c r="TIH37" s="1019"/>
      <c r="TII37" s="1019"/>
      <c r="TIJ37" s="1019"/>
      <c r="TIK37" s="1019"/>
      <c r="TIL37" s="1019"/>
      <c r="TIM37" s="1019"/>
      <c r="TIN37" s="1019"/>
      <c r="TIO37" s="1019"/>
      <c r="TIP37" s="1019"/>
      <c r="TIQ37" s="1019"/>
      <c r="TIR37" s="1019"/>
      <c r="TIS37" s="1019"/>
      <c r="TIT37" s="1019"/>
      <c r="TIU37" s="1019"/>
      <c r="TIV37" s="1019"/>
      <c r="TIW37" s="1019"/>
      <c r="TIX37" s="1019"/>
      <c r="TIY37" s="1019"/>
      <c r="TIZ37" s="1019"/>
      <c r="TJA37" s="1019"/>
      <c r="TJB37" s="1019"/>
      <c r="TJC37" s="1019"/>
      <c r="TJD37" s="1019"/>
      <c r="TJE37" s="1019"/>
      <c r="TJF37" s="1019"/>
      <c r="TJG37" s="1019"/>
      <c r="TJH37" s="1019"/>
      <c r="TJI37" s="1019"/>
      <c r="TJJ37" s="1019"/>
      <c r="TJK37" s="1019"/>
      <c r="TJL37" s="1019"/>
      <c r="TJM37" s="1019"/>
      <c r="TJN37" s="1019"/>
      <c r="TJO37" s="1019"/>
      <c r="TJP37" s="1019"/>
      <c r="TJQ37" s="1019"/>
      <c r="TJR37" s="1019"/>
      <c r="TJS37" s="1019"/>
      <c r="TJT37" s="1019"/>
      <c r="TJU37" s="1019"/>
      <c r="TJV37" s="1019"/>
      <c r="TJW37" s="1019"/>
      <c r="TJX37" s="1019"/>
      <c r="TJY37" s="1019"/>
      <c r="TJZ37" s="1019"/>
      <c r="TKA37" s="1019"/>
      <c r="TKB37" s="1019"/>
      <c r="TKC37" s="1019"/>
      <c r="TKD37" s="1019"/>
      <c r="TKE37" s="1019"/>
      <c r="TKF37" s="1019"/>
      <c r="TKG37" s="1019"/>
      <c r="TKH37" s="1019"/>
      <c r="TKI37" s="1019"/>
      <c r="TKJ37" s="1019"/>
      <c r="TKK37" s="1019"/>
      <c r="TKL37" s="1019"/>
      <c r="TKM37" s="1019"/>
      <c r="TKN37" s="1019"/>
      <c r="TKO37" s="1019"/>
      <c r="TKP37" s="1019"/>
      <c r="TKQ37" s="1019"/>
      <c r="TKR37" s="1019"/>
      <c r="TKS37" s="1019"/>
      <c r="TKT37" s="1019"/>
      <c r="TKU37" s="1019"/>
      <c r="TKV37" s="1019"/>
      <c r="TKW37" s="1019"/>
      <c r="TKX37" s="1019"/>
      <c r="TKY37" s="1019"/>
      <c r="TKZ37" s="1019"/>
      <c r="TLA37" s="1019"/>
      <c r="TLB37" s="1019"/>
      <c r="TLC37" s="1019"/>
      <c r="TLD37" s="1019"/>
      <c r="TLE37" s="1019"/>
      <c r="TLF37" s="1019"/>
      <c r="TLG37" s="1019"/>
      <c r="TLH37" s="1019"/>
      <c r="TLI37" s="1019"/>
      <c r="TLJ37" s="1019"/>
      <c r="TLK37" s="1019"/>
      <c r="TLL37" s="1019"/>
      <c r="TLM37" s="1019"/>
      <c r="TLN37" s="1019"/>
      <c r="TLO37" s="1019"/>
      <c r="TLP37" s="1019"/>
      <c r="TLQ37" s="1019"/>
      <c r="TLR37" s="1019"/>
      <c r="TLS37" s="1019"/>
      <c r="TLT37" s="1019"/>
      <c r="TLU37" s="1019"/>
      <c r="TLV37" s="1019"/>
      <c r="TLW37" s="1019"/>
      <c r="TLX37" s="1019"/>
      <c r="TLY37" s="1019"/>
      <c r="TLZ37" s="1019"/>
      <c r="TMA37" s="1019"/>
      <c r="TMB37" s="1019"/>
      <c r="TMC37" s="1019"/>
      <c r="TMD37" s="1019"/>
      <c r="TME37" s="1019"/>
      <c r="TMF37" s="1019"/>
      <c r="TMG37" s="1019"/>
      <c r="TMH37" s="1019"/>
      <c r="TMI37" s="1019"/>
      <c r="TMJ37" s="1019"/>
      <c r="TMK37" s="1019"/>
      <c r="TML37" s="1019"/>
      <c r="TMM37" s="1019"/>
      <c r="TMN37" s="1019"/>
      <c r="TMO37" s="1019"/>
      <c r="TMP37" s="1019"/>
      <c r="TMQ37" s="1019"/>
      <c r="TMR37" s="1019"/>
      <c r="TMS37" s="1019"/>
      <c r="TMT37" s="1019"/>
      <c r="TMU37" s="1019"/>
      <c r="TMV37" s="1019"/>
      <c r="TMW37" s="1019"/>
      <c r="TMX37" s="1019"/>
      <c r="TMY37" s="1019"/>
      <c r="TMZ37" s="1019"/>
      <c r="TNA37" s="1019"/>
      <c r="TNB37" s="1019"/>
      <c r="TNC37" s="1019"/>
      <c r="TND37" s="1019"/>
      <c r="TNE37" s="1019"/>
      <c r="TNF37" s="1019"/>
      <c r="TNG37" s="1019"/>
      <c r="TNH37" s="1019"/>
      <c r="TNI37" s="1019"/>
      <c r="TNJ37" s="1019"/>
      <c r="TNK37" s="1019"/>
      <c r="TNL37" s="1019"/>
      <c r="TNM37" s="1019"/>
      <c r="TNN37" s="1019"/>
      <c r="TNO37" s="1019"/>
      <c r="TNP37" s="1019"/>
      <c r="TNQ37" s="1019"/>
      <c r="TNR37" s="1019"/>
      <c r="TNS37" s="1019"/>
      <c r="TNT37" s="1019"/>
      <c r="TNU37" s="1019"/>
      <c r="TNV37" s="1019"/>
      <c r="TNW37" s="1019"/>
      <c r="TNX37" s="1019"/>
      <c r="TNY37" s="1019"/>
      <c r="TNZ37" s="1019"/>
      <c r="TOA37" s="1019"/>
      <c r="TOB37" s="1019"/>
      <c r="TOC37" s="1019"/>
      <c r="TOD37" s="1019"/>
      <c r="TOE37" s="1019"/>
      <c r="TOF37" s="1019"/>
      <c r="TOG37" s="1019"/>
      <c r="TOH37" s="1019"/>
      <c r="TOI37" s="1019"/>
      <c r="TOJ37" s="1019"/>
      <c r="TOK37" s="1019"/>
      <c r="TOL37" s="1019"/>
      <c r="TOM37" s="1019"/>
      <c r="TON37" s="1019"/>
      <c r="TOO37" s="1019"/>
      <c r="TOP37" s="1019"/>
      <c r="TOQ37" s="1019"/>
      <c r="TOR37" s="1019"/>
      <c r="TOS37" s="1019"/>
      <c r="TOT37" s="1019"/>
      <c r="TOU37" s="1019"/>
      <c r="TOV37" s="1019"/>
      <c r="TOW37" s="1019"/>
      <c r="TOX37" s="1019"/>
      <c r="TOY37" s="1019"/>
      <c r="TOZ37" s="1019"/>
      <c r="TPA37" s="1019"/>
      <c r="TPB37" s="1019"/>
      <c r="TPC37" s="1019"/>
      <c r="TPD37" s="1019"/>
      <c r="TPE37" s="1019"/>
      <c r="TPF37" s="1019"/>
      <c r="TPG37" s="1019"/>
      <c r="TPH37" s="1019"/>
      <c r="TPI37" s="1019"/>
      <c r="TPJ37" s="1019"/>
      <c r="TPK37" s="1019"/>
      <c r="TPL37" s="1019"/>
      <c r="TPM37" s="1019"/>
      <c r="TPN37" s="1019"/>
      <c r="TPO37" s="1019"/>
      <c r="TPP37" s="1019"/>
      <c r="TPQ37" s="1019"/>
      <c r="TPR37" s="1019"/>
      <c r="TPS37" s="1019"/>
      <c r="TPT37" s="1019"/>
      <c r="TPU37" s="1019"/>
      <c r="TPV37" s="1019"/>
      <c r="TPW37" s="1019"/>
      <c r="TPX37" s="1019"/>
      <c r="TPY37" s="1019"/>
      <c r="TPZ37" s="1019"/>
      <c r="TQA37" s="1019"/>
      <c r="TQB37" s="1019"/>
      <c r="TQC37" s="1019"/>
      <c r="TQD37" s="1019"/>
      <c r="TQE37" s="1019"/>
      <c r="TQF37" s="1019"/>
      <c r="TQG37" s="1019"/>
      <c r="TQH37" s="1019"/>
      <c r="TQI37" s="1019"/>
      <c r="TQJ37" s="1019"/>
      <c r="TQK37" s="1019"/>
      <c r="TQL37" s="1019"/>
      <c r="TQM37" s="1019"/>
      <c r="TQN37" s="1019"/>
      <c r="TQO37" s="1019"/>
      <c r="TQP37" s="1019"/>
      <c r="TQQ37" s="1019"/>
      <c r="TQR37" s="1019"/>
      <c r="TQS37" s="1019"/>
      <c r="TQT37" s="1019"/>
      <c r="TQU37" s="1019"/>
      <c r="TQV37" s="1019"/>
      <c r="TQW37" s="1019"/>
      <c r="TQX37" s="1019"/>
      <c r="TQY37" s="1019"/>
      <c r="TQZ37" s="1019"/>
      <c r="TRA37" s="1019"/>
      <c r="TRB37" s="1019"/>
      <c r="TRC37" s="1019"/>
      <c r="TRD37" s="1019"/>
      <c r="TRE37" s="1019"/>
      <c r="TRF37" s="1019"/>
      <c r="TRG37" s="1019"/>
      <c r="TRH37" s="1019"/>
      <c r="TRI37" s="1019"/>
      <c r="TRJ37" s="1019"/>
      <c r="TRK37" s="1019"/>
      <c r="TRL37" s="1019"/>
      <c r="TRM37" s="1019"/>
      <c r="TRN37" s="1019"/>
      <c r="TRO37" s="1019"/>
      <c r="TRP37" s="1019"/>
      <c r="TRQ37" s="1019"/>
      <c r="TRR37" s="1019"/>
      <c r="TRS37" s="1019"/>
      <c r="TRT37" s="1019"/>
      <c r="TRU37" s="1019"/>
      <c r="TRV37" s="1019"/>
      <c r="TRW37" s="1019"/>
      <c r="TRX37" s="1019"/>
      <c r="TRY37" s="1019"/>
      <c r="TRZ37" s="1019"/>
      <c r="TSA37" s="1019"/>
      <c r="TSB37" s="1019"/>
      <c r="TSC37" s="1019"/>
      <c r="TSD37" s="1019"/>
      <c r="TSE37" s="1019"/>
      <c r="TSF37" s="1019"/>
      <c r="TSG37" s="1019"/>
      <c r="TSH37" s="1019"/>
      <c r="TSI37" s="1019"/>
      <c r="TSJ37" s="1019"/>
      <c r="TSK37" s="1019"/>
      <c r="TSL37" s="1019"/>
      <c r="TSM37" s="1019"/>
      <c r="TSN37" s="1019"/>
      <c r="TSO37" s="1019"/>
      <c r="TSP37" s="1019"/>
      <c r="TSQ37" s="1019"/>
      <c r="TSR37" s="1019"/>
      <c r="TSS37" s="1019"/>
      <c r="TST37" s="1019"/>
      <c r="TSU37" s="1019"/>
      <c r="TSV37" s="1019"/>
      <c r="TSW37" s="1019"/>
      <c r="TSX37" s="1019"/>
      <c r="TSY37" s="1019"/>
      <c r="TSZ37" s="1019"/>
      <c r="TTA37" s="1019"/>
      <c r="TTB37" s="1019"/>
      <c r="TTC37" s="1019"/>
      <c r="TTD37" s="1019"/>
      <c r="TTE37" s="1019"/>
      <c r="TTF37" s="1019"/>
      <c r="TTG37" s="1019"/>
      <c r="TTH37" s="1019"/>
      <c r="TTI37" s="1019"/>
      <c r="TTJ37" s="1019"/>
      <c r="TTK37" s="1019"/>
      <c r="TTL37" s="1019"/>
      <c r="TTM37" s="1019"/>
      <c r="TTN37" s="1019"/>
      <c r="TTO37" s="1019"/>
      <c r="TTP37" s="1019"/>
      <c r="TTQ37" s="1019"/>
      <c r="TTR37" s="1019"/>
      <c r="TTS37" s="1019"/>
      <c r="TTT37" s="1019"/>
      <c r="TTU37" s="1019"/>
      <c r="TTV37" s="1019"/>
      <c r="TTW37" s="1019"/>
      <c r="TTX37" s="1019"/>
      <c r="TTY37" s="1019"/>
      <c r="TTZ37" s="1019"/>
      <c r="TUA37" s="1019"/>
      <c r="TUB37" s="1019"/>
      <c r="TUC37" s="1019"/>
      <c r="TUD37" s="1019"/>
      <c r="TUE37" s="1019"/>
      <c r="TUF37" s="1019"/>
      <c r="TUG37" s="1019"/>
      <c r="TUH37" s="1019"/>
      <c r="TUI37" s="1019"/>
      <c r="TUJ37" s="1019"/>
      <c r="TUK37" s="1019"/>
      <c r="TUL37" s="1019"/>
      <c r="TUM37" s="1019"/>
      <c r="TUN37" s="1019"/>
      <c r="TUO37" s="1019"/>
      <c r="TUP37" s="1019"/>
      <c r="TUQ37" s="1019"/>
      <c r="TUR37" s="1019"/>
      <c r="TUS37" s="1019"/>
      <c r="TUT37" s="1019"/>
      <c r="TUU37" s="1019"/>
      <c r="TUV37" s="1019"/>
      <c r="TUW37" s="1019"/>
      <c r="TUX37" s="1019"/>
      <c r="TUY37" s="1019"/>
      <c r="TUZ37" s="1019"/>
      <c r="TVA37" s="1019"/>
      <c r="TVB37" s="1019"/>
      <c r="TVC37" s="1019"/>
      <c r="TVD37" s="1019"/>
      <c r="TVE37" s="1019"/>
      <c r="TVF37" s="1019"/>
      <c r="TVG37" s="1019"/>
      <c r="TVH37" s="1019"/>
      <c r="TVI37" s="1019"/>
      <c r="TVJ37" s="1019"/>
      <c r="TVK37" s="1019"/>
      <c r="TVL37" s="1019"/>
      <c r="TVM37" s="1019"/>
      <c r="TVN37" s="1019"/>
      <c r="TVO37" s="1019"/>
      <c r="TVP37" s="1019"/>
      <c r="TVQ37" s="1019"/>
      <c r="TVR37" s="1019"/>
      <c r="TVS37" s="1019"/>
      <c r="TVT37" s="1019"/>
      <c r="TVU37" s="1019"/>
      <c r="TVV37" s="1019"/>
      <c r="TVW37" s="1019"/>
      <c r="TVX37" s="1019"/>
      <c r="TVY37" s="1019"/>
      <c r="TVZ37" s="1019"/>
      <c r="TWA37" s="1019"/>
      <c r="TWB37" s="1019"/>
      <c r="TWC37" s="1019"/>
      <c r="TWD37" s="1019"/>
      <c r="TWE37" s="1019"/>
      <c r="TWF37" s="1019"/>
      <c r="TWG37" s="1019"/>
      <c r="TWH37" s="1019"/>
      <c r="TWI37" s="1019"/>
      <c r="TWJ37" s="1019"/>
      <c r="TWK37" s="1019"/>
      <c r="TWL37" s="1019"/>
      <c r="TWM37" s="1019"/>
      <c r="TWN37" s="1019"/>
      <c r="TWO37" s="1019"/>
      <c r="TWP37" s="1019"/>
      <c r="TWQ37" s="1019"/>
      <c r="TWR37" s="1019"/>
      <c r="TWS37" s="1019"/>
      <c r="TWT37" s="1019"/>
      <c r="TWU37" s="1019"/>
      <c r="TWV37" s="1019"/>
      <c r="TWW37" s="1019"/>
      <c r="TWX37" s="1019"/>
      <c r="TWY37" s="1019"/>
      <c r="TWZ37" s="1019"/>
      <c r="TXA37" s="1019"/>
      <c r="TXB37" s="1019"/>
      <c r="TXC37" s="1019"/>
      <c r="TXD37" s="1019"/>
      <c r="TXE37" s="1019"/>
      <c r="TXF37" s="1019"/>
      <c r="TXG37" s="1019"/>
      <c r="TXH37" s="1019"/>
      <c r="TXI37" s="1019"/>
      <c r="TXJ37" s="1019"/>
      <c r="TXK37" s="1019"/>
      <c r="TXL37" s="1019"/>
      <c r="TXM37" s="1019"/>
      <c r="TXN37" s="1019"/>
      <c r="TXO37" s="1019"/>
      <c r="TXP37" s="1019"/>
      <c r="TXQ37" s="1019"/>
      <c r="TXR37" s="1019"/>
      <c r="TXS37" s="1019"/>
      <c r="TXT37" s="1019"/>
      <c r="TXU37" s="1019"/>
      <c r="TXV37" s="1019"/>
      <c r="TXW37" s="1019"/>
      <c r="TXX37" s="1019"/>
      <c r="TXY37" s="1019"/>
      <c r="TXZ37" s="1019"/>
      <c r="TYA37" s="1019"/>
      <c r="TYB37" s="1019"/>
      <c r="TYC37" s="1019"/>
      <c r="TYD37" s="1019"/>
      <c r="TYE37" s="1019"/>
      <c r="TYF37" s="1019"/>
      <c r="TYG37" s="1019"/>
      <c r="TYH37" s="1019"/>
      <c r="TYI37" s="1019"/>
      <c r="TYJ37" s="1019"/>
      <c r="TYK37" s="1019"/>
      <c r="TYL37" s="1019"/>
      <c r="TYM37" s="1019"/>
      <c r="TYN37" s="1019"/>
      <c r="TYO37" s="1019"/>
      <c r="TYP37" s="1019"/>
      <c r="TYQ37" s="1019"/>
      <c r="TYR37" s="1019"/>
      <c r="TYS37" s="1019"/>
      <c r="TYT37" s="1019"/>
      <c r="TYU37" s="1019"/>
      <c r="TYV37" s="1019"/>
      <c r="TYW37" s="1019"/>
      <c r="TYX37" s="1019"/>
      <c r="TYY37" s="1019"/>
      <c r="TYZ37" s="1019"/>
      <c r="TZA37" s="1019"/>
      <c r="TZB37" s="1019"/>
      <c r="TZC37" s="1019"/>
      <c r="TZD37" s="1019"/>
      <c r="TZE37" s="1019"/>
      <c r="TZF37" s="1019"/>
      <c r="TZG37" s="1019"/>
      <c r="TZH37" s="1019"/>
      <c r="TZI37" s="1019"/>
      <c r="TZJ37" s="1019"/>
      <c r="TZK37" s="1019"/>
      <c r="TZL37" s="1019"/>
      <c r="TZM37" s="1019"/>
      <c r="TZN37" s="1019"/>
      <c r="TZO37" s="1019"/>
      <c r="TZP37" s="1019"/>
      <c r="TZQ37" s="1019"/>
      <c r="TZR37" s="1019"/>
      <c r="TZS37" s="1019"/>
      <c r="TZT37" s="1019"/>
      <c r="TZU37" s="1019"/>
      <c r="TZV37" s="1019"/>
      <c r="TZW37" s="1019"/>
      <c r="TZX37" s="1019"/>
      <c r="TZY37" s="1019"/>
      <c r="TZZ37" s="1019"/>
      <c r="UAA37" s="1019"/>
      <c r="UAB37" s="1019"/>
      <c r="UAC37" s="1019"/>
      <c r="UAD37" s="1019"/>
      <c r="UAE37" s="1019"/>
      <c r="UAF37" s="1019"/>
      <c r="UAG37" s="1019"/>
      <c r="UAH37" s="1019"/>
      <c r="UAI37" s="1019"/>
      <c r="UAJ37" s="1019"/>
      <c r="UAK37" s="1019"/>
      <c r="UAL37" s="1019"/>
      <c r="UAM37" s="1019"/>
      <c r="UAN37" s="1019"/>
      <c r="UAO37" s="1019"/>
      <c r="UAP37" s="1019"/>
      <c r="UAQ37" s="1019"/>
      <c r="UAR37" s="1019"/>
      <c r="UAS37" s="1019"/>
      <c r="UAT37" s="1019"/>
      <c r="UAU37" s="1019"/>
      <c r="UAV37" s="1019"/>
      <c r="UAW37" s="1019"/>
      <c r="UAX37" s="1019"/>
      <c r="UAY37" s="1019"/>
      <c r="UAZ37" s="1019"/>
      <c r="UBA37" s="1019"/>
      <c r="UBB37" s="1019"/>
      <c r="UBC37" s="1019"/>
      <c r="UBD37" s="1019"/>
      <c r="UBE37" s="1019"/>
      <c r="UBF37" s="1019"/>
      <c r="UBG37" s="1019"/>
      <c r="UBH37" s="1019"/>
      <c r="UBI37" s="1019"/>
      <c r="UBJ37" s="1019"/>
      <c r="UBK37" s="1019"/>
      <c r="UBL37" s="1019"/>
      <c r="UBM37" s="1019"/>
      <c r="UBN37" s="1019"/>
      <c r="UBO37" s="1019"/>
      <c r="UBP37" s="1019"/>
      <c r="UBQ37" s="1019"/>
      <c r="UBR37" s="1019"/>
      <c r="UBS37" s="1019"/>
      <c r="UBT37" s="1019"/>
      <c r="UBU37" s="1019"/>
      <c r="UBV37" s="1019"/>
      <c r="UBW37" s="1019"/>
      <c r="UBX37" s="1019"/>
      <c r="UBY37" s="1019"/>
      <c r="UBZ37" s="1019"/>
      <c r="UCA37" s="1019"/>
      <c r="UCB37" s="1019"/>
      <c r="UCC37" s="1019"/>
      <c r="UCD37" s="1019"/>
      <c r="UCE37" s="1019"/>
      <c r="UCF37" s="1019"/>
      <c r="UCG37" s="1019"/>
      <c r="UCH37" s="1019"/>
      <c r="UCI37" s="1019"/>
      <c r="UCJ37" s="1019"/>
      <c r="UCK37" s="1019"/>
      <c r="UCL37" s="1019"/>
      <c r="UCM37" s="1019"/>
      <c r="UCN37" s="1019"/>
      <c r="UCO37" s="1019"/>
      <c r="UCP37" s="1019"/>
      <c r="UCQ37" s="1019"/>
      <c r="UCR37" s="1019"/>
      <c r="UCS37" s="1019"/>
      <c r="UCT37" s="1019"/>
      <c r="UCU37" s="1019"/>
      <c r="UCV37" s="1019"/>
      <c r="UCW37" s="1019"/>
      <c r="UCX37" s="1019"/>
      <c r="UCY37" s="1019"/>
      <c r="UCZ37" s="1019"/>
      <c r="UDA37" s="1019"/>
      <c r="UDB37" s="1019"/>
      <c r="UDC37" s="1019"/>
      <c r="UDD37" s="1019"/>
      <c r="UDE37" s="1019"/>
      <c r="UDF37" s="1019"/>
      <c r="UDG37" s="1019"/>
      <c r="UDH37" s="1019"/>
      <c r="UDI37" s="1019"/>
      <c r="UDJ37" s="1019"/>
      <c r="UDK37" s="1019"/>
      <c r="UDL37" s="1019"/>
      <c r="UDM37" s="1019"/>
      <c r="UDN37" s="1019"/>
      <c r="UDO37" s="1019"/>
      <c r="UDP37" s="1019"/>
      <c r="UDQ37" s="1019"/>
      <c r="UDR37" s="1019"/>
      <c r="UDS37" s="1019"/>
      <c r="UDT37" s="1019"/>
      <c r="UDU37" s="1019"/>
      <c r="UDV37" s="1019"/>
      <c r="UDW37" s="1019"/>
      <c r="UDX37" s="1019"/>
      <c r="UDY37" s="1019"/>
      <c r="UDZ37" s="1019"/>
      <c r="UEA37" s="1019"/>
      <c r="UEB37" s="1019"/>
      <c r="UEC37" s="1019"/>
      <c r="UED37" s="1019"/>
      <c r="UEE37" s="1019"/>
      <c r="UEF37" s="1019"/>
      <c r="UEG37" s="1019"/>
      <c r="UEH37" s="1019"/>
      <c r="UEI37" s="1019"/>
      <c r="UEJ37" s="1019"/>
      <c r="UEK37" s="1019"/>
      <c r="UEL37" s="1019"/>
      <c r="UEM37" s="1019"/>
      <c r="UEN37" s="1019"/>
      <c r="UEO37" s="1019"/>
      <c r="UEP37" s="1019"/>
      <c r="UEQ37" s="1019"/>
      <c r="UER37" s="1019"/>
      <c r="UES37" s="1019"/>
      <c r="UET37" s="1019"/>
      <c r="UEU37" s="1019"/>
      <c r="UEV37" s="1019"/>
      <c r="UEW37" s="1019"/>
      <c r="UEX37" s="1019"/>
      <c r="UEY37" s="1019"/>
      <c r="UEZ37" s="1019"/>
      <c r="UFA37" s="1019"/>
      <c r="UFB37" s="1019"/>
      <c r="UFC37" s="1019"/>
      <c r="UFD37" s="1019"/>
      <c r="UFE37" s="1019"/>
      <c r="UFF37" s="1019"/>
      <c r="UFG37" s="1019"/>
      <c r="UFH37" s="1019"/>
      <c r="UFI37" s="1019"/>
      <c r="UFJ37" s="1019"/>
      <c r="UFK37" s="1019"/>
      <c r="UFL37" s="1019"/>
      <c r="UFM37" s="1019"/>
      <c r="UFN37" s="1019"/>
      <c r="UFO37" s="1019"/>
      <c r="UFP37" s="1019"/>
      <c r="UFQ37" s="1019"/>
      <c r="UFR37" s="1019"/>
      <c r="UFS37" s="1019"/>
      <c r="UFT37" s="1019"/>
      <c r="UFU37" s="1019"/>
      <c r="UFV37" s="1019"/>
      <c r="UFW37" s="1019"/>
      <c r="UFX37" s="1019"/>
      <c r="UFY37" s="1019"/>
      <c r="UFZ37" s="1019"/>
      <c r="UGA37" s="1019"/>
      <c r="UGB37" s="1019"/>
      <c r="UGC37" s="1019"/>
      <c r="UGD37" s="1019"/>
      <c r="UGE37" s="1019"/>
      <c r="UGF37" s="1019"/>
      <c r="UGG37" s="1019"/>
      <c r="UGH37" s="1019"/>
      <c r="UGI37" s="1019"/>
      <c r="UGJ37" s="1019"/>
      <c r="UGK37" s="1019"/>
      <c r="UGL37" s="1019"/>
      <c r="UGM37" s="1019"/>
      <c r="UGN37" s="1019"/>
      <c r="UGO37" s="1019"/>
      <c r="UGP37" s="1019"/>
      <c r="UGQ37" s="1019"/>
      <c r="UGR37" s="1019"/>
      <c r="UGS37" s="1019"/>
      <c r="UGT37" s="1019"/>
      <c r="UGU37" s="1019"/>
      <c r="UGV37" s="1019"/>
      <c r="UGW37" s="1019"/>
      <c r="UGX37" s="1019"/>
      <c r="UGY37" s="1019"/>
      <c r="UGZ37" s="1019"/>
      <c r="UHA37" s="1019"/>
      <c r="UHB37" s="1019"/>
      <c r="UHC37" s="1019"/>
      <c r="UHD37" s="1019"/>
      <c r="UHE37" s="1019"/>
      <c r="UHF37" s="1019"/>
      <c r="UHG37" s="1019"/>
      <c r="UHH37" s="1019"/>
      <c r="UHI37" s="1019"/>
      <c r="UHJ37" s="1019"/>
      <c r="UHK37" s="1019"/>
      <c r="UHL37" s="1019"/>
      <c r="UHM37" s="1019"/>
      <c r="UHN37" s="1019"/>
      <c r="UHO37" s="1019"/>
      <c r="UHP37" s="1019"/>
      <c r="UHQ37" s="1019"/>
      <c r="UHR37" s="1019"/>
      <c r="UHS37" s="1019"/>
      <c r="UHT37" s="1019"/>
      <c r="UHU37" s="1019"/>
      <c r="UHV37" s="1019"/>
      <c r="UHW37" s="1019"/>
      <c r="UHX37" s="1019"/>
      <c r="UHY37" s="1019"/>
      <c r="UHZ37" s="1019"/>
      <c r="UIA37" s="1019"/>
      <c r="UIB37" s="1019"/>
      <c r="UIC37" s="1019"/>
      <c r="UID37" s="1019"/>
      <c r="UIE37" s="1019"/>
      <c r="UIF37" s="1019"/>
      <c r="UIG37" s="1019"/>
      <c r="UIH37" s="1019"/>
      <c r="UII37" s="1019"/>
      <c r="UIJ37" s="1019"/>
      <c r="UIK37" s="1019"/>
      <c r="UIL37" s="1019"/>
      <c r="UIM37" s="1019"/>
      <c r="UIN37" s="1019"/>
      <c r="UIO37" s="1019"/>
      <c r="UIP37" s="1019"/>
      <c r="UIQ37" s="1019"/>
      <c r="UIR37" s="1019"/>
      <c r="UIS37" s="1019"/>
      <c r="UIT37" s="1019"/>
      <c r="UIU37" s="1019"/>
      <c r="UIV37" s="1019"/>
      <c r="UIW37" s="1019"/>
      <c r="UIX37" s="1019"/>
      <c r="UIY37" s="1019"/>
      <c r="UIZ37" s="1019"/>
      <c r="UJA37" s="1019"/>
      <c r="UJB37" s="1019"/>
      <c r="UJC37" s="1019"/>
      <c r="UJD37" s="1019"/>
      <c r="UJE37" s="1019"/>
      <c r="UJF37" s="1019"/>
      <c r="UJG37" s="1019"/>
      <c r="UJH37" s="1019"/>
      <c r="UJI37" s="1019"/>
      <c r="UJJ37" s="1019"/>
      <c r="UJK37" s="1019"/>
      <c r="UJL37" s="1019"/>
      <c r="UJM37" s="1019"/>
      <c r="UJN37" s="1019"/>
      <c r="UJO37" s="1019"/>
      <c r="UJP37" s="1019"/>
      <c r="UJQ37" s="1019"/>
      <c r="UJR37" s="1019"/>
      <c r="UJS37" s="1019"/>
      <c r="UJT37" s="1019"/>
      <c r="UJU37" s="1019"/>
      <c r="UJV37" s="1019"/>
      <c r="UJW37" s="1019"/>
      <c r="UJX37" s="1019"/>
      <c r="UJY37" s="1019"/>
      <c r="UJZ37" s="1019"/>
      <c r="UKA37" s="1019"/>
      <c r="UKB37" s="1019"/>
      <c r="UKC37" s="1019"/>
      <c r="UKD37" s="1019"/>
      <c r="UKE37" s="1019"/>
      <c r="UKF37" s="1019"/>
      <c r="UKG37" s="1019"/>
      <c r="UKH37" s="1019"/>
      <c r="UKI37" s="1019"/>
      <c r="UKJ37" s="1019"/>
      <c r="UKK37" s="1019"/>
      <c r="UKL37" s="1019"/>
      <c r="UKM37" s="1019"/>
      <c r="UKN37" s="1019"/>
      <c r="UKO37" s="1019"/>
      <c r="UKP37" s="1019"/>
      <c r="UKQ37" s="1019"/>
      <c r="UKR37" s="1019"/>
      <c r="UKS37" s="1019"/>
      <c r="UKT37" s="1019"/>
      <c r="UKU37" s="1019"/>
      <c r="UKV37" s="1019"/>
      <c r="UKW37" s="1019"/>
      <c r="UKX37" s="1019"/>
      <c r="UKY37" s="1019"/>
      <c r="UKZ37" s="1019"/>
      <c r="ULA37" s="1019"/>
      <c r="ULB37" s="1019"/>
      <c r="ULC37" s="1019"/>
      <c r="ULD37" s="1019"/>
      <c r="ULE37" s="1019"/>
      <c r="ULF37" s="1019"/>
      <c r="ULG37" s="1019"/>
      <c r="ULH37" s="1019"/>
      <c r="ULI37" s="1019"/>
      <c r="ULJ37" s="1019"/>
      <c r="ULK37" s="1019"/>
      <c r="ULL37" s="1019"/>
      <c r="ULM37" s="1019"/>
      <c r="ULN37" s="1019"/>
      <c r="ULO37" s="1019"/>
      <c r="ULP37" s="1019"/>
      <c r="ULQ37" s="1019"/>
      <c r="ULR37" s="1019"/>
      <c r="ULS37" s="1019"/>
      <c r="ULT37" s="1019"/>
      <c r="ULU37" s="1019"/>
      <c r="ULV37" s="1019"/>
      <c r="ULW37" s="1019"/>
      <c r="ULX37" s="1019"/>
      <c r="ULY37" s="1019"/>
      <c r="ULZ37" s="1019"/>
      <c r="UMA37" s="1019"/>
      <c r="UMB37" s="1019"/>
      <c r="UMC37" s="1019"/>
      <c r="UMD37" s="1019"/>
      <c r="UME37" s="1019"/>
      <c r="UMF37" s="1019"/>
      <c r="UMG37" s="1019"/>
      <c r="UMH37" s="1019"/>
      <c r="UMI37" s="1019"/>
      <c r="UMJ37" s="1019"/>
      <c r="UMK37" s="1019"/>
      <c r="UML37" s="1019"/>
      <c r="UMM37" s="1019"/>
      <c r="UMN37" s="1019"/>
      <c r="UMO37" s="1019"/>
      <c r="UMP37" s="1019"/>
      <c r="UMQ37" s="1019"/>
      <c r="UMR37" s="1019"/>
      <c r="UMS37" s="1019"/>
      <c r="UMT37" s="1019"/>
      <c r="UMU37" s="1019"/>
      <c r="UMV37" s="1019"/>
      <c r="UMW37" s="1019"/>
      <c r="UMX37" s="1019"/>
      <c r="UMY37" s="1019"/>
      <c r="UMZ37" s="1019"/>
      <c r="UNA37" s="1019"/>
      <c r="UNB37" s="1019"/>
      <c r="UNC37" s="1019"/>
      <c r="UND37" s="1019"/>
      <c r="UNE37" s="1019"/>
      <c r="UNF37" s="1019"/>
      <c r="UNG37" s="1019"/>
      <c r="UNH37" s="1019"/>
      <c r="UNI37" s="1019"/>
      <c r="UNJ37" s="1019"/>
      <c r="UNK37" s="1019"/>
      <c r="UNL37" s="1019"/>
      <c r="UNM37" s="1019"/>
      <c r="UNN37" s="1019"/>
      <c r="UNO37" s="1019"/>
      <c r="UNP37" s="1019"/>
      <c r="UNQ37" s="1019"/>
      <c r="UNR37" s="1019"/>
      <c r="UNS37" s="1019"/>
      <c r="UNT37" s="1019"/>
      <c r="UNU37" s="1019"/>
      <c r="UNV37" s="1019"/>
      <c r="UNW37" s="1019"/>
      <c r="UNX37" s="1019"/>
      <c r="UNY37" s="1019"/>
      <c r="UNZ37" s="1019"/>
      <c r="UOA37" s="1019"/>
      <c r="UOB37" s="1019"/>
      <c r="UOC37" s="1019"/>
      <c r="UOD37" s="1019"/>
      <c r="UOE37" s="1019"/>
      <c r="UOF37" s="1019"/>
      <c r="UOG37" s="1019"/>
      <c r="UOH37" s="1019"/>
      <c r="UOI37" s="1019"/>
      <c r="UOJ37" s="1019"/>
      <c r="UOK37" s="1019"/>
      <c r="UOL37" s="1019"/>
      <c r="UOM37" s="1019"/>
      <c r="UON37" s="1019"/>
      <c r="UOO37" s="1019"/>
      <c r="UOP37" s="1019"/>
      <c r="UOQ37" s="1019"/>
      <c r="UOR37" s="1019"/>
      <c r="UOS37" s="1019"/>
      <c r="UOT37" s="1019"/>
      <c r="UOU37" s="1019"/>
      <c r="UOV37" s="1019"/>
      <c r="UOW37" s="1019"/>
      <c r="UOX37" s="1019"/>
      <c r="UOY37" s="1019"/>
      <c r="UOZ37" s="1019"/>
      <c r="UPA37" s="1019"/>
      <c r="UPB37" s="1019"/>
      <c r="UPC37" s="1019"/>
      <c r="UPD37" s="1019"/>
      <c r="UPE37" s="1019"/>
      <c r="UPF37" s="1019"/>
      <c r="UPG37" s="1019"/>
      <c r="UPH37" s="1019"/>
      <c r="UPI37" s="1019"/>
      <c r="UPJ37" s="1019"/>
      <c r="UPK37" s="1019"/>
      <c r="UPL37" s="1019"/>
      <c r="UPM37" s="1019"/>
      <c r="UPN37" s="1019"/>
      <c r="UPO37" s="1019"/>
      <c r="UPP37" s="1019"/>
      <c r="UPQ37" s="1019"/>
      <c r="UPR37" s="1019"/>
      <c r="UPS37" s="1019"/>
      <c r="UPT37" s="1019"/>
      <c r="UPU37" s="1019"/>
      <c r="UPV37" s="1019"/>
      <c r="UPW37" s="1019"/>
      <c r="UPX37" s="1019"/>
      <c r="UPY37" s="1019"/>
      <c r="UPZ37" s="1019"/>
      <c r="UQA37" s="1019"/>
      <c r="UQB37" s="1019"/>
      <c r="UQC37" s="1019"/>
      <c r="UQD37" s="1019"/>
      <c r="UQE37" s="1019"/>
      <c r="UQF37" s="1019"/>
      <c r="UQG37" s="1019"/>
      <c r="UQH37" s="1019"/>
      <c r="UQI37" s="1019"/>
      <c r="UQJ37" s="1019"/>
      <c r="UQK37" s="1019"/>
      <c r="UQL37" s="1019"/>
      <c r="UQM37" s="1019"/>
      <c r="UQN37" s="1019"/>
      <c r="UQO37" s="1019"/>
      <c r="UQP37" s="1019"/>
      <c r="UQQ37" s="1019"/>
      <c r="UQR37" s="1019"/>
      <c r="UQS37" s="1019"/>
      <c r="UQT37" s="1019"/>
      <c r="UQU37" s="1019"/>
      <c r="UQV37" s="1019"/>
      <c r="UQW37" s="1019"/>
      <c r="UQX37" s="1019"/>
      <c r="UQY37" s="1019"/>
      <c r="UQZ37" s="1019"/>
      <c r="URA37" s="1019"/>
      <c r="URB37" s="1019"/>
      <c r="URC37" s="1019"/>
      <c r="URD37" s="1019"/>
      <c r="URE37" s="1019"/>
      <c r="URF37" s="1019"/>
      <c r="URG37" s="1019"/>
      <c r="URH37" s="1019"/>
      <c r="URI37" s="1019"/>
      <c r="URJ37" s="1019"/>
      <c r="URK37" s="1019"/>
      <c r="URL37" s="1019"/>
      <c r="URM37" s="1019"/>
      <c r="URN37" s="1019"/>
      <c r="URO37" s="1019"/>
      <c r="URP37" s="1019"/>
      <c r="URQ37" s="1019"/>
      <c r="URR37" s="1019"/>
      <c r="URS37" s="1019"/>
      <c r="URT37" s="1019"/>
      <c r="URU37" s="1019"/>
      <c r="URV37" s="1019"/>
      <c r="URW37" s="1019"/>
      <c r="URX37" s="1019"/>
      <c r="URY37" s="1019"/>
      <c r="URZ37" s="1019"/>
      <c r="USA37" s="1019"/>
      <c r="USB37" s="1019"/>
      <c r="USC37" s="1019"/>
      <c r="USD37" s="1019"/>
      <c r="USE37" s="1019"/>
      <c r="USF37" s="1019"/>
      <c r="USG37" s="1019"/>
      <c r="USH37" s="1019"/>
      <c r="USI37" s="1019"/>
      <c r="USJ37" s="1019"/>
      <c r="USK37" s="1019"/>
      <c r="USL37" s="1019"/>
      <c r="USM37" s="1019"/>
      <c r="USN37" s="1019"/>
      <c r="USO37" s="1019"/>
      <c r="USP37" s="1019"/>
      <c r="USQ37" s="1019"/>
      <c r="USR37" s="1019"/>
      <c r="USS37" s="1019"/>
      <c r="UST37" s="1019"/>
      <c r="USU37" s="1019"/>
      <c r="USV37" s="1019"/>
      <c r="USW37" s="1019"/>
      <c r="USX37" s="1019"/>
      <c r="USY37" s="1019"/>
      <c r="USZ37" s="1019"/>
      <c r="UTA37" s="1019"/>
      <c r="UTB37" s="1019"/>
      <c r="UTC37" s="1019"/>
      <c r="UTD37" s="1019"/>
      <c r="UTE37" s="1019"/>
      <c r="UTF37" s="1019"/>
      <c r="UTG37" s="1019"/>
      <c r="UTH37" s="1019"/>
      <c r="UTI37" s="1019"/>
      <c r="UTJ37" s="1019"/>
      <c r="UTK37" s="1019"/>
      <c r="UTL37" s="1019"/>
      <c r="UTM37" s="1019"/>
      <c r="UTN37" s="1019"/>
      <c r="UTO37" s="1019"/>
      <c r="UTP37" s="1019"/>
      <c r="UTQ37" s="1019"/>
      <c r="UTR37" s="1019"/>
      <c r="UTS37" s="1019"/>
      <c r="UTT37" s="1019"/>
      <c r="UTU37" s="1019"/>
      <c r="UTV37" s="1019"/>
      <c r="UTW37" s="1019"/>
      <c r="UTX37" s="1019"/>
      <c r="UTY37" s="1019"/>
      <c r="UTZ37" s="1019"/>
      <c r="UUA37" s="1019"/>
      <c r="UUB37" s="1019"/>
      <c r="UUC37" s="1019"/>
      <c r="UUD37" s="1019"/>
      <c r="UUE37" s="1019"/>
      <c r="UUF37" s="1019"/>
      <c r="UUG37" s="1019"/>
      <c r="UUH37" s="1019"/>
      <c r="UUI37" s="1019"/>
      <c r="UUJ37" s="1019"/>
      <c r="UUK37" s="1019"/>
      <c r="UUL37" s="1019"/>
      <c r="UUM37" s="1019"/>
      <c r="UUN37" s="1019"/>
      <c r="UUO37" s="1019"/>
      <c r="UUP37" s="1019"/>
      <c r="UUQ37" s="1019"/>
      <c r="UUR37" s="1019"/>
      <c r="UUS37" s="1019"/>
      <c r="UUT37" s="1019"/>
      <c r="UUU37" s="1019"/>
      <c r="UUV37" s="1019"/>
      <c r="UUW37" s="1019"/>
      <c r="UUX37" s="1019"/>
      <c r="UUY37" s="1019"/>
      <c r="UUZ37" s="1019"/>
      <c r="UVA37" s="1019"/>
      <c r="UVB37" s="1019"/>
      <c r="UVC37" s="1019"/>
      <c r="UVD37" s="1019"/>
      <c r="UVE37" s="1019"/>
      <c r="UVF37" s="1019"/>
      <c r="UVG37" s="1019"/>
      <c r="UVH37" s="1019"/>
      <c r="UVI37" s="1019"/>
      <c r="UVJ37" s="1019"/>
      <c r="UVK37" s="1019"/>
      <c r="UVL37" s="1019"/>
      <c r="UVM37" s="1019"/>
      <c r="UVN37" s="1019"/>
      <c r="UVO37" s="1019"/>
      <c r="UVP37" s="1019"/>
      <c r="UVQ37" s="1019"/>
      <c r="UVR37" s="1019"/>
      <c r="UVS37" s="1019"/>
      <c r="UVT37" s="1019"/>
      <c r="UVU37" s="1019"/>
      <c r="UVV37" s="1019"/>
      <c r="UVW37" s="1019"/>
      <c r="UVX37" s="1019"/>
      <c r="UVY37" s="1019"/>
      <c r="UVZ37" s="1019"/>
      <c r="UWA37" s="1019"/>
      <c r="UWB37" s="1019"/>
      <c r="UWC37" s="1019"/>
      <c r="UWD37" s="1019"/>
      <c r="UWE37" s="1019"/>
      <c r="UWF37" s="1019"/>
      <c r="UWG37" s="1019"/>
      <c r="UWH37" s="1019"/>
      <c r="UWI37" s="1019"/>
      <c r="UWJ37" s="1019"/>
      <c r="UWK37" s="1019"/>
      <c r="UWL37" s="1019"/>
      <c r="UWM37" s="1019"/>
      <c r="UWN37" s="1019"/>
      <c r="UWO37" s="1019"/>
      <c r="UWP37" s="1019"/>
      <c r="UWQ37" s="1019"/>
      <c r="UWR37" s="1019"/>
      <c r="UWS37" s="1019"/>
      <c r="UWT37" s="1019"/>
      <c r="UWU37" s="1019"/>
      <c r="UWV37" s="1019"/>
      <c r="UWW37" s="1019"/>
      <c r="UWX37" s="1019"/>
      <c r="UWY37" s="1019"/>
      <c r="UWZ37" s="1019"/>
      <c r="UXA37" s="1019"/>
      <c r="UXB37" s="1019"/>
      <c r="UXC37" s="1019"/>
      <c r="UXD37" s="1019"/>
      <c r="UXE37" s="1019"/>
      <c r="UXF37" s="1019"/>
      <c r="UXG37" s="1019"/>
      <c r="UXH37" s="1019"/>
      <c r="UXI37" s="1019"/>
      <c r="UXJ37" s="1019"/>
      <c r="UXK37" s="1019"/>
      <c r="UXL37" s="1019"/>
      <c r="UXM37" s="1019"/>
      <c r="UXN37" s="1019"/>
      <c r="UXO37" s="1019"/>
      <c r="UXP37" s="1019"/>
      <c r="UXQ37" s="1019"/>
      <c r="UXR37" s="1019"/>
      <c r="UXS37" s="1019"/>
      <c r="UXT37" s="1019"/>
      <c r="UXU37" s="1019"/>
      <c r="UXV37" s="1019"/>
      <c r="UXW37" s="1019"/>
      <c r="UXX37" s="1019"/>
      <c r="UXY37" s="1019"/>
      <c r="UXZ37" s="1019"/>
      <c r="UYA37" s="1019"/>
      <c r="UYB37" s="1019"/>
      <c r="UYC37" s="1019"/>
      <c r="UYD37" s="1019"/>
      <c r="UYE37" s="1019"/>
      <c r="UYF37" s="1019"/>
      <c r="UYG37" s="1019"/>
      <c r="UYH37" s="1019"/>
      <c r="UYI37" s="1019"/>
      <c r="UYJ37" s="1019"/>
      <c r="UYK37" s="1019"/>
      <c r="UYL37" s="1019"/>
      <c r="UYM37" s="1019"/>
      <c r="UYN37" s="1019"/>
      <c r="UYO37" s="1019"/>
      <c r="UYP37" s="1019"/>
      <c r="UYQ37" s="1019"/>
      <c r="UYR37" s="1019"/>
      <c r="UYS37" s="1019"/>
      <c r="UYT37" s="1019"/>
      <c r="UYU37" s="1019"/>
      <c r="UYV37" s="1019"/>
      <c r="UYW37" s="1019"/>
      <c r="UYX37" s="1019"/>
      <c r="UYY37" s="1019"/>
      <c r="UYZ37" s="1019"/>
      <c r="UZA37" s="1019"/>
      <c r="UZB37" s="1019"/>
      <c r="UZC37" s="1019"/>
      <c r="UZD37" s="1019"/>
      <c r="UZE37" s="1019"/>
      <c r="UZF37" s="1019"/>
      <c r="UZG37" s="1019"/>
      <c r="UZH37" s="1019"/>
      <c r="UZI37" s="1019"/>
      <c r="UZJ37" s="1019"/>
      <c r="UZK37" s="1019"/>
      <c r="UZL37" s="1019"/>
      <c r="UZM37" s="1019"/>
      <c r="UZN37" s="1019"/>
      <c r="UZO37" s="1019"/>
      <c r="UZP37" s="1019"/>
      <c r="UZQ37" s="1019"/>
      <c r="UZR37" s="1019"/>
      <c r="UZS37" s="1019"/>
      <c r="UZT37" s="1019"/>
      <c r="UZU37" s="1019"/>
      <c r="UZV37" s="1019"/>
      <c r="UZW37" s="1019"/>
      <c r="UZX37" s="1019"/>
      <c r="UZY37" s="1019"/>
      <c r="UZZ37" s="1019"/>
      <c r="VAA37" s="1019"/>
      <c r="VAB37" s="1019"/>
      <c r="VAC37" s="1019"/>
      <c r="VAD37" s="1019"/>
      <c r="VAE37" s="1019"/>
      <c r="VAF37" s="1019"/>
      <c r="VAG37" s="1019"/>
      <c r="VAH37" s="1019"/>
      <c r="VAI37" s="1019"/>
      <c r="VAJ37" s="1019"/>
      <c r="VAK37" s="1019"/>
      <c r="VAL37" s="1019"/>
      <c r="VAM37" s="1019"/>
      <c r="VAN37" s="1019"/>
      <c r="VAO37" s="1019"/>
      <c r="VAP37" s="1019"/>
      <c r="VAQ37" s="1019"/>
      <c r="VAR37" s="1019"/>
      <c r="VAS37" s="1019"/>
      <c r="VAT37" s="1019"/>
      <c r="VAU37" s="1019"/>
      <c r="VAV37" s="1019"/>
      <c r="VAW37" s="1019"/>
      <c r="VAX37" s="1019"/>
      <c r="VAY37" s="1019"/>
      <c r="VAZ37" s="1019"/>
      <c r="VBA37" s="1019"/>
      <c r="VBB37" s="1019"/>
      <c r="VBC37" s="1019"/>
      <c r="VBD37" s="1019"/>
      <c r="VBE37" s="1019"/>
      <c r="VBF37" s="1019"/>
      <c r="VBG37" s="1019"/>
      <c r="VBH37" s="1019"/>
      <c r="VBI37" s="1019"/>
      <c r="VBJ37" s="1019"/>
      <c r="VBK37" s="1019"/>
      <c r="VBL37" s="1019"/>
      <c r="VBM37" s="1019"/>
      <c r="VBN37" s="1019"/>
      <c r="VBO37" s="1019"/>
      <c r="VBP37" s="1019"/>
      <c r="VBQ37" s="1019"/>
      <c r="VBR37" s="1019"/>
      <c r="VBS37" s="1019"/>
      <c r="VBT37" s="1019"/>
      <c r="VBU37" s="1019"/>
      <c r="VBV37" s="1019"/>
      <c r="VBW37" s="1019"/>
      <c r="VBX37" s="1019"/>
      <c r="VBY37" s="1019"/>
      <c r="VBZ37" s="1019"/>
      <c r="VCA37" s="1019"/>
      <c r="VCB37" s="1019"/>
      <c r="VCC37" s="1019"/>
      <c r="VCD37" s="1019"/>
      <c r="VCE37" s="1019"/>
      <c r="VCF37" s="1019"/>
      <c r="VCG37" s="1019"/>
      <c r="VCH37" s="1019"/>
      <c r="VCI37" s="1019"/>
      <c r="VCJ37" s="1019"/>
      <c r="VCK37" s="1019"/>
      <c r="VCL37" s="1019"/>
      <c r="VCM37" s="1019"/>
      <c r="VCN37" s="1019"/>
      <c r="VCO37" s="1019"/>
      <c r="VCP37" s="1019"/>
      <c r="VCQ37" s="1019"/>
      <c r="VCR37" s="1019"/>
      <c r="VCS37" s="1019"/>
      <c r="VCT37" s="1019"/>
      <c r="VCU37" s="1019"/>
      <c r="VCV37" s="1019"/>
      <c r="VCW37" s="1019"/>
      <c r="VCX37" s="1019"/>
      <c r="VCY37" s="1019"/>
      <c r="VCZ37" s="1019"/>
      <c r="VDA37" s="1019"/>
      <c r="VDB37" s="1019"/>
      <c r="VDC37" s="1019"/>
      <c r="VDD37" s="1019"/>
      <c r="VDE37" s="1019"/>
      <c r="VDF37" s="1019"/>
      <c r="VDG37" s="1019"/>
      <c r="VDH37" s="1019"/>
      <c r="VDI37" s="1019"/>
      <c r="VDJ37" s="1019"/>
      <c r="VDK37" s="1019"/>
      <c r="VDL37" s="1019"/>
      <c r="VDM37" s="1019"/>
      <c r="VDN37" s="1019"/>
      <c r="VDO37" s="1019"/>
      <c r="VDP37" s="1019"/>
      <c r="VDQ37" s="1019"/>
      <c r="VDR37" s="1019"/>
      <c r="VDS37" s="1019"/>
      <c r="VDT37" s="1019"/>
      <c r="VDU37" s="1019"/>
      <c r="VDV37" s="1019"/>
      <c r="VDW37" s="1019"/>
      <c r="VDX37" s="1019"/>
      <c r="VDY37" s="1019"/>
      <c r="VDZ37" s="1019"/>
      <c r="VEA37" s="1019"/>
      <c r="VEB37" s="1019"/>
      <c r="VEC37" s="1019"/>
      <c r="VED37" s="1019"/>
      <c r="VEE37" s="1019"/>
      <c r="VEF37" s="1019"/>
      <c r="VEG37" s="1019"/>
      <c r="VEH37" s="1019"/>
      <c r="VEI37" s="1019"/>
      <c r="VEJ37" s="1019"/>
      <c r="VEK37" s="1019"/>
      <c r="VEL37" s="1019"/>
      <c r="VEM37" s="1019"/>
      <c r="VEN37" s="1019"/>
      <c r="VEO37" s="1019"/>
      <c r="VEP37" s="1019"/>
      <c r="VEQ37" s="1019"/>
      <c r="VER37" s="1019"/>
      <c r="VES37" s="1019"/>
      <c r="VET37" s="1019"/>
      <c r="VEU37" s="1019"/>
      <c r="VEV37" s="1019"/>
      <c r="VEW37" s="1019"/>
      <c r="VEX37" s="1019"/>
      <c r="VEY37" s="1019"/>
      <c r="VEZ37" s="1019"/>
      <c r="VFA37" s="1019"/>
      <c r="VFB37" s="1019"/>
      <c r="VFC37" s="1019"/>
      <c r="VFD37" s="1019"/>
      <c r="VFE37" s="1019"/>
      <c r="VFF37" s="1019"/>
      <c r="VFG37" s="1019"/>
      <c r="VFH37" s="1019"/>
      <c r="VFI37" s="1019"/>
      <c r="VFJ37" s="1019"/>
      <c r="VFK37" s="1019"/>
      <c r="VFL37" s="1019"/>
      <c r="VFM37" s="1019"/>
      <c r="VFN37" s="1019"/>
      <c r="VFO37" s="1019"/>
      <c r="VFP37" s="1019"/>
      <c r="VFQ37" s="1019"/>
      <c r="VFR37" s="1019"/>
      <c r="VFS37" s="1019"/>
      <c r="VFT37" s="1019"/>
      <c r="VFU37" s="1019"/>
      <c r="VFV37" s="1019"/>
      <c r="VFW37" s="1019"/>
      <c r="VFX37" s="1019"/>
      <c r="VFY37" s="1019"/>
      <c r="VFZ37" s="1019"/>
      <c r="VGA37" s="1019"/>
      <c r="VGB37" s="1019"/>
      <c r="VGC37" s="1019"/>
      <c r="VGD37" s="1019"/>
      <c r="VGE37" s="1019"/>
      <c r="VGF37" s="1019"/>
      <c r="VGG37" s="1019"/>
      <c r="VGH37" s="1019"/>
      <c r="VGI37" s="1019"/>
      <c r="VGJ37" s="1019"/>
      <c r="VGK37" s="1019"/>
      <c r="VGL37" s="1019"/>
      <c r="VGM37" s="1019"/>
      <c r="VGN37" s="1019"/>
      <c r="VGO37" s="1019"/>
      <c r="VGP37" s="1019"/>
      <c r="VGQ37" s="1019"/>
      <c r="VGR37" s="1019"/>
      <c r="VGS37" s="1019"/>
      <c r="VGT37" s="1019"/>
      <c r="VGU37" s="1019"/>
      <c r="VGV37" s="1019"/>
      <c r="VGW37" s="1019"/>
      <c r="VGX37" s="1019"/>
      <c r="VGY37" s="1019"/>
      <c r="VGZ37" s="1019"/>
      <c r="VHA37" s="1019"/>
      <c r="VHB37" s="1019"/>
      <c r="VHC37" s="1019"/>
      <c r="VHD37" s="1019"/>
      <c r="VHE37" s="1019"/>
      <c r="VHF37" s="1019"/>
      <c r="VHG37" s="1019"/>
      <c r="VHH37" s="1019"/>
      <c r="VHI37" s="1019"/>
      <c r="VHJ37" s="1019"/>
      <c r="VHK37" s="1019"/>
      <c r="VHL37" s="1019"/>
      <c r="VHM37" s="1019"/>
      <c r="VHN37" s="1019"/>
      <c r="VHO37" s="1019"/>
      <c r="VHP37" s="1019"/>
      <c r="VHQ37" s="1019"/>
      <c r="VHR37" s="1019"/>
      <c r="VHS37" s="1019"/>
      <c r="VHT37" s="1019"/>
      <c r="VHU37" s="1019"/>
      <c r="VHV37" s="1019"/>
      <c r="VHW37" s="1019"/>
      <c r="VHX37" s="1019"/>
      <c r="VHY37" s="1019"/>
      <c r="VHZ37" s="1019"/>
      <c r="VIA37" s="1019"/>
      <c r="VIB37" s="1019"/>
      <c r="VIC37" s="1019"/>
      <c r="VID37" s="1019"/>
      <c r="VIE37" s="1019"/>
      <c r="VIF37" s="1019"/>
      <c r="VIG37" s="1019"/>
      <c r="VIH37" s="1019"/>
      <c r="VII37" s="1019"/>
      <c r="VIJ37" s="1019"/>
      <c r="VIK37" s="1019"/>
      <c r="VIL37" s="1019"/>
      <c r="VIM37" s="1019"/>
      <c r="VIN37" s="1019"/>
      <c r="VIO37" s="1019"/>
      <c r="VIP37" s="1019"/>
      <c r="VIQ37" s="1019"/>
      <c r="VIR37" s="1019"/>
      <c r="VIS37" s="1019"/>
      <c r="VIT37" s="1019"/>
      <c r="VIU37" s="1019"/>
      <c r="VIV37" s="1019"/>
      <c r="VIW37" s="1019"/>
      <c r="VIX37" s="1019"/>
      <c r="VIY37" s="1019"/>
      <c r="VIZ37" s="1019"/>
      <c r="VJA37" s="1019"/>
      <c r="VJB37" s="1019"/>
      <c r="VJC37" s="1019"/>
      <c r="VJD37" s="1019"/>
      <c r="VJE37" s="1019"/>
      <c r="VJF37" s="1019"/>
      <c r="VJG37" s="1019"/>
      <c r="VJH37" s="1019"/>
      <c r="VJI37" s="1019"/>
      <c r="VJJ37" s="1019"/>
      <c r="VJK37" s="1019"/>
      <c r="VJL37" s="1019"/>
      <c r="VJM37" s="1019"/>
      <c r="VJN37" s="1019"/>
      <c r="VJO37" s="1019"/>
      <c r="VJP37" s="1019"/>
      <c r="VJQ37" s="1019"/>
      <c r="VJR37" s="1019"/>
      <c r="VJS37" s="1019"/>
      <c r="VJT37" s="1019"/>
      <c r="VJU37" s="1019"/>
      <c r="VJV37" s="1019"/>
      <c r="VJW37" s="1019"/>
      <c r="VJX37" s="1019"/>
      <c r="VJY37" s="1019"/>
      <c r="VJZ37" s="1019"/>
      <c r="VKA37" s="1019"/>
      <c r="VKB37" s="1019"/>
      <c r="VKC37" s="1019"/>
      <c r="VKD37" s="1019"/>
      <c r="VKE37" s="1019"/>
      <c r="VKF37" s="1019"/>
      <c r="VKG37" s="1019"/>
      <c r="VKH37" s="1019"/>
      <c r="VKI37" s="1019"/>
      <c r="VKJ37" s="1019"/>
      <c r="VKK37" s="1019"/>
      <c r="VKL37" s="1019"/>
      <c r="VKM37" s="1019"/>
      <c r="VKN37" s="1019"/>
      <c r="VKO37" s="1019"/>
      <c r="VKP37" s="1019"/>
      <c r="VKQ37" s="1019"/>
      <c r="VKR37" s="1019"/>
      <c r="VKS37" s="1019"/>
      <c r="VKT37" s="1019"/>
      <c r="VKU37" s="1019"/>
      <c r="VKV37" s="1019"/>
      <c r="VKW37" s="1019"/>
      <c r="VKX37" s="1019"/>
      <c r="VKY37" s="1019"/>
      <c r="VKZ37" s="1019"/>
      <c r="VLA37" s="1019"/>
      <c r="VLB37" s="1019"/>
      <c r="VLC37" s="1019"/>
      <c r="VLD37" s="1019"/>
      <c r="VLE37" s="1019"/>
      <c r="VLF37" s="1019"/>
      <c r="VLG37" s="1019"/>
      <c r="VLH37" s="1019"/>
      <c r="VLI37" s="1019"/>
      <c r="VLJ37" s="1019"/>
      <c r="VLK37" s="1019"/>
      <c r="VLL37" s="1019"/>
      <c r="VLM37" s="1019"/>
      <c r="VLN37" s="1019"/>
      <c r="VLO37" s="1019"/>
      <c r="VLP37" s="1019"/>
      <c r="VLQ37" s="1019"/>
      <c r="VLR37" s="1019"/>
      <c r="VLS37" s="1019"/>
      <c r="VLT37" s="1019"/>
      <c r="VLU37" s="1019"/>
      <c r="VLV37" s="1019"/>
      <c r="VLW37" s="1019"/>
      <c r="VLX37" s="1019"/>
      <c r="VLY37" s="1019"/>
      <c r="VLZ37" s="1019"/>
      <c r="VMA37" s="1019"/>
      <c r="VMB37" s="1019"/>
      <c r="VMC37" s="1019"/>
      <c r="VMD37" s="1019"/>
      <c r="VME37" s="1019"/>
      <c r="VMF37" s="1019"/>
      <c r="VMG37" s="1019"/>
      <c r="VMH37" s="1019"/>
      <c r="VMI37" s="1019"/>
      <c r="VMJ37" s="1019"/>
      <c r="VMK37" s="1019"/>
      <c r="VML37" s="1019"/>
      <c r="VMM37" s="1019"/>
      <c r="VMN37" s="1019"/>
      <c r="VMO37" s="1019"/>
      <c r="VMP37" s="1019"/>
      <c r="VMQ37" s="1019"/>
      <c r="VMR37" s="1019"/>
      <c r="VMS37" s="1019"/>
      <c r="VMT37" s="1019"/>
      <c r="VMU37" s="1019"/>
      <c r="VMV37" s="1019"/>
      <c r="VMW37" s="1019"/>
      <c r="VMX37" s="1019"/>
      <c r="VMY37" s="1019"/>
      <c r="VMZ37" s="1019"/>
      <c r="VNA37" s="1019"/>
      <c r="VNB37" s="1019"/>
      <c r="VNC37" s="1019"/>
      <c r="VND37" s="1019"/>
      <c r="VNE37" s="1019"/>
      <c r="VNF37" s="1019"/>
      <c r="VNG37" s="1019"/>
      <c r="VNH37" s="1019"/>
      <c r="VNI37" s="1019"/>
      <c r="VNJ37" s="1019"/>
      <c r="VNK37" s="1019"/>
      <c r="VNL37" s="1019"/>
      <c r="VNM37" s="1019"/>
      <c r="VNN37" s="1019"/>
      <c r="VNO37" s="1019"/>
      <c r="VNP37" s="1019"/>
      <c r="VNQ37" s="1019"/>
      <c r="VNR37" s="1019"/>
      <c r="VNS37" s="1019"/>
      <c r="VNT37" s="1019"/>
      <c r="VNU37" s="1019"/>
      <c r="VNV37" s="1019"/>
      <c r="VNW37" s="1019"/>
      <c r="VNX37" s="1019"/>
      <c r="VNY37" s="1019"/>
      <c r="VNZ37" s="1019"/>
      <c r="VOA37" s="1019"/>
      <c r="VOB37" s="1019"/>
      <c r="VOC37" s="1019"/>
      <c r="VOD37" s="1019"/>
      <c r="VOE37" s="1019"/>
      <c r="VOF37" s="1019"/>
      <c r="VOG37" s="1019"/>
      <c r="VOH37" s="1019"/>
      <c r="VOI37" s="1019"/>
      <c r="VOJ37" s="1019"/>
      <c r="VOK37" s="1019"/>
      <c r="VOL37" s="1019"/>
      <c r="VOM37" s="1019"/>
      <c r="VON37" s="1019"/>
      <c r="VOO37" s="1019"/>
      <c r="VOP37" s="1019"/>
      <c r="VOQ37" s="1019"/>
      <c r="VOR37" s="1019"/>
      <c r="VOS37" s="1019"/>
      <c r="VOT37" s="1019"/>
      <c r="VOU37" s="1019"/>
      <c r="VOV37" s="1019"/>
      <c r="VOW37" s="1019"/>
      <c r="VOX37" s="1019"/>
      <c r="VOY37" s="1019"/>
      <c r="VOZ37" s="1019"/>
      <c r="VPA37" s="1019"/>
      <c r="VPB37" s="1019"/>
      <c r="VPC37" s="1019"/>
      <c r="VPD37" s="1019"/>
      <c r="VPE37" s="1019"/>
      <c r="VPF37" s="1019"/>
      <c r="VPG37" s="1019"/>
      <c r="VPH37" s="1019"/>
      <c r="VPI37" s="1019"/>
      <c r="VPJ37" s="1019"/>
      <c r="VPK37" s="1019"/>
      <c r="VPL37" s="1019"/>
      <c r="VPM37" s="1019"/>
      <c r="VPN37" s="1019"/>
      <c r="VPO37" s="1019"/>
      <c r="VPP37" s="1019"/>
      <c r="VPQ37" s="1019"/>
      <c r="VPR37" s="1019"/>
      <c r="VPS37" s="1019"/>
      <c r="VPT37" s="1019"/>
      <c r="VPU37" s="1019"/>
      <c r="VPV37" s="1019"/>
      <c r="VPW37" s="1019"/>
      <c r="VPX37" s="1019"/>
      <c r="VPY37" s="1019"/>
      <c r="VPZ37" s="1019"/>
      <c r="VQA37" s="1019"/>
      <c r="VQB37" s="1019"/>
      <c r="VQC37" s="1019"/>
      <c r="VQD37" s="1019"/>
      <c r="VQE37" s="1019"/>
      <c r="VQF37" s="1019"/>
      <c r="VQG37" s="1019"/>
      <c r="VQH37" s="1019"/>
      <c r="VQI37" s="1019"/>
      <c r="VQJ37" s="1019"/>
      <c r="VQK37" s="1019"/>
      <c r="VQL37" s="1019"/>
      <c r="VQM37" s="1019"/>
      <c r="VQN37" s="1019"/>
      <c r="VQO37" s="1019"/>
      <c r="VQP37" s="1019"/>
      <c r="VQQ37" s="1019"/>
      <c r="VQR37" s="1019"/>
      <c r="VQS37" s="1019"/>
      <c r="VQT37" s="1019"/>
      <c r="VQU37" s="1019"/>
      <c r="VQV37" s="1019"/>
      <c r="VQW37" s="1019"/>
      <c r="VQX37" s="1019"/>
      <c r="VQY37" s="1019"/>
      <c r="VQZ37" s="1019"/>
      <c r="VRA37" s="1019"/>
      <c r="VRB37" s="1019"/>
      <c r="VRC37" s="1019"/>
      <c r="VRD37" s="1019"/>
      <c r="VRE37" s="1019"/>
      <c r="VRF37" s="1019"/>
      <c r="VRG37" s="1019"/>
      <c r="VRH37" s="1019"/>
      <c r="VRI37" s="1019"/>
      <c r="VRJ37" s="1019"/>
      <c r="VRK37" s="1019"/>
      <c r="VRL37" s="1019"/>
      <c r="VRM37" s="1019"/>
      <c r="VRN37" s="1019"/>
      <c r="VRO37" s="1019"/>
      <c r="VRP37" s="1019"/>
      <c r="VRQ37" s="1019"/>
      <c r="VRR37" s="1019"/>
      <c r="VRS37" s="1019"/>
      <c r="VRT37" s="1019"/>
      <c r="VRU37" s="1019"/>
      <c r="VRV37" s="1019"/>
      <c r="VRW37" s="1019"/>
      <c r="VRX37" s="1019"/>
      <c r="VRY37" s="1019"/>
      <c r="VRZ37" s="1019"/>
      <c r="VSA37" s="1019"/>
      <c r="VSB37" s="1019"/>
      <c r="VSC37" s="1019"/>
      <c r="VSD37" s="1019"/>
      <c r="VSE37" s="1019"/>
      <c r="VSF37" s="1019"/>
      <c r="VSG37" s="1019"/>
      <c r="VSH37" s="1019"/>
      <c r="VSI37" s="1019"/>
      <c r="VSJ37" s="1019"/>
      <c r="VSK37" s="1019"/>
      <c r="VSL37" s="1019"/>
      <c r="VSM37" s="1019"/>
      <c r="VSN37" s="1019"/>
      <c r="VSO37" s="1019"/>
      <c r="VSP37" s="1019"/>
      <c r="VSQ37" s="1019"/>
      <c r="VSR37" s="1019"/>
      <c r="VSS37" s="1019"/>
      <c r="VST37" s="1019"/>
      <c r="VSU37" s="1019"/>
      <c r="VSV37" s="1019"/>
      <c r="VSW37" s="1019"/>
      <c r="VSX37" s="1019"/>
      <c r="VSY37" s="1019"/>
      <c r="VSZ37" s="1019"/>
      <c r="VTA37" s="1019"/>
      <c r="VTB37" s="1019"/>
      <c r="VTC37" s="1019"/>
      <c r="VTD37" s="1019"/>
      <c r="VTE37" s="1019"/>
      <c r="VTF37" s="1019"/>
      <c r="VTG37" s="1019"/>
      <c r="VTH37" s="1019"/>
      <c r="VTI37" s="1019"/>
      <c r="VTJ37" s="1019"/>
      <c r="VTK37" s="1019"/>
      <c r="VTL37" s="1019"/>
      <c r="VTM37" s="1019"/>
      <c r="VTN37" s="1019"/>
      <c r="VTO37" s="1019"/>
      <c r="VTP37" s="1019"/>
      <c r="VTQ37" s="1019"/>
      <c r="VTR37" s="1019"/>
      <c r="VTS37" s="1019"/>
      <c r="VTT37" s="1019"/>
      <c r="VTU37" s="1019"/>
      <c r="VTV37" s="1019"/>
      <c r="VTW37" s="1019"/>
      <c r="VTX37" s="1019"/>
      <c r="VTY37" s="1019"/>
      <c r="VTZ37" s="1019"/>
      <c r="VUA37" s="1019"/>
      <c r="VUB37" s="1019"/>
      <c r="VUC37" s="1019"/>
      <c r="VUD37" s="1019"/>
      <c r="VUE37" s="1019"/>
      <c r="VUF37" s="1019"/>
      <c r="VUG37" s="1019"/>
      <c r="VUH37" s="1019"/>
      <c r="VUI37" s="1019"/>
      <c r="VUJ37" s="1019"/>
      <c r="VUK37" s="1019"/>
      <c r="VUL37" s="1019"/>
      <c r="VUM37" s="1019"/>
      <c r="VUN37" s="1019"/>
      <c r="VUO37" s="1019"/>
      <c r="VUP37" s="1019"/>
      <c r="VUQ37" s="1019"/>
      <c r="VUR37" s="1019"/>
      <c r="VUS37" s="1019"/>
      <c r="VUT37" s="1019"/>
      <c r="VUU37" s="1019"/>
      <c r="VUV37" s="1019"/>
      <c r="VUW37" s="1019"/>
      <c r="VUX37" s="1019"/>
      <c r="VUY37" s="1019"/>
      <c r="VUZ37" s="1019"/>
      <c r="VVA37" s="1019"/>
      <c r="VVB37" s="1019"/>
      <c r="VVC37" s="1019"/>
      <c r="VVD37" s="1019"/>
      <c r="VVE37" s="1019"/>
      <c r="VVF37" s="1019"/>
      <c r="VVG37" s="1019"/>
      <c r="VVH37" s="1019"/>
      <c r="VVI37" s="1019"/>
      <c r="VVJ37" s="1019"/>
      <c r="VVK37" s="1019"/>
      <c r="VVL37" s="1019"/>
      <c r="VVM37" s="1019"/>
      <c r="VVN37" s="1019"/>
      <c r="VVO37" s="1019"/>
      <c r="VVP37" s="1019"/>
      <c r="VVQ37" s="1019"/>
      <c r="VVR37" s="1019"/>
      <c r="VVS37" s="1019"/>
      <c r="VVT37" s="1019"/>
      <c r="VVU37" s="1019"/>
      <c r="VVV37" s="1019"/>
      <c r="VVW37" s="1019"/>
      <c r="VVX37" s="1019"/>
      <c r="VVY37" s="1019"/>
      <c r="VVZ37" s="1019"/>
      <c r="VWA37" s="1019"/>
      <c r="VWB37" s="1019"/>
      <c r="VWC37" s="1019"/>
      <c r="VWD37" s="1019"/>
      <c r="VWE37" s="1019"/>
      <c r="VWF37" s="1019"/>
      <c r="VWG37" s="1019"/>
      <c r="VWH37" s="1019"/>
      <c r="VWI37" s="1019"/>
      <c r="VWJ37" s="1019"/>
      <c r="VWK37" s="1019"/>
      <c r="VWL37" s="1019"/>
      <c r="VWM37" s="1019"/>
      <c r="VWN37" s="1019"/>
      <c r="VWO37" s="1019"/>
      <c r="VWP37" s="1019"/>
      <c r="VWQ37" s="1019"/>
      <c r="VWR37" s="1019"/>
      <c r="VWS37" s="1019"/>
      <c r="VWT37" s="1019"/>
      <c r="VWU37" s="1019"/>
      <c r="VWV37" s="1019"/>
      <c r="VWW37" s="1019"/>
      <c r="VWX37" s="1019"/>
      <c r="VWY37" s="1019"/>
      <c r="VWZ37" s="1019"/>
      <c r="VXA37" s="1019"/>
      <c r="VXB37" s="1019"/>
      <c r="VXC37" s="1019"/>
      <c r="VXD37" s="1019"/>
      <c r="VXE37" s="1019"/>
      <c r="VXF37" s="1019"/>
      <c r="VXG37" s="1019"/>
      <c r="VXH37" s="1019"/>
      <c r="VXI37" s="1019"/>
      <c r="VXJ37" s="1019"/>
      <c r="VXK37" s="1019"/>
      <c r="VXL37" s="1019"/>
      <c r="VXM37" s="1019"/>
      <c r="VXN37" s="1019"/>
      <c r="VXO37" s="1019"/>
      <c r="VXP37" s="1019"/>
      <c r="VXQ37" s="1019"/>
      <c r="VXR37" s="1019"/>
      <c r="VXS37" s="1019"/>
      <c r="VXT37" s="1019"/>
      <c r="VXU37" s="1019"/>
      <c r="VXV37" s="1019"/>
      <c r="VXW37" s="1019"/>
      <c r="VXX37" s="1019"/>
      <c r="VXY37" s="1019"/>
      <c r="VXZ37" s="1019"/>
      <c r="VYA37" s="1019"/>
      <c r="VYB37" s="1019"/>
      <c r="VYC37" s="1019"/>
      <c r="VYD37" s="1019"/>
      <c r="VYE37" s="1019"/>
      <c r="VYF37" s="1019"/>
      <c r="VYG37" s="1019"/>
      <c r="VYH37" s="1019"/>
      <c r="VYI37" s="1019"/>
      <c r="VYJ37" s="1019"/>
      <c r="VYK37" s="1019"/>
      <c r="VYL37" s="1019"/>
      <c r="VYM37" s="1019"/>
      <c r="VYN37" s="1019"/>
      <c r="VYO37" s="1019"/>
      <c r="VYP37" s="1019"/>
      <c r="VYQ37" s="1019"/>
      <c r="VYR37" s="1019"/>
      <c r="VYS37" s="1019"/>
      <c r="VYT37" s="1019"/>
      <c r="VYU37" s="1019"/>
      <c r="VYV37" s="1019"/>
      <c r="VYW37" s="1019"/>
      <c r="VYX37" s="1019"/>
      <c r="VYY37" s="1019"/>
      <c r="VYZ37" s="1019"/>
      <c r="VZA37" s="1019"/>
      <c r="VZB37" s="1019"/>
      <c r="VZC37" s="1019"/>
      <c r="VZD37" s="1019"/>
      <c r="VZE37" s="1019"/>
      <c r="VZF37" s="1019"/>
      <c r="VZG37" s="1019"/>
      <c r="VZH37" s="1019"/>
      <c r="VZI37" s="1019"/>
      <c r="VZJ37" s="1019"/>
      <c r="VZK37" s="1019"/>
      <c r="VZL37" s="1019"/>
      <c r="VZM37" s="1019"/>
      <c r="VZN37" s="1019"/>
      <c r="VZO37" s="1019"/>
      <c r="VZP37" s="1019"/>
      <c r="VZQ37" s="1019"/>
      <c r="VZR37" s="1019"/>
      <c r="VZS37" s="1019"/>
      <c r="VZT37" s="1019"/>
      <c r="VZU37" s="1019"/>
      <c r="VZV37" s="1019"/>
      <c r="VZW37" s="1019"/>
      <c r="VZX37" s="1019"/>
      <c r="VZY37" s="1019"/>
      <c r="VZZ37" s="1019"/>
      <c r="WAA37" s="1019"/>
      <c r="WAB37" s="1019"/>
      <c r="WAC37" s="1019"/>
      <c r="WAD37" s="1019"/>
      <c r="WAE37" s="1019"/>
      <c r="WAF37" s="1019"/>
      <c r="WAG37" s="1019"/>
      <c r="WAH37" s="1019"/>
      <c r="WAI37" s="1019"/>
      <c r="WAJ37" s="1019"/>
      <c r="WAK37" s="1019"/>
      <c r="WAL37" s="1019"/>
      <c r="WAM37" s="1019"/>
      <c r="WAN37" s="1019"/>
      <c r="WAO37" s="1019"/>
      <c r="WAP37" s="1019"/>
      <c r="WAQ37" s="1019"/>
      <c r="WAR37" s="1019"/>
      <c r="WAS37" s="1019"/>
      <c r="WAT37" s="1019"/>
      <c r="WAU37" s="1019"/>
      <c r="WAV37" s="1019"/>
      <c r="WAW37" s="1019"/>
      <c r="WAX37" s="1019"/>
      <c r="WAY37" s="1019"/>
      <c r="WAZ37" s="1019"/>
      <c r="WBA37" s="1019"/>
      <c r="WBB37" s="1019"/>
      <c r="WBC37" s="1019"/>
      <c r="WBD37" s="1019"/>
      <c r="WBE37" s="1019"/>
      <c r="WBF37" s="1019"/>
      <c r="WBG37" s="1019"/>
      <c r="WBH37" s="1019"/>
      <c r="WBI37" s="1019"/>
      <c r="WBJ37" s="1019"/>
      <c r="WBK37" s="1019"/>
      <c r="WBL37" s="1019"/>
      <c r="WBM37" s="1019"/>
      <c r="WBN37" s="1019"/>
      <c r="WBO37" s="1019"/>
      <c r="WBP37" s="1019"/>
      <c r="WBQ37" s="1019"/>
      <c r="WBR37" s="1019"/>
      <c r="WBS37" s="1019"/>
      <c r="WBT37" s="1019"/>
      <c r="WBU37" s="1019"/>
      <c r="WBV37" s="1019"/>
      <c r="WBW37" s="1019"/>
      <c r="WBX37" s="1019"/>
      <c r="WBY37" s="1019"/>
      <c r="WBZ37" s="1019"/>
      <c r="WCA37" s="1019"/>
      <c r="WCB37" s="1019"/>
      <c r="WCC37" s="1019"/>
      <c r="WCD37" s="1019"/>
      <c r="WCE37" s="1019"/>
      <c r="WCF37" s="1019"/>
      <c r="WCG37" s="1019"/>
      <c r="WCH37" s="1019"/>
      <c r="WCI37" s="1019"/>
      <c r="WCJ37" s="1019"/>
      <c r="WCK37" s="1019"/>
      <c r="WCL37" s="1019"/>
      <c r="WCM37" s="1019"/>
      <c r="WCN37" s="1019"/>
      <c r="WCO37" s="1019"/>
      <c r="WCP37" s="1019"/>
      <c r="WCQ37" s="1019"/>
      <c r="WCR37" s="1019"/>
      <c r="WCS37" s="1019"/>
      <c r="WCT37" s="1019"/>
      <c r="WCU37" s="1019"/>
      <c r="WCV37" s="1019"/>
      <c r="WCW37" s="1019"/>
      <c r="WCX37" s="1019"/>
      <c r="WCY37" s="1019"/>
      <c r="WCZ37" s="1019"/>
      <c r="WDA37" s="1019"/>
      <c r="WDB37" s="1019"/>
      <c r="WDC37" s="1019"/>
      <c r="WDD37" s="1019"/>
      <c r="WDE37" s="1019"/>
      <c r="WDF37" s="1019"/>
      <c r="WDG37" s="1019"/>
      <c r="WDH37" s="1019"/>
      <c r="WDI37" s="1019"/>
      <c r="WDJ37" s="1019"/>
      <c r="WDK37" s="1019"/>
      <c r="WDL37" s="1019"/>
      <c r="WDM37" s="1019"/>
      <c r="WDN37" s="1019"/>
      <c r="WDO37" s="1019"/>
      <c r="WDP37" s="1019"/>
      <c r="WDQ37" s="1019"/>
      <c r="WDR37" s="1019"/>
      <c r="WDS37" s="1019"/>
      <c r="WDT37" s="1019"/>
      <c r="WDU37" s="1019"/>
      <c r="WDV37" s="1019"/>
      <c r="WDW37" s="1019"/>
      <c r="WDX37" s="1019"/>
      <c r="WDY37" s="1019"/>
      <c r="WDZ37" s="1019"/>
      <c r="WEA37" s="1019"/>
      <c r="WEB37" s="1019"/>
      <c r="WEC37" s="1019"/>
      <c r="WED37" s="1019"/>
      <c r="WEE37" s="1019"/>
      <c r="WEF37" s="1019"/>
      <c r="WEG37" s="1019"/>
      <c r="WEH37" s="1019"/>
      <c r="WEI37" s="1019"/>
      <c r="WEJ37" s="1019"/>
      <c r="WEK37" s="1019"/>
      <c r="WEL37" s="1019"/>
      <c r="WEM37" s="1019"/>
      <c r="WEN37" s="1019"/>
      <c r="WEO37" s="1019"/>
      <c r="WEP37" s="1019"/>
      <c r="WEQ37" s="1019"/>
      <c r="WER37" s="1019"/>
      <c r="WES37" s="1019"/>
      <c r="WET37" s="1019"/>
      <c r="WEU37" s="1019"/>
      <c r="WEV37" s="1019"/>
      <c r="WEW37" s="1019"/>
      <c r="WEX37" s="1019"/>
      <c r="WEY37" s="1019"/>
      <c r="WEZ37" s="1019"/>
      <c r="WFA37" s="1019"/>
      <c r="WFB37" s="1019"/>
      <c r="WFC37" s="1019"/>
      <c r="WFD37" s="1019"/>
      <c r="WFE37" s="1019"/>
      <c r="WFF37" s="1019"/>
      <c r="WFG37" s="1019"/>
      <c r="WFH37" s="1019"/>
      <c r="WFI37" s="1019"/>
      <c r="WFJ37" s="1019"/>
      <c r="WFK37" s="1019"/>
      <c r="WFL37" s="1019"/>
      <c r="WFM37" s="1019"/>
      <c r="WFN37" s="1019"/>
      <c r="WFO37" s="1019"/>
      <c r="WFP37" s="1019"/>
      <c r="WFQ37" s="1019"/>
      <c r="WFR37" s="1019"/>
      <c r="WFS37" s="1019"/>
      <c r="WFT37" s="1019"/>
      <c r="WFU37" s="1019"/>
      <c r="WFV37" s="1019"/>
      <c r="WFW37" s="1019"/>
      <c r="WFX37" s="1019"/>
      <c r="WFY37" s="1019"/>
      <c r="WFZ37" s="1019"/>
      <c r="WGA37" s="1019"/>
      <c r="WGB37" s="1019"/>
      <c r="WGC37" s="1019"/>
      <c r="WGD37" s="1019"/>
      <c r="WGE37" s="1019"/>
      <c r="WGF37" s="1019"/>
      <c r="WGG37" s="1019"/>
      <c r="WGH37" s="1019"/>
      <c r="WGI37" s="1019"/>
      <c r="WGJ37" s="1019"/>
      <c r="WGK37" s="1019"/>
      <c r="WGL37" s="1019"/>
      <c r="WGM37" s="1019"/>
      <c r="WGN37" s="1019"/>
      <c r="WGO37" s="1019"/>
      <c r="WGP37" s="1019"/>
      <c r="WGQ37" s="1019"/>
      <c r="WGR37" s="1019"/>
      <c r="WGS37" s="1019"/>
      <c r="WGT37" s="1019"/>
      <c r="WGU37" s="1019"/>
      <c r="WGV37" s="1019"/>
      <c r="WGW37" s="1019"/>
      <c r="WGX37" s="1019"/>
      <c r="WGY37" s="1019"/>
      <c r="WGZ37" s="1019"/>
      <c r="WHA37" s="1019"/>
      <c r="WHB37" s="1019"/>
      <c r="WHC37" s="1019"/>
      <c r="WHD37" s="1019"/>
      <c r="WHE37" s="1019"/>
      <c r="WHF37" s="1019"/>
      <c r="WHG37" s="1019"/>
      <c r="WHH37" s="1019"/>
      <c r="WHI37" s="1019"/>
      <c r="WHJ37" s="1019"/>
      <c r="WHK37" s="1019"/>
      <c r="WHL37" s="1019"/>
      <c r="WHM37" s="1019"/>
      <c r="WHN37" s="1019"/>
      <c r="WHO37" s="1019"/>
      <c r="WHP37" s="1019"/>
      <c r="WHQ37" s="1019"/>
      <c r="WHR37" s="1019"/>
      <c r="WHS37" s="1019"/>
      <c r="WHT37" s="1019"/>
      <c r="WHU37" s="1019"/>
      <c r="WHV37" s="1019"/>
      <c r="WHW37" s="1019"/>
      <c r="WHX37" s="1019"/>
      <c r="WHY37" s="1019"/>
      <c r="WHZ37" s="1019"/>
      <c r="WIA37" s="1019"/>
      <c r="WIB37" s="1019"/>
      <c r="WIC37" s="1019"/>
      <c r="WID37" s="1019"/>
      <c r="WIE37" s="1019"/>
      <c r="WIF37" s="1019"/>
      <c r="WIG37" s="1019"/>
      <c r="WIH37" s="1019"/>
      <c r="WII37" s="1019"/>
      <c r="WIJ37" s="1019"/>
      <c r="WIK37" s="1019"/>
      <c r="WIL37" s="1019"/>
      <c r="WIM37" s="1019"/>
      <c r="WIN37" s="1019"/>
      <c r="WIO37" s="1019"/>
      <c r="WIP37" s="1019"/>
      <c r="WIQ37" s="1019"/>
      <c r="WIR37" s="1019"/>
      <c r="WIS37" s="1019"/>
      <c r="WIT37" s="1019"/>
      <c r="WIU37" s="1019"/>
      <c r="WIV37" s="1019"/>
      <c r="WIW37" s="1019"/>
      <c r="WIX37" s="1019"/>
      <c r="WIY37" s="1019"/>
      <c r="WIZ37" s="1019"/>
      <c r="WJA37" s="1019"/>
      <c r="WJB37" s="1019"/>
      <c r="WJC37" s="1019"/>
      <c r="WJD37" s="1019"/>
      <c r="WJE37" s="1019"/>
      <c r="WJF37" s="1019"/>
      <c r="WJG37" s="1019"/>
      <c r="WJH37" s="1019"/>
      <c r="WJI37" s="1019"/>
      <c r="WJJ37" s="1019"/>
      <c r="WJK37" s="1019"/>
      <c r="WJL37" s="1019"/>
      <c r="WJM37" s="1019"/>
      <c r="WJN37" s="1019"/>
      <c r="WJO37" s="1019"/>
      <c r="WJP37" s="1019"/>
      <c r="WJQ37" s="1019"/>
      <c r="WJR37" s="1019"/>
      <c r="WJS37" s="1019"/>
      <c r="WJT37" s="1019"/>
      <c r="WJU37" s="1019"/>
      <c r="WJV37" s="1019"/>
      <c r="WJW37" s="1019"/>
      <c r="WJX37" s="1019"/>
      <c r="WJY37" s="1019"/>
      <c r="WJZ37" s="1019"/>
      <c r="WKA37" s="1019"/>
      <c r="WKB37" s="1019"/>
      <c r="WKC37" s="1019"/>
      <c r="WKD37" s="1019"/>
      <c r="WKE37" s="1019"/>
      <c r="WKF37" s="1019"/>
      <c r="WKG37" s="1019"/>
      <c r="WKH37" s="1019"/>
      <c r="WKI37" s="1019"/>
      <c r="WKJ37" s="1019"/>
      <c r="WKK37" s="1019"/>
      <c r="WKL37" s="1019"/>
      <c r="WKM37" s="1019"/>
      <c r="WKN37" s="1019"/>
      <c r="WKO37" s="1019"/>
      <c r="WKP37" s="1019"/>
      <c r="WKQ37" s="1019"/>
      <c r="WKR37" s="1019"/>
      <c r="WKS37" s="1019"/>
      <c r="WKT37" s="1019"/>
      <c r="WKU37" s="1019"/>
      <c r="WKV37" s="1019"/>
      <c r="WKW37" s="1019"/>
      <c r="WKX37" s="1019"/>
      <c r="WKY37" s="1019"/>
      <c r="WKZ37" s="1019"/>
      <c r="WLA37" s="1019"/>
      <c r="WLB37" s="1019"/>
      <c r="WLC37" s="1019"/>
      <c r="WLD37" s="1019"/>
      <c r="WLE37" s="1019"/>
      <c r="WLF37" s="1019"/>
      <c r="WLG37" s="1019"/>
      <c r="WLH37" s="1019"/>
      <c r="WLI37" s="1019"/>
      <c r="WLJ37" s="1019"/>
      <c r="WLK37" s="1019"/>
      <c r="WLL37" s="1019"/>
      <c r="WLM37" s="1019"/>
      <c r="WLN37" s="1019"/>
      <c r="WLO37" s="1019"/>
      <c r="WLP37" s="1019"/>
      <c r="WLQ37" s="1019"/>
      <c r="WLR37" s="1019"/>
      <c r="WLS37" s="1019"/>
      <c r="WLT37" s="1019"/>
      <c r="WLU37" s="1019"/>
      <c r="WLV37" s="1019"/>
      <c r="WLW37" s="1019"/>
      <c r="WLX37" s="1019"/>
      <c r="WLY37" s="1019"/>
      <c r="WLZ37" s="1019"/>
      <c r="WMA37" s="1019"/>
      <c r="WMB37" s="1019"/>
      <c r="WMC37" s="1019"/>
      <c r="WMD37" s="1019"/>
      <c r="WME37" s="1019"/>
      <c r="WMF37" s="1019"/>
      <c r="WMG37" s="1019"/>
      <c r="WMH37" s="1019"/>
      <c r="WMI37" s="1019"/>
      <c r="WMJ37" s="1019"/>
      <c r="WMK37" s="1019"/>
      <c r="WML37" s="1019"/>
      <c r="WMM37" s="1019"/>
      <c r="WMN37" s="1019"/>
      <c r="WMO37" s="1019"/>
      <c r="WMP37" s="1019"/>
      <c r="WMQ37" s="1019"/>
      <c r="WMR37" s="1019"/>
      <c r="WMS37" s="1019"/>
      <c r="WMT37" s="1019"/>
      <c r="WMU37" s="1019"/>
      <c r="WMV37" s="1019"/>
      <c r="WMW37" s="1019"/>
      <c r="WMX37" s="1019"/>
      <c r="WMY37" s="1019"/>
      <c r="WMZ37" s="1019"/>
      <c r="WNA37" s="1019"/>
      <c r="WNB37" s="1019"/>
      <c r="WNC37" s="1019"/>
      <c r="WND37" s="1019"/>
      <c r="WNE37" s="1019"/>
      <c r="WNF37" s="1019"/>
      <c r="WNG37" s="1019"/>
      <c r="WNH37" s="1019"/>
      <c r="WNI37" s="1019"/>
      <c r="WNJ37" s="1019"/>
      <c r="WNK37" s="1019"/>
      <c r="WNL37" s="1019"/>
      <c r="WNM37" s="1019"/>
      <c r="WNN37" s="1019"/>
      <c r="WNO37" s="1019"/>
      <c r="WNP37" s="1019"/>
      <c r="WNQ37" s="1019"/>
      <c r="WNR37" s="1019"/>
      <c r="WNS37" s="1019"/>
      <c r="WNT37" s="1019"/>
      <c r="WNU37" s="1019"/>
      <c r="WNV37" s="1019"/>
      <c r="WNW37" s="1019"/>
      <c r="WNX37" s="1019"/>
      <c r="WNY37" s="1019"/>
      <c r="WNZ37" s="1019"/>
      <c r="WOA37" s="1019"/>
      <c r="WOB37" s="1019"/>
      <c r="WOC37" s="1019"/>
      <c r="WOD37" s="1019"/>
      <c r="WOE37" s="1019"/>
      <c r="WOF37" s="1019"/>
      <c r="WOG37" s="1019"/>
      <c r="WOH37" s="1019"/>
      <c r="WOI37" s="1019"/>
      <c r="WOJ37" s="1019"/>
      <c r="WOK37" s="1019"/>
      <c r="WOL37" s="1019"/>
      <c r="WOM37" s="1019"/>
      <c r="WON37" s="1019"/>
      <c r="WOO37" s="1019"/>
      <c r="WOP37" s="1019"/>
      <c r="WOQ37" s="1019"/>
      <c r="WOR37" s="1019"/>
      <c r="WOS37" s="1019"/>
      <c r="WOT37" s="1019"/>
      <c r="WOU37" s="1019"/>
      <c r="WOV37" s="1019"/>
      <c r="WOW37" s="1019"/>
      <c r="WOX37" s="1019"/>
      <c r="WOY37" s="1019"/>
      <c r="WOZ37" s="1019"/>
      <c r="WPA37" s="1019"/>
      <c r="WPB37" s="1019"/>
      <c r="WPC37" s="1019"/>
      <c r="WPD37" s="1019"/>
      <c r="WPE37" s="1019"/>
      <c r="WPF37" s="1019"/>
      <c r="WPG37" s="1019"/>
      <c r="WPH37" s="1019"/>
      <c r="WPI37" s="1019"/>
      <c r="WPJ37" s="1019"/>
      <c r="WPK37" s="1019"/>
      <c r="WPL37" s="1019"/>
      <c r="WPM37" s="1019"/>
      <c r="WPN37" s="1019"/>
      <c r="WPO37" s="1019"/>
      <c r="WPP37" s="1019"/>
      <c r="WPQ37" s="1019"/>
      <c r="WPR37" s="1019"/>
      <c r="WPS37" s="1019"/>
      <c r="WPT37" s="1019"/>
      <c r="WPU37" s="1019"/>
      <c r="WPV37" s="1019"/>
      <c r="WPW37" s="1019"/>
      <c r="WPX37" s="1019"/>
      <c r="WPY37" s="1019"/>
      <c r="WPZ37" s="1019"/>
      <c r="WQA37" s="1019"/>
      <c r="WQB37" s="1019"/>
      <c r="WQC37" s="1019"/>
      <c r="WQD37" s="1019"/>
      <c r="WQE37" s="1019"/>
      <c r="WQF37" s="1019"/>
      <c r="WQG37" s="1019"/>
      <c r="WQH37" s="1019"/>
      <c r="WQI37" s="1019"/>
      <c r="WQJ37" s="1019"/>
      <c r="WQK37" s="1019"/>
      <c r="WQL37" s="1019"/>
      <c r="WQM37" s="1019"/>
      <c r="WQN37" s="1019"/>
      <c r="WQO37" s="1019"/>
      <c r="WQP37" s="1019"/>
      <c r="WQQ37" s="1019"/>
      <c r="WQR37" s="1019"/>
      <c r="WQS37" s="1019"/>
      <c r="WQT37" s="1019"/>
      <c r="WQU37" s="1019"/>
      <c r="WQV37" s="1019"/>
      <c r="WQW37" s="1019"/>
      <c r="WQX37" s="1019"/>
      <c r="WQY37" s="1019"/>
      <c r="WQZ37" s="1019"/>
      <c r="WRA37" s="1019"/>
      <c r="WRB37" s="1019"/>
      <c r="WRC37" s="1019"/>
      <c r="WRD37" s="1019"/>
      <c r="WRE37" s="1019"/>
      <c r="WRF37" s="1019"/>
      <c r="WRG37" s="1019"/>
      <c r="WRH37" s="1019"/>
      <c r="WRI37" s="1019"/>
      <c r="WRJ37" s="1019"/>
      <c r="WRK37" s="1019"/>
      <c r="WRL37" s="1019"/>
      <c r="WRM37" s="1019"/>
      <c r="WRN37" s="1019"/>
      <c r="WRO37" s="1019"/>
      <c r="WRP37" s="1019"/>
      <c r="WRQ37" s="1019"/>
      <c r="WRR37" s="1019"/>
      <c r="WRS37" s="1019"/>
      <c r="WRT37" s="1019"/>
      <c r="WRU37" s="1019"/>
      <c r="WRV37" s="1019"/>
      <c r="WRW37" s="1019"/>
      <c r="WRX37" s="1019"/>
      <c r="WRY37" s="1019"/>
      <c r="WRZ37" s="1019"/>
      <c r="WSA37" s="1019"/>
      <c r="WSB37" s="1019"/>
      <c r="WSC37" s="1019"/>
      <c r="WSD37" s="1019"/>
      <c r="WSE37" s="1019"/>
      <c r="WSF37" s="1019"/>
      <c r="WSG37" s="1019"/>
      <c r="WSH37" s="1019"/>
      <c r="WSI37" s="1019"/>
      <c r="WSJ37" s="1019"/>
      <c r="WSK37" s="1019"/>
      <c r="WSL37" s="1019"/>
      <c r="WSM37" s="1019"/>
      <c r="WSN37" s="1019"/>
      <c r="WSO37" s="1019"/>
      <c r="WSP37" s="1019"/>
      <c r="WSQ37" s="1019"/>
      <c r="WSR37" s="1019"/>
      <c r="WSS37" s="1019"/>
      <c r="WST37" s="1019"/>
      <c r="WSU37" s="1019"/>
      <c r="WSV37" s="1019"/>
      <c r="WSW37" s="1019"/>
      <c r="WSX37" s="1019"/>
      <c r="WSY37" s="1019"/>
      <c r="WSZ37" s="1019"/>
      <c r="WTA37" s="1019"/>
      <c r="WTB37" s="1019"/>
      <c r="WTC37" s="1019"/>
      <c r="WTD37" s="1019"/>
      <c r="WTE37" s="1019"/>
      <c r="WTF37" s="1019"/>
      <c r="WTG37" s="1019"/>
      <c r="WTH37" s="1019"/>
      <c r="WTI37" s="1019"/>
      <c r="WTJ37" s="1019"/>
      <c r="WTK37" s="1019"/>
      <c r="WTL37" s="1019"/>
      <c r="WTM37" s="1019"/>
      <c r="WTN37" s="1019"/>
      <c r="WTO37" s="1019"/>
      <c r="WTP37" s="1019"/>
      <c r="WTQ37" s="1019"/>
      <c r="WTR37" s="1019"/>
      <c r="WTS37" s="1019"/>
      <c r="WTT37" s="1019"/>
      <c r="WTU37" s="1019"/>
      <c r="WTV37" s="1019"/>
      <c r="WTW37" s="1019"/>
      <c r="WTX37" s="1019"/>
      <c r="WTY37" s="1019"/>
      <c r="WTZ37" s="1019"/>
      <c r="WUA37" s="1019"/>
      <c r="WUB37" s="1019"/>
      <c r="WUC37" s="1019"/>
      <c r="WUD37" s="1019"/>
      <c r="WUE37" s="1019"/>
      <c r="WUF37" s="1019"/>
      <c r="WUG37" s="1019"/>
      <c r="WUH37" s="1019"/>
      <c r="WUI37" s="1019"/>
      <c r="WUJ37" s="1019"/>
      <c r="WUK37" s="1019"/>
      <c r="WUL37" s="1019"/>
      <c r="WUM37" s="1019"/>
      <c r="WUN37" s="1019"/>
      <c r="WUO37" s="1019"/>
      <c r="WUP37" s="1019"/>
      <c r="WUQ37" s="1019"/>
      <c r="WUR37" s="1019"/>
      <c r="WUS37" s="1019"/>
      <c r="WUT37" s="1019"/>
      <c r="WUU37" s="1019"/>
      <c r="WUV37" s="1019"/>
      <c r="WUW37" s="1019"/>
      <c r="WUX37" s="1019"/>
      <c r="WUY37" s="1019"/>
      <c r="WUZ37" s="1019"/>
      <c r="WVA37" s="1019"/>
      <c r="WVB37" s="1019"/>
      <c r="WVC37" s="1019"/>
      <c r="WVD37" s="1019"/>
      <c r="WVE37" s="1019"/>
      <c r="WVF37" s="1019"/>
      <c r="WVG37" s="1019"/>
      <c r="WVH37" s="1019"/>
      <c r="WVI37" s="1019"/>
      <c r="WVJ37" s="1019"/>
      <c r="WVK37" s="1019"/>
      <c r="WVL37" s="1019"/>
      <c r="WVM37" s="1019"/>
      <c r="WVN37" s="1019"/>
      <c r="WVO37" s="1019"/>
      <c r="WVP37" s="1019"/>
      <c r="WVQ37" s="1019"/>
      <c r="WVR37" s="1019"/>
      <c r="WVS37" s="1019"/>
      <c r="WVT37" s="1019"/>
      <c r="WVU37" s="1019"/>
      <c r="WVV37" s="1019"/>
      <c r="WVW37" s="1019"/>
      <c r="WVX37" s="1019"/>
      <c r="WVY37" s="1019"/>
      <c r="WVZ37" s="1019"/>
      <c r="WWA37" s="1019"/>
      <c r="WWB37" s="1019"/>
    </row>
    <row r="38" spans="1:16148" s="664" customFormat="1" ht="21.75" customHeight="1" x14ac:dyDescent="0.25">
      <c r="A38" s="665">
        <v>33</v>
      </c>
      <c r="B38" s="1025" t="s">
        <v>478</v>
      </c>
      <c r="C38" s="41" t="s">
        <v>479</v>
      </c>
      <c r="D38" s="42" t="s">
        <v>480</v>
      </c>
      <c r="E38" s="73">
        <v>0</v>
      </c>
      <c r="F38" s="655" t="s">
        <v>96</v>
      </c>
      <c r="G38" s="76">
        <v>2007</v>
      </c>
      <c r="H38" s="666" t="s">
        <v>33</v>
      </c>
      <c r="I38" s="675" t="s">
        <v>5066</v>
      </c>
      <c r="J38" s="1028"/>
      <c r="K38" s="1030" t="s">
        <v>5067</v>
      </c>
      <c r="L38" s="683">
        <v>8</v>
      </c>
      <c r="M38" s="682"/>
      <c r="N38" s="683">
        <v>3</v>
      </c>
      <c r="O38" s="672" t="s">
        <v>1053</v>
      </c>
      <c r="P38" s="1031"/>
      <c r="Q38" s="1060"/>
      <c r="R38" s="1054"/>
      <c r="S38" s="1054"/>
      <c r="T38" s="1054"/>
      <c r="U38" s="1059"/>
    </row>
    <row r="39" spans="1:16148" s="664" customFormat="1" ht="21.75" customHeight="1" x14ac:dyDescent="0.25">
      <c r="A39" s="665">
        <v>34</v>
      </c>
      <c r="B39" s="236" t="s">
        <v>502</v>
      </c>
      <c r="C39" s="41" t="s">
        <v>503</v>
      </c>
      <c r="D39" s="42" t="s">
        <v>504</v>
      </c>
      <c r="E39" s="73">
        <v>0</v>
      </c>
      <c r="F39" s="655" t="s">
        <v>31</v>
      </c>
      <c r="G39" s="76">
        <v>2008</v>
      </c>
      <c r="H39" s="666" t="s">
        <v>33</v>
      </c>
      <c r="I39" s="667" t="s">
        <v>506</v>
      </c>
      <c r="J39" s="668" t="s">
        <v>505</v>
      </c>
      <c r="K39" s="669" t="s">
        <v>5071</v>
      </c>
      <c r="L39" s="670">
        <v>14</v>
      </c>
      <c r="M39" s="671" t="s">
        <v>4996</v>
      </c>
      <c r="N39" s="670">
        <v>4</v>
      </c>
      <c r="O39" s="672" t="s">
        <v>1062</v>
      </c>
      <c r="P39" s="1031"/>
      <c r="Q39" s="1039">
        <v>1</v>
      </c>
      <c r="R39" s="1033"/>
      <c r="S39" s="1033"/>
      <c r="T39" s="1033"/>
    </row>
    <row r="40" spans="1:16148" s="664" customFormat="1" ht="21.75" customHeight="1" x14ac:dyDescent="0.25">
      <c r="A40" s="665">
        <v>35</v>
      </c>
      <c r="B40" s="236" t="s">
        <v>536</v>
      </c>
      <c r="C40" s="41" t="s">
        <v>537</v>
      </c>
      <c r="D40" s="42" t="s">
        <v>295</v>
      </c>
      <c r="E40" s="73">
        <v>1</v>
      </c>
      <c r="F40" s="655" t="s">
        <v>538</v>
      </c>
      <c r="G40" s="76">
        <v>2008</v>
      </c>
      <c r="H40" s="666" t="s">
        <v>33</v>
      </c>
      <c r="I40" s="667" t="s">
        <v>540</v>
      </c>
      <c r="J40" s="668" t="s">
        <v>539</v>
      </c>
      <c r="K40" s="669" t="s">
        <v>5074</v>
      </c>
      <c r="L40" s="670"/>
      <c r="M40" s="671" t="s">
        <v>4996</v>
      </c>
      <c r="N40" s="670">
        <v>4</v>
      </c>
      <c r="O40" s="672" t="s">
        <v>1062</v>
      </c>
      <c r="P40" s="1031"/>
      <c r="Q40" s="1039">
        <v>1</v>
      </c>
      <c r="R40" s="1033"/>
      <c r="S40" s="1033"/>
      <c r="T40" s="1033"/>
    </row>
    <row r="41" spans="1:16148" s="664" customFormat="1" ht="21.75" customHeight="1" x14ac:dyDescent="0.25">
      <c r="A41" s="665">
        <v>36</v>
      </c>
      <c r="B41" s="236" t="s">
        <v>481</v>
      </c>
      <c r="C41" s="39" t="s">
        <v>482</v>
      </c>
      <c r="D41" s="40" t="s">
        <v>483</v>
      </c>
      <c r="E41" s="654">
        <v>0</v>
      </c>
      <c r="F41" s="655" t="s">
        <v>484</v>
      </c>
      <c r="G41" s="656">
        <v>2008</v>
      </c>
      <c r="H41" s="657" t="s">
        <v>33</v>
      </c>
      <c r="I41" s="658" t="s">
        <v>486</v>
      </c>
      <c r="J41" s="659" t="s">
        <v>485</v>
      </c>
      <c r="K41" s="660">
        <v>281</v>
      </c>
      <c r="L41" s="661">
        <v>4</v>
      </c>
      <c r="M41" s="662" t="s">
        <v>4987</v>
      </c>
      <c r="N41" s="661">
        <v>4</v>
      </c>
      <c r="O41" s="663" t="s">
        <v>1062</v>
      </c>
      <c r="P41" s="1046"/>
      <c r="Q41" s="1039">
        <v>1</v>
      </c>
      <c r="R41" s="1033"/>
      <c r="S41" s="1033"/>
      <c r="T41" s="1033"/>
    </row>
    <row r="42" spans="1:16148" s="664" customFormat="1" ht="21.75" customHeight="1" x14ac:dyDescent="0.25">
      <c r="A42" s="665">
        <v>37</v>
      </c>
      <c r="B42" s="236" t="s">
        <v>487</v>
      </c>
      <c r="C42" s="39" t="s">
        <v>488</v>
      </c>
      <c r="D42" s="40" t="s">
        <v>489</v>
      </c>
      <c r="E42" s="654">
        <v>0</v>
      </c>
      <c r="F42" s="655" t="s">
        <v>490</v>
      </c>
      <c r="G42" s="656">
        <v>2008</v>
      </c>
      <c r="H42" s="657" t="s">
        <v>33</v>
      </c>
      <c r="I42" s="658" t="s">
        <v>493</v>
      </c>
      <c r="J42" s="659" t="s">
        <v>492</v>
      </c>
      <c r="K42" s="660" t="s">
        <v>5068</v>
      </c>
      <c r="L42" s="661" t="s">
        <v>5069</v>
      </c>
      <c r="M42" s="662" t="s">
        <v>4987</v>
      </c>
      <c r="N42" s="661">
        <v>4</v>
      </c>
      <c r="O42" s="663" t="s">
        <v>1062</v>
      </c>
      <c r="P42" s="1046"/>
      <c r="Q42" s="1039">
        <v>1</v>
      </c>
      <c r="R42" s="1033"/>
      <c r="S42" s="1033"/>
      <c r="T42" s="1033"/>
    </row>
    <row r="43" spans="1:16148" s="664" customFormat="1" ht="21.75" customHeight="1" x14ac:dyDescent="0.25">
      <c r="A43" s="665">
        <v>38</v>
      </c>
      <c r="B43" s="236" t="s">
        <v>494</v>
      </c>
      <c r="C43" s="41" t="s">
        <v>469</v>
      </c>
      <c r="D43" s="42" t="s">
        <v>495</v>
      </c>
      <c r="E43" s="73">
        <v>0</v>
      </c>
      <c r="F43" s="655" t="s">
        <v>470</v>
      </c>
      <c r="G43" s="76">
        <v>2008</v>
      </c>
      <c r="H43" s="666" t="s">
        <v>33</v>
      </c>
      <c r="I43" s="667" t="s">
        <v>472</v>
      </c>
      <c r="J43" s="668" t="s">
        <v>471</v>
      </c>
      <c r="K43" s="669" t="s">
        <v>5064</v>
      </c>
      <c r="L43" s="670">
        <v>16</v>
      </c>
      <c r="M43" s="671">
        <v>17</v>
      </c>
      <c r="N43" s="670">
        <v>4</v>
      </c>
      <c r="O43" s="672" t="s">
        <v>1053</v>
      </c>
      <c r="P43" s="1031"/>
      <c r="Q43" s="1039">
        <v>1</v>
      </c>
      <c r="R43" s="1033"/>
      <c r="S43" s="1033"/>
      <c r="T43" s="1033"/>
    </row>
    <row r="44" spans="1:16148" s="664" customFormat="1" ht="21.75" customHeight="1" x14ac:dyDescent="0.25">
      <c r="A44" s="665">
        <v>39</v>
      </c>
      <c r="B44" s="236" t="s">
        <v>496</v>
      </c>
      <c r="C44" s="39" t="s">
        <v>497</v>
      </c>
      <c r="D44" s="40" t="s">
        <v>498</v>
      </c>
      <c r="E44" s="654">
        <v>0</v>
      </c>
      <c r="F44" s="655" t="s">
        <v>499</v>
      </c>
      <c r="G44" s="656">
        <v>2008</v>
      </c>
      <c r="H44" s="657" t="s">
        <v>33</v>
      </c>
      <c r="I44" s="658" t="s">
        <v>501</v>
      </c>
      <c r="J44" s="659" t="s">
        <v>500</v>
      </c>
      <c r="K44" s="660" t="s">
        <v>5070</v>
      </c>
      <c r="L44" s="661">
        <v>4</v>
      </c>
      <c r="M44" s="662" t="s">
        <v>4987</v>
      </c>
      <c r="N44" s="661">
        <v>4</v>
      </c>
      <c r="O44" s="663" t="s">
        <v>1062</v>
      </c>
      <c r="P44" s="1046"/>
      <c r="Q44" s="1039">
        <v>1</v>
      </c>
      <c r="R44" s="1033"/>
      <c r="S44" s="1033"/>
      <c r="T44" s="1033"/>
    </row>
    <row r="45" spans="1:16148" s="447" customFormat="1" x14ac:dyDescent="0.25">
      <c r="A45" s="665">
        <v>40</v>
      </c>
      <c r="B45" s="1021" t="s">
        <v>513</v>
      </c>
      <c r="C45" s="41" t="s">
        <v>514</v>
      </c>
      <c r="D45" s="42" t="s">
        <v>515</v>
      </c>
      <c r="E45" s="73">
        <v>0</v>
      </c>
      <c r="F45" s="655" t="s">
        <v>516</v>
      </c>
      <c r="G45" s="120">
        <v>2008</v>
      </c>
      <c r="H45" s="1024" t="s">
        <v>33</v>
      </c>
      <c r="I45" s="667" t="s">
        <v>518</v>
      </c>
      <c r="J45" s="1027" t="s">
        <v>517</v>
      </c>
      <c r="K45" s="1029" t="s">
        <v>5072</v>
      </c>
      <c r="L45" s="666">
        <v>11</v>
      </c>
      <c r="M45" s="1031" t="s">
        <v>4992</v>
      </c>
      <c r="N45" s="666">
        <v>4</v>
      </c>
      <c r="O45" s="1031" t="s">
        <v>1053</v>
      </c>
      <c r="P45" s="1031"/>
      <c r="Q45" s="1039">
        <v>1</v>
      </c>
      <c r="R45" s="1033"/>
      <c r="S45" s="1033"/>
      <c r="T45" s="1033"/>
      <c r="U45" s="1042"/>
      <c r="V45" s="1033"/>
      <c r="W45" s="1033"/>
      <c r="X45" s="1034"/>
      <c r="Y45" s="1034"/>
      <c r="Z45" s="1034"/>
      <c r="AA45" s="1034"/>
      <c r="AB45" s="1034"/>
      <c r="AC45" s="1034"/>
      <c r="AD45" s="1034"/>
      <c r="AE45" s="1034"/>
      <c r="AF45" s="1034"/>
      <c r="AG45" s="1034"/>
      <c r="AH45" s="1034"/>
      <c r="AI45" s="1034"/>
      <c r="AJ45" s="1034"/>
      <c r="AK45" s="1034"/>
      <c r="AL45" s="1034"/>
      <c r="AM45" s="1034"/>
      <c r="AN45" s="1034"/>
      <c r="AO45" s="1034"/>
      <c r="AP45" s="1034"/>
      <c r="AQ45" s="1034"/>
      <c r="AR45" s="1034"/>
      <c r="AS45" s="1034"/>
      <c r="AT45" s="1034"/>
      <c r="AU45" s="1034"/>
      <c r="AV45" s="1034"/>
      <c r="AW45" s="1034"/>
      <c r="AX45" s="1034"/>
      <c r="AY45" s="1034"/>
      <c r="AZ45" s="1034"/>
      <c r="BA45" s="1034"/>
      <c r="BB45" s="1034"/>
      <c r="BC45" s="1034"/>
      <c r="BD45" s="1034"/>
      <c r="BE45" s="1034"/>
      <c r="BF45" s="1034"/>
      <c r="BG45" s="1034"/>
      <c r="BH45" s="1034"/>
      <c r="BI45" s="1034"/>
      <c r="BJ45" s="1034"/>
      <c r="BK45" s="1034"/>
      <c r="BL45" s="1034"/>
      <c r="BM45" s="1034"/>
      <c r="BN45" s="1034"/>
      <c r="BO45" s="1034"/>
      <c r="BP45" s="1034"/>
      <c r="BQ45" s="1034"/>
      <c r="BR45" s="1034"/>
      <c r="BS45" s="1034"/>
      <c r="BT45" s="1034"/>
      <c r="BU45" s="1034"/>
      <c r="BV45" s="1034"/>
      <c r="BW45" s="1034"/>
      <c r="BX45" s="1034"/>
      <c r="BY45" s="1034"/>
      <c r="BZ45" s="1034"/>
      <c r="CA45" s="1034"/>
      <c r="CB45" s="1034"/>
      <c r="CC45" s="1034"/>
      <c r="CD45" s="1034"/>
      <c r="CE45" s="1034"/>
      <c r="CF45" s="1034"/>
      <c r="CG45" s="1034"/>
      <c r="CH45" s="1034"/>
      <c r="CI45" s="1034"/>
      <c r="CJ45" s="1034"/>
      <c r="CK45" s="1034"/>
      <c r="CL45" s="1034"/>
      <c r="CM45" s="1034"/>
      <c r="CN45" s="1034"/>
      <c r="CO45" s="1034"/>
      <c r="CP45" s="1034"/>
      <c r="CQ45" s="1034"/>
      <c r="CR45" s="1034"/>
      <c r="CS45" s="1034"/>
      <c r="CT45" s="1034"/>
      <c r="CU45" s="1034"/>
      <c r="CV45" s="1034"/>
      <c r="CW45" s="1034"/>
      <c r="CX45" s="1034"/>
      <c r="CY45" s="1034"/>
      <c r="CZ45" s="1034"/>
      <c r="DA45" s="1034"/>
      <c r="DB45" s="1034"/>
      <c r="DC45" s="1034"/>
      <c r="DD45" s="1034"/>
      <c r="DE45" s="1034"/>
      <c r="DF45" s="1034"/>
      <c r="DG45" s="1034"/>
      <c r="DH45" s="1034"/>
      <c r="DI45" s="1034"/>
      <c r="DJ45" s="1034"/>
      <c r="DK45" s="1034"/>
      <c r="DL45" s="1034"/>
      <c r="DM45" s="1034"/>
      <c r="DN45" s="1034"/>
      <c r="DO45" s="1034"/>
      <c r="DP45" s="1034"/>
      <c r="DQ45" s="1034"/>
      <c r="DR45" s="1034"/>
      <c r="DS45" s="1034"/>
      <c r="DT45" s="1034"/>
      <c r="DU45" s="1034"/>
      <c r="DV45" s="1034"/>
      <c r="DW45" s="1034"/>
      <c r="DX45" s="1034"/>
      <c r="DY45" s="1034"/>
      <c r="DZ45" s="1034"/>
      <c r="EA45" s="1034"/>
      <c r="EB45" s="1034"/>
      <c r="EC45" s="1034"/>
      <c r="ED45" s="1034"/>
      <c r="EE45" s="1034"/>
      <c r="EF45" s="1034"/>
      <c r="EG45" s="1034"/>
      <c r="EH45" s="1034"/>
      <c r="EI45" s="1034"/>
      <c r="EJ45" s="1034"/>
      <c r="EK45" s="1034"/>
      <c r="EL45" s="1034"/>
      <c r="EM45" s="1034"/>
      <c r="EN45" s="1034"/>
      <c r="EO45" s="1034"/>
      <c r="EP45" s="1034"/>
      <c r="EQ45" s="1034"/>
      <c r="ER45" s="1034"/>
      <c r="ES45" s="1034"/>
      <c r="ET45" s="1034"/>
      <c r="EU45" s="1034"/>
      <c r="EV45" s="1034"/>
      <c r="EW45" s="1034"/>
      <c r="EX45" s="1034"/>
      <c r="EY45" s="1034"/>
      <c r="EZ45" s="1034"/>
      <c r="FA45" s="1034"/>
      <c r="FB45" s="1034"/>
      <c r="FC45" s="1034"/>
      <c r="FD45" s="1034"/>
      <c r="FE45" s="1034"/>
      <c r="FF45" s="1034"/>
      <c r="FG45" s="1034"/>
      <c r="FH45" s="1034"/>
      <c r="FI45" s="1034"/>
      <c r="FJ45" s="1034"/>
      <c r="FK45" s="1034"/>
      <c r="FL45" s="1034"/>
      <c r="FM45" s="1034"/>
      <c r="FN45" s="1034"/>
      <c r="FO45" s="1034"/>
      <c r="FP45" s="1034"/>
      <c r="FQ45" s="1034"/>
      <c r="FR45" s="1034"/>
      <c r="FS45" s="1034"/>
      <c r="FT45" s="1034"/>
      <c r="FU45" s="1034"/>
      <c r="FV45" s="1034"/>
      <c r="FW45" s="1034"/>
      <c r="FX45" s="1034"/>
      <c r="FY45" s="1034"/>
      <c r="FZ45" s="1034"/>
      <c r="GA45" s="1034"/>
      <c r="GB45" s="1034"/>
      <c r="GC45" s="1034"/>
      <c r="GD45" s="1034"/>
      <c r="GE45" s="1034"/>
      <c r="GF45" s="1034"/>
      <c r="GG45" s="1034"/>
      <c r="GH45" s="1034"/>
      <c r="GI45" s="1034"/>
      <c r="GJ45" s="1034"/>
      <c r="GK45" s="1034"/>
      <c r="GL45" s="1034"/>
      <c r="GM45" s="1034"/>
      <c r="GN45" s="1034"/>
      <c r="GO45" s="1034"/>
      <c r="GP45" s="1034"/>
      <c r="GQ45" s="1034"/>
      <c r="GR45" s="1034"/>
      <c r="GS45" s="1034"/>
      <c r="GT45" s="1034"/>
      <c r="GU45" s="1034"/>
      <c r="GV45" s="1034"/>
      <c r="GW45" s="1034"/>
      <c r="GX45" s="1034"/>
      <c r="GY45" s="1034"/>
      <c r="GZ45" s="1034"/>
      <c r="HA45" s="1034"/>
      <c r="HB45" s="1034"/>
      <c r="HC45" s="1034"/>
      <c r="HD45" s="1034"/>
      <c r="HE45" s="1034"/>
      <c r="HF45" s="1034"/>
      <c r="HG45" s="1034"/>
      <c r="HH45" s="1034"/>
      <c r="HI45" s="1034"/>
      <c r="HJ45" s="1034"/>
      <c r="HK45" s="1034"/>
      <c r="HL45" s="1034"/>
      <c r="HM45" s="1034"/>
      <c r="HN45" s="1034"/>
      <c r="HO45" s="1034"/>
      <c r="HP45" s="1034"/>
      <c r="HQ45" s="1034"/>
      <c r="HR45" s="1034"/>
      <c r="HS45" s="1034"/>
      <c r="HT45" s="1034"/>
      <c r="HU45" s="1034"/>
      <c r="HV45" s="1034"/>
      <c r="HW45" s="1034"/>
      <c r="HX45" s="1034"/>
      <c r="HY45" s="1034"/>
      <c r="HZ45" s="1034"/>
      <c r="IA45" s="1034"/>
      <c r="IB45" s="1034"/>
      <c r="IC45" s="1034"/>
      <c r="ID45" s="1034"/>
      <c r="IE45" s="1034"/>
      <c r="IF45" s="1034"/>
      <c r="IG45" s="1034"/>
      <c r="IH45" s="1034"/>
      <c r="II45" s="1034"/>
      <c r="IJ45" s="1034"/>
      <c r="IK45" s="1034"/>
      <c r="IL45" s="1034"/>
      <c r="IM45" s="1034"/>
      <c r="IN45" s="1034"/>
      <c r="IO45" s="1034"/>
      <c r="IP45" s="1034"/>
      <c r="IQ45" s="1034"/>
      <c r="IR45" s="1034"/>
      <c r="IS45" s="1034"/>
      <c r="IT45" s="1034"/>
      <c r="IU45" s="1034"/>
      <c r="IV45" s="1034"/>
      <c r="IW45" s="1034"/>
      <c r="IX45" s="1034"/>
      <c r="IY45" s="1034"/>
      <c r="IZ45" s="1034"/>
      <c r="JA45" s="1034"/>
      <c r="JB45" s="1034"/>
      <c r="JC45" s="1034"/>
      <c r="JD45" s="1034"/>
      <c r="JE45" s="1034"/>
      <c r="JF45" s="1034"/>
      <c r="JG45" s="1034"/>
      <c r="JH45" s="1034"/>
      <c r="JI45" s="1034"/>
      <c r="JJ45" s="1034"/>
      <c r="JK45" s="1034"/>
      <c r="JL45" s="1034"/>
      <c r="JM45" s="1034"/>
      <c r="JN45" s="1034"/>
      <c r="JO45" s="1034"/>
      <c r="JP45" s="1034"/>
      <c r="JQ45" s="1034"/>
      <c r="JR45" s="1034"/>
      <c r="JS45" s="1034"/>
      <c r="JT45" s="1034"/>
      <c r="JU45" s="1034"/>
      <c r="JV45" s="1034"/>
      <c r="JW45" s="1034"/>
      <c r="JX45" s="1034"/>
      <c r="JY45" s="1034"/>
      <c r="JZ45" s="1034"/>
      <c r="KA45" s="1034"/>
      <c r="KB45" s="1034"/>
      <c r="KC45" s="1034"/>
      <c r="KD45" s="1034"/>
      <c r="KE45" s="1034"/>
      <c r="KF45" s="1034"/>
      <c r="KG45" s="1034"/>
      <c r="KH45" s="1034"/>
      <c r="KI45" s="1034"/>
      <c r="KJ45" s="1034"/>
      <c r="KK45" s="1034"/>
      <c r="KL45" s="1034"/>
      <c r="KM45" s="1034"/>
      <c r="KN45" s="1034"/>
      <c r="KO45" s="1034"/>
      <c r="KP45" s="1034"/>
      <c r="KQ45" s="1034"/>
      <c r="KR45" s="1034"/>
      <c r="KS45" s="1034"/>
      <c r="KT45" s="1034"/>
      <c r="KU45" s="1034"/>
      <c r="KV45" s="1034"/>
      <c r="KW45" s="1034"/>
      <c r="KX45" s="1034"/>
      <c r="KY45" s="1034"/>
      <c r="KZ45" s="1034"/>
      <c r="LA45" s="1034"/>
      <c r="LB45" s="1034"/>
      <c r="LC45" s="1034"/>
      <c r="LD45" s="1034"/>
      <c r="LE45" s="1034"/>
      <c r="LF45" s="1034"/>
      <c r="LG45" s="1034"/>
      <c r="LH45" s="1034"/>
      <c r="LI45" s="1034"/>
      <c r="LJ45" s="1034"/>
      <c r="LK45" s="1034"/>
      <c r="LL45" s="1034"/>
      <c r="LM45" s="1034"/>
      <c r="LN45" s="1034"/>
      <c r="LO45" s="1034"/>
      <c r="LP45" s="1034"/>
      <c r="LQ45" s="1034"/>
      <c r="LR45" s="1034"/>
      <c r="LS45" s="1034"/>
      <c r="LT45" s="1034"/>
      <c r="LU45" s="1034"/>
      <c r="LV45" s="1034"/>
      <c r="LW45" s="1034"/>
      <c r="LX45" s="1034"/>
      <c r="LY45" s="1034"/>
      <c r="LZ45" s="1034"/>
      <c r="MA45" s="1034"/>
      <c r="MB45" s="1034"/>
      <c r="MC45" s="1034"/>
      <c r="MD45" s="1034"/>
      <c r="ME45" s="1034"/>
      <c r="MF45" s="1034"/>
      <c r="MG45" s="1034"/>
      <c r="MH45" s="1034"/>
      <c r="MI45" s="1034"/>
      <c r="MJ45" s="1034"/>
      <c r="MK45" s="1034"/>
      <c r="ML45" s="1034"/>
      <c r="MM45" s="1034"/>
      <c r="MN45" s="1034"/>
      <c r="MO45" s="1034"/>
      <c r="MP45" s="1034"/>
      <c r="MQ45" s="1034"/>
      <c r="MR45" s="1034"/>
      <c r="MS45" s="1034"/>
      <c r="MT45" s="1034"/>
      <c r="MU45" s="1034"/>
      <c r="MV45" s="1034"/>
      <c r="MW45" s="1034"/>
      <c r="MX45" s="1034"/>
      <c r="MY45" s="1034"/>
      <c r="MZ45" s="1034"/>
      <c r="NA45" s="1034"/>
      <c r="NB45" s="1034"/>
      <c r="NC45" s="1034"/>
      <c r="ND45" s="1034"/>
      <c r="NE45" s="1034"/>
      <c r="NF45" s="1034"/>
      <c r="NG45" s="1034"/>
      <c r="NH45" s="1034"/>
      <c r="NI45" s="1034"/>
      <c r="NJ45" s="1034"/>
      <c r="NK45" s="1034"/>
      <c r="NL45" s="1034"/>
      <c r="NM45" s="1034"/>
      <c r="NN45" s="1034"/>
      <c r="NO45" s="1034"/>
      <c r="NP45" s="1034"/>
      <c r="NQ45" s="1034"/>
      <c r="NR45" s="1034"/>
      <c r="NS45" s="1034"/>
      <c r="NT45" s="1034"/>
      <c r="NU45" s="1034"/>
      <c r="NV45" s="1034"/>
      <c r="NW45" s="1034"/>
      <c r="NX45" s="1034"/>
      <c r="NY45" s="1034"/>
      <c r="NZ45" s="1034"/>
      <c r="OA45" s="1034"/>
      <c r="OB45" s="1034"/>
      <c r="OC45" s="1034"/>
      <c r="OD45" s="1034"/>
      <c r="OE45" s="1034"/>
      <c r="OF45" s="1034"/>
      <c r="OG45" s="1034"/>
      <c r="OH45" s="1034"/>
      <c r="OI45" s="1034"/>
      <c r="OJ45" s="1034"/>
      <c r="OK45" s="1034"/>
      <c r="OL45" s="1034"/>
      <c r="OM45" s="1034"/>
      <c r="ON45" s="1034"/>
      <c r="OO45" s="1034"/>
      <c r="OP45" s="1034"/>
      <c r="OQ45" s="1034"/>
      <c r="OR45" s="1034"/>
      <c r="OS45" s="1034"/>
      <c r="OT45" s="1034"/>
      <c r="OU45" s="1034"/>
      <c r="OV45" s="1034"/>
      <c r="OW45" s="1034"/>
      <c r="OX45" s="1034"/>
      <c r="OY45" s="1034"/>
      <c r="OZ45" s="1034"/>
      <c r="PA45" s="1034"/>
      <c r="PB45" s="1034"/>
      <c r="PC45" s="1034"/>
      <c r="PD45" s="1034"/>
      <c r="PE45" s="1034"/>
      <c r="PF45" s="1034"/>
      <c r="PG45" s="1034"/>
      <c r="PH45" s="1034"/>
      <c r="PI45" s="1034"/>
      <c r="PJ45" s="1034"/>
      <c r="PK45" s="1034"/>
      <c r="PL45" s="1034"/>
      <c r="PM45" s="1034"/>
      <c r="PN45" s="1034"/>
      <c r="PO45" s="1034"/>
      <c r="PP45" s="1034"/>
      <c r="PQ45" s="1034"/>
      <c r="PR45" s="1034"/>
      <c r="PS45" s="1034"/>
      <c r="PT45" s="1034"/>
      <c r="PU45" s="1034"/>
      <c r="PV45" s="1034"/>
      <c r="PW45" s="1034"/>
      <c r="PX45" s="1034"/>
      <c r="PY45" s="1034"/>
      <c r="PZ45" s="1034"/>
      <c r="QA45" s="1034"/>
      <c r="QB45" s="1034"/>
      <c r="QC45" s="1034"/>
      <c r="QD45" s="1034"/>
      <c r="QE45" s="1034"/>
      <c r="QF45" s="1034"/>
      <c r="QG45" s="1034"/>
      <c r="QH45" s="1034"/>
      <c r="QI45" s="1034"/>
      <c r="QJ45" s="1034"/>
      <c r="QK45" s="1034"/>
      <c r="QL45" s="1034"/>
      <c r="QM45" s="1034"/>
      <c r="QN45" s="1034"/>
      <c r="QO45" s="1034"/>
      <c r="QP45" s="1034"/>
      <c r="QQ45" s="1034"/>
      <c r="QR45" s="1034"/>
      <c r="QS45" s="1034"/>
      <c r="QT45" s="1034"/>
      <c r="QU45" s="1034"/>
      <c r="QV45" s="1034"/>
      <c r="QW45" s="1034"/>
      <c r="QX45" s="1034"/>
      <c r="QY45" s="1034"/>
      <c r="QZ45" s="1034"/>
      <c r="RA45" s="1034"/>
      <c r="RB45" s="1034"/>
      <c r="RC45" s="1034"/>
      <c r="RD45" s="1034"/>
      <c r="RE45" s="1034"/>
      <c r="RF45" s="1034"/>
      <c r="RG45" s="1034"/>
      <c r="RH45" s="1034"/>
      <c r="RI45" s="1034"/>
      <c r="RJ45" s="1034"/>
      <c r="RK45" s="1034"/>
      <c r="RL45" s="1034"/>
      <c r="RM45" s="1034"/>
      <c r="RN45" s="1034"/>
      <c r="RO45" s="1034"/>
      <c r="RP45" s="1034"/>
      <c r="RQ45" s="1034"/>
      <c r="RR45" s="1034"/>
      <c r="RS45" s="1034"/>
      <c r="RT45" s="1034"/>
      <c r="RU45" s="1034"/>
      <c r="RV45" s="1034"/>
      <c r="RW45" s="1034"/>
      <c r="RX45" s="1034"/>
      <c r="RY45" s="1034"/>
      <c r="RZ45" s="1034"/>
      <c r="SA45" s="1034"/>
      <c r="SB45" s="1034"/>
      <c r="SC45" s="1034"/>
      <c r="SD45" s="1034"/>
      <c r="SE45" s="1034"/>
      <c r="SF45" s="1034"/>
      <c r="SG45" s="1034"/>
      <c r="SH45" s="1034"/>
      <c r="SI45" s="1034"/>
      <c r="SJ45" s="1034"/>
      <c r="SK45" s="1034"/>
      <c r="SL45" s="1034"/>
      <c r="SM45" s="1034"/>
      <c r="SN45" s="1034"/>
      <c r="SO45" s="1034"/>
      <c r="SP45" s="1034"/>
      <c r="SQ45" s="1034"/>
      <c r="SR45" s="1034"/>
      <c r="SS45" s="1034"/>
      <c r="ST45" s="1034"/>
      <c r="SU45" s="1034"/>
      <c r="SV45" s="1034"/>
      <c r="SW45" s="1034"/>
      <c r="SX45" s="1034"/>
      <c r="SY45" s="1034"/>
      <c r="SZ45" s="1034"/>
      <c r="TA45" s="1034"/>
      <c r="TB45" s="1034"/>
      <c r="TC45" s="1034"/>
      <c r="TD45" s="1034"/>
      <c r="TE45" s="1034"/>
      <c r="TF45" s="1034"/>
      <c r="TG45" s="1034"/>
      <c r="TH45" s="1034"/>
      <c r="TI45" s="1034"/>
      <c r="TJ45" s="1034"/>
      <c r="TK45" s="1034"/>
      <c r="TL45" s="1034"/>
      <c r="TM45" s="1034"/>
      <c r="TN45" s="1034"/>
      <c r="TO45" s="1034"/>
      <c r="TP45" s="1034"/>
      <c r="TQ45" s="1034"/>
      <c r="TR45" s="1034"/>
      <c r="TS45" s="1034"/>
      <c r="TT45" s="1034"/>
      <c r="TU45" s="1034"/>
      <c r="TV45" s="1034"/>
      <c r="TW45" s="1034"/>
      <c r="TX45" s="1034"/>
      <c r="TY45" s="1034"/>
      <c r="TZ45" s="1034"/>
      <c r="UA45" s="1034"/>
      <c r="UB45" s="1034"/>
      <c r="UC45" s="1034"/>
      <c r="UD45" s="1034"/>
      <c r="UE45" s="1034"/>
      <c r="UF45" s="1034"/>
      <c r="UG45" s="1034"/>
      <c r="UH45" s="1034"/>
      <c r="UI45" s="1034"/>
      <c r="UJ45" s="1034"/>
      <c r="UK45" s="1034"/>
      <c r="UL45" s="1034"/>
      <c r="UM45" s="1034"/>
      <c r="UN45" s="1034"/>
      <c r="UO45" s="1034"/>
      <c r="UP45" s="1034"/>
      <c r="UQ45" s="1034"/>
      <c r="UR45" s="1034"/>
      <c r="US45" s="1034"/>
      <c r="UT45" s="1034"/>
      <c r="UU45" s="1034"/>
      <c r="UV45" s="1034"/>
      <c r="UW45" s="1034"/>
      <c r="UX45" s="1034"/>
      <c r="UY45" s="1034"/>
      <c r="UZ45" s="1034"/>
      <c r="VA45" s="1034"/>
      <c r="VB45" s="1034"/>
      <c r="VC45" s="1034"/>
      <c r="VD45" s="1034"/>
      <c r="VE45" s="1034"/>
      <c r="VF45" s="1034"/>
      <c r="VG45" s="1034"/>
      <c r="VH45" s="1034"/>
      <c r="VI45" s="1034"/>
      <c r="VJ45" s="1034"/>
      <c r="VK45" s="1034"/>
      <c r="VL45" s="1034"/>
      <c r="VM45" s="1034"/>
      <c r="VN45" s="1034"/>
      <c r="VO45" s="1034"/>
      <c r="VP45" s="1034"/>
      <c r="VQ45" s="1034"/>
      <c r="VR45" s="1034"/>
      <c r="VS45" s="1034"/>
      <c r="VT45" s="1034"/>
      <c r="VU45" s="1034"/>
      <c r="VV45" s="1034"/>
      <c r="VW45" s="1034"/>
      <c r="VX45" s="1034"/>
      <c r="VY45" s="1034"/>
      <c r="VZ45" s="1034"/>
      <c r="WA45" s="1034"/>
      <c r="WB45" s="1034"/>
      <c r="WC45" s="1034"/>
      <c r="WD45" s="1034"/>
      <c r="WE45" s="1034"/>
      <c r="WF45" s="1034"/>
      <c r="WG45" s="1034"/>
      <c r="WH45" s="1034"/>
      <c r="WI45" s="1034"/>
      <c r="WJ45" s="1034"/>
      <c r="WK45" s="1034"/>
      <c r="WL45" s="1034"/>
      <c r="WM45" s="1034"/>
      <c r="WN45" s="1034"/>
      <c r="WO45" s="1034"/>
      <c r="WP45" s="1034"/>
      <c r="WQ45" s="1034"/>
      <c r="WR45" s="1034"/>
      <c r="WS45" s="1034"/>
      <c r="WT45" s="1034"/>
      <c r="WU45" s="1034"/>
      <c r="WV45" s="1034"/>
      <c r="WW45" s="1034"/>
      <c r="WX45" s="1034"/>
      <c r="WY45" s="1034"/>
      <c r="WZ45" s="1034"/>
      <c r="XA45" s="1034"/>
      <c r="XB45" s="1034"/>
      <c r="XC45" s="1034"/>
      <c r="XD45" s="1034"/>
      <c r="XE45" s="1034"/>
      <c r="XF45" s="1034"/>
      <c r="XG45" s="1034"/>
      <c r="XH45" s="1034"/>
      <c r="XI45" s="1034"/>
      <c r="XJ45" s="1034"/>
      <c r="XK45" s="1034"/>
      <c r="XL45" s="1034"/>
      <c r="XM45" s="1034"/>
      <c r="XN45" s="1034"/>
      <c r="XO45" s="1034"/>
      <c r="XP45" s="1034"/>
      <c r="XQ45" s="1034"/>
      <c r="XR45" s="1034"/>
      <c r="XS45" s="1034"/>
      <c r="XT45" s="1034"/>
      <c r="XU45" s="1034"/>
      <c r="XV45" s="1034"/>
      <c r="XW45" s="1034"/>
      <c r="XX45" s="1034"/>
      <c r="XY45" s="1034"/>
      <c r="XZ45" s="1034"/>
      <c r="YA45" s="1034"/>
      <c r="YB45" s="1034"/>
      <c r="YC45" s="1034"/>
      <c r="YD45" s="1034"/>
      <c r="YE45" s="1034"/>
      <c r="YF45" s="1034"/>
      <c r="YG45" s="1034"/>
      <c r="YH45" s="1034"/>
      <c r="YI45" s="1034"/>
      <c r="YJ45" s="1034"/>
      <c r="YK45" s="1034"/>
      <c r="YL45" s="1034"/>
      <c r="YM45" s="1034"/>
      <c r="YN45" s="1034"/>
      <c r="YO45" s="1034"/>
      <c r="YP45" s="1034"/>
      <c r="YQ45" s="1034"/>
      <c r="YR45" s="1034"/>
      <c r="YS45" s="1034"/>
      <c r="YT45" s="1034"/>
      <c r="YU45" s="1034"/>
      <c r="YV45" s="1034"/>
      <c r="YW45" s="1034"/>
      <c r="YX45" s="1034"/>
      <c r="YY45" s="1034"/>
      <c r="YZ45" s="1034"/>
      <c r="ZA45" s="1034"/>
      <c r="ZB45" s="1034"/>
      <c r="ZC45" s="1034"/>
      <c r="ZD45" s="1034"/>
      <c r="ZE45" s="1034"/>
      <c r="ZF45" s="1034"/>
      <c r="ZG45" s="1034"/>
      <c r="ZH45" s="1034"/>
      <c r="ZI45" s="1034"/>
      <c r="ZJ45" s="1034"/>
      <c r="ZK45" s="1034"/>
      <c r="ZL45" s="1034"/>
      <c r="ZM45" s="1034"/>
      <c r="ZN45" s="1034"/>
      <c r="ZO45" s="1034"/>
      <c r="ZP45" s="1034"/>
      <c r="ZQ45" s="1034"/>
      <c r="ZR45" s="1034"/>
      <c r="ZS45" s="1034"/>
      <c r="ZT45" s="1034"/>
      <c r="ZU45" s="1034"/>
      <c r="ZV45" s="1034"/>
      <c r="ZW45" s="1034"/>
      <c r="ZX45" s="1034"/>
      <c r="ZY45" s="1034"/>
      <c r="ZZ45" s="1034"/>
      <c r="AAA45" s="1034"/>
      <c r="AAB45" s="1034"/>
      <c r="AAC45" s="1034"/>
      <c r="AAD45" s="1034"/>
      <c r="AAE45" s="1034"/>
      <c r="AAF45" s="1034"/>
      <c r="AAG45" s="1034"/>
      <c r="AAH45" s="1034"/>
      <c r="AAI45" s="1034"/>
      <c r="AAJ45" s="1034"/>
      <c r="AAK45" s="1034"/>
      <c r="AAL45" s="1034"/>
      <c r="AAM45" s="1034"/>
      <c r="AAN45" s="1034"/>
      <c r="AAO45" s="1034"/>
      <c r="AAP45" s="1034"/>
      <c r="AAQ45" s="1034"/>
      <c r="AAR45" s="1034"/>
      <c r="AAS45" s="1034"/>
      <c r="AAT45" s="1034"/>
      <c r="AAU45" s="1034"/>
      <c r="AAV45" s="1034"/>
      <c r="AAW45" s="1034"/>
      <c r="AAX45" s="1034"/>
      <c r="AAY45" s="1034"/>
      <c r="AAZ45" s="1034"/>
      <c r="ABA45" s="1034"/>
      <c r="ABB45" s="1034"/>
      <c r="ABC45" s="1034"/>
      <c r="ABD45" s="1034"/>
      <c r="ABE45" s="1034"/>
      <c r="ABF45" s="1034"/>
      <c r="ABG45" s="1034"/>
      <c r="ABH45" s="1034"/>
      <c r="ABI45" s="1034"/>
      <c r="ABJ45" s="1034"/>
      <c r="ABK45" s="1034"/>
      <c r="ABL45" s="1034"/>
      <c r="ABM45" s="1034"/>
      <c r="ABN45" s="1034"/>
      <c r="ABO45" s="1034"/>
      <c r="ABP45" s="1034"/>
      <c r="ABQ45" s="1034"/>
      <c r="ABR45" s="1034"/>
      <c r="ABS45" s="1034"/>
      <c r="ABT45" s="1034"/>
      <c r="ABU45" s="1034"/>
      <c r="ABV45" s="1034"/>
      <c r="ABW45" s="1034"/>
      <c r="ABX45" s="1034"/>
      <c r="ABY45" s="1034"/>
      <c r="ABZ45" s="1034"/>
      <c r="ACA45" s="1034"/>
      <c r="ACB45" s="1034"/>
      <c r="ACC45" s="1034"/>
      <c r="ACD45" s="1034"/>
      <c r="ACE45" s="1034"/>
      <c r="ACF45" s="1034"/>
      <c r="ACG45" s="1034"/>
      <c r="ACH45" s="1034"/>
      <c r="ACI45" s="1034"/>
      <c r="ACJ45" s="1034"/>
      <c r="ACK45" s="1034"/>
      <c r="ACL45" s="1034"/>
      <c r="ACM45" s="1034"/>
      <c r="ACN45" s="1034"/>
      <c r="ACO45" s="1034"/>
      <c r="ACP45" s="1034"/>
      <c r="ACQ45" s="1034"/>
      <c r="ACR45" s="1034"/>
      <c r="ACS45" s="1034"/>
      <c r="ACT45" s="1034"/>
      <c r="ACU45" s="1034"/>
      <c r="ACV45" s="1034"/>
      <c r="ACW45" s="1034"/>
      <c r="ACX45" s="1034"/>
      <c r="ACY45" s="1034"/>
      <c r="ACZ45" s="1034"/>
      <c r="ADA45" s="1034"/>
      <c r="ADB45" s="1034"/>
      <c r="ADC45" s="1034"/>
      <c r="ADD45" s="1034"/>
      <c r="ADE45" s="1034"/>
      <c r="ADF45" s="1034"/>
      <c r="ADG45" s="1034"/>
      <c r="ADH45" s="1034"/>
      <c r="ADI45" s="1034"/>
      <c r="ADJ45" s="1034"/>
      <c r="ADK45" s="1034"/>
      <c r="ADL45" s="1034"/>
      <c r="ADM45" s="1034"/>
      <c r="ADN45" s="1034"/>
      <c r="ADO45" s="1034"/>
      <c r="ADP45" s="1034"/>
      <c r="ADQ45" s="1034"/>
      <c r="ADR45" s="1034"/>
      <c r="ADS45" s="1034"/>
      <c r="ADT45" s="1034"/>
      <c r="ADU45" s="1034"/>
      <c r="ADV45" s="1034"/>
      <c r="ADW45" s="1034"/>
      <c r="ADX45" s="1034"/>
      <c r="ADY45" s="1034"/>
      <c r="ADZ45" s="1034"/>
      <c r="AEA45" s="1034"/>
      <c r="AEB45" s="1034"/>
      <c r="AEC45" s="1034"/>
      <c r="AED45" s="1034"/>
      <c r="AEE45" s="1034"/>
      <c r="AEF45" s="1034"/>
      <c r="AEG45" s="1034"/>
      <c r="AEH45" s="1034"/>
      <c r="AEI45" s="1034"/>
      <c r="AEJ45" s="1034"/>
      <c r="AEK45" s="1034"/>
      <c r="AEL45" s="1034"/>
      <c r="AEM45" s="1034"/>
      <c r="AEN45" s="1034"/>
      <c r="AEO45" s="1034"/>
      <c r="AEP45" s="1034"/>
      <c r="AEQ45" s="1034"/>
      <c r="AER45" s="1034"/>
      <c r="AES45" s="1034"/>
      <c r="AET45" s="1034"/>
      <c r="AEU45" s="1034"/>
      <c r="AEV45" s="1034"/>
      <c r="AEW45" s="1034"/>
      <c r="AEX45" s="1034"/>
      <c r="AEY45" s="1034"/>
      <c r="AEZ45" s="1034"/>
      <c r="AFA45" s="1034"/>
      <c r="AFB45" s="1034"/>
      <c r="AFC45" s="1034"/>
      <c r="AFD45" s="1034"/>
      <c r="AFE45" s="1034"/>
      <c r="AFF45" s="1034"/>
      <c r="AFG45" s="1034"/>
      <c r="AFH45" s="1034"/>
      <c r="AFI45" s="1034"/>
      <c r="AFJ45" s="1034"/>
      <c r="AFK45" s="1034"/>
      <c r="AFL45" s="1034"/>
      <c r="AFM45" s="1034"/>
      <c r="AFN45" s="1034"/>
      <c r="AFO45" s="1034"/>
      <c r="AFP45" s="1034"/>
      <c r="AFQ45" s="1034"/>
      <c r="AFR45" s="1034"/>
      <c r="AFS45" s="1034"/>
      <c r="AFT45" s="1034"/>
      <c r="AFU45" s="1034"/>
      <c r="AFV45" s="1034"/>
      <c r="AFW45" s="1034"/>
      <c r="AFX45" s="1034"/>
      <c r="AFY45" s="1034"/>
      <c r="AFZ45" s="1034"/>
      <c r="AGA45" s="1034"/>
      <c r="AGB45" s="1034"/>
      <c r="AGC45" s="1034"/>
      <c r="AGD45" s="1034"/>
      <c r="AGE45" s="1034"/>
      <c r="AGF45" s="1034"/>
      <c r="AGG45" s="1034"/>
      <c r="AGH45" s="1034"/>
      <c r="AGI45" s="1034"/>
      <c r="AGJ45" s="1034"/>
      <c r="AGK45" s="1034"/>
      <c r="AGL45" s="1034"/>
      <c r="AGM45" s="1034"/>
      <c r="AGN45" s="1034"/>
      <c r="AGO45" s="1034"/>
      <c r="AGP45" s="1034"/>
      <c r="AGQ45" s="1034"/>
      <c r="AGR45" s="1034"/>
      <c r="AGS45" s="1034"/>
      <c r="AGT45" s="1034"/>
      <c r="AGU45" s="1034"/>
      <c r="AGV45" s="1034"/>
      <c r="AGW45" s="1034"/>
      <c r="AGX45" s="1034"/>
      <c r="AGY45" s="1034"/>
      <c r="AGZ45" s="1034"/>
      <c r="AHA45" s="1034"/>
      <c r="AHB45" s="1034"/>
      <c r="AHC45" s="1034"/>
      <c r="AHD45" s="1034"/>
      <c r="AHE45" s="1034"/>
      <c r="AHF45" s="1034"/>
      <c r="AHG45" s="1034"/>
      <c r="AHH45" s="1034"/>
      <c r="AHI45" s="1034"/>
      <c r="AHJ45" s="1034"/>
      <c r="AHK45" s="1034"/>
      <c r="AHL45" s="1034"/>
      <c r="AHM45" s="1034"/>
      <c r="AHN45" s="1034"/>
      <c r="AHO45" s="1034"/>
      <c r="AHP45" s="1034"/>
      <c r="AHQ45" s="1034"/>
      <c r="AHR45" s="1034"/>
      <c r="AHS45" s="1034"/>
      <c r="AHT45" s="1034"/>
      <c r="AHU45" s="1034"/>
      <c r="AHV45" s="1034"/>
      <c r="AHW45" s="1034"/>
      <c r="AHX45" s="1034"/>
      <c r="AHY45" s="1034"/>
      <c r="AHZ45" s="1034"/>
      <c r="AIA45" s="1034"/>
      <c r="AIB45" s="1034"/>
      <c r="AIC45" s="1034"/>
      <c r="AID45" s="1034"/>
      <c r="AIE45" s="1034"/>
      <c r="AIF45" s="1034"/>
      <c r="AIG45" s="1034"/>
      <c r="AIH45" s="1034"/>
      <c r="AII45" s="1034"/>
      <c r="AIJ45" s="1034"/>
      <c r="AIK45" s="1034"/>
      <c r="AIL45" s="1034"/>
      <c r="AIM45" s="1034"/>
      <c r="AIN45" s="1034"/>
      <c r="AIO45" s="1034"/>
      <c r="AIP45" s="1034"/>
      <c r="AIQ45" s="1034"/>
      <c r="AIR45" s="1034"/>
      <c r="AIS45" s="1034"/>
      <c r="AIT45" s="1034"/>
      <c r="AIU45" s="1034"/>
      <c r="AIV45" s="1034"/>
      <c r="AIW45" s="1034"/>
      <c r="AIX45" s="1034"/>
      <c r="AIY45" s="1034"/>
      <c r="AIZ45" s="1034"/>
      <c r="AJA45" s="1034"/>
      <c r="AJB45" s="1034"/>
      <c r="AJC45" s="1034"/>
      <c r="AJD45" s="1034"/>
      <c r="AJE45" s="1034"/>
      <c r="AJF45" s="1034"/>
      <c r="AJG45" s="1034"/>
      <c r="AJH45" s="1034"/>
      <c r="AJI45" s="1034"/>
      <c r="AJJ45" s="1034"/>
      <c r="AJK45" s="1034"/>
      <c r="AJL45" s="1034"/>
      <c r="AJM45" s="1034"/>
      <c r="AJN45" s="1034"/>
      <c r="AJO45" s="1034"/>
      <c r="AJP45" s="1034"/>
      <c r="AJQ45" s="1034"/>
      <c r="AJR45" s="1034"/>
      <c r="AJS45" s="1034"/>
      <c r="AJT45" s="1034"/>
      <c r="AJU45" s="1034"/>
      <c r="AJV45" s="1034"/>
      <c r="AJW45" s="1034"/>
      <c r="AJX45" s="1034"/>
      <c r="AJY45" s="1034"/>
      <c r="AJZ45" s="1034"/>
      <c r="AKA45" s="1034"/>
      <c r="AKB45" s="1034"/>
      <c r="AKC45" s="1034"/>
      <c r="AKD45" s="1034"/>
      <c r="AKE45" s="1034"/>
      <c r="AKF45" s="1034"/>
      <c r="AKG45" s="1034"/>
      <c r="AKH45" s="1034"/>
      <c r="AKI45" s="1034"/>
      <c r="AKJ45" s="1034"/>
      <c r="AKK45" s="1034"/>
      <c r="AKL45" s="1034"/>
      <c r="AKM45" s="1034"/>
      <c r="AKN45" s="1034"/>
      <c r="AKO45" s="1034"/>
      <c r="AKP45" s="1034"/>
      <c r="AKQ45" s="1034"/>
      <c r="AKR45" s="1034"/>
      <c r="AKS45" s="1034"/>
      <c r="AKT45" s="1034"/>
      <c r="AKU45" s="1034"/>
      <c r="AKV45" s="1034"/>
      <c r="AKW45" s="1034"/>
      <c r="AKX45" s="1034"/>
      <c r="AKY45" s="1034"/>
      <c r="AKZ45" s="1034"/>
      <c r="ALA45" s="1034"/>
      <c r="ALB45" s="1034"/>
      <c r="ALC45" s="1034"/>
      <c r="ALD45" s="1034"/>
      <c r="ALE45" s="1034"/>
      <c r="ALF45" s="1034"/>
      <c r="ALG45" s="1034"/>
      <c r="ALH45" s="1034"/>
      <c r="ALI45" s="1034"/>
      <c r="ALJ45" s="1034"/>
      <c r="ALK45" s="1034"/>
      <c r="ALL45" s="1034"/>
      <c r="ALM45" s="1034"/>
      <c r="ALN45" s="1034"/>
      <c r="ALO45" s="1034"/>
      <c r="ALP45" s="1034"/>
      <c r="ALQ45" s="1034"/>
      <c r="ALR45" s="1034"/>
      <c r="ALS45" s="1034"/>
      <c r="ALT45" s="1034"/>
      <c r="ALU45" s="1034"/>
      <c r="ALV45" s="1034"/>
      <c r="ALW45" s="1034"/>
      <c r="ALX45" s="1034"/>
      <c r="ALY45" s="1034"/>
      <c r="ALZ45" s="1034"/>
      <c r="AMA45" s="1034"/>
      <c r="AMB45" s="1034"/>
      <c r="AMC45" s="1034"/>
      <c r="AMD45" s="1034"/>
      <c r="AME45" s="1034"/>
      <c r="AMF45" s="1034"/>
      <c r="AMG45" s="1034"/>
      <c r="AMH45" s="1034"/>
      <c r="AMI45" s="1034"/>
      <c r="AMJ45" s="1034"/>
      <c r="AMK45" s="1034"/>
      <c r="AML45" s="1034"/>
      <c r="AMM45" s="1034"/>
      <c r="AMN45" s="1034"/>
      <c r="AMO45" s="1034"/>
      <c r="AMP45" s="1034"/>
      <c r="AMQ45" s="1034"/>
      <c r="AMR45" s="1034"/>
      <c r="AMS45" s="1034"/>
      <c r="AMT45" s="1034"/>
      <c r="AMU45" s="1034"/>
      <c r="AMV45" s="1034"/>
      <c r="AMW45" s="1034"/>
      <c r="AMX45" s="1034"/>
      <c r="AMY45" s="1034"/>
      <c r="AMZ45" s="1034"/>
      <c r="ANA45" s="1034"/>
      <c r="ANB45" s="1034"/>
      <c r="ANC45" s="1034"/>
      <c r="AND45" s="1034"/>
      <c r="ANE45" s="1034"/>
      <c r="ANF45" s="1034"/>
      <c r="ANG45" s="1034"/>
      <c r="ANH45" s="1034"/>
      <c r="ANI45" s="1034"/>
      <c r="ANJ45" s="1034"/>
      <c r="ANK45" s="1034"/>
      <c r="ANL45" s="1034"/>
      <c r="ANM45" s="1034"/>
      <c r="ANN45" s="1034"/>
      <c r="ANO45" s="1034"/>
      <c r="ANP45" s="1034"/>
      <c r="ANQ45" s="1034"/>
      <c r="ANR45" s="1034"/>
      <c r="ANS45" s="1034"/>
      <c r="ANT45" s="1034"/>
      <c r="ANU45" s="1034"/>
      <c r="ANV45" s="1034"/>
      <c r="ANW45" s="1034"/>
      <c r="ANX45" s="1034"/>
      <c r="ANY45" s="1034"/>
      <c r="ANZ45" s="1034"/>
      <c r="AOA45" s="1034"/>
      <c r="AOB45" s="1034"/>
      <c r="AOC45" s="1034"/>
      <c r="AOD45" s="1034"/>
      <c r="AOE45" s="1034"/>
      <c r="AOF45" s="1034"/>
      <c r="AOG45" s="1034"/>
      <c r="AOH45" s="1034"/>
      <c r="AOI45" s="1034"/>
      <c r="AOJ45" s="1034"/>
      <c r="AOK45" s="1034"/>
      <c r="AOL45" s="1034"/>
      <c r="AOM45" s="1034"/>
      <c r="AON45" s="1034"/>
      <c r="AOO45" s="1034"/>
      <c r="AOP45" s="1034"/>
      <c r="AOQ45" s="1034"/>
      <c r="AOR45" s="1034"/>
      <c r="AOS45" s="1034"/>
      <c r="AOT45" s="1034"/>
      <c r="AOU45" s="1034"/>
      <c r="AOV45" s="1034"/>
      <c r="AOW45" s="1034"/>
      <c r="AOX45" s="1034"/>
      <c r="AOY45" s="1034"/>
      <c r="AOZ45" s="1034"/>
      <c r="APA45" s="1034"/>
      <c r="APB45" s="1034"/>
      <c r="APC45" s="1034"/>
      <c r="APD45" s="1034"/>
      <c r="APE45" s="1034"/>
      <c r="APF45" s="1034"/>
      <c r="APG45" s="1034"/>
      <c r="APH45" s="1034"/>
      <c r="API45" s="1034"/>
      <c r="APJ45" s="1034"/>
      <c r="APK45" s="1034"/>
      <c r="APL45" s="1034"/>
      <c r="APM45" s="1034"/>
      <c r="APN45" s="1034"/>
      <c r="APO45" s="1034"/>
      <c r="APP45" s="1034"/>
      <c r="APQ45" s="1034"/>
      <c r="APR45" s="1034"/>
      <c r="APS45" s="1034"/>
      <c r="APT45" s="1034"/>
      <c r="APU45" s="1034"/>
      <c r="APV45" s="1034"/>
      <c r="APW45" s="1034"/>
      <c r="APX45" s="1034"/>
      <c r="APY45" s="1034"/>
      <c r="APZ45" s="1034"/>
      <c r="AQA45" s="1034"/>
      <c r="AQB45" s="1034"/>
      <c r="AQC45" s="1034"/>
      <c r="AQD45" s="1034"/>
      <c r="AQE45" s="1034"/>
      <c r="AQF45" s="1034"/>
      <c r="AQG45" s="1034"/>
      <c r="AQH45" s="1034"/>
      <c r="AQI45" s="1034"/>
      <c r="AQJ45" s="1034"/>
      <c r="AQK45" s="1034"/>
      <c r="AQL45" s="1034"/>
      <c r="AQM45" s="1034"/>
      <c r="AQN45" s="1034"/>
      <c r="AQO45" s="1034"/>
      <c r="AQP45" s="1034"/>
      <c r="AQQ45" s="1034"/>
      <c r="AQR45" s="1034"/>
      <c r="AQS45" s="1034"/>
      <c r="AQT45" s="1034"/>
      <c r="AQU45" s="1034"/>
      <c r="AQV45" s="1034"/>
      <c r="AQW45" s="1034"/>
      <c r="AQX45" s="1034"/>
      <c r="AQY45" s="1034"/>
      <c r="AQZ45" s="1034"/>
      <c r="ARA45" s="1034"/>
      <c r="ARB45" s="1034"/>
      <c r="ARC45" s="1034"/>
      <c r="ARD45" s="1034"/>
      <c r="ARE45" s="1034"/>
      <c r="ARF45" s="1034"/>
      <c r="ARG45" s="1034"/>
      <c r="ARH45" s="1034"/>
      <c r="ARI45" s="1034"/>
      <c r="ARJ45" s="1034"/>
      <c r="ARK45" s="1034"/>
      <c r="ARL45" s="1034"/>
      <c r="ARM45" s="1034"/>
      <c r="ARN45" s="1034"/>
      <c r="ARO45" s="1034"/>
      <c r="ARP45" s="1034"/>
      <c r="ARQ45" s="1034"/>
      <c r="ARR45" s="1034"/>
      <c r="ARS45" s="1034"/>
      <c r="ART45" s="1034"/>
      <c r="ARU45" s="1034"/>
      <c r="ARV45" s="1034"/>
      <c r="ARW45" s="1034"/>
      <c r="ARX45" s="1034"/>
      <c r="ARY45" s="1034"/>
      <c r="ARZ45" s="1034"/>
      <c r="ASA45" s="1034"/>
      <c r="ASB45" s="1034"/>
      <c r="ASC45" s="1034"/>
      <c r="ASD45" s="1034"/>
      <c r="ASE45" s="1034"/>
      <c r="ASF45" s="1034"/>
      <c r="ASG45" s="1034"/>
      <c r="ASH45" s="1034"/>
      <c r="ASI45" s="1034"/>
      <c r="ASJ45" s="1034"/>
      <c r="ASK45" s="1034"/>
      <c r="ASL45" s="1034"/>
      <c r="ASM45" s="1034"/>
      <c r="ASN45" s="1034"/>
      <c r="ASO45" s="1034"/>
      <c r="ASP45" s="1034"/>
      <c r="ASQ45" s="1034"/>
      <c r="ASR45" s="1034"/>
      <c r="ASS45" s="1034"/>
      <c r="AST45" s="1034"/>
      <c r="ASU45" s="1034"/>
      <c r="ASV45" s="1034"/>
      <c r="ASW45" s="1034"/>
      <c r="ASX45" s="1034"/>
      <c r="ASY45" s="1034"/>
      <c r="ASZ45" s="1034"/>
      <c r="ATA45" s="1034"/>
      <c r="ATB45" s="1034"/>
      <c r="ATC45" s="1034"/>
      <c r="ATD45" s="1034"/>
      <c r="ATE45" s="1034"/>
      <c r="ATF45" s="1034"/>
      <c r="ATG45" s="1034"/>
      <c r="ATH45" s="1034"/>
      <c r="ATI45" s="1034"/>
      <c r="ATJ45" s="1034"/>
      <c r="ATK45" s="1034"/>
      <c r="ATL45" s="1034"/>
      <c r="ATM45" s="1034"/>
      <c r="ATN45" s="1034"/>
      <c r="ATO45" s="1034"/>
      <c r="ATP45" s="1034"/>
      <c r="ATQ45" s="1034"/>
      <c r="ATR45" s="1034"/>
      <c r="ATS45" s="1034"/>
      <c r="ATT45" s="1034"/>
      <c r="ATU45" s="1034"/>
      <c r="ATV45" s="1034"/>
      <c r="ATW45" s="1034"/>
      <c r="ATX45" s="1034"/>
      <c r="ATY45" s="1034"/>
      <c r="ATZ45" s="1034"/>
      <c r="AUA45" s="1034"/>
      <c r="AUB45" s="1034"/>
      <c r="AUC45" s="1034"/>
      <c r="AUD45" s="1034"/>
      <c r="AUE45" s="1034"/>
      <c r="AUF45" s="1034"/>
      <c r="AUG45" s="1034"/>
      <c r="AUH45" s="1034"/>
      <c r="AUI45" s="1034"/>
      <c r="AUJ45" s="1034"/>
      <c r="AUK45" s="1034"/>
      <c r="AUL45" s="1034"/>
      <c r="AUM45" s="1034"/>
      <c r="AUN45" s="1034"/>
      <c r="AUO45" s="1034"/>
      <c r="AUP45" s="1034"/>
      <c r="AUQ45" s="1034"/>
      <c r="AUR45" s="1034"/>
      <c r="AUS45" s="1034"/>
      <c r="AUT45" s="1034"/>
      <c r="AUU45" s="1034"/>
      <c r="AUV45" s="1034"/>
      <c r="AUW45" s="1034"/>
      <c r="AUX45" s="1034"/>
      <c r="AUY45" s="1034"/>
      <c r="AUZ45" s="1034"/>
      <c r="AVA45" s="1034"/>
      <c r="AVB45" s="1034"/>
      <c r="AVC45" s="1034"/>
      <c r="AVD45" s="1034"/>
      <c r="AVE45" s="1034"/>
      <c r="AVF45" s="1034"/>
      <c r="AVG45" s="1034"/>
      <c r="AVH45" s="1034"/>
      <c r="AVI45" s="1034"/>
      <c r="AVJ45" s="1034"/>
      <c r="AVK45" s="1034"/>
      <c r="AVL45" s="1034"/>
      <c r="AVM45" s="1034"/>
      <c r="AVN45" s="1034"/>
      <c r="AVO45" s="1034"/>
      <c r="AVP45" s="1034"/>
      <c r="AVQ45" s="1034"/>
      <c r="AVR45" s="1034"/>
      <c r="AVS45" s="1034"/>
      <c r="AVT45" s="1034"/>
      <c r="AVU45" s="1034"/>
      <c r="AVV45" s="1034"/>
      <c r="AVW45" s="1034"/>
      <c r="AVX45" s="1034"/>
      <c r="AVY45" s="1034"/>
      <c r="AVZ45" s="1034"/>
      <c r="AWA45" s="1034"/>
      <c r="AWB45" s="1034"/>
      <c r="AWC45" s="1034"/>
      <c r="AWD45" s="1034"/>
      <c r="AWE45" s="1034"/>
      <c r="AWF45" s="1034"/>
      <c r="AWG45" s="1034"/>
      <c r="AWH45" s="1034"/>
      <c r="AWI45" s="1034"/>
      <c r="AWJ45" s="1034"/>
      <c r="AWK45" s="1034"/>
      <c r="AWL45" s="1034"/>
      <c r="AWM45" s="1034"/>
      <c r="AWN45" s="1034"/>
      <c r="AWO45" s="1034"/>
      <c r="AWP45" s="1034"/>
      <c r="AWQ45" s="1034"/>
      <c r="AWR45" s="1034"/>
      <c r="AWS45" s="1034"/>
      <c r="AWT45" s="1034"/>
      <c r="AWU45" s="1034"/>
      <c r="AWV45" s="1034"/>
      <c r="AWW45" s="1034"/>
      <c r="AWX45" s="1034"/>
      <c r="AWY45" s="1034"/>
      <c r="AWZ45" s="1034"/>
      <c r="AXA45" s="1034"/>
      <c r="AXB45" s="1034"/>
      <c r="AXC45" s="1034"/>
      <c r="AXD45" s="1034"/>
      <c r="AXE45" s="1034"/>
      <c r="AXF45" s="1034"/>
      <c r="AXG45" s="1034"/>
      <c r="AXH45" s="1034"/>
      <c r="AXI45" s="1034"/>
      <c r="AXJ45" s="1034"/>
      <c r="AXK45" s="1034"/>
      <c r="AXL45" s="1034"/>
      <c r="AXM45" s="1034"/>
      <c r="AXN45" s="1034"/>
      <c r="AXO45" s="1034"/>
      <c r="AXP45" s="1034"/>
      <c r="AXQ45" s="1034"/>
      <c r="AXR45" s="1034"/>
      <c r="AXS45" s="1034"/>
      <c r="AXT45" s="1034"/>
      <c r="AXU45" s="1034"/>
      <c r="AXV45" s="1034"/>
      <c r="AXW45" s="1034"/>
      <c r="AXX45" s="1034"/>
      <c r="AXY45" s="1034"/>
      <c r="AXZ45" s="1034"/>
      <c r="AYA45" s="1034"/>
      <c r="AYB45" s="1034"/>
      <c r="AYC45" s="1034"/>
      <c r="AYD45" s="1034"/>
      <c r="AYE45" s="1034"/>
      <c r="AYF45" s="1034"/>
      <c r="AYG45" s="1034"/>
      <c r="AYH45" s="1034"/>
      <c r="AYI45" s="1034"/>
      <c r="AYJ45" s="1034"/>
      <c r="AYK45" s="1034"/>
      <c r="AYL45" s="1034"/>
      <c r="AYM45" s="1034"/>
      <c r="AYN45" s="1034"/>
      <c r="AYO45" s="1034"/>
      <c r="AYP45" s="1034"/>
      <c r="AYQ45" s="1034"/>
      <c r="AYR45" s="1034"/>
      <c r="AYS45" s="1034"/>
      <c r="AYT45" s="1034"/>
      <c r="AYU45" s="1034"/>
      <c r="AYV45" s="1034"/>
      <c r="AYW45" s="1034"/>
      <c r="AYX45" s="1034"/>
      <c r="AYY45" s="1034"/>
      <c r="AYZ45" s="1034"/>
      <c r="AZA45" s="1034"/>
      <c r="AZB45" s="1034"/>
      <c r="AZC45" s="1034"/>
      <c r="AZD45" s="1034"/>
      <c r="AZE45" s="1034"/>
      <c r="AZF45" s="1034"/>
      <c r="AZG45" s="1034"/>
      <c r="AZH45" s="1034"/>
      <c r="AZI45" s="1034"/>
      <c r="AZJ45" s="1034"/>
      <c r="AZK45" s="1034"/>
      <c r="AZL45" s="1034"/>
      <c r="AZM45" s="1034"/>
      <c r="AZN45" s="1034"/>
      <c r="AZO45" s="1034"/>
      <c r="AZP45" s="1034"/>
      <c r="AZQ45" s="1034"/>
      <c r="AZR45" s="1034"/>
      <c r="AZS45" s="1034"/>
      <c r="AZT45" s="1034"/>
      <c r="AZU45" s="1034"/>
      <c r="AZV45" s="1034"/>
      <c r="AZW45" s="1034"/>
      <c r="AZX45" s="1034"/>
      <c r="AZY45" s="1034"/>
      <c r="AZZ45" s="1034"/>
      <c r="BAA45" s="1034"/>
      <c r="BAB45" s="1034"/>
      <c r="BAC45" s="1034"/>
      <c r="BAD45" s="1034"/>
      <c r="BAE45" s="1034"/>
      <c r="BAF45" s="1034"/>
      <c r="BAG45" s="1034"/>
      <c r="BAH45" s="1034"/>
      <c r="BAI45" s="1034"/>
      <c r="BAJ45" s="1034"/>
      <c r="BAK45" s="1034"/>
      <c r="BAL45" s="1034"/>
      <c r="BAM45" s="1034"/>
      <c r="BAN45" s="1034"/>
      <c r="BAO45" s="1034"/>
      <c r="BAP45" s="1034"/>
      <c r="BAQ45" s="1034"/>
      <c r="BAR45" s="1034"/>
      <c r="BAS45" s="1034"/>
      <c r="BAT45" s="1034"/>
      <c r="BAU45" s="1034"/>
      <c r="BAV45" s="1034"/>
      <c r="BAW45" s="1034"/>
      <c r="BAX45" s="1034"/>
      <c r="BAY45" s="1034"/>
      <c r="BAZ45" s="1034"/>
      <c r="BBA45" s="1034"/>
      <c r="BBB45" s="1034"/>
      <c r="BBC45" s="1034"/>
      <c r="BBD45" s="1034"/>
      <c r="BBE45" s="1034"/>
      <c r="BBF45" s="1034"/>
      <c r="BBG45" s="1034"/>
      <c r="BBH45" s="1034"/>
      <c r="BBI45" s="1034"/>
      <c r="BBJ45" s="1034"/>
      <c r="BBK45" s="1034"/>
      <c r="BBL45" s="1034"/>
      <c r="BBM45" s="1034"/>
      <c r="BBN45" s="1034"/>
      <c r="BBO45" s="1034"/>
      <c r="BBP45" s="1034"/>
      <c r="BBQ45" s="1034"/>
      <c r="BBR45" s="1034"/>
      <c r="BBS45" s="1034"/>
      <c r="BBT45" s="1034"/>
      <c r="BBU45" s="1034"/>
      <c r="BBV45" s="1034"/>
      <c r="BBW45" s="1034"/>
      <c r="BBX45" s="1034"/>
      <c r="BBY45" s="1034"/>
      <c r="BBZ45" s="1034"/>
      <c r="BCA45" s="1034"/>
      <c r="BCB45" s="1034"/>
      <c r="BCC45" s="1034"/>
      <c r="BCD45" s="1034"/>
      <c r="BCE45" s="1034"/>
      <c r="BCF45" s="1034"/>
      <c r="BCG45" s="1034"/>
      <c r="BCH45" s="1034"/>
      <c r="BCI45" s="1034"/>
      <c r="BCJ45" s="1034"/>
      <c r="BCK45" s="1034"/>
      <c r="BCL45" s="1034"/>
      <c r="BCM45" s="1034"/>
      <c r="BCN45" s="1034"/>
      <c r="BCO45" s="1034"/>
      <c r="BCP45" s="1034"/>
      <c r="BCQ45" s="1034"/>
      <c r="BCR45" s="1034"/>
      <c r="BCS45" s="1034"/>
      <c r="BCT45" s="1034"/>
      <c r="BCU45" s="1034"/>
      <c r="BCV45" s="1034"/>
      <c r="BCW45" s="1034"/>
      <c r="BCX45" s="1034"/>
      <c r="BCY45" s="1034"/>
      <c r="BCZ45" s="1034"/>
      <c r="BDA45" s="1034"/>
      <c r="BDB45" s="1034"/>
      <c r="BDC45" s="1034"/>
      <c r="BDD45" s="1034"/>
      <c r="BDE45" s="1034"/>
      <c r="BDF45" s="1034"/>
      <c r="BDG45" s="1034"/>
      <c r="BDH45" s="1034"/>
      <c r="BDI45" s="1034"/>
      <c r="BDJ45" s="1034"/>
      <c r="BDK45" s="1034"/>
      <c r="BDL45" s="1034"/>
      <c r="BDM45" s="1034"/>
      <c r="BDN45" s="1034"/>
      <c r="BDO45" s="1034"/>
      <c r="BDP45" s="1034"/>
      <c r="BDQ45" s="1034"/>
      <c r="BDR45" s="1034"/>
      <c r="BDS45" s="1034"/>
      <c r="BDT45" s="1034"/>
      <c r="BDU45" s="1034"/>
      <c r="BDV45" s="1034"/>
      <c r="BDW45" s="1034"/>
      <c r="BDX45" s="1034"/>
      <c r="BDY45" s="1034"/>
      <c r="BDZ45" s="1034"/>
      <c r="BEA45" s="1034"/>
      <c r="BEB45" s="1034"/>
      <c r="BEC45" s="1034"/>
      <c r="BED45" s="1034"/>
      <c r="BEE45" s="1034"/>
      <c r="BEF45" s="1034"/>
      <c r="BEG45" s="1034"/>
      <c r="BEH45" s="1034"/>
      <c r="BEI45" s="1034"/>
      <c r="BEJ45" s="1034"/>
      <c r="BEK45" s="1034"/>
      <c r="BEL45" s="1034"/>
      <c r="BEM45" s="1034"/>
      <c r="BEN45" s="1034"/>
      <c r="BEO45" s="1034"/>
      <c r="BEP45" s="1034"/>
      <c r="BEQ45" s="1034"/>
      <c r="BER45" s="1034"/>
      <c r="BES45" s="1034"/>
      <c r="BET45" s="1034"/>
      <c r="BEU45" s="1034"/>
      <c r="BEV45" s="1034"/>
      <c r="BEW45" s="1034"/>
      <c r="BEX45" s="1034"/>
      <c r="BEY45" s="1034"/>
      <c r="BEZ45" s="1034"/>
      <c r="BFA45" s="1034"/>
      <c r="BFB45" s="1034"/>
      <c r="BFC45" s="1034"/>
      <c r="BFD45" s="1034"/>
      <c r="BFE45" s="1034"/>
      <c r="BFF45" s="1034"/>
      <c r="BFG45" s="1034"/>
      <c r="BFH45" s="1034"/>
      <c r="BFI45" s="1034"/>
      <c r="BFJ45" s="1034"/>
      <c r="BFK45" s="1034"/>
      <c r="BFL45" s="1034"/>
      <c r="BFM45" s="1034"/>
      <c r="BFN45" s="1034"/>
      <c r="BFO45" s="1034"/>
      <c r="BFP45" s="1034"/>
      <c r="BFQ45" s="1034"/>
      <c r="BFR45" s="1034"/>
      <c r="BFS45" s="1034"/>
      <c r="BFT45" s="1034"/>
      <c r="BFU45" s="1034"/>
      <c r="BFV45" s="1034"/>
      <c r="BFW45" s="1034"/>
      <c r="BFX45" s="1034"/>
      <c r="BFY45" s="1034"/>
      <c r="BFZ45" s="1034"/>
      <c r="BGA45" s="1034"/>
      <c r="BGB45" s="1034"/>
      <c r="BGC45" s="1034"/>
      <c r="BGD45" s="1034"/>
      <c r="BGE45" s="1034"/>
      <c r="BGF45" s="1034"/>
      <c r="BGG45" s="1034"/>
      <c r="BGH45" s="1034"/>
      <c r="BGI45" s="1034"/>
      <c r="BGJ45" s="1034"/>
      <c r="BGK45" s="1034"/>
      <c r="BGL45" s="1034"/>
      <c r="BGM45" s="1034"/>
      <c r="BGN45" s="1034"/>
      <c r="BGO45" s="1034"/>
      <c r="BGP45" s="1034"/>
      <c r="BGQ45" s="1034"/>
      <c r="BGR45" s="1034"/>
      <c r="BGS45" s="1034"/>
      <c r="BGT45" s="1034"/>
      <c r="BGU45" s="1034"/>
      <c r="BGV45" s="1034"/>
      <c r="BGW45" s="1034"/>
      <c r="BGX45" s="1034"/>
      <c r="BGY45" s="1034"/>
      <c r="BGZ45" s="1034"/>
      <c r="BHA45" s="1034"/>
      <c r="BHB45" s="1034"/>
      <c r="BHC45" s="1034"/>
      <c r="BHD45" s="1034"/>
      <c r="BHE45" s="1034"/>
      <c r="BHF45" s="1034"/>
      <c r="BHG45" s="1034"/>
      <c r="BHH45" s="1034"/>
      <c r="BHI45" s="1034"/>
      <c r="BHJ45" s="1034"/>
      <c r="BHK45" s="1034"/>
      <c r="BHL45" s="1034"/>
      <c r="BHM45" s="1034"/>
      <c r="BHN45" s="1034"/>
      <c r="BHO45" s="1034"/>
      <c r="BHP45" s="1034"/>
      <c r="BHQ45" s="1034"/>
      <c r="BHR45" s="1034"/>
      <c r="BHS45" s="1034"/>
      <c r="BHT45" s="1034"/>
      <c r="BHU45" s="1034"/>
      <c r="BHV45" s="1034"/>
      <c r="BHW45" s="1034"/>
      <c r="BHX45" s="1034"/>
      <c r="BHY45" s="1034"/>
      <c r="BHZ45" s="1034"/>
      <c r="BIA45" s="1034"/>
      <c r="BIB45" s="1034"/>
      <c r="BIC45" s="1034"/>
      <c r="BID45" s="1034"/>
      <c r="BIE45" s="1034"/>
      <c r="BIF45" s="1034"/>
      <c r="BIG45" s="1034"/>
      <c r="BIH45" s="1034"/>
      <c r="BII45" s="1034"/>
      <c r="BIJ45" s="1034"/>
      <c r="BIK45" s="1034"/>
      <c r="BIL45" s="1034"/>
      <c r="BIM45" s="1034"/>
      <c r="BIN45" s="1034"/>
      <c r="BIO45" s="1034"/>
      <c r="BIP45" s="1034"/>
      <c r="BIQ45" s="1034"/>
      <c r="BIR45" s="1034"/>
      <c r="BIS45" s="1034"/>
      <c r="BIT45" s="1034"/>
      <c r="BIU45" s="1034"/>
      <c r="BIV45" s="1034"/>
      <c r="BIW45" s="1034"/>
      <c r="BIX45" s="1034"/>
      <c r="BIY45" s="1034"/>
      <c r="BIZ45" s="1034"/>
      <c r="BJA45" s="1034"/>
      <c r="BJB45" s="1034"/>
      <c r="BJC45" s="1034"/>
      <c r="BJD45" s="1034"/>
      <c r="BJE45" s="1034"/>
      <c r="BJF45" s="1034"/>
      <c r="BJG45" s="1034"/>
      <c r="BJH45" s="1034"/>
      <c r="BJI45" s="1034"/>
      <c r="BJJ45" s="1034"/>
      <c r="BJK45" s="1034"/>
      <c r="BJL45" s="1034"/>
      <c r="BJM45" s="1034"/>
      <c r="BJN45" s="1034"/>
      <c r="BJO45" s="1034"/>
      <c r="BJP45" s="1034"/>
      <c r="BJQ45" s="1034"/>
      <c r="BJR45" s="1034"/>
      <c r="BJS45" s="1034"/>
      <c r="BJT45" s="1034"/>
      <c r="BJU45" s="1034"/>
      <c r="BJV45" s="1034"/>
      <c r="BJW45" s="1034"/>
      <c r="BJX45" s="1034"/>
      <c r="BJY45" s="1034"/>
      <c r="BJZ45" s="1034"/>
      <c r="BKA45" s="1034"/>
      <c r="BKB45" s="1034"/>
      <c r="BKC45" s="1034"/>
      <c r="BKD45" s="1034"/>
      <c r="BKE45" s="1034"/>
      <c r="BKF45" s="1034"/>
      <c r="BKG45" s="1034"/>
      <c r="BKH45" s="1034"/>
      <c r="BKI45" s="1034"/>
      <c r="BKJ45" s="1034"/>
      <c r="BKK45" s="1034"/>
      <c r="BKL45" s="1034"/>
      <c r="BKM45" s="1034"/>
      <c r="BKN45" s="1034"/>
      <c r="BKO45" s="1034"/>
      <c r="BKP45" s="1034"/>
      <c r="BKQ45" s="1034"/>
      <c r="BKR45" s="1034"/>
      <c r="BKS45" s="1034"/>
      <c r="BKT45" s="1034"/>
      <c r="BKU45" s="1034"/>
      <c r="BKV45" s="1034"/>
      <c r="BKW45" s="1034"/>
      <c r="BKX45" s="1034"/>
      <c r="BKY45" s="1034"/>
      <c r="BKZ45" s="1034"/>
      <c r="BLA45" s="1034"/>
      <c r="BLB45" s="1034"/>
      <c r="BLC45" s="1034"/>
      <c r="BLD45" s="1034"/>
      <c r="BLE45" s="1034"/>
      <c r="BLF45" s="1034"/>
      <c r="BLG45" s="1034"/>
      <c r="BLH45" s="1034"/>
      <c r="BLI45" s="1034"/>
      <c r="BLJ45" s="1034"/>
      <c r="BLK45" s="1034"/>
      <c r="BLL45" s="1034"/>
      <c r="BLM45" s="1034"/>
      <c r="BLN45" s="1034"/>
      <c r="BLO45" s="1034"/>
      <c r="BLP45" s="1034"/>
      <c r="BLQ45" s="1034"/>
      <c r="BLR45" s="1034"/>
      <c r="BLS45" s="1034"/>
      <c r="BLT45" s="1034"/>
      <c r="BLU45" s="1034"/>
      <c r="BLV45" s="1034"/>
      <c r="BLW45" s="1034"/>
      <c r="BLX45" s="1034"/>
      <c r="BLY45" s="1034"/>
      <c r="BLZ45" s="1034"/>
      <c r="BMA45" s="1034"/>
      <c r="BMB45" s="1034"/>
      <c r="BMC45" s="1034"/>
      <c r="BMD45" s="1034"/>
      <c r="BME45" s="1034"/>
      <c r="BMF45" s="1034"/>
      <c r="BMG45" s="1034"/>
      <c r="BMH45" s="1034"/>
      <c r="BMI45" s="1034"/>
      <c r="BMJ45" s="1034"/>
      <c r="BMK45" s="1034"/>
      <c r="BML45" s="1034"/>
      <c r="BMM45" s="1034"/>
      <c r="BMN45" s="1034"/>
      <c r="BMO45" s="1034"/>
      <c r="BMP45" s="1034"/>
      <c r="BMQ45" s="1034"/>
      <c r="BMR45" s="1034"/>
      <c r="BMS45" s="1034"/>
      <c r="BMT45" s="1034"/>
      <c r="BMU45" s="1034"/>
      <c r="BMV45" s="1034"/>
      <c r="BMW45" s="1034"/>
      <c r="BMX45" s="1034"/>
      <c r="BMY45" s="1034"/>
      <c r="BMZ45" s="1034"/>
      <c r="BNA45" s="1034"/>
      <c r="BNB45" s="1034"/>
      <c r="BNC45" s="1034"/>
      <c r="BND45" s="1034"/>
      <c r="BNE45" s="1034"/>
      <c r="BNF45" s="1034"/>
      <c r="BNG45" s="1034"/>
      <c r="BNH45" s="1034"/>
      <c r="BNI45" s="1034"/>
      <c r="BNJ45" s="1034"/>
      <c r="BNK45" s="1034"/>
      <c r="BNL45" s="1034"/>
      <c r="BNM45" s="1034"/>
      <c r="BNN45" s="1034"/>
      <c r="BNO45" s="1034"/>
      <c r="BNP45" s="1034"/>
      <c r="BNQ45" s="1034"/>
      <c r="BNR45" s="1034"/>
      <c r="BNS45" s="1034"/>
      <c r="BNT45" s="1034"/>
      <c r="BNU45" s="1034"/>
      <c r="BNV45" s="1034"/>
      <c r="BNW45" s="1034"/>
      <c r="BNX45" s="1034"/>
      <c r="BNY45" s="1034"/>
      <c r="BNZ45" s="1034"/>
      <c r="BOA45" s="1034"/>
      <c r="BOB45" s="1034"/>
      <c r="BOC45" s="1034"/>
      <c r="BOD45" s="1034"/>
      <c r="BOE45" s="1034"/>
      <c r="BOF45" s="1034"/>
      <c r="BOG45" s="1034"/>
      <c r="BOH45" s="1034"/>
      <c r="BOI45" s="1034"/>
      <c r="BOJ45" s="1034"/>
      <c r="BOK45" s="1034"/>
      <c r="BOL45" s="1034"/>
      <c r="BOM45" s="1034"/>
      <c r="BON45" s="1034"/>
      <c r="BOO45" s="1034"/>
      <c r="BOP45" s="1034"/>
      <c r="BOQ45" s="1034"/>
      <c r="BOR45" s="1034"/>
      <c r="BOS45" s="1034"/>
      <c r="BOT45" s="1034"/>
      <c r="BOU45" s="1034"/>
      <c r="BOV45" s="1034"/>
      <c r="BOW45" s="1034"/>
      <c r="BOX45" s="1034"/>
      <c r="BOY45" s="1034"/>
      <c r="BOZ45" s="1034"/>
      <c r="BPA45" s="1034"/>
      <c r="BPB45" s="1034"/>
      <c r="BPC45" s="1034"/>
      <c r="BPD45" s="1034"/>
      <c r="BPE45" s="1034"/>
      <c r="BPF45" s="1034"/>
      <c r="BPG45" s="1034"/>
      <c r="BPH45" s="1034"/>
      <c r="BPI45" s="1034"/>
      <c r="BPJ45" s="1034"/>
      <c r="BPK45" s="1034"/>
      <c r="BPL45" s="1034"/>
      <c r="BPM45" s="1034"/>
      <c r="BPN45" s="1034"/>
      <c r="BPO45" s="1034"/>
      <c r="BPP45" s="1034"/>
      <c r="BPQ45" s="1034"/>
      <c r="BPR45" s="1034"/>
      <c r="BPS45" s="1034"/>
      <c r="BPT45" s="1034"/>
      <c r="BPU45" s="1034"/>
      <c r="BPV45" s="1034"/>
      <c r="BPW45" s="1034"/>
      <c r="BPX45" s="1034"/>
      <c r="BPY45" s="1034"/>
      <c r="BPZ45" s="1034"/>
      <c r="BQA45" s="1034"/>
      <c r="BQB45" s="1034"/>
      <c r="BQC45" s="1034"/>
      <c r="BQD45" s="1034"/>
      <c r="BQE45" s="1034"/>
      <c r="BQF45" s="1034"/>
      <c r="BQG45" s="1034"/>
      <c r="BQH45" s="1034"/>
      <c r="BQI45" s="1034"/>
      <c r="BQJ45" s="1034"/>
      <c r="BQK45" s="1034"/>
      <c r="BQL45" s="1034"/>
      <c r="BQM45" s="1034"/>
      <c r="BQN45" s="1034"/>
      <c r="BQO45" s="1034"/>
      <c r="BQP45" s="1034"/>
      <c r="BQQ45" s="1034"/>
      <c r="BQR45" s="1034"/>
      <c r="BQS45" s="1034"/>
      <c r="BQT45" s="1034"/>
      <c r="BQU45" s="1034"/>
      <c r="BQV45" s="1034"/>
      <c r="BQW45" s="1034"/>
      <c r="BQX45" s="1034"/>
      <c r="BQY45" s="1034"/>
      <c r="BQZ45" s="1034"/>
      <c r="BRA45" s="1034"/>
      <c r="BRB45" s="1034"/>
      <c r="BRC45" s="1034"/>
      <c r="BRD45" s="1034"/>
      <c r="BRE45" s="1034"/>
      <c r="BRF45" s="1034"/>
      <c r="BRG45" s="1034"/>
      <c r="BRH45" s="1034"/>
      <c r="BRI45" s="1034"/>
      <c r="BRJ45" s="1034"/>
      <c r="BRK45" s="1034"/>
      <c r="BRL45" s="1034"/>
      <c r="BRM45" s="1034"/>
      <c r="BRN45" s="1034"/>
      <c r="BRO45" s="1034"/>
      <c r="BRP45" s="1034"/>
      <c r="BRQ45" s="1034"/>
      <c r="BRR45" s="1034"/>
      <c r="BRS45" s="1034"/>
      <c r="BRT45" s="1034"/>
      <c r="BRU45" s="1034"/>
      <c r="BRV45" s="1034"/>
      <c r="BRW45" s="1034"/>
      <c r="BRX45" s="1034"/>
      <c r="BRY45" s="1034"/>
      <c r="BRZ45" s="1034"/>
      <c r="BSA45" s="1034"/>
      <c r="BSB45" s="1034"/>
      <c r="BSC45" s="1034"/>
      <c r="BSD45" s="1034"/>
      <c r="BSE45" s="1034"/>
      <c r="BSF45" s="1034"/>
      <c r="BSG45" s="1034"/>
      <c r="BSH45" s="1034"/>
      <c r="BSI45" s="1034"/>
      <c r="BSJ45" s="1034"/>
      <c r="BSK45" s="1034"/>
      <c r="BSL45" s="1034"/>
      <c r="BSM45" s="1034"/>
      <c r="BSN45" s="1034"/>
      <c r="BSO45" s="1034"/>
      <c r="BSP45" s="1034"/>
      <c r="BSQ45" s="1034"/>
      <c r="BSR45" s="1034"/>
      <c r="BSS45" s="1034"/>
      <c r="BST45" s="1034"/>
      <c r="BSU45" s="1034"/>
      <c r="BSV45" s="1034"/>
      <c r="BSW45" s="1034"/>
      <c r="BSX45" s="1034"/>
      <c r="BSY45" s="1034"/>
      <c r="BSZ45" s="1034"/>
      <c r="BTA45" s="1034"/>
      <c r="BTB45" s="1034"/>
      <c r="BTC45" s="1034"/>
      <c r="BTD45" s="1034"/>
      <c r="BTE45" s="1034"/>
      <c r="BTF45" s="1034"/>
      <c r="BTG45" s="1034"/>
      <c r="BTH45" s="1034"/>
      <c r="BTI45" s="1034"/>
      <c r="BTJ45" s="1034"/>
      <c r="BTK45" s="1034"/>
      <c r="BTL45" s="1034"/>
      <c r="BTM45" s="1034"/>
      <c r="BTN45" s="1034"/>
      <c r="BTO45" s="1034"/>
      <c r="BTP45" s="1034"/>
      <c r="BTQ45" s="1034"/>
      <c r="BTR45" s="1034"/>
      <c r="BTS45" s="1034"/>
      <c r="BTT45" s="1034"/>
      <c r="BTU45" s="1034"/>
      <c r="BTV45" s="1034"/>
      <c r="BTW45" s="1034"/>
      <c r="BTX45" s="1034"/>
      <c r="BTY45" s="1034"/>
      <c r="BTZ45" s="1034"/>
      <c r="BUA45" s="1034"/>
      <c r="BUB45" s="1034"/>
      <c r="BUC45" s="1034"/>
      <c r="BUD45" s="1034"/>
      <c r="BUE45" s="1034"/>
      <c r="BUF45" s="1034"/>
      <c r="BUG45" s="1034"/>
      <c r="BUH45" s="1034"/>
      <c r="BUI45" s="1034"/>
      <c r="BUJ45" s="1034"/>
      <c r="BUK45" s="1034"/>
      <c r="BUL45" s="1034"/>
      <c r="BUM45" s="1034"/>
      <c r="BUN45" s="1034"/>
      <c r="BUO45" s="1034"/>
      <c r="BUP45" s="1034"/>
      <c r="BUQ45" s="1034"/>
      <c r="BUR45" s="1034"/>
      <c r="BUS45" s="1034"/>
      <c r="BUT45" s="1034"/>
      <c r="BUU45" s="1034"/>
      <c r="BUV45" s="1034"/>
      <c r="BUW45" s="1034"/>
      <c r="BUX45" s="1034"/>
      <c r="BUY45" s="1034"/>
      <c r="BUZ45" s="1034"/>
      <c r="BVA45" s="1034"/>
      <c r="BVB45" s="1034"/>
      <c r="BVC45" s="1034"/>
      <c r="BVD45" s="1034"/>
      <c r="BVE45" s="1034"/>
      <c r="BVF45" s="1034"/>
      <c r="BVG45" s="1034"/>
      <c r="BVH45" s="1034"/>
      <c r="BVI45" s="1034"/>
      <c r="BVJ45" s="1034"/>
      <c r="BVK45" s="1034"/>
      <c r="BVL45" s="1034"/>
      <c r="BVM45" s="1034"/>
      <c r="BVN45" s="1034"/>
      <c r="BVO45" s="1034"/>
      <c r="BVP45" s="1034"/>
      <c r="BVQ45" s="1034"/>
      <c r="BVR45" s="1034"/>
      <c r="BVS45" s="1034"/>
      <c r="BVT45" s="1034"/>
      <c r="BVU45" s="1034"/>
      <c r="BVV45" s="1034"/>
      <c r="BVW45" s="1034"/>
      <c r="BVX45" s="1034"/>
      <c r="BVY45" s="1034"/>
      <c r="BVZ45" s="1034"/>
      <c r="BWA45" s="1034"/>
      <c r="BWB45" s="1034"/>
      <c r="BWC45" s="1034"/>
      <c r="BWD45" s="1034"/>
      <c r="BWE45" s="1034"/>
      <c r="BWF45" s="1034"/>
      <c r="BWG45" s="1034"/>
      <c r="BWH45" s="1034"/>
      <c r="BWI45" s="1034"/>
      <c r="BWJ45" s="1034"/>
      <c r="BWK45" s="1034"/>
      <c r="BWL45" s="1034"/>
      <c r="BWM45" s="1034"/>
      <c r="BWN45" s="1034"/>
      <c r="BWO45" s="1034"/>
      <c r="BWP45" s="1034"/>
      <c r="BWQ45" s="1034"/>
      <c r="BWR45" s="1034"/>
      <c r="BWS45" s="1034"/>
      <c r="BWT45" s="1034"/>
      <c r="BWU45" s="1034"/>
      <c r="BWV45" s="1034"/>
      <c r="BWW45" s="1034"/>
      <c r="BWX45" s="1034"/>
      <c r="BWY45" s="1034"/>
      <c r="BWZ45" s="1034"/>
      <c r="BXA45" s="1034"/>
      <c r="BXB45" s="1034"/>
      <c r="BXC45" s="1034"/>
      <c r="BXD45" s="1034"/>
      <c r="BXE45" s="1034"/>
      <c r="BXF45" s="1034"/>
      <c r="BXG45" s="1034"/>
      <c r="BXH45" s="1034"/>
      <c r="BXI45" s="1034"/>
      <c r="BXJ45" s="1034"/>
      <c r="BXK45" s="1034"/>
      <c r="BXL45" s="1034"/>
      <c r="BXM45" s="1034"/>
      <c r="BXN45" s="1034"/>
      <c r="BXO45" s="1034"/>
      <c r="BXP45" s="1034"/>
      <c r="BXQ45" s="1034"/>
      <c r="BXR45" s="1034"/>
      <c r="BXS45" s="1034"/>
      <c r="BXT45" s="1034"/>
      <c r="BXU45" s="1034"/>
      <c r="BXV45" s="1034"/>
      <c r="BXW45" s="1034"/>
      <c r="BXX45" s="1034"/>
      <c r="BXY45" s="1034"/>
      <c r="BXZ45" s="1034"/>
      <c r="BYA45" s="1034"/>
      <c r="BYB45" s="1034"/>
      <c r="BYC45" s="1034"/>
      <c r="BYD45" s="1034"/>
      <c r="BYE45" s="1034"/>
      <c r="BYF45" s="1034"/>
      <c r="BYG45" s="1034"/>
      <c r="BYH45" s="1034"/>
      <c r="BYI45" s="1034"/>
      <c r="BYJ45" s="1034"/>
      <c r="BYK45" s="1034"/>
      <c r="BYL45" s="1034"/>
      <c r="BYM45" s="1034"/>
      <c r="BYN45" s="1034"/>
      <c r="BYO45" s="1034"/>
      <c r="BYP45" s="1034"/>
      <c r="BYQ45" s="1034"/>
      <c r="BYR45" s="1034"/>
      <c r="BYS45" s="1034"/>
      <c r="BYT45" s="1034"/>
      <c r="BYU45" s="1034"/>
      <c r="BYV45" s="1034"/>
      <c r="BYW45" s="1034"/>
      <c r="BYX45" s="1034"/>
      <c r="BYY45" s="1034"/>
      <c r="BYZ45" s="1034"/>
      <c r="BZA45" s="1034"/>
      <c r="BZB45" s="1034"/>
      <c r="BZC45" s="1034"/>
      <c r="BZD45" s="1034"/>
      <c r="BZE45" s="1034"/>
      <c r="BZF45" s="1034"/>
      <c r="BZG45" s="1034"/>
      <c r="BZH45" s="1034"/>
      <c r="BZI45" s="1034"/>
      <c r="BZJ45" s="1034"/>
      <c r="BZK45" s="1034"/>
      <c r="BZL45" s="1034"/>
      <c r="BZM45" s="1034"/>
      <c r="BZN45" s="1034"/>
      <c r="BZO45" s="1034"/>
      <c r="BZP45" s="1034"/>
      <c r="BZQ45" s="1034"/>
      <c r="BZR45" s="1034"/>
      <c r="BZS45" s="1034"/>
      <c r="BZT45" s="1034"/>
      <c r="BZU45" s="1034"/>
      <c r="BZV45" s="1034"/>
      <c r="BZW45" s="1034"/>
      <c r="BZX45" s="1034"/>
      <c r="BZY45" s="1034"/>
      <c r="BZZ45" s="1034"/>
      <c r="CAA45" s="1034"/>
      <c r="CAB45" s="1034"/>
      <c r="CAC45" s="1034"/>
      <c r="CAD45" s="1034"/>
      <c r="CAE45" s="1034"/>
      <c r="CAF45" s="1034"/>
      <c r="CAG45" s="1034"/>
      <c r="CAH45" s="1034"/>
      <c r="CAI45" s="1034"/>
      <c r="CAJ45" s="1034"/>
      <c r="CAK45" s="1034"/>
      <c r="CAL45" s="1034"/>
      <c r="CAM45" s="1034"/>
      <c r="CAN45" s="1034"/>
      <c r="CAO45" s="1034"/>
      <c r="CAP45" s="1034"/>
      <c r="CAQ45" s="1034"/>
      <c r="CAR45" s="1034"/>
      <c r="CAS45" s="1034"/>
      <c r="CAT45" s="1034"/>
      <c r="CAU45" s="1034"/>
      <c r="CAV45" s="1034"/>
      <c r="CAW45" s="1034"/>
      <c r="CAX45" s="1034"/>
      <c r="CAY45" s="1034"/>
      <c r="CAZ45" s="1034"/>
      <c r="CBA45" s="1034"/>
      <c r="CBB45" s="1034"/>
      <c r="CBC45" s="1034"/>
      <c r="CBD45" s="1034"/>
      <c r="CBE45" s="1034"/>
      <c r="CBF45" s="1034"/>
      <c r="CBG45" s="1034"/>
      <c r="CBH45" s="1034"/>
      <c r="CBI45" s="1034"/>
      <c r="CBJ45" s="1034"/>
      <c r="CBK45" s="1034"/>
      <c r="CBL45" s="1034"/>
      <c r="CBM45" s="1034"/>
      <c r="CBN45" s="1034"/>
      <c r="CBO45" s="1034"/>
      <c r="CBP45" s="1034"/>
      <c r="CBQ45" s="1034"/>
      <c r="CBR45" s="1034"/>
      <c r="CBS45" s="1034"/>
      <c r="CBT45" s="1034"/>
      <c r="CBU45" s="1034"/>
      <c r="CBV45" s="1034"/>
      <c r="CBW45" s="1034"/>
      <c r="CBX45" s="1034"/>
      <c r="CBY45" s="1034"/>
      <c r="CBZ45" s="1034"/>
      <c r="CCA45" s="1034"/>
      <c r="CCB45" s="1034"/>
      <c r="CCC45" s="1034"/>
      <c r="CCD45" s="1034"/>
      <c r="CCE45" s="1034"/>
      <c r="CCF45" s="1034"/>
      <c r="CCG45" s="1034"/>
      <c r="CCH45" s="1034"/>
      <c r="CCI45" s="1034"/>
      <c r="CCJ45" s="1034"/>
      <c r="CCK45" s="1034"/>
      <c r="CCL45" s="1034"/>
      <c r="CCM45" s="1034"/>
      <c r="CCN45" s="1034"/>
      <c r="CCO45" s="1034"/>
      <c r="CCP45" s="1034"/>
      <c r="CCQ45" s="1034"/>
      <c r="CCR45" s="1034"/>
      <c r="CCS45" s="1034"/>
      <c r="CCT45" s="1034"/>
      <c r="CCU45" s="1034"/>
      <c r="CCV45" s="1034"/>
      <c r="CCW45" s="1034"/>
      <c r="CCX45" s="1034"/>
      <c r="CCY45" s="1034"/>
      <c r="CCZ45" s="1034"/>
      <c r="CDA45" s="1034"/>
      <c r="CDB45" s="1034"/>
      <c r="CDC45" s="1034"/>
      <c r="CDD45" s="1034"/>
      <c r="CDE45" s="1034"/>
      <c r="CDF45" s="1034"/>
      <c r="CDG45" s="1034"/>
      <c r="CDH45" s="1034"/>
      <c r="CDI45" s="1034"/>
      <c r="CDJ45" s="1034"/>
      <c r="CDK45" s="1034"/>
      <c r="CDL45" s="1034"/>
      <c r="CDM45" s="1034"/>
      <c r="CDN45" s="1034"/>
      <c r="CDO45" s="1034"/>
      <c r="CDP45" s="1034"/>
      <c r="CDQ45" s="1034"/>
      <c r="CDR45" s="1034"/>
      <c r="CDS45" s="1034"/>
      <c r="CDT45" s="1034"/>
      <c r="CDU45" s="1034"/>
      <c r="CDV45" s="1034"/>
      <c r="CDW45" s="1034"/>
      <c r="CDX45" s="1034"/>
      <c r="CDY45" s="1034"/>
      <c r="CDZ45" s="1034"/>
      <c r="CEA45" s="1034"/>
      <c r="CEB45" s="1034"/>
      <c r="CEC45" s="1034"/>
      <c r="CED45" s="1034"/>
      <c r="CEE45" s="1034"/>
      <c r="CEF45" s="1034"/>
      <c r="CEG45" s="1034"/>
      <c r="CEH45" s="1034"/>
      <c r="CEI45" s="1034"/>
      <c r="CEJ45" s="1034"/>
      <c r="CEK45" s="1034"/>
      <c r="CEL45" s="1034"/>
      <c r="CEM45" s="1034"/>
      <c r="CEN45" s="1034"/>
      <c r="CEO45" s="1034"/>
      <c r="CEP45" s="1034"/>
      <c r="CEQ45" s="1034"/>
      <c r="CER45" s="1034"/>
      <c r="CES45" s="1034"/>
      <c r="CET45" s="1034"/>
      <c r="CEU45" s="1034"/>
      <c r="CEV45" s="1034"/>
      <c r="CEW45" s="1034"/>
      <c r="CEX45" s="1034"/>
      <c r="CEY45" s="1034"/>
      <c r="CEZ45" s="1034"/>
      <c r="CFA45" s="1034"/>
      <c r="CFB45" s="1034"/>
      <c r="CFC45" s="1034"/>
      <c r="CFD45" s="1034"/>
      <c r="CFE45" s="1034"/>
      <c r="CFF45" s="1034"/>
      <c r="CFG45" s="1034"/>
      <c r="CFH45" s="1034"/>
      <c r="CFI45" s="1034"/>
      <c r="CFJ45" s="1034"/>
      <c r="CFK45" s="1034"/>
      <c r="CFL45" s="1034"/>
      <c r="CFM45" s="1034"/>
      <c r="CFN45" s="1034"/>
      <c r="CFO45" s="1034"/>
      <c r="CFP45" s="1034"/>
      <c r="CFQ45" s="1034"/>
      <c r="CFR45" s="1034"/>
      <c r="CFS45" s="1034"/>
      <c r="CFT45" s="1034"/>
      <c r="CFU45" s="1034"/>
      <c r="CFV45" s="1034"/>
      <c r="CFW45" s="1034"/>
      <c r="CFX45" s="1034"/>
      <c r="CFY45" s="1034"/>
      <c r="CFZ45" s="1034"/>
      <c r="CGA45" s="1034"/>
      <c r="CGB45" s="1034"/>
      <c r="CGC45" s="1034"/>
      <c r="CGD45" s="1034"/>
      <c r="CGE45" s="1034"/>
      <c r="CGF45" s="1034"/>
      <c r="CGG45" s="1034"/>
      <c r="CGH45" s="1034"/>
      <c r="CGI45" s="1034"/>
      <c r="CGJ45" s="1034"/>
      <c r="CGK45" s="1034"/>
      <c r="CGL45" s="1034"/>
      <c r="CGM45" s="1034"/>
      <c r="CGN45" s="1034"/>
      <c r="CGO45" s="1034"/>
      <c r="CGP45" s="1034"/>
      <c r="CGQ45" s="1034"/>
      <c r="CGR45" s="1034"/>
      <c r="CGS45" s="1034"/>
      <c r="CGT45" s="1034"/>
      <c r="CGU45" s="1034"/>
      <c r="CGV45" s="1034"/>
      <c r="CGW45" s="1034"/>
      <c r="CGX45" s="1034"/>
      <c r="CGY45" s="1034"/>
      <c r="CGZ45" s="1034"/>
      <c r="CHA45" s="1034"/>
      <c r="CHB45" s="1034"/>
      <c r="CHC45" s="1034"/>
      <c r="CHD45" s="1034"/>
      <c r="CHE45" s="1034"/>
      <c r="CHF45" s="1034"/>
      <c r="CHG45" s="1034"/>
      <c r="CHH45" s="1034"/>
      <c r="CHI45" s="1034"/>
      <c r="CHJ45" s="1034"/>
      <c r="CHK45" s="1034"/>
      <c r="CHL45" s="1034"/>
      <c r="CHM45" s="1034"/>
      <c r="CHN45" s="1034"/>
      <c r="CHO45" s="1034"/>
      <c r="CHP45" s="1034"/>
      <c r="CHQ45" s="1034"/>
      <c r="CHR45" s="1034"/>
      <c r="CHS45" s="1034"/>
      <c r="CHT45" s="1034"/>
      <c r="CHU45" s="1034"/>
      <c r="CHV45" s="1034"/>
      <c r="CHW45" s="1034"/>
      <c r="CHX45" s="1034"/>
      <c r="CHY45" s="1034"/>
      <c r="CHZ45" s="1034"/>
      <c r="CIA45" s="1034"/>
      <c r="CIB45" s="1034"/>
      <c r="CIC45" s="1034"/>
      <c r="CID45" s="1034"/>
      <c r="CIE45" s="1034"/>
      <c r="CIF45" s="1034"/>
      <c r="CIG45" s="1034"/>
      <c r="CIH45" s="1034"/>
      <c r="CII45" s="1034"/>
      <c r="CIJ45" s="1034"/>
      <c r="CIK45" s="1034"/>
      <c r="CIL45" s="1034"/>
      <c r="CIM45" s="1034"/>
      <c r="CIN45" s="1034"/>
      <c r="CIO45" s="1034"/>
      <c r="CIP45" s="1034"/>
      <c r="CIQ45" s="1034"/>
      <c r="CIR45" s="1034"/>
      <c r="CIS45" s="1034"/>
      <c r="CIT45" s="1034"/>
      <c r="CIU45" s="1034"/>
      <c r="CIV45" s="1034"/>
      <c r="CIW45" s="1034"/>
      <c r="CIX45" s="1034"/>
      <c r="CIY45" s="1034"/>
      <c r="CIZ45" s="1034"/>
      <c r="CJA45" s="1034"/>
      <c r="CJB45" s="1034"/>
      <c r="CJC45" s="1034"/>
      <c r="CJD45" s="1034"/>
      <c r="CJE45" s="1034"/>
      <c r="CJF45" s="1034"/>
      <c r="CJG45" s="1034"/>
      <c r="CJH45" s="1034"/>
      <c r="CJI45" s="1034"/>
      <c r="CJJ45" s="1034"/>
      <c r="CJK45" s="1034"/>
      <c r="CJL45" s="1034"/>
      <c r="CJM45" s="1034"/>
      <c r="CJN45" s="1034"/>
      <c r="CJO45" s="1034"/>
      <c r="CJP45" s="1034"/>
      <c r="CJQ45" s="1034"/>
      <c r="CJR45" s="1034"/>
      <c r="CJS45" s="1034"/>
      <c r="CJT45" s="1034"/>
      <c r="CJU45" s="1034"/>
      <c r="CJV45" s="1034"/>
      <c r="CJW45" s="1034"/>
      <c r="CJX45" s="1034"/>
      <c r="CJY45" s="1034"/>
      <c r="CJZ45" s="1034"/>
      <c r="CKA45" s="1034"/>
      <c r="CKB45" s="1034"/>
      <c r="CKC45" s="1034"/>
      <c r="CKD45" s="1034"/>
      <c r="CKE45" s="1034"/>
      <c r="CKF45" s="1034"/>
      <c r="CKG45" s="1034"/>
      <c r="CKH45" s="1034"/>
      <c r="CKI45" s="1034"/>
      <c r="CKJ45" s="1034"/>
      <c r="CKK45" s="1034"/>
      <c r="CKL45" s="1034"/>
      <c r="CKM45" s="1034"/>
      <c r="CKN45" s="1034"/>
      <c r="CKO45" s="1034"/>
      <c r="CKP45" s="1034"/>
      <c r="CKQ45" s="1034"/>
      <c r="CKR45" s="1034"/>
      <c r="CKS45" s="1034"/>
      <c r="CKT45" s="1034"/>
      <c r="CKU45" s="1034"/>
      <c r="CKV45" s="1034"/>
      <c r="CKW45" s="1034"/>
      <c r="CKX45" s="1034"/>
      <c r="CKY45" s="1034"/>
      <c r="CKZ45" s="1034"/>
      <c r="CLA45" s="1034"/>
      <c r="CLB45" s="1034"/>
      <c r="CLC45" s="1034"/>
      <c r="CLD45" s="1034"/>
      <c r="CLE45" s="1034"/>
      <c r="CLF45" s="1034"/>
      <c r="CLG45" s="1034"/>
      <c r="CLH45" s="1034"/>
      <c r="CLI45" s="1034"/>
      <c r="CLJ45" s="1034"/>
      <c r="CLK45" s="1034"/>
      <c r="CLL45" s="1034"/>
      <c r="CLM45" s="1034"/>
      <c r="CLN45" s="1034"/>
      <c r="CLO45" s="1034"/>
      <c r="CLP45" s="1034"/>
      <c r="CLQ45" s="1034"/>
      <c r="CLR45" s="1034"/>
      <c r="CLS45" s="1034"/>
      <c r="CLT45" s="1034"/>
      <c r="CLU45" s="1034"/>
      <c r="CLV45" s="1034"/>
      <c r="CLW45" s="1034"/>
      <c r="CLX45" s="1034"/>
      <c r="CLY45" s="1034"/>
      <c r="CLZ45" s="1034"/>
      <c r="CMA45" s="1034"/>
      <c r="CMB45" s="1034"/>
      <c r="CMC45" s="1034"/>
      <c r="CMD45" s="1034"/>
      <c r="CME45" s="1034"/>
      <c r="CMF45" s="1034"/>
      <c r="CMG45" s="1034"/>
      <c r="CMH45" s="1034"/>
      <c r="CMI45" s="1034"/>
      <c r="CMJ45" s="1034"/>
      <c r="CMK45" s="1034"/>
      <c r="CML45" s="1034"/>
      <c r="CMM45" s="1034"/>
      <c r="CMN45" s="1034"/>
      <c r="CMO45" s="1034"/>
      <c r="CMP45" s="1034"/>
      <c r="CMQ45" s="1034"/>
      <c r="CMR45" s="1034"/>
      <c r="CMS45" s="1034"/>
      <c r="CMT45" s="1034"/>
      <c r="CMU45" s="1034"/>
      <c r="CMV45" s="1034"/>
      <c r="CMW45" s="1034"/>
      <c r="CMX45" s="1034"/>
      <c r="CMY45" s="1034"/>
      <c r="CMZ45" s="1034"/>
      <c r="CNA45" s="1034"/>
      <c r="CNB45" s="1034"/>
      <c r="CNC45" s="1034"/>
      <c r="CND45" s="1034"/>
      <c r="CNE45" s="1034"/>
      <c r="CNF45" s="1034"/>
      <c r="CNG45" s="1034"/>
      <c r="CNH45" s="1034"/>
      <c r="CNI45" s="1034"/>
      <c r="CNJ45" s="1034"/>
      <c r="CNK45" s="1034"/>
      <c r="CNL45" s="1034"/>
      <c r="CNM45" s="1034"/>
      <c r="CNN45" s="1034"/>
      <c r="CNO45" s="1034"/>
      <c r="CNP45" s="1034"/>
      <c r="CNQ45" s="1034"/>
      <c r="CNR45" s="1034"/>
      <c r="CNS45" s="1034"/>
      <c r="CNT45" s="1034"/>
      <c r="CNU45" s="1034"/>
      <c r="CNV45" s="1034"/>
      <c r="CNW45" s="1034"/>
      <c r="CNX45" s="1034"/>
      <c r="CNY45" s="1034"/>
      <c r="CNZ45" s="1034"/>
      <c r="COA45" s="1034"/>
      <c r="COB45" s="1034"/>
      <c r="COC45" s="1034"/>
      <c r="COD45" s="1034"/>
      <c r="COE45" s="1034"/>
      <c r="COF45" s="1034"/>
      <c r="COG45" s="1034"/>
      <c r="COH45" s="1034"/>
      <c r="COI45" s="1034"/>
      <c r="COJ45" s="1034"/>
      <c r="COK45" s="1034"/>
      <c r="COL45" s="1034"/>
      <c r="COM45" s="1034"/>
      <c r="CON45" s="1034"/>
      <c r="COO45" s="1034"/>
      <c r="COP45" s="1034"/>
      <c r="COQ45" s="1034"/>
      <c r="COR45" s="1034"/>
      <c r="COS45" s="1034"/>
      <c r="COT45" s="1034"/>
      <c r="COU45" s="1034"/>
      <c r="COV45" s="1034"/>
      <c r="COW45" s="1034"/>
      <c r="COX45" s="1034"/>
      <c r="COY45" s="1034"/>
      <c r="COZ45" s="1034"/>
      <c r="CPA45" s="1034"/>
      <c r="CPB45" s="1034"/>
      <c r="CPC45" s="1034"/>
      <c r="CPD45" s="1034"/>
      <c r="CPE45" s="1034"/>
      <c r="CPF45" s="1034"/>
      <c r="CPG45" s="1034"/>
      <c r="CPH45" s="1034"/>
      <c r="CPI45" s="1034"/>
      <c r="CPJ45" s="1034"/>
      <c r="CPK45" s="1034"/>
      <c r="CPL45" s="1034"/>
      <c r="CPM45" s="1034"/>
      <c r="CPN45" s="1034"/>
      <c r="CPO45" s="1034"/>
      <c r="CPP45" s="1034"/>
      <c r="CPQ45" s="1034"/>
      <c r="CPR45" s="1034"/>
      <c r="CPS45" s="1034"/>
      <c r="CPT45" s="1034"/>
      <c r="CPU45" s="1034"/>
      <c r="CPV45" s="1034"/>
      <c r="CPW45" s="1034"/>
      <c r="CPX45" s="1034"/>
      <c r="CPY45" s="1034"/>
      <c r="CPZ45" s="1034"/>
      <c r="CQA45" s="1034"/>
      <c r="CQB45" s="1034"/>
      <c r="CQC45" s="1034"/>
      <c r="CQD45" s="1034"/>
      <c r="CQE45" s="1034"/>
      <c r="CQF45" s="1034"/>
      <c r="CQG45" s="1034"/>
      <c r="CQH45" s="1034"/>
      <c r="CQI45" s="1034"/>
      <c r="CQJ45" s="1034"/>
      <c r="CQK45" s="1034"/>
      <c r="CQL45" s="1034"/>
      <c r="CQM45" s="1034"/>
      <c r="CQN45" s="1034"/>
      <c r="CQO45" s="1034"/>
      <c r="CQP45" s="1034"/>
      <c r="CQQ45" s="1034"/>
      <c r="CQR45" s="1034"/>
      <c r="CQS45" s="1034"/>
      <c r="CQT45" s="1034"/>
      <c r="CQU45" s="1034"/>
      <c r="CQV45" s="1034"/>
      <c r="CQW45" s="1034"/>
      <c r="CQX45" s="1034"/>
      <c r="CQY45" s="1034"/>
      <c r="CQZ45" s="1034"/>
      <c r="CRA45" s="1034"/>
      <c r="CRB45" s="1034"/>
      <c r="CRC45" s="1034"/>
      <c r="CRD45" s="1034"/>
      <c r="CRE45" s="1034"/>
      <c r="CRF45" s="1034"/>
      <c r="CRG45" s="1034"/>
      <c r="CRH45" s="1034"/>
      <c r="CRI45" s="1034"/>
      <c r="CRJ45" s="1034"/>
      <c r="CRK45" s="1034"/>
      <c r="CRL45" s="1034"/>
      <c r="CRM45" s="1034"/>
      <c r="CRN45" s="1034"/>
      <c r="CRO45" s="1034"/>
      <c r="CRP45" s="1034"/>
      <c r="CRQ45" s="1034"/>
      <c r="CRR45" s="1034"/>
      <c r="CRS45" s="1034"/>
      <c r="CRT45" s="1034"/>
      <c r="CRU45" s="1034"/>
      <c r="CRV45" s="1034"/>
      <c r="CRW45" s="1034"/>
      <c r="CRX45" s="1034"/>
      <c r="CRY45" s="1034"/>
      <c r="CRZ45" s="1034"/>
      <c r="CSA45" s="1034"/>
      <c r="CSB45" s="1034"/>
      <c r="CSC45" s="1034"/>
      <c r="CSD45" s="1034"/>
      <c r="CSE45" s="1034"/>
      <c r="CSF45" s="1034"/>
      <c r="CSG45" s="1034"/>
      <c r="CSH45" s="1034"/>
      <c r="CSI45" s="1034"/>
      <c r="CSJ45" s="1034"/>
      <c r="CSK45" s="1034"/>
      <c r="CSL45" s="1034"/>
      <c r="CSM45" s="1034"/>
      <c r="CSN45" s="1034"/>
      <c r="CSO45" s="1034"/>
      <c r="CSP45" s="1034"/>
      <c r="CSQ45" s="1034"/>
      <c r="CSR45" s="1034"/>
      <c r="CSS45" s="1034"/>
      <c r="CST45" s="1034"/>
      <c r="CSU45" s="1034"/>
      <c r="CSV45" s="1034"/>
      <c r="CSW45" s="1034"/>
      <c r="CSX45" s="1034"/>
      <c r="CSY45" s="1034"/>
      <c r="CSZ45" s="1034"/>
      <c r="CTA45" s="1034"/>
      <c r="CTB45" s="1034"/>
      <c r="CTC45" s="1034"/>
      <c r="CTD45" s="1034"/>
      <c r="CTE45" s="1034"/>
      <c r="CTF45" s="1034"/>
      <c r="CTG45" s="1034"/>
      <c r="CTH45" s="1034"/>
      <c r="CTI45" s="1034"/>
      <c r="CTJ45" s="1034"/>
      <c r="CTK45" s="1034"/>
      <c r="CTL45" s="1034"/>
      <c r="CTM45" s="1034"/>
      <c r="CTN45" s="1034"/>
      <c r="CTO45" s="1034"/>
      <c r="CTP45" s="1034"/>
      <c r="CTQ45" s="1034"/>
      <c r="CTR45" s="1034"/>
      <c r="CTS45" s="1034"/>
      <c r="CTT45" s="1034"/>
      <c r="CTU45" s="1034"/>
      <c r="CTV45" s="1034"/>
      <c r="CTW45" s="1034"/>
      <c r="CTX45" s="1034"/>
      <c r="CTY45" s="1034"/>
      <c r="CTZ45" s="1034"/>
      <c r="CUA45" s="1034"/>
      <c r="CUB45" s="1034"/>
      <c r="CUC45" s="1034"/>
      <c r="CUD45" s="1034"/>
      <c r="CUE45" s="1034"/>
      <c r="CUF45" s="1034"/>
      <c r="CUG45" s="1034"/>
      <c r="CUH45" s="1034"/>
      <c r="CUI45" s="1034"/>
      <c r="CUJ45" s="1034"/>
      <c r="CUK45" s="1034"/>
      <c r="CUL45" s="1034"/>
      <c r="CUM45" s="1034"/>
      <c r="CUN45" s="1034"/>
      <c r="CUO45" s="1034"/>
      <c r="CUP45" s="1034"/>
      <c r="CUQ45" s="1034"/>
      <c r="CUR45" s="1034"/>
      <c r="CUS45" s="1034"/>
      <c r="CUT45" s="1034"/>
      <c r="CUU45" s="1034"/>
      <c r="CUV45" s="1034"/>
      <c r="CUW45" s="1034"/>
      <c r="CUX45" s="1034"/>
      <c r="CUY45" s="1034"/>
      <c r="CUZ45" s="1034"/>
      <c r="CVA45" s="1034"/>
      <c r="CVB45" s="1034"/>
      <c r="CVC45" s="1034"/>
      <c r="CVD45" s="1034"/>
      <c r="CVE45" s="1034"/>
      <c r="CVF45" s="1034"/>
      <c r="CVG45" s="1034"/>
      <c r="CVH45" s="1034"/>
      <c r="CVI45" s="1034"/>
      <c r="CVJ45" s="1034"/>
      <c r="CVK45" s="1034"/>
      <c r="CVL45" s="1034"/>
      <c r="CVM45" s="1034"/>
      <c r="CVN45" s="1034"/>
      <c r="CVO45" s="1034"/>
      <c r="CVP45" s="1034"/>
      <c r="CVQ45" s="1034"/>
      <c r="CVR45" s="1034"/>
      <c r="CVS45" s="1034"/>
      <c r="CVT45" s="1034"/>
      <c r="CVU45" s="1034"/>
      <c r="CVV45" s="1034"/>
      <c r="CVW45" s="1034"/>
      <c r="CVX45" s="1034"/>
      <c r="CVY45" s="1034"/>
      <c r="CVZ45" s="1034"/>
      <c r="CWA45" s="1034"/>
      <c r="CWB45" s="1034"/>
      <c r="CWC45" s="1034"/>
      <c r="CWD45" s="1034"/>
      <c r="CWE45" s="1034"/>
      <c r="CWF45" s="1034"/>
      <c r="CWG45" s="1034"/>
      <c r="CWH45" s="1034"/>
      <c r="CWI45" s="1034"/>
      <c r="CWJ45" s="1034"/>
      <c r="CWK45" s="1034"/>
      <c r="CWL45" s="1034"/>
      <c r="CWM45" s="1034"/>
      <c r="CWN45" s="1034"/>
      <c r="CWO45" s="1034"/>
      <c r="CWP45" s="1034"/>
      <c r="CWQ45" s="1034"/>
      <c r="CWR45" s="1034"/>
      <c r="CWS45" s="1034"/>
      <c r="CWT45" s="1034"/>
      <c r="CWU45" s="1034"/>
      <c r="CWV45" s="1034"/>
      <c r="CWW45" s="1034"/>
      <c r="CWX45" s="1034"/>
      <c r="CWY45" s="1034"/>
      <c r="CWZ45" s="1034"/>
      <c r="CXA45" s="1034"/>
      <c r="CXB45" s="1034"/>
      <c r="CXC45" s="1034"/>
      <c r="CXD45" s="1034"/>
      <c r="CXE45" s="1034"/>
      <c r="CXF45" s="1034"/>
      <c r="CXG45" s="1034"/>
      <c r="CXH45" s="1034"/>
      <c r="CXI45" s="1034"/>
      <c r="CXJ45" s="1034"/>
      <c r="CXK45" s="1034"/>
      <c r="CXL45" s="1034"/>
      <c r="CXM45" s="1034"/>
      <c r="CXN45" s="1034"/>
      <c r="CXO45" s="1034"/>
      <c r="CXP45" s="1034"/>
      <c r="CXQ45" s="1034"/>
      <c r="CXR45" s="1034"/>
      <c r="CXS45" s="1034"/>
      <c r="CXT45" s="1034"/>
      <c r="CXU45" s="1034"/>
      <c r="CXV45" s="1034"/>
      <c r="CXW45" s="1034"/>
      <c r="CXX45" s="1034"/>
      <c r="CXY45" s="1034"/>
      <c r="CXZ45" s="1034"/>
      <c r="CYA45" s="1034"/>
      <c r="CYB45" s="1034"/>
      <c r="CYC45" s="1034"/>
      <c r="CYD45" s="1034"/>
      <c r="CYE45" s="1034"/>
      <c r="CYF45" s="1034"/>
      <c r="CYG45" s="1034"/>
      <c r="CYH45" s="1034"/>
      <c r="CYI45" s="1034"/>
      <c r="CYJ45" s="1034"/>
      <c r="CYK45" s="1034"/>
      <c r="CYL45" s="1034"/>
      <c r="CYM45" s="1034"/>
      <c r="CYN45" s="1034"/>
      <c r="CYO45" s="1034"/>
      <c r="CYP45" s="1034"/>
      <c r="CYQ45" s="1034"/>
      <c r="CYR45" s="1034"/>
      <c r="CYS45" s="1034"/>
      <c r="CYT45" s="1034"/>
      <c r="CYU45" s="1034"/>
      <c r="CYV45" s="1034"/>
      <c r="CYW45" s="1034"/>
      <c r="CYX45" s="1034"/>
      <c r="CYY45" s="1034"/>
      <c r="CYZ45" s="1034"/>
      <c r="CZA45" s="1034"/>
      <c r="CZB45" s="1034"/>
      <c r="CZC45" s="1034"/>
      <c r="CZD45" s="1034"/>
      <c r="CZE45" s="1034"/>
      <c r="CZF45" s="1034"/>
      <c r="CZG45" s="1034"/>
      <c r="CZH45" s="1034"/>
      <c r="CZI45" s="1034"/>
      <c r="CZJ45" s="1034"/>
      <c r="CZK45" s="1034"/>
      <c r="CZL45" s="1034"/>
      <c r="CZM45" s="1034"/>
      <c r="CZN45" s="1034"/>
      <c r="CZO45" s="1034"/>
      <c r="CZP45" s="1034"/>
      <c r="CZQ45" s="1034"/>
      <c r="CZR45" s="1034"/>
      <c r="CZS45" s="1034"/>
      <c r="CZT45" s="1034"/>
      <c r="CZU45" s="1034"/>
      <c r="CZV45" s="1034"/>
      <c r="CZW45" s="1034"/>
      <c r="CZX45" s="1034"/>
      <c r="CZY45" s="1034"/>
      <c r="CZZ45" s="1034"/>
      <c r="DAA45" s="1034"/>
      <c r="DAB45" s="1034"/>
      <c r="DAC45" s="1034"/>
      <c r="DAD45" s="1034"/>
      <c r="DAE45" s="1034"/>
      <c r="DAF45" s="1034"/>
      <c r="DAG45" s="1034"/>
      <c r="DAH45" s="1034"/>
      <c r="DAI45" s="1034"/>
      <c r="DAJ45" s="1034"/>
      <c r="DAK45" s="1034"/>
      <c r="DAL45" s="1034"/>
      <c r="DAM45" s="1034"/>
      <c r="DAN45" s="1034"/>
      <c r="DAO45" s="1034"/>
      <c r="DAP45" s="1034"/>
      <c r="DAQ45" s="1034"/>
      <c r="DAR45" s="1034"/>
      <c r="DAS45" s="1034"/>
      <c r="DAT45" s="1034"/>
      <c r="DAU45" s="1034"/>
      <c r="DAV45" s="1034"/>
      <c r="DAW45" s="1034"/>
      <c r="DAX45" s="1034"/>
      <c r="DAY45" s="1034"/>
      <c r="DAZ45" s="1034"/>
      <c r="DBA45" s="1034"/>
      <c r="DBB45" s="1034"/>
      <c r="DBC45" s="1034"/>
      <c r="DBD45" s="1034"/>
      <c r="DBE45" s="1034"/>
      <c r="DBF45" s="1034"/>
      <c r="DBG45" s="1034"/>
      <c r="DBH45" s="1034"/>
      <c r="DBI45" s="1034"/>
      <c r="DBJ45" s="1034"/>
      <c r="DBK45" s="1034"/>
      <c r="DBL45" s="1034"/>
      <c r="DBM45" s="1034"/>
      <c r="DBN45" s="1034"/>
      <c r="DBO45" s="1034"/>
      <c r="DBP45" s="1034"/>
      <c r="DBQ45" s="1034"/>
      <c r="DBR45" s="1034"/>
      <c r="DBS45" s="1034"/>
      <c r="DBT45" s="1034"/>
      <c r="DBU45" s="1034"/>
      <c r="DBV45" s="1034"/>
      <c r="DBW45" s="1034"/>
      <c r="DBX45" s="1034"/>
      <c r="DBY45" s="1034"/>
      <c r="DBZ45" s="1034"/>
      <c r="DCA45" s="1034"/>
      <c r="DCB45" s="1034"/>
      <c r="DCC45" s="1034"/>
      <c r="DCD45" s="1034"/>
      <c r="DCE45" s="1034"/>
      <c r="DCF45" s="1034"/>
      <c r="DCG45" s="1034"/>
      <c r="DCH45" s="1034"/>
      <c r="DCI45" s="1034"/>
      <c r="DCJ45" s="1034"/>
      <c r="DCK45" s="1034"/>
      <c r="DCL45" s="1034"/>
      <c r="DCM45" s="1034"/>
      <c r="DCN45" s="1034"/>
      <c r="DCO45" s="1034"/>
      <c r="DCP45" s="1034"/>
      <c r="DCQ45" s="1034"/>
      <c r="DCR45" s="1034"/>
      <c r="DCS45" s="1034"/>
      <c r="DCT45" s="1034"/>
      <c r="DCU45" s="1034"/>
      <c r="DCV45" s="1034"/>
      <c r="DCW45" s="1034"/>
      <c r="DCX45" s="1034"/>
      <c r="DCY45" s="1034"/>
      <c r="DCZ45" s="1034"/>
      <c r="DDA45" s="1034"/>
      <c r="DDB45" s="1034"/>
      <c r="DDC45" s="1034"/>
      <c r="DDD45" s="1034"/>
      <c r="DDE45" s="1034"/>
      <c r="DDF45" s="1034"/>
      <c r="DDG45" s="1034"/>
      <c r="DDH45" s="1034"/>
      <c r="DDI45" s="1034"/>
      <c r="DDJ45" s="1034"/>
      <c r="DDK45" s="1034"/>
      <c r="DDL45" s="1034"/>
      <c r="DDM45" s="1034"/>
      <c r="DDN45" s="1034"/>
      <c r="DDO45" s="1034"/>
      <c r="DDP45" s="1034"/>
      <c r="DDQ45" s="1034"/>
      <c r="DDR45" s="1034"/>
      <c r="DDS45" s="1034"/>
      <c r="DDT45" s="1034"/>
      <c r="DDU45" s="1034"/>
      <c r="DDV45" s="1034"/>
      <c r="DDW45" s="1034"/>
      <c r="DDX45" s="1034"/>
      <c r="DDY45" s="1034"/>
      <c r="DDZ45" s="1034"/>
      <c r="DEA45" s="1034"/>
      <c r="DEB45" s="1034"/>
      <c r="DEC45" s="1034"/>
      <c r="DED45" s="1034"/>
      <c r="DEE45" s="1034"/>
      <c r="DEF45" s="1034"/>
      <c r="DEG45" s="1034"/>
      <c r="DEH45" s="1034"/>
      <c r="DEI45" s="1034"/>
      <c r="DEJ45" s="1034"/>
      <c r="DEK45" s="1034"/>
      <c r="DEL45" s="1034"/>
      <c r="DEM45" s="1034"/>
      <c r="DEN45" s="1034"/>
      <c r="DEO45" s="1034"/>
      <c r="DEP45" s="1034"/>
      <c r="DEQ45" s="1034"/>
      <c r="DER45" s="1034"/>
      <c r="DES45" s="1034"/>
      <c r="DET45" s="1034"/>
      <c r="DEU45" s="1034"/>
      <c r="DEV45" s="1034"/>
      <c r="DEW45" s="1034"/>
      <c r="DEX45" s="1034"/>
      <c r="DEY45" s="1034"/>
      <c r="DEZ45" s="1034"/>
      <c r="DFA45" s="1034"/>
      <c r="DFB45" s="1034"/>
      <c r="DFC45" s="1034"/>
      <c r="DFD45" s="1034"/>
      <c r="DFE45" s="1034"/>
      <c r="DFF45" s="1034"/>
      <c r="DFG45" s="1034"/>
      <c r="DFH45" s="1034"/>
      <c r="DFI45" s="1034"/>
      <c r="DFJ45" s="1034"/>
      <c r="DFK45" s="1034"/>
      <c r="DFL45" s="1034"/>
      <c r="DFM45" s="1034"/>
      <c r="DFN45" s="1034"/>
      <c r="DFO45" s="1034"/>
      <c r="DFP45" s="1034"/>
      <c r="DFQ45" s="1034"/>
      <c r="DFR45" s="1034"/>
      <c r="DFS45" s="1034"/>
      <c r="DFT45" s="1034"/>
      <c r="DFU45" s="1034"/>
      <c r="DFV45" s="1034"/>
      <c r="DFW45" s="1034"/>
      <c r="DFX45" s="1034"/>
      <c r="DFY45" s="1034"/>
      <c r="DFZ45" s="1034"/>
      <c r="DGA45" s="1034"/>
      <c r="DGB45" s="1034"/>
      <c r="DGC45" s="1034"/>
      <c r="DGD45" s="1034"/>
      <c r="DGE45" s="1034"/>
      <c r="DGF45" s="1034"/>
      <c r="DGG45" s="1034"/>
      <c r="DGH45" s="1034"/>
      <c r="DGI45" s="1034"/>
      <c r="DGJ45" s="1034"/>
      <c r="DGK45" s="1034"/>
      <c r="DGL45" s="1034"/>
      <c r="DGM45" s="1034"/>
      <c r="DGN45" s="1034"/>
      <c r="DGO45" s="1034"/>
      <c r="DGP45" s="1034"/>
      <c r="DGQ45" s="1034"/>
      <c r="DGR45" s="1034"/>
      <c r="DGS45" s="1034"/>
      <c r="DGT45" s="1034"/>
      <c r="DGU45" s="1034"/>
      <c r="DGV45" s="1034"/>
      <c r="DGW45" s="1034"/>
      <c r="DGX45" s="1034"/>
      <c r="DGY45" s="1034"/>
      <c r="DGZ45" s="1034"/>
      <c r="DHA45" s="1034"/>
      <c r="DHB45" s="1034"/>
      <c r="DHC45" s="1034"/>
      <c r="DHD45" s="1034"/>
      <c r="DHE45" s="1034"/>
      <c r="DHF45" s="1034"/>
      <c r="DHG45" s="1034"/>
      <c r="DHH45" s="1034"/>
      <c r="DHI45" s="1034"/>
      <c r="DHJ45" s="1034"/>
      <c r="DHK45" s="1034"/>
      <c r="DHL45" s="1034"/>
      <c r="DHM45" s="1034"/>
      <c r="DHN45" s="1034"/>
      <c r="DHO45" s="1034"/>
      <c r="DHP45" s="1034"/>
      <c r="DHQ45" s="1034"/>
      <c r="DHR45" s="1034"/>
      <c r="DHS45" s="1034"/>
      <c r="DHT45" s="1034"/>
      <c r="DHU45" s="1034"/>
      <c r="DHV45" s="1034"/>
      <c r="DHW45" s="1034"/>
      <c r="DHX45" s="1034"/>
      <c r="DHY45" s="1034"/>
      <c r="DHZ45" s="1034"/>
      <c r="DIA45" s="1034"/>
      <c r="DIB45" s="1034"/>
      <c r="DIC45" s="1034"/>
      <c r="DID45" s="1034"/>
      <c r="DIE45" s="1034"/>
      <c r="DIF45" s="1034"/>
      <c r="DIG45" s="1034"/>
      <c r="DIH45" s="1034"/>
      <c r="DII45" s="1034"/>
      <c r="DIJ45" s="1034"/>
      <c r="DIK45" s="1034"/>
      <c r="DIL45" s="1034"/>
      <c r="DIM45" s="1034"/>
      <c r="DIN45" s="1034"/>
      <c r="DIO45" s="1034"/>
      <c r="DIP45" s="1034"/>
      <c r="DIQ45" s="1034"/>
      <c r="DIR45" s="1034"/>
      <c r="DIS45" s="1034"/>
      <c r="DIT45" s="1034"/>
      <c r="DIU45" s="1034"/>
      <c r="DIV45" s="1034"/>
      <c r="DIW45" s="1034"/>
      <c r="DIX45" s="1034"/>
      <c r="DIY45" s="1034"/>
      <c r="DIZ45" s="1034"/>
      <c r="DJA45" s="1034"/>
      <c r="DJB45" s="1034"/>
      <c r="DJC45" s="1034"/>
      <c r="DJD45" s="1034"/>
      <c r="DJE45" s="1034"/>
      <c r="DJF45" s="1034"/>
      <c r="DJG45" s="1034"/>
      <c r="DJH45" s="1034"/>
      <c r="DJI45" s="1034"/>
      <c r="DJJ45" s="1034"/>
      <c r="DJK45" s="1034"/>
      <c r="DJL45" s="1034"/>
      <c r="DJM45" s="1034"/>
      <c r="DJN45" s="1034"/>
      <c r="DJO45" s="1034"/>
      <c r="DJP45" s="1034"/>
      <c r="DJQ45" s="1034"/>
      <c r="DJR45" s="1034"/>
      <c r="DJS45" s="1034"/>
      <c r="DJT45" s="1034"/>
      <c r="DJU45" s="1034"/>
      <c r="DJV45" s="1034"/>
      <c r="DJW45" s="1034"/>
      <c r="DJX45" s="1034"/>
      <c r="DJY45" s="1034"/>
      <c r="DJZ45" s="1034"/>
      <c r="DKA45" s="1034"/>
      <c r="DKB45" s="1034"/>
      <c r="DKC45" s="1034"/>
      <c r="DKD45" s="1034"/>
      <c r="DKE45" s="1034"/>
      <c r="DKF45" s="1034"/>
      <c r="DKG45" s="1034"/>
      <c r="DKH45" s="1034"/>
      <c r="DKI45" s="1034"/>
      <c r="DKJ45" s="1034"/>
      <c r="DKK45" s="1034"/>
      <c r="DKL45" s="1034"/>
      <c r="DKM45" s="1034"/>
      <c r="DKN45" s="1034"/>
      <c r="DKO45" s="1034"/>
      <c r="DKP45" s="1034"/>
      <c r="DKQ45" s="1034"/>
      <c r="DKR45" s="1034"/>
      <c r="DKS45" s="1034"/>
      <c r="DKT45" s="1034"/>
      <c r="DKU45" s="1034"/>
      <c r="DKV45" s="1034"/>
      <c r="DKW45" s="1034"/>
      <c r="DKX45" s="1034"/>
      <c r="DKY45" s="1034"/>
      <c r="DKZ45" s="1034"/>
      <c r="DLA45" s="1034"/>
      <c r="DLB45" s="1034"/>
      <c r="DLC45" s="1034"/>
      <c r="DLD45" s="1034"/>
      <c r="DLE45" s="1034"/>
      <c r="DLF45" s="1034"/>
      <c r="DLG45" s="1034"/>
      <c r="DLH45" s="1034"/>
      <c r="DLI45" s="1034"/>
      <c r="DLJ45" s="1034"/>
      <c r="DLK45" s="1034"/>
      <c r="DLL45" s="1034"/>
      <c r="DLM45" s="1034"/>
      <c r="DLN45" s="1034"/>
      <c r="DLO45" s="1034"/>
      <c r="DLP45" s="1034"/>
      <c r="DLQ45" s="1034"/>
      <c r="DLR45" s="1034"/>
      <c r="DLS45" s="1034"/>
      <c r="DLT45" s="1034"/>
      <c r="DLU45" s="1034"/>
      <c r="DLV45" s="1034"/>
      <c r="DLW45" s="1034"/>
      <c r="DLX45" s="1034"/>
      <c r="DLY45" s="1034"/>
      <c r="DLZ45" s="1034"/>
      <c r="DMA45" s="1034"/>
      <c r="DMB45" s="1034"/>
      <c r="DMC45" s="1034"/>
      <c r="DMD45" s="1034"/>
      <c r="DME45" s="1034"/>
      <c r="DMF45" s="1034"/>
      <c r="DMG45" s="1034"/>
      <c r="DMH45" s="1034"/>
      <c r="DMI45" s="1034"/>
      <c r="DMJ45" s="1034"/>
      <c r="DMK45" s="1034"/>
      <c r="DML45" s="1034"/>
      <c r="DMM45" s="1034"/>
      <c r="DMN45" s="1034"/>
      <c r="DMO45" s="1034"/>
      <c r="DMP45" s="1034"/>
      <c r="DMQ45" s="1034"/>
      <c r="DMR45" s="1034"/>
      <c r="DMS45" s="1034"/>
      <c r="DMT45" s="1034"/>
      <c r="DMU45" s="1034"/>
      <c r="DMV45" s="1034"/>
      <c r="DMW45" s="1034"/>
      <c r="DMX45" s="1034"/>
      <c r="DMY45" s="1034"/>
      <c r="DMZ45" s="1034"/>
      <c r="DNA45" s="1034"/>
      <c r="DNB45" s="1034"/>
      <c r="DNC45" s="1034"/>
      <c r="DND45" s="1034"/>
      <c r="DNE45" s="1034"/>
      <c r="DNF45" s="1034"/>
      <c r="DNG45" s="1034"/>
      <c r="DNH45" s="1034"/>
      <c r="DNI45" s="1034"/>
      <c r="DNJ45" s="1034"/>
      <c r="DNK45" s="1034"/>
      <c r="DNL45" s="1034"/>
      <c r="DNM45" s="1034"/>
      <c r="DNN45" s="1034"/>
      <c r="DNO45" s="1034"/>
      <c r="DNP45" s="1034"/>
      <c r="DNQ45" s="1034"/>
      <c r="DNR45" s="1034"/>
      <c r="DNS45" s="1034"/>
      <c r="DNT45" s="1034"/>
      <c r="DNU45" s="1034"/>
      <c r="DNV45" s="1034"/>
      <c r="DNW45" s="1034"/>
      <c r="DNX45" s="1034"/>
      <c r="DNY45" s="1034"/>
      <c r="DNZ45" s="1034"/>
      <c r="DOA45" s="1034"/>
      <c r="DOB45" s="1034"/>
      <c r="DOC45" s="1034"/>
      <c r="DOD45" s="1034"/>
      <c r="DOE45" s="1034"/>
      <c r="DOF45" s="1034"/>
      <c r="DOG45" s="1034"/>
      <c r="DOH45" s="1034"/>
      <c r="DOI45" s="1034"/>
      <c r="DOJ45" s="1034"/>
      <c r="DOK45" s="1034"/>
      <c r="DOL45" s="1034"/>
      <c r="DOM45" s="1034"/>
      <c r="DON45" s="1034"/>
      <c r="DOO45" s="1034"/>
      <c r="DOP45" s="1034"/>
      <c r="DOQ45" s="1034"/>
      <c r="DOR45" s="1034"/>
      <c r="DOS45" s="1034"/>
      <c r="DOT45" s="1034"/>
      <c r="DOU45" s="1034"/>
      <c r="DOV45" s="1034"/>
      <c r="DOW45" s="1034"/>
      <c r="DOX45" s="1034"/>
      <c r="DOY45" s="1034"/>
      <c r="DOZ45" s="1034"/>
      <c r="DPA45" s="1034"/>
      <c r="DPB45" s="1034"/>
      <c r="DPC45" s="1034"/>
      <c r="DPD45" s="1034"/>
      <c r="DPE45" s="1034"/>
      <c r="DPF45" s="1034"/>
      <c r="DPG45" s="1034"/>
      <c r="DPH45" s="1034"/>
      <c r="DPI45" s="1034"/>
      <c r="DPJ45" s="1034"/>
      <c r="DPK45" s="1034"/>
      <c r="DPL45" s="1034"/>
      <c r="DPM45" s="1034"/>
      <c r="DPN45" s="1034"/>
      <c r="DPO45" s="1034"/>
      <c r="DPP45" s="1034"/>
      <c r="DPQ45" s="1034"/>
      <c r="DPR45" s="1034"/>
      <c r="DPS45" s="1034"/>
      <c r="DPT45" s="1034"/>
      <c r="DPU45" s="1034"/>
      <c r="DPV45" s="1034"/>
      <c r="DPW45" s="1034"/>
      <c r="DPX45" s="1034"/>
      <c r="DPY45" s="1034"/>
      <c r="DPZ45" s="1034"/>
      <c r="DQA45" s="1034"/>
      <c r="DQB45" s="1034"/>
      <c r="DQC45" s="1034"/>
      <c r="DQD45" s="1034"/>
      <c r="DQE45" s="1034"/>
      <c r="DQF45" s="1034"/>
      <c r="DQG45" s="1034"/>
      <c r="DQH45" s="1034"/>
      <c r="DQI45" s="1034"/>
      <c r="DQJ45" s="1034"/>
      <c r="DQK45" s="1034"/>
      <c r="DQL45" s="1034"/>
      <c r="DQM45" s="1034"/>
      <c r="DQN45" s="1034"/>
      <c r="DQO45" s="1034"/>
      <c r="DQP45" s="1034"/>
      <c r="DQQ45" s="1034"/>
      <c r="DQR45" s="1034"/>
      <c r="DQS45" s="1034"/>
      <c r="DQT45" s="1034"/>
      <c r="DQU45" s="1034"/>
      <c r="DQV45" s="1034"/>
      <c r="DQW45" s="1034"/>
      <c r="DQX45" s="1034"/>
      <c r="DQY45" s="1034"/>
      <c r="DQZ45" s="1034"/>
      <c r="DRA45" s="1034"/>
      <c r="DRB45" s="1034"/>
      <c r="DRC45" s="1034"/>
      <c r="DRD45" s="1034"/>
      <c r="DRE45" s="1034"/>
      <c r="DRF45" s="1034"/>
      <c r="DRG45" s="1034"/>
      <c r="DRH45" s="1034"/>
      <c r="DRI45" s="1034"/>
      <c r="DRJ45" s="1034"/>
      <c r="DRK45" s="1034"/>
      <c r="DRL45" s="1034"/>
      <c r="DRM45" s="1034"/>
      <c r="DRN45" s="1034"/>
      <c r="DRO45" s="1034"/>
      <c r="DRP45" s="1034"/>
      <c r="DRQ45" s="1034"/>
      <c r="DRR45" s="1034"/>
      <c r="DRS45" s="1034"/>
      <c r="DRT45" s="1034"/>
      <c r="DRU45" s="1034"/>
      <c r="DRV45" s="1034"/>
      <c r="DRW45" s="1034"/>
      <c r="DRX45" s="1034"/>
      <c r="DRY45" s="1034"/>
      <c r="DRZ45" s="1034"/>
      <c r="DSA45" s="1034"/>
      <c r="DSB45" s="1034"/>
      <c r="DSC45" s="1034"/>
      <c r="DSD45" s="1034"/>
      <c r="DSE45" s="1034"/>
      <c r="DSF45" s="1034"/>
      <c r="DSG45" s="1034"/>
      <c r="DSH45" s="1034"/>
      <c r="DSI45" s="1034"/>
      <c r="DSJ45" s="1034"/>
      <c r="DSK45" s="1034"/>
      <c r="DSL45" s="1034"/>
      <c r="DSM45" s="1034"/>
      <c r="DSN45" s="1034"/>
      <c r="DSO45" s="1034"/>
      <c r="DSP45" s="1034"/>
      <c r="DSQ45" s="1034"/>
      <c r="DSR45" s="1034"/>
      <c r="DSS45" s="1034"/>
      <c r="DST45" s="1034"/>
      <c r="DSU45" s="1034"/>
      <c r="DSV45" s="1034"/>
      <c r="DSW45" s="1034"/>
      <c r="DSX45" s="1034"/>
      <c r="DSY45" s="1034"/>
      <c r="DSZ45" s="1034"/>
      <c r="DTA45" s="1034"/>
      <c r="DTB45" s="1034"/>
      <c r="DTC45" s="1034"/>
      <c r="DTD45" s="1034"/>
      <c r="DTE45" s="1034"/>
      <c r="DTF45" s="1034"/>
      <c r="DTG45" s="1034"/>
      <c r="DTH45" s="1034"/>
      <c r="DTI45" s="1034"/>
      <c r="DTJ45" s="1034"/>
      <c r="DTK45" s="1034"/>
      <c r="DTL45" s="1034"/>
      <c r="DTM45" s="1034"/>
      <c r="DTN45" s="1034"/>
      <c r="DTO45" s="1034"/>
      <c r="DTP45" s="1034"/>
      <c r="DTQ45" s="1034"/>
      <c r="DTR45" s="1034"/>
      <c r="DTS45" s="1034"/>
      <c r="DTT45" s="1034"/>
      <c r="DTU45" s="1034"/>
      <c r="DTV45" s="1034"/>
      <c r="DTW45" s="1034"/>
      <c r="DTX45" s="1034"/>
      <c r="DTY45" s="1034"/>
      <c r="DTZ45" s="1034"/>
      <c r="DUA45" s="1034"/>
      <c r="DUB45" s="1034"/>
      <c r="DUC45" s="1034"/>
      <c r="DUD45" s="1034"/>
      <c r="DUE45" s="1034"/>
      <c r="DUF45" s="1034"/>
      <c r="DUG45" s="1034"/>
      <c r="DUH45" s="1034"/>
      <c r="DUI45" s="1034"/>
      <c r="DUJ45" s="1034"/>
      <c r="DUK45" s="1034"/>
      <c r="DUL45" s="1034"/>
      <c r="DUM45" s="1034"/>
      <c r="DUN45" s="1034"/>
      <c r="DUO45" s="1034"/>
      <c r="DUP45" s="1034"/>
      <c r="DUQ45" s="1034"/>
      <c r="DUR45" s="1034"/>
      <c r="DUS45" s="1034"/>
      <c r="DUT45" s="1034"/>
      <c r="DUU45" s="1034"/>
      <c r="DUV45" s="1034"/>
      <c r="DUW45" s="1034"/>
      <c r="DUX45" s="1034"/>
      <c r="DUY45" s="1034"/>
      <c r="DUZ45" s="1034"/>
      <c r="DVA45" s="1034"/>
      <c r="DVB45" s="1034"/>
      <c r="DVC45" s="1034"/>
      <c r="DVD45" s="1034"/>
      <c r="DVE45" s="1034"/>
      <c r="DVF45" s="1034"/>
      <c r="DVG45" s="1034"/>
      <c r="DVH45" s="1034"/>
      <c r="DVI45" s="1034"/>
      <c r="DVJ45" s="1034"/>
      <c r="DVK45" s="1034"/>
      <c r="DVL45" s="1034"/>
      <c r="DVM45" s="1034"/>
      <c r="DVN45" s="1034"/>
      <c r="DVO45" s="1034"/>
      <c r="DVP45" s="1034"/>
      <c r="DVQ45" s="1034"/>
      <c r="DVR45" s="1034"/>
      <c r="DVS45" s="1034"/>
      <c r="DVT45" s="1034"/>
      <c r="DVU45" s="1034"/>
      <c r="DVV45" s="1034"/>
      <c r="DVW45" s="1034"/>
      <c r="DVX45" s="1034"/>
      <c r="DVY45" s="1034"/>
      <c r="DVZ45" s="1034"/>
      <c r="DWA45" s="1034"/>
      <c r="DWB45" s="1034"/>
      <c r="DWC45" s="1034"/>
      <c r="DWD45" s="1034"/>
      <c r="DWE45" s="1034"/>
      <c r="DWF45" s="1034"/>
      <c r="DWG45" s="1034"/>
      <c r="DWH45" s="1034"/>
      <c r="DWI45" s="1034"/>
      <c r="DWJ45" s="1034"/>
      <c r="DWK45" s="1034"/>
      <c r="DWL45" s="1034"/>
      <c r="DWM45" s="1034"/>
      <c r="DWN45" s="1034"/>
      <c r="DWO45" s="1034"/>
      <c r="DWP45" s="1034"/>
      <c r="DWQ45" s="1034"/>
      <c r="DWR45" s="1034"/>
      <c r="DWS45" s="1034"/>
      <c r="DWT45" s="1034"/>
      <c r="DWU45" s="1034"/>
      <c r="DWV45" s="1034"/>
      <c r="DWW45" s="1034"/>
      <c r="DWX45" s="1034"/>
      <c r="DWY45" s="1034"/>
      <c r="DWZ45" s="1034"/>
      <c r="DXA45" s="1034"/>
      <c r="DXB45" s="1034"/>
      <c r="DXC45" s="1034"/>
      <c r="DXD45" s="1034"/>
      <c r="DXE45" s="1034"/>
      <c r="DXF45" s="1034"/>
      <c r="DXG45" s="1034"/>
      <c r="DXH45" s="1034"/>
      <c r="DXI45" s="1034"/>
      <c r="DXJ45" s="1034"/>
      <c r="DXK45" s="1034"/>
      <c r="DXL45" s="1034"/>
      <c r="DXM45" s="1034"/>
      <c r="DXN45" s="1034"/>
      <c r="DXO45" s="1034"/>
      <c r="DXP45" s="1034"/>
      <c r="DXQ45" s="1034"/>
      <c r="DXR45" s="1034"/>
      <c r="DXS45" s="1034"/>
      <c r="DXT45" s="1034"/>
      <c r="DXU45" s="1034"/>
      <c r="DXV45" s="1034"/>
      <c r="DXW45" s="1034"/>
      <c r="DXX45" s="1034"/>
      <c r="DXY45" s="1034"/>
      <c r="DXZ45" s="1034"/>
      <c r="DYA45" s="1034"/>
      <c r="DYB45" s="1034"/>
      <c r="DYC45" s="1034"/>
      <c r="DYD45" s="1034"/>
      <c r="DYE45" s="1034"/>
      <c r="DYF45" s="1034"/>
      <c r="DYG45" s="1034"/>
      <c r="DYH45" s="1034"/>
      <c r="DYI45" s="1034"/>
      <c r="DYJ45" s="1034"/>
      <c r="DYK45" s="1034"/>
      <c r="DYL45" s="1034"/>
      <c r="DYM45" s="1034"/>
      <c r="DYN45" s="1034"/>
      <c r="DYO45" s="1034"/>
      <c r="DYP45" s="1034"/>
      <c r="DYQ45" s="1034"/>
      <c r="DYR45" s="1034"/>
      <c r="DYS45" s="1034"/>
      <c r="DYT45" s="1034"/>
      <c r="DYU45" s="1034"/>
      <c r="DYV45" s="1034"/>
      <c r="DYW45" s="1034"/>
      <c r="DYX45" s="1034"/>
      <c r="DYY45" s="1034"/>
      <c r="DYZ45" s="1034"/>
      <c r="DZA45" s="1034"/>
      <c r="DZB45" s="1034"/>
      <c r="DZC45" s="1034"/>
      <c r="DZD45" s="1034"/>
      <c r="DZE45" s="1034"/>
      <c r="DZF45" s="1034"/>
      <c r="DZG45" s="1034"/>
      <c r="DZH45" s="1034"/>
      <c r="DZI45" s="1034"/>
      <c r="DZJ45" s="1034"/>
      <c r="DZK45" s="1034"/>
      <c r="DZL45" s="1034"/>
      <c r="DZM45" s="1034"/>
      <c r="DZN45" s="1034"/>
      <c r="DZO45" s="1034"/>
      <c r="DZP45" s="1034"/>
      <c r="DZQ45" s="1034"/>
      <c r="DZR45" s="1034"/>
      <c r="DZS45" s="1034"/>
      <c r="DZT45" s="1034"/>
      <c r="DZU45" s="1034"/>
      <c r="DZV45" s="1034"/>
      <c r="DZW45" s="1034"/>
      <c r="DZX45" s="1034"/>
      <c r="DZY45" s="1034"/>
      <c r="DZZ45" s="1034"/>
      <c r="EAA45" s="1034"/>
      <c r="EAB45" s="1034"/>
      <c r="EAC45" s="1034"/>
      <c r="EAD45" s="1034"/>
      <c r="EAE45" s="1034"/>
      <c r="EAF45" s="1034"/>
      <c r="EAG45" s="1034"/>
      <c r="EAH45" s="1034"/>
      <c r="EAI45" s="1034"/>
      <c r="EAJ45" s="1034"/>
      <c r="EAK45" s="1034"/>
      <c r="EAL45" s="1034"/>
      <c r="EAM45" s="1034"/>
      <c r="EAN45" s="1034"/>
      <c r="EAO45" s="1034"/>
      <c r="EAP45" s="1034"/>
      <c r="EAQ45" s="1034"/>
      <c r="EAR45" s="1034"/>
      <c r="EAS45" s="1034"/>
      <c r="EAT45" s="1034"/>
      <c r="EAU45" s="1034"/>
      <c r="EAV45" s="1034"/>
      <c r="EAW45" s="1034"/>
      <c r="EAX45" s="1034"/>
      <c r="EAY45" s="1034"/>
      <c r="EAZ45" s="1034"/>
      <c r="EBA45" s="1034"/>
      <c r="EBB45" s="1034"/>
      <c r="EBC45" s="1034"/>
      <c r="EBD45" s="1034"/>
      <c r="EBE45" s="1034"/>
      <c r="EBF45" s="1034"/>
      <c r="EBG45" s="1034"/>
      <c r="EBH45" s="1034"/>
      <c r="EBI45" s="1034"/>
      <c r="EBJ45" s="1034"/>
      <c r="EBK45" s="1034"/>
      <c r="EBL45" s="1034"/>
      <c r="EBM45" s="1034"/>
      <c r="EBN45" s="1034"/>
      <c r="EBO45" s="1034"/>
      <c r="EBP45" s="1034"/>
      <c r="EBQ45" s="1034"/>
      <c r="EBR45" s="1034"/>
      <c r="EBS45" s="1034"/>
      <c r="EBT45" s="1034"/>
      <c r="EBU45" s="1034"/>
      <c r="EBV45" s="1034"/>
      <c r="EBW45" s="1034"/>
      <c r="EBX45" s="1034"/>
      <c r="EBY45" s="1034"/>
      <c r="EBZ45" s="1034"/>
      <c r="ECA45" s="1034"/>
      <c r="ECB45" s="1034"/>
      <c r="ECC45" s="1034"/>
      <c r="ECD45" s="1034"/>
      <c r="ECE45" s="1034"/>
      <c r="ECF45" s="1034"/>
      <c r="ECG45" s="1034"/>
      <c r="ECH45" s="1034"/>
      <c r="ECI45" s="1034"/>
      <c r="ECJ45" s="1034"/>
      <c r="ECK45" s="1034"/>
      <c r="ECL45" s="1034"/>
      <c r="ECM45" s="1034"/>
      <c r="ECN45" s="1034"/>
      <c r="ECO45" s="1034"/>
      <c r="ECP45" s="1034"/>
      <c r="ECQ45" s="1034"/>
      <c r="ECR45" s="1034"/>
      <c r="ECS45" s="1034"/>
      <c r="ECT45" s="1034"/>
      <c r="ECU45" s="1034"/>
      <c r="ECV45" s="1034"/>
      <c r="ECW45" s="1034"/>
      <c r="ECX45" s="1034"/>
      <c r="ECY45" s="1034"/>
      <c r="ECZ45" s="1034"/>
      <c r="EDA45" s="1034"/>
      <c r="EDB45" s="1034"/>
      <c r="EDC45" s="1034"/>
      <c r="EDD45" s="1034"/>
      <c r="EDE45" s="1034"/>
      <c r="EDF45" s="1034"/>
      <c r="EDG45" s="1034"/>
      <c r="EDH45" s="1034"/>
      <c r="EDI45" s="1034"/>
      <c r="EDJ45" s="1034"/>
      <c r="EDK45" s="1034"/>
      <c r="EDL45" s="1034"/>
      <c r="EDM45" s="1034"/>
      <c r="EDN45" s="1034"/>
      <c r="EDO45" s="1034"/>
      <c r="EDP45" s="1034"/>
      <c r="EDQ45" s="1034"/>
      <c r="EDR45" s="1034"/>
      <c r="EDS45" s="1034"/>
      <c r="EDT45" s="1034"/>
      <c r="EDU45" s="1034"/>
      <c r="EDV45" s="1034"/>
      <c r="EDW45" s="1034"/>
      <c r="EDX45" s="1034"/>
      <c r="EDY45" s="1034"/>
      <c r="EDZ45" s="1034"/>
      <c r="EEA45" s="1034"/>
      <c r="EEB45" s="1034"/>
      <c r="EEC45" s="1034"/>
      <c r="EED45" s="1034"/>
      <c r="EEE45" s="1034"/>
      <c r="EEF45" s="1034"/>
      <c r="EEG45" s="1034"/>
      <c r="EEH45" s="1034"/>
      <c r="EEI45" s="1034"/>
      <c r="EEJ45" s="1034"/>
      <c r="EEK45" s="1034"/>
      <c r="EEL45" s="1034"/>
      <c r="EEM45" s="1034"/>
      <c r="EEN45" s="1034"/>
      <c r="EEO45" s="1034"/>
      <c r="EEP45" s="1034"/>
      <c r="EEQ45" s="1034"/>
      <c r="EER45" s="1034"/>
      <c r="EES45" s="1034"/>
      <c r="EET45" s="1034"/>
      <c r="EEU45" s="1034"/>
      <c r="EEV45" s="1034"/>
      <c r="EEW45" s="1034"/>
      <c r="EEX45" s="1034"/>
      <c r="EEY45" s="1034"/>
      <c r="EEZ45" s="1034"/>
      <c r="EFA45" s="1034"/>
      <c r="EFB45" s="1034"/>
      <c r="EFC45" s="1034"/>
      <c r="EFD45" s="1034"/>
      <c r="EFE45" s="1034"/>
      <c r="EFF45" s="1034"/>
      <c r="EFG45" s="1034"/>
      <c r="EFH45" s="1034"/>
      <c r="EFI45" s="1034"/>
      <c r="EFJ45" s="1034"/>
      <c r="EFK45" s="1034"/>
      <c r="EFL45" s="1034"/>
      <c r="EFM45" s="1034"/>
      <c r="EFN45" s="1034"/>
      <c r="EFO45" s="1034"/>
      <c r="EFP45" s="1034"/>
      <c r="EFQ45" s="1034"/>
      <c r="EFR45" s="1034"/>
      <c r="EFS45" s="1034"/>
      <c r="EFT45" s="1034"/>
      <c r="EFU45" s="1034"/>
      <c r="EFV45" s="1034"/>
      <c r="EFW45" s="1034"/>
      <c r="EFX45" s="1034"/>
      <c r="EFY45" s="1034"/>
      <c r="EFZ45" s="1034"/>
      <c r="EGA45" s="1034"/>
      <c r="EGB45" s="1034"/>
      <c r="EGC45" s="1034"/>
      <c r="EGD45" s="1034"/>
      <c r="EGE45" s="1034"/>
      <c r="EGF45" s="1034"/>
      <c r="EGG45" s="1034"/>
      <c r="EGH45" s="1034"/>
      <c r="EGI45" s="1034"/>
      <c r="EGJ45" s="1034"/>
      <c r="EGK45" s="1034"/>
      <c r="EGL45" s="1034"/>
      <c r="EGM45" s="1034"/>
      <c r="EGN45" s="1034"/>
      <c r="EGO45" s="1034"/>
      <c r="EGP45" s="1034"/>
      <c r="EGQ45" s="1034"/>
      <c r="EGR45" s="1034"/>
      <c r="EGS45" s="1034"/>
      <c r="EGT45" s="1034"/>
      <c r="EGU45" s="1034"/>
      <c r="EGV45" s="1034"/>
      <c r="EGW45" s="1034"/>
      <c r="EGX45" s="1034"/>
      <c r="EGY45" s="1034"/>
      <c r="EGZ45" s="1034"/>
      <c r="EHA45" s="1034"/>
      <c r="EHB45" s="1034"/>
      <c r="EHC45" s="1034"/>
      <c r="EHD45" s="1034"/>
      <c r="EHE45" s="1034"/>
      <c r="EHF45" s="1034"/>
      <c r="EHG45" s="1034"/>
      <c r="EHH45" s="1034"/>
      <c r="EHI45" s="1034"/>
      <c r="EHJ45" s="1034"/>
      <c r="EHK45" s="1034"/>
      <c r="EHL45" s="1034"/>
      <c r="EHM45" s="1034"/>
      <c r="EHN45" s="1034"/>
      <c r="EHO45" s="1034"/>
      <c r="EHP45" s="1034"/>
      <c r="EHQ45" s="1034"/>
      <c r="EHR45" s="1034"/>
      <c r="EHS45" s="1034"/>
      <c r="EHT45" s="1034"/>
      <c r="EHU45" s="1034"/>
      <c r="EHV45" s="1034"/>
      <c r="EHW45" s="1034"/>
      <c r="EHX45" s="1034"/>
      <c r="EHY45" s="1034"/>
      <c r="EHZ45" s="1034"/>
      <c r="EIA45" s="1034"/>
      <c r="EIB45" s="1034"/>
      <c r="EIC45" s="1034"/>
      <c r="EID45" s="1034"/>
      <c r="EIE45" s="1034"/>
      <c r="EIF45" s="1034"/>
      <c r="EIG45" s="1034"/>
      <c r="EIH45" s="1034"/>
      <c r="EII45" s="1034"/>
      <c r="EIJ45" s="1034"/>
      <c r="EIK45" s="1034"/>
      <c r="EIL45" s="1034"/>
      <c r="EIM45" s="1034"/>
      <c r="EIN45" s="1034"/>
      <c r="EIO45" s="1034"/>
      <c r="EIP45" s="1034"/>
      <c r="EIQ45" s="1034"/>
      <c r="EIR45" s="1034"/>
      <c r="EIS45" s="1034"/>
      <c r="EIT45" s="1034"/>
      <c r="EIU45" s="1034"/>
      <c r="EIV45" s="1034"/>
      <c r="EIW45" s="1034"/>
      <c r="EIX45" s="1034"/>
      <c r="EIY45" s="1034"/>
      <c r="EIZ45" s="1034"/>
      <c r="EJA45" s="1034"/>
      <c r="EJB45" s="1034"/>
      <c r="EJC45" s="1034"/>
      <c r="EJD45" s="1034"/>
      <c r="EJE45" s="1034"/>
      <c r="EJF45" s="1034"/>
      <c r="EJG45" s="1034"/>
      <c r="EJH45" s="1034"/>
      <c r="EJI45" s="1034"/>
      <c r="EJJ45" s="1034"/>
      <c r="EJK45" s="1034"/>
      <c r="EJL45" s="1034"/>
      <c r="EJM45" s="1034"/>
      <c r="EJN45" s="1034"/>
      <c r="EJO45" s="1034"/>
      <c r="EJP45" s="1034"/>
      <c r="EJQ45" s="1034"/>
      <c r="EJR45" s="1034"/>
      <c r="EJS45" s="1034"/>
      <c r="EJT45" s="1034"/>
      <c r="EJU45" s="1034"/>
      <c r="EJV45" s="1034"/>
      <c r="EJW45" s="1034"/>
      <c r="EJX45" s="1034"/>
      <c r="EJY45" s="1034"/>
      <c r="EJZ45" s="1034"/>
      <c r="EKA45" s="1034"/>
      <c r="EKB45" s="1034"/>
      <c r="EKC45" s="1034"/>
      <c r="EKD45" s="1034"/>
      <c r="EKE45" s="1034"/>
      <c r="EKF45" s="1034"/>
      <c r="EKG45" s="1034"/>
      <c r="EKH45" s="1034"/>
      <c r="EKI45" s="1034"/>
      <c r="EKJ45" s="1034"/>
      <c r="EKK45" s="1034"/>
      <c r="EKL45" s="1034"/>
      <c r="EKM45" s="1034"/>
      <c r="EKN45" s="1034"/>
      <c r="EKO45" s="1034"/>
      <c r="EKP45" s="1034"/>
      <c r="EKQ45" s="1034"/>
      <c r="EKR45" s="1034"/>
      <c r="EKS45" s="1034"/>
      <c r="EKT45" s="1034"/>
      <c r="EKU45" s="1034"/>
      <c r="EKV45" s="1034"/>
      <c r="EKW45" s="1034"/>
      <c r="EKX45" s="1034"/>
      <c r="EKY45" s="1034"/>
      <c r="EKZ45" s="1034"/>
      <c r="ELA45" s="1034"/>
      <c r="ELB45" s="1034"/>
      <c r="ELC45" s="1034"/>
      <c r="ELD45" s="1034"/>
      <c r="ELE45" s="1034"/>
      <c r="ELF45" s="1034"/>
      <c r="ELG45" s="1034"/>
      <c r="ELH45" s="1034"/>
      <c r="ELI45" s="1034"/>
      <c r="ELJ45" s="1034"/>
      <c r="ELK45" s="1034"/>
      <c r="ELL45" s="1034"/>
      <c r="ELM45" s="1034"/>
      <c r="ELN45" s="1034"/>
      <c r="ELO45" s="1034"/>
      <c r="ELP45" s="1034"/>
      <c r="ELQ45" s="1034"/>
      <c r="ELR45" s="1034"/>
      <c r="ELS45" s="1034"/>
      <c r="ELT45" s="1034"/>
      <c r="ELU45" s="1034"/>
      <c r="ELV45" s="1034"/>
      <c r="ELW45" s="1034"/>
      <c r="ELX45" s="1034"/>
      <c r="ELY45" s="1034"/>
      <c r="ELZ45" s="1034"/>
      <c r="EMA45" s="1034"/>
      <c r="EMB45" s="1034"/>
      <c r="EMC45" s="1034"/>
      <c r="EMD45" s="1034"/>
      <c r="EME45" s="1034"/>
      <c r="EMF45" s="1034"/>
      <c r="EMG45" s="1034"/>
      <c r="EMH45" s="1034"/>
      <c r="EMI45" s="1034"/>
      <c r="EMJ45" s="1034"/>
      <c r="EMK45" s="1034"/>
      <c r="EML45" s="1034"/>
      <c r="EMM45" s="1034"/>
      <c r="EMN45" s="1034"/>
      <c r="EMO45" s="1034"/>
      <c r="EMP45" s="1034"/>
      <c r="EMQ45" s="1034"/>
      <c r="EMR45" s="1034"/>
      <c r="EMS45" s="1034"/>
      <c r="EMT45" s="1034"/>
      <c r="EMU45" s="1034"/>
      <c r="EMV45" s="1034"/>
      <c r="EMW45" s="1034"/>
      <c r="EMX45" s="1034"/>
      <c r="EMY45" s="1034"/>
      <c r="EMZ45" s="1034"/>
      <c r="ENA45" s="1034"/>
      <c r="ENB45" s="1034"/>
      <c r="ENC45" s="1034"/>
      <c r="END45" s="1034"/>
      <c r="ENE45" s="1034"/>
      <c r="ENF45" s="1034"/>
      <c r="ENG45" s="1034"/>
      <c r="ENH45" s="1034"/>
      <c r="ENI45" s="1034"/>
      <c r="ENJ45" s="1034"/>
      <c r="ENK45" s="1034"/>
      <c r="ENL45" s="1034"/>
      <c r="ENM45" s="1034"/>
      <c r="ENN45" s="1034"/>
      <c r="ENO45" s="1034"/>
      <c r="ENP45" s="1034"/>
      <c r="ENQ45" s="1034"/>
      <c r="ENR45" s="1034"/>
      <c r="ENS45" s="1034"/>
      <c r="ENT45" s="1034"/>
      <c r="ENU45" s="1034"/>
      <c r="ENV45" s="1034"/>
      <c r="ENW45" s="1034"/>
      <c r="ENX45" s="1034"/>
      <c r="ENY45" s="1034"/>
      <c r="ENZ45" s="1034"/>
      <c r="EOA45" s="1034"/>
      <c r="EOB45" s="1034"/>
      <c r="EOC45" s="1034"/>
      <c r="EOD45" s="1034"/>
      <c r="EOE45" s="1034"/>
      <c r="EOF45" s="1034"/>
      <c r="EOG45" s="1034"/>
      <c r="EOH45" s="1034"/>
      <c r="EOI45" s="1034"/>
      <c r="EOJ45" s="1034"/>
      <c r="EOK45" s="1034"/>
      <c r="EOL45" s="1034"/>
      <c r="EOM45" s="1034"/>
      <c r="EON45" s="1034"/>
      <c r="EOO45" s="1034"/>
      <c r="EOP45" s="1034"/>
      <c r="EOQ45" s="1034"/>
      <c r="EOR45" s="1034"/>
      <c r="EOS45" s="1034"/>
      <c r="EOT45" s="1034"/>
      <c r="EOU45" s="1034"/>
      <c r="EOV45" s="1034"/>
      <c r="EOW45" s="1034"/>
      <c r="EOX45" s="1034"/>
      <c r="EOY45" s="1034"/>
      <c r="EOZ45" s="1034"/>
      <c r="EPA45" s="1034"/>
      <c r="EPB45" s="1034"/>
      <c r="EPC45" s="1034"/>
      <c r="EPD45" s="1034"/>
      <c r="EPE45" s="1034"/>
      <c r="EPF45" s="1034"/>
      <c r="EPG45" s="1034"/>
      <c r="EPH45" s="1034"/>
      <c r="EPI45" s="1034"/>
      <c r="EPJ45" s="1034"/>
      <c r="EPK45" s="1034"/>
      <c r="EPL45" s="1034"/>
      <c r="EPM45" s="1034"/>
      <c r="EPN45" s="1034"/>
      <c r="EPO45" s="1034"/>
      <c r="EPP45" s="1034"/>
      <c r="EPQ45" s="1034"/>
      <c r="EPR45" s="1034"/>
      <c r="EPS45" s="1034"/>
      <c r="EPT45" s="1034"/>
      <c r="EPU45" s="1034"/>
      <c r="EPV45" s="1034"/>
      <c r="EPW45" s="1034"/>
      <c r="EPX45" s="1034"/>
      <c r="EPY45" s="1034"/>
      <c r="EPZ45" s="1034"/>
      <c r="EQA45" s="1034"/>
      <c r="EQB45" s="1034"/>
      <c r="EQC45" s="1034"/>
      <c r="EQD45" s="1034"/>
      <c r="EQE45" s="1034"/>
      <c r="EQF45" s="1034"/>
      <c r="EQG45" s="1034"/>
      <c r="EQH45" s="1034"/>
      <c r="EQI45" s="1034"/>
      <c r="EQJ45" s="1034"/>
      <c r="EQK45" s="1034"/>
      <c r="EQL45" s="1034"/>
      <c r="EQM45" s="1034"/>
      <c r="EQN45" s="1034"/>
      <c r="EQO45" s="1034"/>
      <c r="EQP45" s="1034"/>
      <c r="EQQ45" s="1034"/>
      <c r="EQR45" s="1034"/>
      <c r="EQS45" s="1034"/>
      <c r="EQT45" s="1034"/>
      <c r="EQU45" s="1034"/>
      <c r="EQV45" s="1034"/>
      <c r="EQW45" s="1034"/>
      <c r="EQX45" s="1034"/>
      <c r="EQY45" s="1034"/>
      <c r="EQZ45" s="1034"/>
      <c r="ERA45" s="1034"/>
      <c r="ERB45" s="1034"/>
      <c r="ERC45" s="1034"/>
      <c r="ERD45" s="1034"/>
      <c r="ERE45" s="1034"/>
      <c r="ERF45" s="1034"/>
      <c r="ERG45" s="1034"/>
      <c r="ERH45" s="1034"/>
      <c r="ERI45" s="1034"/>
      <c r="ERJ45" s="1034"/>
      <c r="ERK45" s="1034"/>
      <c r="ERL45" s="1034"/>
      <c r="ERM45" s="1034"/>
      <c r="ERN45" s="1034"/>
      <c r="ERO45" s="1034"/>
      <c r="ERP45" s="1034"/>
      <c r="ERQ45" s="1034"/>
      <c r="ERR45" s="1034"/>
      <c r="ERS45" s="1034"/>
      <c r="ERT45" s="1034"/>
      <c r="ERU45" s="1034"/>
      <c r="ERV45" s="1034"/>
      <c r="ERW45" s="1034"/>
      <c r="ERX45" s="1034"/>
      <c r="ERY45" s="1034"/>
      <c r="ERZ45" s="1034"/>
      <c r="ESA45" s="1034"/>
      <c r="ESB45" s="1034"/>
      <c r="ESC45" s="1034"/>
      <c r="ESD45" s="1034"/>
      <c r="ESE45" s="1034"/>
      <c r="ESF45" s="1034"/>
      <c r="ESG45" s="1034"/>
      <c r="ESH45" s="1034"/>
      <c r="ESI45" s="1034"/>
      <c r="ESJ45" s="1034"/>
      <c r="ESK45" s="1034"/>
      <c r="ESL45" s="1034"/>
      <c r="ESM45" s="1034"/>
      <c r="ESN45" s="1034"/>
      <c r="ESO45" s="1034"/>
      <c r="ESP45" s="1034"/>
      <c r="ESQ45" s="1034"/>
      <c r="ESR45" s="1034"/>
      <c r="ESS45" s="1034"/>
      <c r="EST45" s="1034"/>
      <c r="ESU45" s="1034"/>
      <c r="ESV45" s="1034"/>
      <c r="ESW45" s="1034"/>
      <c r="ESX45" s="1034"/>
      <c r="ESY45" s="1034"/>
      <c r="ESZ45" s="1034"/>
      <c r="ETA45" s="1034"/>
      <c r="ETB45" s="1034"/>
      <c r="ETC45" s="1034"/>
      <c r="ETD45" s="1034"/>
      <c r="ETE45" s="1034"/>
      <c r="ETF45" s="1034"/>
      <c r="ETG45" s="1034"/>
      <c r="ETH45" s="1034"/>
      <c r="ETI45" s="1034"/>
      <c r="ETJ45" s="1034"/>
      <c r="ETK45" s="1034"/>
      <c r="ETL45" s="1034"/>
      <c r="ETM45" s="1034"/>
      <c r="ETN45" s="1034"/>
      <c r="ETO45" s="1034"/>
      <c r="ETP45" s="1034"/>
      <c r="ETQ45" s="1034"/>
      <c r="ETR45" s="1034"/>
      <c r="ETS45" s="1034"/>
      <c r="ETT45" s="1034"/>
      <c r="ETU45" s="1034"/>
      <c r="ETV45" s="1034"/>
      <c r="ETW45" s="1034"/>
      <c r="ETX45" s="1034"/>
      <c r="ETY45" s="1034"/>
      <c r="ETZ45" s="1034"/>
      <c r="EUA45" s="1034"/>
      <c r="EUB45" s="1034"/>
      <c r="EUC45" s="1034"/>
      <c r="EUD45" s="1034"/>
      <c r="EUE45" s="1034"/>
      <c r="EUF45" s="1034"/>
      <c r="EUG45" s="1034"/>
      <c r="EUH45" s="1034"/>
      <c r="EUI45" s="1034"/>
      <c r="EUJ45" s="1034"/>
      <c r="EUK45" s="1034"/>
      <c r="EUL45" s="1034"/>
      <c r="EUM45" s="1034"/>
      <c r="EUN45" s="1034"/>
      <c r="EUO45" s="1034"/>
      <c r="EUP45" s="1034"/>
      <c r="EUQ45" s="1034"/>
      <c r="EUR45" s="1034"/>
      <c r="EUS45" s="1034"/>
      <c r="EUT45" s="1034"/>
      <c r="EUU45" s="1034"/>
      <c r="EUV45" s="1034"/>
      <c r="EUW45" s="1034"/>
      <c r="EUX45" s="1034"/>
      <c r="EUY45" s="1034"/>
      <c r="EUZ45" s="1034"/>
      <c r="EVA45" s="1034"/>
      <c r="EVB45" s="1034"/>
      <c r="EVC45" s="1034"/>
      <c r="EVD45" s="1034"/>
      <c r="EVE45" s="1034"/>
      <c r="EVF45" s="1034"/>
      <c r="EVG45" s="1034"/>
      <c r="EVH45" s="1034"/>
      <c r="EVI45" s="1034"/>
      <c r="EVJ45" s="1034"/>
      <c r="EVK45" s="1034"/>
      <c r="EVL45" s="1034"/>
      <c r="EVM45" s="1034"/>
      <c r="EVN45" s="1034"/>
      <c r="EVO45" s="1034"/>
      <c r="EVP45" s="1034"/>
      <c r="EVQ45" s="1034"/>
      <c r="EVR45" s="1034"/>
      <c r="EVS45" s="1034"/>
      <c r="EVT45" s="1034"/>
      <c r="EVU45" s="1034"/>
      <c r="EVV45" s="1034"/>
      <c r="EVW45" s="1034"/>
      <c r="EVX45" s="1034"/>
      <c r="EVY45" s="1034"/>
      <c r="EVZ45" s="1034"/>
      <c r="EWA45" s="1034"/>
      <c r="EWB45" s="1034"/>
      <c r="EWC45" s="1034"/>
      <c r="EWD45" s="1034"/>
      <c r="EWE45" s="1034"/>
      <c r="EWF45" s="1034"/>
      <c r="EWG45" s="1034"/>
      <c r="EWH45" s="1034"/>
      <c r="EWI45" s="1034"/>
      <c r="EWJ45" s="1034"/>
      <c r="EWK45" s="1034"/>
      <c r="EWL45" s="1034"/>
      <c r="EWM45" s="1034"/>
      <c r="EWN45" s="1034"/>
      <c r="EWO45" s="1034"/>
      <c r="EWP45" s="1034"/>
      <c r="EWQ45" s="1034"/>
      <c r="EWR45" s="1034"/>
      <c r="EWS45" s="1034"/>
      <c r="EWT45" s="1034"/>
      <c r="EWU45" s="1034"/>
      <c r="EWV45" s="1034"/>
      <c r="EWW45" s="1034"/>
      <c r="EWX45" s="1034"/>
      <c r="EWY45" s="1034"/>
      <c r="EWZ45" s="1034"/>
      <c r="EXA45" s="1034"/>
      <c r="EXB45" s="1034"/>
      <c r="EXC45" s="1034"/>
      <c r="EXD45" s="1034"/>
      <c r="EXE45" s="1034"/>
      <c r="EXF45" s="1034"/>
      <c r="EXG45" s="1034"/>
      <c r="EXH45" s="1034"/>
      <c r="EXI45" s="1034"/>
      <c r="EXJ45" s="1034"/>
      <c r="EXK45" s="1034"/>
      <c r="EXL45" s="1034"/>
      <c r="EXM45" s="1034"/>
      <c r="EXN45" s="1034"/>
      <c r="EXO45" s="1034"/>
      <c r="EXP45" s="1034"/>
      <c r="EXQ45" s="1034"/>
      <c r="EXR45" s="1034"/>
      <c r="EXS45" s="1034"/>
      <c r="EXT45" s="1034"/>
      <c r="EXU45" s="1034"/>
      <c r="EXV45" s="1034"/>
      <c r="EXW45" s="1034"/>
      <c r="EXX45" s="1034"/>
      <c r="EXY45" s="1034"/>
      <c r="EXZ45" s="1034"/>
      <c r="EYA45" s="1034"/>
      <c r="EYB45" s="1034"/>
      <c r="EYC45" s="1034"/>
      <c r="EYD45" s="1034"/>
      <c r="EYE45" s="1034"/>
      <c r="EYF45" s="1034"/>
      <c r="EYG45" s="1034"/>
      <c r="EYH45" s="1034"/>
      <c r="EYI45" s="1034"/>
      <c r="EYJ45" s="1034"/>
      <c r="EYK45" s="1034"/>
      <c r="EYL45" s="1034"/>
      <c r="EYM45" s="1034"/>
      <c r="EYN45" s="1034"/>
      <c r="EYO45" s="1034"/>
      <c r="EYP45" s="1034"/>
      <c r="EYQ45" s="1034"/>
      <c r="EYR45" s="1034"/>
      <c r="EYS45" s="1034"/>
      <c r="EYT45" s="1034"/>
      <c r="EYU45" s="1034"/>
      <c r="EYV45" s="1034"/>
      <c r="EYW45" s="1034"/>
      <c r="EYX45" s="1034"/>
      <c r="EYY45" s="1034"/>
      <c r="EYZ45" s="1034"/>
      <c r="EZA45" s="1034"/>
      <c r="EZB45" s="1034"/>
      <c r="EZC45" s="1034"/>
      <c r="EZD45" s="1034"/>
      <c r="EZE45" s="1034"/>
      <c r="EZF45" s="1034"/>
      <c r="EZG45" s="1034"/>
      <c r="EZH45" s="1034"/>
      <c r="EZI45" s="1034"/>
      <c r="EZJ45" s="1034"/>
      <c r="EZK45" s="1034"/>
      <c r="EZL45" s="1034"/>
      <c r="EZM45" s="1034"/>
      <c r="EZN45" s="1034"/>
      <c r="EZO45" s="1034"/>
      <c r="EZP45" s="1034"/>
      <c r="EZQ45" s="1034"/>
      <c r="EZR45" s="1034"/>
      <c r="EZS45" s="1034"/>
      <c r="EZT45" s="1034"/>
      <c r="EZU45" s="1034"/>
      <c r="EZV45" s="1034"/>
      <c r="EZW45" s="1034"/>
      <c r="EZX45" s="1034"/>
      <c r="EZY45" s="1034"/>
      <c r="EZZ45" s="1034"/>
      <c r="FAA45" s="1034"/>
      <c r="FAB45" s="1034"/>
      <c r="FAC45" s="1034"/>
      <c r="FAD45" s="1034"/>
      <c r="FAE45" s="1034"/>
      <c r="FAF45" s="1034"/>
      <c r="FAG45" s="1034"/>
      <c r="FAH45" s="1034"/>
      <c r="FAI45" s="1034"/>
      <c r="FAJ45" s="1034"/>
      <c r="FAK45" s="1034"/>
      <c r="FAL45" s="1034"/>
      <c r="FAM45" s="1034"/>
      <c r="FAN45" s="1034"/>
      <c r="FAO45" s="1034"/>
      <c r="FAP45" s="1034"/>
      <c r="FAQ45" s="1034"/>
      <c r="FAR45" s="1034"/>
      <c r="FAS45" s="1034"/>
      <c r="FAT45" s="1034"/>
      <c r="FAU45" s="1034"/>
      <c r="FAV45" s="1034"/>
      <c r="FAW45" s="1034"/>
      <c r="FAX45" s="1034"/>
      <c r="FAY45" s="1034"/>
      <c r="FAZ45" s="1034"/>
      <c r="FBA45" s="1034"/>
      <c r="FBB45" s="1034"/>
      <c r="FBC45" s="1034"/>
      <c r="FBD45" s="1034"/>
      <c r="FBE45" s="1034"/>
      <c r="FBF45" s="1034"/>
      <c r="FBG45" s="1034"/>
      <c r="FBH45" s="1034"/>
      <c r="FBI45" s="1034"/>
      <c r="FBJ45" s="1034"/>
      <c r="FBK45" s="1034"/>
      <c r="FBL45" s="1034"/>
      <c r="FBM45" s="1034"/>
      <c r="FBN45" s="1034"/>
      <c r="FBO45" s="1034"/>
      <c r="FBP45" s="1034"/>
      <c r="FBQ45" s="1034"/>
      <c r="FBR45" s="1034"/>
      <c r="FBS45" s="1034"/>
      <c r="FBT45" s="1034"/>
      <c r="FBU45" s="1034"/>
      <c r="FBV45" s="1034"/>
      <c r="FBW45" s="1034"/>
      <c r="FBX45" s="1034"/>
      <c r="FBY45" s="1034"/>
      <c r="FBZ45" s="1034"/>
      <c r="FCA45" s="1034"/>
      <c r="FCB45" s="1034"/>
      <c r="FCC45" s="1034"/>
      <c r="FCD45" s="1034"/>
      <c r="FCE45" s="1034"/>
      <c r="FCF45" s="1034"/>
      <c r="FCG45" s="1034"/>
      <c r="FCH45" s="1034"/>
      <c r="FCI45" s="1034"/>
      <c r="FCJ45" s="1034"/>
      <c r="FCK45" s="1034"/>
      <c r="FCL45" s="1034"/>
      <c r="FCM45" s="1034"/>
      <c r="FCN45" s="1034"/>
      <c r="FCO45" s="1034"/>
      <c r="FCP45" s="1034"/>
      <c r="FCQ45" s="1034"/>
      <c r="FCR45" s="1034"/>
      <c r="FCS45" s="1034"/>
      <c r="FCT45" s="1034"/>
      <c r="FCU45" s="1034"/>
      <c r="FCV45" s="1034"/>
      <c r="FCW45" s="1034"/>
      <c r="FCX45" s="1034"/>
      <c r="FCY45" s="1034"/>
      <c r="FCZ45" s="1034"/>
      <c r="FDA45" s="1034"/>
      <c r="FDB45" s="1034"/>
      <c r="FDC45" s="1034"/>
      <c r="FDD45" s="1034"/>
      <c r="FDE45" s="1034"/>
      <c r="FDF45" s="1034"/>
      <c r="FDG45" s="1034"/>
      <c r="FDH45" s="1034"/>
      <c r="FDI45" s="1034"/>
      <c r="FDJ45" s="1034"/>
      <c r="FDK45" s="1034"/>
      <c r="FDL45" s="1034"/>
      <c r="FDM45" s="1034"/>
      <c r="FDN45" s="1034"/>
      <c r="FDO45" s="1034"/>
      <c r="FDP45" s="1034"/>
      <c r="FDQ45" s="1034"/>
      <c r="FDR45" s="1034"/>
      <c r="FDS45" s="1034"/>
      <c r="FDT45" s="1034"/>
      <c r="FDU45" s="1034"/>
      <c r="FDV45" s="1034"/>
      <c r="FDW45" s="1034"/>
      <c r="FDX45" s="1034"/>
      <c r="FDY45" s="1034"/>
      <c r="FDZ45" s="1034"/>
      <c r="FEA45" s="1034"/>
      <c r="FEB45" s="1034"/>
      <c r="FEC45" s="1034"/>
      <c r="FED45" s="1034"/>
      <c r="FEE45" s="1034"/>
      <c r="FEF45" s="1034"/>
      <c r="FEG45" s="1034"/>
      <c r="FEH45" s="1034"/>
      <c r="FEI45" s="1034"/>
      <c r="FEJ45" s="1034"/>
      <c r="FEK45" s="1034"/>
      <c r="FEL45" s="1034"/>
      <c r="FEM45" s="1034"/>
      <c r="FEN45" s="1034"/>
      <c r="FEO45" s="1034"/>
      <c r="FEP45" s="1034"/>
      <c r="FEQ45" s="1034"/>
      <c r="FER45" s="1034"/>
      <c r="FES45" s="1034"/>
      <c r="FET45" s="1034"/>
      <c r="FEU45" s="1034"/>
      <c r="FEV45" s="1034"/>
      <c r="FEW45" s="1034"/>
      <c r="FEX45" s="1034"/>
      <c r="FEY45" s="1034"/>
      <c r="FEZ45" s="1034"/>
      <c r="FFA45" s="1034"/>
      <c r="FFB45" s="1034"/>
      <c r="FFC45" s="1034"/>
      <c r="FFD45" s="1034"/>
      <c r="FFE45" s="1034"/>
      <c r="FFF45" s="1034"/>
      <c r="FFG45" s="1034"/>
      <c r="FFH45" s="1034"/>
      <c r="FFI45" s="1034"/>
      <c r="FFJ45" s="1034"/>
      <c r="FFK45" s="1034"/>
      <c r="FFL45" s="1034"/>
      <c r="FFM45" s="1034"/>
      <c r="FFN45" s="1034"/>
      <c r="FFO45" s="1034"/>
      <c r="FFP45" s="1034"/>
      <c r="FFQ45" s="1034"/>
      <c r="FFR45" s="1034"/>
      <c r="FFS45" s="1034"/>
      <c r="FFT45" s="1034"/>
      <c r="FFU45" s="1034"/>
      <c r="FFV45" s="1034"/>
      <c r="FFW45" s="1034"/>
      <c r="FFX45" s="1034"/>
      <c r="FFY45" s="1034"/>
      <c r="FFZ45" s="1034"/>
      <c r="FGA45" s="1034"/>
      <c r="FGB45" s="1034"/>
      <c r="FGC45" s="1034"/>
      <c r="FGD45" s="1034"/>
      <c r="FGE45" s="1034"/>
      <c r="FGF45" s="1034"/>
      <c r="FGG45" s="1034"/>
      <c r="FGH45" s="1034"/>
      <c r="FGI45" s="1034"/>
      <c r="FGJ45" s="1034"/>
      <c r="FGK45" s="1034"/>
      <c r="FGL45" s="1034"/>
      <c r="FGM45" s="1034"/>
      <c r="FGN45" s="1034"/>
      <c r="FGO45" s="1034"/>
      <c r="FGP45" s="1034"/>
      <c r="FGQ45" s="1034"/>
      <c r="FGR45" s="1034"/>
      <c r="FGS45" s="1034"/>
      <c r="FGT45" s="1034"/>
      <c r="FGU45" s="1034"/>
      <c r="FGV45" s="1034"/>
      <c r="FGW45" s="1034"/>
      <c r="FGX45" s="1034"/>
      <c r="FGY45" s="1034"/>
      <c r="FGZ45" s="1034"/>
      <c r="FHA45" s="1034"/>
      <c r="FHB45" s="1034"/>
      <c r="FHC45" s="1034"/>
      <c r="FHD45" s="1034"/>
      <c r="FHE45" s="1034"/>
      <c r="FHF45" s="1034"/>
      <c r="FHG45" s="1034"/>
      <c r="FHH45" s="1034"/>
      <c r="FHI45" s="1034"/>
      <c r="FHJ45" s="1034"/>
      <c r="FHK45" s="1034"/>
      <c r="FHL45" s="1034"/>
      <c r="FHM45" s="1034"/>
      <c r="FHN45" s="1034"/>
      <c r="FHO45" s="1034"/>
      <c r="FHP45" s="1034"/>
      <c r="FHQ45" s="1034"/>
      <c r="FHR45" s="1034"/>
      <c r="FHS45" s="1034"/>
      <c r="FHT45" s="1034"/>
      <c r="FHU45" s="1034"/>
      <c r="FHV45" s="1034"/>
      <c r="FHW45" s="1034"/>
      <c r="FHX45" s="1034"/>
      <c r="FHY45" s="1034"/>
      <c r="FHZ45" s="1034"/>
      <c r="FIA45" s="1034"/>
      <c r="FIB45" s="1034"/>
      <c r="FIC45" s="1034"/>
      <c r="FID45" s="1034"/>
      <c r="FIE45" s="1034"/>
      <c r="FIF45" s="1034"/>
      <c r="FIG45" s="1034"/>
      <c r="FIH45" s="1034"/>
      <c r="FII45" s="1034"/>
      <c r="FIJ45" s="1034"/>
      <c r="FIK45" s="1034"/>
      <c r="FIL45" s="1034"/>
      <c r="FIM45" s="1034"/>
      <c r="FIN45" s="1034"/>
      <c r="FIO45" s="1034"/>
      <c r="FIP45" s="1034"/>
      <c r="FIQ45" s="1034"/>
      <c r="FIR45" s="1034"/>
      <c r="FIS45" s="1034"/>
      <c r="FIT45" s="1034"/>
      <c r="FIU45" s="1034"/>
      <c r="FIV45" s="1034"/>
      <c r="FIW45" s="1034"/>
      <c r="FIX45" s="1034"/>
      <c r="FIY45" s="1034"/>
      <c r="FIZ45" s="1034"/>
      <c r="FJA45" s="1034"/>
      <c r="FJB45" s="1034"/>
      <c r="FJC45" s="1034"/>
      <c r="FJD45" s="1034"/>
      <c r="FJE45" s="1034"/>
      <c r="FJF45" s="1034"/>
      <c r="FJG45" s="1034"/>
      <c r="FJH45" s="1034"/>
      <c r="FJI45" s="1034"/>
      <c r="FJJ45" s="1034"/>
      <c r="FJK45" s="1034"/>
      <c r="FJL45" s="1034"/>
      <c r="FJM45" s="1034"/>
      <c r="FJN45" s="1034"/>
      <c r="FJO45" s="1034"/>
      <c r="FJP45" s="1034"/>
      <c r="FJQ45" s="1034"/>
      <c r="FJR45" s="1034"/>
      <c r="FJS45" s="1034"/>
      <c r="FJT45" s="1034"/>
      <c r="FJU45" s="1034"/>
      <c r="FJV45" s="1034"/>
      <c r="FJW45" s="1034"/>
      <c r="FJX45" s="1034"/>
      <c r="FJY45" s="1034"/>
      <c r="FJZ45" s="1034"/>
      <c r="FKA45" s="1034"/>
      <c r="FKB45" s="1034"/>
      <c r="FKC45" s="1034"/>
      <c r="FKD45" s="1034"/>
      <c r="FKE45" s="1034"/>
      <c r="FKF45" s="1034"/>
      <c r="FKG45" s="1034"/>
      <c r="FKH45" s="1034"/>
      <c r="FKI45" s="1034"/>
      <c r="FKJ45" s="1034"/>
      <c r="FKK45" s="1034"/>
      <c r="FKL45" s="1034"/>
      <c r="FKM45" s="1034"/>
      <c r="FKN45" s="1034"/>
      <c r="FKO45" s="1034"/>
      <c r="FKP45" s="1034"/>
      <c r="FKQ45" s="1034"/>
      <c r="FKR45" s="1034"/>
      <c r="FKS45" s="1034"/>
      <c r="FKT45" s="1034"/>
      <c r="FKU45" s="1034"/>
      <c r="FKV45" s="1034"/>
      <c r="FKW45" s="1034"/>
      <c r="FKX45" s="1034"/>
      <c r="FKY45" s="1034"/>
      <c r="FKZ45" s="1034"/>
      <c r="FLA45" s="1034"/>
      <c r="FLB45" s="1034"/>
      <c r="FLC45" s="1034"/>
      <c r="FLD45" s="1034"/>
      <c r="FLE45" s="1034"/>
      <c r="FLF45" s="1034"/>
      <c r="FLG45" s="1034"/>
      <c r="FLH45" s="1034"/>
      <c r="FLI45" s="1034"/>
      <c r="FLJ45" s="1034"/>
      <c r="FLK45" s="1034"/>
      <c r="FLL45" s="1034"/>
      <c r="FLM45" s="1034"/>
      <c r="FLN45" s="1034"/>
      <c r="FLO45" s="1034"/>
      <c r="FLP45" s="1034"/>
      <c r="FLQ45" s="1034"/>
      <c r="FLR45" s="1034"/>
      <c r="FLS45" s="1034"/>
      <c r="FLT45" s="1034"/>
      <c r="FLU45" s="1034"/>
      <c r="FLV45" s="1034"/>
      <c r="FLW45" s="1034"/>
      <c r="FLX45" s="1034"/>
      <c r="FLY45" s="1034"/>
      <c r="FLZ45" s="1034"/>
      <c r="FMA45" s="1034"/>
      <c r="FMB45" s="1034"/>
      <c r="FMC45" s="1034"/>
      <c r="FMD45" s="1034"/>
      <c r="FME45" s="1034"/>
      <c r="FMF45" s="1034"/>
      <c r="FMG45" s="1034"/>
      <c r="FMH45" s="1034"/>
      <c r="FMI45" s="1034"/>
      <c r="FMJ45" s="1034"/>
      <c r="FMK45" s="1034"/>
      <c r="FML45" s="1034"/>
      <c r="FMM45" s="1034"/>
      <c r="FMN45" s="1034"/>
      <c r="FMO45" s="1034"/>
      <c r="FMP45" s="1034"/>
      <c r="FMQ45" s="1034"/>
      <c r="FMR45" s="1034"/>
      <c r="FMS45" s="1034"/>
      <c r="FMT45" s="1034"/>
      <c r="FMU45" s="1034"/>
      <c r="FMV45" s="1034"/>
      <c r="FMW45" s="1034"/>
      <c r="FMX45" s="1034"/>
      <c r="FMY45" s="1034"/>
      <c r="FMZ45" s="1034"/>
      <c r="FNA45" s="1034"/>
      <c r="FNB45" s="1034"/>
      <c r="FNC45" s="1034"/>
      <c r="FND45" s="1034"/>
      <c r="FNE45" s="1034"/>
      <c r="FNF45" s="1034"/>
      <c r="FNG45" s="1034"/>
      <c r="FNH45" s="1034"/>
      <c r="FNI45" s="1034"/>
      <c r="FNJ45" s="1034"/>
      <c r="FNK45" s="1034"/>
      <c r="FNL45" s="1034"/>
      <c r="FNM45" s="1034"/>
      <c r="FNN45" s="1034"/>
      <c r="FNO45" s="1034"/>
      <c r="FNP45" s="1034"/>
      <c r="FNQ45" s="1034"/>
      <c r="FNR45" s="1034"/>
      <c r="FNS45" s="1034"/>
      <c r="FNT45" s="1034"/>
      <c r="FNU45" s="1034"/>
      <c r="FNV45" s="1034"/>
      <c r="FNW45" s="1034"/>
      <c r="FNX45" s="1034"/>
      <c r="FNY45" s="1034"/>
      <c r="FNZ45" s="1034"/>
      <c r="FOA45" s="1034"/>
      <c r="FOB45" s="1034"/>
      <c r="FOC45" s="1034"/>
      <c r="FOD45" s="1034"/>
      <c r="FOE45" s="1034"/>
      <c r="FOF45" s="1034"/>
      <c r="FOG45" s="1034"/>
      <c r="FOH45" s="1034"/>
      <c r="FOI45" s="1034"/>
      <c r="FOJ45" s="1034"/>
      <c r="FOK45" s="1034"/>
      <c r="FOL45" s="1034"/>
      <c r="FOM45" s="1034"/>
      <c r="FON45" s="1034"/>
      <c r="FOO45" s="1034"/>
      <c r="FOP45" s="1034"/>
      <c r="FOQ45" s="1034"/>
      <c r="FOR45" s="1034"/>
      <c r="FOS45" s="1034"/>
      <c r="FOT45" s="1034"/>
      <c r="FOU45" s="1034"/>
      <c r="FOV45" s="1034"/>
      <c r="FOW45" s="1034"/>
      <c r="FOX45" s="1034"/>
      <c r="FOY45" s="1034"/>
      <c r="FOZ45" s="1034"/>
      <c r="FPA45" s="1034"/>
      <c r="FPB45" s="1034"/>
      <c r="FPC45" s="1034"/>
      <c r="FPD45" s="1034"/>
      <c r="FPE45" s="1034"/>
      <c r="FPF45" s="1034"/>
      <c r="FPG45" s="1034"/>
      <c r="FPH45" s="1034"/>
      <c r="FPI45" s="1034"/>
      <c r="FPJ45" s="1034"/>
      <c r="FPK45" s="1034"/>
      <c r="FPL45" s="1034"/>
      <c r="FPM45" s="1034"/>
      <c r="FPN45" s="1034"/>
      <c r="FPO45" s="1034"/>
      <c r="FPP45" s="1034"/>
      <c r="FPQ45" s="1034"/>
      <c r="FPR45" s="1034"/>
      <c r="FPS45" s="1034"/>
      <c r="FPT45" s="1034"/>
      <c r="FPU45" s="1034"/>
      <c r="FPV45" s="1034"/>
      <c r="FPW45" s="1034"/>
      <c r="FPX45" s="1034"/>
      <c r="FPY45" s="1034"/>
      <c r="FPZ45" s="1034"/>
      <c r="FQA45" s="1034"/>
      <c r="FQB45" s="1034"/>
      <c r="FQC45" s="1034"/>
      <c r="FQD45" s="1034"/>
      <c r="FQE45" s="1034"/>
      <c r="FQF45" s="1034"/>
      <c r="FQG45" s="1034"/>
      <c r="FQH45" s="1034"/>
      <c r="FQI45" s="1034"/>
      <c r="FQJ45" s="1034"/>
      <c r="FQK45" s="1034"/>
      <c r="FQL45" s="1034"/>
      <c r="FQM45" s="1034"/>
      <c r="FQN45" s="1034"/>
      <c r="FQO45" s="1034"/>
      <c r="FQP45" s="1034"/>
      <c r="FQQ45" s="1034"/>
      <c r="FQR45" s="1034"/>
      <c r="FQS45" s="1034"/>
      <c r="FQT45" s="1034"/>
      <c r="FQU45" s="1034"/>
      <c r="FQV45" s="1034"/>
      <c r="FQW45" s="1034"/>
      <c r="FQX45" s="1034"/>
      <c r="FQY45" s="1034"/>
      <c r="FQZ45" s="1034"/>
      <c r="FRA45" s="1034"/>
      <c r="FRB45" s="1034"/>
      <c r="FRC45" s="1034"/>
      <c r="FRD45" s="1034"/>
      <c r="FRE45" s="1034"/>
      <c r="FRF45" s="1034"/>
      <c r="FRG45" s="1034"/>
      <c r="FRH45" s="1034"/>
      <c r="FRI45" s="1034"/>
      <c r="FRJ45" s="1034"/>
      <c r="FRK45" s="1034"/>
      <c r="FRL45" s="1034"/>
      <c r="FRM45" s="1034"/>
      <c r="FRN45" s="1034"/>
      <c r="FRO45" s="1034"/>
      <c r="FRP45" s="1034"/>
      <c r="FRQ45" s="1034"/>
      <c r="FRR45" s="1034"/>
      <c r="FRS45" s="1034"/>
      <c r="FRT45" s="1034"/>
      <c r="FRU45" s="1034"/>
      <c r="FRV45" s="1034"/>
      <c r="FRW45" s="1034"/>
      <c r="FRX45" s="1034"/>
      <c r="FRY45" s="1034"/>
      <c r="FRZ45" s="1034"/>
      <c r="FSA45" s="1034"/>
      <c r="FSB45" s="1034"/>
      <c r="FSC45" s="1034"/>
      <c r="FSD45" s="1034"/>
      <c r="FSE45" s="1034"/>
      <c r="FSF45" s="1034"/>
      <c r="FSG45" s="1034"/>
      <c r="FSH45" s="1034"/>
      <c r="FSI45" s="1034"/>
      <c r="FSJ45" s="1034"/>
      <c r="FSK45" s="1034"/>
      <c r="FSL45" s="1034"/>
      <c r="FSM45" s="1034"/>
      <c r="FSN45" s="1034"/>
      <c r="FSO45" s="1034"/>
      <c r="FSP45" s="1034"/>
      <c r="FSQ45" s="1034"/>
      <c r="FSR45" s="1034"/>
      <c r="FSS45" s="1034"/>
      <c r="FST45" s="1034"/>
      <c r="FSU45" s="1034"/>
      <c r="FSV45" s="1034"/>
      <c r="FSW45" s="1034"/>
      <c r="FSX45" s="1034"/>
      <c r="FSY45" s="1034"/>
      <c r="FSZ45" s="1034"/>
      <c r="FTA45" s="1034"/>
      <c r="FTB45" s="1034"/>
      <c r="FTC45" s="1034"/>
      <c r="FTD45" s="1034"/>
      <c r="FTE45" s="1034"/>
      <c r="FTF45" s="1034"/>
      <c r="FTG45" s="1034"/>
      <c r="FTH45" s="1034"/>
      <c r="FTI45" s="1034"/>
      <c r="FTJ45" s="1034"/>
      <c r="FTK45" s="1034"/>
      <c r="FTL45" s="1034"/>
      <c r="FTM45" s="1034"/>
      <c r="FTN45" s="1034"/>
      <c r="FTO45" s="1034"/>
      <c r="FTP45" s="1034"/>
      <c r="FTQ45" s="1034"/>
      <c r="FTR45" s="1034"/>
      <c r="FTS45" s="1034"/>
      <c r="FTT45" s="1034"/>
      <c r="FTU45" s="1034"/>
      <c r="FTV45" s="1034"/>
      <c r="FTW45" s="1034"/>
      <c r="FTX45" s="1034"/>
      <c r="FTY45" s="1034"/>
      <c r="FTZ45" s="1034"/>
      <c r="FUA45" s="1034"/>
      <c r="FUB45" s="1034"/>
      <c r="FUC45" s="1034"/>
      <c r="FUD45" s="1034"/>
      <c r="FUE45" s="1034"/>
      <c r="FUF45" s="1034"/>
      <c r="FUG45" s="1034"/>
      <c r="FUH45" s="1034"/>
      <c r="FUI45" s="1034"/>
      <c r="FUJ45" s="1034"/>
      <c r="FUK45" s="1034"/>
      <c r="FUL45" s="1034"/>
      <c r="FUM45" s="1034"/>
      <c r="FUN45" s="1034"/>
      <c r="FUO45" s="1034"/>
      <c r="FUP45" s="1034"/>
      <c r="FUQ45" s="1034"/>
      <c r="FUR45" s="1034"/>
      <c r="FUS45" s="1034"/>
      <c r="FUT45" s="1034"/>
      <c r="FUU45" s="1034"/>
      <c r="FUV45" s="1034"/>
      <c r="FUW45" s="1034"/>
      <c r="FUX45" s="1034"/>
      <c r="FUY45" s="1034"/>
      <c r="FUZ45" s="1034"/>
      <c r="FVA45" s="1034"/>
      <c r="FVB45" s="1034"/>
      <c r="FVC45" s="1034"/>
      <c r="FVD45" s="1034"/>
      <c r="FVE45" s="1034"/>
      <c r="FVF45" s="1034"/>
      <c r="FVG45" s="1034"/>
      <c r="FVH45" s="1034"/>
      <c r="FVI45" s="1034"/>
      <c r="FVJ45" s="1034"/>
      <c r="FVK45" s="1034"/>
      <c r="FVL45" s="1034"/>
      <c r="FVM45" s="1034"/>
      <c r="FVN45" s="1034"/>
      <c r="FVO45" s="1034"/>
      <c r="FVP45" s="1034"/>
      <c r="FVQ45" s="1034"/>
      <c r="FVR45" s="1034"/>
      <c r="FVS45" s="1034"/>
      <c r="FVT45" s="1034"/>
      <c r="FVU45" s="1034"/>
      <c r="FVV45" s="1034"/>
      <c r="FVW45" s="1034"/>
      <c r="FVX45" s="1034"/>
      <c r="FVY45" s="1034"/>
      <c r="FVZ45" s="1034"/>
      <c r="FWA45" s="1034"/>
      <c r="FWB45" s="1034"/>
      <c r="FWC45" s="1034"/>
      <c r="FWD45" s="1034"/>
      <c r="FWE45" s="1034"/>
      <c r="FWF45" s="1034"/>
      <c r="FWG45" s="1034"/>
      <c r="FWH45" s="1034"/>
      <c r="FWI45" s="1034"/>
      <c r="FWJ45" s="1034"/>
      <c r="FWK45" s="1034"/>
      <c r="FWL45" s="1034"/>
      <c r="FWM45" s="1034"/>
      <c r="FWN45" s="1034"/>
      <c r="FWO45" s="1034"/>
      <c r="FWP45" s="1034"/>
      <c r="FWQ45" s="1034"/>
      <c r="FWR45" s="1034"/>
      <c r="FWS45" s="1034"/>
      <c r="FWT45" s="1034"/>
      <c r="FWU45" s="1034"/>
      <c r="FWV45" s="1034"/>
      <c r="FWW45" s="1034"/>
      <c r="FWX45" s="1034"/>
      <c r="FWY45" s="1034"/>
      <c r="FWZ45" s="1034"/>
      <c r="FXA45" s="1034"/>
      <c r="FXB45" s="1034"/>
      <c r="FXC45" s="1034"/>
      <c r="FXD45" s="1034"/>
      <c r="FXE45" s="1034"/>
      <c r="FXF45" s="1034"/>
      <c r="FXG45" s="1034"/>
      <c r="FXH45" s="1034"/>
      <c r="FXI45" s="1034"/>
      <c r="FXJ45" s="1034"/>
      <c r="FXK45" s="1034"/>
      <c r="FXL45" s="1034"/>
      <c r="FXM45" s="1034"/>
      <c r="FXN45" s="1034"/>
      <c r="FXO45" s="1034"/>
      <c r="FXP45" s="1034"/>
      <c r="FXQ45" s="1034"/>
      <c r="FXR45" s="1034"/>
      <c r="FXS45" s="1034"/>
      <c r="FXT45" s="1034"/>
      <c r="FXU45" s="1034"/>
      <c r="FXV45" s="1034"/>
      <c r="FXW45" s="1034"/>
      <c r="FXX45" s="1034"/>
      <c r="FXY45" s="1034"/>
      <c r="FXZ45" s="1034"/>
      <c r="FYA45" s="1034"/>
      <c r="FYB45" s="1034"/>
      <c r="FYC45" s="1034"/>
      <c r="FYD45" s="1034"/>
      <c r="FYE45" s="1034"/>
      <c r="FYF45" s="1034"/>
      <c r="FYG45" s="1034"/>
      <c r="FYH45" s="1034"/>
      <c r="FYI45" s="1034"/>
      <c r="FYJ45" s="1034"/>
      <c r="FYK45" s="1034"/>
      <c r="FYL45" s="1034"/>
      <c r="FYM45" s="1034"/>
      <c r="FYN45" s="1034"/>
      <c r="FYO45" s="1034"/>
      <c r="FYP45" s="1034"/>
      <c r="FYQ45" s="1034"/>
      <c r="FYR45" s="1034"/>
      <c r="FYS45" s="1034"/>
      <c r="FYT45" s="1034"/>
      <c r="FYU45" s="1034"/>
      <c r="FYV45" s="1034"/>
      <c r="FYW45" s="1034"/>
      <c r="FYX45" s="1034"/>
      <c r="FYY45" s="1034"/>
      <c r="FYZ45" s="1034"/>
      <c r="FZA45" s="1034"/>
      <c r="FZB45" s="1034"/>
      <c r="FZC45" s="1034"/>
      <c r="FZD45" s="1034"/>
      <c r="FZE45" s="1034"/>
      <c r="FZF45" s="1034"/>
      <c r="FZG45" s="1034"/>
      <c r="FZH45" s="1034"/>
      <c r="FZI45" s="1034"/>
      <c r="FZJ45" s="1034"/>
      <c r="FZK45" s="1034"/>
      <c r="FZL45" s="1034"/>
      <c r="FZM45" s="1034"/>
      <c r="FZN45" s="1034"/>
      <c r="FZO45" s="1034"/>
      <c r="FZP45" s="1034"/>
      <c r="FZQ45" s="1034"/>
      <c r="FZR45" s="1034"/>
      <c r="FZS45" s="1034"/>
      <c r="FZT45" s="1034"/>
      <c r="FZU45" s="1034"/>
      <c r="FZV45" s="1034"/>
      <c r="FZW45" s="1034"/>
      <c r="FZX45" s="1034"/>
      <c r="FZY45" s="1034"/>
      <c r="FZZ45" s="1034"/>
      <c r="GAA45" s="1034"/>
      <c r="GAB45" s="1034"/>
      <c r="GAC45" s="1034"/>
      <c r="GAD45" s="1034"/>
      <c r="GAE45" s="1034"/>
      <c r="GAF45" s="1034"/>
      <c r="GAG45" s="1034"/>
      <c r="GAH45" s="1034"/>
      <c r="GAI45" s="1034"/>
      <c r="GAJ45" s="1034"/>
      <c r="GAK45" s="1034"/>
      <c r="GAL45" s="1034"/>
      <c r="GAM45" s="1034"/>
      <c r="GAN45" s="1034"/>
      <c r="GAO45" s="1034"/>
      <c r="GAP45" s="1034"/>
      <c r="GAQ45" s="1034"/>
      <c r="GAR45" s="1034"/>
      <c r="GAS45" s="1034"/>
      <c r="GAT45" s="1034"/>
      <c r="GAU45" s="1034"/>
      <c r="GAV45" s="1034"/>
      <c r="GAW45" s="1034"/>
      <c r="GAX45" s="1034"/>
      <c r="GAY45" s="1034"/>
      <c r="GAZ45" s="1034"/>
      <c r="GBA45" s="1034"/>
      <c r="GBB45" s="1034"/>
      <c r="GBC45" s="1034"/>
      <c r="GBD45" s="1034"/>
      <c r="GBE45" s="1034"/>
      <c r="GBF45" s="1034"/>
      <c r="GBG45" s="1034"/>
      <c r="GBH45" s="1034"/>
      <c r="GBI45" s="1034"/>
      <c r="GBJ45" s="1034"/>
      <c r="GBK45" s="1034"/>
      <c r="GBL45" s="1034"/>
      <c r="GBM45" s="1034"/>
      <c r="GBN45" s="1034"/>
      <c r="GBO45" s="1034"/>
      <c r="GBP45" s="1034"/>
      <c r="GBQ45" s="1034"/>
      <c r="GBR45" s="1034"/>
      <c r="GBS45" s="1034"/>
      <c r="GBT45" s="1034"/>
      <c r="GBU45" s="1034"/>
      <c r="GBV45" s="1034"/>
      <c r="GBW45" s="1034"/>
      <c r="GBX45" s="1034"/>
      <c r="GBY45" s="1034"/>
      <c r="GBZ45" s="1034"/>
      <c r="GCA45" s="1034"/>
      <c r="GCB45" s="1034"/>
      <c r="GCC45" s="1034"/>
      <c r="GCD45" s="1034"/>
      <c r="GCE45" s="1034"/>
      <c r="GCF45" s="1034"/>
      <c r="GCG45" s="1034"/>
      <c r="GCH45" s="1034"/>
      <c r="GCI45" s="1034"/>
      <c r="GCJ45" s="1034"/>
      <c r="GCK45" s="1034"/>
      <c r="GCL45" s="1034"/>
      <c r="GCM45" s="1034"/>
      <c r="GCN45" s="1034"/>
      <c r="GCO45" s="1034"/>
      <c r="GCP45" s="1034"/>
      <c r="GCQ45" s="1034"/>
      <c r="GCR45" s="1034"/>
      <c r="GCS45" s="1034"/>
      <c r="GCT45" s="1034"/>
      <c r="GCU45" s="1034"/>
      <c r="GCV45" s="1034"/>
      <c r="GCW45" s="1034"/>
      <c r="GCX45" s="1034"/>
      <c r="GCY45" s="1034"/>
      <c r="GCZ45" s="1034"/>
      <c r="GDA45" s="1034"/>
      <c r="GDB45" s="1034"/>
      <c r="GDC45" s="1034"/>
      <c r="GDD45" s="1034"/>
      <c r="GDE45" s="1034"/>
      <c r="GDF45" s="1034"/>
      <c r="GDG45" s="1034"/>
      <c r="GDH45" s="1034"/>
      <c r="GDI45" s="1034"/>
      <c r="GDJ45" s="1034"/>
      <c r="GDK45" s="1034"/>
      <c r="GDL45" s="1034"/>
      <c r="GDM45" s="1034"/>
      <c r="GDN45" s="1034"/>
      <c r="GDO45" s="1034"/>
      <c r="GDP45" s="1034"/>
      <c r="GDQ45" s="1034"/>
      <c r="GDR45" s="1034"/>
      <c r="GDS45" s="1034"/>
      <c r="GDT45" s="1034"/>
      <c r="GDU45" s="1034"/>
      <c r="GDV45" s="1034"/>
      <c r="GDW45" s="1034"/>
      <c r="GDX45" s="1034"/>
      <c r="GDY45" s="1034"/>
      <c r="GDZ45" s="1034"/>
      <c r="GEA45" s="1034"/>
      <c r="GEB45" s="1034"/>
      <c r="GEC45" s="1034"/>
      <c r="GED45" s="1034"/>
      <c r="GEE45" s="1034"/>
      <c r="GEF45" s="1034"/>
      <c r="GEG45" s="1034"/>
      <c r="GEH45" s="1034"/>
      <c r="GEI45" s="1034"/>
      <c r="GEJ45" s="1034"/>
      <c r="GEK45" s="1034"/>
      <c r="GEL45" s="1034"/>
      <c r="GEM45" s="1034"/>
      <c r="GEN45" s="1034"/>
      <c r="GEO45" s="1034"/>
      <c r="GEP45" s="1034"/>
      <c r="GEQ45" s="1034"/>
      <c r="GER45" s="1034"/>
      <c r="GES45" s="1034"/>
      <c r="GET45" s="1034"/>
      <c r="GEU45" s="1034"/>
      <c r="GEV45" s="1034"/>
      <c r="GEW45" s="1034"/>
      <c r="GEX45" s="1034"/>
      <c r="GEY45" s="1034"/>
      <c r="GEZ45" s="1034"/>
      <c r="GFA45" s="1034"/>
      <c r="GFB45" s="1034"/>
      <c r="GFC45" s="1034"/>
      <c r="GFD45" s="1034"/>
      <c r="GFE45" s="1034"/>
      <c r="GFF45" s="1034"/>
      <c r="GFG45" s="1034"/>
      <c r="GFH45" s="1034"/>
      <c r="GFI45" s="1034"/>
      <c r="GFJ45" s="1034"/>
      <c r="GFK45" s="1034"/>
      <c r="GFL45" s="1034"/>
      <c r="GFM45" s="1034"/>
      <c r="GFN45" s="1034"/>
      <c r="GFO45" s="1034"/>
      <c r="GFP45" s="1034"/>
      <c r="GFQ45" s="1034"/>
      <c r="GFR45" s="1034"/>
      <c r="GFS45" s="1034"/>
      <c r="GFT45" s="1034"/>
      <c r="GFU45" s="1034"/>
      <c r="GFV45" s="1034"/>
      <c r="GFW45" s="1034"/>
      <c r="GFX45" s="1034"/>
      <c r="GFY45" s="1034"/>
      <c r="GFZ45" s="1034"/>
      <c r="GGA45" s="1034"/>
      <c r="GGB45" s="1034"/>
      <c r="GGC45" s="1034"/>
      <c r="GGD45" s="1034"/>
      <c r="GGE45" s="1034"/>
      <c r="GGF45" s="1034"/>
      <c r="GGG45" s="1034"/>
      <c r="GGH45" s="1034"/>
      <c r="GGI45" s="1034"/>
      <c r="GGJ45" s="1034"/>
      <c r="GGK45" s="1034"/>
      <c r="GGL45" s="1034"/>
      <c r="GGM45" s="1034"/>
      <c r="GGN45" s="1034"/>
      <c r="GGO45" s="1034"/>
      <c r="GGP45" s="1034"/>
      <c r="GGQ45" s="1034"/>
      <c r="GGR45" s="1034"/>
      <c r="GGS45" s="1034"/>
      <c r="GGT45" s="1034"/>
      <c r="GGU45" s="1034"/>
      <c r="GGV45" s="1034"/>
      <c r="GGW45" s="1034"/>
      <c r="GGX45" s="1034"/>
      <c r="GGY45" s="1034"/>
      <c r="GGZ45" s="1034"/>
      <c r="GHA45" s="1034"/>
      <c r="GHB45" s="1034"/>
      <c r="GHC45" s="1034"/>
      <c r="GHD45" s="1034"/>
      <c r="GHE45" s="1034"/>
      <c r="GHF45" s="1034"/>
      <c r="GHG45" s="1034"/>
      <c r="GHH45" s="1034"/>
      <c r="GHI45" s="1034"/>
      <c r="GHJ45" s="1034"/>
      <c r="GHK45" s="1034"/>
      <c r="GHL45" s="1034"/>
      <c r="GHM45" s="1034"/>
      <c r="GHN45" s="1034"/>
      <c r="GHO45" s="1034"/>
      <c r="GHP45" s="1034"/>
      <c r="GHQ45" s="1034"/>
      <c r="GHR45" s="1034"/>
      <c r="GHS45" s="1034"/>
      <c r="GHT45" s="1034"/>
      <c r="GHU45" s="1034"/>
      <c r="GHV45" s="1034"/>
      <c r="GHW45" s="1034"/>
      <c r="GHX45" s="1034"/>
      <c r="GHY45" s="1034"/>
      <c r="GHZ45" s="1034"/>
      <c r="GIA45" s="1034"/>
      <c r="GIB45" s="1034"/>
      <c r="GIC45" s="1034"/>
      <c r="GID45" s="1034"/>
      <c r="GIE45" s="1034"/>
      <c r="GIF45" s="1034"/>
      <c r="GIG45" s="1034"/>
      <c r="GIH45" s="1034"/>
      <c r="GII45" s="1034"/>
      <c r="GIJ45" s="1034"/>
      <c r="GIK45" s="1034"/>
      <c r="GIL45" s="1034"/>
      <c r="GIM45" s="1034"/>
      <c r="GIN45" s="1034"/>
      <c r="GIO45" s="1034"/>
      <c r="GIP45" s="1034"/>
      <c r="GIQ45" s="1034"/>
      <c r="GIR45" s="1034"/>
      <c r="GIS45" s="1034"/>
      <c r="GIT45" s="1034"/>
      <c r="GIU45" s="1034"/>
      <c r="GIV45" s="1034"/>
      <c r="GIW45" s="1034"/>
      <c r="GIX45" s="1034"/>
      <c r="GIY45" s="1034"/>
      <c r="GIZ45" s="1034"/>
      <c r="GJA45" s="1034"/>
      <c r="GJB45" s="1034"/>
      <c r="GJC45" s="1034"/>
      <c r="GJD45" s="1034"/>
      <c r="GJE45" s="1034"/>
      <c r="GJF45" s="1034"/>
      <c r="GJG45" s="1034"/>
      <c r="GJH45" s="1034"/>
      <c r="GJI45" s="1034"/>
      <c r="GJJ45" s="1034"/>
      <c r="GJK45" s="1034"/>
      <c r="GJL45" s="1034"/>
      <c r="GJM45" s="1034"/>
      <c r="GJN45" s="1034"/>
      <c r="GJO45" s="1034"/>
      <c r="GJP45" s="1034"/>
      <c r="GJQ45" s="1034"/>
      <c r="GJR45" s="1034"/>
      <c r="GJS45" s="1034"/>
      <c r="GJT45" s="1034"/>
      <c r="GJU45" s="1034"/>
      <c r="GJV45" s="1034"/>
      <c r="GJW45" s="1034"/>
      <c r="GJX45" s="1034"/>
      <c r="GJY45" s="1034"/>
      <c r="GJZ45" s="1034"/>
      <c r="GKA45" s="1034"/>
      <c r="GKB45" s="1034"/>
      <c r="GKC45" s="1034"/>
      <c r="GKD45" s="1034"/>
      <c r="GKE45" s="1034"/>
      <c r="GKF45" s="1034"/>
      <c r="GKG45" s="1034"/>
      <c r="GKH45" s="1034"/>
      <c r="GKI45" s="1034"/>
      <c r="GKJ45" s="1034"/>
      <c r="GKK45" s="1034"/>
      <c r="GKL45" s="1034"/>
      <c r="GKM45" s="1034"/>
      <c r="GKN45" s="1034"/>
      <c r="GKO45" s="1034"/>
      <c r="GKP45" s="1034"/>
      <c r="GKQ45" s="1034"/>
      <c r="GKR45" s="1034"/>
      <c r="GKS45" s="1034"/>
      <c r="GKT45" s="1034"/>
      <c r="GKU45" s="1034"/>
      <c r="GKV45" s="1034"/>
      <c r="GKW45" s="1034"/>
      <c r="GKX45" s="1034"/>
      <c r="GKY45" s="1034"/>
      <c r="GKZ45" s="1034"/>
      <c r="GLA45" s="1034"/>
      <c r="GLB45" s="1034"/>
      <c r="GLC45" s="1034"/>
      <c r="GLD45" s="1034"/>
      <c r="GLE45" s="1034"/>
      <c r="GLF45" s="1034"/>
      <c r="GLG45" s="1034"/>
      <c r="GLH45" s="1034"/>
      <c r="GLI45" s="1034"/>
      <c r="GLJ45" s="1034"/>
      <c r="GLK45" s="1034"/>
      <c r="GLL45" s="1034"/>
      <c r="GLM45" s="1034"/>
      <c r="GLN45" s="1034"/>
      <c r="GLO45" s="1034"/>
      <c r="GLP45" s="1034"/>
      <c r="GLQ45" s="1034"/>
      <c r="GLR45" s="1034"/>
      <c r="GLS45" s="1034"/>
      <c r="GLT45" s="1034"/>
      <c r="GLU45" s="1034"/>
      <c r="GLV45" s="1034"/>
      <c r="GLW45" s="1034"/>
      <c r="GLX45" s="1034"/>
      <c r="GLY45" s="1034"/>
      <c r="GLZ45" s="1034"/>
      <c r="GMA45" s="1034"/>
      <c r="GMB45" s="1034"/>
      <c r="GMC45" s="1034"/>
      <c r="GMD45" s="1034"/>
      <c r="GME45" s="1034"/>
      <c r="GMF45" s="1034"/>
      <c r="GMG45" s="1034"/>
      <c r="GMH45" s="1034"/>
      <c r="GMI45" s="1034"/>
      <c r="GMJ45" s="1034"/>
      <c r="GMK45" s="1034"/>
      <c r="GML45" s="1034"/>
      <c r="GMM45" s="1034"/>
      <c r="GMN45" s="1034"/>
      <c r="GMO45" s="1034"/>
      <c r="GMP45" s="1034"/>
      <c r="GMQ45" s="1034"/>
      <c r="GMR45" s="1034"/>
      <c r="GMS45" s="1034"/>
      <c r="GMT45" s="1034"/>
      <c r="GMU45" s="1034"/>
      <c r="GMV45" s="1034"/>
      <c r="GMW45" s="1034"/>
      <c r="GMX45" s="1034"/>
      <c r="GMY45" s="1034"/>
      <c r="GMZ45" s="1034"/>
      <c r="GNA45" s="1034"/>
      <c r="GNB45" s="1034"/>
      <c r="GNC45" s="1034"/>
      <c r="GND45" s="1034"/>
      <c r="GNE45" s="1034"/>
      <c r="GNF45" s="1034"/>
      <c r="GNG45" s="1034"/>
      <c r="GNH45" s="1034"/>
      <c r="GNI45" s="1034"/>
      <c r="GNJ45" s="1034"/>
      <c r="GNK45" s="1034"/>
      <c r="GNL45" s="1034"/>
      <c r="GNM45" s="1034"/>
      <c r="GNN45" s="1034"/>
      <c r="GNO45" s="1034"/>
      <c r="GNP45" s="1034"/>
      <c r="GNQ45" s="1034"/>
      <c r="GNR45" s="1034"/>
      <c r="GNS45" s="1034"/>
      <c r="GNT45" s="1034"/>
      <c r="GNU45" s="1034"/>
      <c r="GNV45" s="1034"/>
      <c r="GNW45" s="1034"/>
      <c r="GNX45" s="1034"/>
      <c r="GNY45" s="1034"/>
      <c r="GNZ45" s="1034"/>
      <c r="GOA45" s="1034"/>
      <c r="GOB45" s="1034"/>
      <c r="GOC45" s="1034"/>
      <c r="GOD45" s="1034"/>
      <c r="GOE45" s="1034"/>
      <c r="GOF45" s="1034"/>
      <c r="GOG45" s="1034"/>
      <c r="GOH45" s="1034"/>
      <c r="GOI45" s="1034"/>
      <c r="GOJ45" s="1034"/>
      <c r="GOK45" s="1034"/>
      <c r="GOL45" s="1034"/>
      <c r="GOM45" s="1034"/>
      <c r="GON45" s="1034"/>
      <c r="GOO45" s="1034"/>
      <c r="GOP45" s="1034"/>
      <c r="GOQ45" s="1034"/>
      <c r="GOR45" s="1034"/>
      <c r="GOS45" s="1034"/>
      <c r="GOT45" s="1034"/>
      <c r="GOU45" s="1034"/>
      <c r="GOV45" s="1034"/>
      <c r="GOW45" s="1034"/>
      <c r="GOX45" s="1034"/>
      <c r="GOY45" s="1034"/>
      <c r="GOZ45" s="1034"/>
      <c r="GPA45" s="1034"/>
      <c r="GPB45" s="1034"/>
      <c r="GPC45" s="1034"/>
      <c r="GPD45" s="1034"/>
      <c r="GPE45" s="1034"/>
      <c r="GPF45" s="1034"/>
      <c r="GPG45" s="1034"/>
      <c r="GPH45" s="1034"/>
      <c r="GPI45" s="1034"/>
      <c r="GPJ45" s="1034"/>
      <c r="GPK45" s="1034"/>
      <c r="GPL45" s="1034"/>
      <c r="GPM45" s="1034"/>
      <c r="GPN45" s="1034"/>
      <c r="GPO45" s="1034"/>
      <c r="GPP45" s="1034"/>
      <c r="GPQ45" s="1034"/>
      <c r="GPR45" s="1034"/>
      <c r="GPS45" s="1034"/>
      <c r="GPT45" s="1034"/>
      <c r="GPU45" s="1034"/>
      <c r="GPV45" s="1034"/>
      <c r="GPW45" s="1034"/>
      <c r="GPX45" s="1034"/>
      <c r="GPY45" s="1034"/>
      <c r="GPZ45" s="1034"/>
      <c r="GQA45" s="1034"/>
      <c r="GQB45" s="1034"/>
      <c r="GQC45" s="1034"/>
      <c r="GQD45" s="1034"/>
      <c r="GQE45" s="1034"/>
      <c r="GQF45" s="1034"/>
      <c r="GQG45" s="1034"/>
      <c r="GQH45" s="1034"/>
      <c r="GQI45" s="1034"/>
      <c r="GQJ45" s="1034"/>
      <c r="GQK45" s="1034"/>
      <c r="GQL45" s="1034"/>
      <c r="GQM45" s="1034"/>
      <c r="GQN45" s="1034"/>
      <c r="GQO45" s="1034"/>
      <c r="GQP45" s="1034"/>
      <c r="GQQ45" s="1034"/>
      <c r="GQR45" s="1034"/>
      <c r="GQS45" s="1034"/>
      <c r="GQT45" s="1034"/>
      <c r="GQU45" s="1034"/>
      <c r="GQV45" s="1034"/>
      <c r="GQW45" s="1034"/>
      <c r="GQX45" s="1034"/>
      <c r="GQY45" s="1034"/>
      <c r="GQZ45" s="1034"/>
      <c r="GRA45" s="1034"/>
      <c r="GRB45" s="1034"/>
      <c r="GRC45" s="1034"/>
      <c r="GRD45" s="1034"/>
      <c r="GRE45" s="1034"/>
      <c r="GRF45" s="1034"/>
      <c r="GRG45" s="1034"/>
      <c r="GRH45" s="1034"/>
      <c r="GRI45" s="1034"/>
      <c r="GRJ45" s="1034"/>
      <c r="GRK45" s="1034"/>
      <c r="GRL45" s="1034"/>
      <c r="GRM45" s="1034"/>
      <c r="GRN45" s="1034"/>
      <c r="GRO45" s="1034"/>
      <c r="GRP45" s="1034"/>
      <c r="GRQ45" s="1034"/>
      <c r="GRR45" s="1034"/>
      <c r="GRS45" s="1034"/>
      <c r="GRT45" s="1034"/>
      <c r="GRU45" s="1034"/>
      <c r="GRV45" s="1034"/>
      <c r="GRW45" s="1034"/>
      <c r="GRX45" s="1034"/>
      <c r="GRY45" s="1034"/>
      <c r="GRZ45" s="1034"/>
      <c r="GSA45" s="1034"/>
      <c r="GSB45" s="1034"/>
      <c r="GSC45" s="1034"/>
      <c r="GSD45" s="1034"/>
      <c r="GSE45" s="1034"/>
      <c r="GSF45" s="1034"/>
      <c r="GSG45" s="1034"/>
      <c r="GSH45" s="1034"/>
      <c r="GSI45" s="1034"/>
      <c r="GSJ45" s="1034"/>
      <c r="GSK45" s="1034"/>
      <c r="GSL45" s="1034"/>
      <c r="GSM45" s="1034"/>
      <c r="GSN45" s="1034"/>
      <c r="GSO45" s="1034"/>
      <c r="GSP45" s="1034"/>
      <c r="GSQ45" s="1034"/>
      <c r="GSR45" s="1034"/>
      <c r="GSS45" s="1034"/>
      <c r="GST45" s="1034"/>
      <c r="GSU45" s="1034"/>
      <c r="GSV45" s="1034"/>
      <c r="GSW45" s="1034"/>
      <c r="GSX45" s="1034"/>
      <c r="GSY45" s="1034"/>
      <c r="GSZ45" s="1034"/>
      <c r="GTA45" s="1034"/>
      <c r="GTB45" s="1034"/>
      <c r="GTC45" s="1034"/>
      <c r="GTD45" s="1034"/>
      <c r="GTE45" s="1034"/>
      <c r="GTF45" s="1034"/>
      <c r="GTG45" s="1034"/>
      <c r="GTH45" s="1034"/>
      <c r="GTI45" s="1034"/>
      <c r="GTJ45" s="1034"/>
      <c r="GTK45" s="1034"/>
      <c r="GTL45" s="1034"/>
      <c r="GTM45" s="1034"/>
      <c r="GTN45" s="1034"/>
      <c r="GTO45" s="1034"/>
      <c r="GTP45" s="1034"/>
      <c r="GTQ45" s="1034"/>
      <c r="GTR45" s="1034"/>
      <c r="GTS45" s="1034"/>
      <c r="GTT45" s="1034"/>
      <c r="GTU45" s="1034"/>
      <c r="GTV45" s="1034"/>
      <c r="GTW45" s="1034"/>
      <c r="GTX45" s="1034"/>
      <c r="GTY45" s="1034"/>
      <c r="GTZ45" s="1034"/>
      <c r="GUA45" s="1034"/>
      <c r="GUB45" s="1034"/>
      <c r="GUC45" s="1034"/>
      <c r="GUD45" s="1034"/>
      <c r="GUE45" s="1034"/>
      <c r="GUF45" s="1034"/>
      <c r="GUG45" s="1034"/>
      <c r="GUH45" s="1034"/>
      <c r="GUI45" s="1034"/>
      <c r="GUJ45" s="1034"/>
      <c r="GUK45" s="1034"/>
      <c r="GUL45" s="1034"/>
      <c r="GUM45" s="1034"/>
      <c r="GUN45" s="1034"/>
      <c r="GUO45" s="1034"/>
      <c r="GUP45" s="1034"/>
      <c r="GUQ45" s="1034"/>
      <c r="GUR45" s="1034"/>
      <c r="GUS45" s="1034"/>
      <c r="GUT45" s="1034"/>
      <c r="GUU45" s="1034"/>
      <c r="GUV45" s="1034"/>
      <c r="GUW45" s="1034"/>
      <c r="GUX45" s="1034"/>
      <c r="GUY45" s="1034"/>
      <c r="GUZ45" s="1034"/>
      <c r="GVA45" s="1034"/>
      <c r="GVB45" s="1034"/>
      <c r="GVC45" s="1034"/>
      <c r="GVD45" s="1034"/>
      <c r="GVE45" s="1034"/>
      <c r="GVF45" s="1034"/>
      <c r="GVG45" s="1034"/>
      <c r="GVH45" s="1034"/>
      <c r="GVI45" s="1034"/>
      <c r="GVJ45" s="1034"/>
      <c r="GVK45" s="1034"/>
      <c r="GVL45" s="1034"/>
      <c r="GVM45" s="1034"/>
      <c r="GVN45" s="1034"/>
      <c r="GVO45" s="1034"/>
      <c r="GVP45" s="1034"/>
      <c r="GVQ45" s="1034"/>
      <c r="GVR45" s="1034"/>
      <c r="GVS45" s="1034"/>
      <c r="GVT45" s="1034"/>
      <c r="GVU45" s="1034"/>
      <c r="GVV45" s="1034"/>
      <c r="GVW45" s="1034"/>
      <c r="GVX45" s="1034"/>
      <c r="GVY45" s="1034"/>
      <c r="GVZ45" s="1034"/>
      <c r="GWA45" s="1034"/>
      <c r="GWB45" s="1034"/>
      <c r="GWC45" s="1034"/>
      <c r="GWD45" s="1034"/>
      <c r="GWE45" s="1034"/>
      <c r="GWF45" s="1034"/>
      <c r="GWG45" s="1034"/>
      <c r="GWH45" s="1034"/>
      <c r="GWI45" s="1034"/>
      <c r="GWJ45" s="1034"/>
      <c r="GWK45" s="1034"/>
      <c r="GWL45" s="1034"/>
      <c r="GWM45" s="1034"/>
      <c r="GWN45" s="1034"/>
      <c r="GWO45" s="1034"/>
      <c r="GWP45" s="1034"/>
      <c r="GWQ45" s="1034"/>
      <c r="GWR45" s="1034"/>
      <c r="GWS45" s="1034"/>
      <c r="GWT45" s="1034"/>
      <c r="GWU45" s="1034"/>
      <c r="GWV45" s="1034"/>
      <c r="GWW45" s="1034"/>
      <c r="GWX45" s="1034"/>
      <c r="GWY45" s="1034"/>
      <c r="GWZ45" s="1034"/>
      <c r="GXA45" s="1034"/>
      <c r="GXB45" s="1034"/>
      <c r="GXC45" s="1034"/>
      <c r="GXD45" s="1034"/>
      <c r="GXE45" s="1034"/>
      <c r="GXF45" s="1034"/>
      <c r="GXG45" s="1034"/>
      <c r="GXH45" s="1034"/>
      <c r="GXI45" s="1034"/>
      <c r="GXJ45" s="1034"/>
      <c r="GXK45" s="1034"/>
      <c r="GXL45" s="1034"/>
      <c r="GXM45" s="1034"/>
      <c r="GXN45" s="1034"/>
      <c r="GXO45" s="1034"/>
      <c r="GXP45" s="1034"/>
      <c r="GXQ45" s="1034"/>
      <c r="GXR45" s="1034"/>
      <c r="GXS45" s="1034"/>
      <c r="GXT45" s="1034"/>
      <c r="GXU45" s="1034"/>
      <c r="GXV45" s="1034"/>
      <c r="GXW45" s="1034"/>
      <c r="GXX45" s="1034"/>
      <c r="GXY45" s="1034"/>
      <c r="GXZ45" s="1034"/>
      <c r="GYA45" s="1034"/>
      <c r="GYB45" s="1034"/>
      <c r="GYC45" s="1034"/>
      <c r="GYD45" s="1034"/>
      <c r="GYE45" s="1034"/>
      <c r="GYF45" s="1034"/>
      <c r="GYG45" s="1034"/>
      <c r="GYH45" s="1034"/>
      <c r="GYI45" s="1034"/>
      <c r="GYJ45" s="1034"/>
      <c r="GYK45" s="1034"/>
      <c r="GYL45" s="1034"/>
      <c r="GYM45" s="1034"/>
      <c r="GYN45" s="1034"/>
      <c r="GYO45" s="1034"/>
      <c r="GYP45" s="1034"/>
      <c r="GYQ45" s="1034"/>
      <c r="GYR45" s="1034"/>
      <c r="GYS45" s="1034"/>
      <c r="GYT45" s="1034"/>
      <c r="GYU45" s="1034"/>
      <c r="GYV45" s="1034"/>
      <c r="GYW45" s="1034"/>
      <c r="GYX45" s="1034"/>
      <c r="GYY45" s="1034"/>
      <c r="GYZ45" s="1034"/>
      <c r="GZA45" s="1034"/>
      <c r="GZB45" s="1034"/>
      <c r="GZC45" s="1034"/>
      <c r="GZD45" s="1034"/>
      <c r="GZE45" s="1034"/>
      <c r="GZF45" s="1034"/>
      <c r="GZG45" s="1034"/>
      <c r="GZH45" s="1034"/>
      <c r="GZI45" s="1034"/>
      <c r="GZJ45" s="1034"/>
      <c r="GZK45" s="1034"/>
      <c r="GZL45" s="1034"/>
      <c r="GZM45" s="1034"/>
      <c r="GZN45" s="1034"/>
      <c r="GZO45" s="1034"/>
      <c r="GZP45" s="1034"/>
      <c r="GZQ45" s="1034"/>
      <c r="GZR45" s="1034"/>
      <c r="GZS45" s="1034"/>
      <c r="GZT45" s="1034"/>
      <c r="GZU45" s="1034"/>
      <c r="GZV45" s="1034"/>
      <c r="GZW45" s="1034"/>
      <c r="GZX45" s="1034"/>
      <c r="GZY45" s="1034"/>
      <c r="GZZ45" s="1034"/>
      <c r="HAA45" s="1034"/>
      <c r="HAB45" s="1034"/>
      <c r="HAC45" s="1034"/>
      <c r="HAD45" s="1034"/>
      <c r="HAE45" s="1034"/>
      <c r="HAF45" s="1034"/>
      <c r="HAG45" s="1034"/>
      <c r="HAH45" s="1034"/>
      <c r="HAI45" s="1034"/>
      <c r="HAJ45" s="1034"/>
      <c r="HAK45" s="1034"/>
      <c r="HAL45" s="1034"/>
      <c r="HAM45" s="1034"/>
      <c r="HAN45" s="1034"/>
      <c r="HAO45" s="1034"/>
      <c r="HAP45" s="1034"/>
      <c r="HAQ45" s="1034"/>
      <c r="HAR45" s="1034"/>
      <c r="HAS45" s="1034"/>
      <c r="HAT45" s="1034"/>
      <c r="HAU45" s="1034"/>
      <c r="HAV45" s="1034"/>
      <c r="HAW45" s="1034"/>
      <c r="HAX45" s="1034"/>
      <c r="HAY45" s="1034"/>
      <c r="HAZ45" s="1034"/>
      <c r="HBA45" s="1034"/>
      <c r="HBB45" s="1034"/>
      <c r="HBC45" s="1034"/>
      <c r="HBD45" s="1034"/>
      <c r="HBE45" s="1034"/>
      <c r="HBF45" s="1034"/>
      <c r="HBG45" s="1034"/>
      <c r="HBH45" s="1034"/>
      <c r="HBI45" s="1034"/>
      <c r="HBJ45" s="1034"/>
      <c r="HBK45" s="1034"/>
      <c r="HBL45" s="1034"/>
      <c r="HBM45" s="1034"/>
      <c r="HBN45" s="1034"/>
      <c r="HBO45" s="1034"/>
      <c r="HBP45" s="1034"/>
      <c r="HBQ45" s="1034"/>
      <c r="HBR45" s="1034"/>
      <c r="HBS45" s="1034"/>
      <c r="HBT45" s="1034"/>
      <c r="HBU45" s="1034"/>
      <c r="HBV45" s="1034"/>
      <c r="HBW45" s="1034"/>
      <c r="HBX45" s="1034"/>
      <c r="HBY45" s="1034"/>
      <c r="HBZ45" s="1034"/>
      <c r="HCA45" s="1034"/>
      <c r="HCB45" s="1034"/>
      <c r="HCC45" s="1034"/>
      <c r="HCD45" s="1034"/>
      <c r="HCE45" s="1034"/>
      <c r="HCF45" s="1034"/>
      <c r="HCG45" s="1034"/>
      <c r="HCH45" s="1034"/>
      <c r="HCI45" s="1034"/>
      <c r="HCJ45" s="1034"/>
      <c r="HCK45" s="1034"/>
      <c r="HCL45" s="1034"/>
      <c r="HCM45" s="1034"/>
      <c r="HCN45" s="1034"/>
      <c r="HCO45" s="1034"/>
      <c r="HCP45" s="1034"/>
      <c r="HCQ45" s="1034"/>
      <c r="HCR45" s="1034"/>
      <c r="HCS45" s="1034"/>
      <c r="HCT45" s="1034"/>
      <c r="HCU45" s="1034"/>
      <c r="HCV45" s="1034"/>
      <c r="HCW45" s="1034"/>
      <c r="HCX45" s="1034"/>
      <c r="HCY45" s="1034"/>
      <c r="HCZ45" s="1034"/>
      <c r="HDA45" s="1034"/>
      <c r="HDB45" s="1034"/>
      <c r="HDC45" s="1034"/>
      <c r="HDD45" s="1034"/>
      <c r="HDE45" s="1034"/>
      <c r="HDF45" s="1034"/>
      <c r="HDG45" s="1034"/>
      <c r="HDH45" s="1034"/>
      <c r="HDI45" s="1034"/>
      <c r="HDJ45" s="1034"/>
      <c r="HDK45" s="1034"/>
      <c r="HDL45" s="1034"/>
      <c r="HDM45" s="1034"/>
      <c r="HDN45" s="1034"/>
      <c r="HDO45" s="1034"/>
      <c r="HDP45" s="1034"/>
      <c r="HDQ45" s="1034"/>
      <c r="HDR45" s="1034"/>
      <c r="HDS45" s="1034"/>
      <c r="HDT45" s="1034"/>
      <c r="HDU45" s="1034"/>
      <c r="HDV45" s="1034"/>
      <c r="HDW45" s="1034"/>
      <c r="HDX45" s="1034"/>
      <c r="HDY45" s="1034"/>
      <c r="HDZ45" s="1034"/>
      <c r="HEA45" s="1034"/>
      <c r="HEB45" s="1034"/>
      <c r="HEC45" s="1034"/>
      <c r="HED45" s="1034"/>
      <c r="HEE45" s="1034"/>
      <c r="HEF45" s="1034"/>
      <c r="HEG45" s="1034"/>
      <c r="HEH45" s="1034"/>
      <c r="HEI45" s="1034"/>
      <c r="HEJ45" s="1034"/>
      <c r="HEK45" s="1034"/>
      <c r="HEL45" s="1034"/>
      <c r="HEM45" s="1034"/>
      <c r="HEN45" s="1034"/>
      <c r="HEO45" s="1034"/>
      <c r="HEP45" s="1034"/>
      <c r="HEQ45" s="1034"/>
      <c r="HER45" s="1034"/>
      <c r="HES45" s="1034"/>
      <c r="HET45" s="1034"/>
      <c r="HEU45" s="1034"/>
      <c r="HEV45" s="1034"/>
      <c r="HEW45" s="1034"/>
      <c r="HEX45" s="1034"/>
      <c r="HEY45" s="1034"/>
      <c r="HEZ45" s="1034"/>
      <c r="HFA45" s="1034"/>
      <c r="HFB45" s="1034"/>
      <c r="HFC45" s="1034"/>
      <c r="HFD45" s="1034"/>
      <c r="HFE45" s="1034"/>
      <c r="HFF45" s="1034"/>
      <c r="HFG45" s="1034"/>
      <c r="HFH45" s="1034"/>
      <c r="HFI45" s="1034"/>
      <c r="HFJ45" s="1034"/>
      <c r="HFK45" s="1034"/>
      <c r="HFL45" s="1034"/>
      <c r="HFM45" s="1034"/>
      <c r="HFN45" s="1034"/>
      <c r="HFO45" s="1034"/>
      <c r="HFP45" s="1034"/>
      <c r="HFQ45" s="1034"/>
      <c r="HFR45" s="1034"/>
      <c r="HFS45" s="1034"/>
      <c r="HFT45" s="1034"/>
      <c r="HFU45" s="1034"/>
      <c r="HFV45" s="1034"/>
      <c r="HFW45" s="1034"/>
      <c r="HFX45" s="1034"/>
      <c r="HFY45" s="1034"/>
      <c r="HFZ45" s="1034"/>
      <c r="HGA45" s="1034"/>
      <c r="HGB45" s="1034"/>
      <c r="HGC45" s="1034"/>
      <c r="HGD45" s="1034"/>
      <c r="HGE45" s="1034"/>
      <c r="HGF45" s="1034"/>
      <c r="HGG45" s="1034"/>
      <c r="HGH45" s="1034"/>
      <c r="HGI45" s="1034"/>
      <c r="HGJ45" s="1034"/>
      <c r="HGK45" s="1034"/>
      <c r="HGL45" s="1034"/>
      <c r="HGM45" s="1034"/>
      <c r="HGN45" s="1034"/>
      <c r="HGO45" s="1034"/>
      <c r="HGP45" s="1034"/>
      <c r="HGQ45" s="1034"/>
      <c r="HGR45" s="1034"/>
      <c r="HGS45" s="1034"/>
      <c r="HGT45" s="1034"/>
      <c r="HGU45" s="1034"/>
      <c r="HGV45" s="1034"/>
      <c r="HGW45" s="1034"/>
      <c r="HGX45" s="1034"/>
      <c r="HGY45" s="1034"/>
      <c r="HGZ45" s="1034"/>
      <c r="HHA45" s="1034"/>
      <c r="HHB45" s="1034"/>
      <c r="HHC45" s="1034"/>
      <c r="HHD45" s="1034"/>
      <c r="HHE45" s="1034"/>
      <c r="HHF45" s="1034"/>
      <c r="HHG45" s="1034"/>
      <c r="HHH45" s="1034"/>
      <c r="HHI45" s="1034"/>
      <c r="HHJ45" s="1034"/>
      <c r="HHK45" s="1034"/>
      <c r="HHL45" s="1034"/>
      <c r="HHM45" s="1034"/>
      <c r="HHN45" s="1034"/>
      <c r="HHO45" s="1034"/>
      <c r="HHP45" s="1034"/>
      <c r="HHQ45" s="1034"/>
      <c r="HHR45" s="1034"/>
      <c r="HHS45" s="1034"/>
      <c r="HHT45" s="1034"/>
      <c r="HHU45" s="1034"/>
      <c r="HHV45" s="1034"/>
      <c r="HHW45" s="1034"/>
      <c r="HHX45" s="1034"/>
      <c r="HHY45" s="1034"/>
      <c r="HHZ45" s="1034"/>
      <c r="HIA45" s="1034"/>
      <c r="HIB45" s="1034"/>
      <c r="HIC45" s="1034"/>
      <c r="HID45" s="1034"/>
      <c r="HIE45" s="1034"/>
      <c r="HIF45" s="1034"/>
      <c r="HIG45" s="1034"/>
      <c r="HIH45" s="1034"/>
      <c r="HII45" s="1034"/>
      <c r="HIJ45" s="1034"/>
      <c r="HIK45" s="1034"/>
      <c r="HIL45" s="1034"/>
      <c r="HIM45" s="1034"/>
      <c r="HIN45" s="1034"/>
      <c r="HIO45" s="1034"/>
      <c r="HIP45" s="1034"/>
      <c r="HIQ45" s="1034"/>
      <c r="HIR45" s="1034"/>
      <c r="HIS45" s="1034"/>
      <c r="HIT45" s="1034"/>
      <c r="HIU45" s="1034"/>
      <c r="HIV45" s="1034"/>
      <c r="HIW45" s="1034"/>
      <c r="HIX45" s="1034"/>
      <c r="HIY45" s="1034"/>
      <c r="HIZ45" s="1034"/>
      <c r="HJA45" s="1034"/>
      <c r="HJB45" s="1034"/>
      <c r="HJC45" s="1034"/>
      <c r="HJD45" s="1034"/>
      <c r="HJE45" s="1034"/>
      <c r="HJF45" s="1034"/>
      <c r="HJG45" s="1034"/>
      <c r="HJH45" s="1034"/>
      <c r="HJI45" s="1034"/>
      <c r="HJJ45" s="1034"/>
      <c r="HJK45" s="1034"/>
      <c r="HJL45" s="1034"/>
      <c r="HJM45" s="1034"/>
      <c r="HJN45" s="1034"/>
      <c r="HJO45" s="1034"/>
      <c r="HJP45" s="1034"/>
      <c r="HJQ45" s="1034"/>
      <c r="HJR45" s="1034"/>
      <c r="HJS45" s="1034"/>
      <c r="HJT45" s="1034"/>
      <c r="HJU45" s="1034"/>
      <c r="HJV45" s="1034"/>
      <c r="HJW45" s="1034"/>
      <c r="HJX45" s="1034"/>
      <c r="HJY45" s="1034"/>
      <c r="HJZ45" s="1034"/>
      <c r="HKA45" s="1034"/>
      <c r="HKB45" s="1034"/>
      <c r="HKC45" s="1034"/>
      <c r="HKD45" s="1034"/>
      <c r="HKE45" s="1034"/>
      <c r="HKF45" s="1034"/>
      <c r="HKG45" s="1034"/>
      <c r="HKH45" s="1034"/>
      <c r="HKI45" s="1034"/>
      <c r="HKJ45" s="1034"/>
      <c r="HKK45" s="1034"/>
      <c r="HKL45" s="1034"/>
      <c r="HKM45" s="1034"/>
      <c r="HKN45" s="1034"/>
      <c r="HKO45" s="1034"/>
      <c r="HKP45" s="1034"/>
      <c r="HKQ45" s="1034"/>
      <c r="HKR45" s="1034"/>
      <c r="HKS45" s="1034"/>
      <c r="HKT45" s="1034"/>
      <c r="HKU45" s="1034"/>
      <c r="HKV45" s="1034"/>
      <c r="HKW45" s="1034"/>
      <c r="HKX45" s="1034"/>
      <c r="HKY45" s="1034"/>
      <c r="HKZ45" s="1034"/>
      <c r="HLA45" s="1034"/>
      <c r="HLB45" s="1034"/>
      <c r="HLC45" s="1034"/>
      <c r="HLD45" s="1034"/>
      <c r="HLE45" s="1034"/>
      <c r="HLF45" s="1034"/>
      <c r="HLG45" s="1034"/>
      <c r="HLH45" s="1034"/>
      <c r="HLI45" s="1034"/>
      <c r="HLJ45" s="1034"/>
      <c r="HLK45" s="1034"/>
      <c r="HLL45" s="1034"/>
      <c r="HLM45" s="1034"/>
      <c r="HLN45" s="1034"/>
      <c r="HLO45" s="1034"/>
      <c r="HLP45" s="1034"/>
      <c r="HLQ45" s="1034"/>
      <c r="HLR45" s="1034"/>
      <c r="HLS45" s="1034"/>
      <c r="HLT45" s="1034"/>
      <c r="HLU45" s="1034"/>
      <c r="HLV45" s="1034"/>
      <c r="HLW45" s="1034"/>
      <c r="HLX45" s="1034"/>
      <c r="HLY45" s="1034"/>
      <c r="HLZ45" s="1034"/>
      <c r="HMA45" s="1034"/>
      <c r="HMB45" s="1034"/>
      <c r="HMC45" s="1034"/>
      <c r="HMD45" s="1034"/>
      <c r="HME45" s="1034"/>
      <c r="HMF45" s="1034"/>
      <c r="HMG45" s="1034"/>
      <c r="HMH45" s="1034"/>
      <c r="HMI45" s="1034"/>
      <c r="HMJ45" s="1034"/>
      <c r="HMK45" s="1034"/>
      <c r="HML45" s="1034"/>
      <c r="HMM45" s="1034"/>
      <c r="HMN45" s="1034"/>
      <c r="HMO45" s="1034"/>
      <c r="HMP45" s="1034"/>
      <c r="HMQ45" s="1034"/>
      <c r="HMR45" s="1034"/>
      <c r="HMS45" s="1034"/>
      <c r="HMT45" s="1034"/>
      <c r="HMU45" s="1034"/>
      <c r="HMV45" s="1034"/>
      <c r="HMW45" s="1034"/>
      <c r="HMX45" s="1034"/>
      <c r="HMY45" s="1034"/>
      <c r="HMZ45" s="1034"/>
      <c r="HNA45" s="1034"/>
      <c r="HNB45" s="1034"/>
      <c r="HNC45" s="1034"/>
      <c r="HND45" s="1034"/>
      <c r="HNE45" s="1034"/>
      <c r="HNF45" s="1034"/>
      <c r="HNG45" s="1034"/>
      <c r="HNH45" s="1034"/>
      <c r="HNI45" s="1034"/>
      <c r="HNJ45" s="1034"/>
      <c r="HNK45" s="1034"/>
      <c r="HNL45" s="1034"/>
      <c r="HNM45" s="1034"/>
      <c r="HNN45" s="1034"/>
      <c r="HNO45" s="1034"/>
      <c r="HNP45" s="1034"/>
      <c r="HNQ45" s="1034"/>
      <c r="HNR45" s="1034"/>
      <c r="HNS45" s="1034"/>
      <c r="HNT45" s="1034"/>
      <c r="HNU45" s="1034"/>
      <c r="HNV45" s="1034"/>
      <c r="HNW45" s="1034"/>
      <c r="HNX45" s="1034"/>
      <c r="HNY45" s="1034"/>
      <c r="HNZ45" s="1034"/>
      <c r="HOA45" s="1034"/>
      <c r="HOB45" s="1034"/>
      <c r="HOC45" s="1034"/>
      <c r="HOD45" s="1034"/>
      <c r="HOE45" s="1034"/>
      <c r="HOF45" s="1034"/>
      <c r="HOG45" s="1034"/>
      <c r="HOH45" s="1034"/>
      <c r="HOI45" s="1034"/>
      <c r="HOJ45" s="1034"/>
      <c r="HOK45" s="1034"/>
      <c r="HOL45" s="1034"/>
      <c r="HOM45" s="1034"/>
      <c r="HON45" s="1034"/>
      <c r="HOO45" s="1034"/>
      <c r="HOP45" s="1034"/>
      <c r="HOQ45" s="1034"/>
      <c r="HOR45" s="1034"/>
      <c r="HOS45" s="1034"/>
      <c r="HOT45" s="1034"/>
      <c r="HOU45" s="1034"/>
      <c r="HOV45" s="1034"/>
      <c r="HOW45" s="1034"/>
      <c r="HOX45" s="1034"/>
      <c r="HOY45" s="1034"/>
      <c r="HOZ45" s="1034"/>
      <c r="HPA45" s="1034"/>
      <c r="HPB45" s="1034"/>
      <c r="HPC45" s="1034"/>
      <c r="HPD45" s="1034"/>
      <c r="HPE45" s="1034"/>
      <c r="HPF45" s="1034"/>
      <c r="HPG45" s="1034"/>
      <c r="HPH45" s="1034"/>
      <c r="HPI45" s="1034"/>
      <c r="HPJ45" s="1034"/>
      <c r="HPK45" s="1034"/>
      <c r="HPL45" s="1034"/>
      <c r="HPM45" s="1034"/>
      <c r="HPN45" s="1034"/>
      <c r="HPO45" s="1034"/>
      <c r="HPP45" s="1034"/>
      <c r="HPQ45" s="1034"/>
      <c r="HPR45" s="1034"/>
      <c r="HPS45" s="1034"/>
      <c r="HPT45" s="1034"/>
      <c r="HPU45" s="1034"/>
      <c r="HPV45" s="1034"/>
      <c r="HPW45" s="1034"/>
      <c r="HPX45" s="1034"/>
      <c r="HPY45" s="1034"/>
      <c r="HPZ45" s="1034"/>
      <c r="HQA45" s="1034"/>
      <c r="HQB45" s="1034"/>
      <c r="HQC45" s="1034"/>
      <c r="HQD45" s="1034"/>
      <c r="HQE45" s="1034"/>
      <c r="HQF45" s="1034"/>
      <c r="HQG45" s="1034"/>
      <c r="HQH45" s="1034"/>
      <c r="HQI45" s="1034"/>
      <c r="HQJ45" s="1034"/>
      <c r="HQK45" s="1034"/>
      <c r="HQL45" s="1034"/>
      <c r="HQM45" s="1034"/>
      <c r="HQN45" s="1034"/>
      <c r="HQO45" s="1034"/>
      <c r="HQP45" s="1034"/>
      <c r="HQQ45" s="1034"/>
      <c r="HQR45" s="1034"/>
      <c r="HQS45" s="1034"/>
      <c r="HQT45" s="1034"/>
      <c r="HQU45" s="1034"/>
      <c r="HQV45" s="1034"/>
      <c r="HQW45" s="1034"/>
      <c r="HQX45" s="1034"/>
      <c r="HQY45" s="1034"/>
      <c r="HQZ45" s="1034"/>
      <c r="HRA45" s="1034"/>
      <c r="HRB45" s="1034"/>
      <c r="HRC45" s="1034"/>
      <c r="HRD45" s="1034"/>
      <c r="HRE45" s="1034"/>
      <c r="HRF45" s="1034"/>
      <c r="HRG45" s="1034"/>
      <c r="HRH45" s="1034"/>
      <c r="HRI45" s="1034"/>
      <c r="HRJ45" s="1034"/>
      <c r="HRK45" s="1034"/>
      <c r="HRL45" s="1034"/>
      <c r="HRM45" s="1034"/>
      <c r="HRN45" s="1034"/>
      <c r="HRO45" s="1034"/>
      <c r="HRP45" s="1034"/>
      <c r="HRQ45" s="1034"/>
      <c r="HRR45" s="1034"/>
      <c r="HRS45" s="1034"/>
      <c r="HRT45" s="1034"/>
      <c r="HRU45" s="1034"/>
      <c r="HRV45" s="1034"/>
      <c r="HRW45" s="1034"/>
      <c r="HRX45" s="1034"/>
      <c r="HRY45" s="1034"/>
      <c r="HRZ45" s="1034"/>
      <c r="HSA45" s="1034"/>
      <c r="HSB45" s="1034"/>
      <c r="HSC45" s="1034"/>
      <c r="HSD45" s="1034"/>
      <c r="HSE45" s="1034"/>
      <c r="HSF45" s="1034"/>
      <c r="HSG45" s="1034"/>
      <c r="HSH45" s="1034"/>
      <c r="HSI45" s="1034"/>
      <c r="HSJ45" s="1034"/>
      <c r="HSK45" s="1034"/>
      <c r="HSL45" s="1034"/>
      <c r="HSM45" s="1034"/>
      <c r="HSN45" s="1034"/>
      <c r="HSO45" s="1034"/>
      <c r="HSP45" s="1034"/>
      <c r="HSQ45" s="1034"/>
      <c r="HSR45" s="1034"/>
      <c r="HSS45" s="1034"/>
      <c r="HST45" s="1034"/>
      <c r="HSU45" s="1034"/>
      <c r="HSV45" s="1034"/>
      <c r="HSW45" s="1034"/>
      <c r="HSX45" s="1034"/>
      <c r="HSY45" s="1034"/>
      <c r="HSZ45" s="1034"/>
      <c r="HTA45" s="1034"/>
      <c r="HTB45" s="1034"/>
      <c r="HTC45" s="1034"/>
      <c r="HTD45" s="1034"/>
      <c r="HTE45" s="1034"/>
      <c r="HTF45" s="1034"/>
      <c r="HTG45" s="1034"/>
      <c r="HTH45" s="1034"/>
      <c r="HTI45" s="1034"/>
      <c r="HTJ45" s="1034"/>
      <c r="HTK45" s="1034"/>
      <c r="HTL45" s="1034"/>
      <c r="HTM45" s="1034"/>
      <c r="HTN45" s="1034"/>
      <c r="HTO45" s="1034"/>
      <c r="HTP45" s="1034"/>
      <c r="HTQ45" s="1034"/>
      <c r="HTR45" s="1034"/>
      <c r="HTS45" s="1034"/>
      <c r="HTT45" s="1034"/>
      <c r="HTU45" s="1034"/>
      <c r="HTV45" s="1034"/>
      <c r="HTW45" s="1034"/>
      <c r="HTX45" s="1034"/>
      <c r="HTY45" s="1034"/>
      <c r="HTZ45" s="1034"/>
      <c r="HUA45" s="1034"/>
      <c r="HUB45" s="1034"/>
      <c r="HUC45" s="1034"/>
      <c r="HUD45" s="1034"/>
      <c r="HUE45" s="1034"/>
      <c r="HUF45" s="1034"/>
      <c r="HUG45" s="1034"/>
      <c r="HUH45" s="1034"/>
      <c r="HUI45" s="1034"/>
      <c r="HUJ45" s="1034"/>
      <c r="HUK45" s="1034"/>
      <c r="HUL45" s="1034"/>
      <c r="HUM45" s="1034"/>
      <c r="HUN45" s="1034"/>
      <c r="HUO45" s="1034"/>
      <c r="HUP45" s="1034"/>
      <c r="HUQ45" s="1034"/>
      <c r="HUR45" s="1034"/>
      <c r="HUS45" s="1034"/>
      <c r="HUT45" s="1034"/>
      <c r="HUU45" s="1034"/>
      <c r="HUV45" s="1034"/>
      <c r="HUW45" s="1034"/>
      <c r="HUX45" s="1034"/>
      <c r="HUY45" s="1034"/>
      <c r="HUZ45" s="1034"/>
      <c r="HVA45" s="1034"/>
      <c r="HVB45" s="1034"/>
      <c r="HVC45" s="1034"/>
      <c r="HVD45" s="1034"/>
      <c r="HVE45" s="1034"/>
      <c r="HVF45" s="1034"/>
      <c r="HVG45" s="1034"/>
      <c r="HVH45" s="1034"/>
      <c r="HVI45" s="1034"/>
      <c r="HVJ45" s="1034"/>
      <c r="HVK45" s="1034"/>
      <c r="HVL45" s="1034"/>
      <c r="HVM45" s="1034"/>
      <c r="HVN45" s="1034"/>
      <c r="HVO45" s="1034"/>
      <c r="HVP45" s="1034"/>
      <c r="HVQ45" s="1034"/>
      <c r="HVR45" s="1034"/>
      <c r="HVS45" s="1034"/>
      <c r="HVT45" s="1034"/>
      <c r="HVU45" s="1034"/>
      <c r="HVV45" s="1034"/>
      <c r="HVW45" s="1034"/>
      <c r="HVX45" s="1034"/>
      <c r="HVY45" s="1034"/>
      <c r="HVZ45" s="1034"/>
      <c r="HWA45" s="1034"/>
      <c r="HWB45" s="1034"/>
      <c r="HWC45" s="1034"/>
      <c r="HWD45" s="1034"/>
      <c r="HWE45" s="1034"/>
      <c r="HWF45" s="1034"/>
      <c r="HWG45" s="1034"/>
      <c r="HWH45" s="1034"/>
      <c r="HWI45" s="1034"/>
      <c r="HWJ45" s="1034"/>
      <c r="HWK45" s="1034"/>
      <c r="HWL45" s="1034"/>
      <c r="HWM45" s="1034"/>
      <c r="HWN45" s="1034"/>
      <c r="HWO45" s="1034"/>
      <c r="HWP45" s="1034"/>
      <c r="HWQ45" s="1034"/>
      <c r="HWR45" s="1034"/>
      <c r="HWS45" s="1034"/>
      <c r="HWT45" s="1034"/>
      <c r="HWU45" s="1034"/>
      <c r="HWV45" s="1034"/>
      <c r="HWW45" s="1034"/>
      <c r="HWX45" s="1034"/>
      <c r="HWY45" s="1034"/>
      <c r="HWZ45" s="1034"/>
      <c r="HXA45" s="1034"/>
      <c r="HXB45" s="1034"/>
      <c r="HXC45" s="1034"/>
      <c r="HXD45" s="1034"/>
      <c r="HXE45" s="1034"/>
      <c r="HXF45" s="1034"/>
      <c r="HXG45" s="1034"/>
      <c r="HXH45" s="1034"/>
      <c r="HXI45" s="1034"/>
      <c r="HXJ45" s="1034"/>
      <c r="HXK45" s="1034"/>
      <c r="HXL45" s="1034"/>
      <c r="HXM45" s="1034"/>
      <c r="HXN45" s="1034"/>
      <c r="HXO45" s="1034"/>
      <c r="HXP45" s="1034"/>
      <c r="HXQ45" s="1034"/>
      <c r="HXR45" s="1034"/>
      <c r="HXS45" s="1034"/>
      <c r="HXT45" s="1034"/>
      <c r="HXU45" s="1034"/>
      <c r="HXV45" s="1034"/>
      <c r="HXW45" s="1034"/>
      <c r="HXX45" s="1034"/>
      <c r="HXY45" s="1034"/>
      <c r="HXZ45" s="1034"/>
      <c r="HYA45" s="1034"/>
      <c r="HYB45" s="1034"/>
      <c r="HYC45" s="1034"/>
      <c r="HYD45" s="1034"/>
      <c r="HYE45" s="1034"/>
      <c r="HYF45" s="1034"/>
      <c r="HYG45" s="1034"/>
      <c r="HYH45" s="1034"/>
      <c r="HYI45" s="1034"/>
      <c r="HYJ45" s="1034"/>
      <c r="HYK45" s="1034"/>
      <c r="HYL45" s="1034"/>
      <c r="HYM45" s="1034"/>
      <c r="HYN45" s="1034"/>
      <c r="HYO45" s="1034"/>
      <c r="HYP45" s="1034"/>
      <c r="HYQ45" s="1034"/>
      <c r="HYR45" s="1034"/>
      <c r="HYS45" s="1034"/>
      <c r="HYT45" s="1034"/>
      <c r="HYU45" s="1034"/>
      <c r="HYV45" s="1034"/>
      <c r="HYW45" s="1034"/>
      <c r="HYX45" s="1034"/>
      <c r="HYY45" s="1034"/>
      <c r="HYZ45" s="1034"/>
      <c r="HZA45" s="1034"/>
      <c r="HZB45" s="1034"/>
      <c r="HZC45" s="1034"/>
      <c r="HZD45" s="1034"/>
      <c r="HZE45" s="1034"/>
      <c r="HZF45" s="1034"/>
      <c r="HZG45" s="1034"/>
      <c r="HZH45" s="1034"/>
      <c r="HZI45" s="1034"/>
      <c r="HZJ45" s="1034"/>
      <c r="HZK45" s="1034"/>
      <c r="HZL45" s="1034"/>
      <c r="HZM45" s="1034"/>
      <c r="HZN45" s="1034"/>
      <c r="HZO45" s="1034"/>
      <c r="HZP45" s="1034"/>
      <c r="HZQ45" s="1034"/>
      <c r="HZR45" s="1034"/>
      <c r="HZS45" s="1034"/>
      <c r="HZT45" s="1034"/>
      <c r="HZU45" s="1034"/>
      <c r="HZV45" s="1034"/>
      <c r="HZW45" s="1034"/>
      <c r="HZX45" s="1034"/>
      <c r="HZY45" s="1034"/>
      <c r="HZZ45" s="1034"/>
      <c r="IAA45" s="1034"/>
      <c r="IAB45" s="1034"/>
      <c r="IAC45" s="1034"/>
      <c r="IAD45" s="1034"/>
      <c r="IAE45" s="1034"/>
      <c r="IAF45" s="1034"/>
      <c r="IAG45" s="1034"/>
      <c r="IAH45" s="1034"/>
      <c r="IAI45" s="1034"/>
      <c r="IAJ45" s="1034"/>
      <c r="IAK45" s="1034"/>
      <c r="IAL45" s="1034"/>
      <c r="IAM45" s="1034"/>
      <c r="IAN45" s="1034"/>
      <c r="IAO45" s="1034"/>
      <c r="IAP45" s="1034"/>
      <c r="IAQ45" s="1034"/>
      <c r="IAR45" s="1034"/>
      <c r="IAS45" s="1034"/>
      <c r="IAT45" s="1034"/>
      <c r="IAU45" s="1034"/>
      <c r="IAV45" s="1034"/>
      <c r="IAW45" s="1034"/>
      <c r="IAX45" s="1034"/>
      <c r="IAY45" s="1034"/>
      <c r="IAZ45" s="1034"/>
      <c r="IBA45" s="1034"/>
      <c r="IBB45" s="1034"/>
      <c r="IBC45" s="1034"/>
      <c r="IBD45" s="1034"/>
      <c r="IBE45" s="1034"/>
      <c r="IBF45" s="1034"/>
      <c r="IBG45" s="1034"/>
      <c r="IBH45" s="1034"/>
      <c r="IBI45" s="1034"/>
      <c r="IBJ45" s="1034"/>
      <c r="IBK45" s="1034"/>
      <c r="IBL45" s="1034"/>
      <c r="IBM45" s="1034"/>
      <c r="IBN45" s="1034"/>
      <c r="IBO45" s="1034"/>
      <c r="IBP45" s="1034"/>
      <c r="IBQ45" s="1034"/>
      <c r="IBR45" s="1034"/>
      <c r="IBS45" s="1034"/>
      <c r="IBT45" s="1034"/>
      <c r="IBU45" s="1034"/>
      <c r="IBV45" s="1034"/>
      <c r="IBW45" s="1034"/>
      <c r="IBX45" s="1034"/>
      <c r="IBY45" s="1034"/>
      <c r="IBZ45" s="1034"/>
      <c r="ICA45" s="1034"/>
      <c r="ICB45" s="1034"/>
      <c r="ICC45" s="1034"/>
      <c r="ICD45" s="1034"/>
      <c r="ICE45" s="1034"/>
      <c r="ICF45" s="1034"/>
      <c r="ICG45" s="1034"/>
      <c r="ICH45" s="1034"/>
      <c r="ICI45" s="1034"/>
      <c r="ICJ45" s="1034"/>
      <c r="ICK45" s="1034"/>
      <c r="ICL45" s="1034"/>
      <c r="ICM45" s="1034"/>
      <c r="ICN45" s="1034"/>
      <c r="ICO45" s="1034"/>
      <c r="ICP45" s="1034"/>
      <c r="ICQ45" s="1034"/>
      <c r="ICR45" s="1034"/>
      <c r="ICS45" s="1034"/>
      <c r="ICT45" s="1034"/>
      <c r="ICU45" s="1034"/>
      <c r="ICV45" s="1034"/>
      <c r="ICW45" s="1034"/>
      <c r="ICX45" s="1034"/>
      <c r="ICY45" s="1034"/>
      <c r="ICZ45" s="1034"/>
      <c r="IDA45" s="1034"/>
      <c r="IDB45" s="1034"/>
      <c r="IDC45" s="1034"/>
      <c r="IDD45" s="1034"/>
      <c r="IDE45" s="1034"/>
      <c r="IDF45" s="1034"/>
      <c r="IDG45" s="1034"/>
      <c r="IDH45" s="1034"/>
      <c r="IDI45" s="1034"/>
      <c r="IDJ45" s="1034"/>
      <c r="IDK45" s="1034"/>
      <c r="IDL45" s="1034"/>
      <c r="IDM45" s="1034"/>
      <c r="IDN45" s="1034"/>
      <c r="IDO45" s="1034"/>
      <c r="IDP45" s="1034"/>
      <c r="IDQ45" s="1034"/>
      <c r="IDR45" s="1034"/>
      <c r="IDS45" s="1034"/>
      <c r="IDT45" s="1034"/>
      <c r="IDU45" s="1034"/>
      <c r="IDV45" s="1034"/>
      <c r="IDW45" s="1034"/>
      <c r="IDX45" s="1034"/>
      <c r="IDY45" s="1034"/>
      <c r="IDZ45" s="1034"/>
      <c r="IEA45" s="1034"/>
      <c r="IEB45" s="1034"/>
      <c r="IEC45" s="1034"/>
      <c r="IED45" s="1034"/>
      <c r="IEE45" s="1034"/>
      <c r="IEF45" s="1034"/>
      <c r="IEG45" s="1034"/>
      <c r="IEH45" s="1034"/>
      <c r="IEI45" s="1034"/>
      <c r="IEJ45" s="1034"/>
      <c r="IEK45" s="1034"/>
      <c r="IEL45" s="1034"/>
      <c r="IEM45" s="1034"/>
      <c r="IEN45" s="1034"/>
      <c r="IEO45" s="1034"/>
      <c r="IEP45" s="1034"/>
      <c r="IEQ45" s="1034"/>
      <c r="IER45" s="1034"/>
      <c r="IES45" s="1034"/>
      <c r="IET45" s="1034"/>
      <c r="IEU45" s="1034"/>
      <c r="IEV45" s="1034"/>
      <c r="IEW45" s="1034"/>
      <c r="IEX45" s="1034"/>
      <c r="IEY45" s="1034"/>
      <c r="IEZ45" s="1034"/>
      <c r="IFA45" s="1034"/>
      <c r="IFB45" s="1034"/>
      <c r="IFC45" s="1034"/>
      <c r="IFD45" s="1034"/>
      <c r="IFE45" s="1034"/>
      <c r="IFF45" s="1034"/>
      <c r="IFG45" s="1034"/>
      <c r="IFH45" s="1034"/>
      <c r="IFI45" s="1034"/>
      <c r="IFJ45" s="1034"/>
      <c r="IFK45" s="1034"/>
      <c r="IFL45" s="1034"/>
      <c r="IFM45" s="1034"/>
      <c r="IFN45" s="1034"/>
      <c r="IFO45" s="1034"/>
      <c r="IFP45" s="1034"/>
      <c r="IFQ45" s="1034"/>
      <c r="IFR45" s="1034"/>
      <c r="IFS45" s="1034"/>
      <c r="IFT45" s="1034"/>
      <c r="IFU45" s="1034"/>
      <c r="IFV45" s="1034"/>
      <c r="IFW45" s="1034"/>
      <c r="IFX45" s="1034"/>
      <c r="IFY45" s="1034"/>
      <c r="IFZ45" s="1034"/>
      <c r="IGA45" s="1034"/>
      <c r="IGB45" s="1034"/>
      <c r="IGC45" s="1034"/>
      <c r="IGD45" s="1034"/>
      <c r="IGE45" s="1034"/>
      <c r="IGF45" s="1034"/>
      <c r="IGG45" s="1034"/>
      <c r="IGH45" s="1034"/>
      <c r="IGI45" s="1034"/>
      <c r="IGJ45" s="1034"/>
      <c r="IGK45" s="1034"/>
      <c r="IGL45" s="1034"/>
      <c r="IGM45" s="1034"/>
      <c r="IGN45" s="1034"/>
      <c r="IGO45" s="1034"/>
      <c r="IGP45" s="1034"/>
      <c r="IGQ45" s="1034"/>
      <c r="IGR45" s="1034"/>
      <c r="IGS45" s="1034"/>
      <c r="IGT45" s="1034"/>
      <c r="IGU45" s="1034"/>
      <c r="IGV45" s="1034"/>
      <c r="IGW45" s="1034"/>
      <c r="IGX45" s="1034"/>
      <c r="IGY45" s="1034"/>
      <c r="IGZ45" s="1034"/>
      <c r="IHA45" s="1034"/>
      <c r="IHB45" s="1034"/>
      <c r="IHC45" s="1034"/>
      <c r="IHD45" s="1034"/>
      <c r="IHE45" s="1034"/>
      <c r="IHF45" s="1034"/>
      <c r="IHG45" s="1034"/>
      <c r="IHH45" s="1034"/>
      <c r="IHI45" s="1034"/>
      <c r="IHJ45" s="1034"/>
      <c r="IHK45" s="1034"/>
      <c r="IHL45" s="1034"/>
      <c r="IHM45" s="1034"/>
      <c r="IHN45" s="1034"/>
      <c r="IHO45" s="1034"/>
      <c r="IHP45" s="1034"/>
      <c r="IHQ45" s="1034"/>
      <c r="IHR45" s="1034"/>
      <c r="IHS45" s="1034"/>
      <c r="IHT45" s="1034"/>
      <c r="IHU45" s="1034"/>
      <c r="IHV45" s="1034"/>
      <c r="IHW45" s="1034"/>
      <c r="IHX45" s="1034"/>
      <c r="IHY45" s="1034"/>
      <c r="IHZ45" s="1034"/>
      <c r="IIA45" s="1034"/>
      <c r="IIB45" s="1034"/>
      <c r="IIC45" s="1034"/>
      <c r="IID45" s="1034"/>
      <c r="IIE45" s="1034"/>
      <c r="IIF45" s="1034"/>
      <c r="IIG45" s="1034"/>
      <c r="IIH45" s="1034"/>
      <c r="III45" s="1034"/>
      <c r="IIJ45" s="1034"/>
      <c r="IIK45" s="1034"/>
      <c r="IIL45" s="1034"/>
      <c r="IIM45" s="1034"/>
      <c r="IIN45" s="1034"/>
      <c r="IIO45" s="1034"/>
      <c r="IIP45" s="1034"/>
      <c r="IIQ45" s="1034"/>
      <c r="IIR45" s="1034"/>
      <c r="IIS45" s="1034"/>
      <c r="IIT45" s="1034"/>
      <c r="IIU45" s="1034"/>
      <c r="IIV45" s="1034"/>
      <c r="IIW45" s="1034"/>
      <c r="IIX45" s="1034"/>
      <c r="IIY45" s="1034"/>
      <c r="IIZ45" s="1034"/>
      <c r="IJA45" s="1034"/>
      <c r="IJB45" s="1034"/>
      <c r="IJC45" s="1034"/>
      <c r="IJD45" s="1034"/>
      <c r="IJE45" s="1034"/>
      <c r="IJF45" s="1034"/>
      <c r="IJG45" s="1034"/>
      <c r="IJH45" s="1034"/>
      <c r="IJI45" s="1034"/>
      <c r="IJJ45" s="1034"/>
      <c r="IJK45" s="1034"/>
      <c r="IJL45" s="1034"/>
      <c r="IJM45" s="1034"/>
      <c r="IJN45" s="1034"/>
      <c r="IJO45" s="1034"/>
      <c r="IJP45" s="1034"/>
      <c r="IJQ45" s="1034"/>
      <c r="IJR45" s="1034"/>
      <c r="IJS45" s="1034"/>
      <c r="IJT45" s="1034"/>
      <c r="IJU45" s="1034"/>
      <c r="IJV45" s="1034"/>
      <c r="IJW45" s="1034"/>
      <c r="IJX45" s="1034"/>
      <c r="IJY45" s="1034"/>
      <c r="IJZ45" s="1034"/>
      <c r="IKA45" s="1034"/>
      <c r="IKB45" s="1034"/>
      <c r="IKC45" s="1034"/>
      <c r="IKD45" s="1034"/>
      <c r="IKE45" s="1034"/>
      <c r="IKF45" s="1034"/>
      <c r="IKG45" s="1034"/>
      <c r="IKH45" s="1034"/>
      <c r="IKI45" s="1034"/>
      <c r="IKJ45" s="1034"/>
      <c r="IKK45" s="1034"/>
      <c r="IKL45" s="1034"/>
      <c r="IKM45" s="1034"/>
      <c r="IKN45" s="1034"/>
      <c r="IKO45" s="1034"/>
      <c r="IKP45" s="1034"/>
      <c r="IKQ45" s="1034"/>
      <c r="IKR45" s="1034"/>
      <c r="IKS45" s="1034"/>
      <c r="IKT45" s="1034"/>
      <c r="IKU45" s="1034"/>
      <c r="IKV45" s="1034"/>
      <c r="IKW45" s="1034"/>
      <c r="IKX45" s="1034"/>
      <c r="IKY45" s="1034"/>
      <c r="IKZ45" s="1034"/>
      <c r="ILA45" s="1034"/>
      <c r="ILB45" s="1034"/>
      <c r="ILC45" s="1034"/>
      <c r="ILD45" s="1034"/>
      <c r="ILE45" s="1034"/>
      <c r="ILF45" s="1034"/>
      <c r="ILG45" s="1034"/>
      <c r="ILH45" s="1034"/>
      <c r="ILI45" s="1034"/>
      <c r="ILJ45" s="1034"/>
      <c r="ILK45" s="1034"/>
      <c r="ILL45" s="1034"/>
      <c r="ILM45" s="1034"/>
      <c r="ILN45" s="1034"/>
      <c r="ILO45" s="1034"/>
      <c r="ILP45" s="1034"/>
      <c r="ILQ45" s="1034"/>
      <c r="ILR45" s="1034"/>
      <c r="ILS45" s="1034"/>
      <c r="ILT45" s="1034"/>
      <c r="ILU45" s="1034"/>
      <c r="ILV45" s="1034"/>
      <c r="ILW45" s="1034"/>
      <c r="ILX45" s="1034"/>
      <c r="ILY45" s="1034"/>
      <c r="ILZ45" s="1034"/>
      <c r="IMA45" s="1034"/>
      <c r="IMB45" s="1034"/>
      <c r="IMC45" s="1034"/>
      <c r="IMD45" s="1034"/>
      <c r="IME45" s="1034"/>
      <c r="IMF45" s="1034"/>
      <c r="IMG45" s="1034"/>
      <c r="IMH45" s="1034"/>
      <c r="IMI45" s="1034"/>
      <c r="IMJ45" s="1034"/>
      <c r="IMK45" s="1034"/>
      <c r="IML45" s="1034"/>
      <c r="IMM45" s="1034"/>
      <c r="IMN45" s="1034"/>
      <c r="IMO45" s="1034"/>
      <c r="IMP45" s="1034"/>
      <c r="IMQ45" s="1034"/>
      <c r="IMR45" s="1034"/>
      <c r="IMS45" s="1034"/>
      <c r="IMT45" s="1034"/>
      <c r="IMU45" s="1034"/>
      <c r="IMV45" s="1034"/>
      <c r="IMW45" s="1034"/>
      <c r="IMX45" s="1034"/>
      <c r="IMY45" s="1034"/>
      <c r="IMZ45" s="1034"/>
      <c r="INA45" s="1034"/>
      <c r="INB45" s="1034"/>
      <c r="INC45" s="1034"/>
      <c r="IND45" s="1034"/>
      <c r="INE45" s="1034"/>
      <c r="INF45" s="1034"/>
      <c r="ING45" s="1034"/>
      <c r="INH45" s="1034"/>
      <c r="INI45" s="1034"/>
      <c r="INJ45" s="1034"/>
      <c r="INK45" s="1034"/>
      <c r="INL45" s="1034"/>
      <c r="INM45" s="1034"/>
      <c r="INN45" s="1034"/>
      <c r="INO45" s="1034"/>
      <c r="INP45" s="1034"/>
      <c r="INQ45" s="1034"/>
      <c r="INR45" s="1034"/>
      <c r="INS45" s="1034"/>
      <c r="INT45" s="1034"/>
      <c r="INU45" s="1034"/>
      <c r="INV45" s="1034"/>
      <c r="INW45" s="1034"/>
      <c r="INX45" s="1034"/>
      <c r="INY45" s="1034"/>
      <c r="INZ45" s="1034"/>
      <c r="IOA45" s="1034"/>
      <c r="IOB45" s="1034"/>
      <c r="IOC45" s="1034"/>
      <c r="IOD45" s="1034"/>
      <c r="IOE45" s="1034"/>
      <c r="IOF45" s="1034"/>
      <c r="IOG45" s="1034"/>
      <c r="IOH45" s="1034"/>
      <c r="IOI45" s="1034"/>
      <c r="IOJ45" s="1034"/>
      <c r="IOK45" s="1034"/>
      <c r="IOL45" s="1034"/>
      <c r="IOM45" s="1034"/>
      <c r="ION45" s="1034"/>
      <c r="IOO45" s="1034"/>
      <c r="IOP45" s="1034"/>
      <c r="IOQ45" s="1034"/>
      <c r="IOR45" s="1034"/>
      <c r="IOS45" s="1034"/>
      <c r="IOT45" s="1034"/>
      <c r="IOU45" s="1034"/>
      <c r="IOV45" s="1034"/>
      <c r="IOW45" s="1034"/>
      <c r="IOX45" s="1034"/>
      <c r="IOY45" s="1034"/>
      <c r="IOZ45" s="1034"/>
      <c r="IPA45" s="1034"/>
      <c r="IPB45" s="1034"/>
      <c r="IPC45" s="1034"/>
      <c r="IPD45" s="1034"/>
      <c r="IPE45" s="1034"/>
      <c r="IPF45" s="1034"/>
      <c r="IPG45" s="1034"/>
      <c r="IPH45" s="1034"/>
      <c r="IPI45" s="1034"/>
      <c r="IPJ45" s="1034"/>
      <c r="IPK45" s="1034"/>
      <c r="IPL45" s="1034"/>
      <c r="IPM45" s="1034"/>
      <c r="IPN45" s="1034"/>
      <c r="IPO45" s="1034"/>
      <c r="IPP45" s="1034"/>
      <c r="IPQ45" s="1034"/>
      <c r="IPR45" s="1034"/>
      <c r="IPS45" s="1034"/>
      <c r="IPT45" s="1034"/>
      <c r="IPU45" s="1034"/>
      <c r="IPV45" s="1034"/>
      <c r="IPW45" s="1034"/>
      <c r="IPX45" s="1034"/>
      <c r="IPY45" s="1034"/>
      <c r="IPZ45" s="1034"/>
      <c r="IQA45" s="1034"/>
      <c r="IQB45" s="1034"/>
      <c r="IQC45" s="1034"/>
      <c r="IQD45" s="1034"/>
      <c r="IQE45" s="1034"/>
      <c r="IQF45" s="1034"/>
      <c r="IQG45" s="1034"/>
      <c r="IQH45" s="1034"/>
      <c r="IQI45" s="1034"/>
      <c r="IQJ45" s="1034"/>
      <c r="IQK45" s="1034"/>
      <c r="IQL45" s="1034"/>
      <c r="IQM45" s="1034"/>
      <c r="IQN45" s="1034"/>
      <c r="IQO45" s="1034"/>
      <c r="IQP45" s="1034"/>
      <c r="IQQ45" s="1034"/>
      <c r="IQR45" s="1034"/>
      <c r="IQS45" s="1034"/>
      <c r="IQT45" s="1034"/>
      <c r="IQU45" s="1034"/>
      <c r="IQV45" s="1034"/>
      <c r="IQW45" s="1034"/>
      <c r="IQX45" s="1034"/>
      <c r="IQY45" s="1034"/>
      <c r="IQZ45" s="1034"/>
      <c r="IRA45" s="1034"/>
      <c r="IRB45" s="1034"/>
      <c r="IRC45" s="1034"/>
      <c r="IRD45" s="1034"/>
      <c r="IRE45" s="1034"/>
      <c r="IRF45" s="1034"/>
      <c r="IRG45" s="1034"/>
      <c r="IRH45" s="1034"/>
      <c r="IRI45" s="1034"/>
      <c r="IRJ45" s="1034"/>
      <c r="IRK45" s="1034"/>
      <c r="IRL45" s="1034"/>
      <c r="IRM45" s="1034"/>
      <c r="IRN45" s="1034"/>
      <c r="IRO45" s="1034"/>
      <c r="IRP45" s="1034"/>
      <c r="IRQ45" s="1034"/>
      <c r="IRR45" s="1034"/>
      <c r="IRS45" s="1034"/>
      <c r="IRT45" s="1034"/>
      <c r="IRU45" s="1034"/>
      <c r="IRV45" s="1034"/>
      <c r="IRW45" s="1034"/>
      <c r="IRX45" s="1034"/>
      <c r="IRY45" s="1034"/>
      <c r="IRZ45" s="1034"/>
      <c r="ISA45" s="1034"/>
      <c r="ISB45" s="1034"/>
      <c r="ISC45" s="1034"/>
      <c r="ISD45" s="1034"/>
      <c r="ISE45" s="1034"/>
      <c r="ISF45" s="1034"/>
      <c r="ISG45" s="1034"/>
      <c r="ISH45" s="1034"/>
      <c r="ISI45" s="1034"/>
      <c r="ISJ45" s="1034"/>
      <c r="ISK45" s="1034"/>
      <c r="ISL45" s="1034"/>
      <c r="ISM45" s="1034"/>
      <c r="ISN45" s="1034"/>
      <c r="ISO45" s="1034"/>
      <c r="ISP45" s="1034"/>
      <c r="ISQ45" s="1034"/>
      <c r="ISR45" s="1034"/>
      <c r="ISS45" s="1034"/>
      <c r="IST45" s="1034"/>
      <c r="ISU45" s="1034"/>
      <c r="ISV45" s="1034"/>
      <c r="ISW45" s="1034"/>
      <c r="ISX45" s="1034"/>
      <c r="ISY45" s="1034"/>
      <c r="ISZ45" s="1034"/>
      <c r="ITA45" s="1034"/>
      <c r="ITB45" s="1034"/>
      <c r="ITC45" s="1034"/>
      <c r="ITD45" s="1034"/>
      <c r="ITE45" s="1034"/>
      <c r="ITF45" s="1034"/>
      <c r="ITG45" s="1034"/>
      <c r="ITH45" s="1034"/>
      <c r="ITI45" s="1034"/>
      <c r="ITJ45" s="1034"/>
      <c r="ITK45" s="1034"/>
      <c r="ITL45" s="1034"/>
      <c r="ITM45" s="1034"/>
      <c r="ITN45" s="1034"/>
      <c r="ITO45" s="1034"/>
      <c r="ITP45" s="1034"/>
      <c r="ITQ45" s="1034"/>
      <c r="ITR45" s="1034"/>
      <c r="ITS45" s="1034"/>
      <c r="ITT45" s="1034"/>
      <c r="ITU45" s="1034"/>
      <c r="ITV45" s="1034"/>
      <c r="ITW45" s="1034"/>
      <c r="ITX45" s="1034"/>
      <c r="ITY45" s="1034"/>
      <c r="ITZ45" s="1034"/>
      <c r="IUA45" s="1034"/>
      <c r="IUB45" s="1034"/>
      <c r="IUC45" s="1034"/>
      <c r="IUD45" s="1034"/>
      <c r="IUE45" s="1034"/>
      <c r="IUF45" s="1034"/>
      <c r="IUG45" s="1034"/>
      <c r="IUH45" s="1034"/>
      <c r="IUI45" s="1034"/>
      <c r="IUJ45" s="1034"/>
      <c r="IUK45" s="1034"/>
      <c r="IUL45" s="1034"/>
      <c r="IUM45" s="1034"/>
      <c r="IUN45" s="1034"/>
      <c r="IUO45" s="1034"/>
      <c r="IUP45" s="1034"/>
      <c r="IUQ45" s="1034"/>
      <c r="IUR45" s="1034"/>
      <c r="IUS45" s="1034"/>
      <c r="IUT45" s="1034"/>
      <c r="IUU45" s="1034"/>
      <c r="IUV45" s="1034"/>
      <c r="IUW45" s="1034"/>
      <c r="IUX45" s="1034"/>
      <c r="IUY45" s="1034"/>
      <c r="IUZ45" s="1034"/>
      <c r="IVA45" s="1034"/>
      <c r="IVB45" s="1034"/>
      <c r="IVC45" s="1034"/>
      <c r="IVD45" s="1034"/>
      <c r="IVE45" s="1034"/>
      <c r="IVF45" s="1034"/>
      <c r="IVG45" s="1034"/>
      <c r="IVH45" s="1034"/>
      <c r="IVI45" s="1034"/>
      <c r="IVJ45" s="1034"/>
      <c r="IVK45" s="1034"/>
      <c r="IVL45" s="1034"/>
      <c r="IVM45" s="1034"/>
      <c r="IVN45" s="1034"/>
      <c r="IVO45" s="1034"/>
      <c r="IVP45" s="1034"/>
      <c r="IVQ45" s="1034"/>
      <c r="IVR45" s="1034"/>
      <c r="IVS45" s="1034"/>
      <c r="IVT45" s="1034"/>
      <c r="IVU45" s="1034"/>
      <c r="IVV45" s="1034"/>
      <c r="IVW45" s="1034"/>
      <c r="IVX45" s="1034"/>
      <c r="IVY45" s="1034"/>
      <c r="IVZ45" s="1034"/>
      <c r="IWA45" s="1034"/>
      <c r="IWB45" s="1034"/>
      <c r="IWC45" s="1034"/>
      <c r="IWD45" s="1034"/>
      <c r="IWE45" s="1034"/>
      <c r="IWF45" s="1034"/>
      <c r="IWG45" s="1034"/>
      <c r="IWH45" s="1034"/>
      <c r="IWI45" s="1034"/>
      <c r="IWJ45" s="1034"/>
      <c r="IWK45" s="1034"/>
      <c r="IWL45" s="1034"/>
      <c r="IWM45" s="1034"/>
      <c r="IWN45" s="1034"/>
      <c r="IWO45" s="1034"/>
      <c r="IWP45" s="1034"/>
      <c r="IWQ45" s="1034"/>
      <c r="IWR45" s="1034"/>
      <c r="IWS45" s="1034"/>
      <c r="IWT45" s="1034"/>
      <c r="IWU45" s="1034"/>
      <c r="IWV45" s="1034"/>
      <c r="IWW45" s="1034"/>
      <c r="IWX45" s="1034"/>
      <c r="IWY45" s="1034"/>
      <c r="IWZ45" s="1034"/>
      <c r="IXA45" s="1034"/>
      <c r="IXB45" s="1034"/>
      <c r="IXC45" s="1034"/>
      <c r="IXD45" s="1034"/>
      <c r="IXE45" s="1034"/>
      <c r="IXF45" s="1034"/>
      <c r="IXG45" s="1034"/>
      <c r="IXH45" s="1034"/>
      <c r="IXI45" s="1034"/>
      <c r="IXJ45" s="1034"/>
      <c r="IXK45" s="1034"/>
      <c r="IXL45" s="1034"/>
      <c r="IXM45" s="1034"/>
      <c r="IXN45" s="1034"/>
      <c r="IXO45" s="1034"/>
      <c r="IXP45" s="1034"/>
      <c r="IXQ45" s="1034"/>
      <c r="IXR45" s="1034"/>
      <c r="IXS45" s="1034"/>
      <c r="IXT45" s="1034"/>
      <c r="IXU45" s="1034"/>
      <c r="IXV45" s="1034"/>
      <c r="IXW45" s="1034"/>
      <c r="IXX45" s="1034"/>
      <c r="IXY45" s="1034"/>
      <c r="IXZ45" s="1034"/>
      <c r="IYA45" s="1034"/>
      <c r="IYB45" s="1034"/>
      <c r="IYC45" s="1034"/>
      <c r="IYD45" s="1034"/>
      <c r="IYE45" s="1034"/>
      <c r="IYF45" s="1034"/>
      <c r="IYG45" s="1034"/>
      <c r="IYH45" s="1034"/>
      <c r="IYI45" s="1034"/>
      <c r="IYJ45" s="1034"/>
      <c r="IYK45" s="1034"/>
      <c r="IYL45" s="1034"/>
      <c r="IYM45" s="1034"/>
      <c r="IYN45" s="1034"/>
      <c r="IYO45" s="1034"/>
      <c r="IYP45" s="1034"/>
      <c r="IYQ45" s="1034"/>
      <c r="IYR45" s="1034"/>
      <c r="IYS45" s="1034"/>
      <c r="IYT45" s="1034"/>
      <c r="IYU45" s="1034"/>
      <c r="IYV45" s="1034"/>
      <c r="IYW45" s="1034"/>
      <c r="IYX45" s="1034"/>
      <c r="IYY45" s="1034"/>
      <c r="IYZ45" s="1034"/>
      <c r="IZA45" s="1034"/>
      <c r="IZB45" s="1034"/>
      <c r="IZC45" s="1034"/>
      <c r="IZD45" s="1034"/>
      <c r="IZE45" s="1034"/>
      <c r="IZF45" s="1034"/>
      <c r="IZG45" s="1034"/>
      <c r="IZH45" s="1034"/>
      <c r="IZI45" s="1034"/>
      <c r="IZJ45" s="1034"/>
      <c r="IZK45" s="1034"/>
      <c r="IZL45" s="1034"/>
      <c r="IZM45" s="1034"/>
      <c r="IZN45" s="1034"/>
      <c r="IZO45" s="1034"/>
      <c r="IZP45" s="1034"/>
      <c r="IZQ45" s="1034"/>
      <c r="IZR45" s="1034"/>
      <c r="IZS45" s="1034"/>
      <c r="IZT45" s="1034"/>
      <c r="IZU45" s="1034"/>
      <c r="IZV45" s="1034"/>
      <c r="IZW45" s="1034"/>
      <c r="IZX45" s="1034"/>
      <c r="IZY45" s="1034"/>
      <c r="IZZ45" s="1034"/>
      <c r="JAA45" s="1034"/>
      <c r="JAB45" s="1034"/>
      <c r="JAC45" s="1034"/>
      <c r="JAD45" s="1034"/>
      <c r="JAE45" s="1034"/>
      <c r="JAF45" s="1034"/>
      <c r="JAG45" s="1034"/>
      <c r="JAH45" s="1034"/>
      <c r="JAI45" s="1034"/>
      <c r="JAJ45" s="1034"/>
      <c r="JAK45" s="1034"/>
      <c r="JAL45" s="1034"/>
      <c r="JAM45" s="1034"/>
      <c r="JAN45" s="1034"/>
      <c r="JAO45" s="1034"/>
      <c r="JAP45" s="1034"/>
      <c r="JAQ45" s="1034"/>
      <c r="JAR45" s="1034"/>
      <c r="JAS45" s="1034"/>
      <c r="JAT45" s="1034"/>
      <c r="JAU45" s="1034"/>
      <c r="JAV45" s="1034"/>
      <c r="JAW45" s="1034"/>
      <c r="JAX45" s="1034"/>
      <c r="JAY45" s="1034"/>
      <c r="JAZ45" s="1034"/>
      <c r="JBA45" s="1034"/>
      <c r="JBB45" s="1034"/>
      <c r="JBC45" s="1034"/>
      <c r="JBD45" s="1034"/>
      <c r="JBE45" s="1034"/>
      <c r="JBF45" s="1034"/>
      <c r="JBG45" s="1034"/>
      <c r="JBH45" s="1034"/>
      <c r="JBI45" s="1034"/>
      <c r="JBJ45" s="1034"/>
      <c r="JBK45" s="1034"/>
      <c r="JBL45" s="1034"/>
      <c r="JBM45" s="1034"/>
      <c r="JBN45" s="1034"/>
      <c r="JBO45" s="1034"/>
      <c r="JBP45" s="1034"/>
      <c r="JBQ45" s="1034"/>
      <c r="JBR45" s="1034"/>
      <c r="JBS45" s="1034"/>
      <c r="JBT45" s="1034"/>
      <c r="JBU45" s="1034"/>
      <c r="JBV45" s="1034"/>
      <c r="JBW45" s="1034"/>
      <c r="JBX45" s="1034"/>
      <c r="JBY45" s="1034"/>
      <c r="JBZ45" s="1034"/>
      <c r="JCA45" s="1034"/>
      <c r="JCB45" s="1034"/>
      <c r="JCC45" s="1034"/>
      <c r="JCD45" s="1034"/>
      <c r="JCE45" s="1034"/>
      <c r="JCF45" s="1034"/>
      <c r="JCG45" s="1034"/>
      <c r="JCH45" s="1034"/>
      <c r="JCI45" s="1034"/>
      <c r="JCJ45" s="1034"/>
      <c r="JCK45" s="1034"/>
      <c r="JCL45" s="1034"/>
      <c r="JCM45" s="1034"/>
      <c r="JCN45" s="1034"/>
      <c r="JCO45" s="1034"/>
      <c r="JCP45" s="1034"/>
      <c r="JCQ45" s="1034"/>
      <c r="JCR45" s="1034"/>
      <c r="JCS45" s="1034"/>
      <c r="JCT45" s="1034"/>
      <c r="JCU45" s="1034"/>
      <c r="JCV45" s="1034"/>
      <c r="JCW45" s="1034"/>
      <c r="JCX45" s="1034"/>
      <c r="JCY45" s="1034"/>
      <c r="JCZ45" s="1034"/>
      <c r="JDA45" s="1034"/>
      <c r="JDB45" s="1034"/>
      <c r="JDC45" s="1034"/>
      <c r="JDD45" s="1034"/>
      <c r="JDE45" s="1034"/>
      <c r="JDF45" s="1034"/>
      <c r="JDG45" s="1034"/>
      <c r="JDH45" s="1034"/>
      <c r="JDI45" s="1034"/>
      <c r="JDJ45" s="1034"/>
      <c r="JDK45" s="1034"/>
      <c r="JDL45" s="1034"/>
      <c r="JDM45" s="1034"/>
      <c r="JDN45" s="1034"/>
      <c r="JDO45" s="1034"/>
      <c r="JDP45" s="1034"/>
      <c r="JDQ45" s="1034"/>
      <c r="JDR45" s="1034"/>
      <c r="JDS45" s="1034"/>
      <c r="JDT45" s="1034"/>
      <c r="JDU45" s="1034"/>
      <c r="JDV45" s="1034"/>
      <c r="JDW45" s="1034"/>
      <c r="JDX45" s="1034"/>
      <c r="JDY45" s="1034"/>
      <c r="JDZ45" s="1034"/>
      <c r="JEA45" s="1034"/>
      <c r="JEB45" s="1034"/>
      <c r="JEC45" s="1034"/>
      <c r="JED45" s="1034"/>
      <c r="JEE45" s="1034"/>
      <c r="JEF45" s="1034"/>
      <c r="JEG45" s="1034"/>
      <c r="JEH45" s="1034"/>
      <c r="JEI45" s="1034"/>
      <c r="JEJ45" s="1034"/>
      <c r="JEK45" s="1034"/>
      <c r="JEL45" s="1034"/>
      <c r="JEM45" s="1034"/>
      <c r="JEN45" s="1034"/>
      <c r="JEO45" s="1034"/>
      <c r="JEP45" s="1034"/>
      <c r="JEQ45" s="1034"/>
      <c r="JER45" s="1034"/>
      <c r="JES45" s="1034"/>
      <c r="JET45" s="1034"/>
      <c r="JEU45" s="1034"/>
      <c r="JEV45" s="1034"/>
      <c r="JEW45" s="1034"/>
      <c r="JEX45" s="1034"/>
      <c r="JEY45" s="1034"/>
      <c r="JEZ45" s="1034"/>
      <c r="JFA45" s="1034"/>
      <c r="JFB45" s="1034"/>
      <c r="JFC45" s="1034"/>
      <c r="JFD45" s="1034"/>
      <c r="JFE45" s="1034"/>
      <c r="JFF45" s="1034"/>
      <c r="JFG45" s="1034"/>
      <c r="JFH45" s="1034"/>
      <c r="JFI45" s="1034"/>
      <c r="JFJ45" s="1034"/>
      <c r="JFK45" s="1034"/>
      <c r="JFL45" s="1034"/>
      <c r="JFM45" s="1034"/>
      <c r="JFN45" s="1034"/>
      <c r="JFO45" s="1034"/>
      <c r="JFP45" s="1034"/>
      <c r="JFQ45" s="1034"/>
      <c r="JFR45" s="1034"/>
      <c r="JFS45" s="1034"/>
      <c r="JFT45" s="1034"/>
      <c r="JFU45" s="1034"/>
      <c r="JFV45" s="1034"/>
      <c r="JFW45" s="1034"/>
      <c r="JFX45" s="1034"/>
      <c r="JFY45" s="1034"/>
      <c r="JFZ45" s="1034"/>
      <c r="JGA45" s="1034"/>
      <c r="JGB45" s="1034"/>
      <c r="JGC45" s="1034"/>
      <c r="JGD45" s="1034"/>
      <c r="JGE45" s="1034"/>
      <c r="JGF45" s="1034"/>
      <c r="JGG45" s="1034"/>
      <c r="JGH45" s="1034"/>
      <c r="JGI45" s="1034"/>
      <c r="JGJ45" s="1034"/>
      <c r="JGK45" s="1034"/>
      <c r="JGL45" s="1034"/>
      <c r="JGM45" s="1034"/>
      <c r="JGN45" s="1034"/>
      <c r="JGO45" s="1034"/>
      <c r="JGP45" s="1034"/>
      <c r="JGQ45" s="1034"/>
      <c r="JGR45" s="1034"/>
      <c r="JGS45" s="1034"/>
      <c r="JGT45" s="1034"/>
      <c r="JGU45" s="1034"/>
      <c r="JGV45" s="1034"/>
      <c r="JGW45" s="1034"/>
      <c r="JGX45" s="1034"/>
      <c r="JGY45" s="1034"/>
      <c r="JGZ45" s="1034"/>
      <c r="JHA45" s="1034"/>
      <c r="JHB45" s="1034"/>
      <c r="JHC45" s="1034"/>
      <c r="JHD45" s="1034"/>
      <c r="JHE45" s="1034"/>
      <c r="JHF45" s="1034"/>
      <c r="JHG45" s="1034"/>
      <c r="JHH45" s="1034"/>
      <c r="JHI45" s="1034"/>
      <c r="JHJ45" s="1034"/>
      <c r="JHK45" s="1034"/>
      <c r="JHL45" s="1034"/>
      <c r="JHM45" s="1034"/>
      <c r="JHN45" s="1034"/>
      <c r="JHO45" s="1034"/>
      <c r="JHP45" s="1034"/>
      <c r="JHQ45" s="1034"/>
      <c r="JHR45" s="1034"/>
      <c r="JHS45" s="1034"/>
      <c r="JHT45" s="1034"/>
      <c r="JHU45" s="1034"/>
      <c r="JHV45" s="1034"/>
      <c r="JHW45" s="1034"/>
      <c r="JHX45" s="1034"/>
      <c r="JHY45" s="1034"/>
      <c r="JHZ45" s="1034"/>
      <c r="JIA45" s="1034"/>
      <c r="JIB45" s="1034"/>
      <c r="JIC45" s="1034"/>
      <c r="JID45" s="1034"/>
      <c r="JIE45" s="1034"/>
      <c r="JIF45" s="1034"/>
      <c r="JIG45" s="1034"/>
      <c r="JIH45" s="1034"/>
      <c r="JII45" s="1034"/>
      <c r="JIJ45" s="1034"/>
      <c r="JIK45" s="1034"/>
      <c r="JIL45" s="1034"/>
      <c r="JIM45" s="1034"/>
      <c r="JIN45" s="1034"/>
      <c r="JIO45" s="1034"/>
      <c r="JIP45" s="1034"/>
      <c r="JIQ45" s="1034"/>
      <c r="JIR45" s="1034"/>
      <c r="JIS45" s="1034"/>
      <c r="JIT45" s="1034"/>
      <c r="JIU45" s="1034"/>
      <c r="JIV45" s="1034"/>
      <c r="JIW45" s="1034"/>
      <c r="JIX45" s="1034"/>
      <c r="JIY45" s="1034"/>
      <c r="JIZ45" s="1034"/>
      <c r="JJA45" s="1034"/>
      <c r="JJB45" s="1034"/>
      <c r="JJC45" s="1034"/>
      <c r="JJD45" s="1034"/>
      <c r="JJE45" s="1034"/>
      <c r="JJF45" s="1034"/>
      <c r="JJG45" s="1034"/>
      <c r="JJH45" s="1034"/>
      <c r="JJI45" s="1034"/>
      <c r="JJJ45" s="1034"/>
      <c r="JJK45" s="1034"/>
      <c r="JJL45" s="1034"/>
      <c r="JJM45" s="1034"/>
      <c r="JJN45" s="1034"/>
      <c r="JJO45" s="1034"/>
      <c r="JJP45" s="1034"/>
      <c r="JJQ45" s="1034"/>
      <c r="JJR45" s="1034"/>
      <c r="JJS45" s="1034"/>
      <c r="JJT45" s="1034"/>
      <c r="JJU45" s="1034"/>
      <c r="JJV45" s="1034"/>
      <c r="JJW45" s="1034"/>
      <c r="JJX45" s="1034"/>
      <c r="JJY45" s="1034"/>
      <c r="JJZ45" s="1034"/>
      <c r="JKA45" s="1034"/>
      <c r="JKB45" s="1034"/>
      <c r="JKC45" s="1034"/>
      <c r="JKD45" s="1034"/>
      <c r="JKE45" s="1034"/>
      <c r="JKF45" s="1034"/>
      <c r="JKG45" s="1034"/>
      <c r="JKH45" s="1034"/>
      <c r="JKI45" s="1034"/>
      <c r="JKJ45" s="1034"/>
      <c r="JKK45" s="1034"/>
      <c r="JKL45" s="1034"/>
      <c r="JKM45" s="1034"/>
      <c r="JKN45" s="1034"/>
      <c r="JKO45" s="1034"/>
      <c r="JKP45" s="1034"/>
      <c r="JKQ45" s="1034"/>
      <c r="JKR45" s="1034"/>
      <c r="JKS45" s="1034"/>
      <c r="JKT45" s="1034"/>
      <c r="JKU45" s="1034"/>
      <c r="JKV45" s="1034"/>
      <c r="JKW45" s="1034"/>
      <c r="JKX45" s="1034"/>
      <c r="JKY45" s="1034"/>
      <c r="JKZ45" s="1034"/>
      <c r="JLA45" s="1034"/>
      <c r="JLB45" s="1034"/>
      <c r="JLC45" s="1034"/>
      <c r="JLD45" s="1034"/>
      <c r="JLE45" s="1034"/>
      <c r="JLF45" s="1034"/>
      <c r="JLG45" s="1034"/>
      <c r="JLH45" s="1034"/>
      <c r="JLI45" s="1034"/>
      <c r="JLJ45" s="1034"/>
      <c r="JLK45" s="1034"/>
      <c r="JLL45" s="1034"/>
      <c r="JLM45" s="1034"/>
      <c r="JLN45" s="1034"/>
      <c r="JLO45" s="1034"/>
      <c r="JLP45" s="1034"/>
      <c r="JLQ45" s="1034"/>
      <c r="JLR45" s="1034"/>
      <c r="JLS45" s="1034"/>
      <c r="JLT45" s="1034"/>
      <c r="JLU45" s="1034"/>
      <c r="JLV45" s="1034"/>
      <c r="JLW45" s="1034"/>
      <c r="JLX45" s="1034"/>
      <c r="JLY45" s="1034"/>
      <c r="JLZ45" s="1034"/>
      <c r="JMA45" s="1034"/>
      <c r="JMB45" s="1034"/>
      <c r="JMC45" s="1034"/>
      <c r="JMD45" s="1034"/>
      <c r="JME45" s="1034"/>
      <c r="JMF45" s="1034"/>
      <c r="JMG45" s="1034"/>
      <c r="JMH45" s="1034"/>
      <c r="JMI45" s="1034"/>
      <c r="JMJ45" s="1034"/>
      <c r="JMK45" s="1034"/>
      <c r="JML45" s="1034"/>
      <c r="JMM45" s="1034"/>
      <c r="JMN45" s="1034"/>
      <c r="JMO45" s="1034"/>
      <c r="JMP45" s="1034"/>
      <c r="JMQ45" s="1034"/>
      <c r="JMR45" s="1034"/>
      <c r="JMS45" s="1034"/>
      <c r="JMT45" s="1034"/>
      <c r="JMU45" s="1034"/>
      <c r="JMV45" s="1034"/>
      <c r="JMW45" s="1034"/>
      <c r="JMX45" s="1034"/>
      <c r="JMY45" s="1034"/>
      <c r="JMZ45" s="1034"/>
      <c r="JNA45" s="1034"/>
      <c r="JNB45" s="1034"/>
      <c r="JNC45" s="1034"/>
      <c r="JND45" s="1034"/>
      <c r="JNE45" s="1034"/>
      <c r="JNF45" s="1034"/>
      <c r="JNG45" s="1034"/>
      <c r="JNH45" s="1034"/>
      <c r="JNI45" s="1034"/>
      <c r="JNJ45" s="1034"/>
      <c r="JNK45" s="1034"/>
      <c r="JNL45" s="1034"/>
      <c r="JNM45" s="1034"/>
      <c r="JNN45" s="1034"/>
      <c r="JNO45" s="1034"/>
      <c r="JNP45" s="1034"/>
      <c r="JNQ45" s="1034"/>
      <c r="JNR45" s="1034"/>
      <c r="JNS45" s="1034"/>
      <c r="JNT45" s="1034"/>
      <c r="JNU45" s="1034"/>
      <c r="JNV45" s="1034"/>
      <c r="JNW45" s="1034"/>
      <c r="JNX45" s="1034"/>
      <c r="JNY45" s="1034"/>
      <c r="JNZ45" s="1034"/>
      <c r="JOA45" s="1034"/>
      <c r="JOB45" s="1034"/>
      <c r="JOC45" s="1034"/>
      <c r="JOD45" s="1034"/>
      <c r="JOE45" s="1034"/>
      <c r="JOF45" s="1034"/>
      <c r="JOG45" s="1034"/>
      <c r="JOH45" s="1034"/>
      <c r="JOI45" s="1034"/>
      <c r="JOJ45" s="1034"/>
      <c r="JOK45" s="1034"/>
      <c r="JOL45" s="1034"/>
      <c r="JOM45" s="1034"/>
      <c r="JON45" s="1034"/>
      <c r="JOO45" s="1034"/>
      <c r="JOP45" s="1034"/>
      <c r="JOQ45" s="1034"/>
      <c r="JOR45" s="1034"/>
      <c r="JOS45" s="1034"/>
      <c r="JOT45" s="1034"/>
      <c r="JOU45" s="1034"/>
      <c r="JOV45" s="1034"/>
      <c r="JOW45" s="1034"/>
      <c r="JOX45" s="1034"/>
      <c r="JOY45" s="1034"/>
      <c r="JOZ45" s="1034"/>
      <c r="JPA45" s="1034"/>
      <c r="JPB45" s="1034"/>
      <c r="JPC45" s="1034"/>
      <c r="JPD45" s="1034"/>
      <c r="JPE45" s="1034"/>
      <c r="JPF45" s="1034"/>
      <c r="JPG45" s="1034"/>
      <c r="JPH45" s="1034"/>
      <c r="JPI45" s="1034"/>
      <c r="JPJ45" s="1034"/>
      <c r="JPK45" s="1034"/>
      <c r="JPL45" s="1034"/>
      <c r="JPM45" s="1034"/>
      <c r="JPN45" s="1034"/>
      <c r="JPO45" s="1034"/>
      <c r="JPP45" s="1034"/>
      <c r="JPQ45" s="1034"/>
      <c r="JPR45" s="1034"/>
      <c r="JPS45" s="1034"/>
      <c r="JPT45" s="1034"/>
      <c r="JPU45" s="1034"/>
      <c r="JPV45" s="1034"/>
      <c r="JPW45" s="1034"/>
      <c r="JPX45" s="1034"/>
      <c r="JPY45" s="1034"/>
      <c r="JPZ45" s="1034"/>
      <c r="JQA45" s="1034"/>
      <c r="JQB45" s="1034"/>
      <c r="JQC45" s="1034"/>
      <c r="JQD45" s="1034"/>
      <c r="JQE45" s="1034"/>
      <c r="JQF45" s="1034"/>
      <c r="JQG45" s="1034"/>
      <c r="JQH45" s="1034"/>
      <c r="JQI45" s="1034"/>
      <c r="JQJ45" s="1034"/>
      <c r="JQK45" s="1034"/>
      <c r="JQL45" s="1034"/>
      <c r="JQM45" s="1034"/>
      <c r="JQN45" s="1034"/>
      <c r="JQO45" s="1034"/>
      <c r="JQP45" s="1034"/>
      <c r="JQQ45" s="1034"/>
      <c r="JQR45" s="1034"/>
      <c r="JQS45" s="1034"/>
      <c r="JQT45" s="1034"/>
      <c r="JQU45" s="1034"/>
      <c r="JQV45" s="1034"/>
      <c r="JQW45" s="1034"/>
      <c r="JQX45" s="1034"/>
      <c r="JQY45" s="1034"/>
      <c r="JQZ45" s="1034"/>
      <c r="JRA45" s="1034"/>
      <c r="JRB45" s="1034"/>
      <c r="JRC45" s="1034"/>
      <c r="JRD45" s="1034"/>
      <c r="JRE45" s="1034"/>
      <c r="JRF45" s="1034"/>
      <c r="JRG45" s="1034"/>
      <c r="JRH45" s="1034"/>
      <c r="JRI45" s="1034"/>
      <c r="JRJ45" s="1034"/>
      <c r="JRK45" s="1034"/>
      <c r="JRL45" s="1034"/>
      <c r="JRM45" s="1034"/>
      <c r="JRN45" s="1034"/>
      <c r="JRO45" s="1034"/>
      <c r="JRP45" s="1034"/>
      <c r="JRQ45" s="1034"/>
      <c r="JRR45" s="1034"/>
      <c r="JRS45" s="1034"/>
      <c r="JRT45" s="1034"/>
      <c r="JRU45" s="1034"/>
      <c r="JRV45" s="1034"/>
      <c r="JRW45" s="1034"/>
      <c r="JRX45" s="1034"/>
      <c r="JRY45" s="1034"/>
      <c r="JRZ45" s="1034"/>
      <c r="JSA45" s="1034"/>
      <c r="JSB45" s="1034"/>
      <c r="JSC45" s="1034"/>
      <c r="JSD45" s="1034"/>
      <c r="JSE45" s="1034"/>
      <c r="JSF45" s="1034"/>
      <c r="JSG45" s="1034"/>
      <c r="JSH45" s="1034"/>
      <c r="JSI45" s="1034"/>
      <c r="JSJ45" s="1034"/>
      <c r="JSK45" s="1034"/>
      <c r="JSL45" s="1034"/>
      <c r="JSM45" s="1034"/>
      <c r="JSN45" s="1034"/>
      <c r="JSO45" s="1034"/>
      <c r="JSP45" s="1034"/>
      <c r="JSQ45" s="1034"/>
      <c r="JSR45" s="1034"/>
      <c r="JSS45" s="1034"/>
      <c r="JST45" s="1034"/>
      <c r="JSU45" s="1034"/>
      <c r="JSV45" s="1034"/>
      <c r="JSW45" s="1034"/>
      <c r="JSX45" s="1034"/>
      <c r="JSY45" s="1034"/>
      <c r="JSZ45" s="1034"/>
      <c r="JTA45" s="1034"/>
      <c r="JTB45" s="1034"/>
      <c r="JTC45" s="1034"/>
      <c r="JTD45" s="1034"/>
      <c r="JTE45" s="1034"/>
      <c r="JTF45" s="1034"/>
      <c r="JTG45" s="1034"/>
      <c r="JTH45" s="1034"/>
      <c r="JTI45" s="1034"/>
      <c r="JTJ45" s="1034"/>
      <c r="JTK45" s="1034"/>
      <c r="JTL45" s="1034"/>
      <c r="JTM45" s="1034"/>
      <c r="JTN45" s="1034"/>
      <c r="JTO45" s="1034"/>
      <c r="JTP45" s="1034"/>
      <c r="JTQ45" s="1034"/>
      <c r="JTR45" s="1034"/>
      <c r="JTS45" s="1034"/>
      <c r="JTT45" s="1034"/>
      <c r="JTU45" s="1034"/>
      <c r="JTV45" s="1034"/>
      <c r="JTW45" s="1034"/>
      <c r="JTX45" s="1034"/>
      <c r="JTY45" s="1034"/>
      <c r="JTZ45" s="1034"/>
      <c r="JUA45" s="1034"/>
      <c r="JUB45" s="1034"/>
      <c r="JUC45" s="1034"/>
      <c r="JUD45" s="1034"/>
      <c r="JUE45" s="1034"/>
      <c r="JUF45" s="1034"/>
      <c r="JUG45" s="1034"/>
      <c r="JUH45" s="1034"/>
      <c r="JUI45" s="1034"/>
      <c r="JUJ45" s="1034"/>
      <c r="JUK45" s="1034"/>
      <c r="JUL45" s="1034"/>
      <c r="JUM45" s="1034"/>
      <c r="JUN45" s="1034"/>
      <c r="JUO45" s="1034"/>
      <c r="JUP45" s="1034"/>
      <c r="JUQ45" s="1034"/>
      <c r="JUR45" s="1034"/>
      <c r="JUS45" s="1034"/>
      <c r="JUT45" s="1034"/>
      <c r="JUU45" s="1034"/>
      <c r="JUV45" s="1034"/>
      <c r="JUW45" s="1034"/>
      <c r="JUX45" s="1034"/>
      <c r="JUY45" s="1034"/>
      <c r="JUZ45" s="1034"/>
      <c r="JVA45" s="1034"/>
      <c r="JVB45" s="1034"/>
      <c r="JVC45" s="1034"/>
      <c r="JVD45" s="1034"/>
      <c r="JVE45" s="1034"/>
      <c r="JVF45" s="1034"/>
      <c r="JVG45" s="1034"/>
      <c r="JVH45" s="1034"/>
      <c r="JVI45" s="1034"/>
      <c r="JVJ45" s="1034"/>
      <c r="JVK45" s="1034"/>
      <c r="JVL45" s="1034"/>
      <c r="JVM45" s="1034"/>
      <c r="JVN45" s="1034"/>
      <c r="JVO45" s="1034"/>
      <c r="JVP45" s="1034"/>
      <c r="JVQ45" s="1034"/>
      <c r="JVR45" s="1034"/>
      <c r="JVS45" s="1034"/>
      <c r="JVT45" s="1034"/>
      <c r="JVU45" s="1034"/>
      <c r="JVV45" s="1034"/>
      <c r="JVW45" s="1034"/>
      <c r="JVX45" s="1034"/>
      <c r="JVY45" s="1034"/>
      <c r="JVZ45" s="1034"/>
      <c r="JWA45" s="1034"/>
      <c r="JWB45" s="1034"/>
      <c r="JWC45" s="1034"/>
      <c r="JWD45" s="1034"/>
      <c r="JWE45" s="1034"/>
      <c r="JWF45" s="1034"/>
      <c r="JWG45" s="1034"/>
      <c r="JWH45" s="1034"/>
      <c r="JWI45" s="1034"/>
      <c r="JWJ45" s="1034"/>
      <c r="JWK45" s="1034"/>
      <c r="JWL45" s="1034"/>
      <c r="JWM45" s="1034"/>
      <c r="JWN45" s="1034"/>
      <c r="JWO45" s="1034"/>
      <c r="JWP45" s="1034"/>
      <c r="JWQ45" s="1034"/>
      <c r="JWR45" s="1034"/>
      <c r="JWS45" s="1034"/>
      <c r="JWT45" s="1034"/>
      <c r="JWU45" s="1034"/>
      <c r="JWV45" s="1034"/>
      <c r="JWW45" s="1034"/>
      <c r="JWX45" s="1034"/>
      <c r="JWY45" s="1034"/>
      <c r="JWZ45" s="1034"/>
      <c r="JXA45" s="1034"/>
      <c r="JXB45" s="1034"/>
      <c r="JXC45" s="1034"/>
      <c r="JXD45" s="1034"/>
      <c r="JXE45" s="1034"/>
      <c r="JXF45" s="1034"/>
      <c r="JXG45" s="1034"/>
      <c r="JXH45" s="1034"/>
      <c r="JXI45" s="1034"/>
      <c r="JXJ45" s="1034"/>
      <c r="JXK45" s="1034"/>
      <c r="JXL45" s="1034"/>
      <c r="JXM45" s="1034"/>
      <c r="JXN45" s="1034"/>
      <c r="JXO45" s="1034"/>
      <c r="JXP45" s="1034"/>
      <c r="JXQ45" s="1034"/>
      <c r="JXR45" s="1034"/>
      <c r="JXS45" s="1034"/>
      <c r="JXT45" s="1034"/>
      <c r="JXU45" s="1034"/>
      <c r="JXV45" s="1034"/>
      <c r="JXW45" s="1034"/>
      <c r="JXX45" s="1034"/>
      <c r="JXY45" s="1034"/>
      <c r="JXZ45" s="1034"/>
      <c r="JYA45" s="1034"/>
      <c r="JYB45" s="1034"/>
      <c r="JYC45" s="1034"/>
      <c r="JYD45" s="1034"/>
      <c r="JYE45" s="1034"/>
      <c r="JYF45" s="1034"/>
      <c r="JYG45" s="1034"/>
      <c r="JYH45" s="1034"/>
      <c r="JYI45" s="1034"/>
      <c r="JYJ45" s="1034"/>
      <c r="JYK45" s="1034"/>
      <c r="JYL45" s="1034"/>
      <c r="JYM45" s="1034"/>
      <c r="JYN45" s="1034"/>
      <c r="JYO45" s="1034"/>
      <c r="JYP45" s="1034"/>
      <c r="JYQ45" s="1034"/>
      <c r="JYR45" s="1034"/>
      <c r="JYS45" s="1034"/>
      <c r="JYT45" s="1034"/>
      <c r="JYU45" s="1034"/>
      <c r="JYV45" s="1034"/>
      <c r="JYW45" s="1034"/>
      <c r="JYX45" s="1034"/>
      <c r="JYY45" s="1034"/>
      <c r="JYZ45" s="1034"/>
      <c r="JZA45" s="1034"/>
      <c r="JZB45" s="1034"/>
      <c r="JZC45" s="1034"/>
      <c r="JZD45" s="1034"/>
      <c r="JZE45" s="1034"/>
      <c r="JZF45" s="1034"/>
      <c r="JZG45" s="1034"/>
      <c r="JZH45" s="1034"/>
      <c r="JZI45" s="1034"/>
      <c r="JZJ45" s="1034"/>
      <c r="JZK45" s="1034"/>
      <c r="JZL45" s="1034"/>
      <c r="JZM45" s="1034"/>
      <c r="JZN45" s="1034"/>
      <c r="JZO45" s="1034"/>
      <c r="JZP45" s="1034"/>
      <c r="JZQ45" s="1034"/>
      <c r="JZR45" s="1034"/>
      <c r="JZS45" s="1034"/>
      <c r="JZT45" s="1034"/>
      <c r="JZU45" s="1034"/>
      <c r="JZV45" s="1034"/>
      <c r="JZW45" s="1034"/>
      <c r="JZX45" s="1034"/>
      <c r="JZY45" s="1034"/>
      <c r="JZZ45" s="1034"/>
      <c r="KAA45" s="1034"/>
      <c r="KAB45" s="1034"/>
      <c r="KAC45" s="1034"/>
      <c r="KAD45" s="1034"/>
      <c r="KAE45" s="1034"/>
      <c r="KAF45" s="1034"/>
      <c r="KAG45" s="1034"/>
      <c r="KAH45" s="1034"/>
      <c r="KAI45" s="1034"/>
      <c r="KAJ45" s="1034"/>
      <c r="KAK45" s="1034"/>
      <c r="KAL45" s="1034"/>
      <c r="KAM45" s="1034"/>
      <c r="KAN45" s="1034"/>
      <c r="KAO45" s="1034"/>
      <c r="KAP45" s="1034"/>
      <c r="KAQ45" s="1034"/>
      <c r="KAR45" s="1034"/>
      <c r="KAS45" s="1034"/>
      <c r="KAT45" s="1034"/>
      <c r="KAU45" s="1034"/>
      <c r="KAV45" s="1034"/>
      <c r="KAW45" s="1034"/>
      <c r="KAX45" s="1034"/>
      <c r="KAY45" s="1034"/>
      <c r="KAZ45" s="1034"/>
      <c r="KBA45" s="1034"/>
      <c r="KBB45" s="1034"/>
      <c r="KBC45" s="1034"/>
      <c r="KBD45" s="1034"/>
      <c r="KBE45" s="1034"/>
      <c r="KBF45" s="1034"/>
      <c r="KBG45" s="1034"/>
      <c r="KBH45" s="1034"/>
      <c r="KBI45" s="1034"/>
      <c r="KBJ45" s="1034"/>
      <c r="KBK45" s="1034"/>
      <c r="KBL45" s="1034"/>
      <c r="KBM45" s="1034"/>
      <c r="KBN45" s="1034"/>
      <c r="KBO45" s="1034"/>
      <c r="KBP45" s="1034"/>
      <c r="KBQ45" s="1034"/>
      <c r="KBR45" s="1034"/>
      <c r="KBS45" s="1034"/>
      <c r="KBT45" s="1034"/>
      <c r="KBU45" s="1034"/>
      <c r="KBV45" s="1034"/>
      <c r="KBW45" s="1034"/>
      <c r="KBX45" s="1034"/>
      <c r="KBY45" s="1034"/>
      <c r="KBZ45" s="1034"/>
      <c r="KCA45" s="1034"/>
      <c r="KCB45" s="1034"/>
      <c r="KCC45" s="1034"/>
      <c r="KCD45" s="1034"/>
      <c r="KCE45" s="1034"/>
      <c r="KCF45" s="1034"/>
      <c r="KCG45" s="1034"/>
      <c r="KCH45" s="1034"/>
      <c r="KCI45" s="1034"/>
      <c r="KCJ45" s="1034"/>
      <c r="KCK45" s="1034"/>
      <c r="KCL45" s="1034"/>
      <c r="KCM45" s="1034"/>
      <c r="KCN45" s="1034"/>
      <c r="KCO45" s="1034"/>
      <c r="KCP45" s="1034"/>
      <c r="KCQ45" s="1034"/>
      <c r="KCR45" s="1034"/>
      <c r="KCS45" s="1034"/>
      <c r="KCT45" s="1034"/>
      <c r="KCU45" s="1034"/>
      <c r="KCV45" s="1034"/>
      <c r="KCW45" s="1034"/>
      <c r="KCX45" s="1034"/>
      <c r="KCY45" s="1034"/>
      <c r="KCZ45" s="1034"/>
      <c r="KDA45" s="1034"/>
      <c r="KDB45" s="1034"/>
      <c r="KDC45" s="1034"/>
      <c r="KDD45" s="1034"/>
      <c r="KDE45" s="1034"/>
      <c r="KDF45" s="1034"/>
      <c r="KDG45" s="1034"/>
      <c r="KDH45" s="1034"/>
      <c r="KDI45" s="1034"/>
      <c r="KDJ45" s="1034"/>
      <c r="KDK45" s="1034"/>
      <c r="KDL45" s="1034"/>
      <c r="KDM45" s="1034"/>
      <c r="KDN45" s="1034"/>
      <c r="KDO45" s="1034"/>
      <c r="KDP45" s="1034"/>
      <c r="KDQ45" s="1034"/>
      <c r="KDR45" s="1034"/>
      <c r="KDS45" s="1034"/>
      <c r="KDT45" s="1034"/>
      <c r="KDU45" s="1034"/>
      <c r="KDV45" s="1034"/>
      <c r="KDW45" s="1034"/>
      <c r="KDX45" s="1034"/>
      <c r="KDY45" s="1034"/>
      <c r="KDZ45" s="1034"/>
      <c r="KEA45" s="1034"/>
      <c r="KEB45" s="1034"/>
      <c r="KEC45" s="1034"/>
      <c r="KED45" s="1034"/>
      <c r="KEE45" s="1034"/>
      <c r="KEF45" s="1034"/>
      <c r="KEG45" s="1034"/>
      <c r="KEH45" s="1034"/>
      <c r="KEI45" s="1034"/>
      <c r="KEJ45" s="1034"/>
      <c r="KEK45" s="1034"/>
      <c r="KEL45" s="1034"/>
      <c r="KEM45" s="1034"/>
      <c r="KEN45" s="1034"/>
      <c r="KEO45" s="1034"/>
      <c r="KEP45" s="1034"/>
      <c r="KEQ45" s="1034"/>
      <c r="KER45" s="1034"/>
      <c r="KES45" s="1034"/>
      <c r="KET45" s="1034"/>
      <c r="KEU45" s="1034"/>
      <c r="KEV45" s="1034"/>
      <c r="KEW45" s="1034"/>
      <c r="KEX45" s="1034"/>
      <c r="KEY45" s="1034"/>
      <c r="KEZ45" s="1034"/>
      <c r="KFA45" s="1034"/>
      <c r="KFB45" s="1034"/>
      <c r="KFC45" s="1034"/>
      <c r="KFD45" s="1034"/>
      <c r="KFE45" s="1034"/>
      <c r="KFF45" s="1034"/>
      <c r="KFG45" s="1034"/>
      <c r="KFH45" s="1034"/>
      <c r="KFI45" s="1034"/>
      <c r="KFJ45" s="1034"/>
      <c r="KFK45" s="1034"/>
      <c r="KFL45" s="1034"/>
      <c r="KFM45" s="1034"/>
      <c r="KFN45" s="1034"/>
      <c r="KFO45" s="1034"/>
      <c r="KFP45" s="1034"/>
      <c r="KFQ45" s="1034"/>
      <c r="KFR45" s="1034"/>
      <c r="KFS45" s="1034"/>
      <c r="KFT45" s="1034"/>
      <c r="KFU45" s="1034"/>
      <c r="KFV45" s="1034"/>
      <c r="KFW45" s="1034"/>
      <c r="KFX45" s="1034"/>
      <c r="KFY45" s="1034"/>
      <c r="KFZ45" s="1034"/>
      <c r="KGA45" s="1034"/>
      <c r="KGB45" s="1034"/>
      <c r="KGC45" s="1034"/>
      <c r="KGD45" s="1034"/>
      <c r="KGE45" s="1034"/>
      <c r="KGF45" s="1034"/>
      <c r="KGG45" s="1034"/>
      <c r="KGH45" s="1034"/>
      <c r="KGI45" s="1034"/>
      <c r="KGJ45" s="1034"/>
      <c r="KGK45" s="1034"/>
      <c r="KGL45" s="1034"/>
      <c r="KGM45" s="1034"/>
      <c r="KGN45" s="1034"/>
      <c r="KGO45" s="1034"/>
      <c r="KGP45" s="1034"/>
      <c r="KGQ45" s="1034"/>
      <c r="KGR45" s="1034"/>
      <c r="KGS45" s="1034"/>
      <c r="KGT45" s="1034"/>
      <c r="KGU45" s="1034"/>
      <c r="KGV45" s="1034"/>
      <c r="KGW45" s="1034"/>
      <c r="KGX45" s="1034"/>
      <c r="KGY45" s="1034"/>
      <c r="KGZ45" s="1034"/>
      <c r="KHA45" s="1034"/>
      <c r="KHB45" s="1034"/>
      <c r="KHC45" s="1034"/>
      <c r="KHD45" s="1034"/>
      <c r="KHE45" s="1034"/>
      <c r="KHF45" s="1034"/>
      <c r="KHG45" s="1034"/>
      <c r="KHH45" s="1034"/>
      <c r="KHI45" s="1034"/>
      <c r="KHJ45" s="1034"/>
      <c r="KHK45" s="1034"/>
      <c r="KHL45" s="1034"/>
      <c r="KHM45" s="1034"/>
      <c r="KHN45" s="1034"/>
      <c r="KHO45" s="1034"/>
      <c r="KHP45" s="1034"/>
      <c r="KHQ45" s="1034"/>
      <c r="KHR45" s="1034"/>
      <c r="KHS45" s="1034"/>
      <c r="KHT45" s="1034"/>
      <c r="KHU45" s="1034"/>
      <c r="KHV45" s="1034"/>
      <c r="KHW45" s="1034"/>
      <c r="KHX45" s="1034"/>
      <c r="KHY45" s="1034"/>
      <c r="KHZ45" s="1034"/>
      <c r="KIA45" s="1034"/>
      <c r="KIB45" s="1034"/>
      <c r="KIC45" s="1034"/>
      <c r="KID45" s="1034"/>
      <c r="KIE45" s="1034"/>
      <c r="KIF45" s="1034"/>
      <c r="KIG45" s="1034"/>
      <c r="KIH45" s="1034"/>
      <c r="KII45" s="1034"/>
      <c r="KIJ45" s="1034"/>
      <c r="KIK45" s="1034"/>
      <c r="KIL45" s="1034"/>
      <c r="KIM45" s="1034"/>
      <c r="KIN45" s="1034"/>
      <c r="KIO45" s="1034"/>
      <c r="KIP45" s="1034"/>
      <c r="KIQ45" s="1034"/>
      <c r="KIR45" s="1034"/>
      <c r="KIS45" s="1034"/>
      <c r="KIT45" s="1034"/>
      <c r="KIU45" s="1034"/>
      <c r="KIV45" s="1034"/>
      <c r="KIW45" s="1034"/>
      <c r="KIX45" s="1034"/>
      <c r="KIY45" s="1034"/>
      <c r="KIZ45" s="1034"/>
      <c r="KJA45" s="1034"/>
      <c r="KJB45" s="1034"/>
      <c r="KJC45" s="1034"/>
      <c r="KJD45" s="1034"/>
      <c r="KJE45" s="1034"/>
      <c r="KJF45" s="1034"/>
      <c r="KJG45" s="1034"/>
      <c r="KJH45" s="1034"/>
      <c r="KJI45" s="1034"/>
      <c r="KJJ45" s="1034"/>
      <c r="KJK45" s="1034"/>
      <c r="KJL45" s="1034"/>
      <c r="KJM45" s="1034"/>
      <c r="KJN45" s="1034"/>
      <c r="KJO45" s="1034"/>
      <c r="KJP45" s="1034"/>
      <c r="KJQ45" s="1034"/>
      <c r="KJR45" s="1034"/>
      <c r="KJS45" s="1034"/>
      <c r="KJT45" s="1034"/>
      <c r="KJU45" s="1034"/>
      <c r="KJV45" s="1034"/>
      <c r="KJW45" s="1034"/>
      <c r="KJX45" s="1034"/>
      <c r="KJY45" s="1034"/>
      <c r="KJZ45" s="1034"/>
      <c r="KKA45" s="1034"/>
      <c r="KKB45" s="1034"/>
      <c r="KKC45" s="1034"/>
      <c r="KKD45" s="1034"/>
      <c r="KKE45" s="1034"/>
      <c r="KKF45" s="1034"/>
      <c r="KKG45" s="1034"/>
      <c r="KKH45" s="1034"/>
      <c r="KKI45" s="1034"/>
      <c r="KKJ45" s="1034"/>
      <c r="KKK45" s="1034"/>
      <c r="KKL45" s="1034"/>
      <c r="KKM45" s="1034"/>
      <c r="KKN45" s="1034"/>
      <c r="KKO45" s="1034"/>
      <c r="KKP45" s="1034"/>
      <c r="KKQ45" s="1034"/>
      <c r="KKR45" s="1034"/>
      <c r="KKS45" s="1034"/>
      <c r="KKT45" s="1034"/>
      <c r="KKU45" s="1034"/>
      <c r="KKV45" s="1034"/>
      <c r="KKW45" s="1034"/>
      <c r="KKX45" s="1034"/>
      <c r="KKY45" s="1034"/>
      <c r="KKZ45" s="1034"/>
      <c r="KLA45" s="1034"/>
      <c r="KLB45" s="1034"/>
      <c r="KLC45" s="1034"/>
      <c r="KLD45" s="1034"/>
      <c r="KLE45" s="1034"/>
      <c r="KLF45" s="1034"/>
      <c r="KLG45" s="1034"/>
      <c r="KLH45" s="1034"/>
      <c r="KLI45" s="1034"/>
      <c r="KLJ45" s="1034"/>
      <c r="KLK45" s="1034"/>
      <c r="KLL45" s="1034"/>
      <c r="KLM45" s="1034"/>
      <c r="KLN45" s="1034"/>
      <c r="KLO45" s="1034"/>
      <c r="KLP45" s="1034"/>
      <c r="KLQ45" s="1034"/>
      <c r="KLR45" s="1034"/>
      <c r="KLS45" s="1034"/>
      <c r="KLT45" s="1034"/>
      <c r="KLU45" s="1034"/>
      <c r="KLV45" s="1034"/>
      <c r="KLW45" s="1034"/>
      <c r="KLX45" s="1034"/>
      <c r="KLY45" s="1034"/>
      <c r="KLZ45" s="1034"/>
      <c r="KMA45" s="1034"/>
      <c r="KMB45" s="1034"/>
      <c r="KMC45" s="1034"/>
      <c r="KMD45" s="1034"/>
      <c r="KME45" s="1034"/>
      <c r="KMF45" s="1034"/>
      <c r="KMG45" s="1034"/>
      <c r="KMH45" s="1034"/>
      <c r="KMI45" s="1034"/>
      <c r="KMJ45" s="1034"/>
      <c r="KMK45" s="1034"/>
      <c r="KML45" s="1034"/>
      <c r="KMM45" s="1034"/>
      <c r="KMN45" s="1034"/>
      <c r="KMO45" s="1034"/>
      <c r="KMP45" s="1034"/>
      <c r="KMQ45" s="1034"/>
      <c r="KMR45" s="1034"/>
      <c r="KMS45" s="1034"/>
      <c r="KMT45" s="1034"/>
      <c r="KMU45" s="1034"/>
      <c r="KMV45" s="1034"/>
      <c r="KMW45" s="1034"/>
      <c r="KMX45" s="1034"/>
      <c r="KMY45" s="1034"/>
      <c r="KMZ45" s="1034"/>
      <c r="KNA45" s="1034"/>
      <c r="KNB45" s="1034"/>
      <c r="KNC45" s="1034"/>
      <c r="KND45" s="1034"/>
      <c r="KNE45" s="1034"/>
      <c r="KNF45" s="1034"/>
      <c r="KNG45" s="1034"/>
      <c r="KNH45" s="1034"/>
      <c r="KNI45" s="1034"/>
      <c r="KNJ45" s="1034"/>
      <c r="KNK45" s="1034"/>
      <c r="KNL45" s="1034"/>
      <c r="KNM45" s="1034"/>
      <c r="KNN45" s="1034"/>
      <c r="KNO45" s="1034"/>
      <c r="KNP45" s="1034"/>
      <c r="KNQ45" s="1034"/>
      <c r="KNR45" s="1034"/>
      <c r="KNS45" s="1034"/>
      <c r="KNT45" s="1034"/>
      <c r="KNU45" s="1034"/>
      <c r="KNV45" s="1034"/>
      <c r="KNW45" s="1034"/>
      <c r="KNX45" s="1034"/>
      <c r="KNY45" s="1034"/>
      <c r="KNZ45" s="1034"/>
      <c r="KOA45" s="1034"/>
      <c r="KOB45" s="1034"/>
      <c r="KOC45" s="1034"/>
      <c r="KOD45" s="1034"/>
      <c r="KOE45" s="1034"/>
      <c r="KOF45" s="1034"/>
      <c r="KOG45" s="1034"/>
      <c r="KOH45" s="1034"/>
      <c r="KOI45" s="1034"/>
      <c r="KOJ45" s="1034"/>
      <c r="KOK45" s="1034"/>
      <c r="KOL45" s="1034"/>
      <c r="KOM45" s="1034"/>
      <c r="KON45" s="1034"/>
      <c r="KOO45" s="1034"/>
      <c r="KOP45" s="1034"/>
      <c r="KOQ45" s="1034"/>
      <c r="KOR45" s="1034"/>
      <c r="KOS45" s="1034"/>
      <c r="KOT45" s="1034"/>
      <c r="KOU45" s="1034"/>
      <c r="KOV45" s="1034"/>
      <c r="KOW45" s="1034"/>
      <c r="KOX45" s="1034"/>
      <c r="KOY45" s="1034"/>
      <c r="KOZ45" s="1034"/>
      <c r="KPA45" s="1034"/>
      <c r="KPB45" s="1034"/>
      <c r="KPC45" s="1034"/>
      <c r="KPD45" s="1034"/>
      <c r="KPE45" s="1034"/>
      <c r="KPF45" s="1034"/>
      <c r="KPG45" s="1034"/>
      <c r="KPH45" s="1034"/>
      <c r="KPI45" s="1034"/>
      <c r="KPJ45" s="1034"/>
      <c r="KPK45" s="1034"/>
      <c r="KPL45" s="1034"/>
      <c r="KPM45" s="1034"/>
      <c r="KPN45" s="1034"/>
      <c r="KPO45" s="1034"/>
      <c r="KPP45" s="1034"/>
      <c r="KPQ45" s="1034"/>
      <c r="KPR45" s="1034"/>
      <c r="KPS45" s="1034"/>
      <c r="KPT45" s="1034"/>
      <c r="KPU45" s="1034"/>
      <c r="KPV45" s="1034"/>
      <c r="KPW45" s="1034"/>
      <c r="KPX45" s="1034"/>
      <c r="KPY45" s="1034"/>
      <c r="KPZ45" s="1034"/>
      <c r="KQA45" s="1034"/>
      <c r="KQB45" s="1034"/>
      <c r="KQC45" s="1034"/>
      <c r="KQD45" s="1034"/>
      <c r="KQE45" s="1034"/>
      <c r="KQF45" s="1034"/>
      <c r="KQG45" s="1034"/>
      <c r="KQH45" s="1034"/>
      <c r="KQI45" s="1034"/>
      <c r="KQJ45" s="1034"/>
      <c r="KQK45" s="1034"/>
      <c r="KQL45" s="1034"/>
      <c r="KQM45" s="1034"/>
      <c r="KQN45" s="1034"/>
      <c r="KQO45" s="1034"/>
      <c r="KQP45" s="1034"/>
      <c r="KQQ45" s="1034"/>
      <c r="KQR45" s="1034"/>
      <c r="KQS45" s="1034"/>
      <c r="KQT45" s="1034"/>
      <c r="KQU45" s="1034"/>
      <c r="KQV45" s="1034"/>
      <c r="KQW45" s="1034"/>
      <c r="KQX45" s="1034"/>
      <c r="KQY45" s="1034"/>
      <c r="KQZ45" s="1034"/>
      <c r="KRA45" s="1034"/>
      <c r="KRB45" s="1034"/>
      <c r="KRC45" s="1034"/>
      <c r="KRD45" s="1034"/>
      <c r="KRE45" s="1034"/>
      <c r="KRF45" s="1034"/>
      <c r="KRG45" s="1034"/>
      <c r="KRH45" s="1034"/>
      <c r="KRI45" s="1034"/>
      <c r="KRJ45" s="1034"/>
      <c r="KRK45" s="1034"/>
      <c r="KRL45" s="1034"/>
      <c r="KRM45" s="1034"/>
      <c r="KRN45" s="1034"/>
      <c r="KRO45" s="1034"/>
      <c r="KRP45" s="1034"/>
      <c r="KRQ45" s="1034"/>
      <c r="KRR45" s="1034"/>
      <c r="KRS45" s="1034"/>
      <c r="KRT45" s="1034"/>
      <c r="KRU45" s="1034"/>
      <c r="KRV45" s="1034"/>
      <c r="KRW45" s="1034"/>
      <c r="KRX45" s="1034"/>
      <c r="KRY45" s="1034"/>
      <c r="KRZ45" s="1034"/>
      <c r="KSA45" s="1034"/>
      <c r="KSB45" s="1034"/>
      <c r="KSC45" s="1034"/>
      <c r="KSD45" s="1034"/>
      <c r="KSE45" s="1034"/>
      <c r="KSF45" s="1034"/>
      <c r="KSG45" s="1034"/>
      <c r="KSH45" s="1034"/>
      <c r="KSI45" s="1034"/>
      <c r="KSJ45" s="1034"/>
      <c r="KSK45" s="1034"/>
      <c r="KSL45" s="1034"/>
      <c r="KSM45" s="1034"/>
      <c r="KSN45" s="1034"/>
      <c r="KSO45" s="1034"/>
      <c r="KSP45" s="1034"/>
      <c r="KSQ45" s="1034"/>
      <c r="KSR45" s="1034"/>
      <c r="KSS45" s="1034"/>
      <c r="KST45" s="1034"/>
      <c r="KSU45" s="1034"/>
      <c r="KSV45" s="1034"/>
      <c r="KSW45" s="1034"/>
      <c r="KSX45" s="1034"/>
      <c r="KSY45" s="1034"/>
      <c r="KSZ45" s="1034"/>
      <c r="KTA45" s="1034"/>
      <c r="KTB45" s="1034"/>
      <c r="KTC45" s="1034"/>
      <c r="KTD45" s="1034"/>
      <c r="KTE45" s="1034"/>
      <c r="KTF45" s="1034"/>
      <c r="KTG45" s="1034"/>
      <c r="KTH45" s="1034"/>
      <c r="KTI45" s="1034"/>
      <c r="KTJ45" s="1034"/>
      <c r="KTK45" s="1034"/>
      <c r="KTL45" s="1034"/>
      <c r="KTM45" s="1034"/>
      <c r="KTN45" s="1034"/>
      <c r="KTO45" s="1034"/>
      <c r="KTP45" s="1034"/>
      <c r="KTQ45" s="1034"/>
      <c r="KTR45" s="1034"/>
      <c r="KTS45" s="1034"/>
      <c r="KTT45" s="1034"/>
      <c r="KTU45" s="1034"/>
      <c r="KTV45" s="1034"/>
      <c r="KTW45" s="1034"/>
      <c r="KTX45" s="1034"/>
      <c r="KTY45" s="1034"/>
      <c r="KTZ45" s="1034"/>
      <c r="KUA45" s="1034"/>
      <c r="KUB45" s="1034"/>
      <c r="KUC45" s="1034"/>
      <c r="KUD45" s="1034"/>
      <c r="KUE45" s="1034"/>
      <c r="KUF45" s="1034"/>
      <c r="KUG45" s="1034"/>
      <c r="KUH45" s="1034"/>
      <c r="KUI45" s="1034"/>
      <c r="KUJ45" s="1034"/>
      <c r="KUK45" s="1034"/>
      <c r="KUL45" s="1034"/>
      <c r="KUM45" s="1034"/>
      <c r="KUN45" s="1034"/>
      <c r="KUO45" s="1034"/>
      <c r="KUP45" s="1034"/>
      <c r="KUQ45" s="1034"/>
      <c r="KUR45" s="1034"/>
      <c r="KUS45" s="1034"/>
      <c r="KUT45" s="1034"/>
      <c r="KUU45" s="1034"/>
      <c r="KUV45" s="1034"/>
      <c r="KUW45" s="1034"/>
      <c r="KUX45" s="1034"/>
      <c r="KUY45" s="1034"/>
      <c r="KUZ45" s="1034"/>
      <c r="KVA45" s="1034"/>
      <c r="KVB45" s="1034"/>
      <c r="KVC45" s="1034"/>
      <c r="KVD45" s="1034"/>
      <c r="KVE45" s="1034"/>
      <c r="KVF45" s="1034"/>
      <c r="KVG45" s="1034"/>
      <c r="KVH45" s="1034"/>
      <c r="KVI45" s="1034"/>
      <c r="KVJ45" s="1034"/>
      <c r="KVK45" s="1034"/>
      <c r="KVL45" s="1034"/>
      <c r="KVM45" s="1034"/>
      <c r="KVN45" s="1034"/>
      <c r="KVO45" s="1034"/>
      <c r="KVP45" s="1034"/>
      <c r="KVQ45" s="1034"/>
      <c r="KVR45" s="1034"/>
      <c r="KVS45" s="1034"/>
      <c r="KVT45" s="1034"/>
      <c r="KVU45" s="1034"/>
      <c r="KVV45" s="1034"/>
      <c r="KVW45" s="1034"/>
      <c r="KVX45" s="1034"/>
      <c r="KVY45" s="1034"/>
      <c r="KVZ45" s="1034"/>
      <c r="KWA45" s="1034"/>
      <c r="KWB45" s="1034"/>
      <c r="KWC45" s="1034"/>
      <c r="KWD45" s="1034"/>
      <c r="KWE45" s="1034"/>
      <c r="KWF45" s="1034"/>
      <c r="KWG45" s="1034"/>
      <c r="KWH45" s="1034"/>
      <c r="KWI45" s="1034"/>
      <c r="KWJ45" s="1034"/>
      <c r="KWK45" s="1034"/>
      <c r="KWL45" s="1034"/>
      <c r="KWM45" s="1034"/>
      <c r="KWN45" s="1034"/>
      <c r="KWO45" s="1034"/>
      <c r="KWP45" s="1034"/>
      <c r="KWQ45" s="1034"/>
      <c r="KWR45" s="1034"/>
      <c r="KWS45" s="1034"/>
      <c r="KWT45" s="1034"/>
      <c r="KWU45" s="1034"/>
      <c r="KWV45" s="1034"/>
      <c r="KWW45" s="1034"/>
      <c r="KWX45" s="1034"/>
      <c r="KWY45" s="1034"/>
      <c r="KWZ45" s="1034"/>
      <c r="KXA45" s="1034"/>
      <c r="KXB45" s="1034"/>
      <c r="KXC45" s="1034"/>
      <c r="KXD45" s="1034"/>
      <c r="KXE45" s="1034"/>
      <c r="KXF45" s="1034"/>
      <c r="KXG45" s="1034"/>
      <c r="KXH45" s="1034"/>
      <c r="KXI45" s="1034"/>
      <c r="KXJ45" s="1034"/>
      <c r="KXK45" s="1034"/>
      <c r="KXL45" s="1034"/>
      <c r="KXM45" s="1034"/>
      <c r="KXN45" s="1034"/>
      <c r="KXO45" s="1034"/>
      <c r="KXP45" s="1034"/>
      <c r="KXQ45" s="1034"/>
      <c r="KXR45" s="1034"/>
      <c r="KXS45" s="1034"/>
      <c r="KXT45" s="1034"/>
      <c r="KXU45" s="1034"/>
      <c r="KXV45" s="1034"/>
      <c r="KXW45" s="1034"/>
      <c r="KXX45" s="1034"/>
      <c r="KXY45" s="1034"/>
      <c r="KXZ45" s="1034"/>
      <c r="KYA45" s="1034"/>
      <c r="KYB45" s="1034"/>
      <c r="KYC45" s="1034"/>
      <c r="KYD45" s="1034"/>
      <c r="KYE45" s="1034"/>
      <c r="KYF45" s="1034"/>
      <c r="KYG45" s="1034"/>
      <c r="KYH45" s="1034"/>
      <c r="KYI45" s="1034"/>
      <c r="KYJ45" s="1034"/>
      <c r="KYK45" s="1034"/>
      <c r="KYL45" s="1034"/>
      <c r="KYM45" s="1034"/>
      <c r="KYN45" s="1034"/>
      <c r="KYO45" s="1034"/>
      <c r="KYP45" s="1034"/>
      <c r="KYQ45" s="1034"/>
      <c r="KYR45" s="1034"/>
      <c r="KYS45" s="1034"/>
      <c r="KYT45" s="1034"/>
      <c r="KYU45" s="1034"/>
      <c r="KYV45" s="1034"/>
      <c r="KYW45" s="1034"/>
      <c r="KYX45" s="1034"/>
      <c r="KYY45" s="1034"/>
      <c r="KYZ45" s="1034"/>
      <c r="KZA45" s="1034"/>
      <c r="KZB45" s="1034"/>
      <c r="KZC45" s="1034"/>
      <c r="KZD45" s="1034"/>
      <c r="KZE45" s="1034"/>
      <c r="KZF45" s="1034"/>
      <c r="KZG45" s="1034"/>
      <c r="KZH45" s="1034"/>
      <c r="KZI45" s="1034"/>
      <c r="KZJ45" s="1034"/>
      <c r="KZK45" s="1034"/>
      <c r="KZL45" s="1034"/>
      <c r="KZM45" s="1034"/>
      <c r="KZN45" s="1034"/>
      <c r="KZO45" s="1034"/>
      <c r="KZP45" s="1034"/>
      <c r="KZQ45" s="1034"/>
      <c r="KZR45" s="1034"/>
      <c r="KZS45" s="1034"/>
      <c r="KZT45" s="1034"/>
      <c r="KZU45" s="1034"/>
      <c r="KZV45" s="1034"/>
      <c r="KZW45" s="1034"/>
      <c r="KZX45" s="1034"/>
      <c r="KZY45" s="1034"/>
      <c r="KZZ45" s="1034"/>
      <c r="LAA45" s="1034"/>
      <c r="LAB45" s="1034"/>
      <c r="LAC45" s="1034"/>
      <c r="LAD45" s="1034"/>
      <c r="LAE45" s="1034"/>
      <c r="LAF45" s="1034"/>
      <c r="LAG45" s="1034"/>
      <c r="LAH45" s="1034"/>
      <c r="LAI45" s="1034"/>
      <c r="LAJ45" s="1034"/>
      <c r="LAK45" s="1034"/>
      <c r="LAL45" s="1034"/>
      <c r="LAM45" s="1034"/>
      <c r="LAN45" s="1034"/>
      <c r="LAO45" s="1034"/>
      <c r="LAP45" s="1034"/>
      <c r="LAQ45" s="1034"/>
      <c r="LAR45" s="1034"/>
      <c r="LAS45" s="1034"/>
      <c r="LAT45" s="1034"/>
      <c r="LAU45" s="1034"/>
      <c r="LAV45" s="1034"/>
      <c r="LAW45" s="1034"/>
      <c r="LAX45" s="1034"/>
      <c r="LAY45" s="1034"/>
      <c r="LAZ45" s="1034"/>
      <c r="LBA45" s="1034"/>
      <c r="LBB45" s="1034"/>
      <c r="LBC45" s="1034"/>
      <c r="LBD45" s="1034"/>
      <c r="LBE45" s="1034"/>
      <c r="LBF45" s="1034"/>
      <c r="LBG45" s="1034"/>
      <c r="LBH45" s="1034"/>
      <c r="LBI45" s="1034"/>
      <c r="LBJ45" s="1034"/>
      <c r="LBK45" s="1034"/>
      <c r="LBL45" s="1034"/>
      <c r="LBM45" s="1034"/>
      <c r="LBN45" s="1034"/>
      <c r="LBO45" s="1034"/>
      <c r="LBP45" s="1034"/>
      <c r="LBQ45" s="1034"/>
      <c r="LBR45" s="1034"/>
      <c r="LBS45" s="1034"/>
      <c r="LBT45" s="1034"/>
      <c r="LBU45" s="1034"/>
      <c r="LBV45" s="1034"/>
      <c r="LBW45" s="1034"/>
      <c r="LBX45" s="1034"/>
      <c r="LBY45" s="1034"/>
      <c r="LBZ45" s="1034"/>
      <c r="LCA45" s="1034"/>
      <c r="LCB45" s="1034"/>
      <c r="LCC45" s="1034"/>
      <c r="LCD45" s="1034"/>
      <c r="LCE45" s="1034"/>
      <c r="LCF45" s="1034"/>
      <c r="LCG45" s="1034"/>
      <c r="LCH45" s="1034"/>
      <c r="LCI45" s="1034"/>
      <c r="LCJ45" s="1034"/>
      <c r="LCK45" s="1034"/>
      <c r="LCL45" s="1034"/>
      <c r="LCM45" s="1034"/>
      <c r="LCN45" s="1034"/>
      <c r="LCO45" s="1034"/>
      <c r="LCP45" s="1034"/>
      <c r="LCQ45" s="1034"/>
      <c r="LCR45" s="1034"/>
      <c r="LCS45" s="1034"/>
      <c r="LCT45" s="1034"/>
      <c r="LCU45" s="1034"/>
      <c r="LCV45" s="1034"/>
      <c r="LCW45" s="1034"/>
      <c r="LCX45" s="1034"/>
      <c r="LCY45" s="1034"/>
      <c r="LCZ45" s="1034"/>
      <c r="LDA45" s="1034"/>
      <c r="LDB45" s="1034"/>
      <c r="LDC45" s="1034"/>
      <c r="LDD45" s="1034"/>
      <c r="LDE45" s="1034"/>
      <c r="LDF45" s="1034"/>
      <c r="LDG45" s="1034"/>
      <c r="LDH45" s="1034"/>
      <c r="LDI45" s="1034"/>
      <c r="LDJ45" s="1034"/>
      <c r="LDK45" s="1034"/>
      <c r="LDL45" s="1034"/>
      <c r="LDM45" s="1034"/>
      <c r="LDN45" s="1034"/>
      <c r="LDO45" s="1034"/>
      <c r="LDP45" s="1034"/>
      <c r="LDQ45" s="1034"/>
      <c r="LDR45" s="1034"/>
      <c r="LDS45" s="1034"/>
      <c r="LDT45" s="1034"/>
      <c r="LDU45" s="1034"/>
      <c r="LDV45" s="1034"/>
      <c r="LDW45" s="1034"/>
      <c r="LDX45" s="1034"/>
      <c r="LDY45" s="1034"/>
      <c r="LDZ45" s="1034"/>
      <c r="LEA45" s="1034"/>
      <c r="LEB45" s="1034"/>
      <c r="LEC45" s="1034"/>
      <c r="LED45" s="1034"/>
      <c r="LEE45" s="1034"/>
      <c r="LEF45" s="1034"/>
      <c r="LEG45" s="1034"/>
      <c r="LEH45" s="1034"/>
      <c r="LEI45" s="1034"/>
      <c r="LEJ45" s="1034"/>
      <c r="LEK45" s="1034"/>
      <c r="LEL45" s="1034"/>
      <c r="LEM45" s="1034"/>
      <c r="LEN45" s="1034"/>
      <c r="LEO45" s="1034"/>
      <c r="LEP45" s="1034"/>
      <c r="LEQ45" s="1034"/>
      <c r="LER45" s="1034"/>
      <c r="LES45" s="1034"/>
      <c r="LET45" s="1034"/>
      <c r="LEU45" s="1034"/>
      <c r="LEV45" s="1034"/>
      <c r="LEW45" s="1034"/>
      <c r="LEX45" s="1034"/>
      <c r="LEY45" s="1034"/>
      <c r="LEZ45" s="1034"/>
      <c r="LFA45" s="1034"/>
      <c r="LFB45" s="1034"/>
      <c r="LFC45" s="1034"/>
      <c r="LFD45" s="1034"/>
      <c r="LFE45" s="1034"/>
      <c r="LFF45" s="1034"/>
      <c r="LFG45" s="1034"/>
      <c r="LFH45" s="1034"/>
      <c r="LFI45" s="1034"/>
      <c r="LFJ45" s="1034"/>
      <c r="LFK45" s="1034"/>
      <c r="LFL45" s="1034"/>
      <c r="LFM45" s="1034"/>
      <c r="LFN45" s="1034"/>
      <c r="LFO45" s="1034"/>
      <c r="LFP45" s="1034"/>
      <c r="LFQ45" s="1034"/>
      <c r="LFR45" s="1034"/>
      <c r="LFS45" s="1034"/>
      <c r="LFT45" s="1034"/>
      <c r="LFU45" s="1034"/>
      <c r="LFV45" s="1034"/>
      <c r="LFW45" s="1034"/>
      <c r="LFX45" s="1034"/>
      <c r="LFY45" s="1034"/>
      <c r="LFZ45" s="1034"/>
      <c r="LGA45" s="1034"/>
      <c r="LGB45" s="1034"/>
      <c r="LGC45" s="1034"/>
      <c r="LGD45" s="1034"/>
      <c r="LGE45" s="1034"/>
      <c r="LGF45" s="1034"/>
      <c r="LGG45" s="1034"/>
      <c r="LGH45" s="1034"/>
      <c r="LGI45" s="1034"/>
      <c r="LGJ45" s="1034"/>
      <c r="LGK45" s="1034"/>
      <c r="LGL45" s="1034"/>
      <c r="LGM45" s="1034"/>
      <c r="LGN45" s="1034"/>
      <c r="LGO45" s="1034"/>
      <c r="LGP45" s="1034"/>
      <c r="LGQ45" s="1034"/>
      <c r="LGR45" s="1034"/>
      <c r="LGS45" s="1034"/>
      <c r="LGT45" s="1034"/>
      <c r="LGU45" s="1034"/>
      <c r="LGV45" s="1034"/>
      <c r="LGW45" s="1034"/>
      <c r="LGX45" s="1034"/>
      <c r="LGY45" s="1034"/>
      <c r="LGZ45" s="1034"/>
      <c r="LHA45" s="1034"/>
      <c r="LHB45" s="1034"/>
      <c r="LHC45" s="1034"/>
      <c r="LHD45" s="1034"/>
      <c r="LHE45" s="1034"/>
      <c r="LHF45" s="1034"/>
      <c r="LHG45" s="1034"/>
      <c r="LHH45" s="1034"/>
      <c r="LHI45" s="1034"/>
      <c r="LHJ45" s="1034"/>
      <c r="LHK45" s="1034"/>
      <c r="LHL45" s="1034"/>
      <c r="LHM45" s="1034"/>
      <c r="LHN45" s="1034"/>
      <c r="LHO45" s="1034"/>
      <c r="LHP45" s="1034"/>
      <c r="LHQ45" s="1034"/>
      <c r="LHR45" s="1034"/>
      <c r="LHS45" s="1034"/>
      <c r="LHT45" s="1034"/>
      <c r="LHU45" s="1034"/>
      <c r="LHV45" s="1034"/>
      <c r="LHW45" s="1034"/>
      <c r="LHX45" s="1034"/>
      <c r="LHY45" s="1034"/>
      <c r="LHZ45" s="1034"/>
      <c r="LIA45" s="1034"/>
      <c r="LIB45" s="1034"/>
      <c r="LIC45" s="1034"/>
      <c r="LID45" s="1034"/>
      <c r="LIE45" s="1034"/>
      <c r="LIF45" s="1034"/>
      <c r="LIG45" s="1034"/>
      <c r="LIH45" s="1034"/>
      <c r="LII45" s="1034"/>
      <c r="LIJ45" s="1034"/>
      <c r="LIK45" s="1034"/>
      <c r="LIL45" s="1034"/>
      <c r="LIM45" s="1034"/>
      <c r="LIN45" s="1034"/>
      <c r="LIO45" s="1034"/>
      <c r="LIP45" s="1034"/>
      <c r="LIQ45" s="1034"/>
      <c r="LIR45" s="1034"/>
      <c r="LIS45" s="1034"/>
      <c r="LIT45" s="1034"/>
      <c r="LIU45" s="1034"/>
      <c r="LIV45" s="1034"/>
      <c r="LIW45" s="1034"/>
      <c r="LIX45" s="1034"/>
      <c r="LIY45" s="1034"/>
      <c r="LIZ45" s="1034"/>
      <c r="LJA45" s="1034"/>
      <c r="LJB45" s="1034"/>
      <c r="LJC45" s="1034"/>
      <c r="LJD45" s="1034"/>
      <c r="LJE45" s="1034"/>
      <c r="LJF45" s="1034"/>
      <c r="LJG45" s="1034"/>
      <c r="LJH45" s="1034"/>
      <c r="LJI45" s="1034"/>
      <c r="LJJ45" s="1034"/>
      <c r="LJK45" s="1034"/>
      <c r="LJL45" s="1034"/>
      <c r="LJM45" s="1034"/>
      <c r="LJN45" s="1034"/>
      <c r="LJO45" s="1034"/>
      <c r="LJP45" s="1034"/>
      <c r="LJQ45" s="1034"/>
      <c r="LJR45" s="1034"/>
      <c r="LJS45" s="1034"/>
      <c r="LJT45" s="1034"/>
      <c r="LJU45" s="1034"/>
      <c r="LJV45" s="1034"/>
      <c r="LJW45" s="1034"/>
      <c r="LJX45" s="1034"/>
      <c r="LJY45" s="1034"/>
      <c r="LJZ45" s="1034"/>
      <c r="LKA45" s="1034"/>
      <c r="LKB45" s="1034"/>
      <c r="LKC45" s="1034"/>
      <c r="LKD45" s="1034"/>
      <c r="LKE45" s="1034"/>
      <c r="LKF45" s="1034"/>
      <c r="LKG45" s="1034"/>
      <c r="LKH45" s="1034"/>
      <c r="LKI45" s="1034"/>
      <c r="LKJ45" s="1034"/>
      <c r="LKK45" s="1034"/>
      <c r="LKL45" s="1034"/>
      <c r="LKM45" s="1034"/>
      <c r="LKN45" s="1034"/>
      <c r="LKO45" s="1034"/>
      <c r="LKP45" s="1034"/>
      <c r="LKQ45" s="1034"/>
      <c r="LKR45" s="1034"/>
      <c r="LKS45" s="1034"/>
      <c r="LKT45" s="1034"/>
      <c r="LKU45" s="1034"/>
      <c r="LKV45" s="1034"/>
      <c r="LKW45" s="1034"/>
      <c r="LKX45" s="1034"/>
      <c r="LKY45" s="1034"/>
      <c r="LKZ45" s="1034"/>
      <c r="LLA45" s="1034"/>
      <c r="LLB45" s="1034"/>
      <c r="LLC45" s="1034"/>
      <c r="LLD45" s="1034"/>
      <c r="LLE45" s="1034"/>
      <c r="LLF45" s="1034"/>
      <c r="LLG45" s="1034"/>
      <c r="LLH45" s="1034"/>
      <c r="LLI45" s="1034"/>
      <c r="LLJ45" s="1034"/>
      <c r="LLK45" s="1034"/>
      <c r="LLL45" s="1034"/>
      <c r="LLM45" s="1034"/>
      <c r="LLN45" s="1034"/>
      <c r="LLO45" s="1034"/>
      <c r="LLP45" s="1034"/>
      <c r="LLQ45" s="1034"/>
      <c r="LLR45" s="1034"/>
      <c r="LLS45" s="1034"/>
      <c r="LLT45" s="1034"/>
      <c r="LLU45" s="1034"/>
      <c r="LLV45" s="1034"/>
      <c r="LLW45" s="1034"/>
      <c r="LLX45" s="1034"/>
      <c r="LLY45" s="1034"/>
      <c r="LLZ45" s="1034"/>
      <c r="LMA45" s="1034"/>
      <c r="LMB45" s="1034"/>
      <c r="LMC45" s="1034"/>
      <c r="LMD45" s="1034"/>
      <c r="LME45" s="1034"/>
      <c r="LMF45" s="1034"/>
      <c r="LMG45" s="1034"/>
      <c r="LMH45" s="1034"/>
      <c r="LMI45" s="1034"/>
      <c r="LMJ45" s="1034"/>
      <c r="LMK45" s="1034"/>
      <c r="LML45" s="1034"/>
      <c r="LMM45" s="1034"/>
      <c r="LMN45" s="1034"/>
      <c r="LMO45" s="1034"/>
      <c r="LMP45" s="1034"/>
      <c r="LMQ45" s="1034"/>
      <c r="LMR45" s="1034"/>
      <c r="LMS45" s="1034"/>
      <c r="LMT45" s="1034"/>
      <c r="LMU45" s="1034"/>
      <c r="LMV45" s="1034"/>
      <c r="LMW45" s="1034"/>
      <c r="LMX45" s="1034"/>
      <c r="LMY45" s="1034"/>
      <c r="LMZ45" s="1034"/>
      <c r="LNA45" s="1034"/>
      <c r="LNB45" s="1034"/>
      <c r="LNC45" s="1034"/>
      <c r="LND45" s="1034"/>
      <c r="LNE45" s="1034"/>
      <c r="LNF45" s="1034"/>
      <c r="LNG45" s="1034"/>
      <c r="LNH45" s="1034"/>
      <c r="LNI45" s="1034"/>
      <c r="LNJ45" s="1034"/>
      <c r="LNK45" s="1034"/>
      <c r="LNL45" s="1034"/>
      <c r="LNM45" s="1034"/>
      <c r="LNN45" s="1034"/>
      <c r="LNO45" s="1034"/>
      <c r="LNP45" s="1034"/>
      <c r="LNQ45" s="1034"/>
      <c r="LNR45" s="1034"/>
      <c r="LNS45" s="1034"/>
      <c r="LNT45" s="1034"/>
      <c r="LNU45" s="1034"/>
      <c r="LNV45" s="1034"/>
      <c r="LNW45" s="1034"/>
      <c r="LNX45" s="1034"/>
      <c r="LNY45" s="1034"/>
      <c r="LNZ45" s="1034"/>
      <c r="LOA45" s="1034"/>
      <c r="LOB45" s="1034"/>
      <c r="LOC45" s="1034"/>
      <c r="LOD45" s="1034"/>
      <c r="LOE45" s="1034"/>
      <c r="LOF45" s="1034"/>
      <c r="LOG45" s="1034"/>
      <c r="LOH45" s="1034"/>
      <c r="LOI45" s="1034"/>
      <c r="LOJ45" s="1034"/>
      <c r="LOK45" s="1034"/>
      <c r="LOL45" s="1034"/>
      <c r="LOM45" s="1034"/>
      <c r="LON45" s="1034"/>
      <c r="LOO45" s="1034"/>
      <c r="LOP45" s="1034"/>
      <c r="LOQ45" s="1034"/>
      <c r="LOR45" s="1034"/>
      <c r="LOS45" s="1034"/>
      <c r="LOT45" s="1034"/>
      <c r="LOU45" s="1034"/>
      <c r="LOV45" s="1034"/>
      <c r="LOW45" s="1034"/>
      <c r="LOX45" s="1034"/>
      <c r="LOY45" s="1034"/>
      <c r="LOZ45" s="1034"/>
      <c r="LPA45" s="1034"/>
      <c r="LPB45" s="1034"/>
      <c r="LPC45" s="1034"/>
      <c r="LPD45" s="1034"/>
      <c r="LPE45" s="1034"/>
      <c r="LPF45" s="1034"/>
      <c r="LPG45" s="1034"/>
      <c r="LPH45" s="1034"/>
      <c r="LPI45" s="1034"/>
      <c r="LPJ45" s="1034"/>
      <c r="LPK45" s="1034"/>
      <c r="LPL45" s="1034"/>
      <c r="LPM45" s="1034"/>
      <c r="LPN45" s="1034"/>
      <c r="LPO45" s="1034"/>
      <c r="LPP45" s="1034"/>
      <c r="LPQ45" s="1034"/>
      <c r="LPR45" s="1034"/>
      <c r="LPS45" s="1034"/>
      <c r="LPT45" s="1034"/>
      <c r="LPU45" s="1034"/>
      <c r="LPV45" s="1034"/>
      <c r="LPW45" s="1034"/>
      <c r="LPX45" s="1034"/>
      <c r="LPY45" s="1034"/>
      <c r="LPZ45" s="1034"/>
      <c r="LQA45" s="1034"/>
      <c r="LQB45" s="1034"/>
      <c r="LQC45" s="1034"/>
      <c r="LQD45" s="1034"/>
      <c r="LQE45" s="1034"/>
      <c r="LQF45" s="1034"/>
      <c r="LQG45" s="1034"/>
      <c r="LQH45" s="1034"/>
      <c r="LQI45" s="1034"/>
      <c r="LQJ45" s="1034"/>
      <c r="LQK45" s="1034"/>
      <c r="LQL45" s="1034"/>
      <c r="LQM45" s="1034"/>
      <c r="LQN45" s="1034"/>
      <c r="LQO45" s="1034"/>
      <c r="LQP45" s="1034"/>
      <c r="LQQ45" s="1034"/>
      <c r="LQR45" s="1034"/>
      <c r="LQS45" s="1034"/>
      <c r="LQT45" s="1034"/>
      <c r="LQU45" s="1034"/>
      <c r="LQV45" s="1034"/>
      <c r="LQW45" s="1034"/>
      <c r="LQX45" s="1034"/>
      <c r="LQY45" s="1034"/>
      <c r="LQZ45" s="1034"/>
      <c r="LRA45" s="1034"/>
      <c r="LRB45" s="1034"/>
      <c r="LRC45" s="1034"/>
      <c r="LRD45" s="1034"/>
      <c r="LRE45" s="1034"/>
      <c r="LRF45" s="1034"/>
      <c r="LRG45" s="1034"/>
      <c r="LRH45" s="1034"/>
      <c r="LRI45" s="1034"/>
      <c r="LRJ45" s="1034"/>
      <c r="LRK45" s="1034"/>
      <c r="LRL45" s="1034"/>
      <c r="LRM45" s="1034"/>
      <c r="LRN45" s="1034"/>
      <c r="LRO45" s="1034"/>
      <c r="LRP45" s="1034"/>
      <c r="LRQ45" s="1034"/>
      <c r="LRR45" s="1034"/>
      <c r="LRS45" s="1034"/>
      <c r="LRT45" s="1034"/>
      <c r="LRU45" s="1034"/>
      <c r="LRV45" s="1034"/>
      <c r="LRW45" s="1034"/>
      <c r="LRX45" s="1034"/>
      <c r="LRY45" s="1034"/>
      <c r="LRZ45" s="1034"/>
      <c r="LSA45" s="1034"/>
      <c r="LSB45" s="1034"/>
      <c r="LSC45" s="1034"/>
      <c r="LSD45" s="1034"/>
      <c r="LSE45" s="1034"/>
      <c r="LSF45" s="1034"/>
      <c r="LSG45" s="1034"/>
      <c r="LSH45" s="1034"/>
      <c r="LSI45" s="1034"/>
      <c r="LSJ45" s="1034"/>
      <c r="LSK45" s="1034"/>
      <c r="LSL45" s="1034"/>
      <c r="LSM45" s="1034"/>
      <c r="LSN45" s="1034"/>
      <c r="LSO45" s="1034"/>
      <c r="LSP45" s="1034"/>
      <c r="LSQ45" s="1034"/>
      <c r="LSR45" s="1034"/>
      <c r="LSS45" s="1034"/>
      <c r="LST45" s="1034"/>
      <c r="LSU45" s="1034"/>
      <c r="LSV45" s="1034"/>
      <c r="LSW45" s="1034"/>
      <c r="LSX45" s="1034"/>
      <c r="LSY45" s="1034"/>
      <c r="LSZ45" s="1034"/>
      <c r="LTA45" s="1034"/>
      <c r="LTB45" s="1034"/>
      <c r="LTC45" s="1034"/>
      <c r="LTD45" s="1034"/>
      <c r="LTE45" s="1034"/>
      <c r="LTF45" s="1034"/>
      <c r="LTG45" s="1034"/>
      <c r="LTH45" s="1034"/>
      <c r="LTI45" s="1034"/>
      <c r="LTJ45" s="1034"/>
      <c r="LTK45" s="1034"/>
      <c r="LTL45" s="1034"/>
      <c r="LTM45" s="1034"/>
      <c r="LTN45" s="1034"/>
      <c r="LTO45" s="1034"/>
      <c r="LTP45" s="1034"/>
      <c r="LTQ45" s="1034"/>
      <c r="LTR45" s="1034"/>
      <c r="LTS45" s="1034"/>
      <c r="LTT45" s="1034"/>
      <c r="LTU45" s="1034"/>
      <c r="LTV45" s="1034"/>
      <c r="LTW45" s="1034"/>
      <c r="LTX45" s="1034"/>
      <c r="LTY45" s="1034"/>
      <c r="LTZ45" s="1034"/>
      <c r="LUA45" s="1034"/>
      <c r="LUB45" s="1034"/>
      <c r="LUC45" s="1034"/>
      <c r="LUD45" s="1034"/>
      <c r="LUE45" s="1034"/>
      <c r="LUF45" s="1034"/>
      <c r="LUG45" s="1034"/>
      <c r="LUH45" s="1034"/>
      <c r="LUI45" s="1034"/>
      <c r="LUJ45" s="1034"/>
      <c r="LUK45" s="1034"/>
      <c r="LUL45" s="1034"/>
      <c r="LUM45" s="1034"/>
      <c r="LUN45" s="1034"/>
      <c r="LUO45" s="1034"/>
      <c r="LUP45" s="1034"/>
      <c r="LUQ45" s="1034"/>
      <c r="LUR45" s="1034"/>
      <c r="LUS45" s="1034"/>
      <c r="LUT45" s="1034"/>
      <c r="LUU45" s="1034"/>
      <c r="LUV45" s="1034"/>
      <c r="LUW45" s="1034"/>
      <c r="LUX45" s="1034"/>
      <c r="LUY45" s="1034"/>
      <c r="LUZ45" s="1034"/>
      <c r="LVA45" s="1034"/>
      <c r="LVB45" s="1034"/>
      <c r="LVC45" s="1034"/>
      <c r="LVD45" s="1034"/>
      <c r="LVE45" s="1034"/>
      <c r="LVF45" s="1034"/>
      <c r="LVG45" s="1034"/>
      <c r="LVH45" s="1034"/>
      <c r="LVI45" s="1034"/>
      <c r="LVJ45" s="1034"/>
      <c r="LVK45" s="1034"/>
      <c r="LVL45" s="1034"/>
      <c r="LVM45" s="1034"/>
      <c r="LVN45" s="1034"/>
      <c r="LVO45" s="1034"/>
      <c r="LVP45" s="1034"/>
      <c r="LVQ45" s="1034"/>
      <c r="LVR45" s="1034"/>
      <c r="LVS45" s="1034"/>
      <c r="LVT45" s="1034"/>
      <c r="LVU45" s="1034"/>
      <c r="LVV45" s="1034"/>
      <c r="LVW45" s="1034"/>
      <c r="LVX45" s="1034"/>
      <c r="LVY45" s="1034"/>
      <c r="LVZ45" s="1034"/>
      <c r="LWA45" s="1034"/>
      <c r="LWB45" s="1034"/>
      <c r="LWC45" s="1034"/>
      <c r="LWD45" s="1034"/>
      <c r="LWE45" s="1034"/>
      <c r="LWF45" s="1034"/>
      <c r="LWG45" s="1034"/>
      <c r="LWH45" s="1034"/>
      <c r="LWI45" s="1034"/>
      <c r="LWJ45" s="1034"/>
      <c r="LWK45" s="1034"/>
      <c r="LWL45" s="1034"/>
      <c r="LWM45" s="1034"/>
      <c r="LWN45" s="1034"/>
      <c r="LWO45" s="1034"/>
      <c r="LWP45" s="1034"/>
      <c r="LWQ45" s="1034"/>
      <c r="LWR45" s="1034"/>
      <c r="LWS45" s="1034"/>
      <c r="LWT45" s="1034"/>
      <c r="LWU45" s="1034"/>
      <c r="LWV45" s="1034"/>
      <c r="LWW45" s="1034"/>
      <c r="LWX45" s="1034"/>
      <c r="LWY45" s="1034"/>
      <c r="LWZ45" s="1034"/>
      <c r="LXA45" s="1034"/>
      <c r="LXB45" s="1034"/>
      <c r="LXC45" s="1034"/>
      <c r="LXD45" s="1034"/>
      <c r="LXE45" s="1034"/>
      <c r="LXF45" s="1034"/>
      <c r="LXG45" s="1034"/>
      <c r="LXH45" s="1034"/>
      <c r="LXI45" s="1034"/>
      <c r="LXJ45" s="1034"/>
      <c r="LXK45" s="1034"/>
      <c r="LXL45" s="1034"/>
      <c r="LXM45" s="1034"/>
      <c r="LXN45" s="1034"/>
      <c r="LXO45" s="1034"/>
      <c r="LXP45" s="1034"/>
      <c r="LXQ45" s="1034"/>
      <c r="LXR45" s="1034"/>
      <c r="LXS45" s="1034"/>
      <c r="LXT45" s="1034"/>
      <c r="LXU45" s="1034"/>
      <c r="LXV45" s="1034"/>
      <c r="LXW45" s="1034"/>
      <c r="LXX45" s="1034"/>
      <c r="LXY45" s="1034"/>
      <c r="LXZ45" s="1034"/>
      <c r="LYA45" s="1034"/>
      <c r="LYB45" s="1034"/>
      <c r="LYC45" s="1034"/>
      <c r="LYD45" s="1034"/>
      <c r="LYE45" s="1034"/>
      <c r="LYF45" s="1034"/>
      <c r="LYG45" s="1034"/>
      <c r="LYH45" s="1034"/>
      <c r="LYI45" s="1034"/>
      <c r="LYJ45" s="1034"/>
      <c r="LYK45" s="1034"/>
      <c r="LYL45" s="1034"/>
      <c r="LYM45" s="1034"/>
      <c r="LYN45" s="1034"/>
      <c r="LYO45" s="1034"/>
      <c r="LYP45" s="1034"/>
      <c r="LYQ45" s="1034"/>
      <c r="LYR45" s="1034"/>
      <c r="LYS45" s="1034"/>
      <c r="LYT45" s="1034"/>
      <c r="LYU45" s="1034"/>
      <c r="LYV45" s="1034"/>
      <c r="LYW45" s="1034"/>
      <c r="LYX45" s="1034"/>
      <c r="LYY45" s="1034"/>
      <c r="LYZ45" s="1034"/>
      <c r="LZA45" s="1034"/>
      <c r="LZB45" s="1034"/>
      <c r="LZC45" s="1034"/>
      <c r="LZD45" s="1034"/>
      <c r="LZE45" s="1034"/>
      <c r="LZF45" s="1034"/>
      <c r="LZG45" s="1034"/>
      <c r="LZH45" s="1034"/>
      <c r="LZI45" s="1034"/>
      <c r="LZJ45" s="1034"/>
      <c r="LZK45" s="1034"/>
      <c r="LZL45" s="1034"/>
      <c r="LZM45" s="1034"/>
      <c r="LZN45" s="1034"/>
      <c r="LZO45" s="1034"/>
      <c r="LZP45" s="1034"/>
      <c r="LZQ45" s="1034"/>
      <c r="LZR45" s="1034"/>
      <c r="LZS45" s="1034"/>
      <c r="LZT45" s="1034"/>
      <c r="LZU45" s="1034"/>
      <c r="LZV45" s="1034"/>
      <c r="LZW45" s="1034"/>
      <c r="LZX45" s="1034"/>
      <c r="LZY45" s="1034"/>
      <c r="LZZ45" s="1034"/>
      <c r="MAA45" s="1034"/>
      <c r="MAB45" s="1034"/>
      <c r="MAC45" s="1034"/>
      <c r="MAD45" s="1034"/>
      <c r="MAE45" s="1034"/>
      <c r="MAF45" s="1034"/>
      <c r="MAG45" s="1034"/>
      <c r="MAH45" s="1034"/>
      <c r="MAI45" s="1034"/>
      <c r="MAJ45" s="1034"/>
      <c r="MAK45" s="1034"/>
      <c r="MAL45" s="1034"/>
      <c r="MAM45" s="1034"/>
      <c r="MAN45" s="1034"/>
      <c r="MAO45" s="1034"/>
      <c r="MAP45" s="1034"/>
      <c r="MAQ45" s="1034"/>
      <c r="MAR45" s="1034"/>
      <c r="MAS45" s="1034"/>
      <c r="MAT45" s="1034"/>
      <c r="MAU45" s="1034"/>
      <c r="MAV45" s="1034"/>
      <c r="MAW45" s="1034"/>
      <c r="MAX45" s="1034"/>
      <c r="MAY45" s="1034"/>
      <c r="MAZ45" s="1034"/>
      <c r="MBA45" s="1034"/>
      <c r="MBB45" s="1034"/>
      <c r="MBC45" s="1034"/>
      <c r="MBD45" s="1034"/>
      <c r="MBE45" s="1034"/>
      <c r="MBF45" s="1034"/>
      <c r="MBG45" s="1034"/>
      <c r="MBH45" s="1034"/>
      <c r="MBI45" s="1034"/>
      <c r="MBJ45" s="1034"/>
      <c r="MBK45" s="1034"/>
      <c r="MBL45" s="1034"/>
      <c r="MBM45" s="1034"/>
      <c r="MBN45" s="1034"/>
      <c r="MBO45" s="1034"/>
      <c r="MBP45" s="1034"/>
      <c r="MBQ45" s="1034"/>
      <c r="MBR45" s="1034"/>
      <c r="MBS45" s="1034"/>
      <c r="MBT45" s="1034"/>
      <c r="MBU45" s="1034"/>
      <c r="MBV45" s="1034"/>
      <c r="MBW45" s="1034"/>
      <c r="MBX45" s="1034"/>
      <c r="MBY45" s="1034"/>
      <c r="MBZ45" s="1034"/>
      <c r="MCA45" s="1034"/>
      <c r="MCB45" s="1034"/>
      <c r="MCC45" s="1034"/>
      <c r="MCD45" s="1034"/>
      <c r="MCE45" s="1034"/>
      <c r="MCF45" s="1034"/>
      <c r="MCG45" s="1034"/>
      <c r="MCH45" s="1034"/>
      <c r="MCI45" s="1034"/>
      <c r="MCJ45" s="1034"/>
      <c r="MCK45" s="1034"/>
      <c r="MCL45" s="1034"/>
      <c r="MCM45" s="1034"/>
      <c r="MCN45" s="1034"/>
      <c r="MCO45" s="1034"/>
      <c r="MCP45" s="1034"/>
      <c r="MCQ45" s="1034"/>
      <c r="MCR45" s="1034"/>
      <c r="MCS45" s="1034"/>
      <c r="MCT45" s="1034"/>
      <c r="MCU45" s="1034"/>
      <c r="MCV45" s="1034"/>
      <c r="MCW45" s="1034"/>
      <c r="MCX45" s="1034"/>
      <c r="MCY45" s="1034"/>
      <c r="MCZ45" s="1034"/>
      <c r="MDA45" s="1034"/>
      <c r="MDB45" s="1034"/>
      <c r="MDC45" s="1034"/>
      <c r="MDD45" s="1034"/>
      <c r="MDE45" s="1034"/>
      <c r="MDF45" s="1034"/>
      <c r="MDG45" s="1034"/>
      <c r="MDH45" s="1034"/>
      <c r="MDI45" s="1034"/>
      <c r="MDJ45" s="1034"/>
      <c r="MDK45" s="1034"/>
      <c r="MDL45" s="1034"/>
      <c r="MDM45" s="1034"/>
      <c r="MDN45" s="1034"/>
      <c r="MDO45" s="1034"/>
      <c r="MDP45" s="1034"/>
      <c r="MDQ45" s="1034"/>
      <c r="MDR45" s="1034"/>
      <c r="MDS45" s="1034"/>
      <c r="MDT45" s="1034"/>
      <c r="MDU45" s="1034"/>
      <c r="MDV45" s="1034"/>
      <c r="MDW45" s="1034"/>
      <c r="MDX45" s="1034"/>
      <c r="MDY45" s="1034"/>
      <c r="MDZ45" s="1034"/>
      <c r="MEA45" s="1034"/>
      <c r="MEB45" s="1034"/>
      <c r="MEC45" s="1034"/>
      <c r="MED45" s="1034"/>
      <c r="MEE45" s="1034"/>
      <c r="MEF45" s="1034"/>
      <c r="MEG45" s="1034"/>
      <c r="MEH45" s="1034"/>
      <c r="MEI45" s="1034"/>
      <c r="MEJ45" s="1034"/>
      <c r="MEK45" s="1034"/>
      <c r="MEL45" s="1034"/>
      <c r="MEM45" s="1034"/>
      <c r="MEN45" s="1034"/>
      <c r="MEO45" s="1034"/>
      <c r="MEP45" s="1034"/>
      <c r="MEQ45" s="1034"/>
      <c r="MER45" s="1034"/>
      <c r="MES45" s="1034"/>
      <c r="MET45" s="1034"/>
      <c r="MEU45" s="1034"/>
      <c r="MEV45" s="1034"/>
      <c r="MEW45" s="1034"/>
      <c r="MEX45" s="1034"/>
      <c r="MEY45" s="1034"/>
      <c r="MEZ45" s="1034"/>
      <c r="MFA45" s="1034"/>
      <c r="MFB45" s="1034"/>
      <c r="MFC45" s="1034"/>
      <c r="MFD45" s="1034"/>
      <c r="MFE45" s="1034"/>
      <c r="MFF45" s="1034"/>
      <c r="MFG45" s="1034"/>
      <c r="MFH45" s="1034"/>
      <c r="MFI45" s="1034"/>
      <c r="MFJ45" s="1034"/>
      <c r="MFK45" s="1034"/>
      <c r="MFL45" s="1034"/>
      <c r="MFM45" s="1034"/>
      <c r="MFN45" s="1034"/>
      <c r="MFO45" s="1034"/>
      <c r="MFP45" s="1034"/>
      <c r="MFQ45" s="1034"/>
      <c r="MFR45" s="1034"/>
      <c r="MFS45" s="1034"/>
      <c r="MFT45" s="1034"/>
      <c r="MFU45" s="1034"/>
      <c r="MFV45" s="1034"/>
      <c r="MFW45" s="1034"/>
      <c r="MFX45" s="1034"/>
      <c r="MFY45" s="1034"/>
      <c r="MFZ45" s="1034"/>
      <c r="MGA45" s="1034"/>
      <c r="MGB45" s="1034"/>
      <c r="MGC45" s="1034"/>
      <c r="MGD45" s="1034"/>
      <c r="MGE45" s="1034"/>
      <c r="MGF45" s="1034"/>
      <c r="MGG45" s="1034"/>
      <c r="MGH45" s="1034"/>
      <c r="MGI45" s="1034"/>
      <c r="MGJ45" s="1034"/>
      <c r="MGK45" s="1034"/>
      <c r="MGL45" s="1034"/>
      <c r="MGM45" s="1034"/>
      <c r="MGN45" s="1034"/>
      <c r="MGO45" s="1034"/>
      <c r="MGP45" s="1034"/>
      <c r="MGQ45" s="1034"/>
      <c r="MGR45" s="1034"/>
      <c r="MGS45" s="1034"/>
      <c r="MGT45" s="1034"/>
      <c r="MGU45" s="1034"/>
      <c r="MGV45" s="1034"/>
      <c r="MGW45" s="1034"/>
      <c r="MGX45" s="1034"/>
      <c r="MGY45" s="1034"/>
      <c r="MGZ45" s="1034"/>
      <c r="MHA45" s="1034"/>
      <c r="MHB45" s="1034"/>
      <c r="MHC45" s="1034"/>
      <c r="MHD45" s="1034"/>
      <c r="MHE45" s="1034"/>
      <c r="MHF45" s="1034"/>
      <c r="MHG45" s="1034"/>
      <c r="MHH45" s="1034"/>
      <c r="MHI45" s="1034"/>
      <c r="MHJ45" s="1034"/>
      <c r="MHK45" s="1034"/>
      <c r="MHL45" s="1034"/>
      <c r="MHM45" s="1034"/>
      <c r="MHN45" s="1034"/>
      <c r="MHO45" s="1034"/>
      <c r="MHP45" s="1034"/>
      <c r="MHQ45" s="1034"/>
      <c r="MHR45" s="1034"/>
      <c r="MHS45" s="1034"/>
      <c r="MHT45" s="1034"/>
      <c r="MHU45" s="1034"/>
      <c r="MHV45" s="1034"/>
      <c r="MHW45" s="1034"/>
      <c r="MHX45" s="1034"/>
      <c r="MHY45" s="1034"/>
      <c r="MHZ45" s="1034"/>
      <c r="MIA45" s="1034"/>
      <c r="MIB45" s="1034"/>
      <c r="MIC45" s="1034"/>
      <c r="MID45" s="1034"/>
      <c r="MIE45" s="1034"/>
      <c r="MIF45" s="1034"/>
      <c r="MIG45" s="1034"/>
      <c r="MIH45" s="1034"/>
      <c r="MII45" s="1034"/>
      <c r="MIJ45" s="1034"/>
      <c r="MIK45" s="1034"/>
      <c r="MIL45" s="1034"/>
      <c r="MIM45" s="1034"/>
      <c r="MIN45" s="1034"/>
      <c r="MIO45" s="1034"/>
      <c r="MIP45" s="1034"/>
      <c r="MIQ45" s="1034"/>
      <c r="MIR45" s="1034"/>
      <c r="MIS45" s="1034"/>
      <c r="MIT45" s="1034"/>
      <c r="MIU45" s="1034"/>
      <c r="MIV45" s="1034"/>
      <c r="MIW45" s="1034"/>
      <c r="MIX45" s="1034"/>
      <c r="MIY45" s="1034"/>
      <c r="MIZ45" s="1034"/>
      <c r="MJA45" s="1034"/>
      <c r="MJB45" s="1034"/>
      <c r="MJC45" s="1034"/>
      <c r="MJD45" s="1034"/>
      <c r="MJE45" s="1034"/>
      <c r="MJF45" s="1034"/>
      <c r="MJG45" s="1034"/>
      <c r="MJH45" s="1034"/>
      <c r="MJI45" s="1034"/>
      <c r="MJJ45" s="1034"/>
      <c r="MJK45" s="1034"/>
      <c r="MJL45" s="1034"/>
      <c r="MJM45" s="1034"/>
      <c r="MJN45" s="1034"/>
      <c r="MJO45" s="1034"/>
      <c r="MJP45" s="1034"/>
      <c r="MJQ45" s="1034"/>
      <c r="MJR45" s="1034"/>
      <c r="MJS45" s="1034"/>
      <c r="MJT45" s="1034"/>
      <c r="MJU45" s="1034"/>
      <c r="MJV45" s="1034"/>
      <c r="MJW45" s="1034"/>
      <c r="MJX45" s="1034"/>
      <c r="MJY45" s="1034"/>
      <c r="MJZ45" s="1034"/>
      <c r="MKA45" s="1034"/>
      <c r="MKB45" s="1034"/>
      <c r="MKC45" s="1034"/>
      <c r="MKD45" s="1034"/>
      <c r="MKE45" s="1034"/>
      <c r="MKF45" s="1034"/>
      <c r="MKG45" s="1034"/>
      <c r="MKH45" s="1034"/>
      <c r="MKI45" s="1034"/>
      <c r="MKJ45" s="1034"/>
      <c r="MKK45" s="1034"/>
      <c r="MKL45" s="1034"/>
      <c r="MKM45" s="1034"/>
      <c r="MKN45" s="1034"/>
      <c r="MKO45" s="1034"/>
      <c r="MKP45" s="1034"/>
      <c r="MKQ45" s="1034"/>
      <c r="MKR45" s="1034"/>
      <c r="MKS45" s="1034"/>
      <c r="MKT45" s="1034"/>
      <c r="MKU45" s="1034"/>
      <c r="MKV45" s="1034"/>
      <c r="MKW45" s="1034"/>
      <c r="MKX45" s="1034"/>
      <c r="MKY45" s="1034"/>
      <c r="MKZ45" s="1034"/>
      <c r="MLA45" s="1034"/>
      <c r="MLB45" s="1034"/>
      <c r="MLC45" s="1034"/>
      <c r="MLD45" s="1034"/>
      <c r="MLE45" s="1034"/>
      <c r="MLF45" s="1034"/>
      <c r="MLG45" s="1034"/>
      <c r="MLH45" s="1034"/>
      <c r="MLI45" s="1034"/>
      <c r="MLJ45" s="1034"/>
      <c r="MLK45" s="1034"/>
      <c r="MLL45" s="1034"/>
      <c r="MLM45" s="1034"/>
      <c r="MLN45" s="1034"/>
      <c r="MLO45" s="1034"/>
      <c r="MLP45" s="1034"/>
      <c r="MLQ45" s="1034"/>
      <c r="MLR45" s="1034"/>
      <c r="MLS45" s="1034"/>
      <c r="MLT45" s="1034"/>
      <c r="MLU45" s="1034"/>
      <c r="MLV45" s="1034"/>
      <c r="MLW45" s="1034"/>
      <c r="MLX45" s="1034"/>
      <c r="MLY45" s="1034"/>
      <c r="MLZ45" s="1034"/>
      <c r="MMA45" s="1034"/>
      <c r="MMB45" s="1034"/>
      <c r="MMC45" s="1034"/>
      <c r="MMD45" s="1034"/>
      <c r="MME45" s="1034"/>
      <c r="MMF45" s="1034"/>
      <c r="MMG45" s="1034"/>
      <c r="MMH45" s="1034"/>
      <c r="MMI45" s="1034"/>
      <c r="MMJ45" s="1034"/>
      <c r="MMK45" s="1034"/>
      <c r="MML45" s="1034"/>
      <c r="MMM45" s="1034"/>
      <c r="MMN45" s="1034"/>
      <c r="MMO45" s="1034"/>
      <c r="MMP45" s="1034"/>
      <c r="MMQ45" s="1034"/>
      <c r="MMR45" s="1034"/>
      <c r="MMS45" s="1034"/>
      <c r="MMT45" s="1034"/>
      <c r="MMU45" s="1034"/>
      <c r="MMV45" s="1034"/>
      <c r="MMW45" s="1034"/>
      <c r="MMX45" s="1034"/>
      <c r="MMY45" s="1034"/>
      <c r="MMZ45" s="1034"/>
      <c r="MNA45" s="1034"/>
      <c r="MNB45" s="1034"/>
      <c r="MNC45" s="1034"/>
      <c r="MND45" s="1034"/>
      <c r="MNE45" s="1034"/>
      <c r="MNF45" s="1034"/>
      <c r="MNG45" s="1034"/>
      <c r="MNH45" s="1034"/>
      <c r="MNI45" s="1034"/>
      <c r="MNJ45" s="1034"/>
      <c r="MNK45" s="1034"/>
      <c r="MNL45" s="1034"/>
      <c r="MNM45" s="1034"/>
      <c r="MNN45" s="1034"/>
      <c r="MNO45" s="1034"/>
      <c r="MNP45" s="1034"/>
      <c r="MNQ45" s="1034"/>
      <c r="MNR45" s="1034"/>
      <c r="MNS45" s="1034"/>
      <c r="MNT45" s="1034"/>
      <c r="MNU45" s="1034"/>
      <c r="MNV45" s="1034"/>
      <c r="MNW45" s="1034"/>
      <c r="MNX45" s="1034"/>
      <c r="MNY45" s="1034"/>
      <c r="MNZ45" s="1034"/>
      <c r="MOA45" s="1034"/>
      <c r="MOB45" s="1034"/>
      <c r="MOC45" s="1034"/>
      <c r="MOD45" s="1034"/>
      <c r="MOE45" s="1034"/>
      <c r="MOF45" s="1034"/>
      <c r="MOG45" s="1034"/>
      <c r="MOH45" s="1034"/>
      <c r="MOI45" s="1034"/>
      <c r="MOJ45" s="1034"/>
      <c r="MOK45" s="1034"/>
      <c r="MOL45" s="1034"/>
      <c r="MOM45" s="1034"/>
      <c r="MON45" s="1034"/>
      <c r="MOO45" s="1034"/>
      <c r="MOP45" s="1034"/>
      <c r="MOQ45" s="1034"/>
      <c r="MOR45" s="1034"/>
      <c r="MOS45" s="1034"/>
      <c r="MOT45" s="1034"/>
      <c r="MOU45" s="1034"/>
      <c r="MOV45" s="1034"/>
      <c r="MOW45" s="1034"/>
      <c r="MOX45" s="1034"/>
      <c r="MOY45" s="1034"/>
      <c r="MOZ45" s="1034"/>
      <c r="MPA45" s="1034"/>
      <c r="MPB45" s="1034"/>
      <c r="MPC45" s="1034"/>
      <c r="MPD45" s="1034"/>
      <c r="MPE45" s="1034"/>
      <c r="MPF45" s="1034"/>
      <c r="MPG45" s="1034"/>
      <c r="MPH45" s="1034"/>
      <c r="MPI45" s="1034"/>
      <c r="MPJ45" s="1034"/>
      <c r="MPK45" s="1034"/>
      <c r="MPL45" s="1034"/>
      <c r="MPM45" s="1034"/>
      <c r="MPN45" s="1034"/>
      <c r="MPO45" s="1034"/>
      <c r="MPP45" s="1034"/>
      <c r="MPQ45" s="1034"/>
      <c r="MPR45" s="1034"/>
      <c r="MPS45" s="1034"/>
      <c r="MPT45" s="1034"/>
      <c r="MPU45" s="1034"/>
      <c r="MPV45" s="1034"/>
      <c r="MPW45" s="1034"/>
      <c r="MPX45" s="1034"/>
      <c r="MPY45" s="1034"/>
      <c r="MPZ45" s="1034"/>
      <c r="MQA45" s="1034"/>
      <c r="MQB45" s="1034"/>
      <c r="MQC45" s="1034"/>
      <c r="MQD45" s="1034"/>
      <c r="MQE45" s="1034"/>
      <c r="MQF45" s="1034"/>
      <c r="MQG45" s="1034"/>
      <c r="MQH45" s="1034"/>
      <c r="MQI45" s="1034"/>
      <c r="MQJ45" s="1034"/>
      <c r="MQK45" s="1034"/>
      <c r="MQL45" s="1034"/>
      <c r="MQM45" s="1034"/>
      <c r="MQN45" s="1034"/>
      <c r="MQO45" s="1034"/>
      <c r="MQP45" s="1034"/>
      <c r="MQQ45" s="1034"/>
      <c r="MQR45" s="1034"/>
      <c r="MQS45" s="1034"/>
      <c r="MQT45" s="1034"/>
      <c r="MQU45" s="1034"/>
      <c r="MQV45" s="1034"/>
      <c r="MQW45" s="1034"/>
      <c r="MQX45" s="1034"/>
      <c r="MQY45" s="1034"/>
      <c r="MQZ45" s="1034"/>
      <c r="MRA45" s="1034"/>
      <c r="MRB45" s="1034"/>
      <c r="MRC45" s="1034"/>
      <c r="MRD45" s="1034"/>
      <c r="MRE45" s="1034"/>
      <c r="MRF45" s="1034"/>
      <c r="MRG45" s="1034"/>
      <c r="MRH45" s="1034"/>
      <c r="MRI45" s="1034"/>
      <c r="MRJ45" s="1034"/>
      <c r="MRK45" s="1034"/>
      <c r="MRL45" s="1034"/>
      <c r="MRM45" s="1034"/>
      <c r="MRN45" s="1034"/>
      <c r="MRO45" s="1034"/>
      <c r="MRP45" s="1034"/>
      <c r="MRQ45" s="1034"/>
      <c r="MRR45" s="1034"/>
      <c r="MRS45" s="1034"/>
      <c r="MRT45" s="1034"/>
      <c r="MRU45" s="1034"/>
      <c r="MRV45" s="1034"/>
      <c r="MRW45" s="1034"/>
      <c r="MRX45" s="1034"/>
      <c r="MRY45" s="1034"/>
      <c r="MRZ45" s="1034"/>
      <c r="MSA45" s="1034"/>
      <c r="MSB45" s="1034"/>
      <c r="MSC45" s="1034"/>
      <c r="MSD45" s="1034"/>
      <c r="MSE45" s="1034"/>
      <c r="MSF45" s="1034"/>
      <c r="MSG45" s="1034"/>
      <c r="MSH45" s="1034"/>
      <c r="MSI45" s="1034"/>
      <c r="MSJ45" s="1034"/>
      <c r="MSK45" s="1034"/>
      <c r="MSL45" s="1034"/>
      <c r="MSM45" s="1034"/>
      <c r="MSN45" s="1034"/>
      <c r="MSO45" s="1034"/>
      <c r="MSP45" s="1034"/>
      <c r="MSQ45" s="1034"/>
      <c r="MSR45" s="1034"/>
      <c r="MSS45" s="1034"/>
      <c r="MST45" s="1034"/>
      <c r="MSU45" s="1034"/>
      <c r="MSV45" s="1034"/>
      <c r="MSW45" s="1034"/>
      <c r="MSX45" s="1034"/>
      <c r="MSY45" s="1034"/>
      <c r="MSZ45" s="1034"/>
      <c r="MTA45" s="1034"/>
      <c r="MTB45" s="1034"/>
      <c r="MTC45" s="1034"/>
      <c r="MTD45" s="1034"/>
      <c r="MTE45" s="1034"/>
      <c r="MTF45" s="1034"/>
      <c r="MTG45" s="1034"/>
      <c r="MTH45" s="1034"/>
      <c r="MTI45" s="1034"/>
      <c r="MTJ45" s="1034"/>
      <c r="MTK45" s="1034"/>
      <c r="MTL45" s="1034"/>
      <c r="MTM45" s="1034"/>
      <c r="MTN45" s="1034"/>
      <c r="MTO45" s="1034"/>
      <c r="MTP45" s="1034"/>
      <c r="MTQ45" s="1034"/>
      <c r="MTR45" s="1034"/>
      <c r="MTS45" s="1034"/>
      <c r="MTT45" s="1034"/>
      <c r="MTU45" s="1034"/>
      <c r="MTV45" s="1034"/>
      <c r="MTW45" s="1034"/>
      <c r="MTX45" s="1034"/>
      <c r="MTY45" s="1034"/>
      <c r="MTZ45" s="1034"/>
      <c r="MUA45" s="1034"/>
      <c r="MUB45" s="1034"/>
      <c r="MUC45" s="1034"/>
      <c r="MUD45" s="1034"/>
      <c r="MUE45" s="1034"/>
      <c r="MUF45" s="1034"/>
      <c r="MUG45" s="1034"/>
      <c r="MUH45" s="1034"/>
      <c r="MUI45" s="1034"/>
      <c r="MUJ45" s="1034"/>
      <c r="MUK45" s="1034"/>
      <c r="MUL45" s="1034"/>
      <c r="MUM45" s="1034"/>
      <c r="MUN45" s="1034"/>
      <c r="MUO45" s="1034"/>
      <c r="MUP45" s="1034"/>
      <c r="MUQ45" s="1034"/>
      <c r="MUR45" s="1034"/>
      <c r="MUS45" s="1034"/>
      <c r="MUT45" s="1034"/>
      <c r="MUU45" s="1034"/>
      <c r="MUV45" s="1034"/>
      <c r="MUW45" s="1034"/>
      <c r="MUX45" s="1034"/>
      <c r="MUY45" s="1034"/>
      <c r="MUZ45" s="1034"/>
      <c r="MVA45" s="1034"/>
      <c r="MVB45" s="1034"/>
      <c r="MVC45" s="1034"/>
      <c r="MVD45" s="1034"/>
      <c r="MVE45" s="1034"/>
      <c r="MVF45" s="1034"/>
      <c r="MVG45" s="1034"/>
      <c r="MVH45" s="1034"/>
      <c r="MVI45" s="1034"/>
      <c r="MVJ45" s="1034"/>
      <c r="MVK45" s="1034"/>
      <c r="MVL45" s="1034"/>
      <c r="MVM45" s="1034"/>
      <c r="MVN45" s="1034"/>
      <c r="MVO45" s="1034"/>
      <c r="MVP45" s="1034"/>
      <c r="MVQ45" s="1034"/>
      <c r="MVR45" s="1034"/>
      <c r="MVS45" s="1034"/>
      <c r="MVT45" s="1034"/>
      <c r="MVU45" s="1034"/>
      <c r="MVV45" s="1034"/>
      <c r="MVW45" s="1034"/>
      <c r="MVX45" s="1034"/>
      <c r="MVY45" s="1034"/>
      <c r="MVZ45" s="1034"/>
      <c r="MWA45" s="1034"/>
      <c r="MWB45" s="1034"/>
      <c r="MWC45" s="1034"/>
      <c r="MWD45" s="1034"/>
      <c r="MWE45" s="1034"/>
      <c r="MWF45" s="1034"/>
      <c r="MWG45" s="1034"/>
      <c r="MWH45" s="1034"/>
      <c r="MWI45" s="1034"/>
      <c r="MWJ45" s="1034"/>
      <c r="MWK45" s="1034"/>
      <c r="MWL45" s="1034"/>
      <c r="MWM45" s="1034"/>
      <c r="MWN45" s="1034"/>
      <c r="MWO45" s="1034"/>
      <c r="MWP45" s="1034"/>
      <c r="MWQ45" s="1034"/>
      <c r="MWR45" s="1034"/>
      <c r="MWS45" s="1034"/>
      <c r="MWT45" s="1034"/>
      <c r="MWU45" s="1034"/>
      <c r="MWV45" s="1034"/>
      <c r="MWW45" s="1034"/>
      <c r="MWX45" s="1034"/>
      <c r="MWY45" s="1034"/>
      <c r="MWZ45" s="1034"/>
      <c r="MXA45" s="1034"/>
      <c r="MXB45" s="1034"/>
      <c r="MXC45" s="1034"/>
      <c r="MXD45" s="1034"/>
      <c r="MXE45" s="1034"/>
      <c r="MXF45" s="1034"/>
      <c r="MXG45" s="1034"/>
      <c r="MXH45" s="1034"/>
      <c r="MXI45" s="1034"/>
      <c r="MXJ45" s="1034"/>
      <c r="MXK45" s="1034"/>
      <c r="MXL45" s="1034"/>
      <c r="MXM45" s="1034"/>
      <c r="MXN45" s="1034"/>
      <c r="MXO45" s="1034"/>
      <c r="MXP45" s="1034"/>
      <c r="MXQ45" s="1034"/>
      <c r="MXR45" s="1034"/>
      <c r="MXS45" s="1034"/>
      <c r="MXT45" s="1034"/>
      <c r="MXU45" s="1034"/>
      <c r="MXV45" s="1034"/>
      <c r="MXW45" s="1034"/>
      <c r="MXX45" s="1034"/>
      <c r="MXY45" s="1034"/>
      <c r="MXZ45" s="1034"/>
      <c r="MYA45" s="1034"/>
      <c r="MYB45" s="1034"/>
      <c r="MYC45" s="1034"/>
      <c r="MYD45" s="1034"/>
      <c r="MYE45" s="1034"/>
      <c r="MYF45" s="1034"/>
      <c r="MYG45" s="1034"/>
      <c r="MYH45" s="1034"/>
      <c r="MYI45" s="1034"/>
      <c r="MYJ45" s="1034"/>
      <c r="MYK45" s="1034"/>
      <c r="MYL45" s="1034"/>
      <c r="MYM45" s="1034"/>
      <c r="MYN45" s="1034"/>
      <c r="MYO45" s="1034"/>
      <c r="MYP45" s="1034"/>
      <c r="MYQ45" s="1034"/>
      <c r="MYR45" s="1034"/>
      <c r="MYS45" s="1034"/>
      <c r="MYT45" s="1034"/>
      <c r="MYU45" s="1034"/>
      <c r="MYV45" s="1034"/>
      <c r="MYW45" s="1034"/>
      <c r="MYX45" s="1034"/>
      <c r="MYY45" s="1034"/>
      <c r="MYZ45" s="1034"/>
      <c r="MZA45" s="1034"/>
      <c r="MZB45" s="1034"/>
      <c r="MZC45" s="1034"/>
      <c r="MZD45" s="1034"/>
      <c r="MZE45" s="1034"/>
      <c r="MZF45" s="1034"/>
      <c r="MZG45" s="1034"/>
      <c r="MZH45" s="1034"/>
      <c r="MZI45" s="1034"/>
      <c r="MZJ45" s="1034"/>
      <c r="MZK45" s="1034"/>
      <c r="MZL45" s="1034"/>
      <c r="MZM45" s="1034"/>
      <c r="MZN45" s="1034"/>
      <c r="MZO45" s="1034"/>
      <c r="MZP45" s="1034"/>
      <c r="MZQ45" s="1034"/>
      <c r="MZR45" s="1034"/>
      <c r="MZS45" s="1034"/>
      <c r="MZT45" s="1034"/>
      <c r="MZU45" s="1034"/>
      <c r="MZV45" s="1034"/>
      <c r="MZW45" s="1034"/>
      <c r="MZX45" s="1034"/>
      <c r="MZY45" s="1034"/>
      <c r="MZZ45" s="1034"/>
      <c r="NAA45" s="1034"/>
      <c r="NAB45" s="1034"/>
      <c r="NAC45" s="1034"/>
      <c r="NAD45" s="1034"/>
      <c r="NAE45" s="1034"/>
      <c r="NAF45" s="1034"/>
      <c r="NAG45" s="1034"/>
      <c r="NAH45" s="1034"/>
      <c r="NAI45" s="1034"/>
      <c r="NAJ45" s="1034"/>
      <c r="NAK45" s="1034"/>
      <c r="NAL45" s="1034"/>
      <c r="NAM45" s="1034"/>
      <c r="NAN45" s="1034"/>
      <c r="NAO45" s="1034"/>
      <c r="NAP45" s="1034"/>
      <c r="NAQ45" s="1034"/>
      <c r="NAR45" s="1034"/>
      <c r="NAS45" s="1034"/>
      <c r="NAT45" s="1034"/>
      <c r="NAU45" s="1034"/>
      <c r="NAV45" s="1034"/>
      <c r="NAW45" s="1034"/>
      <c r="NAX45" s="1034"/>
      <c r="NAY45" s="1034"/>
      <c r="NAZ45" s="1034"/>
      <c r="NBA45" s="1034"/>
      <c r="NBB45" s="1034"/>
      <c r="NBC45" s="1034"/>
      <c r="NBD45" s="1034"/>
      <c r="NBE45" s="1034"/>
      <c r="NBF45" s="1034"/>
      <c r="NBG45" s="1034"/>
      <c r="NBH45" s="1034"/>
      <c r="NBI45" s="1034"/>
      <c r="NBJ45" s="1034"/>
      <c r="NBK45" s="1034"/>
      <c r="NBL45" s="1034"/>
      <c r="NBM45" s="1034"/>
      <c r="NBN45" s="1034"/>
      <c r="NBO45" s="1034"/>
      <c r="NBP45" s="1034"/>
      <c r="NBQ45" s="1034"/>
      <c r="NBR45" s="1034"/>
      <c r="NBS45" s="1034"/>
      <c r="NBT45" s="1034"/>
      <c r="NBU45" s="1034"/>
      <c r="NBV45" s="1034"/>
      <c r="NBW45" s="1034"/>
      <c r="NBX45" s="1034"/>
      <c r="NBY45" s="1034"/>
      <c r="NBZ45" s="1034"/>
      <c r="NCA45" s="1034"/>
      <c r="NCB45" s="1034"/>
      <c r="NCC45" s="1034"/>
      <c r="NCD45" s="1034"/>
      <c r="NCE45" s="1034"/>
      <c r="NCF45" s="1034"/>
      <c r="NCG45" s="1034"/>
      <c r="NCH45" s="1034"/>
      <c r="NCI45" s="1034"/>
      <c r="NCJ45" s="1034"/>
      <c r="NCK45" s="1034"/>
      <c r="NCL45" s="1034"/>
      <c r="NCM45" s="1034"/>
      <c r="NCN45" s="1034"/>
      <c r="NCO45" s="1034"/>
      <c r="NCP45" s="1034"/>
      <c r="NCQ45" s="1034"/>
      <c r="NCR45" s="1034"/>
      <c r="NCS45" s="1034"/>
      <c r="NCT45" s="1034"/>
      <c r="NCU45" s="1034"/>
      <c r="NCV45" s="1034"/>
      <c r="NCW45" s="1034"/>
      <c r="NCX45" s="1034"/>
      <c r="NCY45" s="1034"/>
      <c r="NCZ45" s="1034"/>
      <c r="NDA45" s="1034"/>
      <c r="NDB45" s="1034"/>
      <c r="NDC45" s="1034"/>
      <c r="NDD45" s="1034"/>
      <c r="NDE45" s="1034"/>
      <c r="NDF45" s="1034"/>
      <c r="NDG45" s="1034"/>
      <c r="NDH45" s="1034"/>
      <c r="NDI45" s="1034"/>
      <c r="NDJ45" s="1034"/>
      <c r="NDK45" s="1034"/>
      <c r="NDL45" s="1034"/>
      <c r="NDM45" s="1034"/>
      <c r="NDN45" s="1034"/>
      <c r="NDO45" s="1034"/>
      <c r="NDP45" s="1034"/>
      <c r="NDQ45" s="1034"/>
      <c r="NDR45" s="1034"/>
      <c r="NDS45" s="1034"/>
      <c r="NDT45" s="1034"/>
      <c r="NDU45" s="1034"/>
      <c r="NDV45" s="1034"/>
      <c r="NDW45" s="1034"/>
      <c r="NDX45" s="1034"/>
      <c r="NDY45" s="1034"/>
      <c r="NDZ45" s="1034"/>
      <c r="NEA45" s="1034"/>
      <c r="NEB45" s="1034"/>
      <c r="NEC45" s="1034"/>
      <c r="NED45" s="1034"/>
      <c r="NEE45" s="1034"/>
      <c r="NEF45" s="1034"/>
      <c r="NEG45" s="1034"/>
      <c r="NEH45" s="1034"/>
      <c r="NEI45" s="1034"/>
      <c r="NEJ45" s="1034"/>
      <c r="NEK45" s="1034"/>
      <c r="NEL45" s="1034"/>
      <c r="NEM45" s="1034"/>
      <c r="NEN45" s="1034"/>
      <c r="NEO45" s="1034"/>
      <c r="NEP45" s="1034"/>
      <c r="NEQ45" s="1034"/>
      <c r="NER45" s="1034"/>
      <c r="NES45" s="1034"/>
      <c r="NET45" s="1034"/>
      <c r="NEU45" s="1034"/>
      <c r="NEV45" s="1034"/>
      <c r="NEW45" s="1034"/>
      <c r="NEX45" s="1034"/>
      <c r="NEY45" s="1034"/>
      <c r="NEZ45" s="1034"/>
      <c r="NFA45" s="1034"/>
      <c r="NFB45" s="1034"/>
      <c r="NFC45" s="1034"/>
      <c r="NFD45" s="1034"/>
      <c r="NFE45" s="1034"/>
      <c r="NFF45" s="1034"/>
      <c r="NFG45" s="1034"/>
      <c r="NFH45" s="1034"/>
      <c r="NFI45" s="1034"/>
      <c r="NFJ45" s="1034"/>
      <c r="NFK45" s="1034"/>
      <c r="NFL45" s="1034"/>
      <c r="NFM45" s="1034"/>
      <c r="NFN45" s="1034"/>
      <c r="NFO45" s="1034"/>
      <c r="NFP45" s="1034"/>
      <c r="NFQ45" s="1034"/>
      <c r="NFR45" s="1034"/>
      <c r="NFS45" s="1034"/>
      <c r="NFT45" s="1034"/>
      <c r="NFU45" s="1034"/>
      <c r="NFV45" s="1034"/>
      <c r="NFW45" s="1034"/>
      <c r="NFX45" s="1034"/>
      <c r="NFY45" s="1034"/>
      <c r="NFZ45" s="1034"/>
      <c r="NGA45" s="1034"/>
      <c r="NGB45" s="1034"/>
      <c r="NGC45" s="1034"/>
      <c r="NGD45" s="1034"/>
      <c r="NGE45" s="1034"/>
      <c r="NGF45" s="1034"/>
      <c r="NGG45" s="1034"/>
      <c r="NGH45" s="1034"/>
      <c r="NGI45" s="1034"/>
      <c r="NGJ45" s="1034"/>
      <c r="NGK45" s="1034"/>
      <c r="NGL45" s="1034"/>
      <c r="NGM45" s="1034"/>
      <c r="NGN45" s="1034"/>
      <c r="NGO45" s="1034"/>
      <c r="NGP45" s="1034"/>
      <c r="NGQ45" s="1034"/>
      <c r="NGR45" s="1034"/>
      <c r="NGS45" s="1034"/>
      <c r="NGT45" s="1034"/>
      <c r="NGU45" s="1034"/>
      <c r="NGV45" s="1034"/>
      <c r="NGW45" s="1034"/>
      <c r="NGX45" s="1034"/>
      <c r="NGY45" s="1034"/>
      <c r="NGZ45" s="1034"/>
      <c r="NHA45" s="1034"/>
      <c r="NHB45" s="1034"/>
      <c r="NHC45" s="1034"/>
      <c r="NHD45" s="1034"/>
      <c r="NHE45" s="1034"/>
      <c r="NHF45" s="1034"/>
      <c r="NHG45" s="1034"/>
      <c r="NHH45" s="1034"/>
      <c r="NHI45" s="1034"/>
      <c r="NHJ45" s="1034"/>
      <c r="NHK45" s="1034"/>
      <c r="NHL45" s="1034"/>
      <c r="NHM45" s="1034"/>
      <c r="NHN45" s="1034"/>
      <c r="NHO45" s="1034"/>
      <c r="NHP45" s="1034"/>
      <c r="NHQ45" s="1034"/>
      <c r="NHR45" s="1034"/>
      <c r="NHS45" s="1034"/>
      <c r="NHT45" s="1034"/>
      <c r="NHU45" s="1034"/>
      <c r="NHV45" s="1034"/>
      <c r="NHW45" s="1034"/>
      <c r="NHX45" s="1034"/>
      <c r="NHY45" s="1034"/>
      <c r="NHZ45" s="1034"/>
      <c r="NIA45" s="1034"/>
      <c r="NIB45" s="1034"/>
      <c r="NIC45" s="1034"/>
      <c r="NID45" s="1034"/>
      <c r="NIE45" s="1034"/>
      <c r="NIF45" s="1034"/>
      <c r="NIG45" s="1034"/>
      <c r="NIH45" s="1034"/>
      <c r="NII45" s="1034"/>
      <c r="NIJ45" s="1034"/>
      <c r="NIK45" s="1034"/>
      <c r="NIL45" s="1034"/>
      <c r="NIM45" s="1034"/>
      <c r="NIN45" s="1034"/>
      <c r="NIO45" s="1034"/>
      <c r="NIP45" s="1034"/>
      <c r="NIQ45" s="1034"/>
      <c r="NIR45" s="1034"/>
      <c r="NIS45" s="1034"/>
      <c r="NIT45" s="1034"/>
      <c r="NIU45" s="1034"/>
      <c r="NIV45" s="1034"/>
      <c r="NIW45" s="1034"/>
      <c r="NIX45" s="1034"/>
      <c r="NIY45" s="1034"/>
      <c r="NIZ45" s="1034"/>
      <c r="NJA45" s="1034"/>
      <c r="NJB45" s="1034"/>
      <c r="NJC45" s="1034"/>
      <c r="NJD45" s="1034"/>
      <c r="NJE45" s="1034"/>
      <c r="NJF45" s="1034"/>
      <c r="NJG45" s="1034"/>
      <c r="NJH45" s="1034"/>
      <c r="NJI45" s="1034"/>
      <c r="NJJ45" s="1034"/>
      <c r="NJK45" s="1034"/>
      <c r="NJL45" s="1034"/>
      <c r="NJM45" s="1034"/>
      <c r="NJN45" s="1034"/>
      <c r="NJO45" s="1034"/>
      <c r="NJP45" s="1034"/>
      <c r="NJQ45" s="1034"/>
      <c r="NJR45" s="1034"/>
      <c r="NJS45" s="1034"/>
      <c r="NJT45" s="1034"/>
      <c r="NJU45" s="1034"/>
      <c r="NJV45" s="1034"/>
      <c r="NJW45" s="1034"/>
      <c r="NJX45" s="1034"/>
      <c r="NJY45" s="1034"/>
      <c r="NJZ45" s="1034"/>
      <c r="NKA45" s="1034"/>
      <c r="NKB45" s="1034"/>
      <c r="NKC45" s="1034"/>
      <c r="NKD45" s="1034"/>
      <c r="NKE45" s="1034"/>
      <c r="NKF45" s="1034"/>
      <c r="NKG45" s="1034"/>
      <c r="NKH45" s="1034"/>
      <c r="NKI45" s="1034"/>
      <c r="NKJ45" s="1034"/>
      <c r="NKK45" s="1034"/>
      <c r="NKL45" s="1034"/>
      <c r="NKM45" s="1034"/>
      <c r="NKN45" s="1034"/>
      <c r="NKO45" s="1034"/>
      <c r="NKP45" s="1034"/>
      <c r="NKQ45" s="1034"/>
      <c r="NKR45" s="1034"/>
      <c r="NKS45" s="1034"/>
      <c r="NKT45" s="1034"/>
      <c r="NKU45" s="1034"/>
      <c r="NKV45" s="1034"/>
      <c r="NKW45" s="1034"/>
      <c r="NKX45" s="1034"/>
      <c r="NKY45" s="1034"/>
      <c r="NKZ45" s="1034"/>
      <c r="NLA45" s="1034"/>
      <c r="NLB45" s="1034"/>
      <c r="NLC45" s="1034"/>
      <c r="NLD45" s="1034"/>
      <c r="NLE45" s="1034"/>
      <c r="NLF45" s="1034"/>
      <c r="NLG45" s="1034"/>
      <c r="NLH45" s="1034"/>
      <c r="NLI45" s="1034"/>
      <c r="NLJ45" s="1034"/>
      <c r="NLK45" s="1034"/>
      <c r="NLL45" s="1034"/>
      <c r="NLM45" s="1034"/>
      <c r="NLN45" s="1034"/>
      <c r="NLO45" s="1034"/>
      <c r="NLP45" s="1034"/>
      <c r="NLQ45" s="1034"/>
      <c r="NLR45" s="1034"/>
      <c r="NLS45" s="1034"/>
      <c r="NLT45" s="1034"/>
      <c r="NLU45" s="1034"/>
      <c r="NLV45" s="1034"/>
      <c r="NLW45" s="1034"/>
      <c r="NLX45" s="1034"/>
      <c r="NLY45" s="1034"/>
      <c r="NLZ45" s="1034"/>
      <c r="NMA45" s="1034"/>
      <c r="NMB45" s="1034"/>
      <c r="NMC45" s="1034"/>
      <c r="NMD45" s="1034"/>
      <c r="NME45" s="1034"/>
      <c r="NMF45" s="1034"/>
      <c r="NMG45" s="1034"/>
      <c r="NMH45" s="1034"/>
      <c r="NMI45" s="1034"/>
      <c r="NMJ45" s="1034"/>
      <c r="NMK45" s="1034"/>
      <c r="NML45" s="1034"/>
      <c r="NMM45" s="1034"/>
      <c r="NMN45" s="1034"/>
      <c r="NMO45" s="1034"/>
      <c r="NMP45" s="1034"/>
      <c r="NMQ45" s="1034"/>
      <c r="NMR45" s="1034"/>
      <c r="NMS45" s="1034"/>
      <c r="NMT45" s="1034"/>
      <c r="NMU45" s="1034"/>
      <c r="NMV45" s="1034"/>
      <c r="NMW45" s="1034"/>
      <c r="NMX45" s="1034"/>
      <c r="NMY45" s="1034"/>
      <c r="NMZ45" s="1034"/>
      <c r="NNA45" s="1034"/>
      <c r="NNB45" s="1034"/>
      <c r="NNC45" s="1034"/>
      <c r="NND45" s="1034"/>
      <c r="NNE45" s="1034"/>
      <c r="NNF45" s="1034"/>
      <c r="NNG45" s="1034"/>
      <c r="NNH45" s="1034"/>
      <c r="NNI45" s="1034"/>
      <c r="NNJ45" s="1034"/>
      <c r="NNK45" s="1034"/>
      <c r="NNL45" s="1034"/>
      <c r="NNM45" s="1034"/>
      <c r="NNN45" s="1034"/>
      <c r="NNO45" s="1034"/>
      <c r="NNP45" s="1034"/>
      <c r="NNQ45" s="1034"/>
      <c r="NNR45" s="1034"/>
      <c r="NNS45" s="1034"/>
      <c r="NNT45" s="1034"/>
      <c r="NNU45" s="1034"/>
      <c r="NNV45" s="1034"/>
      <c r="NNW45" s="1034"/>
      <c r="NNX45" s="1034"/>
      <c r="NNY45" s="1034"/>
      <c r="NNZ45" s="1034"/>
      <c r="NOA45" s="1034"/>
      <c r="NOB45" s="1034"/>
      <c r="NOC45" s="1034"/>
      <c r="NOD45" s="1034"/>
      <c r="NOE45" s="1034"/>
      <c r="NOF45" s="1034"/>
      <c r="NOG45" s="1034"/>
      <c r="NOH45" s="1034"/>
      <c r="NOI45" s="1034"/>
      <c r="NOJ45" s="1034"/>
      <c r="NOK45" s="1034"/>
      <c r="NOL45" s="1034"/>
      <c r="NOM45" s="1034"/>
      <c r="NON45" s="1034"/>
      <c r="NOO45" s="1034"/>
      <c r="NOP45" s="1034"/>
      <c r="NOQ45" s="1034"/>
      <c r="NOR45" s="1034"/>
      <c r="NOS45" s="1034"/>
      <c r="NOT45" s="1034"/>
      <c r="NOU45" s="1034"/>
      <c r="NOV45" s="1034"/>
      <c r="NOW45" s="1034"/>
      <c r="NOX45" s="1034"/>
      <c r="NOY45" s="1034"/>
      <c r="NOZ45" s="1034"/>
      <c r="NPA45" s="1034"/>
      <c r="NPB45" s="1034"/>
      <c r="NPC45" s="1034"/>
      <c r="NPD45" s="1034"/>
      <c r="NPE45" s="1034"/>
      <c r="NPF45" s="1034"/>
      <c r="NPG45" s="1034"/>
      <c r="NPH45" s="1034"/>
      <c r="NPI45" s="1034"/>
      <c r="NPJ45" s="1034"/>
      <c r="NPK45" s="1034"/>
      <c r="NPL45" s="1034"/>
      <c r="NPM45" s="1034"/>
      <c r="NPN45" s="1034"/>
      <c r="NPO45" s="1034"/>
      <c r="NPP45" s="1034"/>
      <c r="NPQ45" s="1034"/>
      <c r="NPR45" s="1034"/>
      <c r="NPS45" s="1034"/>
      <c r="NPT45" s="1034"/>
      <c r="NPU45" s="1034"/>
      <c r="NPV45" s="1034"/>
      <c r="NPW45" s="1034"/>
      <c r="NPX45" s="1034"/>
      <c r="NPY45" s="1034"/>
      <c r="NPZ45" s="1034"/>
      <c r="NQA45" s="1034"/>
      <c r="NQB45" s="1034"/>
      <c r="NQC45" s="1034"/>
      <c r="NQD45" s="1034"/>
      <c r="NQE45" s="1034"/>
      <c r="NQF45" s="1034"/>
      <c r="NQG45" s="1034"/>
      <c r="NQH45" s="1034"/>
      <c r="NQI45" s="1034"/>
      <c r="NQJ45" s="1034"/>
      <c r="NQK45" s="1034"/>
      <c r="NQL45" s="1034"/>
      <c r="NQM45" s="1034"/>
      <c r="NQN45" s="1034"/>
      <c r="NQO45" s="1034"/>
      <c r="NQP45" s="1034"/>
      <c r="NQQ45" s="1034"/>
      <c r="NQR45" s="1034"/>
      <c r="NQS45" s="1034"/>
      <c r="NQT45" s="1034"/>
      <c r="NQU45" s="1034"/>
      <c r="NQV45" s="1034"/>
      <c r="NQW45" s="1034"/>
      <c r="NQX45" s="1034"/>
      <c r="NQY45" s="1034"/>
      <c r="NQZ45" s="1034"/>
      <c r="NRA45" s="1034"/>
      <c r="NRB45" s="1034"/>
      <c r="NRC45" s="1034"/>
      <c r="NRD45" s="1034"/>
      <c r="NRE45" s="1034"/>
      <c r="NRF45" s="1034"/>
      <c r="NRG45" s="1034"/>
      <c r="NRH45" s="1034"/>
      <c r="NRI45" s="1034"/>
      <c r="NRJ45" s="1034"/>
      <c r="NRK45" s="1034"/>
      <c r="NRL45" s="1034"/>
      <c r="NRM45" s="1034"/>
      <c r="NRN45" s="1034"/>
      <c r="NRO45" s="1034"/>
      <c r="NRP45" s="1034"/>
      <c r="NRQ45" s="1034"/>
      <c r="NRR45" s="1034"/>
      <c r="NRS45" s="1034"/>
      <c r="NRT45" s="1034"/>
      <c r="NRU45" s="1034"/>
      <c r="NRV45" s="1034"/>
      <c r="NRW45" s="1034"/>
      <c r="NRX45" s="1034"/>
      <c r="NRY45" s="1034"/>
      <c r="NRZ45" s="1034"/>
      <c r="NSA45" s="1034"/>
      <c r="NSB45" s="1034"/>
      <c r="NSC45" s="1034"/>
      <c r="NSD45" s="1034"/>
      <c r="NSE45" s="1034"/>
      <c r="NSF45" s="1034"/>
      <c r="NSG45" s="1034"/>
      <c r="NSH45" s="1034"/>
      <c r="NSI45" s="1034"/>
      <c r="NSJ45" s="1034"/>
      <c r="NSK45" s="1034"/>
      <c r="NSL45" s="1034"/>
      <c r="NSM45" s="1034"/>
      <c r="NSN45" s="1034"/>
      <c r="NSO45" s="1034"/>
      <c r="NSP45" s="1034"/>
      <c r="NSQ45" s="1034"/>
      <c r="NSR45" s="1034"/>
      <c r="NSS45" s="1034"/>
      <c r="NST45" s="1034"/>
      <c r="NSU45" s="1034"/>
      <c r="NSV45" s="1034"/>
      <c r="NSW45" s="1034"/>
      <c r="NSX45" s="1034"/>
      <c r="NSY45" s="1034"/>
      <c r="NSZ45" s="1034"/>
      <c r="NTA45" s="1034"/>
      <c r="NTB45" s="1034"/>
      <c r="NTC45" s="1034"/>
      <c r="NTD45" s="1034"/>
      <c r="NTE45" s="1034"/>
      <c r="NTF45" s="1034"/>
      <c r="NTG45" s="1034"/>
      <c r="NTH45" s="1034"/>
      <c r="NTI45" s="1034"/>
      <c r="NTJ45" s="1034"/>
      <c r="NTK45" s="1034"/>
      <c r="NTL45" s="1034"/>
      <c r="NTM45" s="1034"/>
      <c r="NTN45" s="1034"/>
      <c r="NTO45" s="1034"/>
      <c r="NTP45" s="1034"/>
      <c r="NTQ45" s="1034"/>
      <c r="NTR45" s="1034"/>
      <c r="NTS45" s="1034"/>
      <c r="NTT45" s="1034"/>
      <c r="NTU45" s="1034"/>
      <c r="NTV45" s="1034"/>
      <c r="NTW45" s="1034"/>
      <c r="NTX45" s="1034"/>
      <c r="NTY45" s="1034"/>
      <c r="NTZ45" s="1034"/>
      <c r="NUA45" s="1034"/>
      <c r="NUB45" s="1034"/>
      <c r="NUC45" s="1034"/>
      <c r="NUD45" s="1034"/>
      <c r="NUE45" s="1034"/>
      <c r="NUF45" s="1034"/>
      <c r="NUG45" s="1034"/>
      <c r="NUH45" s="1034"/>
      <c r="NUI45" s="1034"/>
      <c r="NUJ45" s="1034"/>
      <c r="NUK45" s="1034"/>
      <c r="NUL45" s="1034"/>
      <c r="NUM45" s="1034"/>
      <c r="NUN45" s="1034"/>
      <c r="NUO45" s="1034"/>
      <c r="NUP45" s="1034"/>
      <c r="NUQ45" s="1034"/>
      <c r="NUR45" s="1034"/>
      <c r="NUS45" s="1034"/>
      <c r="NUT45" s="1034"/>
      <c r="NUU45" s="1034"/>
      <c r="NUV45" s="1034"/>
      <c r="NUW45" s="1034"/>
      <c r="NUX45" s="1034"/>
      <c r="NUY45" s="1034"/>
      <c r="NUZ45" s="1034"/>
      <c r="NVA45" s="1034"/>
      <c r="NVB45" s="1034"/>
      <c r="NVC45" s="1034"/>
      <c r="NVD45" s="1034"/>
      <c r="NVE45" s="1034"/>
      <c r="NVF45" s="1034"/>
      <c r="NVG45" s="1034"/>
      <c r="NVH45" s="1034"/>
      <c r="NVI45" s="1034"/>
      <c r="NVJ45" s="1034"/>
      <c r="NVK45" s="1034"/>
      <c r="NVL45" s="1034"/>
      <c r="NVM45" s="1034"/>
      <c r="NVN45" s="1034"/>
      <c r="NVO45" s="1034"/>
      <c r="NVP45" s="1034"/>
      <c r="NVQ45" s="1034"/>
      <c r="NVR45" s="1034"/>
      <c r="NVS45" s="1034"/>
      <c r="NVT45" s="1034"/>
      <c r="NVU45" s="1034"/>
      <c r="NVV45" s="1034"/>
      <c r="NVW45" s="1034"/>
      <c r="NVX45" s="1034"/>
      <c r="NVY45" s="1034"/>
      <c r="NVZ45" s="1034"/>
      <c r="NWA45" s="1034"/>
      <c r="NWB45" s="1034"/>
      <c r="NWC45" s="1034"/>
      <c r="NWD45" s="1034"/>
      <c r="NWE45" s="1034"/>
      <c r="NWF45" s="1034"/>
      <c r="NWG45" s="1034"/>
      <c r="NWH45" s="1034"/>
      <c r="NWI45" s="1034"/>
      <c r="NWJ45" s="1034"/>
      <c r="NWK45" s="1034"/>
      <c r="NWL45" s="1034"/>
      <c r="NWM45" s="1034"/>
      <c r="NWN45" s="1034"/>
      <c r="NWO45" s="1034"/>
      <c r="NWP45" s="1034"/>
      <c r="NWQ45" s="1034"/>
      <c r="NWR45" s="1034"/>
      <c r="NWS45" s="1034"/>
      <c r="NWT45" s="1034"/>
      <c r="NWU45" s="1034"/>
      <c r="NWV45" s="1034"/>
      <c r="NWW45" s="1034"/>
      <c r="NWX45" s="1034"/>
      <c r="NWY45" s="1034"/>
      <c r="NWZ45" s="1034"/>
      <c r="NXA45" s="1034"/>
      <c r="NXB45" s="1034"/>
      <c r="NXC45" s="1034"/>
      <c r="NXD45" s="1034"/>
      <c r="NXE45" s="1034"/>
      <c r="NXF45" s="1034"/>
      <c r="NXG45" s="1034"/>
      <c r="NXH45" s="1034"/>
      <c r="NXI45" s="1034"/>
      <c r="NXJ45" s="1034"/>
      <c r="NXK45" s="1034"/>
      <c r="NXL45" s="1034"/>
      <c r="NXM45" s="1034"/>
      <c r="NXN45" s="1034"/>
      <c r="NXO45" s="1034"/>
      <c r="NXP45" s="1034"/>
      <c r="NXQ45" s="1034"/>
      <c r="NXR45" s="1034"/>
      <c r="NXS45" s="1034"/>
      <c r="NXT45" s="1034"/>
      <c r="NXU45" s="1034"/>
      <c r="NXV45" s="1034"/>
      <c r="NXW45" s="1034"/>
      <c r="NXX45" s="1034"/>
      <c r="NXY45" s="1034"/>
      <c r="NXZ45" s="1034"/>
      <c r="NYA45" s="1034"/>
      <c r="NYB45" s="1034"/>
      <c r="NYC45" s="1034"/>
      <c r="NYD45" s="1034"/>
      <c r="NYE45" s="1034"/>
      <c r="NYF45" s="1034"/>
      <c r="NYG45" s="1034"/>
      <c r="NYH45" s="1034"/>
      <c r="NYI45" s="1034"/>
      <c r="NYJ45" s="1034"/>
      <c r="NYK45" s="1034"/>
      <c r="NYL45" s="1034"/>
      <c r="NYM45" s="1034"/>
      <c r="NYN45" s="1034"/>
      <c r="NYO45" s="1034"/>
      <c r="NYP45" s="1034"/>
      <c r="NYQ45" s="1034"/>
      <c r="NYR45" s="1034"/>
      <c r="NYS45" s="1034"/>
      <c r="NYT45" s="1034"/>
      <c r="NYU45" s="1034"/>
      <c r="NYV45" s="1034"/>
      <c r="NYW45" s="1034"/>
      <c r="NYX45" s="1034"/>
      <c r="NYY45" s="1034"/>
      <c r="NYZ45" s="1034"/>
      <c r="NZA45" s="1034"/>
      <c r="NZB45" s="1034"/>
      <c r="NZC45" s="1034"/>
      <c r="NZD45" s="1034"/>
      <c r="NZE45" s="1034"/>
      <c r="NZF45" s="1034"/>
      <c r="NZG45" s="1034"/>
      <c r="NZH45" s="1034"/>
      <c r="NZI45" s="1034"/>
      <c r="NZJ45" s="1034"/>
      <c r="NZK45" s="1034"/>
      <c r="NZL45" s="1034"/>
      <c r="NZM45" s="1034"/>
      <c r="NZN45" s="1034"/>
      <c r="NZO45" s="1034"/>
      <c r="NZP45" s="1034"/>
      <c r="NZQ45" s="1034"/>
      <c r="NZR45" s="1034"/>
      <c r="NZS45" s="1034"/>
      <c r="NZT45" s="1034"/>
      <c r="NZU45" s="1034"/>
      <c r="NZV45" s="1034"/>
      <c r="NZW45" s="1034"/>
      <c r="NZX45" s="1034"/>
      <c r="NZY45" s="1034"/>
      <c r="NZZ45" s="1034"/>
      <c r="OAA45" s="1034"/>
      <c r="OAB45" s="1034"/>
      <c r="OAC45" s="1034"/>
      <c r="OAD45" s="1034"/>
      <c r="OAE45" s="1034"/>
      <c r="OAF45" s="1034"/>
      <c r="OAG45" s="1034"/>
      <c r="OAH45" s="1034"/>
      <c r="OAI45" s="1034"/>
      <c r="OAJ45" s="1034"/>
      <c r="OAK45" s="1034"/>
      <c r="OAL45" s="1034"/>
      <c r="OAM45" s="1034"/>
      <c r="OAN45" s="1034"/>
      <c r="OAO45" s="1034"/>
      <c r="OAP45" s="1034"/>
      <c r="OAQ45" s="1034"/>
      <c r="OAR45" s="1034"/>
      <c r="OAS45" s="1034"/>
      <c r="OAT45" s="1034"/>
      <c r="OAU45" s="1034"/>
      <c r="OAV45" s="1034"/>
      <c r="OAW45" s="1034"/>
      <c r="OAX45" s="1034"/>
      <c r="OAY45" s="1034"/>
      <c r="OAZ45" s="1034"/>
      <c r="OBA45" s="1034"/>
      <c r="OBB45" s="1034"/>
      <c r="OBC45" s="1034"/>
      <c r="OBD45" s="1034"/>
      <c r="OBE45" s="1034"/>
      <c r="OBF45" s="1034"/>
      <c r="OBG45" s="1034"/>
      <c r="OBH45" s="1034"/>
      <c r="OBI45" s="1034"/>
      <c r="OBJ45" s="1034"/>
      <c r="OBK45" s="1034"/>
      <c r="OBL45" s="1034"/>
      <c r="OBM45" s="1034"/>
      <c r="OBN45" s="1034"/>
      <c r="OBO45" s="1034"/>
      <c r="OBP45" s="1034"/>
      <c r="OBQ45" s="1034"/>
      <c r="OBR45" s="1034"/>
      <c r="OBS45" s="1034"/>
      <c r="OBT45" s="1034"/>
      <c r="OBU45" s="1034"/>
      <c r="OBV45" s="1034"/>
      <c r="OBW45" s="1034"/>
      <c r="OBX45" s="1034"/>
      <c r="OBY45" s="1034"/>
      <c r="OBZ45" s="1034"/>
      <c r="OCA45" s="1034"/>
      <c r="OCB45" s="1034"/>
      <c r="OCC45" s="1034"/>
      <c r="OCD45" s="1034"/>
      <c r="OCE45" s="1034"/>
      <c r="OCF45" s="1034"/>
      <c r="OCG45" s="1034"/>
      <c r="OCH45" s="1034"/>
      <c r="OCI45" s="1034"/>
      <c r="OCJ45" s="1034"/>
      <c r="OCK45" s="1034"/>
      <c r="OCL45" s="1034"/>
      <c r="OCM45" s="1034"/>
      <c r="OCN45" s="1034"/>
      <c r="OCO45" s="1034"/>
      <c r="OCP45" s="1034"/>
      <c r="OCQ45" s="1034"/>
      <c r="OCR45" s="1034"/>
      <c r="OCS45" s="1034"/>
      <c r="OCT45" s="1034"/>
      <c r="OCU45" s="1034"/>
      <c r="OCV45" s="1034"/>
      <c r="OCW45" s="1034"/>
      <c r="OCX45" s="1034"/>
      <c r="OCY45" s="1034"/>
      <c r="OCZ45" s="1034"/>
      <c r="ODA45" s="1034"/>
      <c r="ODB45" s="1034"/>
      <c r="ODC45" s="1034"/>
      <c r="ODD45" s="1034"/>
      <c r="ODE45" s="1034"/>
      <c r="ODF45" s="1034"/>
      <c r="ODG45" s="1034"/>
      <c r="ODH45" s="1034"/>
      <c r="ODI45" s="1034"/>
      <c r="ODJ45" s="1034"/>
      <c r="ODK45" s="1034"/>
      <c r="ODL45" s="1034"/>
      <c r="ODM45" s="1034"/>
      <c r="ODN45" s="1034"/>
      <c r="ODO45" s="1034"/>
      <c r="ODP45" s="1034"/>
      <c r="ODQ45" s="1034"/>
      <c r="ODR45" s="1034"/>
      <c r="ODS45" s="1034"/>
      <c r="ODT45" s="1034"/>
      <c r="ODU45" s="1034"/>
      <c r="ODV45" s="1034"/>
      <c r="ODW45" s="1034"/>
      <c r="ODX45" s="1034"/>
      <c r="ODY45" s="1034"/>
      <c r="ODZ45" s="1034"/>
      <c r="OEA45" s="1034"/>
      <c r="OEB45" s="1034"/>
      <c r="OEC45" s="1034"/>
      <c r="OED45" s="1034"/>
      <c r="OEE45" s="1034"/>
      <c r="OEF45" s="1034"/>
      <c r="OEG45" s="1034"/>
      <c r="OEH45" s="1034"/>
      <c r="OEI45" s="1034"/>
      <c r="OEJ45" s="1034"/>
      <c r="OEK45" s="1034"/>
      <c r="OEL45" s="1034"/>
      <c r="OEM45" s="1034"/>
      <c r="OEN45" s="1034"/>
      <c r="OEO45" s="1034"/>
      <c r="OEP45" s="1034"/>
      <c r="OEQ45" s="1034"/>
      <c r="OER45" s="1034"/>
      <c r="OES45" s="1034"/>
      <c r="OET45" s="1034"/>
      <c r="OEU45" s="1034"/>
      <c r="OEV45" s="1034"/>
      <c r="OEW45" s="1034"/>
      <c r="OEX45" s="1034"/>
      <c r="OEY45" s="1034"/>
      <c r="OEZ45" s="1034"/>
      <c r="OFA45" s="1034"/>
      <c r="OFB45" s="1034"/>
      <c r="OFC45" s="1034"/>
      <c r="OFD45" s="1034"/>
      <c r="OFE45" s="1034"/>
      <c r="OFF45" s="1034"/>
      <c r="OFG45" s="1034"/>
      <c r="OFH45" s="1034"/>
      <c r="OFI45" s="1034"/>
      <c r="OFJ45" s="1034"/>
      <c r="OFK45" s="1034"/>
      <c r="OFL45" s="1034"/>
      <c r="OFM45" s="1034"/>
      <c r="OFN45" s="1034"/>
      <c r="OFO45" s="1034"/>
      <c r="OFP45" s="1034"/>
      <c r="OFQ45" s="1034"/>
      <c r="OFR45" s="1034"/>
      <c r="OFS45" s="1034"/>
      <c r="OFT45" s="1034"/>
      <c r="OFU45" s="1034"/>
      <c r="OFV45" s="1034"/>
      <c r="OFW45" s="1034"/>
      <c r="OFX45" s="1034"/>
      <c r="OFY45" s="1034"/>
      <c r="OFZ45" s="1034"/>
      <c r="OGA45" s="1034"/>
      <c r="OGB45" s="1034"/>
      <c r="OGC45" s="1034"/>
      <c r="OGD45" s="1034"/>
      <c r="OGE45" s="1034"/>
      <c r="OGF45" s="1034"/>
      <c r="OGG45" s="1034"/>
      <c r="OGH45" s="1034"/>
      <c r="OGI45" s="1034"/>
      <c r="OGJ45" s="1034"/>
      <c r="OGK45" s="1034"/>
      <c r="OGL45" s="1034"/>
      <c r="OGM45" s="1034"/>
      <c r="OGN45" s="1034"/>
      <c r="OGO45" s="1034"/>
      <c r="OGP45" s="1034"/>
      <c r="OGQ45" s="1034"/>
      <c r="OGR45" s="1034"/>
      <c r="OGS45" s="1034"/>
      <c r="OGT45" s="1034"/>
      <c r="OGU45" s="1034"/>
      <c r="OGV45" s="1034"/>
      <c r="OGW45" s="1034"/>
      <c r="OGX45" s="1034"/>
      <c r="OGY45" s="1034"/>
      <c r="OGZ45" s="1034"/>
      <c r="OHA45" s="1034"/>
      <c r="OHB45" s="1034"/>
      <c r="OHC45" s="1034"/>
      <c r="OHD45" s="1034"/>
      <c r="OHE45" s="1034"/>
      <c r="OHF45" s="1034"/>
      <c r="OHG45" s="1034"/>
      <c r="OHH45" s="1034"/>
      <c r="OHI45" s="1034"/>
      <c r="OHJ45" s="1034"/>
      <c r="OHK45" s="1034"/>
      <c r="OHL45" s="1034"/>
      <c r="OHM45" s="1034"/>
      <c r="OHN45" s="1034"/>
      <c r="OHO45" s="1034"/>
      <c r="OHP45" s="1034"/>
      <c r="OHQ45" s="1034"/>
      <c r="OHR45" s="1034"/>
      <c r="OHS45" s="1034"/>
      <c r="OHT45" s="1034"/>
      <c r="OHU45" s="1034"/>
      <c r="OHV45" s="1034"/>
      <c r="OHW45" s="1034"/>
      <c r="OHX45" s="1034"/>
      <c r="OHY45" s="1034"/>
      <c r="OHZ45" s="1034"/>
      <c r="OIA45" s="1034"/>
      <c r="OIB45" s="1034"/>
      <c r="OIC45" s="1034"/>
      <c r="OID45" s="1034"/>
      <c r="OIE45" s="1034"/>
      <c r="OIF45" s="1034"/>
      <c r="OIG45" s="1034"/>
      <c r="OIH45" s="1034"/>
      <c r="OII45" s="1034"/>
      <c r="OIJ45" s="1034"/>
      <c r="OIK45" s="1034"/>
      <c r="OIL45" s="1034"/>
      <c r="OIM45" s="1034"/>
      <c r="OIN45" s="1034"/>
      <c r="OIO45" s="1034"/>
      <c r="OIP45" s="1034"/>
      <c r="OIQ45" s="1034"/>
      <c r="OIR45" s="1034"/>
      <c r="OIS45" s="1034"/>
      <c r="OIT45" s="1034"/>
      <c r="OIU45" s="1034"/>
      <c r="OIV45" s="1034"/>
      <c r="OIW45" s="1034"/>
      <c r="OIX45" s="1034"/>
      <c r="OIY45" s="1034"/>
      <c r="OIZ45" s="1034"/>
      <c r="OJA45" s="1034"/>
      <c r="OJB45" s="1034"/>
      <c r="OJC45" s="1034"/>
      <c r="OJD45" s="1034"/>
      <c r="OJE45" s="1034"/>
      <c r="OJF45" s="1034"/>
      <c r="OJG45" s="1034"/>
      <c r="OJH45" s="1034"/>
      <c r="OJI45" s="1034"/>
      <c r="OJJ45" s="1034"/>
      <c r="OJK45" s="1034"/>
      <c r="OJL45" s="1034"/>
      <c r="OJM45" s="1034"/>
      <c r="OJN45" s="1034"/>
      <c r="OJO45" s="1034"/>
      <c r="OJP45" s="1034"/>
      <c r="OJQ45" s="1034"/>
      <c r="OJR45" s="1034"/>
      <c r="OJS45" s="1034"/>
      <c r="OJT45" s="1034"/>
      <c r="OJU45" s="1034"/>
      <c r="OJV45" s="1034"/>
      <c r="OJW45" s="1034"/>
      <c r="OJX45" s="1034"/>
      <c r="OJY45" s="1034"/>
      <c r="OJZ45" s="1034"/>
      <c r="OKA45" s="1034"/>
      <c r="OKB45" s="1034"/>
      <c r="OKC45" s="1034"/>
      <c r="OKD45" s="1034"/>
      <c r="OKE45" s="1034"/>
      <c r="OKF45" s="1034"/>
      <c r="OKG45" s="1034"/>
      <c r="OKH45" s="1034"/>
      <c r="OKI45" s="1034"/>
      <c r="OKJ45" s="1034"/>
      <c r="OKK45" s="1034"/>
      <c r="OKL45" s="1034"/>
      <c r="OKM45" s="1034"/>
      <c r="OKN45" s="1034"/>
      <c r="OKO45" s="1034"/>
      <c r="OKP45" s="1034"/>
      <c r="OKQ45" s="1034"/>
      <c r="OKR45" s="1034"/>
      <c r="OKS45" s="1034"/>
      <c r="OKT45" s="1034"/>
      <c r="OKU45" s="1034"/>
      <c r="OKV45" s="1034"/>
      <c r="OKW45" s="1034"/>
      <c r="OKX45" s="1034"/>
      <c r="OKY45" s="1034"/>
      <c r="OKZ45" s="1034"/>
      <c r="OLA45" s="1034"/>
      <c r="OLB45" s="1034"/>
      <c r="OLC45" s="1034"/>
      <c r="OLD45" s="1034"/>
      <c r="OLE45" s="1034"/>
      <c r="OLF45" s="1034"/>
      <c r="OLG45" s="1034"/>
      <c r="OLH45" s="1034"/>
      <c r="OLI45" s="1034"/>
      <c r="OLJ45" s="1034"/>
      <c r="OLK45" s="1034"/>
      <c r="OLL45" s="1034"/>
      <c r="OLM45" s="1034"/>
      <c r="OLN45" s="1034"/>
      <c r="OLO45" s="1034"/>
      <c r="OLP45" s="1034"/>
      <c r="OLQ45" s="1034"/>
      <c r="OLR45" s="1034"/>
      <c r="OLS45" s="1034"/>
      <c r="OLT45" s="1034"/>
      <c r="OLU45" s="1034"/>
      <c r="OLV45" s="1034"/>
      <c r="OLW45" s="1034"/>
      <c r="OLX45" s="1034"/>
      <c r="OLY45" s="1034"/>
      <c r="OLZ45" s="1034"/>
      <c r="OMA45" s="1034"/>
      <c r="OMB45" s="1034"/>
      <c r="OMC45" s="1034"/>
      <c r="OMD45" s="1034"/>
      <c r="OME45" s="1034"/>
      <c r="OMF45" s="1034"/>
      <c r="OMG45" s="1034"/>
      <c r="OMH45" s="1034"/>
      <c r="OMI45" s="1034"/>
      <c r="OMJ45" s="1034"/>
      <c r="OMK45" s="1034"/>
      <c r="OML45" s="1034"/>
      <c r="OMM45" s="1034"/>
      <c r="OMN45" s="1034"/>
      <c r="OMO45" s="1034"/>
      <c r="OMP45" s="1034"/>
      <c r="OMQ45" s="1034"/>
      <c r="OMR45" s="1034"/>
      <c r="OMS45" s="1034"/>
      <c r="OMT45" s="1034"/>
      <c r="OMU45" s="1034"/>
      <c r="OMV45" s="1034"/>
      <c r="OMW45" s="1034"/>
      <c r="OMX45" s="1034"/>
      <c r="OMY45" s="1034"/>
      <c r="OMZ45" s="1034"/>
      <c r="ONA45" s="1034"/>
      <c r="ONB45" s="1034"/>
      <c r="ONC45" s="1034"/>
      <c r="OND45" s="1034"/>
      <c r="ONE45" s="1034"/>
      <c r="ONF45" s="1034"/>
      <c r="ONG45" s="1034"/>
      <c r="ONH45" s="1034"/>
      <c r="ONI45" s="1034"/>
      <c r="ONJ45" s="1034"/>
      <c r="ONK45" s="1034"/>
      <c r="ONL45" s="1034"/>
      <c r="ONM45" s="1034"/>
      <c r="ONN45" s="1034"/>
      <c r="ONO45" s="1034"/>
      <c r="ONP45" s="1034"/>
      <c r="ONQ45" s="1034"/>
      <c r="ONR45" s="1034"/>
      <c r="ONS45" s="1034"/>
      <c r="ONT45" s="1034"/>
      <c r="ONU45" s="1034"/>
      <c r="ONV45" s="1034"/>
      <c r="ONW45" s="1034"/>
      <c r="ONX45" s="1034"/>
      <c r="ONY45" s="1034"/>
      <c r="ONZ45" s="1034"/>
      <c r="OOA45" s="1034"/>
      <c r="OOB45" s="1034"/>
      <c r="OOC45" s="1034"/>
      <c r="OOD45" s="1034"/>
      <c r="OOE45" s="1034"/>
      <c r="OOF45" s="1034"/>
      <c r="OOG45" s="1034"/>
      <c r="OOH45" s="1034"/>
      <c r="OOI45" s="1034"/>
      <c r="OOJ45" s="1034"/>
      <c r="OOK45" s="1034"/>
      <c r="OOL45" s="1034"/>
      <c r="OOM45" s="1034"/>
      <c r="OON45" s="1034"/>
      <c r="OOO45" s="1034"/>
      <c r="OOP45" s="1034"/>
      <c r="OOQ45" s="1034"/>
      <c r="OOR45" s="1034"/>
      <c r="OOS45" s="1034"/>
      <c r="OOT45" s="1034"/>
      <c r="OOU45" s="1034"/>
      <c r="OOV45" s="1034"/>
      <c r="OOW45" s="1034"/>
      <c r="OOX45" s="1034"/>
      <c r="OOY45" s="1034"/>
      <c r="OOZ45" s="1034"/>
      <c r="OPA45" s="1034"/>
      <c r="OPB45" s="1034"/>
      <c r="OPC45" s="1034"/>
      <c r="OPD45" s="1034"/>
      <c r="OPE45" s="1034"/>
      <c r="OPF45" s="1034"/>
      <c r="OPG45" s="1034"/>
      <c r="OPH45" s="1034"/>
      <c r="OPI45" s="1034"/>
      <c r="OPJ45" s="1034"/>
      <c r="OPK45" s="1034"/>
      <c r="OPL45" s="1034"/>
      <c r="OPM45" s="1034"/>
      <c r="OPN45" s="1034"/>
      <c r="OPO45" s="1034"/>
      <c r="OPP45" s="1034"/>
      <c r="OPQ45" s="1034"/>
      <c r="OPR45" s="1034"/>
      <c r="OPS45" s="1034"/>
      <c r="OPT45" s="1034"/>
      <c r="OPU45" s="1034"/>
      <c r="OPV45" s="1034"/>
      <c r="OPW45" s="1034"/>
      <c r="OPX45" s="1034"/>
      <c r="OPY45" s="1034"/>
      <c r="OPZ45" s="1034"/>
      <c r="OQA45" s="1034"/>
      <c r="OQB45" s="1034"/>
      <c r="OQC45" s="1034"/>
      <c r="OQD45" s="1034"/>
      <c r="OQE45" s="1034"/>
      <c r="OQF45" s="1034"/>
      <c r="OQG45" s="1034"/>
      <c r="OQH45" s="1034"/>
      <c r="OQI45" s="1034"/>
      <c r="OQJ45" s="1034"/>
      <c r="OQK45" s="1034"/>
      <c r="OQL45" s="1034"/>
      <c r="OQM45" s="1034"/>
      <c r="OQN45" s="1034"/>
      <c r="OQO45" s="1034"/>
      <c r="OQP45" s="1034"/>
      <c r="OQQ45" s="1034"/>
      <c r="OQR45" s="1034"/>
      <c r="OQS45" s="1034"/>
      <c r="OQT45" s="1034"/>
      <c r="OQU45" s="1034"/>
      <c r="OQV45" s="1034"/>
      <c r="OQW45" s="1034"/>
      <c r="OQX45" s="1034"/>
      <c r="OQY45" s="1034"/>
      <c r="OQZ45" s="1034"/>
      <c r="ORA45" s="1034"/>
      <c r="ORB45" s="1034"/>
      <c r="ORC45" s="1034"/>
      <c r="ORD45" s="1034"/>
      <c r="ORE45" s="1034"/>
      <c r="ORF45" s="1034"/>
      <c r="ORG45" s="1034"/>
      <c r="ORH45" s="1034"/>
      <c r="ORI45" s="1034"/>
      <c r="ORJ45" s="1034"/>
      <c r="ORK45" s="1034"/>
      <c r="ORL45" s="1034"/>
      <c r="ORM45" s="1034"/>
      <c r="ORN45" s="1034"/>
      <c r="ORO45" s="1034"/>
      <c r="ORP45" s="1034"/>
      <c r="ORQ45" s="1034"/>
      <c r="ORR45" s="1034"/>
      <c r="ORS45" s="1034"/>
      <c r="ORT45" s="1034"/>
      <c r="ORU45" s="1034"/>
      <c r="ORV45" s="1034"/>
      <c r="ORW45" s="1034"/>
      <c r="ORX45" s="1034"/>
      <c r="ORY45" s="1034"/>
      <c r="ORZ45" s="1034"/>
      <c r="OSA45" s="1034"/>
      <c r="OSB45" s="1034"/>
      <c r="OSC45" s="1034"/>
      <c r="OSD45" s="1034"/>
      <c r="OSE45" s="1034"/>
      <c r="OSF45" s="1034"/>
      <c r="OSG45" s="1034"/>
      <c r="OSH45" s="1034"/>
      <c r="OSI45" s="1034"/>
      <c r="OSJ45" s="1034"/>
      <c r="OSK45" s="1034"/>
      <c r="OSL45" s="1034"/>
      <c r="OSM45" s="1034"/>
      <c r="OSN45" s="1034"/>
      <c r="OSO45" s="1034"/>
      <c r="OSP45" s="1034"/>
      <c r="OSQ45" s="1034"/>
      <c r="OSR45" s="1034"/>
      <c r="OSS45" s="1034"/>
      <c r="OST45" s="1034"/>
      <c r="OSU45" s="1034"/>
      <c r="OSV45" s="1034"/>
      <c r="OSW45" s="1034"/>
      <c r="OSX45" s="1034"/>
      <c r="OSY45" s="1034"/>
      <c r="OSZ45" s="1034"/>
      <c r="OTA45" s="1034"/>
      <c r="OTB45" s="1034"/>
      <c r="OTC45" s="1034"/>
      <c r="OTD45" s="1034"/>
      <c r="OTE45" s="1034"/>
      <c r="OTF45" s="1034"/>
      <c r="OTG45" s="1034"/>
      <c r="OTH45" s="1034"/>
      <c r="OTI45" s="1034"/>
      <c r="OTJ45" s="1034"/>
      <c r="OTK45" s="1034"/>
      <c r="OTL45" s="1034"/>
      <c r="OTM45" s="1034"/>
      <c r="OTN45" s="1034"/>
      <c r="OTO45" s="1034"/>
      <c r="OTP45" s="1034"/>
      <c r="OTQ45" s="1034"/>
      <c r="OTR45" s="1034"/>
      <c r="OTS45" s="1034"/>
      <c r="OTT45" s="1034"/>
      <c r="OTU45" s="1034"/>
      <c r="OTV45" s="1034"/>
      <c r="OTW45" s="1034"/>
      <c r="OTX45" s="1034"/>
      <c r="OTY45" s="1034"/>
      <c r="OTZ45" s="1034"/>
      <c r="OUA45" s="1034"/>
      <c r="OUB45" s="1034"/>
      <c r="OUC45" s="1034"/>
      <c r="OUD45" s="1034"/>
      <c r="OUE45" s="1034"/>
      <c r="OUF45" s="1034"/>
      <c r="OUG45" s="1034"/>
      <c r="OUH45" s="1034"/>
      <c r="OUI45" s="1034"/>
      <c r="OUJ45" s="1034"/>
      <c r="OUK45" s="1034"/>
      <c r="OUL45" s="1034"/>
      <c r="OUM45" s="1034"/>
      <c r="OUN45" s="1034"/>
      <c r="OUO45" s="1034"/>
      <c r="OUP45" s="1034"/>
      <c r="OUQ45" s="1034"/>
      <c r="OUR45" s="1034"/>
      <c r="OUS45" s="1034"/>
      <c r="OUT45" s="1034"/>
      <c r="OUU45" s="1034"/>
      <c r="OUV45" s="1034"/>
      <c r="OUW45" s="1034"/>
      <c r="OUX45" s="1034"/>
      <c r="OUY45" s="1034"/>
      <c r="OUZ45" s="1034"/>
      <c r="OVA45" s="1034"/>
      <c r="OVB45" s="1034"/>
      <c r="OVC45" s="1034"/>
      <c r="OVD45" s="1034"/>
      <c r="OVE45" s="1034"/>
      <c r="OVF45" s="1034"/>
      <c r="OVG45" s="1034"/>
      <c r="OVH45" s="1034"/>
      <c r="OVI45" s="1034"/>
      <c r="OVJ45" s="1034"/>
      <c r="OVK45" s="1034"/>
      <c r="OVL45" s="1034"/>
      <c r="OVM45" s="1034"/>
      <c r="OVN45" s="1034"/>
      <c r="OVO45" s="1034"/>
      <c r="OVP45" s="1034"/>
      <c r="OVQ45" s="1034"/>
      <c r="OVR45" s="1034"/>
      <c r="OVS45" s="1034"/>
      <c r="OVT45" s="1034"/>
      <c r="OVU45" s="1034"/>
      <c r="OVV45" s="1034"/>
      <c r="OVW45" s="1034"/>
      <c r="OVX45" s="1034"/>
      <c r="OVY45" s="1034"/>
      <c r="OVZ45" s="1034"/>
      <c r="OWA45" s="1034"/>
      <c r="OWB45" s="1034"/>
      <c r="OWC45" s="1034"/>
      <c r="OWD45" s="1034"/>
      <c r="OWE45" s="1034"/>
      <c r="OWF45" s="1034"/>
      <c r="OWG45" s="1034"/>
      <c r="OWH45" s="1034"/>
      <c r="OWI45" s="1034"/>
      <c r="OWJ45" s="1034"/>
      <c r="OWK45" s="1034"/>
      <c r="OWL45" s="1034"/>
      <c r="OWM45" s="1034"/>
      <c r="OWN45" s="1034"/>
      <c r="OWO45" s="1034"/>
      <c r="OWP45" s="1034"/>
      <c r="OWQ45" s="1034"/>
      <c r="OWR45" s="1034"/>
      <c r="OWS45" s="1034"/>
      <c r="OWT45" s="1034"/>
      <c r="OWU45" s="1034"/>
      <c r="OWV45" s="1034"/>
      <c r="OWW45" s="1034"/>
      <c r="OWX45" s="1034"/>
      <c r="OWY45" s="1034"/>
      <c r="OWZ45" s="1034"/>
      <c r="OXA45" s="1034"/>
      <c r="OXB45" s="1034"/>
      <c r="OXC45" s="1034"/>
      <c r="OXD45" s="1034"/>
      <c r="OXE45" s="1034"/>
      <c r="OXF45" s="1034"/>
      <c r="OXG45" s="1034"/>
      <c r="OXH45" s="1034"/>
      <c r="OXI45" s="1034"/>
      <c r="OXJ45" s="1034"/>
      <c r="OXK45" s="1034"/>
      <c r="OXL45" s="1034"/>
      <c r="OXM45" s="1034"/>
      <c r="OXN45" s="1034"/>
      <c r="OXO45" s="1034"/>
      <c r="OXP45" s="1034"/>
      <c r="OXQ45" s="1034"/>
      <c r="OXR45" s="1034"/>
      <c r="OXS45" s="1034"/>
      <c r="OXT45" s="1034"/>
      <c r="OXU45" s="1034"/>
      <c r="OXV45" s="1034"/>
      <c r="OXW45" s="1034"/>
      <c r="OXX45" s="1034"/>
      <c r="OXY45" s="1034"/>
      <c r="OXZ45" s="1034"/>
      <c r="OYA45" s="1034"/>
      <c r="OYB45" s="1034"/>
      <c r="OYC45" s="1034"/>
      <c r="OYD45" s="1034"/>
      <c r="OYE45" s="1034"/>
      <c r="OYF45" s="1034"/>
      <c r="OYG45" s="1034"/>
      <c r="OYH45" s="1034"/>
      <c r="OYI45" s="1034"/>
      <c r="OYJ45" s="1034"/>
      <c r="OYK45" s="1034"/>
      <c r="OYL45" s="1034"/>
      <c r="OYM45" s="1034"/>
      <c r="OYN45" s="1034"/>
      <c r="OYO45" s="1034"/>
      <c r="OYP45" s="1034"/>
      <c r="OYQ45" s="1034"/>
      <c r="OYR45" s="1034"/>
      <c r="OYS45" s="1034"/>
      <c r="OYT45" s="1034"/>
      <c r="OYU45" s="1034"/>
      <c r="OYV45" s="1034"/>
      <c r="OYW45" s="1034"/>
      <c r="OYX45" s="1034"/>
      <c r="OYY45" s="1034"/>
      <c r="OYZ45" s="1034"/>
      <c r="OZA45" s="1034"/>
      <c r="OZB45" s="1034"/>
      <c r="OZC45" s="1034"/>
      <c r="OZD45" s="1034"/>
      <c r="OZE45" s="1034"/>
      <c r="OZF45" s="1034"/>
      <c r="OZG45" s="1034"/>
      <c r="OZH45" s="1034"/>
      <c r="OZI45" s="1034"/>
      <c r="OZJ45" s="1034"/>
      <c r="OZK45" s="1034"/>
      <c r="OZL45" s="1034"/>
      <c r="OZM45" s="1034"/>
      <c r="OZN45" s="1034"/>
      <c r="OZO45" s="1034"/>
      <c r="OZP45" s="1034"/>
      <c r="OZQ45" s="1034"/>
      <c r="OZR45" s="1034"/>
      <c r="OZS45" s="1034"/>
      <c r="OZT45" s="1034"/>
      <c r="OZU45" s="1034"/>
      <c r="OZV45" s="1034"/>
      <c r="OZW45" s="1034"/>
      <c r="OZX45" s="1034"/>
      <c r="OZY45" s="1034"/>
      <c r="OZZ45" s="1034"/>
      <c r="PAA45" s="1034"/>
      <c r="PAB45" s="1034"/>
      <c r="PAC45" s="1034"/>
      <c r="PAD45" s="1034"/>
      <c r="PAE45" s="1034"/>
      <c r="PAF45" s="1034"/>
      <c r="PAG45" s="1034"/>
      <c r="PAH45" s="1034"/>
      <c r="PAI45" s="1034"/>
      <c r="PAJ45" s="1034"/>
      <c r="PAK45" s="1034"/>
      <c r="PAL45" s="1034"/>
      <c r="PAM45" s="1034"/>
      <c r="PAN45" s="1034"/>
      <c r="PAO45" s="1034"/>
      <c r="PAP45" s="1034"/>
      <c r="PAQ45" s="1034"/>
      <c r="PAR45" s="1034"/>
      <c r="PAS45" s="1034"/>
      <c r="PAT45" s="1034"/>
      <c r="PAU45" s="1034"/>
      <c r="PAV45" s="1034"/>
      <c r="PAW45" s="1034"/>
      <c r="PAX45" s="1034"/>
      <c r="PAY45" s="1034"/>
      <c r="PAZ45" s="1034"/>
      <c r="PBA45" s="1034"/>
      <c r="PBB45" s="1034"/>
      <c r="PBC45" s="1034"/>
      <c r="PBD45" s="1034"/>
      <c r="PBE45" s="1034"/>
      <c r="PBF45" s="1034"/>
      <c r="PBG45" s="1034"/>
      <c r="PBH45" s="1034"/>
      <c r="PBI45" s="1034"/>
      <c r="PBJ45" s="1034"/>
      <c r="PBK45" s="1034"/>
      <c r="PBL45" s="1034"/>
      <c r="PBM45" s="1034"/>
      <c r="PBN45" s="1034"/>
      <c r="PBO45" s="1034"/>
      <c r="PBP45" s="1034"/>
      <c r="PBQ45" s="1034"/>
      <c r="PBR45" s="1034"/>
      <c r="PBS45" s="1034"/>
      <c r="PBT45" s="1034"/>
      <c r="PBU45" s="1034"/>
      <c r="PBV45" s="1034"/>
      <c r="PBW45" s="1034"/>
      <c r="PBX45" s="1034"/>
      <c r="PBY45" s="1034"/>
      <c r="PBZ45" s="1034"/>
      <c r="PCA45" s="1034"/>
      <c r="PCB45" s="1034"/>
      <c r="PCC45" s="1034"/>
      <c r="PCD45" s="1034"/>
      <c r="PCE45" s="1034"/>
      <c r="PCF45" s="1034"/>
      <c r="PCG45" s="1034"/>
      <c r="PCH45" s="1034"/>
      <c r="PCI45" s="1034"/>
      <c r="PCJ45" s="1034"/>
      <c r="PCK45" s="1034"/>
      <c r="PCL45" s="1034"/>
      <c r="PCM45" s="1034"/>
      <c r="PCN45" s="1034"/>
      <c r="PCO45" s="1034"/>
      <c r="PCP45" s="1034"/>
      <c r="PCQ45" s="1034"/>
      <c r="PCR45" s="1034"/>
      <c r="PCS45" s="1034"/>
      <c r="PCT45" s="1034"/>
      <c r="PCU45" s="1034"/>
      <c r="PCV45" s="1034"/>
      <c r="PCW45" s="1034"/>
      <c r="PCX45" s="1034"/>
      <c r="PCY45" s="1034"/>
      <c r="PCZ45" s="1034"/>
      <c r="PDA45" s="1034"/>
      <c r="PDB45" s="1034"/>
      <c r="PDC45" s="1034"/>
      <c r="PDD45" s="1034"/>
      <c r="PDE45" s="1034"/>
      <c r="PDF45" s="1034"/>
      <c r="PDG45" s="1034"/>
      <c r="PDH45" s="1034"/>
      <c r="PDI45" s="1034"/>
      <c r="PDJ45" s="1034"/>
      <c r="PDK45" s="1034"/>
      <c r="PDL45" s="1034"/>
      <c r="PDM45" s="1034"/>
      <c r="PDN45" s="1034"/>
      <c r="PDO45" s="1034"/>
      <c r="PDP45" s="1034"/>
      <c r="PDQ45" s="1034"/>
      <c r="PDR45" s="1034"/>
      <c r="PDS45" s="1034"/>
      <c r="PDT45" s="1034"/>
      <c r="PDU45" s="1034"/>
      <c r="PDV45" s="1034"/>
      <c r="PDW45" s="1034"/>
      <c r="PDX45" s="1034"/>
      <c r="PDY45" s="1034"/>
      <c r="PDZ45" s="1034"/>
      <c r="PEA45" s="1034"/>
      <c r="PEB45" s="1034"/>
      <c r="PEC45" s="1034"/>
      <c r="PED45" s="1034"/>
      <c r="PEE45" s="1034"/>
      <c r="PEF45" s="1034"/>
      <c r="PEG45" s="1034"/>
      <c r="PEH45" s="1034"/>
      <c r="PEI45" s="1034"/>
      <c r="PEJ45" s="1034"/>
      <c r="PEK45" s="1034"/>
      <c r="PEL45" s="1034"/>
      <c r="PEM45" s="1034"/>
      <c r="PEN45" s="1034"/>
      <c r="PEO45" s="1034"/>
      <c r="PEP45" s="1034"/>
      <c r="PEQ45" s="1034"/>
      <c r="PER45" s="1034"/>
      <c r="PES45" s="1034"/>
      <c r="PET45" s="1034"/>
      <c r="PEU45" s="1034"/>
      <c r="PEV45" s="1034"/>
      <c r="PEW45" s="1034"/>
      <c r="PEX45" s="1034"/>
      <c r="PEY45" s="1034"/>
      <c r="PEZ45" s="1034"/>
      <c r="PFA45" s="1034"/>
      <c r="PFB45" s="1034"/>
      <c r="PFC45" s="1034"/>
      <c r="PFD45" s="1034"/>
      <c r="PFE45" s="1034"/>
      <c r="PFF45" s="1034"/>
      <c r="PFG45" s="1034"/>
      <c r="PFH45" s="1034"/>
      <c r="PFI45" s="1034"/>
      <c r="PFJ45" s="1034"/>
      <c r="PFK45" s="1034"/>
      <c r="PFL45" s="1034"/>
      <c r="PFM45" s="1034"/>
      <c r="PFN45" s="1034"/>
      <c r="PFO45" s="1034"/>
      <c r="PFP45" s="1034"/>
      <c r="PFQ45" s="1034"/>
      <c r="PFR45" s="1034"/>
      <c r="PFS45" s="1034"/>
      <c r="PFT45" s="1034"/>
      <c r="PFU45" s="1034"/>
      <c r="PFV45" s="1034"/>
      <c r="PFW45" s="1034"/>
      <c r="PFX45" s="1034"/>
      <c r="PFY45" s="1034"/>
      <c r="PFZ45" s="1034"/>
      <c r="PGA45" s="1034"/>
      <c r="PGB45" s="1034"/>
      <c r="PGC45" s="1034"/>
      <c r="PGD45" s="1034"/>
      <c r="PGE45" s="1034"/>
      <c r="PGF45" s="1034"/>
      <c r="PGG45" s="1034"/>
      <c r="PGH45" s="1034"/>
      <c r="PGI45" s="1034"/>
      <c r="PGJ45" s="1034"/>
      <c r="PGK45" s="1034"/>
      <c r="PGL45" s="1034"/>
      <c r="PGM45" s="1034"/>
      <c r="PGN45" s="1034"/>
      <c r="PGO45" s="1034"/>
      <c r="PGP45" s="1034"/>
      <c r="PGQ45" s="1034"/>
      <c r="PGR45" s="1034"/>
      <c r="PGS45" s="1034"/>
      <c r="PGT45" s="1034"/>
      <c r="PGU45" s="1034"/>
      <c r="PGV45" s="1034"/>
      <c r="PGW45" s="1034"/>
      <c r="PGX45" s="1034"/>
      <c r="PGY45" s="1034"/>
      <c r="PGZ45" s="1034"/>
      <c r="PHA45" s="1034"/>
      <c r="PHB45" s="1034"/>
      <c r="PHC45" s="1034"/>
      <c r="PHD45" s="1034"/>
      <c r="PHE45" s="1034"/>
      <c r="PHF45" s="1034"/>
      <c r="PHG45" s="1034"/>
      <c r="PHH45" s="1034"/>
      <c r="PHI45" s="1034"/>
      <c r="PHJ45" s="1034"/>
      <c r="PHK45" s="1034"/>
      <c r="PHL45" s="1034"/>
      <c r="PHM45" s="1034"/>
      <c r="PHN45" s="1034"/>
      <c r="PHO45" s="1034"/>
      <c r="PHP45" s="1034"/>
      <c r="PHQ45" s="1034"/>
      <c r="PHR45" s="1034"/>
      <c r="PHS45" s="1034"/>
      <c r="PHT45" s="1034"/>
      <c r="PHU45" s="1034"/>
      <c r="PHV45" s="1034"/>
      <c r="PHW45" s="1034"/>
      <c r="PHX45" s="1034"/>
      <c r="PHY45" s="1034"/>
      <c r="PHZ45" s="1034"/>
      <c r="PIA45" s="1034"/>
      <c r="PIB45" s="1034"/>
      <c r="PIC45" s="1034"/>
      <c r="PID45" s="1034"/>
      <c r="PIE45" s="1034"/>
      <c r="PIF45" s="1034"/>
      <c r="PIG45" s="1034"/>
      <c r="PIH45" s="1034"/>
      <c r="PII45" s="1034"/>
      <c r="PIJ45" s="1034"/>
      <c r="PIK45" s="1034"/>
      <c r="PIL45" s="1034"/>
      <c r="PIM45" s="1034"/>
      <c r="PIN45" s="1034"/>
      <c r="PIO45" s="1034"/>
      <c r="PIP45" s="1034"/>
      <c r="PIQ45" s="1034"/>
      <c r="PIR45" s="1034"/>
      <c r="PIS45" s="1034"/>
      <c r="PIT45" s="1034"/>
      <c r="PIU45" s="1034"/>
      <c r="PIV45" s="1034"/>
      <c r="PIW45" s="1034"/>
      <c r="PIX45" s="1034"/>
      <c r="PIY45" s="1034"/>
      <c r="PIZ45" s="1034"/>
      <c r="PJA45" s="1034"/>
      <c r="PJB45" s="1034"/>
      <c r="PJC45" s="1034"/>
      <c r="PJD45" s="1034"/>
      <c r="PJE45" s="1034"/>
      <c r="PJF45" s="1034"/>
      <c r="PJG45" s="1034"/>
      <c r="PJH45" s="1034"/>
      <c r="PJI45" s="1034"/>
      <c r="PJJ45" s="1034"/>
      <c r="PJK45" s="1034"/>
      <c r="PJL45" s="1034"/>
      <c r="PJM45" s="1034"/>
      <c r="PJN45" s="1034"/>
      <c r="PJO45" s="1034"/>
      <c r="PJP45" s="1034"/>
      <c r="PJQ45" s="1034"/>
      <c r="PJR45" s="1034"/>
      <c r="PJS45" s="1034"/>
      <c r="PJT45" s="1034"/>
      <c r="PJU45" s="1034"/>
      <c r="PJV45" s="1034"/>
      <c r="PJW45" s="1034"/>
      <c r="PJX45" s="1034"/>
      <c r="PJY45" s="1034"/>
      <c r="PJZ45" s="1034"/>
      <c r="PKA45" s="1034"/>
      <c r="PKB45" s="1034"/>
      <c r="PKC45" s="1034"/>
      <c r="PKD45" s="1034"/>
      <c r="PKE45" s="1034"/>
      <c r="PKF45" s="1034"/>
      <c r="PKG45" s="1034"/>
      <c r="PKH45" s="1034"/>
      <c r="PKI45" s="1034"/>
      <c r="PKJ45" s="1034"/>
      <c r="PKK45" s="1034"/>
      <c r="PKL45" s="1034"/>
      <c r="PKM45" s="1034"/>
      <c r="PKN45" s="1034"/>
      <c r="PKO45" s="1034"/>
      <c r="PKP45" s="1034"/>
      <c r="PKQ45" s="1034"/>
      <c r="PKR45" s="1034"/>
      <c r="PKS45" s="1034"/>
      <c r="PKT45" s="1034"/>
      <c r="PKU45" s="1034"/>
      <c r="PKV45" s="1034"/>
      <c r="PKW45" s="1034"/>
      <c r="PKX45" s="1034"/>
      <c r="PKY45" s="1034"/>
      <c r="PKZ45" s="1034"/>
      <c r="PLA45" s="1034"/>
      <c r="PLB45" s="1034"/>
      <c r="PLC45" s="1034"/>
      <c r="PLD45" s="1034"/>
      <c r="PLE45" s="1034"/>
      <c r="PLF45" s="1034"/>
      <c r="PLG45" s="1034"/>
      <c r="PLH45" s="1034"/>
      <c r="PLI45" s="1034"/>
      <c r="PLJ45" s="1034"/>
      <c r="PLK45" s="1034"/>
      <c r="PLL45" s="1034"/>
      <c r="PLM45" s="1034"/>
      <c r="PLN45" s="1034"/>
      <c r="PLO45" s="1034"/>
      <c r="PLP45" s="1034"/>
      <c r="PLQ45" s="1034"/>
      <c r="PLR45" s="1034"/>
      <c r="PLS45" s="1034"/>
      <c r="PLT45" s="1034"/>
      <c r="PLU45" s="1034"/>
      <c r="PLV45" s="1034"/>
      <c r="PLW45" s="1034"/>
      <c r="PLX45" s="1034"/>
      <c r="PLY45" s="1034"/>
      <c r="PLZ45" s="1034"/>
      <c r="PMA45" s="1034"/>
      <c r="PMB45" s="1034"/>
      <c r="PMC45" s="1034"/>
      <c r="PMD45" s="1034"/>
      <c r="PME45" s="1034"/>
      <c r="PMF45" s="1034"/>
      <c r="PMG45" s="1034"/>
      <c r="PMH45" s="1034"/>
      <c r="PMI45" s="1034"/>
      <c r="PMJ45" s="1034"/>
      <c r="PMK45" s="1034"/>
      <c r="PML45" s="1034"/>
      <c r="PMM45" s="1034"/>
      <c r="PMN45" s="1034"/>
      <c r="PMO45" s="1034"/>
      <c r="PMP45" s="1034"/>
      <c r="PMQ45" s="1034"/>
      <c r="PMR45" s="1034"/>
      <c r="PMS45" s="1034"/>
      <c r="PMT45" s="1034"/>
      <c r="PMU45" s="1034"/>
      <c r="PMV45" s="1034"/>
      <c r="PMW45" s="1034"/>
      <c r="PMX45" s="1034"/>
      <c r="PMY45" s="1034"/>
      <c r="PMZ45" s="1034"/>
      <c r="PNA45" s="1034"/>
      <c r="PNB45" s="1034"/>
      <c r="PNC45" s="1034"/>
      <c r="PND45" s="1034"/>
      <c r="PNE45" s="1034"/>
      <c r="PNF45" s="1034"/>
      <c r="PNG45" s="1034"/>
      <c r="PNH45" s="1034"/>
      <c r="PNI45" s="1034"/>
      <c r="PNJ45" s="1034"/>
      <c r="PNK45" s="1034"/>
      <c r="PNL45" s="1034"/>
      <c r="PNM45" s="1034"/>
      <c r="PNN45" s="1034"/>
      <c r="PNO45" s="1034"/>
      <c r="PNP45" s="1034"/>
      <c r="PNQ45" s="1034"/>
      <c r="PNR45" s="1034"/>
      <c r="PNS45" s="1034"/>
      <c r="PNT45" s="1034"/>
      <c r="PNU45" s="1034"/>
      <c r="PNV45" s="1034"/>
      <c r="PNW45" s="1034"/>
      <c r="PNX45" s="1034"/>
      <c r="PNY45" s="1034"/>
      <c r="PNZ45" s="1034"/>
      <c r="POA45" s="1034"/>
      <c r="POB45" s="1034"/>
      <c r="POC45" s="1034"/>
      <c r="POD45" s="1034"/>
      <c r="POE45" s="1034"/>
      <c r="POF45" s="1034"/>
      <c r="POG45" s="1034"/>
      <c r="POH45" s="1034"/>
      <c r="POI45" s="1034"/>
      <c r="POJ45" s="1034"/>
      <c r="POK45" s="1034"/>
      <c r="POL45" s="1034"/>
      <c r="POM45" s="1034"/>
      <c r="PON45" s="1034"/>
      <c r="POO45" s="1034"/>
      <c r="POP45" s="1034"/>
      <c r="POQ45" s="1034"/>
      <c r="POR45" s="1034"/>
      <c r="POS45" s="1034"/>
      <c r="POT45" s="1034"/>
      <c r="POU45" s="1034"/>
      <c r="POV45" s="1034"/>
      <c r="POW45" s="1034"/>
      <c r="POX45" s="1034"/>
      <c r="POY45" s="1034"/>
      <c r="POZ45" s="1034"/>
      <c r="PPA45" s="1034"/>
      <c r="PPB45" s="1034"/>
      <c r="PPC45" s="1034"/>
      <c r="PPD45" s="1034"/>
      <c r="PPE45" s="1034"/>
      <c r="PPF45" s="1034"/>
      <c r="PPG45" s="1034"/>
      <c r="PPH45" s="1034"/>
      <c r="PPI45" s="1034"/>
      <c r="PPJ45" s="1034"/>
      <c r="PPK45" s="1034"/>
      <c r="PPL45" s="1034"/>
      <c r="PPM45" s="1034"/>
      <c r="PPN45" s="1034"/>
      <c r="PPO45" s="1034"/>
      <c r="PPP45" s="1034"/>
      <c r="PPQ45" s="1034"/>
      <c r="PPR45" s="1034"/>
      <c r="PPS45" s="1034"/>
      <c r="PPT45" s="1034"/>
      <c r="PPU45" s="1034"/>
      <c r="PPV45" s="1034"/>
      <c r="PPW45" s="1034"/>
      <c r="PPX45" s="1034"/>
      <c r="PPY45" s="1034"/>
      <c r="PPZ45" s="1034"/>
      <c r="PQA45" s="1034"/>
      <c r="PQB45" s="1034"/>
      <c r="PQC45" s="1034"/>
      <c r="PQD45" s="1034"/>
      <c r="PQE45" s="1034"/>
      <c r="PQF45" s="1034"/>
      <c r="PQG45" s="1034"/>
      <c r="PQH45" s="1034"/>
      <c r="PQI45" s="1034"/>
      <c r="PQJ45" s="1034"/>
      <c r="PQK45" s="1034"/>
      <c r="PQL45" s="1034"/>
      <c r="PQM45" s="1034"/>
      <c r="PQN45" s="1034"/>
      <c r="PQO45" s="1034"/>
      <c r="PQP45" s="1034"/>
      <c r="PQQ45" s="1034"/>
      <c r="PQR45" s="1034"/>
      <c r="PQS45" s="1034"/>
      <c r="PQT45" s="1034"/>
      <c r="PQU45" s="1034"/>
      <c r="PQV45" s="1034"/>
      <c r="PQW45" s="1034"/>
      <c r="PQX45" s="1034"/>
      <c r="PQY45" s="1034"/>
      <c r="PQZ45" s="1034"/>
      <c r="PRA45" s="1034"/>
      <c r="PRB45" s="1034"/>
      <c r="PRC45" s="1034"/>
      <c r="PRD45" s="1034"/>
      <c r="PRE45" s="1034"/>
      <c r="PRF45" s="1034"/>
      <c r="PRG45" s="1034"/>
      <c r="PRH45" s="1034"/>
      <c r="PRI45" s="1034"/>
      <c r="PRJ45" s="1034"/>
      <c r="PRK45" s="1034"/>
      <c r="PRL45" s="1034"/>
      <c r="PRM45" s="1034"/>
      <c r="PRN45" s="1034"/>
      <c r="PRO45" s="1034"/>
      <c r="PRP45" s="1034"/>
      <c r="PRQ45" s="1034"/>
      <c r="PRR45" s="1034"/>
      <c r="PRS45" s="1034"/>
      <c r="PRT45" s="1034"/>
      <c r="PRU45" s="1034"/>
      <c r="PRV45" s="1034"/>
      <c r="PRW45" s="1034"/>
      <c r="PRX45" s="1034"/>
      <c r="PRY45" s="1034"/>
      <c r="PRZ45" s="1034"/>
      <c r="PSA45" s="1034"/>
      <c r="PSB45" s="1034"/>
      <c r="PSC45" s="1034"/>
      <c r="PSD45" s="1034"/>
      <c r="PSE45" s="1034"/>
      <c r="PSF45" s="1034"/>
      <c r="PSG45" s="1034"/>
      <c r="PSH45" s="1034"/>
      <c r="PSI45" s="1034"/>
      <c r="PSJ45" s="1034"/>
      <c r="PSK45" s="1034"/>
      <c r="PSL45" s="1034"/>
      <c r="PSM45" s="1034"/>
      <c r="PSN45" s="1034"/>
      <c r="PSO45" s="1034"/>
      <c r="PSP45" s="1034"/>
      <c r="PSQ45" s="1034"/>
      <c r="PSR45" s="1034"/>
      <c r="PSS45" s="1034"/>
      <c r="PST45" s="1034"/>
      <c r="PSU45" s="1034"/>
      <c r="PSV45" s="1034"/>
      <c r="PSW45" s="1034"/>
      <c r="PSX45" s="1034"/>
      <c r="PSY45" s="1034"/>
      <c r="PSZ45" s="1034"/>
      <c r="PTA45" s="1034"/>
      <c r="PTB45" s="1034"/>
      <c r="PTC45" s="1034"/>
      <c r="PTD45" s="1034"/>
      <c r="PTE45" s="1034"/>
      <c r="PTF45" s="1034"/>
      <c r="PTG45" s="1034"/>
      <c r="PTH45" s="1034"/>
      <c r="PTI45" s="1034"/>
      <c r="PTJ45" s="1034"/>
      <c r="PTK45" s="1034"/>
      <c r="PTL45" s="1034"/>
      <c r="PTM45" s="1034"/>
      <c r="PTN45" s="1034"/>
      <c r="PTO45" s="1034"/>
      <c r="PTP45" s="1034"/>
      <c r="PTQ45" s="1034"/>
      <c r="PTR45" s="1034"/>
      <c r="PTS45" s="1034"/>
      <c r="PTT45" s="1034"/>
      <c r="PTU45" s="1034"/>
      <c r="PTV45" s="1034"/>
      <c r="PTW45" s="1034"/>
      <c r="PTX45" s="1034"/>
      <c r="PTY45" s="1034"/>
      <c r="PTZ45" s="1034"/>
      <c r="PUA45" s="1034"/>
      <c r="PUB45" s="1034"/>
      <c r="PUC45" s="1034"/>
      <c r="PUD45" s="1034"/>
      <c r="PUE45" s="1034"/>
      <c r="PUF45" s="1034"/>
      <c r="PUG45" s="1034"/>
      <c r="PUH45" s="1034"/>
      <c r="PUI45" s="1034"/>
      <c r="PUJ45" s="1034"/>
      <c r="PUK45" s="1034"/>
      <c r="PUL45" s="1034"/>
      <c r="PUM45" s="1034"/>
      <c r="PUN45" s="1034"/>
      <c r="PUO45" s="1034"/>
      <c r="PUP45" s="1034"/>
      <c r="PUQ45" s="1034"/>
      <c r="PUR45" s="1034"/>
      <c r="PUS45" s="1034"/>
      <c r="PUT45" s="1034"/>
      <c r="PUU45" s="1034"/>
      <c r="PUV45" s="1034"/>
      <c r="PUW45" s="1034"/>
      <c r="PUX45" s="1034"/>
      <c r="PUY45" s="1034"/>
      <c r="PUZ45" s="1034"/>
      <c r="PVA45" s="1034"/>
      <c r="PVB45" s="1034"/>
      <c r="PVC45" s="1034"/>
      <c r="PVD45" s="1034"/>
      <c r="PVE45" s="1034"/>
      <c r="PVF45" s="1034"/>
      <c r="PVG45" s="1034"/>
      <c r="PVH45" s="1034"/>
      <c r="PVI45" s="1034"/>
      <c r="PVJ45" s="1034"/>
      <c r="PVK45" s="1034"/>
      <c r="PVL45" s="1034"/>
      <c r="PVM45" s="1034"/>
      <c r="PVN45" s="1034"/>
      <c r="PVO45" s="1034"/>
      <c r="PVP45" s="1034"/>
      <c r="PVQ45" s="1034"/>
      <c r="PVR45" s="1034"/>
      <c r="PVS45" s="1034"/>
      <c r="PVT45" s="1034"/>
      <c r="PVU45" s="1034"/>
      <c r="PVV45" s="1034"/>
      <c r="PVW45" s="1034"/>
      <c r="PVX45" s="1034"/>
      <c r="PVY45" s="1034"/>
      <c r="PVZ45" s="1034"/>
      <c r="PWA45" s="1034"/>
      <c r="PWB45" s="1034"/>
      <c r="PWC45" s="1034"/>
      <c r="PWD45" s="1034"/>
      <c r="PWE45" s="1034"/>
      <c r="PWF45" s="1034"/>
      <c r="PWG45" s="1034"/>
      <c r="PWH45" s="1034"/>
      <c r="PWI45" s="1034"/>
      <c r="PWJ45" s="1034"/>
      <c r="PWK45" s="1034"/>
      <c r="PWL45" s="1034"/>
      <c r="PWM45" s="1034"/>
      <c r="PWN45" s="1034"/>
      <c r="PWO45" s="1034"/>
      <c r="PWP45" s="1034"/>
      <c r="PWQ45" s="1034"/>
      <c r="PWR45" s="1034"/>
      <c r="PWS45" s="1034"/>
      <c r="PWT45" s="1034"/>
      <c r="PWU45" s="1034"/>
      <c r="PWV45" s="1034"/>
      <c r="PWW45" s="1034"/>
      <c r="PWX45" s="1034"/>
      <c r="PWY45" s="1034"/>
      <c r="PWZ45" s="1034"/>
      <c r="PXA45" s="1034"/>
      <c r="PXB45" s="1034"/>
      <c r="PXC45" s="1034"/>
      <c r="PXD45" s="1034"/>
      <c r="PXE45" s="1034"/>
      <c r="PXF45" s="1034"/>
      <c r="PXG45" s="1034"/>
      <c r="PXH45" s="1034"/>
      <c r="PXI45" s="1034"/>
      <c r="PXJ45" s="1034"/>
      <c r="PXK45" s="1034"/>
      <c r="PXL45" s="1034"/>
      <c r="PXM45" s="1034"/>
      <c r="PXN45" s="1034"/>
      <c r="PXO45" s="1034"/>
      <c r="PXP45" s="1034"/>
      <c r="PXQ45" s="1034"/>
      <c r="PXR45" s="1034"/>
      <c r="PXS45" s="1034"/>
      <c r="PXT45" s="1034"/>
      <c r="PXU45" s="1034"/>
      <c r="PXV45" s="1034"/>
      <c r="PXW45" s="1034"/>
      <c r="PXX45" s="1034"/>
      <c r="PXY45" s="1034"/>
      <c r="PXZ45" s="1034"/>
      <c r="PYA45" s="1034"/>
      <c r="PYB45" s="1034"/>
      <c r="PYC45" s="1034"/>
      <c r="PYD45" s="1034"/>
      <c r="PYE45" s="1034"/>
      <c r="PYF45" s="1034"/>
      <c r="PYG45" s="1034"/>
      <c r="PYH45" s="1034"/>
      <c r="PYI45" s="1034"/>
      <c r="PYJ45" s="1034"/>
      <c r="PYK45" s="1034"/>
      <c r="PYL45" s="1034"/>
      <c r="PYM45" s="1034"/>
      <c r="PYN45" s="1034"/>
      <c r="PYO45" s="1034"/>
      <c r="PYP45" s="1034"/>
      <c r="PYQ45" s="1034"/>
      <c r="PYR45" s="1034"/>
      <c r="PYS45" s="1034"/>
      <c r="PYT45" s="1034"/>
      <c r="PYU45" s="1034"/>
      <c r="PYV45" s="1034"/>
      <c r="PYW45" s="1034"/>
      <c r="PYX45" s="1034"/>
      <c r="PYY45" s="1034"/>
      <c r="PYZ45" s="1034"/>
      <c r="PZA45" s="1034"/>
      <c r="PZB45" s="1034"/>
      <c r="PZC45" s="1034"/>
      <c r="PZD45" s="1034"/>
      <c r="PZE45" s="1034"/>
      <c r="PZF45" s="1034"/>
      <c r="PZG45" s="1034"/>
      <c r="PZH45" s="1034"/>
      <c r="PZI45" s="1034"/>
      <c r="PZJ45" s="1034"/>
      <c r="PZK45" s="1034"/>
      <c r="PZL45" s="1034"/>
      <c r="PZM45" s="1034"/>
      <c r="PZN45" s="1034"/>
      <c r="PZO45" s="1034"/>
      <c r="PZP45" s="1034"/>
      <c r="PZQ45" s="1034"/>
      <c r="PZR45" s="1034"/>
      <c r="PZS45" s="1034"/>
      <c r="PZT45" s="1034"/>
      <c r="PZU45" s="1034"/>
      <c r="PZV45" s="1034"/>
      <c r="PZW45" s="1034"/>
      <c r="PZX45" s="1034"/>
      <c r="PZY45" s="1034"/>
      <c r="PZZ45" s="1034"/>
      <c r="QAA45" s="1034"/>
      <c r="QAB45" s="1034"/>
      <c r="QAC45" s="1034"/>
      <c r="QAD45" s="1034"/>
      <c r="QAE45" s="1034"/>
      <c r="QAF45" s="1034"/>
      <c r="QAG45" s="1034"/>
      <c r="QAH45" s="1034"/>
      <c r="QAI45" s="1034"/>
      <c r="QAJ45" s="1034"/>
      <c r="QAK45" s="1034"/>
      <c r="QAL45" s="1034"/>
      <c r="QAM45" s="1034"/>
      <c r="QAN45" s="1034"/>
      <c r="QAO45" s="1034"/>
      <c r="QAP45" s="1034"/>
      <c r="QAQ45" s="1034"/>
      <c r="QAR45" s="1034"/>
      <c r="QAS45" s="1034"/>
      <c r="QAT45" s="1034"/>
      <c r="QAU45" s="1034"/>
      <c r="QAV45" s="1034"/>
      <c r="QAW45" s="1034"/>
      <c r="QAX45" s="1034"/>
      <c r="QAY45" s="1034"/>
      <c r="QAZ45" s="1034"/>
      <c r="QBA45" s="1034"/>
      <c r="QBB45" s="1034"/>
      <c r="QBC45" s="1034"/>
      <c r="QBD45" s="1034"/>
      <c r="QBE45" s="1034"/>
      <c r="QBF45" s="1034"/>
      <c r="QBG45" s="1034"/>
      <c r="QBH45" s="1034"/>
      <c r="QBI45" s="1034"/>
      <c r="QBJ45" s="1034"/>
      <c r="QBK45" s="1034"/>
      <c r="QBL45" s="1034"/>
      <c r="QBM45" s="1034"/>
      <c r="QBN45" s="1034"/>
      <c r="QBO45" s="1034"/>
      <c r="QBP45" s="1034"/>
      <c r="QBQ45" s="1034"/>
      <c r="QBR45" s="1034"/>
      <c r="QBS45" s="1034"/>
      <c r="QBT45" s="1034"/>
      <c r="QBU45" s="1034"/>
      <c r="QBV45" s="1034"/>
      <c r="QBW45" s="1034"/>
      <c r="QBX45" s="1034"/>
      <c r="QBY45" s="1034"/>
      <c r="QBZ45" s="1034"/>
      <c r="QCA45" s="1034"/>
      <c r="QCB45" s="1034"/>
      <c r="QCC45" s="1034"/>
      <c r="QCD45" s="1034"/>
      <c r="QCE45" s="1034"/>
      <c r="QCF45" s="1034"/>
      <c r="QCG45" s="1034"/>
      <c r="QCH45" s="1034"/>
      <c r="QCI45" s="1034"/>
      <c r="QCJ45" s="1034"/>
      <c r="QCK45" s="1034"/>
      <c r="QCL45" s="1034"/>
      <c r="QCM45" s="1034"/>
      <c r="QCN45" s="1034"/>
      <c r="QCO45" s="1034"/>
      <c r="QCP45" s="1034"/>
      <c r="QCQ45" s="1034"/>
      <c r="QCR45" s="1034"/>
      <c r="QCS45" s="1034"/>
      <c r="QCT45" s="1034"/>
      <c r="QCU45" s="1034"/>
      <c r="QCV45" s="1034"/>
      <c r="QCW45" s="1034"/>
      <c r="QCX45" s="1034"/>
      <c r="QCY45" s="1034"/>
      <c r="QCZ45" s="1034"/>
      <c r="QDA45" s="1034"/>
      <c r="QDB45" s="1034"/>
      <c r="QDC45" s="1034"/>
      <c r="QDD45" s="1034"/>
      <c r="QDE45" s="1034"/>
      <c r="QDF45" s="1034"/>
      <c r="QDG45" s="1034"/>
      <c r="QDH45" s="1034"/>
      <c r="QDI45" s="1034"/>
      <c r="QDJ45" s="1034"/>
      <c r="QDK45" s="1034"/>
      <c r="QDL45" s="1034"/>
      <c r="QDM45" s="1034"/>
      <c r="QDN45" s="1034"/>
      <c r="QDO45" s="1034"/>
      <c r="QDP45" s="1034"/>
      <c r="QDQ45" s="1034"/>
      <c r="QDR45" s="1034"/>
      <c r="QDS45" s="1034"/>
      <c r="QDT45" s="1034"/>
      <c r="QDU45" s="1034"/>
      <c r="QDV45" s="1034"/>
      <c r="QDW45" s="1034"/>
      <c r="QDX45" s="1034"/>
      <c r="QDY45" s="1034"/>
      <c r="QDZ45" s="1034"/>
      <c r="QEA45" s="1034"/>
      <c r="QEB45" s="1034"/>
      <c r="QEC45" s="1034"/>
      <c r="QED45" s="1034"/>
      <c r="QEE45" s="1034"/>
      <c r="QEF45" s="1034"/>
      <c r="QEG45" s="1034"/>
      <c r="QEH45" s="1034"/>
      <c r="QEI45" s="1034"/>
      <c r="QEJ45" s="1034"/>
      <c r="QEK45" s="1034"/>
      <c r="QEL45" s="1034"/>
      <c r="QEM45" s="1034"/>
      <c r="QEN45" s="1034"/>
      <c r="QEO45" s="1034"/>
      <c r="QEP45" s="1034"/>
      <c r="QEQ45" s="1034"/>
      <c r="QER45" s="1034"/>
      <c r="QES45" s="1034"/>
      <c r="QET45" s="1034"/>
      <c r="QEU45" s="1034"/>
      <c r="QEV45" s="1034"/>
      <c r="QEW45" s="1034"/>
      <c r="QEX45" s="1034"/>
      <c r="QEY45" s="1034"/>
      <c r="QEZ45" s="1034"/>
      <c r="QFA45" s="1034"/>
      <c r="QFB45" s="1034"/>
      <c r="QFC45" s="1034"/>
      <c r="QFD45" s="1034"/>
      <c r="QFE45" s="1034"/>
      <c r="QFF45" s="1034"/>
      <c r="QFG45" s="1034"/>
      <c r="QFH45" s="1034"/>
      <c r="QFI45" s="1034"/>
      <c r="QFJ45" s="1034"/>
      <c r="QFK45" s="1034"/>
      <c r="QFL45" s="1034"/>
      <c r="QFM45" s="1034"/>
      <c r="QFN45" s="1034"/>
      <c r="QFO45" s="1034"/>
      <c r="QFP45" s="1034"/>
      <c r="QFQ45" s="1034"/>
      <c r="QFR45" s="1034"/>
      <c r="QFS45" s="1034"/>
      <c r="QFT45" s="1034"/>
      <c r="QFU45" s="1034"/>
      <c r="QFV45" s="1034"/>
      <c r="QFW45" s="1034"/>
      <c r="QFX45" s="1034"/>
      <c r="QFY45" s="1034"/>
      <c r="QFZ45" s="1034"/>
      <c r="QGA45" s="1034"/>
      <c r="QGB45" s="1034"/>
      <c r="QGC45" s="1034"/>
      <c r="QGD45" s="1034"/>
      <c r="QGE45" s="1034"/>
      <c r="QGF45" s="1034"/>
      <c r="QGG45" s="1034"/>
      <c r="QGH45" s="1034"/>
      <c r="QGI45" s="1034"/>
      <c r="QGJ45" s="1034"/>
      <c r="QGK45" s="1034"/>
      <c r="QGL45" s="1034"/>
      <c r="QGM45" s="1034"/>
      <c r="QGN45" s="1034"/>
      <c r="QGO45" s="1034"/>
      <c r="QGP45" s="1034"/>
      <c r="QGQ45" s="1034"/>
      <c r="QGR45" s="1034"/>
      <c r="QGS45" s="1034"/>
      <c r="QGT45" s="1034"/>
      <c r="QGU45" s="1034"/>
      <c r="QGV45" s="1034"/>
      <c r="QGW45" s="1034"/>
      <c r="QGX45" s="1034"/>
      <c r="QGY45" s="1034"/>
      <c r="QGZ45" s="1034"/>
      <c r="QHA45" s="1034"/>
      <c r="QHB45" s="1034"/>
      <c r="QHC45" s="1034"/>
      <c r="QHD45" s="1034"/>
      <c r="QHE45" s="1034"/>
      <c r="QHF45" s="1034"/>
      <c r="QHG45" s="1034"/>
      <c r="QHH45" s="1034"/>
      <c r="QHI45" s="1034"/>
      <c r="QHJ45" s="1034"/>
      <c r="QHK45" s="1034"/>
      <c r="QHL45" s="1034"/>
      <c r="QHM45" s="1034"/>
      <c r="QHN45" s="1034"/>
      <c r="QHO45" s="1034"/>
      <c r="QHP45" s="1034"/>
      <c r="QHQ45" s="1034"/>
      <c r="QHR45" s="1034"/>
      <c r="QHS45" s="1034"/>
      <c r="QHT45" s="1034"/>
      <c r="QHU45" s="1034"/>
      <c r="QHV45" s="1034"/>
      <c r="QHW45" s="1034"/>
      <c r="QHX45" s="1034"/>
      <c r="QHY45" s="1034"/>
      <c r="QHZ45" s="1034"/>
      <c r="QIA45" s="1034"/>
      <c r="QIB45" s="1034"/>
      <c r="QIC45" s="1034"/>
      <c r="QID45" s="1034"/>
      <c r="QIE45" s="1034"/>
      <c r="QIF45" s="1034"/>
      <c r="QIG45" s="1034"/>
      <c r="QIH45" s="1034"/>
      <c r="QII45" s="1034"/>
      <c r="QIJ45" s="1034"/>
      <c r="QIK45" s="1034"/>
      <c r="QIL45" s="1034"/>
      <c r="QIM45" s="1034"/>
      <c r="QIN45" s="1034"/>
      <c r="QIO45" s="1034"/>
      <c r="QIP45" s="1034"/>
      <c r="QIQ45" s="1034"/>
      <c r="QIR45" s="1034"/>
      <c r="QIS45" s="1034"/>
      <c r="QIT45" s="1034"/>
      <c r="QIU45" s="1034"/>
      <c r="QIV45" s="1034"/>
      <c r="QIW45" s="1034"/>
      <c r="QIX45" s="1034"/>
      <c r="QIY45" s="1034"/>
      <c r="QIZ45" s="1034"/>
      <c r="QJA45" s="1034"/>
      <c r="QJB45" s="1034"/>
      <c r="QJC45" s="1034"/>
      <c r="QJD45" s="1034"/>
      <c r="QJE45" s="1034"/>
      <c r="QJF45" s="1034"/>
      <c r="QJG45" s="1034"/>
      <c r="QJH45" s="1034"/>
      <c r="QJI45" s="1034"/>
      <c r="QJJ45" s="1034"/>
      <c r="QJK45" s="1034"/>
      <c r="QJL45" s="1034"/>
      <c r="QJM45" s="1034"/>
      <c r="QJN45" s="1034"/>
      <c r="QJO45" s="1034"/>
      <c r="QJP45" s="1034"/>
      <c r="QJQ45" s="1034"/>
      <c r="QJR45" s="1034"/>
      <c r="QJS45" s="1034"/>
      <c r="QJT45" s="1034"/>
      <c r="QJU45" s="1034"/>
      <c r="QJV45" s="1034"/>
      <c r="QJW45" s="1034"/>
      <c r="QJX45" s="1034"/>
      <c r="QJY45" s="1034"/>
      <c r="QJZ45" s="1034"/>
      <c r="QKA45" s="1034"/>
      <c r="QKB45" s="1034"/>
      <c r="QKC45" s="1034"/>
      <c r="QKD45" s="1034"/>
      <c r="QKE45" s="1034"/>
      <c r="QKF45" s="1034"/>
      <c r="QKG45" s="1034"/>
      <c r="QKH45" s="1034"/>
      <c r="QKI45" s="1034"/>
      <c r="QKJ45" s="1034"/>
      <c r="QKK45" s="1034"/>
      <c r="QKL45" s="1034"/>
      <c r="QKM45" s="1034"/>
      <c r="QKN45" s="1034"/>
      <c r="QKO45" s="1034"/>
      <c r="QKP45" s="1034"/>
      <c r="QKQ45" s="1034"/>
      <c r="QKR45" s="1034"/>
      <c r="QKS45" s="1034"/>
      <c r="QKT45" s="1034"/>
      <c r="QKU45" s="1034"/>
      <c r="QKV45" s="1034"/>
      <c r="QKW45" s="1034"/>
      <c r="QKX45" s="1034"/>
      <c r="QKY45" s="1034"/>
      <c r="QKZ45" s="1034"/>
      <c r="QLA45" s="1034"/>
      <c r="QLB45" s="1034"/>
      <c r="QLC45" s="1034"/>
      <c r="QLD45" s="1034"/>
      <c r="QLE45" s="1034"/>
      <c r="QLF45" s="1034"/>
      <c r="QLG45" s="1034"/>
      <c r="QLH45" s="1034"/>
      <c r="QLI45" s="1034"/>
      <c r="QLJ45" s="1034"/>
      <c r="QLK45" s="1034"/>
      <c r="QLL45" s="1034"/>
      <c r="QLM45" s="1034"/>
      <c r="QLN45" s="1034"/>
      <c r="QLO45" s="1034"/>
      <c r="QLP45" s="1034"/>
      <c r="QLQ45" s="1034"/>
      <c r="QLR45" s="1034"/>
      <c r="QLS45" s="1034"/>
      <c r="QLT45" s="1034"/>
      <c r="QLU45" s="1034"/>
      <c r="QLV45" s="1034"/>
      <c r="QLW45" s="1034"/>
      <c r="QLX45" s="1034"/>
      <c r="QLY45" s="1034"/>
      <c r="QLZ45" s="1034"/>
      <c r="QMA45" s="1034"/>
      <c r="QMB45" s="1034"/>
      <c r="QMC45" s="1034"/>
      <c r="QMD45" s="1034"/>
      <c r="QME45" s="1034"/>
      <c r="QMF45" s="1034"/>
      <c r="QMG45" s="1034"/>
      <c r="QMH45" s="1034"/>
      <c r="QMI45" s="1034"/>
      <c r="QMJ45" s="1034"/>
      <c r="QMK45" s="1034"/>
      <c r="QML45" s="1034"/>
      <c r="QMM45" s="1034"/>
      <c r="QMN45" s="1034"/>
      <c r="QMO45" s="1034"/>
      <c r="QMP45" s="1034"/>
      <c r="QMQ45" s="1034"/>
      <c r="QMR45" s="1034"/>
      <c r="QMS45" s="1034"/>
      <c r="QMT45" s="1034"/>
      <c r="QMU45" s="1034"/>
      <c r="QMV45" s="1034"/>
      <c r="QMW45" s="1034"/>
      <c r="QMX45" s="1034"/>
      <c r="QMY45" s="1034"/>
      <c r="QMZ45" s="1034"/>
      <c r="QNA45" s="1034"/>
      <c r="QNB45" s="1034"/>
      <c r="QNC45" s="1034"/>
      <c r="QND45" s="1034"/>
      <c r="QNE45" s="1034"/>
      <c r="QNF45" s="1034"/>
      <c r="QNG45" s="1034"/>
      <c r="QNH45" s="1034"/>
      <c r="QNI45" s="1034"/>
      <c r="QNJ45" s="1034"/>
      <c r="QNK45" s="1034"/>
      <c r="QNL45" s="1034"/>
      <c r="QNM45" s="1034"/>
      <c r="QNN45" s="1034"/>
      <c r="QNO45" s="1034"/>
      <c r="QNP45" s="1034"/>
      <c r="QNQ45" s="1034"/>
      <c r="QNR45" s="1034"/>
      <c r="QNS45" s="1034"/>
      <c r="QNT45" s="1034"/>
      <c r="QNU45" s="1034"/>
      <c r="QNV45" s="1034"/>
      <c r="QNW45" s="1034"/>
      <c r="QNX45" s="1034"/>
      <c r="QNY45" s="1034"/>
      <c r="QNZ45" s="1034"/>
      <c r="QOA45" s="1034"/>
      <c r="QOB45" s="1034"/>
      <c r="QOC45" s="1034"/>
      <c r="QOD45" s="1034"/>
      <c r="QOE45" s="1034"/>
      <c r="QOF45" s="1034"/>
      <c r="QOG45" s="1034"/>
      <c r="QOH45" s="1034"/>
      <c r="QOI45" s="1034"/>
      <c r="QOJ45" s="1034"/>
      <c r="QOK45" s="1034"/>
      <c r="QOL45" s="1034"/>
      <c r="QOM45" s="1034"/>
      <c r="QON45" s="1034"/>
      <c r="QOO45" s="1034"/>
      <c r="QOP45" s="1034"/>
      <c r="QOQ45" s="1034"/>
      <c r="QOR45" s="1034"/>
      <c r="QOS45" s="1034"/>
      <c r="QOT45" s="1034"/>
      <c r="QOU45" s="1034"/>
      <c r="QOV45" s="1034"/>
      <c r="QOW45" s="1034"/>
      <c r="QOX45" s="1034"/>
      <c r="QOY45" s="1034"/>
      <c r="QOZ45" s="1034"/>
      <c r="QPA45" s="1034"/>
      <c r="QPB45" s="1034"/>
      <c r="QPC45" s="1034"/>
      <c r="QPD45" s="1034"/>
      <c r="QPE45" s="1034"/>
      <c r="QPF45" s="1034"/>
      <c r="QPG45" s="1034"/>
      <c r="QPH45" s="1034"/>
      <c r="QPI45" s="1034"/>
      <c r="QPJ45" s="1034"/>
      <c r="QPK45" s="1034"/>
      <c r="QPL45" s="1034"/>
      <c r="QPM45" s="1034"/>
      <c r="QPN45" s="1034"/>
      <c r="QPO45" s="1034"/>
      <c r="QPP45" s="1034"/>
      <c r="QPQ45" s="1034"/>
      <c r="QPR45" s="1034"/>
      <c r="QPS45" s="1034"/>
      <c r="QPT45" s="1034"/>
      <c r="QPU45" s="1034"/>
      <c r="QPV45" s="1034"/>
      <c r="QPW45" s="1034"/>
      <c r="QPX45" s="1034"/>
      <c r="QPY45" s="1034"/>
      <c r="QPZ45" s="1034"/>
      <c r="QQA45" s="1034"/>
      <c r="QQB45" s="1034"/>
      <c r="QQC45" s="1034"/>
      <c r="QQD45" s="1034"/>
      <c r="QQE45" s="1034"/>
      <c r="QQF45" s="1034"/>
      <c r="QQG45" s="1034"/>
      <c r="QQH45" s="1034"/>
      <c r="QQI45" s="1034"/>
      <c r="QQJ45" s="1034"/>
      <c r="QQK45" s="1034"/>
      <c r="QQL45" s="1034"/>
      <c r="QQM45" s="1034"/>
      <c r="QQN45" s="1034"/>
      <c r="QQO45" s="1034"/>
      <c r="QQP45" s="1034"/>
      <c r="QQQ45" s="1034"/>
      <c r="QQR45" s="1034"/>
      <c r="QQS45" s="1034"/>
      <c r="QQT45" s="1034"/>
      <c r="QQU45" s="1034"/>
      <c r="QQV45" s="1034"/>
      <c r="QQW45" s="1034"/>
      <c r="QQX45" s="1034"/>
      <c r="QQY45" s="1034"/>
      <c r="QQZ45" s="1034"/>
      <c r="QRA45" s="1034"/>
      <c r="QRB45" s="1034"/>
      <c r="QRC45" s="1034"/>
      <c r="QRD45" s="1034"/>
      <c r="QRE45" s="1034"/>
      <c r="QRF45" s="1034"/>
      <c r="QRG45" s="1034"/>
      <c r="QRH45" s="1034"/>
      <c r="QRI45" s="1034"/>
      <c r="QRJ45" s="1034"/>
      <c r="QRK45" s="1034"/>
      <c r="QRL45" s="1034"/>
      <c r="QRM45" s="1034"/>
      <c r="QRN45" s="1034"/>
      <c r="QRO45" s="1034"/>
      <c r="QRP45" s="1034"/>
      <c r="QRQ45" s="1034"/>
      <c r="QRR45" s="1034"/>
      <c r="QRS45" s="1034"/>
      <c r="QRT45" s="1034"/>
      <c r="QRU45" s="1034"/>
      <c r="QRV45" s="1034"/>
      <c r="QRW45" s="1034"/>
      <c r="QRX45" s="1034"/>
      <c r="QRY45" s="1034"/>
      <c r="QRZ45" s="1034"/>
      <c r="QSA45" s="1034"/>
      <c r="QSB45" s="1034"/>
      <c r="QSC45" s="1034"/>
      <c r="QSD45" s="1034"/>
      <c r="QSE45" s="1034"/>
      <c r="QSF45" s="1034"/>
      <c r="QSG45" s="1034"/>
      <c r="QSH45" s="1034"/>
      <c r="QSI45" s="1034"/>
      <c r="QSJ45" s="1034"/>
      <c r="QSK45" s="1034"/>
      <c r="QSL45" s="1034"/>
      <c r="QSM45" s="1034"/>
      <c r="QSN45" s="1034"/>
      <c r="QSO45" s="1034"/>
      <c r="QSP45" s="1034"/>
      <c r="QSQ45" s="1034"/>
      <c r="QSR45" s="1034"/>
      <c r="QSS45" s="1034"/>
      <c r="QST45" s="1034"/>
      <c r="QSU45" s="1034"/>
      <c r="QSV45" s="1034"/>
      <c r="QSW45" s="1034"/>
      <c r="QSX45" s="1034"/>
      <c r="QSY45" s="1034"/>
      <c r="QSZ45" s="1034"/>
      <c r="QTA45" s="1034"/>
      <c r="QTB45" s="1034"/>
      <c r="QTC45" s="1034"/>
      <c r="QTD45" s="1034"/>
      <c r="QTE45" s="1034"/>
      <c r="QTF45" s="1034"/>
      <c r="QTG45" s="1034"/>
      <c r="QTH45" s="1034"/>
      <c r="QTI45" s="1034"/>
      <c r="QTJ45" s="1034"/>
      <c r="QTK45" s="1034"/>
      <c r="QTL45" s="1034"/>
      <c r="QTM45" s="1034"/>
      <c r="QTN45" s="1034"/>
      <c r="QTO45" s="1034"/>
      <c r="QTP45" s="1034"/>
      <c r="QTQ45" s="1034"/>
      <c r="QTR45" s="1034"/>
      <c r="QTS45" s="1034"/>
      <c r="QTT45" s="1034"/>
      <c r="QTU45" s="1034"/>
      <c r="QTV45" s="1034"/>
      <c r="QTW45" s="1034"/>
      <c r="QTX45" s="1034"/>
      <c r="QTY45" s="1034"/>
      <c r="QTZ45" s="1034"/>
      <c r="QUA45" s="1034"/>
      <c r="QUB45" s="1034"/>
      <c r="QUC45" s="1034"/>
      <c r="QUD45" s="1034"/>
      <c r="QUE45" s="1034"/>
      <c r="QUF45" s="1034"/>
      <c r="QUG45" s="1034"/>
      <c r="QUH45" s="1034"/>
      <c r="QUI45" s="1034"/>
      <c r="QUJ45" s="1034"/>
      <c r="QUK45" s="1034"/>
      <c r="QUL45" s="1034"/>
      <c r="QUM45" s="1034"/>
      <c r="QUN45" s="1034"/>
      <c r="QUO45" s="1034"/>
      <c r="QUP45" s="1034"/>
      <c r="QUQ45" s="1034"/>
      <c r="QUR45" s="1034"/>
      <c r="QUS45" s="1034"/>
      <c r="QUT45" s="1034"/>
      <c r="QUU45" s="1034"/>
      <c r="QUV45" s="1034"/>
      <c r="QUW45" s="1034"/>
      <c r="QUX45" s="1034"/>
      <c r="QUY45" s="1034"/>
      <c r="QUZ45" s="1034"/>
      <c r="QVA45" s="1034"/>
      <c r="QVB45" s="1034"/>
      <c r="QVC45" s="1034"/>
      <c r="QVD45" s="1034"/>
      <c r="QVE45" s="1034"/>
      <c r="QVF45" s="1034"/>
      <c r="QVG45" s="1034"/>
      <c r="QVH45" s="1034"/>
      <c r="QVI45" s="1034"/>
      <c r="QVJ45" s="1034"/>
      <c r="QVK45" s="1034"/>
      <c r="QVL45" s="1034"/>
      <c r="QVM45" s="1034"/>
      <c r="QVN45" s="1034"/>
      <c r="QVO45" s="1034"/>
      <c r="QVP45" s="1034"/>
      <c r="QVQ45" s="1034"/>
      <c r="QVR45" s="1034"/>
      <c r="QVS45" s="1034"/>
      <c r="QVT45" s="1034"/>
      <c r="QVU45" s="1034"/>
      <c r="QVV45" s="1034"/>
      <c r="QVW45" s="1034"/>
      <c r="QVX45" s="1034"/>
      <c r="QVY45" s="1034"/>
      <c r="QVZ45" s="1034"/>
      <c r="QWA45" s="1034"/>
      <c r="QWB45" s="1034"/>
      <c r="QWC45" s="1034"/>
      <c r="QWD45" s="1034"/>
      <c r="QWE45" s="1034"/>
      <c r="QWF45" s="1034"/>
      <c r="QWG45" s="1034"/>
      <c r="QWH45" s="1034"/>
      <c r="QWI45" s="1034"/>
      <c r="QWJ45" s="1034"/>
      <c r="QWK45" s="1034"/>
      <c r="QWL45" s="1034"/>
      <c r="QWM45" s="1034"/>
      <c r="QWN45" s="1034"/>
      <c r="QWO45" s="1034"/>
      <c r="QWP45" s="1034"/>
      <c r="QWQ45" s="1034"/>
      <c r="QWR45" s="1034"/>
      <c r="QWS45" s="1034"/>
      <c r="QWT45" s="1034"/>
      <c r="QWU45" s="1034"/>
      <c r="QWV45" s="1034"/>
      <c r="QWW45" s="1034"/>
      <c r="QWX45" s="1034"/>
      <c r="QWY45" s="1034"/>
      <c r="QWZ45" s="1034"/>
      <c r="QXA45" s="1034"/>
      <c r="QXB45" s="1034"/>
      <c r="QXC45" s="1034"/>
      <c r="QXD45" s="1034"/>
      <c r="QXE45" s="1034"/>
      <c r="QXF45" s="1034"/>
      <c r="QXG45" s="1034"/>
      <c r="QXH45" s="1034"/>
      <c r="QXI45" s="1034"/>
      <c r="QXJ45" s="1034"/>
      <c r="QXK45" s="1034"/>
      <c r="QXL45" s="1034"/>
      <c r="QXM45" s="1034"/>
      <c r="QXN45" s="1034"/>
      <c r="QXO45" s="1034"/>
      <c r="QXP45" s="1034"/>
      <c r="QXQ45" s="1034"/>
      <c r="QXR45" s="1034"/>
      <c r="QXS45" s="1034"/>
      <c r="QXT45" s="1034"/>
      <c r="QXU45" s="1034"/>
      <c r="QXV45" s="1034"/>
      <c r="QXW45" s="1034"/>
      <c r="QXX45" s="1034"/>
      <c r="QXY45" s="1034"/>
      <c r="QXZ45" s="1034"/>
      <c r="QYA45" s="1034"/>
      <c r="QYB45" s="1034"/>
      <c r="QYC45" s="1034"/>
      <c r="QYD45" s="1034"/>
      <c r="QYE45" s="1034"/>
      <c r="QYF45" s="1034"/>
      <c r="QYG45" s="1034"/>
      <c r="QYH45" s="1034"/>
      <c r="QYI45" s="1034"/>
      <c r="QYJ45" s="1034"/>
      <c r="QYK45" s="1034"/>
      <c r="QYL45" s="1034"/>
      <c r="QYM45" s="1034"/>
      <c r="QYN45" s="1034"/>
      <c r="QYO45" s="1034"/>
      <c r="QYP45" s="1034"/>
      <c r="QYQ45" s="1034"/>
      <c r="QYR45" s="1034"/>
      <c r="QYS45" s="1034"/>
      <c r="QYT45" s="1034"/>
      <c r="QYU45" s="1034"/>
      <c r="QYV45" s="1034"/>
      <c r="QYW45" s="1034"/>
      <c r="QYX45" s="1034"/>
      <c r="QYY45" s="1034"/>
      <c r="QYZ45" s="1034"/>
      <c r="QZA45" s="1034"/>
      <c r="QZB45" s="1034"/>
      <c r="QZC45" s="1034"/>
      <c r="QZD45" s="1034"/>
      <c r="QZE45" s="1034"/>
      <c r="QZF45" s="1034"/>
      <c r="QZG45" s="1034"/>
      <c r="QZH45" s="1034"/>
      <c r="QZI45" s="1034"/>
      <c r="QZJ45" s="1034"/>
      <c r="QZK45" s="1034"/>
      <c r="QZL45" s="1034"/>
      <c r="QZM45" s="1034"/>
      <c r="QZN45" s="1034"/>
      <c r="QZO45" s="1034"/>
      <c r="QZP45" s="1034"/>
      <c r="QZQ45" s="1034"/>
      <c r="QZR45" s="1034"/>
      <c r="QZS45" s="1034"/>
      <c r="QZT45" s="1034"/>
      <c r="QZU45" s="1034"/>
      <c r="QZV45" s="1034"/>
      <c r="QZW45" s="1034"/>
      <c r="QZX45" s="1034"/>
      <c r="QZY45" s="1034"/>
      <c r="QZZ45" s="1034"/>
      <c r="RAA45" s="1034"/>
      <c r="RAB45" s="1034"/>
      <c r="RAC45" s="1034"/>
      <c r="RAD45" s="1034"/>
      <c r="RAE45" s="1034"/>
      <c r="RAF45" s="1034"/>
      <c r="RAG45" s="1034"/>
      <c r="RAH45" s="1034"/>
      <c r="RAI45" s="1034"/>
      <c r="RAJ45" s="1034"/>
      <c r="RAK45" s="1034"/>
      <c r="RAL45" s="1034"/>
      <c r="RAM45" s="1034"/>
      <c r="RAN45" s="1034"/>
      <c r="RAO45" s="1034"/>
      <c r="RAP45" s="1034"/>
      <c r="RAQ45" s="1034"/>
      <c r="RAR45" s="1034"/>
      <c r="RAS45" s="1034"/>
      <c r="RAT45" s="1034"/>
      <c r="RAU45" s="1034"/>
      <c r="RAV45" s="1034"/>
      <c r="RAW45" s="1034"/>
      <c r="RAX45" s="1034"/>
      <c r="RAY45" s="1034"/>
      <c r="RAZ45" s="1034"/>
      <c r="RBA45" s="1034"/>
      <c r="RBB45" s="1034"/>
      <c r="RBC45" s="1034"/>
      <c r="RBD45" s="1034"/>
      <c r="RBE45" s="1034"/>
      <c r="RBF45" s="1034"/>
      <c r="RBG45" s="1034"/>
      <c r="RBH45" s="1034"/>
      <c r="RBI45" s="1034"/>
      <c r="RBJ45" s="1034"/>
      <c r="RBK45" s="1034"/>
      <c r="RBL45" s="1034"/>
      <c r="RBM45" s="1034"/>
      <c r="RBN45" s="1034"/>
      <c r="RBO45" s="1034"/>
      <c r="RBP45" s="1034"/>
      <c r="RBQ45" s="1034"/>
      <c r="RBR45" s="1034"/>
      <c r="RBS45" s="1034"/>
      <c r="RBT45" s="1034"/>
      <c r="RBU45" s="1034"/>
      <c r="RBV45" s="1034"/>
      <c r="RBW45" s="1034"/>
      <c r="RBX45" s="1034"/>
      <c r="RBY45" s="1034"/>
      <c r="RBZ45" s="1034"/>
      <c r="RCA45" s="1034"/>
      <c r="RCB45" s="1034"/>
      <c r="RCC45" s="1034"/>
      <c r="RCD45" s="1034"/>
      <c r="RCE45" s="1034"/>
      <c r="RCF45" s="1034"/>
      <c r="RCG45" s="1034"/>
      <c r="RCH45" s="1034"/>
      <c r="RCI45" s="1034"/>
      <c r="RCJ45" s="1034"/>
      <c r="RCK45" s="1034"/>
      <c r="RCL45" s="1034"/>
      <c r="RCM45" s="1034"/>
      <c r="RCN45" s="1034"/>
      <c r="RCO45" s="1034"/>
      <c r="RCP45" s="1034"/>
      <c r="RCQ45" s="1034"/>
      <c r="RCR45" s="1034"/>
      <c r="RCS45" s="1034"/>
      <c r="RCT45" s="1034"/>
      <c r="RCU45" s="1034"/>
      <c r="RCV45" s="1034"/>
      <c r="RCW45" s="1034"/>
      <c r="RCX45" s="1034"/>
      <c r="RCY45" s="1034"/>
      <c r="RCZ45" s="1034"/>
      <c r="RDA45" s="1034"/>
      <c r="RDB45" s="1034"/>
      <c r="RDC45" s="1034"/>
      <c r="RDD45" s="1034"/>
      <c r="RDE45" s="1034"/>
      <c r="RDF45" s="1034"/>
      <c r="RDG45" s="1034"/>
      <c r="RDH45" s="1034"/>
      <c r="RDI45" s="1034"/>
      <c r="RDJ45" s="1034"/>
      <c r="RDK45" s="1034"/>
      <c r="RDL45" s="1034"/>
      <c r="RDM45" s="1034"/>
      <c r="RDN45" s="1034"/>
      <c r="RDO45" s="1034"/>
      <c r="RDP45" s="1034"/>
      <c r="RDQ45" s="1034"/>
      <c r="RDR45" s="1034"/>
      <c r="RDS45" s="1034"/>
      <c r="RDT45" s="1034"/>
      <c r="RDU45" s="1034"/>
      <c r="RDV45" s="1034"/>
      <c r="RDW45" s="1034"/>
      <c r="RDX45" s="1034"/>
      <c r="RDY45" s="1034"/>
      <c r="RDZ45" s="1034"/>
      <c r="REA45" s="1034"/>
      <c r="REB45" s="1034"/>
      <c r="REC45" s="1034"/>
      <c r="RED45" s="1034"/>
      <c r="REE45" s="1034"/>
      <c r="REF45" s="1034"/>
      <c r="REG45" s="1034"/>
      <c r="REH45" s="1034"/>
      <c r="REI45" s="1034"/>
      <c r="REJ45" s="1034"/>
      <c r="REK45" s="1034"/>
      <c r="REL45" s="1034"/>
      <c r="REM45" s="1034"/>
      <c r="REN45" s="1034"/>
      <c r="REO45" s="1034"/>
      <c r="REP45" s="1034"/>
      <c r="REQ45" s="1034"/>
      <c r="RER45" s="1034"/>
      <c r="RES45" s="1034"/>
      <c r="RET45" s="1034"/>
      <c r="REU45" s="1034"/>
      <c r="REV45" s="1034"/>
      <c r="REW45" s="1034"/>
      <c r="REX45" s="1034"/>
      <c r="REY45" s="1034"/>
      <c r="REZ45" s="1034"/>
      <c r="RFA45" s="1034"/>
      <c r="RFB45" s="1034"/>
      <c r="RFC45" s="1034"/>
      <c r="RFD45" s="1034"/>
      <c r="RFE45" s="1034"/>
      <c r="RFF45" s="1034"/>
      <c r="RFG45" s="1034"/>
      <c r="RFH45" s="1034"/>
      <c r="RFI45" s="1034"/>
      <c r="RFJ45" s="1034"/>
      <c r="RFK45" s="1034"/>
      <c r="RFL45" s="1034"/>
      <c r="RFM45" s="1034"/>
      <c r="RFN45" s="1034"/>
      <c r="RFO45" s="1034"/>
      <c r="RFP45" s="1034"/>
      <c r="RFQ45" s="1034"/>
      <c r="RFR45" s="1034"/>
      <c r="RFS45" s="1034"/>
      <c r="RFT45" s="1034"/>
      <c r="RFU45" s="1034"/>
      <c r="RFV45" s="1034"/>
      <c r="RFW45" s="1034"/>
      <c r="RFX45" s="1034"/>
      <c r="RFY45" s="1034"/>
      <c r="RFZ45" s="1034"/>
      <c r="RGA45" s="1034"/>
      <c r="RGB45" s="1034"/>
      <c r="RGC45" s="1034"/>
      <c r="RGD45" s="1034"/>
      <c r="RGE45" s="1034"/>
      <c r="RGF45" s="1034"/>
      <c r="RGG45" s="1034"/>
      <c r="RGH45" s="1034"/>
      <c r="RGI45" s="1034"/>
      <c r="RGJ45" s="1034"/>
      <c r="RGK45" s="1034"/>
      <c r="RGL45" s="1034"/>
      <c r="RGM45" s="1034"/>
      <c r="RGN45" s="1034"/>
      <c r="RGO45" s="1034"/>
      <c r="RGP45" s="1034"/>
      <c r="RGQ45" s="1034"/>
      <c r="RGR45" s="1034"/>
      <c r="RGS45" s="1034"/>
      <c r="RGT45" s="1034"/>
      <c r="RGU45" s="1034"/>
      <c r="RGV45" s="1034"/>
      <c r="RGW45" s="1034"/>
      <c r="RGX45" s="1034"/>
      <c r="RGY45" s="1034"/>
      <c r="RGZ45" s="1034"/>
      <c r="RHA45" s="1034"/>
      <c r="RHB45" s="1034"/>
      <c r="RHC45" s="1034"/>
      <c r="RHD45" s="1034"/>
      <c r="RHE45" s="1034"/>
      <c r="RHF45" s="1034"/>
      <c r="RHG45" s="1034"/>
      <c r="RHH45" s="1034"/>
      <c r="RHI45" s="1034"/>
      <c r="RHJ45" s="1034"/>
      <c r="RHK45" s="1034"/>
      <c r="RHL45" s="1034"/>
      <c r="RHM45" s="1034"/>
      <c r="RHN45" s="1034"/>
      <c r="RHO45" s="1034"/>
      <c r="RHP45" s="1034"/>
      <c r="RHQ45" s="1034"/>
      <c r="RHR45" s="1034"/>
      <c r="RHS45" s="1034"/>
      <c r="RHT45" s="1034"/>
      <c r="RHU45" s="1034"/>
      <c r="RHV45" s="1034"/>
      <c r="RHW45" s="1034"/>
      <c r="RHX45" s="1034"/>
      <c r="RHY45" s="1034"/>
      <c r="RHZ45" s="1034"/>
      <c r="RIA45" s="1034"/>
      <c r="RIB45" s="1034"/>
      <c r="RIC45" s="1034"/>
      <c r="RID45" s="1034"/>
      <c r="RIE45" s="1034"/>
      <c r="RIF45" s="1034"/>
      <c r="RIG45" s="1034"/>
      <c r="RIH45" s="1034"/>
      <c r="RII45" s="1034"/>
      <c r="RIJ45" s="1034"/>
      <c r="RIK45" s="1034"/>
      <c r="RIL45" s="1034"/>
      <c r="RIM45" s="1034"/>
      <c r="RIN45" s="1034"/>
      <c r="RIO45" s="1034"/>
      <c r="RIP45" s="1034"/>
      <c r="RIQ45" s="1034"/>
      <c r="RIR45" s="1034"/>
      <c r="RIS45" s="1034"/>
      <c r="RIT45" s="1034"/>
      <c r="RIU45" s="1034"/>
      <c r="RIV45" s="1034"/>
      <c r="RIW45" s="1034"/>
      <c r="RIX45" s="1034"/>
      <c r="RIY45" s="1034"/>
      <c r="RIZ45" s="1034"/>
      <c r="RJA45" s="1034"/>
      <c r="RJB45" s="1034"/>
      <c r="RJC45" s="1034"/>
      <c r="RJD45" s="1034"/>
      <c r="RJE45" s="1034"/>
      <c r="RJF45" s="1034"/>
      <c r="RJG45" s="1034"/>
      <c r="RJH45" s="1034"/>
      <c r="RJI45" s="1034"/>
      <c r="RJJ45" s="1034"/>
      <c r="RJK45" s="1034"/>
      <c r="RJL45" s="1034"/>
      <c r="RJM45" s="1034"/>
      <c r="RJN45" s="1034"/>
      <c r="RJO45" s="1034"/>
      <c r="RJP45" s="1034"/>
      <c r="RJQ45" s="1034"/>
      <c r="RJR45" s="1034"/>
      <c r="RJS45" s="1034"/>
      <c r="RJT45" s="1034"/>
      <c r="RJU45" s="1034"/>
      <c r="RJV45" s="1034"/>
      <c r="RJW45" s="1034"/>
      <c r="RJX45" s="1034"/>
      <c r="RJY45" s="1034"/>
      <c r="RJZ45" s="1034"/>
      <c r="RKA45" s="1034"/>
      <c r="RKB45" s="1034"/>
      <c r="RKC45" s="1034"/>
      <c r="RKD45" s="1034"/>
      <c r="RKE45" s="1034"/>
      <c r="RKF45" s="1034"/>
      <c r="RKG45" s="1034"/>
      <c r="RKH45" s="1034"/>
      <c r="RKI45" s="1034"/>
      <c r="RKJ45" s="1034"/>
      <c r="RKK45" s="1034"/>
      <c r="RKL45" s="1034"/>
      <c r="RKM45" s="1034"/>
      <c r="RKN45" s="1034"/>
      <c r="RKO45" s="1034"/>
      <c r="RKP45" s="1034"/>
      <c r="RKQ45" s="1034"/>
      <c r="RKR45" s="1034"/>
      <c r="RKS45" s="1034"/>
      <c r="RKT45" s="1034"/>
      <c r="RKU45" s="1034"/>
      <c r="RKV45" s="1034"/>
      <c r="RKW45" s="1034"/>
      <c r="RKX45" s="1034"/>
      <c r="RKY45" s="1034"/>
      <c r="RKZ45" s="1034"/>
      <c r="RLA45" s="1034"/>
      <c r="RLB45" s="1034"/>
      <c r="RLC45" s="1034"/>
      <c r="RLD45" s="1034"/>
      <c r="RLE45" s="1034"/>
      <c r="RLF45" s="1034"/>
      <c r="RLG45" s="1034"/>
      <c r="RLH45" s="1034"/>
      <c r="RLI45" s="1034"/>
      <c r="RLJ45" s="1034"/>
      <c r="RLK45" s="1034"/>
      <c r="RLL45" s="1034"/>
      <c r="RLM45" s="1034"/>
      <c r="RLN45" s="1034"/>
      <c r="RLO45" s="1034"/>
      <c r="RLP45" s="1034"/>
      <c r="RLQ45" s="1034"/>
      <c r="RLR45" s="1034"/>
      <c r="RLS45" s="1034"/>
      <c r="RLT45" s="1034"/>
      <c r="RLU45" s="1034"/>
      <c r="RLV45" s="1034"/>
      <c r="RLW45" s="1034"/>
      <c r="RLX45" s="1034"/>
      <c r="RLY45" s="1034"/>
      <c r="RLZ45" s="1034"/>
      <c r="RMA45" s="1034"/>
      <c r="RMB45" s="1034"/>
      <c r="RMC45" s="1034"/>
      <c r="RMD45" s="1034"/>
      <c r="RME45" s="1034"/>
      <c r="RMF45" s="1034"/>
      <c r="RMG45" s="1034"/>
      <c r="RMH45" s="1034"/>
      <c r="RMI45" s="1034"/>
      <c r="RMJ45" s="1034"/>
      <c r="RMK45" s="1034"/>
      <c r="RML45" s="1034"/>
      <c r="RMM45" s="1034"/>
      <c r="RMN45" s="1034"/>
      <c r="RMO45" s="1034"/>
      <c r="RMP45" s="1034"/>
      <c r="RMQ45" s="1034"/>
      <c r="RMR45" s="1034"/>
      <c r="RMS45" s="1034"/>
      <c r="RMT45" s="1034"/>
      <c r="RMU45" s="1034"/>
      <c r="RMV45" s="1034"/>
      <c r="RMW45" s="1034"/>
      <c r="RMX45" s="1034"/>
      <c r="RMY45" s="1034"/>
      <c r="RMZ45" s="1034"/>
      <c r="RNA45" s="1034"/>
      <c r="RNB45" s="1034"/>
      <c r="RNC45" s="1034"/>
      <c r="RND45" s="1034"/>
      <c r="RNE45" s="1034"/>
      <c r="RNF45" s="1034"/>
      <c r="RNG45" s="1034"/>
      <c r="RNH45" s="1034"/>
      <c r="RNI45" s="1034"/>
      <c r="RNJ45" s="1034"/>
      <c r="RNK45" s="1034"/>
      <c r="RNL45" s="1034"/>
      <c r="RNM45" s="1034"/>
      <c r="RNN45" s="1034"/>
      <c r="RNO45" s="1034"/>
      <c r="RNP45" s="1034"/>
      <c r="RNQ45" s="1034"/>
      <c r="RNR45" s="1034"/>
      <c r="RNS45" s="1034"/>
      <c r="RNT45" s="1034"/>
      <c r="RNU45" s="1034"/>
      <c r="RNV45" s="1034"/>
      <c r="RNW45" s="1034"/>
      <c r="RNX45" s="1034"/>
      <c r="RNY45" s="1034"/>
      <c r="RNZ45" s="1034"/>
      <c r="ROA45" s="1034"/>
      <c r="ROB45" s="1034"/>
      <c r="ROC45" s="1034"/>
      <c r="ROD45" s="1034"/>
      <c r="ROE45" s="1034"/>
      <c r="ROF45" s="1034"/>
      <c r="ROG45" s="1034"/>
      <c r="ROH45" s="1034"/>
      <c r="ROI45" s="1034"/>
      <c r="ROJ45" s="1034"/>
      <c r="ROK45" s="1034"/>
      <c r="ROL45" s="1034"/>
      <c r="ROM45" s="1034"/>
      <c r="RON45" s="1034"/>
      <c r="ROO45" s="1034"/>
      <c r="ROP45" s="1034"/>
      <c r="ROQ45" s="1034"/>
      <c r="ROR45" s="1034"/>
      <c r="ROS45" s="1034"/>
      <c r="ROT45" s="1034"/>
      <c r="ROU45" s="1034"/>
      <c r="ROV45" s="1034"/>
      <c r="ROW45" s="1034"/>
      <c r="ROX45" s="1034"/>
      <c r="ROY45" s="1034"/>
      <c r="ROZ45" s="1034"/>
      <c r="RPA45" s="1034"/>
      <c r="RPB45" s="1034"/>
      <c r="RPC45" s="1034"/>
      <c r="RPD45" s="1034"/>
      <c r="RPE45" s="1034"/>
      <c r="RPF45" s="1034"/>
      <c r="RPG45" s="1034"/>
      <c r="RPH45" s="1034"/>
      <c r="RPI45" s="1034"/>
      <c r="RPJ45" s="1034"/>
      <c r="RPK45" s="1034"/>
      <c r="RPL45" s="1034"/>
      <c r="RPM45" s="1034"/>
      <c r="RPN45" s="1034"/>
      <c r="RPO45" s="1034"/>
      <c r="RPP45" s="1034"/>
      <c r="RPQ45" s="1034"/>
      <c r="RPR45" s="1034"/>
      <c r="RPS45" s="1034"/>
      <c r="RPT45" s="1034"/>
      <c r="RPU45" s="1034"/>
      <c r="RPV45" s="1034"/>
      <c r="RPW45" s="1034"/>
      <c r="RPX45" s="1034"/>
      <c r="RPY45" s="1034"/>
      <c r="RPZ45" s="1034"/>
      <c r="RQA45" s="1034"/>
      <c r="RQB45" s="1034"/>
      <c r="RQC45" s="1034"/>
      <c r="RQD45" s="1034"/>
      <c r="RQE45" s="1034"/>
      <c r="RQF45" s="1034"/>
      <c r="RQG45" s="1034"/>
      <c r="RQH45" s="1034"/>
      <c r="RQI45" s="1034"/>
      <c r="RQJ45" s="1034"/>
      <c r="RQK45" s="1034"/>
      <c r="RQL45" s="1034"/>
      <c r="RQM45" s="1034"/>
      <c r="RQN45" s="1034"/>
      <c r="RQO45" s="1034"/>
      <c r="RQP45" s="1034"/>
      <c r="RQQ45" s="1034"/>
      <c r="RQR45" s="1034"/>
      <c r="RQS45" s="1034"/>
      <c r="RQT45" s="1034"/>
      <c r="RQU45" s="1034"/>
      <c r="RQV45" s="1034"/>
      <c r="RQW45" s="1034"/>
      <c r="RQX45" s="1034"/>
      <c r="RQY45" s="1034"/>
      <c r="RQZ45" s="1034"/>
      <c r="RRA45" s="1034"/>
      <c r="RRB45" s="1034"/>
      <c r="RRC45" s="1034"/>
      <c r="RRD45" s="1034"/>
      <c r="RRE45" s="1034"/>
      <c r="RRF45" s="1034"/>
      <c r="RRG45" s="1034"/>
      <c r="RRH45" s="1034"/>
      <c r="RRI45" s="1034"/>
      <c r="RRJ45" s="1034"/>
      <c r="RRK45" s="1034"/>
      <c r="RRL45" s="1034"/>
      <c r="RRM45" s="1034"/>
      <c r="RRN45" s="1034"/>
      <c r="RRO45" s="1034"/>
      <c r="RRP45" s="1034"/>
      <c r="RRQ45" s="1034"/>
      <c r="RRR45" s="1034"/>
      <c r="RRS45" s="1034"/>
      <c r="RRT45" s="1034"/>
      <c r="RRU45" s="1034"/>
      <c r="RRV45" s="1034"/>
      <c r="RRW45" s="1034"/>
      <c r="RRX45" s="1034"/>
      <c r="RRY45" s="1034"/>
      <c r="RRZ45" s="1034"/>
      <c r="RSA45" s="1034"/>
      <c r="RSB45" s="1034"/>
      <c r="RSC45" s="1034"/>
      <c r="RSD45" s="1034"/>
      <c r="RSE45" s="1034"/>
      <c r="RSF45" s="1034"/>
      <c r="RSG45" s="1034"/>
      <c r="RSH45" s="1034"/>
      <c r="RSI45" s="1034"/>
      <c r="RSJ45" s="1034"/>
      <c r="RSK45" s="1034"/>
      <c r="RSL45" s="1034"/>
      <c r="RSM45" s="1034"/>
      <c r="RSN45" s="1034"/>
      <c r="RSO45" s="1034"/>
      <c r="RSP45" s="1034"/>
      <c r="RSQ45" s="1034"/>
      <c r="RSR45" s="1034"/>
      <c r="RSS45" s="1034"/>
      <c r="RST45" s="1034"/>
      <c r="RSU45" s="1034"/>
      <c r="RSV45" s="1034"/>
      <c r="RSW45" s="1034"/>
      <c r="RSX45" s="1034"/>
      <c r="RSY45" s="1034"/>
      <c r="RSZ45" s="1034"/>
      <c r="RTA45" s="1034"/>
      <c r="RTB45" s="1034"/>
      <c r="RTC45" s="1034"/>
      <c r="RTD45" s="1034"/>
      <c r="RTE45" s="1034"/>
      <c r="RTF45" s="1034"/>
      <c r="RTG45" s="1034"/>
      <c r="RTH45" s="1034"/>
      <c r="RTI45" s="1034"/>
      <c r="RTJ45" s="1034"/>
      <c r="RTK45" s="1034"/>
      <c r="RTL45" s="1034"/>
      <c r="RTM45" s="1034"/>
      <c r="RTN45" s="1034"/>
      <c r="RTO45" s="1034"/>
      <c r="RTP45" s="1034"/>
      <c r="RTQ45" s="1034"/>
      <c r="RTR45" s="1034"/>
      <c r="RTS45" s="1034"/>
      <c r="RTT45" s="1034"/>
      <c r="RTU45" s="1034"/>
      <c r="RTV45" s="1034"/>
      <c r="RTW45" s="1034"/>
      <c r="RTX45" s="1034"/>
      <c r="RTY45" s="1034"/>
      <c r="RTZ45" s="1034"/>
      <c r="RUA45" s="1034"/>
      <c r="RUB45" s="1034"/>
      <c r="RUC45" s="1034"/>
      <c r="RUD45" s="1034"/>
      <c r="RUE45" s="1034"/>
      <c r="RUF45" s="1034"/>
      <c r="RUG45" s="1034"/>
      <c r="RUH45" s="1034"/>
      <c r="RUI45" s="1034"/>
      <c r="RUJ45" s="1034"/>
      <c r="RUK45" s="1034"/>
      <c r="RUL45" s="1034"/>
      <c r="RUM45" s="1034"/>
      <c r="RUN45" s="1034"/>
      <c r="RUO45" s="1034"/>
      <c r="RUP45" s="1034"/>
      <c r="RUQ45" s="1034"/>
      <c r="RUR45" s="1034"/>
      <c r="RUS45" s="1034"/>
      <c r="RUT45" s="1034"/>
      <c r="RUU45" s="1034"/>
      <c r="RUV45" s="1034"/>
      <c r="RUW45" s="1034"/>
      <c r="RUX45" s="1034"/>
      <c r="RUY45" s="1034"/>
      <c r="RUZ45" s="1034"/>
      <c r="RVA45" s="1034"/>
      <c r="RVB45" s="1034"/>
      <c r="RVC45" s="1034"/>
      <c r="RVD45" s="1034"/>
      <c r="RVE45" s="1034"/>
      <c r="RVF45" s="1034"/>
      <c r="RVG45" s="1034"/>
      <c r="RVH45" s="1034"/>
      <c r="RVI45" s="1034"/>
      <c r="RVJ45" s="1034"/>
      <c r="RVK45" s="1034"/>
      <c r="RVL45" s="1034"/>
      <c r="RVM45" s="1034"/>
      <c r="RVN45" s="1034"/>
      <c r="RVO45" s="1034"/>
      <c r="RVP45" s="1034"/>
      <c r="RVQ45" s="1034"/>
      <c r="RVR45" s="1034"/>
      <c r="RVS45" s="1034"/>
      <c r="RVT45" s="1034"/>
      <c r="RVU45" s="1034"/>
      <c r="RVV45" s="1034"/>
      <c r="RVW45" s="1034"/>
      <c r="RVX45" s="1034"/>
      <c r="RVY45" s="1034"/>
      <c r="RVZ45" s="1034"/>
      <c r="RWA45" s="1034"/>
      <c r="RWB45" s="1034"/>
      <c r="RWC45" s="1034"/>
      <c r="RWD45" s="1034"/>
      <c r="RWE45" s="1034"/>
      <c r="RWF45" s="1034"/>
      <c r="RWG45" s="1034"/>
      <c r="RWH45" s="1034"/>
      <c r="RWI45" s="1034"/>
      <c r="RWJ45" s="1034"/>
      <c r="RWK45" s="1034"/>
      <c r="RWL45" s="1034"/>
      <c r="RWM45" s="1034"/>
      <c r="RWN45" s="1034"/>
      <c r="RWO45" s="1034"/>
      <c r="RWP45" s="1034"/>
      <c r="RWQ45" s="1034"/>
      <c r="RWR45" s="1034"/>
      <c r="RWS45" s="1034"/>
      <c r="RWT45" s="1034"/>
      <c r="RWU45" s="1034"/>
      <c r="RWV45" s="1034"/>
      <c r="RWW45" s="1034"/>
      <c r="RWX45" s="1034"/>
      <c r="RWY45" s="1034"/>
      <c r="RWZ45" s="1034"/>
      <c r="RXA45" s="1034"/>
      <c r="RXB45" s="1034"/>
      <c r="RXC45" s="1034"/>
      <c r="RXD45" s="1034"/>
      <c r="RXE45" s="1034"/>
      <c r="RXF45" s="1034"/>
      <c r="RXG45" s="1034"/>
      <c r="RXH45" s="1034"/>
      <c r="RXI45" s="1034"/>
      <c r="RXJ45" s="1034"/>
      <c r="RXK45" s="1034"/>
      <c r="RXL45" s="1034"/>
      <c r="RXM45" s="1034"/>
      <c r="RXN45" s="1034"/>
      <c r="RXO45" s="1034"/>
      <c r="RXP45" s="1034"/>
      <c r="RXQ45" s="1034"/>
      <c r="RXR45" s="1034"/>
      <c r="RXS45" s="1034"/>
      <c r="RXT45" s="1034"/>
      <c r="RXU45" s="1034"/>
      <c r="RXV45" s="1034"/>
      <c r="RXW45" s="1034"/>
      <c r="RXX45" s="1034"/>
      <c r="RXY45" s="1034"/>
      <c r="RXZ45" s="1034"/>
      <c r="RYA45" s="1034"/>
      <c r="RYB45" s="1034"/>
      <c r="RYC45" s="1034"/>
      <c r="RYD45" s="1034"/>
      <c r="RYE45" s="1034"/>
      <c r="RYF45" s="1034"/>
      <c r="RYG45" s="1034"/>
      <c r="RYH45" s="1034"/>
      <c r="RYI45" s="1034"/>
      <c r="RYJ45" s="1034"/>
      <c r="RYK45" s="1034"/>
      <c r="RYL45" s="1034"/>
      <c r="RYM45" s="1034"/>
      <c r="RYN45" s="1034"/>
      <c r="RYO45" s="1034"/>
      <c r="RYP45" s="1034"/>
      <c r="RYQ45" s="1034"/>
      <c r="RYR45" s="1034"/>
      <c r="RYS45" s="1034"/>
      <c r="RYT45" s="1034"/>
      <c r="RYU45" s="1034"/>
      <c r="RYV45" s="1034"/>
      <c r="RYW45" s="1034"/>
      <c r="RYX45" s="1034"/>
      <c r="RYY45" s="1034"/>
      <c r="RYZ45" s="1034"/>
      <c r="RZA45" s="1034"/>
      <c r="RZB45" s="1034"/>
      <c r="RZC45" s="1034"/>
      <c r="RZD45" s="1034"/>
      <c r="RZE45" s="1034"/>
      <c r="RZF45" s="1034"/>
      <c r="RZG45" s="1034"/>
      <c r="RZH45" s="1034"/>
      <c r="RZI45" s="1034"/>
      <c r="RZJ45" s="1034"/>
      <c r="RZK45" s="1034"/>
      <c r="RZL45" s="1034"/>
      <c r="RZM45" s="1034"/>
      <c r="RZN45" s="1034"/>
      <c r="RZO45" s="1034"/>
      <c r="RZP45" s="1034"/>
      <c r="RZQ45" s="1034"/>
      <c r="RZR45" s="1034"/>
      <c r="RZS45" s="1034"/>
      <c r="RZT45" s="1034"/>
      <c r="RZU45" s="1034"/>
      <c r="RZV45" s="1034"/>
      <c r="RZW45" s="1034"/>
      <c r="RZX45" s="1034"/>
      <c r="RZY45" s="1034"/>
      <c r="RZZ45" s="1034"/>
      <c r="SAA45" s="1034"/>
      <c r="SAB45" s="1034"/>
      <c r="SAC45" s="1034"/>
      <c r="SAD45" s="1034"/>
      <c r="SAE45" s="1034"/>
      <c r="SAF45" s="1034"/>
      <c r="SAG45" s="1034"/>
      <c r="SAH45" s="1034"/>
      <c r="SAI45" s="1034"/>
      <c r="SAJ45" s="1034"/>
      <c r="SAK45" s="1034"/>
      <c r="SAL45" s="1034"/>
      <c r="SAM45" s="1034"/>
      <c r="SAN45" s="1034"/>
      <c r="SAO45" s="1034"/>
      <c r="SAP45" s="1034"/>
      <c r="SAQ45" s="1034"/>
      <c r="SAR45" s="1034"/>
      <c r="SAS45" s="1034"/>
      <c r="SAT45" s="1034"/>
      <c r="SAU45" s="1034"/>
      <c r="SAV45" s="1034"/>
      <c r="SAW45" s="1034"/>
      <c r="SAX45" s="1034"/>
      <c r="SAY45" s="1034"/>
      <c r="SAZ45" s="1034"/>
      <c r="SBA45" s="1034"/>
      <c r="SBB45" s="1034"/>
      <c r="SBC45" s="1034"/>
      <c r="SBD45" s="1034"/>
      <c r="SBE45" s="1034"/>
      <c r="SBF45" s="1034"/>
      <c r="SBG45" s="1034"/>
      <c r="SBH45" s="1034"/>
      <c r="SBI45" s="1034"/>
      <c r="SBJ45" s="1034"/>
      <c r="SBK45" s="1034"/>
      <c r="SBL45" s="1034"/>
      <c r="SBM45" s="1034"/>
      <c r="SBN45" s="1034"/>
      <c r="SBO45" s="1034"/>
      <c r="SBP45" s="1034"/>
      <c r="SBQ45" s="1034"/>
      <c r="SBR45" s="1034"/>
      <c r="SBS45" s="1034"/>
      <c r="SBT45" s="1034"/>
      <c r="SBU45" s="1034"/>
      <c r="SBV45" s="1034"/>
      <c r="SBW45" s="1034"/>
      <c r="SBX45" s="1034"/>
      <c r="SBY45" s="1034"/>
      <c r="SBZ45" s="1034"/>
      <c r="SCA45" s="1034"/>
      <c r="SCB45" s="1034"/>
      <c r="SCC45" s="1034"/>
      <c r="SCD45" s="1034"/>
      <c r="SCE45" s="1034"/>
      <c r="SCF45" s="1034"/>
      <c r="SCG45" s="1034"/>
      <c r="SCH45" s="1034"/>
      <c r="SCI45" s="1034"/>
      <c r="SCJ45" s="1034"/>
      <c r="SCK45" s="1034"/>
      <c r="SCL45" s="1034"/>
      <c r="SCM45" s="1034"/>
      <c r="SCN45" s="1034"/>
      <c r="SCO45" s="1034"/>
      <c r="SCP45" s="1034"/>
      <c r="SCQ45" s="1034"/>
      <c r="SCR45" s="1034"/>
      <c r="SCS45" s="1034"/>
      <c r="SCT45" s="1034"/>
      <c r="SCU45" s="1034"/>
      <c r="SCV45" s="1034"/>
      <c r="SCW45" s="1034"/>
      <c r="SCX45" s="1034"/>
      <c r="SCY45" s="1034"/>
      <c r="SCZ45" s="1034"/>
      <c r="SDA45" s="1034"/>
      <c r="SDB45" s="1034"/>
      <c r="SDC45" s="1034"/>
      <c r="SDD45" s="1034"/>
      <c r="SDE45" s="1034"/>
      <c r="SDF45" s="1034"/>
      <c r="SDG45" s="1034"/>
      <c r="SDH45" s="1034"/>
      <c r="SDI45" s="1034"/>
      <c r="SDJ45" s="1034"/>
      <c r="SDK45" s="1034"/>
      <c r="SDL45" s="1034"/>
      <c r="SDM45" s="1034"/>
      <c r="SDN45" s="1034"/>
      <c r="SDO45" s="1034"/>
      <c r="SDP45" s="1034"/>
      <c r="SDQ45" s="1034"/>
      <c r="SDR45" s="1034"/>
      <c r="SDS45" s="1034"/>
      <c r="SDT45" s="1034"/>
      <c r="SDU45" s="1034"/>
      <c r="SDV45" s="1034"/>
      <c r="SDW45" s="1034"/>
      <c r="SDX45" s="1034"/>
      <c r="SDY45" s="1034"/>
      <c r="SDZ45" s="1034"/>
      <c r="SEA45" s="1034"/>
      <c r="SEB45" s="1034"/>
      <c r="SEC45" s="1034"/>
      <c r="SED45" s="1034"/>
      <c r="SEE45" s="1034"/>
      <c r="SEF45" s="1034"/>
      <c r="SEG45" s="1034"/>
      <c r="SEH45" s="1034"/>
      <c r="SEI45" s="1034"/>
      <c r="SEJ45" s="1034"/>
      <c r="SEK45" s="1034"/>
      <c r="SEL45" s="1034"/>
      <c r="SEM45" s="1034"/>
      <c r="SEN45" s="1034"/>
      <c r="SEO45" s="1034"/>
      <c r="SEP45" s="1034"/>
      <c r="SEQ45" s="1034"/>
      <c r="SER45" s="1034"/>
      <c r="SES45" s="1034"/>
      <c r="SET45" s="1034"/>
      <c r="SEU45" s="1034"/>
      <c r="SEV45" s="1034"/>
      <c r="SEW45" s="1034"/>
      <c r="SEX45" s="1034"/>
      <c r="SEY45" s="1034"/>
      <c r="SEZ45" s="1034"/>
      <c r="SFA45" s="1034"/>
      <c r="SFB45" s="1034"/>
      <c r="SFC45" s="1034"/>
      <c r="SFD45" s="1034"/>
      <c r="SFE45" s="1034"/>
      <c r="SFF45" s="1034"/>
      <c r="SFG45" s="1034"/>
      <c r="SFH45" s="1034"/>
      <c r="SFI45" s="1034"/>
      <c r="SFJ45" s="1034"/>
      <c r="SFK45" s="1034"/>
      <c r="SFL45" s="1034"/>
      <c r="SFM45" s="1034"/>
      <c r="SFN45" s="1034"/>
      <c r="SFO45" s="1034"/>
      <c r="SFP45" s="1034"/>
      <c r="SFQ45" s="1034"/>
      <c r="SFR45" s="1034"/>
      <c r="SFS45" s="1034"/>
      <c r="SFT45" s="1034"/>
      <c r="SFU45" s="1034"/>
      <c r="SFV45" s="1034"/>
      <c r="SFW45" s="1034"/>
      <c r="SFX45" s="1034"/>
      <c r="SFY45" s="1034"/>
      <c r="SFZ45" s="1034"/>
      <c r="SGA45" s="1034"/>
      <c r="SGB45" s="1034"/>
      <c r="SGC45" s="1034"/>
      <c r="SGD45" s="1034"/>
      <c r="SGE45" s="1034"/>
      <c r="SGF45" s="1034"/>
      <c r="SGG45" s="1034"/>
      <c r="SGH45" s="1034"/>
      <c r="SGI45" s="1034"/>
      <c r="SGJ45" s="1034"/>
      <c r="SGK45" s="1034"/>
      <c r="SGL45" s="1034"/>
      <c r="SGM45" s="1034"/>
      <c r="SGN45" s="1034"/>
      <c r="SGO45" s="1034"/>
      <c r="SGP45" s="1034"/>
      <c r="SGQ45" s="1034"/>
      <c r="SGR45" s="1034"/>
      <c r="SGS45" s="1034"/>
      <c r="SGT45" s="1034"/>
      <c r="SGU45" s="1034"/>
      <c r="SGV45" s="1034"/>
      <c r="SGW45" s="1034"/>
      <c r="SGX45" s="1034"/>
      <c r="SGY45" s="1034"/>
      <c r="SGZ45" s="1034"/>
      <c r="SHA45" s="1034"/>
      <c r="SHB45" s="1034"/>
      <c r="SHC45" s="1034"/>
      <c r="SHD45" s="1034"/>
      <c r="SHE45" s="1034"/>
      <c r="SHF45" s="1034"/>
      <c r="SHG45" s="1034"/>
      <c r="SHH45" s="1034"/>
      <c r="SHI45" s="1034"/>
      <c r="SHJ45" s="1034"/>
      <c r="SHK45" s="1034"/>
      <c r="SHL45" s="1034"/>
      <c r="SHM45" s="1034"/>
      <c r="SHN45" s="1034"/>
      <c r="SHO45" s="1034"/>
      <c r="SHP45" s="1034"/>
      <c r="SHQ45" s="1034"/>
      <c r="SHR45" s="1034"/>
      <c r="SHS45" s="1034"/>
      <c r="SHT45" s="1034"/>
      <c r="SHU45" s="1034"/>
      <c r="SHV45" s="1034"/>
      <c r="SHW45" s="1034"/>
      <c r="SHX45" s="1034"/>
      <c r="SHY45" s="1034"/>
      <c r="SHZ45" s="1034"/>
      <c r="SIA45" s="1034"/>
      <c r="SIB45" s="1034"/>
      <c r="SIC45" s="1034"/>
      <c r="SID45" s="1034"/>
      <c r="SIE45" s="1034"/>
      <c r="SIF45" s="1034"/>
      <c r="SIG45" s="1034"/>
      <c r="SIH45" s="1034"/>
      <c r="SII45" s="1034"/>
      <c r="SIJ45" s="1034"/>
      <c r="SIK45" s="1034"/>
      <c r="SIL45" s="1034"/>
      <c r="SIM45" s="1034"/>
      <c r="SIN45" s="1034"/>
      <c r="SIO45" s="1034"/>
      <c r="SIP45" s="1034"/>
      <c r="SIQ45" s="1034"/>
      <c r="SIR45" s="1034"/>
      <c r="SIS45" s="1034"/>
      <c r="SIT45" s="1034"/>
      <c r="SIU45" s="1034"/>
      <c r="SIV45" s="1034"/>
      <c r="SIW45" s="1034"/>
      <c r="SIX45" s="1034"/>
      <c r="SIY45" s="1034"/>
      <c r="SIZ45" s="1034"/>
      <c r="SJA45" s="1034"/>
      <c r="SJB45" s="1034"/>
      <c r="SJC45" s="1034"/>
      <c r="SJD45" s="1034"/>
      <c r="SJE45" s="1034"/>
      <c r="SJF45" s="1034"/>
      <c r="SJG45" s="1034"/>
      <c r="SJH45" s="1034"/>
      <c r="SJI45" s="1034"/>
      <c r="SJJ45" s="1034"/>
      <c r="SJK45" s="1034"/>
      <c r="SJL45" s="1034"/>
      <c r="SJM45" s="1034"/>
      <c r="SJN45" s="1034"/>
      <c r="SJO45" s="1034"/>
      <c r="SJP45" s="1034"/>
      <c r="SJQ45" s="1034"/>
      <c r="SJR45" s="1034"/>
      <c r="SJS45" s="1034"/>
      <c r="SJT45" s="1034"/>
      <c r="SJU45" s="1034"/>
      <c r="SJV45" s="1034"/>
      <c r="SJW45" s="1034"/>
      <c r="SJX45" s="1034"/>
      <c r="SJY45" s="1034"/>
      <c r="SJZ45" s="1034"/>
      <c r="SKA45" s="1034"/>
      <c r="SKB45" s="1034"/>
      <c r="SKC45" s="1034"/>
      <c r="SKD45" s="1034"/>
      <c r="SKE45" s="1034"/>
      <c r="SKF45" s="1034"/>
      <c r="SKG45" s="1034"/>
      <c r="SKH45" s="1034"/>
      <c r="SKI45" s="1034"/>
      <c r="SKJ45" s="1034"/>
      <c r="SKK45" s="1034"/>
      <c r="SKL45" s="1034"/>
      <c r="SKM45" s="1034"/>
      <c r="SKN45" s="1034"/>
      <c r="SKO45" s="1034"/>
      <c r="SKP45" s="1034"/>
      <c r="SKQ45" s="1034"/>
      <c r="SKR45" s="1034"/>
      <c r="SKS45" s="1034"/>
      <c r="SKT45" s="1034"/>
      <c r="SKU45" s="1034"/>
      <c r="SKV45" s="1034"/>
      <c r="SKW45" s="1034"/>
      <c r="SKX45" s="1034"/>
      <c r="SKY45" s="1034"/>
      <c r="SKZ45" s="1034"/>
      <c r="SLA45" s="1034"/>
      <c r="SLB45" s="1034"/>
      <c r="SLC45" s="1034"/>
      <c r="SLD45" s="1034"/>
      <c r="SLE45" s="1034"/>
      <c r="SLF45" s="1034"/>
      <c r="SLG45" s="1034"/>
      <c r="SLH45" s="1034"/>
      <c r="SLI45" s="1034"/>
      <c r="SLJ45" s="1034"/>
      <c r="SLK45" s="1034"/>
      <c r="SLL45" s="1034"/>
      <c r="SLM45" s="1034"/>
      <c r="SLN45" s="1034"/>
      <c r="SLO45" s="1034"/>
      <c r="SLP45" s="1034"/>
      <c r="SLQ45" s="1034"/>
      <c r="SLR45" s="1034"/>
      <c r="SLS45" s="1034"/>
      <c r="SLT45" s="1034"/>
      <c r="SLU45" s="1034"/>
      <c r="SLV45" s="1034"/>
      <c r="SLW45" s="1034"/>
      <c r="SLX45" s="1034"/>
      <c r="SLY45" s="1034"/>
      <c r="SLZ45" s="1034"/>
      <c r="SMA45" s="1034"/>
      <c r="SMB45" s="1034"/>
      <c r="SMC45" s="1034"/>
      <c r="SMD45" s="1034"/>
      <c r="SME45" s="1034"/>
      <c r="SMF45" s="1034"/>
      <c r="SMG45" s="1034"/>
      <c r="SMH45" s="1034"/>
      <c r="SMI45" s="1034"/>
      <c r="SMJ45" s="1034"/>
      <c r="SMK45" s="1034"/>
      <c r="SML45" s="1034"/>
      <c r="SMM45" s="1034"/>
      <c r="SMN45" s="1034"/>
      <c r="SMO45" s="1034"/>
      <c r="SMP45" s="1034"/>
      <c r="SMQ45" s="1034"/>
      <c r="SMR45" s="1034"/>
      <c r="SMS45" s="1034"/>
      <c r="SMT45" s="1034"/>
      <c r="SMU45" s="1034"/>
      <c r="SMV45" s="1034"/>
      <c r="SMW45" s="1034"/>
      <c r="SMX45" s="1034"/>
      <c r="SMY45" s="1034"/>
      <c r="SMZ45" s="1034"/>
      <c r="SNA45" s="1034"/>
      <c r="SNB45" s="1034"/>
      <c r="SNC45" s="1034"/>
      <c r="SND45" s="1034"/>
      <c r="SNE45" s="1034"/>
      <c r="SNF45" s="1034"/>
      <c r="SNG45" s="1034"/>
      <c r="SNH45" s="1034"/>
      <c r="SNI45" s="1034"/>
      <c r="SNJ45" s="1034"/>
      <c r="SNK45" s="1034"/>
      <c r="SNL45" s="1034"/>
      <c r="SNM45" s="1034"/>
      <c r="SNN45" s="1034"/>
      <c r="SNO45" s="1034"/>
      <c r="SNP45" s="1034"/>
      <c r="SNQ45" s="1034"/>
      <c r="SNR45" s="1034"/>
      <c r="SNS45" s="1034"/>
      <c r="SNT45" s="1034"/>
      <c r="SNU45" s="1034"/>
      <c r="SNV45" s="1034"/>
      <c r="SNW45" s="1034"/>
      <c r="SNX45" s="1034"/>
      <c r="SNY45" s="1034"/>
      <c r="SNZ45" s="1034"/>
      <c r="SOA45" s="1034"/>
      <c r="SOB45" s="1034"/>
      <c r="SOC45" s="1034"/>
      <c r="SOD45" s="1034"/>
      <c r="SOE45" s="1034"/>
      <c r="SOF45" s="1034"/>
      <c r="SOG45" s="1034"/>
      <c r="SOH45" s="1034"/>
      <c r="SOI45" s="1034"/>
      <c r="SOJ45" s="1034"/>
      <c r="SOK45" s="1034"/>
      <c r="SOL45" s="1034"/>
      <c r="SOM45" s="1034"/>
      <c r="SON45" s="1034"/>
      <c r="SOO45" s="1034"/>
      <c r="SOP45" s="1034"/>
      <c r="SOQ45" s="1034"/>
      <c r="SOR45" s="1034"/>
      <c r="SOS45" s="1034"/>
      <c r="SOT45" s="1034"/>
      <c r="SOU45" s="1034"/>
      <c r="SOV45" s="1034"/>
      <c r="SOW45" s="1034"/>
      <c r="SOX45" s="1034"/>
      <c r="SOY45" s="1034"/>
      <c r="SOZ45" s="1034"/>
      <c r="SPA45" s="1034"/>
      <c r="SPB45" s="1034"/>
      <c r="SPC45" s="1034"/>
      <c r="SPD45" s="1034"/>
      <c r="SPE45" s="1034"/>
      <c r="SPF45" s="1034"/>
      <c r="SPG45" s="1034"/>
      <c r="SPH45" s="1034"/>
      <c r="SPI45" s="1034"/>
      <c r="SPJ45" s="1034"/>
      <c r="SPK45" s="1034"/>
      <c r="SPL45" s="1034"/>
      <c r="SPM45" s="1034"/>
      <c r="SPN45" s="1034"/>
      <c r="SPO45" s="1034"/>
      <c r="SPP45" s="1034"/>
      <c r="SPQ45" s="1034"/>
      <c r="SPR45" s="1034"/>
      <c r="SPS45" s="1034"/>
      <c r="SPT45" s="1034"/>
      <c r="SPU45" s="1034"/>
      <c r="SPV45" s="1034"/>
      <c r="SPW45" s="1034"/>
      <c r="SPX45" s="1034"/>
      <c r="SPY45" s="1034"/>
      <c r="SPZ45" s="1034"/>
      <c r="SQA45" s="1034"/>
      <c r="SQB45" s="1034"/>
      <c r="SQC45" s="1034"/>
      <c r="SQD45" s="1034"/>
      <c r="SQE45" s="1034"/>
      <c r="SQF45" s="1034"/>
      <c r="SQG45" s="1034"/>
      <c r="SQH45" s="1034"/>
      <c r="SQI45" s="1034"/>
      <c r="SQJ45" s="1034"/>
      <c r="SQK45" s="1034"/>
      <c r="SQL45" s="1034"/>
      <c r="SQM45" s="1034"/>
      <c r="SQN45" s="1034"/>
      <c r="SQO45" s="1034"/>
      <c r="SQP45" s="1034"/>
      <c r="SQQ45" s="1034"/>
      <c r="SQR45" s="1034"/>
      <c r="SQS45" s="1034"/>
      <c r="SQT45" s="1034"/>
      <c r="SQU45" s="1034"/>
      <c r="SQV45" s="1034"/>
      <c r="SQW45" s="1034"/>
      <c r="SQX45" s="1034"/>
      <c r="SQY45" s="1034"/>
      <c r="SQZ45" s="1034"/>
      <c r="SRA45" s="1034"/>
      <c r="SRB45" s="1034"/>
      <c r="SRC45" s="1034"/>
      <c r="SRD45" s="1034"/>
      <c r="SRE45" s="1034"/>
      <c r="SRF45" s="1034"/>
      <c r="SRG45" s="1034"/>
      <c r="SRH45" s="1034"/>
      <c r="SRI45" s="1034"/>
      <c r="SRJ45" s="1034"/>
      <c r="SRK45" s="1034"/>
      <c r="SRL45" s="1034"/>
      <c r="SRM45" s="1034"/>
      <c r="SRN45" s="1034"/>
      <c r="SRO45" s="1034"/>
      <c r="SRP45" s="1034"/>
      <c r="SRQ45" s="1034"/>
      <c r="SRR45" s="1034"/>
      <c r="SRS45" s="1034"/>
      <c r="SRT45" s="1034"/>
      <c r="SRU45" s="1034"/>
      <c r="SRV45" s="1034"/>
      <c r="SRW45" s="1034"/>
      <c r="SRX45" s="1034"/>
      <c r="SRY45" s="1034"/>
      <c r="SRZ45" s="1034"/>
      <c r="SSA45" s="1034"/>
      <c r="SSB45" s="1034"/>
      <c r="SSC45" s="1034"/>
      <c r="SSD45" s="1034"/>
      <c r="SSE45" s="1034"/>
      <c r="SSF45" s="1034"/>
      <c r="SSG45" s="1034"/>
      <c r="SSH45" s="1034"/>
      <c r="SSI45" s="1034"/>
      <c r="SSJ45" s="1034"/>
      <c r="SSK45" s="1034"/>
      <c r="SSL45" s="1034"/>
      <c r="SSM45" s="1034"/>
      <c r="SSN45" s="1034"/>
      <c r="SSO45" s="1034"/>
      <c r="SSP45" s="1034"/>
      <c r="SSQ45" s="1034"/>
      <c r="SSR45" s="1034"/>
      <c r="SSS45" s="1034"/>
      <c r="SST45" s="1034"/>
      <c r="SSU45" s="1034"/>
      <c r="SSV45" s="1034"/>
      <c r="SSW45" s="1034"/>
      <c r="SSX45" s="1034"/>
      <c r="SSY45" s="1034"/>
      <c r="SSZ45" s="1034"/>
      <c r="STA45" s="1034"/>
      <c r="STB45" s="1034"/>
      <c r="STC45" s="1034"/>
      <c r="STD45" s="1034"/>
      <c r="STE45" s="1034"/>
      <c r="STF45" s="1034"/>
      <c r="STG45" s="1034"/>
      <c r="STH45" s="1034"/>
      <c r="STI45" s="1034"/>
      <c r="STJ45" s="1034"/>
      <c r="STK45" s="1034"/>
      <c r="STL45" s="1034"/>
      <c r="STM45" s="1034"/>
      <c r="STN45" s="1034"/>
      <c r="STO45" s="1034"/>
      <c r="STP45" s="1034"/>
      <c r="STQ45" s="1034"/>
      <c r="STR45" s="1034"/>
      <c r="STS45" s="1034"/>
      <c r="STT45" s="1034"/>
      <c r="STU45" s="1034"/>
      <c r="STV45" s="1034"/>
      <c r="STW45" s="1034"/>
      <c r="STX45" s="1034"/>
      <c r="STY45" s="1034"/>
      <c r="STZ45" s="1034"/>
      <c r="SUA45" s="1034"/>
      <c r="SUB45" s="1034"/>
      <c r="SUC45" s="1034"/>
      <c r="SUD45" s="1034"/>
      <c r="SUE45" s="1034"/>
      <c r="SUF45" s="1034"/>
      <c r="SUG45" s="1034"/>
      <c r="SUH45" s="1034"/>
      <c r="SUI45" s="1034"/>
      <c r="SUJ45" s="1034"/>
      <c r="SUK45" s="1034"/>
      <c r="SUL45" s="1034"/>
      <c r="SUM45" s="1034"/>
      <c r="SUN45" s="1034"/>
      <c r="SUO45" s="1034"/>
      <c r="SUP45" s="1034"/>
      <c r="SUQ45" s="1034"/>
      <c r="SUR45" s="1034"/>
      <c r="SUS45" s="1034"/>
      <c r="SUT45" s="1034"/>
      <c r="SUU45" s="1034"/>
      <c r="SUV45" s="1034"/>
      <c r="SUW45" s="1034"/>
      <c r="SUX45" s="1034"/>
      <c r="SUY45" s="1034"/>
      <c r="SUZ45" s="1034"/>
      <c r="SVA45" s="1034"/>
      <c r="SVB45" s="1034"/>
      <c r="SVC45" s="1034"/>
      <c r="SVD45" s="1034"/>
      <c r="SVE45" s="1034"/>
      <c r="SVF45" s="1034"/>
      <c r="SVG45" s="1034"/>
      <c r="SVH45" s="1034"/>
      <c r="SVI45" s="1034"/>
      <c r="SVJ45" s="1034"/>
      <c r="SVK45" s="1034"/>
      <c r="SVL45" s="1034"/>
      <c r="SVM45" s="1034"/>
      <c r="SVN45" s="1034"/>
      <c r="SVO45" s="1034"/>
      <c r="SVP45" s="1034"/>
      <c r="SVQ45" s="1034"/>
      <c r="SVR45" s="1034"/>
      <c r="SVS45" s="1034"/>
      <c r="SVT45" s="1034"/>
      <c r="SVU45" s="1034"/>
      <c r="SVV45" s="1034"/>
      <c r="SVW45" s="1034"/>
      <c r="SVX45" s="1034"/>
      <c r="SVY45" s="1034"/>
      <c r="SVZ45" s="1034"/>
      <c r="SWA45" s="1034"/>
      <c r="SWB45" s="1034"/>
      <c r="SWC45" s="1034"/>
      <c r="SWD45" s="1034"/>
      <c r="SWE45" s="1034"/>
      <c r="SWF45" s="1034"/>
      <c r="SWG45" s="1034"/>
      <c r="SWH45" s="1034"/>
      <c r="SWI45" s="1034"/>
      <c r="SWJ45" s="1034"/>
      <c r="SWK45" s="1034"/>
      <c r="SWL45" s="1034"/>
      <c r="SWM45" s="1034"/>
      <c r="SWN45" s="1034"/>
      <c r="SWO45" s="1034"/>
      <c r="SWP45" s="1034"/>
      <c r="SWQ45" s="1034"/>
      <c r="SWR45" s="1034"/>
      <c r="SWS45" s="1034"/>
      <c r="SWT45" s="1034"/>
      <c r="SWU45" s="1034"/>
      <c r="SWV45" s="1034"/>
      <c r="SWW45" s="1034"/>
      <c r="SWX45" s="1034"/>
      <c r="SWY45" s="1034"/>
      <c r="SWZ45" s="1034"/>
      <c r="SXA45" s="1034"/>
      <c r="SXB45" s="1034"/>
      <c r="SXC45" s="1034"/>
      <c r="SXD45" s="1034"/>
      <c r="SXE45" s="1034"/>
      <c r="SXF45" s="1034"/>
      <c r="SXG45" s="1034"/>
      <c r="SXH45" s="1034"/>
      <c r="SXI45" s="1034"/>
      <c r="SXJ45" s="1034"/>
      <c r="SXK45" s="1034"/>
      <c r="SXL45" s="1034"/>
      <c r="SXM45" s="1034"/>
      <c r="SXN45" s="1034"/>
      <c r="SXO45" s="1034"/>
      <c r="SXP45" s="1034"/>
      <c r="SXQ45" s="1034"/>
      <c r="SXR45" s="1034"/>
      <c r="SXS45" s="1034"/>
      <c r="SXT45" s="1034"/>
      <c r="SXU45" s="1034"/>
      <c r="SXV45" s="1034"/>
      <c r="SXW45" s="1034"/>
      <c r="SXX45" s="1034"/>
      <c r="SXY45" s="1034"/>
      <c r="SXZ45" s="1034"/>
      <c r="SYA45" s="1034"/>
      <c r="SYB45" s="1034"/>
      <c r="SYC45" s="1034"/>
      <c r="SYD45" s="1034"/>
      <c r="SYE45" s="1034"/>
      <c r="SYF45" s="1034"/>
      <c r="SYG45" s="1034"/>
      <c r="SYH45" s="1034"/>
      <c r="SYI45" s="1034"/>
      <c r="SYJ45" s="1034"/>
      <c r="SYK45" s="1034"/>
      <c r="SYL45" s="1034"/>
      <c r="SYM45" s="1034"/>
      <c r="SYN45" s="1034"/>
      <c r="SYO45" s="1034"/>
      <c r="SYP45" s="1034"/>
      <c r="SYQ45" s="1034"/>
      <c r="SYR45" s="1034"/>
      <c r="SYS45" s="1034"/>
      <c r="SYT45" s="1034"/>
      <c r="SYU45" s="1034"/>
      <c r="SYV45" s="1034"/>
      <c r="SYW45" s="1034"/>
      <c r="SYX45" s="1034"/>
      <c r="SYY45" s="1034"/>
      <c r="SYZ45" s="1034"/>
      <c r="SZA45" s="1034"/>
      <c r="SZB45" s="1034"/>
      <c r="SZC45" s="1034"/>
      <c r="SZD45" s="1034"/>
      <c r="SZE45" s="1034"/>
      <c r="SZF45" s="1034"/>
      <c r="SZG45" s="1034"/>
      <c r="SZH45" s="1034"/>
      <c r="SZI45" s="1034"/>
      <c r="SZJ45" s="1034"/>
      <c r="SZK45" s="1034"/>
      <c r="SZL45" s="1034"/>
      <c r="SZM45" s="1034"/>
      <c r="SZN45" s="1034"/>
      <c r="SZO45" s="1034"/>
      <c r="SZP45" s="1034"/>
      <c r="SZQ45" s="1034"/>
      <c r="SZR45" s="1034"/>
      <c r="SZS45" s="1034"/>
      <c r="SZT45" s="1034"/>
      <c r="SZU45" s="1034"/>
      <c r="SZV45" s="1034"/>
      <c r="SZW45" s="1034"/>
      <c r="SZX45" s="1034"/>
      <c r="SZY45" s="1034"/>
      <c r="SZZ45" s="1034"/>
      <c r="TAA45" s="1034"/>
      <c r="TAB45" s="1034"/>
      <c r="TAC45" s="1034"/>
      <c r="TAD45" s="1034"/>
      <c r="TAE45" s="1034"/>
      <c r="TAF45" s="1034"/>
      <c r="TAG45" s="1034"/>
      <c r="TAH45" s="1034"/>
      <c r="TAI45" s="1034"/>
      <c r="TAJ45" s="1034"/>
      <c r="TAK45" s="1034"/>
      <c r="TAL45" s="1034"/>
      <c r="TAM45" s="1034"/>
      <c r="TAN45" s="1034"/>
      <c r="TAO45" s="1034"/>
      <c r="TAP45" s="1034"/>
      <c r="TAQ45" s="1034"/>
      <c r="TAR45" s="1034"/>
      <c r="TAS45" s="1034"/>
      <c r="TAT45" s="1034"/>
      <c r="TAU45" s="1034"/>
      <c r="TAV45" s="1034"/>
      <c r="TAW45" s="1034"/>
      <c r="TAX45" s="1034"/>
      <c r="TAY45" s="1034"/>
      <c r="TAZ45" s="1034"/>
      <c r="TBA45" s="1034"/>
      <c r="TBB45" s="1034"/>
      <c r="TBC45" s="1034"/>
      <c r="TBD45" s="1034"/>
      <c r="TBE45" s="1034"/>
      <c r="TBF45" s="1034"/>
      <c r="TBG45" s="1034"/>
      <c r="TBH45" s="1034"/>
      <c r="TBI45" s="1034"/>
      <c r="TBJ45" s="1034"/>
      <c r="TBK45" s="1034"/>
      <c r="TBL45" s="1034"/>
      <c r="TBM45" s="1034"/>
      <c r="TBN45" s="1034"/>
      <c r="TBO45" s="1034"/>
      <c r="TBP45" s="1034"/>
      <c r="TBQ45" s="1034"/>
      <c r="TBR45" s="1034"/>
      <c r="TBS45" s="1034"/>
      <c r="TBT45" s="1034"/>
      <c r="TBU45" s="1034"/>
      <c r="TBV45" s="1034"/>
      <c r="TBW45" s="1034"/>
      <c r="TBX45" s="1034"/>
      <c r="TBY45" s="1034"/>
      <c r="TBZ45" s="1034"/>
      <c r="TCA45" s="1034"/>
      <c r="TCB45" s="1034"/>
      <c r="TCC45" s="1034"/>
      <c r="TCD45" s="1034"/>
      <c r="TCE45" s="1034"/>
      <c r="TCF45" s="1034"/>
      <c r="TCG45" s="1034"/>
      <c r="TCH45" s="1034"/>
      <c r="TCI45" s="1034"/>
      <c r="TCJ45" s="1034"/>
      <c r="TCK45" s="1034"/>
      <c r="TCL45" s="1034"/>
      <c r="TCM45" s="1034"/>
      <c r="TCN45" s="1034"/>
      <c r="TCO45" s="1034"/>
      <c r="TCP45" s="1034"/>
      <c r="TCQ45" s="1034"/>
      <c r="TCR45" s="1034"/>
      <c r="TCS45" s="1034"/>
      <c r="TCT45" s="1034"/>
      <c r="TCU45" s="1034"/>
      <c r="TCV45" s="1034"/>
      <c r="TCW45" s="1034"/>
      <c r="TCX45" s="1034"/>
      <c r="TCY45" s="1034"/>
      <c r="TCZ45" s="1034"/>
      <c r="TDA45" s="1034"/>
      <c r="TDB45" s="1034"/>
      <c r="TDC45" s="1034"/>
      <c r="TDD45" s="1034"/>
      <c r="TDE45" s="1034"/>
      <c r="TDF45" s="1034"/>
      <c r="TDG45" s="1034"/>
      <c r="TDH45" s="1034"/>
      <c r="TDI45" s="1034"/>
      <c r="TDJ45" s="1034"/>
      <c r="TDK45" s="1034"/>
      <c r="TDL45" s="1034"/>
      <c r="TDM45" s="1034"/>
      <c r="TDN45" s="1034"/>
      <c r="TDO45" s="1034"/>
      <c r="TDP45" s="1034"/>
      <c r="TDQ45" s="1034"/>
      <c r="TDR45" s="1034"/>
      <c r="TDS45" s="1034"/>
      <c r="TDT45" s="1034"/>
      <c r="TDU45" s="1034"/>
      <c r="TDV45" s="1034"/>
      <c r="TDW45" s="1034"/>
      <c r="TDX45" s="1034"/>
      <c r="TDY45" s="1034"/>
      <c r="TDZ45" s="1034"/>
      <c r="TEA45" s="1034"/>
      <c r="TEB45" s="1034"/>
      <c r="TEC45" s="1034"/>
      <c r="TED45" s="1034"/>
      <c r="TEE45" s="1034"/>
      <c r="TEF45" s="1034"/>
      <c r="TEG45" s="1034"/>
      <c r="TEH45" s="1034"/>
      <c r="TEI45" s="1034"/>
      <c r="TEJ45" s="1034"/>
      <c r="TEK45" s="1034"/>
      <c r="TEL45" s="1034"/>
      <c r="TEM45" s="1034"/>
      <c r="TEN45" s="1034"/>
      <c r="TEO45" s="1034"/>
      <c r="TEP45" s="1034"/>
      <c r="TEQ45" s="1034"/>
      <c r="TER45" s="1034"/>
      <c r="TES45" s="1034"/>
      <c r="TET45" s="1034"/>
      <c r="TEU45" s="1034"/>
      <c r="TEV45" s="1034"/>
      <c r="TEW45" s="1034"/>
      <c r="TEX45" s="1034"/>
      <c r="TEY45" s="1034"/>
      <c r="TEZ45" s="1034"/>
      <c r="TFA45" s="1034"/>
      <c r="TFB45" s="1034"/>
      <c r="TFC45" s="1034"/>
      <c r="TFD45" s="1034"/>
      <c r="TFE45" s="1034"/>
      <c r="TFF45" s="1034"/>
      <c r="TFG45" s="1034"/>
      <c r="TFH45" s="1034"/>
      <c r="TFI45" s="1034"/>
      <c r="TFJ45" s="1034"/>
      <c r="TFK45" s="1034"/>
      <c r="TFL45" s="1034"/>
      <c r="TFM45" s="1034"/>
      <c r="TFN45" s="1034"/>
      <c r="TFO45" s="1034"/>
      <c r="TFP45" s="1034"/>
      <c r="TFQ45" s="1034"/>
      <c r="TFR45" s="1034"/>
      <c r="TFS45" s="1034"/>
      <c r="TFT45" s="1034"/>
      <c r="TFU45" s="1034"/>
      <c r="TFV45" s="1034"/>
      <c r="TFW45" s="1034"/>
      <c r="TFX45" s="1034"/>
      <c r="TFY45" s="1034"/>
      <c r="TFZ45" s="1034"/>
      <c r="TGA45" s="1034"/>
      <c r="TGB45" s="1034"/>
      <c r="TGC45" s="1034"/>
      <c r="TGD45" s="1034"/>
      <c r="TGE45" s="1034"/>
      <c r="TGF45" s="1034"/>
      <c r="TGG45" s="1034"/>
      <c r="TGH45" s="1034"/>
      <c r="TGI45" s="1034"/>
      <c r="TGJ45" s="1034"/>
      <c r="TGK45" s="1034"/>
      <c r="TGL45" s="1034"/>
      <c r="TGM45" s="1034"/>
      <c r="TGN45" s="1034"/>
      <c r="TGO45" s="1034"/>
      <c r="TGP45" s="1034"/>
      <c r="TGQ45" s="1034"/>
      <c r="TGR45" s="1034"/>
      <c r="TGS45" s="1034"/>
      <c r="TGT45" s="1034"/>
      <c r="TGU45" s="1034"/>
      <c r="TGV45" s="1034"/>
      <c r="TGW45" s="1034"/>
      <c r="TGX45" s="1034"/>
      <c r="TGY45" s="1034"/>
      <c r="TGZ45" s="1034"/>
      <c r="THA45" s="1034"/>
      <c r="THB45" s="1034"/>
      <c r="THC45" s="1034"/>
      <c r="THD45" s="1034"/>
      <c r="THE45" s="1034"/>
      <c r="THF45" s="1034"/>
      <c r="THG45" s="1034"/>
      <c r="THH45" s="1034"/>
      <c r="THI45" s="1034"/>
      <c r="THJ45" s="1034"/>
      <c r="THK45" s="1034"/>
      <c r="THL45" s="1034"/>
      <c r="THM45" s="1034"/>
      <c r="THN45" s="1034"/>
      <c r="THO45" s="1034"/>
      <c r="THP45" s="1034"/>
      <c r="THQ45" s="1034"/>
      <c r="THR45" s="1034"/>
      <c r="THS45" s="1034"/>
      <c r="THT45" s="1034"/>
      <c r="THU45" s="1034"/>
      <c r="THV45" s="1034"/>
      <c r="THW45" s="1034"/>
      <c r="THX45" s="1034"/>
      <c r="THY45" s="1034"/>
      <c r="THZ45" s="1034"/>
      <c r="TIA45" s="1034"/>
      <c r="TIB45" s="1034"/>
      <c r="TIC45" s="1034"/>
      <c r="TID45" s="1034"/>
      <c r="TIE45" s="1034"/>
      <c r="TIF45" s="1034"/>
      <c r="TIG45" s="1034"/>
      <c r="TIH45" s="1034"/>
      <c r="TII45" s="1034"/>
      <c r="TIJ45" s="1034"/>
      <c r="TIK45" s="1034"/>
      <c r="TIL45" s="1034"/>
      <c r="TIM45" s="1034"/>
      <c r="TIN45" s="1034"/>
      <c r="TIO45" s="1034"/>
      <c r="TIP45" s="1034"/>
      <c r="TIQ45" s="1034"/>
      <c r="TIR45" s="1034"/>
      <c r="TIS45" s="1034"/>
      <c r="TIT45" s="1034"/>
      <c r="TIU45" s="1034"/>
      <c r="TIV45" s="1034"/>
      <c r="TIW45" s="1034"/>
      <c r="TIX45" s="1034"/>
      <c r="TIY45" s="1034"/>
      <c r="TIZ45" s="1034"/>
      <c r="TJA45" s="1034"/>
      <c r="TJB45" s="1034"/>
      <c r="TJC45" s="1034"/>
      <c r="TJD45" s="1034"/>
      <c r="TJE45" s="1034"/>
      <c r="TJF45" s="1034"/>
      <c r="TJG45" s="1034"/>
      <c r="TJH45" s="1034"/>
      <c r="TJI45" s="1034"/>
      <c r="TJJ45" s="1034"/>
      <c r="TJK45" s="1034"/>
      <c r="TJL45" s="1034"/>
      <c r="TJM45" s="1034"/>
      <c r="TJN45" s="1034"/>
      <c r="TJO45" s="1034"/>
      <c r="TJP45" s="1034"/>
      <c r="TJQ45" s="1034"/>
      <c r="TJR45" s="1034"/>
      <c r="TJS45" s="1034"/>
      <c r="TJT45" s="1034"/>
      <c r="TJU45" s="1034"/>
      <c r="TJV45" s="1034"/>
      <c r="TJW45" s="1034"/>
      <c r="TJX45" s="1034"/>
      <c r="TJY45" s="1034"/>
      <c r="TJZ45" s="1034"/>
      <c r="TKA45" s="1034"/>
      <c r="TKB45" s="1034"/>
      <c r="TKC45" s="1034"/>
      <c r="TKD45" s="1034"/>
      <c r="TKE45" s="1034"/>
      <c r="TKF45" s="1034"/>
      <c r="TKG45" s="1034"/>
      <c r="TKH45" s="1034"/>
      <c r="TKI45" s="1034"/>
      <c r="TKJ45" s="1034"/>
      <c r="TKK45" s="1034"/>
      <c r="TKL45" s="1034"/>
      <c r="TKM45" s="1034"/>
      <c r="TKN45" s="1034"/>
      <c r="TKO45" s="1034"/>
      <c r="TKP45" s="1034"/>
      <c r="TKQ45" s="1034"/>
      <c r="TKR45" s="1034"/>
      <c r="TKS45" s="1034"/>
      <c r="TKT45" s="1034"/>
      <c r="TKU45" s="1034"/>
      <c r="TKV45" s="1034"/>
      <c r="TKW45" s="1034"/>
      <c r="TKX45" s="1034"/>
      <c r="TKY45" s="1034"/>
      <c r="TKZ45" s="1034"/>
      <c r="TLA45" s="1034"/>
      <c r="TLB45" s="1034"/>
      <c r="TLC45" s="1034"/>
      <c r="TLD45" s="1034"/>
      <c r="TLE45" s="1034"/>
      <c r="TLF45" s="1034"/>
      <c r="TLG45" s="1034"/>
      <c r="TLH45" s="1034"/>
      <c r="TLI45" s="1034"/>
      <c r="TLJ45" s="1034"/>
      <c r="TLK45" s="1034"/>
      <c r="TLL45" s="1034"/>
      <c r="TLM45" s="1034"/>
      <c r="TLN45" s="1034"/>
      <c r="TLO45" s="1034"/>
      <c r="TLP45" s="1034"/>
      <c r="TLQ45" s="1034"/>
      <c r="TLR45" s="1034"/>
      <c r="TLS45" s="1034"/>
      <c r="TLT45" s="1034"/>
      <c r="TLU45" s="1034"/>
      <c r="TLV45" s="1034"/>
      <c r="TLW45" s="1034"/>
      <c r="TLX45" s="1034"/>
      <c r="TLY45" s="1034"/>
      <c r="TLZ45" s="1034"/>
      <c r="TMA45" s="1034"/>
      <c r="TMB45" s="1034"/>
      <c r="TMC45" s="1034"/>
      <c r="TMD45" s="1034"/>
      <c r="TME45" s="1034"/>
      <c r="TMF45" s="1034"/>
      <c r="TMG45" s="1034"/>
      <c r="TMH45" s="1034"/>
      <c r="TMI45" s="1034"/>
      <c r="TMJ45" s="1034"/>
      <c r="TMK45" s="1034"/>
      <c r="TML45" s="1034"/>
      <c r="TMM45" s="1034"/>
      <c r="TMN45" s="1034"/>
      <c r="TMO45" s="1034"/>
      <c r="TMP45" s="1034"/>
      <c r="TMQ45" s="1034"/>
      <c r="TMR45" s="1034"/>
      <c r="TMS45" s="1034"/>
      <c r="TMT45" s="1034"/>
      <c r="TMU45" s="1034"/>
      <c r="TMV45" s="1034"/>
      <c r="TMW45" s="1034"/>
      <c r="TMX45" s="1034"/>
      <c r="TMY45" s="1034"/>
      <c r="TMZ45" s="1034"/>
      <c r="TNA45" s="1034"/>
      <c r="TNB45" s="1034"/>
      <c r="TNC45" s="1034"/>
      <c r="TND45" s="1034"/>
      <c r="TNE45" s="1034"/>
      <c r="TNF45" s="1034"/>
      <c r="TNG45" s="1034"/>
      <c r="TNH45" s="1034"/>
      <c r="TNI45" s="1034"/>
      <c r="TNJ45" s="1034"/>
      <c r="TNK45" s="1034"/>
      <c r="TNL45" s="1034"/>
      <c r="TNM45" s="1034"/>
      <c r="TNN45" s="1034"/>
      <c r="TNO45" s="1034"/>
      <c r="TNP45" s="1034"/>
      <c r="TNQ45" s="1034"/>
      <c r="TNR45" s="1034"/>
      <c r="TNS45" s="1034"/>
      <c r="TNT45" s="1034"/>
      <c r="TNU45" s="1034"/>
      <c r="TNV45" s="1034"/>
      <c r="TNW45" s="1034"/>
      <c r="TNX45" s="1034"/>
      <c r="TNY45" s="1034"/>
      <c r="TNZ45" s="1034"/>
      <c r="TOA45" s="1034"/>
      <c r="TOB45" s="1034"/>
      <c r="TOC45" s="1034"/>
      <c r="TOD45" s="1034"/>
      <c r="TOE45" s="1034"/>
      <c r="TOF45" s="1034"/>
      <c r="TOG45" s="1034"/>
      <c r="TOH45" s="1034"/>
      <c r="TOI45" s="1034"/>
      <c r="TOJ45" s="1034"/>
      <c r="TOK45" s="1034"/>
      <c r="TOL45" s="1034"/>
      <c r="TOM45" s="1034"/>
      <c r="TON45" s="1034"/>
      <c r="TOO45" s="1034"/>
      <c r="TOP45" s="1034"/>
      <c r="TOQ45" s="1034"/>
      <c r="TOR45" s="1034"/>
      <c r="TOS45" s="1034"/>
      <c r="TOT45" s="1034"/>
      <c r="TOU45" s="1034"/>
      <c r="TOV45" s="1034"/>
      <c r="TOW45" s="1034"/>
      <c r="TOX45" s="1034"/>
      <c r="TOY45" s="1034"/>
      <c r="TOZ45" s="1034"/>
      <c r="TPA45" s="1034"/>
      <c r="TPB45" s="1034"/>
      <c r="TPC45" s="1034"/>
      <c r="TPD45" s="1034"/>
      <c r="TPE45" s="1034"/>
      <c r="TPF45" s="1034"/>
      <c r="TPG45" s="1034"/>
      <c r="TPH45" s="1034"/>
      <c r="TPI45" s="1034"/>
      <c r="TPJ45" s="1034"/>
      <c r="TPK45" s="1034"/>
      <c r="TPL45" s="1034"/>
      <c r="TPM45" s="1034"/>
      <c r="TPN45" s="1034"/>
      <c r="TPO45" s="1034"/>
      <c r="TPP45" s="1034"/>
      <c r="TPQ45" s="1034"/>
      <c r="TPR45" s="1034"/>
      <c r="TPS45" s="1034"/>
      <c r="TPT45" s="1034"/>
      <c r="TPU45" s="1034"/>
      <c r="TPV45" s="1034"/>
      <c r="TPW45" s="1034"/>
      <c r="TPX45" s="1034"/>
      <c r="TPY45" s="1034"/>
      <c r="TPZ45" s="1034"/>
      <c r="TQA45" s="1034"/>
      <c r="TQB45" s="1034"/>
      <c r="TQC45" s="1034"/>
      <c r="TQD45" s="1034"/>
      <c r="TQE45" s="1034"/>
      <c r="TQF45" s="1034"/>
      <c r="TQG45" s="1034"/>
      <c r="TQH45" s="1034"/>
      <c r="TQI45" s="1034"/>
      <c r="TQJ45" s="1034"/>
      <c r="TQK45" s="1034"/>
      <c r="TQL45" s="1034"/>
      <c r="TQM45" s="1034"/>
      <c r="TQN45" s="1034"/>
      <c r="TQO45" s="1034"/>
      <c r="TQP45" s="1034"/>
      <c r="TQQ45" s="1034"/>
      <c r="TQR45" s="1034"/>
      <c r="TQS45" s="1034"/>
      <c r="TQT45" s="1034"/>
      <c r="TQU45" s="1034"/>
      <c r="TQV45" s="1034"/>
      <c r="TQW45" s="1034"/>
      <c r="TQX45" s="1034"/>
      <c r="TQY45" s="1034"/>
      <c r="TQZ45" s="1034"/>
      <c r="TRA45" s="1034"/>
      <c r="TRB45" s="1034"/>
      <c r="TRC45" s="1034"/>
      <c r="TRD45" s="1034"/>
      <c r="TRE45" s="1034"/>
      <c r="TRF45" s="1034"/>
      <c r="TRG45" s="1034"/>
      <c r="TRH45" s="1034"/>
      <c r="TRI45" s="1034"/>
      <c r="TRJ45" s="1034"/>
      <c r="TRK45" s="1034"/>
      <c r="TRL45" s="1034"/>
      <c r="TRM45" s="1034"/>
      <c r="TRN45" s="1034"/>
      <c r="TRO45" s="1034"/>
      <c r="TRP45" s="1034"/>
      <c r="TRQ45" s="1034"/>
      <c r="TRR45" s="1034"/>
      <c r="TRS45" s="1034"/>
      <c r="TRT45" s="1034"/>
      <c r="TRU45" s="1034"/>
      <c r="TRV45" s="1034"/>
      <c r="TRW45" s="1034"/>
      <c r="TRX45" s="1034"/>
      <c r="TRY45" s="1034"/>
      <c r="TRZ45" s="1034"/>
      <c r="TSA45" s="1034"/>
      <c r="TSB45" s="1034"/>
      <c r="TSC45" s="1034"/>
      <c r="TSD45" s="1034"/>
      <c r="TSE45" s="1034"/>
      <c r="TSF45" s="1034"/>
      <c r="TSG45" s="1034"/>
      <c r="TSH45" s="1034"/>
      <c r="TSI45" s="1034"/>
      <c r="TSJ45" s="1034"/>
      <c r="TSK45" s="1034"/>
      <c r="TSL45" s="1034"/>
      <c r="TSM45" s="1034"/>
      <c r="TSN45" s="1034"/>
      <c r="TSO45" s="1034"/>
      <c r="TSP45" s="1034"/>
      <c r="TSQ45" s="1034"/>
      <c r="TSR45" s="1034"/>
      <c r="TSS45" s="1034"/>
      <c r="TST45" s="1034"/>
      <c r="TSU45" s="1034"/>
      <c r="TSV45" s="1034"/>
      <c r="TSW45" s="1034"/>
      <c r="TSX45" s="1034"/>
      <c r="TSY45" s="1034"/>
      <c r="TSZ45" s="1034"/>
      <c r="TTA45" s="1034"/>
      <c r="TTB45" s="1034"/>
      <c r="TTC45" s="1034"/>
      <c r="TTD45" s="1034"/>
      <c r="TTE45" s="1034"/>
      <c r="TTF45" s="1034"/>
      <c r="TTG45" s="1034"/>
      <c r="TTH45" s="1034"/>
      <c r="TTI45" s="1034"/>
      <c r="TTJ45" s="1034"/>
      <c r="TTK45" s="1034"/>
      <c r="TTL45" s="1034"/>
      <c r="TTM45" s="1034"/>
      <c r="TTN45" s="1034"/>
      <c r="TTO45" s="1034"/>
      <c r="TTP45" s="1034"/>
      <c r="TTQ45" s="1034"/>
      <c r="TTR45" s="1034"/>
      <c r="TTS45" s="1034"/>
      <c r="TTT45" s="1034"/>
      <c r="TTU45" s="1034"/>
      <c r="TTV45" s="1034"/>
      <c r="TTW45" s="1034"/>
      <c r="TTX45" s="1034"/>
      <c r="TTY45" s="1034"/>
      <c r="TTZ45" s="1034"/>
      <c r="TUA45" s="1034"/>
      <c r="TUB45" s="1034"/>
      <c r="TUC45" s="1034"/>
      <c r="TUD45" s="1034"/>
      <c r="TUE45" s="1034"/>
      <c r="TUF45" s="1034"/>
      <c r="TUG45" s="1034"/>
      <c r="TUH45" s="1034"/>
      <c r="TUI45" s="1034"/>
      <c r="TUJ45" s="1034"/>
      <c r="TUK45" s="1034"/>
      <c r="TUL45" s="1034"/>
      <c r="TUM45" s="1034"/>
      <c r="TUN45" s="1034"/>
      <c r="TUO45" s="1034"/>
      <c r="TUP45" s="1034"/>
      <c r="TUQ45" s="1034"/>
      <c r="TUR45" s="1034"/>
      <c r="TUS45" s="1034"/>
      <c r="TUT45" s="1034"/>
      <c r="TUU45" s="1034"/>
      <c r="TUV45" s="1034"/>
      <c r="TUW45" s="1034"/>
      <c r="TUX45" s="1034"/>
      <c r="TUY45" s="1034"/>
      <c r="TUZ45" s="1034"/>
      <c r="TVA45" s="1034"/>
      <c r="TVB45" s="1034"/>
      <c r="TVC45" s="1034"/>
      <c r="TVD45" s="1034"/>
      <c r="TVE45" s="1034"/>
      <c r="TVF45" s="1034"/>
      <c r="TVG45" s="1034"/>
      <c r="TVH45" s="1034"/>
      <c r="TVI45" s="1034"/>
      <c r="TVJ45" s="1034"/>
      <c r="TVK45" s="1034"/>
      <c r="TVL45" s="1034"/>
      <c r="TVM45" s="1034"/>
      <c r="TVN45" s="1034"/>
      <c r="TVO45" s="1034"/>
      <c r="TVP45" s="1034"/>
      <c r="TVQ45" s="1034"/>
      <c r="TVR45" s="1034"/>
      <c r="TVS45" s="1034"/>
      <c r="TVT45" s="1034"/>
      <c r="TVU45" s="1034"/>
      <c r="TVV45" s="1034"/>
      <c r="TVW45" s="1034"/>
      <c r="TVX45" s="1034"/>
      <c r="TVY45" s="1034"/>
      <c r="TVZ45" s="1034"/>
      <c r="TWA45" s="1034"/>
      <c r="TWB45" s="1034"/>
      <c r="TWC45" s="1034"/>
      <c r="TWD45" s="1034"/>
      <c r="TWE45" s="1034"/>
      <c r="TWF45" s="1034"/>
      <c r="TWG45" s="1034"/>
      <c r="TWH45" s="1034"/>
      <c r="TWI45" s="1034"/>
      <c r="TWJ45" s="1034"/>
      <c r="TWK45" s="1034"/>
      <c r="TWL45" s="1034"/>
      <c r="TWM45" s="1034"/>
      <c r="TWN45" s="1034"/>
      <c r="TWO45" s="1034"/>
      <c r="TWP45" s="1034"/>
      <c r="TWQ45" s="1034"/>
      <c r="TWR45" s="1034"/>
      <c r="TWS45" s="1034"/>
      <c r="TWT45" s="1034"/>
      <c r="TWU45" s="1034"/>
      <c r="TWV45" s="1034"/>
      <c r="TWW45" s="1034"/>
      <c r="TWX45" s="1034"/>
      <c r="TWY45" s="1034"/>
      <c r="TWZ45" s="1034"/>
      <c r="TXA45" s="1034"/>
      <c r="TXB45" s="1034"/>
      <c r="TXC45" s="1034"/>
      <c r="TXD45" s="1034"/>
      <c r="TXE45" s="1034"/>
      <c r="TXF45" s="1034"/>
      <c r="TXG45" s="1034"/>
      <c r="TXH45" s="1034"/>
      <c r="TXI45" s="1034"/>
      <c r="TXJ45" s="1034"/>
      <c r="TXK45" s="1034"/>
      <c r="TXL45" s="1034"/>
      <c r="TXM45" s="1034"/>
      <c r="TXN45" s="1034"/>
      <c r="TXO45" s="1034"/>
      <c r="TXP45" s="1034"/>
      <c r="TXQ45" s="1034"/>
      <c r="TXR45" s="1034"/>
      <c r="TXS45" s="1034"/>
      <c r="TXT45" s="1034"/>
      <c r="TXU45" s="1034"/>
      <c r="TXV45" s="1034"/>
      <c r="TXW45" s="1034"/>
      <c r="TXX45" s="1034"/>
      <c r="TXY45" s="1034"/>
      <c r="TXZ45" s="1034"/>
      <c r="TYA45" s="1034"/>
      <c r="TYB45" s="1034"/>
      <c r="TYC45" s="1034"/>
      <c r="TYD45" s="1034"/>
      <c r="TYE45" s="1034"/>
      <c r="TYF45" s="1034"/>
      <c r="TYG45" s="1034"/>
      <c r="TYH45" s="1034"/>
      <c r="TYI45" s="1034"/>
      <c r="TYJ45" s="1034"/>
      <c r="TYK45" s="1034"/>
      <c r="TYL45" s="1034"/>
      <c r="TYM45" s="1034"/>
      <c r="TYN45" s="1034"/>
      <c r="TYO45" s="1034"/>
      <c r="TYP45" s="1034"/>
      <c r="TYQ45" s="1034"/>
      <c r="TYR45" s="1034"/>
      <c r="TYS45" s="1034"/>
      <c r="TYT45" s="1034"/>
      <c r="TYU45" s="1034"/>
      <c r="TYV45" s="1034"/>
      <c r="TYW45" s="1034"/>
      <c r="TYX45" s="1034"/>
      <c r="TYY45" s="1034"/>
      <c r="TYZ45" s="1034"/>
      <c r="TZA45" s="1034"/>
      <c r="TZB45" s="1034"/>
      <c r="TZC45" s="1034"/>
      <c r="TZD45" s="1034"/>
      <c r="TZE45" s="1034"/>
      <c r="TZF45" s="1034"/>
      <c r="TZG45" s="1034"/>
      <c r="TZH45" s="1034"/>
      <c r="TZI45" s="1034"/>
      <c r="TZJ45" s="1034"/>
      <c r="TZK45" s="1034"/>
      <c r="TZL45" s="1034"/>
      <c r="TZM45" s="1034"/>
      <c r="TZN45" s="1034"/>
      <c r="TZO45" s="1034"/>
      <c r="TZP45" s="1034"/>
      <c r="TZQ45" s="1034"/>
      <c r="TZR45" s="1034"/>
      <c r="TZS45" s="1034"/>
      <c r="TZT45" s="1034"/>
      <c r="TZU45" s="1034"/>
      <c r="TZV45" s="1034"/>
      <c r="TZW45" s="1034"/>
      <c r="TZX45" s="1034"/>
      <c r="TZY45" s="1034"/>
      <c r="TZZ45" s="1034"/>
      <c r="UAA45" s="1034"/>
      <c r="UAB45" s="1034"/>
      <c r="UAC45" s="1034"/>
      <c r="UAD45" s="1034"/>
      <c r="UAE45" s="1034"/>
      <c r="UAF45" s="1034"/>
      <c r="UAG45" s="1034"/>
      <c r="UAH45" s="1034"/>
      <c r="UAI45" s="1034"/>
      <c r="UAJ45" s="1034"/>
      <c r="UAK45" s="1034"/>
      <c r="UAL45" s="1034"/>
      <c r="UAM45" s="1034"/>
      <c r="UAN45" s="1034"/>
      <c r="UAO45" s="1034"/>
      <c r="UAP45" s="1034"/>
      <c r="UAQ45" s="1034"/>
      <c r="UAR45" s="1034"/>
      <c r="UAS45" s="1034"/>
      <c r="UAT45" s="1034"/>
      <c r="UAU45" s="1034"/>
      <c r="UAV45" s="1034"/>
      <c r="UAW45" s="1034"/>
      <c r="UAX45" s="1034"/>
      <c r="UAY45" s="1034"/>
      <c r="UAZ45" s="1034"/>
      <c r="UBA45" s="1034"/>
      <c r="UBB45" s="1034"/>
      <c r="UBC45" s="1034"/>
      <c r="UBD45" s="1034"/>
      <c r="UBE45" s="1034"/>
      <c r="UBF45" s="1034"/>
      <c r="UBG45" s="1034"/>
      <c r="UBH45" s="1034"/>
      <c r="UBI45" s="1034"/>
      <c r="UBJ45" s="1034"/>
      <c r="UBK45" s="1034"/>
      <c r="UBL45" s="1034"/>
      <c r="UBM45" s="1034"/>
      <c r="UBN45" s="1034"/>
      <c r="UBO45" s="1034"/>
      <c r="UBP45" s="1034"/>
      <c r="UBQ45" s="1034"/>
      <c r="UBR45" s="1034"/>
      <c r="UBS45" s="1034"/>
      <c r="UBT45" s="1034"/>
      <c r="UBU45" s="1034"/>
      <c r="UBV45" s="1034"/>
      <c r="UBW45" s="1034"/>
      <c r="UBX45" s="1034"/>
      <c r="UBY45" s="1034"/>
      <c r="UBZ45" s="1034"/>
      <c r="UCA45" s="1034"/>
      <c r="UCB45" s="1034"/>
      <c r="UCC45" s="1034"/>
      <c r="UCD45" s="1034"/>
      <c r="UCE45" s="1034"/>
      <c r="UCF45" s="1034"/>
      <c r="UCG45" s="1034"/>
      <c r="UCH45" s="1034"/>
      <c r="UCI45" s="1034"/>
      <c r="UCJ45" s="1034"/>
      <c r="UCK45" s="1034"/>
      <c r="UCL45" s="1034"/>
      <c r="UCM45" s="1034"/>
      <c r="UCN45" s="1034"/>
      <c r="UCO45" s="1034"/>
      <c r="UCP45" s="1034"/>
      <c r="UCQ45" s="1034"/>
      <c r="UCR45" s="1034"/>
      <c r="UCS45" s="1034"/>
      <c r="UCT45" s="1034"/>
      <c r="UCU45" s="1034"/>
      <c r="UCV45" s="1034"/>
      <c r="UCW45" s="1034"/>
      <c r="UCX45" s="1034"/>
      <c r="UCY45" s="1034"/>
      <c r="UCZ45" s="1034"/>
      <c r="UDA45" s="1034"/>
      <c r="UDB45" s="1034"/>
      <c r="UDC45" s="1034"/>
      <c r="UDD45" s="1034"/>
      <c r="UDE45" s="1034"/>
      <c r="UDF45" s="1034"/>
      <c r="UDG45" s="1034"/>
      <c r="UDH45" s="1034"/>
      <c r="UDI45" s="1034"/>
      <c r="UDJ45" s="1034"/>
      <c r="UDK45" s="1034"/>
      <c r="UDL45" s="1034"/>
      <c r="UDM45" s="1034"/>
      <c r="UDN45" s="1034"/>
      <c r="UDO45" s="1034"/>
      <c r="UDP45" s="1034"/>
      <c r="UDQ45" s="1034"/>
      <c r="UDR45" s="1034"/>
      <c r="UDS45" s="1034"/>
      <c r="UDT45" s="1034"/>
      <c r="UDU45" s="1034"/>
      <c r="UDV45" s="1034"/>
      <c r="UDW45" s="1034"/>
      <c r="UDX45" s="1034"/>
      <c r="UDY45" s="1034"/>
      <c r="UDZ45" s="1034"/>
      <c r="UEA45" s="1034"/>
      <c r="UEB45" s="1034"/>
      <c r="UEC45" s="1034"/>
      <c r="UED45" s="1034"/>
      <c r="UEE45" s="1034"/>
      <c r="UEF45" s="1034"/>
      <c r="UEG45" s="1034"/>
      <c r="UEH45" s="1034"/>
      <c r="UEI45" s="1034"/>
      <c r="UEJ45" s="1034"/>
      <c r="UEK45" s="1034"/>
      <c r="UEL45" s="1034"/>
      <c r="UEM45" s="1034"/>
      <c r="UEN45" s="1034"/>
      <c r="UEO45" s="1034"/>
      <c r="UEP45" s="1034"/>
      <c r="UEQ45" s="1034"/>
      <c r="UER45" s="1034"/>
      <c r="UES45" s="1034"/>
      <c r="UET45" s="1034"/>
      <c r="UEU45" s="1034"/>
      <c r="UEV45" s="1034"/>
      <c r="UEW45" s="1034"/>
      <c r="UEX45" s="1034"/>
      <c r="UEY45" s="1034"/>
      <c r="UEZ45" s="1034"/>
      <c r="UFA45" s="1034"/>
      <c r="UFB45" s="1034"/>
      <c r="UFC45" s="1034"/>
      <c r="UFD45" s="1034"/>
      <c r="UFE45" s="1034"/>
      <c r="UFF45" s="1034"/>
      <c r="UFG45" s="1034"/>
      <c r="UFH45" s="1034"/>
      <c r="UFI45" s="1034"/>
      <c r="UFJ45" s="1034"/>
      <c r="UFK45" s="1034"/>
      <c r="UFL45" s="1034"/>
      <c r="UFM45" s="1034"/>
      <c r="UFN45" s="1034"/>
      <c r="UFO45" s="1034"/>
      <c r="UFP45" s="1034"/>
      <c r="UFQ45" s="1034"/>
      <c r="UFR45" s="1034"/>
      <c r="UFS45" s="1034"/>
      <c r="UFT45" s="1034"/>
      <c r="UFU45" s="1034"/>
      <c r="UFV45" s="1034"/>
      <c r="UFW45" s="1034"/>
      <c r="UFX45" s="1034"/>
      <c r="UFY45" s="1034"/>
      <c r="UFZ45" s="1034"/>
      <c r="UGA45" s="1034"/>
      <c r="UGB45" s="1034"/>
      <c r="UGC45" s="1034"/>
      <c r="UGD45" s="1034"/>
      <c r="UGE45" s="1034"/>
      <c r="UGF45" s="1034"/>
      <c r="UGG45" s="1034"/>
      <c r="UGH45" s="1034"/>
      <c r="UGI45" s="1034"/>
      <c r="UGJ45" s="1034"/>
      <c r="UGK45" s="1034"/>
      <c r="UGL45" s="1034"/>
      <c r="UGM45" s="1034"/>
      <c r="UGN45" s="1034"/>
      <c r="UGO45" s="1034"/>
      <c r="UGP45" s="1034"/>
      <c r="UGQ45" s="1034"/>
      <c r="UGR45" s="1034"/>
      <c r="UGS45" s="1034"/>
      <c r="UGT45" s="1034"/>
      <c r="UGU45" s="1034"/>
      <c r="UGV45" s="1034"/>
      <c r="UGW45" s="1034"/>
      <c r="UGX45" s="1034"/>
      <c r="UGY45" s="1034"/>
      <c r="UGZ45" s="1034"/>
      <c r="UHA45" s="1034"/>
      <c r="UHB45" s="1034"/>
      <c r="UHC45" s="1034"/>
      <c r="UHD45" s="1034"/>
      <c r="UHE45" s="1034"/>
      <c r="UHF45" s="1034"/>
      <c r="UHG45" s="1034"/>
      <c r="UHH45" s="1034"/>
      <c r="UHI45" s="1034"/>
      <c r="UHJ45" s="1034"/>
      <c r="UHK45" s="1034"/>
      <c r="UHL45" s="1034"/>
      <c r="UHM45" s="1034"/>
      <c r="UHN45" s="1034"/>
      <c r="UHO45" s="1034"/>
      <c r="UHP45" s="1034"/>
      <c r="UHQ45" s="1034"/>
      <c r="UHR45" s="1034"/>
      <c r="UHS45" s="1034"/>
      <c r="UHT45" s="1034"/>
      <c r="UHU45" s="1034"/>
      <c r="UHV45" s="1034"/>
      <c r="UHW45" s="1034"/>
      <c r="UHX45" s="1034"/>
      <c r="UHY45" s="1034"/>
      <c r="UHZ45" s="1034"/>
      <c r="UIA45" s="1034"/>
      <c r="UIB45" s="1034"/>
      <c r="UIC45" s="1034"/>
      <c r="UID45" s="1034"/>
      <c r="UIE45" s="1034"/>
      <c r="UIF45" s="1034"/>
      <c r="UIG45" s="1034"/>
      <c r="UIH45" s="1034"/>
      <c r="UII45" s="1034"/>
      <c r="UIJ45" s="1034"/>
      <c r="UIK45" s="1034"/>
      <c r="UIL45" s="1034"/>
      <c r="UIM45" s="1034"/>
      <c r="UIN45" s="1034"/>
      <c r="UIO45" s="1034"/>
      <c r="UIP45" s="1034"/>
      <c r="UIQ45" s="1034"/>
      <c r="UIR45" s="1034"/>
      <c r="UIS45" s="1034"/>
      <c r="UIT45" s="1034"/>
      <c r="UIU45" s="1034"/>
      <c r="UIV45" s="1034"/>
      <c r="UIW45" s="1034"/>
      <c r="UIX45" s="1034"/>
      <c r="UIY45" s="1034"/>
      <c r="UIZ45" s="1034"/>
      <c r="UJA45" s="1034"/>
      <c r="UJB45" s="1034"/>
      <c r="UJC45" s="1034"/>
      <c r="UJD45" s="1034"/>
      <c r="UJE45" s="1034"/>
      <c r="UJF45" s="1034"/>
      <c r="UJG45" s="1034"/>
      <c r="UJH45" s="1034"/>
      <c r="UJI45" s="1034"/>
      <c r="UJJ45" s="1034"/>
      <c r="UJK45" s="1034"/>
      <c r="UJL45" s="1034"/>
      <c r="UJM45" s="1034"/>
      <c r="UJN45" s="1034"/>
      <c r="UJO45" s="1034"/>
      <c r="UJP45" s="1034"/>
      <c r="UJQ45" s="1034"/>
      <c r="UJR45" s="1034"/>
      <c r="UJS45" s="1034"/>
      <c r="UJT45" s="1034"/>
      <c r="UJU45" s="1034"/>
      <c r="UJV45" s="1034"/>
      <c r="UJW45" s="1034"/>
      <c r="UJX45" s="1034"/>
      <c r="UJY45" s="1034"/>
      <c r="UJZ45" s="1034"/>
      <c r="UKA45" s="1034"/>
      <c r="UKB45" s="1034"/>
      <c r="UKC45" s="1034"/>
      <c r="UKD45" s="1034"/>
      <c r="UKE45" s="1034"/>
      <c r="UKF45" s="1034"/>
      <c r="UKG45" s="1034"/>
      <c r="UKH45" s="1034"/>
      <c r="UKI45" s="1034"/>
      <c r="UKJ45" s="1034"/>
      <c r="UKK45" s="1034"/>
      <c r="UKL45" s="1034"/>
      <c r="UKM45" s="1034"/>
      <c r="UKN45" s="1034"/>
      <c r="UKO45" s="1034"/>
      <c r="UKP45" s="1034"/>
      <c r="UKQ45" s="1034"/>
      <c r="UKR45" s="1034"/>
      <c r="UKS45" s="1034"/>
      <c r="UKT45" s="1034"/>
      <c r="UKU45" s="1034"/>
      <c r="UKV45" s="1034"/>
      <c r="UKW45" s="1034"/>
      <c r="UKX45" s="1034"/>
      <c r="UKY45" s="1034"/>
      <c r="UKZ45" s="1034"/>
      <c r="ULA45" s="1034"/>
      <c r="ULB45" s="1034"/>
      <c r="ULC45" s="1034"/>
      <c r="ULD45" s="1034"/>
      <c r="ULE45" s="1034"/>
      <c r="ULF45" s="1034"/>
      <c r="ULG45" s="1034"/>
      <c r="ULH45" s="1034"/>
      <c r="ULI45" s="1034"/>
      <c r="ULJ45" s="1034"/>
      <c r="ULK45" s="1034"/>
      <c r="ULL45" s="1034"/>
      <c r="ULM45" s="1034"/>
      <c r="ULN45" s="1034"/>
      <c r="ULO45" s="1034"/>
      <c r="ULP45" s="1034"/>
      <c r="ULQ45" s="1034"/>
      <c r="ULR45" s="1034"/>
      <c r="ULS45" s="1034"/>
      <c r="ULT45" s="1034"/>
      <c r="ULU45" s="1034"/>
      <c r="ULV45" s="1034"/>
      <c r="ULW45" s="1034"/>
      <c r="ULX45" s="1034"/>
      <c r="ULY45" s="1034"/>
      <c r="ULZ45" s="1034"/>
      <c r="UMA45" s="1034"/>
      <c r="UMB45" s="1034"/>
      <c r="UMC45" s="1034"/>
      <c r="UMD45" s="1034"/>
      <c r="UME45" s="1034"/>
      <c r="UMF45" s="1034"/>
      <c r="UMG45" s="1034"/>
      <c r="UMH45" s="1034"/>
      <c r="UMI45" s="1034"/>
      <c r="UMJ45" s="1034"/>
      <c r="UMK45" s="1034"/>
      <c r="UML45" s="1034"/>
      <c r="UMM45" s="1034"/>
      <c r="UMN45" s="1034"/>
      <c r="UMO45" s="1034"/>
      <c r="UMP45" s="1034"/>
      <c r="UMQ45" s="1034"/>
      <c r="UMR45" s="1034"/>
      <c r="UMS45" s="1034"/>
      <c r="UMT45" s="1034"/>
      <c r="UMU45" s="1034"/>
      <c r="UMV45" s="1034"/>
      <c r="UMW45" s="1034"/>
      <c r="UMX45" s="1034"/>
      <c r="UMY45" s="1034"/>
      <c r="UMZ45" s="1034"/>
      <c r="UNA45" s="1034"/>
      <c r="UNB45" s="1034"/>
      <c r="UNC45" s="1034"/>
      <c r="UND45" s="1034"/>
      <c r="UNE45" s="1034"/>
      <c r="UNF45" s="1034"/>
      <c r="UNG45" s="1034"/>
      <c r="UNH45" s="1034"/>
      <c r="UNI45" s="1034"/>
      <c r="UNJ45" s="1034"/>
      <c r="UNK45" s="1034"/>
      <c r="UNL45" s="1034"/>
      <c r="UNM45" s="1034"/>
      <c r="UNN45" s="1034"/>
      <c r="UNO45" s="1034"/>
      <c r="UNP45" s="1034"/>
      <c r="UNQ45" s="1034"/>
      <c r="UNR45" s="1034"/>
      <c r="UNS45" s="1034"/>
      <c r="UNT45" s="1034"/>
      <c r="UNU45" s="1034"/>
      <c r="UNV45" s="1034"/>
      <c r="UNW45" s="1034"/>
      <c r="UNX45" s="1034"/>
      <c r="UNY45" s="1034"/>
      <c r="UNZ45" s="1034"/>
      <c r="UOA45" s="1034"/>
      <c r="UOB45" s="1034"/>
      <c r="UOC45" s="1034"/>
      <c r="UOD45" s="1034"/>
      <c r="UOE45" s="1034"/>
      <c r="UOF45" s="1034"/>
      <c r="UOG45" s="1034"/>
      <c r="UOH45" s="1034"/>
      <c r="UOI45" s="1034"/>
      <c r="UOJ45" s="1034"/>
      <c r="UOK45" s="1034"/>
      <c r="UOL45" s="1034"/>
      <c r="UOM45" s="1034"/>
      <c r="UON45" s="1034"/>
      <c r="UOO45" s="1034"/>
      <c r="UOP45" s="1034"/>
      <c r="UOQ45" s="1034"/>
      <c r="UOR45" s="1034"/>
      <c r="UOS45" s="1034"/>
      <c r="UOT45" s="1034"/>
      <c r="UOU45" s="1034"/>
      <c r="UOV45" s="1034"/>
      <c r="UOW45" s="1034"/>
      <c r="UOX45" s="1034"/>
      <c r="UOY45" s="1034"/>
      <c r="UOZ45" s="1034"/>
      <c r="UPA45" s="1034"/>
      <c r="UPB45" s="1034"/>
      <c r="UPC45" s="1034"/>
      <c r="UPD45" s="1034"/>
      <c r="UPE45" s="1034"/>
      <c r="UPF45" s="1034"/>
      <c r="UPG45" s="1034"/>
      <c r="UPH45" s="1034"/>
      <c r="UPI45" s="1034"/>
      <c r="UPJ45" s="1034"/>
      <c r="UPK45" s="1034"/>
      <c r="UPL45" s="1034"/>
      <c r="UPM45" s="1034"/>
      <c r="UPN45" s="1034"/>
      <c r="UPO45" s="1034"/>
      <c r="UPP45" s="1034"/>
      <c r="UPQ45" s="1034"/>
      <c r="UPR45" s="1034"/>
      <c r="UPS45" s="1034"/>
      <c r="UPT45" s="1034"/>
      <c r="UPU45" s="1034"/>
      <c r="UPV45" s="1034"/>
      <c r="UPW45" s="1034"/>
      <c r="UPX45" s="1034"/>
      <c r="UPY45" s="1034"/>
      <c r="UPZ45" s="1034"/>
      <c r="UQA45" s="1034"/>
      <c r="UQB45" s="1034"/>
      <c r="UQC45" s="1034"/>
      <c r="UQD45" s="1034"/>
      <c r="UQE45" s="1034"/>
      <c r="UQF45" s="1034"/>
      <c r="UQG45" s="1034"/>
      <c r="UQH45" s="1034"/>
      <c r="UQI45" s="1034"/>
      <c r="UQJ45" s="1034"/>
      <c r="UQK45" s="1034"/>
      <c r="UQL45" s="1034"/>
      <c r="UQM45" s="1034"/>
      <c r="UQN45" s="1034"/>
      <c r="UQO45" s="1034"/>
      <c r="UQP45" s="1034"/>
      <c r="UQQ45" s="1034"/>
      <c r="UQR45" s="1034"/>
      <c r="UQS45" s="1034"/>
      <c r="UQT45" s="1034"/>
      <c r="UQU45" s="1034"/>
      <c r="UQV45" s="1034"/>
      <c r="UQW45" s="1034"/>
      <c r="UQX45" s="1034"/>
      <c r="UQY45" s="1034"/>
      <c r="UQZ45" s="1034"/>
      <c r="URA45" s="1034"/>
      <c r="URB45" s="1034"/>
      <c r="URC45" s="1034"/>
      <c r="URD45" s="1034"/>
      <c r="URE45" s="1034"/>
      <c r="URF45" s="1034"/>
      <c r="URG45" s="1034"/>
      <c r="URH45" s="1034"/>
      <c r="URI45" s="1034"/>
      <c r="URJ45" s="1034"/>
      <c r="URK45" s="1034"/>
      <c r="URL45" s="1034"/>
      <c r="URM45" s="1034"/>
      <c r="URN45" s="1034"/>
      <c r="URO45" s="1034"/>
      <c r="URP45" s="1034"/>
      <c r="URQ45" s="1034"/>
      <c r="URR45" s="1034"/>
      <c r="URS45" s="1034"/>
      <c r="URT45" s="1034"/>
      <c r="URU45" s="1034"/>
      <c r="URV45" s="1034"/>
      <c r="URW45" s="1034"/>
      <c r="URX45" s="1034"/>
      <c r="URY45" s="1034"/>
      <c r="URZ45" s="1034"/>
      <c r="USA45" s="1034"/>
      <c r="USB45" s="1034"/>
      <c r="USC45" s="1034"/>
      <c r="USD45" s="1034"/>
      <c r="USE45" s="1034"/>
      <c r="USF45" s="1034"/>
      <c r="USG45" s="1034"/>
      <c r="USH45" s="1034"/>
      <c r="USI45" s="1034"/>
      <c r="USJ45" s="1034"/>
      <c r="USK45" s="1034"/>
      <c r="USL45" s="1034"/>
      <c r="USM45" s="1034"/>
      <c r="USN45" s="1034"/>
      <c r="USO45" s="1034"/>
      <c r="USP45" s="1034"/>
      <c r="USQ45" s="1034"/>
      <c r="USR45" s="1034"/>
      <c r="USS45" s="1034"/>
      <c r="UST45" s="1034"/>
      <c r="USU45" s="1034"/>
      <c r="USV45" s="1034"/>
      <c r="USW45" s="1034"/>
      <c r="USX45" s="1034"/>
      <c r="USY45" s="1034"/>
      <c r="USZ45" s="1034"/>
      <c r="UTA45" s="1034"/>
      <c r="UTB45" s="1034"/>
      <c r="UTC45" s="1034"/>
      <c r="UTD45" s="1034"/>
      <c r="UTE45" s="1034"/>
      <c r="UTF45" s="1034"/>
      <c r="UTG45" s="1034"/>
      <c r="UTH45" s="1034"/>
      <c r="UTI45" s="1034"/>
      <c r="UTJ45" s="1034"/>
      <c r="UTK45" s="1034"/>
      <c r="UTL45" s="1034"/>
      <c r="UTM45" s="1034"/>
      <c r="UTN45" s="1034"/>
      <c r="UTO45" s="1034"/>
      <c r="UTP45" s="1034"/>
      <c r="UTQ45" s="1034"/>
      <c r="UTR45" s="1034"/>
      <c r="UTS45" s="1034"/>
      <c r="UTT45" s="1034"/>
      <c r="UTU45" s="1034"/>
      <c r="UTV45" s="1034"/>
      <c r="UTW45" s="1034"/>
      <c r="UTX45" s="1034"/>
      <c r="UTY45" s="1034"/>
      <c r="UTZ45" s="1034"/>
      <c r="UUA45" s="1034"/>
      <c r="UUB45" s="1034"/>
      <c r="UUC45" s="1034"/>
      <c r="UUD45" s="1034"/>
      <c r="UUE45" s="1034"/>
      <c r="UUF45" s="1034"/>
      <c r="UUG45" s="1034"/>
      <c r="UUH45" s="1034"/>
      <c r="UUI45" s="1034"/>
      <c r="UUJ45" s="1034"/>
      <c r="UUK45" s="1034"/>
      <c r="UUL45" s="1034"/>
      <c r="UUM45" s="1034"/>
      <c r="UUN45" s="1034"/>
      <c r="UUO45" s="1034"/>
      <c r="UUP45" s="1034"/>
      <c r="UUQ45" s="1034"/>
      <c r="UUR45" s="1034"/>
      <c r="UUS45" s="1034"/>
      <c r="UUT45" s="1034"/>
      <c r="UUU45" s="1034"/>
      <c r="UUV45" s="1034"/>
      <c r="UUW45" s="1034"/>
      <c r="UUX45" s="1034"/>
      <c r="UUY45" s="1034"/>
      <c r="UUZ45" s="1034"/>
      <c r="UVA45" s="1034"/>
      <c r="UVB45" s="1034"/>
      <c r="UVC45" s="1034"/>
      <c r="UVD45" s="1034"/>
      <c r="UVE45" s="1034"/>
      <c r="UVF45" s="1034"/>
      <c r="UVG45" s="1034"/>
      <c r="UVH45" s="1034"/>
      <c r="UVI45" s="1034"/>
      <c r="UVJ45" s="1034"/>
      <c r="UVK45" s="1034"/>
      <c r="UVL45" s="1034"/>
      <c r="UVM45" s="1034"/>
      <c r="UVN45" s="1034"/>
      <c r="UVO45" s="1034"/>
      <c r="UVP45" s="1034"/>
      <c r="UVQ45" s="1034"/>
      <c r="UVR45" s="1034"/>
      <c r="UVS45" s="1034"/>
      <c r="UVT45" s="1034"/>
      <c r="UVU45" s="1034"/>
      <c r="UVV45" s="1034"/>
      <c r="UVW45" s="1034"/>
      <c r="UVX45" s="1034"/>
      <c r="UVY45" s="1034"/>
      <c r="UVZ45" s="1034"/>
      <c r="UWA45" s="1034"/>
      <c r="UWB45" s="1034"/>
      <c r="UWC45" s="1034"/>
      <c r="UWD45" s="1034"/>
      <c r="UWE45" s="1034"/>
      <c r="UWF45" s="1034"/>
      <c r="UWG45" s="1034"/>
      <c r="UWH45" s="1034"/>
      <c r="UWI45" s="1034"/>
      <c r="UWJ45" s="1034"/>
      <c r="UWK45" s="1034"/>
      <c r="UWL45" s="1034"/>
      <c r="UWM45" s="1034"/>
      <c r="UWN45" s="1034"/>
      <c r="UWO45" s="1034"/>
      <c r="UWP45" s="1034"/>
      <c r="UWQ45" s="1034"/>
      <c r="UWR45" s="1034"/>
      <c r="UWS45" s="1034"/>
      <c r="UWT45" s="1034"/>
      <c r="UWU45" s="1034"/>
      <c r="UWV45" s="1034"/>
      <c r="UWW45" s="1034"/>
      <c r="UWX45" s="1034"/>
      <c r="UWY45" s="1034"/>
      <c r="UWZ45" s="1034"/>
      <c r="UXA45" s="1034"/>
      <c r="UXB45" s="1034"/>
      <c r="UXC45" s="1034"/>
      <c r="UXD45" s="1034"/>
      <c r="UXE45" s="1034"/>
      <c r="UXF45" s="1034"/>
      <c r="UXG45" s="1034"/>
      <c r="UXH45" s="1034"/>
      <c r="UXI45" s="1034"/>
      <c r="UXJ45" s="1034"/>
      <c r="UXK45" s="1034"/>
      <c r="UXL45" s="1034"/>
      <c r="UXM45" s="1034"/>
      <c r="UXN45" s="1034"/>
      <c r="UXO45" s="1034"/>
      <c r="UXP45" s="1034"/>
      <c r="UXQ45" s="1034"/>
      <c r="UXR45" s="1034"/>
      <c r="UXS45" s="1034"/>
      <c r="UXT45" s="1034"/>
      <c r="UXU45" s="1034"/>
      <c r="UXV45" s="1034"/>
      <c r="UXW45" s="1034"/>
      <c r="UXX45" s="1034"/>
      <c r="UXY45" s="1034"/>
      <c r="UXZ45" s="1034"/>
      <c r="UYA45" s="1034"/>
      <c r="UYB45" s="1034"/>
      <c r="UYC45" s="1034"/>
      <c r="UYD45" s="1034"/>
      <c r="UYE45" s="1034"/>
      <c r="UYF45" s="1034"/>
      <c r="UYG45" s="1034"/>
      <c r="UYH45" s="1034"/>
      <c r="UYI45" s="1034"/>
      <c r="UYJ45" s="1034"/>
      <c r="UYK45" s="1034"/>
      <c r="UYL45" s="1034"/>
      <c r="UYM45" s="1034"/>
      <c r="UYN45" s="1034"/>
      <c r="UYO45" s="1034"/>
      <c r="UYP45" s="1034"/>
      <c r="UYQ45" s="1034"/>
      <c r="UYR45" s="1034"/>
      <c r="UYS45" s="1034"/>
      <c r="UYT45" s="1034"/>
      <c r="UYU45" s="1034"/>
      <c r="UYV45" s="1034"/>
      <c r="UYW45" s="1034"/>
      <c r="UYX45" s="1034"/>
      <c r="UYY45" s="1034"/>
      <c r="UYZ45" s="1034"/>
      <c r="UZA45" s="1034"/>
      <c r="UZB45" s="1034"/>
      <c r="UZC45" s="1034"/>
      <c r="UZD45" s="1034"/>
      <c r="UZE45" s="1034"/>
      <c r="UZF45" s="1034"/>
      <c r="UZG45" s="1034"/>
      <c r="UZH45" s="1034"/>
      <c r="UZI45" s="1034"/>
      <c r="UZJ45" s="1034"/>
      <c r="UZK45" s="1034"/>
      <c r="UZL45" s="1034"/>
      <c r="UZM45" s="1034"/>
      <c r="UZN45" s="1034"/>
      <c r="UZO45" s="1034"/>
      <c r="UZP45" s="1034"/>
      <c r="UZQ45" s="1034"/>
      <c r="UZR45" s="1034"/>
      <c r="UZS45" s="1034"/>
      <c r="UZT45" s="1034"/>
      <c r="UZU45" s="1034"/>
      <c r="UZV45" s="1034"/>
      <c r="UZW45" s="1034"/>
      <c r="UZX45" s="1034"/>
      <c r="UZY45" s="1034"/>
      <c r="UZZ45" s="1034"/>
      <c r="VAA45" s="1034"/>
      <c r="VAB45" s="1034"/>
      <c r="VAC45" s="1034"/>
      <c r="VAD45" s="1034"/>
      <c r="VAE45" s="1034"/>
      <c r="VAF45" s="1034"/>
      <c r="VAG45" s="1034"/>
      <c r="VAH45" s="1034"/>
      <c r="VAI45" s="1034"/>
      <c r="VAJ45" s="1034"/>
      <c r="VAK45" s="1034"/>
      <c r="VAL45" s="1034"/>
      <c r="VAM45" s="1034"/>
      <c r="VAN45" s="1034"/>
      <c r="VAO45" s="1034"/>
      <c r="VAP45" s="1034"/>
      <c r="VAQ45" s="1034"/>
      <c r="VAR45" s="1034"/>
      <c r="VAS45" s="1034"/>
      <c r="VAT45" s="1034"/>
      <c r="VAU45" s="1034"/>
      <c r="VAV45" s="1034"/>
      <c r="VAW45" s="1034"/>
      <c r="VAX45" s="1034"/>
      <c r="VAY45" s="1034"/>
      <c r="VAZ45" s="1034"/>
      <c r="VBA45" s="1034"/>
      <c r="VBB45" s="1034"/>
      <c r="VBC45" s="1034"/>
      <c r="VBD45" s="1034"/>
      <c r="VBE45" s="1034"/>
      <c r="VBF45" s="1034"/>
      <c r="VBG45" s="1034"/>
      <c r="VBH45" s="1034"/>
      <c r="VBI45" s="1034"/>
      <c r="VBJ45" s="1034"/>
      <c r="VBK45" s="1034"/>
      <c r="VBL45" s="1034"/>
      <c r="VBM45" s="1034"/>
      <c r="VBN45" s="1034"/>
      <c r="VBO45" s="1034"/>
      <c r="VBP45" s="1034"/>
      <c r="VBQ45" s="1034"/>
      <c r="VBR45" s="1034"/>
      <c r="VBS45" s="1034"/>
      <c r="VBT45" s="1034"/>
      <c r="VBU45" s="1034"/>
      <c r="VBV45" s="1034"/>
      <c r="VBW45" s="1034"/>
      <c r="VBX45" s="1034"/>
      <c r="VBY45" s="1034"/>
      <c r="VBZ45" s="1034"/>
      <c r="VCA45" s="1034"/>
      <c r="VCB45" s="1034"/>
      <c r="VCC45" s="1034"/>
      <c r="VCD45" s="1034"/>
      <c r="VCE45" s="1034"/>
      <c r="VCF45" s="1034"/>
      <c r="VCG45" s="1034"/>
      <c r="VCH45" s="1034"/>
      <c r="VCI45" s="1034"/>
      <c r="VCJ45" s="1034"/>
      <c r="VCK45" s="1034"/>
      <c r="VCL45" s="1034"/>
      <c r="VCM45" s="1034"/>
      <c r="VCN45" s="1034"/>
      <c r="VCO45" s="1034"/>
      <c r="VCP45" s="1034"/>
      <c r="VCQ45" s="1034"/>
      <c r="VCR45" s="1034"/>
      <c r="VCS45" s="1034"/>
      <c r="VCT45" s="1034"/>
      <c r="VCU45" s="1034"/>
      <c r="VCV45" s="1034"/>
      <c r="VCW45" s="1034"/>
      <c r="VCX45" s="1034"/>
      <c r="VCY45" s="1034"/>
      <c r="VCZ45" s="1034"/>
      <c r="VDA45" s="1034"/>
      <c r="VDB45" s="1034"/>
      <c r="VDC45" s="1034"/>
      <c r="VDD45" s="1034"/>
      <c r="VDE45" s="1034"/>
      <c r="VDF45" s="1034"/>
      <c r="VDG45" s="1034"/>
      <c r="VDH45" s="1034"/>
      <c r="VDI45" s="1034"/>
      <c r="VDJ45" s="1034"/>
      <c r="VDK45" s="1034"/>
      <c r="VDL45" s="1034"/>
      <c r="VDM45" s="1034"/>
      <c r="VDN45" s="1034"/>
      <c r="VDO45" s="1034"/>
      <c r="VDP45" s="1034"/>
      <c r="VDQ45" s="1034"/>
      <c r="VDR45" s="1034"/>
      <c r="VDS45" s="1034"/>
      <c r="VDT45" s="1034"/>
      <c r="VDU45" s="1034"/>
      <c r="VDV45" s="1034"/>
      <c r="VDW45" s="1034"/>
      <c r="VDX45" s="1034"/>
      <c r="VDY45" s="1034"/>
      <c r="VDZ45" s="1034"/>
      <c r="VEA45" s="1034"/>
      <c r="VEB45" s="1034"/>
      <c r="VEC45" s="1034"/>
      <c r="VED45" s="1034"/>
      <c r="VEE45" s="1034"/>
      <c r="VEF45" s="1034"/>
      <c r="VEG45" s="1034"/>
      <c r="VEH45" s="1034"/>
      <c r="VEI45" s="1034"/>
      <c r="VEJ45" s="1034"/>
      <c r="VEK45" s="1034"/>
      <c r="VEL45" s="1034"/>
      <c r="VEM45" s="1034"/>
      <c r="VEN45" s="1034"/>
      <c r="VEO45" s="1034"/>
      <c r="VEP45" s="1034"/>
      <c r="VEQ45" s="1034"/>
      <c r="VER45" s="1034"/>
      <c r="VES45" s="1034"/>
      <c r="VET45" s="1034"/>
      <c r="VEU45" s="1034"/>
      <c r="VEV45" s="1034"/>
      <c r="VEW45" s="1034"/>
      <c r="VEX45" s="1034"/>
      <c r="VEY45" s="1034"/>
      <c r="VEZ45" s="1034"/>
      <c r="VFA45" s="1034"/>
      <c r="VFB45" s="1034"/>
      <c r="VFC45" s="1034"/>
      <c r="VFD45" s="1034"/>
      <c r="VFE45" s="1034"/>
      <c r="VFF45" s="1034"/>
      <c r="VFG45" s="1034"/>
      <c r="VFH45" s="1034"/>
      <c r="VFI45" s="1034"/>
      <c r="VFJ45" s="1034"/>
      <c r="VFK45" s="1034"/>
      <c r="VFL45" s="1034"/>
      <c r="VFM45" s="1034"/>
      <c r="VFN45" s="1034"/>
      <c r="VFO45" s="1034"/>
      <c r="VFP45" s="1034"/>
      <c r="VFQ45" s="1034"/>
      <c r="VFR45" s="1034"/>
      <c r="VFS45" s="1034"/>
      <c r="VFT45" s="1034"/>
      <c r="VFU45" s="1034"/>
      <c r="VFV45" s="1034"/>
      <c r="VFW45" s="1034"/>
      <c r="VFX45" s="1034"/>
      <c r="VFY45" s="1034"/>
      <c r="VFZ45" s="1034"/>
      <c r="VGA45" s="1034"/>
      <c r="VGB45" s="1034"/>
      <c r="VGC45" s="1034"/>
      <c r="VGD45" s="1034"/>
      <c r="VGE45" s="1034"/>
      <c r="VGF45" s="1034"/>
      <c r="VGG45" s="1034"/>
      <c r="VGH45" s="1034"/>
      <c r="VGI45" s="1034"/>
      <c r="VGJ45" s="1034"/>
      <c r="VGK45" s="1034"/>
      <c r="VGL45" s="1034"/>
      <c r="VGM45" s="1034"/>
      <c r="VGN45" s="1034"/>
      <c r="VGO45" s="1034"/>
      <c r="VGP45" s="1034"/>
      <c r="VGQ45" s="1034"/>
      <c r="VGR45" s="1034"/>
      <c r="VGS45" s="1034"/>
      <c r="VGT45" s="1034"/>
      <c r="VGU45" s="1034"/>
      <c r="VGV45" s="1034"/>
      <c r="VGW45" s="1034"/>
      <c r="VGX45" s="1034"/>
      <c r="VGY45" s="1034"/>
      <c r="VGZ45" s="1034"/>
      <c r="VHA45" s="1034"/>
      <c r="VHB45" s="1034"/>
      <c r="VHC45" s="1034"/>
      <c r="VHD45" s="1034"/>
      <c r="VHE45" s="1034"/>
      <c r="VHF45" s="1034"/>
      <c r="VHG45" s="1034"/>
      <c r="VHH45" s="1034"/>
      <c r="VHI45" s="1034"/>
      <c r="VHJ45" s="1034"/>
      <c r="VHK45" s="1034"/>
      <c r="VHL45" s="1034"/>
      <c r="VHM45" s="1034"/>
      <c r="VHN45" s="1034"/>
      <c r="VHO45" s="1034"/>
      <c r="VHP45" s="1034"/>
      <c r="VHQ45" s="1034"/>
      <c r="VHR45" s="1034"/>
      <c r="VHS45" s="1034"/>
      <c r="VHT45" s="1034"/>
      <c r="VHU45" s="1034"/>
      <c r="VHV45" s="1034"/>
      <c r="VHW45" s="1034"/>
      <c r="VHX45" s="1034"/>
      <c r="VHY45" s="1034"/>
      <c r="VHZ45" s="1034"/>
      <c r="VIA45" s="1034"/>
      <c r="VIB45" s="1034"/>
      <c r="VIC45" s="1034"/>
      <c r="VID45" s="1034"/>
      <c r="VIE45" s="1034"/>
      <c r="VIF45" s="1034"/>
      <c r="VIG45" s="1034"/>
      <c r="VIH45" s="1034"/>
      <c r="VII45" s="1034"/>
      <c r="VIJ45" s="1034"/>
      <c r="VIK45" s="1034"/>
      <c r="VIL45" s="1034"/>
      <c r="VIM45" s="1034"/>
      <c r="VIN45" s="1034"/>
      <c r="VIO45" s="1034"/>
      <c r="VIP45" s="1034"/>
      <c r="VIQ45" s="1034"/>
      <c r="VIR45" s="1034"/>
      <c r="VIS45" s="1034"/>
      <c r="VIT45" s="1034"/>
      <c r="VIU45" s="1034"/>
      <c r="VIV45" s="1034"/>
      <c r="VIW45" s="1034"/>
      <c r="VIX45" s="1034"/>
      <c r="VIY45" s="1034"/>
      <c r="VIZ45" s="1034"/>
      <c r="VJA45" s="1034"/>
      <c r="VJB45" s="1034"/>
      <c r="VJC45" s="1034"/>
      <c r="VJD45" s="1034"/>
      <c r="VJE45" s="1034"/>
      <c r="VJF45" s="1034"/>
      <c r="VJG45" s="1034"/>
      <c r="VJH45" s="1034"/>
      <c r="VJI45" s="1034"/>
      <c r="VJJ45" s="1034"/>
      <c r="VJK45" s="1034"/>
      <c r="VJL45" s="1034"/>
      <c r="VJM45" s="1034"/>
      <c r="VJN45" s="1034"/>
      <c r="VJO45" s="1034"/>
      <c r="VJP45" s="1034"/>
      <c r="VJQ45" s="1034"/>
      <c r="VJR45" s="1034"/>
      <c r="VJS45" s="1034"/>
      <c r="VJT45" s="1034"/>
      <c r="VJU45" s="1034"/>
      <c r="VJV45" s="1034"/>
      <c r="VJW45" s="1034"/>
      <c r="VJX45" s="1034"/>
      <c r="VJY45" s="1034"/>
      <c r="VJZ45" s="1034"/>
      <c r="VKA45" s="1034"/>
      <c r="VKB45" s="1034"/>
      <c r="VKC45" s="1034"/>
      <c r="VKD45" s="1034"/>
      <c r="VKE45" s="1034"/>
      <c r="VKF45" s="1034"/>
      <c r="VKG45" s="1034"/>
      <c r="VKH45" s="1034"/>
      <c r="VKI45" s="1034"/>
      <c r="VKJ45" s="1034"/>
      <c r="VKK45" s="1034"/>
      <c r="VKL45" s="1034"/>
      <c r="VKM45" s="1034"/>
      <c r="VKN45" s="1034"/>
      <c r="VKO45" s="1034"/>
      <c r="VKP45" s="1034"/>
      <c r="VKQ45" s="1034"/>
      <c r="VKR45" s="1034"/>
      <c r="VKS45" s="1034"/>
      <c r="VKT45" s="1034"/>
      <c r="VKU45" s="1034"/>
      <c r="VKV45" s="1034"/>
      <c r="VKW45" s="1034"/>
      <c r="VKX45" s="1034"/>
      <c r="VKY45" s="1034"/>
      <c r="VKZ45" s="1034"/>
      <c r="VLA45" s="1034"/>
      <c r="VLB45" s="1034"/>
      <c r="VLC45" s="1034"/>
      <c r="VLD45" s="1034"/>
      <c r="VLE45" s="1034"/>
      <c r="VLF45" s="1034"/>
      <c r="VLG45" s="1034"/>
      <c r="VLH45" s="1034"/>
      <c r="VLI45" s="1034"/>
      <c r="VLJ45" s="1034"/>
      <c r="VLK45" s="1034"/>
      <c r="VLL45" s="1034"/>
      <c r="VLM45" s="1034"/>
      <c r="VLN45" s="1034"/>
      <c r="VLO45" s="1034"/>
      <c r="VLP45" s="1034"/>
      <c r="VLQ45" s="1034"/>
      <c r="VLR45" s="1034"/>
      <c r="VLS45" s="1034"/>
      <c r="VLT45" s="1034"/>
      <c r="VLU45" s="1034"/>
      <c r="VLV45" s="1034"/>
      <c r="VLW45" s="1034"/>
      <c r="VLX45" s="1034"/>
      <c r="VLY45" s="1034"/>
      <c r="VLZ45" s="1034"/>
      <c r="VMA45" s="1034"/>
      <c r="VMB45" s="1034"/>
      <c r="VMC45" s="1034"/>
      <c r="VMD45" s="1034"/>
      <c r="VME45" s="1034"/>
      <c r="VMF45" s="1034"/>
      <c r="VMG45" s="1034"/>
      <c r="VMH45" s="1034"/>
      <c r="VMI45" s="1034"/>
      <c r="VMJ45" s="1034"/>
      <c r="VMK45" s="1034"/>
      <c r="VML45" s="1034"/>
      <c r="VMM45" s="1034"/>
      <c r="VMN45" s="1034"/>
      <c r="VMO45" s="1034"/>
      <c r="VMP45" s="1034"/>
      <c r="VMQ45" s="1034"/>
      <c r="VMR45" s="1034"/>
      <c r="VMS45" s="1034"/>
      <c r="VMT45" s="1034"/>
      <c r="VMU45" s="1034"/>
      <c r="VMV45" s="1034"/>
      <c r="VMW45" s="1034"/>
      <c r="VMX45" s="1034"/>
      <c r="VMY45" s="1034"/>
      <c r="VMZ45" s="1034"/>
      <c r="VNA45" s="1034"/>
      <c r="VNB45" s="1034"/>
      <c r="VNC45" s="1034"/>
      <c r="VND45" s="1034"/>
      <c r="VNE45" s="1034"/>
      <c r="VNF45" s="1034"/>
      <c r="VNG45" s="1034"/>
      <c r="VNH45" s="1034"/>
      <c r="VNI45" s="1034"/>
      <c r="VNJ45" s="1034"/>
      <c r="VNK45" s="1034"/>
      <c r="VNL45" s="1034"/>
      <c r="VNM45" s="1034"/>
      <c r="VNN45" s="1034"/>
      <c r="VNO45" s="1034"/>
      <c r="VNP45" s="1034"/>
      <c r="VNQ45" s="1034"/>
      <c r="VNR45" s="1034"/>
      <c r="VNS45" s="1034"/>
      <c r="VNT45" s="1034"/>
      <c r="VNU45" s="1034"/>
      <c r="VNV45" s="1034"/>
      <c r="VNW45" s="1034"/>
      <c r="VNX45" s="1034"/>
      <c r="VNY45" s="1034"/>
      <c r="VNZ45" s="1034"/>
      <c r="VOA45" s="1034"/>
      <c r="VOB45" s="1034"/>
      <c r="VOC45" s="1034"/>
      <c r="VOD45" s="1034"/>
      <c r="VOE45" s="1034"/>
      <c r="VOF45" s="1034"/>
      <c r="VOG45" s="1034"/>
      <c r="VOH45" s="1034"/>
      <c r="VOI45" s="1034"/>
      <c r="VOJ45" s="1034"/>
      <c r="VOK45" s="1034"/>
      <c r="VOL45" s="1034"/>
      <c r="VOM45" s="1034"/>
      <c r="VON45" s="1034"/>
      <c r="VOO45" s="1034"/>
      <c r="VOP45" s="1034"/>
      <c r="VOQ45" s="1034"/>
      <c r="VOR45" s="1034"/>
      <c r="VOS45" s="1034"/>
      <c r="VOT45" s="1034"/>
      <c r="VOU45" s="1034"/>
      <c r="VOV45" s="1034"/>
      <c r="VOW45" s="1034"/>
      <c r="VOX45" s="1034"/>
      <c r="VOY45" s="1034"/>
      <c r="VOZ45" s="1034"/>
      <c r="VPA45" s="1034"/>
      <c r="VPB45" s="1034"/>
      <c r="VPC45" s="1034"/>
      <c r="VPD45" s="1034"/>
      <c r="VPE45" s="1034"/>
      <c r="VPF45" s="1034"/>
      <c r="VPG45" s="1034"/>
      <c r="VPH45" s="1034"/>
      <c r="VPI45" s="1034"/>
      <c r="VPJ45" s="1034"/>
      <c r="VPK45" s="1034"/>
      <c r="VPL45" s="1034"/>
      <c r="VPM45" s="1034"/>
      <c r="VPN45" s="1034"/>
      <c r="VPO45" s="1034"/>
      <c r="VPP45" s="1034"/>
      <c r="VPQ45" s="1034"/>
      <c r="VPR45" s="1034"/>
      <c r="VPS45" s="1034"/>
      <c r="VPT45" s="1034"/>
      <c r="VPU45" s="1034"/>
      <c r="VPV45" s="1034"/>
      <c r="VPW45" s="1034"/>
      <c r="VPX45" s="1034"/>
      <c r="VPY45" s="1034"/>
      <c r="VPZ45" s="1034"/>
      <c r="VQA45" s="1034"/>
      <c r="VQB45" s="1034"/>
      <c r="VQC45" s="1034"/>
      <c r="VQD45" s="1034"/>
      <c r="VQE45" s="1034"/>
      <c r="VQF45" s="1034"/>
      <c r="VQG45" s="1034"/>
      <c r="VQH45" s="1034"/>
      <c r="VQI45" s="1034"/>
      <c r="VQJ45" s="1034"/>
      <c r="VQK45" s="1034"/>
      <c r="VQL45" s="1034"/>
      <c r="VQM45" s="1034"/>
      <c r="VQN45" s="1034"/>
      <c r="VQO45" s="1034"/>
      <c r="VQP45" s="1034"/>
      <c r="VQQ45" s="1034"/>
      <c r="VQR45" s="1034"/>
      <c r="VQS45" s="1034"/>
      <c r="VQT45" s="1034"/>
      <c r="VQU45" s="1034"/>
      <c r="VQV45" s="1034"/>
      <c r="VQW45" s="1034"/>
      <c r="VQX45" s="1034"/>
      <c r="VQY45" s="1034"/>
      <c r="VQZ45" s="1034"/>
      <c r="VRA45" s="1034"/>
      <c r="VRB45" s="1034"/>
      <c r="VRC45" s="1034"/>
      <c r="VRD45" s="1034"/>
      <c r="VRE45" s="1034"/>
      <c r="VRF45" s="1034"/>
      <c r="VRG45" s="1034"/>
      <c r="VRH45" s="1034"/>
      <c r="VRI45" s="1034"/>
      <c r="VRJ45" s="1034"/>
      <c r="VRK45" s="1034"/>
      <c r="VRL45" s="1034"/>
      <c r="VRM45" s="1034"/>
      <c r="VRN45" s="1034"/>
      <c r="VRO45" s="1034"/>
      <c r="VRP45" s="1034"/>
      <c r="VRQ45" s="1034"/>
      <c r="VRR45" s="1034"/>
      <c r="VRS45" s="1034"/>
      <c r="VRT45" s="1034"/>
      <c r="VRU45" s="1034"/>
      <c r="VRV45" s="1034"/>
      <c r="VRW45" s="1034"/>
      <c r="VRX45" s="1034"/>
      <c r="VRY45" s="1034"/>
      <c r="VRZ45" s="1034"/>
      <c r="VSA45" s="1034"/>
      <c r="VSB45" s="1034"/>
      <c r="VSC45" s="1034"/>
      <c r="VSD45" s="1034"/>
      <c r="VSE45" s="1034"/>
      <c r="VSF45" s="1034"/>
      <c r="VSG45" s="1034"/>
      <c r="VSH45" s="1034"/>
      <c r="VSI45" s="1034"/>
      <c r="VSJ45" s="1034"/>
      <c r="VSK45" s="1034"/>
      <c r="VSL45" s="1034"/>
      <c r="VSM45" s="1034"/>
      <c r="VSN45" s="1034"/>
      <c r="VSO45" s="1034"/>
      <c r="VSP45" s="1034"/>
      <c r="VSQ45" s="1034"/>
      <c r="VSR45" s="1034"/>
      <c r="VSS45" s="1034"/>
      <c r="VST45" s="1034"/>
      <c r="VSU45" s="1034"/>
      <c r="VSV45" s="1034"/>
      <c r="VSW45" s="1034"/>
      <c r="VSX45" s="1034"/>
      <c r="VSY45" s="1034"/>
      <c r="VSZ45" s="1034"/>
      <c r="VTA45" s="1034"/>
      <c r="VTB45" s="1034"/>
      <c r="VTC45" s="1034"/>
      <c r="VTD45" s="1034"/>
      <c r="VTE45" s="1034"/>
      <c r="VTF45" s="1034"/>
      <c r="VTG45" s="1034"/>
      <c r="VTH45" s="1034"/>
      <c r="VTI45" s="1034"/>
      <c r="VTJ45" s="1034"/>
      <c r="VTK45" s="1034"/>
      <c r="VTL45" s="1034"/>
      <c r="VTM45" s="1034"/>
      <c r="VTN45" s="1034"/>
      <c r="VTO45" s="1034"/>
      <c r="VTP45" s="1034"/>
      <c r="VTQ45" s="1034"/>
      <c r="VTR45" s="1034"/>
      <c r="VTS45" s="1034"/>
      <c r="VTT45" s="1034"/>
      <c r="VTU45" s="1034"/>
      <c r="VTV45" s="1034"/>
      <c r="VTW45" s="1034"/>
      <c r="VTX45" s="1034"/>
      <c r="VTY45" s="1034"/>
      <c r="VTZ45" s="1034"/>
      <c r="VUA45" s="1034"/>
      <c r="VUB45" s="1034"/>
      <c r="VUC45" s="1034"/>
      <c r="VUD45" s="1034"/>
      <c r="VUE45" s="1034"/>
      <c r="VUF45" s="1034"/>
      <c r="VUG45" s="1034"/>
      <c r="VUH45" s="1034"/>
      <c r="VUI45" s="1034"/>
      <c r="VUJ45" s="1034"/>
      <c r="VUK45" s="1034"/>
      <c r="VUL45" s="1034"/>
      <c r="VUM45" s="1034"/>
      <c r="VUN45" s="1034"/>
      <c r="VUO45" s="1034"/>
      <c r="VUP45" s="1034"/>
      <c r="VUQ45" s="1034"/>
      <c r="VUR45" s="1034"/>
      <c r="VUS45" s="1034"/>
      <c r="VUT45" s="1034"/>
      <c r="VUU45" s="1034"/>
      <c r="VUV45" s="1034"/>
      <c r="VUW45" s="1034"/>
      <c r="VUX45" s="1034"/>
      <c r="VUY45" s="1034"/>
      <c r="VUZ45" s="1034"/>
      <c r="VVA45" s="1034"/>
      <c r="VVB45" s="1034"/>
      <c r="VVC45" s="1034"/>
      <c r="VVD45" s="1034"/>
      <c r="VVE45" s="1034"/>
      <c r="VVF45" s="1034"/>
      <c r="VVG45" s="1034"/>
      <c r="VVH45" s="1034"/>
      <c r="VVI45" s="1034"/>
      <c r="VVJ45" s="1034"/>
      <c r="VVK45" s="1034"/>
      <c r="VVL45" s="1034"/>
      <c r="VVM45" s="1034"/>
      <c r="VVN45" s="1034"/>
      <c r="VVO45" s="1034"/>
      <c r="VVP45" s="1034"/>
      <c r="VVQ45" s="1034"/>
      <c r="VVR45" s="1034"/>
      <c r="VVS45" s="1034"/>
      <c r="VVT45" s="1034"/>
      <c r="VVU45" s="1034"/>
      <c r="VVV45" s="1034"/>
      <c r="VVW45" s="1034"/>
      <c r="VVX45" s="1034"/>
      <c r="VVY45" s="1034"/>
      <c r="VVZ45" s="1034"/>
      <c r="VWA45" s="1034"/>
      <c r="VWB45" s="1034"/>
      <c r="VWC45" s="1034"/>
      <c r="VWD45" s="1034"/>
      <c r="VWE45" s="1034"/>
      <c r="VWF45" s="1034"/>
      <c r="VWG45" s="1034"/>
      <c r="VWH45" s="1034"/>
      <c r="VWI45" s="1034"/>
      <c r="VWJ45" s="1034"/>
      <c r="VWK45" s="1034"/>
      <c r="VWL45" s="1034"/>
      <c r="VWM45" s="1034"/>
      <c r="VWN45" s="1034"/>
      <c r="VWO45" s="1034"/>
      <c r="VWP45" s="1034"/>
      <c r="VWQ45" s="1034"/>
      <c r="VWR45" s="1034"/>
      <c r="VWS45" s="1034"/>
      <c r="VWT45" s="1034"/>
      <c r="VWU45" s="1034"/>
      <c r="VWV45" s="1034"/>
      <c r="VWW45" s="1034"/>
      <c r="VWX45" s="1034"/>
      <c r="VWY45" s="1034"/>
      <c r="VWZ45" s="1034"/>
      <c r="VXA45" s="1034"/>
      <c r="VXB45" s="1034"/>
      <c r="VXC45" s="1034"/>
      <c r="VXD45" s="1034"/>
      <c r="VXE45" s="1034"/>
      <c r="VXF45" s="1034"/>
      <c r="VXG45" s="1034"/>
      <c r="VXH45" s="1034"/>
      <c r="VXI45" s="1034"/>
      <c r="VXJ45" s="1034"/>
      <c r="VXK45" s="1034"/>
      <c r="VXL45" s="1034"/>
      <c r="VXM45" s="1034"/>
      <c r="VXN45" s="1034"/>
      <c r="VXO45" s="1034"/>
      <c r="VXP45" s="1034"/>
      <c r="VXQ45" s="1034"/>
      <c r="VXR45" s="1034"/>
      <c r="VXS45" s="1034"/>
      <c r="VXT45" s="1034"/>
      <c r="VXU45" s="1034"/>
      <c r="VXV45" s="1034"/>
      <c r="VXW45" s="1034"/>
      <c r="VXX45" s="1034"/>
      <c r="VXY45" s="1034"/>
      <c r="VXZ45" s="1034"/>
      <c r="VYA45" s="1034"/>
      <c r="VYB45" s="1034"/>
      <c r="VYC45" s="1034"/>
      <c r="VYD45" s="1034"/>
      <c r="VYE45" s="1034"/>
      <c r="VYF45" s="1034"/>
      <c r="VYG45" s="1034"/>
      <c r="VYH45" s="1034"/>
      <c r="VYI45" s="1034"/>
      <c r="VYJ45" s="1034"/>
      <c r="VYK45" s="1034"/>
      <c r="VYL45" s="1034"/>
      <c r="VYM45" s="1034"/>
      <c r="VYN45" s="1034"/>
      <c r="VYO45" s="1034"/>
      <c r="VYP45" s="1034"/>
      <c r="VYQ45" s="1034"/>
      <c r="VYR45" s="1034"/>
      <c r="VYS45" s="1034"/>
      <c r="VYT45" s="1034"/>
      <c r="VYU45" s="1034"/>
      <c r="VYV45" s="1034"/>
      <c r="VYW45" s="1034"/>
      <c r="VYX45" s="1034"/>
      <c r="VYY45" s="1034"/>
      <c r="VYZ45" s="1034"/>
      <c r="VZA45" s="1034"/>
      <c r="VZB45" s="1034"/>
      <c r="VZC45" s="1034"/>
      <c r="VZD45" s="1034"/>
      <c r="VZE45" s="1034"/>
      <c r="VZF45" s="1034"/>
      <c r="VZG45" s="1034"/>
      <c r="VZH45" s="1034"/>
      <c r="VZI45" s="1034"/>
      <c r="VZJ45" s="1034"/>
      <c r="VZK45" s="1034"/>
      <c r="VZL45" s="1034"/>
      <c r="VZM45" s="1034"/>
      <c r="VZN45" s="1034"/>
      <c r="VZO45" s="1034"/>
      <c r="VZP45" s="1034"/>
      <c r="VZQ45" s="1034"/>
      <c r="VZR45" s="1034"/>
      <c r="VZS45" s="1034"/>
      <c r="VZT45" s="1034"/>
      <c r="VZU45" s="1034"/>
      <c r="VZV45" s="1034"/>
      <c r="VZW45" s="1034"/>
      <c r="VZX45" s="1034"/>
      <c r="VZY45" s="1034"/>
      <c r="VZZ45" s="1034"/>
      <c r="WAA45" s="1034"/>
      <c r="WAB45" s="1034"/>
      <c r="WAC45" s="1034"/>
      <c r="WAD45" s="1034"/>
      <c r="WAE45" s="1034"/>
      <c r="WAF45" s="1034"/>
      <c r="WAG45" s="1034"/>
      <c r="WAH45" s="1034"/>
      <c r="WAI45" s="1034"/>
      <c r="WAJ45" s="1034"/>
      <c r="WAK45" s="1034"/>
      <c r="WAL45" s="1034"/>
      <c r="WAM45" s="1034"/>
      <c r="WAN45" s="1034"/>
      <c r="WAO45" s="1034"/>
      <c r="WAP45" s="1034"/>
      <c r="WAQ45" s="1034"/>
      <c r="WAR45" s="1034"/>
      <c r="WAS45" s="1034"/>
      <c r="WAT45" s="1034"/>
      <c r="WAU45" s="1034"/>
      <c r="WAV45" s="1034"/>
      <c r="WAW45" s="1034"/>
      <c r="WAX45" s="1034"/>
      <c r="WAY45" s="1034"/>
      <c r="WAZ45" s="1034"/>
      <c r="WBA45" s="1034"/>
      <c r="WBB45" s="1034"/>
      <c r="WBC45" s="1034"/>
      <c r="WBD45" s="1034"/>
      <c r="WBE45" s="1034"/>
      <c r="WBF45" s="1034"/>
      <c r="WBG45" s="1034"/>
      <c r="WBH45" s="1034"/>
      <c r="WBI45" s="1034"/>
      <c r="WBJ45" s="1034"/>
      <c r="WBK45" s="1034"/>
      <c r="WBL45" s="1034"/>
      <c r="WBM45" s="1034"/>
      <c r="WBN45" s="1034"/>
      <c r="WBO45" s="1034"/>
      <c r="WBP45" s="1034"/>
      <c r="WBQ45" s="1034"/>
      <c r="WBR45" s="1034"/>
      <c r="WBS45" s="1034"/>
      <c r="WBT45" s="1034"/>
      <c r="WBU45" s="1034"/>
      <c r="WBV45" s="1034"/>
      <c r="WBW45" s="1034"/>
      <c r="WBX45" s="1034"/>
      <c r="WBY45" s="1034"/>
      <c r="WBZ45" s="1034"/>
      <c r="WCA45" s="1034"/>
      <c r="WCB45" s="1034"/>
      <c r="WCC45" s="1034"/>
      <c r="WCD45" s="1034"/>
      <c r="WCE45" s="1034"/>
      <c r="WCF45" s="1034"/>
      <c r="WCG45" s="1034"/>
      <c r="WCH45" s="1034"/>
      <c r="WCI45" s="1034"/>
      <c r="WCJ45" s="1034"/>
      <c r="WCK45" s="1034"/>
      <c r="WCL45" s="1034"/>
      <c r="WCM45" s="1034"/>
      <c r="WCN45" s="1034"/>
      <c r="WCO45" s="1034"/>
      <c r="WCP45" s="1034"/>
      <c r="WCQ45" s="1034"/>
      <c r="WCR45" s="1034"/>
      <c r="WCS45" s="1034"/>
      <c r="WCT45" s="1034"/>
      <c r="WCU45" s="1034"/>
      <c r="WCV45" s="1034"/>
      <c r="WCW45" s="1034"/>
      <c r="WCX45" s="1034"/>
      <c r="WCY45" s="1034"/>
      <c r="WCZ45" s="1034"/>
      <c r="WDA45" s="1034"/>
      <c r="WDB45" s="1034"/>
      <c r="WDC45" s="1034"/>
      <c r="WDD45" s="1034"/>
      <c r="WDE45" s="1034"/>
      <c r="WDF45" s="1034"/>
      <c r="WDG45" s="1034"/>
      <c r="WDH45" s="1034"/>
      <c r="WDI45" s="1034"/>
      <c r="WDJ45" s="1034"/>
      <c r="WDK45" s="1034"/>
      <c r="WDL45" s="1034"/>
      <c r="WDM45" s="1034"/>
      <c r="WDN45" s="1034"/>
      <c r="WDO45" s="1034"/>
      <c r="WDP45" s="1034"/>
      <c r="WDQ45" s="1034"/>
      <c r="WDR45" s="1034"/>
      <c r="WDS45" s="1034"/>
      <c r="WDT45" s="1034"/>
      <c r="WDU45" s="1034"/>
      <c r="WDV45" s="1034"/>
      <c r="WDW45" s="1034"/>
      <c r="WDX45" s="1034"/>
      <c r="WDY45" s="1034"/>
      <c r="WDZ45" s="1034"/>
      <c r="WEA45" s="1034"/>
      <c r="WEB45" s="1034"/>
      <c r="WEC45" s="1034"/>
      <c r="WED45" s="1034"/>
      <c r="WEE45" s="1034"/>
      <c r="WEF45" s="1034"/>
      <c r="WEG45" s="1034"/>
      <c r="WEH45" s="1034"/>
      <c r="WEI45" s="1034"/>
      <c r="WEJ45" s="1034"/>
      <c r="WEK45" s="1034"/>
      <c r="WEL45" s="1034"/>
      <c r="WEM45" s="1034"/>
      <c r="WEN45" s="1034"/>
      <c r="WEO45" s="1034"/>
      <c r="WEP45" s="1034"/>
      <c r="WEQ45" s="1034"/>
      <c r="WER45" s="1034"/>
      <c r="WES45" s="1034"/>
      <c r="WET45" s="1034"/>
      <c r="WEU45" s="1034"/>
      <c r="WEV45" s="1034"/>
      <c r="WEW45" s="1034"/>
      <c r="WEX45" s="1034"/>
      <c r="WEY45" s="1034"/>
      <c r="WEZ45" s="1034"/>
      <c r="WFA45" s="1034"/>
      <c r="WFB45" s="1034"/>
      <c r="WFC45" s="1034"/>
      <c r="WFD45" s="1034"/>
      <c r="WFE45" s="1034"/>
      <c r="WFF45" s="1034"/>
      <c r="WFG45" s="1034"/>
      <c r="WFH45" s="1034"/>
      <c r="WFI45" s="1034"/>
      <c r="WFJ45" s="1034"/>
      <c r="WFK45" s="1034"/>
      <c r="WFL45" s="1034"/>
      <c r="WFM45" s="1034"/>
      <c r="WFN45" s="1034"/>
      <c r="WFO45" s="1034"/>
      <c r="WFP45" s="1034"/>
      <c r="WFQ45" s="1034"/>
      <c r="WFR45" s="1034"/>
      <c r="WFS45" s="1034"/>
      <c r="WFT45" s="1034"/>
      <c r="WFU45" s="1034"/>
      <c r="WFV45" s="1034"/>
      <c r="WFW45" s="1034"/>
      <c r="WFX45" s="1034"/>
      <c r="WFY45" s="1034"/>
      <c r="WFZ45" s="1034"/>
      <c r="WGA45" s="1034"/>
      <c r="WGB45" s="1034"/>
      <c r="WGC45" s="1034"/>
      <c r="WGD45" s="1034"/>
      <c r="WGE45" s="1034"/>
      <c r="WGF45" s="1034"/>
      <c r="WGG45" s="1034"/>
      <c r="WGH45" s="1034"/>
      <c r="WGI45" s="1034"/>
      <c r="WGJ45" s="1034"/>
      <c r="WGK45" s="1034"/>
      <c r="WGL45" s="1034"/>
      <c r="WGM45" s="1034"/>
      <c r="WGN45" s="1034"/>
      <c r="WGO45" s="1034"/>
      <c r="WGP45" s="1034"/>
      <c r="WGQ45" s="1034"/>
      <c r="WGR45" s="1034"/>
      <c r="WGS45" s="1034"/>
      <c r="WGT45" s="1034"/>
      <c r="WGU45" s="1034"/>
      <c r="WGV45" s="1034"/>
      <c r="WGW45" s="1034"/>
      <c r="WGX45" s="1034"/>
      <c r="WGY45" s="1034"/>
      <c r="WGZ45" s="1034"/>
      <c r="WHA45" s="1034"/>
      <c r="WHB45" s="1034"/>
      <c r="WHC45" s="1034"/>
      <c r="WHD45" s="1034"/>
      <c r="WHE45" s="1034"/>
      <c r="WHF45" s="1034"/>
      <c r="WHG45" s="1034"/>
      <c r="WHH45" s="1034"/>
      <c r="WHI45" s="1034"/>
      <c r="WHJ45" s="1034"/>
      <c r="WHK45" s="1034"/>
      <c r="WHL45" s="1034"/>
      <c r="WHM45" s="1034"/>
      <c r="WHN45" s="1034"/>
      <c r="WHO45" s="1034"/>
      <c r="WHP45" s="1034"/>
      <c r="WHQ45" s="1034"/>
      <c r="WHR45" s="1034"/>
      <c r="WHS45" s="1034"/>
      <c r="WHT45" s="1034"/>
      <c r="WHU45" s="1034"/>
      <c r="WHV45" s="1034"/>
      <c r="WHW45" s="1034"/>
      <c r="WHX45" s="1034"/>
      <c r="WHY45" s="1034"/>
      <c r="WHZ45" s="1034"/>
      <c r="WIA45" s="1034"/>
      <c r="WIB45" s="1034"/>
      <c r="WIC45" s="1034"/>
      <c r="WID45" s="1034"/>
      <c r="WIE45" s="1034"/>
      <c r="WIF45" s="1034"/>
      <c r="WIG45" s="1034"/>
      <c r="WIH45" s="1034"/>
      <c r="WII45" s="1034"/>
      <c r="WIJ45" s="1034"/>
      <c r="WIK45" s="1034"/>
      <c r="WIL45" s="1034"/>
      <c r="WIM45" s="1034"/>
      <c r="WIN45" s="1034"/>
      <c r="WIO45" s="1034"/>
      <c r="WIP45" s="1034"/>
      <c r="WIQ45" s="1034"/>
      <c r="WIR45" s="1034"/>
      <c r="WIS45" s="1034"/>
      <c r="WIT45" s="1034"/>
      <c r="WIU45" s="1034"/>
      <c r="WIV45" s="1034"/>
      <c r="WIW45" s="1034"/>
      <c r="WIX45" s="1034"/>
      <c r="WIY45" s="1034"/>
      <c r="WIZ45" s="1034"/>
      <c r="WJA45" s="1034"/>
      <c r="WJB45" s="1034"/>
      <c r="WJC45" s="1034"/>
      <c r="WJD45" s="1034"/>
      <c r="WJE45" s="1034"/>
      <c r="WJF45" s="1034"/>
      <c r="WJG45" s="1034"/>
      <c r="WJH45" s="1034"/>
      <c r="WJI45" s="1034"/>
      <c r="WJJ45" s="1034"/>
      <c r="WJK45" s="1034"/>
      <c r="WJL45" s="1034"/>
      <c r="WJM45" s="1034"/>
      <c r="WJN45" s="1034"/>
      <c r="WJO45" s="1034"/>
      <c r="WJP45" s="1034"/>
      <c r="WJQ45" s="1034"/>
      <c r="WJR45" s="1034"/>
      <c r="WJS45" s="1034"/>
      <c r="WJT45" s="1034"/>
      <c r="WJU45" s="1034"/>
      <c r="WJV45" s="1034"/>
      <c r="WJW45" s="1034"/>
      <c r="WJX45" s="1034"/>
      <c r="WJY45" s="1034"/>
      <c r="WJZ45" s="1034"/>
      <c r="WKA45" s="1034"/>
      <c r="WKB45" s="1034"/>
      <c r="WKC45" s="1034"/>
      <c r="WKD45" s="1034"/>
      <c r="WKE45" s="1034"/>
      <c r="WKF45" s="1034"/>
      <c r="WKG45" s="1034"/>
      <c r="WKH45" s="1034"/>
      <c r="WKI45" s="1034"/>
      <c r="WKJ45" s="1034"/>
      <c r="WKK45" s="1034"/>
      <c r="WKL45" s="1034"/>
      <c r="WKM45" s="1034"/>
      <c r="WKN45" s="1034"/>
      <c r="WKO45" s="1034"/>
      <c r="WKP45" s="1034"/>
      <c r="WKQ45" s="1034"/>
      <c r="WKR45" s="1034"/>
      <c r="WKS45" s="1034"/>
      <c r="WKT45" s="1034"/>
      <c r="WKU45" s="1034"/>
      <c r="WKV45" s="1034"/>
      <c r="WKW45" s="1034"/>
      <c r="WKX45" s="1034"/>
      <c r="WKY45" s="1034"/>
      <c r="WKZ45" s="1034"/>
      <c r="WLA45" s="1034"/>
      <c r="WLB45" s="1034"/>
      <c r="WLC45" s="1034"/>
      <c r="WLD45" s="1034"/>
      <c r="WLE45" s="1034"/>
      <c r="WLF45" s="1034"/>
      <c r="WLG45" s="1034"/>
      <c r="WLH45" s="1034"/>
      <c r="WLI45" s="1034"/>
      <c r="WLJ45" s="1034"/>
      <c r="WLK45" s="1034"/>
      <c r="WLL45" s="1034"/>
      <c r="WLM45" s="1034"/>
      <c r="WLN45" s="1034"/>
      <c r="WLO45" s="1034"/>
      <c r="WLP45" s="1034"/>
      <c r="WLQ45" s="1034"/>
      <c r="WLR45" s="1034"/>
      <c r="WLS45" s="1034"/>
      <c r="WLT45" s="1034"/>
      <c r="WLU45" s="1034"/>
      <c r="WLV45" s="1034"/>
      <c r="WLW45" s="1034"/>
      <c r="WLX45" s="1034"/>
      <c r="WLY45" s="1034"/>
      <c r="WLZ45" s="1034"/>
      <c r="WMA45" s="1034"/>
      <c r="WMB45" s="1034"/>
      <c r="WMC45" s="1034"/>
      <c r="WMD45" s="1034"/>
      <c r="WME45" s="1034"/>
      <c r="WMF45" s="1034"/>
      <c r="WMG45" s="1034"/>
      <c r="WMH45" s="1034"/>
      <c r="WMI45" s="1034"/>
      <c r="WMJ45" s="1034"/>
      <c r="WMK45" s="1034"/>
      <c r="WML45" s="1034"/>
      <c r="WMM45" s="1034"/>
      <c r="WMN45" s="1034"/>
      <c r="WMO45" s="1034"/>
      <c r="WMP45" s="1034"/>
      <c r="WMQ45" s="1034"/>
      <c r="WMR45" s="1034"/>
      <c r="WMS45" s="1034"/>
      <c r="WMT45" s="1034"/>
      <c r="WMU45" s="1034"/>
      <c r="WMV45" s="1034"/>
      <c r="WMW45" s="1034"/>
      <c r="WMX45" s="1034"/>
      <c r="WMY45" s="1034"/>
      <c r="WMZ45" s="1034"/>
      <c r="WNA45" s="1034"/>
      <c r="WNB45" s="1034"/>
      <c r="WNC45" s="1034"/>
      <c r="WND45" s="1034"/>
      <c r="WNE45" s="1034"/>
      <c r="WNF45" s="1034"/>
      <c r="WNG45" s="1034"/>
      <c r="WNH45" s="1034"/>
      <c r="WNI45" s="1034"/>
      <c r="WNJ45" s="1034"/>
      <c r="WNK45" s="1034"/>
      <c r="WNL45" s="1034"/>
      <c r="WNM45" s="1034"/>
      <c r="WNN45" s="1034"/>
      <c r="WNO45" s="1034"/>
      <c r="WNP45" s="1034"/>
      <c r="WNQ45" s="1034"/>
      <c r="WNR45" s="1034"/>
      <c r="WNS45" s="1034"/>
      <c r="WNT45" s="1034"/>
      <c r="WNU45" s="1034"/>
      <c r="WNV45" s="1034"/>
      <c r="WNW45" s="1034"/>
      <c r="WNX45" s="1034"/>
      <c r="WNY45" s="1034"/>
      <c r="WNZ45" s="1034"/>
      <c r="WOA45" s="1034"/>
      <c r="WOB45" s="1034"/>
      <c r="WOC45" s="1034"/>
      <c r="WOD45" s="1034"/>
      <c r="WOE45" s="1034"/>
      <c r="WOF45" s="1034"/>
      <c r="WOG45" s="1034"/>
      <c r="WOH45" s="1034"/>
      <c r="WOI45" s="1034"/>
      <c r="WOJ45" s="1034"/>
      <c r="WOK45" s="1034"/>
      <c r="WOL45" s="1034"/>
      <c r="WOM45" s="1034"/>
      <c r="WON45" s="1034"/>
      <c r="WOO45" s="1034"/>
      <c r="WOP45" s="1034"/>
      <c r="WOQ45" s="1034"/>
      <c r="WOR45" s="1034"/>
      <c r="WOS45" s="1034"/>
      <c r="WOT45" s="1034"/>
      <c r="WOU45" s="1034"/>
      <c r="WOV45" s="1034"/>
      <c r="WOW45" s="1034"/>
      <c r="WOX45" s="1034"/>
      <c r="WOY45" s="1034"/>
      <c r="WOZ45" s="1034"/>
      <c r="WPA45" s="1034"/>
      <c r="WPB45" s="1034"/>
      <c r="WPC45" s="1034"/>
      <c r="WPD45" s="1034"/>
      <c r="WPE45" s="1034"/>
      <c r="WPF45" s="1034"/>
      <c r="WPG45" s="1034"/>
      <c r="WPH45" s="1034"/>
      <c r="WPI45" s="1034"/>
      <c r="WPJ45" s="1034"/>
      <c r="WPK45" s="1034"/>
      <c r="WPL45" s="1034"/>
      <c r="WPM45" s="1034"/>
      <c r="WPN45" s="1034"/>
      <c r="WPO45" s="1034"/>
      <c r="WPP45" s="1034"/>
      <c r="WPQ45" s="1034"/>
      <c r="WPR45" s="1034"/>
      <c r="WPS45" s="1034"/>
      <c r="WPT45" s="1034"/>
      <c r="WPU45" s="1034"/>
      <c r="WPV45" s="1034"/>
      <c r="WPW45" s="1034"/>
      <c r="WPX45" s="1034"/>
      <c r="WPY45" s="1034"/>
      <c r="WPZ45" s="1034"/>
      <c r="WQA45" s="1034"/>
      <c r="WQB45" s="1034"/>
      <c r="WQC45" s="1034"/>
      <c r="WQD45" s="1034"/>
      <c r="WQE45" s="1034"/>
      <c r="WQF45" s="1034"/>
      <c r="WQG45" s="1034"/>
      <c r="WQH45" s="1034"/>
      <c r="WQI45" s="1034"/>
      <c r="WQJ45" s="1034"/>
      <c r="WQK45" s="1034"/>
      <c r="WQL45" s="1034"/>
      <c r="WQM45" s="1034"/>
      <c r="WQN45" s="1034"/>
      <c r="WQO45" s="1034"/>
      <c r="WQP45" s="1034"/>
      <c r="WQQ45" s="1034"/>
      <c r="WQR45" s="1034"/>
      <c r="WQS45" s="1034"/>
      <c r="WQT45" s="1034"/>
      <c r="WQU45" s="1034"/>
      <c r="WQV45" s="1034"/>
      <c r="WQW45" s="1034"/>
      <c r="WQX45" s="1034"/>
      <c r="WQY45" s="1034"/>
      <c r="WQZ45" s="1034"/>
      <c r="WRA45" s="1034"/>
      <c r="WRB45" s="1034"/>
      <c r="WRC45" s="1034"/>
      <c r="WRD45" s="1034"/>
      <c r="WRE45" s="1034"/>
      <c r="WRF45" s="1034"/>
      <c r="WRG45" s="1034"/>
      <c r="WRH45" s="1034"/>
      <c r="WRI45" s="1034"/>
      <c r="WRJ45" s="1034"/>
      <c r="WRK45" s="1034"/>
      <c r="WRL45" s="1034"/>
      <c r="WRM45" s="1034"/>
      <c r="WRN45" s="1034"/>
      <c r="WRO45" s="1034"/>
      <c r="WRP45" s="1034"/>
      <c r="WRQ45" s="1034"/>
      <c r="WRR45" s="1034"/>
      <c r="WRS45" s="1034"/>
      <c r="WRT45" s="1034"/>
      <c r="WRU45" s="1034"/>
      <c r="WRV45" s="1034"/>
      <c r="WRW45" s="1034"/>
      <c r="WRX45" s="1034"/>
      <c r="WRY45" s="1034"/>
      <c r="WRZ45" s="1034"/>
      <c r="WSA45" s="1034"/>
      <c r="WSB45" s="1034"/>
      <c r="WSC45" s="1034"/>
      <c r="WSD45" s="1034"/>
      <c r="WSE45" s="1034"/>
      <c r="WSF45" s="1034"/>
      <c r="WSG45" s="1034"/>
      <c r="WSH45" s="1034"/>
      <c r="WSI45" s="1034"/>
      <c r="WSJ45" s="1034"/>
      <c r="WSK45" s="1034"/>
      <c r="WSL45" s="1034"/>
      <c r="WSM45" s="1034"/>
      <c r="WSN45" s="1034"/>
      <c r="WSO45" s="1034"/>
      <c r="WSP45" s="1034"/>
      <c r="WSQ45" s="1034"/>
      <c r="WSR45" s="1034"/>
      <c r="WSS45" s="1034"/>
      <c r="WST45" s="1034"/>
      <c r="WSU45" s="1034"/>
      <c r="WSV45" s="1034"/>
      <c r="WSW45" s="1034"/>
      <c r="WSX45" s="1034"/>
      <c r="WSY45" s="1034"/>
      <c r="WSZ45" s="1034"/>
      <c r="WTA45" s="1034"/>
      <c r="WTB45" s="1034"/>
      <c r="WTC45" s="1034"/>
      <c r="WTD45" s="1034"/>
      <c r="WTE45" s="1034"/>
      <c r="WTF45" s="1034"/>
      <c r="WTG45" s="1034"/>
      <c r="WTH45" s="1034"/>
      <c r="WTI45" s="1034"/>
      <c r="WTJ45" s="1034"/>
      <c r="WTK45" s="1034"/>
      <c r="WTL45" s="1034"/>
      <c r="WTM45" s="1034"/>
      <c r="WTN45" s="1034"/>
      <c r="WTO45" s="1034"/>
      <c r="WTP45" s="1034"/>
      <c r="WTQ45" s="1034"/>
      <c r="WTR45" s="1034"/>
      <c r="WTS45" s="1034"/>
      <c r="WTT45" s="1034"/>
      <c r="WTU45" s="1034"/>
      <c r="WTV45" s="1034"/>
      <c r="WTW45" s="1034"/>
      <c r="WTX45" s="1034"/>
      <c r="WTY45" s="1034"/>
      <c r="WTZ45" s="1034"/>
      <c r="WUA45" s="1034"/>
      <c r="WUB45" s="1034"/>
      <c r="WUC45" s="1034"/>
      <c r="WUD45" s="1034"/>
      <c r="WUE45" s="1034"/>
      <c r="WUF45" s="1034"/>
      <c r="WUG45" s="1034"/>
      <c r="WUH45" s="1034"/>
      <c r="WUI45" s="1034"/>
      <c r="WUJ45" s="1034"/>
      <c r="WUK45" s="1034"/>
      <c r="WUL45" s="1034"/>
      <c r="WUM45" s="1034"/>
      <c r="WUN45" s="1034"/>
      <c r="WUO45" s="1034"/>
      <c r="WUP45" s="1034"/>
      <c r="WUQ45" s="1034"/>
      <c r="WUR45" s="1034"/>
      <c r="WUS45" s="1034"/>
      <c r="WUT45" s="1034"/>
      <c r="WUU45" s="1034"/>
      <c r="WUV45" s="1034"/>
      <c r="WUW45" s="1034"/>
      <c r="WUX45" s="1034"/>
      <c r="WUY45" s="1034"/>
      <c r="WUZ45" s="1034"/>
      <c r="WVA45" s="1034"/>
      <c r="WVB45" s="1034"/>
      <c r="WVC45" s="1034"/>
      <c r="WVD45" s="1034"/>
      <c r="WVE45" s="1034"/>
      <c r="WVF45" s="1034"/>
      <c r="WVG45" s="1034"/>
      <c r="WVH45" s="1034"/>
      <c r="WVI45" s="1034"/>
      <c r="WVJ45" s="1034"/>
      <c r="WVK45" s="1034"/>
      <c r="WVL45" s="1034"/>
      <c r="WVM45" s="1034"/>
      <c r="WVN45" s="1034"/>
      <c r="WVO45" s="1034"/>
      <c r="WVP45" s="1034"/>
      <c r="WVQ45" s="1034"/>
      <c r="WVR45" s="1034"/>
      <c r="WVS45" s="1034"/>
      <c r="WVT45" s="1034"/>
      <c r="WVU45" s="1034"/>
      <c r="WVV45" s="1034"/>
      <c r="WVW45" s="1034"/>
      <c r="WVX45" s="1034"/>
      <c r="WVY45" s="1034"/>
      <c r="WVZ45" s="1034"/>
      <c r="WWA45" s="1034"/>
      <c r="WWB45" s="1034"/>
    </row>
    <row r="46" spans="1:16148" s="664" customFormat="1" ht="21.75" customHeight="1" x14ac:dyDescent="0.25">
      <c r="A46" s="665">
        <v>41</v>
      </c>
      <c r="B46" s="236" t="s">
        <v>519</v>
      </c>
      <c r="C46" s="41" t="s">
        <v>520</v>
      </c>
      <c r="D46" s="42" t="s">
        <v>521</v>
      </c>
      <c r="E46" s="73">
        <v>1</v>
      </c>
      <c r="F46" s="655" t="s">
        <v>522</v>
      </c>
      <c r="G46" s="76">
        <v>2008</v>
      </c>
      <c r="H46" s="666" t="s">
        <v>33</v>
      </c>
      <c r="I46" s="667" t="s">
        <v>524</v>
      </c>
      <c r="J46" s="668" t="s">
        <v>523</v>
      </c>
      <c r="K46" s="669" t="s">
        <v>5536</v>
      </c>
      <c r="L46" s="670">
        <v>16</v>
      </c>
      <c r="M46" s="671" t="s">
        <v>4996</v>
      </c>
      <c r="N46" s="670">
        <v>4</v>
      </c>
      <c r="O46" s="672" t="s">
        <v>1062</v>
      </c>
      <c r="P46" s="1031"/>
      <c r="Q46" s="1039">
        <v>1</v>
      </c>
      <c r="R46" s="1033"/>
      <c r="S46" s="1033"/>
      <c r="T46" s="1033"/>
    </row>
    <row r="47" spans="1:16148" s="664" customFormat="1" ht="21.75" customHeight="1" x14ac:dyDescent="0.25">
      <c r="A47" s="665">
        <v>42</v>
      </c>
      <c r="B47" s="236" t="s">
        <v>531</v>
      </c>
      <c r="C47" s="39" t="s">
        <v>532</v>
      </c>
      <c r="D47" s="40" t="s">
        <v>527</v>
      </c>
      <c r="E47" s="654">
        <v>0</v>
      </c>
      <c r="F47" s="655" t="s">
        <v>389</v>
      </c>
      <c r="G47" s="656">
        <v>2008</v>
      </c>
      <c r="H47" s="657" t="s">
        <v>33</v>
      </c>
      <c r="I47" s="658" t="s">
        <v>535</v>
      </c>
      <c r="J47" s="659" t="s">
        <v>534</v>
      </c>
      <c r="K47" s="660" t="s">
        <v>5073</v>
      </c>
      <c r="L47" s="661">
        <v>15</v>
      </c>
      <c r="M47" s="662">
        <v>17</v>
      </c>
      <c r="N47" s="661">
        <v>4</v>
      </c>
      <c r="O47" s="663" t="s">
        <v>1053</v>
      </c>
      <c r="P47" s="1046"/>
      <c r="Q47" s="1039"/>
      <c r="R47" s="1033"/>
      <c r="S47" s="1061">
        <v>1</v>
      </c>
      <c r="T47" s="1062" t="s">
        <v>533</v>
      </c>
    </row>
    <row r="48" spans="1:16148" s="664" customFormat="1" ht="21.75" customHeight="1" x14ac:dyDescent="0.25">
      <c r="A48" s="665">
        <v>43</v>
      </c>
      <c r="B48" s="236" t="s">
        <v>542</v>
      </c>
      <c r="C48" s="41" t="s">
        <v>543</v>
      </c>
      <c r="D48" s="42" t="s">
        <v>544</v>
      </c>
      <c r="E48" s="73">
        <v>0</v>
      </c>
      <c r="F48" s="655" t="s">
        <v>545</v>
      </c>
      <c r="G48" s="76">
        <v>2008</v>
      </c>
      <c r="H48" s="666" t="s">
        <v>33</v>
      </c>
      <c r="I48" s="667" t="s">
        <v>547</v>
      </c>
      <c r="J48" s="668" t="s">
        <v>539</v>
      </c>
      <c r="K48" s="669" t="s">
        <v>5075</v>
      </c>
      <c r="L48" s="670">
        <v>15</v>
      </c>
      <c r="M48" s="671" t="s">
        <v>4996</v>
      </c>
      <c r="N48" s="670">
        <v>4</v>
      </c>
      <c r="O48" s="672" t="s">
        <v>1062</v>
      </c>
      <c r="P48" s="1031"/>
      <c r="Q48" s="1039">
        <v>1</v>
      </c>
      <c r="R48" s="1033"/>
      <c r="S48" s="1033"/>
      <c r="T48" s="1033"/>
    </row>
    <row r="49" spans="1:43" s="664" customFormat="1" ht="21.75" customHeight="1" x14ac:dyDescent="0.25">
      <c r="A49" s="685">
        <v>44</v>
      </c>
      <c r="B49" s="686" t="s">
        <v>548</v>
      </c>
      <c r="C49" s="361" t="s">
        <v>549</v>
      </c>
      <c r="D49" s="362" t="s">
        <v>550</v>
      </c>
      <c r="E49" s="167">
        <v>1</v>
      </c>
      <c r="F49" s="687" t="s">
        <v>417</v>
      </c>
      <c r="G49" s="363">
        <v>2008</v>
      </c>
      <c r="H49" s="688" t="s">
        <v>33</v>
      </c>
      <c r="I49" s="689" t="s">
        <v>552</v>
      </c>
      <c r="J49" s="690" t="s">
        <v>539</v>
      </c>
      <c r="K49" s="691" t="s">
        <v>5076</v>
      </c>
      <c r="L49" s="692">
        <v>17</v>
      </c>
      <c r="M49" s="693" t="s">
        <v>4996</v>
      </c>
      <c r="N49" s="692">
        <v>4</v>
      </c>
      <c r="O49" s="694" t="s">
        <v>1053</v>
      </c>
      <c r="P49" s="1044"/>
      <c r="Q49" s="1040">
        <v>1</v>
      </c>
      <c r="R49" s="1035"/>
      <c r="S49" s="1035"/>
      <c r="T49" s="1035"/>
    </row>
    <row r="50" spans="1:43" x14ac:dyDescent="0.25">
      <c r="E50" s="646">
        <f>SUM(E6:E49)</f>
        <v>22</v>
      </c>
      <c r="O50" s="701"/>
    </row>
    <row r="51" spans="1:43" s="636" customFormat="1" ht="18.75" x14ac:dyDescent="0.3">
      <c r="A51" s="632"/>
      <c r="B51" s="633"/>
      <c r="C51" s="632" t="s">
        <v>5027</v>
      </c>
      <c r="D51" s="632"/>
      <c r="E51" s="634"/>
      <c r="F51" s="632"/>
      <c r="G51" s="632"/>
      <c r="H51" s="702"/>
      <c r="I51" s="703"/>
      <c r="J51" s="704"/>
      <c r="K51" s="704" t="s">
        <v>5028</v>
      </c>
      <c r="L51" s="705"/>
      <c r="M51" s="706"/>
      <c r="N51" s="704"/>
      <c r="O51" s="707"/>
      <c r="P51" s="707"/>
      <c r="Q51" s="1045"/>
      <c r="R51" s="632"/>
      <c r="S51" s="632"/>
      <c r="T51" s="632"/>
      <c r="U51" s="632"/>
      <c r="V51" s="632"/>
      <c r="W51" s="632"/>
      <c r="X51" s="632"/>
      <c r="Y51" s="632"/>
      <c r="Z51" s="632"/>
      <c r="AA51" s="632"/>
      <c r="AB51" s="632"/>
      <c r="AC51" s="632"/>
      <c r="AD51" s="632"/>
      <c r="AE51" s="632"/>
      <c r="AF51" s="632"/>
      <c r="AG51" s="632"/>
      <c r="AH51" s="632"/>
      <c r="AI51" s="632"/>
      <c r="AJ51" s="632"/>
      <c r="AK51" s="632"/>
      <c r="AL51" s="632"/>
      <c r="AM51" s="632"/>
      <c r="AN51" s="632"/>
      <c r="AO51" s="632"/>
      <c r="AP51" s="632"/>
      <c r="AQ51" s="632"/>
    </row>
    <row r="52" spans="1:43" x14ac:dyDescent="0.25">
      <c r="O52" s="700"/>
    </row>
    <row r="53" spans="1:43" x14ac:dyDescent="0.25">
      <c r="O53" s="700"/>
    </row>
    <row r="54" spans="1:43" s="708" customFormat="1" ht="18.75" x14ac:dyDescent="0.3">
      <c r="B54" s="709"/>
      <c r="C54" s="708" t="s">
        <v>5077</v>
      </c>
      <c r="H54" s="710"/>
      <c r="I54" s="710"/>
      <c r="J54" s="711"/>
      <c r="K54" s="712" t="s">
        <v>5078</v>
      </c>
      <c r="L54" s="713"/>
      <c r="M54" s="714"/>
      <c r="N54" s="714"/>
      <c r="O54" s="714"/>
      <c r="P54" s="714"/>
      <c r="Q54" s="1036"/>
    </row>
  </sheetData>
  <sortState ref="A6:WWB50">
    <sortCondition ref="D6:D50"/>
  </sortState>
  <mergeCells count="3">
    <mergeCell ref="A1:O1"/>
    <mergeCell ref="A2:O2"/>
    <mergeCell ref="A3:O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W56"/>
  <sheetViews>
    <sheetView workbookViewId="0">
      <pane xSplit="3" ySplit="8" topLeftCell="D9" activePane="bottomRight" state="frozen"/>
      <selection pane="topRight" activeCell="D1" sqref="D1"/>
      <selection pane="bottomLeft" activeCell="A9" sqref="A9"/>
      <selection pane="bottomRight" activeCell="D16" sqref="D16"/>
    </sheetView>
  </sheetViews>
  <sheetFormatPr defaultColWidth="9.140625" defaultRowHeight="15" x14ac:dyDescent="0.25"/>
  <cols>
    <col min="1" max="1" width="7.5703125" style="1558" customWidth="1"/>
    <col min="2" max="2" width="9.85546875" style="1563" customWidth="1"/>
    <col min="3" max="3" width="9.140625" style="1678"/>
    <col min="4" max="4" width="7" style="1558" customWidth="1"/>
    <col min="5" max="5" width="21" style="1558" customWidth="1"/>
    <col min="6" max="6" width="12.42578125" style="1558" customWidth="1"/>
    <col min="7" max="9" width="9.140625" style="1558"/>
    <col min="10" max="10" width="9.140625" style="1564"/>
    <col min="11" max="11" width="9.140625" style="1657"/>
    <col min="12" max="12" width="10.85546875" style="1558" customWidth="1"/>
    <col min="13" max="13" width="9.140625" style="1558"/>
    <col min="14" max="14" width="27.5703125" style="1558" bestFit="1" customWidth="1"/>
    <col min="15" max="15" width="29" style="1656" customWidth="1"/>
    <col min="16" max="16" width="16.7109375" style="1558" customWidth="1"/>
    <col min="17" max="17" width="26" style="1558" customWidth="1"/>
    <col min="18" max="18" width="19.7109375" style="1558" customWidth="1"/>
    <col min="19" max="19" width="25.85546875" style="1558" customWidth="1"/>
    <col min="20" max="20" width="10.5703125" style="1558" customWidth="1"/>
    <col min="21" max="24" width="9.140625" style="1558"/>
    <col min="25" max="25" width="11.140625" style="1558" customWidth="1"/>
    <col min="26" max="16384" width="9.140625" style="1558"/>
  </cols>
  <sheetData>
    <row r="1" spans="1:49" ht="15.75" x14ac:dyDescent="0.25">
      <c r="A1" s="4" t="s">
        <v>0</v>
      </c>
      <c r="B1" s="1572"/>
      <c r="C1" s="702"/>
      <c r="D1" s="1573"/>
      <c r="E1" s="1571"/>
      <c r="F1" s="1571"/>
      <c r="G1" s="1574"/>
      <c r="H1" s="1574"/>
      <c r="I1" s="1574"/>
      <c r="J1" s="1574"/>
      <c r="K1" s="1574"/>
      <c r="L1" s="1574"/>
      <c r="M1" s="1574"/>
      <c r="N1" s="1573"/>
      <c r="O1" s="1645"/>
      <c r="P1" s="1575"/>
      <c r="Q1" s="1575"/>
      <c r="R1" s="1575"/>
      <c r="S1" s="1575"/>
      <c r="T1" s="1576"/>
      <c r="U1" s="1577"/>
      <c r="V1" s="1577"/>
      <c r="W1" s="1577"/>
      <c r="X1" s="1577"/>
      <c r="Y1" s="1577"/>
      <c r="Z1" s="1578"/>
      <c r="AA1" s="1578"/>
      <c r="AB1" s="1578"/>
      <c r="AC1" s="1578"/>
      <c r="AD1" s="1578"/>
      <c r="AE1" s="1578"/>
      <c r="AF1" s="1578"/>
      <c r="AG1" s="1578"/>
      <c r="AH1" s="1578"/>
      <c r="AI1" s="1578"/>
      <c r="AJ1" s="1578"/>
      <c r="AK1" s="1578"/>
      <c r="AL1" s="1578"/>
      <c r="AM1" s="1578"/>
      <c r="AN1" s="1578"/>
      <c r="AO1" s="1578"/>
      <c r="AP1" s="1578"/>
      <c r="AQ1" s="1578"/>
      <c r="AR1" s="1578"/>
      <c r="AS1" s="1578"/>
      <c r="AT1" s="1578"/>
      <c r="AU1" s="1578"/>
      <c r="AV1" s="1578"/>
      <c r="AW1" s="1578"/>
    </row>
    <row r="2" spans="1:49" ht="15.75" x14ac:dyDescent="0.25">
      <c r="A2" s="10" t="s">
        <v>1</v>
      </c>
      <c r="B2" s="1580"/>
      <c r="C2" s="1676"/>
      <c r="D2" s="1581"/>
      <c r="E2" s="1579"/>
      <c r="F2" s="1579"/>
      <c r="G2" s="1582"/>
      <c r="H2" s="1582"/>
      <c r="I2" s="1582"/>
      <c r="J2" s="1582"/>
      <c r="K2" s="1582"/>
      <c r="L2" s="1582"/>
      <c r="M2" s="1582"/>
      <c r="N2" s="1581"/>
      <c r="O2" s="1646"/>
      <c r="P2" s="1583"/>
      <c r="Q2" s="1583"/>
      <c r="R2" s="1583"/>
      <c r="S2" s="1583"/>
      <c r="T2" s="1576"/>
      <c r="U2" s="1584"/>
      <c r="V2" s="1584"/>
      <c r="W2" s="1584"/>
      <c r="X2" s="1584"/>
      <c r="Y2" s="1584"/>
      <c r="Z2" s="1578"/>
      <c r="AA2" s="1578"/>
      <c r="AB2" s="1578"/>
      <c r="AC2" s="1578"/>
      <c r="AD2" s="1578"/>
      <c r="AE2" s="1578"/>
      <c r="AF2" s="1578"/>
      <c r="AG2" s="1578"/>
      <c r="AH2" s="1578"/>
      <c r="AI2" s="1578"/>
      <c r="AJ2" s="1578"/>
      <c r="AK2" s="1578"/>
      <c r="AL2" s="1578"/>
      <c r="AM2" s="1578"/>
      <c r="AN2" s="1578"/>
      <c r="AO2" s="1578"/>
      <c r="AP2" s="1578"/>
      <c r="AQ2" s="1578"/>
      <c r="AR2" s="1578"/>
      <c r="AS2" s="1578"/>
      <c r="AT2" s="1578"/>
      <c r="AU2" s="1578"/>
      <c r="AV2" s="1578"/>
      <c r="AW2" s="1578"/>
    </row>
    <row r="3" spans="1:49" x14ac:dyDescent="0.25">
      <c r="A3" s="1585"/>
      <c r="B3" s="1586"/>
      <c r="C3" s="1585"/>
      <c r="D3" s="1585"/>
      <c r="E3" s="26"/>
      <c r="F3" s="26"/>
      <c r="G3" s="26"/>
      <c r="H3" s="26"/>
      <c r="I3" s="26"/>
      <c r="J3" s="222"/>
      <c r="K3" s="222"/>
      <c r="L3" s="222"/>
      <c r="M3" s="222"/>
      <c r="N3" s="26"/>
      <c r="O3" s="1647"/>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row>
    <row r="4" spans="1:49" ht="20.25" x14ac:dyDescent="0.3">
      <c r="A4" s="2723" t="s">
        <v>2</v>
      </c>
      <c r="B4" s="2723"/>
      <c r="C4" s="2723"/>
      <c r="D4" s="2723"/>
      <c r="E4" s="2723"/>
      <c r="F4" s="2723"/>
      <c r="G4" s="2723"/>
      <c r="H4" s="2723"/>
      <c r="I4" s="2723"/>
      <c r="J4" s="2723"/>
      <c r="K4" s="2723"/>
      <c r="L4" s="2723"/>
      <c r="M4" s="2723"/>
      <c r="N4" s="2723"/>
      <c r="O4" s="2723"/>
      <c r="P4" s="1587"/>
      <c r="Q4" s="1587"/>
      <c r="R4" s="1587"/>
      <c r="S4" s="1583"/>
      <c r="T4" s="1576"/>
      <c r="U4" s="1587"/>
      <c r="V4" s="1587"/>
      <c r="W4" s="1587"/>
      <c r="X4" s="1587"/>
      <c r="Y4" s="1587"/>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row>
    <row r="5" spans="1:49" ht="20.25" x14ac:dyDescent="0.3">
      <c r="A5" s="2723" t="s">
        <v>5554</v>
      </c>
      <c r="B5" s="2723"/>
      <c r="C5" s="2723"/>
      <c r="D5" s="2723"/>
      <c r="E5" s="2723"/>
      <c r="F5" s="2723"/>
      <c r="G5" s="2723"/>
      <c r="H5" s="2723"/>
      <c r="I5" s="2723"/>
      <c r="J5" s="2723"/>
      <c r="K5" s="2723"/>
      <c r="L5" s="2723"/>
      <c r="M5" s="2723"/>
      <c r="N5" s="2723"/>
      <c r="O5" s="2723"/>
      <c r="P5" s="1587"/>
      <c r="Q5" s="1587"/>
      <c r="R5" s="1587"/>
      <c r="S5" s="1583"/>
      <c r="T5" s="1576"/>
      <c r="U5" s="1587"/>
      <c r="V5" s="1587"/>
      <c r="W5" s="1587"/>
      <c r="X5" s="1587"/>
      <c r="Y5" s="1587"/>
      <c r="Z5" s="1578"/>
      <c r="AA5" s="1578"/>
      <c r="AB5" s="1578"/>
      <c r="AC5" s="1578"/>
      <c r="AD5" s="1578"/>
      <c r="AE5" s="1578"/>
      <c r="AF5" s="1578"/>
      <c r="AG5" s="1578"/>
      <c r="AH5" s="1578"/>
      <c r="AI5" s="1578"/>
      <c r="AJ5" s="1578"/>
      <c r="AK5" s="1578"/>
      <c r="AL5" s="1578"/>
      <c r="AM5" s="1578"/>
      <c r="AN5" s="1578"/>
      <c r="AO5" s="1578"/>
      <c r="AP5" s="1578"/>
      <c r="AQ5" s="1578"/>
      <c r="AR5" s="1578"/>
      <c r="AS5" s="1578"/>
      <c r="AT5" s="1578"/>
      <c r="AU5" s="1578"/>
      <c r="AV5" s="1578"/>
      <c r="AW5" s="1578"/>
    </row>
    <row r="6" spans="1:49" x14ac:dyDescent="0.25">
      <c r="A6" s="1588"/>
      <c r="B6" s="1589"/>
      <c r="C6" s="1588"/>
      <c r="D6" s="1588"/>
      <c r="E6" s="34"/>
      <c r="F6" s="34"/>
      <c r="G6" s="34"/>
      <c r="H6" s="34"/>
      <c r="I6" s="34"/>
      <c r="J6" s="223"/>
      <c r="K6" s="223"/>
      <c r="L6" s="223"/>
      <c r="M6" s="223"/>
      <c r="N6" s="34"/>
      <c r="O6" s="1648"/>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row>
    <row r="7" spans="1:49" s="1794" customFormat="1" ht="63" customHeight="1" x14ac:dyDescent="0.25">
      <c r="A7" s="1649" t="s">
        <v>4</v>
      </c>
      <c r="B7" s="1755" t="s">
        <v>5</v>
      </c>
      <c r="C7" s="1790" t="s">
        <v>6336</v>
      </c>
      <c r="D7" s="1649" t="s">
        <v>7</v>
      </c>
      <c r="E7" s="1791" t="s">
        <v>8</v>
      </c>
      <c r="F7" s="1792" t="s">
        <v>9</v>
      </c>
      <c r="G7" s="1649" t="s">
        <v>10</v>
      </c>
      <c r="H7" s="2725" t="s">
        <v>11</v>
      </c>
      <c r="I7" s="2726"/>
      <c r="J7" s="1649" t="s">
        <v>5555</v>
      </c>
      <c r="K7" s="1649" t="s">
        <v>5781</v>
      </c>
      <c r="L7" s="1649" t="s">
        <v>12</v>
      </c>
      <c r="M7" s="1649" t="s">
        <v>13</v>
      </c>
      <c r="N7" s="1649" t="s">
        <v>14</v>
      </c>
      <c r="O7" s="1649" t="s">
        <v>3824</v>
      </c>
      <c r="P7" s="1791" t="s">
        <v>3822</v>
      </c>
      <c r="Q7" s="1649" t="s">
        <v>3825</v>
      </c>
      <c r="R7" s="1791" t="s">
        <v>3822</v>
      </c>
      <c r="S7" s="1791" t="s">
        <v>16</v>
      </c>
      <c r="T7" s="1792"/>
      <c r="U7" s="1649"/>
      <c r="V7" s="1649" t="s">
        <v>17</v>
      </c>
      <c r="W7" s="1649"/>
      <c r="X7" s="1649"/>
      <c r="Y7" s="1649"/>
      <c r="Z7" s="2724" t="s">
        <v>5585</v>
      </c>
      <c r="AA7" s="1793"/>
      <c r="AB7" s="1793"/>
      <c r="AC7" s="1793"/>
      <c r="AD7" s="1793"/>
      <c r="AE7" s="1793"/>
      <c r="AF7" s="1793"/>
      <c r="AG7" s="1793"/>
      <c r="AH7" s="1793"/>
      <c r="AI7" s="1793"/>
      <c r="AJ7" s="1793"/>
      <c r="AK7" s="1793"/>
      <c r="AL7" s="1793"/>
      <c r="AM7" s="1793"/>
      <c r="AN7" s="1793"/>
      <c r="AO7" s="1793"/>
      <c r="AP7" s="1793"/>
      <c r="AQ7" s="1793"/>
      <c r="AR7" s="1793"/>
      <c r="AS7" s="1793"/>
      <c r="AT7" s="1793"/>
      <c r="AU7" s="1793"/>
      <c r="AV7" s="1793"/>
      <c r="AW7" s="1793"/>
    </row>
    <row r="8" spans="1:49" s="1570" customFormat="1" ht="47.25" x14ac:dyDescent="0.25">
      <c r="A8" s="1566"/>
      <c r="B8" s="1567"/>
      <c r="C8" s="1677"/>
      <c r="D8" s="1566"/>
      <c r="E8" s="1765"/>
      <c r="F8" s="1766"/>
      <c r="G8" s="1566"/>
      <c r="H8" s="1763" t="s">
        <v>18</v>
      </c>
      <c r="I8" s="1767" t="s">
        <v>19</v>
      </c>
      <c r="J8" s="1566"/>
      <c r="K8" s="1566"/>
      <c r="L8" s="1568"/>
      <c r="M8" s="1568"/>
      <c r="N8" s="1566"/>
      <c r="O8" s="1650"/>
      <c r="P8" s="1765"/>
      <c r="Q8" s="1566"/>
      <c r="R8" s="1765"/>
      <c r="S8" s="1763" t="s">
        <v>20</v>
      </c>
      <c r="T8" s="1764" t="s">
        <v>21</v>
      </c>
      <c r="U8" s="1566" t="s">
        <v>22</v>
      </c>
      <c r="V8" s="1569" t="s">
        <v>23</v>
      </c>
      <c r="W8" s="1566" t="s">
        <v>24</v>
      </c>
      <c r="X8" s="1569" t="s">
        <v>25</v>
      </c>
      <c r="Y8" s="1569" t="s">
        <v>26</v>
      </c>
      <c r="Z8" s="2724"/>
      <c r="AA8" s="1045"/>
      <c r="AB8" s="1045"/>
      <c r="AC8" s="1045"/>
      <c r="AD8" s="1045"/>
      <c r="AE8" s="1045"/>
      <c r="AF8" s="1045"/>
      <c r="AG8" s="1045"/>
      <c r="AH8" s="1045"/>
      <c r="AI8" s="1045"/>
      <c r="AJ8" s="1045"/>
      <c r="AK8" s="1045"/>
      <c r="AL8" s="1045"/>
      <c r="AM8" s="1045"/>
      <c r="AN8" s="1045"/>
      <c r="AO8" s="1045"/>
      <c r="AP8" s="1045"/>
      <c r="AQ8" s="1045"/>
      <c r="AR8" s="1045"/>
      <c r="AS8" s="1045"/>
      <c r="AT8" s="1045"/>
      <c r="AU8" s="1045"/>
      <c r="AV8" s="1045"/>
      <c r="AW8" s="1045"/>
    </row>
    <row r="9" spans="1:49" s="1570" customFormat="1" ht="15.75" x14ac:dyDescent="0.25">
      <c r="A9" s="1810"/>
      <c r="B9" s="1811"/>
      <c r="C9" s="1812"/>
      <c r="D9" s="1810"/>
      <c r="E9" s="1815"/>
      <c r="F9" s="1818"/>
      <c r="G9" s="1810"/>
      <c r="H9" s="1813"/>
      <c r="I9" s="1814"/>
      <c r="J9" s="1810"/>
      <c r="K9" s="1810"/>
      <c r="L9" s="1816"/>
      <c r="M9" s="1817"/>
      <c r="N9" s="1818"/>
      <c r="O9" s="1819"/>
      <c r="P9" s="1815"/>
      <c r="Q9" s="1810"/>
      <c r="R9" s="1815"/>
      <c r="S9" s="1813"/>
      <c r="T9" s="1820"/>
      <c r="U9" s="1810"/>
      <c r="V9" s="1821"/>
      <c r="W9" s="1810"/>
      <c r="X9" s="1821"/>
      <c r="Y9" s="1821"/>
      <c r="Z9" s="1822"/>
      <c r="AA9" s="1045"/>
      <c r="AB9" s="1045"/>
      <c r="AC9" s="1045"/>
      <c r="AD9" s="1045"/>
      <c r="AE9" s="1045"/>
      <c r="AF9" s="1045"/>
      <c r="AG9" s="1045"/>
      <c r="AH9" s="1045"/>
      <c r="AI9" s="1045"/>
      <c r="AJ9" s="1045"/>
      <c r="AK9" s="1045"/>
      <c r="AL9" s="1045"/>
      <c r="AM9" s="1045"/>
      <c r="AN9" s="1045"/>
      <c r="AO9" s="1045"/>
      <c r="AP9" s="1045"/>
      <c r="AQ9" s="1045"/>
      <c r="AR9" s="1045"/>
      <c r="AS9" s="1045"/>
      <c r="AT9" s="1045"/>
      <c r="AU9" s="1045"/>
      <c r="AV9" s="1045"/>
      <c r="AW9" s="1045"/>
    </row>
    <row r="10" spans="1:49" s="1560" customFormat="1" ht="18" customHeight="1" x14ac:dyDescent="0.25">
      <c r="A10" s="1604">
        <f>A9+1</f>
        <v>1</v>
      </c>
      <c r="B10" s="1591" t="s">
        <v>4846</v>
      </c>
      <c r="C10" s="1592">
        <v>56</v>
      </c>
      <c r="D10" s="1605"/>
      <c r="E10" s="1613" t="s">
        <v>6122</v>
      </c>
      <c r="F10" s="1614" t="s">
        <v>556</v>
      </c>
      <c r="G10" s="666">
        <v>1</v>
      </c>
      <c r="H10" s="1608" t="s">
        <v>4113</v>
      </c>
      <c r="I10" s="670">
        <v>2010</v>
      </c>
      <c r="J10" s="666">
        <v>1</v>
      </c>
      <c r="K10" s="1562"/>
      <c r="L10" s="666" t="s">
        <v>4378</v>
      </c>
      <c r="M10" s="1514" t="s">
        <v>4364</v>
      </c>
      <c r="N10" s="1609" t="s">
        <v>6123</v>
      </c>
      <c r="O10" s="1653" t="s">
        <v>6124</v>
      </c>
      <c r="P10" s="1615" t="s">
        <v>4071</v>
      </c>
      <c r="Q10" s="1615" t="s">
        <v>6125</v>
      </c>
      <c r="R10" s="1615" t="s">
        <v>4071</v>
      </c>
      <c r="S10" s="1611" t="s">
        <v>6126</v>
      </c>
      <c r="T10" s="1031" t="s">
        <v>1053</v>
      </c>
      <c r="U10" s="1612">
        <v>7</v>
      </c>
      <c r="V10" s="666" t="s">
        <v>1028</v>
      </c>
      <c r="W10" s="666"/>
      <c r="X10" s="666"/>
      <c r="Y10" s="666"/>
      <c r="Z10" s="1643"/>
      <c r="AA10" s="705"/>
      <c r="AB10" s="705"/>
      <c r="AC10" s="705"/>
      <c r="AD10" s="705"/>
      <c r="AE10" s="705"/>
      <c r="AF10" s="705"/>
      <c r="AG10" s="705"/>
      <c r="AH10" s="705"/>
      <c r="AI10" s="705"/>
      <c r="AJ10" s="705"/>
      <c r="AK10" s="705"/>
      <c r="AL10" s="705"/>
      <c r="AM10" s="705"/>
      <c r="AN10" s="705"/>
      <c r="AO10" s="705"/>
      <c r="AP10" s="705"/>
      <c r="AQ10" s="705"/>
      <c r="AR10" s="705"/>
      <c r="AS10" s="705"/>
      <c r="AT10" s="705"/>
      <c r="AU10" s="705"/>
      <c r="AV10" s="705"/>
      <c r="AW10" s="705"/>
    </row>
    <row r="11" spans="1:49" s="710" customFormat="1" ht="18" customHeight="1" x14ac:dyDescent="0.25">
      <c r="A11" s="1604">
        <f>A10+1</f>
        <v>2</v>
      </c>
      <c r="B11" s="1591" t="s">
        <v>4846</v>
      </c>
      <c r="C11" s="1592">
        <v>58</v>
      </c>
      <c r="D11" s="1605"/>
      <c r="E11" s="1613" t="s">
        <v>6131</v>
      </c>
      <c r="F11" s="1614" t="s">
        <v>309</v>
      </c>
      <c r="G11" s="666">
        <v>1</v>
      </c>
      <c r="H11" s="1608" t="s">
        <v>325</v>
      </c>
      <c r="I11" s="670">
        <v>2010</v>
      </c>
      <c r="J11" s="666">
        <v>1</v>
      </c>
      <c r="K11" s="1562">
        <v>1</v>
      </c>
      <c r="L11" s="666" t="s">
        <v>4378</v>
      </c>
      <c r="M11" s="1514" t="s">
        <v>4364</v>
      </c>
      <c r="N11" s="1609" t="s">
        <v>6132</v>
      </c>
      <c r="O11" s="1653" t="s">
        <v>6133</v>
      </c>
      <c r="P11" s="1725" t="s">
        <v>4126</v>
      </c>
      <c r="Q11" s="1653" t="s">
        <v>6134</v>
      </c>
      <c r="R11" s="1615" t="s">
        <v>3840</v>
      </c>
      <c r="S11" s="1031" t="s">
        <v>6135</v>
      </c>
      <c r="T11" s="1031" t="s">
        <v>6099</v>
      </c>
      <c r="U11" s="1612">
        <v>7</v>
      </c>
      <c r="V11" s="666" t="s">
        <v>1028</v>
      </c>
      <c r="W11" s="666"/>
      <c r="X11" s="666"/>
      <c r="Y11" s="666"/>
      <c r="Z11" s="1643"/>
      <c r="AA11" s="705"/>
      <c r="AB11" s="705"/>
      <c r="AC11" s="705"/>
      <c r="AD11" s="705"/>
      <c r="AE11" s="705"/>
      <c r="AF11" s="705"/>
      <c r="AG11" s="705"/>
      <c r="AH11" s="705"/>
      <c r="AI11" s="705"/>
      <c r="AJ11" s="705"/>
      <c r="AK11" s="705"/>
      <c r="AL11" s="705"/>
      <c r="AM11" s="705"/>
      <c r="AN11" s="705"/>
      <c r="AO11" s="705"/>
      <c r="AP11" s="705"/>
      <c r="AQ11" s="705"/>
      <c r="AR11" s="705"/>
      <c r="AS11" s="705"/>
      <c r="AT11" s="705"/>
      <c r="AU11" s="705"/>
      <c r="AV11" s="705"/>
      <c r="AW11" s="705"/>
    </row>
    <row r="12" spans="1:49" s="1560" customFormat="1" ht="18" customHeight="1" x14ac:dyDescent="0.25">
      <c r="A12" s="1604">
        <f t="shared" ref="A12:A46" si="0">A11+1</f>
        <v>3</v>
      </c>
      <c r="B12" s="1591" t="s">
        <v>4846</v>
      </c>
      <c r="C12" s="1685">
        <v>64</v>
      </c>
      <c r="D12" s="1605"/>
      <c r="E12" s="1613" t="s">
        <v>943</v>
      </c>
      <c r="F12" s="1614" t="s">
        <v>309</v>
      </c>
      <c r="G12" s="666">
        <v>1</v>
      </c>
      <c r="H12" s="1608" t="s">
        <v>320</v>
      </c>
      <c r="I12" s="670">
        <v>2010</v>
      </c>
      <c r="J12" s="666">
        <v>1</v>
      </c>
      <c r="K12" s="1562">
        <v>1</v>
      </c>
      <c r="L12" s="666" t="s">
        <v>4378</v>
      </c>
      <c r="M12" s="1514" t="s">
        <v>4364</v>
      </c>
      <c r="N12" s="1609" t="s">
        <v>945</v>
      </c>
      <c r="O12" s="1653" t="s">
        <v>946</v>
      </c>
      <c r="P12" s="1615" t="s">
        <v>4036</v>
      </c>
      <c r="Q12" s="1615" t="s">
        <v>6159</v>
      </c>
      <c r="R12" s="1615" t="s">
        <v>4626</v>
      </c>
      <c r="S12" s="1031" t="s">
        <v>6160</v>
      </c>
      <c r="T12" s="1031" t="s">
        <v>1053</v>
      </c>
      <c r="U12" s="1612">
        <v>7</v>
      </c>
      <c r="V12" s="666" t="s">
        <v>1028</v>
      </c>
      <c r="W12" s="666"/>
      <c r="X12" s="666"/>
      <c r="Y12" s="666"/>
      <c r="Z12" s="1643"/>
      <c r="AA12" s="705"/>
      <c r="AB12" s="705"/>
      <c r="AC12" s="705"/>
      <c r="AD12" s="705"/>
      <c r="AE12" s="705"/>
      <c r="AF12" s="705"/>
      <c r="AG12" s="705"/>
      <c r="AH12" s="705"/>
      <c r="AI12" s="705"/>
      <c r="AJ12" s="705"/>
      <c r="AK12" s="705"/>
      <c r="AL12" s="705"/>
      <c r="AM12" s="705"/>
      <c r="AN12" s="705"/>
      <c r="AO12" s="705"/>
      <c r="AP12" s="705"/>
      <c r="AQ12" s="705"/>
      <c r="AR12" s="705"/>
      <c r="AS12" s="705"/>
      <c r="AT12" s="705"/>
      <c r="AU12" s="705"/>
      <c r="AV12" s="705"/>
      <c r="AW12" s="705"/>
    </row>
    <row r="13" spans="1:49" s="1560" customFormat="1" ht="18" customHeight="1" x14ac:dyDescent="0.25">
      <c r="A13" s="1604">
        <f t="shared" si="0"/>
        <v>4</v>
      </c>
      <c r="B13" s="1591" t="s">
        <v>4846</v>
      </c>
      <c r="C13" s="1685">
        <v>67</v>
      </c>
      <c r="D13" s="1605"/>
      <c r="E13" s="1613" t="s">
        <v>6161</v>
      </c>
      <c r="F13" s="1614" t="s">
        <v>309</v>
      </c>
      <c r="G13" s="666">
        <v>1</v>
      </c>
      <c r="H13" s="1608" t="s">
        <v>2327</v>
      </c>
      <c r="I13" s="670">
        <v>2010</v>
      </c>
      <c r="J13" s="666">
        <v>1</v>
      </c>
      <c r="K13" s="1562">
        <v>1</v>
      </c>
      <c r="L13" s="666" t="s">
        <v>177</v>
      </c>
      <c r="M13" s="1514" t="s">
        <v>4364</v>
      </c>
      <c r="N13" s="1609" t="s">
        <v>6162</v>
      </c>
      <c r="O13" s="1653" t="s">
        <v>6163</v>
      </c>
      <c r="P13" s="1615" t="s">
        <v>4071</v>
      </c>
      <c r="Q13" s="1615" t="s">
        <v>6164</v>
      </c>
      <c r="R13" s="1615" t="s">
        <v>3883</v>
      </c>
      <c r="S13" s="1031" t="s">
        <v>6165</v>
      </c>
      <c r="T13" s="1031" t="s">
        <v>6099</v>
      </c>
      <c r="U13" s="1612">
        <v>7</v>
      </c>
      <c r="V13" s="666"/>
      <c r="W13" s="666" t="s">
        <v>1028</v>
      </c>
      <c r="X13" s="666"/>
      <c r="Y13" s="666" t="s">
        <v>123</v>
      </c>
      <c r="Z13" s="1643"/>
      <c r="AA13" s="705"/>
      <c r="AB13" s="705"/>
      <c r="AC13" s="705"/>
      <c r="AD13" s="705"/>
      <c r="AE13" s="705"/>
      <c r="AF13" s="705"/>
      <c r="AG13" s="705"/>
      <c r="AH13" s="705"/>
      <c r="AI13" s="705"/>
      <c r="AJ13" s="705"/>
      <c r="AK13" s="705"/>
      <c r="AL13" s="705"/>
      <c r="AM13" s="705"/>
      <c r="AN13" s="705"/>
      <c r="AO13" s="705"/>
      <c r="AP13" s="705"/>
      <c r="AQ13" s="705"/>
      <c r="AR13" s="705"/>
      <c r="AS13" s="705"/>
      <c r="AT13" s="705"/>
      <c r="AU13" s="705"/>
      <c r="AV13" s="705"/>
      <c r="AW13" s="705"/>
    </row>
    <row r="14" spans="1:49" s="1560" customFormat="1" ht="18" customHeight="1" x14ac:dyDescent="0.25">
      <c r="A14" s="1604">
        <f t="shared" si="0"/>
        <v>5</v>
      </c>
      <c r="B14" s="1591" t="s">
        <v>4846</v>
      </c>
      <c r="C14" s="1592">
        <v>40</v>
      </c>
      <c r="D14" s="1605"/>
      <c r="E14" s="1613" t="s">
        <v>5774</v>
      </c>
      <c r="F14" s="1614" t="s">
        <v>5775</v>
      </c>
      <c r="G14" s="666">
        <v>0</v>
      </c>
      <c r="H14" s="1608" t="s">
        <v>3007</v>
      </c>
      <c r="I14" s="670">
        <v>2010</v>
      </c>
      <c r="J14" s="1562">
        <v>0</v>
      </c>
      <c r="K14" s="1562">
        <v>1</v>
      </c>
      <c r="L14" s="666" t="s">
        <v>4378</v>
      </c>
      <c r="M14" s="1514" t="s">
        <v>4364</v>
      </c>
      <c r="N14" s="1609" t="s">
        <v>5776</v>
      </c>
      <c r="O14" s="1653" t="s">
        <v>5777</v>
      </c>
      <c r="P14" s="1615" t="s">
        <v>5778</v>
      </c>
      <c r="Q14" s="1615" t="s">
        <v>5779</v>
      </c>
      <c r="R14" s="1615" t="s">
        <v>5778</v>
      </c>
      <c r="S14" s="1611" t="s">
        <v>5780</v>
      </c>
      <c r="T14" s="1031" t="s">
        <v>1062</v>
      </c>
      <c r="U14" s="1612">
        <v>7</v>
      </c>
      <c r="V14" s="666" t="s">
        <v>1028</v>
      </c>
      <c r="W14" s="666"/>
      <c r="X14" s="666"/>
      <c r="Y14" s="666" t="s">
        <v>4378</v>
      </c>
      <c r="Z14" s="1643"/>
      <c r="AA14" s="705"/>
      <c r="AB14" s="705"/>
      <c r="AC14" s="705"/>
      <c r="AD14" s="705"/>
      <c r="AE14" s="705"/>
      <c r="AF14" s="705"/>
      <c r="AG14" s="705"/>
      <c r="AH14" s="705"/>
      <c r="AI14" s="705"/>
      <c r="AJ14" s="705"/>
      <c r="AK14" s="705"/>
      <c r="AL14" s="705"/>
      <c r="AM14" s="705"/>
      <c r="AN14" s="705"/>
      <c r="AO14" s="705"/>
      <c r="AP14" s="705"/>
      <c r="AQ14" s="705"/>
      <c r="AR14" s="705"/>
      <c r="AS14" s="705"/>
      <c r="AT14" s="705"/>
      <c r="AU14" s="705"/>
      <c r="AV14" s="705"/>
      <c r="AW14" s="705"/>
    </row>
    <row r="15" spans="1:49" s="1560" customFormat="1" ht="18" customHeight="1" x14ac:dyDescent="0.25">
      <c r="A15" s="1604">
        <f t="shared" si="0"/>
        <v>6</v>
      </c>
      <c r="B15" s="1591" t="s">
        <v>4846</v>
      </c>
      <c r="C15" s="1592">
        <v>71</v>
      </c>
      <c r="D15" s="1605"/>
      <c r="E15" s="1613" t="s">
        <v>6178</v>
      </c>
      <c r="F15" s="1614" t="s">
        <v>1287</v>
      </c>
      <c r="G15" s="666">
        <v>1</v>
      </c>
      <c r="H15" s="1608" t="s">
        <v>610</v>
      </c>
      <c r="I15" s="670">
        <v>2010</v>
      </c>
      <c r="J15" s="666">
        <v>1</v>
      </c>
      <c r="K15" s="1562">
        <v>1</v>
      </c>
      <c r="L15" s="666" t="s">
        <v>4378</v>
      </c>
      <c r="M15" s="1514" t="s">
        <v>4364</v>
      </c>
      <c r="N15" s="1609" t="s">
        <v>6179</v>
      </c>
      <c r="O15" s="1653" t="s">
        <v>6180</v>
      </c>
      <c r="P15" s="1615" t="s">
        <v>3883</v>
      </c>
      <c r="Q15" s="1615" t="s">
        <v>6181</v>
      </c>
      <c r="R15" s="1615" t="s">
        <v>3840</v>
      </c>
      <c r="S15" s="1611" t="s">
        <v>6182</v>
      </c>
      <c r="T15" s="1031" t="s">
        <v>6099</v>
      </c>
      <c r="U15" s="1612">
        <v>7</v>
      </c>
      <c r="V15" s="666" t="s">
        <v>1028</v>
      </c>
      <c r="W15" s="666"/>
      <c r="X15" s="666"/>
      <c r="Y15" s="666"/>
      <c r="Z15" s="1643"/>
      <c r="AA15" s="705"/>
      <c r="AB15" s="705"/>
      <c r="AC15" s="705"/>
      <c r="AD15" s="705"/>
      <c r="AE15" s="705"/>
      <c r="AF15" s="705"/>
      <c r="AG15" s="705"/>
      <c r="AH15" s="705"/>
      <c r="AI15" s="705"/>
      <c r="AJ15" s="705"/>
      <c r="AK15" s="705"/>
      <c r="AL15" s="705"/>
      <c r="AM15" s="705"/>
      <c r="AN15" s="705"/>
      <c r="AO15" s="705"/>
      <c r="AP15" s="705"/>
      <c r="AQ15" s="705"/>
      <c r="AR15" s="705"/>
      <c r="AS15" s="705"/>
      <c r="AT15" s="705"/>
      <c r="AU15" s="705"/>
      <c r="AV15" s="705"/>
      <c r="AW15" s="705"/>
    </row>
    <row r="16" spans="1:49" s="1560" customFormat="1" ht="18" customHeight="1" x14ac:dyDescent="0.25">
      <c r="A16" s="1604">
        <f t="shared" si="0"/>
        <v>7</v>
      </c>
      <c r="B16" s="1591" t="s">
        <v>4846</v>
      </c>
      <c r="C16" s="1592">
        <v>54</v>
      </c>
      <c r="D16" s="1605"/>
      <c r="E16" s="1613" t="s">
        <v>2367</v>
      </c>
      <c r="F16" s="1614" t="s">
        <v>3040</v>
      </c>
      <c r="G16" s="666">
        <v>0</v>
      </c>
      <c r="H16" s="1608" t="s">
        <v>4059</v>
      </c>
      <c r="I16" s="670">
        <v>2010</v>
      </c>
      <c r="J16" s="666">
        <v>0</v>
      </c>
      <c r="K16" s="1562">
        <v>1</v>
      </c>
      <c r="L16" s="666" t="s">
        <v>4378</v>
      </c>
      <c r="M16" s="1514" t="s">
        <v>4364</v>
      </c>
      <c r="N16" s="1609" t="s">
        <v>6111</v>
      </c>
      <c r="O16" s="1653" t="s">
        <v>6112</v>
      </c>
      <c r="P16" s="1615" t="s">
        <v>4036</v>
      </c>
      <c r="Q16" s="1615" t="s">
        <v>6113</v>
      </c>
      <c r="R16" s="1615" t="s">
        <v>4875</v>
      </c>
      <c r="S16" s="1031" t="s">
        <v>6114</v>
      </c>
      <c r="T16" s="1031" t="s">
        <v>1053</v>
      </c>
      <c r="U16" s="1612">
        <v>7</v>
      </c>
      <c r="V16" s="666" t="s">
        <v>1028</v>
      </c>
      <c r="W16" s="666"/>
      <c r="X16" s="666"/>
      <c r="Y16" s="666"/>
      <c r="Z16" s="1643"/>
      <c r="AA16" s="705"/>
      <c r="AB16" s="705"/>
      <c r="AC16" s="705"/>
      <c r="AD16" s="705"/>
      <c r="AE16" s="705"/>
      <c r="AF16" s="705"/>
      <c r="AG16" s="705"/>
      <c r="AH16" s="705"/>
      <c r="AI16" s="705"/>
      <c r="AJ16" s="705"/>
      <c r="AK16" s="705"/>
      <c r="AL16" s="705"/>
      <c r="AM16" s="705"/>
      <c r="AN16" s="705"/>
      <c r="AO16" s="705"/>
      <c r="AP16" s="705"/>
      <c r="AQ16" s="705"/>
      <c r="AR16" s="705"/>
      <c r="AS16" s="705"/>
      <c r="AT16" s="705"/>
      <c r="AU16" s="705"/>
      <c r="AV16" s="705"/>
      <c r="AW16" s="705"/>
    </row>
    <row r="17" spans="1:49" s="1560" customFormat="1" ht="18" customHeight="1" x14ac:dyDescent="0.25">
      <c r="A17" s="1604">
        <f t="shared" si="0"/>
        <v>8</v>
      </c>
      <c r="B17" s="1591" t="s">
        <v>4846</v>
      </c>
      <c r="C17" s="1592">
        <v>74</v>
      </c>
      <c r="D17" s="1605"/>
      <c r="E17" s="1613" t="s">
        <v>6194</v>
      </c>
      <c r="F17" s="1614" t="s">
        <v>6195</v>
      </c>
      <c r="G17" s="666">
        <v>0</v>
      </c>
      <c r="H17" s="1608" t="s">
        <v>827</v>
      </c>
      <c r="I17" s="670">
        <v>2010</v>
      </c>
      <c r="J17" s="666">
        <v>0</v>
      </c>
      <c r="K17" s="1562">
        <v>1</v>
      </c>
      <c r="L17" s="666" t="s">
        <v>4378</v>
      </c>
      <c r="M17" s="1514" t="s">
        <v>4364</v>
      </c>
      <c r="N17" s="1609" t="s">
        <v>6196</v>
      </c>
      <c r="O17" s="1653" t="s">
        <v>6197</v>
      </c>
      <c r="P17" s="1615" t="s">
        <v>3827</v>
      </c>
      <c r="Q17" s="1615" t="s">
        <v>6198</v>
      </c>
      <c r="R17" s="1615" t="s">
        <v>3827</v>
      </c>
      <c r="S17" s="1611" t="s">
        <v>6193</v>
      </c>
      <c r="T17" s="1031" t="s">
        <v>6099</v>
      </c>
      <c r="U17" s="1612">
        <v>7</v>
      </c>
      <c r="V17" s="666" t="s">
        <v>1028</v>
      </c>
      <c r="W17" s="666"/>
      <c r="X17" s="666"/>
      <c r="Y17" s="666"/>
      <c r="Z17" s="1643"/>
      <c r="AA17" s="705"/>
      <c r="AB17" s="705"/>
      <c r="AC17" s="705"/>
      <c r="AD17" s="705"/>
      <c r="AE17" s="705"/>
      <c r="AF17" s="705"/>
      <c r="AG17" s="705"/>
      <c r="AH17" s="705"/>
      <c r="AI17" s="705"/>
      <c r="AJ17" s="705"/>
      <c r="AK17" s="705"/>
      <c r="AL17" s="705"/>
      <c r="AM17" s="705"/>
      <c r="AN17" s="705"/>
      <c r="AO17" s="705"/>
      <c r="AP17" s="705"/>
      <c r="AQ17" s="705"/>
      <c r="AR17" s="705"/>
      <c r="AS17" s="705"/>
      <c r="AT17" s="705"/>
      <c r="AU17" s="705"/>
      <c r="AV17" s="705"/>
      <c r="AW17" s="705"/>
    </row>
    <row r="18" spans="1:49" s="1560" customFormat="1" ht="18" customHeight="1" x14ac:dyDescent="0.25">
      <c r="A18" s="1604">
        <f t="shared" si="0"/>
        <v>9</v>
      </c>
      <c r="B18" s="1591" t="s">
        <v>4846</v>
      </c>
      <c r="C18" s="1592">
        <v>68</v>
      </c>
      <c r="D18" s="1605"/>
      <c r="E18" s="1613" t="s">
        <v>6166</v>
      </c>
      <c r="F18" s="1614" t="s">
        <v>6167</v>
      </c>
      <c r="G18" s="666">
        <v>0</v>
      </c>
      <c r="H18" s="1608" t="s">
        <v>2993</v>
      </c>
      <c r="I18" s="670">
        <v>2010</v>
      </c>
      <c r="J18" s="666">
        <v>0</v>
      </c>
      <c r="K18" s="1562"/>
      <c r="L18" s="666" t="s">
        <v>4378</v>
      </c>
      <c r="M18" s="1514" t="s">
        <v>4364</v>
      </c>
      <c r="N18" s="1609" t="s">
        <v>6168</v>
      </c>
      <c r="O18" s="1653" t="s">
        <v>6169</v>
      </c>
      <c r="P18" s="1615" t="s">
        <v>4071</v>
      </c>
      <c r="Q18" s="1615" t="s">
        <v>6170</v>
      </c>
      <c r="R18" s="1615" t="s">
        <v>3883</v>
      </c>
      <c r="S18" s="1611" t="s">
        <v>6171</v>
      </c>
      <c r="T18" s="1031" t="s">
        <v>6099</v>
      </c>
      <c r="U18" s="1612">
        <v>7</v>
      </c>
      <c r="V18" s="666" t="s">
        <v>1028</v>
      </c>
      <c r="W18" s="666"/>
      <c r="X18" s="666"/>
      <c r="Y18" s="666"/>
      <c r="Z18" s="1643"/>
      <c r="AA18" s="705"/>
      <c r="AB18" s="705"/>
      <c r="AC18" s="705"/>
      <c r="AD18" s="705"/>
      <c r="AE18" s="705"/>
      <c r="AF18" s="705"/>
      <c r="AG18" s="705"/>
      <c r="AH18" s="705"/>
      <c r="AI18" s="705"/>
      <c r="AJ18" s="705"/>
      <c r="AK18" s="705"/>
      <c r="AL18" s="705"/>
      <c r="AM18" s="705"/>
      <c r="AN18" s="705"/>
      <c r="AO18" s="705"/>
      <c r="AP18" s="705"/>
      <c r="AQ18" s="705"/>
      <c r="AR18" s="705"/>
      <c r="AS18" s="705"/>
      <c r="AT18" s="705"/>
      <c r="AU18" s="705"/>
      <c r="AV18" s="705"/>
      <c r="AW18" s="705"/>
    </row>
    <row r="19" spans="1:49" s="1560" customFormat="1" ht="18" customHeight="1" x14ac:dyDescent="0.25">
      <c r="A19" s="1604">
        <f t="shared" si="0"/>
        <v>10</v>
      </c>
      <c r="B19" s="1591" t="s">
        <v>4846</v>
      </c>
      <c r="C19" s="1592">
        <v>42</v>
      </c>
      <c r="D19" s="1605"/>
      <c r="E19" s="1613" t="s">
        <v>5787</v>
      </c>
      <c r="F19" s="1614" t="s">
        <v>64</v>
      </c>
      <c r="G19" s="666">
        <v>0</v>
      </c>
      <c r="H19" s="1608" t="s">
        <v>3123</v>
      </c>
      <c r="I19" s="670">
        <v>2010</v>
      </c>
      <c r="J19" s="1562">
        <v>0</v>
      </c>
      <c r="K19" s="1562">
        <v>1</v>
      </c>
      <c r="L19" s="666" t="s">
        <v>964</v>
      </c>
      <c r="M19" s="1514" t="s">
        <v>4364</v>
      </c>
      <c r="N19" s="1609" t="s">
        <v>5788</v>
      </c>
      <c r="O19" s="1653" t="s">
        <v>5789</v>
      </c>
      <c r="P19" s="1615" t="s">
        <v>5790</v>
      </c>
      <c r="Q19" s="1615" t="s">
        <v>5791</v>
      </c>
      <c r="R19" s="1615" t="s">
        <v>4391</v>
      </c>
      <c r="S19" s="1611" t="s">
        <v>5792</v>
      </c>
      <c r="T19" s="1031" t="s">
        <v>1062</v>
      </c>
      <c r="U19" s="1612">
        <v>7</v>
      </c>
      <c r="V19" s="666"/>
      <c r="W19" s="666"/>
      <c r="X19" s="666" t="s">
        <v>1028</v>
      </c>
      <c r="Y19" s="666" t="s">
        <v>4378</v>
      </c>
      <c r="Z19" s="1643"/>
      <c r="AA19" s="705"/>
      <c r="AB19" s="705"/>
      <c r="AC19" s="705"/>
      <c r="AD19" s="705"/>
      <c r="AE19" s="705"/>
      <c r="AF19" s="705"/>
      <c r="AG19" s="705"/>
      <c r="AH19" s="705"/>
      <c r="AI19" s="705"/>
      <c r="AJ19" s="705"/>
      <c r="AK19" s="705"/>
      <c r="AL19" s="705"/>
      <c r="AM19" s="705"/>
      <c r="AN19" s="705"/>
      <c r="AO19" s="705"/>
      <c r="AP19" s="705"/>
      <c r="AQ19" s="705"/>
      <c r="AR19" s="705"/>
      <c r="AS19" s="705"/>
      <c r="AT19" s="705"/>
      <c r="AU19" s="705"/>
      <c r="AV19" s="705"/>
      <c r="AW19" s="705"/>
    </row>
    <row r="20" spans="1:49" s="1560" customFormat="1" ht="18" customHeight="1" x14ac:dyDescent="0.25">
      <c r="A20" s="1604">
        <f t="shared" si="0"/>
        <v>11</v>
      </c>
      <c r="B20" s="1591" t="s">
        <v>4846</v>
      </c>
      <c r="C20" s="1592">
        <v>69</v>
      </c>
      <c r="D20" s="1605"/>
      <c r="E20" s="1613" t="s">
        <v>6172</v>
      </c>
      <c r="F20" s="1614" t="s">
        <v>2593</v>
      </c>
      <c r="G20" s="666">
        <v>1</v>
      </c>
      <c r="H20" s="1608" t="s">
        <v>6173</v>
      </c>
      <c r="I20" s="670">
        <v>2010</v>
      </c>
      <c r="J20" s="666">
        <v>1</v>
      </c>
      <c r="K20" s="1562">
        <v>1</v>
      </c>
      <c r="L20" s="666" t="s">
        <v>36</v>
      </c>
      <c r="M20" s="1514" t="s">
        <v>4364</v>
      </c>
      <c r="N20" s="1609" t="s">
        <v>6174</v>
      </c>
      <c r="O20" s="1653" t="s">
        <v>6175</v>
      </c>
      <c r="P20" s="1615" t="s">
        <v>3915</v>
      </c>
      <c r="Q20" s="1615" t="s">
        <v>6176</v>
      </c>
      <c r="R20" s="1615" t="s">
        <v>3883</v>
      </c>
      <c r="S20" s="1031" t="s">
        <v>6177</v>
      </c>
      <c r="T20" s="1031" t="s">
        <v>6099</v>
      </c>
      <c r="U20" s="1612">
        <v>7</v>
      </c>
      <c r="V20" s="666"/>
      <c r="W20" s="666" t="s">
        <v>1028</v>
      </c>
      <c r="X20" s="666"/>
      <c r="Y20" s="666" t="s">
        <v>36</v>
      </c>
      <c r="Z20" s="1643"/>
      <c r="AA20" s="705"/>
      <c r="AB20" s="705"/>
      <c r="AC20" s="705"/>
      <c r="AD20" s="705"/>
      <c r="AE20" s="705"/>
      <c r="AF20" s="705"/>
      <c r="AG20" s="705"/>
      <c r="AH20" s="705"/>
      <c r="AI20" s="705"/>
      <c r="AJ20" s="705"/>
      <c r="AK20" s="705"/>
      <c r="AL20" s="705"/>
      <c r="AM20" s="705"/>
      <c r="AN20" s="705"/>
      <c r="AO20" s="705"/>
      <c r="AP20" s="705"/>
      <c r="AQ20" s="705"/>
      <c r="AR20" s="705"/>
      <c r="AS20" s="705"/>
      <c r="AT20" s="705"/>
      <c r="AU20" s="705"/>
      <c r="AV20" s="705"/>
      <c r="AW20" s="705"/>
    </row>
    <row r="21" spans="1:49" s="1560" customFormat="1" ht="18" customHeight="1" x14ac:dyDescent="0.25">
      <c r="A21" s="1604">
        <f t="shared" si="0"/>
        <v>12</v>
      </c>
      <c r="B21" s="1591" t="s">
        <v>4846</v>
      </c>
      <c r="C21" s="1592">
        <v>45</v>
      </c>
      <c r="D21" s="1605"/>
      <c r="E21" s="1613" t="s">
        <v>4637</v>
      </c>
      <c r="F21" s="1614" t="s">
        <v>5716</v>
      </c>
      <c r="G21" s="666">
        <v>1</v>
      </c>
      <c r="H21" s="1608" t="s">
        <v>706</v>
      </c>
      <c r="I21" s="670">
        <v>2010</v>
      </c>
      <c r="J21" s="1562">
        <v>1</v>
      </c>
      <c r="K21" s="1562">
        <v>1</v>
      </c>
      <c r="L21" s="666" t="s">
        <v>4378</v>
      </c>
      <c r="M21" s="1514" t="s">
        <v>4364</v>
      </c>
      <c r="N21" s="1609" t="s">
        <v>5805</v>
      </c>
      <c r="O21" s="1653" t="s">
        <v>5806</v>
      </c>
      <c r="P21" s="1615" t="s">
        <v>4532</v>
      </c>
      <c r="Q21" s="1615" t="s">
        <v>5807</v>
      </c>
      <c r="R21" s="1615" t="s">
        <v>4532</v>
      </c>
      <c r="S21" s="1611" t="s">
        <v>5808</v>
      </c>
      <c r="T21" s="1031" t="s">
        <v>1062</v>
      </c>
      <c r="U21" s="1612">
        <v>7</v>
      </c>
      <c r="V21" s="666"/>
      <c r="W21" s="666" t="s">
        <v>1028</v>
      </c>
      <c r="X21" s="666"/>
      <c r="Y21" s="666" t="s">
        <v>4490</v>
      </c>
      <c r="Z21" s="1643"/>
      <c r="AA21" s="705"/>
      <c r="AB21" s="705"/>
      <c r="AC21" s="705"/>
      <c r="AD21" s="705"/>
      <c r="AE21" s="705"/>
      <c r="AF21" s="705"/>
      <c r="AG21" s="705"/>
      <c r="AH21" s="705"/>
      <c r="AI21" s="705"/>
      <c r="AJ21" s="705"/>
      <c r="AK21" s="705"/>
      <c r="AL21" s="705"/>
      <c r="AM21" s="705"/>
      <c r="AN21" s="705"/>
      <c r="AO21" s="705"/>
      <c r="AP21" s="705"/>
      <c r="AQ21" s="705"/>
      <c r="AR21" s="705"/>
      <c r="AS21" s="705"/>
      <c r="AT21" s="705"/>
      <c r="AU21" s="705"/>
      <c r="AV21" s="705"/>
      <c r="AW21" s="705"/>
    </row>
    <row r="22" spans="1:49" s="1560" customFormat="1" ht="18" customHeight="1" x14ac:dyDescent="0.25">
      <c r="A22" s="1604">
        <f t="shared" si="0"/>
        <v>13</v>
      </c>
      <c r="B22" s="1591" t="s">
        <v>4846</v>
      </c>
      <c r="C22" s="1592">
        <v>79</v>
      </c>
      <c r="D22" s="1605"/>
      <c r="E22" s="1613" t="s">
        <v>6218</v>
      </c>
      <c r="F22" s="1614" t="s">
        <v>107</v>
      </c>
      <c r="G22" s="666">
        <v>0</v>
      </c>
      <c r="H22" s="1608" t="s">
        <v>2990</v>
      </c>
      <c r="I22" s="670">
        <v>2010</v>
      </c>
      <c r="J22" s="666">
        <v>0</v>
      </c>
      <c r="K22" s="1562">
        <v>1</v>
      </c>
      <c r="L22" s="666" t="s">
        <v>266</v>
      </c>
      <c r="M22" s="1514" t="s">
        <v>4364</v>
      </c>
      <c r="N22" s="1609" t="s">
        <v>6219</v>
      </c>
      <c r="O22" s="1653" t="s">
        <v>6220</v>
      </c>
      <c r="P22" s="1615" t="s">
        <v>3827</v>
      </c>
      <c r="Q22" s="1615" t="s">
        <v>6221</v>
      </c>
      <c r="R22" s="1615" t="s">
        <v>3827</v>
      </c>
      <c r="S22" s="1611" t="s">
        <v>6222</v>
      </c>
      <c r="T22" s="1031" t="s">
        <v>6099</v>
      </c>
      <c r="U22" s="1612">
        <v>7</v>
      </c>
      <c r="V22" s="666"/>
      <c r="W22" s="666" t="s">
        <v>1028</v>
      </c>
      <c r="X22" s="666"/>
      <c r="Y22" s="666" t="s">
        <v>1566</v>
      </c>
      <c r="Z22" s="1643"/>
      <c r="AA22" s="705"/>
      <c r="AB22" s="705"/>
      <c r="AC22" s="705"/>
      <c r="AD22" s="705"/>
      <c r="AE22" s="705"/>
      <c r="AF22" s="705"/>
      <c r="AG22" s="705"/>
      <c r="AH22" s="705"/>
      <c r="AI22" s="705"/>
      <c r="AJ22" s="705"/>
      <c r="AK22" s="705"/>
      <c r="AL22" s="705"/>
      <c r="AM22" s="705"/>
      <c r="AN22" s="705"/>
      <c r="AO22" s="705"/>
      <c r="AP22" s="705"/>
      <c r="AQ22" s="705"/>
      <c r="AR22" s="705"/>
      <c r="AS22" s="705"/>
      <c r="AT22" s="705"/>
      <c r="AU22" s="705"/>
      <c r="AV22" s="705"/>
      <c r="AW22" s="705"/>
    </row>
    <row r="23" spans="1:49" s="1560" customFormat="1" ht="18" customHeight="1" x14ac:dyDescent="0.25">
      <c r="A23" s="1604">
        <f t="shared" si="0"/>
        <v>14</v>
      </c>
      <c r="B23" s="1591" t="s">
        <v>4846</v>
      </c>
      <c r="C23" s="1685">
        <v>63</v>
      </c>
      <c r="D23" s="1605"/>
      <c r="E23" s="1613" t="s">
        <v>6154</v>
      </c>
      <c r="F23" s="1614" t="s">
        <v>107</v>
      </c>
      <c r="G23" s="666">
        <v>1</v>
      </c>
      <c r="H23" s="1608" t="s">
        <v>3447</v>
      </c>
      <c r="I23" s="670">
        <v>2010</v>
      </c>
      <c r="J23" s="666">
        <v>1</v>
      </c>
      <c r="K23" s="1562">
        <v>1</v>
      </c>
      <c r="L23" s="666" t="s">
        <v>4378</v>
      </c>
      <c r="M23" s="1514" t="s">
        <v>4364</v>
      </c>
      <c r="N23" s="1609" t="s">
        <v>6155</v>
      </c>
      <c r="O23" s="1653" t="s">
        <v>6156</v>
      </c>
      <c r="P23" s="1615" t="s">
        <v>4308</v>
      </c>
      <c r="Q23" s="1615" t="s">
        <v>6157</v>
      </c>
      <c r="R23" s="1615" t="s">
        <v>3827</v>
      </c>
      <c r="S23" s="1611" t="s">
        <v>6158</v>
      </c>
      <c r="T23" s="1031" t="s">
        <v>6099</v>
      </c>
      <c r="U23" s="1612">
        <v>7</v>
      </c>
      <c r="V23" s="666" t="s">
        <v>1028</v>
      </c>
      <c r="W23" s="666"/>
      <c r="X23" s="666"/>
      <c r="Y23" s="666"/>
      <c r="Z23" s="1643"/>
      <c r="AA23" s="705"/>
      <c r="AB23" s="705"/>
      <c r="AC23" s="705"/>
      <c r="AD23" s="705"/>
      <c r="AE23" s="705"/>
      <c r="AF23" s="705"/>
      <c r="AG23" s="705"/>
      <c r="AH23" s="705"/>
      <c r="AI23" s="705"/>
      <c r="AJ23" s="705"/>
      <c r="AK23" s="705"/>
      <c r="AL23" s="705"/>
      <c r="AM23" s="705"/>
      <c r="AN23" s="705"/>
      <c r="AO23" s="705"/>
      <c r="AP23" s="705"/>
      <c r="AQ23" s="705"/>
      <c r="AR23" s="705"/>
      <c r="AS23" s="705"/>
      <c r="AT23" s="705"/>
      <c r="AU23" s="705"/>
      <c r="AV23" s="705"/>
      <c r="AW23" s="705"/>
    </row>
    <row r="24" spans="1:49" s="1560" customFormat="1" ht="18" customHeight="1" x14ac:dyDescent="0.25">
      <c r="A24" s="1604">
        <f t="shared" si="0"/>
        <v>15</v>
      </c>
      <c r="B24" s="1591" t="s">
        <v>4846</v>
      </c>
      <c r="C24" s="1592">
        <v>36</v>
      </c>
      <c r="D24" s="1605"/>
      <c r="E24" s="1613" t="s">
        <v>5750</v>
      </c>
      <c r="F24" s="1614" t="s">
        <v>5751</v>
      </c>
      <c r="G24" s="666">
        <v>0</v>
      </c>
      <c r="H24" s="1608" t="s">
        <v>2573</v>
      </c>
      <c r="I24" s="670">
        <v>2010</v>
      </c>
      <c r="J24" s="1562">
        <v>0</v>
      </c>
      <c r="K24" s="1562">
        <v>1</v>
      </c>
      <c r="L24" s="666" t="s">
        <v>4378</v>
      </c>
      <c r="M24" s="1514" t="s">
        <v>4364</v>
      </c>
      <c r="N24" s="1609" t="s">
        <v>5752</v>
      </c>
      <c r="O24" s="1653" t="s">
        <v>5753</v>
      </c>
      <c r="P24" s="1615" t="s">
        <v>5754</v>
      </c>
      <c r="Q24" s="1615" t="s">
        <v>5755</v>
      </c>
      <c r="R24" s="1615" t="s">
        <v>4391</v>
      </c>
      <c r="S24" s="1611" t="s">
        <v>5756</v>
      </c>
      <c r="T24" s="1031" t="s">
        <v>1053</v>
      </c>
      <c r="U24" s="1612">
        <v>7</v>
      </c>
      <c r="V24" s="666" t="s">
        <v>1028</v>
      </c>
      <c r="W24" s="666"/>
      <c r="X24" s="666"/>
      <c r="Y24" s="666" t="s">
        <v>4378</v>
      </c>
      <c r="Z24" s="1643"/>
      <c r="AA24" s="705"/>
      <c r="AB24" s="705"/>
      <c r="AC24" s="705"/>
      <c r="AD24" s="705"/>
      <c r="AE24" s="705"/>
      <c r="AF24" s="705"/>
      <c r="AG24" s="705"/>
      <c r="AH24" s="705"/>
      <c r="AI24" s="705"/>
      <c r="AJ24" s="705"/>
      <c r="AK24" s="705"/>
      <c r="AL24" s="705"/>
      <c r="AM24" s="705"/>
      <c r="AN24" s="705"/>
      <c r="AO24" s="705"/>
      <c r="AP24" s="705"/>
      <c r="AQ24" s="705"/>
      <c r="AR24" s="705"/>
      <c r="AS24" s="705"/>
      <c r="AT24" s="705"/>
      <c r="AU24" s="705"/>
      <c r="AV24" s="705"/>
      <c r="AW24" s="705"/>
    </row>
    <row r="25" spans="1:49" s="1560" customFormat="1" ht="18" customHeight="1" x14ac:dyDescent="0.25">
      <c r="A25" s="1604">
        <f t="shared" si="0"/>
        <v>16</v>
      </c>
      <c r="B25" s="1591" t="s">
        <v>4846</v>
      </c>
      <c r="C25" s="1592">
        <v>51</v>
      </c>
      <c r="D25" s="1605"/>
      <c r="E25" s="1613" t="s">
        <v>1484</v>
      </c>
      <c r="F25" s="1614" t="s">
        <v>140</v>
      </c>
      <c r="G25" s="666">
        <v>0</v>
      </c>
      <c r="H25" s="1608" t="s">
        <v>6094</v>
      </c>
      <c r="I25" s="670">
        <v>2010</v>
      </c>
      <c r="J25" s="666">
        <v>0</v>
      </c>
      <c r="K25" s="1562">
        <v>1</v>
      </c>
      <c r="L25" s="666" t="s">
        <v>4378</v>
      </c>
      <c r="M25" s="1514" t="s">
        <v>4364</v>
      </c>
      <c r="N25" s="1609" t="s">
        <v>6095</v>
      </c>
      <c r="O25" s="1653" t="s">
        <v>6096</v>
      </c>
      <c r="P25" s="1615" t="s">
        <v>3827</v>
      </c>
      <c r="Q25" s="1615" t="s">
        <v>6097</v>
      </c>
      <c r="R25" s="1615" t="s">
        <v>3864</v>
      </c>
      <c r="S25" s="1611" t="s">
        <v>6098</v>
      </c>
      <c r="T25" s="1031" t="s">
        <v>6099</v>
      </c>
      <c r="U25" s="1612">
        <v>7</v>
      </c>
      <c r="V25" s="666" t="s">
        <v>1028</v>
      </c>
      <c r="W25" s="666"/>
      <c r="X25" s="666"/>
      <c r="Y25" s="666"/>
      <c r="Z25" s="1643"/>
      <c r="AA25" s="705"/>
      <c r="AB25" s="705"/>
      <c r="AC25" s="705"/>
      <c r="AD25" s="705"/>
      <c r="AE25" s="705"/>
      <c r="AF25" s="705"/>
      <c r="AG25" s="705"/>
      <c r="AH25" s="705"/>
      <c r="AI25" s="705"/>
      <c r="AJ25" s="705"/>
      <c r="AK25" s="705"/>
      <c r="AL25" s="705"/>
      <c r="AM25" s="705"/>
      <c r="AN25" s="705"/>
      <c r="AO25" s="705"/>
      <c r="AP25" s="705"/>
      <c r="AQ25" s="705"/>
      <c r="AR25" s="705"/>
      <c r="AS25" s="705"/>
      <c r="AT25" s="705"/>
      <c r="AU25" s="705"/>
      <c r="AV25" s="705"/>
      <c r="AW25" s="705"/>
    </row>
    <row r="26" spans="1:49" s="1560" customFormat="1" ht="18" customHeight="1" x14ac:dyDescent="0.25">
      <c r="A26" s="1604">
        <f t="shared" si="0"/>
        <v>17</v>
      </c>
      <c r="B26" s="1617" t="s">
        <v>4846</v>
      </c>
      <c r="C26" s="1592">
        <v>57</v>
      </c>
      <c r="D26" s="1605"/>
      <c r="E26" s="1613" t="s">
        <v>1824</v>
      </c>
      <c r="F26" s="1614" t="s">
        <v>140</v>
      </c>
      <c r="G26" s="666">
        <v>0</v>
      </c>
      <c r="H26" s="1608" t="s">
        <v>1110</v>
      </c>
      <c r="I26" s="670">
        <v>2010</v>
      </c>
      <c r="J26" s="666">
        <v>0</v>
      </c>
      <c r="K26" s="1562"/>
      <c r="L26" s="666" t="s">
        <v>385</v>
      </c>
      <c r="M26" s="1514" t="s">
        <v>4364</v>
      </c>
      <c r="N26" s="1609" t="s">
        <v>6127</v>
      </c>
      <c r="O26" s="1653" t="s">
        <v>6128</v>
      </c>
      <c r="P26" s="1615" t="s">
        <v>6129</v>
      </c>
      <c r="Q26" s="1615" t="s">
        <v>6028</v>
      </c>
      <c r="R26" s="1615" t="s">
        <v>3834</v>
      </c>
      <c r="S26" s="1611" t="s">
        <v>6130</v>
      </c>
      <c r="T26" s="1031" t="s">
        <v>1053</v>
      </c>
      <c r="U26" s="1612">
        <v>7</v>
      </c>
      <c r="V26" s="666"/>
      <c r="W26" s="666" t="s">
        <v>1028</v>
      </c>
      <c r="X26" s="666"/>
      <c r="Y26" s="666" t="s">
        <v>41</v>
      </c>
      <c r="Z26" s="1643"/>
      <c r="AA26" s="705"/>
      <c r="AB26" s="705"/>
      <c r="AC26" s="705"/>
      <c r="AD26" s="705"/>
      <c r="AE26" s="705"/>
      <c r="AF26" s="705"/>
      <c r="AG26" s="705"/>
      <c r="AH26" s="705"/>
      <c r="AI26" s="705"/>
      <c r="AJ26" s="705"/>
      <c r="AK26" s="705"/>
      <c r="AL26" s="705"/>
      <c r="AM26" s="705"/>
      <c r="AN26" s="705"/>
      <c r="AO26" s="705"/>
      <c r="AP26" s="705"/>
      <c r="AQ26" s="705"/>
      <c r="AR26" s="705"/>
      <c r="AS26" s="705"/>
      <c r="AT26" s="705"/>
      <c r="AU26" s="705"/>
      <c r="AV26" s="705"/>
      <c r="AW26" s="705"/>
    </row>
    <row r="27" spans="1:49" s="1560" customFormat="1" ht="18" customHeight="1" x14ac:dyDescent="0.25">
      <c r="A27" s="1604">
        <f t="shared" si="0"/>
        <v>18</v>
      </c>
      <c r="B27" s="1617" t="s">
        <v>4846</v>
      </c>
      <c r="C27" s="1592">
        <v>39</v>
      </c>
      <c r="D27" s="1605"/>
      <c r="E27" s="1613" t="s">
        <v>5768</v>
      </c>
      <c r="F27" s="1614" t="s">
        <v>5769</v>
      </c>
      <c r="G27" s="666">
        <v>0</v>
      </c>
      <c r="H27" s="1608" t="s">
        <v>3254</v>
      </c>
      <c r="I27" s="670">
        <v>2010</v>
      </c>
      <c r="J27" s="1562">
        <v>0</v>
      </c>
      <c r="K27" s="1562">
        <v>1</v>
      </c>
      <c r="L27" s="666" t="s">
        <v>4378</v>
      </c>
      <c r="M27" s="1514" t="s">
        <v>4364</v>
      </c>
      <c r="N27" s="1609" t="s">
        <v>5770</v>
      </c>
      <c r="O27" s="1653" t="s">
        <v>5771</v>
      </c>
      <c r="P27" s="1615" t="s">
        <v>5616</v>
      </c>
      <c r="Q27" s="1615" t="s">
        <v>5772</v>
      </c>
      <c r="R27" s="1615" t="s">
        <v>5616</v>
      </c>
      <c r="S27" s="1611" t="s">
        <v>5773</v>
      </c>
      <c r="T27" s="1031" t="s">
        <v>1062</v>
      </c>
      <c r="U27" s="1612">
        <v>7</v>
      </c>
      <c r="V27" s="666"/>
      <c r="W27" s="666"/>
      <c r="X27" s="666" t="s">
        <v>1028</v>
      </c>
      <c r="Y27" s="666" t="s">
        <v>4378</v>
      </c>
      <c r="Z27" s="1643"/>
      <c r="AA27" s="705"/>
      <c r="AB27" s="705"/>
      <c r="AC27" s="705"/>
      <c r="AD27" s="705"/>
      <c r="AE27" s="705"/>
      <c r="AF27" s="705"/>
      <c r="AG27" s="705"/>
      <c r="AH27" s="705"/>
      <c r="AI27" s="705"/>
      <c r="AJ27" s="705"/>
      <c r="AK27" s="705"/>
      <c r="AL27" s="705"/>
      <c r="AM27" s="705"/>
      <c r="AN27" s="705"/>
      <c r="AO27" s="705"/>
      <c r="AP27" s="705"/>
      <c r="AQ27" s="705"/>
      <c r="AR27" s="705"/>
      <c r="AS27" s="705"/>
      <c r="AT27" s="705"/>
      <c r="AU27" s="705"/>
      <c r="AV27" s="705"/>
      <c r="AW27" s="705"/>
    </row>
    <row r="28" spans="1:49" s="1712" customFormat="1" ht="18" customHeight="1" x14ac:dyDescent="0.25">
      <c r="A28" s="1604">
        <f t="shared" si="0"/>
        <v>19</v>
      </c>
      <c r="B28" s="1617" t="s">
        <v>4846</v>
      </c>
      <c r="C28" s="1592">
        <v>72</v>
      </c>
      <c r="D28" s="1605"/>
      <c r="E28" s="1613" t="s">
        <v>6183</v>
      </c>
      <c r="F28" s="1614" t="s">
        <v>146</v>
      </c>
      <c r="G28" s="666">
        <v>0</v>
      </c>
      <c r="H28" s="1608" t="s">
        <v>3172</v>
      </c>
      <c r="I28" s="670">
        <v>2010</v>
      </c>
      <c r="J28" s="666">
        <v>0</v>
      </c>
      <c r="K28" s="1562">
        <v>1</v>
      </c>
      <c r="L28" s="666" t="s">
        <v>4378</v>
      </c>
      <c r="M28" s="1514" t="s">
        <v>4364</v>
      </c>
      <c r="N28" s="1609" t="s">
        <v>6184</v>
      </c>
      <c r="O28" s="1653" t="s">
        <v>6185</v>
      </c>
      <c r="P28" s="1615" t="s">
        <v>3827</v>
      </c>
      <c r="Q28" s="1615" t="s">
        <v>6186</v>
      </c>
      <c r="R28" s="1615" t="s">
        <v>3827</v>
      </c>
      <c r="S28" s="1611" t="s">
        <v>6187</v>
      </c>
      <c r="T28" s="1031" t="s">
        <v>6099</v>
      </c>
      <c r="U28" s="1612">
        <v>7</v>
      </c>
      <c r="V28" s="666"/>
      <c r="W28" s="666" t="s">
        <v>1028</v>
      </c>
      <c r="X28" s="666"/>
      <c r="Y28" s="666" t="s">
        <v>109</v>
      </c>
      <c r="Z28" s="1643"/>
      <c r="AA28" s="1711"/>
      <c r="AB28" s="1711"/>
      <c r="AC28" s="1711"/>
      <c r="AD28" s="1711"/>
      <c r="AE28" s="1711"/>
      <c r="AF28" s="1711"/>
      <c r="AG28" s="1711"/>
      <c r="AH28" s="1711"/>
      <c r="AI28" s="1711"/>
      <c r="AJ28" s="1711"/>
      <c r="AK28" s="1711"/>
      <c r="AL28" s="1711"/>
      <c r="AM28" s="1711"/>
      <c r="AN28" s="1711"/>
      <c r="AO28" s="1711"/>
      <c r="AP28" s="1711"/>
      <c r="AQ28" s="1711"/>
      <c r="AR28" s="1711"/>
      <c r="AS28" s="1711"/>
      <c r="AT28" s="1711"/>
      <c r="AU28" s="1711"/>
      <c r="AV28" s="1711"/>
      <c r="AW28" s="1711"/>
    </row>
    <row r="29" spans="1:49" s="1560" customFormat="1" ht="18" customHeight="1" x14ac:dyDescent="0.25">
      <c r="A29" s="1604">
        <f t="shared" si="0"/>
        <v>20</v>
      </c>
      <c r="B29" s="1591" t="s">
        <v>4846</v>
      </c>
      <c r="C29" s="1592">
        <v>34</v>
      </c>
      <c r="D29" s="1605"/>
      <c r="E29" s="1613" t="s">
        <v>5739</v>
      </c>
      <c r="F29" s="1614" t="s">
        <v>2815</v>
      </c>
      <c r="G29" s="666">
        <v>0</v>
      </c>
      <c r="H29" s="1608" t="s">
        <v>3056</v>
      </c>
      <c r="I29" s="670">
        <v>2010</v>
      </c>
      <c r="J29" s="1562">
        <v>0</v>
      </c>
      <c r="K29" s="1562">
        <v>1</v>
      </c>
      <c r="L29" s="666" t="s">
        <v>4378</v>
      </c>
      <c r="M29" s="1514" t="s">
        <v>4364</v>
      </c>
      <c r="N29" s="1609" t="s">
        <v>5740</v>
      </c>
      <c r="O29" s="1653" t="s">
        <v>5741</v>
      </c>
      <c r="P29" s="1615" t="s">
        <v>3823</v>
      </c>
      <c r="Q29" s="1615" t="s">
        <v>5742</v>
      </c>
      <c r="R29" s="1615" t="s">
        <v>4391</v>
      </c>
      <c r="S29" s="1611" t="s">
        <v>5743</v>
      </c>
      <c r="T29" s="1031" t="s">
        <v>1062</v>
      </c>
      <c r="U29" s="1612">
        <v>7</v>
      </c>
      <c r="V29" s="666" t="s">
        <v>1028</v>
      </c>
      <c r="W29" s="666"/>
      <c r="X29" s="666"/>
      <c r="Y29" s="666" t="s">
        <v>4378</v>
      </c>
      <c r="Z29" s="1643"/>
      <c r="AA29" s="705"/>
      <c r="AB29" s="705"/>
      <c r="AC29" s="705"/>
      <c r="AD29" s="705"/>
      <c r="AE29" s="705"/>
      <c r="AF29" s="705"/>
      <c r="AG29" s="705"/>
      <c r="AH29" s="705"/>
      <c r="AI29" s="705"/>
      <c r="AJ29" s="705"/>
      <c r="AK29" s="705"/>
      <c r="AL29" s="705"/>
      <c r="AM29" s="705"/>
      <c r="AN29" s="705"/>
      <c r="AO29" s="705"/>
      <c r="AP29" s="705"/>
      <c r="AQ29" s="705"/>
      <c r="AR29" s="705"/>
      <c r="AS29" s="705"/>
      <c r="AT29" s="705"/>
      <c r="AU29" s="705"/>
      <c r="AV29" s="705"/>
      <c r="AW29" s="705"/>
    </row>
    <row r="30" spans="1:49" s="1560" customFormat="1" ht="18" customHeight="1" x14ac:dyDescent="0.25">
      <c r="A30" s="1604">
        <f t="shared" si="0"/>
        <v>21</v>
      </c>
      <c r="B30" s="1591" t="s">
        <v>4846</v>
      </c>
      <c r="C30" s="1592">
        <v>49</v>
      </c>
      <c r="D30" s="1605"/>
      <c r="E30" s="1613" t="s">
        <v>5825</v>
      </c>
      <c r="F30" s="1614" t="s">
        <v>5826</v>
      </c>
      <c r="G30" s="666">
        <v>1</v>
      </c>
      <c r="H30" s="1608" t="s">
        <v>1369</v>
      </c>
      <c r="I30" s="670">
        <v>2010</v>
      </c>
      <c r="J30" s="1562">
        <v>1</v>
      </c>
      <c r="K30" s="1562">
        <v>1</v>
      </c>
      <c r="L30" s="666" t="s">
        <v>4355</v>
      </c>
      <c r="M30" s="1514" t="s">
        <v>4364</v>
      </c>
      <c r="N30" s="1609" t="s">
        <v>5827</v>
      </c>
      <c r="O30" s="1653" t="s">
        <v>5828</v>
      </c>
      <c r="P30" s="1615" t="s">
        <v>5829</v>
      </c>
      <c r="Q30" s="1615" t="s">
        <v>5830</v>
      </c>
      <c r="R30" s="1615" t="s">
        <v>4403</v>
      </c>
      <c r="S30" s="1611" t="s">
        <v>5831</v>
      </c>
      <c r="T30" s="1031" t="s">
        <v>1053</v>
      </c>
      <c r="U30" s="1612">
        <v>7</v>
      </c>
      <c r="V30" s="666"/>
      <c r="W30" s="666"/>
      <c r="X30" s="666" t="s">
        <v>1028</v>
      </c>
      <c r="Y30" s="666" t="s">
        <v>4355</v>
      </c>
      <c r="Z30" s="1643"/>
      <c r="AA30" s="705"/>
      <c r="AB30" s="705"/>
      <c r="AC30" s="705"/>
      <c r="AD30" s="705"/>
      <c r="AE30" s="705"/>
      <c r="AF30" s="705"/>
      <c r="AG30" s="705"/>
      <c r="AH30" s="705"/>
      <c r="AI30" s="705"/>
      <c r="AJ30" s="705"/>
      <c r="AK30" s="705"/>
      <c r="AL30" s="705"/>
      <c r="AM30" s="705"/>
      <c r="AN30" s="705"/>
      <c r="AO30" s="705"/>
      <c r="AP30" s="705"/>
      <c r="AQ30" s="705"/>
      <c r="AR30" s="705"/>
      <c r="AS30" s="705"/>
      <c r="AT30" s="705"/>
      <c r="AU30" s="705"/>
      <c r="AV30" s="705"/>
      <c r="AW30" s="705"/>
    </row>
    <row r="31" spans="1:49" s="1560" customFormat="1" ht="18" customHeight="1" x14ac:dyDescent="0.25">
      <c r="A31" s="1604">
        <f t="shared" si="0"/>
        <v>22</v>
      </c>
      <c r="B31" s="1591" t="s">
        <v>4846</v>
      </c>
      <c r="C31" s="1685">
        <v>62</v>
      </c>
      <c r="D31" s="1605"/>
      <c r="E31" s="1613" t="s">
        <v>6149</v>
      </c>
      <c r="F31" s="1614" t="s">
        <v>1362</v>
      </c>
      <c r="G31" s="666">
        <v>1</v>
      </c>
      <c r="H31" s="1608" t="s">
        <v>3172</v>
      </c>
      <c r="I31" s="670">
        <v>2010</v>
      </c>
      <c r="J31" s="666">
        <v>1</v>
      </c>
      <c r="K31" s="1562">
        <v>1</v>
      </c>
      <c r="L31" s="666" t="s">
        <v>4378</v>
      </c>
      <c r="M31" s="1514" t="s">
        <v>4364</v>
      </c>
      <c r="N31" s="1609" t="s">
        <v>6150</v>
      </c>
      <c r="O31" s="1653" t="s">
        <v>6151</v>
      </c>
      <c r="P31" s="1615" t="s">
        <v>3846</v>
      </c>
      <c r="Q31" s="1615" t="s">
        <v>6152</v>
      </c>
      <c r="R31" s="1615" t="s">
        <v>3827</v>
      </c>
      <c r="S31" s="1031" t="s">
        <v>6153</v>
      </c>
      <c r="T31" s="1031" t="s">
        <v>1053</v>
      </c>
      <c r="U31" s="1612">
        <v>7</v>
      </c>
      <c r="V31" s="666" t="s">
        <v>1028</v>
      </c>
      <c r="W31" s="666"/>
      <c r="X31" s="666"/>
      <c r="Y31" s="666"/>
      <c r="Z31" s="1643"/>
      <c r="AA31" s="705"/>
      <c r="AB31" s="705"/>
      <c r="AC31" s="705"/>
      <c r="AD31" s="705"/>
      <c r="AE31" s="705"/>
      <c r="AF31" s="705"/>
      <c r="AG31" s="705"/>
      <c r="AH31" s="705"/>
      <c r="AI31" s="705"/>
      <c r="AJ31" s="705"/>
      <c r="AK31" s="705"/>
      <c r="AL31" s="705"/>
      <c r="AM31" s="705"/>
      <c r="AN31" s="705"/>
      <c r="AO31" s="705"/>
      <c r="AP31" s="705"/>
      <c r="AQ31" s="705"/>
      <c r="AR31" s="705"/>
      <c r="AS31" s="705"/>
      <c r="AT31" s="705"/>
      <c r="AU31" s="705"/>
      <c r="AV31" s="705"/>
      <c r="AW31" s="705"/>
    </row>
    <row r="32" spans="1:49" s="1560" customFormat="1" ht="18" customHeight="1" x14ac:dyDescent="0.25">
      <c r="A32" s="1604">
        <f t="shared" si="0"/>
        <v>23</v>
      </c>
      <c r="B32" s="1591" t="s">
        <v>4846</v>
      </c>
      <c r="C32" s="1592">
        <v>44</v>
      </c>
      <c r="D32" s="1605"/>
      <c r="E32" s="1613" t="s">
        <v>5798</v>
      </c>
      <c r="F32" s="1614" t="s">
        <v>5799</v>
      </c>
      <c r="G32" s="666">
        <v>0</v>
      </c>
      <c r="H32" s="1608" t="s">
        <v>1398</v>
      </c>
      <c r="I32" s="670">
        <v>2010</v>
      </c>
      <c r="J32" s="1562">
        <v>0</v>
      </c>
      <c r="K32" s="1562">
        <v>1</v>
      </c>
      <c r="L32" s="666" t="s">
        <v>3402</v>
      </c>
      <c r="M32" s="1514" t="s">
        <v>4364</v>
      </c>
      <c r="N32" s="1609" t="s">
        <v>5800</v>
      </c>
      <c r="O32" s="1653" t="s">
        <v>5801</v>
      </c>
      <c r="P32" s="1615" t="s">
        <v>5802</v>
      </c>
      <c r="Q32" s="1615" t="s">
        <v>5803</v>
      </c>
      <c r="R32" s="1615" t="s">
        <v>5571</v>
      </c>
      <c r="S32" s="1611" t="s">
        <v>5804</v>
      </c>
      <c r="T32" s="1031" t="s">
        <v>1062</v>
      </c>
      <c r="U32" s="1612">
        <v>7</v>
      </c>
      <c r="V32" s="666" t="s">
        <v>1028</v>
      </c>
      <c r="W32" s="666"/>
      <c r="X32" s="666"/>
      <c r="Y32" s="666" t="s">
        <v>4378</v>
      </c>
      <c r="Z32" s="1643"/>
      <c r="AA32" s="705"/>
      <c r="AB32" s="705"/>
      <c r="AC32" s="705"/>
      <c r="AD32" s="705"/>
      <c r="AE32" s="705"/>
      <c r="AF32" s="705"/>
      <c r="AG32" s="705"/>
      <c r="AH32" s="705"/>
      <c r="AI32" s="705"/>
      <c r="AJ32" s="705"/>
      <c r="AK32" s="705"/>
      <c r="AL32" s="705"/>
      <c r="AM32" s="705"/>
      <c r="AN32" s="705"/>
      <c r="AO32" s="705"/>
      <c r="AP32" s="705"/>
      <c r="AQ32" s="705"/>
      <c r="AR32" s="705"/>
      <c r="AS32" s="705"/>
      <c r="AT32" s="705"/>
      <c r="AU32" s="705"/>
      <c r="AV32" s="705"/>
      <c r="AW32" s="705"/>
    </row>
    <row r="33" spans="1:49" s="1560" customFormat="1" ht="18" customHeight="1" x14ac:dyDescent="0.25">
      <c r="A33" s="1604">
        <f t="shared" si="0"/>
        <v>24</v>
      </c>
      <c r="B33" s="1591" t="s">
        <v>4846</v>
      </c>
      <c r="C33" s="1592">
        <v>50</v>
      </c>
      <c r="D33" s="1605"/>
      <c r="E33" s="1613" t="s">
        <v>5832</v>
      </c>
      <c r="F33" s="1614" t="s">
        <v>187</v>
      </c>
      <c r="G33" s="666">
        <v>1</v>
      </c>
      <c r="H33" s="1608" t="s">
        <v>902</v>
      </c>
      <c r="I33" s="670">
        <v>2010</v>
      </c>
      <c r="J33" s="1562">
        <v>1</v>
      </c>
      <c r="K33" s="1562">
        <v>1</v>
      </c>
      <c r="L33" s="666" t="s">
        <v>4378</v>
      </c>
      <c r="M33" s="1514" t="s">
        <v>4364</v>
      </c>
      <c r="N33" s="1609" t="s">
        <v>5833</v>
      </c>
      <c r="O33" s="1653" t="s">
        <v>5834</v>
      </c>
      <c r="P33" s="1615" t="s">
        <v>4423</v>
      </c>
      <c r="Q33" s="1615" t="s">
        <v>5835</v>
      </c>
      <c r="R33" s="1615" t="s">
        <v>4391</v>
      </c>
      <c r="S33" s="1611" t="s">
        <v>5836</v>
      </c>
      <c r="T33" s="1031" t="s">
        <v>1062</v>
      </c>
      <c r="U33" s="1612">
        <v>7</v>
      </c>
      <c r="V33" s="666" t="s">
        <v>1028</v>
      </c>
      <c r="W33" s="666"/>
      <c r="X33" s="666"/>
      <c r="Y33" s="666" t="s">
        <v>4378</v>
      </c>
      <c r="Z33" s="1643"/>
      <c r="AA33" s="705"/>
      <c r="AB33" s="705"/>
      <c r="AC33" s="705"/>
      <c r="AD33" s="705"/>
      <c r="AE33" s="705"/>
      <c r="AF33" s="705"/>
      <c r="AG33" s="705"/>
      <c r="AH33" s="705"/>
      <c r="AI33" s="705"/>
      <c r="AJ33" s="705"/>
      <c r="AK33" s="705"/>
      <c r="AL33" s="705"/>
      <c r="AM33" s="705"/>
      <c r="AN33" s="705"/>
      <c r="AO33" s="705"/>
      <c r="AP33" s="705"/>
      <c r="AQ33" s="705"/>
      <c r="AR33" s="705"/>
      <c r="AS33" s="705"/>
      <c r="AT33" s="705"/>
      <c r="AU33" s="705"/>
      <c r="AV33" s="705"/>
      <c r="AW33" s="705"/>
    </row>
    <row r="34" spans="1:49" s="1560" customFormat="1" ht="18" customHeight="1" x14ac:dyDescent="0.25">
      <c r="A34" s="1604">
        <f t="shared" si="0"/>
        <v>25</v>
      </c>
      <c r="B34" s="1591" t="s">
        <v>4846</v>
      </c>
      <c r="C34" s="1592">
        <v>48</v>
      </c>
      <c r="D34" s="1605"/>
      <c r="E34" s="1613" t="s">
        <v>411</v>
      </c>
      <c r="F34" s="1614" t="s">
        <v>5820</v>
      </c>
      <c r="G34" s="666">
        <v>1</v>
      </c>
      <c r="H34" s="1608" t="s">
        <v>545</v>
      </c>
      <c r="I34" s="670">
        <v>2010</v>
      </c>
      <c r="J34" s="1562">
        <v>1</v>
      </c>
      <c r="K34" s="1562">
        <v>1</v>
      </c>
      <c r="L34" s="666" t="s">
        <v>4378</v>
      </c>
      <c r="M34" s="1514" t="s">
        <v>4364</v>
      </c>
      <c r="N34" s="1609" t="s">
        <v>5821</v>
      </c>
      <c r="O34" s="1653" t="s">
        <v>5822</v>
      </c>
      <c r="P34" s="1615" t="s">
        <v>5640</v>
      </c>
      <c r="Q34" s="1615" t="s">
        <v>5823</v>
      </c>
      <c r="R34" s="1615" t="s">
        <v>5640</v>
      </c>
      <c r="S34" s="1611" t="s">
        <v>5824</v>
      </c>
      <c r="T34" s="1031" t="s">
        <v>1053</v>
      </c>
      <c r="U34" s="1612">
        <v>7</v>
      </c>
      <c r="V34" s="666" t="s">
        <v>1028</v>
      </c>
      <c r="W34" s="666"/>
      <c r="X34" s="666"/>
      <c r="Y34" s="666" t="s">
        <v>4378</v>
      </c>
      <c r="Z34" s="1643"/>
      <c r="AA34" s="705"/>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row>
    <row r="35" spans="1:49" s="1560" customFormat="1" ht="18" customHeight="1" x14ac:dyDescent="0.25">
      <c r="A35" s="1604">
        <f t="shared" si="0"/>
        <v>26</v>
      </c>
      <c r="B35" s="1769" t="s">
        <v>4846</v>
      </c>
      <c r="C35" s="1770">
        <v>73</v>
      </c>
      <c r="D35" s="1800"/>
      <c r="E35" s="1771" t="s">
        <v>6188</v>
      </c>
      <c r="F35" s="1772" t="s">
        <v>6189</v>
      </c>
      <c r="G35" s="1773">
        <v>1</v>
      </c>
      <c r="H35" s="1774" t="s">
        <v>340</v>
      </c>
      <c r="I35" s="1775">
        <v>2010</v>
      </c>
      <c r="J35" s="1773">
        <v>1</v>
      </c>
      <c r="K35" s="1776">
        <v>1</v>
      </c>
      <c r="L35" s="1773" t="s">
        <v>4378</v>
      </c>
      <c r="M35" s="1777" t="s">
        <v>4364</v>
      </c>
      <c r="N35" s="1778" t="s">
        <v>6190</v>
      </c>
      <c r="O35" s="1779" t="s">
        <v>6191</v>
      </c>
      <c r="P35" s="1780" t="s">
        <v>3844</v>
      </c>
      <c r="Q35" s="1780" t="s">
        <v>6192</v>
      </c>
      <c r="R35" s="1780" t="s">
        <v>3840</v>
      </c>
      <c r="S35" s="1781" t="s">
        <v>6193</v>
      </c>
      <c r="T35" s="1782" t="s">
        <v>6099</v>
      </c>
      <c r="U35" s="1783">
        <v>7</v>
      </c>
      <c r="V35" s="1773" t="s">
        <v>1028</v>
      </c>
      <c r="W35" s="1773"/>
      <c r="X35" s="1773"/>
      <c r="Y35" s="1773"/>
      <c r="Z35" s="1784"/>
      <c r="AA35" s="705"/>
      <c r="AB35" s="705"/>
      <c r="AC35" s="705"/>
      <c r="AD35" s="705"/>
      <c r="AE35" s="705"/>
      <c r="AF35" s="705"/>
      <c r="AG35" s="705"/>
      <c r="AH35" s="705"/>
      <c r="AI35" s="705"/>
      <c r="AJ35" s="705"/>
      <c r="AK35" s="705"/>
      <c r="AL35" s="705"/>
      <c r="AM35" s="705"/>
      <c r="AN35" s="705"/>
      <c r="AO35" s="705"/>
      <c r="AP35" s="705"/>
      <c r="AQ35" s="705"/>
      <c r="AR35" s="705"/>
      <c r="AS35" s="705"/>
      <c r="AT35" s="705"/>
      <c r="AU35" s="705"/>
      <c r="AV35" s="705"/>
      <c r="AW35" s="705"/>
    </row>
    <row r="36" spans="1:49" s="1560" customFormat="1" ht="18" customHeight="1" x14ac:dyDescent="0.25">
      <c r="A36" s="1604">
        <f t="shared" si="0"/>
        <v>27</v>
      </c>
      <c r="B36" s="1591" t="s">
        <v>6215</v>
      </c>
      <c r="C36" s="1592">
        <v>78</v>
      </c>
      <c r="D36" s="1605"/>
      <c r="E36" s="1613" t="s">
        <v>1174</v>
      </c>
      <c r="F36" s="1614" t="s">
        <v>688</v>
      </c>
      <c r="G36" s="666">
        <v>0</v>
      </c>
      <c r="H36" s="1608" t="s">
        <v>2845</v>
      </c>
      <c r="I36" s="670">
        <v>2010</v>
      </c>
      <c r="J36" s="666">
        <v>0</v>
      </c>
      <c r="K36" s="1562"/>
      <c r="L36" s="666" t="s">
        <v>4378</v>
      </c>
      <c r="M36" s="1514" t="s">
        <v>4364</v>
      </c>
      <c r="N36" s="1609" t="s">
        <v>6216</v>
      </c>
      <c r="O36" s="1653" t="s">
        <v>4430</v>
      </c>
      <c r="P36" s="1615"/>
      <c r="Q36" s="1615" t="s">
        <v>4432</v>
      </c>
      <c r="R36" s="1615" t="s">
        <v>3840</v>
      </c>
      <c r="S36" s="1611" t="s">
        <v>6217</v>
      </c>
      <c r="T36" s="1031" t="s">
        <v>1053</v>
      </c>
      <c r="U36" s="1612">
        <v>7</v>
      </c>
      <c r="V36" s="666" t="s">
        <v>1028</v>
      </c>
      <c r="W36" s="666"/>
      <c r="X36" s="666"/>
      <c r="Y36" s="666"/>
      <c r="Z36" s="1643"/>
      <c r="AA36" s="705"/>
      <c r="AB36" s="705"/>
      <c r="AC36" s="705"/>
      <c r="AD36" s="705"/>
      <c r="AE36" s="705"/>
      <c r="AF36" s="705"/>
      <c r="AG36" s="705"/>
      <c r="AH36" s="705"/>
      <c r="AI36" s="705"/>
      <c r="AJ36" s="705"/>
      <c r="AK36" s="705"/>
      <c r="AL36" s="705"/>
      <c r="AM36" s="705"/>
      <c r="AN36" s="705"/>
      <c r="AO36" s="705"/>
      <c r="AP36" s="705"/>
      <c r="AQ36" s="705"/>
      <c r="AR36" s="705"/>
      <c r="AS36" s="705"/>
      <c r="AT36" s="705"/>
      <c r="AU36" s="705"/>
      <c r="AV36" s="705"/>
      <c r="AW36" s="705"/>
    </row>
    <row r="37" spans="1:49" s="1560" customFormat="1" ht="18" customHeight="1" x14ac:dyDescent="0.25">
      <c r="A37" s="1604">
        <f t="shared" si="0"/>
        <v>28</v>
      </c>
      <c r="B37" s="1591" t="s">
        <v>4846</v>
      </c>
      <c r="C37" s="1592">
        <v>47</v>
      </c>
      <c r="D37" s="1605"/>
      <c r="E37" s="1613" t="s">
        <v>5815</v>
      </c>
      <c r="F37" s="1614" t="s">
        <v>4466</v>
      </c>
      <c r="G37" s="666">
        <v>1</v>
      </c>
      <c r="H37" s="1608" t="s">
        <v>1259</v>
      </c>
      <c r="I37" s="670">
        <v>2010</v>
      </c>
      <c r="J37" s="1562">
        <v>1</v>
      </c>
      <c r="K37" s="1562">
        <v>1</v>
      </c>
      <c r="L37" s="666" t="s">
        <v>4378</v>
      </c>
      <c r="M37" s="1514" t="s">
        <v>4364</v>
      </c>
      <c r="N37" s="1609" t="s">
        <v>5816</v>
      </c>
      <c r="O37" s="1653" t="s">
        <v>5817</v>
      </c>
      <c r="P37" s="1615" t="s">
        <v>5571</v>
      </c>
      <c r="Q37" s="1615" t="s">
        <v>5818</v>
      </c>
      <c r="R37" s="1615" t="s">
        <v>5640</v>
      </c>
      <c r="S37" s="1611" t="s">
        <v>5819</v>
      </c>
      <c r="T37" s="1031" t="s">
        <v>1053</v>
      </c>
      <c r="U37" s="1612">
        <v>7</v>
      </c>
      <c r="V37" s="666" t="s">
        <v>1028</v>
      </c>
      <c r="W37" s="666"/>
      <c r="X37" s="666"/>
      <c r="Y37" s="666" t="s">
        <v>4378</v>
      </c>
      <c r="Z37" s="1643"/>
      <c r="AA37" s="705"/>
      <c r="AB37" s="705"/>
      <c r="AC37" s="705"/>
      <c r="AD37" s="705"/>
      <c r="AE37" s="705"/>
      <c r="AF37" s="705"/>
      <c r="AG37" s="705"/>
      <c r="AH37" s="705"/>
      <c r="AI37" s="705"/>
      <c r="AJ37" s="705"/>
      <c r="AK37" s="705"/>
      <c r="AL37" s="705"/>
      <c r="AM37" s="705"/>
      <c r="AN37" s="705"/>
      <c r="AO37" s="705"/>
      <c r="AP37" s="705"/>
      <c r="AQ37" s="705"/>
      <c r="AR37" s="705"/>
      <c r="AS37" s="705"/>
      <c r="AT37" s="705"/>
      <c r="AU37" s="705"/>
      <c r="AV37" s="705"/>
      <c r="AW37" s="705"/>
    </row>
    <row r="38" spans="1:49" s="1560" customFormat="1" ht="18" customHeight="1" x14ac:dyDescent="0.25">
      <c r="A38" s="1604">
        <f t="shared" si="0"/>
        <v>29</v>
      </c>
      <c r="B38" s="1591" t="s">
        <v>4846</v>
      </c>
      <c r="C38" s="1592">
        <v>53</v>
      </c>
      <c r="D38" s="1605"/>
      <c r="E38" s="1613" t="s">
        <v>6106</v>
      </c>
      <c r="F38" s="1614" t="s">
        <v>459</v>
      </c>
      <c r="G38" s="666">
        <v>0</v>
      </c>
      <c r="H38" s="1608" t="s">
        <v>282</v>
      </c>
      <c r="I38" s="670">
        <v>2010</v>
      </c>
      <c r="J38" s="666">
        <v>0</v>
      </c>
      <c r="K38" s="1562">
        <v>1</v>
      </c>
      <c r="L38" s="666" t="s">
        <v>4378</v>
      </c>
      <c r="M38" s="1514" t="s">
        <v>4364</v>
      </c>
      <c r="N38" s="1609" t="s">
        <v>6107</v>
      </c>
      <c r="O38" s="1653" t="s">
        <v>6108</v>
      </c>
      <c r="P38" s="1823" t="s">
        <v>3844</v>
      </c>
      <c r="Q38" s="1615" t="s">
        <v>6109</v>
      </c>
      <c r="R38" s="1615" t="s">
        <v>3840</v>
      </c>
      <c r="S38" s="1031" t="s">
        <v>6110</v>
      </c>
      <c r="T38" s="1031" t="s">
        <v>6099</v>
      </c>
      <c r="U38" s="1612">
        <v>7</v>
      </c>
      <c r="V38" s="666" t="s">
        <v>1028</v>
      </c>
      <c r="W38" s="666"/>
      <c r="X38" s="666"/>
      <c r="Y38" s="666"/>
      <c r="Z38" s="1643"/>
      <c r="AA38" s="705"/>
      <c r="AB38" s="705"/>
      <c r="AC38" s="705"/>
      <c r="AD38" s="705"/>
      <c r="AE38" s="705"/>
      <c r="AF38" s="705"/>
      <c r="AG38" s="705"/>
      <c r="AH38" s="705"/>
      <c r="AI38" s="705"/>
      <c r="AJ38" s="705"/>
      <c r="AK38" s="705"/>
      <c r="AL38" s="705"/>
      <c r="AM38" s="705"/>
      <c r="AN38" s="705"/>
      <c r="AO38" s="705"/>
      <c r="AP38" s="705"/>
      <c r="AQ38" s="705"/>
      <c r="AR38" s="705"/>
      <c r="AS38" s="705"/>
      <c r="AT38" s="705"/>
      <c r="AU38" s="705"/>
      <c r="AV38" s="705"/>
      <c r="AW38" s="705"/>
    </row>
    <row r="39" spans="1:49" s="1560" customFormat="1" ht="18" customHeight="1" x14ac:dyDescent="0.25">
      <c r="A39" s="1604">
        <f t="shared" si="0"/>
        <v>30</v>
      </c>
      <c r="B39" s="1591" t="s">
        <v>4846</v>
      </c>
      <c r="C39" s="1592">
        <v>59</v>
      </c>
      <c r="D39" s="1605"/>
      <c r="E39" s="1613" t="s">
        <v>6136</v>
      </c>
      <c r="F39" s="1614" t="s">
        <v>459</v>
      </c>
      <c r="G39" s="666">
        <v>0</v>
      </c>
      <c r="H39" s="1608" t="s">
        <v>1607</v>
      </c>
      <c r="I39" s="670">
        <v>2010</v>
      </c>
      <c r="J39" s="666">
        <v>0</v>
      </c>
      <c r="K39" s="1562">
        <v>1</v>
      </c>
      <c r="L39" s="666" t="s">
        <v>713</v>
      </c>
      <c r="M39" s="1514" t="s">
        <v>4364</v>
      </c>
      <c r="N39" s="1609" t="s">
        <v>6137</v>
      </c>
      <c r="O39" s="1653" t="s">
        <v>6138</v>
      </c>
      <c r="P39" s="1615" t="s">
        <v>6139</v>
      </c>
      <c r="Q39" s="1615" t="s">
        <v>6140</v>
      </c>
      <c r="R39" s="1615" t="s">
        <v>3883</v>
      </c>
      <c r="S39" s="1031" t="s">
        <v>6141</v>
      </c>
      <c r="T39" s="1031" t="s">
        <v>1053</v>
      </c>
      <c r="U39" s="1612">
        <v>7</v>
      </c>
      <c r="V39" s="666"/>
      <c r="W39" s="666"/>
      <c r="X39" s="666" t="s">
        <v>1028</v>
      </c>
      <c r="Y39" s="666" t="s">
        <v>713</v>
      </c>
      <c r="Z39" s="1643"/>
      <c r="AA39" s="705"/>
      <c r="AB39" s="705"/>
      <c r="AC39" s="705"/>
      <c r="AD39" s="705"/>
      <c r="AE39" s="705"/>
      <c r="AF39" s="705"/>
      <c r="AG39" s="705"/>
      <c r="AH39" s="705"/>
      <c r="AI39" s="705"/>
      <c r="AJ39" s="705"/>
      <c r="AK39" s="705"/>
      <c r="AL39" s="705"/>
      <c r="AM39" s="705"/>
      <c r="AN39" s="705"/>
      <c r="AO39" s="705"/>
      <c r="AP39" s="705"/>
      <c r="AQ39" s="705"/>
      <c r="AR39" s="705"/>
      <c r="AS39" s="705"/>
      <c r="AT39" s="705"/>
      <c r="AU39" s="705"/>
      <c r="AV39" s="705"/>
      <c r="AW39" s="705"/>
    </row>
    <row r="40" spans="1:49" s="1560" customFormat="1" ht="18" customHeight="1" x14ac:dyDescent="0.25">
      <c r="A40" s="1604">
        <f t="shared" si="0"/>
        <v>31</v>
      </c>
      <c r="B40" s="1591" t="s">
        <v>4846</v>
      </c>
      <c r="C40" s="1592">
        <v>60</v>
      </c>
      <c r="D40" s="1605"/>
      <c r="E40" s="1613" t="s">
        <v>6142</v>
      </c>
      <c r="F40" s="1614" t="s">
        <v>1430</v>
      </c>
      <c r="G40" s="666">
        <v>1</v>
      </c>
      <c r="H40" s="1608" t="s">
        <v>762</v>
      </c>
      <c r="I40" s="670">
        <v>2010</v>
      </c>
      <c r="J40" s="666">
        <v>1</v>
      </c>
      <c r="K40" s="1562"/>
      <c r="L40" s="666" t="s">
        <v>4378</v>
      </c>
      <c r="M40" s="1514" t="s">
        <v>4364</v>
      </c>
      <c r="N40" s="1684" t="s">
        <v>6143</v>
      </c>
      <c r="O40" s="1653"/>
      <c r="P40" s="1615"/>
      <c r="Q40" s="1615" t="s">
        <v>6144</v>
      </c>
      <c r="R40" s="1615" t="s">
        <v>3827</v>
      </c>
      <c r="S40" s="1611" t="s">
        <v>6145</v>
      </c>
      <c r="T40" s="1031" t="s">
        <v>6099</v>
      </c>
      <c r="U40" s="1612">
        <v>7</v>
      </c>
      <c r="V40" s="666" t="s">
        <v>1028</v>
      </c>
      <c r="W40" s="666"/>
      <c r="X40" s="666"/>
      <c r="Y40" s="666"/>
      <c r="Z40" s="1643"/>
      <c r="AA40" s="705"/>
      <c r="AB40" s="705"/>
      <c r="AC40" s="705"/>
      <c r="AD40" s="705"/>
      <c r="AE40" s="705"/>
      <c r="AF40" s="705"/>
      <c r="AG40" s="705"/>
      <c r="AH40" s="705"/>
      <c r="AI40" s="705"/>
      <c r="AJ40" s="705"/>
      <c r="AK40" s="705"/>
      <c r="AL40" s="705"/>
      <c r="AM40" s="705"/>
      <c r="AN40" s="705"/>
      <c r="AO40" s="705"/>
      <c r="AP40" s="705"/>
      <c r="AQ40" s="705"/>
      <c r="AR40" s="705"/>
      <c r="AS40" s="705"/>
      <c r="AT40" s="705"/>
      <c r="AU40" s="705"/>
      <c r="AV40" s="705"/>
      <c r="AW40" s="705"/>
    </row>
    <row r="41" spans="1:49" s="1560" customFormat="1" ht="18" customHeight="1" x14ac:dyDescent="0.25">
      <c r="A41" s="1604">
        <f t="shared" si="0"/>
        <v>32</v>
      </c>
      <c r="B41" s="1591" t="s">
        <v>4846</v>
      </c>
      <c r="C41" s="1592">
        <v>61</v>
      </c>
      <c r="D41" s="1605"/>
      <c r="E41" s="1613" t="s">
        <v>4246</v>
      </c>
      <c r="F41" s="1614" t="s">
        <v>248</v>
      </c>
      <c r="G41" s="666">
        <v>0</v>
      </c>
      <c r="H41" s="1608" t="s">
        <v>3447</v>
      </c>
      <c r="I41" s="670">
        <v>2010</v>
      </c>
      <c r="J41" s="666">
        <v>0</v>
      </c>
      <c r="K41" s="1562"/>
      <c r="L41" s="666" t="s">
        <v>4378</v>
      </c>
      <c r="M41" s="1514" t="s">
        <v>4364</v>
      </c>
      <c r="N41" s="1609" t="s">
        <v>6146</v>
      </c>
      <c r="O41" s="1653" t="s">
        <v>6147</v>
      </c>
      <c r="P41" s="1615" t="s">
        <v>3844</v>
      </c>
      <c r="Q41" s="1615" t="s">
        <v>6148</v>
      </c>
      <c r="R41" s="1615" t="s">
        <v>3840</v>
      </c>
      <c r="S41" s="1611"/>
      <c r="T41" s="1031"/>
      <c r="U41" s="1612"/>
      <c r="V41" s="666"/>
      <c r="W41" s="666"/>
      <c r="X41" s="666" t="s">
        <v>1028</v>
      </c>
      <c r="Y41" s="666" t="s">
        <v>835</v>
      </c>
      <c r="Z41" s="1643"/>
      <c r="AA41" s="705"/>
      <c r="AB41" s="705"/>
      <c r="AC41" s="705"/>
      <c r="AD41" s="705"/>
      <c r="AE41" s="705"/>
      <c r="AF41" s="705"/>
      <c r="AG41" s="705"/>
      <c r="AH41" s="705"/>
      <c r="AI41" s="705"/>
      <c r="AJ41" s="705"/>
      <c r="AK41" s="705"/>
      <c r="AL41" s="705"/>
      <c r="AM41" s="705"/>
      <c r="AN41" s="705"/>
      <c r="AO41" s="705"/>
      <c r="AP41" s="705"/>
      <c r="AQ41" s="705"/>
      <c r="AR41" s="705"/>
      <c r="AS41" s="705"/>
      <c r="AT41" s="705"/>
      <c r="AU41" s="705"/>
      <c r="AV41" s="705"/>
      <c r="AW41" s="705"/>
    </row>
    <row r="42" spans="1:49" s="1560" customFormat="1" ht="18" customHeight="1" x14ac:dyDescent="0.25">
      <c r="A42" s="1604">
        <f t="shared" si="0"/>
        <v>33</v>
      </c>
      <c r="B42" s="1695" t="s">
        <v>4846</v>
      </c>
      <c r="C42" s="1696">
        <v>80</v>
      </c>
      <c r="D42" s="1798"/>
      <c r="E42" s="1697" t="s">
        <v>6223</v>
      </c>
      <c r="F42" s="1698" t="s">
        <v>976</v>
      </c>
      <c r="G42" s="1699">
        <v>0</v>
      </c>
      <c r="H42" s="1789" t="s">
        <v>225</v>
      </c>
      <c r="I42" s="1701">
        <v>2010</v>
      </c>
      <c r="J42" s="1699">
        <v>0</v>
      </c>
      <c r="K42" s="1702">
        <v>1</v>
      </c>
      <c r="L42" s="1699" t="s">
        <v>4378</v>
      </c>
      <c r="M42" s="1703" t="s">
        <v>4364</v>
      </c>
      <c r="N42" s="1704" t="s">
        <v>6224</v>
      </c>
      <c r="O42" s="1705" t="s">
        <v>228</v>
      </c>
      <c r="P42" s="1706" t="s">
        <v>3844</v>
      </c>
      <c r="Q42" s="1706" t="s">
        <v>6225</v>
      </c>
      <c r="R42" s="1706" t="s">
        <v>3840</v>
      </c>
      <c r="S42" s="1707" t="s">
        <v>6226</v>
      </c>
      <c r="T42" s="1708" t="s">
        <v>1053</v>
      </c>
      <c r="U42" s="1709">
        <v>7</v>
      </c>
      <c r="V42" s="1699"/>
      <c r="W42" s="1699"/>
      <c r="X42" s="1699" t="s">
        <v>1028</v>
      </c>
      <c r="Y42" s="1699" t="s">
        <v>835</v>
      </c>
      <c r="Z42" s="1710"/>
      <c r="AA42" s="705"/>
      <c r="AB42" s="705"/>
      <c r="AC42" s="705"/>
      <c r="AD42" s="705"/>
      <c r="AE42" s="705"/>
      <c r="AF42" s="705"/>
      <c r="AG42" s="705"/>
      <c r="AH42" s="705"/>
      <c r="AI42" s="705"/>
      <c r="AJ42" s="705"/>
      <c r="AK42" s="705"/>
      <c r="AL42" s="705"/>
      <c r="AM42" s="705"/>
      <c r="AN42" s="705"/>
      <c r="AO42" s="705"/>
      <c r="AP42" s="705"/>
      <c r="AQ42" s="705"/>
      <c r="AR42" s="705"/>
      <c r="AS42" s="705"/>
      <c r="AT42" s="705"/>
      <c r="AU42" s="705"/>
      <c r="AV42" s="705"/>
      <c r="AW42" s="705"/>
    </row>
    <row r="43" spans="1:49" s="1560" customFormat="1" ht="18" customHeight="1" x14ac:dyDescent="0.25">
      <c r="A43" s="1604">
        <f t="shared" si="0"/>
        <v>34</v>
      </c>
      <c r="B43" s="1591" t="s">
        <v>4846</v>
      </c>
      <c r="C43" s="1592">
        <v>46</v>
      </c>
      <c r="D43" s="1605"/>
      <c r="E43" s="1613" t="s">
        <v>5809</v>
      </c>
      <c r="F43" s="1614" t="s">
        <v>5810</v>
      </c>
      <c r="G43" s="666">
        <v>0</v>
      </c>
      <c r="H43" s="1608" t="s">
        <v>3536</v>
      </c>
      <c r="I43" s="670">
        <v>2010</v>
      </c>
      <c r="J43" s="1562">
        <v>0</v>
      </c>
      <c r="K43" s="1562">
        <v>1</v>
      </c>
      <c r="L43" s="666" t="s">
        <v>4378</v>
      </c>
      <c r="M43" s="1514" t="s">
        <v>4364</v>
      </c>
      <c r="N43" s="1609" t="s">
        <v>5811</v>
      </c>
      <c r="O43" s="1653" t="s">
        <v>5812</v>
      </c>
      <c r="P43" s="1615" t="s">
        <v>4423</v>
      </c>
      <c r="Q43" s="1615" t="s">
        <v>5813</v>
      </c>
      <c r="R43" s="1615" t="s">
        <v>5571</v>
      </c>
      <c r="S43" s="1611" t="s">
        <v>5814</v>
      </c>
      <c r="T43" s="1031" t="s">
        <v>1062</v>
      </c>
      <c r="U43" s="1612">
        <v>7</v>
      </c>
      <c r="V43" s="666" t="s">
        <v>1028</v>
      </c>
      <c r="W43" s="666"/>
      <c r="X43" s="666"/>
      <c r="Y43" s="666" t="s">
        <v>4378</v>
      </c>
      <c r="Z43" s="1643"/>
      <c r="AA43" s="705"/>
      <c r="AB43" s="705"/>
      <c r="AC43" s="705"/>
      <c r="AD43" s="705"/>
      <c r="AE43" s="705"/>
      <c r="AF43" s="705"/>
      <c r="AG43" s="705"/>
      <c r="AH43" s="705"/>
      <c r="AI43" s="705"/>
      <c r="AJ43" s="705"/>
      <c r="AK43" s="705"/>
      <c r="AL43" s="705"/>
      <c r="AM43" s="705"/>
      <c r="AN43" s="705"/>
      <c r="AO43" s="705"/>
      <c r="AP43" s="705"/>
      <c r="AQ43" s="705"/>
      <c r="AR43" s="705"/>
      <c r="AS43" s="705"/>
      <c r="AT43" s="705"/>
      <c r="AU43" s="705"/>
      <c r="AV43" s="705"/>
      <c r="AW43" s="705"/>
    </row>
    <row r="44" spans="1:49" s="1560" customFormat="1" ht="18" customHeight="1" x14ac:dyDescent="0.25">
      <c r="A44" s="1604">
        <f t="shared" si="0"/>
        <v>35</v>
      </c>
      <c r="B44" s="1591" t="s">
        <v>4846</v>
      </c>
      <c r="C44" s="1592">
        <v>55</v>
      </c>
      <c r="D44" s="1605"/>
      <c r="E44" s="1613" t="s">
        <v>6115</v>
      </c>
      <c r="F44" s="1614" t="s">
        <v>1490</v>
      </c>
      <c r="G44" s="666">
        <v>1</v>
      </c>
      <c r="H44" s="1608" t="s">
        <v>4373</v>
      </c>
      <c r="I44" s="670">
        <v>2010</v>
      </c>
      <c r="J44" s="666">
        <v>1</v>
      </c>
      <c r="K44" s="1562">
        <v>1</v>
      </c>
      <c r="L44" s="666" t="s">
        <v>4378</v>
      </c>
      <c r="M44" s="1514" t="s">
        <v>4364</v>
      </c>
      <c r="N44" s="1609" t="s">
        <v>6116</v>
      </c>
      <c r="O44" s="1653" t="s">
        <v>6117</v>
      </c>
      <c r="P44" s="1615" t="s">
        <v>6118</v>
      </c>
      <c r="Q44" s="1615" t="s">
        <v>6119</v>
      </c>
      <c r="R44" s="1615" t="s">
        <v>6120</v>
      </c>
      <c r="S44" s="1611" t="s">
        <v>6121</v>
      </c>
      <c r="T44" s="1031" t="s">
        <v>6099</v>
      </c>
      <c r="U44" s="1612">
        <v>7</v>
      </c>
      <c r="V44" s="666"/>
      <c r="W44" s="666" t="s">
        <v>1028</v>
      </c>
      <c r="X44" s="666"/>
      <c r="Y44" s="666" t="s">
        <v>385</v>
      </c>
      <c r="Z44" s="1643"/>
      <c r="AA44" s="705"/>
      <c r="AB44" s="705"/>
      <c r="AC44" s="705"/>
      <c r="AD44" s="705"/>
      <c r="AE44" s="705"/>
      <c r="AF44" s="705"/>
      <c r="AG44" s="705"/>
      <c r="AH44" s="705"/>
      <c r="AI44" s="705"/>
      <c r="AJ44" s="705"/>
      <c r="AK44" s="705"/>
      <c r="AL44" s="705"/>
      <c r="AM44" s="705"/>
      <c r="AN44" s="705"/>
      <c r="AO44" s="705"/>
      <c r="AP44" s="705"/>
      <c r="AQ44" s="705"/>
      <c r="AR44" s="705"/>
      <c r="AS44" s="705"/>
      <c r="AT44" s="705"/>
      <c r="AU44" s="705"/>
      <c r="AV44" s="705"/>
      <c r="AW44" s="705"/>
    </row>
    <row r="45" spans="1:49" s="1560" customFormat="1" ht="18" customHeight="1" x14ac:dyDescent="0.25">
      <c r="A45" s="1604">
        <f t="shared" si="0"/>
        <v>36</v>
      </c>
      <c r="B45" s="1591" t="s">
        <v>4846</v>
      </c>
      <c r="C45" s="1592">
        <v>52</v>
      </c>
      <c r="D45" s="1605"/>
      <c r="E45" s="1613" t="s">
        <v>6100</v>
      </c>
      <c r="F45" s="1614" t="s">
        <v>550</v>
      </c>
      <c r="G45" s="666">
        <v>1</v>
      </c>
      <c r="H45" s="1608" t="s">
        <v>6101</v>
      </c>
      <c r="I45" s="670">
        <v>2010</v>
      </c>
      <c r="J45" s="666">
        <v>1</v>
      </c>
      <c r="K45" s="1562">
        <v>1</v>
      </c>
      <c r="L45" s="666" t="s">
        <v>4378</v>
      </c>
      <c r="M45" s="1514" t="s">
        <v>4364</v>
      </c>
      <c r="N45" s="1609" t="s">
        <v>6102</v>
      </c>
      <c r="O45" s="1653" t="s">
        <v>6103</v>
      </c>
      <c r="P45" s="1615" t="s">
        <v>3827</v>
      </c>
      <c r="Q45" s="1615" t="s">
        <v>6104</v>
      </c>
      <c r="R45" s="1615" t="s">
        <v>3827</v>
      </c>
      <c r="S45" s="1611" t="s">
        <v>6105</v>
      </c>
      <c r="T45" s="1031" t="s">
        <v>1053</v>
      </c>
      <c r="U45" s="1612">
        <v>7</v>
      </c>
      <c r="V45" s="666" t="s">
        <v>1028</v>
      </c>
      <c r="W45" s="666"/>
      <c r="X45" s="666"/>
      <c r="Y45" s="666"/>
      <c r="Z45" s="1643"/>
      <c r="AA45" s="705"/>
      <c r="AB45" s="705"/>
      <c r="AC45" s="705"/>
      <c r="AD45" s="705"/>
      <c r="AE45" s="705"/>
      <c r="AF45" s="705"/>
      <c r="AG45" s="705"/>
      <c r="AH45" s="705"/>
      <c r="AI45" s="705"/>
      <c r="AJ45" s="705"/>
      <c r="AK45" s="705"/>
      <c r="AL45" s="705"/>
      <c r="AM45" s="705"/>
      <c r="AN45" s="705"/>
      <c r="AO45" s="705"/>
      <c r="AP45" s="705"/>
      <c r="AQ45" s="705"/>
      <c r="AR45" s="705"/>
      <c r="AS45" s="705"/>
      <c r="AT45" s="705"/>
      <c r="AU45" s="705"/>
      <c r="AV45" s="705"/>
      <c r="AW45" s="705"/>
    </row>
    <row r="46" spans="1:49" s="1786" customFormat="1" ht="18" customHeight="1" x14ac:dyDescent="0.25">
      <c r="A46" s="1604">
        <f t="shared" si="0"/>
        <v>37</v>
      </c>
      <c r="B46" s="1591" t="s">
        <v>4846</v>
      </c>
      <c r="C46" s="1592">
        <v>43</v>
      </c>
      <c r="D46" s="1605"/>
      <c r="E46" s="1613" t="s">
        <v>5793</v>
      </c>
      <c r="F46" s="1614" t="s">
        <v>4555</v>
      </c>
      <c r="G46" s="666">
        <v>1</v>
      </c>
      <c r="H46" s="1608" t="s">
        <v>522</v>
      </c>
      <c r="I46" s="670">
        <v>2010</v>
      </c>
      <c r="J46" s="1562">
        <v>1</v>
      </c>
      <c r="K46" s="1562">
        <v>1</v>
      </c>
      <c r="L46" s="666" t="s">
        <v>4378</v>
      </c>
      <c r="M46" s="1514" t="s">
        <v>4364</v>
      </c>
      <c r="N46" s="1609" t="s">
        <v>5794</v>
      </c>
      <c r="O46" s="1653" t="s">
        <v>5795</v>
      </c>
      <c r="P46" s="1615" t="s">
        <v>5571</v>
      </c>
      <c r="Q46" s="1615" t="s">
        <v>5796</v>
      </c>
      <c r="R46" s="1615" t="s">
        <v>5571</v>
      </c>
      <c r="S46" s="1611" t="s">
        <v>5797</v>
      </c>
      <c r="T46" s="1031" t="s">
        <v>1062</v>
      </c>
      <c r="U46" s="1612">
        <v>7</v>
      </c>
      <c r="V46" s="666"/>
      <c r="W46" s="666" t="s">
        <v>1028</v>
      </c>
      <c r="X46" s="666"/>
      <c r="Y46" s="666" t="s">
        <v>4398</v>
      </c>
      <c r="Z46" s="1643"/>
      <c r="AA46" s="1785"/>
      <c r="AB46" s="1785"/>
      <c r="AC46" s="1785"/>
      <c r="AD46" s="1785"/>
      <c r="AE46" s="1785"/>
      <c r="AF46" s="1785"/>
      <c r="AG46" s="1785"/>
      <c r="AH46" s="1785"/>
      <c r="AI46" s="1785"/>
      <c r="AJ46" s="1785"/>
      <c r="AK46" s="1785"/>
      <c r="AL46" s="1785"/>
      <c r="AM46" s="1785"/>
      <c r="AN46" s="1785"/>
      <c r="AO46" s="1785"/>
      <c r="AP46" s="1785"/>
      <c r="AQ46" s="1785"/>
      <c r="AR46" s="1785"/>
      <c r="AS46" s="1785"/>
      <c r="AT46" s="1785"/>
      <c r="AU46" s="1785"/>
      <c r="AV46" s="1785"/>
      <c r="AW46" s="1785"/>
    </row>
    <row r="47" spans="1:49" s="1560" customFormat="1" ht="18" customHeight="1" x14ac:dyDescent="0.25">
      <c r="A47" s="1604"/>
      <c r="B47" s="1591"/>
      <c r="C47" s="1592"/>
      <c r="D47" s="1605"/>
      <c r="E47" s="1613"/>
      <c r="F47" s="1614"/>
      <c r="G47" s="666"/>
      <c r="H47" s="1608"/>
      <c r="I47" s="670"/>
      <c r="J47" s="1562"/>
      <c r="K47" s="1562"/>
      <c r="L47" s="666"/>
      <c r="M47" s="1514"/>
      <c r="N47" s="1609"/>
      <c r="O47" s="1653"/>
      <c r="P47" s="1615"/>
      <c r="Q47" s="1615"/>
      <c r="R47" s="1615"/>
      <c r="S47" s="1611"/>
      <c r="T47" s="1031"/>
      <c r="U47" s="1612"/>
      <c r="V47" s="666"/>
      <c r="W47" s="666"/>
      <c r="X47" s="666"/>
      <c r="Y47" s="666"/>
      <c r="Z47" s="1643"/>
      <c r="AA47" s="705"/>
      <c r="AB47" s="705"/>
      <c r="AC47" s="705"/>
      <c r="AD47" s="705"/>
      <c r="AE47" s="705"/>
      <c r="AF47" s="705"/>
      <c r="AG47" s="705"/>
      <c r="AH47" s="705"/>
      <c r="AI47" s="705"/>
      <c r="AJ47" s="705"/>
      <c r="AK47" s="705"/>
      <c r="AL47" s="705"/>
      <c r="AM47" s="705"/>
      <c r="AN47" s="705"/>
      <c r="AO47" s="705"/>
      <c r="AP47" s="705"/>
      <c r="AQ47" s="705"/>
      <c r="AR47" s="705"/>
      <c r="AS47" s="705"/>
      <c r="AT47" s="705"/>
      <c r="AU47" s="705"/>
      <c r="AV47" s="705"/>
      <c r="AW47" s="705"/>
    </row>
    <row r="48" spans="1:49" s="1560" customFormat="1" ht="18" customHeight="1" x14ac:dyDescent="0.25">
      <c r="A48" s="1604"/>
      <c r="B48" s="1591"/>
      <c r="C48" s="1592"/>
      <c r="D48" s="1605"/>
      <c r="E48" s="1613"/>
      <c r="F48" s="1614"/>
      <c r="G48" s="666"/>
      <c r="H48" s="1608"/>
      <c r="I48" s="670"/>
      <c r="J48" s="1562"/>
      <c r="K48" s="1562"/>
      <c r="L48" s="666"/>
      <c r="M48" s="1514"/>
      <c r="N48" s="1609"/>
      <c r="O48" s="1653"/>
      <c r="P48" s="1615"/>
      <c r="Q48" s="1615"/>
      <c r="R48" s="1615"/>
      <c r="S48" s="1611"/>
      <c r="T48" s="1031"/>
      <c r="U48" s="1612"/>
      <c r="V48" s="666"/>
      <c r="W48" s="666"/>
      <c r="X48" s="666"/>
      <c r="Y48" s="666"/>
      <c r="Z48" s="1643"/>
      <c r="AA48" s="705"/>
      <c r="AB48" s="705"/>
      <c r="AC48" s="705"/>
      <c r="AD48" s="705"/>
      <c r="AE48" s="705"/>
      <c r="AF48" s="705"/>
      <c r="AG48" s="705"/>
      <c r="AH48" s="705"/>
      <c r="AI48" s="705"/>
      <c r="AJ48" s="705"/>
      <c r="AK48" s="705"/>
      <c r="AL48" s="705"/>
      <c r="AM48" s="705"/>
      <c r="AN48" s="705"/>
      <c r="AO48" s="705"/>
      <c r="AP48" s="705"/>
      <c r="AQ48" s="705"/>
      <c r="AR48" s="705"/>
      <c r="AS48" s="705"/>
      <c r="AT48" s="705"/>
      <c r="AU48" s="705"/>
      <c r="AV48" s="705"/>
      <c r="AW48" s="705"/>
    </row>
    <row r="49" spans="1:49" s="1560" customFormat="1" ht="18" customHeight="1" x14ac:dyDescent="0.25">
      <c r="A49" s="1604"/>
      <c r="B49" s="1591"/>
      <c r="C49" s="1592"/>
      <c r="D49" s="1605"/>
      <c r="E49" s="1613"/>
      <c r="F49" s="1614"/>
      <c r="G49" s="666"/>
      <c r="H49" s="1608"/>
      <c r="I49" s="670"/>
      <c r="J49" s="1562"/>
      <c r="K49" s="1562"/>
      <c r="L49" s="666"/>
      <c r="M49" s="1514"/>
      <c r="N49" s="1609"/>
      <c r="O49" s="1653"/>
      <c r="P49" s="1615"/>
      <c r="Q49" s="1615"/>
      <c r="R49" s="1615"/>
      <c r="S49" s="1611"/>
      <c r="T49" s="1031"/>
      <c r="U49" s="1612"/>
      <c r="V49" s="666"/>
      <c r="W49" s="666"/>
      <c r="X49" s="666"/>
      <c r="Y49" s="666"/>
      <c r="Z49" s="1643"/>
      <c r="AA49" s="705"/>
      <c r="AB49" s="705"/>
      <c r="AC49" s="705"/>
      <c r="AD49" s="705"/>
      <c r="AE49" s="705"/>
      <c r="AF49" s="705"/>
      <c r="AG49" s="705"/>
      <c r="AH49" s="705"/>
      <c r="AI49" s="705"/>
      <c r="AJ49" s="705"/>
      <c r="AK49" s="705"/>
      <c r="AL49" s="705"/>
      <c r="AM49" s="705"/>
      <c r="AN49" s="705"/>
      <c r="AO49" s="705"/>
      <c r="AP49" s="705"/>
      <c r="AQ49" s="705"/>
      <c r="AR49" s="705"/>
      <c r="AS49" s="705"/>
      <c r="AT49" s="705"/>
      <c r="AU49" s="705"/>
      <c r="AV49" s="705"/>
      <c r="AW49" s="705"/>
    </row>
    <row r="50" spans="1:49" s="1560" customFormat="1" ht="18" customHeight="1" x14ac:dyDescent="0.25">
      <c r="A50" s="1604"/>
      <c r="B50" s="1591"/>
      <c r="C50" s="1592"/>
      <c r="D50" s="1605"/>
      <c r="E50" s="1613"/>
      <c r="F50" s="1614"/>
      <c r="G50" s="666"/>
      <c r="H50" s="1608"/>
      <c r="I50" s="670"/>
      <c r="J50" s="1562"/>
      <c r="K50" s="1562"/>
      <c r="L50" s="666"/>
      <c r="M50" s="1514"/>
      <c r="N50" s="1609"/>
      <c r="O50" s="1653"/>
      <c r="P50" s="1615"/>
      <c r="Q50" s="1615"/>
      <c r="R50" s="1615"/>
      <c r="S50" s="1611"/>
      <c r="T50" s="1031"/>
      <c r="U50" s="1612"/>
      <c r="V50" s="666"/>
      <c r="W50" s="666"/>
      <c r="X50" s="666"/>
      <c r="Y50" s="666"/>
      <c r="Z50" s="1643"/>
      <c r="AA50" s="705"/>
      <c r="AB50" s="705"/>
      <c r="AC50" s="705"/>
      <c r="AD50" s="705"/>
      <c r="AE50" s="705"/>
      <c r="AF50" s="705"/>
      <c r="AG50" s="705"/>
      <c r="AH50" s="705"/>
      <c r="AI50" s="705"/>
      <c r="AJ50" s="705"/>
      <c r="AK50" s="705"/>
      <c r="AL50" s="705"/>
      <c r="AM50" s="705"/>
      <c r="AN50" s="705"/>
      <c r="AO50" s="705"/>
      <c r="AP50" s="705"/>
      <c r="AQ50" s="705"/>
      <c r="AR50" s="705"/>
      <c r="AS50" s="705"/>
      <c r="AT50" s="705"/>
      <c r="AU50" s="705"/>
      <c r="AV50" s="705"/>
      <c r="AW50" s="705"/>
    </row>
    <row r="51" spans="1:49" s="1560" customFormat="1" ht="18" customHeight="1" x14ac:dyDescent="0.25">
      <c r="A51" s="1604"/>
      <c r="B51" s="1591"/>
      <c r="C51" s="1592"/>
      <c r="D51" s="1605"/>
      <c r="E51" s="1613"/>
      <c r="F51" s="1614"/>
      <c r="G51" s="666"/>
      <c r="H51" s="1608"/>
      <c r="I51" s="670"/>
      <c r="J51" s="1562"/>
      <c r="K51" s="1562"/>
      <c r="L51" s="666"/>
      <c r="M51" s="1514"/>
      <c r="N51" s="1609"/>
      <c r="O51" s="1653"/>
      <c r="P51" s="1615"/>
      <c r="Q51" s="1615"/>
      <c r="R51" s="1615"/>
      <c r="S51" s="1611"/>
      <c r="T51" s="1031"/>
      <c r="U51" s="1612"/>
      <c r="V51" s="666"/>
      <c r="W51" s="666"/>
      <c r="X51" s="666"/>
      <c r="Y51" s="666"/>
      <c r="Z51" s="1643"/>
      <c r="AA51" s="705"/>
      <c r="AB51" s="705"/>
      <c r="AC51" s="705"/>
      <c r="AD51" s="705"/>
      <c r="AE51" s="705"/>
      <c r="AF51" s="705"/>
      <c r="AG51" s="705"/>
      <c r="AH51" s="705"/>
      <c r="AI51" s="705"/>
      <c r="AJ51" s="705"/>
      <c r="AK51" s="705"/>
      <c r="AL51" s="705"/>
      <c r="AM51" s="705"/>
      <c r="AN51" s="705"/>
      <c r="AO51" s="705"/>
      <c r="AP51" s="705"/>
      <c r="AQ51" s="705"/>
      <c r="AR51" s="705"/>
      <c r="AS51" s="705"/>
      <c r="AT51" s="705"/>
      <c r="AU51" s="705"/>
      <c r="AV51" s="705"/>
      <c r="AW51" s="705"/>
    </row>
    <row r="52" spans="1:49" s="1560" customFormat="1" ht="18" customHeight="1" x14ac:dyDescent="0.25">
      <c r="A52" s="1604"/>
      <c r="B52" s="1591"/>
      <c r="C52" s="1592"/>
      <c r="D52" s="1605"/>
      <c r="E52" s="1613"/>
      <c r="F52" s="1614"/>
      <c r="G52" s="666"/>
      <c r="H52" s="1608"/>
      <c r="I52" s="670"/>
      <c r="J52" s="1562"/>
      <c r="K52" s="1562"/>
      <c r="L52" s="666"/>
      <c r="M52" s="1514"/>
      <c r="N52" s="1609"/>
      <c r="O52" s="1653"/>
      <c r="P52" s="1615"/>
      <c r="Q52" s="1615"/>
      <c r="R52" s="1615"/>
      <c r="S52" s="1611"/>
      <c r="T52" s="1031"/>
      <c r="U52" s="1612"/>
      <c r="V52" s="666"/>
      <c r="W52" s="666"/>
      <c r="X52" s="666"/>
      <c r="Y52" s="666"/>
      <c r="Z52" s="1643"/>
      <c r="AA52" s="705"/>
      <c r="AB52" s="705"/>
      <c r="AC52" s="705"/>
      <c r="AD52" s="705"/>
      <c r="AE52" s="705"/>
      <c r="AF52" s="705"/>
      <c r="AG52" s="705"/>
      <c r="AH52" s="705"/>
      <c r="AI52" s="705"/>
      <c r="AJ52" s="705"/>
      <c r="AK52" s="705"/>
      <c r="AL52" s="705"/>
      <c r="AM52" s="705"/>
      <c r="AN52" s="705"/>
      <c r="AO52" s="705"/>
      <c r="AP52" s="705"/>
      <c r="AQ52" s="705"/>
      <c r="AR52" s="705"/>
      <c r="AS52" s="705"/>
      <c r="AT52" s="705"/>
      <c r="AU52" s="705"/>
      <c r="AV52" s="705"/>
      <c r="AW52" s="705"/>
    </row>
    <row r="53" spans="1:49" s="1560" customFormat="1" ht="18" customHeight="1" x14ac:dyDescent="0.25">
      <c r="A53" s="1604"/>
      <c r="B53" s="1591"/>
      <c r="C53" s="1592"/>
      <c r="D53" s="1605"/>
      <c r="E53" s="1613"/>
      <c r="F53" s="1614"/>
      <c r="G53" s="666"/>
      <c r="H53" s="1608"/>
      <c r="I53" s="670"/>
      <c r="J53" s="1562"/>
      <c r="K53" s="1562"/>
      <c r="L53" s="666"/>
      <c r="M53" s="1514"/>
      <c r="N53" s="1609"/>
      <c r="O53" s="1653"/>
      <c r="P53" s="1615"/>
      <c r="Q53" s="1615"/>
      <c r="R53" s="1615"/>
      <c r="S53" s="1611"/>
      <c r="T53" s="1031"/>
      <c r="U53" s="1612"/>
      <c r="V53" s="666"/>
      <c r="W53" s="666"/>
      <c r="X53" s="666"/>
      <c r="Y53" s="666"/>
      <c r="Z53" s="1643"/>
      <c r="AA53" s="705"/>
      <c r="AB53" s="705"/>
      <c r="AC53" s="705"/>
      <c r="AD53" s="705"/>
      <c r="AE53" s="705"/>
      <c r="AF53" s="705"/>
      <c r="AG53" s="705"/>
      <c r="AH53" s="705"/>
      <c r="AI53" s="705"/>
      <c r="AJ53" s="705"/>
      <c r="AK53" s="705"/>
      <c r="AL53" s="705"/>
      <c r="AM53" s="705"/>
      <c r="AN53" s="705"/>
      <c r="AO53" s="705"/>
      <c r="AP53" s="705"/>
      <c r="AQ53" s="705"/>
      <c r="AR53" s="705"/>
      <c r="AS53" s="705"/>
      <c r="AT53" s="705"/>
      <c r="AU53" s="705"/>
      <c r="AV53" s="705"/>
      <c r="AW53" s="705"/>
    </row>
    <row r="54" spans="1:49" s="1560" customFormat="1" ht="18" customHeight="1" x14ac:dyDescent="0.25">
      <c r="A54" s="1604"/>
      <c r="B54" s="1591"/>
      <c r="C54" s="1592"/>
      <c r="D54" s="1605"/>
      <c r="E54" s="1613"/>
      <c r="F54" s="1614"/>
      <c r="G54" s="666"/>
      <c r="H54" s="1608"/>
      <c r="I54" s="670"/>
      <c r="J54" s="1562"/>
      <c r="K54" s="1562"/>
      <c r="L54" s="666"/>
      <c r="M54" s="1514"/>
      <c r="N54" s="1609"/>
      <c r="O54" s="1653"/>
      <c r="P54" s="1615"/>
      <c r="Q54" s="1615"/>
      <c r="R54" s="1615"/>
      <c r="S54" s="1611"/>
      <c r="T54" s="1031"/>
      <c r="U54" s="1612"/>
      <c r="V54" s="666"/>
      <c r="W54" s="666"/>
      <c r="X54" s="666"/>
      <c r="Y54" s="666"/>
      <c r="Z54" s="1643"/>
      <c r="AA54" s="705"/>
      <c r="AB54" s="705"/>
      <c r="AC54" s="705"/>
      <c r="AD54" s="705"/>
      <c r="AE54" s="705"/>
      <c r="AF54" s="705"/>
      <c r="AG54" s="705"/>
      <c r="AH54" s="705"/>
      <c r="AI54" s="705"/>
      <c r="AJ54" s="705"/>
      <c r="AK54" s="705"/>
      <c r="AL54" s="705"/>
      <c r="AM54" s="705"/>
      <c r="AN54" s="705"/>
      <c r="AO54" s="705"/>
      <c r="AP54" s="705"/>
      <c r="AQ54" s="705"/>
      <c r="AR54" s="705"/>
      <c r="AS54" s="705"/>
      <c r="AT54" s="705"/>
      <c r="AU54" s="705"/>
      <c r="AV54" s="705"/>
      <c r="AW54" s="705"/>
    </row>
    <row r="55" spans="1:49" s="1560" customFormat="1" x14ac:dyDescent="0.25">
      <c r="B55" s="1801"/>
      <c r="C55" s="710"/>
      <c r="J55" s="1559"/>
      <c r="K55" s="1802"/>
      <c r="O55" s="1803"/>
    </row>
    <row r="56" spans="1:49" s="1560" customFormat="1" x14ac:dyDescent="0.25">
      <c r="B56" s="1801"/>
      <c r="C56" s="710"/>
      <c r="J56" s="1559"/>
      <c r="K56" s="1802"/>
      <c r="O56" s="1803"/>
    </row>
  </sheetData>
  <autoFilter ref="A9:Z50">
    <sortState ref="A10:Z50">
      <sortCondition ref="F9:F50"/>
    </sortState>
  </autoFilter>
  <mergeCells count="4">
    <mergeCell ref="A4:O4"/>
    <mergeCell ref="A5:O5"/>
    <mergeCell ref="H7:I7"/>
    <mergeCell ref="Z7:Z8"/>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WA55"/>
  <sheetViews>
    <sheetView topLeftCell="A10" zoomScale="80" zoomScaleNormal="80" workbookViewId="0">
      <selection activeCell="B25" sqref="B25"/>
    </sheetView>
  </sheetViews>
  <sheetFormatPr defaultRowHeight="12.75" x14ac:dyDescent="0.2"/>
  <cols>
    <col min="1" max="1" width="4.42578125" style="628" customWidth="1"/>
    <col min="2" max="2" width="15" style="629" customWidth="1"/>
    <col min="3" max="3" width="20.140625" style="628" customWidth="1"/>
    <col min="4" max="4" width="14.140625" style="628" customWidth="1"/>
    <col min="5" max="5" width="3.85546875" style="628" customWidth="1"/>
    <col min="6" max="6" width="6.5703125" style="628" customWidth="1"/>
    <col min="7" max="7" width="6.42578125" style="628" bestFit="1" customWidth="1"/>
    <col min="8" max="8" width="8.7109375" style="628" bestFit="1" customWidth="1"/>
    <col min="9" max="9" width="18" style="628" customWidth="1"/>
    <col min="10" max="10" width="22.42578125" style="630" customWidth="1"/>
    <col min="11" max="11" width="7.85546875" style="629" customWidth="1"/>
    <col min="12" max="12" width="4.28515625" style="631" customWidth="1"/>
    <col min="13" max="13" width="7.140625" style="631" customWidth="1"/>
    <col min="14" max="14" width="4.7109375" style="631" bestFit="1" customWidth="1"/>
    <col min="15" max="15" width="8.7109375" style="769" customWidth="1"/>
    <col min="16" max="16" width="9.85546875" style="628" bestFit="1" customWidth="1"/>
    <col min="17" max="17" width="6.5703125" style="628" bestFit="1" customWidth="1"/>
    <col min="18" max="18" width="9.28515625" style="628" bestFit="1" customWidth="1"/>
    <col min="19" max="19" width="14.85546875" style="628" customWidth="1"/>
    <col min="20" max="256" width="9.140625" style="628"/>
    <col min="257" max="257" width="4.42578125" style="628" customWidth="1"/>
    <col min="258" max="258" width="15" style="628" customWidth="1"/>
    <col min="259" max="259" width="20.140625" style="628" customWidth="1"/>
    <col min="260" max="260" width="7.7109375" style="628" customWidth="1"/>
    <col min="261" max="261" width="3.85546875" style="628" customWidth="1"/>
    <col min="262" max="262" width="6.5703125" style="628" customWidth="1"/>
    <col min="263" max="263" width="6.42578125" style="628" bestFit="1" customWidth="1"/>
    <col min="264" max="264" width="6.5703125" style="628" customWidth="1"/>
    <col min="265" max="265" width="18" style="628" customWidth="1"/>
    <col min="266" max="266" width="22.42578125" style="628" customWidth="1"/>
    <col min="267" max="267" width="7.85546875" style="628" customWidth="1"/>
    <col min="268" max="268" width="4.28515625" style="628" customWidth="1"/>
    <col min="269" max="269" width="7.140625" style="628" customWidth="1"/>
    <col min="270" max="270" width="4.7109375" style="628" bestFit="1" customWidth="1"/>
    <col min="271" max="271" width="8.7109375" style="628" customWidth="1"/>
    <col min="272" max="272" width="9.85546875" style="628" bestFit="1" customWidth="1"/>
    <col min="273" max="273" width="6.5703125" style="628" bestFit="1" customWidth="1"/>
    <col min="274" max="274" width="9.28515625" style="628" bestFit="1" customWidth="1"/>
    <col min="275" max="275" width="12.140625" style="628" customWidth="1"/>
    <col min="276" max="512" width="9.140625" style="628"/>
    <col min="513" max="513" width="4.42578125" style="628" customWidth="1"/>
    <col min="514" max="514" width="15" style="628" customWidth="1"/>
    <col min="515" max="515" width="20.140625" style="628" customWidth="1"/>
    <col min="516" max="516" width="7.7109375" style="628" customWidth="1"/>
    <col min="517" max="517" width="3.85546875" style="628" customWidth="1"/>
    <col min="518" max="518" width="6.5703125" style="628" customWidth="1"/>
    <col min="519" max="519" width="6.42578125" style="628" bestFit="1" customWidth="1"/>
    <col min="520" max="520" width="6.5703125" style="628" customWidth="1"/>
    <col min="521" max="521" width="18" style="628" customWidth="1"/>
    <col min="522" max="522" width="22.42578125" style="628" customWidth="1"/>
    <col min="523" max="523" width="7.85546875" style="628" customWidth="1"/>
    <col min="524" max="524" width="4.28515625" style="628" customWidth="1"/>
    <col min="525" max="525" width="7.140625" style="628" customWidth="1"/>
    <col min="526" max="526" width="4.7109375" style="628" bestFit="1" customWidth="1"/>
    <col min="527" max="527" width="8.7109375" style="628" customWidth="1"/>
    <col min="528" max="528" width="9.85546875" style="628" bestFit="1" customWidth="1"/>
    <col min="529" max="529" width="6.5703125" style="628" bestFit="1" customWidth="1"/>
    <col min="530" max="530" width="9.28515625" style="628" bestFit="1" customWidth="1"/>
    <col min="531" max="531" width="12.140625" style="628" customWidth="1"/>
    <col min="532" max="768" width="9.140625" style="628"/>
    <col min="769" max="769" width="4.42578125" style="628" customWidth="1"/>
    <col min="770" max="770" width="15" style="628" customWidth="1"/>
    <col min="771" max="771" width="20.140625" style="628" customWidth="1"/>
    <col min="772" max="772" width="7.7109375" style="628" customWidth="1"/>
    <col min="773" max="773" width="3.85546875" style="628" customWidth="1"/>
    <col min="774" max="774" width="6.5703125" style="628" customWidth="1"/>
    <col min="775" max="775" width="6.42578125" style="628" bestFit="1" customWidth="1"/>
    <col min="776" max="776" width="6.5703125" style="628" customWidth="1"/>
    <col min="777" max="777" width="18" style="628" customWidth="1"/>
    <col min="778" max="778" width="22.42578125" style="628" customWidth="1"/>
    <col min="779" max="779" width="7.85546875" style="628" customWidth="1"/>
    <col min="780" max="780" width="4.28515625" style="628" customWidth="1"/>
    <col min="781" max="781" width="7.140625" style="628" customWidth="1"/>
    <col min="782" max="782" width="4.7109375" style="628" bestFit="1" customWidth="1"/>
    <col min="783" max="783" width="8.7109375" style="628" customWidth="1"/>
    <col min="784" max="784" width="9.85546875" style="628" bestFit="1" customWidth="1"/>
    <col min="785" max="785" width="6.5703125" style="628" bestFit="1" customWidth="1"/>
    <col min="786" max="786" width="9.28515625" style="628" bestFit="1" customWidth="1"/>
    <col min="787" max="787" width="12.140625" style="628" customWidth="1"/>
    <col min="788" max="1024" width="9.140625" style="628"/>
    <col min="1025" max="1025" width="4.42578125" style="628" customWidth="1"/>
    <col min="1026" max="1026" width="15" style="628" customWidth="1"/>
    <col min="1027" max="1027" width="20.140625" style="628" customWidth="1"/>
    <col min="1028" max="1028" width="7.7109375" style="628" customWidth="1"/>
    <col min="1029" max="1029" width="3.85546875" style="628" customWidth="1"/>
    <col min="1030" max="1030" width="6.5703125" style="628" customWidth="1"/>
    <col min="1031" max="1031" width="6.42578125" style="628" bestFit="1" customWidth="1"/>
    <col min="1032" max="1032" width="6.5703125" style="628" customWidth="1"/>
    <col min="1033" max="1033" width="18" style="628" customWidth="1"/>
    <col min="1034" max="1034" width="22.42578125" style="628" customWidth="1"/>
    <col min="1035" max="1035" width="7.85546875" style="628" customWidth="1"/>
    <col min="1036" max="1036" width="4.28515625" style="628" customWidth="1"/>
    <col min="1037" max="1037" width="7.140625" style="628" customWidth="1"/>
    <col min="1038" max="1038" width="4.7109375" style="628" bestFit="1" customWidth="1"/>
    <col min="1039" max="1039" width="8.7109375" style="628" customWidth="1"/>
    <col min="1040" max="1040" width="9.85546875" style="628" bestFit="1" customWidth="1"/>
    <col min="1041" max="1041" width="6.5703125" style="628" bestFit="1" customWidth="1"/>
    <col min="1042" max="1042" width="9.28515625" style="628" bestFit="1" customWidth="1"/>
    <col min="1043" max="1043" width="12.140625" style="628" customWidth="1"/>
    <col min="1044" max="1280" width="9.140625" style="628"/>
    <col min="1281" max="1281" width="4.42578125" style="628" customWidth="1"/>
    <col min="1282" max="1282" width="15" style="628" customWidth="1"/>
    <col min="1283" max="1283" width="20.140625" style="628" customWidth="1"/>
    <col min="1284" max="1284" width="7.7109375" style="628" customWidth="1"/>
    <col min="1285" max="1285" width="3.85546875" style="628" customWidth="1"/>
    <col min="1286" max="1286" width="6.5703125" style="628" customWidth="1"/>
    <col min="1287" max="1287" width="6.42578125" style="628" bestFit="1" customWidth="1"/>
    <col min="1288" max="1288" width="6.5703125" style="628" customWidth="1"/>
    <col min="1289" max="1289" width="18" style="628" customWidth="1"/>
    <col min="1290" max="1290" width="22.42578125" style="628" customWidth="1"/>
    <col min="1291" max="1291" width="7.85546875" style="628" customWidth="1"/>
    <col min="1292" max="1292" width="4.28515625" style="628" customWidth="1"/>
    <col min="1293" max="1293" width="7.140625" style="628" customWidth="1"/>
    <col min="1294" max="1294" width="4.7109375" style="628" bestFit="1" customWidth="1"/>
    <col min="1295" max="1295" width="8.7109375" style="628" customWidth="1"/>
    <col min="1296" max="1296" width="9.85546875" style="628" bestFit="1" customWidth="1"/>
    <col min="1297" max="1297" width="6.5703125" style="628" bestFit="1" customWidth="1"/>
    <col min="1298" max="1298" width="9.28515625" style="628" bestFit="1" customWidth="1"/>
    <col min="1299" max="1299" width="12.140625" style="628" customWidth="1"/>
    <col min="1300" max="1536" width="9.140625" style="628"/>
    <col min="1537" max="1537" width="4.42578125" style="628" customWidth="1"/>
    <col min="1538" max="1538" width="15" style="628" customWidth="1"/>
    <col min="1539" max="1539" width="20.140625" style="628" customWidth="1"/>
    <col min="1540" max="1540" width="7.7109375" style="628" customWidth="1"/>
    <col min="1541" max="1541" width="3.85546875" style="628" customWidth="1"/>
    <col min="1542" max="1542" width="6.5703125" style="628" customWidth="1"/>
    <col min="1543" max="1543" width="6.42578125" style="628" bestFit="1" customWidth="1"/>
    <col min="1544" max="1544" width="6.5703125" style="628" customWidth="1"/>
    <col min="1545" max="1545" width="18" style="628" customWidth="1"/>
    <col min="1546" max="1546" width="22.42578125" style="628" customWidth="1"/>
    <col min="1547" max="1547" width="7.85546875" style="628" customWidth="1"/>
    <col min="1548" max="1548" width="4.28515625" style="628" customWidth="1"/>
    <col min="1549" max="1549" width="7.140625" style="628" customWidth="1"/>
    <col min="1550" max="1550" width="4.7109375" style="628" bestFit="1" customWidth="1"/>
    <col min="1551" max="1551" width="8.7109375" style="628" customWidth="1"/>
    <col min="1552" max="1552" width="9.85546875" style="628" bestFit="1" customWidth="1"/>
    <col min="1553" max="1553" width="6.5703125" style="628" bestFit="1" customWidth="1"/>
    <col min="1554" max="1554" width="9.28515625" style="628" bestFit="1" customWidth="1"/>
    <col min="1555" max="1555" width="12.140625" style="628" customWidth="1"/>
    <col min="1556" max="1792" width="9.140625" style="628"/>
    <col min="1793" max="1793" width="4.42578125" style="628" customWidth="1"/>
    <col min="1794" max="1794" width="15" style="628" customWidth="1"/>
    <col min="1795" max="1795" width="20.140625" style="628" customWidth="1"/>
    <col min="1796" max="1796" width="7.7109375" style="628" customWidth="1"/>
    <col min="1797" max="1797" width="3.85546875" style="628" customWidth="1"/>
    <col min="1798" max="1798" width="6.5703125" style="628" customWidth="1"/>
    <col min="1799" max="1799" width="6.42578125" style="628" bestFit="1" customWidth="1"/>
    <col min="1800" max="1800" width="6.5703125" style="628" customWidth="1"/>
    <col min="1801" max="1801" width="18" style="628" customWidth="1"/>
    <col min="1802" max="1802" width="22.42578125" style="628" customWidth="1"/>
    <col min="1803" max="1803" width="7.85546875" style="628" customWidth="1"/>
    <col min="1804" max="1804" width="4.28515625" style="628" customWidth="1"/>
    <col min="1805" max="1805" width="7.140625" style="628" customWidth="1"/>
    <col min="1806" max="1806" width="4.7109375" style="628" bestFit="1" customWidth="1"/>
    <col min="1807" max="1807" width="8.7109375" style="628" customWidth="1"/>
    <col min="1808" max="1808" width="9.85546875" style="628" bestFit="1" customWidth="1"/>
    <col min="1809" max="1809" width="6.5703125" style="628" bestFit="1" customWidth="1"/>
    <col min="1810" max="1810" width="9.28515625" style="628" bestFit="1" customWidth="1"/>
    <col min="1811" max="1811" width="12.140625" style="628" customWidth="1"/>
    <col min="1812" max="2048" width="9.140625" style="628"/>
    <col min="2049" max="2049" width="4.42578125" style="628" customWidth="1"/>
    <col min="2050" max="2050" width="15" style="628" customWidth="1"/>
    <col min="2051" max="2051" width="20.140625" style="628" customWidth="1"/>
    <col min="2052" max="2052" width="7.7109375" style="628" customWidth="1"/>
    <col min="2053" max="2053" width="3.85546875" style="628" customWidth="1"/>
    <col min="2054" max="2054" width="6.5703125" style="628" customWidth="1"/>
    <col min="2055" max="2055" width="6.42578125" style="628" bestFit="1" customWidth="1"/>
    <col min="2056" max="2056" width="6.5703125" style="628" customWidth="1"/>
    <col min="2057" max="2057" width="18" style="628" customWidth="1"/>
    <col min="2058" max="2058" width="22.42578125" style="628" customWidth="1"/>
    <col min="2059" max="2059" width="7.85546875" style="628" customWidth="1"/>
    <col min="2060" max="2060" width="4.28515625" style="628" customWidth="1"/>
    <col min="2061" max="2061" width="7.140625" style="628" customWidth="1"/>
    <col min="2062" max="2062" width="4.7109375" style="628" bestFit="1" customWidth="1"/>
    <col min="2063" max="2063" width="8.7109375" style="628" customWidth="1"/>
    <col min="2064" max="2064" width="9.85546875" style="628" bestFit="1" customWidth="1"/>
    <col min="2065" max="2065" width="6.5703125" style="628" bestFit="1" customWidth="1"/>
    <col min="2066" max="2066" width="9.28515625" style="628" bestFit="1" customWidth="1"/>
    <col min="2067" max="2067" width="12.140625" style="628" customWidth="1"/>
    <col min="2068" max="2304" width="9.140625" style="628"/>
    <col min="2305" max="2305" width="4.42578125" style="628" customWidth="1"/>
    <col min="2306" max="2306" width="15" style="628" customWidth="1"/>
    <col min="2307" max="2307" width="20.140625" style="628" customWidth="1"/>
    <col min="2308" max="2308" width="7.7109375" style="628" customWidth="1"/>
    <col min="2309" max="2309" width="3.85546875" style="628" customWidth="1"/>
    <col min="2310" max="2310" width="6.5703125" style="628" customWidth="1"/>
    <col min="2311" max="2311" width="6.42578125" style="628" bestFit="1" customWidth="1"/>
    <col min="2312" max="2312" width="6.5703125" style="628" customWidth="1"/>
    <col min="2313" max="2313" width="18" style="628" customWidth="1"/>
    <col min="2314" max="2314" width="22.42578125" style="628" customWidth="1"/>
    <col min="2315" max="2315" width="7.85546875" style="628" customWidth="1"/>
    <col min="2316" max="2316" width="4.28515625" style="628" customWidth="1"/>
    <col min="2317" max="2317" width="7.140625" style="628" customWidth="1"/>
    <col min="2318" max="2318" width="4.7109375" style="628" bestFit="1" customWidth="1"/>
    <col min="2319" max="2319" width="8.7109375" style="628" customWidth="1"/>
    <col min="2320" max="2320" width="9.85546875" style="628" bestFit="1" customWidth="1"/>
    <col min="2321" max="2321" width="6.5703125" style="628" bestFit="1" customWidth="1"/>
    <col min="2322" max="2322" width="9.28515625" style="628" bestFit="1" customWidth="1"/>
    <col min="2323" max="2323" width="12.140625" style="628" customWidth="1"/>
    <col min="2324" max="2560" width="9.140625" style="628"/>
    <col min="2561" max="2561" width="4.42578125" style="628" customWidth="1"/>
    <col min="2562" max="2562" width="15" style="628" customWidth="1"/>
    <col min="2563" max="2563" width="20.140625" style="628" customWidth="1"/>
    <col min="2564" max="2564" width="7.7109375" style="628" customWidth="1"/>
    <col min="2565" max="2565" width="3.85546875" style="628" customWidth="1"/>
    <col min="2566" max="2566" width="6.5703125" style="628" customWidth="1"/>
    <col min="2567" max="2567" width="6.42578125" style="628" bestFit="1" customWidth="1"/>
    <col min="2568" max="2568" width="6.5703125" style="628" customWidth="1"/>
    <col min="2569" max="2569" width="18" style="628" customWidth="1"/>
    <col min="2570" max="2570" width="22.42578125" style="628" customWidth="1"/>
    <col min="2571" max="2571" width="7.85546875" style="628" customWidth="1"/>
    <col min="2572" max="2572" width="4.28515625" style="628" customWidth="1"/>
    <col min="2573" max="2573" width="7.140625" style="628" customWidth="1"/>
    <col min="2574" max="2574" width="4.7109375" style="628" bestFit="1" customWidth="1"/>
    <col min="2575" max="2575" width="8.7109375" style="628" customWidth="1"/>
    <col min="2576" max="2576" width="9.85546875" style="628" bestFit="1" customWidth="1"/>
    <col min="2577" max="2577" width="6.5703125" style="628" bestFit="1" customWidth="1"/>
    <col min="2578" max="2578" width="9.28515625" style="628" bestFit="1" customWidth="1"/>
    <col min="2579" max="2579" width="12.140625" style="628" customWidth="1"/>
    <col min="2580" max="2816" width="9.140625" style="628"/>
    <col min="2817" max="2817" width="4.42578125" style="628" customWidth="1"/>
    <col min="2818" max="2818" width="15" style="628" customWidth="1"/>
    <col min="2819" max="2819" width="20.140625" style="628" customWidth="1"/>
    <col min="2820" max="2820" width="7.7109375" style="628" customWidth="1"/>
    <col min="2821" max="2821" width="3.85546875" style="628" customWidth="1"/>
    <col min="2822" max="2822" width="6.5703125" style="628" customWidth="1"/>
    <col min="2823" max="2823" width="6.42578125" style="628" bestFit="1" customWidth="1"/>
    <col min="2824" max="2824" width="6.5703125" style="628" customWidth="1"/>
    <col min="2825" max="2825" width="18" style="628" customWidth="1"/>
    <col min="2826" max="2826" width="22.42578125" style="628" customWidth="1"/>
    <col min="2827" max="2827" width="7.85546875" style="628" customWidth="1"/>
    <col min="2828" max="2828" width="4.28515625" style="628" customWidth="1"/>
    <col min="2829" max="2829" width="7.140625" style="628" customWidth="1"/>
    <col min="2830" max="2830" width="4.7109375" style="628" bestFit="1" customWidth="1"/>
    <col min="2831" max="2831" width="8.7109375" style="628" customWidth="1"/>
    <col min="2832" max="2832" width="9.85546875" style="628" bestFit="1" customWidth="1"/>
    <col min="2833" max="2833" width="6.5703125" style="628" bestFit="1" customWidth="1"/>
    <col min="2834" max="2834" width="9.28515625" style="628" bestFit="1" customWidth="1"/>
    <col min="2835" max="2835" width="12.140625" style="628" customWidth="1"/>
    <col min="2836" max="3072" width="9.140625" style="628"/>
    <col min="3073" max="3073" width="4.42578125" style="628" customWidth="1"/>
    <col min="3074" max="3074" width="15" style="628" customWidth="1"/>
    <col min="3075" max="3075" width="20.140625" style="628" customWidth="1"/>
    <col min="3076" max="3076" width="7.7109375" style="628" customWidth="1"/>
    <col min="3077" max="3077" width="3.85546875" style="628" customWidth="1"/>
    <col min="3078" max="3078" width="6.5703125" style="628" customWidth="1"/>
    <col min="3079" max="3079" width="6.42578125" style="628" bestFit="1" customWidth="1"/>
    <col min="3080" max="3080" width="6.5703125" style="628" customWidth="1"/>
    <col min="3081" max="3081" width="18" style="628" customWidth="1"/>
    <col min="3082" max="3082" width="22.42578125" style="628" customWidth="1"/>
    <col min="3083" max="3083" width="7.85546875" style="628" customWidth="1"/>
    <col min="3084" max="3084" width="4.28515625" style="628" customWidth="1"/>
    <col min="3085" max="3085" width="7.140625" style="628" customWidth="1"/>
    <col min="3086" max="3086" width="4.7109375" style="628" bestFit="1" customWidth="1"/>
    <col min="3087" max="3087" width="8.7109375" style="628" customWidth="1"/>
    <col min="3088" max="3088" width="9.85546875" style="628" bestFit="1" customWidth="1"/>
    <col min="3089" max="3089" width="6.5703125" style="628" bestFit="1" customWidth="1"/>
    <col min="3090" max="3090" width="9.28515625" style="628" bestFit="1" customWidth="1"/>
    <col min="3091" max="3091" width="12.140625" style="628" customWidth="1"/>
    <col min="3092" max="3328" width="9.140625" style="628"/>
    <col min="3329" max="3329" width="4.42578125" style="628" customWidth="1"/>
    <col min="3330" max="3330" width="15" style="628" customWidth="1"/>
    <col min="3331" max="3331" width="20.140625" style="628" customWidth="1"/>
    <col min="3332" max="3332" width="7.7109375" style="628" customWidth="1"/>
    <col min="3333" max="3333" width="3.85546875" style="628" customWidth="1"/>
    <col min="3334" max="3334" width="6.5703125" style="628" customWidth="1"/>
    <col min="3335" max="3335" width="6.42578125" style="628" bestFit="1" customWidth="1"/>
    <col min="3336" max="3336" width="6.5703125" style="628" customWidth="1"/>
    <col min="3337" max="3337" width="18" style="628" customWidth="1"/>
    <col min="3338" max="3338" width="22.42578125" style="628" customWidth="1"/>
    <col min="3339" max="3339" width="7.85546875" style="628" customWidth="1"/>
    <col min="3340" max="3340" width="4.28515625" style="628" customWidth="1"/>
    <col min="3341" max="3341" width="7.140625" style="628" customWidth="1"/>
    <col min="3342" max="3342" width="4.7109375" style="628" bestFit="1" customWidth="1"/>
    <col min="3343" max="3343" width="8.7109375" style="628" customWidth="1"/>
    <col min="3344" max="3344" width="9.85546875" style="628" bestFit="1" customWidth="1"/>
    <col min="3345" max="3345" width="6.5703125" style="628" bestFit="1" customWidth="1"/>
    <col min="3346" max="3346" width="9.28515625" style="628" bestFit="1" customWidth="1"/>
    <col min="3347" max="3347" width="12.140625" style="628" customWidth="1"/>
    <col min="3348" max="3584" width="9.140625" style="628"/>
    <col min="3585" max="3585" width="4.42578125" style="628" customWidth="1"/>
    <col min="3586" max="3586" width="15" style="628" customWidth="1"/>
    <col min="3587" max="3587" width="20.140625" style="628" customWidth="1"/>
    <col min="3588" max="3588" width="7.7109375" style="628" customWidth="1"/>
    <col min="3589" max="3589" width="3.85546875" style="628" customWidth="1"/>
    <col min="3590" max="3590" width="6.5703125" style="628" customWidth="1"/>
    <col min="3591" max="3591" width="6.42578125" style="628" bestFit="1" customWidth="1"/>
    <col min="3592" max="3592" width="6.5703125" style="628" customWidth="1"/>
    <col min="3593" max="3593" width="18" style="628" customWidth="1"/>
    <col min="3594" max="3594" width="22.42578125" style="628" customWidth="1"/>
    <col min="3595" max="3595" width="7.85546875" style="628" customWidth="1"/>
    <col min="3596" max="3596" width="4.28515625" style="628" customWidth="1"/>
    <col min="3597" max="3597" width="7.140625" style="628" customWidth="1"/>
    <col min="3598" max="3598" width="4.7109375" style="628" bestFit="1" customWidth="1"/>
    <col min="3599" max="3599" width="8.7109375" style="628" customWidth="1"/>
    <col min="3600" max="3600" width="9.85546875" style="628" bestFit="1" customWidth="1"/>
    <col min="3601" max="3601" width="6.5703125" style="628" bestFit="1" customWidth="1"/>
    <col min="3602" max="3602" width="9.28515625" style="628" bestFit="1" customWidth="1"/>
    <col min="3603" max="3603" width="12.140625" style="628" customWidth="1"/>
    <col min="3604" max="3840" width="9.140625" style="628"/>
    <col min="3841" max="3841" width="4.42578125" style="628" customWidth="1"/>
    <col min="3842" max="3842" width="15" style="628" customWidth="1"/>
    <col min="3843" max="3843" width="20.140625" style="628" customWidth="1"/>
    <col min="3844" max="3844" width="7.7109375" style="628" customWidth="1"/>
    <col min="3845" max="3845" width="3.85546875" style="628" customWidth="1"/>
    <col min="3846" max="3846" width="6.5703125" style="628" customWidth="1"/>
    <col min="3847" max="3847" width="6.42578125" style="628" bestFit="1" customWidth="1"/>
    <col min="3848" max="3848" width="6.5703125" style="628" customWidth="1"/>
    <col min="3849" max="3849" width="18" style="628" customWidth="1"/>
    <col min="3850" max="3850" width="22.42578125" style="628" customWidth="1"/>
    <col min="3851" max="3851" width="7.85546875" style="628" customWidth="1"/>
    <col min="3852" max="3852" width="4.28515625" style="628" customWidth="1"/>
    <col min="3853" max="3853" width="7.140625" style="628" customWidth="1"/>
    <col min="3854" max="3854" width="4.7109375" style="628" bestFit="1" customWidth="1"/>
    <col min="3855" max="3855" width="8.7109375" style="628" customWidth="1"/>
    <col min="3856" max="3856" width="9.85546875" style="628" bestFit="1" customWidth="1"/>
    <col min="3857" max="3857" width="6.5703125" style="628" bestFit="1" customWidth="1"/>
    <col min="3858" max="3858" width="9.28515625" style="628" bestFit="1" customWidth="1"/>
    <col min="3859" max="3859" width="12.140625" style="628" customWidth="1"/>
    <col min="3860" max="4096" width="9.140625" style="628"/>
    <col min="4097" max="4097" width="4.42578125" style="628" customWidth="1"/>
    <col min="4098" max="4098" width="15" style="628" customWidth="1"/>
    <col min="4099" max="4099" width="20.140625" style="628" customWidth="1"/>
    <col min="4100" max="4100" width="7.7109375" style="628" customWidth="1"/>
    <col min="4101" max="4101" width="3.85546875" style="628" customWidth="1"/>
    <col min="4102" max="4102" width="6.5703125" style="628" customWidth="1"/>
    <col min="4103" max="4103" width="6.42578125" style="628" bestFit="1" customWidth="1"/>
    <col min="4104" max="4104" width="6.5703125" style="628" customWidth="1"/>
    <col min="4105" max="4105" width="18" style="628" customWidth="1"/>
    <col min="4106" max="4106" width="22.42578125" style="628" customWidth="1"/>
    <col min="4107" max="4107" width="7.85546875" style="628" customWidth="1"/>
    <col min="4108" max="4108" width="4.28515625" style="628" customWidth="1"/>
    <col min="4109" max="4109" width="7.140625" style="628" customWidth="1"/>
    <col min="4110" max="4110" width="4.7109375" style="628" bestFit="1" customWidth="1"/>
    <col min="4111" max="4111" width="8.7109375" style="628" customWidth="1"/>
    <col min="4112" max="4112" width="9.85546875" style="628" bestFit="1" customWidth="1"/>
    <col min="4113" max="4113" width="6.5703125" style="628" bestFit="1" customWidth="1"/>
    <col min="4114" max="4114" width="9.28515625" style="628" bestFit="1" customWidth="1"/>
    <col min="4115" max="4115" width="12.140625" style="628" customWidth="1"/>
    <col min="4116" max="4352" width="9.140625" style="628"/>
    <col min="4353" max="4353" width="4.42578125" style="628" customWidth="1"/>
    <col min="4354" max="4354" width="15" style="628" customWidth="1"/>
    <col min="4355" max="4355" width="20.140625" style="628" customWidth="1"/>
    <col min="4356" max="4356" width="7.7109375" style="628" customWidth="1"/>
    <col min="4357" max="4357" width="3.85546875" style="628" customWidth="1"/>
    <col min="4358" max="4358" width="6.5703125" style="628" customWidth="1"/>
    <col min="4359" max="4359" width="6.42578125" style="628" bestFit="1" customWidth="1"/>
    <col min="4360" max="4360" width="6.5703125" style="628" customWidth="1"/>
    <col min="4361" max="4361" width="18" style="628" customWidth="1"/>
    <col min="4362" max="4362" width="22.42578125" style="628" customWidth="1"/>
    <col min="4363" max="4363" width="7.85546875" style="628" customWidth="1"/>
    <col min="4364" max="4364" width="4.28515625" style="628" customWidth="1"/>
    <col min="4365" max="4365" width="7.140625" style="628" customWidth="1"/>
    <col min="4366" max="4366" width="4.7109375" style="628" bestFit="1" customWidth="1"/>
    <col min="4367" max="4367" width="8.7109375" style="628" customWidth="1"/>
    <col min="4368" max="4368" width="9.85546875" style="628" bestFit="1" customWidth="1"/>
    <col min="4369" max="4369" width="6.5703125" style="628" bestFit="1" customWidth="1"/>
    <col min="4370" max="4370" width="9.28515625" style="628" bestFit="1" customWidth="1"/>
    <col min="4371" max="4371" width="12.140625" style="628" customWidth="1"/>
    <col min="4372" max="4608" width="9.140625" style="628"/>
    <col min="4609" max="4609" width="4.42578125" style="628" customWidth="1"/>
    <col min="4610" max="4610" width="15" style="628" customWidth="1"/>
    <col min="4611" max="4611" width="20.140625" style="628" customWidth="1"/>
    <col min="4612" max="4612" width="7.7109375" style="628" customWidth="1"/>
    <col min="4613" max="4613" width="3.85546875" style="628" customWidth="1"/>
    <col min="4614" max="4614" width="6.5703125" style="628" customWidth="1"/>
    <col min="4615" max="4615" width="6.42578125" style="628" bestFit="1" customWidth="1"/>
    <col min="4616" max="4616" width="6.5703125" style="628" customWidth="1"/>
    <col min="4617" max="4617" width="18" style="628" customWidth="1"/>
    <col min="4618" max="4618" width="22.42578125" style="628" customWidth="1"/>
    <col min="4619" max="4619" width="7.85546875" style="628" customWidth="1"/>
    <col min="4620" max="4620" width="4.28515625" style="628" customWidth="1"/>
    <col min="4621" max="4621" width="7.140625" style="628" customWidth="1"/>
    <col min="4622" max="4622" width="4.7109375" style="628" bestFit="1" customWidth="1"/>
    <col min="4623" max="4623" width="8.7109375" style="628" customWidth="1"/>
    <col min="4624" max="4624" width="9.85546875" style="628" bestFit="1" customWidth="1"/>
    <col min="4625" max="4625" width="6.5703125" style="628" bestFit="1" customWidth="1"/>
    <col min="4626" max="4626" width="9.28515625" style="628" bestFit="1" customWidth="1"/>
    <col min="4627" max="4627" width="12.140625" style="628" customWidth="1"/>
    <col min="4628" max="4864" width="9.140625" style="628"/>
    <col min="4865" max="4865" width="4.42578125" style="628" customWidth="1"/>
    <col min="4866" max="4866" width="15" style="628" customWidth="1"/>
    <col min="4867" max="4867" width="20.140625" style="628" customWidth="1"/>
    <col min="4868" max="4868" width="7.7109375" style="628" customWidth="1"/>
    <col min="4869" max="4869" width="3.85546875" style="628" customWidth="1"/>
    <col min="4870" max="4870" width="6.5703125" style="628" customWidth="1"/>
    <col min="4871" max="4871" width="6.42578125" style="628" bestFit="1" customWidth="1"/>
    <col min="4872" max="4872" width="6.5703125" style="628" customWidth="1"/>
    <col min="4873" max="4873" width="18" style="628" customWidth="1"/>
    <col min="4874" max="4874" width="22.42578125" style="628" customWidth="1"/>
    <col min="4875" max="4875" width="7.85546875" style="628" customWidth="1"/>
    <col min="4876" max="4876" width="4.28515625" style="628" customWidth="1"/>
    <col min="4877" max="4877" width="7.140625" style="628" customWidth="1"/>
    <col min="4878" max="4878" width="4.7109375" style="628" bestFit="1" customWidth="1"/>
    <col min="4879" max="4879" width="8.7109375" style="628" customWidth="1"/>
    <col min="4880" max="4880" width="9.85546875" style="628" bestFit="1" customWidth="1"/>
    <col min="4881" max="4881" width="6.5703125" style="628" bestFit="1" customWidth="1"/>
    <col min="4882" max="4882" width="9.28515625" style="628" bestFit="1" customWidth="1"/>
    <col min="4883" max="4883" width="12.140625" style="628" customWidth="1"/>
    <col min="4884" max="5120" width="9.140625" style="628"/>
    <col min="5121" max="5121" width="4.42578125" style="628" customWidth="1"/>
    <col min="5122" max="5122" width="15" style="628" customWidth="1"/>
    <col min="5123" max="5123" width="20.140625" style="628" customWidth="1"/>
    <col min="5124" max="5124" width="7.7109375" style="628" customWidth="1"/>
    <col min="5125" max="5125" width="3.85546875" style="628" customWidth="1"/>
    <col min="5126" max="5126" width="6.5703125" style="628" customWidth="1"/>
    <col min="5127" max="5127" width="6.42578125" style="628" bestFit="1" customWidth="1"/>
    <col min="5128" max="5128" width="6.5703125" style="628" customWidth="1"/>
    <col min="5129" max="5129" width="18" style="628" customWidth="1"/>
    <col min="5130" max="5130" width="22.42578125" style="628" customWidth="1"/>
    <col min="5131" max="5131" width="7.85546875" style="628" customWidth="1"/>
    <col min="5132" max="5132" width="4.28515625" style="628" customWidth="1"/>
    <col min="5133" max="5133" width="7.140625" style="628" customWidth="1"/>
    <col min="5134" max="5134" width="4.7109375" style="628" bestFit="1" customWidth="1"/>
    <col min="5135" max="5135" width="8.7109375" style="628" customWidth="1"/>
    <col min="5136" max="5136" width="9.85546875" style="628" bestFit="1" customWidth="1"/>
    <col min="5137" max="5137" width="6.5703125" style="628" bestFit="1" customWidth="1"/>
    <col min="5138" max="5138" width="9.28515625" style="628" bestFit="1" customWidth="1"/>
    <col min="5139" max="5139" width="12.140625" style="628" customWidth="1"/>
    <col min="5140" max="5376" width="9.140625" style="628"/>
    <col min="5377" max="5377" width="4.42578125" style="628" customWidth="1"/>
    <col min="5378" max="5378" width="15" style="628" customWidth="1"/>
    <col min="5379" max="5379" width="20.140625" style="628" customWidth="1"/>
    <col min="5380" max="5380" width="7.7109375" style="628" customWidth="1"/>
    <col min="5381" max="5381" width="3.85546875" style="628" customWidth="1"/>
    <col min="5382" max="5382" width="6.5703125" style="628" customWidth="1"/>
    <col min="5383" max="5383" width="6.42578125" style="628" bestFit="1" customWidth="1"/>
    <col min="5384" max="5384" width="6.5703125" style="628" customWidth="1"/>
    <col min="5385" max="5385" width="18" style="628" customWidth="1"/>
    <col min="5386" max="5386" width="22.42578125" style="628" customWidth="1"/>
    <col min="5387" max="5387" width="7.85546875" style="628" customWidth="1"/>
    <col min="5388" max="5388" width="4.28515625" style="628" customWidth="1"/>
    <col min="5389" max="5389" width="7.140625" style="628" customWidth="1"/>
    <col min="5390" max="5390" width="4.7109375" style="628" bestFit="1" customWidth="1"/>
    <col min="5391" max="5391" width="8.7109375" style="628" customWidth="1"/>
    <col min="5392" max="5392" width="9.85546875" style="628" bestFit="1" customWidth="1"/>
    <col min="5393" max="5393" width="6.5703125" style="628" bestFit="1" customWidth="1"/>
    <col min="5394" max="5394" width="9.28515625" style="628" bestFit="1" customWidth="1"/>
    <col min="5395" max="5395" width="12.140625" style="628" customWidth="1"/>
    <col min="5396" max="5632" width="9.140625" style="628"/>
    <col min="5633" max="5633" width="4.42578125" style="628" customWidth="1"/>
    <col min="5634" max="5634" width="15" style="628" customWidth="1"/>
    <col min="5635" max="5635" width="20.140625" style="628" customWidth="1"/>
    <col min="5636" max="5636" width="7.7109375" style="628" customWidth="1"/>
    <col min="5637" max="5637" width="3.85546875" style="628" customWidth="1"/>
    <col min="5638" max="5638" width="6.5703125" style="628" customWidth="1"/>
    <col min="5639" max="5639" width="6.42578125" style="628" bestFit="1" customWidth="1"/>
    <col min="5640" max="5640" width="6.5703125" style="628" customWidth="1"/>
    <col min="5641" max="5641" width="18" style="628" customWidth="1"/>
    <col min="5642" max="5642" width="22.42578125" style="628" customWidth="1"/>
    <col min="5643" max="5643" width="7.85546875" style="628" customWidth="1"/>
    <col min="5644" max="5644" width="4.28515625" style="628" customWidth="1"/>
    <col min="5645" max="5645" width="7.140625" style="628" customWidth="1"/>
    <col min="5646" max="5646" width="4.7109375" style="628" bestFit="1" customWidth="1"/>
    <col min="5647" max="5647" width="8.7109375" style="628" customWidth="1"/>
    <col min="5648" max="5648" width="9.85546875" style="628" bestFit="1" customWidth="1"/>
    <col min="5649" max="5649" width="6.5703125" style="628" bestFit="1" customWidth="1"/>
    <col min="5650" max="5650" width="9.28515625" style="628" bestFit="1" customWidth="1"/>
    <col min="5651" max="5651" width="12.140625" style="628" customWidth="1"/>
    <col min="5652" max="5888" width="9.140625" style="628"/>
    <col min="5889" max="5889" width="4.42578125" style="628" customWidth="1"/>
    <col min="5890" max="5890" width="15" style="628" customWidth="1"/>
    <col min="5891" max="5891" width="20.140625" style="628" customWidth="1"/>
    <col min="5892" max="5892" width="7.7109375" style="628" customWidth="1"/>
    <col min="5893" max="5893" width="3.85546875" style="628" customWidth="1"/>
    <col min="5894" max="5894" width="6.5703125" style="628" customWidth="1"/>
    <col min="5895" max="5895" width="6.42578125" style="628" bestFit="1" customWidth="1"/>
    <col min="5896" max="5896" width="6.5703125" style="628" customWidth="1"/>
    <col min="5897" max="5897" width="18" style="628" customWidth="1"/>
    <col min="5898" max="5898" width="22.42578125" style="628" customWidth="1"/>
    <col min="5899" max="5899" width="7.85546875" style="628" customWidth="1"/>
    <col min="5900" max="5900" width="4.28515625" style="628" customWidth="1"/>
    <col min="5901" max="5901" width="7.140625" style="628" customWidth="1"/>
    <col min="5902" max="5902" width="4.7109375" style="628" bestFit="1" customWidth="1"/>
    <col min="5903" max="5903" width="8.7109375" style="628" customWidth="1"/>
    <col min="5904" max="5904" width="9.85546875" style="628" bestFit="1" customWidth="1"/>
    <col min="5905" max="5905" width="6.5703125" style="628" bestFit="1" customWidth="1"/>
    <col min="5906" max="5906" width="9.28515625" style="628" bestFit="1" customWidth="1"/>
    <col min="5907" max="5907" width="12.140625" style="628" customWidth="1"/>
    <col min="5908" max="6144" width="9.140625" style="628"/>
    <col min="6145" max="6145" width="4.42578125" style="628" customWidth="1"/>
    <col min="6146" max="6146" width="15" style="628" customWidth="1"/>
    <col min="6147" max="6147" width="20.140625" style="628" customWidth="1"/>
    <col min="6148" max="6148" width="7.7109375" style="628" customWidth="1"/>
    <col min="6149" max="6149" width="3.85546875" style="628" customWidth="1"/>
    <col min="6150" max="6150" width="6.5703125" style="628" customWidth="1"/>
    <col min="6151" max="6151" width="6.42578125" style="628" bestFit="1" customWidth="1"/>
    <col min="6152" max="6152" width="6.5703125" style="628" customWidth="1"/>
    <col min="6153" max="6153" width="18" style="628" customWidth="1"/>
    <col min="6154" max="6154" width="22.42578125" style="628" customWidth="1"/>
    <col min="6155" max="6155" width="7.85546875" style="628" customWidth="1"/>
    <col min="6156" max="6156" width="4.28515625" style="628" customWidth="1"/>
    <col min="6157" max="6157" width="7.140625" style="628" customWidth="1"/>
    <col min="6158" max="6158" width="4.7109375" style="628" bestFit="1" customWidth="1"/>
    <col min="6159" max="6159" width="8.7109375" style="628" customWidth="1"/>
    <col min="6160" max="6160" width="9.85546875" style="628" bestFit="1" customWidth="1"/>
    <col min="6161" max="6161" width="6.5703125" style="628" bestFit="1" customWidth="1"/>
    <col min="6162" max="6162" width="9.28515625" style="628" bestFit="1" customWidth="1"/>
    <col min="6163" max="6163" width="12.140625" style="628" customWidth="1"/>
    <col min="6164" max="6400" width="9.140625" style="628"/>
    <col min="6401" max="6401" width="4.42578125" style="628" customWidth="1"/>
    <col min="6402" max="6402" width="15" style="628" customWidth="1"/>
    <col min="6403" max="6403" width="20.140625" style="628" customWidth="1"/>
    <col min="6404" max="6404" width="7.7109375" style="628" customWidth="1"/>
    <col min="6405" max="6405" width="3.85546875" style="628" customWidth="1"/>
    <col min="6406" max="6406" width="6.5703125" style="628" customWidth="1"/>
    <col min="6407" max="6407" width="6.42578125" style="628" bestFit="1" customWidth="1"/>
    <col min="6408" max="6408" width="6.5703125" style="628" customWidth="1"/>
    <col min="6409" max="6409" width="18" style="628" customWidth="1"/>
    <col min="6410" max="6410" width="22.42578125" style="628" customWidth="1"/>
    <col min="6411" max="6411" width="7.85546875" style="628" customWidth="1"/>
    <col min="6412" max="6412" width="4.28515625" style="628" customWidth="1"/>
    <col min="6413" max="6413" width="7.140625" style="628" customWidth="1"/>
    <col min="6414" max="6414" width="4.7109375" style="628" bestFit="1" customWidth="1"/>
    <col min="6415" max="6415" width="8.7109375" style="628" customWidth="1"/>
    <col min="6416" max="6416" width="9.85546875" style="628" bestFit="1" customWidth="1"/>
    <col min="6417" max="6417" width="6.5703125" style="628" bestFit="1" customWidth="1"/>
    <col min="6418" max="6418" width="9.28515625" style="628" bestFit="1" customWidth="1"/>
    <col min="6419" max="6419" width="12.140625" style="628" customWidth="1"/>
    <col min="6420" max="6656" width="9.140625" style="628"/>
    <col min="6657" max="6657" width="4.42578125" style="628" customWidth="1"/>
    <col min="6658" max="6658" width="15" style="628" customWidth="1"/>
    <col min="6659" max="6659" width="20.140625" style="628" customWidth="1"/>
    <col min="6660" max="6660" width="7.7109375" style="628" customWidth="1"/>
    <col min="6661" max="6661" width="3.85546875" style="628" customWidth="1"/>
    <col min="6662" max="6662" width="6.5703125" style="628" customWidth="1"/>
    <col min="6663" max="6663" width="6.42578125" style="628" bestFit="1" customWidth="1"/>
    <col min="6664" max="6664" width="6.5703125" style="628" customWidth="1"/>
    <col min="6665" max="6665" width="18" style="628" customWidth="1"/>
    <col min="6666" max="6666" width="22.42578125" style="628" customWidth="1"/>
    <col min="6667" max="6667" width="7.85546875" style="628" customWidth="1"/>
    <col min="6668" max="6668" width="4.28515625" style="628" customWidth="1"/>
    <col min="6669" max="6669" width="7.140625" style="628" customWidth="1"/>
    <col min="6670" max="6670" width="4.7109375" style="628" bestFit="1" customWidth="1"/>
    <col min="6671" max="6671" width="8.7109375" style="628" customWidth="1"/>
    <col min="6672" max="6672" width="9.85546875" style="628" bestFit="1" customWidth="1"/>
    <col min="6673" max="6673" width="6.5703125" style="628" bestFit="1" customWidth="1"/>
    <col min="6674" max="6674" width="9.28515625" style="628" bestFit="1" customWidth="1"/>
    <col min="6675" max="6675" width="12.140625" style="628" customWidth="1"/>
    <col min="6676" max="6912" width="9.140625" style="628"/>
    <col min="6913" max="6913" width="4.42578125" style="628" customWidth="1"/>
    <col min="6914" max="6914" width="15" style="628" customWidth="1"/>
    <col min="6915" max="6915" width="20.140625" style="628" customWidth="1"/>
    <col min="6916" max="6916" width="7.7109375" style="628" customWidth="1"/>
    <col min="6917" max="6917" width="3.85546875" style="628" customWidth="1"/>
    <col min="6918" max="6918" width="6.5703125" style="628" customWidth="1"/>
    <col min="6919" max="6919" width="6.42578125" style="628" bestFit="1" customWidth="1"/>
    <col min="6920" max="6920" width="6.5703125" style="628" customWidth="1"/>
    <col min="6921" max="6921" width="18" style="628" customWidth="1"/>
    <col min="6922" max="6922" width="22.42578125" style="628" customWidth="1"/>
    <col min="6923" max="6923" width="7.85546875" style="628" customWidth="1"/>
    <col min="6924" max="6924" width="4.28515625" style="628" customWidth="1"/>
    <col min="6925" max="6925" width="7.140625" style="628" customWidth="1"/>
    <col min="6926" max="6926" width="4.7109375" style="628" bestFit="1" customWidth="1"/>
    <col min="6927" max="6927" width="8.7109375" style="628" customWidth="1"/>
    <col min="6928" max="6928" width="9.85546875" style="628" bestFit="1" customWidth="1"/>
    <col min="6929" max="6929" width="6.5703125" style="628" bestFit="1" customWidth="1"/>
    <col min="6930" max="6930" width="9.28515625" style="628" bestFit="1" customWidth="1"/>
    <col min="6931" max="6931" width="12.140625" style="628" customWidth="1"/>
    <col min="6932" max="7168" width="9.140625" style="628"/>
    <col min="7169" max="7169" width="4.42578125" style="628" customWidth="1"/>
    <col min="7170" max="7170" width="15" style="628" customWidth="1"/>
    <col min="7171" max="7171" width="20.140625" style="628" customWidth="1"/>
    <col min="7172" max="7172" width="7.7109375" style="628" customWidth="1"/>
    <col min="7173" max="7173" width="3.85546875" style="628" customWidth="1"/>
    <col min="7174" max="7174" width="6.5703125" style="628" customWidth="1"/>
    <col min="7175" max="7175" width="6.42578125" style="628" bestFit="1" customWidth="1"/>
    <col min="7176" max="7176" width="6.5703125" style="628" customWidth="1"/>
    <col min="7177" max="7177" width="18" style="628" customWidth="1"/>
    <col min="7178" max="7178" width="22.42578125" style="628" customWidth="1"/>
    <col min="7179" max="7179" width="7.85546875" style="628" customWidth="1"/>
    <col min="7180" max="7180" width="4.28515625" style="628" customWidth="1"/>
    <col min="7181" max="7181" width="7.140625" style="628" customWidth="1"/>
    <col min="7182" max="7182" width="4.7109375" style="628" bestFit="1" customWidth="1"/>
    <col min="7183" max="7183" width="8.7109375" style="628" customWidth="1"/>
    <col min="7184" max="7184" width="9.85546875" style="628" bestFit="1" customWidth="1"/>
    <col min="7185" max="7185" width="6.5703125" style="628" bestFit="1" customWidth="1"/>
    <col min="7186" max="7186" width="9.28515625" style="628" bestFit="1" customWidth="1"/>
    <col min="7187" max="7187" width="12.140625" style="628" customWidth="1"/>
    <col min="7188" max="7424" width="9.140625" style="628"/>
    <col min="7425" max="7425" width="4.42578125" style="628" customWidth="1"/>
    <col min="7426" max="7426" width="15" style="628" customWidth="1"/>
    <col min="7427" max="7427" width="20.140625" style="628" customWidth="1"/>
    <col min="7428" max="7428" width="7.7109375" style="628" customWidth="1"/>
    <col min="7429" max="7429" width="3.85546875" style="628" customWidth="1"/>
    <col min="7430" max="7430" width="6.5703125" style="628" customWidth="1"/>
    <col min="7431" max="7431" width="6.42578125" style="628" bestFit="1" customWidth="1"/>
    <col min="7432" max="7432" width="6.5703125" style="628" customWidth="1"/>
    <col min="7433" max="7433" width="18" style="628" customWidth="1"/>
    <col min="7434" max="7434" width="22.42578125" style="628" customWidth="1"/>
    <col min="7435" max="7435" width="7.85546875" style="628" customWidth="1"/>
    <col min="7436" max="7436" width="4.28515625" style="628" customWidth="1"/>
    <col min="7437" max="7437" width="7.140625" style="628" customWidth="1"/>
    <col min="7438" max="7438" width="4.7109375" style="628" bestFit="1" customWidth="1"/>
    <col min="7439" max="7439" width="8.7109375" style="628" customWidth="1"/>
    <col min="7440" max="7440" width="9.85546875" style="628" bestFit="1" customWidth="1"/>
    <col min="7441" max="7441" width="6.5703125" style="628" bestFit="1" customWidth="1"/>
    <col min="7442" max="7442" width="9.28515625" style="628" bestFit="1" customWidth="1"/>
    <col min="7443" max="7443" width="12.140625" style="628" customWidth="1"/>
    <col min="7444" max="7680" width="9.140625" style="628"/>
    <col min="7681" max="7681" width="4.42578125" style="628" customWidth="1"/>
    <col min="7682" max="7682" width="15" style="628" customWidth="1"/>
    <col min="7683" max="7683" width="20.140625" style="628" customWidth="1"/>
    <col min="7684" max="7684" width="7.7109375" style="628" customWidth="1"/>
    <col min="7685" max="7685" width="3.85546875" style="628" customWidth="1"/>
    <col min="7686" max="7686" width="6.5703125" style="628" customWidth="1"/>
    <col min="7687" max="7687" width="6.42578125" style="628" bestFit="1" customWidth="1"/>
    <col min="7688" max="7688" width="6.5703125" style="628" customWidth="1"/>
    <col min="7689" max="7689" width="18" style="628" customWidth="1"/>
    <col min="7690" max="7690" width="22.42578125" style="628" customWidth="1"/>
    <col min="7691" max="7691" width="7.85546875" style="628" customWidth="1"/>
    <col min="7692" max="7692" width="4.28515625" style="628" customWidth="1"/>
    <col min="7693" max="7693" width="7.140625" style="628" customWidth="1"/>
    <col min="7694" max="7694" width="4.7109375" style="628" bestFit="1" customWidth="1"/>
    <col min="7695" max="7695" width="8.7109375" style="628" customWidth="1"/>
    <col min="7696" max="7696" width="9.85546875" style="628" bestFit="1" customWidth="1"/>
    <col min="7697" max="7697" width="6.5703125" style="628" bestFit="1" customWidth="1"/>
    <col min="7698" max="7698" width="9.28515625" style="628" bestFit="1" customWidth="1"/>
    <col min="7699" max="7699" width="12.140625" style="628" customWidth="1"/>
    <col min="7700" max="7936" width="9.140625" style="628"/>
    <col min="7937" max="7937" width="4.42578125" style="628" customWidth="1"/>
    <col min="7938" max="7938" width="15" style="628" customWidth="1"/>
    <col min="7939" max="7939" width="20.140625" style="628" customWidth="1"/>
    <col min="7940" max="7940" width="7.7109375" style="628" customWidth="1"/>
    <col min="7941" max="7941" width="3.85546875" style="628" customWidth="1"/>
    <col min="7942" max="7942" width="6.5703125" style="628" customWidth="1"/>
    <col min="7943" max="7943" width="6.42578125" style="628" bestFit="1" customWidth="1"/>
    <col min="7944" max="7944" width="6.5703125" style="628" customWidth="1"/>
    <col min="7945" max="7945" width="18" style="628" customWidth="1"/>
    <col min="7946" max="7946" width="22.42578125" style="628" customWidth="1"/>
    <col min="7947" max="7947" width="7.85546875" style="628" customWidth="1"/>
    <col min="7948" max="7948" width="4.28515625" style="628" customWidth="1"/>
    <col min="7949" max="7949" width="7.140625" style="628" customWidth="1"/>
    <col min="7950" max="7950" width="4.7109375" style="628" bestFit="1" customWidth="1"/>
    <col min="7951" max="7951" width="8.7109375" style="628" customWidth="1"/>
    <col min="7952" max="7952" width="9.85546875" style="628" bestFit="1" customWidth="1"/>
    <col min="7953" max="7953" width="6.5703125" style="628" bestFit="1" customWidth="1"/>
    <col min="7954" max="7954" width="9.28515625" style="628" bestFit="1" customWidth="1"/>
    <col min="7955" max="7955" width="12.140625" style="628" customWidth="1"/>
    <col min="7956" max="8192" width="9.140625" style="628"/>
    <col min="8193" max="8193" width="4.42578125" style="628" customWidth="1"/>
    <col min="8194" max="8194" width="15" style="628" customWidth="1"/>
    <col min="8195" max="8195" width="20.140625" style="628" customWidth="1"/>
    <col min="8196" max="8196" width="7.7109375" style="628" customWidth="1"/>
    <col min="8197" max="8197" width="3.85546875" style="628" customWidth="1"/>
    <col min="8198" max="8198" width="6.5703125" style="628" customWidth="1"/>
    <col min="8199" max="8199" width="6.42578125" style="628" bestFit="1" customWidth="1"/>
    <col min="8200" max="8200" width="6.5703125" style="628" customWidth="1"/>
    <col min="8201" max="8201" width="18" style="628" customWidth="1"/>
    <col min="8202" max="8202" width="22.42578125" style="628" customWidth="1"/>
    <col min="8203" max="8203" width="7.85546875" style="628" customWidth="1"/>
    <col min="8204" max="8204" width="4.28515625" style="628" customWidth="1"/>
    <col min="8205" max="8205" width="7.140625" style="628" customWidth="1"/>
    <col min="8206" max="8206" width="4.7109375" style="628" bestFit="1" customWidth="1"/>
    <col min="8207" max="8207" width="8.7109375" style="628" customWidth="1"/>
    <col min="8208" max="8208" width="9.85546875" style="628" bestFit="1" customWidth="1"/>
    <col min="8209" max="8209" width="6.5703125" style="628" bestFit="1" customWidth="1"/>
    <col min="8210" max="8210" width="9.28515625" style="628" bestFit="1" customWidth="1"/>
    <col min="8211" max="8211" width="12.140625" style="628" customWidth="1"/>
    <col min="8212" max="8448" width="9.140625" style="628"/>
    <col min="8449" max="8449" width="4.42578125" style="628" customWidth="1"/>
    <col min="8450" max="8450" width="15" style="628" customWidth="1"/>
    <col min="8451" max="8451" width="20.140625" style="628" customWidth="1"/>
    <col min="8452" max="8452" width="7.7109375" style="628" customWidth="1"/>
    <col min="8453" max="8453" width="3.85546875" style="628" customWidth="1"/>
    <col min="8454" max="8454" width="6.5703125" style="628" customWidth="1"/>
    <col min="8455" max="8455" width="6.42578125" style="628" bestFit="1" customWidth="1"/>
    <col min="8456" max="8456" width="6.5703125" style="628" customWidth="1"/>
    <col min="8457" max="8457" width="18" style="628" customWidth="1"/>
    <col min="8458" max="8458" width="22.42578125" style="628" customWidth="1"/>
    <col min="8459" max="8459" width="7.85546875" style="628" customWidth="1"/>
    <col min="8460" max="8460" width="4.28515625" style="628" customWidth="1"/>
    <col min="8461" max="8461" width="7.140625" style="628" customWidth="1"/>
    <col min="8462" max="8462" width="4.7109375" style="628" bestFit="1" customWidth="1"/>
    <col min="8463" max="8463" width="8.7109375" style="628" customWidth="1"/>
    <col min="8464" max="8464" width="9.85546875" style="628" bestFit="1" customWidth="1"/>
    <col min="8465" max="8465" width="6.5703125" style="628" bestFit="1" customWidth="1"/>
    <col min="8466" max="8466" width="9.28515625" style="628" bestFit="1" customWidth="1"/>
    <col min="8467" max="8467" width="12.140625" style="628" customWidth="1"/>
    <col min="8468" max="8704" width="9.140625" style="628"/>
    <col min="8705" max="8705" width="4.42578125" style="628" customWidth="1"/>
    <col min="8706" max="8706" width="15" style="628" customWidth="1"/>
    <col min="8707" max="8707" width="20.140625" style="628" customWidth="1"/>
    <col min="8708" max="8708" width="7.7109375" style="628" customWidth="1"/>
    <col min="8709" max="8709" width="3.85546875" style="628" customWidth="1"/>
    <col min="8710" max="8710" width="6.5703125" style="628" customWidth="1"/>
    <col min="8711" max="8711" width="6.42578125" style="628" bestFit="1" customWidth="1"/>
    <col min="8712" max="8712" width="6.5703125" style="628" customWidth="1"/>
    <col min="8713" max="8713" width="18" style="628" customWidth="1"/>
    <col min="8714" max="8714" width="22.42578125" style="628" customWidth="1"/>
    <col min="8715" max="8715" width="7.85546875" style="628" customWidth="1"/>
    <col min="8716" max="8716" width="4.28515625" style="628" customWidth="1"/>
    <col min="8717" max="8717" width="7.140625" style="628" customWidth="1"/>
    <col min="8718" max="8718" width="4.7109375" style="628" bestFit="1" customWidth="1"/>
    <col min="8719" max="8719" width="8.7109375" style="628" customWidth="1"/>
    <col min="8720" max="8720" width="9.85546875" style="628" bestFit="1" customWidth="1"/>
    <col min="8721" max="8721" width="6.5703125" style="628" bestFit="1" customWidth="1"/>
    <col min="8722" max="8722" width="9.28515625" style="628" bestFit="1" customWidth="1"/>
    <col min="8723" max="8723" width="12.140625" style="628" customWidth="1"/>
    <col min="8724" max="8960" width="9.140625" style="628"/>
    <col min="8961" max="8961" width="4.42578125" style="628" customWidth="1"/>
    <col min="8962" max="8962" width="15" style="628" customWidth="1"/>
    <col min="8963" max="8963" width="20.140625" style="628" customWidth="1"/>
    <col min="8964" max="8964" width="7.7109375" style="628" customWidth="1"/>
    <col min="8965" max="8965" width="3.85546875" style="628" customWidth="1"/>
    <col min="8966" max="8966" width="6.5703125" style="628" customWidth="1"/>
    <col min="8967" max="8967" width="6.42578125" style="628" bestFit="1" customWidth="1"/>
    <col min="8968" max="8968" width="6.5703125" style="628" customWidth="1"/>
    <col min="8969" max="8969" width="18" style="628" customWidth="1"/>
    <col min="8970" max="8970" width="22.42578125" style="628" customWidth="1"/>
    <col min="8971" max="8971" width="7.85546875" style="628" customWidth="1"/>
    <col min="8972" max="8972" width="4.28515625" style="628" customWidth="1"/>
    <col min="8973" max="8973" width="7.140625" style="628" customWidth="1"/>
    <col min="8974" max="8974" width="4.7109375" style="628" bestFit="1" customWidth="1"/>
    <col min="8975" max="8975" width="8.7109375" style="628" customWidth="1"/>
    <col min="8976" max="8976" width="9.85546875" style="628" bestFit="1" customWidth="1"/>
    <col min="8977" max="8977" width="6.5703125" style="628" bestFit="1" customWidth="1"/>
    <col min="8978" max="8978" width="9.28515625" style="628" bestFit="1" customWidth="1"/>
    <col min="8979" max="8979" width="12.140625" style="628" customWidth="1"/>
    <col min="8980" max="9216" width="9.140625" style="628"/>
    <col min="9217" max="9217" width="4.42578125" style="628" customWidth="1"/>
    <col min="9218" max="9218" width="15" style="628" customWidth="1"/>
    <col min="9219" max="9219" width="20.140625" style="628" customWidth="1"/>
    <col min="9220" max="9220" width="7.7109375" style="628" customWidth="1"/>
    <col min="9221" max="9221" width="3.85546875" style="628" customWidth="1"/>
    <col min="9222" max="9222" width="6.5703125" style="628" customWidth="1"/>
    <col min="9223" max="9223" width="6.42578125" style="628" bestFit="1" customWidth="1"/>
    <col min="9224" max="9224" width="6.5703125" style="628" customWidth="1"/>
    <col min="9225" max="9225" width="18" style="628" customWidth="1"/>
    <col min="9226" max="9226" width="22.42578125" style="628" customWidth="1"/>
    <col min="9227" max="9227" width="7.85546875" style="628" customWidth="1"/>
    <col min="9228" max="9228" width="4.28515625" style="628" customWidth="1"/>
    <col min="9229" max="9229" width="7.140625" style="628" customWidth="1"/>
    <col min="9230" max="9230" width="4.7109375" style="628" bestFit="1" customWidth="1"/>
    <col min="9231" max="9231" width="8.7109375" style="628" customWidth="1"/>
    <col min="9232" max="9232" width="9.85546875" style="628" bestFit="1" customWidth="1"/>
    <col min="9233" max="9233" width="6.5703125" style="628" bestFit="1" customWidth="1"/>
    <col min="9234" max="9234" width="9.28515625" style="628" bestFit="1" customWidth="1"/>
    <col min="9235" max="9235" width="12.140625" style="628" customWidth="1"/>
    <col min="9236" max="9472" width="9.140625" style="628"/>
    <col min="9473" max="9473" width="4.42578125" style="628" customWidth="1"/>
    <col min="9474" max="9474" width="15" style="628" customWidth="1"/>
    <col min="9475" max="9475" width="20.140625" style="628" customWidth="1"/>
    <col min="9476" max="9476" width="7.7109375" style="628" customWidth="1"/>
    <col min="9477" max="9477" width="3.85546875" style="628" customWidth="1"/>
    <col min="9478" max="9478" width="6.5703125" style="628" customWidth="1"/>
    <col min="9479" max="9479" width="6.42578125" style="628" bestFit="1" customWidth="1"/>
    <col min="9480" max="9480" width="6.5703125" style="628" customWidth="1"/>
    <col min="9481" max="9481" width="18" style="628" customWidth="1"/>
    <col min="9482" max="9482" width="22.42578125" style="628" customWidth="1"/>
    <col min="9483" max="9483" width="7.85546875" style="628" customWidth="1"/>
    <col min="9484" max="9484" width="4.28515625" style="628" customWidth="1"/>
    <col min="9485" max="9485" width="7.140625" style="628" customWidth="1"/>
    <col min="9486" max="9486" width="4.7109375" style="628" bestFit="1" customWidth="1"/>
    <col min="9487" max="9487" width="8.7109375" style="628" customWidth="1"/>
    <col min="9488" max="9488" width="9.85546875" style="628" bestFit="1" customWidth="1"/>
    <col min="9489" max="9489" width="6.5703125" style="628" bestFit="1" customWidth="1"/>
    <col min="9490" max="9490" width="9.28515625" style="628" bestFit="1" customWidth="1"/>
    <col min="9491" max="9491" width="12.140625" style="628" customWidth="1"/>
    <col min="9492" max="9728" width="9.140625" style="628"/>
    <col min="9729" max="9729" width="4.42578125" style="628" customWidth="1"/>
    <col min="9730" max="9730" width="15" style="628" customWidth="1"/>
    <col min="9731" max="9731" width="20.140625" style="628" customWidth="1"/>
    <col min="9732" max="9732" width="7.7109375" style="628" customWidth="1"/>
    <col min="9733" max="9733" width="3.85546875" style="628" customWidth="1"/>
    <col min="9734" max="9734" width="6.5703125" style="628" customWidth="1"/>
    <col min="9735" max="9735" width="6.42578125" style="628" bestFit="1" customWidth="1"/>
    <col min="9736" max="9736" width="6.5703125" style="628" customWidth="1"/>
    <col min="9737" max="9737" width="18" style="628" customWidth="1"/>
    <col min="9738" max="9738" width="22.42578125" style="628" customWidth="1"/>
    <col min="9739" max="9739" width="7.85546875" style="628" customWidth="1"/>
    <col min="9740" max="9740" width="4.28515625" style="628" customWidth="1"/>
    <col min="9741" max="9741" width="7.140625" style="628" customWidth="1"/>
    <col min="9742" max="9742" width="4.7109375" style="628" bestFit="1" customWidth="1"/>
    <col min="9743" max="9743" width="8.7109375" style="628" customWidth="1"/>
    <col min="9744" max="9744" width="9.85546875" style="628" bestFit="1" customWidth="1"/>
    <col min="9745" max="9745" width="6.5703125" style="628" bestFit="1" customWidth="1"/>
    <col min="9746" max="9746" width="9.28515625" style="628" bestFit="1" customWidth="1"/>
    <col min="9747" max="9747" width="12.140625" style="628" customWidth="1"/>
    <col min="9748" max="9984" width="9.140625" style="628"/>
    <col min="9985" max="9985" width="4.42578125" style="628" customWidth="1"/>
    <col min="9986" max="9986" width="15" style="628" customWidth="1"/>
    <col min="9987" max="9987" width="20.140625" style="628" customWidth="1"/>
    <col min="9988" max="9988" width="7.7109375" style="628" customWidth="1"/>
    <col min="9989" max="9989" width="3.85546875" style="628" customWidth="1"/>
    <col min="9990" max="9990" width="6.5703125" style="628" customWidth="1"/>
    <col min="9991" max="9991" width="6.42578125" style="628" bestFit="1" customWidth="1"/>
    <col min="9992" max="9992" width="6.5703125" style="628" customWidth="1"/>
    <col min="9993" max="9993" width="18" style="628" customWidth="1"/>
    <col min="9994" max="9994" width="22.42578125" style="628" customWidth="1"/>
    <col min="9995" max="9995" width="7.85546875" style="628" customWidth="1"/>
    <col min="9996" max="9996" width="4.28515625" style="628" customWidth="1"/>
    <col min="9997" max="9997" width="7.140625" style="628" customWidth="1"/>
    <col min="9998" max="9998" width="4.7109375" style="628" bestFit="1" customWidth="1"/>
    <col min="9999" max="9999" width="8.7109375" style="628" customWidth="1"/>
    <col min="10000" max="10000" width="9.85546875" style="628" bestFit="1" customWidth="1"/>
    <col min="10001" max="10001" width="6.5703125" style="628" bestFit="1" customWidth="1"/>
    <col min="10002" max="10002" width="9.28515625" style="628" bestFit="1" customWidth="1"/>
    <col min="10003" max="10003" width="12.140625" style="628" customWidth="1"/>
    <col min="10004" max="10240" width="9.140625" style="628"/>
    <col min="10241" max="10241" width="4.42578125" style="628" customWidth="1"/>
    <col min="10242" max="10242" width="15" style="628" customWidth="1"/>
    <col min="10243" max="10243" width="20.140625" style="628" customWidth="1"/>
    <col min="10244" max="10244" width="7.7109375" style="628" customWidth="1"/>
    <col min="10245" max="10245" width="3.85546875" style="628" customWidth="1"/>
    <col min="10246" max="10246" width="6.5703125" style="628" customWidth="1"/>
    <col min="10247" max="10247" width="6.42578125" style="628" bestFit="1" customWidth="1"/>
    <col min="10248" max="10248" width="6.5703125" style="628" customWidth="1"/>
    <col min="10249" max="10249" width="18" style="628" customWidth="1"/>
    <col min="10250" max="10250" width="22.42578125" style="628" customWidth="1"/>
    <col min="10251" max="10251" width="7.85546875" style="628" customWidth="1"/>
    <col min="10252" max="10252" width="4.28515625" style="628" customWidth="1"/>
    <col min="10253" max="10253" width="7.140625" style="628" customWidth="1"/>
    <col min="10254" max="10254" width="4.7109375" style="628" bestFit="1" customWidth="1"/>
    <col min="10255" max="10255" width="8.7109375" style="628" customWidth="1"/>
    <col min="10256" max="10256" width="9.85546875" style="628" bestFit="1" customWidth="1"/>
    <col min="10257" max="10257" width="6.5703125" style="628" bestFit="1" customWidth="1"/>
    <col min="10258" max="10258" width="9.28515625" style="628" bestFit="1" customWidth="1"/>
    <col min="10259" max="10259" width="12.140625" style="628" customWidth="1"/>
    <col min="10260" max="10496" width="9.140625" style="628"/>
    <col min="10497" max="10497" width="4.42578125" style="628" customWidth="1"/>
    <col min="10498" max="10498" width="15" style="628" customWidth="1"/>
    <col min="10499" max="10499" width="20.140625" style="628" customWidth="1"/>
    <col min="10500" max="10500" width="7.7109375" style="628" customWidth="1"/>
    <col min="10501" max="10501" width="3.85546875" style="628" customWidth="1"/>
    <col min="10502" max="10502" width="6.5703125" style="628" customWidth="1"/>
    <col min="10503" max="10503" width="6.42578125" style="628" bestFit="1" customWidth="1"/>
    <col min="10504" max="10504" width="6.5703125" style="628" customWidth="1"/>
    <col min="10505" max="10505" width="18" style="628" customWidth="1"/>
    <col min="10506" max="10506" width="22.42578125" style="628" customWidth="1"/>
    <col min="10507" max="10507" width="7.85546875" style="628" customWidth="1"/>
    <col min="10508" max="10508" width="4.28515625" style="628" customWidth="1"/>
    <col min="10509" max="10509" width="7.140625" style="628" customWidth="1"/>
    <col min="10510" max="10510" width="4.7109375" style="628" bestFit="1" customWidth="1"/>
    <col min="10511" max="10511" width="8.7109375" style="628" customWidth="1"/>
    <col min="10512" max="10512" width="9.85546875" style="628" bestFit="1" customWidth="1"/>
    <col min="10513" max="10513" width="6.5703125" style="628" bestFit="1" customWidth="1"/>
    <col min="10514" max="10514" width="9.28515625" style="628" bestFit="1" customWidth="1"/>
    <col min="10515" max="10515" width="12.140625" style="628" customWidth="1"/>
    <col min="10516" max="10752" width="9.140625" style="628"/>
    <col min="10753" max="10753" width="4.42578125" style="628" customWidth="1"/>
    <col min="10754" max="10754" width="15" style="628" customWidth="1"/>
    <col min="10755" max="10755" width="20.140625" style="628" customWidth="1"/>
    <col min="10756" max="10756" width="7.7109375" style="628" customWidth="1"/>
    <col min="10757" max="10757" width="3.85546875" style="628" customWidth="1"/>
    <col min="10758" max="10758" width="6.5703125" style="628" customWidth="1"/>
    <col min="10759" max="10759" width="6.42578125" style="628" bestFit="1" customWidth="1"/>
    <col min="10760" max="10760" width="6.5703125" style="628" customWidth="1"/>
    <col min="10761" max="10761" width="18" style="628" customWidth="1"/>
    <col min="10762" max="10762" width="22.42578125" style="628" customWidth="1"/>
    <col min="10763" max="10763" width="7.85546875" style="628" customWidth="1"/>
    <col min="10764" max="10764" width="4.28515625" style="628" customWidth="1"/>
    <col min="10765" max="10765" width="7.140625" style="628" customWidth="1"/>
    <col min="10766" max="10766" width="4.7109375" style="628" bestFit="1" customWidth="1"/>
    <col min="10767" max="10767" width="8.7109375" style="628" customWidth="1"/>
    <col min="10768" max="10768" width="9.85546875" style="628" bestFit="1" customWidth="1"/>
    <col min="10769" max="10769" width="6.5703125" style="628" bestFit="1" customWidth="1"/>
    <col min="10770" max="10770" width="9.28515625" style="628" bestFit="1" customWidth="1"/>
    <col min="10771" max="10771" width="12.140625" style="628" customWidth="1"/>
    <col min="10772" max="11008" width="9.140625" style="628"/>
    <col min="11009" max="11009" width="4.42578125" style="628" customWidth="1"/>
    <col min="11010" max="11010" width="15" style="628" customWidth="1"/>
    <col min="11011" max="11011" width="20.140625" style="628" customWidth="1"/>
    <col min="11012" max="11012" width="7.7109375" style="628" customWidth="1"/>
    <col min="11013" max="11013" width="3.85546875" style="628" customWidth="1"/>
    <col min="11014" max="11014" width="6.5703125" style="628" customWidth="1"/>
    <col min="11015" max="11015" width="6.42578125" style="628" bestFit="1" customWidth="1"/>
    <col min="11016" max="11016" width="6.5703125" style="628" customWidth="1"/>
    <col min="11017" max="11017" width="18" style="628" customWidth="1"/>
    <col min="11018" max="11018" width="22.42578125" style="628" customWidth="1"/>
    <col min="11019" max="11019" width="7.85546875" style="628" customWidth="1"/>
    <col min="11020" max="11020" width="4.28515625" style="628" customWidth="1"/>
    <col min="11021" max="11021" width="7.140625" style="628" customWidth="1"/>
    <col min="11022" max="11022" width="4.7109375" style="628" bestFit="1" customWidth="1"/>
    <col min="11023" max="11023" width="8.7109375" style="628" customWidth="1"/>
    <col min="11024" max="11024" width="9.85546875" style="628" bestFit="1" customWidth="1"/>
    <col min="11025" max="11025" width="6.5703125" style="628" bestFit="1" customWidth="1"/>
    <col min="11026" max="11026" width="9.28515625" style="628" bestFit="1" customWidth="1"/>
    <col min="11027" max="11027" width="12.140625" style="628" customWidth="1"/>
    <col min="11028" max="11264" width="9.140625" style="628"/>
    <col min="11265" max="11265" width="4.42578125" style="628" customWidth="1"/>
    <col min="11266" max="11266" width="15" style="628" customWidth="1"/>
    <col min="11267" max="11267" width="20.140625" style="628" customWidth="1"/>
    <col min="11268" max="11268" width="7.7109375" style="628" customWidth="1"/>
    <col min="11269" max="11269" width="3.85546875" style="628" customWidth="1"/>
    <col min="11270" max="11270" width="6.5703125" style="628" customWidth="1"/>
    <col min="11271" max="11271" width="6.42578125" style="628" bestFit="1" customWidth="1"/>
    <col min="11272" max="11272" width="6.5703125" style="628" customWidth="1"/>
    <col min="11273" max="11273" width="18" style="628" customWidth="1"/>
    <col min="11274" max="11274" width="22.42578125" style="628" customWidth="1"/>
    <col min="11275" max="11275" width="7.85546875" style="628" customWidth="1"/>
    <col min="11276" max="11276" width="4.28515625" style="628" customWidth="1"/>
    <col min="11277" max="11277" width="7.140625" style="628" customWidth="1"/>
    <col min="11278" max="11278" width="4.7109375" style="628" bestFit="1" customWidth="1"/>
    <col min="11279" max="11279" width="8.7109375" style="628" customWidth="1"/>
    <col min="11280" max="11280" width="9.85546875" style="628" bestFit="1" customWidth="1"/>
    <col min="11281" max="11281" width="6.5703125" style="628" bestFit="1" customWidth="1"/>
    <col min="11282" max="11282" width="9.28515625" style="628" bestFit="1" customWidth="1"/>
    <col min="11283" max="11283" width="12.140625" style="628" customWidth="1"/>
    <col min="11284" max="11520" width="9.140625" style="628"/>
    <col min="11521" max="11521" width="4.42578125" style="628" customWidth="1"/>
    <col min="11522" max="11522" width="15" style="628" customWidth="1"/>
    <col min="11523" max="11523" width="20.140625" style="628" customWidth="1"/>
    <col min="11524" max="11524" width="7.7109375" style="628" customWidth="1"/>
    <col min="11525" max="11525" width="3.85546875" style="628" customWidth="1"/>
    <col min="11526" max="11526" width="6.5703125" style="628" customWidth="1"/>
    <col min="11527" max="11527" width="6.42578125" style="628" bestFit="1" customWidth="1"/>
    <col min="11528" max="11528" width="6.5703125" style="628" customWidth="1"/>
    <col min="11529" max="11529" width="18" style="628" customWidth="1"/>
    <col min="11530" max="11530" width="22.42578125" style="628" customWidth="1"/>
    <col min="11531" max="11531" width="7.85546875" style="628" customWidth="1"/>
    <col min="11532" max="11532" width="4.28515625" style="628" customWidth="1"/>
    <col min="11533" max="11533" width="7.140625" style="628" customWidth="1"/>
    <col min="11534" max="11534" width="4.7109375" style="628" bestFit="1" customWidth="1"/>
    <col min="11535" max="11535" width="8.7109375" style="628" customWidth="1"/>
    <col min="11536" max="11536" width="9.85546875" style="628" bestFit="1" customWidth="1"/>
    <col min="11537" max="11537" width="6.5703125" style="628" bestFit="1" customWidth="1"/>
    <col min="11538" max="11538" width="9.28515625" style="628" bestFit="1" customWidth="1"/>
    <col min="11539" max="11539" width="12.140625" style="628" customWidth="1"/>
    <col min="11540" max="11776" width="9.140625" style="628"/>
    <col min="11777" max="11777" width="4.42578125" style="628" customWidth="1"/>
    <col min="11778" max="11778" width="15" style="628" customWidth="1"/>
    <col min="11779" max="11779" width="20.140625" style="628" customWidth="1"/>
    <col min="11780" max="11780" width="7.7109375" style="628" customWidth="1"/>
    <col min="11781" max="11781" width="3.85546875" style="628" customWidth="1"/>
    <col min="11782" max="11782" width="6.5703125" style="628" customWidth="1"/>
    <col min="11783" max="11783" width="6.42578125" style="628" bestFit="1" customWidth="1"/>
    <col min="11784" max="11784" width="6.5703125" style="628" customWidth="1"/>
    <col min="11785" max="11785" width="18" style="628" customWidth="1"/>
    <col min="11786" max="11786" width="22.42578125" style="628" customWidth="1"/>
    <col min="11787" max="11787" width="7.85546875" style="628" customWidth="1"/>
    <col min="11788" max="11788" width="4.28515625" style="628" customWidth="1"/>
    <col min="11789" max="11789" width="7.140625" style="628" customWidth="1"/>
    <col min="11790" max="11790" width="4.7109375" style="628" bestFit="1" customWidth="1"/>
    <col min="11791" max="11791" width="8.7109375" style="628" customWidth="1"/>
    <col min="11792" max="11792" width="9.85546875" style="628" bestFit="1" customWidth="1"/>
    <col min="11793" max="11793" width="6.5703125" style="628" bestFit="1" customWidth="1"/>
    <col min="11794" max="11794" width="9.28515625" style="628" bestFit="1" customWidth="1"/>
    <col min="11795" max="11795" width="12.140625" style="628" customWidth="1"/>
    <col min="11796" max="12032" width="9.140625" style="628"/>
    <col min="12033" max="12033" width="4.42578125" style="628" customWidth="1"/>
    <col min="12034" max="12034" width="15" style="628" customWidth="1"/>
    <col min="12035" max="12035" width="20.140625" style="628" customWidth="1"/>
    <col min="12036" max="12036" width="7.7109375" style="628" customWidth="1"/>
    <col min="12037" max="12037" width="3.85546875" style="628" customWidth="1"/>
    <col min="12038" max="12038" width="6.5703125" style="628" customWidth="1"/>
    <col min="12039" max="12039" width="6.42578125" style="628" bestFit="1" customWidth="1"/>
    <col min="12040" max="12040" width="6.5703125" style="628" customWidth="1"/>
    <col min="12041" max="12041" width="18" style="628" customWidth="1"/>
    <col min="12042" max="12042" width="22.42578125" style="628" customWidth="1"/>
    <col min="12043" max="12043" width="7.85546875" style="628" customWidth="1"/>
    <col min="12044" max="12044" width="4.28515625" style="628" customWidth="1"/>
    <col min="12045" max="12045" width="7.140625" style="628" customWidth="1"/>
    <col min="12046" max="12046" width="4.7109375" style="628" bestFit="1" customWidth="1"/>
    <col min="12047" max="12047" width="8.7109375" style="628" customWidth="1"/>
    <col min="12048" max="12048" width="9.85546875" style="628" bestFit="1" customWidth="1"/>
    <col min="12049" max="12049" width="6.5703125" style="628" bestFit="1" customWidth="1"/>
    <col min="12050" max="12050" width="9.28515625" style="628" bestFit="1" customWidth="1"/>
    <col min="12051" max="12051" width="12.140625" style="628" customWidth="1"/>
    <col min="12052" max="12288" width="9.140625" style="628"/>
    <col min="12289" max="12289" width="4.42578125" style="628" customWidth="1"/>
    <col min="12290" max="12290" width="15" style="628" customWidth="1"/>
    <col min="12291" max="12291" width="20.140625" style="628" customWidth="1"/>
    <col min="12292" max="12292" width="7.7109375" style="628" customWidth="1"/>
    <col min="12293" max="12293" width="3.85546875" style="628" customWidth="1"/>
    <col min="12294" max="12294" width="6.5703125" style="628" customWidth="1"/>
    <col min="12295" max="12295" width="6.42578125" style="628" bestFit="1" customWidth="1"/>
    <col min="12296" max="12296" width="6.5703125" style="628" customWidth="1"/>
    <col min="12297" max="12297" width="18" style="628" customWidth="1"/>
    <col min="12298" max="12298" width="22.42578125" style="628" customWidth="1"/>
    <col min="12299" max="12299" width="7.85546875" style="628" customWidth="1"/>
    <col min="12300" max="12300" width="4.28515625" style="628" customWidth="1"/>
    <col min="12301" max="12301" width="7.140625" style="628" customWidth="1"/>
    <col min="12302" max="12302" width="4.7109375" style="628" bestFit="1" customWidth="1"/>
    <col min="12303" max="12303" width="8.7109375" style="628" customWidth="1"/>
    <col min="12304" max="12304" width="9.85546875" style="628" bestFit="1" customWidth="1"/>
    <col min="12305" max="12305" width="6.5703125" style="628" bestFit="1" customWidth="1"/>
    <col min="12306" max="12306" width="9.28515625" style="628" bestFit="1" customWidth="1"/>
    <col min="12307" max="12307" width="12.140625" style="628" customWidth="1"/>
    <col min="12308" max="12544" width="9.140625" style="628"/>
    <col min="12545" max="12545" width="4.42578125" style="628" customWidth="1"/>
    <col min="12546" max="12546" width="15" style="628" customWidth="1"/>
    <col min="12547" max="12547" width="20.140625" style="628" customWidth="1"/>
    <col min="12548" max="12548" width="7.7109375" style="628" customWidth="1"/>
    <col min="12549" max="12549" width="3.85546875" style="628" customWidth="1"/>
    <col min="12550" max="12550" width="6.5703125" style="628" customWidth="1"/>
    <col min="12551" max="12551" width="6.42578125" style="628" bestFit="1" customWidth="1"/>
    <col min="12552" max="12552" width="6.5703125" style="628" customWidth="1"/>
    <col min="12553" max="12553" width="18" style="628" customWidth="1"/>
    <col min="12554" max="12554" width="22.42578125" style="628" customWidth="1"/>
    <col min="12555" max="12555" width="7.85546875" style="628" customWidth="1"/>
    <col min="12556" max="12556" width="4.28515625" style="628" customWidth="1"/>
    <col min="12557" max="12557" width="7.140625" style="628" customWidth="1"/>
    <col min="12558" max="12558" width="4.7109375" style="628" bestFit="1" customWidth="1"/>
    <col min="12559" max="12559" width="8.7109375" style="628" customWidth="1"/>
    <col min="12560" max="12560" width="9.85546875" style="628" bestFit="1" customWidth="1"/>
    <col min="12561" max="12561" width="6.5703125" style="628" bestFit="1" customWidth="1"/>
    <col min="12562" max="12562" width="9.28515625" style="628" bestFit="1" customWidth="1"/>
    <col min="12563" max="12563" width="12.140625" style="628" customWidth="1"/>
    <col min="12564" max="12800" width="9.140625" style="628"/>
    <col min="12801" max="12801" width="4.42578125" style="628" customWidth="1"/>
    <col min="12802" max="12802" width="15" style="628" customWidth="1"/>
    <col min="12803" max="12803" width="20.140625" style="628" customWidth="1"/>
    <col min="12804" max="12804" width="7.7109375" style="628" customWidth="1"/>
    <col min="12805" max="12805" width="3.85546875" style="628" customWidth="1"/>
    <col min="12806" max="12806" width="6.5703125" style="628" customWidth="1"/>
    <col min="12807" max="12807" width="6.42578125" style="628" bestFit="1" customWidth="1"/>
    <col min="12808" max="12808" width="6.5703125" style="628" customWidth="1"/>
    <col min="12809" max="12809" width="18" style="628" customWidth="1"/>
    <col min="12810" max="12810" width="22.42578125" style="628" customWidth="1"/>
    <col min="12811" max="12811" width="7.85546875" style="628" customWidth="1"/>
    <col min="12812" max="12812" width="4.28515625" style="628" customWidth="1"/>
    <col min="12813" max="12813" width="7.140625" style="628" customWidth="1"/>
    <col min="12814" max="12814" width="4.7109375" style="628" bestFit="1" customWidth="1"/>
    <col min="12815" max="12815" width="8.7109375" style="628" customWidth="1"/>
    <col min="12816" max="12816" width="9.85546875" style="628" bestFit="1" customWidth="1"/>
    <col min="12817" max="12817" width="6.5703125" style="628" bestFit="1" customWidth="1"/>
    <col min="12818" max="12818" width="9.28515625" style="628" bestFit="1" customWidth="1"/>
    <col min="12819" max="12819" width="12.140625" style="628" customWidth="1"/>
    <col min="12820" max="13056" width="9.140625" style="628"/>
    <col min="13057" max="13057" width="4.42578125" style="628" customWidth="1"/>
    <col min="13058" max="13058" width="15" style="628" customWidth="1"/>
    <col min="13059" max="13059" width="20.140625" style="628" customWidth="1"/>
    <col min="13060" max="13060" width="7.7109375" style="628" customWidth="1"/>
    <col min="13061" max="13061" width="3.85546875" style="628" customWidth="1"/>
    <col min="13062" max="13062" width="6.5703125" style="628" customWidth="1"/>
    <col min="13063" max="13063" width="6.42578125" style="628" bestFit="1" customWidth="1"/>
    <col min="13064" max="13064" width="6.5703125" style="628" customWidth="1"/>
    <col min="13065" max="13065" width="18" style="628" customWidth="1"/>
    <col min="13066" max="13066" width="22.42578125" style="628" customWidth="1"/>
    <col min="13067" max="13067" width="7.85546875" style="628" customWidth="1"/>
    <col min="13068" max="13068" width="4.28515625" style="628" customWidth="1"/>
    <col min="13069" max="13069" width="7.140625" style="628" customWidth="1"/>
    <col min="13070" max="13070" width="4.7109375" style="628" bestFit="1" customWidth="1"/>
    <col min="13071" max="13071" width="8.7109375" style="628" customWidth="1"/>
    <col min="13072" max="13072" width="9.85546875" style="628" bestFit="1" customWidth="1"/>
    <col min="13073" max="13073" width="6.5703125" style="628" bestFit="1" customWidth="1"/>
    <col min="13074" max="13074" width="9.28515625" style="628" bestFit="1" customWidth="1"/>
    <col min="13075" max="13075" width="12.140625" style="628" customWidth="1"/>
    <col min="13076" max="13312" width="9.140625" style="628"/>
    <col min="13313" max="13313" width="4.42578125" style="628" customWidth="1"/>
    <col min="13314" max="13314" width="15" style="628" customWidth="1"/>
    <col min="13315" max="13315" width="20.140625" style="628" customWidth="1"/>
    <col min="13316" max="13316" width="7.7109375" style="628" customWidth="1"/>
    <col min="13317" max="13317" width="3.85546875" style="628" customWidth="1"/>
    <col min="13318" max="13318" width="6.5703125" style="628" customWidth="1"/>
    <col min="13319" max="13319" width="6.42578125" style="628" bestFit="1" customWidth="1"/>
    <col min="13320" max="13320" width="6.5703125" style="628" customWidth="1"/>
    <col min="13321" max="13321" width="18" style="628" customWidth="1"/>
    <col min="13322" max="13322" width="22.42578125" style="628" customWidth="1"/>
    <col min="13323" max="13323" width="7.85546875" style="628" customWidth="1"/>
    <col min="13324" max="13324" width="4.28515625" style="628" customWidth="1"/>
    <col min="13325" max="13325" width="7.140625" style="628" customWidth="1"/>
    <col min="13326" max="13326" width="4.7109375" style="628" bestFit="1" customWidth="1"/>
    <col min="13327" max="13327" width="8.7109375" style="628" customWidth="1"/>
    <col min="13328" max="13328" width="9.85546875" style="628" bestFit="1" customWidth="1"/>
    <col min="13329" max="13329" width="6.5703125" style="628" bestFit="1" customWidth="1"/>
    <col min="13330" max="13330" width="9.28515625" style="628" bestFit="1" customWidth="1"/>
    <col min="13331" max="13331" width="12.140625" style="628" customWidth="1"/>
    <col min="13332" max="13568" width="9.140625" style="628"/>
    <col min="13569" max="13569" width="4.42578125" style="628" customWidth="1"/>
    <col min="13570" max="13570" width="15" style="628" customWidth="1"/>
    <col min="13571" max="13571" width="20.140625" style="628" customWidth="1"/>
    <col min="13572" max="13572" width="7.7109375" style="628" customWidth="1"/>
    <col min="13573" max="13573" width="3.85546875" style="628" customWidth="1"/>
    <col min="13574" max="13574" width="6.5703125" style="628" customWidth="1"/>
    <col min="13575" max="13575" width="6.42578125" style="628" bestFit="1" customWidth="1"/>
    <col min="13576" max="13576" width="6.5703125" style="628" customWidth="1"/>
    <col min="13577" max="13577" width="18" style="628" customWidth="1"/>
    <col min="13578" max="13578" width="22.42578125" style="628" customWidth="1"/>
    <col min="13579" max="13579" width="7.85546875" style="628" customWidth="1"/>
    <col min="13580" max="13580" width="4.28515625" style="628" customWidth="1"/>
    <col min="13581" max="13581" width="7.140625" style="628" customWidth="1"/>
    <col min="13582" max="13582" width="4.7109375" style="628" bestFit="1" customWidth="1"/>
    <col min="13583" max="13583" width="8.7109375" style="628" customWidth="1"/>
    <col min="13584" max="13584" width="9.85546875" style="628" bestFit="1" customWidth="1"/>
    <col min="13585" max="13585" width="6.5703125" style="628" bestFit="1" customWidth="1"/>
    <col min="13586" max="13586" width="9.28515625" style="628" bestFit="1" customWidth="1"/>
    <col min="13587" max="13587" width="12.140625" style="628" customWidth="1"/>
    <col min="13588" max="13824" width="9.140625" style="628"/>
    <col min="13825" max="13825" width="4.42578125" style="628" customWidth="1"/>
    <col min="13826" max="13826" width="15" style="628" customWidth="1"/>
    <col min="13827" max="13827" width="20.140625" style="628" customWidth="1"/>
    <col min="13828" max="13828" width="7.7109375" style="628" customWidth="1"/>
    <col min="13829" max="13829" width="3.85546875" style="628" customWidth="1"/>
    <col min="13830" max="13830" width="6.5703125" style="628" customWidth="1"/>
    <col min="13831" max="13831" width="6.42578125" style="628" bestFit="1" customWidth="1"/>
    <col min="13832" max="13832" width="6.5703125" style="628" customWidth="1"/>
    <col min="13833" max="13833" width="18" style="628" customWidth="1"/>
    <col min="13834" max="13834" width="22.42578125" style="628" customWidth="1"/>
    <col min="13835" max="13835" width="7.85546875" style="628" customWidth="1"/>
    <col min="13836" max="13836" width="4.28515625" style="628" customWidth="1"/>
    <col min="13837" max="13837" width="7.140625" style="628" customWidth="1"/>
    <col min="13838" max="13838" width="4.7109375" style="628" bestFit="1" customWidth="1"/>
    <col min="13839" max="13839" width="8.7109375" style="628" customWidth="1"/>
    <col min="13840" max="13840" width="9.85546875" style="628" bestFit="1" customWidth="1"/>
    <col min="13841" max="13841" width="6.5703125" style="628" bestFit="1" customWidth="1"/>
    <col min="13842" max="13842" width="9.28515625" style="628" bestFit="1" customWidth="1"/>
    <col min="13843" max="13843" width="12.140625" style="628" customWidth="1"/>
    <col min="13844" max="14080" width="9.140625" style="628"/>
    <col min="14081" max="14081" width="4.42578125" style="628" customWidth="1"/>
    <col min="14082" max="14082" width="15" style="628" customWidth="1"/>
    <col min="14083" max="14083" width="20.140625" style="628" customWidth="1"/>
    <col min="14084" max="14084" width="7.7109375" style="628" customWidth="1"/>
    <col min="14085" max="14085" width="3.85546875" style="628" customWidth="1"/>
    <col min="14086" max="14086" width="6.5703125" style="628" customWidth="1"/>
    <col min="14087" max="14087" width="6.42578125" style="628" bestFit="1" customWidth="1"/>
    <col min="14088" max="14088" width="6.5703125" style="628" customWidth="1"/>
    <col min="14089" max="14089" width="18" style="628" customWidth="1"/>
    <col min="14090" max="14090" width="22.42578125" style="628" customWidth="1"/>
    <col min="14091" max="14091" width="7.85546875" style="628" customWidth="1"/>
    <col min="14092" max="14092" width="4.28515625" style="628" customWidth="1"/>
    <col min="14093" max="14093" width="7.140625" style="628" customWidth="1"/>
    <col min="14094" max="14094" width="4.7109375" style="628" bestFit="1" customWidth="1"/>
    <col min="14095" max="14095" width="8.7109375" style="628" customWidth="1"/>
    <col min="14096" max="14096" width="9.85546875" style="628" bestFit="1" customWidth="1"/>
    <col min="14097" max="14097" width="6.5703125" style="628" bestFit="1" customWidth="1"/>
    <col min="14098" max="14098" width="9.28515625" style="628" bestFit="1" customWidth="1"/>
    <col min="14099" max="14099" width="12.140625" style="628" customWidth="1"/>
    <col min="14100" max="14336" width="9.140625" style="628"/>
    <col min="14337" max="14337" width="4.42578125" style="628" customWidth="1"/>
    <col min="14338" max="14338" width="15" style="628" customWidth="1"/>
    <col min="14339" max="14339" width="20.140625" style="628" customWidth="1"/>
    <col min="14340" max="14340" width="7.7109375" style="628" customWidth="1"/>
    <col min="14341" max="14341" width="3.85546875" style="628" customWidth="1"/>
    <col min="14342" max="14342" width="6.5703125" style="628" customWidth="1"/>
    <col min="14343" max="14343" width="6.42578125" style="628" bestFit="1" customWidth="1"/>
    <col min="14344" max="14344" width="6.5703125" style="628" customWidth="1"/>
    <col min="14345" max="14345" width="18" style="628" customWidth="1"/>
    <col min="14346" max="14346" width="22.42578125" style="628" customWidth="1"/>
    <col min="14347" max="14347" width="7.85546875" style="628" customWidth="1"/>
    <col min="14348" max="14348" width="4.28515625" style="628" customWidth="1"/>
    <col min="14349" max="14349" width="7.140625" style="628" customWidth="1"/>
    <col min="14350" max="14350" width="4.7109375" style="628" bestFit="1" customWidth="1"/>
    <col min="14351" max="14351" width="8.7109375" style="628" customWidth="1"/>
    <col min="14352" max="14352" width="9.85546875" style="628" bestFit="1" customWidth="1"/>
    <col min="14353" max="14353" width="6.5703125" style="628" bestFit="1" customWidth="1"/>
    <col min="14354" max="14354" width="9.28515625" style="628" bestFit="1" customWidth="1"/>
    <col min="14355" max="14355" width="12.140625" style="628" customWidth="1"/>
    <col min="14356" max="14592" width="9.140625" style="628"/>
    <col min="14593" max="14593" width="4.42578125" style="628" customWidth="1"/>
    <col min="14594" max="14594" width="15" style="628" customWidth="1"/>
    <col min="14595" max="14595" width="20.140625" style="628" customWidth="1"/>
    <col min="14596" max="14596" width="7.7109375" style="628" customWidth="1"/>
    <col min="14597" max="14597" width="3.85546875" style="628" customWidth="1"/>
    <col min="14598" max="14598" width="6.5703125" style="628" customWidth="1"/>
    <col min="14599" max="14599" width="6.42578125" style="628" bestFit="1" customWidth="1"/>
    <col min="14600" max="14600" width="6.5703125" style="628" customWidth="1"/>
    <col min="14601" max="14601" width="18" style="628" customWidth="1"/>
    <col min="14602" max="14602" width="22.42578125" style="628" customWidth="1"/>
    <col min="14603" max="14603" width="7.85546875" style="628" customWidth="1"/>
    <col min="14604" max="14604" width="4.28515625" style="628" customWidth="1"/>
    <col min="14605" max="14605" width="7.140625" style="628" customWidth="1"/>
    <col min="14606" max="14606" width="4.7109375" style="628" bestFit="1" customWidth="1"/>
    <col min="14607" max="14607" width="8.7109375" style="628" customWidth="1"/>
    <col min="14608" max="14608" width="9.85546875" style="628" bestFit="1" customWidth="1"/>
    <col min="14609" max="14609" width="6.5703125" style="628" bestFit="1" customWidth="1"/>
    <col min="14610" max="14610" width="9.28515625" style="628" bestFit="1" customWidth="1"/>
    <col min="14611" max="14611" width="12.140625" style="628" customWidth="1"/>
    <col min="14612" max="14848" width="9.140625" style="628"/>
    <col min="14849" max="14849" width="4.42578125" style="628" customWidth="1"/>
    <col min="14850" max="14850" width="15" style="628" customWidth="1"/>
    <col min="14851" max="14851" width="20.140625" style="628" customWidth="1"/>
    <col min="14852" max="14852" width="7.7109375" style="628" customWidth="1"/>
    <col min="14853" max="14853" width="3.85546875" style="628" customWidth="1"/>
    <col min="14854" max="14854" width="6.5703125" style="628" customWidth="1"/>
    <col min="14855" max="14855" width="6.42578125" style="628" bestFit="1" customWidth="1"/>
    <col min="14856" max="14856" width="6.5703125" style="628" customWidth="1"/>
    <col min="14857" max="14857" width="18" style="628" customWidth="1"/>
    <col min="14858" max="14858" width="22.42578125" style="628" customWidth="1"/>
    <col min="14859" max="14859" width="7.85546875" style="628" customWidth="1"/>
    <col min="14860" max="14860" width="4.28515625" style="628" customWidth="1"/>
    <col min="14861" max="14861" width="7.140625" style="628" customWidth="1"/>
    <col min="14862" max="14862" width="4.7109375" style="628" bestFit="1" customWidth="1"/>
    <col min="14863" max="14863" width="8.7109375" style="628" customWidth="1"/>
    <col min="14864" max="14864" width="9.85546875" style="628" bestFit="1" customWidth="1"/>
    <col min="14865" max="14865" width="6.5703125" style="628" bestFit="1" customWidth="1"/>
    <col min="14866" max="14866" width="9.28515625" style="628" bestFit="1" customWidth="1"/>
    <col min="14867" max="14867" width="12.140625" style="628" customWidth="1"/>
    <col min="14868" max="15104" width="9.140625" style="628"/>
    <col min="15105" max="15105" width="4.42578125" style="628" customWidth="1"/>
    <col min="15106" max="15106" width="15" style="628" customWidth="1"/>
    <col min="15107" max="15107" width="20.140625" style="628" customWidth="1"/>
    <col min="15108" max="15108" width="7.7109375" style="628" customWidth="1"/>
    <col min="15109" max="15109" width="3.85546875" style="628" customWidth="1"/>
    <col min="15110" max="15110" width="6.5703125" style="628" customWidth="1"/>
    <col min="15111" max="15111" width="6.42578125" style="628" bestFit="1" customWidth="1"/>
    <col min="15112" max="15112" width="6.5703125" style="628" customWidth="1"/>
    <col min="15113" max="15113" width="18" style="628" customWidth="1"/>
    <col min="15114" max="15114" width="22.42578125" style="628" customWidth="1"/>
    <col min="15115" max="15115" width="7.85546875" style="628" customWidth="1"/>
    <col min="15116" max="15116" width="4.28515625" style="628" customWidth="1"/>
    <col min="15117" max="15117" width="7.140625" style="628" customWidth="1"/>
    <col min="15118" max="15118" width="4.7109375" style="628" bestFit="1" customWidth="1"/>
    <col min="15119" max="15119" width="8.7109375" style="628" customWidth="1"/>
    <col min="15120" max="15120" width="9.85546875" style="628" bestFit="1" customWidth="1"/>
    <col min="15121" max="15121" width="6.5703125" style="628" bestFit="1" customWidth="1"/>
    <col min="15122" max="15122" width="9.28515625" style="628" bestFit="1" customWidth="1"/>
    <col min="15123" max="15123" width="12.140625" style="628" customWidth="1"/>
    <col min="15124" max="15360" width="9.140625" style="628"/>
    <col min="15361" max="15361" width="4.42578125" style="628" customWidth="1"/>
    <col min="15362" max="15362" width="15" style="628" customWidth="1"/>
    <col min="15363" max="15363" width="20.140625" style="628" customWidth="1"/>
    <col min="15364" max="15364" width="7.7109375" style="628" customWidth="1"/>
    <col min="15365" max="15365" width="3.85546875" style="628" customWidth="1"/>
    <col min="15366" max="15366" width="6.5703125" style="628" customWidth="1"/>
    <col min="15367" max="15367" width="6.42578125" style="628" bestFit="1" customWidth="1"/>
    <col min="15368" max="15368" width="6.5703125" style="628" customWidth="1"/>
    <col min="15369" max="15369" width="18" style="628" customWidth="1"/>
    <col min="15370" max="15370" width="22.42578125" style="628" customWidth="1"/>
    <col min="15371" max="15371" width="7.85546875" style="628" customWidth="1"/>
    <col min="15372" max="15372" width="4.28515625" style="628" customWidth="1"/>
    <col min="15373" max="15373" width="7.140625" style="628" customWidth="1"/>
    <col min="15374" max="15374" width="4.7109375" style="628" bestFit="1" customWidth="1"/>
    <col min="15375" max="15375" width="8.7109375" style="628" customWidth="1"/>
    <col min="15376" max="15376" width="9.85546875" style="628" bestFit="1" customWidth="1"/>
    <col min="15377" max="15377" width="6.5703125" style="628" bestFit="1" customWidth="1"/>
    <col min="15378" max="15378" width="9.28515625" style="628" bestFit="1" customWidth="1"/>
    <col min="15379" max="15379" width="12.140625" style="628" customWidth="1"/>
    <col min="15380" max="15616" width="9.140625" style="628"/>
    <col min="15617" max="15617" width="4.42578125" style="628" customWidth="1"/>
    <col min="15618" max="15618" width="15" style="628" customWidth="1"/>
    <col min="15619" max="15619" width="20.140625" style="628" customWidth="1"/>
    <col min="15620" max="15620" width="7.7109375" style="628" customWidth="1"/>
    <col min="15621" max="15621" width="3.85546875" style="628" customWidth="1"/>
    <col min="15622" max="15622" width="6.5703125" style="628" customWidth="1"/>
    <col min="15623" max="15623" width="6.42578125" style="628" bestFit="1" customWidth="1"/>
    <col min="15624" max="15624" width="6.5703125" style="628" customWidth="1"/>
    <col min="15625" max="15625" width="18" style="628" customWidth="1"/>
    <col min="15626" max="15626" width="22.42578125" style="628" customWidth="1"/>
    <col min="15627" max="15627" width="7.85546875" style="628" customWidth="1"/>
    <col min="15628" max="15628" width="4.28515625" style="628" customWidth="1"/>
    <col min="15629" max="15629" width="7.140625" style="628" customWidth="1"/>
    <col min="15630" max="15630" width="4.7109375" style="628" bestFit="1" customWidth="1"/>
    <col min="15631" max="15631" width="8.7109375" style="628" customWidth="1"/>
    <col min="15632" max="15632" width="9.85546875" style="628" bestFit="1" customWidth="1"/>
    <col min="15633" max="15633" width="6.5703125" style="628" bestFit="1" customWidth="1"/>
    <col min="15634" max="15634" width="9.28515625" style="628" bestFit="1" customWidth="1"/>
    <col min="15635" max="15635" width="12.140625" style="628" customWidth="1"/>
    <col min="15636" max="15872" width="9.140625" style="628"/>
    <col min="15873" max="15873" width="4.42578125" style="628" customWidth="1"/>
    <col min="15874" max="15874" width="15" style="628" customWidth="1"/>
    <col min="15875" max="15875" width="20.140625" style="628" customWidth="1"/>
    <col min="15876" max="15876" width="7.7109375" style="628" customWidth="1"/>
    <col min="15877" max="15877" width="3.85546875" style="628" customWidth="1"/>
    <col min="15878" max="15878" width="6.5703125" style="628" customWidth="1"/>
    <col min="15879" max="15879" width="6.42578125" style="628" bestFit="1" customWidth="1"/>
    <col min="15880" max="15880" width="6.5703125" style="628" customWidth="1"/>
    <col min="15881" max="15881" width="18" style="628" customWidth="1"/>
    <col min="15882" max="15882" width="22.42578125" style="628" customWidth="1"/>
    <col min="15883" max="15883" width="7.85546875" style="628" customWidth="1"/>
    <col min="15884" max="15884" width="4.28515625" style="628" customWidth="1"/>
    <col min="15885" max="15885" width="7.140625" style="628" customWidth="1"/>
    <col min="15886" max="15886" width="4.7109375" style="628" bestFit="1" customWidth="1"/>
    <col min="15887" max="15887" width="8.7109375" style="628" customWidth="1"/>
    <col min="15888" max="15888" width="9.85546875" style="628" bestFit="1" customWidth="1"/>
    <col min="15889" max="15889" width="6.5703125" style="628" bestFit="1" customWidth="1"/>
    <col min="15890" max="15890" width="9.28515625" style="628" bestFit="1" customWidth="1"/>
    <col min="15891" max="15891" width="12.140625" style="628" customWidth="1"/>
    <col min="15892" max="16128" width="9.140625" style="628"/>
    <col min="16129" max="16129" width="4.42578125" style="628" customWidth="1"/>
    <col min="16130" max="16130" width="15" style="628" customWidth="1"/>
    <col min="16131" max="16131" width="20.140625" style="628" customWidth="1"/>
    <col min="16132" max="16132" width="7.7109375" style="628" customWidth="1"/>
    <col min="16133" max="16133" width="3.85546875" style="628" customWidth="1"/>
    <col min="16134" max="16134" width="6.5703125" style="628" customWidth="1"/>
    <col min="16135" max="16135" width="6.42578125" style="628" bestFit="1" customWidth="1"/>
    <col min="16136" max="16136" width="6.5703125" style="628" customWidth="1"/>
    <col min="16137" max="16137" width="18" style="628" customWidth="1"/>
    <col min="16138" max="16138" width="22.42578125" style="628" customWidth="1"/>
    <col min="16139" max="16139" width="7.85546875" style="628" customWidth="1"/>
    <col min="16140" max="16140" width="4.28515625" style="628" customWidth="1"/>
    <col min="16141" max="16141" width="7.140625" style="628" customWidth="1"/>
    <col min="16142" max="16142" width="4.7109375" style="628" bestFit="1" customWidth="1"/>
    <col min="16143" max="16143" width="8.7109375" style="628" customWidth="1"/>
    <col min="16144" max="16144" width="9.85546875" style="628" bestFit="1" customWidth="1"/>
    <col min="16145" max="16145" width="6.5703125" style="628" bestFit="1" customWidth="1"/>
    <col min="16146" max="16146" width="9.28515625" style="628" bestFit="1" customWidth="1"/>
    <col min="16147" max="16147" width="12.140625" style="628" customWidth="1"/>
    <col min="16148" max="16384" width="9.140625" style="628"/>
  </cols>
  <sheetData>
    <row r="1" spans="1:19" s="718" customFormat="1" ht="19.5" customHeight="1" x14ac:dyDescent="0.3">
      <c r="A1" s="2852" t="s">
        <v>5120</v>
      </c>
      <c r="B1" s="2852"/>
      <c r="C1" s="2852"/>
      <c r="D1" s="2852"/>
      <c r="E1" s="2852"/>
      <c r="F1" s="2852"/>
      <c r="G1" s="2852"/>
      <c r="H1" s="2852"/>
      <c r="I1" s="2852"/>
      <c r="J1" s="2852"/>
      <c r="K1" s="2852"/>
      <c r="L1" s="2852"/>
      <c r="M1" s="2852"/>
      <c r="N1" s="2852"/>
      <c r="O1" s="2852"/>
      <c r="P1" s="716"/>
      <c r="Q1" s="717"/>
      <c r="R1" s="717"/>
      <c r="S1" s="717"/>
    </row>
    <row r="2" spans="1:19" s="718" customFormat="1" ht="19.5" customHeight="1" x14ac:dyDescent="0.3">
      <c r="A2" s="2853" t="s">
        <v>5030</v>
      </c>
      <c r="B2" s="2853"/>
      <c r="C2" s="2853"/>
      <c r="D2" s="2853"/>
      <c r="E2" s="2853"/>
      <c r="F2" s="2853"/>
      <c r="G2" s="2853"/>
      <c r="H2" s="2853"/>
      <c r="I2" s="2853"/>
      <c r="J2" s="2853"/>
      <c r="K2" s="2853"/>
      <c r="L2" s="2853"/>
      <c r="M2" s="2853"/>
      <c r="N2" s="2853"/>
      <c r="O2" s="2853"/>
      <c r="P2" s="716"/>
      <c r="Q2" s="717"/>
      <c r="R2" s="717"/>
      <c r="S2" s="717"/>
    </row>
    <row r="3" spans="1:19" s="718" customFormat="1" ht="19.5" customHeight="1" x14ac:dyDescent="0.3">
      <c r="A3" s="2853" t="s">
        <v>5121</v>
      </c>
      <c r="B3" s="2853"/>
      <c r="C3" s="2853"/>
      <c r="D3" s="2853"/>
      <c r="E3" s="2853"/>
      <c r="F3" s="2853"/>
      <c r="G3" s="2853"/>
      <c r="H3" s="2853"/>
      <c r="I3" s="2853"/>
      <c r="J3" s="2853"/>
      <c r="K3" s="2853"/>
      <c r="L3" s="2853"/>
      <c r="M3" s="2853"/>
      <c r="N3" s="2853"/>
      <c r="O3" s="2853"/>
      <c r="P3" s="716"/>
      <c r="Q3" s="717"/>
      <c r="R3" s="717"/>
      <c r="S3" s="717"/>
    </row>
    <row r="4" spans="1:19" ht="15" x14ac:dyDescent="0.25">
      <c r="A4" s="719"/>
      <c r="B4" s="720"/>
      <c r="C4" s="719"/>
      <c r="D4" s="719"/>
      <c r="E4" s="719"/>
      <c r="F4" s="719"/>
      <c r="G4" s="719"/>
      <c r="H4" s="719"/>
      <c r="I4" s="719"/>
      <c r="J4" s="721"/>
      <c r="K4" s="720"/>
      <c r="L4" s="722"/>
      <c r="M4" s="722"/>
      <c r="N4" s="722"/>
      <c r="O4" s="722"/>
      <c r="P4" s="723"/>
      <c r="Q4" s="719"/>
      <c r="R4" s="719"/>
      <c r="S4" s="719"/>
    </row>
    <row r="5" spans="1:19" ht="18.75" x14ac:dyDescent="0.2">
      <c r="A5" s="724" t="s">
        <v>4973</v>
      </c>
      <c r="B5" s="725" t="s">
        <v>4974</v>
      </c>
      <c r="C5" s="726" t="s">
        <v>4975</v>
      </c>
      <c r="D5" s="727" t="s">
        <v>4976</v>
      </c>
      <c r="E5" s="724" t="s">
        <v>10</v>
      </c>
      <c r="F5" s="726" t="s">
        <v>19</v>
      </c>
      <c r="G5" s="727" t="s">
        <v>4977</v>
      </c>
      <c r="H5" s="724" t="s">
        <v>4978</v>
      </c>
      <c r="I5" s="724" t="s">
        <v>4979</v>
      </c>
      <c r="J5" s="728" t="s">
        <v>14</v>
      </c>
      <c r="K5" s="729" t="s">
        <v>4980</v>
      </c>
      <c r="L5" s="730" t="s">
        <v>4981</v>
      </c>
      <c r="M5" s="730" t="s">
        <v>4982</v>
      </c>
      <c r="N5" s="730" t="s">
        <v>4983</v>
      </c>
      <c r="O5" s="731" t="s">
        <v>21</v>
      </c>
      <c r="P5" s="727" t="s">
        <v>5032</v>
      </c>
      <c r="Q5" s="724" t="s">
        <v>24</v>
      </c>
      <c r="R5" s="724" t="s">
        <v>5033</v>
      </c>
      <c r="S5" s="728" t="s">
        <v>5034</v>
      </c>
    </row>
    <row r="6" spans="1:19" s="743" customFormat="1" ht="23.25" customHeight="1" x14ac:dyDescent="0.25">
      <c r="A6" s="732">
        <v>1</v>
      </c>
      <c r="B6" s="239" t="s">
        <v>554</v>
      </c>
      <c r="C6" s="607" t="s">
        <v>555</v>
      </c>
      <c r="D6" s="608" t="s">
        <v>556</v>
      </c>
      <c r="E6" s="733">
        <v>1</v>
      </c>
      <c r="F6" s="734" t="s">
        <v>557</v>
      </c>
      <c r="G6" s="735">
        <v>2007</v>
      </c>
      <c r="H6" s="736" t="s">
        <v>33</v>
      </c>
      <c r="I6" s="737" t="s">
        <v>559</v>
      </c>
      <c r="J6" s="738" t="s">
        <v>558</v>
      </c>
      <c r="K6" s="739" t="s">
        <v>5081</v>
      </c>
      <c r="L6" s="740">
        <v>9</v>
      </c>
      <c r="M6" s="740" t="s">
        <v>4992</v>
      </c>
      <c r="N6" s="741">
        <v>4</v>
      </c>
      <c r="O6" s="742" t="s">
        <v>1053</v>
      </c>
      <c r="P6" s="1067"/>
      <c r="Q6" s="1067"/>
      <c r="R6" s="1067">
        <v>1</v>
      </c>
      <c r="S6" s="1068" t="s">
        <v>560</v>
      </c>
    </row>
    <row r="7" spans="1:19" s="743" customFormat="1" ht="23.25" customHeight="1" x14ac:dyDescent="0.25">
      <c r="A7" s="744">
        <v>2</v>
      </c>
      <c r="B7" s="239" t="s">
        <v>561</v>
      </c>
      <c r="C7" s="607" t="s">
        <v>562</v>
      </c>
      <c r="D7" s="608" t="s">
        <v>556</v>
      </c>
      <c r="E7" s="733">
        <v>0</v>
      </c>
      <c r="F7" s="734" t="s">
        <v>269</v>
      </c>
      <c r="G7" s="735">
        <v>2008</v>
      </c>
      <c r="H7" s="736" t="s">
        <v>33</v>
      </c>
      <c r="I7" s="737" t="s">
        <v>564</v>
      </c>
      <c r="J7" s="738" t="s">
        <v>563</v>
      </c>
      <c r="K7" s="739" t="s">
        <v>5082</v>
      </c>
      <c r="L7" s="740">
        <v>15</v>
      </c>
      <c r="M7" s="740">
        <v>17</v>
      </c>
      <c r="N7" s="741">
        <v>4</v>
      </c>
      <c r="O7" s="742" t="s">
        <v>1053</v>
      </c>
      <c r="P7" s="1063"/>
      <c r="Q7" s="1063"/>
      <c r="R7" s="1063">
        <v>1</v>
      </c>
      <c r="S7" s="1064" t="s">
        <v>565</v>
      </c>
    </row>
    <row r="8" spans="1:19" s="743" customFormat="1" ht="23.25" customHeight="1" x14ac:dyDescent="0.25">
      <c r="A8" s="744">
        <v>3</v>
      </c>
      <c r="B8" s="239" t="s">
        <v>566</v>
      </c>
      <c r="C8" s="624" t="s">
        <v>567</v>
      </c>
      <c r="D8" s="625" t="s">
        <v>556</v>
      </c>
      <c r="E8" s="733">
        <v>1</v>
      </c>
      <c r="F8" s="734" t="s">
        <v>568</v>
      </c>
      <c r="G8" s="735">
        <v>2008</v>
      </c>
      <c r="H8" s="736" t="s">
        <v>33</v>
      </c>
      <c r="I8" s="737" t="s">
        <v>570</v>
      </c>
      <c r="J8" s="745" t="s">
        <v>569</v>
      </c>
      <c r="K8" s="739" t="s">
        <v>5083</v>
      </c>
      <c r="L8" s="740">
        <v>6</v>
      </c>
      <c r="M8" s="740" t="s">
        <v>5020</v>
      </c>
      <c r="N8" s="741">
        <v>4</v>
      </c>
      <c r="O8" s="742" t="s">
        <v>1053</v>
      </c>
      <c r="P8" s="1063"/>
      <c r="Q8" s="1063"/>
      <c r="R8" s="1063">
        <v>1</v>
      </c>
      <c r="S8" s="1064" t="s">
        <v>123</v>
      </c>
    </row>
    <row r="9" spans="1:19" s="743" customFormat="1" ht="23.25" customHeight="1" x14ac:dyDescent="0.25">
      <c r="A9" s="744">
        <v>4</v>
      </c>
      <c r="B9" s="239" t="s">
        <v>571</v>
      </c>
      <c r="C9" s="607" t="s">
        <v>572</v>
      </c>
      <c r="D9" s="608" t="s">
        <v>309</v>
      </c>
      <c r="E9" s="733">
        <v>1</v>
      </c>
      <c r="F9" s="734" t="s">
        <v>573</v>
      </c>
      <c r="G9" s="735">
        <v>2008</v>
      </c>
      <c r="H9" s="736" t="s">
        <v>33</v>
      </c>
      <c r="I9" s="737" t="s">
        <v>575</v>
      </c>
      <c r="J9" s="738" t="s">
        <v>574</v>
      </c>
      <c r="K9" s="739" t="s">
        <v>5084</v>
      </c>
      <c r="L9" s="740">
        <v>1</v>
      </c>
      <c r="M9" s="740" t="s">
        <v>4987</v>
      </c>
      <c r="N9" s="741">
        <v>4</v>
      </c>
      <c r="O9" s="742" t="s">
        <v>1062</v>
      </c>
      <c r="P9" s="1063"/>
      <c r="Q9" s="1063"/>
      <c r="R9" s="1063">
        <v>1</v>
      </c>
      <c r="S9" s="1064" t="s">
        <v>219</v>
      </c>
    </row>
    <row r="10" spans="1:19" s="743" customFormat="1" ht="23.25" customHeight="1" x14ac:dyDescent="0.25">
      <c r="A10" s="744">
        <v>5</v>
      </c>
      <c r="B10" s="239" t="s">
        <v>576</v>
      </c>
      <c r="C10" s="607" t="s">
        <v>577</v>
      </c>
      <c r="D10" s="608" t="s">
        <v>309</v>
      </c>
      <c r="E10" s="733">
        <v>1</v>
      </c>
      <c r="F10" s="734" t="s">
        <v>510</v>
      </c>
      <c r="G10" s="735">
        <v>2008</v>
      </c>
      <c r="H10" s="736" t="s">
        <v>33</v>
      </c>
      <c r="I10" s="737" t="s">
        <v>579</v>
      </c>
      <c r="J10" s="738" t="s">
        <v>578</v>
      </c>
      <c r="K10" s="739" t="s">
        <v>5085</v>
      </c>
      <c r="L10" s="740">
        <v>5</v>
      </c>
      <c r="M10" s="740" t="s">
        <v>4992</v>
      </c>
      <c r="N10" s="741">
        <v>4</v>
      </c>
      <c r="O10" s="742" t="s">
        <v>1053</v>
      </c>
      <c r="P10" s="1063">
        <v>1</v>
      </c>
      <c r="Q10" s="1063"/>
      <c r="R10" s="1063"/>
      <c r="S10" s="1064"/>
    </row>
    <row r="11" spans="1:19" s="743" customFormat="1" ht="23.25" customHeight="1" x14ac:dyDescent="0.25">
      <c r="A11" s="744">
        <v>6</v>
      </c>
      <c r="B11" s="239" t="s">
        <v>580</v>
      </c>
      <c r="C11" s="607" t="s">
        <v>581</v>
      </c>
      <c r="D11" s="608" t="s">
        <v>309</v>
      </c>
      <c r="E11" s="733">
        <v>1</v>
      </c>
      <c r="F11" s="734" t="s">
        <v>582</v>
      </c>
      <c r="G11" s="735">
        <v>2008</v>
      </c>
      <c r="H11" s="736" t="s">
        <v>33</v>
      </c>
      <c r="I11" s="737" t="s">
        <v>584</v>
      </c>
      <c r="J11" s="738" t="s">
        <v>583</v>
      </c>
      <c r="K11" s="739" t="s">
        <v>5086</v>
      </c>
      <c r="L11" s="740">
        <v>4</v>
      </c>
      <c r="M11" s="740" t="s">
        <v>4996</v>
      </c>
      <c r="N11" s="741">
        <v>4</v>
      </c>
      <c r="O11" s="742" t="s">
        <v>1549</v>
      </c>
      <c r="P11" s="1063"/>
      <c r="Q11" s="1063"/>
      <c r="R11" s="1063">
        <v>1</v>
      </c>
      <c r="S11" s="1064" t="s">
        <v>585</v>
      </c>
    </row>
    <row r="12" spans="1:19" s="756" customFormat="1" ht="23.25" customHeight="1" x14ac:dyDescent="0.25">
      <c r="A12" s="744">
        <v>7</v>
      </c>
      <c r="B12" s="621" t="s">
        <v>586</v>
      </c>
      <c r="C12" s="622" t="s">
        <v>587</v>
      </c>
      <c r="D12" s="623" t="s">
        <v>39</v>
      </c>
      <c r="E12" s="746">
        <v>0</v>
      </c>
      <c r="F12" s="747" t="s">
        <v>588</v>
      </c>
      <c r="G12" s="748">
        <v>2007</v>
      </c>
      <c r="H12" s="749" t="s">
        <v>33</v>
      </c>
      <c r="I12" s="750" t="s">
        <v>590</v>
      </c>
      <c r="J12" s="751" t="s">
        <v>589</v>
      </c>
      <c r="K12" s="752" t="s">
        <v>5087</v>
      </c>
      <c r="L12" s="753">
        <v>15</v>
      </c>
      <c r="M12" s="753">
        <v>33</v>
      </c>
      <c r="N12" s="754">
        <v>3</v>
      </c>
      <c r="O12" s="755" t="s">
        <v>1062</v>
      </c>
      <c r="P12" s="1066"/>
      <c r="Q12" s="1066"/>
      <c r="R12" s="1066">
        <v>1</v>
      </c>
      <c r="S12" s="1065"/>
    </row>
    <row r="13" spans="1:19" s="743" customFormat="1" ht="23.25" customHeight="1" x14ac:dyDescent="0.25">
      <c r="A13" s="744">
        <v>8</v>
      </c>
      <c r="B13" s="239" t="s">
        <v>591</v>
      </c>
      <c r="C13" s="607" t="s">
        <v>592</v>
      </c>
      <c r="D13" s="608" t="s">
        <v>39</v>
      </c>
      <c r="E13" s="733">
        <v>0</v>
      </c>
      <c r="F13" s="734" t="s">
        <v>593</v>
      </c>
      <c r="G13" s="735">
        <v>2008</v>
      </c>
      <c r="H13" s="736" t="s">
        <v>33</v>
      </c>
      <c r="I13" s="737" t="s">
        <v>596</v>
      </c>
      <c r="J13" s="738" t="s">
        <v>595</v>
      </c>
      <c r="K13" s="739" t="s">
        <v>5088</v>
      </c>
      <c r="L13" s="740">
        <v>10</v>
      </c>
      <c r="M13" s="740"/>
      <c r="N13" s="741">
        <v>4</v>
      </c>
      <c r="O13" s="742" t="s">
        <v>1053</v>
      </c>
      <c r="P13" s="1063">
        <v>1</v>
      </c>
      <c r="Q13" s="1063"/>
      <c r="R13" s="1063"/>
      <c r="S13" s="1064"/>
    </row>
    <row r="14" spans="1:19" s="743" customFormat="1" ht="23.25" customHeight="1" x14ac:dyDescent="0.25">
      <c r="A14" s="744">
        <v>9</v>
      </c>
      <c r="B14" s="239" t="s">
        <v>597</v>
      </c>
      <c r="C14" s="607" t="s">
        <v>598</v>
      </c>
      <c r="D14" s="608" t="s">
        <v>599</v>
      </c>
      <c r="E14" s="733">
        <v>0</v>
      </c>
      <c r="F14" s="734" t="s">
        <v>407</v>
      </c>
      <c r="G14" s="735">
        <v>2008</v>
      </c>
      <c r="H14" s="736" t="s">
        <v>33</v>
      </c>
      <c r="I14" s="737" t="s">
        <v>602</v>
      </c>
      <c r="J14" s="738" t="s">
        <v>601</v>
      </c>
      <c r="K14" s="739">
        <v>114</v>
      </c>
      <c r="L14" s="740">
        <v>7</v>
      </c>
      <c r="M14" s="740">
        <v>7</v>
      </c>
      <c r="N14" s="741">
        <v>2</v>
      </c>
      <c r="O14" s="742" t="s">
        <v>1062</v>
      </c>
      <c r="P14" s="1063"/>
      <c r="Q14" s="1063">
        <v>1</v>
      </c>
      <c r="R14" s="1063"/>
      <c r="S14" s="1064" t="s">
        <v>600</v>
      </c>
    </row>
    <row r="15" spans="1:19" s="743" customFormat="1" ht="23.25" customHeight="1" x14ac:dyDescent="0.25">
      <c r="A15" s="744">
        <v>10</v>
      </c>
      <c r="B15" s="239" t="s">
        <v>603</v>
      </c>
      <c r="C15" s="607" t="s">
        <v>604</v>
      </c>
      <c r="D15" s="608" t="s">
        <v>605</v>
      </c>
      <c r="E15" s="733">
        <v>0</v>
      </c>
      <c r="F15" s="734" t="s">
        <v>46</v>
      </c>
      <c r="G15" s="735">
        <v>2008</v>
      </c>
      <c r="H15" s="736" t="s">
        <v>33</v>
      </c>
      <c r="I15" s="737" t="s">
        <v>607</v>
      </c>
      <c r="J15" s="738" t="s">
        <v>606</v>
      </c>
      <c r="K15" s="739" t="s">
        <v>5089</v>
      </c>
      <c r="L15" s="740">
        <v>12</v>
      </c>
      <c r="M15" s="740" t="s">
        <v>4996</v>
      </c>
      <c r="N15" s="741">
        <v>4</v>
      </c>
      <c r="O15" s="742" t="s">
        <v>1062</v>
      </c>
      <c r="P15" s="1063">
        <v>1</v>
      </c>
      <c r="Q15" s="1063"/>
      <c r="R15" s="1063"/>
      <c r="S15" s="1064"/>
    </row>
    <row r="16" spans="1:19" s="743" customFormat="1" ht="23.25" customHeight="1" x14ac:dyDescent="0.25">
      <c r="A16" s="744">
        <v>11</v>
      </c>
      <c r="B16" s="239" t="s">
        <v>613</v>
      </c>
      <c r="C16" s="607" t="s">
        <v>614</v>
      </c>
      <c r="D16" s="608" t="s">
        <v>70</v>
      </c>
      <c r="E16" s="733">
        <v>0</v>
      </c>
      <c r="F16" s="734" t="s">
        <v>615</v>
      </c>
      <c r="G16" s="735">
        <v>2008</v>
      </c>
      <c r="H16" s="736" t="s">
        <v>33</v>
      </c>
      <c r="I16" s="737" t="s">
        <v>617</v>
      </c>
      <c r="J16" s="738" t="s">
        <v>616</v>
      </c>
      <c r="K16" s="739" t="s">
        <v>5091</v>
      </c>
      <c r="L16" s="740">
        <v>59</v>
      </c>
      <c r="M16" s="740" t="s">
        <v>4987</v>
      </c>
      <c r="N16" s="741">
        <v>4</v>
      </c>
      <c r="O16" s="742" t="s">
        <v>1155</v>
      </c>
      <c r="P16" s="1063"/>
      <c r="Q16" s="1063"/>
      <c r="R16" s="1063">
        <v>1</v>
      </c>
      <c r="S16" s="1064" t="s">
        <v>79</v>
      </c>
    </row>
    <row r="17" spans="1:19" s="743" customFormat="1" ht="23.25" customHeight="1" x14ac:dyDescent="0.25">
      <c r="A17" s="744">
        <v>12</v>
      </c>
      <c r="B17" s="239" t="s">
        <v>618</v>
      </c>
      <c r="C17" s="607" t="s">
        <v>619</v>
      </c>
      <c r="D17" s="608" t="s">
        <v>620</v>
      </c>
      <c r="E17" s="733">
        <v>1</v>
      </c>
      <c r="F17" s="734" t="s">
        <v>621</v>
      </c>
      <c r="G17" s="735">
        <v>2008</v>
      </c>
      <c r="H17" s="736" t="s">
        <v>33</v>
      </c>
      <c r="I17" s="737" t="s">
        <v>623</v>
      </c>
      <c r="J17" s="738" t="s">
        <v>622</v>
      </c>
      <c r="K17" s="739" t="s">
        <v>5092</v>
      </c>
      <c r="L17" s="740">
        <v>6</v>
      </c>
      <c r="M17" s="740" t="s">
        <v>4987</v>
      </c>
      <c r="N17" s="741">
        <v>4</v>
      </c>
      <c r="O17" s="742" t="s">
        <v>1062</v>
      </c>
      <c r="P17" s="1063">
        <v>1</v>
      </c>
      <c r="Q17" s="1063"/>
      <c r="R17" s="1063"/>
      <c r="S17" s="1064"/>
    </row>
    <row r="18" spans="1:19" s="743" customFormat="1" ht="23.25" customHeight="1" x14ac:dyDescent="0.25">
      <c r="A18" s="744">
        <v>13</v>
      </c>
      <c r="B18" s="239" t="s">
        <v>624</v>
      </c>
      <c r="C18" s="607" t="s">
        <v>625</v>
      </c>
      <c r="D18" s="608" t="s">
        <v>114</v>
      </c>
      <c r="E18" s="733">
        <v>0</v>
      </c>
      <c r="F18" s="734" t="s">
        <v>626</v>
      </c>
      <c r="G18" s="735">
        <v>2008</v>
      </c>
      <c r="H18" s="736" t="s">
        <v>33</v>
      </c>
      <c r="I18" s="737" t="s">
        <v>628</v>
      </c>
      <c r="J18" s="738" t="s">
        <v>627</v>
      </c>
      <c r="K18" s="739" t="s">
        <v>5093</v>
      </c>
      <c r="L18" s="740">
        <v>15</v>
      </c>
      <c r="M18" s="740">
        <v>33</v>
      </c>
      <c r="N18" s="741">
        <v>3</v>
      </c>
      <c r="O18" s="742" t="s">
        <v>1062</v>
      </c>
      <c r="P18" s="1063"/>
      <c r="Q18" s="1063"/>
      <c r="R18" s="1063">
        <v>1</v>
      </c>
      <c r="S18" s="1064" t="s">
        <v>85</v>
      </c>
    </row>
    <row r="19" spans="1:19" s="743" customFormat="1" ht="23.25" customHeight="1" x14ac:dyDescent="0.25">
      <c r="A19" s="744">
        <v>14</v>
      </c>
      <c r="B19" s="239" t="s">
        <v>629</v>
      </c>
      <c r="C19" s="607" t="s">
        <v>630</v>
      </c>
      <c r="D19" s="608" t="s">
        <v>114</v>
      </c>
      <c r="E19" s="733">
        <v>0</v>
      </c>
      <c r="F19" s="734" t="s">
        <v>621</v>
      </c>
      <c r="G19" s="735">
        <v>2008</v>
      </c>
      <c r="H19" s="736" t="s">
        <v>33</v>
      </c>
      <c r="I19" s="737" t="s">
        <v>632</v>
      </c>
      <c r="J19" s="738" t="s">
        <v>631</v>
      </c>
      <c r="K19" s="739" t="s">
        <v>5088</v>
      </c>
      <c r="L19" s="740">
        <v>10</v>
      </c>
      <c r="M19" s="740" t="s">
        <v>4992</v>
      </c>
      <c r="N19" s="741">
        <v>4</v>
      </c>
      <c r="O19" s="742" t="s">
        <v>1053</v>
      </c>
      <c r="P19" s="1063">
        <v>1</v>
      </c>
      <c r="Q19" s="1063"/>
      <c r="R19" s="1063"/>
      <c r="S19" s="1064"/>
    </row>
    <row r="20" spans="1:19" s="743" customFormat="1" ht="23.25" customHeight="1" x14ac:dyDescent="0.25">
      <c r="A20" s="744">
        <v>15</v>
      </c>
      <c r="B20" s="239" t="s">
        <v>633</v>
      </c>
      <c r="C20" s="607" t="s">
        <v>634</v>
      </c>
      <c r="D20" s="608" t="s">
        <v>388</v>
      </c>
      <c r="E20" s="733">
        <v>0</v>
      </c>
      <c r="F20" s="734" t="s">
        <v>635</v>
      </c>
      <c r="G20" s="735">
        <v>2008</v>
      </c>
      <c r="H20" s="736" t="s">
        <v>33</v>
      </c>
      <c r="I20" s="737" t="s">
        <v>637</v>
      </c>
      <c r="J20" s="738" t="s">
        <v>636</v>
      </c>
      <c r="K20" s="739" t="s">
        <v>5094</v>
      </c>
      <c r="L20" s="740">
        <v>10</v>
      </c>
      <c r="M20" s="740" t="s">
        <v>4992</v>
      </c>
      <c r="N20" s="741">
        <v>4</v>
      </c>
      <c r="O20" s="742" t="s">
        <v>1053</v>
      </c>
      <c r="P20" s="1063">
        <v>1</v>
      </c>
      <c r="Q20" s="1063"/>
      <c r="R20" s="1063"/>
      <c r="S20" s="1064"/>
    </row>
    <row r="21" spans="1:19" s="743" customFormat="1" ht="23.25" customHeight="1" x14ac:dyDescent="0.25">
      <c r="A21" s="744">
        <v>16</v>
      </c>
      <c r="B21" s="239" t="s">
        <v>652</v>
      </c>
      <c r="C21" s="607" t="s">
        <v>5458</v>
      </c>
      <c r="D21" s="608" t="s">
        <v>654</v>
      </c>
      <c r="E21" s="733">
        <v>1</v>
      </c>
      <c r="F21" s="734" t="s">
        <v>655</v>
      </c>
      <c r="G21" s="735">
        <v>2008</v>
      </c>
      <c r="H21" s="736" t="s">
        <v>33</v>
      </c>
      <c r="I21" s="737"/>
      <c r="J21" s="738" t="s">
        <v>657</v>
      </c>
      <c r="K21" s="739">
        <v>105</v>
      </c>
      <c r="L21" s="740">
        <v>47</v>
      </c>
      <c r="M21" s="740">
        <v>43</v>
      </c>
      <c r="N21" s="741">
        <v>4</v>
      </c>
      <c r="O21" s="742" t="s">
        <v>2513</v>
      </c>
      <c r="P21" s="1063"/>
      <c r="Q21" s="1063"/>
      <c r="R21" s="1063">
        <v>1</v>
      </c>
      <c r="S21" s="1064" t="s">
        <v>656</v>
      </c>
    </row>
    <row r="22" spans="1:19" s="743" customFormat="1" ht="23.25" customHeight="1" x14ac:dyDescent="0.25">
      <c r="A22" s="744">
        <v>17</v>
      </c>
      <c r="B22" s="239" t="s">
        <v>658</v>
      </c>
      <c r="C22" s="607" t="s">
        <v>659</v>
      </c>
      <c r="D22" s="608" t="s">
        <v>654</v>
      </c>
      <c r="E22" s="733">
        <v>1</v>
      </c>
      <c r="F22" s="734" t="s">
        <v>660</v>
      </c>
      <c r="G22" s="735">
        <v>2008</v>
      </c>
      <c r="H22" s="736" t="s">
        <v>33</v>
      </c>
      <c r="I22" s="737" t="s">
        <v>662</v>
      </c>
      <c r="J22" s="738" t="s">
        <v>661</v>
      </c>
      <c r="K22" s="739">
        <v>247</v>
      </c>
      <c r="L22" s="740">
        <v>7</v>
      </c>
      <c r="M22" s="740" t="s">
        <v>4987</v>
      </c>
      <c r="N22" s="741">
        <v>4</v>
      </c>
      <c r="O22" s="742" t="s">
        <v>1062</v>
      </c>
      <c r="P22" s="1063">
        <v>1</v>
      </c>
      <c r="Q22" s="1063"/>
      <c r="R22" s="1063"/>
      <c r="S22" s="1064"/>
    </row>
    <row r="23" spans="1:19" s="743" customFormat="1" ht="23.25" customHeight="1" x14ac:dyDescent="0.25">
      <c r="A23" s="744">
        <v>18</v>
      </c>
      <c r="B23" s="239" t="s">
        <v>638</v>
      </c>
      <c r="C23" s="607" t="s">
        <v>639</v>
      </c>
      <c r="D23" s="608" t="s">
        <v>640</v>
      </c>
      <c r="E23" s="733">
        <v>0</v>
      </c>
      <c r="F23" s="734" t="s">
        <v>154</v>
      </c>
      <c r="G23" s="735">
        <v>2008</v>
      </c>
      <c r="H23" s="736" t="s">
        <v>33</v>
      </c>
      <c r="I23" s="737" t="s">
        <v>642</v>
      </c>
      <c r="J23" s="738" t="s">
        <v>641</v>
      </c>
      <c r="K23" s="739" t="s">
        <v>5095</v>
      </c>
      <c r="L23" s="740">
        <v>12</v>
      </c>
      <c r="M23" s="740">
        <v>17</v>
      </c>
      <c r="N23" s="741">
        <v>4</v>
      </c>
      <c r="O23" s="742" t="s">
        <v>1053</v>
      </c>
      <c r="P23" s="1063">
        <v>1</v>
      </c>
      <c r="Q23" s="1063"/>
      <c r="R23" s="1063"/>
      <c r="S23" s="1064"/>
    </row>
    <row r="24" spans="1:19" s="743" customFormat="1" ht="23.25" customHeight="1" x14ac:dyDescent="0.25">
      <c r="A24" s="744">
        <v>19</v>
      </c>
      <c r="B24" s="239" t="s">
        <v>643</v>
      </c>
      <c r="C24" s="607" t="s">
        <v>644</v>
      </c>
      <c r="D24" s="608" t="s">
        <v>640</v>
      </c>
      <c r="E24" s="733">
        <v>1</v>
      </c>
      <c r="F24" s="734" t="s">
        <v>161</v>
      </c>
      <c r="G24" s="735">
        <v>2008</v>
      </c>
      <c r="H24" s="736" t="s">
        <v>33</v>
      </c>
      <c r="I24" s="737" t="s">
        <v>646</v>
      </c>
      <c r="J24" s="738" t="s">
        <v>645</v>
      </c>
      <c r="K24" s="739" t="s">
        <v>5096</v>
      </c>
      <c r="L24" s="740">
        <v>8</v>
      </c>
      <c r="M24" s="740" t="s">
        <v>4996</v>
      </c>
      <c r="N24" s="741">
        <v>4</v>
      </c>
      <c r="O24" s="742" t="s">
        <v>1062</v>
      </c>
      <c r="P24" s="1063"/>
      <c r="Q24" s="1063">
        <v>1</v>
      </c>
      <c r="R24" s="1063"/>
      <c r="S24" s="1064" t="s">
        <v>36</v>
      </c>
    </row>
    <row r="25" spans="1:19" s="743" customFormat="1" ht="23.25" customHeight="1" x14ac:dyDescent="0.25">
      <c r="A25" s="744">
        <v>20</v>
      </c>
      <c r="B25" s="239"/>
      <c r="C25" s="607" t="s">
        <v>5399</v>
      </c>
      <c r="D25" s="608" t="s">
        <v>5404</v>
      </c>
      <c r="E25" s="733">
        <v>0</v>
      </c>
      <c r="F25" s="734" t="s">
        <v>3671</v>
      </c>
      <c r="G25" s="735">
        <v>2008</v>
      </c>
      <c r="H25" s="736" t="s">
        <v>33</v>
      </c>
      <c r="I25" s="737" t="s">
        <v>5399</v>
      </c>
      <c r="J25" s="738" t="s">
        <v>5400</v>
      </c>
      <c r="K25" s="739" t="s">
        <v>5401</v>
      </c>
      <c r="L25" s="740">
        <v>6</v>
      </c>
      <c r="M25" s="740" t="s">
        <v>5402</v>
      </c>
      <c r="N25" s="741">
        <v>1</v>
      </c>
      <c r="O25" s="742" t="s">
        <v>5403</v>
      </c>
      <c r="P25" s="1063">
        <v>1</v>
      </c>
      <c r="Q25" s="1063"/>
      <c r="R25" s="1063"/>
      <c r="S25" s="1064"/>
    </row>
    <row r="26" spans="1:19" s="743" customFormat="1" ht="23.25" customHeight="1" x14ac:dyDescent="0.25">
      <c r="A26" s="744">
        <v>21</v>
      </c>
      <c r="B26" s="239" t="s">
        <v>647</v>
      </c>
      <c r="C26" s="607" t="s">
        <v>648</v>
      </c>
      <c r="D26" s="608" t="s">
        <v>146</v>
      </c>
      <c r="E26" s="733">
        <v>0</v>
      </c>
      <c r="F26" s="734" t="s">
        <v>649</v>
      </c>
      <c r="G26" s="735">
        <v>2008</v>
      </c>
      <c r="H26" s="736" t="s">
        <v>33</v>
      </c>
      <c r="I26" s="737" t="s">
        <v>651</v>
      </c>
      <c r="J26" s="738" t="s">
        <v>650</v>
      </c>
      <c r="K26" s="739" t="s">
        <v>5097</v>
      </c>
      <c r="L26" s="740">
        <v>7</v>
      </c>
      <c r="M26" s="740" t="s">
        <v>4996</v>
      </c>
      <c r="N26" s="741">
        <v>4</v>
      </c>
      <c r="O26" s="742" t="s">
        <v>1062</v>
      </c>
      <c r="P26" s="1063"/>
      <c r="Q26" s="1063">
        <v>1</v>
      </c>
      <c r="R26" s="1063"/>
      <c r="S26" s="1064" t="s">
        <v>36</v>
      </c>
    </row>
    <row r="27" spans="1:19" s="743" customFormat="1" ht="23.25" customHeight="1" x14ac:dyDescent="0.25">
      <c r="A27" s="744">
        <v>22</v>
      </c>
      <c r="B27" s="581" t="s">
        <v>4855</v>
      </c>
      <c r="C27" s="588" t="s">
        <v>4856</v>
      </c>
      <c r="D27" s="589" t="s">
        <v>5338</v>
      </c>
      <c r="E27" s="127" t="s">
        <v>4846</v>
      </c>
      <c r="F27" s="476" t="s">
        <v>712</v>
      </c>
      <c r="G27" s="977" t="s">
        <v>4848</v>
      </c>
      <c r="H27" s="585" t="s">
        <v>33</v>
      </c>
      <c r="I27" s="324" t="s">
        <v>4858</v>
      </c>
      <c r="J27" s="978" t="s">
        <v>4857</v>
      </c>
      <c r="K27" s="1017" t="s">
        <v>5441</v>
      </c>
      <c r="L27" s="981">
        <v>15</v>
      </c>
      <c r="M27" s="979">
        <v>2</v>
      </c>
      <c r="N27" s="980">
        <v>3</v>
      </c>
      <c r="O27" s="294" t="s">
        <v>3405</v>
      </c>
      <c r="P27" s="1043">
        <v>1</v>
      </c>
      <c r="Q27" s="1043"/>
      <c r="R27" s="1240"/>
      <c r="S27" s="1240"/>
    </row>
    <row r="28" spans="1:19" s="743" customFormat="1" ht="23.25" customHeight="1" x14ac:dyDescent="0.25">
      <c r="A28" s="744">
        <v>23</v>
      </c>
      <c r="B28" s="239" t="s">
        <v>666</v>
      </c>
      <c r="C28" s="607" t="s">
        <v>667</v>
      </c>
      <c r="D28" s="608" t="s">
        <v>175</v>
      </c>
      <c r="E28" s="733">
        <v>0</v>
      </c>
      <c r="F28" s="734" t="s">
        <v>58</v>
      </c>
      <c r="G28" s="735">
        <v>2008</v>
      </c>
      <c r="H28" s="736" t="s">
        <v>33</v>
      </c>
      <c r="I28" s="737" t="s">
        <v>669</v>
      </c>
      <c r="J28" s="738" t="s">
        <v>668</v>
      </c>
      <c r="K28" s="739" t="s">
        <v>5099</v>
      </c>
      <c r="L28" s="740">
        <v>15</v>
      </c>
      <c r="M28" s="740" t="s">
        <v>4996</v>
      </c>
      <c r="N28" s="741">
        <v>4</v>
      </c>
      <c r="O28" s="742" t="s">
        <v>1062</v>
      </c>
      <c r="P28" s="1069"/>
      <c r="Q28" s="1069">
        <v>1</v>
      </c>
      <c r="R28" s="1069"/>
      <c r="S28" s="1070"/>
    </row>
    <row r="29" spans="1:19" s="743" customFormat="1" ht="23.25" customHeight="1" x14ac:dyDescent="0.25">
      <c r="A29" s="744">
        <v>24</v>
      </c>
      <c r="B29" s="239" t="s">
        <v>670</v>
      </c>
      <c r="C29" s="607" t="s">
        <v>671</v>
      </c>
      <c r="D29" s="608" t="s">
        <v>175</v>
      </c>
      <c r="E29" s="733">
        <v>0</v>
      </c>
      <c r="F29" s="734" t="s">
        <v>672</v>
      </c>
      <c r="G29" s="735">
        <v>2008</v>
      </c>
      <c r="H29" s="736" t="s">
        <v>252</v>
      </c>
      <c r="I29" s="737" t="s">
        <v>674</v>
      </c>
      <c r="J29" s="738" t="s">
        <v>673</v>
      </c>
      <c r="K29" s="739" t="s">
        <v>5100</v>
      </c>
      <c r="L29" s="740">
        <v>14</v>
      </c>
      <c r="M29" s="740" t="s">
        <v>4996</v>
      </c>
      <c r="N29" s="741">
        <v>4</v>
      </c>
      <c r="O29" s="742" t="s">
        <v>1062</v>
      </c>
      <c r="P29" s="1069"/>
      <c r="Q29" s="1069"/>
      <c r="R29" s="1069">
        <v>1</v>
      </c>
      <c r="S29" s="1070" t="s">
        <v>109</v>
      </c>
    </row>
    <row r="30" spans="1:19" s="743" customFormat="1" ht="23.25" customHeight="1" x14ac:dyDescent="0.25">
      <c r="A30" s="744">
        <v>25</v>
      </c>
      <c r="B30" s="239" t="s">
        <v>675</v>
      </c>
      <c r="C30" s="607" t="s">
        <v>676</v>
      </c>
      <c r="D30" s="608" t="s">
        <v>206</v>
      </c>
      <c r="E30" s="733">
        <v>1</v>
      </c>
      <c r="F30" s="734" t="s">
        <v>677</v>
      </c>
      <c r="G30" s="735">
        <v>2008</v>
      </c>
      <c r="H30" s="736" t="s">
        <v>33</v>
      </c>
      <c r="I30" s="737" t="s">
        <v>679</v>
      </c>
      <c r="J30" s="738" t="s">
        <v>678</v>
      </c>
      <c r="K30" s="739" t="s">
        <v>5051</v>
      </c>
      <c r="L30" s="740">
        <v>10</v>
      </c>
      <c r="M30" s="740" t="s">
        <v>4992</v>
      </c>
      <c r="N30" s="741">
        <v>4</v>
      </c>
      <c r="O30" s="742" t="s">
        <v>1053</v>
      </c>
      <c r="P30" s="1069"/>
      <c r="Q30" s="1069"/>
      <c r="R30" s="1069">
        <v>1</v>
      </c>
      <c r="S30" s="1070" t="s">
        <v>36</v>
      </c>
    </row>
    <row r="31" spans="1:19" s="743" customFormat="1" ht="23.25" customHeight="1" x14ac:dyDescent="0.25">
      <c r="A31" s="744">
        <v>26</v>
      </c>
      <c r="B31" s="239" t="s">
        <v>680</v>
      </c>
      <c r="C31" s="607" t="s">
        <v>681</v>
      </c>
      <c r="D31" s="608" t="s">
        <v>682</v>
      </c>
      <c r="E31" s="733">
        <v>0</v>
      </c>
      <c r="F31" s="734" t="s">
        <v>582</v>
      </c>
      <c r="G31" s="735">
        <v>2008</v>
      </c>
      <c r="H31" s="736" t="s">
        <v>33</v>
      </c>
      <c r="I31" s="737" t="s">
        <v>685</v>
      </c>
      <c r="J31" s="738" t="s">
        <v>684</v>
      </c>
      <c r="K31" s="739" t="s">
        <v>5101</v>
      </c>
      <c r="L31" s="740">
        <v>4</v>
      </c>
      <c r="M31" s="740"/>
      <c r="N31" s="741"/>
      <c r="O31" s="742" t="s">
        <v>565</v>
      </c>
      <c r="P31" s="1069">
        <v>1</v>
      </c>
      <c r="Q31" s="1069"/>
      <c r="R31" s="1069"/>
      <c r="S31" s="1070"/>
    </row>
    <row r="32" spans="1:19" s="743" customFormat="1" ht="23.25" customHeight="1" x14ac:dyDescent="0.25">
      <c r="A32" s="744">
        <v>27</v>
      </c>
      <c r="B32" s="239" t="s">
        <v>686</v>
      </c>
      <c r="C32" s="607" t="s">
        <v>687</v>
      </c>
      <c r="D32" s="608" t="s">
        <v>688</v>
      </c>
      <c r="E32" s="733">
        <v>0</v>
      </c>
      <c r="F32" s="734" t="s">
        <v>689</v>
      </c>
      <c r="G32" s="735">
        <v>2008</v>
      </c>
      <c r="H32" s="736" t="s">
        <v>252</v>
      </c>
      <c r="I32" s="737" t="s">
        <v>691</v>
      </c>
      <c r="J32" s="738" t="s">
        <v>690</v>
      </c>
      <c r="K32" s="739" t="s">
        <v>5102</v>
      </c>
      <c r="L32" s="740">
        <v>6</v>
      </c>
      <c r="M32" s="740" t="s">
        <v>5103</v>
      </c>
      <c r="N32" s="741">
        <v>1</v>
      </c>
      <c r="O32" s="742" t="s">
        <v>1062</v>
      </c>
      <c r="P32" s="1069">
        <v>1</v>
      </c>
      <c r="Q32" s="1069"/>
      <c r="R32" s="1069"/>
      <c r="S32" s="1070"/>
    </row>
    <row r="33" spans="1:16147" s="743" customFormat="1" ht="23.25" customHeight="1" x14ac:dyDescent="0.25">
      <c r="A33" s="744">
        <v>28</v>
      </c>
      <c r="B33" s="239" t="s">
        <v>692</v>
      </c>
      <c r="C33" s="607" t="s">
        <v>693</v>
      </c>
      <c r="D33" s="608" t="s">
        <v>217</v>
      </c>
      <c r="E33" s="733">
        <v>1</v>
      </c>
      <c r="F33" s="734" t="s">
        <v>694</v>
      </c>
      <c r="G33" s="735">
        <v>2008</v>
      </c>
      <c r="H33" s="736" t="s">
        <v>33</v>
      </c>
      <c r="I33" s="737" t="s">
        <v>696</v>
      </c>
      <c r="J33" s="738" t="s">
        <v>695</v>
      </c>
      <c r="K33" s="739" t="s">
        <v>5104</v>
      </c>
      <c r="L33" s="740">
        <v>12</v>
      </c>
      <c r="M33" s="740">
        <v>17</v>
      </c>
      <c r="N33" s="741">
        <v>4</v>
      </c>
      <c r="O33" s="742" t="s">
        <v>1053</v>
      </c>
      <c r="P33" s="1069">
        <v>1</v>
      </c>
      <c r="Q33" s="1069"/>
      <c r="R33" s="1069"/>
      <c r="S33" s="1070"/>
    </row>
    <row r="34" spans="1:16147" s="743" customFormat="1" ht="23.25" customHeight="1" x14ac:dyDescent="0.25">
      <c r="A34" s="744">
        <v>29</v>
      </c>
      <c r="B34" s="239" t="s">
        <v>697</v>
      </c>
      <c r="C34" s="624" t="s">
        <v>698</v>
      </c>
      <c r="D34" s="625" t="s">
        <v>224</v>
      </c>
      <c r="E34" s="733">
        <v>1</v>
      </c>
      <c r="F34" s="734" t="s">
        <v>568</v>
      </c>
      <c r="G34" s="735">
        <v>2008</v>
      </c>
      <c r="H34" s="736" t="s">
        <v>33</v>
      </c>
      <c r="I34" s="737" t="s">
        <v>570</v>
      </c>
      <c r="J34" s="745" t="s">
        <v>569</v>
      </c>
      <c r="K34" s="739" t="s">
        <v>5083</v>
      </c>
      <c r="L34" s="740">
        <v>6</v>
      </c>
      <c r="M34" s="740" t="s">
        <v>5020</v>
      </c>
      <c r="N34" s="741">
        <v>4</v>
      </c>
      <c r="O34" s="742" t="s">
        <v>1053</v>
      </c>
      <c r="P34" s="1069"/>
      <c r="Q34" s="1069"/>
      <c r="R34" s="1069">
        <v>1</v>
      </c>
      <c r="S34" s="1070" t="s">
        <v>123</v>
      </c>
    </row>
    <row r="35" spans="1:16147" s="743" customFormat="1" ht="23.25" customHeight="1" x14ac:dyDescent="0.25">
      <c r="A35" s="744">
        <v>30</v>
      </c>
      <c r="B35" s="239" t="s">
        <v>699</v>
      </c>
      <c r="C35" s="607" t="s">
        <v>700</v>
      </c>
      <c r="D35" s="608" t="s">
        <v>701</v>
      </c>
      <c r="E35" s="733">
        <v>0</v>
      </c>
      <c r="F35" s="734" t="s">
        <v>258</v>
      </c>
      <c r="G35" s="735">
        <v>2008</v>
      </c>
      <c r="H35" s="736" t="s">
        <v>33</v>
      </c>
      <c r="I35" s="737" t="s">
        <v>703</v>
      </c>
      <c r="J35" s="738" t="s">
        <v>702</v>
      </c>
      <c r="K35" s="739" t="s">
        <v>5092</v>
      </c>
      <c r="L35" s="740">
        <v>6</v>
      </c>
      <c r="M35" s="740" t="s">
        <v>4987</v>
      </c>
      <c r="N35" s="741">
        <v>4</v>
      </c>
      <c r="O35" s="742" t="s">
        <v>1062</v>
      </c>
      <c r="P35" s="1069"/>
      <c r="Q35" s="1069"/>
      <c r="R35" s="1069">
        <v>1</v>
      </c>
      <c r="S35" s="1070" t="s">
        <v>41</v>
      </c>
    </row>
    <row r="36" spans="1:16147" s="743" customFormat="1" ht="23.25" customHeight="1" x14ac:dyDescent="0.25">
      <c r="A36" s="744">
        <v>31</v>
      </c>
      <c r="B36" s="239" t="s">
        <v>704</v>
      </c>
      <c r="C36" s="607" t="s">
        <v>705</v>
      </c>
      <c r="D36" s="608" t="s">
        <v>459</v>
      </c>
      <c r="E36" s="733">
        <v>0</v>
      </c>
      <c r="F36" s="734" t="s">
        <v>706</v>
      </c>
      <c r="G36" s="735">
        <v>2008</v>
      </c>
      <c r="H36" s="736" t="s">
        <v>33</v>
      </c>
      <c r="I36" s="737" t="s">
        <v>709</v>
      </c>
      <c r="J36" s="738" t="s">
        <v>708</v>
      </c>
      <c r="K36" s="739" t="s">
        <v>5105</v>
      </c>
      <c r="L36" s="740"/>
      <c r="M36" s="740" t="s">
        <v>5106</v>
      </c>
      <c r="N36" s="741"/>
      <c r="O36" s="742" t="s">
        <v>1053</v>
      </c>
      <c r="P36" s="1069"/>
      <c r="Q36" s="1069"/>
      <c r="R36" s="1069">
        <v>1</v>
      </c>
      <c r="S36" s="1070"/>
    </row>
    <row r="37" spans="1:16147" s="743" customFormat="1" ht="23.25" customHeight="1" x14ac:dyDescent="0.25">
      <c r="A37" s="744">
        <v>32</v>
      </c>
      <c r="B37" s="239" t="s">
        <v>710</v>
      </c>
      <c r="C37" s="607" t="s">
        <v>711</v>
      </c>
      <c r="D37" s="608" t="s">
        <v>459</v>
      </c>
      <c r="E37" s="733">
        <v>0</v>
      </c>
      <c r="F37" s="734" t="s">
        <v>712</v>
      </c>
      <c r="G37" s="735">
        <v>2008</v>
      </c>
      <c r="H37" s="736" t="s">
        <v>33</v>
      </c>
      <c r="I37" s="737" t="s">
        <v>715</v>
      </c>
      <c r="J37" s="738" t="s">
        <v>714</v>
      </c>
      <c r="K37" s="739" t="s">
        <v>5044</v>
      </c>
      <c r="L37" s="740">
        <v>9</v>
      </c>
      <c r="M37" s="740" t="s">
        <v>4996</v>
      </c>
      <c r="N37" s="741">
        <v>4</v>
      </c>
      <c r="O37" s="742" t="s">
        <v>1062</v>
      </c>
      <c r="P37" s="1069"/>
      <c r="Q37" s="1069"/>
      <c r="R37" s="1069">
        <v>1</v>
      </c>
      <c r="S37" s="1070" t="s">
        <v>716</v>
      </c>
    </row>
    <row r="38" spans="1:16147" s="743" customFormat="1" ht="23.25" customHeight="1" x14ac:dyDescent="0.25">
      <c r="A38" s="744">
        <v>33</v>
      </c>
      <c r="B38" s="239" t="s">
        <v>717</v>
      </c>
      <c r="C38" s="607" t="s">
        <v>718</v>
      </c>
      <c r="D38" s="608" t="s">
        <v>243</v>
      </c>
      <c r="E38" s="733">
        <v>1</v>
      </c>
      <c r="F38" s="734" t="s">
        <v>161</v>
      </c>
      <c r="G38" s="735">
        <v>2008</v>
      </c>
      <c r="H38" s="736" t="s">
        <v>33</v>
      </c>
      <c r="I38" s="737" t="s">
        <v>720</v>
      </c>
      <c r="J38" s="738" t="s">
        <v>719</v>
      </c>
      <c r="K38" s="739" t="s">
        <v>5107</v>
      </c>
      <c r="L38" s="740">
        <v>8</v>
      </c>
      <c r="M38" s="740" t="s">
        <v>4996</v>
      </c>
      <c r="N38" s="741">
        <v>4</v>
      </c>
      <c r="O38" s="742" t="s">
        <v>1062</v>
      </c>
      <c r="P38" s="1087"/>
      <c r="Q38" s="1087"/>
      <c r="R38" s="1087">
        <v>1</v>
      </c>
      <c r="S38" s="1090" t="s">
        <v>707</v>
      </c>
    </row>
    <row r="39" spans="1:16147" s="743" customFormat="1" ht="23.25" customHeight="1" x14ac:dyDescent="0.3">
      <c r="A39" s="744">
        <v>34</v>
      </c>
      <c r="B39" s="1099"/>
      <c r="C39" s="1100" t="s">
        <v>4862</v>
      </c>
      <c r="D39" s="589" t="s">
        <v>5337</v>
      </c>
      <c r="E39" s="1101" t="s">
        <v>4846</v>
      </c>
      <c r="F39" s="1102" t="s">
        <v>3025</v>
      </c>
      <c r="G39" s="1103" t="s">
        <v>4848</v>
      </c>
      <c r="H39" s="832" t="s">
        <v>33</v>
      </c>
      <c r="I39" s="1104" t="s">
        <v>4864</v>
      </c>
      <c r="J39" s="1105" t="s">
        <v>4863</v>
      </c>
      <c r="K39" s="1106" t="s">
        <v>4867</v>
      </c>
      <c r="L39" s="1107" t="s">
        <v>1053</v>
      </c>
      <c r="M39" s="1108">
        <v>7</v>
      </c>
      <c r="N39" s="1107" t="s">
        <v>1036</v>
      </c>
      <c r="O39" s="1109"/>
      <c r="P39" s="1110"/>
      <c r="Q39" s="1110"/>
      <c r="R39" s="1110"/>
      <c r="S39" s="1111"/>
      <c r="T39" s="1112"/>
      <c r="U39" s="1112"/>
      <c r="V39" s="1112"/>
      <c r="W39" s="1112"/>
      <c r="X39" s="1112"/>
      <c r="Y39" s="1112"/>
      <c r="Z39" s="1112"/>
      <c r="AA39" s="1112"/>
      <c r="AB39" s="1112"/>
      <c r="AC39" s="1112"/>
      <c r="AD39" s="1112"/>
      <c r="AE39" s="1112"/>
      <c r="AF39" s="1112"/>
      <c r="AG39" s="1112"/>
      <c r="AH39" s="1112"/>
      <c r="AI39" s="1112"/>
      <c r="AJ39" s="1112"/>
      <c r="AK39" s="1112"/>
      <c r="AL39" s="1112"/>
      <c r="AM39" s="1112"/>
      <c r="AN39" s="1112"/>
      <c r="AO39" s="1112"/>
      <c r="AP39" s="1112"/>
      <c r="AQ39" s="1113"/>
      <c r="AR39" s="1113"/>
      <c r="AS39" s="1113"/>
      <c r="AT39" s="1113"/>
      <c r="AU39" s="1113"/>
      <c r="AV39" s="1113"/>
      <c r="AW39" s="1113"/>
      <c r="AX39" s="1113"/>
      <c r="AY39" s="1113"/>
      <c r="AZ39" s="1113"/>
      <c r="BA39" s="1113"/>
      <c r="BB39" s="1113"/>
      <c r="BC39" s="1113"/>
      <c r="BD39" s="1113"/>
      <c r="BE39" s="1113"/>
      <c r="BF39" s="1113"/>
      <c r="BG39" s="1113"/>
      <c r="BH39" s="1113"/>
      <c r="BI39" s="1113"/>
      <c r="BJ39" s="1113"/>
      <c r="BK39" s="1113"/>
      <c r="BL39" s="1113"/>
      <c r="BM39" s="1113"/>
      <c r="BN39" s="1113"/>
      <c r="BO39" s="1113"/>
      <c r="BP39" s="1113"/>
      <c r="BQ39" s="1113"/>
      <c r="BR39" s="1113"/>
      <c r="BS39" s="1113"/>
      <c r="BT39" s="1113"/>
      <c r="BU39" s="1113"/>
      <c r="BV39" s="1113"/>
      <c r="BW39" s="1113"/>
      <c r="BX39" s="1113"/>
      <c r="BY39" s="1113"/>
      <c r="BZ39" s="1113"/>
      <c r="CA39" s="1113"/>
      <c r="CB39" s="1113"/>
      <c r="CC39" s="1113"/>
      <c r="CD39" s="1113"/>
      <c r="CE39" s="1113"/>
      <c r="CF39" s="1113"/>
      <c r="CG39" s="1113"/>
      <c r="CH39" s="1113"/>
      <c r="CI39" s="1113"/>
      <c r="CJ39" s="1113"/>
      <c r="CK39" s="1113"/>
      <c r="CL39" s="1113"/>
      <c r="CM39" s="1113"/>
      <c r="CN39" s="1113"/>
      <c r="CO39" s="1113"/>
      <c r="CP39" s="1113"/>
      <c r="CQ39" s="1113"/>
      <c r="CR39" s="1113"/>
      <c r="CS39" s="1113"/>
      <c r="CT39" s="1113"/>
      <c r="CU39" s="1113"/>
      <c r="CV39" s="1113"/>
      <c r="CW39" s="1113"/>
      <c r="CX39" s="1113"/>
      <c r="CY39" s="1113"/>
      <c r="CZ39" s="1113"/>
      <c r="DA39" s="1113"/>
      <c r="DB39" s="1113"/>
      <c r="DC39" s="1113"/>
      <c r="DD39" s="1113"/>
      <c r="DE39" s="1113"/>
      <c r="DF39" s="1113"/>
      <c r="DG39" s="1113"/>
      <c r="DH39" s="1113"/>
      <c r="DI39" s="1113"/>
      <c r="DJ39" s="1113"/>
      <c r="DK39" s="1113"/>
      <c r="DL39" s="1113"/>
      <c r="DM39" s="1113"/>
      <c r="DN39" s="1113"/>
      <c r="DO39" s="1113"/>
      <c r="DP39" s="1113"/>
      <c r="DQ39" s="1113"/>
      <c r="DR39" s="1113"/>
      <c r="DS39" s="1113"/>
      <c r="DT39" s="1113"/>
      <c r="DU39" s="1113"/>
      <c r="DV39" s="1113"/>
      <c r="DW39" s="1113"/>
      <c r="DX39" s="1113"/>
      <c r="DY39" s="1113"/>
      <c r="DZ39" s="1113"/>
      <c r="EA39" s="1113"/>
      <c r="EB39" s="1113"/>
      <c r="EC39" s="1113"/>
      <c r="ED39" s="1113"/>
      <c r="EE39" s="1113"/>
      <c r="EF39" s="1113"/>
      <c r="EG39" s="1113"/>
      <c r="EH39" s="1113"/>
      <c r="EI39" s="1113"/>
      <c r="EJ39" s="1113"/>
      <c r="EK39" s="1113"/>
      <c r="EL39" s="1113"/>
      <c r="EM39" s="1113"/>
      <c r="EN39" s="1113"/>
      <c r="EO39" s="1113"/>
      <c r="EP39" s="1113"/>
      <c r="EQ39" s="1113"/>
      <c r="ER39" s="1113"/>
      <c r="ES39" s="1113"/>
      <c r="ET39" s="1113"/>
      <c r="EU39" s="1113"/>
      <c r="EV39" s="1113"/>
      <c r="EW39" s="1113"/>
      <c r="EX39" s="1113"/>
      <c r="EY39" s="1113"/>
      <c r="EZ39" s="1113"/>
      <c r="FA39" s="1113"/>
      <c r="FB39" s="1113"/>
      <c r="FC39" s="1113"/>
      <c r="FD39" s="1113"/>
      <c r="FE39" s="1113"/>
      <c r="FF39" s="1113"/>
      <c r="FG39" s="1113"/>
      <c r="FH39" s="1113"/>
      <c r="FI39" s="1113"/>
      <c r="FJ39" s="1113"/>
      <c r="FK39" s="1113"/>
      <c r="FL39" s="1113"/>
      <c r="FM39" s="1113"/>
      <c r="FN39" s="1113"/>
      <c r="FO39" s="1113"/>
      <c r="FP39" s="1113"/>
      <c r="FQ39" s="1113"/>
      <c r="FR39" s="1113"/>
      <c r="FS39" s="1113"/>
      <c r="FT39" s="1113"/>
      <c r="FU39" s="1113"/>
      <c r="FV39" s="1113"/>
      <c r="FW39" s="1113"/>
      <c r="FX39" s="1113"/>
      <c r="FY39" s="1113"/>
      <c r="FZ39" s="1113"/>
      <c r="GA39" s="1113"/>
      <c r="GB39" s="1113"/>
      <c r="GC39" s="1113"/>
      <c r="GD39" s="1113"/>
      <c r="GE39" s="1113"/>
      <c r="GF39" s="1113"/>
      <c r="GG39" s="1113"/>
      <c r="GH39" s="1113"/>
      <c r="GI39" s="1113"/>
      <c r="GJ39" s="1113"/>
      <c r="GK39" s="1113"/>
      <c r="GL39" s="1113"/>
      <c r="GM39" s="1113"/>
      <c r="GN39" s="1113"/>
      <c r="GO39" s="1113"/>
      <c r="GP39" s="1113"/>
      <c r="GQ39" s="1113"/>
      <c r="GR39" s="1113"/>
      <c r="GS39" s="1113"/>
      <c r="GT39" s="1113"/>
      <c r="GU39" s="1113"/>
      <c r="GV39" s="1113"/>
      <c r="GW39" s="1113"/>
      <c r="GX39" s="1113"/>
      <c r="GY39" s="1113"/>
      <c r="GZ39" s="1113"/>
      <c r="HA39" s="1113"/>
      <c r="HB39" s="1113"/>
      <c r="HC39" s="1113"/>
      <c r="HD39" s="1113"/>
      <c r="HE39" s="1113"/>
      <c r="HF39" s="1113"/>
      <c r="HG39" s="1113"/>
      <c r="HH39" s="1113"/>
      <c r="HI39" s="1113"/>
      <c r="HJ39" s="1113"/>
      <c r="HK39" s="1113"/>
      <c r="HL39" s="1113"/>
      <c r="HM39" s="1113"/>
      <c r="HN39" s="1113"/>
      <c r="HO39" s="1113"/>
      <c r="HP39" s="1113"/>
      <c r="HQ39" s="1113"/>
      <c r="HR39" s="1113"/>
      <c r="HS39" s="1113"/>
      <c r="HT39" s="1113"/>
      <c r="HU39" s="1113"/>
      <c r="HV39" s="1113"/>
      <c r="HW39" s="1113"/>
      <c r="HX39" s="1113"/>
      <c r="HY39" s="1113"/>
      <c r="HZ39" s="1113"/>
      <c r="IA39" s="1113"/>
      <c r="IB39" s="1113"/>
      <c r="IC39" s="1113"/>
      <c r="ID39" s="1113"/>
      <c r="IE39" s="1113"/>
      <c r="IF39" s="1113"/>
      <c r="IG39" s="1113"/>
      <c r="IH39" s="1113"/>
      <c r="II39" s="1113"/>
      <c r="IJ39" s="1113"/>
      <c r="IK39" s="1113"/>
      <c r="IL39" s="1113"/>
      <c r="IM39" s="1113"/>
      <c r="IN39" s="1113"/>
      <c r="IO39" s="1113"/>
      <c r="IP39" s="1113"/>
      <c r="IQ39" s="1113"/>
      <c r="IR39" s="1113"/>
      <c r="IS39" s="1113"/>
      <c r="IT39" s="1113"/>
      <c r="IU39" s="1113"/>
      <c r="IV39" s="1113"/>
      <c r="IW39" s="1113"/>
      <c r="IX39" s="1113"/>
      <c r="IY39" s="1113"/>
      <c r="IZ39" s="1113"/>
      <c r="JA39" s="1113"/>
      <c r="JB39" s="1113"/>
      <c r="JC39" s="1113"/>
      <c r="JD39" s="1113"/>
      <c r="JE39" s="1113"/>
      <c r="JF39" s="1113"/>
      <c r="JG39" s="1113"/>
      <c r="JH39" s="1113"/>
      <c r="JI39" s="1113"/>
      <c r="JJ39" s="1113"/>
      <c r="JK39" s="1113"/>
      <c r="JL39" s="1113"/>
      <c r="JM39" s="1113"/>
      <c r="JN39" s="1113"/>
      <c r="JO39" s="1113"/>
      <c r="JP39" s="1113"/>
      <c r="JQ39" s="1113"/>
      <c r="JR39" s="1113"/>
      <c r="JS39" s="1113"/>
      <c r="JT39" s="1113"/>
      <c r="JU39" s="1113"/>
      <c r="JV39" s="1113"/>
      <c r="JW39" s="1113"/>
      <c r="JX39" s="1113"/>
      <c r="JY39" s="1113"/>
      <c r="JZ39" s="1113"/>
      <c r="KA39" s="1113"/>
      <c r="KB39" s="1113"/>
      <c r="KC39" s="1113"/>
      <c r="KD39" s="1113"/>
      <c r="KE39" s="1113"/>
      <c r="KF39" s="1113"/>
      <c r="KG39" s="1113"/>
      <c r="KH39" s="1113"/>
      <c r="KI39" s="1113"/>
      <c r="KJ39" s="1113"/>
      <c r="KK39" s="1113"/>
      <c r="KL39" s="1113"/>
      <c r="KM39" s="1113"/>
      <c r="KN39" s="1113"/>
      <c r="KO39" s="1113"/>
      <c r="KP39" s="1113"/>
      <c r="KQ39" s="1113"/>
      <c r="KR39" s="1113"/>
      <c r="KS39" s="1113"/>
      <c r="KT39" s="1113"/>
      <c r="KU39" s="1113"/>
      <c r="KV39" s="1113"/>
      <c r="KW39" s="1113"/>
      <c r="KX39" s="1113"/>
      <c r="KY39" s="1113"/>
      <c r="KZ39" s="1113"/>
      <c r="LA39" s="1113"/>
      <c r="LB39" s="1113"/>
      <c r="LC39" s="1113"/>
      <c r="LD39" s="1113"/>
      <c r="LE39" s="1113"/>
      <c r="LF39" s="1113"/>
      <c r="LG39" s="1113"/>
      <c r="LH39" s="1113"/>
      <c r="LI39" s="1113"/>
      <c r="LJ39" s="1113"/>
      <c r="LK39" s="1113"/>
      <c r="LL39" s="1113"/>
      <c r="LM39" s="1113"/>
      <c r="LN39" s="1113"/>
      <c r="LO39" s="1113"/>
      <c r="LP39" s="1113"/>
      <c r="LQ39" s="1113"/>
      <c r="LR39" s="1113"/>
      <c r="LS39" s="1113"/>
      <c r="LT39" s="1113"/>
      <c r="LU39" s="1113"/>
      <c r="LV39" s="1113"/>
      <c r="LW39" s="1113"/>
      <c r="LX39" s="1113"/>
      <c r="LY39" s="1113"/>
      <c r="LZ39" s="1113"/>
      <c r="MA39" s="1113"/>
      <c r="MB39" s="1113"/>
      <c r="MC39" s="1113"/>
      <c r="MD39" s="1113"/>
      <c r="ME39" s="1113"/>
      <c r="MF39" s="1113"/>
      <c r="MG39" s="1113"/>
      <c r="MH39" s="1113"/>
      <c r="MI39" s="1113"/>
      <c r="MJ39" s="1113"/>
      <c r="MK39" s="1113"/>
      <c r="ML39" s="1113"/>
      <c r="MM39" s="1113"/>
      <c r="MN39" s="1113"/>
      <c r="MO39" s="1113"/>
      <c r="MP39" s="1113"/>
      <c r="MQ39" s="1113"/>
      <c r="MR39" s="1113"/>
      <c r="MS39" s="1113"/>
      <c r="MT39" s="1113"/>
      <c r="MU39" s="1113"/>
      <c r="MV39" s="1113"/>
      <c r="MW39" s="1113"/>
      <c r="MX39" s="1113"/>
      <c r="MY39" s="1113"/>
      <c r="MZ39" s="1113"/>
      <c r="NA39" s="1113"/>
      <c r="NB39" s="1113"/>
      <c r="NC39" s="1113"/>
      <c r="ND39" s="1113"/>
      <c r="NE39" s="1113"/>
      <c r="NF39" s="1113"/>
      <c r="NG39" s="1113"/>
      <c r="NH39" s="1113"/>
      <c r="NI39" s="1113"/>
      <c r="NJ39" s="1113"/>
      <c r="NK39" s="1113"/>
      <c r="NL39" s="1113"/>
      <c r="NM39" s="1113"/>
      <c r="NN39" s="1113"/>
      <c r="NO39" s="1113"/>
      <c r="NP39" s="1113"/>
      <c r="NQ39" s="1113"/>
      <c r="NR39" s="1113"/>
      <c r="NS39" s="1113"/>
      <c r="NT39" s="1113"/>
      <c r="NU39" s="1113"/>
      <c r="NV39" s="1113"/>
      <c r="NW39" s="1113"/>
      <c r="NX39" s="1113"/>
      <c r="NY39" s="1113"/>
      <c r="NZ39" s="1113"/>
      <c r="OA39" s="1113"/>
      <c r="OB39" s="1113"/>
      <c r="OC39" s="1113"/>
      <c r="OD39" s="1113"/>
      <c r="OE39" s="1113"/>
      <c r="OF39" s="1113"/>
      <c r="OG39" s="1113"/>
      <c r="OH39" s="1113"/>
      <c r="OI39" s="1113"/>
      <c r="OJ39" s="1113"/>
      <c r="OK39" s="1113"/>
      <c r="OL39" s="1113"/>
      <c r="OM39" s="1113"/>
      <c r="ON39" s="1113"/>
      <c r="OO39" s="1113"/>
      <c r="OP39" s="1113"/>
      <c r="OQ39" s="1113"/>
      <c r="OR39" s="1113"/>
      <c r="OS39" s="1113"/>
      <c r="OT39" s="1113"/>
      <c r="OU39" s="1113"/>
      <c r="OV39" s="1113"/>
      <c r="OW39" s="1113"/>
      <c r="OX39" s="1113"/>
      <c r="OY39" s="1113"/>
      <c r="OZ39" s="1113"/>
      <c r="PA39" s="1113"/>
      <c r="PB39" s="1113"/>
      <c r="PC39" s="1113"/>
      <c r="PD39" s="1113"/>
      <c r="PE39" s="1113"/>
      <c r="PF39" s="1113"/>
      <c r="PG39" s="1113"/>
      <c r="PH39" s="1113"/>
      <c r="PI39" s="1113"/>
      <c r="PJ39" s="1113"/>
      <c r="PK39" s="1113"/>
      <c r="PL39" s="1113"/>
      <c r="PM39" s="1113"/>
      <c r="PN39" s="1113"/>
      <c r="PO39" s="1113"/>
      <c r="PP39" s="1113"/>
      <c r="PQ39" s="1113"/>
      <c r="PR39" s="1113"/>
      <c r="PS39" s="1113"/>
      <c r="PT39" s="1113"/>
      <c r="PU39" s="1113"/>
      <c r="PV39" s="1113"/>
      <c r="PW39" s="1113"/>
      <c r="PX39" s="1113"/>
      <c r="PY39" s="1113"/>
      <c r="PZ39" s="1113"/>
      <c r="QA39" s="1113"/>
      <c r="QB39" s="1113"/>
      <c r="QC39" s="1113"/>
      <c r="QD39" s="1113"/>
      <c r="QE39" s="1113"/>
      <c r="QF39" s="1113"/>
      <c r="QG39" s="1113"/>
      <c r="QH39" s="1113"/>
      <c r="QI39" s="1113"/>
      <c r="QJ39" s="1113"/>
      <c r="QK39" s="1113"/>
      <c r="QL39" s="1113"/>
      <c r="QM39" s="1113"/>
      <c r="QN39" s="1113"/>
      <c r="QO39" s="1113"/>
      <c r="QP39" s="1113"/>
      <c r="QQ39" s="1113"/>
      <c r="QR39" s="1113"/>
      <c r="QS39" s="1113"/>
      <c r="QT39" s="1113"/>
      <c r="QU39" s="1113"/>
      <c r="QV39" s="1113"/>
      <c r="QW39" s="1113"/>
      <c r="QX39" s="1113"/>
      <c r="QY39" s="1113"/>
      <c r="QZ39" s="1113"/>
      <c r="RA39" s="1113"/>
      <c r="RB39" s="1113"/>
      <c r="RC39" s="1113"/>
      <c r="RD39" s="1113"/>
      <c r="RE39" s="1113"/>
      <c r="RF39" s="1113"/>
      <c r="RG39" s="1113"/>
      <c r="RH39" s="1113"/>
      <c r="RI39" s="1113"/>
      <c r="RJ39" s="1113"/>
      <c r="RK39" s="1113"/>
      <c r="RL39" s="1113"/>
      <c r="RM39" s="1113"/>
      <c r="RN39" s="1113"/>
      <c r="RO39" s="1113"/>
      <c r="RP39" s="1113"/>
      <c r="RQ39" s="1113"/>
      <c r="RR39" s="1113"/>
      <c r="RS39" s="1113"/>
      <c r="RT39" s="1113"/>
      <c r="RU39" s="1113"/>
      <c r="RV39" s="1113"/>
      <c r="RW39" s="1113"/>
      <c r="RX39" s="1113"/>
      <c r="RY39" s="1113"/>
      <c r="RZ39" s="1113"/>
      <c r="SA39" s="1113"/>
      <c r="SB39" s="1113"/>
      <c r="SC39" s="1113"/>
      <c r="SD39" s="1113"/>
      <c r="SE39" s="1113"/>
      <c r="SF39" s="1113"/>
      <c r="SG39" s="1113"/>
      <c r="SH39" s="1113"/>
      <c r="SI39" s="1113"/>
      <c r="SJ39" s="1113"/>
      <c r="SK39" s="1113"/>
      <c r="SL39" s="1113"/>
      <c r="SM39" s="1113"/>
      <c r="SN39" s="1113"/>
      <c r="SO39" s="1113"/>
      <c r="SP39" s="1113"/>
      <c r="SQ39" s="1113"/>
      <c r="SR39" s="1113"/>
      <c r="SS39" s="1113"/>
      <c r="ST39" s="1113"/>
      <c r="SU39" s="1113"/>
      <c r="SV39" s="1113"/>
      <c r="SW39" s="1113"/>
      <c r="SX39" s="1113"/>
      <c r="SY39" s="1113"/>
      <c r="SZ39" s="1113"/>
      <c r="TA39" s="1113"/>
      <c r="TB39" s="1113"/>
      <c r="TC39" s="1113"/>
      <c r="TD39" s="1113"/>
      <c r="TE39" s="1113"/>
      <c r="TF39" s="1113"/>
      <c r="TG39" s="1113"/>
      <c r="TH39" s="1113"/>
      <c r="TI39" s="1113"/>
      <c r="TJ39" s="1113"/>
      <c r="TK39" s="1113"/>
      <c r="TL39" s="1113"/>
      <c r="TM39" s="1113"/>
      <c r="TN39" s="1113"/>
      <c r="TO39" s="1113"/>
      <c r="TP39" s="1113"/>
      <c r="TQ39" s="1113"/>
      <c r="TR39" s="1113"/>
      <c r="TS39" s="1113"/>
      <c r="TT39" s="1113"/>
      <c r="TU39" s="1113"/>
      <c r="TV39" s="1113"/>
      <c r="TW39" s="1113"/>
      <c r="TX39" s="1113"/>
      <c r="TY39" s="1113"/>
      <c r="TZ39" s="1113"/>
      <c r="UA39" s="1113"/>
      <c r="UB39" s="1113"/>
      <c r="UC39" s="1113"/>
      <c r="UD39" s="1113"/>
      <c r="UE39" s="1113"/>
      <c r="UF39" s="1113"/>
      <c r="UG39" s="1113"/>
      <c r="UH39" s="1113"/>
      <c r="UI39" s="1113"/>
      <c r="UJ39" s="1113"/>
      <c r="UK39" s="1113"/>
      <c r="UL39" s="1113"/>
      <c r="UM39" s="1113"/>
      <c r="UN39" s="1113"/>
      <c r="UO39" s="1113"/>
      <c r="UP39" s="1113"/>
      <c r="UQ39" s="1113"/>
      <c r="UR39" s="1113"/>
      <c r="US39" s="1113"/>
      <c r="UT39" s="1113"/>
      <c r="UU39" s="1113"/>
      <c r="UV39" s="1113"/>
      <c r="UW39" s="1113"/>
      <c r="UX39" s="1113"/>
      <c r="UY39" s="1113"/>
      <c r="UZ39" s="1113"/>
      <c r="VA39" s="1113"/>
      <c r="VB39" s="1113"/>
      <c r="VC39" s="1113"/>
      <c r="VD39" s="1113"/>
      <c r="VE39" s="1113"/>
      <c r="VF39" s="1113"/>
      <c r="VG39" s="1113"/>
      <c r="VH39" s="1113"/>
      <c r="VI39" s="1113"/>
      <c r="VJ39" s="1113"/>
      <c r="VK39" s="1113"/>
      <c r="VL39" s="1113"/>
      <c r="VM39" s="1113"/>
      <c r="VN39" s="1113"/>
      <c r="VO39" s="1113"/>
      <c r="VP39" s="1113"/>
      <c r="VQ39" s="1113"/>
      <c r="VR39" s="1113"/>
      <c r="VS39" s="1113"/>
      <c r="VT39" s="1113"/>
      <c r="VU39" s="1113"/>
      <c r="VV39" s="1113"/>
      <c r="VW39" s="1113"/>
      <c r="VX39" s="1113"/>
      <c r="VY39" s="1113"/>
      <c r="VZ39" s="1113"/>
      <c r="WA39" s="1113"/>
      <c r="WB39" s="1113"/>
      <c r="WC39" s="1113"/>
      <c r="WD39" s="1113"/>
      <c r="WE39" s="1113"/>
      <c r="WF39" s="1113"/>
      <c r="WG39" s="1113"/>
      <c r="WH39" s="1113"/>
      <c r="WI39" s="1113"/>
      <c r="WJ39" s="1113"/>
      <c r="WK39" s="1113"/>
      <c r="WL39" s="1113"/>
      <c r="WM39" s="1113"/>
      <c r="WN39" s="1113"/>
      <c r="WO39" s="1113"/>
      <c r="WP39" s="1113"/>
      <c r="WQ39" s="1113"/>
      <c r="WR39" s="1113"/>
      <c r="WS39" s="1113"/>
      <c r="WT39" s="1113"/>
      <c r="WU39" s="1113"/>
      <c r="WV39" s="1113"/>
      <c r="WW39" s="1113"/>
      <c r="WX39" s="1113"/>
      <c r="WY39" s="1113"/>
      <c r="WZ39" s="1113"/>
      <c r="XA39" s="1113"/>
      <c r="XB39" s="1113"/>
      <c r="XC39" s="1113"/>
      <c r="XD39" s="1113"/>
      <c r="XE39" s="1113"/>
      <c r="XF39" s="1113"/>
      <c r="XG39" s="1113"/>
      <c r="XH39" s="1113"/>
      <c r="XI39" s="1113"/>
      <c r="XJ39" s="1113"/>
      <c r="XK39" s="1113"/>
      <c r="XL39" s="1113"/>
      <c r="XM39" s="1113"/>
      <c r="XN39" s="1113"/>
      <c r="XO39" s="1113"/>
      <c r="XP39" s="1113"/>
      <c r="XQ39" s="1113"/>
      <c r="XR39" s="1113"/>
      <c r="XS39" s="1113"/>
      <c r="XT39" s="1113"/>
      <c r="XU39" s="1113"/>
      <c r="XV39" s="1113"/>
      <c r="XW39" s="1113"/>
      <c r="XX39" s="1113"/>
      <c r="XY39" s="1113"/>
      <c r="XZ39" s="1113"/>
      <c r="YA39" s="1113"/>
      <c r="YB39" s="1113"/>
      <c r="YC39" s="1113"/>
      <c r="YD39" s="1113"/>
      <c r="YE39" s="1113"/>
      <c r="YF39" s="1113"/>
      <c r="YG39" s="1113"/>
      <c r="YH39" s="1113"/>
      <c r="YI39" s="1113"/>
      <c r="YJ39" s="1113"/>
      <c r="YK39" s="1113"/>
      <c r="YL39" s="1113"/>
      <c r="YM39" s="1113"/>
      <c r="YN39" s="1113"/>
      <c r="YO39" s="1113"/>
      <c r="YP39" s="1113"/>
      <c r="YQ39" s="1113"/>
      <c r="YR39" s="1113"/>
      <c r="YS39" s="1113"/>
      <c r="YT39" s="1113"/>
      <c r="YU39" s="1113"/>
      <c r="YV39" s="1113"/>
      <c r="YW39" s="1113"/>
      <c r="YX39" s="1113"/>
      <c r="YY39" s="1113"/>
      <c r="YZ39" s="1113"/>
      <c r="ZA39" s="1113"/>
      <c r="ZB39" s="1113"/>
      <c r="ZC39" s="1113"/>
      <c r="ZD39" s="1113"/>
      <c r="ZE39" s="1113"/>
      <c r="ZF39" s="1113"/>
      <c r="ZG39" s="1113"/>
      <c r="ZH39" s="1113"/>
      <c r="ZI39" s="1113"/>
      <c r="ZJ39" s="1113"/>
      <c r="ZK39" s="1113"/>
      <c r="ZL39" s="1113"/>
      <c r="ZM39" s="1113"/>
      <c r="ZN39" s="1113"/>
      <c r="ZO39" s="1113"/>
      <c r="ZP39" s="1113"/>
      <c r="ZQ39" s="1113"/>
      <c r="ZR39" s="1113"/>
      <c r="ZS39" s="1113"/>
      <c r="ZT39" s="1113"/>
      <c r="ZU39" s="1113"/>
      <c r="ZV39" s="1113"/>
      <c r="ZW39" s="1113"/>
      <c r="ZX39" s="1113"/>
      <c r="ZY39" s="1113"/>
      <c r="ZZ39" s="1113"/>
      <c r="AAA39" s="1113"/>
      <c r="AAB39" s="1113"/>
      <c r="AAC39" s="1113"/>
      <c r="AAD39" s="1113"/>
      <c r="AAE39" s="1113"/>
      <c r="AAF39" s="1113"/>
      <c r="AAG39" s="1113"/>
      <c r="AAH39" s="1113"/>
      <c r="AAI39" s="1113"/>
      <c r="AAJ39" s="1113"/>
      <c r="AAK39" s="1113"/>
      <c r="AAL39" s="1113"/>
      <c r="AAM39" s="1113"/>
      <c r="AAN39" s="1113"/>
      <c r="AAO39" s="1113"/>
      <c r="AAP39" s="1113"/>
      <c r="AAQ39" s="1113"/>
      <c r="AAR39" s="1113"/>
      <c r="AAS39" s="1113"/>
      <c r="AAT39" s="1113"/>
      <c r="AAU39" s="1113"/>
      <c r="AAV39" s="1113"/>
      <c r="AAW39" s="1113"/>
      <c r="AAX39" s="1113"/>
      <c r="AAY39" s="1113"/>
      <c r="AAZ39" s="1113"/>
      <c r="ABA39" s="1113"/>
      <c r="ABB39" s="1113"/>
      <c r="ABC39" s="1113"/>
      <c r="ABD39" s="1113"/>
      <c r="ABE39" s="1113"/>
      <c r="ABF39" s="1113"/>
      <c r="ABG39" s="1113"/>
      <c r="ABH39" s="1113"/>
      <c r="ABI39" s="1113"/>
      <c r="ABJ39" s="1113"/>
      <c r="ABK39" s="1113"/>
      <c r="ABL39" s="1113"/>
      <c r="ABM39" s="1113"/>
      <c r="ABN39" s="1113"/>
      <c r="ABO39" s="1113"/>
      <c r="ABP39" s="1113"/>
      <c r="ABQ39" s="1113"/>
      <c r="ABR39" s="1113"/>
      <c r="ABS39" s="1113"/>
      <c r="ABT39" s="1113"/>
      <c r="ABU39" s="1113"/>
      <c r="ABV39" s="1113"/>
      <c r="ABW39" s="1113"/>
      <c r="ABX39" s="1113"/>
      <c r="ABY39" s="1113"/>
      <c r="ABZ39" s="1113"/>
      <c r="ACA39" s="1113"/>
      <c r="ACB39" s="1113"/>
      <c r="ACC39" s="1113"/>
      <c r="ACD39" s="1113"/>
      <c r="ACE39" s="1113"/>
      <c r="ACF39" s="1113"/>
      <c r="ACG39" s="1113"/>
      <c r="ACH39" s="1113"/>
      <c r="ACI39" s="1113"/>
      <c r="ACJ39" s="1113"/>
      <c r="ACK39" s="1113"/>
      <c r="ACL39" s="1113"/>
      <c r="ACM39" s="1113"/>
      <c r="ACN39" s="1113"/>
      <c r="ACO39" s="1113"/>
      <c r="ACP39" s="1113"/>
      <c r="ACQ39" s="1113"/>
      <c r="ACR39" s="1113"/>
      <c r="ACS39" s="1113"/>
      <c r="ACT39" s="1113"/>
      <c r="ACU39" s="1113"/>
      <c r="ACV39" s="1113"/>
      <c r="ACW39" s="1113"/>
      <c r="ACX39" s="1113"/>
      <c r="ACY39" s="1113"/>
      <c r="ACZ39" s="1113"/>
      <c r="ADA39" s="1113"/>
      <c r="ADB39" s="1113"/>
      <c r="ADC39" s="1113"/>
      <c r="ADD39" s="1113"/>
      <c r="ADE39" s="1113"/>
      <c r="ADF39" s="1113"/>
      <c r="ADG39" s="1113"/>
      <c r="ADH39" s="1113"/>
      <c r="ADI39" s="1113"/>
      <c r="ADJ39" s="1113"/>
      <c r="ADK39" s="1113"/>
      <c r="ADL39" s="1113"/>
      <c r="ADM39" s="1113"/>
      <c r="ADN39" s="1113"/>
      <c r="ADO39" s="1113"/>
      <c r="ADP39" s="1113"/>
      <c r="ADQ39" s="1113"/>
      <c r="ADR39" s="1113"/>
      <c r="ADS39" s="1113"/>
      <c r="ADT39" s="1113"/>
      <c r="ADU39" s="1113"/>
      <c r="ADV39" s="1113"/>
      <c r="ADW39" s="1113"/>
      <c r="ADX39" s="1113"/>
      <c r="ADY39" s="1113"/>
      <c r="ADZ39" s="1113"/>
      <c r="AEA39" s="1113"/>
      <c r="AEB39" s="1113"/>
      <c r="AEC39" s="1113"/>
      <c r="AED39" s="1113"/>
      <c r="AEE39" s="1113"/>
      <c r="AEF39" s="1113"/>
      <c r="AEG39" s="1113"/>
      <c r="AEH39" s="1113"/>
      <c r="AEI39" s="1113"/>
      <c r="AEJ39" s="1113"/>
      <c r="AEK39" s="1113"/>
      <c r="AEL39" s="1113"/>
      <c r="AEM39" s="1113"/>
      <c r="AEN39" s="1113"/>
      <c r="AEO39" s="1113"/>
      <c r="AEP39" s="1113"/>
      <c r="AEQ39" s="1113"/>
      <c r="AER39" s="1113"/>
      <c r="AES39" s="1113"/>
      <c r="AET39" s="1113"/>
      <c r="AEU39" s="1113"/>
      <c r="AEV39" s="1113"/>
      <c r="AEW39" s="1113"/>
      <c r="AEX39" s="1113"/>
      <c r="AEY39" s="1113"/>
      <c r="AEZ39" s="1113"/>
      <c r="AFA39" s="1113"/>
      <c r="AFB39" s="1113"/>
      <c r="AFC39" s="1113"/>
      <c r="AFD39" s="1113"/>
      <c r="AFE39" s="1113"/>
      <c r="AFF39" s="1113"/>
      <c r="AFG39" s="1113"/>
      <c r="AFH39" s="1113"/>
      <c r="AFI39" s="1113"/>
      <c r="AFJ39" s="1113"/>
      <c r="AFK39" s="1113"/>
      <c r="AFL39" s="1113"/>
      <c r="AFM39" s="1113"/>
      <c r="AFN39" s="1113"/>
      <c r="AFO39" s="1113"/>
      <c r="AFP39" s="1113"/>
      <c r="AFQ39" s="1113"/>
      <c r="AFR39" s="1113"/>
      <c r="AFS39" s="1113"/>
      <c r="AFT39" s="1113"/>
      <c r="AFU39" s="1113"/>
      <c r="AFV39" s="1113"/>
      <c r="AFW39" s="1113"/>
      <c r="AFX39" s="1113"/>
      <c r="AFY39" s="1113"/>
      <c r="AFZ39" s="1113"/>
      <c r="AGA39" s="1113"/>
      <c r="AGB39" s="1113"/>
      <c r="AGC39" s="1113"/>
      <c r="AGD39" s="1113"/>
      <c r="AGE39" s="1113"/>
      <c r="AGF39" s="1113"/>
      <c r="AGG39" s="1113"/>
      <c r="AGH39" s="1113"/>
      <c r="AGI39" s="1113"/>
      <c r="AGJ39" s="1113"/>
      <c r="AGK39" s="1113"/>
      <c r="AGL39" s="1113"/>
      <c r="AGM39" s="1113"/>
      <c r="AGN39" s="1113"/>
      <c r="AGO39" s="1113"/>
      <c r="AGP39" s="1113"/>
      <c r="AGQ39" s="1113"/>
      <c r="AGR39" s="1113"/>
      <c r="AGS39" s="1113"/>
      <c r="AGT39" s="1113"/>
      <c r="AGU39" s="1113"/>
      <c r="AGV39" s="1113"/>
      <c r="AGW39" s="1113"/>
      <c r="AGX39" s="1113"/>
      <c r="AGY39" s="1113"/>
      <c r="AGZ39" s="1113"/>
      <c r="AHA39" s="1113"/>
      <c r="AHB39" s="1113"/>
      <c r="AHC39" s="1113"/>
      <c r="AHD39" s="1113"/>
      <c r="AHE39" s="1113"/>
      <c r="AHF39" s="1113"/>
      <c r="AHG39" s="1113"/>
      <c r="AHH39" s="1113"/>
      <c r="AHI39" s="1113"/>
      <c r="AHJ39" s="1113"/>
      <c r="AHK39" s="1113"/>
      <c r="AHL39" s="1113"/>
      <c r="AHM39" s="1113"/>
      <c r="AHN39" s="1113"/>
      <c r="AHO39" s="1113"/>
      <c r="AHP39" s="1113"/>
      <c r="AHQ39" s="1113"/>
      <c r="AHR39" s="1113"/>
      <c r="AHS39" s="1113"/>
      <c r="AHT39" s="1113"/>
      <c r="AHU39" s="1113"/>
      <c r="AHV39" s="1113"/>
      <c r="AHW39" s="1113"/>
      <c r="AHX39" s="1113"/>
      <c r="AHY39" s="1113"/>
      <c r="AHZ39" s="1113"/>
      <c r="AIA39" s="1113"/>
      <c r="AIB39" s="1113"/>
      <c r="AIC39" s="1113"/>
      <c r="AID39" s="1113"/>
      <c r="AIE39" s="1113"/>
      <c r="AIF39" s="1113"/>
      <c r="AIG39" s="1113"/>
      <c r="AIH39" s="1113"/>
      <c r="AII39" s="1113"/>
      <c r="AIJ39" s="1113"/>
      <c r="AIK39" s="1113"/>
      <c r="AIL39" s="1113"/>
      <c r="AIM39" s="1113"/>
      <c r="AIN39" s="1113"/>
      <c r="AIO39" s="1113"/>
      <c r="AIP39" s="1113"/>
      <c r="AIQ39" s="1113"/>
      <c r="AIR39" s="1113"/>
      <c r="AIS39" s="1113"/>
      <c r="AIT39" s="1113"/>
      <c r="AIU39" s="1113"/>
      <c r="AIV39" s="1113"/>
      <c r="AIW39" s="1113"/>
      <c r="AIX39" s="1113"/>
      <c r="AIY39" s="1113"/>
      <c r="AIZ39" s="1113"/>
      <c r="AJA39" s="1113"/>
      <c r="AJB39" s="1113"/>
      <c r="AJC39" s="1113"/>
      <c r="AJD39" s="1113"/>
      <c r="AJE39" s="1113"/>
      <c r="AJF39" s="1113"/>
      <c r="AJG39" s="1113"/>
      <c r="AJH39" s="1113"/>
      <c r="AJI39" s="1113"/>
      <c r="AJJ39" s="1113"/>
      <c r="AJK39" s="1113"/>
      <c r="AJL39" s="1113"/>
      <c r="AJM39" s="1113"/>
      <c r="AJN39" s="1113"/>
      <c r="AJO39" s="1113"/>
      <c r="AJP39" s="1113"/>
      <c r="AJQ39" s="1113"/>
      <c r="AJR39" s="1113"/>
      <c r="AJS39" s="1113"/>
      <c r="AJT39" s="1113"/>
      <c r="AJU39" s="1113"/>
      <c r="AJV39" s="1113"/>
      <c r="AJW39" s="1113"/>
      <c r="AJX39" s="1113"/>
      <c r="AJY39" s="1113"/>
      <c r="AJZ39" s="1113"/>
      <c r="AKA39" s="1113"/>
      <c r="AKB39" s="1113"/>
      <c r="AKC39" s="1113"/>
      <c r="AKD39" s="1113"/>
      <c r="AKE39" s="1113"/>
      <c r="AKF39" s="1113"/>
      <c r="AKG39" s="1113"/>
      <c r="AKH39" s="1113"/>
      <c r="AKI39" s="1113"/>
      <c r="AKJ39" s="1113"/>
      <c r="AKK39" s="1113"/>
      <c r="AKL39" s="1113"/>
      <c r="AKM39" s="1113"/>
      <c r="AKN39" s="1113"/>
      <c r="AKO39" s="1113"/>
      <c r="AKP39" s="1113"/>
      <c r="AKQ39" s="1113"/>
      <c r="AKR39" s="1113"/>
      <c r="AKS39" s="1113"/>
      <c r="AKT39" s="1113"/>
      <c r="AKU39" s="1113"/>
      <c r="AKV39" s="1113"/>
      <c r="AKW39" s="1113"/>
      <c r="AKX39" s="1113"/>
      <c r="AKY39" s="1113"/>
      <c r="AKZ39" s="1113"/>
      <c r="ALA39" s="1113"/>
      <c r="ALB39" s="1113"/>
      <c r="ALC39" s="1113"/>
      <c r="ALD39" s="1113"/>
      <c r="ALE39" s="1113"/>
      <c r="ALF39" s="1113"/>
      <c r="ALG39" s="1113"/>
      <c r="ALH39" s="1113"/>
      <c r="ALI39" s="1113"/>
      <c r="ALJ39" s="1113"/>
      <c r="ALK39" s="1113"/>
      <c r="ALL39" s="1113"/>
      <c r="ALM39" s="1113"/>
      <c r="ALN39" s="1113"/>
      <c r="ALO39" s="1113"/>
      <c r="ALP39" s="1113"/>
      <c r="ALQ39" s="1113"/>
      <c r="ALR39" s="1113"/>
      <c r="ALS39" s="1113"/>
      <c r="ALT39" s="1113"/>
      <c r="ALU39" s="1113"/>
      <c r="ALV39" s="1113"/>
      <c r="ALW39" s="1113"/>
      <c r="ALX39" s="1113"/>
      <c r="ALY39" s="1113"/>
      <c r="ALZ39" s="1113"/>
      <c r="AMA39" s="1113"/>
      <c r="AMB39" s="1113"/>
      <c r="AMC39" s="1113"/>
      <c r="AMD39" s="1113"/>
      <c r="AME39" s="1113"/>
      <c r="AMF39" s="1113"/>
      <c r="AMG39" s="1113"/>
      <c r="AMH39" s="1113"/>
      <c r="AMI39" s="1113"/>
      <c r="AMJ39" s="1113"/>
      <c r="AMK39" s="1113"/>
      <c r="AML39" s="1113"/>
      <c r="AMM39" s="1113"/>
      <c r="AMN39" s="1113"/>
      <c r="AMO39" s="1113"/>
      <c r="AMP39" s="1113"/>
      <c r="AMQ39" s="1113"/>
      <c r="AMR39" s="1113"/>
      <c r="AMS39" s="1113"/>
      <c r="AMT39" s="1113"/>
      <c r="AMU39" s="1113"/>
      <c r="AMV39" s="1113"/>
      <c r="AMW39" s="1113"/>
      <c r="AMX39" s="1113"/>
      <c r="AMY39" s="1113"/>
      <c r="AMZ39" s="1113"/>
      <c r="ANA39" s="1113"/>
      <c r="ANB39" s="1113"/>
      <c r="ANC39" s="1113"/>
      <c r="AND39" s="1113"/>
      <c r="ANE39" s="1113"/>
      <c r="ANF39" s="1113"/>
      <c r="ANG39" s="1113"/>
      <c r="ANH39" s="1113"/>
      <c r="ANI39" s="1113"/>
      <c r="ANJ39" s="1113"/>
      <c r="ANK39" s="1113"/>
      <c r="ANL39" s="1113"/>
      <c r="ANM39" s="1113"/>
      <c r="ANN39" s="1113"/>
      <c r="ANO39" s="1113"/>
      <c r="ANP39" s="1113"/>
      <c r="ANQ39" s="1113"/>
      <c r="ANR39" s="1113"/>
      <c r="ANS39" s="1113"/>
      <c r="ANT39" s="1113"/>
      <c r="ANU39" s="1113"/>
      <c r="ANV39" s="1113"/>
      <c r="ANW39" s="1113"/>
      <c r="ANX39" s="1113"/>
      <c r="ANY39" s="1113"/>
      <c r="ANZ39" s="1113"/>
      <c r="AOA39" s="1113"/>
      <c r="AOB39" s="1113"/>
      <c r="AOC39" s="1113"/>
      <c r="AOD39" s="1113"/>
      <c r="AOE39" s="1113"/>
      <c r="AOF39" s="1113"/>
      <c r="AOG39" s="1113"/>
      <c r="AOH39" s="1113"/>
      <c r="AOI39" s="1113"/>
      <c r="AOJ39" s="1113"/>
      <c r="AOK39" s="1113"/>
      <c r="AOL39" s="1113"/>
      <c r="AOM39" s="1113"/>
      <c r="AON39" s="1113"/>
      <c r="AOO39" s="1113"/>
      <c r="AOP39" s="1113"/>
      <c r="AOQ39" s="1113"/>
      <c r="AOR39" s="1113"/>
      <c r="AOS39" s="1113"/>
      <c r="AOT39" s="1113"/>
      <c r="AOU39" s="1113"/>
      <c r="AOV39" s="1113"/>
      <c r="AOW39" s="1113"/>
      <c r="AOX39" s="1113"/>
      <c r="AOY39" s="1113"/>
      <c r="AOZ39" s="1113"/>
      <c r="APA39" s="1113"/>
      <c r="APB39" s="1113"/>
      <c r="APC39" s="1113"/>
      <c r="APD39" s="1113"/>
      <c r="APE39" s="1113"/>
      <c r="APF39" s="1113"/>
      <c r="APG39" s="1113"/>
      <c r="APH39" s="1113"/>
      <c r="API39" s="1113"/>
      <c r="APJ39" s="1113"/>
      <c r="APK39" s="1113"/>
      <c r="APL39" s="1113"/>
      <c r="APM39" s="1113"/>
      <c r="APN39" s="1113"/>
      <c r="APO39" s="1113"/>
      <c r="APP39" s="1113"/>
      <c r="APQ39" s="1113"/>
      <c r="APR39" s="1113"/>
      <c r="APS39" s="1113"/>
      <c r="APT39" s="1113"/>
      <c r="APU39" s="1113"/>
      <c r="APV39" s="1113"/>
      <c r="APW39" s="1113"/>
      <c r="APX39" s="1113"/>
      <c r="APY39" s="1113"/>
      <c r="APZ39" s="1113"/>
      <c r="AQA39" s="1113"/>
      <c r="AQB39" s="1113"/>
      <c r="AQC39" s="1113"/>
      <c r="AQD39" s="1113"/>
      <c r="AQE39" s="1113"/>
      <c r="AQF39" s="1113"/>
      <c r="AQG39" s="1113"/>
      <c r="AQH39" s="1113"/>
      <c r="AQI39" s="1113"/>
      <c r="AQJ39" s="1113"/>
      <c r="AQK39" s="1113"/>
      <c r="AQL39" s="1113"/>
      <c r="AQM39" s="1113"/>
      <c r="AQN39" s="1113"/>
      <c r="AQO39" s="1113"/>
      <c r="AQP39" s="1113"/>
      <c r="AQQ39" s="1113"/>
      <c r="AQR39" s="1113"/>
      <c r="AQS39" s="1113"/>
      <c r="AQT39" s="1113"/>
      <c r="AQU39" s="1113"/>
      <c r="AQV39" s="1113"/>
      <c r="AQW39" s="1113"/>
      <c r="AQX39" s="1113"/>
      <c r="AQY39" s="1113"/>
      <c r="AQZ39" s="1113"/>
      <c r="ARA39" s="1113"/>
      <c r="ARB39" s="1113"/>
      <c r="ARC39" s="1113"/>
      <c r="ARD39" s="1113"/>
      <c r="ARE39" s="1113"/>
      <c r="ARF39" s="1113"/>
      <c r="ARG39" s="1113"/>
      <c r="ARH39" s="1113"/>
      <c r="ARI39" s="1113"/>
      <c r="ARJ39" s="1113"/>
      <c r="ARK39" s="1113"/>
      <c r="ARL39" s="1113"/>
      <c r="ARM39" s="1113"/>
      <c r="ARN39" s="1113"/>
      <c r="ARO39" s="1113"/>
      <c r="ARP39" s="1113"/>
      <c r="ARQ39" s="1113"/>
      <c r="ARR39" s="1113"/>
      <c r="ARS39" s="1113"/>
      <c r="ART39" s="1113"/>
      <c r="ARU39" s="1113"/>
      <c r="ARV39" s="1113"/>
      <c r="ARW39" s="1113"/>
      <c r="ARX39" s="1113"/>
      <c r="ARY39" s="1113"/>
      <c r="ARZ39" s="1113"/>
      <c r="ASA39" s="1113"/>
      <c r="ASB39" s="1113"/>
      <c r="ASC39" s="1113"/>
      <c r="ASD39" s="1113"/>
      <c r="ASE39" s="1113"/>
      <c r="ASF39" s="1113"/>
      <c r="ASG39" s="1113"/>
      <c r="ASH39" s="1113"/>
      <c r="ASI39" s="1113"/>
      <c r="ASJ39" s="1113"/>
      <c r="ASK39" s="1113"/>
      <c r="ASL39" s="1113"/>
      <c r="ASM39" s="1113"/>
      <c r="ASN39" s="1113"/>
      <c r="ASO39" s="1113"/>
      <c r="ASP39" s="1113"/>
      <c r="ASQ39" s="1113"/>
      <c r="ASR39" s="1113"/>
      <c r="ASS39" s="1113"/>
      <c r="AST39" s="1113"/>
      <c r="ASU39" s="1113"/>
      <c r="ASV39" s="1113"/>
      <c r="ASW39" s="1113"/>
      <c r="ASX39" s="1113"/>
      <c r="ASY39" s="1113"/>
      <c r="ASZ39" s="1113"/>
      <c r="ATA39" s="1113"/>
      <c r="ATB39" s="1113"/>
      <c r="ATC39" s="1113"/>
      <c r="ATD39" s="1113"/>
      <c r="ATE39" s="1113"/>
      <c r="ATF39" s="1113"/>
      <c r="ATG39" s="1113"/>
      <c r="ATH39" s="1113"/>
      <c r="ATI39" s="1113"/>
      <c r="ATJ39" s="1113"/>
      <c r="ATK39" s="1113"/>
      <c r="ATL39" s="1113"/>
      <c r="ATM39" s="1113"/>
      <c r="ATN39" s="1113"/>
      <c r="ATO39" s="1113"/>
      <c r="ATP39" s="1113"/>
      <c r="ATQ39" s="1113"/>
      <c r="ATR39" s="1113"/>
      <c r="ATS39" s="1113"/>
      <c r="ATT39" s="1113"/>
      <c r="ATU39" s="1113"/>
      <c r="ATV39" s="1113"/>
      <c r="ATW39" s="1113"/>
      <c r="ATX39" s="1113"/>
      <c r="ATY39" s="1113"/>
      <c r="ATZ39" s="1113"/>
      <c r="AUA39" s="1113"/>
      <c r="AUB39" s="1113"/>
      <c r="AUC39" s="1113"/>
      <c r="AUD39" s="1113"/>
      <c r="AUE39" s="1113"/>
      <c r="AUF39" s="1113"/>
      <c r="AUG39" s="1113"/>
      <c r="AUH39" s="1113"/>
      <c r="AUI39" s="1113"/>
      <c r="AUJ39" s="1113"/>
      <c r="AUK39" s="1113"/>
      <c r="AUL39" s="1113"/>
      <c r="AUM39" s="1113"/>
      <c r="AUN39" s="1113"/>
      <c r="AUO39" s="1113"/>
      <c r="AUP39" s="1113"/>
      <c r="AUQ39" s="1113"/>
      <c r="AUR39" s="1113"/>
      <c r="AUS39" s="1113"/>
      <c r="AUT39" s="1113"/>
      <c r="AUU39" s="1113"/>
      <c r="AUV39" s="1113"/>
      <c r="AUW39" s="1113"/>
      <c r="AUX39" s="1113"/>
      <c r="AUY39" s="1113"/>
      <c r="AUZ39" s="1113"/>
      <c r="AVA39" s="1113"/>
      <c r="AVB39" s="1113"/>
      <c r="AVC39" s="1113"/>
      <c r="AVD39" s="1113"/>
      <c r="AVE39" s="1113"/>
      <c r="AVF39" s="1113"/>
      <c r="AVG39" s="1113"/>
      <c r="AVH39" s="1113"/>
      <c r="AVI39" s="1113"/>
      <c r="AVJ39" s="1113"/>
      <c r="AVK39" s="1113"/>
      <c r="AVL39" s="1113"/>
      <c r="AVM39" s="1113"/>
      <c r="AVN39" s="1113"/>
      <c r="AVO39" s="1113"/>
      <c r="AVP39" s="1113"/>
      <c r="AVQ39" s="1113"/>
      <c r="AVR39" s="1113"/>
      <c r="AVS39" s="1113"/>
      <c r="AVT39" s="1113"/>
      <c r="AVU39" s="1113"/>
      <c r="AVV39" s="1113"/>
      <c r="AVW39" s="1113"/>
      <c r="AVX39" s="1113"/>
      <c r="AVY39" s="1113"/>
      <c r="AVZ39" s="1113"/>
      <c r="AWA39" s="1113"/>
      <c r="AWB39" s="1113"/>
      <c r="AWC39" s="1113"/>
      <c r="AWD39" s="1113"/>
      <c r="AWE39" s="1113"/>
      <c r="AWF39" s="1113"/>
      <c r="AWG39" s="1113"/>
      <c r="AWH39" s="1113"/>
      <c r="AWI39" s="1113"/>
      <c r="AWJ39" s="1113"/>
      <c r="AWK39" s="1113"/>
      <c r="AWL39" s="1113"/>
      <c r="AWM39" s="1113"/>
      <c r="AWN39" s="1113"/>
      <c r="AWO39" s="1113"/>
      <c r="AWP39" s="1113"/>
      <c r="AWQ39" s="1113"/>
      <c r="AWR39" s="1113"/>
      <c r="AWS39" s="1113"/>
      <c r="AWT39" s="1113"/>
      <c r="AWU39" s="1113"/>
      <c r="AWV39" s="1113"/>
      <c r="AWW39" s="1113"/>
      <c r="AWX39" s="1113"/>
      <c r="AWY39" s="1113"/>
      <c r="AWZ39" s="1113"/>
      <c r="AXA39" s="1113"/>
      <c r="AXB39" s="1113"/>
      <c r="AXC39" s="1113"/>
      <c r="AXD39" s="1113"/>
      <c r="AXE39" s="1113"/>
      <c r="AXF39" s="1113"/>
      <c r="AXG39" s="1113"/>
      <c r="AXH39" s="1113"/>
      <c r="AXI39" s="1113"/>
      <c r="AXJ39" s="1113"/>
      <c r="AXK39" s="1113"/>
      <c r="AXL39" s="1113"/>
      <c r="AXM39" s="1113"/>
      <c r="AXN39" s="1113"/>
      <c r="AXO39" s="1113"/>
      <c r="AXP39" s="1113"/>
      <c r="AXQ39" s="1113"/>
      <c r="AXR39" s="1113"/>
      <c r="AXS39" s="1113"/>
      <c r="AXT39" s="1113"/>
      <c r="AXU39" s="1113"/>
      <c r="AXV39" s="1113"/>
      <c r="AXW39" s="1113"/>
      <c r="AXX39" s="1113"/>
      <c r="AXY39" s="1113"/>
      <c r="AXZ39" s="1113"/>
      <c r="AYA39" s="1113"/>
      <c r="AYB39" s="1113"/>
      <c r="AYC39" s="1113"/>
      <c r="AYD39" s="1113"/>
      <c r="AYE39" s="1113"/>
      <c r="AYF39" s="1113"/>
      <c r="AYG39" s="1113"/>
      <c r="AYH39" s="1113"/>
      <c r="AYI39" s="1113"/>
      <c r="AYJ39" s="1113"/>
      <c r="AYK39" s="1113"/>
      <c r="AYL39" s="1113"/>
      <c r="AYM39" s="1113"/>
      <c r="AYN39" s="1113"/>
      <c r="AYO39" s="1113"/>
      <c r="AYP39" s="1113"/>
      <c r="AYQ39" s="1113"/>
      <c r="AYR39" s="1113"/>
      <c r="AYS39" s="1113"/>
      <c r="AYT39" s="1113"/>
      <c r="AYU39" s="1113"/>
      <c r="AYV39" s="1113"/>
      <c r="AYW39" s="1113"/>
      <c r="AYX39" s="1113"/>
      <c r="AYY39" s="1113"/>
      <c r="AYZ39" s="1113"/>
      <c r="AZA39" s="1113"/>
      <c r="AZB39" s="1113"/>
      <c r="AZC39" s="1113"/>
      <c r="AZD39" s="1113"/>
      <c r="AZE39" s="1113"/>
      <c r="AZF39" s="1113"/>
      <c r="AZG39" s="1113"/>
      <c r="AZH39" s="1113"/>
      <c r="AZI39" s="1113"/>
      <c r="AZJ39" s="1113"/>
      <c r="AZK39" s="1113"/>
      <c r="AZL39" s="1113"/>
      <c r="AZM39" s="1113"/>
      <c r="AZN39" s="1113"/>
      <c r="AZO39" s="1113"/>
      <c r="AZP39" s="1113"/>
      <c r="AZQ39" s="1113"/>
      <c r="AZR39" s="1113"/>
      <c r="AZS39" s="1113"/>
      <c r="AZT39" s="1113"/>
      <c r="AZU39" s="1113"/>
      <c r="AZV39" s="1113"/>
      <c r="AZW39" s="1113"/>
      <c r="AZX39" s="1113"/>
      <c r="AZY39" s="1113"/>
      <c r="AZZ39" s="1113"/>
      <c r="BAA39" s="1113"/>
      <c r="BAB39" s="1113"/>
      <c r="BAC39" s="1113"/>
      <c r="BAD39" s="1113"/>
      <c r="BAE39" s="1113"/>
      <c r="BAF39" s="1113"/>
      <c r="BAG39" s="1113"/>
      <c r="BAH39" s="1113"/>
      <c r="BAI39" s="1113"/>
      <c r="BAJ39" s="1113"/>
      <c r="BAK39" s="1113"/>
      <c r="BAL39" s="1113"/>
      <c r="BAM39" s="1113"/>
      <c r="BAN39" s="1113"/>
      <c r="BAO39" s="1113"/>
      <c r="BAP39" s="1113"/>
      <c r="BAQ39" s="1113"/>
      <c r="BAR39" s="1113"/>
      <c r="BAS39" s="1113"/>
      <c r="BAT39" s="1113"/>
      <c r="BAU39" s="1113"/>
      <c r="BAV39" s="1113"/>
      <c r="BAW39" s="1113"/>
      <c r="BAX39" s="1113"/>
      <c r="BAY39" s="1113"/>
      <c r="BAZ39" s="1113"/>
      <c r="BBA39" s="1113"/>
      <c r="BBB39" s="1113"/>
      <c r="BBC39" s="1113"/>
      <c r="BBD39" s="1113"/>
      <c r="BBE39" s="1113"/>
      <c r="BBF39" s="1113"/>
      <c r="BBG39" s="1113"/>
      <c r="BBH39" s="1113"/>
      <c r="BBI39" s="1113"/>
      <c r="BBJ39" s="1113"/>
      <c r="BBK39" s="1113"/>
      <c r="BBL39" s="1113"/>
      <c r="BBM39" s="1113"/>
      <c r="BBN39" s="1113"/>
      <c r="BBO39" s="1113"/>
      <c r="BBP39" s="1113"/>
      <c r="BBQ39" s="1113"/>
      <c r="BBR39" s="1113"/>
      <c r="BBS39" s="1113"/>
      <c r="BBT39" s="1113"/>
      <c r="BBU39" s="1113"/>
      <c r="BBV39" s="1113"/>
      <c r="BBW39" s="1113"/>
      <c r="BBX39" s="1113"/>
      <c r="BBY39" s="1113"/>
      <c r="BBZ39" s="1113"/>
      <c r="BCA39" s="1113"/>
      <c r="BCB39" s="1113"/>
      <c r="BCC39" s="1113"/>
      <c r="BCD39" s="1113"/>
      <c r="BCE39" s="1113"/>
      <c r="BCF39" s="1113"/>
      <c r="BCG39" s="1113"/>
      <c r="BCH39" s="1113"/>
      <c r="BCI39" s="1113"/>
      <c r="BCJ39" s="1113"/>
      <c r="BCK39" s="1113"/>
      <c r="BCL39" s="1113"/>
      <c r="BCM39" s="1113"/>
      <c r="BCN39" s="1113"/>
      <c r="BCO39" s="1113"/>
      <c r="BCP39" s="1113"/>
      <c r="BCQ39" s="1113"/>
      <c r="BCR39" s="1113"/>
      <c r="BCS39" s="1113"/>
      <c r="BCT39" s="1113"/>
      <c r="BCU39" s="1113"/>
      <c r="BCV39" s="1113"/>
      <c r="BCW39" s="1113"/>
      <c r="BCX39" s="1113"/>
      <c r="BCY39" s="1113"/>
      <c r="BCZ39" s="1113"/>
      <c r="BDA39" s="1113"/>
      <c r="BDB39" s="1113"/>
      <c r="BDC39" s="1113"/>
      <c r="BDD39" s="1113"/>
      <c r="BDE39" s="1113"/>
      <c r="BDF39" s="1113"/>
      <c r="BDG39" s="1113"/>
      <c r="BDH39" s="1113"/>
      <c r="BDI39" s="1113"/>
      <c r="BDJ39" s="1113"/>
      <c r="BDK39" s="1113"/>
      <c r="BDL39" s="1113"/>
      <c r="BDM39" s="1113"/>
      <c r="BDN39" s="1113"/>
      <c r="BDO39" s="1113"/>
      <c r="BDP39" s="1113"/>
      <c r="BDQ39" s="1113"/>
      <c r="BDR39" s="1113"/>
      <c r="BDS39" s="1113"/>
      <c r="BDT39" s="1113"/>
      <c r="BDU39" s="1113"/>
      <c r="BDV39" s="1113"/>
      <c r="BDW39" s="1113"/>
      <c r="BDX39" s="1113"/>
      <c r="BDY39" s="1113"/>
      <c r="BDZ39" s="1113"/>
      <c r="BEA39" s="1113"/>
      <c r="BEB39" s="1113"/>
      <c r="BEC39" s="1113"/>
      <c r="BED39" s="1113"/>
      <c r="BEE39" s="1113"/>
      <c r="BEF39" s="1113"/>
      <c r="BEG39" s="1113"/>
      <c r="BEH39" s="1113"/>
      <c r="BEI39" s="1113"/>
      <c r="BEJ39" s="1113"/>
      <c r="BEK39" s="1113"/>
      <c r="BEL39" s="1113"/>
      <c r="BEM39" s="1113"/>
      <c r="BEN39" s="1113"/>
      <c r="BEO39" s="1113"/>
      <c r="BEP39" s="1113"/>
      <c r="BEQ39" s="1113"/>
      <c r="BER39" s="1113"/>
      <c r="BES39" s="1113"/>
      <c r="BET39" s="1113"/>
      <c r="BEU39" s="1113"/>
      <c r="BEV39" s="1113"/>
      <c r="BEW39" s="1113"/>
      <c r="BEX39" s="1113"/>
      <c r="BEY39" s="1113"/>
      <c r="BEZ39" s="1113"/>
      <c r="BFA39" s="1113"/>
      <c r="BFB39" s="1113"/>
      <c r="BFC39" s="1113"/>
      <c r="BFD39" s="1113"/>
      <c r="BFE39" s="1113"/>
      <c r="BFF39" s="1113"/>
      <c r="BFG39" s="1113"/>
      <c r="BFH39" s="1113"/>
      <c r="BFI39" s="1113"/>
      <c r="BFJ39" s="1113"/>
      <c r="BFK39" s="1113"/>
      <c r="BFL39" s="1113"/>
      <c r="BFM39" s="1113"/>
      <c r="BFN39" s="1113"/>
      <c r="BFO39" s="1113"/>
      <c r="BFP39" s="1113"/>
      <c r="BFQ39" s="1113"/>
      <c r="BFR39" s="1113"/>
      <c r="BFS39" s="1113"/>
      <c r="BFT39" s="1113"/>
      <c r="BFU39" s="1113"/>
      <c r="BFV39" s="1113"/>
      <c r="BFW39" s="1113"/>
      <c r="BFX39" s="1113"/>
      <c r="BFY39" s="1113"/>
      <c r="BFZ39" s="1113"/>
      <c r="BGA39" s="1113"/>
      <c r="BGB39" s="1113"/>
      <c r="BGC39" s="1113"/>
      <c r="BGD39" s="1113"/>
      <c r="BGE39" s="1113"/>
      <c r="BGF39" s="1113"/>
      <c r="BGG39" s="1113"/>
      <c r="BGH39" s="1113"/>
      <c r="BGI39" s="1113"/>
      <c r="BGJ39" s="1113"/>
      <c r="BGK39" s="1113"/>
      <c r="BGL39" s="1113"/>
      <c r="BGM39" s="1113"/>
      <c r="BGN39" s="1113"/>
      <c r="BGO39" s="1113"/>
      <c r="BGP39" s="1113"/>
      <c r="BGQ39" s="1113"/>
      <c r="BGR39" s="1113"/>
      <c r="BGS39" s="1113"/>
      <c r="BGT39" s="1113"/>
      <c r="BGU39" s="1113"/>
      <c r="BGV39" s="1113"/>
      <c r="BGW39" s="1113"/>
      <c r="BGX39" s="1113"/>
      <c r="BGY39" s="1113"/>
      <c r="BGZ39" s="1113"/>
      <c r="BHA39" s="1113"/>
      <c r="BHB39" s="1113"/>
      <c r="BHC39" s="1113"/>
      <c r="BHD39" s="1113"/>
      <c r="BHE39" s="1113"/>
      <c r="BHF39" s="1113"/>
      <c r="BHG39" s="1113"/>
      <c r="BHH39" s="1113"/>
      <c r="BHI39" s="1113"/>
      <c r="BHJ39" s="1113"/>
      <c r="BHK39" s="1113"/>
      <c r="BHL39" s="1113"/>
      <c r="BHM39" s="1113"/>
      <c r="BHN39" s="1113"/>
      <c r="BHO39" s="1113"/>
      <c r="BHP39" s="1113"/>
      <c r="BHQ39" s="1113"/>
      <c r="BHR39" s="1113"/>
      <c r="BHS39" s="1113"/>
      <c r="BHT39" s="1113"/>
      <c r="BHU39" s="1113"/>
      <c r="BHV39" s="1113"/>
      <c r="BHW39" s="1113"/>
      <c r="BHX39" s="1113"/>
      <c r="BHY39" s="1113"/>
      <c r="BHZ39" s="1113"/>
      <c r="BIA39" s="1113"/>
      <c r="BIB39" s="1113"/>
      <c r="BIC39" s="1113"/>
      <c r="BID39" s="1113"/>
      <c r="BIE39" s="1113"/>
      <c r="BIF39" s="1113"/>
      <c r="BIG39" s="1113"/>
      <c r="BIH39" s="1113"/>
      <c r="BII39" s="1113"/>
      <c r="BIJ39" s="1113"/>
      <c r="BIK39" s="1113"/>
      <c r="BIL39" s="1113"/>
      <c r="BIM39" s="1113"/>
      <c r="BIN39" s="1113"/>
      <c r="BIO39" s="1113"/>
      <c r="BIP39" s="1113"/>
      <c r="BIQ39" s="1113"/>
      <c r="BIR39" s="1113"/>
      <c r="BIS39" s="1113"/>
      <c r="BIT39" s="1113"/>
      <c r="BIU39" s="1113"/>
      <c r="BIV39" s="1113"/>
      <c r="BIW39" s="1113"/>
      <c r="BIX39" s="1113"/>
      <c r="BIY39" s="1113"/>
      <c r="BIZ39" s="1113"/>
      <c r="BJA39" s="1113"/>
      <c r="BJB39" s="1113"/>
      <c r="BJC39" s="1113"/>
      <c r="BJD39" s="1113"/>
      <c r="BJE39" s="1113"/>
      <c r="BJF39" s="1113"/>
      <c r="BJG39" s="1113"/>
      <c r="BJH39" s="1113"/>
      <c r="BJI39" s="1113"/>
      <c r="BJJ39" s="1113"/>
      <c r="BJK39" s="1113"/>
      <c r="BJL39" s="1113"/>
      <c r="BJM39" s="1113"/>
      <c r="BJN39" s="1113"/>
      <c r="BJO39" s="1113"/>
      <c r="BJP39" s="1113"/>
      <c r="BJQ39" s="1113"/>
      <c r="BJR39" s="1113"/>
      <c r="BJS39" s="1113"/>
      <c r="BJT39" s="1113"/>
      <c r="BJU39" s="1113"/>
      <c r="BJV39" s="1113"/>
      <c r="BJW39" s="1113"/>
      <c r="BJX39" s="1113"/>
      <c r="BJY39" s="1113"/>
      <c r="BJZ39" s="1113"/>
      <c r="BKA39" s="1113"/>
      <c r="BKB39" s="1113"/>
      <c r="BKC39" s="1113"/>
      <c r="BKD39" s="1113"/>
      <c r="BKE39" s="1113"/>
      <c r="BKF39" s="1113"/>
      <c r="BKG39" s="1113"/>
      <c r="BKH39" s="1113"/>
      <c r="BKI39" s="1113"/>
      <c r="BKJ39" s="1113"/>
      <c r="BKK39" s="1113"/>
      <c r="BKL39" s="1113"/>
      <c r="BKM39" s="1113"/>
      <c r="BKN39" s="1113"/>
      <c r="BKO39" s="1113"/>
      <c r="BKP39" s="1113"/>
      <c r="BKQ39" s="1113"/>
      <c r="BKR39" s="1113"/>
      <c r="BKS39" s="1113"/>
      <c r="BKT39" s="1113"/>
      <c r="BKU39" s="1113"/>
      <c r="BKV39" s="1113"/>
      <c r="BKW39" s="1113"/>
      <c r="BKX39" s="1113"/>
      <c r="BKY39" s="1113"/>
      <c r="BKZ39" s="1113"/>
      <c r="BLA39" s="1113"/>
      <c r="BLB39" s="1113"/>
      <c r="BLC39" s="1113"/>
      <c r="BLD39" s="1113"/>
      <c r="BLE39" s="1113"/>
      <c r="BLF39" s="1113"/>
      <c r="BLG39" s="1113"/>
      <c r="BLH39" s="1113"/>
      <c r="BLI39" s="1113"/>
      <c r="BLJ39" s="1113"/>
      <c r="BLK39" s="1113"/>
      <c r="BLL39" s="1113"/>
      <c r="BLM39" s="1113"/>
      <c r="BLN39" s="1113"/>
      <c r="BLO39" s="1113"/>
      <c r="BLP39" s="1113"/>
      <c r="BLQ39" s="1113"/>
      <c r="BLR39" s="1113"/>
      <c r="BLS39" s="1113"/>
      <c r="BLT39" s="1113"/>
      <c r="BLU39" s="1113"/>
      <c r="BLV39" s="1113"/>
      <c r="BLW39" s="1113"/>
      <c r="BLX39" s="1113"/>
      <c r="BLY39" s="1113"/>
      <c r="BLZ39" s="1113"/>
      <c r="BMA39" s="1113"/>
      <c r="BMB39" s="1113"/>
      <c r="BMC39" s="1113"/>
      <c r="BMD39" s="1113"/>
      <c r="BME39" s="1113"/>
      <c r="BMF39" s="1113"/>
      <c r="BMG39" s="1113"/>
      <c r="BMH39" s="1113"/>
      <c r="BMI39" s="1113"/>
      <c r="BMJ39" s="1113"/>
      <c r="BMK39" s="1113"/>
      <c r="BML39" s="1113"/>
      <c r="BMM39" s="1113"/>
      <c r="BMN39" s="1113"/>
      <c r="BMO39" s="1113"/>
      <c r="BMP39" s="1113"/>
      <c r="BMQ39" s="1113"/>
      <c r="BMR39" s="1113"/>
      <c r="BMS39" s="1113"/>
      <c r="BMT39" s="1113"/>
      <c r="BMU39" s="1113"/>
      <c r="BMV39" s="1113"/>
      <c r="BMW39" s="1113"/>
      <c r="BMX39" s="1113"/>
      <c r="BMY39" s="1113"/>
      <c r="BMZ39" s="1113"/>
      <c r="BNA39" s="1113"/>
      <c r="BNB39" s="1113"/>
      <c r="BNC39" s="1113"/>
      <c r="BND39" s="1113"/>
      <c r="BNE39" s="1113"/>
      <c r="BNF39" s="1113"/>
      <c r="BNG39" s="1113"/>
      <c r="BNH39" s="1113"/>
      <c r="BNI39" s="1113"/>
      <c r="BNJ39" s="1113"/>
      <c r="BNK39" s="1113"/>
      <c r="BNL39" s="1113"/>
      <c r="BNM39" s="1113"/>
      <c r="BNN39" s="1113"/>
      <c r="BNO39" s="1113"/>
      <c r="BNP39" s="1113"/>
      <c r="BNQ39" s="1113"/>
      <c r="BNR39" s="1113"/>
      <c r="BNS39" s="1113"/>
      <c r="BNT39" s="1113"/>
      <c r="BNU39" s="1113"/>
      <c r="BNV39" s="1113"/>
      <c r="BNW39" s="1113"/>
      <c r="BNX39" s="1113"/>
      <c r="BNY39" s="1113"/>
      <c r="BNZ39" s="1113"/>
      <c r="BOA39" s="1113"/>
      <c r="BOB39" s="1113"/>
      <c r="BOC39" s="1113"/>
      <c r="BOD39" s="1113"/>
      <c r="BOE39" s="1113"/>
      <c r="BOF39" s="1113"/>
      <c r="BOG39" s="1113"/>
      <c r="BOH39" s="1113"/>
      <c r="BOI39" s="1113"/>
      <c r="BOJ39" s="1113"/>
      <c r="BOK39" s="1113"/>
      <c r="BOL39" s="1113"/>
      <c r="BOM39" s="1113"/>
      <c r="BON39" s="1113"/>
      <c r="BOO39" s="1113"/>
      <c r="BOP39" s="1113"/>
      <c r="BOQ39" s="1113"/>
      <c r="BOR39" s="1113"/>
      <c r="BOS39" s="1113"/>
      <c r="BOT39" s="1113"/>
      <c r="BOU39" s="1113"/>
      <c r="BOV39" s="1113"/>
      <c r="BOW39" s="1113"/>
      <c r="BOX39" s="1113"/>
      <c r="BOY39" s="1113"/>
      <c r="BOZ39" s="1113"/>
      <c r="BPA39" s="1113"/>
      <c r="BPB39" s="1113"/>
      <c r="BPC39" s="1113"/>
      <c r="BPD39" s="1113"/>
      <c r="BPE39" s="1113"/>
      <c r="BPF39" s="1113"/>
      <c r="BPG39" s="1113"/>
      <c r="BPH39" s="1113"/>
      <c r="BPI39" s="1113"/>
      <c r="BPJ39" s="1113"/>
      <c r="BPK39" s="1113"/>
      <c r="BPL39" s="1113"/>
      <c r="BPM39" s="1113"/>
      <c r="BPN39" s="1113"/>
      <c r="BPO39" s="1113"/>
      <c r="BPP39" s="1113"/>
      <c r="BPQ39" s="1113"/>
      <c r="BPR39" s="1113"/>
      <c r="BPS39" s="1113"/>
      <c r="BPT39" s="1113"/>
      <c r="BPU39" s="1113"/>
      <c r="BPV39" s="1113"/>
      <c r="BPW39" s="1113"/>
      <c r="BPX39" s="1113"/>
      <c r="BPY39" s="1113"/>
      <c r="BPZ39" s="1113"/>
      <c r="BQA39" s="1113"/>
      <c r="BQB39" s="1113"/>
      <c r="BQC39" s="1113"/>
      <c r="BQD39" s="1113"/>
      <c r="BQE39" s="1113"/>
      <c r="BQF39" s="1113"/>
      <c r="BQG39" s="1113"/>
      <c r="BQH39" s="1113"/>
      <c r="BQI39" s="1113"/>
      <c r="BQJ39" s="1113"/>
      <c r="BQK39" s="1113"/>
      <c r="BQL39" s="1113"/>
      <c r="BQM39" s="1113"/>
      <c r="BQN39" s="1113"/>
      <c r="BQO39" s="1113"/>
      <c r="BQP39" s="1113"/>
      <c r="BQQ39" s="1113"/>
      <c r="BQR39" s="1113"/>
      <c r="BQS39" s="1113"/>
      <c r="BQT39" s="1113"/>
      <c r="BQU39" s="1113"/>
      <c r="BQV39" s="1113"/>
      <c r="BQW39" s="1113"/>
      <c r="BQX39" s="1113"/>
      <c r="BQY39" s="1113"/>
      <c r="BQZ39" s="1113"/>
      <c r="BRA39" s="1113"/>
      <c r="BRB39" s="1113"/>
      <c r="BRC39" s="1113"/>
      <c r="BRD39" s="1113"/>
      <c r="BRE39" s="1113"/>
      <c r="BRF39" s="1113"/>
      <c r="BRG39" s="1113"/>
      <c r="BRH39" s="1113"/>
      <c r="BRI39" s="1113"/>
      <c r="BRJ39" s="1113"/>
      <c r="BRK39" s="1113"/>
      <c r="BRL39" s="1113"/>
      <c r="BRM39" s="1113"/>
      <c r="BRN39" s="1113"/>
      <c r="BRO39" s="1113"/>
      <c r="BRP39" s="1113"/>
      <c r="BRQ39" s="1113"/>
      <c r="BRR39" s="1113"/>
      <c r="BRS39" s="1113"/>
      <c r="BRT39" s="1113"/>
      <c r="BRU39" s="1113"/>
      <c r="BRV39" s="1113"/>
      <c r="BRW39" s="1113"/>
      <c r="BRX39" s="1113"/>
      <c r="BRY39" s="1113"/>
      <c r="BRZ39" s="1113"/>
      <c r="BSA39" s="1113"/>
      <c r="BSB39" s="1113"/>
      <c r="BSC39" s="1113"/>
      <c r="BSD39" s="1113"/>
      <c r="BSE39" s="1113"/>
      <c r="BSF39" s="1113"/>
      <c r="BSG39" s="1113"/>
      <c r="BSH39" s="1113"/>
      <c r="BSI39" s="1113"/>
      <c r="BSJ39" s="1113"/>
      <c r="BSK39" s="1113"/>
      <c r="BSL39" s="1113"/>
      <c r="BSM39" s="1113"/>
      <c r="BSN39" s="1113"/>
      <c r="BSO39" s="1113"/>
      <c r="BSP39" s="1113"/>
      <c r="BSQ39" s="1113"/>
      <c r="BSR39" s="1113"/>
      <c r="BSS39" s="1113"/>
      <c r="BST39" s="1113"/>
      <c r="BSU39" s="1113"/>
      <c r="BSV39" s="1113"/>
      <c r="BSW39" s="1113"/>
      <c r="BSX39" s="1113"/>
      <c r="BSY39" s="1113"/>
      <c r="BSZ39" s="1113"/>
      <c r="BTA39" s="1113"/>
      <c r="BTB39" s="1113"/>
      <c r="BTC39" s="1113"/>
      <c r="BTD39" s="1113"/>
      <c r="BTE39" s="1113"/>
      <c r="BTF39" s="1113"/>
      <c r="BTG39" s="1113"/>
      <c r="BTH39" s="1113"/>
      <c r="BTI39" s="1113"/>
      <c r="BTJ39" s="1113"/>
      <c r="BTK39" s="1113"/>
      <c r="BTL39" s="1113"/>
      <c r="BTM39" s="1113"/>
      <c r="BTN39" s="1113"/>
      <c r="BTO39" s="1113"/>
      <c r="BTP39" s="1113"/>
      <c r="BTQ39" s="1113"/>
      <c r="BTR39" s="1113"/>
      <c r="BTS39" s="1113"/>
      <c r="BTT39" s="1113"/>
      <c r="BTU39" s="1113"/>
      <c r="BTV39" s="1113"/>
      <c r="BTW39" s="1113"/>
      <c r="BTX39" s="1113"/>
      <c r="BTY39" s="1113"/>
      <c r="BTZ39" s="1113"/>
      <c r="BUA39" s="1113"/>
      <c r="BUB39" s="1113"/>
      <c r="BUC39" s="1113"/>
      <c r="BUD39" s="1113"/>
      <c r="BUE39" s="1113"/>
      <c r="BUF39" s="1113"/>
      <c r="BUG39" s="1113"/>
      <c r="BUH39" s="1113"/>
      <c r="BUI39" s="1113"/>
      <c r="BUJ39" s="1113"/>
      <c r="BUK39" s="1113"/>
      <c r="BUL39" s="1113"/>
      <c r="BUM39" s="1113"/>
      <c r="BUN39" s="1113"/>
      <c r="BUO39" s="1113"/>
      <c r="BUP39" s="1113"/>
      <c r="BUQ39" s="1113"/>
      <c r="BUR39" s="1113"/>
      <c r="BUS39" s="1113"/>
      <c r="BUT39" s="1113"/>
      <c r="BUU39" s="1113"/>
      <c r="BUV39" s="1113"/>
      <c r="BUW39" s="1113"/>
      <c r="BUX39" s="1113"/>
      <c r="BUY39" s="1113"/>
      <c r="BUZ39" s="1113"/>
      <c r="BVA39" s="1113"/>
      <c r="BVB39" s="1113"/>
      <c r="BVC39" s="1113"/>
      <c r="BVD39" s="1113"/>
      <c r="BVE39" s="1113"/>
      <c r="BVF39" s="1113"/>
      <c r="BVG39" s="1113"/>
      <c r="BVH39" s="1113"/>
      <c r="BVI39" s="1113"/>
      <c r="BVJ39" s="1113"/>
      <c r="BVK39" s="1113"/>
      <c r="BVL39" s="1113"/>
      <c r="BVM39" s="1113"/>
      <c r="BVN39" s="1113"/>
      <c r="BVO39" s="1113"/>
      <c r="BVP39" s="1113"/>
      <c r="BVQ39" s="1113"/>
      <c r="BVR39" s="1113"/>
      <c r="BVS39" s="1113"/>
      <c r="BVT39" s="1113"/>
      <c r="BVU39" s="1113"/>
      <c r="BVV39" s="1113"/>
      <c r="BVW39" s="1113"/>
      <c r="BVX39" s="1113"/>
      <c r="BVY39" s="1113"/>
      <c r="BVZ39" s="1113"/>
      <c r="BWA39" s="1113"/>
      <c r="BWB39" s="1113"/>
      <c r="BWC39" s="1113"/>
      <c r="BWD39" s="1113"/>
      <c r="BWE39" s="1113"/>
      <c r="BWF39" s="1113"/>
      <c r="BWG39" s="1113"/>
      <c r="BWH39" s="1113"/>
      <c r="BWI39" s="1113"/>
      <c r="BWJ39" s="1113"/>
      <c r="BWK39" s="1113"/>
      <c r="BWL39" s="1113"/>
      <c r="BWM39" s="1113"/>
      <c r="BWN39" s="1113"/>
      <c r="BWO39" s="1113"/>
      <c r="BWP39" s="1113"/>
      <c r="BWQ39" s="1113"/>
      <c r="BWR39" s="1113"/>
      <c r="BWS39" s="1113"/>
      <c r="BWT39" s="1113"/>
      <c r="BWU39" s="1113"/>
      <c r="BWV39" s="1113"/>
      <c r="BWW39" s="1113"/>
      <c r="BWX39" s="1113"/>
      <c r="BWY39" s="1113"/>
      <c r="BWZ39" s="1113"/>
      <c r="BXA39" s="1113"/>
      <c r="BXB39" s="1113"/>
      <c r="BXC39" s="1113"/>
      <c r="BXD39" s="1113"/>
      <c r="BXE39" s="1113"/>
      <c r="BXF39" s="1113"/>
      <c r="BXG39" s="1113"/>
      <c r="BXH39" s="1113"/>
      <c r="BXI39" s="1113"/>
      <c r="BXJ39" s="1113"/>
      <c r="BXK39" s="1113"/>
      <c r="BXL39" s="1113"/>
      <c r="BXM39" s="1113"/>
      <c r="BXN39" s="1113"/>
      <c r="BXO39" s="1113"/>
      <c r="BXP39" s="1113"/>
      <c r="BXQ39" s="1113"/>
      <c r="BXR39" s="1113"/>
      <c r="BXS39" s="1113"/>
      <c r="BXT39" s="1113"/>
      <c r="BXU39" s="1113"/>
      <c r="BXV39" s="1113"/>
      <c r="BXW39" s="1113"/>
      <c r="BXX39" s="1113"/>
      <c r="BXY39" s="1113"/>
      <c r="BXZ39" s="1113"/>
      <c r="BYA39" s="1113"/>
      <c r="BYB39" s="1113"/>
      <c r="BYC39" s="1113"/>
      <c r="BYD39" s="1113"/>
      <c r="BYE39" s="1113"/>
      <c r="BYF39" s="1113"/>
      <c r="BYG39" s="1113"/>
      <c r="BYH39" s="1113"/>
      <c r="BYI39" s="1113"/>
      <c r="BYJ39" s="1113"/>
      <c r="BYK39" s="1113"/>
      <c r="BYL39" s="1113"/>
      <c r="BYM39" s="1113"/>
      <c r="BYN39" s="1113"/>
      <c r="BYO39" s="1113"/>
      <c r="BYP39" s="1113"/>
      <c r="BYQ39" s="1113"/>
      <c r="BYR39" s="1113"/>
      <c r="BYS39" s="1113"/>
      <c r="BYT39" s="1113"/>
      <c r="BYU39" s="1113"/>
      <c r="BYV39" s="1113"/>
      <c r="BYW39" s="1113"/>
      <c r="BYX39" s="1113"/>
      <c r="BYY39" s="1113"/>
      <c r="BYZ39" s="1113"/>
      <c r="BZA39" s="1113"/>
      <c r="BZB39" s="1113"/>
      <c r="BZC39" s="1113"/>
      <c r="BZD39" s="1113"/>
      <c r="BZE39" s="1113"/>
      <c r="BZF39" s="1113"/>
      <c r="BZG39" s="1113"/>
      <c r="BZH39" s="1113"/>
      <c r="BZI39" s="1113"/>
      <c r="BZJ39" s="1113"/>
      <c r="BZK39" s="1113"/>
      <c r="BZL39" s="1113"/>
      <c r="BZM39" s="1113"/>
      <c r="BZN39" s="1113"/>
      <c r="BZO39" s="1113"/>
      <c r="BZP39" s="1113"/>
      <c r="BZQ39" s="1113"/>
      <c r="BZR39" s="1113"/>
      <c r="BZS39" s="1113"/>
      <c r="BZT39" s="1113"/>
      <c r="BZU39" s="1113"/>
      <c r="BZV39" s="1113"/>
      <c r="BZW39" s="1113"/>
      <c r="BZX39" s="1113"/>
      <c r="BZY39" s="1113"/>
      <c r="BZZ39" s="1113"/>
      <c r="CAA39" s="1113"/>
      <c r="CAB39" s="1113"/>
      <c r="CAC39" s="1113"/>
      <c r="CAD39" s="1113"/>
      <c r="CAE39" s="1113"/>
      <c r="CAF39" s="1113"/>
      <c r="CAG39" s="1113"/>
      <c r="CAH39" s="1113"/>
      <c r="CAI39" s="1113"/>
      <c r="CAJ39" s="1113"/>
      <c r="CAK39" s="1113"/>
      <c r="CAL39" s="1113"/>
      <c r="CAM39" s="1113"/>
      <c r="CAN39" s="1113"/>
      <c r="CAO39" s="1113"/>
      <c r="CAP39" s="1113"/>
      <c r="CAQ39" s="1113"/>
      <c r="CAR39" s="1113"/>
      <c r="CAS39" s="1113"/>
      <c r="CAT39" s="1113"/>
      <c r="CAU39" s="1113"/>
      <c r="CAV39" s="1113"/>
      <c r="CAW39" s="1113"/>
      <c r="CAX39" s="1113"/>
      <c r="CAY39" s="1113"/>
      <c r="CAZ39" s="1113"/>
      <c r="CBA39" s="1113"/>
      <c r="CBB39" s="1113"/>
      <c r="CBC39" s="1113"/>
      <c r="CBD39" s="1113"/>
      <c r="CBE39" s="1113"/>
      <c r="CBF39" s="1113"/>
      <c r="CBG39" s="1113"/>
      <c r="CBH39" s="1113"/>
      <c r="CBI39" s="1113"/>
      <c r="CBJ39" s="1113"/>
      <c r="CBK39" s="1113"/>
      <c r="CBL39" s="1113"/>
      <c r="CBM39" s="1113"/>
      <c r="CBN39" s="1113"/>
      <c r="CBO39" s="1113"/>
      <c r="CBP39" s="1113"/>
      <c r="CBQ39" s="1113"/>
      <c r="CBR39" s="1113"/>
      <c r="CBS39" s="1113"/>
      <c r="CBT39" s="1113"/>
      <c r="CBU39" s="1113"/>
      <c r="CBV39" s="1113"/>
      <c r="CBW39" s="1113"/>
      <c r="CBX39" s="1113"/>
      <c r="CBY39" s="1113"/>
      <c r="CBZ39" s="1113"/>
      <c r="CCA39" s="1113"/>
      <c r="CCB39" s="1113"/>
      <c r="CCC39" s="1113"/>
      <c r="CCD39" s="1113"/>
      <c r="CCE39" s="1113"/>
      <c r="CCF39" s="1113"/>
      <c r="CCG39" s="1113"/>
      <c r="CCH39" s="1113"/>
      <c r="CCI39" s="1113"/>
      <c r="CCJ39" s="1113"/>
      <c r="CCK39" s="1113"/>
      <c r="CCL39" s="1113"/>
      <c r="CCM39" s="1113"/>
      <c r="CCN39" s="1113"/>
      <c r="CCO39" s="1113"/>
      <c r="CCP39" s="1113"/>
      <c r="CCQ39" s="1113"/>
      <c r="CCR39" s="1113"/>
      <c r="CCS39" s="1113"/>
      <c r="CCT39" s="1113"/>
      <c r="CCU39" s="1113"/>
      <c r="CCV39" s="1113"/>
      <c r="CCW39" s="1113"/>
      <c r="CCX39" s="1113"/>
      <c r="CCY39" s="1113"/>
      <c r="CCZ39" s="1113"/>
      <c r="CDA39" s="1113"/>
      <c r="CDB39" s="1113"/>
      <c r="CDC39" s="1113"/>
      <c r="CDD39" s="1113"/>
      <c r="CDE39" s="1113"/>
      <c r="CDF39" s="1113"/>
      <c r="CDG39" s="1113"/>
      <c r="CDH39" s="1113"/>
      <c r="CDI39" s="1113"/>
      <c r="CDJ39" s="1113"/>
      <c r="CDK39" s="1113"/>
      <c r="CDL39" s="1113"/>
      <c r="CDM39" s="1113"/>
      <c r="CDN39" s="1113"/>
      <c r="CDO39" s="1113"/>
      <c r="CDP39" s="1113"/>
      <c r="CDQ39" s="1113"/>
      <c r="CDR39" s="1113"/>
      <c r="CDS39" s="1113"/>
      <c r="CDT39" s="1113"/>
      <c r="CDU39" s="1113"/>
      <c r="CDV39" s="1113"/>
      <c r="CDW39" s="1113"/>
      <c r="CDX39" s="1113"/>
      <c r="CDY39" s="1113"/>
      <c r="CDZ39" s="1113"/>
      <c r="CEA39" s="1113"/>
      <c r="CEB39" s="1113"/>
      <c r="CEC39" s="1113"/>
      <c r="CED39" s="1113"/>
      <c r="CEE39" s="1113"/>
      <c r="CEF39" s="1113"/>
      <c r="CEG39" s="1113"/>
      <c r="CEH39" s="1113"/>
      <c r="CEI39" s="1113"/>
      <c r="CEJ39" s="1113"/>
      <c r="CEK39" s="1113"/>
      <c r="CEL39" s="1113"/>
      <c r="CEM39" s="1113"/>
      <c r="CEN39" s="1113"/>
      <c r="CEO39" s="1113"/>
      <c r="CEP39" s="1113"/>
      <c r="CEQ39" s="1113"/>
      <c r="CER39" s="1113"/>
      <c r="CES39" s="1113"/>
      <c r="CET39" s="1113"/>
      <c r="CEU39" s="1113"/>
      <c r="CEV39" s="1113"/>
      <c r="CEW39" s="1113"/>
      <c r="CEX39" s="1113"/>
      <c r="CEY39" s="1113"/>
      <c r="CEZ39" s="1113"/>
      <c r="CFA39" s="1113"/>
      <c r="CFB39" s="1113"/>
      <c r="CFC39" s="1113"/>
      <c r="CFD39" s="1113"/>
      <c r="CFE39" s="1113"/>
      <c r="CFF39" s="1113"/>
      <c r="CFG39" s="1113"/>
      <c r="CFH39" s="1113"/>
      <c r="CFI39" s="1113"/>
      <c r="CFJ39" s="1113"/>
      <c r="CFK39" s="1113"/>
      <c r="CFL39" s="1113"/>
      <c r="CFM39" s="1113"/>
      <c r="CFN39" s="1113"/>
      <c r="CFO39" s="1113"/>
      <c r="CFP39" s="1113"/>
      <c r="CFQ39" s="1113"/>
      <c r="CFR39" s="1113"/>
      <c r="CFS39" s="1113"/>
      <c r="CFT39" s="1113"/>
      <c r="CFU39" s="1113"/>
      <c r="CFV39" s="1113"/>
      <c r="CFW39" s="1113"/>
      <c r="CFX39" s="1113"/>
      <c r="CFY39" s="1113"/>
      <c r="CFZ39" s="1113"/>
      <c r="CGA39" s="1113"/>
      <c r="CGB39" s="1113"/>
      <c r="CGC39" s="1113"/>
      <c r="CGD39" s="1113"/>
      <c r="CGE39" s="1113"/>
      <c r="CGF39" s="1113"/>
      <c r="CGG39" s="1113"/>
      <c r="CGH39" s="1113"/>
      <c r="CGI39" s="1113"/>
      <c r="CGJ39" s="1113"/>
      <c r="CGK39" s="1113"/>
      <c r="CGL39" s="1113"/>
      <c r="CGM39" s="1113"/>
      <c r="CGN39" s="1113"/>
      <c r="CGO39" s="1113"/>
      <c r="CGP39" s="1113"/>
      <c r="CGQ39" s="1113"/>
      <c r="CGR39" s="1113"/>
      <c r="CGS39" s="1113"/>
      <c r="CGT39" s="1113"/>
      <c r="CGU39" s="1113"/>
      <c r="CGV39" s="1113"/>
      <c r="CGW39" s="1113"/>
      <c r="CGX39" s="1113"/>
      <c r="CGY39" s="1113"/>
      <c r="CGZ39" s="1113"/>
      <c r="CHA39" s="1113"/>
      <c r="CHB39" s="1113"/>
      <c r="CHC39" s="1113"/>
      <c r="CHD39" s="1113"/>
      <c r="CHE39" s="1113"/>
      <c r="CHF39" s="1113"/>
      <c r="CHG39" s="1113"/>
      <c r="CHH39" s="1113"/>
      <c r="CHI39" s="1113"/>
      <c r="CHJ39" s="1113"/>
      <c r="CHK39" s="1113"/>
      <c r="CHL39" s="1113"/>
      <c r="CHM39" s="1113"/>
      <c r="CHN39" s="1113"/>
      <c r="CHO39" s="1113"/>
      <c r="CHP39" s="1113"/>
      <c r="CHQ39" s="1113"/>
      <c r="CHR39" s="1113"/>
      <c r="CHS39" s="1113"/>
      <c r="CHT39" s="1113"/>
      <c r="CHU39" s="1113"/>
      <c r="CHV39" s="1113"/>
      <c r="CHW39" s="1113"/>
      <c r="CHX39" s="1113"/>
      <c r="CHY39" s="1113"/>
      <c r="CHZ39" s="1113"/>
      <c r="CIA39" s="1113"/>
      <c r="CIB39" s="1113"/>
      <c r="CIC39" s="1113"/>
      <c r="CID39" s="1113"/>
      <c r="CIE39" s="1113"/>
      <c r="CIF39" s="1113"/>
      <c r="CIG39" s="1113"/>
      <c r="CIH39" s="1113"/>
      <c r="CII39" s="1113"/>
      <c r="CIJ39" s="1113"/>
      <c r="CIK39" s="1113"/>
      <c r="CIL39" s="1113"/>
      <c r="CIM39" s="1113"/>
      <c r="CIN39" s="1113"/>
      <c r="CIO39" s="1113"/>
      <c r="CIP39" s="1113"/>
      <c r="CIQ39" s="1113"/>
      <c r="CIR39" s="1113"/>
      <c r="CIS39" s="1113"/>
      <c r="CIT39" s="1113"/>
      <c r="CIU39" s="1113"/>
      <c r="CIV39" s="1113"/>
      <c r="CIW39" s="1113"/>
      <c r="CIX39" s="1113"/>
      <c r="CIY39" s="1113"/>
      <c r="CIZ39" s="1113"/>
      <c r="CJA39" s="1113"/>
      <c r="CJB39" s="1113"/>
      <c r="CJC39" s="1113"/>
      <c r="CJD39" s="1113"/>
      <c r="CJE39" s="1113"/>
      <c r="CJF39" s="1113"/>
      <c r="CJG39" s="1113"/>
      <c r="CJH39" s="1113"/>
      <c r="CJI39" s="1113"/>
      <c r="CJJ39" s="1113"/>
      <c r="CJK39" s="1113"/>
      <c r="CJL39" s="1113"/>
      <c r="CJM39" s="1113"/>
      <c r="CJN39" s="1113"/>
      <c r="CJO39" s="1113"/>
      <c r="CJP39" s="1113"/>
      <c r="CJQ39" s="1113"/>
      <c r="CJR39" s="1113"/>
      <c r="CJS39" s="1113"/>
      <c r="CJT39" s="1113"/>
      <c r="CJU39" s="1113"/>
      <c r="CJV39" s="1113"/>
      <c r="CJW39" s="1113"/>
      <c r="CJX39" s="1113"/>
      <c r="CJY39" s="1113"/>
      <c r="CJZ39" s="1113"/>
      <c r="CKA39" s="1113"/>
      <c r="CKB39" s="1113"/>
      <c r="CKC39" s="1113"/>
      <c r="CKD39" s="1113"/>
      <c r="CKE39" s="1113"/>
      <c r="CKF39" s="1113"/>
      <c r="CKG39" s="1113"/>
      <c r="CKH39" s="1113"/>
      <c r="CKI39" s="1113"/>
      <c r="CKJ39" s="1113"/>
      <c r="CKK39" s="1113"/>
      <c r="CKL39" s="1113"/>
      <c r="CKM39" s="1113"/>
      <c r="CKN39" s="1113"/>
      <c r="CKO39" s="1113"/>
      <c r="CKP39" s="1113"/>
      <c r="CKQ39" s="1113"/>
      <c r="CKR39" s="1113"/>
      <c r="CKS39" s="1113"/>
      <c r="CKT39" s="1113"/>
      <c r="CKU39" s="1113"/>
      <c r="CKV39" s="1113"/>
      <c r="CKW39" s="1113"/>
      <c r="CKX39" s="1113"/>
      <c r="CKY39" s="1113"/>
      <c r="CKZ39" s="1113"/>
      <c r="CLA39" s="1113"/>
      <c r="CLB39" s="1113"/>
      <c r="CLC39" s="1113"/>
      <c r="CLD39" s="1113"/>
      <c r="CLE39" s="1113"/>
      <c r="CLF39" s="1113"/>
      <c r="CLG39" s="1113"/>
      <c r="CLH39" s="1113"/>
      <c r="CLI39" s="1113"/>
      <c r="CLJ39" s="1113"/>
      <c r="CLK39" s="1113"/>
      <c r="CLL39" s="1113"/>
      <c r="CLM39" s="1113"/>
      <c r="CLN39" s="1113"/>
      <c r="CLO39" s="1113"/>
      <c r="CLP39" s="1113"/>
      <c r="CLQ39" s="1113"/>
      <c r="CLR39" s="1113"/>
      <c r="CLS39" s="1113"/>
      <c r="CLT39" s="1113"/>
      <c r="CLU39" s="1113"/>
      <c r="CLV39" s="1113"/>
      <c r="CLW39" s="1113"/>
      <c r="CLX39" s="1113"/>
      <c r="CLY39" s="1113"/>
      <c r="CLZ39" s="1113"/>
      <c r="CMA39" s="1113"/>
      <c r="CMB39" s="1113"/>
      <c r="CMC39" s="1113"/>
      <c r="CMD39" s="1113"/>
      <c r="CME39" s="1113"/>
      <c r="CMF39" s="1113"/>
      <c r="CMG39" s="1113"/>
      <c r="CMH39" s="1113"/>
      <c r="CMI39" s="1113"/>
      <c r="CMJ39" s="1113"/>
      <c r="CMK39" s="1113"/>
      <c r="CML39" s="1113"/>
      <c r="CMM39" s="1113"/>
      <c r="CMN39" s="1113"/>
      <c r="CMO39" s="1113"/>
      <c r="CMP39" s="1113"/>
      <c r="CMQ39" s="1113"/>
      <c r="CMR39" s="1113"/>
      <c r="CMS39" s="1113"/>
      <c r="CMT39" s="1113"/>
      <c r="CMU39" s="1113"/>
      <c r="CMV39" s="1113"/>
      <c r="CMW39" s="1113"/>
      <c r="CMX39" s="1113"/>
      <c r="CMY39" s="1113"/>
      <c r="CMZ39" s="1113"/>
      <c r="CNA39" s="1113"/>
      <c r="CNB39" s="1113"/>
      <c r="CNC39" s="1113"/>
      <c r="CND39" s="1113"/>
      <c r="CNE39" s="1113"/>
      <c r="CNF39" s="1113"/>
      <c r="CNG39" s="1113"/>
      <c r="CNH39" s="1113"/>
      <c r="CNI39" s="1113"/>
      <c r="CNJ39" s="1113"/>
      <c r="CNK39" s="1113"/>
      <c r="CNL39" s="1113"/>
      <c r="CNM39" s="1113"/>
      <c r="CNN39" s="1113"/>
      <c r="CNO39" s="1113"/>
      <c r="CNP39" s="1113"/>
      <c r="CNQ39" s="1113"/>
      <c r="CNR39" s="1113"/>
      <c r="CNS39" s="1113"/>
      <c r="CNT39" s="1113"/>
      <c r="CNU39" s="1113"/>
      <c r="CNV39" s="1113"/>
      <c r="CNW39" s="1113"/>
      <c r="CNX39" s="1113"/>
      <c r="CNY39" s="1113"/>
      <c r="CNZ39" s="1113"/>
      <c r="COA39" s="1113"/>
      <c r="COB39" s="1113"/>
      <c r="COC39" s="1113"/>
      <c r="COD39" s="1113"/>
      <c r="COE39" s="1113"/>
      <c r="COF39" s="1113"/>
      <c r="COG39" s="1113"/>
      <c r="COH39" s="1113"/>
      <c r="COI39" s="1113"/>
      <c r="COJ39" s="1113"/>
      <c r="COK39" s="1113"/>
      <c r="COL39" s="1113"/>
      <c r="COM39" s="1113"/>
      <c r="CON39" s="1113"/>
      <c r="COO39" s="1113"/>
      <c r="COP39" s="1113"/>
      <c r="COQ39" s="1113"/>
      <c r="COR39" s="1113"/>
      <c r="COS39" s="1113"/>
      <c r="COT39" s="1113"/>
      <c r="COU39" s="1113"/>
      <c r="COV39" s="1113"/>
      <c r="COW39" s="1113"/>
      <c r="COX39" s="1113"/>
      <c r="COY39" s="1113"/>
      <c r="COZ39" s="1113"/>
      <c r="CPA39" s="1113"/>
      <c r="CPB39" s="1113"/>
      <c r="CPC39" s="1113"/>
      <c r="CPD39" s="1113"/>
      <c r="CPE39" s="1113"/>
      <c r="CPF39" s="1113"/>
      <c r="CPG39" s="1113"/>
      <c r="CPH39" s="1113"/>
      <c r="CPI39" s="1113"/>
      <c r="CPJ39" s="1113"/>
      <c r="CPK39" s="1113"/>
      <c r="CPL39" s="1113"/>
      <c r="CPM39" s="1113"/>
      <c r="CPN39" s="1113"/>
      <c r="CPO39" s="1113"/>
      <c r="CPP39" s="1113"/>
      <c r="CPQ39" s="1113"/>
      <c r="CPR39" s="1113"/>
      <c r="CPS39" s="1113"/>
      <c r="CPT39" s="1113"/>
      <c r="CPU39" s="1113"/>
      <c r="CPV39" s="1113"/>
      <c r="CPW39" s="1113"/>
      <c r="CPX39" s="1113"/>
      <c r="CPY39" s="1113"/>
      <c r="CPZ39" s="1113"/>
      <c r="CQA39" s="1113"/>
      <c r="CQB39" s="1113"/>
      <c r="CQC39" s="1113"/>
      <c r="CQD39" s="1113"/>
      <c r="CQE39" s="1113"/>
      <c r="CQF39" s="1113"/>
      <c r="CQG39" s="1113"/>
      <c r="CQH39" s="1113"/>
      <c r="CQI39" s="1113"/>
      <c r="CQJ39" s="1113"/>
      <c r="CQK39" s="1113"/>
      <c r="CQL39" s="1113"/>
      <c r="CQM39" s="1113"/>
      <c r="CQN39" s="1113"/>
      <c r="CQO39" s="1113"/>
      <c r="CQP39" s="1113"/>
      <c r="CQQ39" s="1113"/>
      <c r="CQR39" s="1113"/>
      <c r="CQS39" s="1113"/>
      <c r="CQT39" s="1113"/>
      <c r="CQU39" s="1113"/>
      <c r="CQV39" s="1113"/>
      <c r="CQW39" s="1113"/>
      <c r="CQX39" s="1113"/>
      <c r="CQY39" s="1113"/>
      <c r="CQZ39" s="1113"/>
      <c r="CRA39" s="1113"/>
      <c r="CRB39" s="1113"/>
      <c r="CRC39" s="1113"/>
      <c r="CRD39" s="1113"/>
      <c r="CRE39" s="1113"/>
      <c r="CRF39" s="1113"/>
      <c r="CRG39" s="1113"/>
      <c r="CRH39" s="1113"/>
      <c r="CRI39" s="1113"/>
      <c r="CRJ39" s="1113"/>
      <c r="CRK39" s="1113"/>
      <c r="CRL39" s="1113"/>
      <c r="CRM39" s="1113"/>
      <c r="CRN39" s="1113"/>
      <c r="CRO39" s="1113"/>
      <c r="CRP39" s="1113"/>
      <c r="CRQ39" s="1113"/>
      <c r="CRR39" s="1113"/>
      <c r="CRS39" s="1113"/>
      <c r="CRT39" s="1113"/>
      <c r="CRU39" s="1113"/>
      <c r="CRV39" s="1113"/>
      <c r="CRW39" s="1113"/>
      <c r="CRX39" s="1113"/>
      <c r="CRY39" s="1113"/>
      <c r="CRZ39" s="1113"/>
      <c r="CSA39" s="1113"/>
      <c r="CSB39" s="1113"/>
      <c r="CSC39" s="1113"/>
      <c r="CSD39" s="1113"/>
      <c r="CSE39" s="1113"/>
      <c r="CSF39" s="1113"/>
      <c r="CSG39" s="1113"/>
      <c r="CSH39" s="1113"/>
      <c r="CSI39" s="1113"/>
      <c r="CSJ39" s="1113"/>
      <c r="CSK39" s="1113"/>
      <c r="CSL39" s="1113"/>
      <c r="CSM39" s="1113"/>
      <c r="CSN39" s="1113"/>
      <c r="CSO39" s="1113"/>
      <c r="CSP39" s="1113"/>
      <c r="CSQ39" s="1113"/>
      <c r="CSR39" s="1113"/>
      <c r="CSS39" s="1113"/>
      <c r="CST39" s="1113"/>
      <c r="CSU39" s="1113"/>
      <c r="CSV39" s="1113"/>
      <c r="CSW39" s="1113"/>
      <c r="CSX39" s="1113"/>
      <c r="CSY39" s="1113"/>
      <c r="CSZ39" s="1113"/>
      <c r="CTA39" s="1113"/>
      <c r="CTB39" s="1113"/>
      <c r="CTC39" s="1113"/>
      <c r="CTD39" s="1113"/>
      <c r="CTE39" s="1113"/>
      <c r="CTF39" s="1113"/>
      <c r="CTG39" s="1113"/>
      <c r="CTH39" s="1113"/>
      <c r="CTI39" s="1113"/>
      <c r="CTJ39" s="1113"/>
      <c r="CTK39" s="1113"/>
      <c r="CTL39" s="1113"/>
      <c r="CTM39" s="1113"/>
      <c r="CTN39" s="1113"/>
      <c r="CTO39" s="1113"/>
      <c r="CTP39" s="1113"/>
      <c r="CTQ39" s="1113"/>
      <c r="CTR39" s="1113"/>
      <c r="CTS39" s="1113"/>
      <c r="CTT39" s="1113"/>
      <c r="CTU39" s="1113"/>
      <c r="CTV39" s="1113"/>
      <c r="CTW39" s="1113"/>
      <c r="CTX39" s="1113"/>
      <c r="CTY39" s="1113"/>
      <c r="CTZ39" s="1113"/>
      <c r="CUA39" s="1113"/>
      <c r="CUB39" s="1113"/>
      <c r="CUC39" s="1113"/>
      <c r="CUD39" s="1113"/>
      <c r="CUE39" s="1113"/>
      <c r="CUF39" s="1113"/>
      <c r="CUG39" s="1113"/>
      <c r="CUH39" s="1113"/>
      <c r="CUI39" s="1113"/>
      <c r="CUJ39" s="1113"/>
      <c r="CUK39" s="1113"/>
      <c r="CUL39" s="1113"/>
      <c r="CUM39" s="1113"/>
      <c r="CUN39" s="1113"/>
      <c r="CUO39" s="1113"/>
      <c r="CUP39" s="1113"/>
      <c r="CUQ39" s="1113"/>
      <c r="CUR39" s="1113"/>
      <c r="CUS39" s="1113"/>
      <c r="CUT39" s="1113"/>
      <c r="CUU39" s="1113"/>
      <c r="CUV39" s="1113"/>
      <c r="CUW39" s="1113"/>
      <c r="CUX39" s="1113"/>
      <c r="CUY39" s="1113"/>
      <c r="CUZ39" s="1113"/>
      <c r="CVA39" s="1113"/>
      <c r="CVB39" s="1113"/>
      <c r="CVC39" s="1113"/>
      <c r="CVD39" s="1113"/>
      <c r="CVE39" s="1113"/>
      <c r="CVF39" s="1113"/>
      <c r="CVG39" s="1113"/>
      <c r="CVH39" s="1113"/>
      <c r="CVI39" s="1113"/>
      <c r="CVJ39" s="1113"/>
      <c r="CVK39" s="1113"/>
      <c r="CVL39" s="1113"/>
      <c r="CVM39" s="1113"/>
      <c r="CVN39" s="1113"/>
      <c r="CVO39" s="1113"/>
      <c r="CVP39" s="1113"/>
      <c r="CVQ39" s="1113"/>
      <c r="CVR39" s="1113"/>
      <c r="CVS39" s="1113"/>
      <c r="CVT39" s="1113"/>
      <c r="CVU39" s="1113"/>
      <c r="CVV39" s="1113"/>
      <c r="CVW39" s="1113"/>
      <c r="CVX39" s="1113"/>
      <c r="CVY39" s="1113"/>
      <c r="CVZ39" s="1113"/>
      <c r="CWA39" s="1113"/>
      <c r="CWB39" s="1113"/>
      <c r="CWC39" s="1113"/>
      <c r="CWD39" s="1113"/>
      <c r="CWE39" s="1113"/>
      <c r="CWF39" s="1113"/>
      <c r="CWG39" s="1113"/>
      <c r="CWH39" s="1113"/>
      <c r="CWI39" s="1113"/>
      <c r="CWJ39" s="1113"/>
      <c r="CWK39" s="1113"/>
      <c r="CWL39" s="1113"/>
      <c r="CWM39" s="1113"/>
      <c r="CWN39" s="1113"/>
      <c r="CWO39" s="1113"/>
      <c r="CWP39" s="1113"/>
      <c r="CWQ39" s="1113"/>
      <c r="CWR39" s="1113"/>
      <c r="CWS39" s="1113"/>
      <c r="CWT39" s="1113"/>
      <c r="CWU39" s="1113"/>
      <c r="CWV39" s="1113"/>
      <c r="CWW39" s="1113"/>
      <c r="CWX39" s="1113"/>
      <c r="CWY39" s="1113"/>
      <c r="CWZ39" s="1113"/>
      <c r="CXA39" s="1113"/>
      <c r="CXB39" s="1113"/>
      <c r="CXC39" s="1113"/>
      <c r="CXD39" s="1113"/>
      <c r="CXE39" s="1113"/>
      <c r="CXF39" s="1113"/>
      <c r="CXG39" s="1113"/>
      <c r="CXH39" s="1113"/>
      <c r="CXI39" s="1113"/>
      <c r="CXJ39" s="1113"/>
      <c r="CXK39" s="1113"/>
      <c r="CXL39" s="1113"/>
      <c r="CXM39" s="1113"/>
      <c r="CXN39" s="1113"/>
      <c r="CXO39" s="1113"/>
      <c r="CXP39" s="1113"/>
      <c r="CXQ39" s="1113"/>
      <c r="CXR39" s="1113"/>
      <c r="CXS39" s="1113"/>
      <c r="CXT39" s="1113"/>
      <c r="CXU39" s="1113"/>
      <c r="CXV39" s="1113"/>
      <c r="CXW39" s="1113"/>
      <c r="CXX39" s="1113"/>
      <c r="CXY39" s="1113"/>
      <c r="CXZ39" s="1113"/>
      <c r="CYA39" s="1113"/>
      <c r="CYB39" s="1113"/>
      <c r="CYC39" s="1113"/>
      <c r="CYD39" s="1113"/>
      <c r="CYE39" s="1113"/>
      <c r="CYF39" s="1113"/>
      <c r="CYG39" s="1113"/>
      <c r="CYH39" s="1113"/>
      <c r="CYI39" s="1113"/>
      <c r="CYJ39" s="1113"/>
      <c r="CYK39" s="1113"/>
      <c r="CYL39" s="1113"/>
      <c r="CYM39" s="1113"/>
      <c r="CYN39" s="1113"/>
      <c r="CYO39" s="1113"/>
      <c r="CYP39" s="1113"/>
      <c r="CYQ39" s="1113"/>
      <c r="CYR39" s="1113"/>
      <c r="CYS39" s="1113"/>
      <c r="CYT39" s="1113"/>
      <c r="CYU39" s="1113"/>
      <c r="CYV39" s="1113"/>
      <c r="CYW39" s="1113"/>
      <c r="CYX39" s="1113"/>
      <c r="CYY39" s="1113"/>
      <c r="CYZ39" s="1113"/>
      <c r="CZA39" s="1113"/>
      <c r="CZB39" s="1113"/>
      <c r="CZC39" s="1113"/>
      <c r="CZD39" s="1113"/>
      <c r="CZE39" s="1113"/>
      <c r="CZF39" s="1113"/>
      <c r="CZG39" s="1113"/>
      <c r="CZH39" s="1113"/>
      <c r="CZI39" s="1113"/>
      <c r="CZJ39" s="1113"/>
      <c r="CZK39" s="1113"/>
      <c r="CZL39" s="1113"/>
      <c r="CZM39" s="1113"/>
      <c r="CZN39" s="1113"/>
      <c r="CZO39" s="1113"/>
      <c r="CZP39" s="1113"/>
      <c r="CZQ39" s="1113"/>
      <c r="CZR39" s="1113"/>
      <c r="CZS39" s="1113"/>
      <c r="CZT39" s="1113"/>
      <c r="CZU39" s="1113"/>
      <c r="CZV39" s="1113"/>
      <c r="CZW39" s="1113"/>
      <c r="CZX39" s="1113"/>
      <c r="CZY39" s="1113"/>
      <c r="CZZ39" s="1113"/>
      <c r="DAA39" s="1113"/>
      <c r="DAB39" s="1113"/>
      <c r="DAC39" s="1113"/>
      <c r="DAD39" s="1113"/>
      <c r="DAE39" s="1113"/>
      <c r="DAF39" s="1113"/>
      <c r="DAG39" s="1113"/>
      <c r="DAH39" s="1113"/>
      <c r="DAI39" s="1113"/>
      <c r="DAJ39" s="1113"/>
      <c r="DAK39" s="1113"/>
      <c r="DAL39" s="1113"/>
      <c r="DAM39" s="1113"/>
      <c r="DAN39" s="1113"/>
      <c r="DAO39" s="1113"/>
      <c r="DAP39" s="1113"/>
      <c r="DAQ39" s="1113"/>
      <c r="DAR39" s="1113"/>
      <c r="DAS39" s="1113"/>
      <c r="DAT39" s="1113"/>
      <c r="DAU39" s="1113"/>
      <c r="DAV39" s="1113"/>
      <c r="DAW39" s="1113"/>
      <c r="DAX39" s="1113"/>
      <c r="DAY39" s="1113"/>
      <c r="DAZ39" s="1113"/>
      <c r="DBA39" s="1113"/>
      <c r="DBB39" s="1113"/>
      <c r="DBC39" s="1113"/>
      <c r="DBD39" s="1113"/>
      <c r="DBE39" s="1113"/>
      <c r="DBF39" s="1113"/>
      <c r="DBG39" s="1113"/>
      <c r="DBH39" s="1113"/>
      <c r="DBI39" s="1113"/>
      <c r="DBJ39" s="1113"/>
      <c r="DBK39" s="1113"/>
      <c r="DBL39" s="1113"/>
      <c r="DBM39" s="1113"/>
      <c r="DBN39" s="1113"/>
      <c r="DBO39" s="1113"/>
      <c r="DBP39" s="1113"/>
      <c r="DBQ39" s="1113"/>
      <c r="DBR39" s="1113"/>
      <c r="DBS39" s="1113"/>
      <c r="DBT39" s="1113"/>
      <c r="DBU39" s="1113"/>
      <c r="DBV39" s="1113"/>
      <c r="DBW39" s="1113"/>
      <c r="DBX39" s="1113"/>
      <c r="DBY39" s="1113"/>
      <c r="DBZ39" s="1113"/>
      <c r="DCA39" s="1113"/>
      <c r="DCB39" s="1113"/>
      <c r="DCC39" s="1113"/>
      <c r="DCD39" s="1113"/>
      <c r="DCE39" s="1113"/>
      <c r="DCF39" s="1113"/>
      <c r="DCG39" s="1113"/>
      <c r="DCH39" s="1113"/>
      <c r="DCI39" s="1113"/>
      <c r="DCJ39" s="1113"/>
      <c r="DCK39" s="1113"/>
      <c r="DCL39" s="1113"/>
      <c r="DCM39" s="1113"/>
      <c r="DCN39" s="1113"/>
      <c r="DCO39" s="1113"/>
      <c r="DCP39" s="1113"/>
      <c r="DCQ39" s="1113"/>
      <c r="DCR39" s="1113"/>
      <c r="DCS39" s="1113"/>
      <c r="DCT39" s="1113"/>
      <c r="DCU39" s="1113"/>
      <c r="DCV39" s="1113"/>
      <c r="DCW39" s="1113"/>
      <c r="DCX39" s="1113"/>
      <c r="DCY39" s="1113"/>
      <c r="DCZ39" s="1113"/>
      <c r="DDA39" s="1113"/>
      <c r="DDB39" s="1113"/>
      <c r="DDC39" s="1113"/>
      <c r="DDD39" s="1113"/>
      <c r="DDE39" s="1113"/>
      <c r="DDF39" s="1113"/>
      <c r="DDG39" s="1113"/>
      <c r="DDH39" s="1113"/>
      <c r="DDI39" s="1113"/>
      <c r="DDJ39" s="1113"/>
      <c r="DDK39" s="1113"/>
      <c r="DDL39" s="1113"/>
      <c r="DDM39" s="1113"/>
      <c r="DDN39" s="1113"/>
      <c r="DDO39" s="1113"/>
      <c r="DDP39" s="1113"/>
      <c r="DDQ39" s="1113"/>
      <c r="DDR39" s="1113"/>
      <c r="DDS39" s="1113"/>
      <c r="DDT39" s="1113"/>
      <c r="DDU39" s="1113"/>
      <c r="DDV39" s="1113"/>
      <c r="DDW39" s="1113"/>
      <c r="DDX39" s="1113"/>
      <c r="DDY39" s="1113"/>
      <c r="DDZ39" s="1113"/>
      <c r="DEA39" s="1113"/>
      <c r="DEB39" s="1113"/>
      <c r="DEC39" s="1113"/>
      <c r="DED39" s="1113"/>
      <c r="DEE39" s="1113"/>
      <c r="DEF39" s="1113"/>
      <c r="DEG39" s="1113"/>
      <c r="DEH39" s="1113"/>
      <c r="DEI39" s="1113"/>
      <c r="DEJ39" s="1113"/>
      <c r="DEK39" s="1113"/>
      <c r="DEL39" s="1113"/>
      <c r="DEM39" s="1113"/>
      <c r="DEN39" s="1113"/>
      <c r="DEO39" s="1113"/>
      <c r="DEP39" s="1113"/>
      <c r="DEQ39" s="1113"/>
      <c r="DER39" s="1113"/>
      <c r="DES39" s="1113"/>
      <c r="DET39" s="1113"/>
      <c r="DEU39" s="1113"/>
      <c r="DEV39" s="1113"/>
      <c r="DEW39" s="1113"/>
      <c r="DEX39" s="1113"/>
      <c r="DEY39" s="1113"/>
      <c r="DEZ39" s="1113"/>
      <c r="DFA39" s="1113"/>
      <c r="DFB39" s="1113"/>
      <c r="DFC39" s="1113"/>
      <c r="DFD39" s="1113"/>
      <c r="DFE39" s="1113"/>
      <c r="DFF39" s="1113"/>
      <c r="DFG39" s="1113"/>
      <c r="DFH39" s="1113"/>
      <c r="DFI39" s="1113"/>
      <c r="DFJ39" s="1113"/>
      <c r="DFK39" s="1113"/>
      <c r="DFL39" s="1113"/>
      <c r="DFM39" s="1113"/>
      <c r="DFN39" s="1113"/>
      <c r="DFO39" s="1113"/>
      <c r="DFP39" s="1113"/>
      <c r="DFQ39" s="1113"/>
      <c r="DFR39" s="1113"/>
      <c r="DFS39" s="1113"/>
      <c r="DFT39" s="1113"/>
      <c r="DFU39" s="1113"/>
      <c r="DFV39" s="1113"/>
      <c r="DFW39" s="1113"/>
      <c r="DFX39" s="1113"/>
      <c r="DFY39" s="1113"/>
      <c r="DFZ39" s="1113"/>
      <c r="DGA39" s="1113"/>
      <c r="DGB39" s="1113"/>
      <c r="DGC39" s="1113"/>
      <c r="DGD39" s="1113"/>
      <c r="DGE39" s="1113"/>
      <c r="DGF39" s="1113"/>
      <c r="DGG39" s="1113"/>
      <c r="DGH39" s="1113"/>
      <c r="DGI39" s="1113"/>
      <c r="DGJ39" s="1113"/>
      <c r="DGK39" s="1113"/>
      <c r="DGL39" s="1113"/>
      <c r="DGM39" s="1113"/>
      <c r="DGN39" s="1113"/>
      <c r="DGO39" s="1113"/>
      <c r="DGP39" s="1113"/>
      <c r="DGQ39" s="1113"/>
      <c r="DGR39" s="1113"/>
      <c r="DGS39" s="1113"/>
      <c r="DGT39" s="1113"/>
      <c r="DGU39" s="1113"/>
      <c r="DGV39" s="1113"/>
      <c r="DGW39" s="1113"/>
      <c r="DGX39" s="1113"/>
      <c r="DGY39" s="1113"/>
      <c r="DGZ39" s="1113"/>
      <c r="DHA39" s="1113"/>
      <c r="DHB39" s="1113"/>
      <c r="DHC39" s="1113"/>
      <c r="DHD39" s="1113"/>
      <c r="DHE39" s="1113"/>
      <c r="DHF39" s="1113"/>
      <c r="DHG39" s="1113"/>
      <c r="DHH39" s="1113"/>
      <c r="DHI39" s="1113"/>
      <c r="DHJ39" s="1113"/>
      <c r="DHK39" s="1113"/>
      <c r="DHL39" s="1113"/>
      <c r="DHM39" s="1113"/>
      <c r="DHN39" s="1113"/>
      <c r="DHO39" s="1113"/>
      <c r="DHP39" s="1113"/>
      <c r="DHQ39" s="1113"/>
      <c r="DHR39" s="1113"/>
      <c r="DHS39" s="1113"/>
      <c r="DHT39" s="1113"/>
      <c r="DHU39" s="1113"/>
      <c r="DHV39" s="1113"/>
      <c r="DHW39" s="1113"/>
      <c r="DHX39" s="1113"/>
      <c r="DHY39" s="1113"/>
      <c r="DHZ39" s="1113"/>
      <c r="DIA39" s="1113"/>
      <c r="DIB39" s="1113"/>
      <c r="DIC39" s="1113"/>
      <c r="DID39" s="1113"/>
      <c r="DIE39" s="1113"/>
      <c r="DIF39" s="1113"/>
      <c r="DIG39" s="1113"/>
      <c r="DIH39" s="1113"/>
      <c r="DII39" s="1113"/>
      <c r="DIJ39" s="1113"/>
      <c r="DIK39" s="1113"/>
      <c r="DIL39" s="1113"/>
      <c r="DIM39" s="1113"/>
      <c r="DIN39" s="1113"/>
      <c r="DIO39" s="1113"/>
      <c r="DIP39" s="1113"/>
      <c r="DIQ39" s="1113"/>
      <c r="DIR39" s="1113"/>
      <c r="DIS39" s="1113"/>
      <c r="DIT39" s="1113"/>
      <c r="DIU39" s="1113"/>
      <c r="DIV39" s="1113"/>
      <c r="DIW39" s="1113"/>
      <c r="DIX39" s="1113"/>
      <c r="DIY39" s="1113"/>
      <c r="DIZ39" s="1113"/>
      <c r="DJA39" s="1113"/>
      <c r="DJB39" s="1113"/>
      <c r="DJC39" s="1113"/>
      <c r="DJD39" s="1113"/>
      <c r="DJE39" s="1113"/>
      <c r="DJF39" s="1113"/>
      <c r="DJG39" s="1113"/>
      <c r="DJH39" s="1113"/>
      <c r="DJI39" s="1113"/>
      <c r="DJJ39" s="1113"/>
      <c r="DJK39" s="1113"/>
      <c r="DJL39" s="1113"/>
      <c r="DJM39" s="1113"/>
      <c r="DJN39" s="1113"/>
      <c r="DJO39" s="1113"/>
      <c r="DJP39" s="1113"/>
      <c r="DJQ39" s="1113"/>
      <c r="DJR39" s="1113"/>
      <c r="DJS39" s="1113"/>
      <c r="DJT39" s="1113"/>
      <c r="DJU39" s="1113"/>
      <c r="DJV39" s="1113"/>
      <c r="DJW39" s="1113"/>
      <c r="DJX39" s="1113"/>
      <c r="DJY39" s="1113"/>
      <c r="DJZ39" s="1113"/>
      <c r="DKA39" s="1113"/>
      <c r="DKB39" s="1113"/>
      <c r="DKC39" s="1113"/>
      <c r="DKD39" s="1113"/>
      <c r="DKE39" s="1113"/>
      <c r="DKF39" s="1113"/>
      <c r="DKG39" s="1113"/>
      <c r="DKH39" s="1113"/>
      <c r="DKI39" s="1113"/>
      <c r="DKJ39" s="1113"/>
      <c r="DKK39" s="1113"/>
      <c r="DKL39" s="1113"/>
      <c r="DKM39" s="1113"/>
      <c r="DKN39" s="1113"/>
      <c r="DKO39" s="1113"/>
      <c r="DKP39" s="1113"/>
      <c r="DKQ39" s="1113"/>
      <c r="DKR39" s="1113"/>
      <c r="DKS39" s="1113"/>
      <c r="DKT39" s="1113"/>
      <c r="DKU39" s="1113"/>
      <c r="DKV39" s="1113"/>
      <c r="DKW39" s="1113"/>
      <c r="DKX39" s="1113"/>
      <c r="DKY39" s="1113"/>
      <c r="DKZ39" s="1113"/>
      <c r="DLA39" s="1113"/>
      <c r="DLB39" s="1113"/>
      <c r="DLC39" s="1113"/>
      <c r="DLD39" s="1113"/>
      <c r="DLE39" s="1113"/>
      <c r="DLF39" s="1113"/>
      <c r="DLG39" s="1113"/>
      <c r="DLH39" s="1113"/>
      <c r="DLI39" s="1113"/>
      <c r="DLJ39" s="1113"/>
      <c r="DLK39" s="1113"/>
      <c r="DLL39" s="1113"/>
      <c r="DLM39" s="1113"/>
      <c r="DLN39" s="1113"/>
      <c r="DLO39" s="1113"/>
      <c r="DLP39" s="1113"/>
      <c r="DLQ39" s="1113"/>
      <c r="DLR39" s="1113"/>
      <c r="DLS39" s="1113"/>
      <c r="DLT39" s="1113"/>
      <c r="DLU39" s="1113"/>
      <c r="DLV39" s="1113"/>
      <c r="DLW39" s="1113"/>
      <c r="DLX39" s="1113"/>
      <c r="DLY39" s="1113"/>
      <c r="DLZ39" s="1113"/>
      <c r="DMA39" s="1113"/>
      <c r="DMB39" s="1113"/>
      <c r="DMC39" s="1113"/>
      <c r="DMD39" s="1113"/>
      <c r="DME39" s="1113"/>
      <c r="DMF39" s="1113"/>
      <c r="DMG39" s="1113"/>
      <c r="DMH39" s="1113"/>
      <c r="DMI39" s="1113"/>
      <c r="DMJ39" s="1113"/>
      <c r="DMK39" s="1113"/>
      <c r="DML39" s="1113"/>
      <c r="DMM39" s="1113"/>
      <c r="DMN39" s="1113"/>
      <c r="DMO39" s="1113"/>
      <c r="DMP39" s="1113"/>
      <c r="DMQ39" s="1113"/>
      <c r="DMR39" s="1113"/>
      <c r="DMS39" s="1113"/>
      <c r="DMT39" s="1113"/>
      <c r="DMU39" s="1113"/>
      <c r="DMV39" s="1113"/>
      <c r="DMW39" s="1113"/>
      <c r="DMX39" s="1113"/>
      <c r="DMY39" s="1113"/>
      <c r="DMZ39" s="1113"/>
      <c r="DNA39" s="1113"/>
      <c r="DNB39" s="1113"/>
      <c r="DNC39" s="1113"/>
      <c r="DND39" s="1113"/>
      <c r="DNE39" s="1113"/>
      <c r="DNF39" s="1113"/>
      <c r="DNG39" s="1113"/>
      <c r="DNH39" s="1113"/>
      <c r="DNI39" s="1113"/>
      <c r="DNJ39" s="1113"/>
      <c r="DNK39" s="1113"/>
      <c r="DNL39" s="1113"/>
      <c r="DNM39" s="1113"/>
      <c r="DNN39" s="1113"/>
      <c r="DNO39" s="1113"/>
      <c r="DNP39" s="1113"/>
      <c r="DNQ39" s="1113"/>
      <c r="DNR39" s="1113"/>
      <c r="DNS39" s="1113"/>
      <c r="DNT39" s="1113"/>
      <c r="DNU39" s="1113"/>
      <c r="DNV39" s="1113"/>
      <c r="DNW39" s="1113"/>
      <c r="DNX39" s="1113"/>
      <c r="DNY39" s="1113"/>
      <c r="DNZ39" s="1113"/>
      <c r="DOA39" s="1113"/>
      <c r="DOB39" s="1113"/>
      <c r="DOC39" s="1113"/>
      <c r="DOD39" s="1113"/>
      <c r="DOE39" s="1113"/>
      <c r="DOF39" s="1113"/>
      <c r="DOG39" s="1113"/>
      <c r="DOH39" s="1113"/>
      <c r="DOI39" s="1113"/>
      <c r="DOJ39" s="1113"/>
      <c r="DOK39" s="1113"/>
      <c r="DOL39" s="1113"/>
      <c r="DOM39" s="1113"/>
      <c r="DON39" s="1113"/>
      <c r="DOO39" s="1113"/>
      <c r="DOP39" s="1113"/>
      <c r="DOQ39" s="1113"/>
      <c r="DOR39" s="1113"/>
      <c r="DOS39" s="1113"/>
      <c r="DOT39" s="1113"/>
      <c r="DOU39" s="1113"/>
      <c r="DOV39" s="1113"/>
      <c r="DOW39" s="1113"/>
      <c r="DOX39" s="1113"/>
      <c r="DOY39" s="1113"/>
      <c r="DOZ39" s="1113"/>
      <c r="DPA39" s="1113"/>
      <c r="DPB39" s="1113"/>
      <c r="DPC39" s="1113"/>
      <c r="DPD39" s="1113"/>
      <c r="DPE39" s="1113"/>
      <c r="DPF39" s="1113"/>
      <c r="DPG39" s="1113"/>
      <c r="DPH39" s="1113"/>
      <c r="DPI39" s="1113"/>
      <c r="DPJ39" s="1113"/>
      <c r="DPK39" s="1113"/>
      <c r="DPL39" s="1113"/>
      <c r="DPM39" s="1113"/>
      <c r="DPN39" s="1113"/>
      <c r="DPO39" s="1113"/>
      <c r="DPP39" s="1113"/>
      <c r="DPQ39" s="1113"/>
      <c r="DPR39" s="1113"/>
      <c r="DPS39" s="1113"/>
      <c r="DPT39" s="1113"/>
      <c r="DPU39" s="1113"/>
      <c r="DPV39" s="1113"/>
      <c r="DPW39" s="1113"/>
      <c r="DPX39" s="1113"/>
      <c r="DPY39" s="1113"/>
      <c r="DPZ39" s="1113"/>
      <c r="DQA39" s="1113"/>
      <c r="DQB39" s="1113"/>
      <c r="DQC39" s="1113"/>
      <c r="DQD39" s="1113"/>
      <c r="DQE39" s="1113"/>
      <c r="DQF39" s="1113"/>
      <c r="DQG39" s="1113"/>
      <c r="DQH39" s="1113"/>
      <c r="DQI39" s="1113"/>
      <c r="DQJ39" s="1113"/>
      <c r="DQK39" s="1113"/>
      <c r="DQL39" s="1113"/>
      <c r="DQM39" s="1113"/>
      <c r="DQN39" s="1113"/>
      <c r="DQO39" s="1113"/>
      <c r="DQP39" s="1113"/>
      <c r="DQQ39" s="1113"/>
      <c r="DQR39" s="1113"/>
      <c r="DQS39" s="1113"/>
      <c r="DQT39" s="1113"/>
      <c r="DQU39" s="1113"/>
      <c r="DQV39" s="1113"/>
      <c r="DQW39" s="1113"/>
      <c r="DQX39" s="1113"/>
      <c r="DQY39" s="1113"/>
      <c r="DQZ39" s="1113"/>
      <c r="DRA39" s="1113"/>
      <c r="DRB39" s="1113"/>
      <c r="DRC39" s="1113"/>
      <c r="DRD39" s="1113"/>
      <c r="DRE39" s="1113"/>
      <c r="DRF39" s="1113"/>
      <c r="DRG39" s="1113"/>
      <c r="DRH39" s="1113"/>
      <c r="DRI39" s="1113"/>
      <c r="DRJ39" s="1113"/>
      <c r="DRK39" s="1113"/>
      <c r="DRL39" s="1113"/>
      <c r="DRM39" s="1113"/>
      <c r="DRN39" s="1113"/>
      <c r="DRO39" s="1113"/>
      <c r="DRP39" s="1113"/>
      <c r="DRQ39" s="1113"/>
      <c r="DRR39" s="1113"/>
      <c r="DRS39" s="1113"/>
      <c r="DRT39" s="1113"/>
      <c r="DRU39" s="1113"/>
      <c r="DRV39" s="1113"/>
      <c r="DRW39" s="1113"/>
      <c r="DRX39" s="1113"/>
      <c r="DRY39" s="1113"/>
      <c r="DRZ39" s="1113"/>
      <c r="DSA39" s="1113"/>
      <c r="DSB39" s="1113"/>
      <c r="DSC39" s="1113"/>
      <c r="DSD39" s="1113"/>
      <c r="DSE39" s="1113"/>
      <c r="DSF39" s="1113"/>
      <c r="DSG39" s="1113"/>
      <c r="DSH39" s="1113"/>
      <c r="DSI39" s="1113"/>
      <c r="DSJ39" s="1113"/>
      <c r="DSK39" s="1113"/>
      <c r="DSL39" s="1113"/>
      <c r="DSM39" s="1113"/>
      <c r="DSN39" s="1113"/>
      <c r="DSO39" s="1113"/>
      <c r="DSP39" s="1113"/>
      <c r="DSQ39" s="1113"/>
      <c r="DSR39" s="1113"/>
      <c r="DSS39" s="1113"/>
      <c r="DST39" s="1113"/>
      <c r="DSU39" s="1113"/>
      <c r="DSV39" s="1113"/>
      <c r="DSW39" s="1113"/>
      <c r="DSX39" s="1113"/>
      <c r="DSY39" s="1113"/>
      <c r="DSZ39" s="1113"/>
      <c r="DTA39" s="1113"/>
      <c r="DTB39" s="1113"/>
      <c r="DTC39" s="1113"/>
      <c r="DTD39" s="1113"/>
      <c r="DTE39" s="1113"/>
      <c r="DTF39" s="1113"/>
      <c r="DTG39" s="1113"/>
      <c r="DTH39" s="1113"/>
      <c r="DTI39" s="1113"/>
      <c r="DTJ39" s="1113"/>
      <c r="DTK39" s="1113"/>
      <c r="DTL39" s="1113"/>
      <c r="DTM39" s="1113"/>
      <c r="DTN39" s="1113"/>
      <c r="DTO39" s="1113"/>
      <c r="DTP39" s="1113"/>
      <c r="DTQ39" s="1113"/>
      <c r="DTR39" s="1113"/>
      <c r="DTS39" s="1113"/>
      <c r="DTT39" s="1113"/>
      <c r="DTU39" s="1113"/>
      <c r="DTV39" s="1113"/>
      <c r="DTW39" s="1113"/>
      <c r="DTX39" s="1113"/>
      <c r="DTY39" s="1113"/>
      <c r="DTZ39" s="1113"/>
      <c r="DUA39" s="1113"/>
      <c r="DUB39" s="1113"/>
      <c r="DUC39" s="1113"/>
      <c r="DUD39" s="1113"/>
      <c r="DUE39" s="1113"/>
      <c r="DUF39" s="1113"/>
      <c r="DUG39" s="1113"/>
      <c r="DUH39" s="1113"/>
      <c r="DUI39" s="1113"/>
      <c r="DUJ39" s="1113"/>
      <c r="DUK39" s="1113"/>
      <c r="DUL39" s="1113"/>
      <c r="DUM39" s="1113"/>
      <c r="DUN39" s="1113"/>
      <c r="DUO39" s="1113"/>
      <c r="DUP39" s="1113"/>
      <c r="DUQ39" s="1113"/>
      <c r="DUR39" s="1113"/>
      <c r="DUS39" s="1113"/>
      <c r="DUT39" s="1113"/>
      <c r="DUU39" s="1113"/>
      <c r="DUV39" s="1113"/>
      <c r="DUW39" s="1113"/>
      <c r="DUX39" s="1113"/>
      <c r="DUY39" s="1113"/>
      <c r="DUZ39" s="1113"/>
      <c r="DVA39" s="1113"/>
      <c r="DVB39" s="1113"/>
      <c r="DVC39" s="1113"/>
      <c r="DVD39" s="1113"/>
      <c r="DVE39" s="1113"/>
      <c r="DVF39" s="1113"/>
      <c r="DVG39" s="1113"/>
      <c r="DVH39" s="1113"/>
      <c r="DVI39" s="1113"/>
      <c r="DVJ39" s="1113"/>
      <c r="DVK39" s="1113"/>
      <c r="DVL39" s="1113"/>
      <c r="DVM39" s="1113"/>
      <c r="DVN39" s="1113"/>
      <c r="DVO39" s="1113"/>
      <c r="DVP39" s="1113"/>
      <c r="DVQ39" s="1113"/>
      <c r="DVR39" s="1113"/>
      <c r="DVS39" s="1113"/>
      <c r="DVT39" s="1113"/>
      <c r="DVU39" s="1113"/>
      <c r="DVV39" s="1113"/>
      <c r="DVW39" s="1113"/>
      <c r="DVX39" s="1113"/>
      <c r="DVY39" s="1113"/>
      <c r="DVZ39" s="1113"/>
      <c r="DWA39" s="1113"/>
      <c r="DWB39" s="1113"/>
      <c r="DWC39" s="1113"/>
      <c r="DWD39" s="1113"/>
      <c r="DWE39" s="1113"/>
      <c r="DWF39" s="1113"/>
      <c r="DWG39" s="1113"/>
      <c r="DWH39" s="1113"/>
      <c r="DWI39" s="1113"/>
      <c r="DWJ39" s="1113"/>
      <c r="DWK39" s="1113"/>
      <c r="DWL39" s="1113"/>
      <c r="DWM39" s="1113"/>
      <c r="DWN39" s="1113"/>
      <c r="DWO39" s="1113"/>
      <c r="DWP39" s="1113"/>
      <c r="DWQ39" s="1113"/>
      <c r="DWR39" s="1113"/>
      <c r="DWS39" s="1113"/>
      <c r="DWT39" s="1113"/>
      <c r="DWU39" s="1113"/>
      <c r="DWV39" s="1113"/>
      <c r="DWW39" s="1113"/>
      <c r="DWX39" s="1113"/>
      <c r="DWY39" s="1113"/>
      <c r="DWZ39" s="1113"/>
      <c r="DXA39" s="1113"/>
      <c r="DXB39" s="1113"/>
      <c r="DXC39" s="1113"/>
      <c r="DXD39" s="1113"/>
      <c r="DXE39" s="1113"/>
      <c r="DXF39" s="1113"/>
      <c r="DXG39" s="1113"/>
      <c r="DXH39" s="1113"/>
      <c r="DXI39" s="1113"/>
      <c r="DXJ39" s="1113"/>
      <c r="DXK39" s="1113"/>
      <c r="DXL39" s="1113"/>
      <c r="DXM39" s="1113"/>
      <c r="DXN39" s="1113"/>
      <c r="DXO39" s="1113"/>
      <c r="DXP39" s="1113"/>
      <c r="DXQ39" s="1113"/>
      <c r="DXR39" s="1113"/>
      <c r="DXS39" s="1113"/>
      <c r="DXT39" s="1113"/>
      <c r="DXU39" s="1113"/>
      <c r="DXV39" s="1113"/>
      <c r="DXW39" s="1113"/>
      <c r="DXX39" s="1113"/>
      <c r="DXY39" s="1113"/>
      <c r="DXZ39" s="1113"/>
      <c r="DYA39" s="1113"/>
      <c r="DYB39" s="1113"/>
      <c r="DYC39" s="1113"/>
      <c r="DYD39" s="1113"/>
      <c r="DYE39" s="1113"/>
      <c r="DYF39" s="1113"/>
      <c r="DYG39" s="1113"/>
      <c r="DYH39" s="1113"/>
      <c r="DYI39" s="1113"/>
      <c r="DYJ39" s="1113"/>
      <c r="DYK39" s="1113"/>
      <c r="DYL39" s="1113"/>
      <c r="DYM39" s="1113"/>
      <c r="DYN39" s="1113"/>
      <c r="DYO39" s="1113"/>
      <c r="DYP39" s="1113"/>
      <c r="DYQ39" s="1113"/>
      <c r="DYR39" s="1113"/>
      <c r="DYS39" s="1113"/>
      <c r="DYT39" s="1113"/>
      <c r="DYU39" s="1113"/>
      <c r="DYV39" s="1113"/>
      <c r="DYW39" s="1113"/>
      <c r="DYX39" s="1113"/>
      <c r="DYY39" s="1113"/>
      <c r="DYZ39" s="1113"/>
      <c r="DZA39" s="1113"/>
      <c r="DZB39" s="1113"/>
      <c r="DZC39" s="1113"/>
      <c r="DZD39" s="1113"/>
      <c r="DZE39" s="1113"/>
      <c r="DZF39" s="1113"/>
      <c r="DZG39" s="1113"/>
      <c r="DZH39" s="1113"/>
      <c r="DZI39" s="1113"/>
      <c r="DZJ39" s="1113"/>
      <c r="DZK39" s="1113"/>
      <c r="DZL39" s="1113"/>
      <c r="DZM39" s="1113"/>
      <c r="DZN39" s="1113"/>
      <c r="DZO39" s="1113"/>
      <c r="DZP39" s="1113"/>
      <c r="DZQ39" s="1113"/>
      <c r="DZR39" s="1113"/>
      <c r="DZS39" s="1113"/>
      <c r="DZT39" s="1113"/>
      <c r="DZU39" s="1113"/>
      <c r="DZV39" s="1113"/>
      <c r="DZW39" s="1113"/>
      <c r="DZX39" s="1113"/>
      <c r="DZY39" s="1113"/>
      <c r="DZZ39" s="1113"/>
      <c r="EAA39" s="1113"/>
      <c r="EAB39" s="1113"/>
      <c r="EAC39" s="1113"/>
      <c r="EAD39" s="1113"/>
      <c r="EAE39" s="1113"/>
      <c r="EAF39" s="1113"/>
      <c r="EAG39" s="1113"/>
      <c r="EAH39" s="1113"/>
      <c r="EAI39" s="1113"/>
      <c r="EAJ39" s="1113"/>
      <c r="EAK39" s="1113"/>
      <c r="EAL39" s="1113"/>
      <c r="EAM39" s="1113"/>
      <c r="EAN39" s="1113"/>
      <c r="EAO39" s="1113"/>
      <c r="EAP39" s="1113"/>
      <c r="EAQ39" s="1113"/>
      <c r="EAR39" s="1113"/>
      <c r="EAS39" s="1113"/>
      <c r="EAT39" s="1113"/>
      <c r="EAU39" s="1113"/>
      <c r="EAV39" s="1113"/>
      <c r="EAW39" s="1113"/>
      <c r="EAX39" s="1113"/>
      <c r="EAY39" s="1113"/>
      <c r="EAZ39" s="1113"/>
      <c r="EBA39" s="1113"/>
      <c r="EBB39" s="1113"/>
      <c r="EBC39" s="1113"/>
      <c r="EBD39" s="1113"/>
      <c r="EBE39" s="1113"/>
      <c r="EBF39" s="1113"/>
      <c r="EBG39" s="1113"/>
      <c r="EBH39" s="1113"/>
      <c r="EBI39" s="1113"/>
      <c r="EBJ39" s="1113"/>
      <c r="EBK39" s="1113"/>
      <c r="EBL39" s="1113"/>
      <c r="EBM39" s="1113"/>
      <c r="EBN39" s="1113"/>
      <c r="EBO39" s="1113"/>
      <c r="EBP39" s="1113"/>
      <c r="EBQ39" s="1113"/>
      <c r="EBR39" s="1113"/>
      <c r="EBS39" s="1113"/>
      <c r="EBT39" s="1113"/>
      <c r="EBU39" s="1113"/>
      <c r="EBV39" s="1113"/>
      <c r="EBW39" s="1113"/>
      <c r="EBX39" s="1113"/>
      <c r="EBY39" s="1113"/>
      <c r="EBZ39" s="1113"/>
      <c r="ECA39" s="1113"/>
      <c r="ECB39" s="1113"/>
      <c r="ECC39" s="1113"/>
      <c r="ECD39" s="1113"/>
      <c r="ECE39" s="1113"/>
      <c r="ECF39" s="1113"/>
      <c r="ECG39" s="1113"/>
      <c r="ECH39" s="1113"/>
      <c r="ECI39" s="1113"/>
      <c r="ECJ39" s="1113"/>
      <c r="ECK39" s="1113"/>
      <c r="ECL39" s="1113"/>
      <c r="ECM39" s="1113"/>
      <c r="ECN39" s="1113"/>
      <c r="ECO39" s="1113"/>
      <c r="ECP39" s="1113"/>
      <c r="ECQ39" s="1113"/>
      <c r="ECR39" s="1113"/>
      <c r="ECS39" s="1113"/>
      <c r="ECT39" s="1113"/>
      <c r="ECU39" s="1113"/>
      <c r="ECV39" s="1113"/>
      <c r="ECW39" s="1113"/>
      <c r="ECX39" s="1113"/>
      <c r="ECY39" s="1113"/>
      <c r="ECZ39" s="1113"/>
      <c r="EDA39" s="1113"/>
      <c r="EDB39" s="1113"/>
      <c r="EDC39" s="1113"/>
      <c r="EDD39" s="1113"/>
      <c r="EDE39" s="1113"/>
      <c r="EDF39" s="1113"/>
      <c r="EDG39" s="1113"/>
      <c r="EDH39" s="1113"/>
      <c r="EDI39" s="1113"/>
      <c r="EDJ39" s="1113"/>
      <c r="EDK39" s="1113"/>
      <c r="EDL39" s="1113"/>
      <c r="EDM39" s="1113"/>
      <c r="EDN39" s="1113"/>
      <c r="EDO39" s="1113"/>
      <c r="EDP39" s="1113"/>
      <c r="EDQ39" s="1113"/>
      <c r="EDR39" s="1113"/>
      <c r="EDS39" s="1113"/>
      <c r="EDT39" s="1113"/>
      <c r="EDU39" s="1113"/>
      <c r="EDV39" s="1113"/>
      <c r="EDW39" s="1113"/>
      <c r="EDX39" s="1113"/>
      <c r="EDY39" s="1113"/>
      <c r="EDZ39" s="1113"/>
      <c r="EEA39" s="1113"/>
      <c r="EEB39" s="1113"/>
      <c r="EEC39" s="1113"/>
      <c r="EED39" s="1113"/>
      <c r="EEE39" s="1113"/>
      <c r="EEF39" s="1113"/>
      <c r="EEG39" s="1113"/>
      <c r="EEH39" s="1113"/>
      <c r="EEI39" s="1113"/>
      <c r="EEJ39" s="1113"/>
      <c r="EEK39" s="1113"/>
      <c r="EEL39" s="1113"/>
      <c r="EEM39" s="1113"/>
      <c r="EEN39" s="1113"/>
      <c r="EEO39" s="1113"/>
      <c r="EEP39" s="1113"/>
      <c r="EEQ39" s="1113"/>
      <c r="EER39" s="1113"/>
      <c r="EES39" s="1113"/>
      <c r="EET39" s="1113"/>
      <c r="EEU39" s="1113"/>
      <c r="EEV39" s="1113"/>
      <c r="EEW39" s="1113"/>
      <c r="EEX39" s="1113"/>
      <c r="EEY39" s="1113"/>
      <c r="EEZ39" s="1113"/>
      <c r="EFA39" s="1113"/>
      <c r="EFB39" s="1113"/>
      <c r="EFC39" s="1113"/>
      <c r="EFD39" s="1113"/>
      <c r="EFE39" s="1113"/>
      <c r="EFF39" s="1113"/>
      <c r="EFG39" s="1113"/>
      <c r="EFH39" s="1113"/>
      <c r="EFI39" s="1113"/>
      <c r="EFJ39" s="1113"/>
      <c r="EFK39" s="1113"/>
      <c r="EFL39" s="1113"/>
      <c r="EFM39" s="1113"/>
      <c r="EFN39" s="1113"/>
      <c r="EFO39" s="1113"/>
      <c r="EFP39" s="1113"/>
      <c r="EFQ39" s="1113"/>
      <c r="EFR39" s="1113"/>
      <c r="EFS39" s="1113"/>
      <c r="EFT39" s="1113"/>
      <c r="EFU39" s="1113"/>
      <c r="EFV39" s="1113"/>
      <c r="EFW39" s="1113"/>
      <c r="EFX39" s="1113"/>
      <c r="EFY39" s="1113"/>
      <c r="EFZ39" s="1113"/>
      <c r="EGA39" s="1113"/>
      <c r="EGB39" s="1113"/>
      <c r="EGC39" s="1113"/>
      <c r="EGD39" s="1113"/>
      <c r="EGE39" s="1113"/>
      <c r="EGF39" s="1113"/>
      <c r="EGG39" s="1113"/>
      <c r="EGH39" s="1113"/>
      <c r="EGI39" s="1113"/>
      <c r="EGJ39" s="1113"/>
      <c r="EGK39" s="1113"/>
      <c r="EGL39" s="1113"/>
      <c r="EGM39" s="1113"/>
      <c r="EGN39" s="1113"/>
      <c r="EGO39" s="1113"/>
      <c r="EGP39" s="1113"/>
      <c r="EGQ39" s="1113"/>
      <c r="EGR39" s="1113"/>
      <c r="EGS39" s="1113"/>
      <c r="EGT39" s="1113"/>
      <c r="EGU39" s="1113"/>
      <c r="EGV39" s="1113"/>
      <c r="EGW39" s="1113"/>
      <c r="EGX39" s="1113"/>
      <c r="EGY39" s="1113"/>
      <c r="EGZ39" s="1113"/>
      <c r="EHA39" s="1113"/>
      <c r="EHB39" s="1113"/>
      <c r="EHC39" s="1113"/>
      <c r="EHD39" s="1113"/>
      <c r="EHE39" s="1113"/>
      <c r="EHF39" s="1113"/>
      <c r="EHG39" s="1113"/>
      <c r="EHH39" s="1113"/>
      <c r="EHI39" s="1113"/>
      <c r="EHJ39" s="1113"/>
      <c r="EHK39" s="1113"/>
      <c r="EHL39" s="1113"/>
      <c r="EHM39" s="1113"/>
      <c r="EHN39" s="1113"/>
      <c r="EHO39" s="1113"/>
      <c r="EHP39" s="1113"/>
      <c r="EHQ39" s="1113"/>
      <c r="EHR39" s="1113"/>
      <c r="EHS39" s="1113"/>
      <c r="EHT39" s="1113"/>
      <c r="EHU39" s="1113"/>
      <c r="EHV39" s="1113"/>
      <c r="EHW39" s="1113"/>
      <c r="EHX39" s="1113"/>
      <c r="EHY39" s="1113"/>
      <c r="EHZ39" s="1113"/>
      <c r="EIA39" s="1113"/>
      <c r="EIB39" s="1113"/>
      <c r="EIC39" s="1113"/>
      <c r="EID39" s="1113"/>
      <c r="EIE39" s="1113"/>
      <c r="EIF39" s="1113"/>
      <c r="EIG39" s="1113"/>
      <c r="EIH39" s="1113"/>
      <c r="EII39" s="1113"/>
      <c r="EIJ39" s="1113"/>
      <c r="EIK39" s="1113"/>
      <c r="EIL39" s="1113"/>
      <c r="EIM39" s="1113"/>
      <c r="EIN39" s="1113"/>
      <c r="EIO39" s="1113"/>
      <c r="EIP39" s="1113"/>
      <c r="EIQ39" s="1113"/>
      <c r="EIR39" s="1113"/>
      <c r="EIS39" s="1113"/>
      <c r="EIT39" s="1113"/>
      <c r="EIU39" s="1113"/>
      <c r="EIV39" s="1113"/>
      <c r="EIW39" s="1113"/>
      <c r="EIX39" s="1113"/>
      <c r="EIY39" s="1113"/>
      <c r="EIZ39" s="1113"/>
      <c r="EJA39" s="1113"/>
      <c r="EJB39" s="1113"/>
      <c r="EJC39" s="1113"/>
      <c r="EJD39" s="1113"/>
      <c r="EJE39" s="1113"/>
      <c r="EJF39" s="1113"/>
      <c r="EJG39" s="1113"/>
      <c r="EJH39" s="1113"/>
      <c r="EJI39" s="1113"/>
      <c r="EJJ39" s="1113"/>
      <c r="EJK39" s="1113"/>
      <c r="EJL39" s="1113"/>
      <c r="EJM39" s="1113"/>
      <c r="EJN39" s="1113"/>
      <c r="EJO39" s="1113"/>
      <c r="EJP39" s="1113"/>
      <c r="EJQ39" s="1113"/>
      <c r="EJR39" s="1113"/>
      <c r="EJS39" s="1113"/>
      <c r="EJT39" s="1113"/>
      <c r="EJU39" s="1113"/>
      <c r="EJV39" s="1113"/>
      <c r="EJW39" s="1113"/>
      <c r="EJX39" s="1113"/>
      <c r="EJY39" s="1113"/>
      <c r="EJZ39" s="1113"/>
      <c r="EKA39" s="1113"/>
      <c r="EKB39" s="1113"/>
      <c r="EKC39" s="1113"/>
      <c r="EKD39" s="1113"/>
      <c r="EKE39" s="1113"/>
      <c r="EKF39" s="1113"/>
      <c r="EKG39" s="1113"/>
      <c r="EKH39" s="1113"/>
      <c r="EKI39" s="1113"/>
      <c r="EKJ39" s="1113"/>
      <c r="EKK39" s="1113"/>
      <c r="EKL39" s="1113"/>
      <c r="EKM39" s="1113"/>
      <c r="EKN39" s="1113"/>
      <c r="EKO39" s="1113"/>
      <c r="EKP39" s="1113"/>
      <c r="EKQ39" s="1113"/>
      <c r="EKR39" s="1113"/>
      <c r="EKS39" s="1113"/>
      <c r="EKT39" s="1113"/>
      <c r="EKU39" s="1113"/>
      <c r="EKV39" s="1113"/>
      <c r="EKW39" s="1113"/>
      <c r="EKX39" s="1113"/>
      <c r="EKY39" s="1113"/>
      <c r="EKZ39" s="1113"/>
      <c r="ELA39" s="1113"/>
      <c r="ELB39" s="1113"/>
      <c r="ELC39" s="1113"/>
      <c r="ELD39" s="1113"/>
      <c r="ELE39" s="1113"/>
      <c r="ELF39" s="1113"/>
      <c r="ELG39" s="1113"/>
      <c r="ELH39" s="1113"/>
      <c r="ELI39" s="1113"/>
      <c r="ELJ39" s="1113"/>
      <c r="ELK39" s="1113"/>
      <c r="ELL39" s="1113"/>
      <c r="ELM39" s="1113"/>
      <c r="ELN39" s="1113"/>
      <c r="ELO39" s="1113"/>
      <c r="ELP39" s="1113"/>
      <c r="ELQ39" s="1113"/>
      <c r="ELR39" s="1113"/>
      <c r="ELS39" s="1113"/>
      <c r="ELT39" s="1113"/>
      <c r="ELU39" s="1113"/>
      <c r="ELV39" s="1113"/>
      <c r="ELW39" s="1113"/>
      <c r="ELX39" s="1113"/>
      <c r="ELY39" s="1113"/>
      <c r="ELZ39" s="1113"/>
      <c r="EMA39" s="1113"/>
      <c r="EMB39" s="1113"/>
      <c r="EMC39" s="1113"/>
      <c r="EMD39" s="1113"/>
      <c r="EME39" s="1113"/>
      <c r="EMF39" s="1113"/>
      <c r="EMG39" s="1113"/>
      <c r="EMH39" s="1113"/>
      <c r="EMI39" s="1113"/>
      <c r="EMJ39" s="1113"/>
      <c r="EMK39" s="1113"/>
      <c r="EML39" s="1113"/>
      <c r="EMM39" s="1113"/>
      <c r="EMN39" s="1113"/>
      <c r="EMO39" s="1113"/>
      <c r="EMP39" s="1113"/>
      <c r="EMQ39" s="1113"/>
      <c r="EMR39" s="1113"/>
      <c r="EMS39" s="1113"/>
      <c r="EMT39" s="1113"/>
      <c r="EMU39" s="1113"/>
      <c r="EMV39" s="1113"/>
      <c r="EMW39" s="1113"/>
      <c r="EMX39" s="1113"/>
      <c r="EMY39" s="1113"/>
      <c r="EMZ39" s="1113"/>
      <c r="ENA39" s="1113"/>
      <c r="ENB39" s="1113"/>
      <c r="ENC39" s="1113"/>
      <c r="END39" s="1113"/>
      <c r="ENE39" s="1113"/>
      <c r="ENF39" s="1113"/>
      <c r="ENG39" s="1113"/>
      <c r="ENH39" s="1113"/>
      <c r="ENI39" s="1113"/>
      <c r="ENJ39" s="1113"/>
      <c r="ENK39" s="1113"/>
      <c r="ENL39" s="1113"/>
      <c r="ENM39" s="1113"/>
      <c r="ENN39" s="1113"/>
      <c r="ENO39" s="1113"/>
      <c r="ENP39" s="1113"/>
      <c r="ENQ39" s="1113"/>
      <c r="ENR39" s="1113"/>
      <c r="ENS39" s="1113"/>
      <c r="ENT39" s="1113"/>
      <c r="ENU39" s="1113"/>
      <c r="ENV39" s="1113"/>
      <c r="ENW39" s="1113"/>
      <c r="ENX39" s="1113"/>
      <c r="ENY39" s="1113"/>
      <c r="ENZ39" s="1113"/>
      <c r="EOA39" s="1113"/>
      <c r="EOB39" s="1113"/>
      <c r="EOC39" s="1113"/>
      <c r="EOD39" s="1113"/>
      <c r="EOE39" s="1113"/>
      <c r="EOF39" s="1113"/>
      <c r="EOG39" s="1113"/>
      <c r="EOH39" s="1113"/>
      <c r="EOI39" s="1113"/>
      <c r="EOJ39" s="1113"/>
      <c r="EOK39" s="1113"/>
      <c r="EOL39" s="1113"/>
      <c r="EOM39" s="1113"/>
      <c r="EON39" s="1113"/>
      <c r="EOO39" s="1113"/>
      <c r="EOP39" s="1113"/>
      <c r="EOQ39" s="1113"/>
      <c r="EOR39" s="1113"/>
      <c r="EOS39" s="1113"/>
      <c r="EOT39" s="1113"/>
      <c r="EOU39" s="1113"/>
      <c r="EOV39" s="1113"/>
      <c r="EOW39" s="1113"/>
      <c r="EOX39" s="1113"/>
      <c r="EOY39" s="1113"/>
      <c r="EOZ39" s="1113"/>
      <c r="EPA39" s="1113"/>
      <c r="EPB39" s="1113"/>
      <c r="EPC39" s="1113"/>
      <c r="EPD39" s="1113"/>
      <c r="EPE39" s="1113"/>
      <c r="EPF39" s="1113"/>
      <c r="EPG39" s="1113"/>
      <c r="EPH39" s="1113"/>
      <c r="EPI39" s="1113"/>
      <c r="EPJ39" s="1113"/>
      <c r="EPK39" s="1113"/>
      <c r="EPL39" s="1113"/>
      <c r="EPM39" s="1113"/>
      <c r="EPN39" s="1113"/>
      <c r="EPO39" s="1113"/>
      <c r="EPP39" s="1113"/>
      <c r="EPQ39" s="1113"/>
      <c r="EPR39" s="1113"/>
      <c r="EPS39" s="1113"/>
      <c r="EPT39" s="1113"/>
      <c r="EPU39" s="1113"/>
      <c r="EPV39" s="1113"/>
      <c r="EPW39" s="1113"/>
      <c r="EPX39" s="1113"/>
      <c r="EPY39" s="1113"/>
      <c r="EPZ39" s="1113"/>
      <c r="EQA39" s="1113"/>
      <c r="EQB39" s="1113"/>
      <c r="EQC39" s="1113"/>
      <c r="EQD39" s="1113"/>
      <c r="EQE39" s="1113"/>
      <c r="EQF39" s="1113"/>
      <c r="EQG39" s="1113"/>
      <c r="EQH39" s="1113"/>
      <c r="EQI39" s="1113"/>
      <c r="EQJ39" s="1113"/>
      <c r="EQK39" s="1113"/>
      <c r="EQL39" s="1113"/>
      <c r="EQM39" s="1113"/>
      <c r="EQN39" s="1113"/>
      <c r="EQO39" s="1113"/>
      <c r="EQP39" s="1113"/>
      <c r="EQQ39" s="1113"/>
      <c r="EQR39" s="1113"/>
      <c r="EQS39" s="1113"/>
      <c r="EQT39" s="1113"/>
      <c r="EQU39" s="1113"/>
      <c r="EQV39" s="1113"/>
      <c r="EQW39" s="1113"/>
      <c r="EQX39" s="1113"/>
      <c r="EQY39" s="1113"/>
      <c r="EQZ39" s="1113"/>
      <c r="ERA39" s="1113"/>
      <c r="ERB39" s="1113"/>
      <c r="ERC39" s="1113"/>
      <c r="ERD39" s="1113"/>
      <c r="ERE39" s="1113"/>
      <c r="ERF39" s="1113"/>
      <c r="ERG39" s="1113"/>
      <c r="ERH39" s="1113"/>
      <c r="ERI39" s="1113"/>
      <c r="ERJ39" s="1113"/>
      <c r="ERK39" s="1113"/>
      <c r="ERL39" s="1113"/>
      <c r="ERM39" s="1113"/>
      <c r="ERN39" s="1113"/>
      <c r="ERO39" s="1113"/>
      <c r="ERP39" s="1113"/>
      <c r="ERQ39" s="1113"/>
      <c r="ERR39" s="1113"/>
      <c r="ERS39" s="1113"/>
      <c r="ERT39" s="1113"/>
      <c r="ERU39" s="1113"/>
      <c r="ERV39" s="1113"/>
      <c r="ERW39" s="1113"/>
      <c r="ERX39" s="1113"/>
      <c r="ERY39" s="1113"/>
      <c r="ERZ39" s="1113"/>
      <c r="ESA39" s="1113"/>
      <c r="ESB39" s="1113"/>
      <c r="ESC39" s="1113"/>
      <c r="ESD39" s="1113"/>
      <c r="ESE39" s="1113"/>
      <c r="ESF39" s="1113"/>
      <c r="ESG39" s="1113"/>
      <c r="ESH39" s="1113"/>
      <c r="ESI39" s="1113"/>
      <c r="ESJ39" s="1113"/>
      <c r="ESK39" s="1113"/>
      <c r="ESL39" s="1113"/>
      <c r="ESM39" s="1113"/>
      <c r="ESN39" s="1113"/>
      <c r="ESO39" s="1113"/>
      <c r="ESP39" s="1113"/>
      <c r="ESQ39" s="1113"/>
      <c r="ESR39" s="1113"/>
      <c r="ESS39" s="1113"/>
      <c r="EST39" s="1113"/>
      <c r="ESU39" s="1113"/>
      <c r="ESV39" s="1113"/>
      <c r="ESW39" s="1113"/>
      <c r="ESX39" s="1113"/>
      <c r="ESY39" s="1113"/>
      <c r="ESZ39" s="1113"/>
      <c r="ETA39" s="1113"/>
      <c r="ETB39" s="1113"/>
      <c r="ETC39" s="1113"/>
      <c r="ETD39" s="1113"/>
      <c r="ETE39" s="1113"/>
      <c r="ETF39" s="1113"/>
      <c r="ETG39" s="1113"/>
      <c r="ETH39" s="1113"/>
      <c r="ETI39" s="1113"/>
      <c r="ETJ39" s="1113"/>
      <c r="ETK39" s="1113"/>
      <c r="ETL39" s="1113"/>
      <c r="ETM39" s="1113"/>
      <c r="ETN39" s="1113"/>
      <c r="ETO39" s="1113"/>
      <c r="ETP39" s="1113"/>
      <c r="ETQ39" s="1113"/>
      <c r="ETR39" s="1113"/>
      <c r="ETS39" s="1113"/>
      <c r="ETT39" s="1113"/>
      <c r="ETU39" s="1113"/>
      <c r="ETV39" s="1113"/>
      <c r="ETW39" s="1113"/>
      <c r="ETX39" s="1113"/>
      <c r="ETY39" s="1113"/>
      <c r="ETZ39" s="1113"/>
      <c r="EUA39" s="1113"/>
      <c r="EUB39" s="1113"/>
      <c r="EUC39" s="1113"/>
      <c r="EUD39" s="1113"/>
      <c r="EUE39" s="1113"/>
      <c r="EUF39" s="1113"/>
      <c r="EUG39" s="1113"/>
      <c r="EUH39" s="1113"/>
      <c r="EUI39" s="1113"/>
      <c r="EUJ39" s="1113"/>
      <c r="EUK39" s="1113"/>
      <c r="EUL39" s="1113"/>
      <c r="EUM39" s="1113"/>
      <c r="EUN39" s="1113"/>
      <c r="EUO39" s="1113"/>
      <c r="EUP39" s="1113"/>
      <c r="EUQ39" s="1113"/>
      <c r="EUR39" s="1113"/>
      <c r="EUS39" s="1113"/>
      <c r="EUT39" s="1113"/>
      <c r="EUU39" s="1113"/>
      <c r="EUV39" s="1113"/>
      <c r="EUW39" s="1113"/>
      <c r="EUX39" s="1113"/>
      <c r="EUY39" s="1113"/>
      <c r="EUZ39" s="1113"/>
      <c r="EVA39" s="1113"/>
      <c r="EVB39" s="1113"/>
      <c r="EVC39" s="1113"/>
      <c r="EVD39" s="1113"/>
      <c r="EVE39" s="1113"/>
      <c r="EVF39" s="1113"/>
      <c r="EVG39" s="1113"/>
      <c r="EVH39" s="1113"/>
      <c r="EVI39" s="1113"/>
      <c r="EVJ39" s="1113"/>
      <c r="EVK39" s="1113"/>
      <c r="EVL39" s="1113"/>
      <c r="EVM39" s="1113"/>
      <c r="EVN39" s="1113"/>
      <c r="EVO39" s="1113"/>
      <c r="EVP39" s="1113"/>
      <c r="EVQ39" s="1113"/>
      <c r="EVR39" s="1113"/>
      <c r="EVS39" s="1113"/>
      <c r="EVT39" s="1113"/>
      <c r="EVU39" s="1113"/>
      <c r="EVV39" s="1113"/>
      <c r="EVW39" s="1113"/>
      <c r="EVX39" s="1113"/>
      <c r="EVY39" s="1113"/>
      <c r="EVZ39" s="1113"/>
      <c r="EWA39" s="1113"/>
      <c r="EWB39" s="1113"/>
      <c r="EWC39" s="1113"/>
      <c r="EWD39" s="1113"/>
      <c r="EWE39" s="1113"/>
      <c r="EWF39" s="1113"/>
      <c r="EWG39" s="1113"/>
      <c r="EWH39" s="1113"/>
      <c r="EWI39" s="1113"/>
      <c r="EWJ39" s="1113"/>
      <c r="EWK39" s="1113"/>
      <c r="EWL39" s="1113"/>
      <c r="EWM39" s="1113"/>
      <c r="EWN39" s="1113"/>
      <c r="EWO39" s="1113"/>
      <c r="EWP39" s="1113"/>
      <c r="EWQ39" s="1113"/>
      <c r="EWR39" s="1113"/>
      <c r="EWS39" s="1113"/>
      <c r="EWT39" s="1113"/>
      <c r="EWU39" s="1113"/>
      <c r="EWV39" s="1113"/>
      <c r="EWW39" s="1113"/>
      <c r="EWX39" s="1113"/>
      <c r="EWY39" s="1113"/>
      <c r="EWZ39" s="1113"/>
      <c r="EXA39" s="1113"/>
      <c r="EXB39" s="1113"/>
      <c r="EXC39" s="1113"/>
      <c r="EXD39" s="1113"/>
      <c r="EXE39" s="1113"/>
      <c r="EXF39" s="1113"/>
      <c r="EXG39" s="1113"/>
      <c r="EXH39" s="1113"/>
      <c r="EXI39" s="1113"/>
      <c r="EXJ39" s="1113"/>
      <c r="EXK39" s="1113"/>
      <c r="EXL39" s="1113"/>
      <c r="EXM39" s="1113"/>
      <c r="EXN39" s="1113"/>
      <c r="EXO39" s="1113"/>
      <c r="EXP39" s="1113"/>
      <c r="EXQ39" s="1113"/>
      <c r="EXR39" s="1113"/>
      <c r="EXS39" s="1113"/>
      <c r="EXT39" s="1113"/>
      <c r="EXU39" s="1113"/>
      <c r="EXV39" s="1113"/>
      <c r="EXW39" s="1113"/>
      <c r="EXX39" s="1113"/>
      <c r="EXY39" s="1113"/>
      <c r="EXZ39" s="1113"/>
      <c r="EYA39" s="1113"/>
      <c r="EYB39" s="1113"/>
      <c r="EYC39" s="1113"/>
      <c r="EYD39" s="1113"/>
      <c r="EYE39" s="1113"/>
      <c r="EYF39" s="1113"/>
      <c r="EYG39" s="1113"/>
      <c r="EYH39" s="1113"/>
      <c r="EYI39" s="1113"/>
      <c r="EYJ39" s="1113"/>
      <c r="EYK39" s="1113"/>
      <c r="EYL39" s="1113"/>
      <c r="EYM39" s="1113"/>
      <c r="EYN39" s="1113"/>
      <c r="EYO39" s="1113"/>
      <c r="EYP39" s="1113"/>
      <c r="EYQ39" s="1113"/>
      <c r="EYR39" s="1113"/>
      <c r="EYS39" s="1113"/>
      <c r="EYT39" s="1113"/>
      <c r="EYU39" s="1113"/>
      <c r="EYV39" s="1113"/>
      <c r="EYW39" s="1113"/>
      <c r="EYX39" s="1113"/>
      <c r="EYY39" s="1113"/>
      <c r="EYZ39" s="1113"/>
      <c r="EZA39" s="1113"/>
      <c r="EZB39" s="1113"/>
      <c r="EZC39" s="1113"/>
      <c r="EZD39" s="1113"/>
      <c r="EZE39" s="1113"/>
      <c r="EZF39" s="1113"/>
      <c r="EZG39" s="1113"/>
      <c r="EZH39" s="1113"/>
      <c r="EZI39" s="1113"/>
      <c r="EZJ39" s="1113"/>
      <c r="EZK39" s="1113"/>
      <c r="EZL39" s="1113"/>
      <c r="EZM39" s="1113"/>
      <c r="EZN39" s="1113"/>
      <c r="EZO39" s="1113"/>
      <c r="EZP39" s="1113"/>
      <c r="EZQ39" s="1113"/>
      <c r="EZR39" s="1113"/>
      <c r="EZS39" s="1113"/>
      <c r="EZT39" s="1113"/>
      <c r="EZU39" s="1113"/>
      <c r="EZV39" s="1113"/>
      <c r="EZW39" s="1113"/>
      <c r="EZX39" s="1113"/>
      <c r="EZY39" s="1113"/>
      <c r="EZZ39" s="1113"/>
      <c r="FAA39" s="1113"/>
      <c r="FAB39" s="1113"/>
      <c r="FAC39" s="1113"/>
      <c r="FAD39" s="1113"/>
      <c r="FAE39" s="1113"/>
      <c r="FAF39" s="1113"/>
      <c r="FAG39" s="1113"/>
      <c r="FAH39" s="1113"/>
      <c r="FAI39" s="1113"/>
      <c r="FAJ39" s="1113"/>
      <c r="FAK39" s="1113"/>
      <c r="FAL39" s="1113"/>
      <c r="FAM39" s="1113"/>
      <c r="FAN39" s="1113"/>
      <c r="FAO39" s="1113"/>
      <c r="FAP39" s="1113"/>
      <c r="FAQ39" s="1113"/>
      <c r="FAR39" s="1113"/>
      <c r="FAS39" s="1113"/>
      <c r="FAT39" s="1113"/>
      <c r="FAU39" s="1113"/>
      <c r="FAV39" s="1113"/>
      <c r="FAW39" s="1113"/>
      <c r="FAX39" s="1113"/>
      <c r="FAY39" s="1113"/>
      <c r="FAZ39" s="1113"/>
      <c r="FBA39" s="1113"/>
      <c r="FBB39" s="1113"/>
      <c r="FBC39" s="1113"/>
      <c r="FBD39" s="1113"/>
      <c r="FBE39" s="1113"/>
      <c r="FBF39" s="1113"/>
      <c r="FBG39" s="1113"/>
      <c r="FBH39" s="1113"/>
      <c r="FBI39" s="1113"/>
      <c r="FBJ39" s="1113"/>
      <c r="FBK39" s="1113"/>
      <c r="FBL39" s="1113"/>
      <c r="FBM39" s="1113"/>
      <c r="FBN39" s="1113"/>
      <c r="FBO39" s="1113"/>
      <c r="FBP39" s="1113"/>
      <c r="FBQ39" s="1113"/>
      <c r="FBR39" s="1113"/>
      <c r="FBS39" s="1113"/>
      <c r="FBT39" s="1113"/>
      <c r="FBU39" s="1113"/>
      <c r="FBV39" s="1113"/>
      <c r="FBW39" s="1113"/>
      <c r="FBX39" s="1113"/>
      <c r="FBY39" s="1113"/>
      <c r="FBZ39" s="1113"/>
      <c r="FCA39" s="1113"/>
      <c r="FCB39" s="1113"/>
      <c r="FCC39" s="1113"/>
      <c r="FCD39" s="1113"/>
      <c r="FCE39" s="1113"/>
      <c r="FCF39" s="1113"/>
      <c r="FCG39" s="1113"/>
      <c r="FCH39" s="1113"/>
      <c r="FCI39" s="1113"/>
      <c r="FCJ39" s="1113"/>
      <c r="FCK39" s="1113"/>
      <c r="FCL39" s="1113"/>
      <c r="FCM39" s="1113"/>
      <c r="FCN39" s="1113"/>
      <c r="FCO39" s="1113"/>
      <c r="FCP39" s="1113"/>
      <c r="FCQ39" s="1113"/>
      <c r="FCR39" s="1113"/>
      <c r="FCS39" s="1113"/>
      <c r="FCT39" s="1113"/>
      <c r="FCU39" s="1113"/>
      <c r="FCV39" s="1113"/>
      <c r="FCW39" s="1113"/>
      <c r="FCX39" s="1113"/>
      <c r="FCY39" s="1113"/>
      <c r="FCZ39" s="1113"/>
      <c r="FDA39" s="1113"/>
      <c r="FDB39" s="1113"/>
      <c r="FDC39" s="1113"/>
      <c r="FDD39" s="1113"/>
      <c r="FDE39" s="1113"/>
      <c r="FDF39" s="1113"/>
      <c r="FDG39" s="1113"/>
      <c r="FDH39" s="1113"/>
      <c r="FDI39" s="1113"/>
      <c r="FDJ39" s="1113"/>
      <c r="FDK39" s="1113"/>
      <c r="FDL39" s="1113"/>
      <c r="FDM39" s="1113"/>
      <c r="FDN39" s="1113"/>
      <c r="FDO39" s="1113"/>
      <c r="FDP39" s="1113"/>
      <c r="FDQ39" s="1113"/>
      <c r="FDR39" s="1113"/>
      <c r="FDS39" s="1113"/>
      <c r="FDT39" s="1113"/>
      <c r="FDU39" s="1113"/>
      <c r="FDV39" s="1113"/>
      <c r="FDW39" s="1113"/>
      <c r="FDX39" s="1113"/>
      <c r="FDY39" s="1113"/>
      <c r="FDZ39" s="1113"/>
      <c r="FEA39" s="1113"/>
      <c r="FEB39" s="1113"/>
      <c r="FEC39" s="1113"/>
      <c r="FED39" s="1113"/>
      <c r="FEE39" s="1113"/>
      <c r="FEF39" s="1113"/>
      <c r="FEG39" s="1113"/>
      <c r="FEH39" s="1113"/>
      <c r="FEI39" s="1113"/>
      <c r="FEJ39" s="1113"/>
      <c r="FEK39" s="1113"/>
      <c r="FEL39" s="1113"/>
      <c r="FEM39" s="1113"/>
      <c r="FEN39" s="1113"/>
      <c r="FEO39" s="1113"/>
      <c r="FEP39" s="1113"/>
      <c r="FEQ39" s="1113"/>
      <c r="FER39" s="1113"/>
      <c r="FES39" s="1113"/>
      <c r="FET39" s="1113"/>
      <c r="FEU39" s="1113"/>
      <c r="FEV39" s="1113"/>
      <c r="FEW39" s="1113"/>
      <c r="FEX39" s="1113"/>
      <c r="FEY39" s="1113"/>
      <c r="FEZ39" s="1113"/>
      <c r="FFA39" s="1113"/>
      <c r="FFB39" s="1113"/>
      <c r="FFC39" s="1113"/>
      <c r="FFD39" s="1113"/>
      <c r="FFE39" s="1113"/>
      <c r="FFF39" s="1113"/>
      <c r="FFG39" s="1113"/>
      <c r="FFH39" s="1113"/>
      <c r="FFI39" s="1113"/>
      <c r="FFJ39" s="1113"/>
      <c r="FFK39" s="1113"/>
      <c r="FFL39" s="1113"/>
      <c r="FFM39" s="1113"/>
      <c r="FFN39" s="1113"/>
      <c r="FFO39" s="1113"/>
      <c r="FFP39" s="1113"/>
      <c r="FFQ39" s="1113"/>
      <c r="FFR39" s="1113"/>
      <c r="FFS39" s="1113"/>
      <c r="FFT39" s="1113"/>
      <c r="FFU39" s="1113"/>
      <c r="FFV39" s="1113"/>
      <c r="FFW39" s="1113"/>
      <c r="FFX39" s="1113"/>
      <c r="FFY39" s="1113"/>
      <c r="FFZ39" s="1113"/>
      <c r="FGA39" s="1113"/>
      <c r="FGB39" s="1113"/>
      <c r="FGC39" s="1113"/>
      <c r="FGD39" s="1113"/>
      <c r="FGE39" s="1113"/>
      <c r="FGF39" s="1113"/>
      <c r="FGG39" s="1113"/>
      <c r="FGH39" s="1113"/>
      <c r="FGI39" s="1113"/>
      <c r="FGJ39" s="1113"/>
      <c r="FGK39" s="1113"/>
      <c r="FGL39" s="1113"/>
      <c r="FGM39" s="1113"/>
      <c r="FGN39" s="1113"/>
      <c r="FGO39" s="1113"/>
      <c r="FGP39" s="1113"/>
      <c r="FGQ39" s="1113"/>
      <c r="FGR39" s="1113"/>
      <c r="FGS39" s="1113"/>
      <c r="FGT39" s="1113"/>
      <c r="FGU39" s="1113"/>
      <c r="FGV39" s="1113"/>
      <c r="FGW39" s="1113"/>
      <c r="FGX39" s="1113"/>
      <c r="FGY39" s="1113"/>
      <c r="FGZ39" s="1113"/>
      <c r="FHA39" s="1113"/>
      <c r="FHB39" s="1113"/>
      <c r="FHC39" s="1113"/>
      <c r="FHD39" s="1113"/>
      <c r="FHE39" s="1113"/>
      <c r="FHF39" s="1113"/>
      <c r="FHG39" s="1113"/>
      <c r="FHH39" s="1113"/>
      <c r="FHI39" s="1113"/>
      <c r="FHJ39" s="1113"/>
      <c r="FHK39" s="1113"/>
      <c r="FHL39" s="1113"/>
      <c r="FHM39" s="1113"/>
      <c r="FHN39" s="1113"/>
      <c r="FHO39" s="1113"/>
      <c r="FHP39" s="1113"/>
      <c r="FHQ39" s="1113"/>
      <c r="FHR39" s="1113"/>
      <c r="FHS39" s="1113"/>
      <c r="FHT39" s="1113"/>
      <c r="FHU39" s="1113"/>
      <c r="FHV39" s="1113"/>
      <c r="FHW39" s="1113"/>
      <c r="FHX39" s="1113"/>
      <c r="FHY39" s="1113"/>
      <c r="FHZ39" s="1113"/>
      <c r="FIA39" s="1113"/>
      <c r="FIB39" s="1113"/>
      <c r="FIC39" s="1113"/>
      <c r="FID39" s="1113"/>
      <c r="FIE39" s="1113"/>
      <c r="FIF39" s="1113"/>
      <c r="FIG39" s="1113"/>
      <c r="FIH39" s="1113"/>
      <c r="FII39" s="1113"/>
      <c r="FIJ39" s="1113"/>
      <c r="FIK39" s="1113"/>
      <c r="FIL39" s="1113"/>
      <c r="FIM39" s="1113"/>
      <c r="FIN39" s="1113"/>
      <c r="FIO39" s="1113"/>
      <c r="FIP39" s="1113"/>
      <c r="FIQ39" s="1113"/>
      <c r="FIR39" s="1113"/>
      <c r="FIS39" s="1113"/>
      <c r="FIT39" s="1113"/>
      <c r="FIU39" s="1113"/>
      <c r="FIV39" s="1113"/>
      <c r="FIW39" s="1113"/>
      <c r="FIX39" s="1113"/>
      <c r="FIY39" s="1113"/>
      <c r="FIZ39" s="1113"/>
      <c r="FJA39" s="1113"/>
      <c r="FJB39" s="1113"/>
      <c r="FJC39" s="1113"/>
      <c r="FJD39" s="1113"/>
      <c r="FJE39" s="1113"/>
      <c r="FJF39" s="1113"/>
      <c r="FJG39" s="1113"/>
      <c r="FJH39" s="1113"/>
      <c r="FJI39" s="1113"/>
      <c r="FJJ39" s="1113"/>
      <c r="FJK39" s="1113"/>
      <c r="FJL39" s="1113"/>
      <c r="FJM39" s="1113"/>
      <c r="FJN39" s="1113"/>
      <c r="FJO39" s="1113"/>
      <c r="FJP39" s="1113"/>
      <c r="FJQ39" s="1113"/>
      <c r="FJR39" s="1113"/>
      <c r="FJS39" s="1113"/>
      <c r="FJT39" s="1113"/>
      <c r="FJU39" s="1113"/>
      <c r="FJV39" s="1113"/>
      <c r="FJW39" s="1113"/>
      <c r="FJX39" s="1113"/>
      <c r="FJY39" s="1113"/>
      <c r="FJZ39" s="1113"/>
      <c r="FKA39" s="1113"/>
      <c r="FKB39" s="1113"/>
      <c r="FKC39" s="1113"/>
      <c r="FKD39" s="1113"/>
      <c r="FKE39" s="1113"/>
      <c r="FKF39" s="1113"/>
      <c r="FKG39" s="1113"/>
      <c r="FKH39" s="1113"/>
      <c r="FKI39" s="1113"/>
      <c r="FKJ39" s="1113"/>
      <c r="FKK39" s="1113"/>
      <c r="FKL39" s="1113"/>
      <c r="FKM39" s="1113"/>
      <c r="FKN39" s="1113"/>
      <c r="FKO39" s="1113"/>
      <c r="FKP39" s="1113"/>
      <c r="FKQ39" s="1113"/>
      <c r="FKR39" s="1113"/>
      <c r="FKS39" s="1113"/>
      <c r="FKT39" s="1113"/>
      <c r="FKU39" s="1113"/>
      <c r="FKV39" s="1113"/>
      <c r="FKW39" s="1113"/>
      <c r="FKX39" s="1113"/>
      <c r="FKY39" s="1113"/>
      <c r="FKZ39" s="1113"/>
      <c r="FLA39" s="1113"/>
      <c r="FLB39" s="1113"/>
      <c r="FLC39" s="1113"/>
      <c r="FLD39" s="1113"/>
      <c r="FLE39" s="1113"/>
      <c r="FLF39" s="1113"/>
      <c r="FLG39" s="1113"/>
      <c r="FLH39" s="1113"/>
      <c r="FLI39" s="1113"/>
      <c r="FLJ39" s="1113"/>
      <c r="FLK39" s="1113"/>
      <c r="FLL39" s="1113"/>
      <c r="FLM39" s="1113"/>
      <c r="FLN39" s="1113"/>
      <c r="FLO39" s="1113"/>
      <c r="FLP39" s="1113"/>
      <c r="FLQ39" s="1113"/>
      <c r="FLR39" s="1113"/>
      <c r="FLS39" s="1113"/>
      <c r="FLT39" s="1113"/>
      <c r="FLU39" s="1113"/>
      <c r="FLV39" s="1113"/>
      <c r="FLW39" s="1113"/>
      <c r="FLX39" s="1113"/>
      <c r="FLY39" s="1113"/>
      <c r="FLZ39" s="1113"/>
      <c r="FMA39" s="1113"/>
      <c r="FMB39" s="1113"/>
      <c r="FMC39" s="1113"/>
      <c r="FMD39" s="1113"/>
      <c r="FME39" s="1113"/>
      <c r="FMF39" s="1113"/>
      <c r="FMG39" s="1113"/>
      <c r="FMH39" s="1113"/>
      <c r="FMI39" s="1113"/>
      <c r="FMJ39" s="1113"/>
      <c r="FMK39" s="1113"/>
      <c r="FML39" s="1113"/>
      <c r="FMM39" s="1113"/>
      <c r="FMN39" s="1113"/>
      <c r="FMO39" s="1113"/>
      <c r="FMP39" s="1113"/>
      <c r="FMQ39" s="1113"/>
      <c r="FMR39" s="1113"/>
      <c r="FMS39" s="1113"/>
      <c r="FMT39" s="1113"/>
      <c r="FMU39" s="1113"/>
      <c r="FMV39" s="1113"/>
      <c r="FMW39" s="1113"/>
      <c r="FMX39" s="1113"/>
      <c r="FMY39" s="1113"/>
      <c r="FMZ39" s="1113"/>
      <c r="FNA39" s="1113"/>
      <c r="FNB39" s="1113"/>
      <c r="FNC39" s="1113"/>
      <c r="FND39" s="1113"/>
      <c r="FNE39" s="1113"/>
      <c r="FNF39" s="1113"/>
      <c r="FNG39" s="1113"/>
      <c r="FNH39" s="1113"/>
      <c r="FNI39" s="1113"/>
      <c r="FNJ39" s="1113"/>
      <c r="FNK39" s="1113"/>
      <c r="FNL39" s="1113"/>
      <c r="FNM39" s="1113"/>
      <c r="FNN39" s="1113"/>
      <c r="FNO39" s="1113"/>
      <c r="FNP39" s="1113"/>
      <c r="FNQ39" s="1113"/>
      <c r="FNR39" s="1113"/>
      <c r="FNS39" s="1113"/>
      <c r="FNT39" s="1113"/>
      <c r="FNU39" s="1113"/>
      <c r="FNV39" s="1113"/>
      <c r="FNW39" s="1113"/>
      <c r="FNX39" s="1113"/>
      <c r="FNY39" s="1113"/>
      <c r="FNZ39" s="1113"/>
      <c r="FOA39" s="1113"/>
      <c r="FOB39" s="1113"/>
      <c r="FOC39" s="1113"/>
      <c r="FOD39" s="1113"/>
      <c r="FOE39" s="1113"/>
      <c r="FOF39" s="1113"/>
      <c r="FOG39" s="1113"/>
      <c r="FOH39" s="1113"/>
      <c r="FOI39" s="1113"/>
      <c r="FOJ39" s="1113"/>
      <c r="FOK39" s="1113"/>
      <c r="FOL39" s="1113"/>
      <c r="FOM39" s="1113"/>
      <c r="FON39" s="1113"/>
      <c r="FOO39" s="1113"/>
      <c r="FOP39" s="1113"/>
      <c r="FOQ39" s="1113"/>
      <c r="FOR39" s="1113"/>
      <c r="FOS39" s="1113"/>
      <c r="FOT39" s="1113"/>
      <c r="FOU39" s="1113"/>
      <c r="FOV39" s="1113"/>
      <c r="FOW39" s="1113"/>
      <c r="FOX39" s="1113"/>
      <c r="FOY39" s="1113"/>
      <c r="FOZ39" s="1113"/>
      <c r="FPA39" s="1113"/>
      <c r="FPB39" s="1113"/>
      <c r="FPC39" s="1113"/>
      <c r="FPD39" s="1113"/>
      <c r="FPE39" s="1113"/>
      <c r="FPF39" s="1113"/>
      <c r="FPG39" s="1113"/>
      <c r="FPH39" s="1113"/>
      <c r="FPI39" s="1113"/>
      <c r="FPJ39" s="1113"/>
      <c r="FPK39" s="1113"/>
      <c r="FPL39" s="1113"/>
      <c r="FPM39" s="1113"/>
      <c r="FPN39" s="1113"/>
      <c r="FPO39" s="1113"/>
      <c r="FPP39" s="1113"/>
      <c r="FPQ39" s="1113"/>
      <c r="FPR39" s="1113"/>
      <c r="FPS39" s="1113"/>
      <c r="FPT39" s="1113"/>
      <c r="FPU39" s="1113"/>
      <c r="FPV39" s="1113"/>
      <c r="FPW39" s="1113"/>
      <c r="FPX39" s="1113"/>
      <c r="FPY39" s="1113"/>
      <c r="FPZ39" s="1113"/>
      <c r="FQA39" s="1113"/>
      <c r="FQB39" s="1113"/>
      <c r="FQC39" s="1113"/>
      <c r="FQD39" s="1113"/>
      <c r="FQE39" s="1113"/>
      <c r="FQF39" s="1113"/>
      <c r="FQG39" s="1113"/>
      <c r="FQH39" s="1113"/>
      <c r="FQI39" s="1113"/>
      <c r="FQJ39" s="1113"/>
      <c r="FQK39" s="1113"/>
      <c r="FQL39" s="1113"/>
      <c r="FQM39" s="1113"/>
      <c r="FQN39" s="1113"/>
      <c r="FQO39" s="1113"/>
      <c r="FQP39" s="1113"/>
      <c r="FQQ39" s="1113"/>
      <c r="FQR39" s="1113"/>
      <c r="FQS39" s="1113"/>
      <c r="FQT39" s="1113"/>
      <c r="FQU39" s="1113"/>
      <c r="FQV39" s="1113"/>
      <c r="FQW39" s="1113"/>
      <c r="FQX39" s="1113"/>
      <c r="FQY39" s="1113"/>
      <c r="FQZ39" s="1113"/>
      <c r="FRA39" s="1113"/>
      <c r="FRB39" s="1113"/>
      <c r="FRC39" s="1113"/>
      <c r="FRD39" s="1113"/>
      <c r="FRE39" s="1113"/>
      <c r="FRF39" s="1113"/>
      <c r="FRG39" s="1113"/>
      <c r="FRH39" s="1113"/>
      <c r="FRI39" s="1113"/>
      <c r="FRJ39" s="1113"/>
      <c r="FRK39" s="1113"/>
      <c r="FRL39" s="1113"/>
      <c r="FRM39" s="1113"/>
      <c r="FRN39" s="1113"/>
      <c r="FRO39" s="1113"/>
      <c r="FRP39" s="1113"/>
      <c r="FRQ39" s="1113"/>
      <c r="FRR39" s="1113"/>
      <c r="FRS39" s="1113"/>
      <c r="FRT39" s="1113"/>
      <c r="FRU39" s="1113"/>
      <c r="FRV39" s="1113"/>
      <c r="FRW39" s="1113"/>
      <c r="FRX39" s="1113"/>
      <c r="FRY39" s="1113"/>
      <c r="FRZ39" s="1113"/>
      <c r="FSA39" s="1113"/>
      <c r="FSB39" s="1113"/>
      <c r="FSC39" s="1113"/>
      <c r="FSD39" s="1113"/>
      <c r="FSE39" s="1113"/>
      <c r="FSF39" s="1113"/>
      <c r="FSG39" s="1113"/>
      <c r="FSH39" s="1113"/>
      <c r="FSI39" s="1113"/>
      <c r="FSJ39" s="1113"/>
      <c r="FSK39" s="1113"/>
      <c r="FSL39" s="1113"/>
      <c r="FSM39" s="1113"/>
      <c r="FSN39" s="1113"/>
      <c r="FSO39" s="1113"/>
      <c r="FSP39" s="1113"/>
      <c r="FSQ39" s="1113"/>
      <c r="FSR39" s="1113"/>
      <c r="FSS39" s="1113"/>
      <c r="FST39" s="1113"/>
      <c r="FSU39" s="1113"/>
      <c r="FSV39" s="1113"/>
      <c r="FSW39" s="1113"/>
      <c r="FSX39" s="1113"/>
      <c r="FSY39" s="1113"/>
      <c r="FSZ39" s="1113"/>
      <c r="FTA39" s="1113"/>
      <c r="FTB39" s="1113"/>
      <c r="FTC39" s="1113"/>
      <c r="FTD39" s="1113"/>
      <c r="FTE39" s="1113"/>
      <c r="FTF39" s="1113"/>
      <c r="FTG39" s="1113"/>
      <c r="FTH39" s="1113"/>
      <c r="FTI39" s="1113"/>
      <c r="FTJ39" s="1113"/>
      <c r="FTK39" s="1113"/>
      <c r="FTL39" s="1113"/>
      <c r="FTM39" s="1113"/>
      <c r="FTN39" s="1113"/>
      <c r="FTO39" s="1113"/>
      <c r="FTP39" s="1113"/>
      <c r="FTQ39" s="1113"/>
      <c r="FTR39" s="1113"/>
      <c r="FTS39" s="1113"/>
      <c r="FTT39" s="1113"/>
      <c r="FTU39" s="1113"/>
      <c r="FTV39" s="1113"/>
      <c r="FTW39" s="1113"/>
      <c r="FTX39" s="1113"/>
      <c r="FTY39" s="1113"/>
      <c r="FTZ39" s="1113"/>
      <c r="FUA39" s="1113"/>
      <c r="FUB39" s="1113"/>
      <c r="FUC39" s="1113"/>
      <c r="FUD39" s="1113"/>
      <c r="FUE39" s="1113"/>
      <c r="FUF39" s="1113"/>
      <c r="FUG39" s="1113"/>
      <c r="FUH39" s="1113"/>
      <c r="FUI39" s="1113"/>
      <c r="FUJ39" s="1113"/>
      <c r="FUK39" s="1113"/>
      <c r="FUL39" s="1113"/>
      <c r="FUM39" s="1113"/>
      <c r="FUN39" s="1113"/>
      <c r="FUO39" s="1113"/>
      <c r="FUP39" s="1113"/>
      <c r="FUQ39" s="1113"/>
      <c r="FUR39" s="1113"/>
      <c r="FUS39" s="1113"/>
      <c r="FUT39" s="1113"/>
      <c r="FUU39" s="1113"/>
      <c r="FUV39" s="1113"/>
      <c r="FUW39" s="1113"/>
      <c r="FUX39" s="1113"/>
      <c r="FUY39" s="1113"/>
      <c r="FUZ39" s="1113"/>
      <c r="FVA39" s="1113"/>
      <c r="FVB39" s="1113"/>
      <c r="FVC39" s="1113"/>
      <c r="FVD39" s="1113"/>
      <c r="FVE39" s="1113"/>
      <c r="FVF39" s="1113"/>
      <c r="FVG39" s="1113"/>
      <c r="FVH39" s="1113"/>
      <c r="FVI39" s="1113"/>
      <c r="FVJ39" s="1113"/>
      <c r="FVK39" s="1113"/>
      <c r="FVL39" s="1113"/>
      <c r="FVM39" s="1113"/>
      <c r="FVN39" s="1113"/>
      <c r="FVO39" s="1113"/>
      <c r="FVP39" s="1113"/>
      <c r="FVQ39" s="1113"/>
      <c r="FVR39" s="1113"/>
      <c r="FVS39" s="1113"/>
      <c r="FVT39" s="1113"/>
      <c r="FVU39" s="1113"/>
      <c r="FVV39" s="1113"/>
      <c r="FVW39" s="1113"/>
      <c r="FVX39" s="1113"/>
      <c r="FVY39" s="1113"/>
      <c r="FVZ39" s="1113"/>
      <c r="FWA39" s="1113"/>
      <c r="FWB39" s="1113"/>
      <c r="FWC39" s="1113"/>
      <c r="FWD39" s="1113"/>
      <c r="FWE39" s="1113"/>
      <c r="FWF39" s="1113"/>
      <c r="FWG39" s="1113"/>
      <c r="FWH39" s="1113"/>
      <c r="FWI39" s="1113"/>
      <c r="FWJ39" s="1113"/>
      <c r="FWK39" s="1113"/>
      <c r="FWL39" s="1113"/>
      <c r="FWM39" s="1113"/>
      <c r="FWN39" s="1113"/>
      <c r="FWO39" s="1113"/>
      <c r="FWP39" s="1113"/>
      <c r="FWQ39" s="1113"/>
      <c r="FWR39" s="1113"/>
      <c r="FWS39" s="1113"/>
      <c r="FWT39" s="1113"/>
      <c r="FWU39" s="1113"/>
      <c r="FWV39" s="1113"/>
      <c r="FWW39" s="1113"/>
      <c r="FWX39" s="1113"/>
      <c r="FWY39" s="1113"/>
      <c r="FWZ39" s="1113"/>
      <c r="FXA39" s="1113"/>
      <c r="FXB39" s="1113"/>
      <c r="FXC39" s="1113"/>
      <c r="FXD39" s="1113"/>
      <c r="FXE39" s="1113"/>
      <c r="FXF39" s="1113"/>
      <c r="FXG39" s="1113"/>
      <c r="FXH39" s="1113"/>
      <c r="FXI39" s="1113"/>
      <c r="FXJ39" s="1113"/>
      <c r="FXK39" s="1113"/>
      <c r="FXL39" s="1113"/>
      <c r="FXM39" s="1113"/>
      <c r="FXN39" s="1113"/>
      <c r="FXO39" s="1113"/>
      <c r="FXP39" s="1113"/>
      <c r="FXQ39" s="1113"/>
      <c r="FXR39" s="1113"/>
      <c r="FXS39" s="1113"/>
      <c r="FXT39" s="1113"/>
      <c r="FXU39" s="1113"/>
      <c r="FXV39" s="1113"/>
      <c r="FXW39" s="1113"/>
      <c r="FXX39" s="1113"/>
      <c r="FXY39" s="1113"/>
      <c r="FXZ39" s="1113"/>
      <c r="FYA39" s="1113"/>
      <c r="FYB39" s="1113"/>
      <c r="FYC39" s="1113"/>
      <c r="FYD39" s="1113"/>
      <c r="FYE39" s="1113"/>
      <c r="FYF39" s="1113"/>
      <c r="FYG39" s="1113"/>
      <c r="FYH39" s="1113"/>
      <c r="FYI39" s="1113"/>
      <c r="FYJ39" s="1113"/>
      <c r="FYK39" s="1113"/>
      <c r="FYL39" s="1113"/>
      <c r="FYM39" s="1113"/>
      <c r="FYN39" s="1113"/>
      <c r="FYO39" s="1113"/>
      <c r="FYP39" s="1113"/>
      <c r="FYQ39" s="1113"/>
      <c r="FYR39" s="1113"/>
      <c r="FYS39" s="1113"/>
      <c r="FYT39" s="1113"/>
      <c r="FYU39" s="1113"/>
      <c r="FYV39" s="1113"/>
      <c r="FYW39" s="1113"/>
      <c r="FYX39" s="1113"/>
      <c r="FYY39" s="1113"/>
      <c r="FYZ39" s="1113"/>
      <c r="FZA39" s="1113"/>
      <c r="FZB39" s="1113"/>
      <c r="FZC39" s="1113"/>
      <c r="FZD39" s="1113"/>
      <c r="FZE39" s="1113"/>
      <c r="FZF39" s="1113"/>
      <c r="FZG39" s="1113"/>
      <c r="FZH39" s="1113"/>
      <c r="FZI39" s="1113"/>
      <c r="FZJ39" s="1113"/>
      <c r="FZK39" s="1113"/>
      <c r="FZL39" s="1113"/>
      <c r="FZM39" s="1113"/>
      <c r="FZN39" s="1113"/>
      <c r="FZO39" s="1113"/>
      <c r="FZP39" s="1113"/>
      <c r="FZQ39" s="1113"/>
      <c r="FZR39" s="1113"/>
      <c r="FZS39" s="1113"/>
      <c r="FZT39" s="1113"/>
      <c r="FZU39" s="1113"/>
      <c r="FZV39" s="1113"/>
      <c r="FZW39" s="1113"/>
      <c r="FZX39" s="1113"/>
      <c r="FZY39" s="1113"/>
      <c r="FZZ39" s="1113"/>
      <c r="GAA39" s="1113"/>
      <c r="GAB39" s="1113"/>
      <c r="GAC39" s="1113"/>
      <c r="GAD39" s="1113"/>
      <c r="GAE39" s="1113"/>
      <c r="GAF39" s="1113"/>
      <c r="GAG39" s="1113"/>
      <c r="GAH39" s="1113"/>
      <c r="GAI39" s="1113"/>
      <c r="GAJ39" s="1113"/>
      <c r="GAK39" s="1113"/>
      <c r="GAL39" s="1113"/>
      <c r="GAM39" s="1113"/>
      <c r="GAN39" s="1113"/>
      <c r="GAO39" s="1113"/>
      <c r="GAP39" s="1113"/>
      <c r="GAQ39" s="1113"/>
      <c r="GAR39" s="1113"/>
      <c r="GAS39" s="1113"/>
      <c r="GAT39" s="1113"/>
      <c r="GAU39" s="1113"/>
      <c r="GAV39" s="1113"/>
      <c r="GAW39" s="1113"/>
      <c r="GAX39" s="1113"/>
      <c r="GAY39" s="1113"/>
      <c r="GAZ39" s="1113"/>
      <c r="GBA39" s="1113"/>
      <c r="GBB39" s="1113"/>
      <c r="GBC39" s="1113"/>
      <c r="GBD39" s="1113"/>
      <c r="GBE39" s="1113"/>
      <c r="GBF39" s="1113"/>
      <c r="GBG39" s="1113"/>
      <c r="GBH39" s="1113"/>
      <c r="GBI39" s="1113"/>
      <c r="GBJ39" s="1113"/>
      <c r="GBK39" s="1113"/>
      <c r="GBL39" s="1113"/>
      <c r="GBM39" s="1113"/>
      <c r="GBN39" s="1113"/>
      <c r="GBO39" s="1113"/>
      <c r="GBP39" s="1113"/>
      <c r="GBQ39" s="1113"/>
      <c r="GBR39" s="1113"/>
      <c r="GBS39" s="1113"/>
      <c r="GBT39" s="1113"/>
      <c r="GBU39" s="1113"/>
      <c r="GBV39" s="1113"/>
      <c r="GBW39" s="1113"/>
      <c r="GBX39" s="1113"/>
      <c r="GBY39" s="1113"/>
      <c r="GBZ39" s="1113"/>
      <c r="GCA39" s="1113"/>
      <c r="GCB39" s="1113"/>
      <c r="GCC39" s="1113"/>
      <c r="GCD39" s="1113"/>
      <c r="GCE39" s="1113"/>
      <c r="GCF39" s="1113"/>
      <c r="GCG39" s="1113"/>
      <c r="GCH39" s="1113"/>
      <c r="GCI39" s="1113"/>
      <c r="GCJ39" s="1113"/>
      <c r="GCK39" s="1113"/>
      <c r="GCL39" s="1113"/>
      <c r="GCM39" s="1113"/>
      <c r="GCN39" s="1113"/>
      <c r="GCO39" s="1113"/>
      <c r="GCP39" s="1113"/>
      <c r="GCQ39" s="1113"/>
      <c r="GCR39" s="1113"/>
      <c r="GCS39" s="1113"/>
      <c r="GCT39" s="1113"/>
      <c r="GCU39" s="1113"/>
      <c r="GCV39" s="1113"/>
      <c r="GCW39" s="1113"/>
      <c r="GCX39" s="1113"/>
      <c r="GCY39" s="1113"/>
      <c r="GCZ39" s="1113"/>
      <c r="GDA39" s="1113"/>
      <c r="GDB39" s="1113"/>
      <c r="GDC39" s="1113"/>
      <c r="GDD39" s="1113"/>
      <c r="GDE39" s="1113"/>
      <c r="GDF39" s="1113"/>
      <c r="GDG39" s="1113"/>
      <c r="GDH39" s="1113"/>
      <c r="GDI39" s="1113"/>
      <c r="GDJ39" s="1113"/>
      <c r="GDK39" s="1113"/>
      <c r="GDL39" s="1113"/>
      <c r="GDM39" s="1113"/>
      <c r="GDN39" s="1113"/>
      <c r="GDO39" s="1113"/>
      <c r="GDP39" s="1113"/>
      <c r="GDQ39" s="1113"/>
      <c r="GDR39" s="1113"/>
      <c r="GDS39" s="1113"/>
      <c r="GDT39" s="1113"/>
      <c r="GDU39" s="1113"/>
      <c r="GDV39" s="1113"/>
      <c r="GDW39" s="1113"/>
      <c r="GDX39" s="1113"/>
      <c r="GDY39" s="1113"/>
      <c r="GDZ39" s="1113"/>
      <c r="GEA39" s="1113"/>
      <c r="GEB39" s="1113"/>
      <c r="GEC39" s="1113"/>
      <c r="GED39" s="1113"/>
      <c r="GEE39" s="1113"/>
      <c r="GEF39" s="1113"/>
      <c r="GEG39" s="1113"/>
      <c r="GEH39" s="1113"/>
      <c r="GEI39" s="1113"/>
      <c r="GEJ39" s="1113"/>
      <c r="GEK39" s="1113"/>
      <c r="GEL39" s="1113"/>
      <c r="GEM39" s="1113"/>
      <c r="GEN39" s="1113"/>
      <c r="GEO39" s="1113"/>
      <c r="GEP39" s="1113"/>
      <c r="GEQ39" s="1113"/>
      <c r="GER39" s="1113"/>
      <c r="GES39" s="1113"/>
      <c r="GET39" s="1113"/>
      <c r="GEU39" s="1113"/>
      <c r="GEV39" s="1113"/>
      <c r="GEW39" s="1113"/>
      <c r="GEX39" s="1113"/>
      <c r="GEY39" s="1113"/>
      <c r="GEZ39" s="1113"/>
      <c r="GFA39" s="1113"/>
      <c r="GFB39" s="1113"/>
      <c r="GFC39" s="1113"/>
      <c r="GFD39" s="1113"/>
      <c r="GFE39" s="1113"/>
      <c r="GFF39" s="1113"/>
      <c r="GFG39" s="1113"/>
      <c r="GFH39" s="1113"/>
      <c r="GFI39" s="1113"/>
      <c r="GFJ39" s="1113"/>
      <c r="GFK39" s="1113"/>
      <c r="GFL39" s="1113"/>
      <c r="GFM39" s="1113"/>
      <c r="GFN39" s="1113"/>
      <c r="GFO39" s="1113"/>
      <c r="GFP39" s="1113"/>
      <c r="GFQ39" s="1113"/>
      <c r="GFR39" s="1113"/>
      <c r="GFS39" s="1113"/>
      <c r="GFT39" s="1113"/>
      <c r="GFU39" s="1113"/>
      <c r="GFV39" s="1113"/>
      <c r="GFW39" s="1113"/>
      <c r="GFX39" s="1113"/>
      <c r="GFY39" s="1113"/>
      <c r="GFZ39" s="1113"/>
      <c r="GGA39" s="1113"/>
      <c r="GGB39" s="1113"/>
      <c r="GGC39" s="1113"/>
      <c r="GGD39" s="1113"/>
      <c r="GGE39" s="1113"/>
      <c r="GGF39" s="1113"/>
      <c r="GGG39" s="1113"/>
      <c r="GGH39" s="1113"/>
      <c r="GGI39" s="1113"/>
      <c r="GGJ39" s="1113"/>
      <c r="GGK39" s="1113"/>
      <c r="GGL39" s="1113"/>
      <c r="GGM39" s="1113"/>
      <c r="GGN39" s="1113"/>
      <c r="GGO39" s="1113"/>
      <c r="GGP39" s="1113"/>
      <c r="GGQ39" s="1113"/>
      <c r="GGR39" s="1113"/>
      <c r="GGS39" s="1113"/>
      <c r="GGT39" s="1113"/>
      <c r="GGU39" s="1113"/>
      <c r="GGV39" s="1113"/>
      <c r="GGW39" s="1113"/>
      <c r="GGX39" s="1113"/>
      <c r="GGY39" s="1113"/>
      <c r="GGZ39" s="1113"/>
      <c r="GHA39" s="1113"/>
      <c r="GHB39" s="1113"/>
      <c r="GHC39" s="1113"/>
      <c r="GHD39" s="1113"/>
      <c r="GHE39" s="1113"/>
      <c r="GHF39" s="1113"/>
      <c r="GHG39" s="1113"/>
      <c r="GHH39" s="1113"/>
      <c r="GHI39" s="1113"/>
      <c r="GHJ39" s="1113"/>
      <c r="GHK39" s="1113"/>
      <c r="GHL39" s="1113"/>
      <c r="GHM39" s="1113"/>
      <c r="GHN39" s="1113"/>
      <c r="GHO39" s="1113"/>
      <c r="GHP39" s="1113"/>
      <c r="GHQ39" s="1113"/>
      <c r="GHR39" s="1113"/>
      <c r="GHS39" s="1113"/>
      <c r="GHT39" s="1113"/>
      <c r="GHU39" s="1113"/>
      <c r="GHV39" s="1113"/>
      <c r="GHW39" s="1113"/>
      <c r="GHX39" s="1113"/>
      <c r="GHY39" s="1113"/>
      <c r="GHZ39" s="1113"/>
      <c r="GIA39" s="1113"/>
      <c r="GIB39" s="1113"/>
      <c r="GIC39" s="1113"/>
      <c r="GID39" s="1113"/>
      <c r="GIE39" s="1113"/>
      <c r="GIF39" s="1113"/>
      <c r="GIG39" s="1113"/>
      <c r="GIH39" s="1113"/>
      <c r="GII39" s="1113"/>
      <c r="GIJ39" s="1113"/>
      <c r="GIK39" s="1113"/>
      <c r="GIL39" s="1113"/>
      <c r="GIM39" s="1113"/>
      <c r="GIN39" s="1113"/>
      <c r="GIO39" s="1113"/>
      <c r="GIP39" s="1113"/>
      <c r="GIQ39" s="1113"/>
      <c r="GIR39" s="1113"/>
      <c r="GIS39" s="1113"/>
      <c r="GIT39" s="1113"/>
      <c r="GIU39" s="1113"/>
      <c r="GIV39" s="1113"/>
      <c r="GIW39" s="1113"/>
      <c r="GIX39" s="1113"/>
      <c r="GIY39" s="1113"/>
      <c r="GIZ39" s="1113"/>
      <c r="GJA39" s="1113"/>
      <c r="GJB39" s="1113"/>
      <c r="GJC39" s="1113"/>
      <c r="GJD39" s="1113"/>
      <c r="GJE39" s="1113"/>
      <c r="GJF39" s="1113"/>
      <c r="GJG39" s="1113"/>
      <c r="GJH39" s="1113"/>
      <c r="GJI39" s="1113"/>
      <c r="GJJ39" s="1113"/>
      <c r="GJK39" s="1113"/>
      <c r="GJL39" s="1113"/>
      <c r="GJM39" s="1113"/>
      <c r="GJN39" s="1113"/>
      <c r="GJO39" s="1113"/>
      <c r="GJP39" s="1113"/>
      <c r="GJQ39" s="1113"/>
      <c r="GJR39" s="1113"/>
      <c r="GJS39" s="1113"/>
      <c r="GJT39" s="1113"/>
      <c r="GJU39" s="1113"/>
      <c r="GJV39" s="1113"/>
      <c r="GJW39" s="1113"/>
      <c r="GJX39" s="1113"/>
      <c r="GJY39" s="1113"/>
      <c r="GJZ39" s="1113"/>
      <c r="GKA39" s="1113"/>
      <c r="GKB39" s="1113"/>
      <c r="GKC39" s="1113"/>
      <c r="GKD39" s="1113"/>
      <c r="GKE39" s="1113"/>
      <c r="GKF39" s="1113"/>
      <c r="GKG39" s="1113"/>
      <c r="GKH39" s="1113"/>
      <c r="GKI39" s="1113"/>
      <c r="GKJ39" s="1113"/>
      <c r="GKK39" s="1113"/>
      <c r="GKL39" s="1113"/>
      <c r="GKM39" s="1113"/>
      <c r="GKN39" s="1113"/>
      <c r="GKO39" s="1113"/>
      <c r="GKP39" s="1113"/>
      <c r="GKQ39" s="1113"/>
      <c r="GKR39" s="1113"/>
      <c r="GKS39" s="1113"/>
      <c r="GKT39" s="1113"/>
      <c r="GKU39" s="1113"/>
      <c r="GKV39" s="1113"/>
      <c r="GKW39" s="1113"/>
      <c r="GKX39" s="1113"/>
      <c r="GKY39" s="1113"/>
      <c r="GKZ39" s="1113"/>
      <c r="GLA39" s="1113"/>
      <c r="GLB39" s="1113"/>
      <c r="GLC39" s="1113"/>
      <c r="GLD39" s="1113"/>
      <c r="GLE39" s="1113"/>
      <c r="GLF39" s="1113"/>
      <c r="GLG39" s="1113"/>
      <c r="GLH39" s="1113"/>
      <c r="GLI39" s="1113"/>
      <c r="GLJ39" s="1113"/>
      <c r="GLK39" s="1113"/>
      <c r="GLL39" s="1113"/>
      <c r="GLM39" s="1113"/>
      <c r="GLN39" s="1113"/>
      <c r="GLO39" s="1113"/>
      <c r="GLP39" s="1113"/>
      <c r="GLQ39" s="1113"/>
      <c r="GLR39" s="1113"/>
      <c r="GLS39" s="1113"/>
      <c r="GLT39" s="1113"/>
      <c r="GLU39" s="1113"/>
      <c r="GLV39" s="1113"/>
      <c r="GLW39" s="1113"/>
      <c r="GLX39" s="1113"/>
      <c r="GLY39" s="1113"/>
      <c r="GLZ39" s="1113"/>
      <c r="GMA39" s="1113"/>
      <c r="GMB39" s="1113"/>
      <c r="GMC39" s="1113"/>
      <c r="GMD39" s="1113"/>
      <c r="GME39" s="1113"/>
      <c r="GMF39" s="1113"/>
      <c r="GMG39" s="1113"/>
      <c r="GMH39" s="1113"/>
      <c r="GMI39" s="1113"/>
      <c r="GMJ39" s="1113"/>
      <c r="GMK39" s="1113"/>
      <c r="GML39" s="1113"/>
      <c r="GMM39" s="1113"/>
      <c r="GMN39" s="1113"/>
      <c r="GMO39" s="1113"/>
      <c r="GMP39" s="1113"/>
      <c r="GMQ39" s="1113"/>
      <c r="GMR39" s="1113"/>
      <c r="GMS39" s="1113"/>
      <c r="GMT39" s="1113"/>
      <c r="GMU39" s="1113"/>
      <c r="GMV39" s="1113"/>
      <c r="GMW39" s="1113"/>
      <c r="GMX39" s="1113"/>
      <c r="GMY39" s="1113"/>
      <c r="GMZ39" s="1113"/>
      <c r="GNA39" s="1113"/>
      <c r="GNB39" s="1113"/>
      <c r="GNC39" s="1113"/>
      <c r="GND39" s="1113"/>
      <c r="GNE39" s="1113"/>
      <c r="GNF39" s="1113"/>
      <c r="GNG39" s="1113"/>
      <c r="GNH39" s="1113"/>
      <c r="GNI39" s="1113"/>
      <c r="GNJ39" s="1113"/>
      <c r="GNK39" s="1113"/>
      <c r="GNL39" s="1113"/>
      <c r="GNM39" s="1113"/>
      <c r="GNN39" s="1113"/>
      <c r="GNO39" s="1113"/>
      <c r="GNP39" s="1113"/>
      <c r="GNQ39" s="1113"/>
      <c r="GNR39" s="1113"/>
      <c r="GNS39" s="1113"/>
      <c r="GNT39" s="1113"/>
      <c r="GNU39" s="1113"/>
      <c r="GNV39" s="1113"/>
      <c r="GNW39" s="1113"/>
      <c r="GNX39" s="1113"/>
      <c r="GNY39" s="1113"/>
      <c r="GNZ39" s="1113"/>
      <c r="GOA39" s="1113"/>
      <c r="GOB39" s="1113"/>
      <c r="GOC39" s="1113"/>
      <c r="GOD39" s="1113"/>
      <c r="GOE39" s="1113"/>
      <c r="GOF39" s="1113"/>
      <c r="GOG39" s="1113"/>
      <c r="GOH39" s="1113"/>
      <c r="GOI39" s="1113"/>
      <c r="GOJ39" s="1113"/>
      <c r="GOK39" s="1113"/>
      <c r="GOL39" s="1113"/>
      <c r="GOM39" s="1113"/>
      <c r="GON39" s="1113"/>
      <c r="GOO39" s="1113"/>
      <c r="GOP39" s="1113"/>
      <c r="GOQ39" s="1113"/>
      <c r="GOR39" s="1113"/>
      <c r="GOS39" s="1113"/>
      <c r="GOT39" s="1113"/>
      <c r="GOU39" s="1113"/>
      <c r="GOV39" s="1113"/>
      <c r="GOW39" s="1113"/>
      <c r="GOX39" s="1113"/>
      <c r="GOY39" s="1113"/>
      <c r="GOZ39" s="1113"/>
      <c r="GPA39" s="1113"/>
      <c r="GPB39" s="1113"/>
      <c r="GPC39" s="1113"/>
      <c r="GPD39" s="1113"/>
      <c r="GPE39" s="1113"/>
      <c r="GPF39" s="1113"/>
      <c r="GPG39" s="1113"/>
      <c r="GPH39" s="1113"/>
      <c r="GPI39" s="1113"/>
      <c r="GPJ39" s="1113"/>
      <c r="GPK39" s="1113"/>
      <c r="GPL39" s="1113"/>
      <c r="GPM39" s="1113"/>
      <c r="GPN39" s="1113"/>
      <c r="GPO39" s="1113"/>
      <c r="GPP39" s="1113"/>
      <c r="GPQ39" s="1113"/>
      <c r="GPR39" s="1113"/>
      <c r="GPS39" s="1113"/>
      <c r="GPT39" s="1113"/>
      <c r="GPU39" s="1113"/>
      <c r="GPV39" s="1113"/>
      <c r="GPW39" s="1113"/>
      <c r="GPX39" s="1113"/>
      <c r="GPY39" s="1113"/>
      <c r="GPZ39" s="1113"/>
      <c r="GQA39" s="1113"/>
      <c r="GQB39" s="1113"/>
      <c r="GQC39" s="1113"/>
      <c r="GQD39" s="1113"/>
      <c r="GQE39" s="1113"/>
      <c r="GQF39" s="1113"/>
      <c r="GQG39" s="1113"/>
      <c r="GQH39" s="1113"/>
      <c r="GQI39" s="1113"/>
      <c r="GQJ39" s="1113"/>
      <c r="GQK39" s="1113"/>
      <c r="GQL39" s="1113"/>
      <c r="GQM39" s="1113"/>
      <c r="GQN39" s="1113"/>
      <c r="GQO39" s="1113"/>
      <c r="GQP39" s="1113"/>
      <c r="GQQ39" s="1113"/>
      <c r="GQR39" s="1113"/>
      <c r="GQS39" s="1113"/>
      <c r="GQT39" s="1113"/>
      <c r="GQU39" s="1113"/>
      <c r="GQV39" s="1113"/>
      <c r="GQW39" s="1113"/>
      <c r="GQX39" s="1113"/>
      <c r="GQY39" s="1113"/>
      <c r="GQZ39" s="1113"/>
      <c r="GRA39" s="1113"/>
      <c r="GRB39" s="1113"/>
      <c r="GRC39" s="1113"/>
      <c r="GRD39" s="1113"/>
      <c r="GRE39" s="1113"/>
      <c r="GRF39" s="1113"/>
      <c r="GRG39" s="1113"/>
      <c r="GRH39" s="1113"/>
      <c r="GRI39" s="1113"/>
      <c r="GRJ39" s="1113"/>
      <c r="GRK39" s="1113"/>
      <c r="GRL39" s="1113"/>
      <c r="GRM39" s="1113"/>
      <c r="GRN39" s="1113"/>
      <c r="GRO39" s="1113"/>
      <c r="GRP39" s="1113"/>
      <c r="GRQ39" s="1113"/>
      <c r="GRR39" s="1113"/>
      <c r="GRS39" s="1113"/>
      <c r="GRT39" s="1113"/>
      <c r="GRU39" s="1113"/>
      <c r="GRV39" s="1113"/>
      <c r="GRW39" s="1113"/>
      <c r="GRX39" s="1113"/>
      <c r="GRY39" s="1113"/>
      <c r="GRZ39" s="1113"/>
      <c r="GSA39" s="1113"/>
      <c r="GSB39" s="1113"/>
      <c r="GSC39" s="1113"/>
      <c r="GSD39" s="1113"/>
      <c r="GSE39" s="1113"/>
      <c r="GSF39" s="1113"/>
      <c r="GSG39" s="1113"/>
      <c r="GSH39" s="1113"/>
      <c r="GSI39" s="1113"/>
      <c r="GSJ39" s="1113"/>
      <c r="GSK39" s="1113"/>
      <c r="GSL39" s="1113"/>
      <c r="GSM39" s="1113"/>
      <c r="GSN39" s="1113"/>
      <c r="GSO39" s="1113"/>
      <c r="GSP39" s="1113"/>
      <c r="GSQ39" s="1113"/>
      <c r="GSR39" s="1113"/>
      <c r="GSS39" s="1113"/>
      <c r="GST39" s="1113"/>
      <c r="GSU39" s="1113"/>
      <c r="GSV39" s="1113"/>
      <c r="GSW39" s="1113"/>
      <c r="GSX39" s="1113"/>
      <c r="GSY39" s="1113"/>
      <c r="GSZ39" s="1113"/>
      <c r="GTA39" s="1113"/>
      <c r="GTB39" s="1113"/>
      <c r="GTC39" s="1113"/>
      <c r="GTD39" s="1113"/>
      <c r="GTE39" s="1113"/>
      <c r="GTF39" s="1113"/>
      <c r="GTG39" s="1113"/>
      <c r="GTH39" s="1113"/>
      <c r="GTI39" s="1113"/>
      <c r="GTJ39" s="1113"/>
      <c r="GTK39" s="1113"/>
      <c r="GTL39" s="1113"/>
      <c r="GTM39" s="1113"/>
      <c r="GTN39" s="1113"/>
      <c r="GTO39" s="1113"/>
      <c r="GTP39" s="1113"/>
      <c r="GTQ39" s="1113"/>
      <c r="GTR39" s="1113"/>
      <c r="GTS39" s="1113"/>
      <c r="GTT39" s="1113"/>
      <c r="GTU39" s="1113"/>
      <c r="GTV39" s="1113"/>
      <c r="GTW39" s="1113"/>
      <c r="GTX39" s="1113"/>
      <c r="GTY39" s="1113"/>
      <c r="GTZ39" s="1113"/>
      <c r="GUA39" s="1113"/>
      <c r="GUB39" s="1113"/>
      <c r="GUC39" s="1113"/>
      <c r="GUD39" s="1113"/>
      <c r="GUE39" s="1113"/>
      <c r="GUF39" s="1113"/>
      <c r="GUG39" s="1113"/>
      <c r="GUH39" s="1113"/>
      <c r="GUI39" s="1113"/>
      <c r="GUJ39" s="1113"/>
      <c r="GUK39" s="1113"/>
      <c r="GUL39" s="1113"/>
      <c r="GUM39" s="1113"/>
      <c r="GUN39" s="1113"/>
      <c r="GUO39" s="1113"/>
      <c r="GUP39" s="1113"/>
      <c r="GUQ39" s="1113"/>
      <c r="GUR39" s="1113"/>
      <c r="GUS39" s="1113"/>
      <c r="GUT39" s="1113"/>
      <c r="GUU39" s="1113"/>
      <c r="GUV39" s="1113"/>
      <c r="GUW39" s="1113"/>
      <c r="GUX39" s="1113"/>
      <c r="GUY39" s="1113"/>
      <c r="GUZ39" s="1113"/>
      <c r="GVA39" s="1113"/>
      <c r="GVB39" s="1113"/>
      <c r="GVC39" s="1113"/>
      <c r="GVD39" s="1113"/>
      <c r="GVE39" s="1113"/>
      <c r="GVF39" s="1113"/>
      <c r="GVG39" s="1113"/>
      <c r="GVH39" s="1113"/>
      <c r="GVI39" s="1113"/>
      <c r="GVJ39" s="1113"/>
      <c r="GVK39" s="1113"/>
      <c r="GVL39" s="1113"/>
      <c r="GVM39" s="1113"/>
      <c r="GVN39" s="1113"/>
      <c r="GVO39" s="1113"/>
      <c r="GVP39" s="1113"/>
      <c r="GVQ39" s="1113"/>
      <c r="GVR39" s="1113"/>
      <c r="GVS39" s="1113"/>
      <c r="GVT39" s="1113"/>
      <c r="GVU39" s="1113"/>
      <c r="GVV39" s="1113"/>
      <c r="GVW39" s="1113"/>
      <c r="GVX39" s="1113"/>
      <c r="GVY39" s="1113"/>
      <c r="GVZ39" s="1113"/>
      <c r="GWA39" s="1113"/>
      <c r="GWB39" s="1113"/>
      <c r="GWC39" s="1113"/>
      <c r="GWD39" s="1113"/>
      <c r="GWE39" s="1113"/>
      <c r="GWF39" s="1113"/>
      <c r="GWG39" s="1113"/>
      <c r="GWH39" s="1113"/>
      <c r="GWI39" s="1113"/>
      <c r="GWJ39" s="1113"/>
      <c r="GWK39" s="1113"/>
      <c r="GWL39" s="1113"/>
      <c r="GWM39" s="1113"/>
      <c r="GWN39" s="1113"/>
      <c r="GWO39" s="1113"/>
      <c r="GWP39" s="1113"/>
      <c r="GWQ39" s="1113"/>
      <c r="GWR39" s="1113"/>
      <c r="GWS39" s="1113"/>
      <c r="GWT39" s="1113"/>
      <c r="GWU39" s="1113"/>
      <c r="GWV39" s="1113"/>
      <c r="GWW39" s="1113"/>
      <c r="GWX39" s="1113"/>
      <c r="GWY39" s="1113"/>
      <c r="GWZ39" s="1113"/>
      <c r="GXA39" s="1113"/>
      <c r="GXB39" s="1113"/>
      <c r="GXC39" s="1113"/>
      <c r="GXD39" s="1113"/>
      <c r="GXE39" s="1113"/>
      <c r="GXF39" s="1113"/>
      <c r="GXG39" s="1113"/>
      <c r="GXH39" s="1113"/>
      <c r="GXI39" s="1113"/>
      <c r="GXJ39" s="1113"/>
      <c r="GXK39" s="1113"/>
      <c r="GXL39" s="1113"/>
      <c r="GXM39" s="1113"/>
      <c r="GXN39" s="1113"/>
      <c r="GXO39" s="1113"/>
      <c r="GXP39" s="1113"/>
      <c r="GXQ39" s="1113"/>
      <c r="GXR39" s="1113"/>
      <c r="GXS39" s="1113"/>
      <c r="GXT39" s="1113"/>
      <c r="GXU39" s="1113"/>
      <c r="GXV39" s="1113"/>
      <c r="GXW39" s="1113"/>
      <c r="GXX39" s="1113"/>
      <c r="GXY39" s="1113"/>
      <c r="GXZ39" s="1113"/>
      <c r="GYA39" s="1113"/>
      <c r="GYB39" s="1113"/>
      <c r="GYC39" s="1113"/>
      <c r="GYD39" s="1113"/>
      <c r="GYE39" s="1113"/>
      <c r="GYF39" s="1113"/>
      <c r="GYG39" s="1113"/>
      <c r="GYH39" s="1113"/>
      <c r="GYI39" s="1113"/>
      <c r="GYJ39" s="1113"/>
      <c r="GYK39" s="1113"/>
      <c r="GYL39" s="1113"/>
      <c r="GYM39" s="1113"/>
      <c r="GYN39" s="1113"/>
      <c r="GYO39" s="1113"/>
      <c r="GYP39" s="1113"/>
      <c r="GYQ39" s="1113"/>
      <c r="GYR39" s="1113"/>
      <c r="GYS39" s="1113"/>
      <c r="GYT39" s="1113"/>
      <c r="GYU39" s="1113"/>
      <c r="GYV39" s="1113"/>
      <c r="GYW39" s="1113"/>
      <c r="GYX39" s="1113"/>
      <c r="GYY39" s="1113"/>
      <c r="GYZ39" s="1113"/>
      <c r="GZA39" s="1113"/>
      <c r="GZB39" s="1113"/>
      <c r="GZC39" s="1113"/>
      <c r="GZD39" s="1113"/>
      <c r="GZE39" s="1113"/>
      <c r="GZF39" s="1113"/>
      <c r="GZG39" s="1113"/>
      <c r="GZH39" s="1113"/>
      <c r="GZI39" s="1113"/>
      <c r="GZJ39" s="1113"/>
      <c r="GZK39" s="1113"/>
      <c r="GZL39" s="1113"/>
      <c r="GZM39" s="1113"/>
      <c r="GZN39" s="1113"/>
      <c r="GZO39" s="1113"/>
      <c r="GZP39" s="1113"/>
      <c r="GZQ39" s="1113"/>
      <c r="GZR39" s="1113"/>
      <c r="GZS39" s="1113"/>
      <c r="GZT39" s="1113"/>
      <c r="GZU39" s="1113"/>
      <c r="GZV39" s="1113"/>
      <c r="GZW39" s="1113"/>
      <c r="GZX39" s="1113"/>
      <c r="GZY39" s="1113"/>
      <c r="GZZ39" s="1113"/>
      <c r="HAA39" s="1113"/>
      <c r="HAB39" s="1113"/>
      <c r="HAC39" s="1113"/>
      <c r="HAD39" s="1113"/>
      <c r="HAE39" s="1113"/>
      <c r="HAF39" s="1113"/>
      <c r="HAG39" s="1113"/>
      <c r="HAH39" s="1113"/>
      <c r="HAI39" s="1113"/>
      <c r="HAJ39" s="1113"/>
      <c r="HAK39" s="1113"/>
      <c r="HAL39" s="1113"/>
      <c r="HAM39" s="1113"/>
      <c r="HAN39" s="1113"/>
      <c r="HAO39" s="1113"/>
      <c r="HAP39" s="1113"/>
      <c r="HAQ39" s="1113"/>
      <c r="HAR39" s="1113"/>
      <c r="HAS39" s="1113"/>
      <c r="HAT39" s="1113"/>
      <c r="HAU39" s="1113"/>
      <c r="HAV39" s="1113"/>
      <c r="HAW39" s="1113"/>
      <c r="HAX39" s="1113"/>
      <c r="HAY39" s="1113"/>
      <c r="HAZ39" s="1113"/>
      <c r="HBA39" s="1113"/>
      <c r="HBB39" s="1113"/>
      <c r="HBC39" s="1113"/>
      <c r="HBD39" s="1113"/>
      <c r="HBE39" s="1113"/>
      <c r="HBF39" s="1113"/>
      <c r="HBG39" s="1113"/>
      <c r="HBH39" s="1113"/>
      <c r="HBI39" s="1113"/>
      <c r="HBJ39" s="1113"/>
      <c r="HBK39" s="1113"/>
      <c r="HBL39" s="1113"/>
      <c r="HBM39" s="1113"/>
      <c r="HBN39" s="1113"/>
      <c r="HBO39" s="1113"/>
      <c r="HBP39" s="1113"/>
      <c r="HBQ39" s="1113"/>
      <c r="HBR39" s="1113"/>
      <c r="HBS39" s="1113"/>
      <c r="HBT39" s="1113"/>
      <c r="HBU39" s="1113"/>
      <c r="HBV39" s="1113"/>
      <c r="HBW39" s="1113"/>
      <c r="HBX39" s="1113"/>
      <c r="HBY39" s="1113"/>
      <c r="HBZ39" s="1113"/>
      <c r="HCA39" s="1113"/>
      <c r="HCB39" s="1113"/>
      <c r="HCC39" s="1113"/>
      <c r="HCD39" s="1113"/>
      <c r="HCE39" s="1113"/>
      <c r="HCF39" s="1113"/>
      <c r="HCG39" s="1113"/>
      <c r="HCH39" s="1113"/>
      <c r="HCI39" s="1113"/>
      <c r="HCJ39" s="1113"/>
      <c r="HCK39" s="1113"/>
      <c r="HCL39" s="1113"/>
      <c r="HCM39" s="1113"/>
      <c r="HCN39" s="1113"/>
      <c r="HCO39" s="1113"/>
      <c r="HCP39" s="1113"/>
      <c r="HCQ39" s="1113"/>
      <c r="HCR39" s="1113"/>
      <c r="HCS39" s="1113"/>
      <c r="HCT39" s="1113"/>
      <c r="HCU39" s="1113"/>
      <c r="HCV39" s="1113"/>
      <c r="HCW39" s="1113"/>
      <c r="HCX39" s="1113"/>
      <c r="HCY39" s="1113"/>
      <c r="HCZ39" s="1113"/>
      <c r="HDA39" s="1113"/>
      <c r="HDB39" s="1113"/>
      <c r="HDC39" s="1113"/>
      <c r="HDD39" s="1113"/>
      <c r="HDE39" s="1113"/>
      <c r="HDF39" s="1113"/>
      <c r="HDG39" s="1113"/>
      <c r="HDH39" s="1113"/>
      <c r="HDI39" s="1113"/>
      <c r="HDJ39" s="1113"/>
      <c r="HDK39" s="1113"/>
      <c r="HDL39" s="1113"/>
      <c r="HDM39" s="1113"/>
      <c r="HDN39" s="1113"/>
      <c r="HDO39" s="1113"/>
      <c r="HDP39" s="1113"/>
      <c r="HDQ39" s="1113"/>
      <c r="HDR39" s="1113"/>
      <c r="HDS39" s="1113"/>
      <c r="HDT39" s="1113"/>
      <c r="HDU39" s="1113"/>
      <c r="HDV39" s="1113"/>
      <c r="HDW39" s="1113"/>
      <c r="HDX39" s="1113"/>
      <c r="HDY39" s="1113"/>
      <c r="HDZ39" s="1113"/>
      <c r="HEA39" s="1113"/>
      <c r="HEB39" s="1113"/>
      <c r="HEC39" s="1113"/>
      <c r="HED39" s="1113"/>
      <c r="HEE39" s="1113"/>
      <c r="HEF39" s="1113"/>
      <c r="HEG39" s="1113"/>
      <c r="HEH39" s="1113"/>
      <c r="HEI39" s="1113"/>
      <c r="HEJ39" s="1113"/>
      <c r="HEK39" s="1113"/>
      <c r="HEL39" s="1113"/>
      <c r="HEM39" s="1113"/>
      <c r="HEN39" s="1113"/>
      <c r="HEO39" s="1113"/>
      <c r="HEP39" s="1113"/>
      <c r="HEQ39" s="1113"/>
      <c r="HER39" s="1113"/>
      <c r="HES39" s="1113"/>
      <c r="HET39" s="1113"/>
      <c r="HEU39" s="1113"/>
      <c r="HEV39" s="1113"/>
      <c r="HEW39" s="1113"/>
      <c r="HEX39" s="1113"/>
      <c r="HEY39" s="1113"/>
      <c r="HEZ39" s="1113"/>
      <c r="HFA39" s="1113"/>
      <c r="HFB39" s="1113"/>
      <c r="HFC39" s="1113"/>
      <c r="HFD39" s="1113"/>
      <c r="HFE39" s="1113"/>
      <c r="HFF39" s="1113"/>
      <c r="HFG39" s="1113"/>
      <c r="HFH39" s="1113"/>
      <c r="HFI39" s="1113"/>
      <c r="HFJ39" s="1113"/>
      <c r="HFK39" s="1113"/>
      <c r="HFL39" s="1113"/>
      <c r="HFM39" s="1113"/>
      <c r="HFN39" s="1113"/>
      <c r="HFO39" s="1113"/>
      <c r="HFP39" s="1113"/>
      <c r="HFQ39" s="1113"/>
      <c r="HFR39" s="1113"/>
      <c r="HFS39" s="1113"/>
      <c r="HFT39" s="1113"/>
      <c r="HFU39" s="1113"/>
      <c r="HFV39" s="1113"/>
      <c r="HFW39" s="1113"/>
      <c r="HFX39" s="1113"/>
      <c r="HFY39" s="1113"/>
      <c r="HFZ39" s="1113"/>
      <c r="HGA39" s="1113"/>
      <c r="HGB39" s="1113"/>
      <c r="HGC39" s="1113"/>
      <c r="HGD39" s="1113"/>
      <c r="HGE39" s="1113"/>
      <c r="HGF39" s="1113"/>
      <c r="HGG39" s="1113"/>
      <c r="HGH39" s="1113"/>
      <c r="HGI39" s="1113"/>
      <c r="HGJ39" s="1113"/>
      <c r="HGK39" s="1113"/>
      <c r="HGL39" s="1113"/>
      <c r="HGM39" s="1113"/>
      <c r="HGN39" s="1113"/>
      <c r="HGO39" s="1113"/>
      <c r="HGP39" s="1113"/>
      <c r="HGQ39" s="1113"/>
      <c r="HGR39" s="1113"/>
      <c r="HGS39" s="1113"/>
      <c r="HGT39" s="1113"/>
      <c r="HGU39" s="1113"/>
      <c r="HGV39" s="1113"/>
      <c r="HGW39" s="1113"/>
      <c r="HGX39" s="1113"/>
      <c r="HGY39" s="1113"/>
      <c r="HGZ39" s="1113"/>
      <c r="HHA39" s="1113"/>
      <c r="HHB39" s="1113"/>
      <c r="HHC39" s="1113"/>
      <c r="HHD39" s="1113"/>
      <c r="HHE39" s="1113"/>
      <c r="HHF39" s="1113"/>
      <c r="HHG39" s="1113"/>
      <c r="HHH39" s="1113"/>
      <c r="HHI39" s="1113"/>
      <c r="HHJ39" s="1113"/>
      <c r="HHK39" s="1113"/>
      <c r="HHL39" s="1113"/>
      <c r="HHM39" s="1113"/>
      <c r="HHN39" s="1113"/>
      <c r="HHO39" s="1113"/>
      <c r="HHP39" s="1113"/>
      <c r="HHQ39" s="1113"/>
      <c r="HHR39" s="1113"/>
      <c r="HHS39" s="1113"/>
      <c r="HHT39" s="1113"/>
      <c r="HHU39" s="1113"/>
      <c r="HHV39" s="1113"/>
      <c r="HHW39" s="1113"/>
      <c r="HHX39" s="1113"/>
      <c r="HHY39" s="1113"/>
      <c r="HHZ39" s="1113"/>
      <c r="HIA39" s="1113"/>
      <c r="HIB39" s="1113"/>
      <c r="HIC39" s="1113"/>
      <c r="HID39" s="1113"/>
      <c r="HIE39" s="1113"/>
      <c r="HIF39" s="1113"/>
      <c r="HIG39" s="1113"/>
      <c r="HIH39" s="1113"/>
      <c r="HII39" s="1113"/>
      <c r="HIJ39" s="1113"/>
      <c r="HIK39" s="1113"/>
      <c r="HIL39" s="1113"/>
      <c r="HIM39" s="1113"/>
      <c r="HIN39" s="1113"/>
      <c r="HIO39" s="1113"/>
      <c r="HIP39" s="1113"/>
      <c r="HIQ39" s="1113"/>
      <c r="HIR39" s="1113"/>
      <c r="HIS39" s="1113"/>
      <c r="HIT39" s="1113"/>
      <c r="HIU39" s="1113"/>
      <c r="HIV39" s="1113"/>
      <c r="HIW39" s="1113"/>
      <c r="HIX39" s="1113"/>
      <c r="HIY39" s="1113"/>
      <c r="HIZ39" s="1113"/>
      <c r="HJA39" s="1113"/>
      <c r="HJB39" s="1113"/>
      <c r="HJC39" s="1113"/>
      <c r="HJD39" s="1113"/>
      <c r="HJE39" s="1113"/>
      <c r="HJF39" s="1113"/>
      <c r="HJG39" s="1113"/>
      <c r="HJH39" s="1113"/>
      <c r="HJI39" s="1113"/>
      <c r="HJJ39" s="1113"/>
      <c r="HJK39" s="1113"/>
      <c r="HJL39" s="1113"/>
      <c r="HJM39" s="1113"/>
      <c r="HJN39" s="1113"/>
      <c r="HJO39" s="1113"/>
      <c r="HJP39" s="1113"/>
      <c r="HJQ39" s="1113"/>
      <c r="HJR39" s="1113"/>
      <c r="HJS39" s="1113"/>
      <c r="HJT39" s="1113"/>
      <c r="HJU39" s="1113"/>
      <c r="HJV39" s="1113"/>
      <c r="HJW39" s="1113"/>
      <c r="HJX39" s="1113"/>
      <c r="HJY39" s="1113"/>
      <c r="HJZ39" s="1113"/>
      <c r="HKA39" s="1113"/>
      <c r="HKB39" s="1113"/>
      <c r="HKC39" s="1113"/>
      <c r="HKD39" s="1113"/>
      <c r="HKE39" s="1113"/>
      <c r="HKF39" s="1113"/>
      <c r="HKG39" s="1113"/>
      <c r="HKH39" s="1113"/>
      <c r="HKI39" s="1113"/>
      <c r="HKJ39" s="1113"/>
      <c r="HKK39" s="1113"/>
      <c r="HKL39" s="1113"/>
      <c r="HKM39" s="1113"/>
      <c r="HKN39" s="1113"/>
      <c r="HKO39" s="1113"/>
      <c r="HKP39" s="1113"/>
      <c r="HKQ39" s="1113"/>
      <c r="HKR39" s="1113"/>
      <c r="HKS39" s="1113"/>
      <c r="HKT39" s="1113"/>
      <c r="HKU39" s="1113"/>
      <c r="HKV39" s="1113"/>
      <c r="HKW39" s="1113"/>
      <c r="HKX39" s="1113"/>
      <c r="HKY39" s="1113"/>
      <c r="HKZ39" s="1113"/>
      <c r="HLA39" s="1113"/>
      <c r="HLB39" s="1113"/>
      <c r="HLC39" s="1113"/>
      <c r="HLD39" s="1113"/>
      <c r="HLE39" s="1113"/>
      <c r="HLF39" s="1113"/>
      <c r="HLG39" s="1113"/>
      <c r="HLH39" s="1113"/>
      <c r="HLI39" s="1113"/>
      <c r="HLJ39" s="1113"/>
      <c r="HLK39" s="1113"/>
      <c r="HLL39" s="1113"/>
      <c r="HLM39" s="1113"/>
      <c r="HLN39" s="1113"/>
      <c r="HLO39" s="1113"/>
      <c r="HLP39" s="1113"/>
      <c r="HLQ39" s="1113"/>
      <c r="HLR39" s="1113"/>
      <c r="HLS39" s="1113"/>
      <c r="HLT39" s="1113"/>
      <c r="HLU39" s="1113"/>
      <c r="HLV39" s="1113"/>
      <c r="HLW39" s="1113"/>
      <c r="HLX39" s="1113"/>
      <c r="HLY39" s="1113"/>
      <c r="HLZ39" s="1113"/>
      <c r="HMA39" s="1113"/>
      <c r="HMB39" s="1113"/>
      <c r="HMC39" s="1113"/>
      <c r="HMD39" s="1113"/>
      <c r="HME39" s="1113"/>
      <c r="HMF39" s="1113"/>
      <c r="HMG39" s="1113"/>
      <c r="HMH39" s="1113"/>
      <c r="HMI39" s="1113"/>
      <c r="HMJ39" s="1113"/>
      <c r="HMK39" s="1113"/>
      <c r="HML39" s="1113"/>
      <c r="HMM39" s="1113"/>
      <c r="HMN39" s="1113"/>
      <c r="HMO39" s="1113"/>
      <c r="HMP39" s="1113"/>
      <c r="HMQ39" s="1113"/>
      <c r="HMR39" s="1113"/>
      <c r="HMS39" s="1113"/>
      <c r="HMT39" s="1113"/>
      <c r="HMU39" s="1113"/>
      <c r="HMV39" s="1113"/>
      <c r="HMW39" s="1113"/>
      <c r="HMX39" s="1113"/>
      <c r="HMY39" s="1113"/>
      <c r="HMZ39" s="1113"/>
      <c r="HNA39" s="1113"/>
      <c r="HNB39" s="1113"/>
      <c r="HNC39" s="1113"/>
      <c r="HND39" s="1113"/>
      <c r="HNE39" s="1113"/>
      <c r="HNF39" s="1113"/>
      <c r="HNG39" s="1113"/>
      <c r="HNH39" s="1113"/>
      <c r="HNI39" s="1113"/>
      <c r="HNJ39" s="1113"/>
      <c r="HNK39" s="1113"/>
      <c r="HNL39" s="1113"/>
      <c r="HNM39" s="1113"/>
      <c r="HNN39" s="1113"/>
      <c r="HNO39" s="1113"/>
      <c r="HNP39" s="1113"/>
      <c r="HNQ39" s="1113"/>
      <c r="HNR39" s="1113"/>
      <c r="HNS39" s="1113"/>
      <c r="HNT39" s="1113"/>
      <c r="HNU39" s="1113"/>
      <c r="HNV39" s="1113"/>
      <c r="HNW39" s="1113"/>
      <c r="HNX39" s="1113"/>
      <c r="HNY39" s="1113"/>
      <c r="HNZ39" s="1113"/>
      <c r="HOA39" s="1113"/>
      <c r="HOB39" s="1113"/>
      <c r="HOC39" s="1113"/>
      <c r="HOD39" s="1113"/>
      <c r="HOE39" s="1113"/>
      <c r="HOF39" s="1113"/>
      <c r="HOG39" s="1113"/>
      <c r="HOH39" s="1113"/>
      <c r="HOI39" s="1113"/>
      <c r="HOJ39" s="1113"/>
      <c r="HOK39" s="1113"/>
      <c r="HOL39" s="1113"/>
      <c r="HOM39" s="1113"/>
      <c r="HON39" s="1113"/>
      <c r="HOO39" s="1113"/>
      <c r="HOP39" s="1113"/>
      <c r="HOQ39" s="1113"/>
      <c r="HOR39" s="1113"/>
      <c r="HOS39" s="1113"/>
      <c r="HOT39" s="1113"/>
      <c r="HOU39" s="1113"/>
      <c r="HOV39" s="1113"/>
      <c r="HOW39" s="1113"/>
      <c r="HOX39" s="1113"/>
      <c r="HOY39" s="1113"/>
      <c r="HOZ39" s="1113"/>
      <c r="HPA39" s="1113"/>
      <c r="HPB39" s="1113"/>
      <c r="HPC39" s="1113"/>
      <c r="HPD39" s="1113"/>
      <c r="HPE39" s="1113"/>
      <c r="HPF39" s="1113"/>
      <c r="HPG39" s="1113"/>
      <c r="HPH39" s="1113"/>
      <c r="HPI39" s="1113"/>
      <c r="HPJ39" s="1113"/>
      <c r="HPK39" s="1113"/>
      <c r="HPL39" s="1113"/>
      <c r="HPM39" s="1113"/>
      <c r="HPN39" s="1113"/>
      <c r="HPO39" s="1113"/>
      <c r="HPP39" s="1113"/>
      <c r="HPQ39" s="1113"/>
      <c r="HPR39" s="1113"/>
      <c r="HPS39" s="1113"/>
      <c r="HPT39" s="1113"/>
      <c r="HPU39" s="1113"/>
      <c r="HPV39" s="1113"/>
      <c r="HPW39" s="1113"/>
      <c r="HPX39" s="1113"/>
      <c r="HPY39" s="1113"/>
      <c r="HPZ39" s="1113"/>
      <c r="HQA39" s="1113"/>
      <c r="HQB39" s="1113"/>
      <c r="HQC39" s="1113"/>
      <c r="HQD39" s="1113"/>
      <c r="HQE39" s="1113"/>
      <c r="HQF39" s="1113"/>
      <c r="HQG39" s="1113"/>
      <c r="HQH39" s="1113"/>
      <c r="HQI39" s="1113"/>
      <c r="HQJ39" s="1113"/>
      <c r="HQK39" s="1113"/>
      <c r="HQL39" s="1113"/>
      <c r="HQM39" s="1113"/>
      <c r="HQN39" s="1113"/>
      <c r="HQO39" s="1113"/>
      <c r="HQP39" s="1113"/>
      <c r="HQQ39" s="1113"/>
      <c r="HQR39" s="1113"/>
      <c r="HQS39" s="1113"/>
      <c r="HQT39" s="1113"/>
      <c r="HQU39" s="1113"/>
      <c r="HQV39" s="1113"/>
      <c r="HQW39" s="1113"/>
      <c r="HQX39" s="1113"/>
      <c r="HQY39" s="1113"/>
      <c r="HQZ39" s="1113"/>
      <c r="HRA39" s="1113"/>
      <c r="HRB39" s="1113"/>
      <c r="HRC39" s="1113"/>
      <c r="HRD39" s="1113"/>
      <c r="HRE39" s="1113"/>
      <c r="HRF39" s="1113"/>
      <c r="HRG39" s="1113"/>
      <c r="HRH39" s="1113"/>
      <c r="HRI39" s="1113"/>
      <c r="HRJ39" s="1113"/>
      <c r="HRK39" s="1113"/>
      <c r="HRL39" s="1113"/>
      <c r="HRM39" s="1113"/>
      <c r="HRN39" s="1113"/>
      <c r="HRO39" s="1113"/>
      <c r="HRP39" s="1113"/>
      <c r="HRQ39" s="1113"/>
      <c r="HRR39" s="1113"/>
      <c r="HRS39" s="1113"/>
      <c r="HRT39" s="1113"/>
      <c r="HRU39" s="1113"/>
      <c r="HRV39" s="1113"/>
      <c r="HRW39" s="1113"/>
      <c r="HRX39" s="1113"/>
      <c r="HRY39" s="1113"/>
      <c r="HRZ39" s="1113"/>
      <c r="HSA39" s="1113"/>
      <c r="HSB39" s="1113"/>
      <c r="HSC39" s="1113"/>
      <c r="HSD39" s="1113"/>
      <c r="HSE39" s="1113"/>
      <c r="HSF39" s="1113"/>
      <c r="HSG39" s="1113"/>
      <c r="HSH39" s="1113"/>
      <c r="HSI39" s="1113"/>
      <c r="HSJ39" s="1113"/>
      <c r="HSK39" s="1113"/>
      <c r="HSL39" s="1113"/>
      <c r="HSM39" s="1113"/>
      <c r="HSN39" s="1113"/>
      <c r="HSO39" s="1113"/>
      <c r="HSP39" s="1113"/>
      <c r="HSQ39" s="1113"/>
      <c r="HSR39" s="1113"/>
      <c r="HSS39" s="1113"/>
      <c r="HST39" s="1113"/>
      <c r="HSU39" s="1113"/>
      <c r="HSV39" s="1113"/>
      <c r="HSW39" s="1113"/>
      <c r="HSX39" s="1113"/>
      <c r="HSY39" s="1113"/>
      <c r="HSZ39" s="1113"/>
      <c r="HTA39" s="1113"/>
      <c r="HTB39" s="1113"/>
      <c r="HTC39" s="1113"/>
      <c r="HTD39" s="1113"/>
      <c r="HTE39" s="1113"/>
      <c r="HTF39" s="1113"/>
      <c r="HTG39" s="1113"/>
      <c r="HTH39" s="1113"/>
      <c r="HTI39" s="1113"/>
      <c r="HTJ39" s="1113"/>
      <c r="HTK39" s="1113"/>
      <c r="HTL39" s="1113"/>
      <c r="HTM39" s="1113"/>
      <c r="HTN39" s="1113"/>
      <c r="HTO39" s="1113"/>
      <c r="HTP39" s="1113"/>
      <c r="HTQ39" s="1113"/>
      <c r="HTR39" s="1113"/>
      <c r="HTS39" s="1113"/>
      <c r="HTT39" s="1113"/>
      <c r="HTU39" s="1113"/>
      <c r="HTV39" s="1113"/>
      <c r="HTW39" s="1113"/>
      <c r="HTX39" s="1113"/>
      <c r="HTY39" s="1113"/>
      <c r="HTZ39" s="1113"/>
      <c r="HUA39" s="1113"/>
      <c r="HUB39" s="1113"/>
      <c r="HUC39" s="1113"/>
      <c r="HUD39" s="1113"/>
      <c r="HUE39" s="1113"/>
      <c r="HUF39" s="1113"/>
      <c r="HUG39" s="1113"/>
      <c r="HUH39" s="1113"/>
      <c r="HUI39" s="1113"/>
      <c r="HUJ39" s="1113"/>
      <c r="HUK39" s="1113"/>
      <c r="HUL39" s="1113"/>
      <c r="HUM39" s="1113"/>
      <c r="HUN39" s="1113"/>
      <c r="HUO39" s="1113"/>
      <c r="HUP39" s="1113"/>
      <c r="HUQ39" s="1113"/>
      <c r="HUR39" s="1113"/>
      <c r="HUS39" s="1113"/>
      <c r="HUT39" s="1113"/>
      <c r="HUU39" s="1113"/>
      <c r="HUV39" s="1113"/>
      <c r="HUW39" s="1113"/>
      <c r="HUX39" s="1113"/>
      <c r="HUY39" s="1113"/>
      <c r="HUZ39" s="1113"/>
      <c r="HVA39" s="1113"/>
      <c r="HVB39" s="1113"/>
      <c r="HVC39" s="1113"/>
      <c r="HVD39" s="1113"/>
      <c r="HVE39" s="1113"/>
      <c r="HVF39" s="1113"/>
      <c r="HVG39" s="1113"/>
      <c r="HVH39" s="1113"/>
      <c r="HVI39" s="1113"/>
      <c r="HVJ39" s="1113"/>
      <c r="HVK39" s="1113"/>
      <c r="HVL39" s="1113"/>
      <c r="HVM39" s="1113"/>
      <c r="HVN39" s="1113"/>
      <c r="HVO39" s="1113"/>
      <c r="HVP39" s="1113"/>
      <c r="HVQ39" s="1113"/>
      <c r="HVR39" s="1113"/>
      <c r="HVS39" s="1113"/>
      <c r="HVT39" s="1113"/>
      <c r="HVU39" s="1113"/>
      <c r="HVV39" s="1113"/>
      <c r="HVW39" s="1113"/>
      <c r="HVX39" s="1113"/>
      <c r="HVY39" s="1113"/>
      <c r="HVZ39" s="1113"/>
      <c r="HWA39" s="1113"/>
      <c r="HWB39" s="1113"/>
      <c r="HWC39" s="1113"/>
      <c r="HWD39" s="1113"/>
      <c r="HWE39" s="1113"/>
      <c r="HWF39" s="1113"/>
      <c r="HWG39" s="1113"/>
      <c r="HWH39" s="1113"/>
      <c r="HWI39" s="1113"/>
      <c r="HWJ39" s="1113"/>
      <c r="HWK39" s="1113"/>
      <c r="HWL39" s="1113"/>
      <c r="HWM39" s="1113"/>
      <c r="HWN39" s="1113"/>
      <c r="HWO39" s="1113"/>
      <c r="HWP39" s="1113"/>
      <c r="HWQ39" s="1113"/>
      <c r="HWR39" s="1113"/>
      <c r="HWS39" s="1113"/>
      <c r="HWT39" s="1113"/>
      <c r="HWU39" s="1113"/>
      <c r="HWV39" s="1113"/>
      <c r="HWW39" s="1113"/>
      <c r="HWX39" s="1113"/>
      <c r="HWY39" s="1113"/>
      <c r="HWZ39" s="1113"/>
      <c r="HXA39" s="1113"/>
      <c r="HXB39" s="1113"/>
      <c r="HXC39" s="1113"/>
      <c r="HXD39" s="1113"/>
      <c r="HXE39" s="1113"/>
      <c r="HXF39" s="1113"/>
      <c r="HXG39" s="1113"/>
      <c r="HXH39" s="1113"/>
      <c r="HXI39" s="1113"/>
      <c r="HXJ39" s="1113"/>
      <c r="HXK39" s="1113"/>
      <c r="HXL39" s="1113"/>
      <c r="HXM39" s="1113"/>
      <c r="HXN39" s="1113"/>
      <c r="HXO39" s="1113"/>
      <c r="HXP39" s="1113"/>
      <c r="HXQ39" s="1113"/>
      <c r="HXR39" s="1113"/>
      <c r="HXS39" s="1113"/>
      <c r="HXT39" s="1113"/>
      <c r="HXU39" s="1113"/>
      <c r="HXV39" s="1113"/>
      <c r="HXW39" s="1113"/>
      <c r="HXX39" s="1113"/>
      <c r="HXY39" s="1113"/>
      <c r="HXZ39" s="1113"/>
      <c r="HYA39" s="1113"/>
      <c r="HYB39" s="1113"/>
      <c r="HYC39" s="1113"/>
      <c r="HYD39" s="1113"/>
      <c r="HYE39" s="1113"/>
      <c r="HYF39" s="1113"/>
      <c r="HYG39" s="1113"/>
      <c r="HYH39" s="1113"/>
      <c r="HYI39" s="1113"/>
      <c r="HYJ39" s="1113"/>
      <c r="HYK39" s="1113"/>
      <c r="HYL39" s="1113"/>
      <c r="HYM39" s="1113"/>
      <c r="HYN39" s="1113"/>
      <c r="HYO39" s="1113"/>
      <c r="HYP39" s="1113"/>
      <c r="HYQ39" s="1113"/>
      <c r="HYR39" s="1113"/>
      <c r="HYS39" s="1113"/>
      <c r="HYT39" s="1113"/>
      <c r="HYU39" s="1113"/>
      <c r="HYV39" s="1113"/>
      <c r="HYW39" s="1113"/>
      <c r="HYX39" s="1113"/>
      <c r="HYY39" s="1113"/>
      <c r="HYZ39" s="1113"/>
      <c r="HZA39" s="1113"/>
      <c r="HZB39" s="1113"/>
      <c r="HZC39" s="1113"/>
      <c r="HZD39" s="1113"/>
      <c r="HZE39" s="1113"/>
      <c r="HZF39" s="1113"/>
      <c r="HZG39" s="1113"/>
      <c r="HZH39" s="1113"/>
      <c r="HZI39" s="1113"/>
      <c r="HZJ39" s="1113"/>
      <c r="HZK39" s="1113"/>
      <c r="HZL39" s="1113"/>
      <c r="HZM39" s="1113"/>
      <c r="HZN39" s="1113"/>
      <c r="HZO39" s="1113"/>
      <c r="HZP39" s="1113"/>
      <c r="HZQ39" s="1113"/>
      <c r="HZR39" s="1113"/>
      <c r="HZS39" s="1113"/>
      <c r="HZT39" s="1113"/>
      <c r="HZU39" s="1113"/>
      <c r="HZV39" s="1113"/>
      <c r="HZW39" s="1113"/>
      <c r="HZX39" s="1113"/>
      <c r="HZY39" s="1113"/>
      <c r="HZZ39" s="1113"/>
      <c r="IAA39" s="1113"/>
      <c r="IAB39" s="1113"/>
      <c r="IAC39" s="1113"/>
      <c r="IAD39" s="1113"/>
      <c r="IAE39" s="1113"/>
      <c r="IAF39" s="1113"/>
      <c r="IAG39" s="1113"/>
      <c r="IAH39" s="1113"/>
      <c r="IAI39" s="1113"/>
      <c r="IAJ39" s="1113"/>
      <c r="IAK39" s="1113"/>
      <c r="IAL39" s="1113"/>
      <c r="IAM39" s="1113"/>
      <c r="IAN39" s="1113"/>
      <c r="IAO39" s="1113"/>
      <c r="IAP39" s="1113"/>
      <c r="IAQ39" s="1113"/>
      <c r="IAR39" s="1113"/>
      <c r="IAS39" s="1113"/>
      <c r="IAT39" s="1113"/>
      <c r="IAU39" s="1113"/>
      <c r="IAV39" s="1113"/>
      <c r="IAW39" s="1113"/>
      <c r="IAX39" s="1113"/>
      <c r="IAY39" s="1113"/>
      <c r="IAZ39" s="1113"/>
      <c r="IBA39" s="1113"/>
      <c r="IBB39" s="1113"/>
      <c r="IBC39" s="1113"/>
      <c r="IBD39" s="1113"/>
      <c r="IBE39" s="1113"/>
      <c r="IBF39" s="1113"/>
      <c r="IBG39" s="1113"/>
      <c r="IBH39" s="1113"/>
      <c r="IBI39" s="1113"/>
      <c r="IBJ39" s="1113"/>
      <c r="IBK39" s="1113"/>
      <c r="IBL39" s="1113"/>
      <c r="IBM39" s="1113"/>
      <c r="IBN39" s="1113"/>
      <c r="IBO39" s="1113"/>
      <c r="IBP39" s="1113"/>
      <c r="IBQ39" s="1113"/>
      <c r="IBR39" s="1113"/>
      <c r="IBS39" s="1113"/>
      <c r="IBT39" s="1113"/>
      <c r="IBU39" s="1113"/>
      <c r="IBV39" s="1113"/>
      <c r="IBW39" s="1113"/>
      <c r="IBX39" s="1113"/>
      <c r="IBY39" s="1113"/>
      <c r="IBZ39" s="1113"/>
      <c r="ICA39" s="1113"/>
      <c r="ICB39" s="1113"/>
      <c r="ICC39" s="1113"/>
      <c r="ICD39" s="1113"/>
      <c r="ICE39" s="1113"/>
      <c r="ICF39" s="1113"/>
      <c r="ICG39" s="1113"/>
      <c r="ICH39" s="1113"/>
      <c r="ICI39" s="1113"/>
      <c r="ICJ39" s="1113"/>
      <c r="ICK39" s="1113"/>
      <c r="ICL39" s="1113"/>
      <c r="ICM39" s="1113"/>
      <c r="ICN39" s="1113"/>
      <c r="ICO39" s="1113"/>
      <c r="ICP39" s="1113"/>
      <c r="ICQ39" s="1113"/>
      <c r="ICR39" s="1113"/>
      <c r="ICS39" s="1113"/>
      <c r="ICT39" s="1113"/>
      <c r="ICU39" s="1113"/>
      <c r="ICV39" s="1113"/>
      <c r="ICW39" s="1113"/>
      <c r="ICX39" s="1113"/>
      <c r="ICY39" s="1113"/>
      <c r="ICZ39" s="1113"/>
      <c r="IDA39" s="1113"/>
      <c r="IDB39" s="1113"/>
      <c r="IDC39" s="1113"/>
      <c r="IDD39" s="1113"/>
      <c r="IDE39" s="1113"/>
      <c r="IDF39" s="1113"/>
      <c r="IDG39" s="1113"/>
      <c r="IDH39" s="1113"/>
      <c r="IDI39" s="1113"/>
      <c r="IDJ39" s="1113"/>
      <c r="IDK39" s="1113"/>
      <c r="IDL39" s="1113"/>
      <c r="IDM39" s="1113"/>
      <c r="IDN39" s="1113"/>
      <c r="IDO39" s="1113"/>
      <c r="IDP39" s="1113"/>
      <c r="IDQ39" s="1113"/>
      <c r="IDR39" s="1113"/>
      <c r="IDS39" s="1113"/>
      <c r="IDT39" s="1113"/>
      <c r="IDU39" s="1113"/>
      <c r="IDV39" s="1113"/>
      <c r="IDW39" s="1113"/>
      <c r="IDX39" s="1113"/>
      <c r="IDY39" s="1113"/>
      <c r="IDZ39" s="1113"/>
      <c r="IEA39" s="1113"/>
      <c r="IEB39" s="1113"/>
      <c r="IEC39" s="1113"/>
      <c r="IED39" s="1113"/>
      <c r="IEE39" s="1113"/>
      <c r="IEF39" s="1113"/>
      <c r="IEG39" s="1113"/>
      <c r="IEH39" s="1113"/>
      <c r="IEI39" s="1113"/>
      <c r="IEJ39" s="1113"/>
      <c r="IEK39" s="1113"/>
      <c r="IEL39" s="1113"/>
      <c r="IEM39" s="1113"/>
      <c r="IEN39" s="1113"/>
      <c r="IEO39" s="1113"/>
      <c r="IEP39" s="1113"/>
      <c r="IEQ39" s="1113"/>
      <c r="IER39" s="1113"/>
      <c r="IES39" s="1113"/>
      <c r="IET39" s="1113"/>
      <c r="IEU39" s="1113"/>
      <c r="IEV39" s="1113"/>
      <c r="IEW39" s="1113"/>
      <c r="IEX39" s="1113"/>
      <c r="IEY39" s="1113"/>
      <c r="IEZ39" s="1113"/>
      <c r="IFA39" s="1113"/>
      <c r="IFB39" s="1113"/>
      <c r="IFC39" s="1113"/>
      <c r="IFD39" s="1113"/>
      <c r="IFE39" s="1113"/>
      <c r="IFF39" s="1113"/>
      <c r="IFG39" s="1113"/>
      <c r="IFH39" s="1113"/>
      <c r="IFI39" s="1113"/>
      <c r="IFJ39" s="1113"/>
      <c r="IFK39" s="1113"/>
      <c r="IFL39" s="1113"/>
      <c r="IFM39" s="1113"/>
      <c r="IFN39" s="1113"/>
      <c r="IFO39" s="1113"/>
      <c r="IFP39" s="1113"/>
      <c r="IFQ39" s="1113"/>
      <c r="IFR39" s="1113"/>
      <c r="IFS39" s="1113"/>
      <c r="IFT39" s="1113"/>
      <c r="IFU39" s="1113"/>
      <c r="IFV39" s="1113"/>
      <c r="IFW39" s="1113"/>
      <c r="IFX39" s="1113"/>
      <c r="IFY39" s="1113"/>
      <c r="IFZ39" s="1113"/>
      <c r="IGA39" s="1113"/>
      <c r="IGB39" s="1113"/>
      <c r="IGC39" s="1113"/>
      <c r="IGD39" s="1113"/>
      <c r="IGE39" s="1113"/>
      <c r="IGF39" s="1113"/>
      <c r="IGG39" s="1113"/>
      <c r="IGH39" s="1113"/>
      <c r="IGI39" s="1113"/>
      <c r="IGJ39" s="1113"/>
      <c r="IGK39" s="1113"/>
      <c r="IGL39" s="1113"/>
      <c r="IGM39" s="1113"/>
      <c r="IGN39" s="1113"/>
      <c r="IGO39" s="1113"/>
      <c r="IGP39" s="1113"/>
      <c r="IGQ39" s="1113"/>
      <c r="IGR39" s="1113"/>
      <c r="IGS39" s="1113"/>
      <c r="IGT39" s="1113"/>
      <c r="IGU39" s="1113"/>
      <c r="IGV39" s="1113"/>
      <c r="IGW39" s="1113"/>
      <c r="IGX39" s="1113"/>
      <c r="IGY39" s="1113"/>
      <c r="IGZ39" s="1113"/>
      <c r="IHA39" s="1113"/>
      <c r="IHB39" s="1113"/>
      <c r="IHC39" s="1113"/>
      <c r="IHD39" s="1113"/>
      <c r="IHE39" s="1113"/>
      <c r="IHF39" s="1113"/>
      <c r="IHG39" s="1113"/>
      <c r="IHH39" s="1113"/>
      <c r="IHI39" s="1113"/>
      <c r="IHJ39" s="1113"/>
      <c r="IHK39" s="1113"/>
      <c r="IHL39" s="1113"/>
      <c r="IHM39" s="1113"/>
      <c r="IHN39" s="1113"/>
      <c r="IHO39" s="1113"/>
      <c r="IHP39" s="1113"/>
      <c r="IHQ39" s="1113"/>
      <c r="IHR39" s="1113"/>
      <c r="IHS39" s="1113"/>
      <c r="IHT39" s="1113"/>
      <c r="IHU39" s="1113"/>
      <c r="IHV39" s="1113"/>
      <c r="IHW39" s="1113"/>
      <c r="IHX39" s="1113"/>
      <c r="IHY39" s="1113"/>
      <c r="IHZ39" s="1113"/>
      <c r="IIA39" s="1113"/>
      <c r="IIB39" s="1113"/>
      <c r="IIC39" s="1113"/>
      <c r="IID39" s="1113"/>
      <c r="IIE39" s="1113"/>
      <c r="IIF39" s="1113"/>
      <c r="IIG39" s="1113"/>
      <c r="IIH39" s="1113"/>
      <c r="III39" s="1113"/>
      <c r="IIJ39" s="1113"/>
      <c r="IIK39" s="1113"/>
      <c r="IIL39" s="1113"/>
      <c r="IIM39" s="1113"/>
      <c r="IIN39" s="1113"/>
      <c r="IIO39" s="1113"/>
      <c r="IIP39" s="1113"/>
      <c r="IIQ39" s="1113"/>
      <c r="IIR39" s="1113"/>
      <c r="IIS39" s="1113"/>
      <c r="IIT39" s="1113"/>
      <c r="IIU39" s="1113"/>
      <c r="IIV39" s="1113"/>
      <c r="IIW39" s="1113"/>
      <c r="IIX39" s="1113"/>
      <c r="IIY39" s="1113"/>
      <c r="IIZ39" s="1113"/>
      <c r="IJA39" s="1113"/>
      <c r="IJB39" s="1113"/>
      <c r="IJC39" s="1113"/>
      <c r="IJD39" s="1113"/>
      <c r="IJE39" s="1113"/>
      <c r="IJF39" s="1113"/>
      <c r="IJG39" s="1113"/>
      <c r="IJH39" s="1113"/>
      <c r="IJI39" s="1113"/>
      <c r="IJJ39" s="1113"/>
      <c r="IJK39" s="1113"/>
      <c r="IJL39" s="1113"/>
      <c r="IJM39" s="1113"/>
      <c r="IJN39" s="1113"/>
      <c r="IJO39" s="1113"/>
      <c r="IJP39" s="1113"/>
      <c r="IJQ39" s="1113"/>
      <c r="IJR39" s="1113"/>
      <c r="IJS39" s="1113"/>
      <c r="IJT39" s="1113"/>
      <c r="IJU39" s="1113"/>
      <c r="IJV39" s="1113"/>
      <c r="IJW39" s="1113"/>
      <c r="IJX39" s="1113"/>
      <c r="IJY39" s="1113"/>
      <c r="IJZ39" s="1113"/>
      <c r="IKA39" s="1113"/>
      <c r="IKB39" s="1113"/>
      <c r="IKC39" s="1113"/>
      <c r="IKD39" s="1113"/>
      <c r="IKE39" s="1113"/>
      <c r="IKF39" s="1113"/>
      <c r="IKG39" s="1113"/>
      <c r="IKH39" s="1113"/>
      <c r="IKI39" s="1113"/>
      <c r="IKJ39" s="1113"/>
      <c r="IKK39" s="1113"/>
      <c r="IKL39" s="1113"/>
      <c r="IKM39" s="1113"/>
      <c r="IKN39" s="1113"/>
      <c r="IKO39" s="1113"/>
      <c r="IKP39" s="1113"/>
      <c r="IKQ39" s="1113"/>
      <c r="IKR39" s="1113"/>
      <c r="IKS39" s="1113"/>
      <c r="IKT39" s="1113"/>
      <c r="IKU39" s="1113"/>
      <c r="IKV39" s="1113"/>
      <c r="IKW39" s="1113"/>
      <c r="IKX39" s="1113"/>
      <c r="IKY39" s="1113"/>
      <c r="IKZ39" s="1113"/>
      <c r="ILA39" s="1113"/>
      <c r="ILB39" s="1113"/>
      <c r="ILC39" s="1113"/>
      <c r="ILD39" s="1113"/>
      <c r="ILE39" s="1113"/>
      <c r="ILF39" s="1113"/>
      <c r="ILG39" s="1113"/>
      <c r="ILH39" s="1113"/>
      <c r="ILI39" s="1113"/>
      <c r="ILJ39" s="1113"/>
      <c r="ILK39" s="1113"/>
      <c r="ILL39" s="1113"/>
      <c r="ILM39" s="1113"/>
      <c r="ILN39" s="1113"/>
      <c r="ILO39" s="1113"/>
      <c r="ILP39" s="1113"/>
      <c r="ILQ39" s="1113"/>
      <c r="ILR39" s="1113"/>
      <c r="ILS39" s="1113"/>
      <c r="ILT39" s="1113"/>
      <c r="ILU39" s="1113"/>
      <c r="ILV39" s="1113"/>
      <c r="ILW39" s="1113"/>
      <c r="ILX39" s="1113"/>
      <c r="ILY39" s="1113"/>
      <c r="ILZ39" s="1113"/>
      <c r="IMA39" s="1113"/>
      <c r="IMB39" s="1113"/>
      <c r="IMC39" s="1113"/>
      <c r="IMD39" s="1113"/>
      <c r="IME39" s="1113"/>
      <c r="IMF39" s="1113"/>
      <c r="IMG39" s="1113"/>
      <c r="IMH39" s="1113"/>
      <c r="IMI39" s="1113"/>
      <c r="IMJ39" s="1113"/>
      <c r="IMK39" s="1113"/>
      <c r="IML39" s="1113"/>
      <c r="IMM39" s="1113"/>
      <c r="IMN39" s="1113"/>
      <c r="IMO39" s="1113"/>
      <c r="IMP39" s="1113"/>
      <c r="IMQ39" s="1113"/>
      <c r="IMR39" s="1113"/>
      <c r="IMS39" s="1113"/>
      <c r="IMT39" s="1113"/>
      <c r="IMU39" s="1113"/>
      <c r="IMV39" s="1113"/>
      <c r="IMW39" s="1113"/>
      <c r="IMX39" s="1113"/>
      <c r="IMY39" s="1113"/>
      <c r="IMZ39" s="1113"/>
      <c r="INA39" s="1113"/>
      <c r="INB39" s="1113"/>
      <c r="INC39" s="1113"/>
      <c r="IND39" s="1113"/>
      <c r="INE39" s="1113"/>
      <c r="INF39" s="1113"/>
      <c r="ING39" s="1113"/>
      <c r="INH39" s="1113"/>
      <c r="INI39" s="1113"/>
      <c r="INJ39" s="1113"/>
      <c r="INK39" s="1113"/>
      <c r="INL39" s="1113"/>
      <c r="INM39" s="1113"/>
      <c r="INN39" s="1113"/>
      <c r="INO39" s="1113"/>
      <c r="INP39" s="1113"/>
      <c r="INQ39" s="1113"/>
      <c r="INR39" s="1113"/>
      <c r="INS39" s="1113"/>
      <c r="INT39" s="1113"/>
      <c r="INU39" s="1113"/>
      <c r="INV39" s="1113"/>
      <c r="INW39" s="1113"/>
      <c r="INX39" s="1113"/>
      <c r="INY39" s="1113"/>
      <c r="INZ39" s="1113"/>
      <c r="IOA39" s="1113"/>
      <c r="IOB39" s="1113"/>
      <c r="IOC39" s="1113"/>
      <c r="IOD39" s="1113"/>
      <c r="IOE39" s="1113"/>
      <c r="IOF39" s="1113"/>
      <c r="IOG39" s="1113"/>
      <c r="IOH39" s="1113"/>
      <c r="IOI39" s="1113"/>
      <c r="IOJ39" s="1113"/>
      <c r="IOK39" s="1113"/>
      <c r="IOL39" s="1113"/>
      <c r="IOM39" s="1113"/>
      <c r="ION39" s="1113"/>
      <c r="IOO39" s="1113"/>
      <c r="IOP39" s="1113"/>
      <c r="IOQ39" s="1113"/>
      <c r="IOR39" s="1113"/>
      <c r="IOS39" s="1113"/>
      <c r="IOT39" s="1113"/>
      <c r="IOU39" s="1113"/>
      <c r="IOV39" s="1113"/>
      <c r="IOW39" s="1113"/>
      <c r="IOX39" s="1113"/>
      <c r="IOY39" s="1113"/>
      <c r="IOZ39" s="1113"/>
      <c r="IPA39" s="1113"/>
      <c r="IPB39" s="1113"/>
      <c r="IPC39" s="1113"/>
      <c r="IPD39" s="1113"/>
      <c r="IPE39" s="1113"/>
      <c r="IPF39" s="1113"/>
      <c r="IPG39" s="1113"/>
      <c r="IPH39" s="1113"/>
      <c r="IPI39" s="1113"/>
      <c r="IPJ39" s="1113"/>
      <c r="IPK39" s="1113"/>
      <c r="IPL39" s="1113"/>
      <c r="IPM39" s="1113"/>
      <c r="IPN39" s="1113"/>
      <c r="IPO39" s="1113"/>
      <c r="IPP39" s="1113"/>
      <c r="IPQ39" s="1113"/>
      <c r="IPR39" s="1113"/>
      <c r="IPS39" s="1113"/>
      <c r="IPT39" s="1113"/>
      <c r="IPU39" s="1113"/>
      <c r="IPV39" s="1113"/>
      <c r="IPW39" s="1113"/>
      <c r="IPX39" s="1113"/>
      <c r="IPY39" s="1113"/>
      <c r="IPZ39" s="1113"/>
      <c r="IQA39" s="1113"/>
      <c r="IQB39" s="1113"/>
      <c r="IQC39" s="1113"/>
      <c r="IQD39" s="1113"/>
      <c r="IQE39" s="1113"/>
      <c r="IQF39" s="1113"/>
      <c r="IQG39" s="1113"/>
      <c r="IQH39" s="1113"/>
      <c r="IQI39" s="1113"/>
      <c r="IQJ39" s="1113"/>
      <c r="IQK39" s="1113"/>
      <c r="IQL39" s="1113"/>
      <c r="IQM39" s="1113"/>
      <c r="IQN39" s="1113"/>
      <c r="IQO39" s="1113"/>
      <c r="IQP39" s="1113"/>
      <c r="IQQ39" s="1113"/>
      <c r="IQR39" s="1113"/>
      <c r="IQS39" s="1113"/>
      <c r="IQT39" s="1113"/>
      <c r="IQU39" s="1113"/>
      <c r="IQV39" s="1113"/>
      <c r="IQW39" s="1113"/>
      <c r="IQX39" s="1113"/>
      <c r="IQY39" s="1113"/>
      <c r="IQZ39" s="1113"/>
      <c r="IRA39" s="1113"/>
      <c r="IRB39" s="1113"/>
      <c r="IRC39" s="1113"/>
      <c r="IRD39" s="1113"/>
      <c r="IRE39" s="1113"/>
      <c r="IRF39" s="1113"/>
      <c r="IRG39" s="1113"/>
      <c r="IRH39" s="1113"/>
      <c r="IRI39" s="1113"/>
      <c r="IRJ39" s="1113"/>
      <c r="IRK39" s="1113"/>
      <c r="IRL39" s="1113"/>
      <c r="IRM39" s="1113"/>
      <c r="IRN39" s="1113"/>
      <c r="IRO39" s="1113"/>
      <c r="IRP39" s="1113"/>
      <c r="IRQ39" s="1113"/>
      <c r="IRR39" s="1113"/>
      <c r="IRS39" s="1113"/>
      <c r="IRT39" s="1113"/>
      <c r="IRU39" s="1113"/>
      <c r="IRV39" s="1113"/>
      <c r="IRW39" s="1113"/>
      <c r="IRX39" s="1113"/>
      <c r="IRY39" s="1113"/>
      <c r="IRZ39" s="1113"/>
      <c r="ISA39" s="1113"/>
      <c r="ISB39" s="1113"/>
      <c r="ISC39" s="1113"/>
      <c r="ISD39" s="1113"/>
      <c r="ISE39" s="1113"/>
      <c r="ISF39" s="1113"/>
      <c r="ISG39" s="1113"/>
      <c r="ISH39" s="1113"/>
      <c r="ISI39" s="1113"/>
      <c r="ISJ39" s="1113"/>
      <c r="ISK39" s="1113"/>
      <c r="ISL39" s="1113"/>
      <c r="ISM39" s="1113"/>
      <c r="ISN39" s="1113"/>
      <c r="ISO39" s="1113"/>
      <c r="ISP39" s="1113"/>
      <c r="ISQ39" s="1113"/>
      <c r="ISR39" s="1113"/>
      <c r="ISS39" s="1113"/>
      <c r="IST39" s="1113"/>
      <c r="ISU39" s="1113"/>
      <c r="ISV39" s="1113"/>
      <c r="ISW39" s="1113"/>
      <c r="ISX39" s="1113"/>
      <c r="ISY39" s="1113"/>
      <c r="ISZ39" s="1113"/>
      <c r="ITA39" s="1113"/>
      <c r="ITB39" s="1113"/>
      <c r="ITC39" s="1113"/>
      <c r="ITD39" s="1113"/>
      <c r="ITE39" s="1113"/>
      <c r="ITF39" s="1113"/>
      <c r="ITG39" s="1113"/>
      <c r="ITH39" s="1113"/>
      <c r="ITI39" s="1113"/>
      <c r="ITJ39" s="1113"/>
      <c r="ITK39" s="1113"/>
      <c r="ITL39" s="1113"/>
      <c r="ITM39" s="1113"/>
      <c r="ITN39" s="1113"/>
      <c r="ITO39" s="1113"/>
      <c r="ITP39" s="1113"/>
      <c r="ITQ39" s="1113"/>
      <c r="ITR39" s="1113"/>
      <c r="ITS39" s="1113"/>
      <c r="ITT39" s="1113"/>
      <c r="ITU39" s="1113"/>
      <c r="ITV39" s="1113"/>
      <c r="ITW39" s="1113"/>
      <c r="ITX39" s="1113"/>
      <c r="ITY39" s="1113"/>
      <c r="ITZ39" s="1113"/>
      <c r="IUA39" s="1113"/>
      <c r="IUB39" s="1113"/>
      <c r="IUC39" s="1113"/>
      <c r="IUD39" s="1113"/>
      <c r="IUE39" s="1113"/>
      <c r="IUF39" s="1113"/>
      <c r="IUG39" s="1113"/>
      <c r="IUH39" s="1113"/>
      <c r="IUI39" s="1113"/>
      <c r="IUJ39" s="1113"/>
      <c r="IUK39" s="1113"/>
      <c r="IUL39" s="1113"/>
      <c r="IUM39" s="1113"/>
      <c r="IUN39" s="1113"/>
      <c r="IUO39" s="1113"/>
      <c r="IUP39" s="1113"/>
      <c r="IUQ39" s="1113"/>
      <c r="IUR39" s="1113"/>
      <c r="IUS39" s="1113"/>
      <c r="IUT39" s="1113"/>
      <c r="IUU39" s="1113"/>
      <c r="IUV39" s="1113"/>
      <c r="IUW39" s="1113"/>
      <c r="IUX39" s="1113"/>
      <c r="IUY39" s="1113"/>
      <c r="IUZ39" s="1113"/>
      <c r="IVA39" s="1113"/>
      <c r="IVB39" s="1113"/>
      <c r="IVC39" s="1113"/>
      <c r="IVD39" s="1113"/>
      <c r="IVE39" s="1113"/>
      <c r="IVF39" s="1113"/>
      <c r="IVG39" s="1113"/>
      <c r="IVH39" s="1113"/>
      <c r="IVI39" s="1113"/>
      <c r="IVJ39" s="1113"/>
      <c r="IVK39" s="1113"/>
      <c r="IVL39" s="1113"/>
      <c r="IVM39" s="1113"/>
      <c r="IVN39" s="1113"/>
      <c r="IVO39" s="1113"/>
      <c r="IVP39" s="1113"/>
      <c r="IVQ39" s="1113"/>
      <c r="IVR39" s="1113"/>
      <c r="IVS39" s="1113"/>
      <c r="IVT39" s="1113"/>
      <c r="IVU39" s="1113"/>
      <c r="IVV39" s="1113"/>
      <c r="IVW39" s="1113"/>
      <c r="IVX39" s="1113"/>
      <c r="IVY39" s="1113"/>
      <c r="IVZ39" s="1113"/>
      <c r="IWA39" s="1113"/>
      <c r="IWB39" s="1113"/>
      <c r="IWC39" s="1113"/>
      <c r="IWD39" s="1113"/>
      <c r="IWE39" s="1113"/>
      <c r="IWF39" s="1113"/>
      <c r="IWG39" s="1113"/>
      <c r="IWH39" s="1113"/>
      <c r="IWI39" s="1113"/>
      <c r="IWJ39" s="1113"/>
      <c r="IWK39" s="1113"/>
      <c r="IWL39" s="1113"/>
      <c r="IWM39" s="1113"/>
      <c r="IWN39" s="1113"/>
      <c r="IWO39" s="1113"/>
      <c r="IWP39" s="1113"/>
      <c r="IWQ39" s="1113"/>
      <c r="IWR39" s="1113"/>
      <c r="IWS39" s="1113"/>
      <c r="IWT39" s="1113"/>
      <c r="IWU39" s="1113"/>
      <c r="IWV39" s="1113"/>
      <c r="IWW39" s="1113"/>
      <c r="IWX39" s="1113"/>
      <c r="IWY39" s="1113"/>
      <c r="IWZ39" s="1113"/>
      <c r="IXA39" s="1113"/>
      <c r="IXB39" s="1113"/>
      <c r="IXC39" s="1113"/>
      <c r="IXD39" s="1113"/>
      <c r="IXE39" s="1113"/>
      <c r="IXF39" s="1113"/>
      <c r="IXG39" s="1113"/>
      <c r="IXH39" s="1113"/>
      <c r="IXI39" s="1113"/>
      <c r="IXJ39" s="1113"/>
      <c r="IXK39" s="1113"/>
      <c r="IXL39" s="1113"/>
      <c r="IXM39" s="1113"/>
      <c r="IXN39" s="1113"/>
      <c r="IXO39" s="1113"/>
      <c r="IXP39" s="1113"/>
      <c r="IXQ39" s="1113"/>
      <c r="IXR39" s="1113"/>
      <c r="IXS39" s="1113"/>
      <c r="IXT39" s="1113"/>
      <c r="IXU39" s="1113"/>
      <c r="IXV39" s="1113"/>
      <c r="IXW39" s="1113"/>
      <c r="IXX39" s="1113"/>
      <c r="IXY39" s="1113"/>
      <c r="IXZ39" s="1113"/>
      <c r="IYA39" s="1113"/>
      <c r="IYB39" s="1113"/>
      <c r="IYC39" s="1113"/>
      <c r="IYD39" s="1113"/>
      <c r="IYE39" s="1113"/>
      <c r="IYF39" s="1113"/>
      <c r="IYG39" s="1113"/>
      <c r="IYH39" s="1113"/>
      <c r="IYI39" s="1113"/>
      <c r="IYJ39" s="1113"/>
      <c r="IYK39" s="1113"/>
      <c r="IYL39" s="1113"/>
      <c r="IYM39" s="1113"/>
      <c r="IYN39" s="1113"/>
      <c r="IYO39" s="1113"/>
      <c r="IYP39" s="1113"/>
      <c r="IYQ39" s="1113"/>
      <c r="IYR39" s="1113"/>
      <c r="IYS39" s="1113"/>
      <c r="IYT39" s="1113"/>
      <c r="IYU39" s="1113"/>
      <c r="IYV39" s="1113"/>
      <c r="IYW39" s="1113"/>
      <c r="IYX39" s="1113"/>
      <c r="IYY39" s="1113"/>
      <c r="IYZ39" s="1113"/>
      <c r="IZA39" s="1113"/>
      <c r="IZB39" s="1113"/>
      <c r="IZC39" s="1113"/>
      <c r="IZD39" s="1113"/>
      <c r="IZE39" s="1113"/>
      <c r="IZF39" s="1113"/>
      <c r="IZG39" s="1113"/>
      <c r="IZH39" s="1113"/>
      <c r="IZI39" s="1113"/>
      <c r="IZJ39" s="1113"/>
      <c r="IZK39" s="1113"/>
      <c r="IZL39" s="1113"/>
      <c r="IZM39" s="1113"/>
      <c r="IZN39" s="1113"/>
      <c r="IZO39" s="1113"/>
      <c r="IZP39" s="1113"/>
      <c r="IZQ39" s="1113"/>
      <c r="IZR39" s="1113"/>
      <c r="IZS39" s="1113"/>
      <c r="IZT39" s="1113"/>
      <c r="IZU39" s="1113"/>
      <c r="IZV39" s="1113"/>
      <c r="IZW39" s="1113"/>
      <c r="IZX39" s="1113"/>
      <c r="IZY39" s="1113"/>
      <c r="IZZ39" s="1113"/>
      <c r="JAA39" s="1113"/>
      <c r="JAB39" s="1113"/>
      <c r="JAC39" s="1113"/>
      <c r="JAD39" s="1113"/>
      <c r="JAE39" s="1113"/>
      <c r="JAF39" s="1113"/>
      <c r="JAG39" s="1113"/>
      <c r="JAH39" s="1113"/>
      <c r="JAI39" s="1113"/>
      <c r="JAJ39" s="1113"/>
      <c r="JAK39" s="1113"/>
      <c r="JAL39" s="1113"/>
      <c r="JAM39" s="1113"/>
      <c r="JAN39" s="1113"/>
      <c r="JAO39" s="1113"/>
      <c r="JAP39" s="1113"/>
      <c r="JAQ39" s="1113"/>
      <c r="JAR39" s="1113"/>
      <c r="JAS39" s="1113"/>
      <c r="JAT39" s="1113"/>
      <c r="JAU39" s="1113"/>
      <c r="JAV39" s="1113"/>
      <c r="JAW39" s="1113"/>
      <c r="JAX39" s="1113"/>
      <c r="JAY39" s="1113"/>
      <c r="JAZ39" s="1113"/>
      <c r="JBA39" s="1113"/>
      <c r="JBB39" s="1113"/>
      <c r="JBC39" s="1113"/>
      <c r="JBD39" s="1113"/>
      <c r="JBE39" s="1113"/>
      <c r="JBF39" s="1113"/>
      <c r="JBG39" s="1113"/>
      <c r="JBH39" s="1113"/>
      <c r="JBI39" s="1113"/>
      <c r="JBJ39" s="1113"/>
      <c r="JBK39" s="1113"/>
      <c r="JBL39" s="1113"/>
      <c r="JBM39" s="1113"/>
      <c r="JBN39" s="1113"/>
      <c r="JBO39" s="1113"/>
      <c r="JBP39" s="1113"/>
      <c r="JBQ39" s="1113"/>
      <c r="JBR39" s="1113"/>
      <c r="JBS39" s="1113"/>
      <c r="JBT39" s="1113"/>
      <c r="JBU39" s="1113"/>
      <c r="JBV39" s="1113"/>
      <c r="JBW39" s="1113"/>
      <c r="JBX39" s="1113"/>
      <c r="JBY39" s="1113"/>
      <c r="JBZ39" s="1113"/>
      <c r="JCA39" s="1113"/>
      <c r="JCB39" s="1113"/>
      <c r="JCC39" s="1113"/>
      <c r="JCD39" s="1113"/>
      <c r="JCE39" s="1113"/>
      <c r="JCF39" s="1113"/>
      <c r="JCG39" s="1113"/>
      <c r="JCH39" s="1113"/>
      <c r="JCI39" s="1113"/>
      <c r="JCJ39" s="1113"/>
      <c r="JCK39" s="1113"/>
      <c r="JCL39" s="1113"/>
      <c r="JCM39" s="1113"/>
      <c r="JCN39" s="1113"/>
      <c r="JCO39" s="1113"/>
      <c r="JCP39" s="1113"/>
      <c r="JCQ39" s="1113"/>
      <c r="JCR39" s="1113"/>
      <c r="JCS39" s="1113"/>
      <c r="JCT39" s="1113"/>
      <c r="JCU39" s="1113"/>
      <c r="JCV39" s="1113"/>
      <c r="JCW39" s="1113"/>
      <c r="JCX39" s="1113"/>
      <c r="JCY39" s="1113"/>
      <c r="JCZ39" s="1113"/>
      <c r="JDA39" s="1113"/>
      <c r="JDB39" s="1113"/>
      <c r="JDC39" s="1113"/>
      <c r="JDD39" s="1113"/>
      <c r="JDE39" s="1113"/>
      <c r="JDF39" s="1113"/>
      <c r="JDG39" s="1113"/>
      <c r="JDH39" s="1113"/>
      <c r="JDI39" s="1113"/>
      <c r="JDJ39" s="1113"/>
      <c r="JDK39" s="1113"/>
      <c r="JDL39" s="1113"/>
      <c r="JDM39" s="1113"/>
      <c r="JDN39" s="1113"/>
      <c r="JDO39" s="1113"/>
      <c r="JDP39" s="1113"/>
      <c r="JDQ39" s="1113"/>
      <c r="JDR39" s="1113"/>
      <c r="JDS39" s="1113"/>
      <c r="JDT39" s="1113"/>
      <c r="JDU39" s="1113"/>
      <c r="JDV39" s="1113"/>
      <c r="JDW39" s="1113"/>
      <c r="JDX39" s="1113"/>
      <c r="JDY39" s="1113"/>
      <c r="JDZ39" s="1113"/>
      <c r="JEA39" s="1113"/>
      <c r="JEB39" s="1113"/>
      <c r="JEC39" s="1113"/>
      <c r="JED39" s="1113"/>
      <c r="JEE39" s="1113"/>
      <c r="JEF39" s="1113"/>
      <c r="JEG39" s="1113"/>
      <c r="JEH39" s="1113"/>
      <c r="JEI39" s="1113"/>
      <c r="JEJ39" s="1113"/>
      <c r="JEK39" s="1113"/>
      <c r="JEL39" s="1113"/>
      <c r="JEM39" s="1113"/>
      <c r="JEN39" s="1113"/>
      <c r="JEO39" s="1113"/>
      <c r="JEP39" s="1113"/>
      <c r="JEQ39" s="1113"/>
      <c r="JER39" s="1113"/>
      <c r="JES39" s="1113"/>
      <c r="JET39" s="1113"/>
      <c r="JEU39" s="1113"/>
      <c r="JEV39" s="1113"/>
      <c r="JEW39" s="1113"/>
      <c r="JEX39" s="1113"/>
      <c r="JEY39" s="1113"/>
      <c r="JEZ39" s="1113"/>
      <c r="JFA39" s="1113"/>
      <c r="JFB39" s="1113"/>
      <c r="JFC39" s="1113"/>
      <c r="JFD39" s="1113"/>
      <c r="JFE39" s="1113"/>
      <c r="JFF39" s="1113"/>
      <c r="JFG39" s="1113"/>
      <c r="JFH39" s="1113"/>
      <c r="JFI39" s="1113"/>
      <c r="JFJ39" s="1113"/>
      <c r="JFK39" s="1113"/>
      <c r="JFL39" s="1113"/>
      <c r="JFM39" s="1113"/>
      <c r="JFN39" s="1113"/>
      <c r="JFO39" s="1113"/>
      <c r="JFP39" s="1113"/>
      <c r="JFQ39" s="1113"/>
      <c r="JFR39" s="1113"/>
      <c r="JFS39" s="1113"/>
      <c r="JFT39" s="1113"/>
      <c r="JFU39" s="1113"/>
      <c r="JFV39" s="1113"/>
      <c r="JFW39" s="1113"/>
      <c r="JFX39" s="1113"/>
      <c r="JFY39" s="1113"/>
      <c r="JFZ39" s="1113"/>
      <c r="JGA39" s="1113"/>
      <c r="JGB39" s="1113"/>
      <c r="JGC39" s="1113"/>
      <c r="JGD39" s="1113"/>
      <c r="JGE39" s="1113"/>
      <c r="JGF39" s="1113"/>
      <c r="JGG39" s="1113"/>
      <c r="JGH39" s="1113"/>
      <c r="JGI39" s="1113"/>
      <c r="JGJ39" s="1113"/>
      <c r="JGK39" s="1113"/>
      <c r="JGL39" s="1113"/>
      <c r="JGM39" s="1113"/>
      <c r="JGN39" s="1113"/>
      <c r="JGO39" s="1113"/>
      <c r="JGP39" s="1113"/>
      <c r="JGQ39" s="1113"/>
      <c r="JGR39" s="1113"/>
      <c r="JGS39" s="1113"/>
      <c r="JGT39" s="1113"/>
      <c r="JGU39" s="1113"/>
      <c r="JGV39" s="1113"/>
      <c r="JGW39" s="1113"/>
      <c r="JGX39" s="1113"/>
      <c r="JGY39" s="1113"/>
      <c r="JGZ39" s="1113"/>
      <c r="JHA39" s="1113"/>
      <c r="JHB39" s="1113"/>
      <c r="JHC39" s="1113"/>
      <c r="JHD39" s="1113"/>
      <c r="JHE39" s="1113"/>
      <c r="JHF39" s="1113"/>
      <c r="JHG39" s="1113"/>
      <c r="JHH39" s="1113"/>
      <c r="JHI39" s="1113"/>
      <c r="JHJ39" s="1113"/>
      <c r="JHK39" s="1113"/>
      <c r="JHL39" s="1113"/>
      <c r="JHM39" s="1113"/>
      <c r="JHN39" s="1113"/>
      <c r="JHO39" s="1113"/>
      <c r="JHP39" s="1113"/>
      <c r="JHQ39" s="1113"/>
      <c r="JHR39" s="1113"/>
      <c r="JHS39" s="1113"/>
      <c r="JHT39" s="1113"/>
      <c r="JHU39" s="1113"/>
      <c r="JHV39" s="1113"/>
      <c r="JHW39" s="1113"/>
      <c r="JHX39" s="1113"/>
      <c r="JHY39" s="1113"/>
      <c r="JHZ39" s="1113"/>
      <c r="JIA39" s="1113"/>
      <c r="JIB39" s="1113"/>
      <c r="JIC39" s="1113"/>
      <c r="JID39" s="1113"/>
      <c r="JIE39" s="1113"/>
      <c r="JIF39" s="1113"/>
      <c r="JIG39" s="1113"/>
      <c r="JIH39" s="1113"/>
      <c r="JII39" s="1113"/>
      <c r="JIJ39" s="1113"/>
      <c r="JIK39" s="1113"/>
      <c r="JIL39" s="1113"/>
      <c r="JIM39" s="1113"/>
      <c r="JIN39" s="1113"/>
      <c r="JIO39" s="1113"/>
      <c r="JIP39" s="1113"/>
      <c r="JIQ39" s="1113"/>
      <c r="JIR39" s="1113"/>
      <c r="JIS39" s="1113"/>
      <c r="JIT39" s="1113"/>
      <c r="JIU39" s="1113"/>
      <c r="JIV39" s="1113"/>
      <c r="JIW39" s="1113"/>
      <c r="JIX39" s="1113"/>
      <c r="JIY39" s="1113"/>
      <c r="JIZ39" s="1113"/>
      <c r="JJA39" s="1113"/>
      <c r="JJB39" s="1113"/>
      <c r="JJC39" s="1113"/>
      <c r="JJD39" s="1113"/>
      <c r="JJE39" s="1113"/>
      <c r="JJF39" s="1113"/>
      <c r="JJG39" s="1113"/>
      <c r="JJH39" s="1113"/>
      <c r="JJI39" s="1113"/>
      <c r="JJJ39" s="1113"/>
      <c r="JJK39" s="1113"/>
      <c r="JJL39" s="1113"/>
      <c r="JJM39" s="1113"/>
      <c r="JJN39" s="1113"/>
      <c r="JJO39" s="1113"/>
      <c r="JJP39" s="1113"/>
      <c r="JJQ39" s="1113"/>
      <c r="JJR39" s="1113"/>
      <c r="JJS39" s="1113"/>
      <c r="JJT39" s="1113"/>
      <c r="JJU39" s="1113"/>
      <c r="JJV39" s="1113"/>
      <c r="JJW39" s="1113"/>
      <c r="JJX39" s="1113"/>
      <c r="JJY39" s="1113"/>
      <c r="JJZ39" s="1113"/>
      <c r="JKA39" s="1113"/>
      <c r="JKB39" s="1113"/>
      <c r="JKC39" s="1113"/>
      <c r="JKD39" s="1113"/>
      <c r="JKE39" s="1113"/>
      <c r="JKF39" s="1113"/>
      <c r="JKG39" s="1113"/>
      <c r="JKH39" s="1113"/>
      <c r="JKI39" s="1113"/>
      <c r="JKJ39" s="1113"/>
      <c r="JKK39" s="1113"/>
      <c r="JKL39" s="1113"/>
      <c r="JKM39" s="1113"/>
      <c r="JKN39" s="1113"/>
      <c r="JKO39" s="1113"/>
      <c r="JKP39" s="1113"/>
      <c r="JKQ39" s="1113"/>
      <c r="JKR39" s="1113"/>
      <c r="JKS39" s="1113"/>
      <c r="JKT39" s="1113"/>
      <c r="JKU39" s="1113"/>
      <c r="JKV39" s="1113"/>
      <c r="JKW39" s="1113"/>
      <c r="JKX39" s="1113"/>
      <c r="JKY39" s="1113"/>
      <c r="JKZ39" s="1113"/>
      <c r="JLA39" s="1113"/>
      <c r="JLB39" s="1113"/>
      <c r="JLC39" s="1113"/>
      <c r="JLD39" s="1113"/>
      <c r="JLE39" s="1113"/>
      <c r="JLF39" s="1113"/>
      <c r="JLG39" s="1113"/>
      <c r="JLH39" s="1113"/>
      <c r="JLI39" s="1113"/>
      <c r="JLJ39" s="1113"/>
      <c r="JLK39" s="1113"/>
      <c r="JLL39" s="1113"/>
      <c r="JLM39" s="1113"/>
      <c r="JLN39" s="1113"/>
      <c r="JLO39" s="1113"/>
      <c r="JLP39" s="1113"/>
      <c r="JLQ39" s="1113"/>
      <c r="JLR39" s="1113"/>
      <c r="JLS39" s="1113"/>
      <c r="JLT39" s="1113"/>
      <c r="JLU39" s="1113"/>
      <c r="JLV39" s="1113"/>
      <c r="JLW39" s="1113"/>
      <c r="JLX39" s="1113"/>
      <c r="JLY39" s="1113"/>
      <c r="JLZ39" s="1113"/>
      <c r="JMA39" s="1113"/>
      <c r="JMB39" s="1113"/>
      <c r="JMC39" s="1113"/>
      <c r="JMD39" s="1113"/>
      <c r="JME39" s="1113"/>
      <c r="JMF39" s="1113"/>
      <c r="JMG39" s="1113"/>
      <c r="JMH39" s="1113"/>
      <c r="JMI39" s="1113"/>
      <c r="JMJ39" s="1113"/>
      <c r="JMK39" s="1113"/>
      <c r="JML39" s="1113"/>
      <c r="JMM39" s="1113"/>
      <c r="JMN39" s="1113"/>
      <c r="JMO39" s="1113"/>
      <c r="JMP39" s="1113"/>
      <c r="JMQ39" s="1113"/>
      <c r="JMR39" s="1113"/>
      <c r="JMS39" s="1113"/>
      <c r="JMT39" s="1113"/>
      <c r="JMU39" s="1113"/>
      <c r="JMV39" s="1113"/>
      <c r="JMW39" s="1113"/>
      <c r="JMX39" s="1113"/>
      <c r="JMY39" s="1113"/>
      <c r="JMZ39" s="1113"/>
      <c r="JNA39" s="1113"/>
      <c r="JNB39" s="1113"/>
      <c r="JNC39" s="1113"/>
      <c r="JND39" s="1113"/>
      <c r="JNE39" s="1113"/>
      <c r="JNF39" s="1113"/>
      <c r="JNG39" s="1113"/>
      <c r="JNH39" s="1113"/>
      <c r="JNI39" s="1113"/>
      <c r="JNJ39" s="1113"/>
      <c r="JNK39" s="1113"/>
      <c r="JNL39" s="1113"/>
      <c r="JNM39" s="1113"/>
      <c r="JNN39" s="1113"/>
      <c r="JNO39" s="1113"/>
      <c r="JNP39" s="1113"/>
      <c r="JNQ39" s="1113"/>
      <c r="JNR39" s="1113"/>
      <c r="JNS39" s="1113"/>
      <c r="JNT39" s="1113"/>
      <c r="JNU39" s="1113"/>
      <c r="JNV39" s="1113"/>
      <c r="JNW39" s="1113"/>
      <c r="JNX39" s="1113"/>
      <c r="JNY39" s="1113"/>
      <c r="JNZ39" s="1113"/>
      <c r="JOA39" s="1113"/>
      <c r="JOB39" s="1113"/>
      <c r="JOC39" s="1113"/>
      <c r="JOD39" s="1113"/>
      <c r="JOE39" s="1113"/>
      <c r="JOF39" s="1113"/>
      <c r="JOG39" s="1113"/>
      <c r="JOH39" s="1113"/>
      <c r="JOI39" s="1113"/>
      <c r="JOJ39" s="1113"/>
      <c r="JOK39" s="1113"/>
      <c r="JOL39" s="1113"/>
      <c r="JOM39" s="1113"/>
      <c r="JON39" s="1113"/>
      <c r="JOO39" s="1113"/>
      <c r="JOP39" s="1113"/>
      <c r="JOQ39" s="1113"/>
      <c r="JOR39" s="1113"/>
      <c r="JOS39" s="1113"/>
      <c r="JOT39" s="1113"/>
      <c r="JOU39" s="1113"/>
      <c r="JOV39" s="1113"/>
      <c r="JOW39" s="1113"/>
      <c r="JOX39" s="1113"/>
      <c r="JOY39" s="1113"/>
      <c r="JOZ39" s="1113"/>
      <c r="JPA39" s="1113"/>
      <c r="JPB39" s="1113"/>
      <c r="JPC39" s="1113"/>
      <c r="JPD39" s="1113"/>
      <c r="JPE39" s="1113"/>
      <c r="JPF39" s="1113"/>
      <c r="JPG39" s="1113"/>
      <c r="JPH39" s="1113"/>
      <c r="JPI39" s="1113"/>
      <c r="JPJ39" s="1113"/>
      <c r="JPK39" s="1113"/>
      <c r="JPL39" s="1113"/>
      <c r="JPM39" s="1113"/>
      <c r="JPN39" s="1113"/>
      <c r="JPO39" s="1113"/>
      <c r="JPP39" s="1113"/>
      <c r="JPQ39" s="1113"/>
      <c r="JPR39" s="1113"/>
      <c r="JPS39" s="1113"/>
      <c r="JPT39" s="1113"/>
      <c r="JPU39" s="1113"/>
      <c r="JPV39" s="1113"/>
      <c r="JPW39" s="1113"/>
      <c r="JPX39" s="1113"/>
      <c r="JPY39" s="1113"/>
      <c r="JPZ39" s="1113"/>
      <c r="JQA39" s="1113"/>
      <c r="JQB39" s="1113"/>
      <c r="JQC39" s="1113"/>
      <c r="JQD39" s="1113"/>
      <c r="JQE39" s="1113"/>
      <c r="JQF39" s="1113"/>
      <c r="JQG39" s="1113"/>
      <c r="JQH39" s="1113"/>
      <c r="JQI39" s="1113"/>
      <c r="JQJ39" s="1113"/>
      <c r="JQK39" s="1113"/>
      <c r="JQL39" s="1113"/>
      <c r="JQM39" s="1113"/>
      <c r="JQN39" s="1113"/>
      <c r="JQO39" s="1113"/>
      <c r="JQP39" s="1113"/>
      <c r="JQQ39" s="1113"/>
      <c r="JQR39" s="1113"/>
      <c r="JQS39" s="1113"/>
      <c r="JQT39" s="1113"/>
      <c r="JQU39" s="1113"/>
      <c r="JQV39" s="1113"/>
      <c r="JQW39" s="1113"/>
      <c r="JQX39" s="1113"/>
      <c r="JQY39" s="1113"/>
      <c r="JQZ39" s="1113"/>
      <c r="JRA39" s="1113"/>
      <c r="JRB39" s="1113"/>
      <c r="JRC39" s="1113"/>
      <c r="JRD39" s="1113"/>
      <c r="JRE39" s="1113"/>
      <c r="JRF39" s="1113"/>
      <c r="JRG39" s="1113"/>
      <c r="JRH39" s="1113"/>
      <c r="JRI39" s="1113"/>
      <c r="JRJ39" s="1113"/>
      <c r="JRK39" s="1113"/>
      <c r="JRL39" s="1113"/>
      <c r="JRM39" s="1113"/>
      <c r="JRN39" s="1113"/>
      <c r="JRO39" s="1113"/>
      <c r="JRP39" s="1113"/>
      <c r="JRQ39" s="1113"/>
      <c r="JRR39" s="1113"/>
      <c r="JRS39" s="1113"/>
      <c r="JRT39" s="1113"/>
      <c r="JRU39" s="1113"/>
      <c r="JRV39" s="1113"/>
      <c r="JRW39" s="1113"/>
      <c r="JRX39" s="1113"/>
      <c r="JRY39" s="1113"/>
      <c r="JRZ39" s="1113"/>
      <c r="JSA39" s="1113"/>
      <c r="JSB39" s="1113"/>
      <c r="JSC39" s="1113"/>
      <c r="JSD39" s="1113"/>
      <c r="JSE39" s="1113"/>
      <c r="JSF39" s="1113"/>
      <c r="JSG39" s="1113"/>
      <c r="JSH39" s="1113"/>
      <c r="JSI39" s="1113"/>
      <c r="JSJ39" s="1113"/>
      <c r="JSK39" s="1113"/>
      <c r="JSL39" s="1113"/>
      <c r="JSM39" s="1113"/>
      <c r="JSN39" s="1113"/>
      <c r="JSO39" s="1113"/>
      <c r="JSP39" s="1113"/>
      <c r="JSQ39" s="1113"/>
      <c r="JSR39" s="1113"/>
      <c r="JSS39" s="1113"/>
      <c r="JST39" s="1113"/>
      <c r="JSU39" s="1113"/>
      <c r="JSV39" s="1113"/>
      <c r="JSW39" s="1113"/>
      <c r="JSX39" s="1113"/>
      <c r="JSY39" s="1113"/>
      <c r="JSZ39" s="1113"/>
      <c r="JTA39" s="1113"/>
      <c r="JTB39" s="1113"/>
      <c r="JTC39" s="1113"/>
      <c r="JTD39" s="1113"/>
      <c r="JTE39" s="1113"/>
      <c r="JTF39" s="1113"/>
      <c r="JTG39" s="1113"/>
      <c r="JTH39" s="1113"/>
      <c r="JTI39" s="1113"/>
      <c r="JTJ39" s="1113"/>
      <c r="JTK39" s="1113"/>
      <c r="JTL39" s="1113"/>
      <c r="JTM39" s="1113"/>
      <c r="JTN39" s="1113"/>
      <c r="JTO39" s="1113"/>
      <c r="JTP39" s="1113"/>
      <c r="JTQ39" s="1113"/>
      <c r="JTR39" s="1113"/>
      <c r="JTS39" s="1113"/>
      <c r="JTT39" s="1113"/>
      <c r="JTU39" s="1113"/>
      <c r="JTV39" s="1113"/>
      <c r="JTW39" s="1113"/>
      <c r="JTX39" s="1113"/>
      <c r="JTY39" s="1113"/>
      <c r="JTZ39" s="1113"/>
      <c r="JUA39" s="1113"/>
      <c r="JUB39" s="1113"/>
      <c r="JUC39" s="1113"/>
      <c r="JUD39" s="1113"/>
      <c r="JUE39" s="1113"/>
      <c r="JUF39" s="1113"/>
      <c r="JUG39" s="1113"/>
      <c r="JUH39" s="1113"/>
      <c r="JUI39" s="1113"/>
      <c r="JUJ39" s="1113"/>
      <c r="JUK39" s="1113"/>
      <c r="JUL39" s="1113"/>
      <c r="JUM39" s="1113"/>
      <c r="JUN39" s="1113"/>
      <c r="JUO39" s="1113"/>
      <c r="JUP39" s="1113"/>
      <c r="JUQ39" s="1113"/>
      <c r="JUR39" s="1113"/>
      <c r="JUS39" s="1113"/>
      <c r="JUT39" s="1113"/>
      <c r="JUU39" s="1113"/>
      <c r="JUV39" s="1113"/>
      <c r="JUW39" s="1113"/>
      <c r="JUX39" s="1113"/>
      <c r="JUY39" s="1113"/>
      <c r="JUZ39" s="1113"/>
      <c r="JVA39" s="1113"/>
      <c r="JVB39" s="1113"/>
      <c r="JVC39" s="1113"/>
      <c r="JVD39" s="1113"/>
      <c r="JVE39" s="1113"/>
      <c r="JVF39" s="1113"/>
      <c r="JVG39" s="1113"/>
      <c r="JVH39" s="1113"/>
      <c r="JVI39" s="1113"/>
      <c r="JVJ39" s="1113"/>
      <c r="JVK39" s="1113"/>
      <c r="JVL39" s="1113"/>
      <c r="JVM39" s="1113"/>
      <c r="JVN39" s="1113"/>
      <c r="JVO39" s="1113"/>
      <c r="JVP39" s="1113"/>
      <c r="JVQ39" s="1113"/>
      <c r="JVR39" s="1113"/>
      <c r="JVS39" s="1113"/>
      <c r="JVT39" s="1113"/>
      <c r="JVU39" s="1113"/>
      <c r="JVV39" s="1113"/>
      <c r="JVW39" s="1113"/>
      <c r="JVX39" s="1113"/>
      <c r="JVY39" s="1113"/>
      <c r="JVZ39" s="1113"/>
      <c r="JWA39" s="1113"/>
      <c r="JWB39" s="1113"/>
      <c r="JWC39" s="1113"/>
      <c r="JWD39" s="1113"/>
      <c r="JWE39" s="1113"/>
      <c r="JWF39" s="1113"/>
      <c r="JWG39" s="1113"/>
      <c r="JWH39" s="1113"/>
      <c r="JWI39" s="1113"/>
      <c r="JWJ39" s="1113"/>
      <c r="JWK39" s="1113"/>
      <c r="JWL39" s="1113"/>
      <c r="JWM39" s="1113"/>
      <c r="JWN39" s="1113"/>
      <c r="JWO39" s="1113"/>
      <c r="JWP39" s="1113"/>
      <c r="JWQ39" s="1113"/>
      <c r="JWR39" s="1113"/>
      <c r="JWS39" s="1113"/>
      <c r="JWT39" s="1113"/>
      <c r="JWU39" s="1113"/>
      <c r="JWV39" s="1113"/>
      <c r="JWW39" s="1113"/>
      <c r="JWX39" s="1113"/>
      <c r="JWY39" s="1113"/>
      <c r="JWZ39" s="1113"/>
      <c r="JXA39" s="1113"/>
      <c r="JXB39" s="1113"/>
      <c r="JXC39" s="1113"/>
      <c r="JXD39" s="1113"/>
      <c r="JXE39" s="1113"/>
      <c r="JXF39" s="1113"/>
      <c r="JXG39" s="1113"/>
      <c r="JXH39" s="1113"/>
      <c r="JXI39" s="1113"/>
      <c r="JXJ39" s="1113"/>
      <c r="JXK39" s="1113"/>
      <c r="JXL39" s="1113"/>
      <c r="JXM39" s="1113"/>
      <c r="JXN39" s="1113"/>
      <c r="JXO39" s="1113"/>
      <c r="JXP39" s="1113"/>
      <c r="JXQ39" s="1113"/>
      <c r="JXR39" s="1113"/>
      <c r="JXS39" s="1113"/>
      <c r="JXT39" s="1113"/>
      <c r="JXU39" s="1113"/>
      <c r="JXV39" s="1113"/>
      <c r="JXW39" s="1113"/>
      <c r="JXX39" s="1113"/>
      <c r="JXY39" s="1113"/>
      <c r="JXZ39" s="1113"/>
      <c r="JYA39" s="1113"/>
      <c r="JYB39" s="1113"/>
      <c r="JYC39" s="1113"/>
      <c r="JYD39" s="1113"/>
      <c r="JYE39" s="1113"/>
      <c r="JYF39" s="1113"/>
      <c r="JYG39" s="1113"/>
      <c r="JYH39" s="1113"/>
      <c r="JYI39" s="1113"/>
      <c r="JYJ39" s="1113"/>
      <c r="JYK39" s="1113"/>
      <c r="JYL39" s="1113"/>
      <c r="JYM39" s="1113"/>
      <c r="JYN39" s="1113"/>
      <c r="JYO39" s="1113"/>
      <c r="JYP39" s="1113"/>
      <c r="JYQ39" s="1113"/>
      <c r="JYR39" s="1113"/>
      <c r="JYS39" s="1113"/>
      <c r="JYT39" s="1113"/>
      <c r="JYU39" s="1113"/>
      <c r="JYV39" s="1113"/>
      <c r="JYW39" s="1113"/>
      <c r="JYX39" s="1113"/>
      <c r="JYY39" s="1113"/>
      <c r="JYZ39" s="1113"/>
      <c r="JZA39" s="1113"/>
      <c r="JZB39" s="1113"/>
      <c r="JZC39" s="1113"/>
      <c r="JZD39" s="1113"/>
      <c r="JZE39" s="1113"/>
      <c r="JZF39" s="1113"/>
      <c r="JZG39" s="1113"/>
      <c r="JZH39" s="1113"/>
      <c r="JZI39" s="1113"/>
      <c r="JZJ39" s="1113"/>
      <c r="JZK39" s="1113"/>
      <c r="JZL39" s="1113"/>
      <c r="JZM39" s="1113"/>
      <c r="JZN39" s="1113"/>
      <c r="JZO39" s="1113"/>
      <c r="JZP39" s="1113"/>
      <c r="JZQ39" s="1113"/>
      <c r="JZR39" s="1113"/>
      <c r="JZS39" s="1113"/>
      <c r="JZT39" s="1113"/>
      <c r="JZU39" s="1113"/>
      <c r="JZV39" s="1113"/>
      <c r="JZW39" s="1113"/>
      <c r="JZX39" s="1113"/>
      <c r="JZY39" s="1113"/>
      <c r="JZZ39" s="1113"/>
      <c r="KAA39" s="1113"/>
      <c r="KAB39" s="1113"/>
      <c r="KAC39" s="1113"/>
      <c r="KAD39" s="1113"/>
      <c r="KAE39" s="1113"/>
      <c r="KAF39" s="1113"/>
      <c r="KAG39" s="1113"/>
      <c r="KAH39" s="1113"/>
      <c r="KAI39" s="1113"/>
      <c r="KAJ39" s="1113"/>
      <c r="KAK39" s="1113"/>
      <c r="KAL39" s="1113"/>
      <c r="KAM39" s="1113"/>
      <c r="KAN39" s="1113"/>
      <c r="KAO39" s="1113"/>
      <c r="KAP39" s="1113"/>
      <c r="KAQ39" s="1113"/>
      <c r="KAR39" s="1113"/>
      <c r="KAS39" s="1113"/>
      <c r="KAT39" s="1113"/>
      <c r="KAU39" s="1113"/>
      <c r="KAV39" s="1113"/>
      <c r="KAW39" s="1113"/>
      <c r="KAX39" s="1113"/>
      <c r="KAY39" s="1113"/>
      <c r="KAZ39" s="1113"/>
      <c r="KBA39" s="1113"/>
      <c r="KBB39" s="1113"/>
      <c r="KBC39" s="1113"/>
      <c r="KBD39" s="1113"/>
      <c r="KBE39" s="1113"/>
      <c r="KBF39" s="1113"/>
      <c r="KBG39" s="1113"/>
      <c r="KBH39" s="1113"/>
      <c r="KBI39" s="1113"/>
      <c r="KBJ39" s="1113"/>
      <c r="KBK39" s="1113"/>
      <c r="KBL39" s="1113"/>
      <c r="KBM39" s="1113"/>
      <c r="KBN39" s="1113"/>
      <c r="KBO39" s="1113"/>
      <c r="KBP39" s="1113"/>
      <c r="KBQ39" s="1113"/>
      <c r="KBR39" s="1113"/>
      <c r="KBS39" s="1113"/>
      <c r="KBT39" s="1113"/>
      <c r="KBU39" s="1113"/>
      <c r="KBV39" s="1113"/>
      <c r="KBW39" s="1113"/>
      <c r="KBX39" s="1113"/>
      <c r="KBY39" s="1113"/>
      <c r="KBZ39" s="1113"/>
      <c r="KCA39" s="1113"/>
      <c r="KCB39" s="1113"/>
      <c r="KCC39" s="1113"/>
      <c r="KCD39" s="1113"/>
      <c r="KCE39" s="1113"/>
      <c r="KCF39" s="1113"/>
      <c r="KCG39" s="1113"/>
      <c r="KCH39" s="1113"/>
      <c r="KCI39" s="1113"/>
      <c r="KCJ39" s="1113"/>
      <c r="KCK39" s="1113"/>
      <c r="KCL39" s="1113"/>
      <c r="KCM39" s="1113"/>
      <c r="KCN39" s="1113"/>
      <c r="KCO39" s="1113"/>
      <c r="KCP39" s="1113"/>
      <c r="KCQ39" s="1113"/>
      <c r="KCR39" s="1113"/>
      <c r="KCS39" s="1113"/>
      <c r="KCT39" s="1113"/>
      <c r="KCU39" s="1113"/>
      <c r="KCV39" s="1113"/>
      <c r="KCW39" s="1113"/>
      <c r="KCX39" s="1113"/>
      <c r="KCY39" s="1113"/>
      <c r="KCZ39" s="1113"/>
      <c r="KDA39" s="1113"/>
      <c r="KDB39" s="1113"/>
      <c r="KDC39" s="1113"/>
      <c r="KDD39" s="1113"/>
      <c r="KDE39" s="1113"/>
      <c r="KDF39" s="1113"/>
      <c r="KDG39" s="1113"/>
      <c r="KDH39" s="1113"/>
      <c r="KDI39" s="1113"/>
      <c r="KDJ39" s="1113"/>
      <c r="KDK39" s="1113"/>
      <c r="KDL39" s="1113"/>
      <c r="KDM39" s="1113"/>
      <c r="KDN39" s="1113"/>
      <c r="KDO39" s="1113"/>
      <c r="KDP39" s="1113"/>
      <c r="KDQ39" s="1113"/>
      <c r="KDR39" s="1113"/>
      <c r="KDS39" s="1113"/>
      <c r="KDT39" s="1113"/>
      <c r="KDU39" s="1113"/>
      <c r="KDV39" s="1113"/>
      <c r="KDW39" s="1113"/>
      <c r="KDX39" s="1113"/>
      <c r="KDY39" s="1113"/>
      <c r="KDZ39" s="1113"/>
      <c r="KEA39" s="1113"/>
      <c r="KEB39" s="1113"/>
      <c r="KEC39" s="1113"/>
      <c r="KED39" s="1113"/>
      <c r="KEE39" s="1113"/>
      <c r="KEF39" s="1113"/>
      <c r="KEG39" s="1113"/>
      <c r="KEH39" s="1113"/>
      <c r="KEI39" s="1113"/>
      <c r="KEJ39" s="1113"/>
      <c r="KEK39" s="1113"/>
      <c r="KEL39" s="1113"/>
      <c r="KEM39" s="1113"/>
      <c r="KEN39" s="1113"/>
      <c r="KEO39" s="1113"/>
      <c r="KEP39" s="1113"/>
      <c r="KEQ39" s="1113"/>
      <c r="KER39" s="1113"/>
      <c r="KES39" s="1113"/>
      <c r="KET39" s="1113"/>
      <c r="KEU39" s="1113"/>
      <c r="KEV39" s="1113"/>
      <c r="KEW39" s="1113"/>
      <c r="KEX39" s="1113"/>
      <c r="KEY39" s="1113"/>
      <c r="KEZ39" s="1113"/>
      <c r="KFA39" s="1113"/>
      <c r="KFB39" s="1113"/>
      <c r="KFC39" s="1113"/>
      <c r="KFD39" s="1113"/>
      <c r="KFE39" s="1113"/>
      <c r="KFF39" s="1113"/>
      <c r="KFG39" s="1113"/>
      <c r="KFH39" s="1113"/>
      <c r="KFI39" s="1113"/>
      <c r="KFJ39" s="1113"/>
      <c r="KFK39" s="1113"/>
      <c r="KFL39" s="1113"/>
      <c r="KFM39" s="1113"/>
      <c r="KFN39" s="1113"/>
      <c r="KFO39" s="1113"/>
      <c r="KFP39" s="1113"/>
      <c r="KFQ39" s="1113"/>
      <c r="KFR39" s="1113"/>
      <c r="KFS39" s="1113"/>
      <c r="KFT39" s="1113"/>
      <c r="KFU39" s="1113"/>
      <c r="KFV39" s="1113"/>
      <c r="KFW39" s="1113"/>
      <c r="KFX39" s="1113"/>
      <c r="KFY39" s="1113"/>
      <c r="KFZ39" s="1113"/>
      <c r="KGA39" s="1113"/>
      <c r="KGB39" s="1113"/>
      <c r="KGC39" s="1113"/>
      <c r="KGD39" s="1113"/>
      <c r="KGE39" s="1113"/>
      <c r="KGF39" s="1113"/>
      <c r="KGG39" s="1113"/>
      <c r="KGH39" s="1113"/>
      <c r="KGI39" s="1113"/>
      <c r="KGJ39" s="1113"/>
      <c r="KGK39" s="1113"/>
      <c r="KGL39" s="1113"/>
      <c r="KGM39" s="1113"/>
      <c r="KGN39" s="1113"/>
      <c r="KGO39" s="1113"/>
      <c r="KGP39" s="1113"/>
      <c r="KGQ39" s="1113"/>
      <c r="KGR39" s="1113"/>
      <c r="KGS39" s="1113"/>
      <c r="KGT39" s="1113"/>
      <c r="KGU39" s="1113"/>
      <c r="KGV39" s="1113"/>
      <c r="KGW39" s="1113"/>
      <c r="KGX39" s="1113"/>
      <c r="KGY39" s="1113"/>
      <c r="KGZ39" s="1113"/>
      <c r="KHA39" s="1113"/>
      <c r="KHB39" s="1113"/>
      <c r="KHC39" s="1113"/>
      <c r="KHD39" s="1113"/>
      <c r="KHE39" s="1113"/>
      <c r="KHF39" s="1113"/>
      <c r="KHG39" s="1113"/>
      <c r="KHH39" s="1113"/>
      <c r="KHI39" s="1113"/>
      <c r="KHJ39" s="1113"/>
      <c r="KHK39" s="1113"/>
      <c r="KHL39" s="1113"/>
      <c r="KHM39" s="1113"/>
      <c r="KHN39" s="1113"/>
      <c r="KHO39" s="1113"/>
      <c r="KHP39" s="1113"/>
      <c r="KHQ39" s="1113"/>
      <c r="KHR39" s="1113"/>
      <c r="KHS39" s="1113"/>
      <c r="KHT39" s="1113"/>
      <c r="KHU39" s="1113"/>
      <c r="KHV39" s="1113"/>
      <c r="KHW39" s="1113"/>
      <c r="KHX39" s="1113"/>
      <c r="KHY39" s="1113"/>
      <c r="KHZ39" s="1113"/>
      <c r="KIA39" s="1113"/>
      <c r="KIB39" s="1113"/>
      <c r="KIC39" s="1113"/>
      <c r="KID39" s="1113"/>
      <c r="KIE39" s="1113"/>
      <c r="KIF39" s="1113"/>
      <c r="KIG39" s="1113"/>
      <c r="KIH39" s="1113"/>
      <c r="KII39" s="1113"/>
      <c r="KIJ39" s="1113"/>
      <c r="KIK39" s="1113"/>
      <c r="KIL39" s="1113"/>
      <c r="KIM39" s="1113"/>
      <c r="KIN39" s="1113"/>
      <c r="KIO39" s="1113"/>
      <c r="KIP39" s="1113"/>
      <c r="KIQ39" s="1113"/>
      <c r="KIR39" s="1113"/>
      <c r="KIS39" s="1113"/>
      <c r="KIT39" s="1113"/>
      <c r="KIU39" s="1113"/>
      <c r="KIV39" s="1113"/>
      <c r="KIW39" s="1113"/>
      <c r="KIX39" s="1113"/>
      <c r="KIY39" s="1113"/>
      <c r="KIZ39" s="1113"/>
      <c r="KJA39" s="1113"/>
      <c r="KJB39" s="1113"/>
      <c r="KJC39" s="1113"/>
      <c r="KJD39" s="1113"/>
      <c r="KJE39" s="1113"/>
      <c r="KJF39" s="1113"/>
      <c r="KJG39" s="1113"/>
      <c r="KJH39" s="1113"/>
      <c r="KJI39" s="1113"/>
      <c r="KJJ39" s="1113"/>
      <c r="KJK39" s="1113"/>
      <c r="KJL39" s="1113"/>
      <c r="KJM39" s="1113"/>
      <c r="KJN39" s="1113"/>
      <c r="KJO39" s="1113"/>
      <c r="KJP39" s="1113"/>
      <c r="KJQ39" s="1113"/>
      <c r="KJR39" s="1113"/>
      <c r="KJS39" s="1113"/>
      <c r="KJT39" s="1113"/>
      <c r="KJU39" s="1113"/>
      <c r="KJV39" s="1113"/>
      <c r="KJW39" s="1113"/>
      <c r="KJX39" s="1113"/>
      <c r="KJY39" s="1113"/>
      <c r="KJZ39" s="1113"/>
      <c r="KKA39" s="1113"/>
      <c r="KKB39" s="1113"/>
      <c r="KKC39" s="1113"/>
      <c r="KKD39" s="1113"/>
      <c r="KKE39" s="1113"/>
      <c r="KKF39" s="1113"/>
      <c r="KKG39" s="1113"/>
      <c r="KKH39" s="1113"/>
      <c r="KKI39" s="1113"/>
      <c r="KKJ39" s="1113"/>
      <c r="KKK39" s="1113"/>
      <c r="KKL39" s="1113"/>
      <c r="KKM39" s="1113"/>
      <c r="KKN39" s="1113"/>
      <c r="KKO39" s="1113"/>
      <c r="KKP39" s="1113"/>
      <c r="KKQ39" s="1113"/>
      <c r="KKR39" s="1113"/>
      <c r="KKS39" s="1113"/>
      <c r="KKT39" s="1113"/>
      <c r="KKU39" s="1113"/>
      <c r="KKV39" s="1113"/>
      <c r="KKW39" s="1113"/>
      <c r="KKX39" s="1113"/>
      <c r="KKY39" s="1113"/>
      <c r="KKZ39" s="1113"/>
      <c r="KLA39" s="1113"/>
      <c r="KLB39" s="1113"/>
      <c r="KLC39" s="1113"/>
      <c r="KLD39" s="1113"/>
      <c r="KLE39" s="1113"/>
      <c r="KLF39" s="1113"/>
      <c r="KLG39" s="1113"/>
      <c r="KLH39" s="1113"/>
      <c r="KLI39" s="1113"/>
      <c r="KLJ39" s="1113"/>
      <c r="KLK39" s="1113"/>
      <c r="KLL39" s="1113"/>
      <c r="KLM39" s="1113"/>
      <c r="KLN39" s="1113"/>
      <c r="KLO39" s="1113"/>
      <c r="KLP39" s="1113"/>
      <c r="KLQ39" s="1113"/>
      <c r="KLR39" s="1113"/>
      <c r="KLS39" s="1113"/>
      <c r="KLT39" s="1113"/>
      <c r="KLU39" s="1113"/>
      <c r="KLV39" s="1113"/>
      <c r="KLW39" s="1113"/>
      <c r="KLX39" s="1113"/>
      <c r="KLY39" s="1113"/>
      <c r="KLZ39" s="1113"/>
      <c r="KMA39" s="1113"/>
      <c r="KMB39" s="1113"/>
      <c r="KMC39" s="1113"/>
      <c r="KMD39" s="1113"/>
      <c r="KME39" s="1113"/>
      <c r="KMF39" s="1113"/>
      <c r="KMG39" s="1113"/>
      <c r="KMH39" s="1113"/>
      <c r="KMI39" s="1113"/>
      <c r="KMJ39" s="1113"/>
      <c r="KMK39" s="1113"/>
      <c r="KML39" s="1113"/>
      <c r="KMM39" s="1113"/>
      <c r="KMN39" s="1113"/>
      <c r="KMO39" s="1113"/>
      <c r="KMP39" s="1113"/>
      <c r="KMQ39" s="1113"/>
      <c r="KMR39" s="1113"/>
      <c r="KMS39" s="1113"/>
      <c r="KMT39" s="1113"/>
      <c r="KMU39" s="1113"/>
      <c r="KMV39" s="1113"/>
      <c r="KMW39" s="1113"/>
      <c r="KMX39" s="1113"/>
      <c r="KMY39" s="1113"/>
      <c r="KMZ39" s="1113"/>
      <c r="KNA39" s="1113"/>
      <c r="KNB39" s="1113"/>
      <c r="KNC39" s="1113"/>
      <c r="KND39" s="1113"/>
      <c r="KNE39" s="1113"/>
      <c r="KNF39" s="1113"/>
      <c r="KNG39" s="1113"/>
      <c r="KNH39" s="1113"/>
      <c r="KNI39" s="1113"/>
      <c r="KNJ39" s="1113"/>
      <c r="KNK39" s="1113"/>
      <c r="KNL39" s="1113"/>
      <c r="KNM39" s="1113"/>
      <c r="KNN39" s="1113"/>
      <c r="KNO39" s="1113"/>
      <c r="KNP39" s="1113"/>
      <c r="KNQ39" s="1113"/>
      <c r="KNR39" s="1113"/>
      <c r="KNS39" s="1113"/>
      <c r="KNT39" s="1113"/>
      <c r="KNU39" s="1113"/>
      <c r="KNV39" s="1113"/>
      <c r="KNW39" s="1113"/>
      <c r="KNX39" s="1113"/>
      <c r="KNY39" s="1113"/>
      <c r="KNZ39" s="1113"/>
      <c r="KOA39" s="1113"/>
      <c r="KOB39" s="1113"/>
      <c r="KOC39" s="1113"/>
      <c r="KOD39" s="1113"/>
      <c r="KOE39" s="1113"/>
      <c r="KOF39" s="1113"/>
      <c r="KOG39" s="1113"/>
      <c r="KOH39" s="1113"/>
      <c r="KOI39" s="1113"/>
      <c r="KOJ39" s="1113"/>
      <c r="KOK39" s="1113"/>
      <c r="KOL39" s="1113"/>
      <c r="KOM39" s="1113"/>
      <c r="KON39" s="1113"/>
      <c r="KOO39" s="1113"/>
      <c r="KOP39" s="1113"/>
      <c r="KOQ39" s="1113"/>
      <c r="KOR39" s="1113"/>
      <c r="KOS39" s="1113"/>
      <c r="KOT39" s="1113"/>
      <c r="KOU39" s="1113"/>
      <c r="KOV39" s="1113"/>
      <c r="KOW39" s="1113"/>
      <c r="KOX39" s="1113"/>
      <c r="KOY39" s="1113"/>
      <c r="KOZ39" s="1113"/>
      <c r="KPA39" s="1113"/>
      <c r="KPB39" s="1113"/>
      <c r="KPC39" s="1113"/>
      <c r="KPD39" s="1113"/>
      <c r="KPE39" s="1113"/>
      <c r="KPF39" s="1113"/>
      <c r="KPG39" s="1113"/>
      <c r="KPH39" s="1113"/>
      <c r="KPI39" s="1113"/>
      <c r="KPJ39" s="1113"/>
      <c r="KPK39" s="1113"/>
      <c r="KPL39" s="1113"/>
      <c r="KPM39" s="1113"/>
      <c r="KPN39" s="1113"/>
      <c r="KPO39" s="1113"/>
      <c r="KPP39" s="1113"/>
      <c r="KPQ39" s="1113"/>
      <c r="KPR39" s="1113"/>
      <c r="KPS39" s="1113"/>
      <c r="KPT39" s="1113"/>
      <c r="KPU39" s="1113"/>
      <c r="KPV39" s="1113"/>
      <c r="KPW39" s="1113"/>
      <c r="KPX39" s="1113"/>
      <c r="KPY39" s="1113"/>
      <c r="KPZ39" s="1113"/>
      <c r="KQA39" s="1113"/>
      <c r="KQB39" s="1113"/>
      <c r="KQC39" s="1113"/>
      <c r="KQD39" s="1113"/>
      <c r="KQE39" s="1113"/>
      <c r="KQF39" s="1113"/>
      <c r="KQG39" s="1113"/>
      <c r="KQH39" s="1113"/>
      <c r="KQI39" s="1113"/>
      <c r="KQJ39" s="1113"/>
      <c r="KQK39" s="1113"/>
      <c r="KQL39" s="1113"/>
      <c r="KQM39" s="1113"/>
      <c r="KQN39" s="1113"/>
      <c r="KQO39" s="1113"/>
      <c r="KQP39" s="1113"/>
      <c r="KQQ39" s="1113"/>
      <c r="KQR39" s="1113"/>
      <c r="KQS39" s="1113"/>
      <c r="KQT39" s="1113"/>
      <c r="KQU39" s="1113"/>
      <c r="KQV39" s="1113"/>
      <c r="KQW39" s="1113"/>
      <c r="KQX39" s="1113"/>
      <c r="KQY39" s="1113"/>
      <c r="KQZ39" s="1113"/>
      <c r="KRA39" s="1113"/>
      <c r="KRB39" s="1113"/>
      <c r="KRC39" s="1113"/>
      <c r="KRD39" s="1113"/>
      <c r="KRE39" s="1113"/>
      <c r="KRF39" s="1113"/>
      <c r="KRG39" s="1113"/>
      <c r="KRH39" s="1113"/>
      <c r="KRI39" s="1113"/>
      <c r="KRJ39" s="1113"/>
      <c r="KRK39" s="1113"/>
      <c r="KRL39" s="1113"/>
      <c r="KRM39" s="1113"/>
      <c r="KRN39" s="1113"/>
      <c r="KRO39" s="1113"/>
      <c r="KRP39" s="1113"/>
      <c r="KRQ39" s="1113"/>
      <c r="KRR39" s="1113"/>
      <c r="KRS39" s="1113"/>
      <c r="KRT39" s="1113"/>
      <c r="KRU39" s="1113"/>
      <c r="KRV39" s="1113"/>
      <c r="KRW39" s="1113"/>
      <c r="KRX39" s="1113"/>
      <c r="KRY39" s="1113"/>
      <c r="KRZ39" s="1113"/>
      <c r="KSA39" s="1113"/>
      <c r="KSB39" s="1113"/>
      <c r="KSC39" s="1113"/>
      <c r="KSD39" s="1113"/>
      <c r="KSE39" s="1113"/>
      <c r="KSF39" s="1113"/>
      <c r="KSG39" s="1113"/>
      <c r="KSH39" s="1113"/>
      <c r="KSI39" s="1113"/>
      <c r="KSJ39" s="1113"/>
      <c r="KSK39" s="1113"/>
      <c r="KSL39" s="1113"/>
      <c r="KSM39" s="1113"/>
      <c r="KSN39" s="1113"/>
      <c r="KSO39" s="1113"/>
      <c r="KSP39" s="1113"/>
      <c r="KSQ39" s="1113"/>
      <c r="KSR39" s="1113"/>
      <c r="KSS39" s="1113"/>
      <c r="KST39" s="1113"/>
      <c r="KSU39" s="1113"/>
      <c r="KSV39" s="1113"/>
      <c r="KSW39" s="1113"/>
      <c r="KSX39" s="1113"/>
      <c r="KSY39" s="1113"/>
      <c r="KSZ39" s="1113"/>
      <c r="KTA39" s="1113"/>
      <c r="KTB39" s="1113"/>
      <c r="KTC39" s="1113"/>
      <c r="KTD39" s="1113"/>
      <c r="KTE39" s="1113"/>
      <c r="KTF39" s="1113"/>
      <c r="KTG39" s="1113"/>
      <c r="KTH39" s="1113"/>
      <c r="KTI39" s="1113"/>
      <c r="KTJ39" s="1113"/>
      <c r="KTK39" s="1113"/>
      <c r="KTL39" s="1113"/>
      <c r="KTM39" s="1113"/>
      <c r="KTN39" s="1113"/>
      <c r="KTO39" s="1113"/>
      <c r="KTP39" s="1113"/>
      <c r="KTQ39" s="1113"/>
      <c r="KTR39" s="1113"/>
      <c r="KTS39" s="1113"/>
      <c r="KTT39" s="1113"/>
      <c r="KTU39" s="1113"/>
      <c r="KTV39" s="1113"/>
      <c r="KTW39" s="1113"/>
      <c r="KTX39" s="1113"/>
      <c r="KTY39" s="1113"/>
      <c r="KTZ39" s="1113"/>
      <c r="KUA39" s="1113"/>
      <c r="KUB39" s="1113"/>
      <c r="KUC39" s="1113"/>
      <c r="KUD39" s="1113"/>
      <c r="KUE39" s="1113"/>
      <c r="KUF39" s="1113"/>
      <c r="KUG39" s="1113"/>
      <c r="KUH39" s="1113"/>
      <c r="KUI39" s="1113"/>
      <c r="KUJ39" s="1113"/>
      <c r="KUK39" s="1113"/>
      <c r="KUL39" s="1113"/>
      <c r="KUM39" s="1113"/>
      <c r="KUN39" s="1113"/>
      <c r="KUO39" s="1113"/>
      <c r="KUP39" s="1113"/>
      <c r="KUQ39" s="1113"/>
      <c r="KUR39" s="1113"/>
      <c r="KUS39" s="1113"/>
      <c r="KUT39" s="1113"/>
      <c r="KUU39" s="1113"/>
      <c r="KUV39" s="1113"/>
      <c r="KUW39" s="1113"/>
      <c r="KUX39" s="1113"/>
      <c r="KUY39" s="1113"/>
      <c r="KUZ39" s="1113"/>
      <c r="KVA39" s="1113"/>
      <c r="KVB39" s="1113"/>
      <c r="KVC39" s="1113"/>
      <c r="KVD39" s="1113"/>
      <c r="KVE39" s="1113"/>
      <c r="KVF39" s="1113"/>
      <c r="KVG39" s="1113"/>
      <c r="KVH39" s="1113"/>
      <c r="KVI39" s="1113"/>
      <c r="KVJ39" s="1113"/>
      <c r="KVK39" s="1113"/>
      <c r="KVL39" s="1113"/>
      <c r="KVM39" s="1113"/>
      <c r="KVN39" s="1113"/>
      <c r="KVO39" s="1113"/>
      <c r="KVP39" s="1113"/>
      <c r="KVQ39" s="1113"/>
      <c r="KVR39" s="1113"/>
      <c r="KVS39" s="1113"/>
      <c r="KVT39" s="1113"/>
      <c r="KVU39" s="1113"/>
      <c r="KVV39" s="1113"/>
      <c r="KVW39" s="1113"/>
      <c r="KVX39" s="1113"/>
      <c r="KVY39" s="1113"/>
      <c r="KVZ39" s="1113"/>
      <c r="KWA39" s="1113"/>
      <c r="KWB39" s="1113"/>
      <c r="KWC39" s="1113"/>
      <c r="KWD39" s="1113"/>
      <c r="KWE39" s="1113"/>
      <c r="KWF39" s="1113"/>
      <c r="KWG39" s="1113"/>
      <c r="KWH39" s="1113"/>
      <c r="KWI39" s="1113"/>
      <c r="KWJ39" s="1113"/>
      <c r="KWK39" s="1113"/>
      <c r="KWL39" s="1113"/>
      <c r="KWM39" s="1113"/>
      <c r="KWN39" s="1113"/>
      <c r="KWO39" s="1113"/>
      <c r="KWP39" s="1113"/>
      <c r="KWQ39" s="1113"/>
      <c r="KWR39" s="1113"/>
      <c r="KWS39" s="1113"/>
      <c r="KWT39" s="1113"/>
      <c r="KWU39" s="1113"/>
      <c r="KWV39" s="1113"/>
      <c r="KWW39" s="1113"/>
      <c r="KWX39" s="1113"/>
      <c r="KWY39" s="1113"/>
      <c r="KWZ39" s="1113"/>
      <c r="KXA39" s="1113"/>
      <c r="KXB39" s="1113"/>
      <c r="KXC39" s="1113"/>
      <c r="KXD39" s="1113"/>
      <c r="KXE39" s="1113"/>
      <c r="KXF39" s="1113"/>
      <c r="KXG39" s="1113"/>
      <c r="KXH39" s="1113"/>
      <c r="KXI39" s="1113"/>
      <c r="KXJ39" s="1113"/>
      <c r="KXK39" s="1113"/>
      <c r="KXL39" s="1113"/>
      <c r="KXM39" s="1113"/>
      <c r="KXN39" s="1113"/>
      <c r="KXO39" s="1113"/>
      <c r="KXP39" s="1113"/>
      <c r="KXQ39" s="1113"/>
      <c r="KXR39" s="1113"/>
      <c r="KXS39" s="1113"/>
      <c r="KXT39" s="1113"/>
      <c r="KXU39" s="1113"/>
      <c r="KXV39" s="1113"/>
      <c r="KXW39" s="1113"/>
      <c r="KXX39" s="1113"/>
      <c r="KXY39" s="1113"/>
      <c r="KXZ39" s="1113"/>
      <c r="KYA39" s="1113"/>
      <c r="KYB39" s="1113"/>
      <c r="KYC39" s="1113"/>
      <c r="KYD39" s="1113"/>
      <c r="KYE39" s="1113"/>
      <c r="KYF39" s="1113"/>
      <c r="KYG39" s="1113"/>
      <c r="KYH39" s="1113"/>
      <c r="KYI39" s="1113"/>
      <c r="KYJ39" s="1113"/>
      <c r="KYK39" s="1113"/>
      <c r="KYL39" s="1113"/>
      <c r="KYM39" s="1113"/>
      <c r="KYN39" s="1113"/>
      <c r="KYO39" s="1113"/>
      <c r="KYP39" s="1113"/>
      <c r="KYQ39" s="1113"/>
      <c r="KYR39" s="1113"/>
      <c r="KYS39" s="1113"/>
      <c r="KYT39" s="1113"/>
      <c r="KYU39" s="1113"/>
      <c r="KYV39" s="1113"/>
      <c r="KYW39" s="1113"/>
      <c r="KYX39" s="1113"/>
      <c r="KYY39" s="1113"/>
      <c r="KYZ39" s="1113"/>
      <c r="KZA39" s="1113"/>
      <c r="KZB39" s="1113"/>
      <c r="KZC39" s="1113"/>
      <c r="KZD39" s="1113"/>
      <c r="KZE39" s="1113"/>
      <c r="KZF39" s="1113"/>
      <c r="KZG39" s="1113"/>
      <c r="KZH39" s="1113"/>
      <c r="KZI39" s="1113"/>
      <c r="KZJ39" s="1113"/>
      <c r="KZK39" s="1113"/>
      <c r="KZL39" s="1113"/>
      <c r="KZM39" s="1113"/>
      <c r="KZN39" s="1113"/>
      <c r="KZO39" s="1113"/>
      <c r="KZP39" s="1113"/>
      <c r="KZQ39" s="1113"/>
      <c r="KZR39" s="1113"/>
      <c r="KZS39" s="1113"/>
      <c r="KZT39" s="1113"/>
      <c r="KZU39" s="1113"/>
      <c r="KZV39" s="1113"/>
      <c r="KZW39" s="1113"/>
      <c r="KZX39" s="1113"/>
      <c r="KZY39" s="1113"/>
      <c r="KZZ39" s="1113"/>
      <c r="LAA39" s="1113"/>
      <c r="LAB39" s="1113"/>
      <c r="LAC39" s="1113"/>
      <c r="LAD39" s="1113"/>
      <c r="LAE39" s="1113"/>
      <c r="LAF39" s="1113"/>
      <c r="LAG39" s="1113"/>
      <c r="LAH39" s="1113"/>
      <c r="LAI39" s="1113"/>
      <c r="LAJ39" s="1113"/>
      <c r="LAK39" s="1113"/>
      <c r="LAL39" s="1113"/>
      <c r="LAM39" s="1113"/>
      <c r="LAN39" s="1113"/>
      <c r="LAO39" s="1113"/>
      <c r="LAP39" s="1113"/>
      <c r="LAQ39" s="1113"/>
      <c r="LAR39" s="1113"/>
      <c r="LAS39" s="1113"/>
      <c r="LAT39" s="1113"/>
      <c r="LAU39" s="1113"/>
      <c r="LAV39" s="1113"/>
      <c r="LAW39" s="1113"/>
      <c r="LAX39" s="1113"/>
      <c r="LAY39" s="1113"/>
      <c r="LAZ39" s="1113"/>
      <c r="LBA39" s="1113"/>
      <c r="LBB39" s="1113"/>
      <c r="LBC39" s="1113"/>
      <c r="LBD39" s="1113"/>
      <c r="LBE39" s="1113"/>
      <c r="LBF39" s="1113"/>
      <c r="LBG39" s="1113"/>
      <c r="LBH39" s="1113"/>
      <c r="LBI39" s="1113"/>
      <c r="LBJ39" s="1113"/>
      <c r="LBK39" s="1113"/>
      <c r="LBL39" s="1113"/>
      <c r="LBM39" s="1113"/>
      <c r="LBN39" s="1113"/>
      <c r="LBO39" s="1113"/>
      <c r="LBP39" s="1113"/>
      <c r="LBQ39" s="1113"/>
      <c r="LBR39" s="1113"/>
      <c r="LBS39" s="1113"/>
      <c r="LBT39" s="1113"/>
      <c r="LBU39" s="1113"/>
      <c r="LBV39" s="1113"/>
      <c r="LBW39" s="1113"/>
      <c r="LBX39" s="1113"/>
      <c r="LBY39" s="1113"/>
      <c r="LBZ39" s="1113"/>
      <c r="LCA39" s="1113"/>
      <c r="LCB39" s="1113"/>
      <c r="LCC39" s="1113"/>
      <c r="LCD39" s="1113"/>
      <c r="LCE39" s="1113"/>
      <c r="LCF39" s="1113"/>
      <c r="LCG39" s="1113"/>
      <c r="LCH39" s="1113"/>
      <c r="LCI39" s="1113"/>
      <c r="LCJ39" s="1113"/>
      <c r="LCK39" s="1113"/>
      <c r="LCL39" s="1113"/>
      <c r="LCM39" s="1113"/>
      <c r="LCN39" s="1113"/>
      <c r="LCO39" s="1113"/>
      <c r="LCP39" s="1113"/>
      <c r="LCQ39" s="1113"/>
      <c r="LCR39" s="1113"/>
      <c r="LCS39" s="1113"/>
      <c r="LCT39" s="1113"/>
      <c r="LCU39" s="1113"/>
      <c r="LCV39" s="1113"/>
      <c r="LCW39" s="1113"/>
      <c r="LCX39" s="1113"/>
      <c r="LCY39" s="1113"/>
      <c r="LCZ39" s="1113"/>
      <c r="LDA39" s="1113"/>
      <c r="LDB39" s="1113"/>
      <c r="LDC39" s="1113"/>
      <c r="LDD39" s="1113"/>
      <c r="LDE39" s="1113"/>
      <c r="LDF39" s="1113"/>
      <c r="LDG39" s="1113"/>
      <c r="LDH39" s="1113"/>
      <c r="LDI39" s="1113"/>
      <c r="LDJ39" s="1113"/>
      <c r="LDK39" s="1113"/>
      <c r="LDL39" s="1113"/>
      <c r="LDM39" s="1113"/>
      <c r="LDN39" s="1113"/>
      <c r="LDO39" s="1113"/>
      <c r="LDP39" s="1113"/>
      <c r="LDQ39" s="1113"/>
      <c r="LDR39" s="1113"/>
      <c r="LDS39" s="1113"/>
      <c r="LDT39" s="1113"/>
      <c r="LDU39" s="1113"/>
      <c r="LDV39" s="1113"/>
      <c r="LDW39" s="1113"/>
      <c r="LDX39" s="1113"/>
      <c r="LDY39" s="1113"/>
      <c r="LDZ39" s="1113"/>
      <c r="LEA39" s="1113"/>
      <c r="LEB39" s="1113"/>
      <c r="LEC39" s="1113"/>
      <c r="LED39" s="1113"/>
      <c r="LEE39" s="1113"/>
      <c r="LEF39" s="1113"/>
      <c r="LEG39" s="1113"/>
      <c r="LEH39" s="1113"/>
      <c r="LEI39" s="1113"/>
      <c r="LEJ39" s="1113"/>
      <c r="LEK39" s="1113"/>
      <c r="LEL39" s="1113"/>
      <c r="LEM39" s="1113"/>
      <c r="LEN39" s="1113"/>
      <c r="LEO39" s="1113"/>
      <c r="LEP39" s="1113"/>
      <c r="LEQ39" s="1113"/>
      <c r="LER39" s="1113"/>
      <c r="LES39" s="1113"/>
      <c r="LET39" s="1113"/>
      <c r="LEU39" s="1113"/>
      <c r="LEV39" s="1113"/>
      <c r="LEW39" s="1113"/>
      <c r="LEX39" s="1113"/>
      <c r="LEY39" s="1113"/>
      <c r="LEZ39" s="1113"/>
      <c r="LFA39" s="1113"/>
      <c r="LFB39" s="1113"/>
      <c r="LFC39" s="1113"/>
      <c r="LFD39" s="1113"/>
      <c r="LFE39" s="1113"/>
      <c r="LFF39" s="1113"/>
      <c r="LFG39" s="1113"/>
      <c r="LFH39" s="1113"/>
      <c r="LFI39" s="1113"/>
      <c r="LFJ39" s="1113"/>
      <c r="LFK39" s="1113"/>
      <c r="LFL39" s="1113"/>
      <c r="LFM39" s="1113"/>
      <c r="LFN39" s="1113"/>
      <c r="LFO39" s="1113"/>
      <c r="LFP39" s="1113"/>
      <c r="LFQ39" s="1113"/>
      <c r="LFR39" s="1113"/>
      <c r="LFS39" s="1113"/>
      <c r="LFT39" s="1113"/>
      <c r="LFU39" s="1113"/>
      <c r="LFV39" s="1113"/>
      <c r="LFW39" s="1113"/>
      <c r="LFX39" s="1113"/>
      <c r="LFY39" s="1113"/>
      <c r="LFZ39" s="1113"/>
      <c r="LGA39" s="1113"/>
      <c r="LGB39" s="1113"/>
      <c r="LGC39" s="1113"/>
      <c r="LGD39" s="1113"/>
      <c r="LGE39" s="1113"/>
      <c r="LGF39" s="1113"/>
      <c r="LGG39" s="1113"/>
      <c r="LGH39" s="1113"/>
      <c r="LGI39" s="1113"/>
      <c r="LGJ39" s="1113"/>
      <c r="LGK39" s="1113"/>
      <c r="LGL39" s="1113"/>
      <c r="LGM39" s="1113"/>
      <c r="LGN39" s="1113"/>
      <c r="LGO39" s="1113"/>
      <c r="LGP39" s="1113"/>
      <c r="LGQ39" s="1113"/>
      <c r="LGR39" s="1113"/>
      <c r="LGS39" s="1113"/>
      <c r="LGT39" s="1113"/>
      <c r="LGU39" s="1113"/>
      <c r="LGV39" s="1113"/>
      <c r="LGW39" s="1113"/>
      <c r="LGX39" s="1113"/>
      <c r="LGY39" s="1113"/>
      <c r="LGZ39" s="1113"/>
      <c r="LHA39" s="1113"/>
      <c r="LHB39" s="1113"/>
      <c r="LHC39" s="1113"/>
      <c r="LHD39" s="1113"/>
      <c r="LHE39" s="1113"/>
      <c r="LHF39" s="1113"/>
      <c r="LHG39" s="1113"/>
      <c r="LHH39" s="1113"/>
      <c r="LHI39" s="1113"/>
      <c r="LHJ39" s="1113"/>
      <c r="LHK39" s="1113"/>
      <c r="LHL39" s="1113"/>
      <c r="LHM39" s="1113"/>
      <c r="LHN39" s="1113"/>
      <c r="LHO39" s="1113"/>
      <c r="LHP39" s="1113"/>
      <c r="LHQ39" s="1113"/>
      <c r="LHR39" s="1113"/>
      <c r="LHS39" s="1113"/>
      <c r="LHT39" s="1113"/>
      <c r="LHU39" s="1113"/>
      <c r="LHV39" s="1113"/>
      <c r="LHW39" s="1113"/>
      <c r="LHX39" s="1113"/>
      <c r="LHY39" s="1113"/>
      <c r="LHZ39" s="1113"/>
      <c r="LIA39" s="1113"/>
      <c r="LIB39" s="1113"/>
      <c r="LIC39" s="1113"/>
      <c r="LID39" s="1113"/>
      <c r="LIE39" s="1113"/>
      <c r="LIF39" s="1113"/>
      <c r="LIG39" s="1113"/>
      <c r="LIH39" s="1113"/>
      <c r="LII39" s="1113"/>
      <c r="LIJ39" s="1113"/>
      <c r="LIK39" s="1113"/>
      <c r="LIL39" s="1113"/>
      <c r="LIM39" s="1113"/>
      <c r="LIN39" s="1113"/>
      <c r="LIO39" s="1113"/>
      <c r="LIP39" s="1113"/>
      <c r="LIQ39" s="1113"/>
      <c r="LIR39" s="1113"/>
      <c r="LIS39" s="1113"/>
      <c r="LIT39" s="1113"/>
      <c r="LIU39" s="1113"/>
      <c r="LIV39" s="1113"/>
      <c r="LIW39" s="1113"/>
      <c r="LIX39" s="1113"/>
      <c r="LIY39" s="1113"/>
      <c r="LIZ39" s="1113"/>
      <c r="LJA39" s="1113"/>
      <c r="LJB39" s="1113"/>
      <c r="LJC39" s="1113"/>
      <c r="LJD39" s="1113"/>
      <c r="LJE39" s="1113"/>
      <c r="LJF39" s="1113"/>
      <c r="LJG39" s="1113"/>
      <c r="LJH39" s="1113"/>
      <c r="LJI39" s="1113"/>
      <c r="LJJ39" s="1113"/>
      <c r="LJK39" s="1113"/>
      <c r="LJL39" s="1113"/>
      <c r="LJM39" s="1113"/>
      <c r="LJN39" s="1113"/>
      <c r="LJO39" s="1113"/>
      <c r="LJP39" s="1113"/>
      <c r="LJQ39" s="1113"/>
      <c r="LJR39" s="1113"/>
      <c r="LJS39" s="1113"/>
      <c r="LJT39" s="1113"/>
      <c r="LJU39" s="1113"/>
      <c r="LJV39" s="1113"/>
      <c r="LJW39" s="1113"/>
      <c r="LJX39" s="1113"/>
      <c r="LJY39" s="1113"/>
      <c r="LJZ39" s="1113"/>
      <c r="LKA39" s="1113"/>
      <c r="LKB39" s="1113"/>
      <c r="LKC39" s="1113"/>
      <c r="LKD39" s="1113"/>
      <c r="LKE39" s="1113"/>
      <c r="LKF39" s="1113"/>
      <c r="LKG39" s="1113"/>
      <c r="LKH39" s="1113"/>
      <c r="LKI39" s="1113"/>
      <c r="LKJ39" s="1113"/>
      <c r="LKK39" s="1113"/>
      <c r="LKL39" s="1113"/>
      <c r="LKM39" s="1113"/>
      <c r="LKN39" s="1113"/>
      <c r="LKO39" s="1113"/>
      <c r="LKP39" s="1113"/>
      <c r="LKQ39" s="1113"/>
      <c r="LKR39" s="1113"/>
      <c r="LKS39" s="1113"/>
      <c r="LKT39" s="1113"/>
      <c r="LKU39" s="1113"/>
      <c r="LKV39" s="1113"/>
      <c r="LKW39" s="1113"/>
      <c r="LKX39" s="1113"/>
      <c r="LKY39" s="1113"/>
      <c r="LKZ39" s="1113"/>
      <c r="LLA39" s="1113"/>
      <c r="LLB39" s="1113"/>
      <c r="LLC39" s="1113"/>
      <c r="LLD39" s="1113"/>
      <c r="LLE39" s="1113"/>
      <c r="LLF39" s="1113"/>
      <c r="LLG39" s="1113"/>
      <c r="LLH39" s="1113"/>
      <c r="LLI39" s="1113"/>
      <c r="LLJ39" s="1113"/>
      <c r="LLK39" s="1113"/>
      <c r="LLL39" s="1113"/>
      <c r="LLM39" s="1113"/>
      <c r="LLN39" s="1113"/>
      <c r="LLO39" s="1113"/>
      <c r="LLP39" s="1113"/>
      <c r="LLQ39" s="1113"/>
      <c r="LLR39" s="1113"/>
      <c r="LLS39" s="1113"/>
      <c r="LLT39" s="1113"/>
      <c r="LLU39" s="1113"/>
      <c r="LLV39" s="1113"/>
      <c r="LLW39" s="1113"/>
      <c r="LLX39" s="1113"/>
      <c r="LLY39" s="1113"/>
      <c r="LLZ39" s="1113"/>
      <c r="LMA39" s="1113"/>
      <c r="LMB39" s="1113"/>
      <c r="LMC39" s="1113"/>
      <c r="LMD39" s="1113"/>
      <c r="LME39" s="1113"/>
      <c r="LMF39" s="1113"/>
      <c r="LMG39" s="1113"/>
      <c r="LMH39" s="1113"/>
      <c r="LMI39" s="1113"/>
      <c r="LMJ39" s="1113"/>
      <c r="LMK39" s="1113"/>
      <c r="LML39" s="1113"/>
      <c r="LMM39" s="1113"/>
      <c r="LMN39" s="1113"/>
      <c r="LMO39" s="1113"/>
      <c r="LMP39" s="1113"/>
      <c r="LMQ39" s="1113"/>
      <c r="LMR39" s="1113"/>
      <c r="LMS39" s="1113"/>
      <c r="LMT39" s="1113"/>
      <c r="LMU39" s="1113"/>
      <c r="LMV39" s="1113"/>
      <c r="LMW39" s="1113"/>
      <c r="LMX39" s="1113"/>
      <c r="LMY39" s="1113"/>
      <c r="LMZ39" s="1113"/>
      <c r="LNA39" s="1113"/>
      <c r="LNB39" s="1113"/>
      <c r="LNC39" s="1113"/>
      <c r="LND39" s="1113"/>
      <c r="LNE39" s="1113"/>
      <c r="LNF39" s="1113"/>
      <c r="LNG39" s="1113"/>
      <c r="LNH39" s="1113"/>
      <c r="LNI39" s="1113"/>
      <c r="LNJ39" s="1113"/>
      <c r="LNK39" s="1113"/>
      <c r="LNL39" s="1113"/>
      <c r="LNM39" s="1113"/>
      <c r="LNN39" s="1113"/>
      <c r="LNO39" s="1113"/>
      <c r="LNP39" s="1113"/>
      <c r="LNQ39" s="1113"/>
      <c r="LNR39" s="1113"/>
      <c r="LNS39" s="1113"/>
      <c r="LNT39" s="1113"/>
      <c r="LNU39" s="1113"/>
      <c r="LNV39" s="1113"/>
      <c r="LNW39" s="1113"/>
      <c r="LNX39" s="1113"/>
      <c r="LNY39" s="1113"/>
      <c r="LNZ39" s="1113"/>
      <c r="LOA39" s="1113"/>
      <c r="LOB39" s="1113"/>
      <c r="LOC39" s="1113"/>
      <c r="LOD39" s="1113"/>
      <c r="LOE39" s="1113"/>
      <c r="LOF39" s="1113"/>
      <c r="LOG39" s="1113"/>
      <c r="LOH39" s="1113"/>
      <c r="LOI39" s="1113"/>
      <c r="LOJ39" s="1113"/>
      <c r="LOK39" s="1113"/>
      <c r="LOL39" s="1113"/>
      <c r="LOM39" s="1113"/>
      <c r="LON39" s="1113"/>
      <c r="LOO39" s="1113"/>
      <c r="LOP39" s="1113"/>
      <c r="LOQ39" s="1113"/>
      <c r="LOR39" s="1113"/>
      <c r="LOS39" s="1113"/>
      <c r="LOT39" s="1113"/>
      <c r="LOU39" s="1113"/>
      <c r="LOV39" s="1113"/>
      <c r="LOW39" s="1113"/>
      <c r="LOX39" s="1113"/>
      <c r="LOY39" s="1113"/>
      <c r="LOZ39" s="1113"/>
      <c r="LPA39" s="1113"/>
      <c r="LPB39" s="1113"/>
      <c r="LPC39" s="1113"/>
      <c r="LPD39" s="1113"/>
      <c r="LPE39" s="1113"/>
      <c r="LPF39" s="1113"/>
      <c r="LPG39" s="1113"/>
      <c r="LPH39" s="1113"/>
      <c r="LPI39" s="1113"/>
      <c r="LPJ39" s="1113"/>
      <c r="LPK39" s="1113"/>
      <c r="LPL39" s="1113"/>
      <c r="LPM39" s="1113"/>
      <c r="LPN39" s="1113"/>
      <c r="LPO39" s="1113"/>
      <c r="LPP39" s="1113"/>
      <c r="LPQ39" s="1113"/>
      <c r="LPR39" s="1113"/>
      <c r="LPS39" s="1113"/>
      <c r="LPT39" s="1113"/>
      <c r="LPU39" s="1113"/>
      <c r="LPV39" s="1113"/>
      <c r="LPW39" s="1113"/>
      <c r="LPX39" s="1113"/>
      <c r="LPY39" s="1113"/>
      <c r="LPZ39" s="1113"/>
      <c r="LQA39" s="1113"/>
      <c r="LQB39" s="1113"/>
      <c r="LQC39" s="1113"/>
      <c r="LQD39" s="1113"/>
      <c r="LQE39" s="1113"/>
      <c r="LQF39" s="1113"/>
      <c r="LQG39" s="1113"/>
      <c r="LQH39" s="1113"/>
      <c r="LQI39" s="1113"/>
      <c r="LQJ39" s="1113"/>
      <c r="LQK39" s="1113"/>
      <c r="LQL39" s="1113"/>
      <c r="LQM39" s="1113"/>
      <c r="LQN39" s="1113"/>
      <c r="LQO39" s="1113"/>
      <c r="LQP39" s="1113"/>
      <c r="LQQ39" s="1113"/>
      <c r="LQR39" s="1113"/>
      <c r="LQS39" s="1113"/>
      <c r="LQT39" s="1113"/>
      <c r="LQU39" s="1113"/>
      <c r="LQV39" s="1113"/>
      <c r="LQW39" s="1113"/>
      <c r="LQX39" s="1113"/>
      <c r="LQY39" s="1113"/>
      <c r="LQZ39" s="1113"/>
      <c r="LRA39" s="1113"/>
      <c r="LRB39" s="1113"/>
      <c r="LRC39" s="1113"/>
      <c r="LRD39" s="1113"/>
      <c r="LRE39" s="1113"/>
      <c r="LRF39" s="1113"/>
      <c r="LRG39" s="1113"/>
      <c r="LRH39" s="1113"/>
      <c r="LRI39" s="1113"/>
      <c r="LRJ39" s="1113"/>
      <c r="LRK39" s="1113"/>
      <c r="LRL39" s="1113"/>
      <c r="LRM39" s="1113"/>
      <c r="LRN39" s="1113"/>
      <c r="LRO39" s="1113"/>
      <c r="LRP39" s="1113"/>
      <c r="LRQ39" s="1113"/>
      <c r="LRR39" s="1113"/>
      <c r="LRS39" s="1113"/>
      <c r="LRT39" s="1113"/>
      <c r="LRU39" s="1113"/>
      <c r="LRV39" s="1113"/>
      <c r="LRW39" s="1113"/>
      <c r="LRX39" s="1113"/>
      <c r="LRY39" s="1113"/>
      <c r="LRZ39" s="1113"/>
      <c r="LSA39" s="1113"/>
      <c r="LSB39" s="1113"/>
      <c r="LSC39" s="1113"/>
      <c r="LSD39" s="1113"/>
      <c r="LSE39" s="1113"/>
      <c r="LSF39" s="1113"/>
      <c r="LSG39" s="1113"/>
      <c r="LSH39" s="1113"/>
      <c r="LSI39" s="1113"/>
      <c r="LSJ39" s="1113"/>
      <c r="LSK39" s="1113"/>
      <c r="LSL39" s="1113"/>
      <c r="LSM39" s="1113"/>
      <c r="LSN39" s="1113"/>
      <c r="LSO39" s="1113"/>
      <c r="LSP39" s="1113"/>
      <c r="LSQ39" s="1113"/>
      <c r="LSR39" s="1113"/>
      <c r="LSS39" s="1113"/>
      <c r="LST39" s="1113"/>
      <c r="LSU39" s="1113"/>
      <c r="LSV39" s="1113"/>
      <c r="LSW39" s="1113"/>
      <c r="LSX39" s="1113"/>
      <c r="LSY39" s="1113"/>
      <c r="LSZ39" s="1113"/>
      <c r="LTA39" s="1113"/>
      <c r="LTB39" s="1113"/>
      <c r="LTC39" s="1113"/>
      <c r="LTD39" s="1113"/>
      <c r="LTE39" s="1113"/>
      <c r="LTF39" s="1113"/>
      <c r="LTG39" s="1113"/>
      <c r="LTH39" s="1113"/>
      <c r="LTI39" s="1113"/>
      <c r="LTJ39" s="1113"/>
      <c r="LTK39" s="1113"/>
      <c r="LTL39" s="1113"/>
      <c r="LTM39" s="1113"/>
      <c r="LTN39" s="1113"/>
      <c r="LTO39" s="1113"/>
      <c r="LTP39" s="1113"/>
      <c r="LTQ39" s="1113"/>
      <c r="LTR39" s="1113"/>
      <c r="LTS39" s="1113"/>
      <c r="LTT39" s="1113"/>
      <c r="LTU39" s="1113"/>
      <c r="LTV39" s="1113"/>
      <c r="LTW39" s="1113"/>
      <c r="LTX39" s="1113"/>
      <c r="LTY39" s="1113"/>
      <c r="LTZ39" s="1113"/>
      <c r="LUA39" s="1113"/>
      <c r="LUB39" s="1113"/>
      <c r="LUC39" s="1113"/>
      <c r="LUD39" s="1113"/>
      <c r="LUE39" s="1113"/>
      <c r="LUF39" s="1113"/>
      <c r="LUG39" s="1113"/>
      <c r="LUH39" s="1113"/>
      <c r="LUI39" s="1113"/>
      <c r="LUJ39" s="1113"/>
      <c r="LUK39" s="1113"/>
      <c r="LUL39" s="1113"/>
      <c r="LUM39" s="1113"/>
      <c r="LUN39" s="1113"/>
      <c r="LUO39" s="1113"/>
      <c r="LUP39" s="1113"/>
      <c r="LUQ39" s="1113"/>
      <c r="LUR39" s="1113"/>
      <c r="LUS39" s="1113"/>
      <c r="LUT39" s="1113"/>
      <c r="LUU39" s="1113"/>
      <c r="LUV39" s="1113"/>
      <c r="LUW39" s="1113"/>
      <c r="LUX39" s="1113"/>
      <c r="LUY39" s="1113"/>
      <c r="LUZ39" s="1113"/>
      <c r="LVA39" s="1113"/>
      <c r="LVB39" s="1113"/>
      <c r="LVC39" s="1113"/>
      <c r="LVD39" s="1113"/>
      <c r="LVE39" s="1113"/>
      <c r="LVF39" s="1113"/>
      <c r="LVG39" s="1113"/>
      <c r="LVH39" s="1113"/>
      <c r="LVI39" s="1113"/>
      <c r="LVJ39" s="1113"/>
      <c r="LVK39" s="1113"/>
      <c r="LVL39" s="1113"/>
      <c r="LVM39" s="1113"/>
      <c r="LVN39" s="1113"/>
      <c r="LVO39" s="1113"/>
      <c r="LVP39" s="1113"/>
      <c r="LVQ39" s="1113"/>
      <c r="LVR39" s="1113"/>
      <c r="LVS39" s="1113"/>
      <c r="LVT39" s="1113"/>
      <c r="LVU39" s="1113"/>
      <c r="LVV39" s="1113"/>
      <c r="LVW39" s="1113"/>
      <c r="LVX39" s="1113"/>
      <c r="LVY39" s="1113"/>
      <c r="LVZ39" s="1113"/>
      <c r="LWA39" s="1113"/>
      <c r="LWB39" s="1113"/>
      <c r="LWC39" s="1113"/>
      <c r="LWD39" s="1113"/>
      <c r="LWE39" s="1113"/>
      <c r="LWF39" s="1113"/>
      <c r="LWG39" s="1113"/>
      <c r="LWH39" s="1113"/>
      <c r="LWI39" s="1113"/>
      <c r="LWJ39" s="1113"/>
      <c r="LWK39" s="1113"/>
      <c r="LWL39" s="1113"/>
      <c r="LWM39" s="1113"/>
      <c r="LWN39" s="1113"/>
      <c r="LWO39" s="1113"/>
      <c r="LWP39" s="1113"/>
      <c r="LWQ39" s="1113"/>
      <c r="LWR39" s="1113"/>
      <c r="LWS39" s="1113"/>
      <c r="LWT39" s="1113"/>
      <c r="LWU39" s="1113"/>
      <c r="LWV39" s="1113"/>
      <c r="LWW39" s="1113"/>
      <c r="LWX39" s="1113"/>
      <c r="LWY39" s="1113"/>
      <c r="LWZ39" s="1113"/>
      <c r="LXA39" s="1113"/>
      <c r="LXB39" s="1113"/>
      <c r="LXC39" s="1113"/>
      <c r="LXD39" s="1113"/>
      <c r="LXE39" s="1113"/>
      <c r="LXF39" s="1113"/>
      <c r="LXG39" s="1113"/>
      <c r="LXH39" s="1113"/>
      <c r="LXI39" s="1113"/>
      <c r="LXJ39" s="1113"/>
      <c r="LXK39" s="1113"/>
      <c r="LXL39" s="1113"/>
      <c r="LXM39" s="1113"/>
      <c r="LXN39" s="1113"/>
      <c r="LXO39" s="1113"/>
      <c r="LXP39" s="1113"/>
      <c r="LXQ39" s="1113"/>
      <c r="LXR39" s="1113"/>
      <c r="LXS39" s="1113"/>
      <c r="LXT39" s="1113"/>
      <c r="LXU39" s="1113"/>
      <c r="LXV39" s="1113"/>
      <c r="LXW39" s="1113"/>
      <c r="LXX39" s="1113"/>
      <c r="LXY39" s="1113"/>
      <c r="LXZ39" s="1113"/>
      <c r="LYA39" s="1113"/>
      <c r="LYB39" s="1113"/>
      <c r="LYC39" s="1113"/>
      <c r="LYD39" s="1113"/>
      <c r="LYE39" s="1113"/>
      <c r="LYF39" s="1113"/>
      <c r="LYG39" s="1113"/>
      <c r="LYH39" s="1113"/>
      <c r="LYI39" s="1113"/>
      <c r="LYJ39" s="1113"/>
      <c r="LYK39" s="1113"/>
      <c r="LYL39" s="1113"/>
      <c r="LYM39" s="1113"/>
      <c r="LYN39" s="1113"/>
      <c r="LYO39" s="1113"/>
      <c r="LYP39" s="1113"/>
      <c r="LYQ39" s="1113"/>
      <c r="LYR39" s="1113"/>
      <c r="LYS39" s="1113"/>
      <c r="LYT39" s="1113"/>
      <c r="LYU39" s="1113"/>
      <c r="LYV39" s="1113"/>
      <c r="LYW39" s="1113"/>
      <c r="LYX39" s="1113"/>
      <c r="LYY39" s="1113"/>
      <c r="LYZ39" s="1113"/>
      <c r="LZA39" s="1113"/>
      <c r="LZB39" s="1113"/>
      <c r="LZC39" s="1113"/>
      <c r="LZD39" s="1113"/>
      <c r="LZE39" s="1113"/>
      <c r="LZF39" s="1113"/>
      <c r="LZG39" s="1113"/>
      <c r="LZH39" s="1113"/>
      <c r="LZI39" s="1113"/>
      <c r="LZJ39" s="1113"/>
      <c r="LZK39" s="1113"/>
      <c r="LZL39" s="1113"/>
      <c r="LZM39" s="1113"/>
      <c r="LZN39" s="1113"/>
      <c r="LZO39" s="1113"/>
      <c r="LZP39" s="1113"/>
      <c r="LZQ39" s="1113"/>
      <c r="LZR39" s="1113"/>
      <c r="LZS39" s="1113"/>
      <c r="LZT39" s="1113"/>
      <c r="LZU39" s="1113"/>
      <c r="LZV39" s="1113"/>
      <c r="LZW39" s="1113"/>
      <c r="LZX39" s="1113"/>
      <c r="LZY39" s="1113"/>
      <c r="LZZ39" s="1113"/>
      <c r="MAA39" s="1113"/>
      <c r="MAB39" s="1113"/>
      <c r="MAC39" s="1113"/>
      <c r="MAD39" s="1113"/>
      <c r="MAE39" s="1113"/>
      <c r="MAF39" s="1113"/>
      <c r="MAG39" s="1113"/>
      <c r="MAH39" s="1113"/>
      <c r="MAI39" s="1113"/>
      <c r="MAJ39" s="1113"/>
      <c r="MAK39" s="1113"/>
      <c r="MAL39" s="1113"/>
      <c r="MAM39" s="1113"/>
      <c r="MAN39" s="1113"/>
      <c r="MAO39" s="1113"/>
      <c r="MAP39" s="1113"/>
      <c r="MAQ39" s="1113"/>
      <c r="MAR39" s="1113"/>
      <c r="MAS39" s="1113"/>
      <c r="MAT39" s="1113"/>
      <c r="MAU39" s="1113"/>
      <c r="MAV39" s="1113"/>
      <c r="MAW39" s="1113"/>
      <c r="MAX39" s="1113"/>
      <c r="MAY39" s="1113"/>
      <c r="MAZ39" s="1113"/>
      <c r="MBA39" s="1113"/>
      <c r="MBB39" s="1113"/>
      <c r="MBC39" s="1113"/>
      <c r="MBD39" s="1113"/>
      <c r="MBE39" s="1113"/>
      <c r="MBF39" s="1113"/>
      <c r="MBG39" s="1113"/>
      <c r="MBH39" s="1113"/>
      <c r="MBI39" s="1113"/>
      <c r="MBJ39" s="1113"/>
      <c r="MBK39" s="1113"/>
      <c r="MBL39" s="1113"/>
      <c r="MBM39" s="1113"/>
      <c r="MBN39" s="1113"/>
      <c r="MBO39" s="1113"/>
      <c r="MBP39" s="1113"/>
      <c r="MBQ39" s="1113"/>
      <c r="MBR39" s="1113"/>
      <c r="MBS39" s="1113"/>
      <c r="MBT39" s="1113"/>
      <c r="MBU39" s="1113"/>
      <c r="MBV39" s="1113"/>
      <c r="MBW39" s="1113"/>
      <c r="MBX39" s="1113"/>
      <c r="MBY39" s="1113"/>
      <c r="MBZ39" s="1113"/>
      <c r="MCA39" s="1113"/>
      <c r="MCB39" s="1113"/>
      <c r="MCC39" s="1113"/>
      <c r="MCD39" s="1113"/>
      <c r="MCE39" s="1113"/>
      <c r="MCF39" s="1113"/>
      <c r="MCG39" s="1113"/>
      <c r="MCH39" s="1113"/>
      <c r="MCI39" s="1113"/>
      <c r="MCJ39" s="1113"/>
      <c r="MCK39" s="1113"/>
      <c r="MCL39" s="1113"/>
      <c r="MCM39" s="1113"/>
      <c r="MCN39" s="1113"/>
      <c r="MCO39" s="1113"/>
      <c r="MCP39" s="1113"/>
      <c r="MCQ39" s="1113"/>
      <c r="MCR39" s="1113"/>
      <c r="MCS39" s="1113"/>
      <c r="MCT39" s="1113"/>
      <c r="MCU39" s="1113"/>
      <c r="MCV39" s="1113"/>
      <c r="MCW39" s="1113"/>
      <c r="MCX39" s="1113"/>
      <c r="MCY39" s="1113"/>
      <c r="MCZ39" s="1113"/>
      <c r="MDA39" s="1113"/>
      <c r="MDB39" s="1113"/>
      <c r="MDC39" s="1113"/>
      <c r="MDD39" s="1113"/>
      <c r="MDE39" s="1113"/>
      <c r="MDF39" s="1113"/>
      <c r="MDG39" s="1113"/>
      <c r="MDH39" s="1113"/>
      <c r="MDI39" s="1113"/>
      <c r="MDJ39" s="1113"/>
      <c r="MDK39" s="1113"/>
      <c r="MDL39" s="1113"/>
      <c r="MDM39" s="1113"/>
      <c r="MDN39" s="1113"/>
      <c r="MDO39" s="1113"/>
      <c r="MDP39" s="1113"/>
      <c r="MDQ39" s="1113"/>
      <c r="MDR39" s="1113"/>
      <c r="MDS39" s="1113"/>
      <c r="MDT39" s="1113"/>
      <c r="MDU39" s="1113"/>
      <c r="MDV39" s="1113"/>
      <c r="MDW39" s="1113"/>
      <c r="MDX39" s="1113"/>
      <c r="MDY39" s="1113"/>
      <c r="MDZ39" s="1113"/>
      <c r="MEA39" s="1113"/>
      <c r="MEB39" s="1113"/>
      <c r="MEC39" s="1113"/>
      <c r="MED39" s="1113"/>
      <c r="MEE39" s="1113"/>
      <c r="MEF39" s="1113"/>
      <c r="MEG39" s="1113"/>
      <c r="MEH39" s="1113"/>
      <c r="MEI39" s="1113"/>
      <c r="MEJ39" s="1113"/>
      <c r="MEK39" s="1113"/>
      <c r="MEL39" s="1113"/>
      <c r="MEM39" s="1113"/>
      <c r="MEN39" s="1113"/>
      <c r="MEO39" s="1113"/>
      <c r="MEP39" s="1113"/>
      <c r="MEQ39" s="1113"/>
      <c r="MER39" s="1113"/>
      <c r="MES39" s="1113"/>
      <c r="MET39" s="1113"/>
      <c r="MEU39" s="1113"/>
      <c r="MEV39" s="1113"/>
      <c r="MEW39" s="1113"/>
      <c r="MEX39" s="1113"/>
      <c r="MEY39" s="1113"/>
      <c r="MEZ39" s="1113"/>
      <c r="MFA39" s="1113"/>
      <c r="MFB39" s="1113"/>
      <c r="MFC39" s="1113"/>
      <c r="MFD39" s="1113"/>
      <c r="MFE39" s="1113"/>
      <c r="MFF39" s="1113"/>
      <c r="MFG39" s="1113"/>
      <c r="MFH39" s="1113"/>
      <c r="MFI39" s="1113"/>
      <c r="MFJ39" s="1113"/>
      <c r="MFK39" s="1113"/>
      <c r="MFL39" s="1113"/>
      <c r="MFM39" s="1113"/>
      <c r="MFN39" s="1113"/>
      <c r="MFO39" s="1113"/>
      <c r="MFP39" s="1113"/>
      <c r="MFQ39" s="1113"/>
      <c r="MFR39" s="1113"/>
      <c r="MFS39" s="1113"/>
      <c r="MFT39" s="1113"/>
      <c r="MFU39" s="1113"/>
      <c r="MFV39" s="1113"/>
      <c r="MFW39" s="1113"/>
      <c r="MFX39" s="1113"/>
      <c r="MFY39" s="1113"/>
      <c r="MFZ39" s="1113"/>
      <c r="MGA39" s="1113"/>
      <c r="MGB39" s="1113"/>
      <c r="MGC39" s="1113"/>
      <c r="MGD39" s="1113"/>
      <c r="MGE39" s="1113"/>
      <c r="MGF39" s="1113"/>
      <c r="MGG39" s="1113"/>
      <c r="MGH39" s="1113"/>
      <c r="MGI39" s="1113"/>
      <c r="MGJ39" s="1113"/>
      <c r="MGK39" s="1113"/>
      <c r="MGL39" s="1113"/>
      <c r="MGM39" s="1113"/>
      <c r="MGN39" s="1113"/>
      <c r="MGO39" s="1113"/>
      <c r="MGP39" s="1113"/>
      <c r="MGQ39" s="1113"/>
      <c r="MGR39" s="1113"/>
      <c r="MGS39" s="1113"/>
      <c r="MGT39" s="1113"/>
      <c r="MGU39" s="1113"/>
      <c r="MGV39" s="1113"/>
      <c r="MGW39" s="1113"/>
      <c r="MGX39" s="1113"/>
      <c r="MGY39" s="1113"/>
      <c r="MGZ39" s="1113"/>
      <c r="MHA39" s="1113"/>
      <c r="MHB39" s="1113"/>
      <c r="MHC39" s="1113"/>
      <c r="MHD39" s="1113"/>
      <c r="MHE39" s="1113"/>
      <c r="MHF39" s="1113"/>
      <c r="MHG39" s="1113"/>
      <c r="MHH39" s="1113"/>
      <c r="MHI39" s="1113"/>
      <c r="MHJ39" s="1113"/>
      <c r="MHK39" s="1113"/>
      <c r="MHL39" s="1113"/>
      <c r="MHM39" s="1113"/>
      <c r="MHN39" s="1113"/>
      <c r="MHO39" s="1113"/>
      <c r="MHP39" s="1113"/>
      <c r="MHQ39" s="1113"/>
      <c r="MHR39" s="1113"/>
      <c r="MHS39" s="1113"/>
      <c r="MHT39" s="1113"/>
      <c r="MHU39" s="1113"/>
      <c r="MHV39" s="1113"/>
      <c r="MHW39" s="1113"/>
      <c r="MHX39" s="1113"/>
      <c r="MHY39" s="1113"/>
      <c r="MHZ39" s="1113"/>
      <c r="MIA39" s="1113"/>
      <c r="MIB39" s="1113"/>
      <c r="MIC39" s="1113"/>
      <c r="MID39" s="1113"/>
      <c r="MIE39" s="1113"/>
      <c r="MIF39" s="1113"/>
      <c r="MIG39" s="1113"/>
      <c r="MIH39" s="1113"/>
      <c r="MII39" s="1113"/>
      <c r="MIJ39" s="1113"/>
      <c r="MIK39" s="1113"/>
      <c r="MIL39" s="1113"/>
      <c r="MIM39" s="1113"/>
      <c r="MIN39" s="1113"/>
      <c r="MIO39" s="1113"/>
      <c r="MIP39" s="1113"/>
      <c r="MIQ39" s="1113"/>
      <c r="MIR39" s="1113"/>
      <c r="MIS39" s="1113"/>
      <c r="MIT39" s="1113"/>
      <c r="MIU39" s="1113"/>
      <c r="MIV39" s="1113"/>
      <c r="MIW39" s="1113"/>
      <c r="MIX39" s="1113"/>
      <c r="MIY39" s="1113"/>
      <c r="MIZ39" s="1113"/>
      <c r="MJA39" s="1113"/>
      <c r="MJB39" s="1113"/>
      <c r="MJC39" s="1113"/>
      <c r="MJD39" s="1113"/>
      <c r="MJE39" s="1113"/>
      <c r="MJF39" s="1113"/>
      <c r="MJG39" s="1113"/>
      <c r="MJH39" s="1113"/>
      <c r="MJI39" s="1113"/>
      <c r="MJJ39" s="1113"/>
      <c r="MJK39" s="1113"/>
      <c r="MJL39" s="1113"/>
      <c r="MJM39" s="1113"/>
      <c r="MJN39" s="1113"/>
      <c r="MJO39" s="1113"/>
      <c r="MJP39" s="1113"/>
      <c r="MJQ39" s="1113"/>
      <c r="MJR39" s="1113"/>
      <c r="MJS39" s="1113"/>
      <c r="MJT39" s="1113"/>
      <c r="MJU39" s="1113"/>
      <c r="MJV39" s="1113"/>
      <c r="MJW39" s="1113"/>
      <c r="MJX39" s="1113"/>
      <c r="MJY39" s="1113"/>
      <c r="MJZ39" s="1113"/>
      <c r="MKA39" s="1113"/>
      <c r="MKB39" s="1113"/>
      <c r="MKC39" s="1113"/>
      <c r="MKD39" s="1113"/>
      <c r="MKE39" s="1113"/>
      <c r="MKF39" s="1113"/>
      <c r="MKG39" s="1113"/>
      <c r="MKH39" s="1113"/>
      <c r="MKI39" s="1113"/>
      <c r="MKJ39" s="1113"/>
      <c r="MKK39" s="1113"/>
      <c r="MKL39" s="1113"/>
      <c r="MKM39" s="1113"/>
      <c r="MKN39" s="1113"/>
      <c r="MKO39" s="1113"/>
      <c r="MKP39" s="1113"/>
      <c r="MKQ39" s="1113"/>
      <c r="MKR39" s="1113"/>
      <c r="MKS39" s="1113"/>
      <c r="MKT39" s="1113"/>
      <c r="MKU39" s="1113"/>
      <c r="MKV39" s="1113"/>
      <c r="MKW39" s="1113"/>
      <c r="MKX39" s="1113"/>
      <c r="MKY39" s="1113"/>
      <c r="MKZ39" s="1113"/>
      <c r="MLA39" s="1113"/>
      <c r="MLB39" s="1113"/>
      <c r="MLC39" s="1113"/>
      <c r="MLD39" s="1113"/>
      <c r="MLE39" s="1113"/>
      <c r="MLF39" s="1113"/>
      <c r="MLG39" s="1113"/>
      <c r="MLH39" s="1113"/>
      <c r="MLI39" s="1113"/>
      <c r="MLJ39" s="1113"/>
      <c r="MLK39" s="1113"/>
      <c r="MLL39" s="1113"/>
      <c r="MLM39" s="1113"/>
      <c r="MLN39" s="1113"/>
      <c r="MLO39" s="1113"/>
      <c r="MLP39" s="1113"/>
      <c r="MLQ39" s="1113"/>
      <c r="MLR39" s="1113"/>
      <c r="MLS39" s="1113"/>
      <c r="MLT39" s="1113"/>
      <c r="MLU39" s="1113"/>
      <c r="MLV39" s="1113"/>
      <c r="MLW39" s="1113"/>
      <c r="MLX39" s="1113"/>
      <c r="MLY39" s="1113"/>
      <c r="MLZ39" s="1113"/>
      <c r="MMA39" s="1113"/>
      <c r="MMB39" s="1113"/>
      <c r="MMC39" s="1113"/>
      <c r="MMD39" s="1113"/>
      <c r="MME39" s="1113"/>
      <c r="MMF39" s="1113"/>
      <c r="MMG39" s="1113"/>
      <c r="MMH39" s="1113"/>
      <c r="MMI39" s="1113"/>
      <c r="MMJ39" s="1113"/>
      <c r="MMK39" s="1113"/>
      <c r="MML39" s="1113"/>
      <c r="MMM39" s="1113"/>
      <c r="MMN39" s="1113"/>
      <c r="MMO39" s="1113"/>
      <c r="MMP39" s="1113"/>
      <c r="MMQ39" s="1113"/>
      <c r="MMR39" s="1113"/>
      <c r="MMS39" s="1113"/>
      <c r="MMT39" s="1113"/>
      <c r="MMU39" s="1113"/>
      <c r="MMV39" s="1113"/>
      <c r="MMW39" s="1113"/>
      <c r="MMX39" s="1113"/>
      <c r="MMY39" s="1113"/>
      <c r="MMZ39" s="1113"/>
      <c r="MNA39" s="1113"/>
      <c r="MNB39" s="1113"/>
      <c r="MNC39" s="1113"/>
      <c r="MND39" s="1113"/>
      <c r="MNE39" s="1113"/>
      <c r="MNF39" s="1113"/>
      <c r="MNG39" s="1113"/>
      <c r="MNH39" s="1113"/>
      <c r="MNI39" s="1113"/>
      <c r="MNJ39" s="1113"/>
      <c r="MNK39" s="1113"/>
      <c r="MNL39" s="1113"/>
      <c r="MNM39" s="1113"/>
      <c r="MNN39" s="1113"/>
      <c r="MNO39" s="1113"/>
      <c r="MNP39" s="1113"/>
      <c r="MNQ39" s="1113"/>
      <c r="MNR39" s="1113"/>
      <c r="MNS39" s="1113"/>
      <c r="MNT39" s="1113"/>
      <c r="MNU39" s="1113"/>
      <c r="MNV39" s="1113"/>
      <c r="MNW39" s="1113"/>
      <c r="MNX39" s="1113"/>
      <c r="MNY39" s="1113"/>
      <c r="MNZ39" s="1113"/>
      <c r="MOA39" s="1113"/>
      <c r="MOB39" s="1113"/>
      <c r="MOC39" s="1113"/>
      <c r="MOD39" s="1113"/>
      <c r="MOE39" s="1113"/>
      <c r="MOF39" s="1113"/>
      <c r="MOG39" s="1113"/>
      <c r="MOH39" s="1113"/>
      <c r="MOI39" s="1113"/>
      <c r="MOJ39" s="1113"/>
      <c r="MOK39" s="1113"/>
      <c r="MOL39" s="1113"/>
      <c r="MOM39" s="1113"/>
      <c r="MON39" s="1113"/>
      <c r="MOO39" s="1113"/>
      <c r="MOP39" s="1113"/>
      <c r="MOQ39" s="1113"/>
      <c r="MOR39" s="1113"/>
      <c r="MOS39" s="1113"/>
      <c r="MOT39" s="1113"/>
      <c r="MOU39" s="1113"/>
      <c r="MOV39" s="1113"/>
      <c r="MOW39" s="1113"/>
      <c r="MOX39" s="1113"/>
      <c r="MOY39" s="1113"/>
      <c r="MOZ39" s="1113"/>
      <c r="MPA39" s="1113"/>
      <c r="MPB39" s="1113"/>
      <c r="MPC39" s="1113"/>
      <c r="MPD39" s="1113"/>
      <c r="MPE39" s="1113"/>
      <c r="MPF39" s="1113"/>
      <c r="MPG39" s="1113"/>
      <c r="MPH39" s="1113"/>
      <c r="MPI39" s="1113"/>
      <c r="MPJ39" s="1113"/>
      <c r="MPK39" s="1113"/>
      <c r="MPL39" s="1113"/>
      <c r="MPM39" s="1113"/>
      <c r="MPN39" s="1113"/>
      <c r="MPO39" s="1113"/>
      <c r="MPP39" s="1113"/>
      <c r="MPQ39" s="1113"/>
      <c r="MPR39" s="1113"/>
      <c r="MPS39" s="1113"/>
      <c r="MPT39" s="1113"/>
      <c r="MPU39" s="1113"/>
      <c r="MPV39" s="1113"/>
      <c r="MPW39" s="1113"/>
      <c r="MPX39" s="1113"/>
      <c r="MPY39" s="1113"/>
      <c r="MPZ39" s="1113"/>
      <c r="MQA39" s="1113"/>
      <c r="MQB39" s="1113"/>
      <c r="MQC39" s="1113"/>
      <c r="MQD39" s="1113"/>
      <c r="MQE39" s="1113"/>
      <c r="MQF39" s="1113"/>
      <c r="MQG39" s="1113"/>
      <c r="MQH39" s="1113"/>
      <c r="MQI39" s="1113"/>
      <c r="MQJ39" s="1113"/>
      <c r="MQK39" s="1113"/>
      <c r="MQL39" s="1113"/>
      <c r="MQM39" s="1113"/>
      <c r="MQN39" s="1113"/>
      <c r="MQO39" s="1113"/>
      <c r="MQP39" s="1113"/>
      <c r="MQQ39" s="1113"/>
      <c r="MQR39" s="1113"/>
      <c r="MQS39" s="1113"/>
      <c r="MQT39" s="1113"/>
      <c r="MQU39" s="1113"/>
      <c r="MQV39" s="1113"/>
      <c r="MQW39" s="1113"/>
      <c r="MQX39" s="1113"/>
      <c r="MQY39" s="1113"/>
      <c r="MQZ39" s="1113"/>
      <c r="MRA39" s="1113"/>
      <c r="MRB39" s="1113"/>
      <c r="MRC39" s="1113"/>
      <c r="MRD39" s="1113"/>
      <c r="MRE39" s="1113"/>
      <c r="MRF39" s="1113"/>
      <c r="MRG39" s="1113"/>
      <c r="MRH39" s="1113"/>
      <c r="MRI39" s="1113"/>
      <c r="MRJ39" s="1113"/>
      <c r="MRK39" s="1113"/>
      <c r="MRL39" s="1113"/>
      <c r="MRM39" s="1113"/>
      <c r="MRN39" s="1113"/>
      <c r="MRO39" s="1113"/>
      <c r="MRP39" s="1113"/>
      <c r="MRQ39" s="1113"/>
      <c r="MRR39" s="1113"/>
      <c r="MRS39" s="1113"/>
      <c r="MRT39" s="1113"/>
      <c r="MRU39" s="1113"/>
      <c r="MRV39" s="1113"/>
      <c r="MRW39" s="1113"/>
      <c r="MRX39" s="1113"/>
      <c r="MRY39" s="1113"/>
      <c r="MRZ39" s="1113"/>
      <c r="MSA39" s="1113"/>
      <c r="MSB39" s="1113"/>
      <c r="MSC39" s="1113"/>
      <c r="MSD39" s="1113"/>
      <c r="MSE39" s="1113"/>
      <c r="MSF39" s="1113"/>
      <c r="MSG39" s="1113"/>
      <c r="MSH39" s="1113"/>
      <c r="MSI39" s="1113"/>
      <c r="MSJ39" s="1113"/>
      <c r="MSK39" s="1113"/>
      <c r="MSL39" s="1113"/>
      <c r="MSM39" s="1113"/>
      <c r="MSN39" s="1113"/>
      <c r="MSO39" s="1113"/>
      <c r="MSP39" s="1113"/>
      <c r="MSQ39" s="1113"/>
      <c r="MSR39" s="1113"/>
      <c r="MSS39" s="1113"/>
      <c r="MST39" s="1113"/>
      <c r="MSU39" s="1113"/>
      <c r="MSV39" s="1113"/>
      <c r="MSW39" s="1113"/>
      <c r="MSX39" s="1113"/>
      <c r="MSY39" s="1113"/>
      <c r="MSZ39" s="1113"/>
      <c r="MTA39" s="1113"/>
      <c r="MTB39" s="1113"/>
      <c r="MTC39" s="1113"/>
      <c r="MTD39" s="1113"/>
      <c r="MTE39" s="1113"/>
      <c r="MTF39" s="1113"/>
      <c r="MTG39" s="1113"/>
      <c r="MTH39" s="1113"/>
      <c r="MTI39" s="1113"/>
      <c r="MTJ39" s="1113"/>
      <c r="MTK39" s="1113"/>
      <c r="MTL39" s="1113"/>
      <c r="MTM39" s="1113"/>
      <c r="MTN39" s="1113"/>
      <c r="MTO39" s="1113"/>
      <c r="MTP39" s="1113"/>
      <c r="MTQ39" s="1113"/>
      <c r="MTR39" s="1113"/>
      <c r="MTS39" s="1113"/>
      <c r="MTT39" s="1113"/>
      <c r="MTU39" s="1113"/>
      <c r="MTV39" s="1113"/>
      <c r="MTW39" s="1113"/>
      <c r="MTX39" s="1113"/>
      <c r="MTY39" s="1113"/>
      <c r="MTZ39" s="1113"/>
      <c r="MUA39" s="1113"/>
      <c r="MUB39" s="1113"/>
      <c r="MUC39" s="1113"/>
      <c r="MUD39" s="1113"/>
      <c r="MUE39" s="1113"/>
      <c r="MUF39" s="1113"/>
      <c r="MUG39" s="1113"/>
      <c r="MUH39" s="1113"/>
      <c r="MUI39" s="1113"/>
      <c r="MUJ39" s="1113"/>
      <c r="MUK39" s="1113"/>
      <c r="MUL39" s="1113"/>
      <c r="MUM39" s="1113"/>
      <c r="MUN39" s="1113"/>
      <c r="MUO39" s="1113"/>
      <c r="MUP39" s="1113"/>
      <c r="MUQ39" s="1113"/>
      <c r="MUR39" s="1113"/>
      <c r="MUS39" s="1113"/>
      <c r="MUT39" s="1113"/>
      <c r="MUU39" s="1113"/>
      <c r="MUV39" s="1113"/>
      <c r="MUW39" s="1113"/>
      <c r="MUX39" s="1113"/>
      <c r="MUY39" s="1113"/>
      <c r="MUZ39" s="1113"/>
      <c r="MVA39" s="1113"/>
      <c r="MVB39" s="1113"/>
      <c r="MVC39" s="1113"/>
      <c r="MVD39" s="1113"/>
      <c r="MVE39" s="1113"/>
      <c r="MVF39" s="1113"/>
      <c r="MVG39" s="1113"/>
      <c r="MVH39" s="1113"/>
      <c r="MVI39" s="1113"/>
      <c r="MVJ39" s="1113"/>
      <c r="MVK39" s="1113"/>
      <c r="MVL39" s="1113"/>
      <c r="MVM39" s="1113"/>
      <c r="MVN39" s="1113"/>
      <c r="MVO39" s="1113"/>
      <c r="MVP39" s="1113"/>
      <c r="MVQ39" s="1113"/>
      <c r="MVR39" s="1113"/>
      <c r="MVS39" s="1113"/>
      <c r="MVT39" s="1113"/>
      <c r="MVU39" s="1113"/>
      <c r="MVV39" s="1113"/>
      <c r="MVW39" s="1113"/>
      <c r="MVX39" s="1113"/>
      <c r="MVY39" s="1113"/>
      <c r="MVZ39" s="1113"/>
      <c r="MWA39" s="1113"/>
      <c r="MWB39" s="1113"/>
      <c r="MWC39" s="1113"/>
      <c r="MWD39" s="1113"/>
      <c r="MWE39" s="1113"/>
      <c r="MWF39" s="1113"/>
      <c r="MWG39" s="1113"/>
      <c r="MWH39" s="1113"/>
      <c r="MWI39" s="1113"/>
      <c r="MWJ39" s="1113"/>
      <c r="MWK39" s="1113"/>
      <c r="MWL39" s="1113"/>
      <c r="MWM39" s="1113"/>
      <c r="MWN39" s="1113"/>
      <c r="MWO39" s="1113"/>
      <c r="MWP39" s="1113"/>
      <c r="MWQ39" s="1113"/>
      <c r="MWR39" s="1113"/>
      <c r="MWS39" s="1113"/>
      <c r="MWT39" s="1113"/>
      <c r="MWU39" s="1113"/>
      <c r="MWV39" s="1113"/>
      <c r="MWW39" s="1113"/>
      <c r="MWX39" s="1113"/>
      <c r="MWY39" s="1113"/>
      <c r="MWZ39" s="1113"/>
      <c r="MXA39" s="1113"/>
      <c r="MXB39" s="1113"/>
      <c r="MXC39" s="1113"/>
      <c r="MXD39" s="1113"/>
      <c r="MXE39" s="1113"/>
      <c r="MXF39" s="1113"/>
      <c r="MXG39" s="1113"/>
      <c r="MXH39" s="1113"/>
      <c r="MXI39" s="1113"/>
      <c r="MXJ39" s="1113"/>
      <c r="MXK39" s="1113"/>
      <c r="MXL39" s="1113"/>
      <c r="MXM39" s="1113"/>
      <c r="MXN39" s="1113"/>
      <c r="MXO39" s="1113"/>
      <c r="MXP39" s="1113"/>
      <c r="MXQ39" s="1113"/>
      <c r="MXR39" s="1113"/>
      <c r="MXS39" s="1113"/>
      <c r="MXT39" s="1113"/>
      <c r="MXU39" s="1113"/>
      <c r="MXV39" s="1113"/>
      <c r="MXW39" s="1113"/>
      <c r="MXX39" s="1113"/>
      <c r="MXY39" s="1113"/>
      <c r="MXZ39" s="1113"/>
      <c r="MYA39" s="1113"/>
      <c r="MYB39" s="1113"/>
      <c r="MYC39" s="1113"/>
      <c r="MYD39" s="1113"/>
      <c r="MYE39" s="1113"/>
      <c r="MYF39" s="1113"/>
      <c r="MYG39" s="1113"/>
      <c r="MYH39" s="1113"/>
      <c r="MYI39" s="1113"/>
      <c r="MYJ39" s="1113"/>
      <c r="MYK39" s="1113"/>
      <c r="MYL39" s="1113"/>
      <c r="MYM39" s="1113"/>
      <c r="MYN39" s="1113"/>
      <c r="MYO39" s="1113"/>
      <c r="MYP39" s="1113"/>
      <c r="MYQ39" s="1113"/>
      <c r="MYR39" s="1113"/>
      <c r="MYS39" s="1113"/>
      <c r="MYT39" s="1113"/>
      <c r="MYU39" s="1113"/>
      <c r="MYV39" s="1113"/>
      <c r="MYW39" s="1113"/>
      <c r="MYX39" s="1113"/>
      <c r="MYY39" s="1113"/>
      <c r="MYZ39" s="1113"/>
      <c r="MZA39" s="1113"/>
      <c r="MZB39" s="1113"/>
      <c r="MZC39" s="1113"/>
      <c r="MZD39" s="1113"/>
      <c r="MZE39" s="1113"/>
      <c r="MZF39" s="1113"/>
      <c r="MZG39" s="1113"/>
      <c r="MZH39" s="1113"/>
      <c r="MZI39" s="1113"/>
      <c r="MZJ39" s="1113"/>
      <c r="MZK39" s="1113"/>
      <c r="MZL39" s="1113"/>
      <c r="MZM39" s="1113"/>
      <c r="MZN39" s="1113"/>
      <c r="MZO39" s="1113"/>
      <c r="MZP39" s="1113"/>
      <c r="MZQ39" s="1113"/>
      <c r="MZR39" s="1113"/>
      <c r="MZS39" s="1113"/>
      <c r="MZT39" s="1113"/>
      <c r="MZU39" s="1113"/>
      <c r="MZV39" s="1113"/>
      <c r="MZW39" s="1113"/>
      <c r="MZX39" s="1113"/>
      <c r="MZY39" s="1113"/>
      <c r="MZZ39" s="1113"/>
      <c r="NAA39" s="1113"/>
      <c r="NAB39" s="1113"/>
      <c r="NAC39" s="1113"/>
      <c r="NAD39" s="1113"/>
      <c r="NAE39" s="1113"/>
      <c r="NAF39" s="1113"/>
      <c r="NAG39" s="1113"/>
      <c r="NAH39" s="1113"/>
      <c r="NAI39" s="1113"/>
      <c r="NAJ39" s="1113"/>
      <c r="NAK39" s="1113"/>
      <c r="NAL39" s="1113"/>
      <c r="NAM39" s="1113"/>
      <c r="NAN39" s="1113"/>
      <c r="NAO39" s="1113"/>
      <c r="NAP39" s="1113"/>
      <c r="NAQ39" s="1113"/>
      <c r="NAR39" s="1113"/>
      <c r="NAS39" s="1113"/>
      <c r="NAT39" s="1113"/>
      <c r="NAU39" s="1113"/>
      <c r="NAV39" s="1113"/>
      <c r="NAW39" s="1113"/>
      <c r="NAX39" s="1113"/>
      <c r="NAY39" s="1113"/>
      <c r="NAZ39" s="1113"/>
      <c r="NBA39" s="1113"/>
      <c r="NBB39" s="1113"/>
      <c r="NBC39" s="1113"/>
      <c r="NBD39" s="1113"/>
      <c r="NBE39" s="1113"/>
      <c r="NBF39" s="1113"/>
      <c r="NBG39" s="1113"/>
      <c r="NBH39" s="1113"/>
      <c r="NBI39" s="1113"/>
      <c r="NBJ39" s="1113"/>
      <c r="NBK39" s="1113"/>
      <c r="NBL39" s="1113"/>
      <c r="NBM39" s="1113"/>
      <c r="NBN39" s="1113"/>
      <c r="NBO39" s="1113"/>
      <c r="NBP39" s="1113"/>
      <c r="NBQ39" s="1113"/>
      <c r="NBR39" s="1113"/>
      <c r="NBS39" s="1113"/>
      <c r="NBT39" s="1113"/>
      <c r="NBU39" s="1113"/>
      <c r="NBV39" s="1113"/>
      <c r="NBW39" s="1113"/>
      <c r="NBX39" s="1113"/>
      <c r="NBY39" s="1113"/>
      <c r="NBZ39" s="1113"/>
      <c r="NCA39" s="1113"/>
      <c r="NCB39" s="1113"/>
      <c r="NCC39" s="1113"/>
      <c r="NCD39" s="1113"/>
      <c r="NCE39" s="1113"/>
      <c r="NCF39" s="1113"/>
      <c r="NCG39" s="1113"/>
      <c r="NCH39" s="1113"/>
      <c r="NCI39" s="1113"/>
      <c r="NCJ39" s="1113"/>
      <c r="NCK39" s="1113"/>
      <c r="NCL39" s="1113"/>
      <c r="NCM39" s="1113"/>
      <c r="NCN39" s="1113"/>
      <c r="NCO39" s="1113"/>
      <c r="NCP39" s="1113"/>
      <c r="NCQ39" s="1113"/>
      <c r="NCR39" s="1113"/>
      <c r="NCS39" s="1113"/>
      <c r="NCT39" s="1113"/>
      <c r="NCU39" s="1113"/>
      <c r="NCV39" s="1113"/>
      <c r="NCW39" s="1113"/>
      <c r="NCX39" s="1113"/>
      <c r="NCY39" s="1113"/>
      <c r="NCZ39" s="1113"/>
      <c r="NDA39" s="1113"/>
      <c r="NDB39" s="1113"/>
      <c r="NDC39" s="1113"/>
      <c r="NDD39" s="1113"/>
      <c r="NDE39" s="1113"/>
      <c r="NDF39" s="1113"/>
      <c r="NDG39" s="1113"/>
      <c r="NDH39" s="1113"/>
      <c r="NDI39" s="1113"/>
      <c r="NDJ39" s="1113"/>
      <c r="NDK39" s="1113"/>
      <c r="NDL39" s="1113"/>
      <c r="NDM39" s="1113"/>
      <c r="NDN39" s="1113"/>
      <c r="NDO39" s="1113"/>
      <c r="NDP39" s="1113"/>
      <c r="NDQ39" s="1113"/>
      <c r="NDR39" s="1113"/>
      <c r="NDS39" s="1113"/>
      <c r="NDT39" s="1113"/>
      <c r="NDU39" s="1113"/>
      <c r="NDV39" s="1113"/>
      <c r="NDW39" s="1113"/>
      <c r="NDX39" s="1113"/>
      <c r="NDY39" s="1113"/>
      <c r="NDZ39" s="1113"/>
      <c r="NEA39" s="1113"/>
      <c r="NEB39" s="1113"/>
      <c r="NEC39" s="1113"/>
      <c r="NED39" s="1113"/>
      <c r="NEE39" s="1113"/>
      <c r="NEF39" s="1113"/>
      <c r="NEG39" s="1113"/>
      <c r="NEH39" s="1113"/>
      <c r="NEI39" s="1113"/>
      <c r="NEJ39" s="1113"/>
      <c r="NEK39" s="1113"/>
      <c r="NEL39" s="1113"/>
      <c r="NEM39" s="1113"/>
      <c r="NEN39" s="1113"/>
      <c r="NEO39" s="1113"/>
      <c r="NEP39" s="1113"/>
      <c r="NEQ39" s="1113"/>
      <c r="NER39" s="1113"/>
      <c r="NES39" s="1113"/>
      <c r="NET39" s="1113"/>
      <c r="NEU39" s="1113"/>
      <c r="NEV39" s="1113"/>
      <c r="NEW39" s="1113"/>
      <c r="NEX39" s="1113"/>
      <c r="NEY39" s="1113"/>
      <c r="NEZ39" s="1113"/>
      <c r="NFA39" s="1113"/>
      <c r="NFB39" s="1113"/>
      <c r="NFC39" s="1113"/>
      <c r="NFD39" s="1113"/>
      <c r="NFE39" s="1113"/>
      <c r="NFF39" s="1113"/>
      <c r="NFG39" s="1113"/>
      <c r="NFH39" s="1113"/>
      <c r="NFI39" s="1113"/>
      <c r="NFJ39" s="1113"/>
      <c r="NFK39" s="1113"/>
      <c r="NFL39" s="1113"/>
      <c r="NFM39" s="1113"/>
      <c r="NFN39" s="1113"/>
      <c r="NFO39" s="1113"/>
      <c r="NFP39" s="1113"/>
      <c r="NFQ39" s="1113"/>
      <c r="NFR39" s="1113"/>
      <c r="NFS39" s="1113"/>
      <c r="NFT39" s="1113"/>
      <c r="NFU39" s="1113"/>
      <c r="NFV39" s="1113"/>
      <c r="NFW39" s="1113"/>
      <c r="NFX39" s="1113"/>
      <c r="NFY39" s="1113"/>
      <c r="NFZ39" s="1113"/>
      <c r="NGA39" s="1113"/>
      <c r="NGB39" s="1113"/>
      <c r="NGC39" s="1113"/>
      <c r="NGD39" s="1113"/>
      <c r="NGE39" s="1113"/>
      <c r="NGF39" s="1113"/>
      <c r="NGG39" s="1113"/>
      <c r="NGH39" s="1113"/>
      <c r="NGI39" s="1113"/>
      <c r="NGJ39" s="1113"/>
      <c r="NGK39" s="1113"/>
      <c r="NGL39" s="1113"/>
      <c r="NGM39" s="1113"/>
      <c r="NGN39" s="1113"/>
      <c r="NGO39" s="1113"/>
      <c r="NGP39" s="1113"/>
      <c r="NGQ39" s="1113"/>
      <c r="NGR39" s="1113"/>
      <c r="NGS39" s="1113"/>
      <c r="NGT39" s="1113"/>
      <c r="NGU39" s="1113"/>
      <c r="NGV39" s="1113"/>
      <c r="NGW39" s="1113"/>
      <c r="NGX39" s="1113"/>
      <c r="NGY39" s="1113"/>
      <c r="NGZ39" s="1113"/>
      <c r="NHA39" s="1113"/>
      <c r="NHB39" s="1113"/>
      <c r="NHC39" s="1113"/>
      <c r="NHD39" s="1113"/>
      <c r="NHE39" s="1113"/>
      <c r="NHF39" s="1113"/>
      <c r="NHG39" s="1113"/>
      <c r="NHH39" s="1113"/>
      <c r="NHI39" s="1113"/>
      <c r="NHJ39" s="1113"/>
      <c r="NHK39" s="1113"/>
      <c r="NHL39" s="1113"/>
      <c r="NHM39" s="1113"/>
      <c r="NHN39" s="1113"/>
      <c r="NHO39" s="1113"/>
      <c r="NHP39" s="1113"/>
      <c r="NHQ39" s="1113"/>
      <c r="NHR39" s="1113"/>
      <c r="NHS39" s="1113"/>
      <c r="NHT39" s="1113"/>
      <c r="NHU39" s="1113"/>
      <c r="NHV39" s="1113"/>
      <c r="NHW39" s="1113"/>
      <c r="NHX39" s="1113"/>
      <c r="NHY39" s="1113"/>
      <c r="NHZ39" s="1113"/>
      <c r="NIA39" s="1113"/>
      <c r="NIB39" s="1113"/>
      <c r="NIC39" s="1113"/>
      <c r="NID39" s="1113"/>
      <c r="NIE39" s="1113"/>
      <c r="NIF39" s="1113"/>
      <c r="NIG39" s="1113"/>
      <c r="NIH39" s="1113"/>
      <c r="NII39" s="1113"/>
      <c r="NIJ39" s="1113"/>
      <c r="NIK39" s="1113"/>
      <c r="NIL39" s="1113"/>
      <c r="NIM39" s="1113"/>
      <c r="NIN39" s="1113"/>
      <c r="NIO39" s="1113"/>
      <c r="NIP39" s="1113"/>
      <c r="NIQ39" s="1113"/>
      <c r="NIR39" s="1113"/>
      <c r="NIS39" s="1113"/>
      <c r="NIT39" s="1113"/>
      <c r="NIU39" s="1113"/>
      <c r="NIV39" s="1113"/>
      <c r="NIW39" s="1113"/>
      <c r="NIX39" s="1113"/>
      <c r="NIY39" s="1113"/>
      <c r="NIZ39" s="1113"/>
      <c r="NJA39" s="1113"/>
      <c r="NJB39" s="1113"/>
      <c r="NJC39" s="1113"/>
      <c r="NJD39" s="1113"/>
      <c r="NJE39" s="1113"/>
      <c r="NJF39" s="1113"/>
      <c r="NJG39" s="1113"/>
      <c r="NJH39" s="1113"/>
      <c r="NJI39" s="1113"/>
      <c r="NJJ39" s="1113"/>
      <c r="NJK39" s="1113"/>
      <c r="NJL39" s="1113"/>
      <c r="NJM39" s="1113"/>
      <c r="NJN39" s="1113"/>
      <c r="NJO39" s="1113"/>
      <c r="NJP39" s="1113"/>
      <c r="NJQ39" s="1113"/>
      <c r="NJR39" s="1113"/>
      <c r="NJS39" s="1113"/>
      <c r="NJT39" s="1113"/>
      <c r="NJU39" s="1113"/>
      <c r="NJV39" s="1113"/>
      <c r="NJW39" s="1113"/>
      <c r="NJX39" s="1113"/>
      <c r="NJY39" s="1113"/>
      <c r="NJZ39" s="1113"/>
      <c r="NKA39" s="1113"/>
      <c r="NKB39" s="1113"/>
      <c r="NKC39" s="1113"/>
      <c r="NKD39" s="1113"/>
      <c r="NKE39" s="1113"/>
      <c r="NKF39" s="1113"/>
      <c r="NKG39" s="1113"/>
      <c r="NKH39" s="1113"/>
      <c r="NKI39" s="1113"/>
      <c r="NKJ39" s="1113"/>
      <c r="NKK39" s="1113"/>
      <c r="NKL39" s="1113"/>
      <c r="NKM39" s="1113"/>
      <c r="NKN39" s="1113"/>
      <c r="NKO39" s="1113"/>
      <c r="NKP39" s="1113"/>
      <c r="NKQ39" s="1113"/>
      <c r="NKR39" s="1113"/>
      <c r="NKS39" s="1113"/>
      <c r="NKT39" s="1113"/>
      <c r="NKU39" s="1113"/>
      <c r="NKV39" s="1113"/>
      <c r="NKW39" s="1113"/>
      <c r="NKX39" s="1113"/>
      <c r="NKY39" s="1113"/>
      <c r="NKZ39" s="1113"/>
      <c r="NLA39" s="1113"/>
      <c r="NLB39" s="1113"/>
      <c r="NLC39" s="1113"/>
      <c r="NLD39" s="1113"/>
      <c r="NLE39" s="1113"/>
      <c r="NLF39" s="1113"/>
      <c r="NLG39" s="1113"/>
      <c r="NLH39" s="1113"/>
      <c r="NLI39" s="1113"/>
      <c r="NLJ39" s="1113"/>
      <c r="NLK39" s="1113"/>
      <c r="NLL39" s="1113"/>
      <c r="NLM39" s="1113"/>
      <c r="NLN39" s="1113"/>
      <c r="NLO39" s="1113"/>
      <c r="NLP39" s="1113"/>
      <c r="NLQ39" s="1113"/>
      <c r="NLR39" s="1113"/>
      <c r="NLS39" s="1113"/>
      <c r="NLT39" s="1113"/>
      <c r="NLU39" s="1113"/>
      <c r="NLV39" s="1113"/>
      <c r="NLW39" s="1113"/>
      <c r="NLX39" s="1113"/>
      <c r="NLY39" s="1113"/>
      <c r="NLZ39" s="1113"/>
      <c r="NMA39" s="1113"/>
      <c r="NMB39" s="1113"/>
      <c r="NMC39" s="1113"/>
      <c r="NMD39" s="1113"/>
      <c r="NME39" s="1113"/>
      <c r="NMF39" s="1113"/>
      <c r="NMG39" s="1113"/>
      <c r="NMH39" s="1113"/>
      <c r="NMI39" s="1113"/>
      <c r="NMJ39" s="1113"/>
      <c r="NMK39" s="1113"/>
      <c r="NML39" s="1113"/>
      <c r="NMM39" s="1113"/>
      <c r="NMN39" s="1113"/>
      <c r="NMO39" s="1113"/>
      <c r="NMP39" s="1113"/>
      <c r="NMQ39" s="1113"/>
      <c r="NMR39" s="1113"/>
      <c r="NMS39" s="1113"/>
      <c r="NMT39" s="1113"/>
      <c r="NMU39" s="1113"/>
      <c r="NMV39" s="1113"/>
      <c r="NMW39" s="1113"/>
      <c r="NMX39" s="1113"/>
      <c r="NMY39" s="1113"/>
      <c r="NMZ39" s="1113"/>
      <c r="NNA39" s="1113"/>
      <c r="NNB39" s="1113"/>
      <c r="NNC39" s="1113"/>
      <c r="NND39" s="1113"/>
      <c r="NNE39" s="1113"/>
      <c r="NNF39" s="1113"/>
      <c r="NNG39" s="1113"/>
      <c r="NNH39" s="1113"/>
      <c r="NNI39" s="1113"/>
      <c r="NNJ39" s="1113"/>
      <c r="NNK39" s="1113"/>
      <c r="NNL39" s="1113"/>
      <c r="NNM39" s="1113"/>
      <c r="NNN39" s="1113"/>
      <c r="NNO39" s="1113"/>
      <c r="NNP39" s="1113"/>
      <c r="NNQ39" s="1113"/>
      <c r="NNR39" s="1113"/>
      <c r="NNS39" s="1113"/>
      <c r="NNT39" s="1113"/>
      <c r="NNU39" s="1113"/>
      <c r="NNV39" s="1113"/>
      <c r="NNW39" s="1113"/>
      <c r="NNX39" s="1113"/>
      <c r="NNY39" s="1113"/>
      <c r="NNZ39" s="1113"/>
      <c r="NOA39" s="1113"/>
      <c r="NOB39" s="1113"/>
      <c r="NOC39" s="1113"/>
      <c r="NOD39" s="1113"/>
      <c r="NOE39" s="1113"/>
      <c r="NOF39" s="1113"/>
      <c r="NOG39" s="1113"/>
      <c r="NOH39" s="1113"/>
      <c r="NOI39" s="1113"/>
      <c r="NOJ39" s="1113"/>
      <c r="NOK39" s="1113"/>
      <c r="NOL39" s="1113"/>
      <c r="NOM39" s="1113"/>
      <c r="NON39" s="1113"/>
      <c r="NOO39" s="1113"/>
      <c r="NOP39" s="1113"/>
      <c r="NOQ39" s="1113"/>
      <c r="NOR39" s="1113"/>
      <c r="NOS39" s="1113"/>
      <c r="NOT39" s="1113"/>
      <c r="NOU39" s="1113"/>
      <c r="NOV39" s="1113"/>
      <c r="NOW39" s="1113"/>
      <c r="NOX39" s="1113"/>
      <c r="NOY39" s="1113"/>
      <c r="NOZ39" s="1113"/>
      <c r="NPA39" s="1113"/>
      <c r="NPB39" s="1113"/>
      <c r="NPC39" s="1113"/>
      <c r="NPD39" s="1113"/>
      <c r="NPE39" s="1113"/>
      <c r="NPF39" s="1113"/>
      <c r="NPG39" s="1113"/>
      <c r="NPH39" s="1113"/>
      <c r="NPI39" s="1113"/>
      <c r="NPJ39" s="1113"/>
      <c r="NPK39" s="1113"/>
      <c r="NPL39" s="1113"/>
      <c r="NPM39" s="1113"/>
      <c r="NPN39" s="1113"/>
      <c r="NPO39" s="1113"/>
      <c r="NPP39" s="1113"/>
      <c r="NPQ39" s="1113"/>
      <c r="NPR39" s="1113"/>
      <c r="NPS39" s="1113"/>
      <c r="NPT39" s="1113"/>
      <c r="NPU39" s="1113"/>
      <c r="NPV39" s="1113"/>
      <c r="NPW39" s="1113"/>
      <c r="NPX39" s="1113"/>
      <c r="NPY39" s="1113"/>
      <c r="NPZ39" s="1113"/>
      <c r="NQA39" s="1113"/>
      <c r="NQB39" s="1113"/>
      <c r="NQC39" s="1113"/>
      <c r="NQD39" s="1113"/>
      <c r="NQE39" s="1113"/>
      <c r="NQF39" s="1113"/>
      <c r="NQG39" s="1113"/>
      <c r="NQH39" s="1113"/>
      <c r="NQI39" s="1113"/>
      <c r="NQJ39" s="1113"/>
      <c r="NQK39" s="1113"/>
      <c r="NQL39" s="1113"/>
      <c r="NQM39" s="1113"/>
      <c r="NQN39" s="1113"/>
      <c r="NQO39" s="1113"/>
      <c r="NQP39" s="1113"/>
      <c r="NQQ39" s="1113"/>
      <c r="NQR39" s="1113"/>
      <c r="NQS39" s="1113"/>
      <c r="NQT39" s="1113"/>
      <c r="NQU39" s="1113"/>
      <c r="NQV39" s="1113"/>
      <c r="NQW39" s="1113"/>
      <c r="NQX39" s="1113"/>
      <c r="NQY39" s="1113"/>
      <c r="NQZ39" s="1113"/>
      <c r="NRA39" s="1113"/>
      <c r="NRB39" s="1113"/>
      <c r="NRC39" s="1113"/>
      <c r="NRD39" s="1113"/>
      <c r="NRE39" s="1113"/>
      <c r="NRF39" s="1113"/>
      <c r="NRG39" s="1113"/>
      <c r="NRH39" s="1113"/>
      <c r="NRI39" s="1113"/>
      <c r="NRJ39" s="1113"/>
      <c r="NRK39" s="1113"/>
      <c r="NRL39" s="1113"/>
      <c r="NRM39" s="1113"/>
      <c r="NRN39" s="1113"/>
      <c r="NRO39" s="1113"/>
      <c r="NRP39" s="1113"/>
      <c r="NRQ39" s="1113"/>
      <c r="NRR39" s="1113"/>
      <c r="NRS39" s="1113"/>
      <c r="NRT39" s="1113"/>
      <c r="NRU39" s="1113"/>
      <c r="NRV39" s="1113"/>
      <c r="NRW39" s="1113"/>
      <c r="NRX39" s="1113"/>
      <c r="NRY39" s="1113"/>
      <c r="NRZ39" s="1113"/>
      <c r="NSA39" s="1113"/>
      <c r="NSB39" s="1113"/>
      <c r="NSC39" s="1113"/>
      <c r="NSD39" s="1113"/>
      <c r="NSE39" s="1113"/>
      <c r="NSF39" s="1113"/>
      <c r="NSG39" s="1113"/>
      <c r="NSH39" s="1113"/>
      <c r="NSI39" s="1113"/>
      <c r="NSJ39" s="1113"/>
      <c r="NSK39" s="1113"/>
      <c r="NSL39" s="1113"/>
      <c r="NSM39" s="1113"/>
      <c r="NSN39" s="1113"/>
      <c r="NSO39" s="1113"/>
      <c r="NSP39" s="1113"/>
      <c r="NSQ39" s="1113"/>
      <c r="NSR39" s="1113"/>
      <c r="NSS39" s="1113"/>
      <c r="NST39" s="1113"/>
      <c r="NSU39" s="1113"/>
      <c r="NSV39" s="1113"/>
      <c r="NSW39" s="1113"/>
      <c r="NSX39" s="1113"/>
      <c r="NSY39" s="1113"/>
      <c r="NSZ39" s="1113"/>
      <c r="NTA39" s="1113"/>
      <c r="NTB39" s="1113"/>
      <c r="NTC39" s="1113"/>
      <c r="NTD39" s="1113"/>
      <c r="NTE39" s="1113"/>
      <c r="NTF39" s="1113"/>
      <c r="NTG39" s="1113"/>
      <c r="NTH39" s="1113"/>
      <c r="NTI39" s="1113"/>
      <c r="NTJ39" s="1113"/>
      <c r="NTK39" s="1113"/>
      <c r="NTL39" s="1113"/>
      <c r="NTM39" s="1113"/>
      <c r="NTN39" s="1113"/>
      <c r="NTO39" s="1113"/>
      <c r="NTP39" s="1113"/>
      <c r="NTQ39" s="1113"/>
      <c r="NTR39" s="1113"/>
      <c r="NTS39" s="1113"/>
      <c r="NTT39" s="1113"/>
      <c r="NTU39" s="1113"/>
      <c r="NTV39" s="1113"/>
      <c r="NTW39" s="1113"/>
      <c r="NTX39" s="1113"/>
      <c r="NTY39" s="1113"/>
      <c r="NTZ39" s="1113"/>
      <c r="NUA39" s="1113"/>
      <c r="NUB39" s="1113"/>
      <c r="NUC39" s="1113"/>
      <c r="NUD39" s="1113"/>
      <c r="NUE39" s="1113"/>
      <c r="NUF39" s="1113"/>
      <c r="NUG39" s="1113"/>
      <c r="NUH39" s="1113"/>
      <c r="NUI39" s="1113"/>
      <c r="NUJ39" s="1113"/>
      <c r="NUK39" s="1113"/>
      <c r="NUL39" s="1113"/>
      <c r="NUM39" s="1113"/>
      <c r="NUN39" s="1113"/>
      <c r="NUO39" s="1113"/>
      <c r="NUP39" s="1113"/>
      <c r="NUQ39" s="1113"/>
      <c r="NUR39" s="1113"/>
      <c r="NUS39" s="1113"/>
      <c r="NUT39" s="1113"/>
      <c r="NUU39" s="1113"/>
      <c r="NUV39" s="1113"/>
      <c r="NUW39" s="1113"/>
      <c r="NUX39" s="1113"/>
      <c r="NUY39" s="1113"/>
      <c r="NUZ39" s="1113"/>
      <c r="NVA39" s="1113"/>
      <c r="NVB39" s="1113"/>
      <c r="NVC39" s="1113"/>
      <c r="NVD39" s="1113"/>
      <c r="NVE39" s="1113"/>
      <c r="NVF39" s="1113"/>
      <c r="NVG39" s="1113"/>
      <c r="NVH39" s="1113"/>
      <c r="NVI39" s="1113"/>
      <c r="NVJ39" s="1113"/>
      <c r="NVK39" s="1113"/>
      <c r="NVL39" s="1113"/>
      <c r="NVM39" s="1113"/>
      <c r="NVN39" s="1113"/>
      <c r="NVO39" s="1113"/>
      <c r="NVP39" s="1113"/>
      <c r="NVQ39" s="1113"/>
      <c r="NVR39" s="1113"/>
      <c r="NVS39" s="1113"/>
      <c r="NVT39" s="1113"/>
      <c r="NVU39" s="1113"/>
      <c r="NVV39" s="1113"/>
      <c r="NVW39" s="1113"/>
      <c r="NVX39" s="1113"/>
      <c r="NVY39" s="1113"/>
      <c r="NVZ39" s="1113"/>
      <c r="NWA39" s="1113"/>
      <c r="NWB39" s="1113"/>
      <c r="NWC39" s="1113"/>
      <c r="NWD39" s="1113"/>
      <c r="NWE39" s="1113"/>
      <c r="NWF39" s="1113"/>
      <c r="NWG39" s="1113"/>
      <c r="NWH39" s="1113"/>
      <c r="NWI39" s="1113"/>
      <c r="NWJ39" s="1113"/>
      <c r="NWK39" s="1113"/>
      <c r="NWL39" s="1113"/>
      <c r="NWM39" s="1113"/>
      <c r="NWN39" s="1113"/>
      <c r="NWO39" s="1113"/>
      <c r="NWP39" s="1113"/>
      <c r="NWQ39" s="1113"/>
      <c r="NWR39" s="1113"/>
      <c r="NWS39" s="1113"/>
      <c r="NWT39" s="1113"/>
      <c r="NWU39" s="1113"/>
      <c r="NWV39" s="1113"/>
      <c r="NWW39" s="1113"/>
      <c r="NWX39" s="1113"/>
      <c r="NWY39" s="1113"/>
      <c r="NWZ39" s="1113"/>
      <c r="NXA39" s="1113"/>
      <c r="NXB39" s="1113"/>
      <c r="NXC39" s="1113"/>
      <c r="NXD39" s="1113"/>
      <c r="NXE39" s="1113"/>
      <c r="NXF39" s="1113"/>
      <c r="NXG39" s="1113"/>
      <c r="NXH39" s="1113"/>
      <c r="NXI39" s="1113"/>
      <c r="NXJ39" s="1113"/>
      <c r="NXK39" s="1113"/>
      <c r="NXL39" s="1113"/>
      <c r="NXM39" s="1113"/>
      <c r="NXN39" s="1113"/>
      <c r="NXO39" s="1113"/>
      <c r="NXP39" s="1113"/>
      <c r="NXQ39" s="1113"/>
      <c r="NXR39" s="1113"/>
      <c r="NXS39" s="1113"/>
      <c r="NXT39" s="1113"/>
      <c r="NXU39" s="1113"/>
      <c r="NXV39" s="1113"/>
      <c r="NXW39" s="1113"/>
      <c r="NXX39" s="1113"/>
      <c r="NXY39" s="1113"/>
      <c r="NXZ39" s="1113"/>
      <c r="NYA39" s="1113"/>
      <c r="NYB39" s="1113"/>
      <c r="NYC39" s="1113"/>
      <c r="NYD39" s="1113"/>
      <c r="NYE39" s="1113"/>
      <c r="NYF39" s="1113"/>
      <c r="NYG39" s="1113"/>
      <c r="NYH39" s="1113"/>
      <c r="NYI39" s="1113"/>
      <c r="NYJ39" s="1113"/>
      <c r="NYK39" s="1113"/>
      <c r="NYL39" s="1113"/>
      <c r="NYM39" s="1113"/>
      <c r="NYN39" s="1113"/>
      <c r="NYO39" s="1113"/>
      <c r="NYP39" s="1113"/>
      <c r="NYQ39" s="1113"/>
      <c r="NYR39" s="1113"/>
      <c r="NYS39" s="1113"/>
      <c r="NYT39" s="1113"/>
      <c r="NYU39" s="1113"/>
      <c r="NYV39" s="1113"/>
      <c r="NYW39" s="1113"/>
      <c r="NYX39" s="1113"/>
      <c r="NYY39" s="1113"/>
      <c r="NYZ39" s="1113"/>
      <c r="NZA39" s="1113"/>
      <c r="NZB39" s="1113"/>
      <c r="NZC39" s="1113"/>
      <c r="NZD39" s="1113"/>
      <c r="NZE39" s="1113"/>
      <c r="NZF39" s="1113"/>
      <c r="NZG39" s="1113"/>
      <c r="NZH39" s="1113"/>
      <c r="NZI39" s="1113"/>
      <c r="NZJ39" s="1113"/>
      <c r="NZK39" s="1113"/>
      <c r="NZL39" s="1113"/>
      <c r="NZM39" s="1113"/>
      <c r="NZN39" s="1113"/>
      <c r="NZO39" s="1113"/>
      <c r="NZP39" s="1113"/>
      <c r="NZQ39" s="1113"/>
      <c r="NZR39" s="1113"/>
      <c r="NZS39" s="1113"/>
      <c r="NZT39" s="1113"/>
      <c r="NZU39" s="1113"/>
      <c r="NZV39" s="1113"/>
      <c r="NZW39" s="1113"/>
      <c r="NZX39" s="1113"/>
      <c r="NZY39" s="1113"/>
      <c r="NZZ39" s="1113"/>
      <c r="OAA39" s="1113"/>
      <c r="OAB39" s="1113"/>
      <c r="OAC39" s="1113"/>
      <c r="OAD39" s="1113"/>
      <c r="OAE39" s="1113"/>
      <c r="OAF39" s="1113"/>
      <c r="OAG39" s="1113"/>
      <c r="OAH39" s="1113"/>
      <c r="OAI39" s="1113"/>
      <c r="OAJ39" s="1113"/>
      <c r="OAK39" s="1113"/>
      <c r="OAL39" s="1113"/>
      <c r="OAM39" s="1113"/>
      <c r="OAN39" s="1113"/>
      <c r="OAO39" s="1113"/>
      <c r="OAP39" s="1113"/>
      <c r="OAQ39" s="1113"/>
      <c r="OAR39" s="1113"/>
      <c r="OAS39" s="1113"/>
      <c r="OAT39" s="1113"/>
      <c r="OAU39" s="1113"/>
      <c r="OAV39" s="1113"/>
      <c r="OAW39" s="1113"/>
      <c r="OAX39" s="1113"/>
      <c r="OAY39" s="1113"/>
      <c r="OAZ39" s="1113"/>
      <c r="OBA39" s="1113"/>
      <c r="OBB39" s="1113"/>
      <c r="OBC39" s="1113"/>
      <c r="OBD39" s="1113"/>
      <c r="OBE39" s="1113"/>
      <c r="OBF39" s="1113"/>
      <c r="OBG39" s="1113"/>
      <c r="OBH39" s="1113"/>
      <c r="OBI39" s="1113"/>
      <c r="OBJ39" s="1113"/>
      <c r="OBK39" s="1113"/>
      <c r="OBL39" s="1113"/>
      <c r="OBM39" s="1113"/>
      <c r="OBN39" s="1113"/>
      <c r="OBO39" s="1113"/>
      <c r="OBP39" s="1113"/>
      <c r="OBQ39" s="1113"/>
      <c r="OBR39" s="1113"/>
      <c r="OBS39" s="1113"/>
      <c r="OBT39" s="1113"/>
      <c r="OBU39" s="1113"/>
      <c r="OBV39" s="1113"/>
      <c r="OBW39" s="1113"/>
      <c r="OBX39" s="1113"/>
      <c r="OBY39" s="1113"/>
      <c r="OBZ39" s="1113"/>
      <c r="OCA39" s="1113"/>
      <c r="OCB39" s="1113"/>
      <c r="OCC39" s="1113"/>
      <c r="OCD39" s="1113"/>
      <c r="OCE39" s="1113"/>
      <c r="OCF39" s="1113"/>
      <c r="OCG39" s="1113"/>
      <c r="OCH39" s="1113"/>
      <c r="OCI39" s="1113"/>
      <c r="OCJ39" s="1113"/>
      <c r="OCK39" s="1113"/>
      <c r="OCL39" s="1113"/>
      <c r="OCM39" s="1113"/>
      <c r="OCN39" s="1113"/>
      <c r="OCO39" s="1113"/>
      <c r="OCP39" s="1113"/>
      <c r="OCQ39" s="1113"/>
      <c r="OCR39" s="1113"/>
      <c r="OCS39" s="1113"/>
      <c r="OCT39" s="1113"/>
      <c r="OCU39" s="1113"/>
      <c r="OCV39" s="1113"/>
      <c r="OCW39" s="1113"/>
      <c r="OCX39" s="1113"/>
      <c r="OCY39" s="1113"/>
      <c r="OCZ39" s="1113"/>
      <c r="ODA39" s="1113"/>
      <c r="ODB39" s="1113"/>
      <c r="ODC39" s="1113"/>
      <c r="ODD39" s="1113"/>
      <c r="ODE39" s="1113"/>
      <c r="ODF39" s="1113"/>
      <c r="ODG39" s="1113"/>
      <c r="ODH39" s="1113"/>
      <c r="ODI39" s="1113"/>
      <c r="ODJ39" s="1113"/>
      <c r="ODK39" s="1113"/>
      <c r="ODL39" s="1113"/>
      <c r="ODM39" s="1113"/>
      <c r="ODN39" s="1113"/>
      <c r="ODO39" s="1113"/>
      <c r="ODP39" s="1113"/>
      <c r="ODQ39" s="1113"/>
      <c r="ODR39" s="1113"/>
      <c r="ODS39" s="1113"/>
      <c r="ODT39" s="1113"/>
      <c r="ODU39" s="1113"/>
      <c r="ODV39" s="1113"/>
      <c r="ODW39" s="1113"/>
      <c r="ODX39" s="1113"/>
      <c r="ODY39" s="1113"/>
      <c r="ODZ39" s="1113"/>
      <c r="OEA39" s="1113"/>
      <c r="OEB39" s="1113"/>
      <c r="OEC39" s="1113"/>
      <c r="OED39" s="1113"/>
      <c r="OEE39" s="1113"/>
      <c r="OEF39" s="1113"/>
      <c r="OEG39" s="1113"/>
      <c r="OEH39" s="1113"/>
      <c r="OEI39" s="1113"/>
      <c r="OEJ39" s="1113"/>
      <c r="OEK39" s="1113"/>
      <c r="OEL39" s="1113"/>
      <c r="OEM39" s="1113"/>
      <c r="OEN39" s="1113"/>
      <c r="OEO39" s="1113"/>
      <c r="OEP39" s="1113"/>
      <c r="OEQ39" s="1113"/>
      <c r="OER39" s="1113"/>
      <c r="OES39" s="1113"/>
      <c r="OET39" s="1113"/>
      <c r="OEU39" s="1113"/>
      <c r="OEV39" s="1113"/>
      <c r="OEW39" s="1113"/>
      <c r="OEX39" s="1113"/>
      <c r="OEY39" s="1113"/>
      <c r="OEZ39" s="1113"/>
      <c r="OFA39" s="1113"/>
      <c r="OFB39" s="1113"/>
      <c r="OFC39" s="1113"/>
      <c r="OFD39" s="1113"/>
      <c r="OFE39" s="1113"/>
      <c r="OFF39" s="1113"/>
      <c r="OFG39" s="1113"/>
      <c r="OFH39" s="1113"/>
      <c r="OFI39" s="1113"/>
      <c r="OFJ39" s="1113"/>
      <c r="OFK39" s="1113"/>
      <c r="OFL39" s="1113"/>
      <c r="OFM39" s="1113"/>
      <c r="OFN39" s="1113"/>
      <c r="OFO39" s="1113"/>
      <c r="OFP39" s="1113"/>
      <c r="OFQ39" s="1113"/>
      <c r="OFR39" s="1113"/>
      <c r="OFS39" s="1113"/>
      <c r="OFT39" s="1113"/>
      <c r="OFU39" s="1113"/>
      <c r="OFV39" s="1113"/>
      <c r="OFW39" s="1113"/>
      <c r="OFX39" s="1113"/>
      <c r="OFY39" s="1113"/>
      <c r="OFZ39" s="1113"/>
      <c r="OGA39" s="1113"/>
      <c r="OGB39" s="1113"/>
      <c r="OGC39" s="1113"/>
      <c r="OGD39" s="1113"/>
      <c r="OGE39" s="1113"/>
      <c r="OGF39" s="1113"/>
      <c r="OGG39" s="1113"/>
      <c r="OGH39" s="1113"/>
      <c r="OGI39" s="1113"/>
      <c r="OGJ39" s="1113"/>
      <c r="OGK39" s="1113"/>
      <c r="OGL39" s="1113"/>
      <c r="OGM39" s="1113"/>
      <c r="OGN39" s="1113"/>
      <c r="OGO39" s="1113"/>
      <c r="OGP39" s="1113"/>
      <c r="OGQ39" s="1113"/>
      <c r="OGR39" s="1113"/>
      <c r="OGS39" s="1113"/>
      <c r="OGT39" s="1113"/>
      <c r="OGU39" s="1113"/>
      <c r="OGV39" s="1113"/>
      <c r="OGW39" s="1113"/>
      <c r="OGX39" s="1113"/>
      <c r="OGY39" s="1113"/>
      <c r="OGZ39" s="1113"/>
      <c r="OHA39" s="1113"/>
      <c r="OHB39" s="1113"/>
      <c r="OHC39" s="1113"/>
      <c r="OHD39" s="1113"/>
      <c r="OHE39" s="1113"/>
      <c r="OHF39" s="1113"/>
      <c r="OHG39" s="1113"/>
      <c r="OHH39" s="1113"/>
      <c r="OHI39" s="1113"/>
      <c r="OHJ39" s="1113"/>
      <c r="OHK39" s="1113"/>
      <c r="OHL39" s="1113"/>
      <c r="OHM39" s="1113"/>
      <c r="OHN39" s="1113"/>
      <c r="OHO39" s="1113"/>
      <c r="OHP39" s="1113"/>
      <c r="OHQ39" s="1113"/>
      <c r="OHR39" s="1113"/>
      <c r="OHS39" s="1113"/>
      <c r="OHT39" s="1113"/>
      <c r="OHU39" s="1113"/>
      <c r="OHV39" s="1113"/>
      <c r="OHW39" s="1113"/>
      <c r="OHX39" s="1113"/>
      <c r="OHY39" s="1113"/>
      <c r="OHZ39" s="1113"/>
      <c r="OIA39" s="1113"/>
      <c r="OIB39" s="1113"/>
      <c r="OIC39" s="1113"/>
      <c r="OID39" s="1113"/>
      <c r="OIE39" s="1113"/>
      <c r="OIF39" s="1113"/>
      <c r="OIG39" s="1113"/>
      <c r="OIH39" s="1113"/>
      <c r="OII39" s="1113"/>
      <c r="OIJ39" s="1113"/>
      <c r="OIK39" s="1113"/>
      <c r="OIL39" s="1113"/>
      <c r="OIM39" s="1113"/>
      <c r="OIN39" s="1113"/>
      <c r="OIO39" s="1113"/>
      <c r="OIP39" s="1113"/>
      <c r="OIQ39" s="1113"/>
      <c r="OIR39" s="1113"/>
      <c r="OIS39" s="1113"/>
      <c r="OIT39" s="1113"/>
      <c r="OIU39" s="1113"/>
      <c r="OIV39" s="1113"/>
      <c r="OIW39" s="1113"/>
      <c r="OIX39" s="1113"/>
      <c r="OIY39" s="1113"/>
      <c r="OIZ39" s="1113"/>
      <c r="OJA39" s="1113"/>
      <c r="OJB39" s="1113"/>
      <c r="OJC39" s="1113"/>
      <c r="OJD39" s="1113"/>
      <c r="OJE39" s="1113"/>
      <c r="OJF39" s="1113"/>
      <c r="OJG39" s="1113"/>
      <c r="OJH39" s="1113"/>
      <c r="OJI39" s="1113"/>
      <c r="OJJ39" s="1113"/>
      <c r="OJK39" s="1113"/>
      <c r="OJL39" s="1113"/>
      <c r="OJM39" s="1113"/>
      <c r="OJN39" s="1113"/>
      <c r="OJO39" s="1113"/>
      <c r="OJP39" s="1113"/>
      <c r="OJQ39" s="1113"/>
      <c r="OJR39" s="1113"/>
      <c r="OJS39" s="1113"/>
      <c r="OJT39" s="1113"/>
      <c r="OJU39" s="1113"/>
      <c r="OJV39" s="1113"/>
      <c r="OJW39" s="1113"/>
      <c r="OJX39" s="1113"/>
      <c r="OJY39" s="1113"/>
      <c r="OJZ39" s="1113"/>
      <c r="OKA39" s="1113"/>
      <c r="OKB39" s="1113"/>
      <c r="OKC39" s="1113"/>
      <c r="OKD39" s="1113"/>
      <c r="OKE39" s="1113"/>
      <c r="OKF39" s="1113"/>
      <c r="OKG39" s="1113"/>
      <c r="OKH39" s="1113"/>
      <c r="OKI39" s="1113"/>
      <c r="OKJ39" s="1113"/>
      <c r="OKK39" s="1113"/>
      <c r="OKL39" s="1113"/>
      <c r="OKM39" s="1113"/>
      <c r="OKN39" s="1113"/>
      <c r="OKO39" s="1113"/>
      <c r="OKP39" s="1113"/>
      <c r="OKQ39" s="1113"/>
      <c r="OKR39" s="1113"/>
      <c r="OKS39" s="1113"/>
      <c r="OKT39" s="1113"/>
      <c r="OKU39" s="1113"/>
      <c r="OKV39" s="1113"/>
      <c r="OKW39" s="1113"/>
      <c r="OKX39" s="1113"/>
      <c r="OKY39" s="1113"/>
      <c r="OKZ39" s="1113"/>
      <c r="OLA39" s="1113"/>
      <c r="OLB39" s="1113"/>
      <c r="OLC39" s="1113"/>
      <c r="OLD39" s="1113"/>
      <c r="OLE39" s="1113"/>
      <c r="OLF39" s="1113"/>
      <c r="OLG39" s="1113"/>
      <c r="OLH39" s="1113"/>
      <c r="OLI39" s="1113"/>
      <c r="OLJ39" s="1113"/>
      <c r="OLK39" s="1113"/>
      <c r="OLL39" s="1113"/>
      <c r="OLM39" s="1113"/>
      <c r="OLN39" s="1113"/>
      <c r="OLO39" s="1113"/>
      <c r="OLP39" s="1113"/>
      <c r="OLQ39" s="1113"/>
      <c r="OLR39" s="1113"/>
      <c r="OLS39" s="1113"/>
      <c r="OLT39" s="1113"/>
      <c r="OLU39" s="1113"/>
      <c r="OLV39" s="1113"/>
      <c r="OLW39" s="1113"/>
      <c r="OLX39" s="1113"/>
      <c r="OLY39" s="1113"/>
      <c r="OLZ39" s="1113"/>
      <c r="OMA39" s="1113"/>
      <c r="OMB39" s="1113"/>
      <c r="OMC39" s="1113"/>
      <c r="OMD39" s="1113"/>
      <c r="OME39" s="1113"/>
      <c r="OMF39" s="1113"/>
      <c r="OMG39" s="1113"/>
      <c r="OMH39" s="1113"/>
      <c r="OMI39" s="1113"/>
      <c r="OMJ39" s="1113"/>
      <c r="OMK39" s="1113"/>
      <c r="OML39" s="1113"/>
      <c r="OMM39" s="1113"/>
      <c r="OMN39" s="1113"/>
      <c r="OMO39" s="1113"/>
      <c r="OMP39" s="1113"/>
      <c r="OMQ39" s="1113"/>
      <c r="OMR39" s="1113"/>
      <c r="OMS39" s="1113"/>
      <c r="OMT39" s="1113"/>
      <c r="OMU39" s="1113"/>
      <c r="OMV39" s="1113"/>
      <c r="OMW39" s="1113"/>
      <c r="OMX39" s="1113"/>
      <c r="OMY39" s="1113"/>
      <c r="OMZ39" s="1113"/>
      <c r="ONA39" s="1113"/>
      <c r="ONB39" s="1113"/>
      <c r="ONC39" s="1113"/>
      <c r="OND39" s="1113"/>
      <c r="ONE39" s="1113"/>
      <c r="ONF39" s="1113"/>
      <c r="ONG39" s="1113"/>
      <c r="ONH39" s="1113"/>
      <c r="ONI39" s="1113"/>
      <c r="ONJ39" s="1113"/>
      <c r="ONK39" s="1113"/>
      <c r="ONL39" s="1113"/>
      <c r="ONM39" s="1113"/>
      <c r="ONN39" s="1113"/>
      <c r="ONO39" s="1113"/>
      <c r="ONP39" s="1113"/>
      <c r="ONQ39" s="1113"/>
      <c r="ONR39" s="1113"/>
      <c r="ONS39" s="1113"/>
      <c r="ONT39" s="1113"/>
      <c r="ONU39" s="1113"/>
      <c r="ONV39" s="1113"/>
      <c r="ONW39" s="1113"/>
      <c r="ONX39" s="1113"/>
      <c r="ONY39" s="1113"/>
      <c r="ONZ39" s="1113"/>
      <c r="OOA39" s="1113"/>
      <c r="OOB39" s="1113"/>
      <c r="OOC39" s="1113"/>
      <c r="OOD39" s="1113"/>
      <c r="OOE39" s="1113"/>
      <c r="OOF39" s="1113"/>
      <c r="OOG39" s="1113"/>
      <c r="OOH39" s="1113"/>
      <c r="OOI39" s="1113"/>
      <c r="OOJ39" s="1113"/>
      <c r="OOK39" s="1113"/>
      <c r="OOL39" s="1113"/>
      <c r="OOM39" s="1113"/>
      <c r="OON39" s="1113"/>
      <c r="OOO39" s="1113"/>
      <c r="OOP39" s="1113"/>
      <c r="OOQ39" s="1113"/>
      <c r="OOR39" s="1113"/>
      <c r="OOS39" s="1113"/>
      <c r="OOT39" s="1113"/>
      <c r="OOU39" s="1113"/>
      <c r="OOV39" s="1113"/>
      <c r="OOW39" s="1113"/>
      <c r="OOX39" s="1113"/>
      <c r="OOY39" s="1113"/>
      <c r="OOZ39" s="1113"/>
      <c r="OPA39" s="1113"/>
      <c r="OPB39" s="1113"/>
      <c r="OPC39" s="1113"/>
      <c r="OPD39" s="1113"/>
      <c r="OPE39" s="1113"/>
      <c r="OPF39" s="1113"/>
      <c r="OPG39" s="1113"/>
      <c r="OPH39" s="1113"/>
      <c r="OPI39" s="1113"/>
      <c r="OPJ39" s="1113"/>
      <c r="OPK39" s="1113"/>
      <c r="OPL39" s="1113"/>
      <c r="OPM39" s="1113"/>
      <c r="OPN39" s="1113"/>
      <c r="OPO39" s="1113"/>
      <c r="OPP39" s="1113"/>
      <c r="OPQ39" s="1113"/>
      <c r="OPR39" s="1113"/>
      <c r="OPS39" s="1113"/>
      <c r="OPT39" s="1113"/>
      <c r="OPU39" s="1113"/>
      <c r="OPV39" s="1113"/>
      <c r="OPW39" s="1113"/>
      <c r="OPX39" s="1113"/>
      <c r="OPY39" s="1113"/>
      <c r="OPZ39" s="1113"/>
      <c r="OQA39" s="1113"/>
      <c r="OQB39" s="1113"/>
      <c r="OQC39" s="1113"/>
      <c r="OQD39" s="1113"/>
      <c r="OQE39" s="1113"/>
      <c r="OQF39" s="1113"/>
      <c r="OQG39" s="1113"/>
      <c r="OQH39" s="1113"/>
      <c r="OQI39" s="1113"/>
      <c r="OQJ39" s="1113"/>
      <c r="OQK39" s="1113"/>
      <c r="OQL39" s="1113"/>
      <c r="OQM39" s="1113"/>
      <c r="OQN39" s="1113"/>
      <c r="OQO39" s="1113"/>
      <c r="OQP39" s="1113"/>
      <c r="OQQ39" s="1113"/>
      <c r="OQR39" s="1113"/>
      <c r="OQS39" s="1113"/>
      <c r="OQT39" s="1113"/>
      <c r="OQU39" s="1113"/>
      <c r="OQV39" s="1113"/>
      <c r="OQW39" s="1113"/>
      <c r="OQX39" s="1113"/>
      <c r="OQY39" s="1113"/>
      <c r="OQZ39" s="1113"/>
      <c r="ORA39" s="1113"/>
      <c r="ORB39" s="1113"/>
      <c r="ORC39" s="1113"/>
      <c r="ORD39" s="1113"/>
      <c r="ORE39" s="1113"/>
      <c r="ORF39" s="1113"/>
      <c r="ORG39" s="1113"/>
      <c r="ORH39" s="1113"/>
      <c r="ORI39" s="1113"/>
      <c r="ORJ39" s="1113"/>
      <c r="ORK39" s="1113"/>
      <c r="ORL39" s="1113"/>
      <c r="ORM39" s="1113"/>
      <c r="ORN39" s="1113"/>
      <c r="ORO39" s="1113"/>
      <c r="ORP39" s="1113"/>
      <c r="ORQ39" s="1113"/>
      <c r="ORR39" s="1113"/>
      <c r="ORS39" s="1113"/>
      <c r="ORT39" s="1113"/>
      <c r="ORU39" s="1113"/>
      <c r="ORV39" s="1113"/>
      <c r="ORW39" s="1113"/>
      <c r="ORX39" s="1113"/>
      <c r="ORY39" s="1113"/>
      <c r="ORZ39" s="1113"/>
      <c r="OSA39" s="1113"/>
      <c r="OSB39" s="1113"/>
      <c r="OSC39" s="1113"/>
      <c r="OSD39" s="1113"/>
      <c r="OSE39" s="1113"/>
      <c r="OSF39" s="1113"/>
      <c r="OSG39" s="1113"/>
      <c r="OSH39" s="1113"/>
      <c r="OSI39" s="1113"/>
      <c r="OSJ39" s="1113"/>
      <c r="OSK39" s="1113"/>
      <c r="OSL39" s="1113"/>
      <c r="OSM39" s="1113"/>
      <c r="OSN39" s="1113"/>
      <c r="OSO39" s="1113"/>
      <c r="OSP39" s="1113"/>
      <c r="OSQ39" s="1113"/>
      <c r="OSR39" s="1113"/>
      <c r="OSS39" s="1113"/>
      <c r="OST39" s="1113"/>
      <c r="OSU39" s="1113"/>
      <c r="OSV39" s="1113"/>
      <c r="OSW39" s="1113"/>
      <c r="OSX39" s="1113"/>
      <c r="OSY39" s="1113"/>
      <c r="OSZ39" s="1113"/>
      <c r="OTA39" s="1113"/>
      <c r="OTB39" s="1113"/>
      <c r="OTC39" s="1113"/>
      <c r="OTD39" s="1113"/>
      <c r="OTE39" s="1113"/>
      <c r="OTF39" s="1113"/>
      <c r="OTG39" s="1113"/>
      <c r="OTH39" s="1113"/>
      <c r="OTI39" s="1113"/>
      <c r="OTJ39" s="1113"/>
      <c r="OTK39" s="1113"/>
      <c r="OTL39" s="1113"/>
      <c r="OTM39" s="1113"/>
      <c r="OTN39" s="1113"/>
      <c r="OTO39" s="1113"/>
      <c r="OTP39" s="1113"/>
      <c r="OTQ39" s="1113"/>
      <c r="OTR39" s="1113"/>
      <c r="OTS39" s="1113"/>
      <c r="OTT39" s="1113"/>
      <c r="OTU39" s="1113"/>
      <c r="OTV39" s="1113"/>
      <c r="OTW39" s="1113"/>
      <c r="OTX39" s="1113"/>
      <c r="OTY39" s="1113"/>
      <c r="OTZ39" s="1113"/>
      <c r="OUA39" s="1113"/>
      <c r="OUB39" s="1113"/>
      <c r="OUC39" s="1113"/>
      <c r="OUD39" s="1113"/>
      <c r="OUE39" s="1113"/>
      <c r="OUF39" s="1113"/>
      <c r="OUG39" s="1113"/>
      <c r="OUH39" s="1113"/>
      <c r="OUI39" s="1113"/>
      <c r="OUJ39" s="1113"/>
      <c r="OUK39" s="1113"/>
      <c r="OUL39" s="1113"/>
      <c r="OUM39" s="1113"/>
      <c r="OUN39" s="1113"/>
      <c r="OUO39" s="1113"/>
      <c r="OUP39" s="1113"/>
      <c r="OUQ39" s="1113"/>
      <c r="OUR39" s="1113"/>
      <c r="OUS39" s="1113"/>
      <c r="OUT39" s="1113"/>
      <c r="OUU39" s="1113"/>
      <c r="OUV39" s="1113"/>
      <c r="OUW39" s="1113"/>
      <c r="OUX39" s="1113"/>
      <c r="OUY39" s="1113"/>
      <c r="OUZ39" s="1113"/>
      <c r="OVA39" s="1113"/>
      <c r="OVB39" s="1113"/>
      <c r="OVC39" s="1113"/>
      <c r="OVD39" s="1113"/>
      <c r="OVE39" s="1113"/>
      <c r="OVF39" s="1113"/>
      <c r="OVG39" s="1113"/>
      <c r="OVH39" s="1113"/>
      <c r="OVI39" s="1113"/>
      <c r="OVJ39" s="1113"/>
      <c r="OVK39" s="1113"/>
      <c r="OVL39" s="1113"/>
      <c r="OVM39" s="1113"/>
      <c r="OVN39" s="1113"/>
      <c r="OVO39" s="1113"/>
      <c r="OVP39" s="1113"/>
      <c r="OVQ39" s="1113"/>
      <c r="OVR39" s="1113"/>
      <c r="OVS39" s="1113"/>
      <c r="OVT39" s="1113"/>
      <c r="OVU39" s="1113"/>
      <c r="OVV39" s="1113"/>
      <c r="OVW39" s="1113"/>
      <c r="OVX39" s="1113"/>
      <c r="OVY39" s="1113"/>
      <c r="OVZ39" s="1113"/>
      <c r="OWA39" s="1113"/>
      <c r="OWB39" s="1113"/>
      <c r="OWC39" s="1113"/>
      <c r="OWD39" s="1113"/>
      <c r="OWE39" s="1113"/>
      <c r="OWF39" s="1113"/>
      <c r="OWG39" s="1113"/>
      <c r="OWH39" s="1113"/>
      <c r="OWI39" s="1113"/>
      <c r="OWJ39" s="1113"/>
      <c r="OWK39" s="1113"/>
      <c r="OWL39" s="1113"/>
      <c r="OWM39" s="1113"/>
      <c r="OWN39" s="1113"/>
      <c r="OWO39" s="1113"/>
      <c r="OWP39" s="1113"/>
      <c r="OWQ39" s="1113"/>
      <c r="OWR39" s="1113"/>
      <c r="OWS39" s="1113"/>
      <c r="OWT39" s="1113"/>
      <c r="OWU39" s="1113"/>
      <c r="OWV39" s="1113"/>
      <c r="OWW39" s="1113"/>
      <c r="OWX39" s="1113"/>
      <c r="OWY39" s="1113"/>
      <c r="OWZ39" s="1113"/>
      <c r="OXA39" s="1113"/>
      <c r="OXB39" s="1113"/>
      <c r="OXC39" s="1113"/>
      <c r="OXD39" s="1113"/>
      <c r="OXE39" s="1113"/>
      <c r="OXF39" s="1113"/>
      <c r="OXG39" s="1113"/>
      <c r="OXH39" s="1113"/>
      <c r="OXI39" s="1113"/>
      <c r="OXJ39" s="1113"/>
      <c r="OXK39" s="1113"/>
      <c r="OXL39" s="1113"/>
      <c r="OXM39" s="1113"/>
      <c r="OXN39" s="1113"/>
      <c r="OXO39" s="1113"/>
      <c r="OXP39" s="1113"/>
      <c r="OXQ39" s="1113"/>
      <c r="OXR39" s="1113"/>
      <c r="OXS39" s="1113"/>
      <c r="OXT39" s="1113"/>
      <c r="OXU39" s="1113"/>
      <c r="OXV39" s="1113"/>
      <c r="OXW39" s="1113"/>
      <c r="OXX39" s="1113"/>
      <c r="OXY39" s="1113"/>
      <c r="OXZ39" s="1113"/>
      <c r="OYA39" s="1113"/>
      <c r="OYB39" s="1113"/>
      <c r="OYC39" s="1113"/>
      <c r="OYD39" s="1113"/>
      <c r="OYE39" s="1113"/>
      <c r="OYF39" s="1113"/>
      <c r="OYG39" s="1113"/>
      <c r="OYH39" s="1113"/>
      <c r="OYI39" s="1113"/>
      <c r="OYJ39" s="1113"/>
      <c r="OYK39" s="1113"/>
      <c r="OYL39" s="1113"/>
      <c r="OYM39" s="1113"/>
      <c r="OYN39" s="1113"/>
      <c r="OYO39" s="1113"/>
      <c r="OYP39" s="1113"/>
      <c r="OYQ39" s="1113"/>
      <c r="OYR39" s="1113"/>
      <c r="OYS39" s="1113"/>
      <c r="OYT39" s="1113"/>
      <c r="OYU39" s="1113"/>
      <c r="OYV39" s="1113"/>
      <c r="OYW39" s="1113"/>
      <c r="OYX39" s="1113"/>
      <c r="OYY39" s="1113"/>
      <c r="OYZ39" s="1113"/>
      <c r="OZA39" s="1113"/>
      <c r="OZB39" s="1113"/>
      <c r="OZC39" s="1113"/>
      <c r="OZD39" s="1113"/>
      <c r="OZE39" s="1113"/>
      <c r="OZF39" s="1113"/>
      <c r="OZG39" s="1113"/>
      <c r="OZH39" s="1113"/>
      <c r="OZI39" s="1113"/>
      <c r="OZJ39" s="1113"/>
      <c r="OZK39" s="1113"/>
      <c r="OZL39" s="1113"/>
      <c r="OZM39" s="1113"/>
      <c r="OZN39" s="1113"/>
      <c r="OZO39" s="1113"/>
      <c r="OZP39" s="1113"/>
      <c r="OZQ39" s="1113"/>
      <c r="OZR39" s="1113"/>
      <c r="OZS39" s="1113"/>
      <c r="OZT39" s="1113"/>
      <c r="OZU39" s="1113"/>
      <c r="OZV39" s="1113"/>
      <c r="OZW39" s="1113"/>
      <c r="OZX39" s="1113"/>
      <c r="OZY39" s="1113"/>
      <c r="OZZ39" s="1113"/>
      <c r="PAA39" s="1113"/>
      <c r="PAB39" s="1113"/>
      <c r="PAC39" s="1113"/>
      <c r="PAD39" s="1113"/>
      <c r="PAE39" s="1113"/>
      <c r="PAF39" s="1113"/>
      <c r="PAG39" s="1113"/>
      <c r="PAH39" s="1113"/>
      <c r="PAI39" s="1113"/>
      <c r="PAJ39" s="1113"/>
      <c r="PAK39" s="1113"/>
      <c r="PAL39" s="1113"/>
      <c r="PAM39" s="1113"/>
      <c r="PAN39" s="1113"/>
      <c r="PAO39" s="1113"/>
      <c r="PAP39" s="1113"/>
      <c r="PAQ39" s="1113"/>
      <c r="PAR39" s="1113"/>
      <c r="PAS39" s="1113"/>
      <c r="PAT39" s="1113"/>
      <c r="PAU39" s="1113"/>
      <c r="PAV39" s="1113"/>
      <c r="PAW39" s="1113"/>
      <c r="PAX39" s="1113"/>
      <c r="PAY39" s="1113"/>
      <c r="PAZ39" s="1113"/>
      <c r="PBA39" s="1113"/>
      <c r="PBB39" s="1113"/>
      <c r="PBC39" s="1113"/>
      <c r="PBD39" s="1113"/>
      <c r="PBE39" s="1113"/>
      <c r="PBF39" s="1113"/>
      <c r="PBG39" s="1113"/>
      <c r="PBH39" s="1113"/>
      <c r="PBI39" s="1113"/>
      <c r="PBJ39" s="1113"/>
      <c r="PBK39" s="1113"/>
      <c r="PBL39" s="1113"/>
      <c r="PBM39" s="1113"/>
      <c r="PBN39" s="1113"/>
      <c r="PBO39" s="1113"/>
      <c r="PBP39" s="1113"/>
      <c r="PBQ39" s="1113"/>
      <c r="PBR39" s="1113"/>
      <c r="PBS39" s="1113"/>
      <c r="PBT39" s="1113"/>
      <c r="PBU39" s="1113"/>
      <c r="PBV39" s="1113"/>
      <c r="PBW39" s="1113"/>
      <c r="PBX39" s="1113"/>
      <c r="PBY39" s="1113"/>
      <c r="PBZ39" s="1113"/>
      <c r="PCA39" s="1113"/>
      <c r="PCB39" s="1113"/>
      <c r="PCC39" s="1113"/>
      <c r="PCD39" s="1113"/>
      <c r="PCE39" s="1113"/>
      <c r="PCF39" s="1113"/>
      <c r="PCG39" s="1113"/>
      <c r="PCH39" s="1113"/>
      <c r="PCI39" s="1113"/>
      <c r="PCJ39" s="1113"/>
      <c r="PCK39" s="1113"/>
      <c r="PCL39" s="1113"/>
      <c r="PCM39" s="1113"/>
      <c r="PCN39" s="1113"/>
      <c r="PCO39" s="1113"/>
      <c r="PCP39" s="1113"/>
      <c r="PCQ39" s="1113"/>
      <c r="PCR39" s="1113"/>
      <c r="PCS39" s="1113"/>
      <c r="PCT39" s="1113"/>
      <c r="PCU39" s="1113"/>
      <c r="PCV39" s="1113"/>
      <c r="PCW39" s="1113"/>
      <c r="PCX39" s="1113"/>
      <c r="PCY39" s="1113"/>
      <c r="PCZ39" s="1113"/>
      <c r="PDA39" s="1113"/>
      <c r="PDB39" s="1113"/>
      <c r="PDC39" s="1113"/>
      <c r="PDD39" s="1113"/>
      <c r="PDE39" s="1113"/>
      <c r="PDF39" s="1113"/>
      <c r="PDG39" s="1113"/>
      <c r="PDH39" s="1113"/>
      <c r="PDI39" s="1113"/>
      <c r="PDJ39" s="1113"/>
      <c r="PDK39" s="1113"/>
      <c r="PDL39" s="1113"/>
      <c r="PDM39" s="1113"/>
      <c r="PDN39" s="1113"/>
      <c r="PDO39" s="1113"/>
      <c r="PDP39" s="1113"/>
      <c r="PDQ39" s="1113"/>
      <c r="PDR39" s="1113"/>
      <c r="PDS39" s="1113"/>
      <c r="PDT39" s="1113"/>
      <c r="PDU39" s="1113"/>
      <c r="PDV39" s="1113"/>
      <c r="PDW39" s="1113"/>
      <c r="PDX39" s="1113"/>
      <c r="PDY39" s="1113"/>
      <c r="PDZ39" s="1113"/>
      <c r="PEA39" s="1113"/>
      <c r="PEB39" s="1113"/>
      <c r="PEC39" s="1113"/>
      <c r="PED39" s="1113"/>
      <c r="PEE39" s="1113"/>
      <c r="PEF39" s="1113"/>
      <c r="PEG39" s="1113"/>
      <c r="PEH39" s="1113"/>
      <c r="PEI39" s="1113"/>
      <c r="PEJ39" s="1113"/>
      <c r="PEK39" s="1113"/>
      <c r="PEL39" s="1113"/>
      <c r="PEM39" s="1113"/>
      <c r="PEN39" s="1113"/>
      <c r="PEO39" s="1113"/>
      <c r="PEP39" s="1113"/>
      <c r="PEQ39" s="1113"/>
      <c r="PER39" s="1113"/>
      <c r="PES39" s="1113"/>
      <c r="PET39" s="1113"/>
      <c r="PEU39" s="1113"/>
      <c r="PEV39" s="1113"/>
      <c r="PEW39" s="1113"/>
      <c r="PEX39" s="1113"/>
      <c r="PEY39" s="1113"/>
      <c r="PEZ39" s="1113"/>
      <c r="PFA39" s="1113"/>
      <c r="PFB39" s="1113"/>
      <c r="PFC39" s="1113"/>
      <c r="PFD39" s="1113"/>
      <c r="PFE39" s="1113"/>
      <c r="PFF39" s="1113"/>
      <c r="PFG39" s="1113"/>
      <c r="PFH39" s="1113"/>
      <c r="PFI39" s="1113"/>
      <c r="PFJ39" s="1113"/>
      <c r="PFK39" s="1113"/>
      <c r="PFL39" s="1113"/>
      <c r="PFM39" s="1113"/>
      <c r="PFN39" s="1113"/>
      <c r="PFO39" s="1113"/>
      <c r="PFP39" s="1113"/>
      <c r="PFQ39" s="1113"/>
      <c r="PFR39" s="1113"/>
      <c r="PFS39" s="1113"/>
      <c r="PFT39" s="1113"/>
      <c r="PFU39" s="1113"/>
      <c r="PFV39" s="1113"/>
      <c r="PFW39" s="1113"/>
      <c r="PFX39" s="1113"/>
      <c r="PFY39" s="1113"/>
      <c r="PFZ39" s="1113"/>
      <c r="PGA39" s="1113"/>
      <c r="PGB39" s="1113"/>
      <c r="PGC39" s="1113"/>
      <c r="PGD39" s="1113"/>
      <c r="PGE39" s="1113"/>
      <c r="PGF39" s="1113"/>
      <c r="PGG39" s="1113"/>
      <c r="PGH39" s="1113"/>
      <c r="PGI39" s="1113"/>
      <c r="PGJ39" s="1113"/>
      <c r="PGK39" s="1113"/>
      <c r="PGL39" s="1113"/>
      <c r="PGM39" s="1113"/>
      <c r="PGN39" s="1113"/>
      <c r="PGO39" s="1113"/>
      <c r="PGP39" s="1113"/>
      <c r="PGQ39" s="1113"/>
      <c r="PGR39" s="1113"/>
      <c r="PGS39" s="1113"/>
      <c r="PGT39" s="1113"/>
      <c r="PGU39" s="1113"/>
      <c r="PGV39" s="1113"/>
      <c r="PGW39" s="1113"/>
      <c r="PGX39" s="1113"/>
      <c r="PGY39" s="1113"/>
      <c r="PGZ39" s="1113"/>
      <c r="PHA39" s="1113"/>
      <c r="PHB39" s="1113"/>
      <c r="PHC39" s="1113"/>
      <c r="PHD39" s="1113"/>
      <c r="PHE39" s="1113"/>
      <c r="PHF39" s="1113"/>
      <c r="PHG39" s="1113"/>
      <c r="PHH39" s="1113"/>
      <c r="PHI39" s="1113"/>
      <c r="PHJ39" s="1113"/>
      <c r="PHK39" s="1113"/>
      <c r="PHL39" s="1113"/>
      <c r="PHM39" s="1113"/>
      <c r="PHN39" s="1113"/>
      <c r="PHO39" s="1113"/>
      <c r="PHP39" s="1113"/>
      <c r="PHQ39" s="1113"/>
      <c r="PHR39" s="1113"/>
      <c r="PHS39" s="1113"/>
      <c r="PHT39" s="1113"/>
      <c r="PHU39" s="1113"/>
      <c r="PHV39" s="1113"/>
      <c r="PHW39" s="1113"/>
      <c r="PHX39" s="1113"/>
      <c r="PHY39" s="1113"/>
      <c r="PHZ39" s="1113"/>
      <c r="PIA39" s="1113"/>
      <c r="PIB39" s="1113"/>
      <c r="PIC39" s="1113"/>
      <c r="PID39" s="1113"/>
      <c r="PIE39" s="1113"/>
      <c r="PIF39" s="1113"/>
      <c r="PIG39" s="1113"/>
      <c r="PIH39" s="1113"/>
      <c r="PII39" s="1113"/>
      <c r="PIJ39" s="1113"/>
      <c r="PIK39" s="1113"/>
      <c r="PIL39" s="1113"/>
      <c r="PIM39" s="1113"/>
      <c r="PIN39" s="1113"/>
      <c r="PIO39" s="1113"/>
      <c r="PIP39" s="1113"/>
      <c r="PIQ39" s="1113"/>
      <c r="PIR39" s="1113"/>
      <c r="PIS39" s="1113"/>
      <c r="PIT39" s="1113"/>
      <c r="PIU39" s="1113"/>
      <c r="PIV39" s="1113"/>
      <c r="PIW39" s="1113"/>
      <c r="PIX39" s="1113"/>
      <c r="PIY39" s="1113"/>
      <c r="PIZ39" s="1113"/>
      <c r="PJA39" s="1113"/>
      <c r="PJB39" s="1113"/>
      <c r="PJC39" s="1113"/>
      <c r="PJD39" s="1113"/>
      <c r="PJE39" s="1113"/>
      <c r="PJF39" s="1113"/>
      <c r="PJG39" s="1113"/>
      <c r="PJH39" s="1113"/>
      <c r="PJI39" s="1113"/>
      <c r="PJJ39" s="1113"/>
      <c r="PJK39" s="1113"/>
      <c r="PJL39" s="1113"/>
      <c r="PJM39" s="1113"/>
      <c r="PJN39" s="1113"/>
      <c r="PJO39" s="1113"/>
      <c r="PJP39" s="1113"/>
      <c r="PJQ39" s="1113"/>
      <c r="PJR39" s="1113"/>
      <c r="PJS39" s="1113"/>
      <c r="PJT39" s="1113"/>
      <c r="PJU39" s="1113"/>
      <c r="PJV39" s="1113"/>
      <c r="PJW39" s="1113"/>
      <c r="PJX39" s="1113"/>
      <c r="PJY39" s="1113"/>
      <c r="PJZ39" s="1113"/>
      <c r="PKA39" s="1113"/>
      <c r="PKB39" s="1113"/>
      <c r="PKC39" s="1113"/>
      <c r="PKD39" s="1113"/>
      <c r="PKE39" s="1113"/>
      <c r="PKF39" s="1113"/>
      <c r="PKG39" s="1113"/>
      <c r="PKH39" s="1113"/>
      <c r="PKI39" s="1113"/>
      <c r="PKJ39" s="1113"/>
      <c r="PKK39" s="1113"/>
      <c r="PKL39" s="1113"/>
      <c r="PKM39" s="1113"/>
      <c r="PKN39" s="1113"/>
      <c r="PKO39" s="1113"/>
      <c r="PKP39" s="1113"/>
      <c r="PKQ39" s="1113"/>
      <c r="PKR39" s="1113"/>
      <c r="PKS39" s="1113"/>
      <c r="PKT39" s="1113"/>
      <c r="PKU39" s="1113"/>
      <c r="PKV39" s="1113"/>
      <c r="PKW39" s="1113"/>
      <c r="PKX39" s="1113"/>
      <c r="PKY39" s="1113"/>
      <c r="PKZ39" s="1113"/>
      <c r="PLA39" s="1113"/>
      <c r="PLB39" s="1113"/>
      <c r="PLC39" s="1113"/>
      <c r="PLD39" s="1113"/>
      <c r="PLE39" s="1113"/>
      <c r="PLF39" s="1113"/>
      <c r="PLG39" s="1113"/>
      <c r="PLH39" s="1113"/>
      <c r="PLI39" s="1113"/>
      <c r="PLJ39" s="1113"/>
      <c r="PLK39" s="1113"/>
      <c r="PLL39" s="1113"/>
      <c r="PLM39" s="1113"/>
      <c r="PLN39" s="1113"/>
      <c r="PLO39" s="1113"/>
      <c r="PLP39" s="1113"/>
      <c r="PLQ39" s="1113"/>
      <c r="PLR39" s="1113"/>
      <c r="PLS39" s="1113"/>
      <c r="PLT39" s="1113"/>
      <c r="PLU39" s="1113"/>
      <c r="PLV39" s="1113"/>
      <c r="PLW39" s="1113"/>
      <c r="PLX39" s="1113"/>
      <c r="PLY39" s="1113"/>
      <c r="PLZ39" s="1113"/>
      <c r="PMA39" s="1113"/>
      <c r="PMB39" s="1113"/>
      <c r="PMC39" s="1113"/>
      <c r="PMD39" s="1113"/>
      <c r="PME39" s="1113"/>
      <c r="PMF39" s="1113"/>
      <c r="PMG39" s="1113"/>
      <c r="PMH39" s="1113"/>
      <c r="PMI39" s="1113"/>
      <c r="PMJ39" s="1113"/>
      <c r="PMK39" s="1113"/>
      <c r="PML39" s="1113"/>
      <c r="PMM39" s="1113"/>
      <c r="PMN39" s="1113"/>
      <c r="PMO39" s="1113"/>
      <c r="PMP39" s="1113"/>
      <c r="PMQ39" s="1113"/>
      <c r="PMR39" s="1113"/>
      <c r="PMS39" s="1113"/>
      <c r="PMT39" s="1113"/>
      <c r="PMU39" s="1113"/>
      <c r="PMV39" s="1113"/>
      <c r="PMW39" s="1113"/>
      <c r="PMX39" s="1113"/>
      <c r="PMY39" s="1113"/>
      <c r="PMZ39" s="1113"/>
      <c r="PNA39" s="1113"/>
      <c r="PNB39" s="1113"/>
      <c r="PNC39" s="1113"/>
      <c r="PND39" s="1113"/>
      <c r="PNE39" s="1113"/>
      <c r="PNF39" s="1113"/>
      <c r="PNG39" s="1113"/>
      <c r="PNH39" s="1113"/>
      <c r="PNI39" s="1113"/>
      <c r="PNJ39" s="1113"/>
      <c r="PNK39" s="1113"/>
      <c r="PNL39" s="1113"/>
      <c r="PNM39" s="1113"/>
      <c r="PNN39" s="1113"/>
      <c r="PNO39" s="1113"/>
      <c r="PNP39" s="1113"/>
      <c r="PNQ39" s="1113"/>
      <c r="PNR39" s="1113"/>
      <c r="PNS39" s="1113"/>
      <c r="PNT39" s="1113"/>
      <c r="PNU39" s="1113"/>
      <c r="PNV39" s="1113"/>
      <c r="PNW39" s="1113"/>
      <c r="PNX39" s="1113"/>
      <c r="PNY39" s="1113"/>
      <c r="PNZ39" s="1113"/>
      <c r="POA39" s="1113"/>
      <c r="POB39" s="1113"/>
      <c r="POC39" s="1113"/>
      <c r="POD39" s="1113"/>
      <c r="POE39" s="1113"/>
      <c r="POF39" s="1113"/>
      <c r="POG39" s="1113"/>
      <c r="POH39" s="1113"/>
      <c r="POI39" s="1113"/>
      <c r="POJ39" s="1113"/>
      <c r="POK39" s="1113"/>
      <c r="POL39" s="1113"/>
      <c r="POM39" s="1113"/>
      <c r="PON39" s="1113"/>
      <c r="POO39" s="1113"/>
      <c r="POP39" s="1113"/>
      <c r="POQ39" s="1113"/>
      <c r="POR39" s="1113"/>
      <c r="POS39" s="1113"/>
      <c r="POT39" s="1113"/>
      <c r="POU39" s="1113"/>
      <c r="POV39" s="1113"/>
      <c r="POW39" s="1113"/>
      <c r="POX39" s="1113"/>
      <c r="POY39" s="1113"/>
      <c r="POZ39" s="1113"/>
      <c r="PPA39" s="1113"/>
      <c r="PPB39" s="1113"/>
      <c r="PPC39" s="1113"/>
      <c r="PPD39" s="1113"/>
      <c r="PPE39" s="1113"/>
      <c r="PPF39" s="1113"/>
      <c r="PPG39" s="1113"/>
      <c r="PPH39" s="1113"/>
      <c r="PPI39" s="1113"/>
      <c r="PPJ39" s="1113"/>
      <c r="PPK39" s="1113"/>
      <c r="PPL39" s="1113"/>
      <c r="PPM39" s="1113"/>
      <c r="PPN39" s="1113"/>
      <c r="PPO39" s="1113"/>
      <c r="PPP39" s="1113"/>
      <c r="PPQ39" s="1113"/>
      <c r="PPR39" s="1113"/>
      <c r="PPS39" s="1113"/>
      <c r="PPT39" s="1113"/>
      <c r="PPU39" s="1113"/>
      <c r="PPV39" s="1113"/>
      <c r="PPW39" s="1113"/>
      <c r="PPX39" s="1113"/>
      <c r="PPY39" s="1113"/>
      <c r="PPZ39" s="1113"/>
      <c r="PQA39" s="1113"/>
      <c r="PQB39" s="1113"/>
      <c r="PQC39" s="1113"/>
      <c r="PQD39" s="1113"/>
      <c r="PQE39" s="1113"/>
      <c r="PQF39" s="1113"/>
      <c r="PQG39" s="1113"/>
      <c r="PQH39" s="1113"/>
      <c r="PQI39" s="1113"/>
      <c r="PQJ39" s="1113"/>
      <c r="PQK39" s="1113"/>
      <c r="PQL39" s="1113"/>
      <c r="PQM39" s="1113"/>
      <c r="PQN39" s="1113"/>
      <c r="PQO39" s="1113"/>
      <c r="PQP39" s="1113"/>
      <c r="PQQ39" s="1113"/>
      <c r="PQR39" s="1113"/>
      <c r="PQS39" s="1113"/>
      <c r="PQT39" s="1113"/>
      <c r="PQU39" s="1113"/>
      <c r="PQV39" s="1113"/>
      <c r="PQW39" s="1113"/>
      <c r="PQX39" s="1113"/>
      <c r="PQY39" s="1113"/>
      <c r="PQZ39" s="1113"/>
      <c r="PRA39" s="1113"/>
      <c r="PRB39" s="1113"/>
      <c r="PRC39" s="1113"/>
      <c r="PRD39" s="1113"/>
      <c r="PRE39" s="1113"/>
      <c r="PRF39" s="1113"/>
      <c r="PRG39" s="1113"/>
      <c r="PRH39" s="1113"/>
      <c r="PRI39" s="1113"/>
      <c r="PRJ39" s="1113"/>
      <c r="PRK39" s="1113"/>
      <c r="PRL39" s="1113"/>
      <c r="PRM39" s="1113"/>
      <c r="PRN39" s="1113"/>
      <c r="PRO39" s="1113"/>
      <c r="PRP39" s="1113"/>
      <c r="PRQ39" s="1113"/>
      <c r="PRR39" s="1113"/>
      <c r="PRS39" s="1113"/>
      <c r="PRT39" s="1113"/>
      <c r="PRU39" s="1113"/>
      <c r="PRV39" s="1113"/>
      <c r="PRW39" s="1113"/>
      <c r="PRX39" s="1113"/>
      <c r="PRY39" s="1113"/>
      <c r="PRZ39" s="1113"/>
      <c r="PSA39" s="1113"/>
      <c r="PSB39" s="1113"/>
      <c r="PSC39" s="1113"/>
      <c r="PSD39" s="1113"/>
      <c r="PSE39" s="1113"/>
      <c r="PSF39" s="1113"/>
      <c r="PSG39" s="1113"/>
      <c r="PSH39" s="1113"/>
      <c r="PSI39" s="1113"/>
      <c r="PSJ39" s="1113"/>
      <c r="PSK39" s="1113"/>
      <c r="PSL39" s="1113"/>
      <c r="PSM39" s="1113"/>
      <c r="PSN39" s="1113"/>
      <c r="PSO39" s="1113"/>
      <c r="PSP39" s="1113"/>
      <c r="PSQ39" s="1113"/>
      <c r="PSR39" s="1113"/>
      <c r="PSS39" s="1113"/>
      <c r="PST39" s="1113"/>
      <c r="PSU39" s="1113"/>
      <c r="PSV39" s="1113"/>
      <c r="PSW39" s="1113"/>
      <c r="PSX39" s="1113"/>
      <c r="PSY39" s="1113"/>
      <c r="PSZ39" s="1113"/>
      <c r="PTA39" s="1113"/>
      <c r="PTB39" s="1113"/>
      <c r="PTC39" s="1113"/>
      <c r="PTD39" s="1113"/>
      <c r="PTE39" s="1113"/>
      <c r="PTF39" s="1113"/>
      <c r="PTG39" s="1113"/>
      <c r="PTH39" s="1113"/>
      <c r="PTI39" s="1113"/>
      <c r="PTJ39" s="1113"/>
      <c r="PTK39" s="1113"/>
      <c r="PTL39" s="1113"/>
      <c r="PTM39" s="1113"/>
      <c r="PTN39" s="1113"/>
      <c r="PTO39" s="1113"/>
      <c r="PTP39" s="1113"/>
      <c r="PTQ39" s="1113"/>
      <c r="PTR39" s="1113"/>
      <c r="PTS39" s="1113"/>
      <c r="PTT39" s="1113"/>
      <c r="PTU39" s="1113"/>
      <c r="PTV39" s="1113"/>
      <c r="PTW39" s="1113"/>
      <c r="PTX39" s="1113"/>
      <c r="PTY39" s="1113"/>
      <c r="PTZ39" s="1113"/>
      <c r="PUA39" s="1113"/>
      <c r="PUB39" s="1113"/>
      <c r="PUC39" s="1113"/>
      <c r="PUD39" s="1113"/>
      <c r="PUE39" s="1113"/>
      <c r="PUF39" s="1113"/>
      <c r="PUG39" s="1113"/>
      <c r="PUH39" s="1113"/>
      <c r="PUI39" s="1113"/>
      <c r="PUJ39" s="1113"/>
      <c r="PUK39" s="1113"/>
      <c r="PUL39" s="1113"/>
      <c r="PUM39" s="1113"/>
      <c r="PUN39" s="1113"/>
      <c r="PUO39" s="1113"/>
      <c r="PUP39" s="1113"/>
      <c r="PUQ39" s="1113"/>
      <c r="PUR39" s="1113"/>
      <c r="PUS39" s="1113"/>
      <c r="PUT39" s="1113"/>
      <c r="PUU39" s="1113"/>
      <c r="PUV39" s="1113"/>
      <c r="PUW39" s="1113"/>
      <c r="PUX39" s="1113"/>
      <c r="PUY39" s="1113"/>
      <c r="PUZ39" s="1113"/>
      <c r="PVA39" s="1113"/>
      <c r="PVB39" s="1113"/>
      <c r="PVC39" s="1113"/>
      <c r="PVD39" s="1113"/>
      <c r="PVE39" s="1113"/>
      <c r="PVF39" s="1113"/>
      <c r="PVG39" s="1113"/>
      <c r="PVH39" s="1113"/>
      <c r="PVI39" s="1113"/>
      <c r="PVJ39" s="1113"/>
      <c r="PVK39" s="1113"/>
      <c r="PVL39" s="1113"/>
      <c r="PVM39" s="1113"/>
      <c r="PVN39" s="1113"/>
      <c r="PVO39" s="1113"/>
      <c r="PVP39" s="1113"/>
      <c r="PVQ39" s="1113"/>
      <c r="PVR39" s="1113"/>
      <c r="PVS39" s="1113"/>
      <c r="PVT39" s="1113"/>
      <c r="PVU39" s="1113"/>
      <c r="PVV39" s="1113"/>
      <c r="PVW39" s="1113"/>
      <c r="PVX39" s="1113"/>
      <c r="PVY39" s="1113"/>
      <c r="PVZ39" s="1113"/>
      <c r="PWA39" s="1113"/>
      <c r="PWB39" s="1113"/>
      <c r="PWC39" s="1113"/>
      <c r="PWD39" s="1113"/>
      <c r="PWE39" s="1113"/>
      <c r="PWF39" s="1113"/>
      <c r="PWG39" s="1113"/>
      <c r="PWH39" s="1113"/>
      <c r="PWI39" s="1113"/>
      <c r="PWJ39" s="1113"/>
      <c r="PWK39" s="1113"/>
      <c r="PWL39" s="1113"/>
      <c r="PWM39" s="1113"/>
      <c r="PWN39" s="1113"/>
      <c r="PWO39" s="1113"/>
      <c r="PWP39" s="1113"/>
      <c r="PWQ39" s="1113"/>
      <c r="PWR39" s="1113"/>
      <c r="PWS39" s="1113"/>
      <c r="PWT39" s="1113"/>
      <c r="PWU39" s="1113"/>
      <c r="PWV39" s="1113"/>
      <c r="PWW39" s="1113"/>
      <c r="PWX39" s="1113"/>
      <c r="PWY39" s="1113"/>
      <c r="PWZ39" s="1113"/>
      <c r="PXA39" s="1113"/>
      <c r="PXB39" s="1113"/>
      <c r="PXC39" s="1113"/>
      <c r="PXD39" s="1113"/>
      <c r="PXE39" s="1113"/>
      <c r="PXF39" s="1113"/>
      <c r="PXG39" s="1113"/>
      <c r="PXH39" s="1113"/>
      <c r="PXI39" s="1113"/>
      <c r="PXJ39" s="1113"/>
      <c r="PXK39" s="1113"/>
      <c r="PXL39" s="1113"/>
      <c r="PXM39" s="1113"/>
      <c r="PXN39" s="1113"/>
      <c r="PXO39" s="1113"/>
      <c r="PXP39" s="1113"/>
      <c r="PXQ39" s="1113"/>
      <c r="PXR39" s="1113"/>
      <c r="PXS39" s="1113"/>
      <c r="PXT39" s="1113"/>
      <c r="PXU39" s="1113"/>
      <c r="PXV39" s="1113"/>
      <c r="PXW39" s="1113"/>
      <c r="PXX39" s="1113"/>
      <c r="PXY39" s="1113"/>
      <c r="PXZ39" s="1113"/>
      <c r="PYA39" s="1113"/>
      <c r="PYB39" s="1113"/>
      <c r="PYC39" s="1113"/>
      <c r="PYD39" s="1113"/>
      <c r="PYE39" s="1113"/>
      <c r="PYF39" s="1113"/>
      <c r="PYG39" s="1113"/>
      <c r="PYH39" s="1113"/>
      <c r="PYI39" s="1113"/>
      <c r="PYJ39" s="1113"/>
      <c r="PYK39" s="1113"/>
      <c r="PYL39" s="1113"/>
      <c r="PYM39" s="1113"/>
      <c r="PYN39" s="1113"/>
      <c r="PYO39" s="1113"/>
      <c r="PYP39" s="1113"/>
      <c r="PYQ39" s="1113"/>
      <c r="PYR39" s="1113"/>
      <c r="PYS39" s="1113"/>
      <c r="PYT39" s="1113"/>
      <c r="PYU39" s="1113"/>
      <c r="PYV39" s="1113"/>
      <c r="PYW39" s="1113"/>
      <c r="PYX39" s="1113"/>
      <c r="PYY39" s="1113"/>
      <c r="PYZ39" s="1113"/>
      <c r="PZA39" s="1113"/>
      <c r="PZB39" s="1113"/>
      <c r="PZC39" s="1113"/>
      <c r="PZD39" s="1113"/>
      <c r="PZE39" s="1113"/>
      <c r="PZF39" s="1113"/>
      <c r="PZG39" s="1113"/>
      <c r="PZH39" s="1113"/>
      <c r="PZI39" s="1113"/>
      <c r="PZJ39" s="1113"/>
      <c r="PZK39" s="1113"/>
      <c r="PZL39" s="1113"/>
      <c r="PZM39" s="1113"/>
      <c r="PZN39" s="1113"/>
      <c r="PZO39" s="1113"/>
      <c r="PZP39" s="1113"/>
      <c r="PZQ39" s="1113"/>
      <c r="PZR39" s="1113"/>
      <c r="PZS39" s="1113"/>
      <c r="PZT39" s="1113"/>
      <c r="PZU39" s="1113"/>
      <c r="PZV39" s="1113"/>
      <c r="PZW39" s="1113"/>
      <c r="PZX39" s="1113"/>
      <c r="PZY39" s="1113"/>
      <c r="PZZ39" s="1113"/>
      <c r="QAA39" s="1113"/>
      <c r="QAB39" s="1113"/>
      <c r="QAC39" s="1113"/>
      <c r="QAD39" s="1113"/>
      <c r="QAE39" s="1113"/>
      <c r="QAF39" s="1113"/>
      <c r="QAG39" s="1113"/>
      <c r="QAH39" s="1113"/>
      <c r="QAI39" s="1113"/>
      <c r="QAJ39" s="1113"/>
      <c r="QAK39" s="1113"/>
      <c r="QAL39" s="1113"/>
      <c r="QAM39" s="1113"/>
      <c r="QAN39" s="1113"/>
      <c r="QAO39" s="1113"/>
      <c r="QAP39" s="1113"/>
      <c r="QAQ39" s="1113"/>
      <c r="QAR39" s="1113"/>
      <c r="QAS39" s="1113"/>
      <c r="QAT39" s="1113"/>
      <c r="QAU39" s="1113"/>
      <c r="QAV39" s="1113"/>
      <c r="QAW39" s="1113"/>
      <c r="QAX39" s="1113"/>
      <c r="QAY39" s="1113"/>
      <c r="QAZ39" s="1113"/>
      <c r="QBA39" s="1113"/>
      <c r="QBB39" s="1113"/>
      <c r="QBC39" s="1113"/>
      <c r="QBD39" s="1113"/>
      <c r="QBE39" s="1113"/>
      <c r="QBF39" s="1113"/>
      <c r="QBG39" s="1113"/>
      <c r="QBH39" s="1113"/>
      <c r="QBI39" s="1113"/>
      <c r="QBJ39" s="1113"/>
      <c r="QBK39" s="1113"/>
      <c r="QBL39" s="1113"/>
      <c r="QBM39" s="1113"/>
      <c r="QBN39" s="1113"/>
      <c r="QBO39" s="1113"/>
      <c r="QBP39" s="1113"/>
      <c r="QBQ39" s="1113"/>
      <c r="QBR39" s="1113"/>
      <c r="QBS39" s="1113"/>
      <c r="QBT39" s="1113"/>
      <c r="QBU39" s="1113"/>
      <c r="QBV39" s="1113"/>
      <c r="QBW39" s="1113"/>
      <c r="QBX39" s="1113"/>
      <c r="QBY39" s="1113"/>
      <c r="QBZ39" s="1113"/>
      <c r="QCA39" s="1113"/>
      <c r="QCB39" s="1113"/>
      <c r="QCC39" s="1113"/>
      <c r="QCD39" s="1113"/>
      <c r="QCE39" s="1113"/>
      <c r="QCF39" s="1113"/>
      <c r="QCG39" s="1113"/>
      <c r="QCH39" s="1113"/>
      <c r="QCI39" s="1113"/>
      <c r="QCJ39" s="1113"/>
      <c r="QCK39" s="1113"/>
      <c r="QCL39" s="1113"/>
      <c r="QCM39" s="1113"/>
      <c r="QCN39" s="1113"/>
      <c r="QCO39" s="1113"/>
      <c r="QCP39" s="1113"/>
      <c r="QCQ39" s="1113"/>
      <c r="QCR39" s="1113"/>
      <c r="QCS39" s="1113"/>
      <c r="QCT39" s="1113"/>
      <c r="QCU39" s="1113"/>
      <c r="QCV39" s="1113"/>
      <c r="QCW39" s="1113"/>
      <c r="QCX39" s="1113"/>
      <c r="QCY39" s="1113"/>
      <c r="QCZ39" s="1113"/>
      <c r="QDA39" s="1113"/>
      <c r="QDB39" s="1113"/>
      <c r="QDC39" s="1113"/>
      <c r="QDD39" s="1113"/>
      <c r="QDE39" s="1113"/>
      <c r="QDF39" s="1113"/>
      <c r="QDG39" s="1113"/>
      <c r="QDH39" s="1113"/>
      <c r="QDI39" s="1113"/>
      <c r="QDJ39" s="1113"/>
      <c r="QDK39" s="1113"/>
      <c r="QDL39" s="1113"/>
      <c r="QDM39" s="1113"/>
      <c r="QDN39" s="1113"/>
      <c r="QDO39" s="1113"/>
      <c r="QDP39" s="1113"/>
      <c r="QDQ39" s="1113"/>
      <c r="QDR39" s="1113"/>
      <c r="QDS39" s="1113"/>
      <c r="QDT39" s="1113"/>
      <c r="QDU39" s="1113"/>
      <c r="QDV39" s="1113"/>
      <c r="QDW39" s="1113"/>
      <c r="QDX39" s="1113"/>
      <c r="QDY39" s="1113"/>
      <c r="QDZ39" s="1113"/>
      <c r="QEA39" s="1113"/>
      <c r="QEB39" s="1113"/>
      <c r="QEC39" s="1113"/>
      <c r="QED39" s="1113"/>
      <c r="QEE39" s="1113"/>
      <c r="QEF39" s="1113"/>
      <c r="QEG39" s="1113"/>
      <c r="QEH39" s="1113"/>
      <c r="QEI39" s="1113"/>
      <c r="QEJ39" s="1113"/>
      <c r="QEK39" s="1113"/>
      <c r="QEL39" s="1113"/>
      <c r="QEM39" s="1113"/>
      <c r="QEN39" s="1113"/>
      <c r="QEO39" s="1113"/>
      <c r="QEP39" s="1113"/>
      <c r="QEQ39" s="1113"/>
      <c r="QER39" s="1113"/>
      <c r="QES39" s="1113"/>
      <c r="QET39" s="1113"/>
      <c r="QEU39" s="1113"/>
      <c r="QEV39" s="1113"/>
      <c r="QEW39" s="1113"/>
      <c r="QEX39" s="1113"/>
      <c r="QEY39" s="1113"/>
      <c r="QEZ39" s="1113"/>
      <c r="QFA39" s="1113"/>
      <c r="QFB39" s="1113"/>
      <c r="QFC39" s="1113"/>
      <c r="QFD39" s="1113"/>
      <c r="QFE39" s="1113"/>
      <c r="QFF39" s="1113"/>
      <c r="QFG39" s="1113"/>
      <c r="QFH39" s="1113"/>
      <c r="QFI39" s="1113"/>
      <c r="QFJ39" s="1113"/>
      <c r="QFK39" s="1113"/>
      <c r="QFL39" s="1113"/>
      <c r="QFM39" s="1113"/>
      <c r="QFN39" s="1113"/>
      <c r="QFO39" s="1113"/>
      <c r="QFP39" s="1113"/>
      <c r="QFQ39" s="1113"/>
      <c r="QFR39" s="1113"/>
      <c r="QFS39" s="1113"/>
      <c r="QFT39" s="1113"/>
      <c r="QFU39" s="1113"/>
      <c r="QFV39" s="1113"/>
      <c r="QFW39" s="1113"/>
      <c r="QFX39" s="1113"/>
      <c r="QFY39" s="1113"/>
      <c r="QFZ39" s="1113"/>
      <c r="QGA39" s="1113"/>
      <c r="QGB39" s="1113"/>
      <c r="QGC39" s="1113"/>
      <c r="QGD39" s="1113"/>
      <c r="QGE39" s="1113"/>
      <c r="QGF39" s="1113"/>
      <c r="QGG39" s="1113"/>
      <c r="QGH39" s="1113"/>
      <c r="QGI39" s="1113"/>
      <c r="QGJ39" s="1113"/>
      <c r="QGK39" s="1113"/>
      <c r="QGL39" s="1113"/>
      <c r="QGM39" s="1113"/>
      <c r="QGN39" s="1113"/>
      <c r="QGO39" s="1113"/>
      <c r="QGP39" s="1113"/>
      <c r="QGQ39" s="1113"/>
      <c r="QGR39" s="1113"/>
      <c r="QGS39" s="1113"/>
      <c r="QGT39" s="1113"/>
      <c r="QGU39" s="1113"/>
      <c r="QGV39" s="1113"/>
      <c r="QGW39" s="1113"/>
      <c r="QGX39" s="1113"/>
      <c r="QGY39" s="1113"/>
      <c r="QGZ39" s="1113"/>
      <c r="QHA39" s="1113"/>
      <c r="QHB39" s="1113"/>
      <c r="QHC39" s="1113"/>
      <c r="QHD39" s="1113"/>
      <c r="QHE39" s="1113"/>
      <c r="QHF39" s="1113"/>
      <c r="QHG39" s="1113"/>
      <c r="QHH39" s="1113"/>
      <c r="QHI39" s="1113"/>
      <c r="QHJ39" s="1113"/>
      <c r="QHK39" s="1113"/>
      <c r="QHL39" s="1113"/>
      <c r="QHM39" s="1113"/>
      <c r="QHN39" s="1113"/>
      <c r="QHO39" s="1113"/>
      <c r="QHP39" s="1113"/>
      <c r="QHQ39" s="1113"/>
      <c r="QHR39" s="1113"/>
      <c r="QHS39" s="1113"/>
      <c r="QHT39" s="1113"/>
      <c r="QHU39" s="1113"/>
      <c r="QHV39" s="1113"/>
      <c r="QHW39" s="1113"/>
      <c r="QHX39" s="1113"/>
      <c r="QHY39" s="1113"/>
      <c r="QHZ39" s="1113"/>
      <c r="QIA39" s="1113"/>
      <c r="QIB39" s="1113"/>
      <c r="QIC39" s="1113"/>
      <c r="QID39" s="1113"/>
      <c r="QIE39" s="1113"/>
      <c r="QIF39" s="1113"/>
      <c r="QIG39" s="1113"/>
      <c r="QIH39" s="1113"/>
      <c r="QII39" s="1113"/>
      <c r="QIJ39" s="1113"/>
      <c r="QIK39" s="1113"/>
      <c r="QIL39" s="1113"/>
      <c r="QIM39" s="1113"/>
      <c r="QIN39" s="1113"/>
      <c r="QIO39" s="1113"/>
      <c r="QIP39" s="1113"/>
      <c r="QIQ39" s="1113"/>
      <c r="QIR39" s="1113"/>
      <c r="QIS39" s="1113"/>
      <c r="QIT39" s="1113"/>
      <c r="QIU39" s="1113"/>
      <c r="QIV39" s="1113"/>
      <c r="QIW39" s="1113"/>
      <c r="QIX39" s="1113"/>
      <c r="QIY39" s="1113"/>
      <c r="QIZ39" s="1113"/>
      <c r="QJA39" s="1113"/>
      <c r="QJB39" s="1113"/>
      <c r="QJC39" s="1113"/>
      <c r="QJD39" s="1113"/>
      <c r="QJE39" s="1113"/>
      <c r="QJF39" s="1113"/>
      <c r="QJG39" s="1113"/>
      <c r="QJH39" s="1113"/>
      <c r="QJI39" s="1113"/>
      <c r="QJJ39" s="1113"/>
      <c r="QJK39" s="1113"/>
      <c r="QJL39" s="1113"/>
      <c r="QJM39" s="1113"/>
      <c r="QJN39" s="1113"/>
      <c r="QJO39" s="1113"/>
      <c r="QJP39" s="1113"/>
      <c r="QJQ39" s="1113"/>
      <c r="QJR39" s="1113"/>
      <c r="QJS39" s="1113"/>
      <c r="QJT39" s="1113"/>
      <c r="QJU39" s="1113"/>
      <c r="QJV39" s="1113"/>
      <c r="QJW39" s="1113"/>
      <c r="QJX39" s="1113"/>
      <c r="QJY39" s="1113"/>
      <c r="QJZ39" s="1113"/>
      <c r="QKA39" s="1113"/>
      <c r="QKB39" s="1113"/>
      <c r="QKC39" s="1113"/>
      <c r="QKD39" s="1113"/>
      <c r="QKE39" s="1113"/>
      <c r="QKF39" s="1113"/>
      <c r="QKG39" s="1113"/>
      <c r="QKH39" s="1113"/>
      <c r="QKI39" s="1113"/>
      <c r="QKJ39" s="1113"/>
      <c r="QKK39" s="1113"/>
      <c r="QKL39" s="1113"/>
      <c r="QKM39" s="1113"/>
      <c r="QKN39" s="1113"/>
      <c r="QKO39" s="1113"/>
      <c r="QKP39" s="1113"/>
      <c r="QKQ39" s="1113"/>
      <c r="QKR39" s="1113"/>
      <c r="QKS39" s="1113"/>
      <c r="QKT39" s="1113"/>
      <c r="QKU39" s="1113"/>
      <c r="QKV39" s="1113"/>
      <c r="QKW39" s="1113"/>
      <c r="QKX39" s="1113"/>
      <c r="QKY39" s="1113"/>
      <c r="QKZ39" s="1113"/>
      <c r="QLA39" s="1113"/>
      <c r="QLB39" s="1113"/>
      <c r="QLC39" s="1113"/>
      <c r="QLD39" s="1113"/>
      <c r="QLE39" s="1113"/>
      <c r="QLF39" s="1113"/>
      <c r="QLG39" s="1113"/>
      <c r="QLH39" s="1113"/>
      <c r="QLI39" s="1113"/>
      <c r="QLJ39" s="1113"/>
      <c r="QLK39" s="1113"/>
      <c r="QLL39" s="1113"/>
      <c r="QLM39" s="1113"/>
      <c r="QLN39" s="1113"/>
      <c r="QLO39" s="1113"/>
      <c r="QLP39" s="1113"/>
      <c r="QLQ39" s="1113"/>
      <c r="QLR39" s="1113"/>
      <c r="QLS39" s="1113"/>
      <c r="QLT39" s="1113"/>
      <c r="QLU39" s="1113"/>
      <c r="QLV39" s="1113"/>
      <c r="QLW39" s="1113"/>
      <c r="QLX39" s="1113"/>
      <c r="QLY39" s="1113"/>
      <c r="QLZ39" s="1113"/>
      <c r="QMA39" s="1113"/>
      <c r="QMB39" s="1113"/>
      <c r="QMC39" s="1113"/>
      <c r="QMD39" s="1113"/>
      <c r="QME39" s="1113"/>
      <c r="QMF39" s="1113"/>
      <c r="QMG39" s="1113"/>
      <c r="QMH39" s="1113"/>
      <c r="QMI39" s="1113"/>
      <c r="QMJ39" s="1113"/>
      <c r="QMK39" s="1113"/>
      <c r="QML39" s="1113"/>
      <c r="QMM39" s="1113"/>
      <c r="QMN39" s="1113"/>
      <c r="QMO39" s="1113"/>
      <c r="QMP39" s="1113"/>
      <c r="QMQ39" s="1113"/>
      <c r="QMR39" s="1113"/>
      <c r="QMS39" s="1113"/>
      <c r="QMT39" s="1113"/>
      <c r="QMU39" s="1113"/>
      <c r="QMV39" s="1113"/>
      <c r="QMW39" s="1113"/>
      <c r="QMX39" s="1113"/>
      <c r="QMY39" s="1113"/>
      <c r="QMZ39" s="1113"/>
      <c r="QNA39" s="1113"/>
      <c r="QNB39" s="1113"/>
      <c r="QNC39" s="1113"/>
      <c r="QND39" s="1113"/>
      <c r="QNE39" s="1113"/>
      <c r="QNF39" s="1113"/>
      <c r="QNG39" s="1113"/>
      <c r="QNH39" s="1113"/>
      <c r="QNI39" s="1113"/>
      <c r="QNJ39" s="1113"/>
      <c r="QNK39" s="1113"/>
      <c r="QNL39" s="1113"/>
      <c r="QNM39" s="1113"/>
      <c r="QNN39" s="1113"/>
      <c r="QNO39" s="1113"/>
      <c r="QNP39" s="1113"/>
      <c r="QNQ39" s="1113"/>
      <c r="QNR39" s="1113"/>
      <c r="QNS39" s="1113"/>
      <c r="QNT39" s="1113"/>
      <c r="QNU39" s="1113"/>
      <c r="QNV39" s="1113"/>
      <c r="QNW39" s="1113"/>
      <c r="QNX39" s="1113"/>
      <c r="QNY39" s="1113"/>
      <c r="QNZ39" s="1113"/>
      <c r="QOA39" s="1113"/>
      <c r="QOB39" s="1113"/>
      <c r="QOC39" s="1113"/>
      <c r="QOD39" s="1113"/>
      <c r="QOE39" s="1113"/>
      <c r="QOF39" s="1113"/>
      <c r="QOG39" s="1113"/>
      <c r="QOH39" s="1113"/>
      <c r="QOI39" s="1113"/>
      <c r="QOJ39" s="1113"/>
      <c r="QOK39" s="1113"/>
      <c r="QOL39" s="1113"/>
      <c r="QOM39" s="1113"/>
      <c r="QON39" s="1113"/>
      <c r="QOO39" s="1113"/>
      <c r="QOP39" s="1113"/>
      <c r="QOQ39" s="1113"/>
      <c r="QOR39" s="1113"/>
      <c r="QOS39" s="1113"/>
      <c r="QOT39" s="1113"/>
      <c r="QOU39" s="1113"/>
      <c r="QOV39" s="1113"/>
      <c r="QOW39" s="1113"/>
      <c r="QOX39" s="1113"/>
      <c r="QOY39" s="1113"/>
      <c r="QOZ39" s="1113"/>
      <c r="QPA39" s="1113"/>
      <c r="QPB39" s="1113"/>
      <c r="QPC39" s="1113"/>
      <c r="QPD39" s="1113"/>
      <c r="QPE39" s="1113"/>
      <c r="QPF39" s="1113"/>
      <c r="QPG39" s="1113"/>
      <c r="QPH39" s="1113"/>
      <c r="QPI39" s="1113"/>
      <c r="QPJ39" s="1113"/>
      <c r="QPK39" s="1113"/>
      <c r="QPL39" s="1113"/>
      <c r="QPM39" s="1113"/>
      <c r="QPN39" s="1113"/>
      <c r="QPO39" s="1113"/>
      <c r="QPP39" s="1113"/>
      <c r="QPQ39" s="1113"/>
      <c r="QPR39" s="1113"/>
      <c r="QPS39" s="1113"/>
      <c r="QPT39" s="1113"/>
      <c r="QPU39" s="1113"/>
      <c r="QPV39" s="1113"/>
      <c r="QPW39" s="1113"/>
      <c r="QPX39" s="1113"/>
      <c r="QPY39" s="1113"/>
      <c r="QPZ39" s="1113"/>
      <c r="QQA39" s="1113"/>
      <c r="QQB39" s="1113"/>
      <c r="QQC39" s="1113"/>
      <c r="QQD39" s="1113"/>
      <c r="QQE39" s="1113"/>
      <c r="QQF39" s="1113"/>
      <c r="QQG39" s="1113"/>
      <c r="QQH39" s="1113"/>
      <c r="QQI39" s="1113"/>
      <c r="QQJ39" s="1113"/>
      <c r="QQK39" s="1113"/>
      <c r="QQL39" s="1113"/>
      <c r="QQM39" s="1113"/>
      <c r="QQN39" s="1113"/>
      <c r="QQO39" s="1113"/>
      <c r="QQP39" s="1113"/>
      <c r="QQQ39" s="1113"/>
      <c r="QQR39" s="1113"/>
      <c r="QQS39" s="1113"/>
      <c r="QQT39" s="1113"/>
      <c r="QQU39" s="1113"/>
      <c r="QQV39" s="1113"/>
      <c r="QQW39" s="1113"/>
      <c r="QQX39" s="1113"/>
      <c r="QQY39" s="1113"/>
      <c r="QQZ39" s="1113"/>
      <c r="QRA39" s="1113"/>
      <c r="QRB39" s="1113"/>
      <c r="QRC39" s="1113"/>
      <c r="QRD39" s="1113"/>
      <c r="QRE39" s="1113"/>
      <c r="QRF39" s="1113"/>
      <c r="QRG39" s="1113"/>
      <c r="QRH39" s="1113"/>
      <c r="QRI39" s="1113"/>
      <c r="QRJ39" s="1113"/>
      <c r="QRK39" s="1113"/>
      <c r="QRL39" s="1113"/>
      <c r="QRM39" s="1113"/>
      <c r="QRN39" s="1113"/>
      <c r="QRO39" s="1113"/>
      <c r="QRP39" s="1113"/>
      <c r="QRQ39" s="1113"/>
      <c r="QRR39" s="1113"/>
      <c r="QRS39" s="1113"/>
      <c r="QRT39" s="1113"/>
      <c r="QRU39" s="1113"/>
      <c r="QRV39" s="1113"/>
      <c r="QRW39" s="1113"/>
      <c r="QRX39" s="1113"/>
      <c r="QRY39" s="1113"/>
      <c r="QRZ39" s="1113"/>
      <c r="QSA39" s="1113"/>
      <c r="QSB39" s="1113"/>
      <c r="QSC39" s="1113"/>
      <c r="QSD39" s="1113"/>
      <c r="QSE39" s="1113"/>
      <c r="QSF39" s="1113"/>
      <c r="QSG39" s="1113"/>
      <c r="QSH39" s="1113"/>
      <c r="QSI39" s="1113"/>
      <c r="QSJ39" s="1113"/>
      <c r="QSK39" s="1113"/>
      <c r="QSL39" s="1113"/>
      <c r="QSM39" s="1113"/>
      <c r="QSN39" s="1113"/>
      <c r="QSO39" s="1113"/>
      <c r="QSP39" s="1113"/>
      <c r="QSQ39" s="1113"/>
      <c r="QSR39" s="1113"/>
      <c r="QSS39" s="1113"/>
      <c r="QST39" s="1113"/>
      <c r="QSU39" s="1113"/>
      <c r="QSV39" s="1113"/>
      <c r="QSW39" s="1113"/>
      <c r="QSX39" s="1113"/>
      <c r="QSY39" s="1113"/>
      <c r="QSZ39" s="1113"/>
      <c r="QTA39" s="1113"/>
      <c r="QTB39" s="1113"/>
      <c r="QTC39" s="1113"/>
      <c r="QTD39" s="1113"/>
      <c r="QTE39" s="1113"/>
      <c r="QTF39" s="1113"/>
      <c r="QTG39" s="1113"/>
      <c r="QTH39" s="1113"/>
      <c r="QTI39" s="1113"/>
      <c r="QTJ39" s="1113"/>
      <c r="QTK39" s="1113"/>
      <c r="QTL39" s="1113"/>
      <c r="QTM39" s="1113"/>
      <c r="QTN39" s="1113"/>
      <c r="QTO39" s="1113"/>
      <c r="QTP39" s="1113"/>
      <c r="QTQ39" s="1113"/>
      <c r="QTR39" s="1113"/>
      <c r="QTS39" s="1113"/>
      <c r="QTT39" s="1113"/>
      <c r="QTU39" s="1113"/>
      <c r="QTV39" s="1113"/>
      <c r="QTW39" s="1113"/>
      <c r="QTX39" s="1113"/>
      <c r="QTY39" s="1113"/>
      <c r="QTZ39" s="1113"/>
      <c r="QUA39" s="1113"/>
      <c r="QUB39" s="1113"/>
      <c r="QUC39" s="1113"/>
      <c r="QUD39" s="1113"/>
      <c r="QUE39" s="1113"/>
      <c r="QUF39" s="1113"/>
      <c r="QUG39" s="1113"/>
      <c r="QUH39" s="1113"/>
      <c r="QUI39" s="1113"/>
      <c r="QUJ39" s="1113"/>
      <c r="QUK39" s="1113"/>
      <c r="QUL39" s="1113"/>
      <c r="QUM39" s="1113"/>
      <c r="QUN39" s="1113"/>
      <c r="QUO39" s="1113"/>
      <c r="QUP39" s="1113"/>
      <c r="QUQ39" s="1113"/>
      <c r="QUR39" s="1113"/>
      <c r="QUS39" s="1113"/>
      <c r="QUT39" s="1113"/>
      <c r="QUU39" s="1113"/>
      <c r="QUV39" s="1113"/>
      <c r="QUW39" s="1113"/>
      <c r="QUX39" s="1113"/>
      <c r="QUY39" s="1113"/>
      <c r="QUZ39" s="1113"/>
      <c r="QVA39" s="1113"/>
      <c r="QVB39" s="1113"/>
      <c r="QVC39" s="1113"/>
      <c r="QVD39" s="1113"/>
      <c r="QVE39" s="1113"/>
      <c r="QVF39" s="1113"/>
      <c r="QVG39" s="1113"/>
      <c r="QVH39" s="1113"/>
      <c r="QVI39" s="1113"/>
      <c r="QVJ39" s="1113"/>
      <c r="QVK39" s="1113"/>
      <c r="QVL39" s="1113"/>
      <c r="QVM39" s="1113"/>
      <c r="QVN39" s="1113"/>
      <c r="QVO39" s="1113"/>
      <c r="QVP39" s="1113"/>
      <c r="QVQ39" s="1113"/>
      <c r="QVR39" s="1113"/>
      <c r="QVS39" s="1113"/>
      <c r="QVT39" s="1113"/>
      <c r="QVU39" s="1113"/>
      <c r="QVV39" s="1113"/>
      <c r="QVW39" s="1113"/>
      <c r="QVX39" s="1113"/>
      <c r="QVY39" s="1113"/>
      <c r="QVZ39" s="1113"/>
      <c r="QWA39" s="1113"/>
      <c r="QWB39" s="1113"/>
      <c r="QWC39" s="1113"/>
      <c r="QWD39" s="1113"/>
      <c r="QWE39" s="1113"/>
      <c r="QWF39" s="1113"/>
      <c r="QWG39" s="1113"/>
      <c r="QWH39" s="1113"/>
      <c r="QWI39" s="1113"/>
      <c r="QWJ39" s="1113"/>
      <c r="QWK39" s="1113"/>
      <c r="QWL39" s="1113"/>
      <c r="QWM39" s="1113"/>
      <c r="QWN39" s="1113"/>
      <c r="QWO39" s="1113"/>
      <c r="QWP39" s="1113"/>
      <c r="QWQ39" s="1113"/>
      <c r="QWR39" s="1113"/>
      <c r="QWS39" s="1113"/>
      <c r="QWT39" s="1113"/>
      <c r="QWU39" s="1113"/>
      <c r="QWV39" s="1113"/>
      <c r="QWW39" s="1113"/>
      <c r="QWX39" s="1113"/>
      <c r="QWY39" s="1113"/>
      <c r="QWZ39" s="1113"/>
      <c r="QXA39" s="1113"/>
      <c r="QXB39" s="1113"/>
      <c r="QXC39" s="1113"/>
      <c r="QXD39" s="1113"/>
      <c r="QXE39" s="1113"/>
      <c r="QXF39" s="1113"/>
      <c r="QXG39" s="1113"/>
      <c r="QXH39" s="1113"/>
      <c r="QXI39" s="1113"/>
      <c r="QXJ39" s="1113"/>
      <c r="QXK39" s="1113"/>
      <c r="QXL39" s="1113"/>
      <c r="QXM39" s="1113"/>
      <c r="QXN39" s="1113"/>
      <c r="QXO39" s="1113"/>
      <c r="QXP39" s="1113"/>
      <c r="QXQ39" s="1113"/>
      <c r="QXR39" s="1113"/>
      <c r="QXS39" s="1113"/>
      <c r="QXT39" s="1113"/>
      <c r="QXU39" s="1113"/>
      <c r="QXV39" s="1113"/>
      <c r="QXW39" s="1113"/>
      <c r="QXX39" s="1113"/>
      <c r="QXY39" s="1113"/>
      <c r="QXZ39" s="1113"/>
      <c r="QYA39" s="1113"/>
      <c r="QYB39" s="1113"/>
      <c r="QYC39" s="1113"/>
      <c r="QYD39" s="1113"/>
      <c r="QYE39" s="1113"/>
      <c r="QYF39" s="1113"/>
      <c r="QYG39" s="1113"/>
      <c r="QYH39" s="1113"/>
      <c r="QYI39" s="1113"/>
      <c r="QYJ39" s="1113"/>
      <c r="QYK39" s="1113"/>
      <c r="QYL39" s="1113"/>
      <c r="QYM39" s="1113"/>
      <c r="QYN39" s="1113"/>
      <c r="QYO39" s="1113"/>
      <c r="QYP39" s="1113"/>
      <c r="QYQ39" s="1113"/>
      <c r="QYR39" s="1113"/>
      <c r="QYS39" s="1113"/>
      <c r="QYT39" s="1113"/>
      <c r="QYU39" s="1113"/>
      <c r="QYV39" s="1113"/>
      <c r="QYW39" s="1113"/>
      <c r="QYX39" s="1113"/>
      <c r="QYY39" s="1113"/>
      <c r="QYZ39" s="1113"/>
      <c r="QZA39" s="1113"/>
      <c r="QZB39" s="1113"/>
      <c r="QZC39" s="1113"/>
      <c r="QZD39" s="1113"/>
      <c r="QZE39" s="1113"/>
      <c r="QZF39" s="1113"/>
      <c r="QZG39" s="1113"/>
      <c r="QZH39" s="1113"/>
      <c r="QZI39" s="1113"/>
      <c r="QZJ39" s="1113"/>
      <c r="QZK39" s="1113"/>
      <c r="QZL39" s="1113"/>
      <c r="QZM39" s="1113"/>
      <c r="QZN39" s="1113"/>
      <c r="QZO39" s="1113"/>
      <c r="QZP39" s="1113"/>
      <c r="QZQ39" s="1113"/>
      <c r="QZR39" s="1113"/>
      <c r="QZS39" s="1113"/>
      <c r="QZT39" s="1113"/>
      <c r="QZU39" s="1113"/>
      <c r="QZV39" s="1113"/>
      <c r="QZW39" s="1113"/>
      <c r="QZX39" s="1113"/>
      <c r="QZY39" s="1113"/>
      <c r="QZZ39" s="1113"/>
      <c r="RAA39" s="1113"/>
      <c r="RAB39" s="1113"/>
      <c r="RAC39" s="1113"/>
      <c r="RAD39" s="1113"/>
      <c r="RAE39" s="1113"/>
      <c r="RAF39" s="1113"/>
      <c r="RAG39" s="1113"/>
      <c r="RAH39" s="1113"/>
      <c r="RAI39" s="1113"/>
      <c r="RAJ39" s="1113"/>
      <c r="RAK39" s="1113"/>
      <c r="RAL39" s="1113"/>
      <c r="RAM39" s="1113"/>
      <c r="RAN39" s="1113"/>
      <c r="RAO39" s="1113"/>
      <c r="RAP39" s="1113"/>
      <c r="RAQ39" s="1113"/>
      <c r="RAR39" s="1113"/>
      <c r="RAS39" s="1113"/>
      <c r="RAT39" s="1113"/>
      <c r="RAU39" s="1113"/>
      <c r="RAV39" s="1113"/>
      <c r="RAW39" s="1113"/>
      <c r="RAX39" s="1113"/>
      <c r="RAY39" s="1113"/>
      <c r="RAZ39" s="1113"/>
      <c r="RBA39" s="1113"/>
      <c r="RBB39" s="1113"/>
      <c r="RBC39" s="1113"/>
      <c r="RBD39" s="1113"/>
      <c r="RBE39" s="1113"/>
      <c r="RBF39" s="1113"/>
      <c r="RBG39" s="1113"/>
      <c r="RBH39" s="1113"/>
      <c r="RBI39" s="1113"/>
      <c r="RBJ39" s="1113"/>
      <c r="RBK39" s="1113"/>
      <c r="RBL39" s="1113"/>
      <c r="RBM39" s="1113"/>
      <c r="RBN39" s="1113"/>
      <c r="RBO39" s="1113"/>
      <c r="RBP39" s="1113"/>
      <c r="RBQ39" s="1113"/>
      <c r="RBR39" s="1113"/>
      <c r="RBS39" s="1113"/>
      <c r="RBT39" s="1113"/>
      <c r="RBU39" s="1113"/>
      <c r="RBV39" s="1113"/>
      <c r="RBW39" s="1113"/>
      <c r="RBX39" s="1113"/>
      <c r="RBY39" s="1113"/>
      <c r="RBZ39" s="1113"/>
      <c r="RCA39" s="1113"/>
      <c r="RCB39" s="1113"/>
      <c r="RCC39" s="1113"/>
      <c r="RCD39" s="1113"/>
      <c r="RCE39" s="1113"/>
      <c r="RCF39" s="1113"/>
      <c r="RCG39" s="1113"/>
      <c r="RCH39" s="1113"/>
      <c r="RCI39" s="1113"/>
      <c r="RCJ39" s="1113"/>
      <c r="RCK39" s="1113"/>
      <c r="RCL39" s="1113"/>
      <c r="RCM39" s="1113"/>
      <c r="RCN39" s="1113"/>
      <c r="RCO39" s="1113"/>
      <c r="RCP39" s="1113"/>
      <c r="RCQ39" s="1113"/>
      <c r="RCR39" s="1113"/>
      <c r="RCS39" s="1113"/>
      <c r="RCT39" s="1113"/>
      <c r="RCU39" s="1113"/>
      <c r="RCV39" s="1113"/>
      <c r="RCW39" s="1113"/>
      <c r="RCX39" s="1113"/>
      <c r="RCY39" s="1113"/>
      <c r="RCZ39" s="1113"/>
      <c r="RDA39" s="1113"/>
      <c r="RDB39" s="1113"/>
      <c r="RDC39" s="1113"/>
      <c r="RDD39" s="1113"/>
      <c r="RDE39" s="1113"/>
      <c r="RDF39" s="1113"/>
      <c r="RDG39" s="1113"/>
      <c r="RDH39" s="1113"/>
      <c r="RDI39" s="1113"/>
      <c r="RDJ39" s="1113"/>
      <c r="RDK39" s="1113"/>
      <c r="RDL39" s="1113"/>
      <c r="RDM39" s="1113"/>
      <c r="RDN39" s="1113"/>
      <c r="RDO39" s="1113"/>
      <c r="RDP39" s="1113"/>
      <c r="RDQ39" s="1113"/>
      <c r="RDR39" s="1113"/>
      <c r="RDS39" s="1113"/>
      <c r="RDT39" s="1113"/>
      <c r="RDU39" s="1113"/>
      <c r="RDV39" s="1113"/>
      <c r="RDW39" s="1113"/>
      <c r="RDX39" s="1113"/>
      <c r="RDY39" s="1113"/>
      <c r="RDZ39" s="1113"/>
      <c r="REA39" s="1113"/>
      <c r="REB39" s="1113"/>
      <c r="REC39" s="1113"/>
      <c r="RED39" s="1113"/>
      <c r="REE39" s="1113"/>
      <c r="REF39" s="1113"/>
      <c r="REG39" s="1113"/>
      <c r="REH39" s="1113"/>
      <c r="REI39" s="1113"/>
      <c r="REJ39" s="1113"/>
      <c r="REK39" s="1113"/>
      <c r="REL39" s="1113"/>
      <c r="REM39" s="1113"/>
      <c r="REN39" s="1113"/>
      <c r="REO39" s="1113"/>
      <c r="REP39" s="1113"/>
      <c r="REQ39" s="1113"/>
      <c r="RER39" s="1113"/>
      <c r="RES39" s="1113"/>
      <c r="RET39" s="1113"/>
      <c r="REU39" s="1113"/>
      <c r="REV39" s="1113"/>
      <c r="REW39" s="1113"/>
      <c r="REX39" s="1113"/>
      <c r="REY39" s="1113"/>
      <c r="REZ39" s="1113"/>
      <c r="RFA39" s="1113"/>
      <c r="RFB39" s="1113"/>
      <c r="RFC39" s="1113"/>
      <c r="RFD39" s="1113"/>
      <c r="RFE39" s="1113"/>
      <c r="RFF39" s="1113"/>
      <c r="RFG39" s="1113"/>
      <c r="RFH39" s="1113"/>
      <c r="RFI39" s="1113"/>
      <c r="RFJ39" s="1113"/>
      <c r="RFK39" s="1113"/>
      <c r="RFL39" s="1113"/>
      <c r="RFM39" s="1113"/>
      <c r="RFN39" s="1113"/>
      <c r="RFO39" s="1113"/>
      <c r="RFP39" s="1113"/>
      <c r="RFQ39" s="1113"/>
      <c r="RFR39" s="1113"/>
      <c r="RFS39" s="1113"/>
      <c r="RFT39" s="1113"/>
      <c r="RFU39" s="1113"/>
      <c r="RFV39" s="1113"/>
      <c r="RFW39" s="1113"/>
      <c r="RFX39" s="1113"/>
      <c r="RFY39" s="1113"/>
      <c r="RFZ39" s="1113"/>
      <c r="RGA39" s="1113"/>
      <c r="RGB39" s="1113"/>
      <c r="RGC39" s="1113"/>
      <c r="RGD39" s="1113"/>
      <c r="RGE39" s="1113"/>
      <c r="RGF39" s="1113"/>
      <c r="RGG39" s="1113"/>
      <c r="RGH39" s="1113"/>
      <c r="RGI39" s="1113"/>
      <c r="RGJ39" s="1113"/>
      <c r="RGK39" s="1113"/>
      <c r="RGL39" s="1113"/>
      <c r="RGM39" s="1113"/>
      <c r="RGN39" s="1113"/>
      <c r="RGO39" s="1113"/>
      <c r="RGP39" s="1113"/>
      <c r="RGQ39" s="1113"/>
      <c r="RGR39" s="1113"/>
      <c r="RGS39" s="1113"/>
      <c r="RGT39" s="1113"/>
      <c r="RGU39" s="1113"/>
      <c r="RGV39" s="1113"/>
      <c r="RGW39" s="1113"/>
      <c r="RGX39" s="1113"/>
      <c r="RGY39" s="1113"/>
      <c r="RGZ39" s="1113"/>
      <c r="RHA39" s="1113"/>
      <c r="RHB39" s="1113"/>
      <c r="RHC39" s="1113"/>
      <c r="RHD39" s="1113"/>
      <c r="RHE39" s="1113"/>
      <c r="RHF39" s="1113"/>
      <c r="RHG39" s="1113"/>
      <c r="RHH39" s="1113"/>
      <c r="RHI39" s="1113"/>
      <c r="RHJ39" s="1113"/>
      <c r="RHK39" s="1113"/>
      <c r="RHL39" s="1113"/>
      <c r="RHM39" s="1113"/>
      <c r="RHN39" s="1113"/>
      <c r="RHO39" s="1113"/>
      <c r="RHP39" s="1113"/>
      <c r="RHQ39" s="1113"/>
      <c r="RHR39" s="1113"/>
      <c r="RHS39" s="1113"/>
      <c r="RHT39" s="1113"/>
      <c r="RHU39" s="1113"/>
      <c r="RHV39" s="1113"/>
      <c r="RHW39" s="1113"/>
      <c r="RHX39" s="1113"/>
      <c r="RHY39" s="1113"/>
      <c r="RHZ39" s="1113"/>
      <c r="RIA39" s="1113"/>
      <c r="RIB39" s="1113"/>
      <c r="RIC39" s="1113"/>
      <c r="RID39" s="1113"/>
      <c r="RIE39" s="1113"/>
      <c r="RIF39" s="1113"/>
      <c r="RIG39" s="1113"/>
      <c r="RIH39" s="1113"/>
      <c r="RII39" s="1113"/>
      <c r="RIJ39" s="1113"/>
      <c r="RIK39" s="1113"/>
      <c r="RIL39" s="1113"/>
      <c r="RIM39" s="1113"/>
      <c r="RIN39" s="1113"/>
      <c r="RIO39" s="1113"/>
      <c r="RIP39" s="1113"/>
      <c r="RIQ39" s="1113"/>
      <c r="RIR39" s="1113"/>
      <c r="RIS39" s="1113"/>
      <c r="RIT39" s="1113"/>
      <c r="RIU39" s="1113"/>
      <c r="RIV39" s="1113"/>
      <c r="RIW39" s="1113"/>
      <c r="RIX39" s="1113"/>
      <c r="RIY39" s="1113"/>
      <c r="RIZ39" s="1113"/>
      <c r="RJA39" s="1113"/>
      <c r="RJB39" s="1113"/>
      <c r="RJC39" s="1113"/>
      <c r="RJD39" s="1113"/>
      <c r="RJE39" s="1113"/>
      <c r="RJF39" s="1113"/>
      <c r="RJG39" s="1113"/>
      <c r="RJH39" s="1113"/>
      <c r="RJI39" s="1113"/>
      <c r="RJJ39" s="1113"/>
      <c r="RJK39" s="1113"/>
      <c r="RJL39" s="1113"/>
      <c r="RJM39" s="1113"/>
      <c r="RJN39" s="1113"/>
      <c r="RJO39" s="1113"/>
      <c r="RJP39" s="1113"/>
      <c r="RJQ39" s="1113"/>
      <c r="RJR39" s="1113"/>
      <c r="RJS39" s="1113"/>
      <c r="RJT39" s="1113"/>
      <c r="RJU39" s="1113"/>
      <c r="RJV39" s="1113"/>
      <c r="RJW39" s="1113"/>
      <c r="RJX39" s="1113"/>
      <c r="RJY39" s="1113"/>
      <c r="RJZ39" s="1113"/>
      <c r="RKA39" s="1113"/>
      <c r="RKB39" s="1113"/>
      <c r="RKC39" s="1113"/>
      <c r="RKD39" s="1113"/>
      <c r="RKE39" s="1113"/>
      <c r="RKF39" s="1113"/>
      <c r="RKG39" s="1113"/>
      <c r="RKH39" s="1113"/>
      <c r="RKI39" s="1113"/>
      <c r="RKJ39" s="1113"/>
      <c r="RKK39" s="1113"/>
      <c r="RKL39" s="1113"/>
      <c r="RKM39" s="1113"/>
      <c r="RKN39" s="1113"/>
      <c r="RKO39" s="1113"/>
      <c r="RKP39" s="1113"/>
      <c r="RKQ39" s="1113"/>
      <c r="RKR39" s="1113"/>
      <c r="RKS39" s="1113"/>
      <c r="RKT39" s="1113"/>
      <c r="RKU39" s="1113"/>
      <c r="RKV39" s="1113"/>
      <c r="RKW39" s="1113"/>
      <c r="RKX39" s="1113"/>
      <c r="RKY39" s="1113"/>
      <c r="RKZ39" s="1113"/>
      <c r="RLA39" s="1113"/>
      <c r="RLB39" s="1113"/>
      <c r="RLC39" s="1113"/>
      <c r="RLD39" s="1113"/>
      <c r="RLE39" s="1113"/>
      <c r="RLF39" s="1113"/>
      <c r="RLG39" s="1113"/>
      <c r="RLH39" s="1113"/>
      <c r="RLI39" s="1113"/>
      <c r="RLJ39" s="1113"/>
      <c r="RLK39" s="1113"/>
      <c r="RLL39" s="1113"/>
      <c r="RLM39" s="1113"/>
      <c r="RLN39" s="1113"/>
      <c r="RLO39" s="1113"/>
      <c r="RLP39" s="1113"/>
      <c r="RLQ39" s="1113"/>
      <c r="RLR39" s="1113"/>
      <c r="RLS39" s="1113"/>
      <c r="RLT39" s="1113"/>
      <c r="RLU39" s="1113"/>
      <c r="RLV39" s="1113"/>
      <c r="RLW39" s="1113"/>
      <c r="RLX39" s="1113"/>
      <c r="RLY39" s="1113"/>
      <c r="RLZ39" s="1113"/>
      <c r="RMA39" s="1113"/>
      <c r="RMB39" s="1113"/>
      <c r="RMC39" s="1113"/>
      <c r="RMD39" s="1113"/>
      <c r="RME39" s="1113"/>
      <c r="RMF39" s="1113"/>
      <c r="RMG39" s="1113"/>
      <c r="RMH39" s="1113"/>
      <c r="RMI39" s="1113"/>
      <c r="RMJ39" s="1113"/>
      <c r="RMK39" s="1113"/>
      <c r="RML39" s="1113"/>
      <c r="RMM39" s="1113"/>
      <c r="RMN39" s="1113"/>
      <c r="RMO39" s="1113"/>
      <c r="RMP39" s="1113"/>
      <c r="RMQ39" s="1113"/>
      <c r="RMR39" s="1113"/>
      <c r="RMS39" s="1113"/>
      <c r="RMT39" s="1113"/>
      <c r="RMU39" s="1113"/>
      <c r="RMV39" s="1113"/>
      <c r="RMW39" s="1113"/>
      <c r="RMX39" s="1113"/>
      <c r="RMY39" s="1113"/>
      <c r="RMZ39" s="1113"/>
      <c r="RNA39" s="1113"/>
      <c r="RNB39" s="1113"/>
      <c r="RNC39" s="1113"/>
      <c r="RND39" s="1113"/>
      <c r="RNE39" s="1113"/>
      <c r="RNF39" s="1113"/>
      <c r="RNG39" s="1113"/>
      <c r="RNH39" s="1113"/>
      <c r="RNI39" s="1113"/>
      <c r="RNJ39" s="1113"/>
      <c r="RNK39" s="1113"/>
      <c r="RNL39" s="1113"/>
      <c r="RNM39" s="1113"/>
      <c r="RNN39" s="1113"/>
      <c r="RNO39" s="1113"/>
      <c r="RNP39" s="1113"/>
      <c r="RNQ39" s="1113"/>
      <c r="RNR39" s="1113"/>
      <c r="RNS39" s="1113"/>
      <c r="RNT39" s="1113"/>
      <c r="RNU39" s="1113"/>
      <c r="RNV39" s="1113"/>
      <c r="RNW39" s="1113"/>
      <c r="RNX39" s="1113"/>
      <c r="RNY39" s="1113"/>
      <c r="RNZ39" s="1113"/>
      <c r="ROA39" s="1113"/>
      <c r="ROB39" s="1113"/>
      <c r="ROC39" s="1113"/>
      <c r="ROD39" s="1113"/>
      <c r="ROE39" s="1113"/>
      <c r="ROF39" s="1113"/>
      <c r="ROG39" s="1113"/>
      <c r="ROH39" s="1113"/>
      <c r="ROI39" s="1113"/>
      <c r="ROJ39" s="1113"/>
      <c r="ROK39" s="1113"/>
      <c r="ROL39" s="1113"/>
      <c r="ROM39" s="1113"/>
      <c r="RON39" s="1113"/>
      <c r="ROO39" s="1113"/>
      <c r="ROP39" s="1113"/>
      <c r="ROQ39" s="1113"/>
      <c r="ROR39" s="1113"/>
      <c r="ROS39" s="1113"/>
      <c r="ROT39" s="1113"/>
      <c r="ROU39" s="1113"/>
      <c r="ROV39" s="1113"/>
      <c r="ROW39" s="1113"/>
      <c r="ROX39" s="1113"/>
      <c r="ROY39" s="1113"/>
      <c r="ROZ39" s="1113"/>
      <c r="RPA39" s="1113"/>
      <c r="RPB39" s="1113"/>
      <c r="RPC39" s="1113"/>
      <c r="RPD39" s="1113"/>
      <c r="RPE39" s="1113"/>
      <c r="RPF39" s="1113"/>
      <c r="RPG39" s="1113"/>
      <c r="RPH39" s="1113"/>
      <c r="RPI39" s="1113"/>
      <c r="RPJ39" s="1113"/>
      <c r="RPK39" s="1113"/>
      <c r="RPL39" s="1113"/>
      <c r="RPM39" s="1113"/>
      <c r="RPN39" s="1113"/>
      <c r="RPO39" s="1113"/>
      <c r="RPP39" s="1113"/>
      <c r="RPQ39" s="1113"/>
      <c r="RPR39" s="1113"/>
      <c r="RPS39" s="1113"/>
      <c r="RPT39" s="1113"/>
      <c r="RPU39" s="1113"/>
      <c r="RPV39" s="1113"/>
      <c r="RPW39" s="1113"/>
      <c r="RPX39" s="1113"/>
      <c r="RPY39" s="1113"/>
      <c r="RPZ39" s="1113"/>
      <c r="RQA39" s="1113"/>
      <c r="RQB39" s="1113"/>
      <c r="RQC39" s="1113"/>
      <c r="RQD39" s="1113"/>
      <c r="RQE39" s="1113"/>
      <c r="RQF39" s="1113"/>
      <c r="RQG39" s="1113"/>
      <c r="RQH39" s="1113"/>
      <c r="RQI39" s="1113"/>
      <c r="RQJ39" s="1113"/>
      <c r="RQK39" s="1113"/>
      <c r="RQL39" s="1113"/>
      <c r="RQM39" s="1113"/>
      <c r="RQN39" s="1113"/>
      <c r="RQO39" s="1113"/>
      <c r="RQP39" s="1113"/>
      <c r="RQQ39" s="1113"/>
      <c r="RQR39" s="1113"/>
      <c r="RQS39" s="1113"/>
      <c r="RQT39" s="1113"/>
      <c r="RQU39" s="1113"/>
      <c r="RQV39" s="1113"/>
      <c r="RQW39" s="1113"/>
      <c r="RQX39" s="1113"/>
      <c r="RQY39" s="1113"/>
      <c r="RQZ39" s="1113"/>
      <c r="RRA39" s="1113"/>
      <c r="RRB39" s="1113"/>
      <c r="RRC39" s="1113"/>
      <c r="RRD39" s="1113"/>
      <c r="RRE39" s="1113"/>
      <c r="RRF39" s="1113"/>
      <c r="RRG39" s="1113"/>
      <c r="RRH39" s="1113"/>
      <c r="RRI39" s="1113"/>
      <c r="RRJ39" s="1113"/>
      <c r="RRK39" s="1113"/>
      <c r="RRL39" s="1113"/>
      <c r="RRM39" s="1113"/>
      <c r="RRN39" s="1113"/>
      <c r="RRO39" s="1113"/>
      <c r="RRP39" s="1113"/>
      <c r="RRQ39" s="1113"/>
      <c r="RRR39" s="1113"/>
      <c r="RRS39" s="1113"/>
      <c r="RRT39" s="1113"/>
      <c r="RRU39" s="1113"/>
      <c r="RRV39" s="1113"/>
      <c r="RRW39" s="1113"/>
      <c r="RRX39" s="1113"/>
      <c r="RRY39" s="1113"/>
      <c r="RRZ39" s="1113"/>
      <c r="RSA39" s="1113"/>
      <c r="RSB39" s="1113"/>
      <c r="RSC39" s="1113"/>
      <c r="RSD39" s="1113"/>
      <c r="RSE39" s="1113"/>
      <c r="RSF39" s="1113"/>
      <c r="RSG39" s="1113"/>
      <c r="RSH39" s="1113"/>
      <c r="RSI39" s="1113"/>
      <c r="RSJ39" s="1113"/>
      <c r="RSK39" s="1113"/>
      <c r="RSL39" s="1113"/>
      <c r="RSM39" s="1113"/>
      <c r="RSN39" s="1113"/>
      <c r="RSO39" s="1113"/>
      <c r="RSP39" s="1113"/>
      <c r="RSQ39" s="1113"/>
      <c r="RSR39" s="1113"/>
      <c r="RSS39" s="1113"/>
      <c r="RST39" s="1113"/>
      <c r="RSU39" s="1113"/>
      <c r="RSV39" s="1113"/>
      <c r="RSW39" s="1113"/>
      <c r="RSX39" s="1113"/>
      <c r="RSY39" s="1113"/>
      <c r="RSZ39" s="1113"/>
      <c r="RTA39" s="1113"/>
      <c r="RTB39" s="1113"/>
      <c r="RTC39" s="1113"/>
      <c r="RTD39" s="1113"/>
      <c r="RTE39" s="1113"/>
      <c r="RTF39" s="1113"/>
      <c r="RTG39" s="1113"/>
      <c r="RTH39" s="1113"/>
      <c r="RTI39" s="1113"/>
      <c r="RTJ39" s="1113"/>
      <c r="RTK39" s="1113"/>
      <c r="RTL39" s="1113"/>
      <c r="RTM39" s="1113"/>
      <c r="RTN39" s="1113"/>
      <c r="RTO39" s="1113"/>
      <c r="RTP39" s="1113"/>
      <c r="RTQ39" s="1113"/>
      <c r="RTR39" s="1113"/>
      <c r="RTS39" s="1113"/>
      <c r="RTT39" s="1113"/>
      <c r="RTU39" s="1113"/>
      <c r="RTV39" s="1113"/>
      <c r="RTW39" s="1113"/>
      <c r="RTX39" s="1113"/>
      <c r="RTY39" s="1113"/>
      <c r="RTZ39" s="1113"/>
      <c r="RUA39" s="1113"/>
      <c r="RUB39" s="1113"/>
      <c r="RUC39" s="1113"/>
      <c r="RUD39" s="1113"/>
      <c r="RUE39" s="1113"/>
      <c r="RUF39" s="1113"/>
      <c r="RUG39" s="1113"/>
      <c r="RUH39" s="1113"/>
      <c r="RUI39" s="1113"/>
      <c r="RUJ39" s="1113"/>
      <c r="RUK39" s="1113"/>
      <c r="RUL39" s="1113"/>
      <c r="RUM39" s="1113"/>
      <c r="RUN39" s="1113"/>
      <c r="RUO39" s="1113"/>
      <c r="RUP39" s="1113"/>
      <c r="RUQ39" s="1113"/>
      <c r="RUR39" s="1113"/>
      <c r="RUS39" s="1113"/>
      <c r="RUT39" s="1113"/>
      <c r="RUU39" s="1113"/>
      <c r="RUV39" s="1113"/>
      <c r="RUW39" s="1113"/>
      <c r="RUX39" s="1113"/>
      <c r="RUY39" s="1113"/>
      <c r="RUZ39" s="1113"/>
      <c r="RVA39" s="1113"/>
      <c r="RVB39" s="1113"/>
      <c r="RVC39" s="1113"/>
      <c r="RVD39" s="1113"/>
      <c r="RVE39" s="1113"/>
      <c r="RVF39" s="1113"/>
      <c r="RVG39" s="1113"/>
      <c r="RVH39" s="1113"/>
      <c r="RVI39" s="1113"/>
      <c r="RVJ39" s="1113"/>
      <c r="RVK39" s="1113"/>
      <c r="RVL39" s="1113"/>
      <c r="RVM39" s="1113"/>
      <c r="RVN39" s="1113"/>
      <c r="RVO39" s="1113"/>
      <c r="RVP39" s="1113"/>
      <c r="RVQ39" s="1113"/>
      <c r="RVR39" s="1113"/>
      <c r="RVS39" s="1113"/>
      <c r="RVT39" s="1113"/>
      <c r="RVU39" s="1113"/>
      <c r="RVV39" s="1113"/>
      <c r="RVW39" s="1113"/>
      <c r="RVX39" s="1113"/>
      <c r="RVY39" s="1113"/>
      <c r="RVZ39" s="1113"/>
      <c r="RWA39" s="1113"/>
      <c r="RWB39" s="1113"/>
      <c r="RWC39" s="1113"/>
      <c r="RWD39" s="1113"/>
      <c r="RWE39" s="1113"/>
      <c r="RWF39" s="1113"/>
      <c r="RWG39" s="1113"/>
      <c r="RWH39" s="1113"/>
      <c r="RWI39" s="1113"/>
      <c r="RWJ39" s="1113"/>
      <c r="RWK39" s="1113"/>
      <c r="RWL39" s="1113"/>
      <c r="RWM39" s="1113"/>
      <c r="RWN39" s="1113"/>
      <c r="RWO39" s="1113"/>
      <c r="RWP39" s="1113"/>
      <c r="RWQ39" s="1113"/>
      <c r="RWR39" s="1113"/>
      <c r="RWS39" s="1113"/>
      <c r="RWT39" s="1113"/>
      <c r="RWU39" s="1113"/>
      <c r="RWV39" s="1113"/>
      <c r="RWW39" s="1113"/>
      <c r="RWX39" s="1113"/>
      <c r="RWY39" s="1113"/>
      <c r="RWZ39" s="1113"/>
      <c r="RXA39" s="1113"/>
      <c r="RXB39" s="1113"/>
      <c r="RXC39" s="1113"/>
      <c r="RXD39" s="1113"/>
      <c r="RXE39" s="1113"/>
      <c r="RXF39" s="1113"/>
      <c r="RXG39" s="1113"/>
      <c r="RXH39" s="1113"/>
      <c r="RXI39" s="1113"/>
      <c r="RXJ39" s="1113"/>
      <c r="RXK39" s="1113"/>
      <c r="RXL39" s="1113"/>
      <c r="RXM39" s="1113"/>
      <c r="RXN39" s="1113"/>
      <c r="RXO39" s="1113"/>
      <c r="RXP39" s="1113"/>
      <c r="RXQ39" s="1113"/>
      <c r="RXR39" s="1113"/>
      <c r="RXS39" s="1113"/>
      <c r="RXT39" s="1113"/>
      <c r="RXU39" s="1113"/>
      <c r="RXV39" s="1113"/>
      <c r="RXW39" s="1113"/>
      <c r="RXX39" s="1113"/>
      <c r="RXY39" s="1113"/>
      <c r="RXZ39" s="1113"/>
      <c r="RYA39" s="1113"/>
      <c r="RYB39" s="1113"/>
      <c r="RYC39" s="1113"/>
      <c r="RYD39" s="1113"/>
      <c r="RYE39" s="1113"/>
      <c r="RYF39" s="1113"/>
      <c r="RYG39" s="1113"/>
      <c r="RYH39" s="1113"/>
      <c r="RYI39" s="1113"/>
      <c r="RYJ39" s="1113"/>
      <c r="RYK39" s="1113"/>
      <c r="RYL39" s="1113"/>
      <c r="RYM39" s="1113"/>
      <c r="RYN39" s="1113"/>
      <c r="RYO39" s="1113"/>
      <c r="RYP39" s="1113"/>
      <c r="RYQ39" s="1113"/>
      <c r="RYR39" s="1113"/>
      <c r="RYS39" s="1113"/>
      <c r="RYT39" s="1113"/>
      <c r="RYU39" s="1113"/>
      <c r="RYV39" s="1113"/>
      <c r="RYW39" s="1113"/>
      <c r="RYX39" s="1113"/>
      <c r="RYY39" s="1113"/>
      <c r="RYZ39" s="1113"/>
      <c r="RZA39" s="1113"/>
      <c r="RZB39" s="1113"/>
      <c r="RZC39" s="1113"/>
      <c r="RZD39" s="1113"/>
      <c r="RZE39" s="1113"/>
      <c r="RZF39" s="1113"/>
      <c r="RZG39" s="1113"/>
      <c r="RZH39" s="1113"/>
      <c r="RZI39" s="1113"/>
      <c r="RZJ39" s="1113"/>
      <c r="RZK39" s="1113"/>
      <c r="RZL39" s="1113"/>
      <c r="RZM39" s="1113"/>
      <c r="RZN39" s="1113"/>
      <c r="RZO39" s="1113"/>
      <c r="RZP39" s="1113"/>
      <c r="RZQ39" s="1113"/>
      <c r="RZR39" s="1113"/>
      <c r="RZS39" s="1113"/>
      <c r="RZT39" s="1113"/>
      <c r="RZU39" s="1113"/>
      <c r="RZV39" s="1113"/>
      <c r="RZW39" s="1113"/>
      <c r="RZX39" s="1113"/>
      <c r="RZY39" s="1113"/>
      <c r="RZZ39" s="1113"/>
      <c r="SAA39" s="1113"/>
      <c r="SAB39" s="1113"/>
      <c r="SAC39" s="1113"/>
      <c r="SAD39" s="1113"/>
      <c r="SAE39" s="1113"/>
      <c r="SAF39" s="1113"/>
      <c r="SAG39" s="1113"/>
      <c r="SAH39" s="1113"/>
      <c r="SAI39" s="1113"/>
      <c r="SAJ39" s="1113"/>
      <c r="SAK39" s="1113"/>
      <c r="SAL39" s="1113"/>
      <c r="SAM39" s="1113"/>
      <c r="SAN39" s="1113"/>
      <c r="SAO39" s="1113"/>
      <c r="SAP39" s="1113"/>
      <c r="SAQ39" s="1113"/>
      <c r="SAR39" s="1113"/>
      <c r="SAS39" s="1113"/>
      <c r="SAT39" s="1113"/>
      <c r="SAU39" s="1113"/>
      <c r="SAV39" s="1113"/>
      <c r="SAW39" s="1113"/>
      <c r="SAX39" s="1113"/>
      <c r="SAY39" s="1113"/>
      <c r="SAZ39" s="1113"/>
      <c r="SBA39" s="1113"/>
      <c r="SBB39" s="1113"/>
      <c r="SBC39" s="1113"/>
      <c r="SBD39" s="1113"/>
      <c r="SBE39" s="1113"/>
      <c r="SBF39" s="1113"/>
      <c r="SBG39" s="1113"/>
      <c r="SBH39" s="1113"/>
      <c r="SBI39" s="1113"/>
      <c r="SBJ39" s="1113"/>
      <c r="SBK39" s="1113"/>
      <c r="SBL39" s="1113"/>
      <c r="SBM39" s="1113"/>
      <c r="SBN39" s="1113"/>
      <c r="SBO39" s="1113"/>
      <c r="SBP39" s="1113"/>
      <c r="SBQ39" s="1113"/>
      <c r="SBR39" s="1113"/>
      <c r="SBS39" s="1113"/>
      <c r="SBT39" s="1113"/>
      <c r="SBU39" s="1113"/>
      <c r="SBV39" s="1113"/>
      <c r="SBW39" s="1113"/>
      <c r="SBX39" s="1113"/>
      <c r="SBY39" s="1113"/>
      <c r="SBZ39" s="1113"/>
      <c r="SCA39" s="1113"/>
      <c r="SCB39" s="1113"/>
      <c r="SCC39" s="1113"/>
      <c r="SCD39" s="1113"/>
      <c r="SCE39" s="1113"/>
      <c r="SCF39" s="1113"/>
      <c r="SCG39" s="1113"/>
      <c r="SCH39" s="1113"/>
      <c r="SCI39" s="1113"/>
      <c r="SCJ39" s="1113"/>
      <c r="SCK39" s="1113"/>
      <c r="SCL39" s="1113"/>
      <c r="SCM39" s="1113"/>
      <c r="SCN39" s="1113"/>
      <c r="SCO39" s="1113"/>
      <c r="SCP39" s="1113"/>
      <c r="SCQ39" s="1113"/>
      <c r="SCR39" s="1113"/>
      <c r="SCS39" s="1113"/>
      <c r="SCT39" s="1113"/>
      <c r="SCU39" s="1113"/>
      <c r="SCV39" s="1113"/>
      <c r="SCW39" s="1113"/>
      <c r="SCX39" s="1113"/>
      <c r="SCY39" s="1113"/>
      <c r="SCZ39" s="1113"/>
      <c r="SDA39" s="1113"/>
      <c r="SDB39" s="1113"/>
      <c r="SDC39" s="1113"/>
      <c r="SDD39" s="1113"/>
      <c r="SDE39" s="1113"/>
      <c r="SDF39" s="1113"/>
      <c r="SDG39" s="1113"/>
      <c r="SDH39" s="1113"/>
      <c r="SDI39" s="1113"/>
      <c r="SDJ39" s="1113"/>
      <c r="SDK39" s="1113"/>
      <c r="SDL39" s="1113"/>
      <c r="SDM39" s="1113"/>
      <c r="SDN39" s="1113"/>
      <c r="SDO39" s="1113"/>
      <c r="SDP39" s="1113"/>
      <c r="SDQ39" s="1113"/>
      <c r="SDR39" s="1113"/>
      <c r="SDS39" s="1113"/>
      <c r="SDT39" s="1113"/>
      <c r="SDU39" s="1113"/>
      <c r="SDV39" s="1113"/>
      <c r="SDW39" s="1113"/>
      <c r="SDX39" s="1113"/>
      <c r="SDY39" s="1113"/>
      <c r="SDZ39" s="1113"/>
      <c r="SEA39" s="1113"/>
      <c r="SEB39" s="1113"/>
      <c r="SEC39" s="1113"/>
      <c r="SED39" s="1113"/>
      <c r="SEE39" s="1113"/>
      <c r="SEF39" s="1113"/>
      <c r="SEG39" s="1113"/>
      <c r="SEH39" s="1113"/>
      <c r="SEI39" s="1113"/>
      <c r="SEJ39" s="1113"/>
      <c r="SEK39" s="1113"/>
      <c r="SEL39" s="1113"/>
      <c r="SEM39" s="1113"/>
      <c r="SEN39" s="1113"/>
      <c r="SEO39" s="1113"/>
      <c r="SEP39" s="1113"/>
      <c r="SEQ39" s="1113"/>
      <c r="SER39" s="1113"/>
      <c r="SES39" s="1113"/>
      <c r="SET39" s="1113"/>
      <c r="SEU39" s="1113"/>
      <c r="SEV39" s="1113"/>
      <c r="SEW39" s="1113"/>
      <c r="SEX39" s="1113"/>
      <c r="SEY39" s="1113"/>
      <c r="SEZ39" s="1113"/>
      <c r="SFA39" s="1113"/>
      <c r="SFB39" s="1113"/>
      <c r="SFC39" s="1113"/>
      <c r="SFD39" s="1113"/>
      <c r="SFE39" s="1113"/>
      <c r="SFF39" s="1113"/>
      <c r="SFG39" s="1113"/>
      <c r="SFH39" s="1113"/>
      <c r="SFI39" s="1113"/>
      <c r="SFJ39" s="1113"/>
      <c r="SFK39" s="1113"/>
      <c r="SFL39" s="1113"/>
      <c r="SFM39" s="1113"/>
      <c r="SFN39" s="1113"/>
      <c r="SFO39" s="1113"/>
      <c r="SFP39" s="1113"/>
      <c r="SFQ39" s="1113"/>
      <c r="SFR39" s="1113"/>
      <c r="SFS39" s="1113"/>
      <c r="SFT39" s="1113"/>
      <c r="SFU39" s="1113"/>
      <c r="SFV39" s="1113"/>
      <c r="SFW39" s="1113"/>
      <c r="SFX39" s="1113"/>
      <c r="SFY39" s="1113"/>
      <c r="SFZ39" s="1113"/>
      <c r="SGA39" s="1113"/>
      <c r="SGB39" s="1113"/>
      <c r="SGC39" s="1113"/>
      <c r="SGD39" s="1113"/>
      <c r="SGE39" s="1113"/>
      <c r="SGF39" s="1113"/>
      <c r="SGG39" s="1113"/>
      <c r="SGH39" s="1113"/>
      <c r="SGI39" s="1113"/>
      <c r="SGJ39" s="1113"/>
      <c r="SGK39" s="1113"/>
      <c r="SGL39" s="1113"/>
      <c r="SGM39" s="1113"/>
      <c r="SGN39" s="1113"/>
      <c r="SGO39" s="1113"/>
      <c r="SGP39" s="1113"/>
      <c r="SGQ39" s="1113"/>
      <c r="SGR39" s="1113"/>
      <c r="SGS39" s="1113"/>
      <c r="SGT39" s="1113"/>
      <c r="SGU39" s="1113"/>
      <c r="SGV39" s="1113"/>
      <c r="SGW39" s="1113"/>
      <c r="SGX39" s="1113"/>
      <c r="SGY39" s="1113"/>
      <c r="SGZ39" s="1113"/>
      <c r="SHA39" s="1113"/>
      <c r="SHB39" s="1113"/>
      <c r="SHC39" s="1113"/>
      <c r="SHD39" s="1113"/>
      <c r="SHE39" s="1113"/>
      <c r="SHF39" s="1113"/>
      <c r="SHG39" s="1113"/>
      <c r="SHH39" s="1113"/>
      <c r="SHI39" s="1113"/>
      <c r="SHJ39" s="1113"/>
      <c r="SHK39" s="1113"/>
      <c r="SHL39" s="1113"/>
      <c r="SHM39" s="1113"/>
      <c r="SHN39" s="1113"/>
      <c r="SHO39" s="1113"/>
      <c r="SHP39" s="1113"/>
      <c r="SHQ39" s="1113"/>
      <c r="SHR39" s="1113"/>
      <c r="SHS39" s="1113"/>
      <c r="SHT39" s="1113"/>
      <c r="SHU39" s="1113"/>
      <c r="SHV39" s="1113"/>
      <c r="SHW39" s="1113"/>
      <c r="SHX39" s="1113"/>
      <c r="SHY39" s="1113"/>
      <c r="SHZ39" s="1113"/>
      <c r="SIA39" s="1113"/>
      <c r="SIB39" s="1113"/>
      <c r="SIC39" s="1113"/>
      <c r="SID39" s="1113"/>
      <c r="SIE39" s="1113"/>
      <c r="SIF39" s="1113"/>
      <c r="SIG39" s="1113"/>
      <c r="SIH39" s="1113"/>
      <c r="SII39" s="1113"/>
      <c r="SIJ39" s="1113"/>
      <c r="SIK39" s="1113"/>
      <c r="SIL39" s="1113"/>
      <c r="SIM39" s="1113"/>
      <c r="SIN39" s="1113"/>
      <c r="SIO39" s="1113"/>
      <c r="SIP39" s="1113"/>
      <c r="SIQ39" s="1113"/>
      <c r="SIR39" s="1113"/>
      <c r="SIS39" s="1113"/>
      <c r="SIT39" s="1113"/>
      <c r="SIU39" s="1113"/>
      <c r="SIV39" s="1113"/>
      <c r="SIW39" s="1113"/>
      <c r="SIX39" s="1113"/>
      <c r="SIY39" s="1113"/>
      <c r="SIZ39" s="1113"/>
      <c r="SJA39" s="1113"/>
      <c r="SJB39" s="1113"/>
      <c r="SJC39" s="1113"/>
      <c r="SJD39" s="1113"/>
      <c r="SJE39" s="1113"/>
      <c r="SJF39" s="1113"/>
      <c r="SJG39" s="1113"/>
      <c r="SJH39" s="1113"/>
      <c r="SJI39" s="1113"/>
      <c r="SJJ39" s="1113"/>
      <c r="SJK39" s="1113"/>
      <c r="SJL39" s="1113"/>
      <c r="SJM39" s="1113"/>
      <c r="SJN39" s="1113"/>
      <c r="SJO39" s="1113"/>
      <c r="SJP39" s="1113"/>
      <c r="SJQ39" s="1113"/>
      <c r="SJR39" s="1113"/>
      <c r="SJS39" s="1113"/>
      <c r="SJT39" s="1113"/>
      <c r="SJU39" s="1113"/>
      <c r="SJV39" s="1113"/>
      <c r="SJW39" s="1113"/>
      <c r="SJX39" s="1113"/>
      <c r="SJY39" s="1113"/>
      <c r="SJZ39" s="1113"/>
      <c r="SKA39" s="1113"/>
      <c r="SKB39" s="1113"/>
      <c r="SKC39" s="1113"/>
      <c r="SKD39" s="1113"/>
      <c r="SKE39" s="1113"/>
      <c r="SKF39" s="1113"/>
      <c r="SKG39" s="1113"/>
      <c r="SKH39" s="1113"/>
      <c r="SKI39" s="1113"/>
      <c r="SKJ39" s="1113"/>
      <c r="SKK39" s="1113"/>
      <c r="SKL39" s="1113"/>
      <c r="SKM39" s="1113"/>
      <c r="SKN39" s="1113"/>
      <c r="SKO39" s="1113"/>
      <c r="SKP39" s="1113"/>
      <c r="SKQ39" s="1113"/>
      <c r="SKR39" s="1113"/>
      <c r="SKS39" s="1113"/>
      <c r="SKT39" s="1113"/>
      <c r="SKU39" s="1113"/>
      <c r="SKV39" s="1113"/>
      <c r="SKW39" s="1113"/>
      <c r="SKX39" s="1113"/>
      <c r="SKY39" s="1113"/>
      <c r="SKZ39" s="1113"/>
      <c r="SLA39" s="1113"/>
      <c r="SLB39" s="1113"/>
      <c r="SLC39" s="1113"/>
      <c r="SLD39" s="1113"/>
      <c r="SLE39" s="1113"/>
      <c r="SLF39" s="1113"/>
      <c r="SLG39" s="1113"/>
      <c r="SLH39" s="1113"/>
      <c r="SLI39" s="1113"/>
      <c r="SLJ39" s="1113"/>
      <c r="SLK39" s="1113"/>
      <c r="SLL39" s="1113"/>
      <c r="SLM39" s="1113"/>
      <c r="SLN39" s="1113"/>
      <c r="SLO39" s="1113"/>
      <c r="SLP39" s="1113"/>
      <c r="SLQ39" s="1113"/>
      <c r="SLR39" s="1113"/>
      <c r="SLS39" s="1113"/>
      <c r="SLT39" s="1113"/>
      <c r="SLU39" s="1113"/>
      <c r="SLV39" s="1113"/>
      <c r="SLW39" s="1113"/>
      <c r="SLX39" s="1113"/>
      <c r="SLY39" s="1113"/>
      <c r="SLZ39" s="1113"/>
      <c r="SMA39" s="1113"/>
      <c r="SMB39" s="1113"/>
      <c r="SMC39" s="1113"/>
      <c r="SMD39" s="1113"/>
      <c r="SME39" s="1113"/>
      <c r="SMF39" s="1113"/>
      <c r="SMG39" s="1113"/>
      <c r="SMH39" s="1113"/>
      <c r="SMI39" s="1113"/>
      <c r="SMJ39" s="1113"/>
      <c r="SMK39" s="1113"/>
      <c r="SML39" s="1113"/>
      <c r="SMM39" s="1113"/>
      <c r="SMN39" s="1113"/>
      <c r="SMO39" s="1113"/>
      <c r="SMP39" s="1113"/>
      <c r="SMQ39" s="1113"/>
      <c r="SMR39" s="1113"/>
      <c r="SMS39" s="1113"/>
      <c r="SMT39" s="1113"/>
      <c r="SMU39" s="1113"/>
      <c r="SMV39" s="1113"/>
      <c r="SMW39" s="1113"/>
      <c r="SMX39" s="1113"/>
      <c r="SMY39" s="1113"/>
      <c r="SMZ39" s="1113"/>
      <c r="SNA39" s="1113"/>
      <c r="SNB39" s="1113"/>
      <c r="SNC39" s="1113"/>
      <c r="SND39" s="1113"/>
      <c r="SNE39" s="1113"/>
      <c r="SNF39" s="1113"/>
      <c r="SNG39" s="1113"/>
      <c r="SNH39" s="1113"/>
      <c r="SNI39" s="1113"/>
      <c r="SNJ39" s="1113"/>
      <c r="SNK39" s="1113"/>
      <c r="SNL39" s="1113"/>
      <c r="SNM39" s="1113"/>
      <c r="SNN39" s="1113"/>
      <c r="SNO39" s="1113"/>
      <c r="SNP39" s="1113"/>
      <c r="SNQ39" s="1113"/>
      <c r="SNR39" s="1113"/>
      <c r="SNS39" s="1113"/>
      <c r="SNT39" s="1113"/>
      <c r="SNU39" s="1113"/>
      <c r="SNV39" s="1113"/>
      <c r="SNW39" s="1113"/>
      <c r="SNX39" s="1113"/>
      <c r="SNY39" s="1113"/>
      <c r="SNZ39" s="1113"/>
      <c r="SOA39" s="1113"/>
      <c r="SOB39" s="1113"/>
      <c r="SOC39" s="1113"/>
      <c r="SOD39" s="1113"/>
      <c r="SOE39" s="1113"/>
      <c r="SOF39" s="1113"/>
      <c r="SOG39" s="1113"/>
      <c r="SOH39" s="1113"/>
      <c r="SOI39" s="1113"/>
      <c r="SOJ39" s="1113"/>
      <c r="SOK39" s="1113"/>
      <c r="SOL39" s="1113"/>
      <c r="SOM39" s="1113"/>
      <c r="SON39" s="1113"/>
      <c r="SOO39" s="1113"/>
      <c r="SOP39" s="1113"/>
      <c r="SOQ39" s="1113"/>
      <c r="SOR39" s="1113"/>
      <c r="SOS39" s="1113"/>
      <c r="SOT39" s="1113"/>
      <c r="SOU39" s="1113"/>
      <c r="SOV39" s="1113"/>
      <c r="SOW39" s="1113"/>
      <c r="SOX39" s="1113"/>
      <c r="SOY39" s="1113"/>
      <c r="SOZ39" s="1113"/>
      <c r="SPA39" s="1113"/>
      <c r="SPB39" s="1113"/>
      <c r="SPC39" s="1113"/>
      <c r="SPD39" s="1113"/>
      <c r="SPE39" s="1113"/>
      <c r="SPF39" s="1113"/>
      <c r="SPG39" s="1113"/>
      <c r="SPH39" s="1113"/>
      <c r="SPI39" s="1113"/>
      <c r="SPJ39" s="1113"/>
      <c r="SPK39" s="1113"/>
      <c r="SPL39" s="1113"/>
      <c r="SPM39" s="1113"/>
      <c r="SPN39" s="1113"/>
      <c r="SPO39" s="1113"/>
      <c r="SPP39" s="1113"/>
      <c r="SPQ39" s="1113"/>
      <c r="SPR39" s="1113"/>
      <c r="SPS39" s="1113"/>
      <c r="SPT39" s="1113"/>
      <c r="SPU39" s="1113"/>
      <c r="SPV39" s="1113"/>
      <c r="SPW39" s="1113"/>
      <c r="SPX39" s="1113"/>
      <c r="SPY39" s="1113"/>
      <c r="SPZ39" s="1113"/>
      <c r="SQA39" s="1113"/>
      <c r="SQB39" s="1113"/>
      <c r="SQC39" s="1113"/>
      <c r="SQD39" s="1113"/>
      <c r="SQE39" s="1113"/>
      <c r="SQF39" s="1113"/>
      <c r="SQG39" s="1113"/>
      <c r="SQH39" s="1113"/>
      <c r="SQI39" s="1113"/>
      <c r="SQJ39" s="1113"/>
      <c r="SQK39" s="1113"/>
      <c r="SQL39" s="1113"/>
      <c r="SQM39" s="1113"/>
      <c r="SQN39" s="1113"/>
      <c r="SQO39" s="1113"/>
      <c r="SQP39" s="1113"/>
      <c r="SQQ39" s="1113"/>
      <c r="SQR39" s="1113"/>
      <c r="SQS39" s="1113"/>
      <c r="SQT39" s="1113"/>
      <c r="SQU39" s="1113"/>
      <c r="SQV39" s="1113"/>
      <c r="SQW39" s="1113"/>
      <c r="SQX39" s="1113"/>
      <c r="SQY39" s="1113"/>
      <c r="SQZ39" s="1113"/>
      <c r="SRA39" s="1113"/>
      <c r="SRB39" s="1113"/>
      <c r="SRC39" s="1113"/>
      <c r="SRD39" s="1113"/>
      <c r="SRE39" s="1113"/>
      <c r="SRF39" s="1113"/>
      <c r="SRG39" s="1113"/>
      <c r="SRH39" s="1113"/>
      <c r="SRI39" s="1113"/>
      <c r="SRJ39" s="1113"/>
      <c r="SRK39" s="1113"/>
      <c r="SRL39" s="1113"/>
      <c r="SRM39" s="1113"/>
      <c r="SRN39" s="1113"/>
      <c r="SRO39" s="1113"/>
      <c r="SRP39" s="1113"/>
      <c r="SRQ39" s="1113"/>
      <c r="SRR39" s="1113"/>
      <c r="SRS39" s="1113"/>
      <c r="SRT39" s="1113"/>
      <c r="SRU39" s="1113"/>
      <c r="SRV39" s="1113"/>
      <c r="SRW39" s="1113"/>
      <c r="SRX39" s="1113"/>
      <c r="SRY39" s="1113"/>
      <c r="SRZ39" s="1113"/>
      <c r="SSA39" s="1113"/>
      <c r="SSB39" s="1113"/>
      <c r="SSC39" s="1113"/>
      <c r="SSD39" s="1113"/>
      <c r="SSE39" s="1113"/>
      <c r="SSF39" s="1113"/>
      <c r="SSG39" s="1113"/>
      <c r="SSH39" s="1113"/>
      <c r="SSI39" s="1113"/>
      <c r="SSJ39" s="1113"/>
      <c r="SSK39" s="1113"/>
      <c r="SSL39" s="1113"/>
      <c r="SSM39" s="1113"/>
      <c r="SSN39" s="1113"/>
      <c r="SSO39" s="1113"/>
      <c r="SSP39" s="1113"/>
      <c r="SSQ39" s="1113"/>
      <c r="SSR39" s="1113"/>
      <c r="SSS39" s="1113"/>
      <c r="SST39" s="1113"/>
      <c r="SSU39" s="1113"/>
      <c r="SSV39" s="1113"/>
      <c r="SSW39" s="1113"/>
      <c r="SSX39" s="1113"/>
      <c r="SSY39" s="1113"/>
      <c r="SSZ39" s="1113"/>
      <c r="STA39" s="1113"/>
      <c r="STB39" s="1113"/>
      <c r="STC39" s="1113"/>
      <c r="STD39" s="1113"/>
      <c r="STE39" s="1113"/>
      <c r="STF39" s="1113"/>
      <c r="STG39" s="1113"/>
      <c r="STH39" s="1113"/>
      <c r="STI39" s="1113"/>
      <c r="STJ39" s="1113"/>
      <c r="STK39" s="1113"/>
      <c r="STL39" s="1113"/>
      <c r="STM39" s="1113"/>
      <c r="STN39" s="1113"/>
      <c r="STO39" s="1113"/>
      <c r="STP39" s="1113"/>
      <c r="STQ39" s="1113"/>
      <c r="STR39" s="1113"/>
      <c r="STS39" s="1113"/>
      <c r="STT39" s="1113"/>
      <c r="STU39" s="1113"/>
      <c r="STV39" s="1113"/>
      <c r="STW39" s="1113"/>
      <c r="STX39" s="1113"/>
      <c r="STY39" s="1113"/>
      <c r="STZ39" s="1113"/>
      <c r="SUA39" s="1113"/>
      <c r="SUB39" s="1113"/>
      <c r="SUC39" s="1113"/>
      <c r="SUD39" s="1113"/>
      <c r="SUE39" s="1113"/>
      <c r="SUF39" s="1113"/>
      <c r="SUG39" s="1113"/>
      <c r="SUH39" s="1113"/>
      <c r="SUI39" s="1113"/>
      <c r="SUJ39" s="1113"/>
      <c r="SUK39" s="1113"/>
      <c r="SUL39" s="1113"/>
      <c r="SUM39" s="1113"/>
      <c r="SUN39" s="1113"/>
      <c r="SUO39" s="1113"/>
      <c r="SUP39" s="1113"/>
      <c r="SUQ39" s="1113"/>
      <c r="SUR39" s="1113"/>
      <c r="SUS39" s="1113"/>
      <c r="SUT39" s="1113"/>
      <c r="SUU39" s="1113"/>
      <c r="SUV39" s="1113"/>
      <c r="SUW39" s="1113"/>
      <c r="SUX39" s="1113"/>
      <c r="SUY39" s="1113"/>
      <c r="SUZ39" s="1113"/>
      <c r="SVA39" s="1113"/>
      <c r="SVB39" s="1113"/>
      <c r="SVC39" s="1113"/>
      <c r="SVD39" s="1113"/>
      <c r="SVE39" s="1113"/>
      <c r="SVF39" s="1113"/>
      <c r="SVG39" s="1113"/>
      <c r="SVH39" s="1113"/>
      <c r="SVI39" s="1113"/>
      <c r="SVJ39" s="1113"/>
      <c r="SVK39" s="1113"/>
      <c r="SVL39" s="1113"/>
      <c r="SVM39" s="1113"/>
      <c r="SVN39" s="1113"/>
      <c r="SVO39" s="1113"/>
      <c r="SVP39" s="1113"/>
      <c r="SVQ39" s="1113"/>
      <c r="SVR39" s="1113"/>
      <c r="SVS39" s="1113"/>
      <c r="SVT39" s="1113"/>
      <c r="SVU39" s="1113"/>
      <c r="SVV39" s="1113"/>
      <c r="SVW39" s="1113"/>
      <c r="SVX39" s="1113"/>
      <c r="SVY39" s="1113"/>
      <c r="SVZ39" s="1113"/>
      <c r="SWA39" s="1113"/>
      <c r="SWB39" s="1113"/>
      <c r="SWC39" s="1113"/>
      <c r="SWD39" s="1113"/>
      <c r="SWE39" s="1113"/>
      <c r="SWF39" s="1113"/>
      <c r="SWG39" s="1113"/>
      <c r="SWH39" s="1113"/>
      <c r="SWI39" s="1113"/>
      <c r="SWJ39" s="1113"/>
      <c r="SWK39" s="1113"/>
      <c r="SWL39" s="1113"/>
      <c r="SWM39" s="1113"/>
      <c r="SWN39" s="1113"/>
      <c r="SWO39" s="1113"/>
      <c r="SWP39" s="1113"/>
      <c r="SWQ39" s="1113"/>
      <c r="SWR39" s="1113"/>
      <c r="SWS39" s="1113"/>
      <c r="SWT39" s="1113"/>
      <c r="SWU39" s="1113"/>
      <c r="SWV39" s="1113"/>
      <c r="SWW39" s="1113"/>
      <c r="SWX39" s="1113"/>
      <c r="SWY39" s="1113"/>
      <c r="SWZ39" s="1113"/>
      <c r="SXA39" s="1113"/>
      <c r="SXB39" s="1113"/>
      <c r="SXC39" s="1113"/>
      <c r="SXD39" s="1113"/>
      <c r="SXE39" s="1113"/>
      <c r="SXF39" s="1113"/>
      <c r="SXG39" s="1113"/>
      <c r="SXH39" s="1113"/>
      <c r="SXI39" s="1113"/>
      <c r="SXJ39" s="1113"/>
      <c r="SXK39" s="1113"/>
      <c r="SXL39" s="1113"/>
      <c r="SXM39" s="1113"/>
      <c r="SXN39" s="1113"/>
      <c r="SXO39" s="1113"/>
      <c r="SXP39" s="1113"/>
      <c r="SXQ39" s="1113"/>
      <c r="SXR39" s="1113"/>
      <c r="SXS39" s="1113"/>
      <c r="SXT39" s="1113"/>
      <c r="SXU39" s="1113"/>
      <c r="SXV39" s="1113"/>
      <c r="SXW39" s="1113"/>
      <c r="SXX39" s="1113"/>
      <c r="SXY39" s="1113"/>
      <c r="SXZ39" s="1113"/>
      <c r="SYA39" s="1113"/>
      <c r="SYB39" s="1113"/>
      <c r="SYC39" s="1113"/>
      <c r="SYD39" s="1113"/>
      <c r="SYE39" s="1113"/>
      <c r="SYF39" s="1113"/>
      <c r="SYG39" s="1113"/>
      <c r="SYH39" s="1113"/>
      <c r="SYI39" s="1113"/>
      <c r="SYJ39" s="1113"/>
      <c r="SYK39" s="1113"/>
      <c r="SYL39" s="1113"/>
      <c r="SYM39" s="1113"/>
      <c r="SYN39" s="1113"/>
      <c r="SYO39" s="1113"/>
      <c r="SYP39" s="1113"/>
      <c r="SYQ39" s="1113"/>
      <c r="SYR39" s="1113"/>
      <c r="SYS39" s="1113"/>
      <c r="SYT39" s="1113"/>
      <c r="SYU39" s="1113"/>
      <c r="SYV39" s="1113"/>
      <c r="SYW39" s="1113"/>
      <c r="SYX39" s="1113"/>
      <c r="SYY39" s="1113"/>
      <c r="SYZ39" s="1113"/>
      <c r="SZA39" s="1113"/>
      <c r="SZB39" s="1113"/>
      <c r="SZC39" s="1113"/>
      <c r="SZD39" s="1113"/>
      <c r="SZE39" s="1113"/>
      <c r="SZF39" s="1113"/>
      <c r="SZG39" s="1113"/>
      <c r="SZH39" s="1113"/>
      <c r="SZI39" s="1113"/>
      <c r="SZJ39" s="1113"/>
      <c r="SZK39" s="1113"/>
      <c r="SZL39" s="1113"/>
      <c r="SZM39" s="1113"/>
      <c r="SZN39" s="1113"/>
      <c r="SZO39" s="1113"/>
      <c r="SZP39" s="1113"/>
      <c r="SZQ39" s="1113"/>
      <c r="SZR39" s="1113"/>
      <c r="SZS39" s="1113"/>
      <c r="SZT39" s="1113"/>
      <c r="SZU39" s="1113"/>
      <c r="SZV39" s="1113"/>
      <c r="SZW39" s="1113"/>
      <c r="SZX39" s="1113"/>
      <c r="SZY39" s="1113"/>
      <c r="SZZ39" s="1113"/>
      <c r="TAA39" s="1113"/>
      <c r="TAB39" s="1113"/>
      <c r="TAC39" s="1113"/>
      <c r="TAD39" s="1113"/>
      <c r="TAE39" s="1113"/>
      <c r="TAF39" s="1113"/>
      <c r="TAG39" s="1113"/>
      <c r="TAH39" s="1113"/>
      <c r="TAI39" s="1113"/>
      <c r="TAJ39" s="1113"/>
      <c r="TAK39" s="1113"/>
      <c r="TAL39" s="1113"/>
      <c r="TAM39" s="1113"/>
      <c r="TAN39" s="1113"/>
      <c r="TAO39" s="1113"/>
      <c r="TAP39" s="1113"/>
      <c r="TAQ39" s="1113"/>
      <c r="TAR39" s="1113"/>
      <c r="TAS39" s="1113"/>
      <c r="TAT39" s="1113"/>
      <c r="TAU39" s="1113"/>
      <c r="TAV39" s="1113"/>
      <c r="TAW39" s="1113"/>
      <c r="TAX39" s="1113"/>
      <c r="TAY39" s="1113"/>
      <c r="TAZ39" s="1113"/>
      <c r="TBA39" s="1113"/>
      <c r="TBB39" s="1113"/>
      <c r="TBC39" s="1113"/>
      <c r="TBD39" s="1113"/>
      <c r="TBE39" s="1113"/>
      <c r="TBF39" s="1113"/>
      <c r="TBG39" s="1113"/>
      <c r="TBH39" s="1113"/>
      <c r="TBI39" s="1113"/>
      <c r="TBJ39" s="1113"/>
      <c r="TBK39" s="1113"/>
      <c r="TBL39" s="1113"/>
      <c r="TBM39" s="1113"/>
      <c r="TBN39" s="1113"/>
      <c r="TBO39" s="1113"/>
      <c r="TBP39" s="1113"/>
      <c r="TBQ39" s="1113"/>
      <c r="TBR39" s="1113"/>
      <c r="TBS39" s="1113"/>
      <c r="TBT39" s="1113"/>
      <c r="TBU39" s="1113"/>
      <c r="TBV39" s="1113"/>
      <c r="TBW39" s="1113"/>
      <c r="TBX39" s="1113"/>
      <c r="TBY39" s="1113"/>
      <c r="TBZ39" s="1113"/>
      <c r="TCA39" s="1113"/>
      <c r="TCB39" s="1113"/>
      <c r="TCC39" s="1113"/>
      <c r="TCD39" s="1113"/>
      <c r="TCE39" s="1113"/>
      <c r="TCF39" s="1113"/>
      <c r="TCG39" s="1113"/>
      <c r="TCH39" s="1113"/>
      <c r="TCI39" s="1113"/>
      <c r="TCJ39" s="1113"/>
      <c r="TCK39" s="1113"/>
      <c r="TCL39" s="1113"/>
      <c r="TCM39" s="1113"/>
      <c r="TCN39" s="1113"/>
      <c r="TCO39" s="1113"/>
      <c r="TCP39" s="1113"/>
      <c r="TCQ39" s="1113"/>
      <c r="TCR39" s="1113"/>
      <c r="TCS39" s="1113"/>
      <c r="TCT39" s="1113"/>
      <c r="TCU39" s="1113"/>
      <c r="TCV39" s="1113"/>
      <c r="TCW39" s="1113"/>
      <c r="TCX39" s="1113"/>
      <c r="TCY39" s="1113"/>
      <c r="TCZ39" s="1113"/>
      <c r="TDA39" s="1113"/>
      <c r="TDB39" s="1113"/>
      <c r="TDC39" s="1113"/>
      <c r="TDD39" s="1113"/>
      <c r="TDE39" s="1113"/>
      <c r="TDF39" s="1113"/>
      <c r="TDG39" s="1113"/>
      <c r="TDH39" s="1113"/>
      <c r="TDI39" s="1113"/>
      <c r="TDJ39" s="1113"/>
      <c r="TDK39" s="1113"/>
      <c r="TDL39" s="1113"/>
      <c r="TDM39" s="1113"/>
      <c r="TDN39" s="1113"/>
      <c r="TDO39" s="1113"/>
      <c r="TDP39" s="1113"/>
      <c r="TDQ39" s="1113"/>
      <c r="TDR39" s="1113"/>
      <c r="TDS39" s="1113"/>
      <c r="TDT39" s="1113"/>
      <c r="TDU39" s="1113"/>
      <c r="TDV39" s="1113"/>
      <c r="TDW39" s="1113"/>
      <c r="TDX39" s="1113"/>
      <c r="TDY39" s="1113"/>
      <c r="TDZ39" s="1113"/>
      <c r="TEA39" s="1113"/>
      <c r="TEB39" s="1113"/>
      <c r="TEC39" s="1113"/>
      <c r="TED39" s="1113"/>
      <c r="TEE39" s="1113"/>
      <c r="TEF39" s="1113"/>
      <c r="TEG39" s="1113"/>
      <c r="TEH39" s="1113"/>
      <c r="TEI39" s="1113"/>
      <c r="TEJ39" s="1113"/>
      <c r="TEK39" s="1113"/>
      <c r="TEL39" s="1113"/>
      <c r="TEM39" s="1113"/>
      <c r="TEN39" s="1113"/>
      <c r="TEO39" s="1113"/>
      <c r="TEP39" s="1113"/>
      <c r="TEQ39" s="1113"/>
      <c r="TER39" s="1113"/>
      <c r="TES39" s="1113"/>
      <c r="TET39" s="1113"/>
      <c r="TEU39" s="1113"/>
      <c r="TEV39" s="1113"/>
      <c r="TEW39" s="1113"/>
      <c r="TEX39" s="1113"/>
      <c r="TEY39" s="1113"/>
      <c r="TEZ39" s="1113"/>
      <c r="TFA39" s="1113"/>
      <c r="TFB39" s="1113"/>
      <c r="TFC39" s="1113"/>
      <c r="TFD39" s="1113"/>
      <c r="TFE39" s="1113"/>
      <c r="TFF39" s="1113"/>
      <c r="TFG39" s="1113"/>
      <c r="TFH39" s="1113"/>
      <c r="TFI39" s="1113"/>
      <c r="TFJ39" s="1113"/>
      <c r="TFK39" s="1113"/>
      <c r="TFL39" s="1113"/>
      <c r="TFM39" s="1113"/>
      <c r="TFN39" s="1113"/>
      <c r="TFO39" s="1113"/>
      <c r="TFP39" s="1113"/>
      <c r="TFQ39" s="1113"/>
      <c r="TFR39" s="1113"/>
      <c r="TFS39" s="1113"/>
      <c r="TFT39" s="1113"/>
      <c r="TFU39" s="1113"/>
      <c r="TFV39" s="1113"/>
      <c r="TFW39" s="1113"/>
      <c r="TFX39" s="1113"/>
      <c r="TFY39" s="1113"/>
      <c r="TFZ39" s="1113"/>
      <c r="TGA39" s="1113"/>
      <c r="TGB39" s="1113"/>
      <c r="TGC39" s="1113"/>
      <c r="TGD39" s="1113"/>
      <c r="TGE39" s="1113"/>
      <c r="TGF39" s="1113"/>
      <c r="TGG39" s="1113"/>
      <c r="TGH39" s="1113"/>
      <c r="TGI39" s="1113"/>
      <c r="TGJ39" s="1113"/>
      <c r="TGK39" s="1113"/>
      <c r="TGL39" s="1113"/>
      <c r="TGM39" s="1113"/>
      <c r="TGN39" s="1113"/>
      <c r="TGO39" s="1113"/>
      <c r="TGP39" s="1113"/>
      <c r="TGQ39" s="1113"/>
      <c r="TGR39" s="1113"/>
      <c r="TGS39" s="1113"/>
      <c r="TGT39" s="1113"/>
      <c r="TGU39" s="1113"/>
      <c r="TGV39" s="1113"/>
      <c r="TGW39" s="1113"/>
      <c r="TGX39" s="1113"/>
      <c r="TGY39" s="1113"/>
      <c r="TGZ39" s="1113"/>
      <c r="THA39" s="1113"/>
      <c r="THB39" s="1113"/>
      <c r="THC39" s="1113"/>
      <c r="THD39" s="1113"/>
      <c r="THE39" s="1113"/>
      <c r="THF39" s="1113"/>
      <c r="THG39" s="1113"/>
      <c r="THH39" s="1113"/>
      <c r="THI39" s="1113"/>
      <c r="THJ39" s="1113"/>
      <c r="THK39" s="1113"/>
      <c r="THL39" s="1113"/>
      <c r="THM39" s="1113"/>
      <c r="THN39" s="1113"/>
      <c r="THO39" s="1113"/>
      <c r="THP39" s="1113"/>
      <c r="THQ39" s="1113"/>
      <c r="THR39" s="1113"/>
      <c r="THS39" s="1113"/>
      <c r="THT39" s="1113"/>
      <c r="THU39" s="1113"/>
      <c r="THV39" s="1113"/>
      <c r="THW39" s="1113"/>
      <c r="THX39" s="1113"/>
      <c r="THY39" s="1113"/>
      <c r="THZ39" s="1113"/>
      <c r="TIA39" s="1113"/>
      <c r="TIB39" s="1113"/>
      <c r="TIC39" s="1113"/>
      <c r="TID39" s="1113"/>
      <c r="TIE39" s="1113"/>
      <c r="TIF39" s="1113"/>
      <c r="TIG39" s="1113"/>
      <c r="TIH39" s="1113"/>
      <c r="TII39" s="1113"/>
      <c r="TIJ39" s="1113"/>
      <c r="TIK39" s="1113"/>
      <c r="TIL39" s="1113"/>
      <c r="TIM39" s="1113"/>
      <c r="TIN39" s="1113"/>
      <c r="TIO39" s="1113"/>
      <c r="TIP39" s="1113"/>
      <c r="TIQ39" s="1113"/>
      <c r="TIR39" s="1113"/>
      <c r="TIS39" s="1113"/>
      <c r="TIT39" s="1113"/>
      <c r="TIU39" s="1113"/>
      <c r="TIV39" s="1113"/>
      <c r="TIW39" s="1113"/>
      <c r="TIX39" s="1113"/>
      <c r="TIY39" s="1113"/>
      <c r="TIZ39" s="1113"/>
      <c r="TJA39" s="1113"/>
      <c r="TJB39" s="1113"/>
      <c r="TJC39" s="1113"/>
      <c r="TJD39" s="1113"/>
      <c r="TJE39" s="1113"/>
      <c r="TJF39" s="1113"/>
      <c r="TJG39" s="1113"/>
      <c r="TJH39" s="1113"/>
      <c r="TJI39" s="1113"/>
      <c r="TJJ39" s="1113"/>
      <c r="TJK39" s="1113"/>
      <c r="TJL39" s="1113"/>
      <c r="TJM39" s="1113"/>
      <c r="TJN39" s="1113"/>
      <c r="TJO39" s="1113"/>
      <c r="TJP39" s="1113"/>
      <c r="TJQ39" s="1113"/>
      <c r="TJR39" s="1113"/>
      <c r="TJS39" s="1113"/>
      <c r="TJT39" s="1113"/>
      <c r="TJU39" s="1113"/>
      <c r="TJV39" s="1113"/>
      <c r="TJW39" s="1113"/>
      <c r="TJX39" s="1113"/>
      <c r="TJY39" s="1113"/>
      <c r="TJZ39" s="1113"/>
      <c r="TKA39" s="1113"/>
      <c r="TKB39" s="1113"/>
      <c r="TKC39" s="1113"/>
      <c r="TKD39" s="1113"/>
      <c r="TKE39" s="1113"/>
      <c r="TKF39" s="1113"/>
      <c r="TKG39" s="1113"/>
      <c r="TKH39" s="1113"/>
      <c r="TKI39" s="1113"/>
      <c r="TKJ39" s="1113"/>
      <c r="TKK39" s="1113"/>
      <c r="TKL39" s="1113"/>
      <c r="TKM39" s="1113"/>
      <c r="TKN39" s="1113"/>
      <c r="TKO39" s="1113"/>
      <c r="TKP39" s="1113"/>
      <c r="TKQ39" s="1113"/>
      <c r="TKR39" s="1113"/>
      <c r="TKS39" s="1113"/>
      <c r="TKT39" s="1113"/>
      <c r="TKU39" s="1113"/>
      <c r="TKV39" s="1113"/>
      <c r="TKW39" s="1113"/>
      <c r="TKX39" s="1113"/>
      <c r="TKY39" s="1113"/>
      <c r="TKZ39" s="1113"/>
      <c r="TLA39" s="1113"/>
      <c r="TLB39" s="1113"/>
      <c r="TLC39" s="1113"/>
      <c r="TLD39" s="1113"/>
      <c r="TLE39" s="1113"/>
      <c r="TLF39" s="1113"/>
      <c r="TLG39" s="1113"/>
      <c r="TLH39" s="1113"/>
      <c r="TLI39" s="1113"/>
      <c r="TLJ39" s="1113"/>
      <c r="TLK39" s="1113"/>
      <c r="TLL39" s="1113"/>
      <c r="TLM39" s="1113"/>
      <c r="TLN39" s="1113"/>
      <c r="TLO39" s="1113"/>
      <c r="TLP39" s="1113"/>
      <c r="TLQ39" s="1113"/>
      <c r="TLR39" s="1113"/>
      <c r="TLS39" s="1113"/>
      <c r="TLT39" s="1113"/>
      <c r="TLU39" s="1113"/>
      <c r="TLV39" s="1113"/>
      <c r="TLW39" s="1113"/>
      <c r="TLX39" s="1113"/>
      <c r="TLY39" s="1113"/>
      <c r="TLZ39" s="1113"/>
      <c r="TMA39" s="1113"/>
      <c r="TMB39" s="1113"/>
      <c r="TMC39" s="1113"/>
      <c r="TMD39" s="1113"/>
      <c r="TME39" s="1113"/>
      <c r="TMF39" s="1113"/>
      <c r="TMG39" s="1113"/>
      <c r="TMH39" s="1113"/>
      <c r="TMI39" s="1113"/>
      <c r="TMJ39" s="1113"/>
      <c r="TMK39" s="1113"/>
      <c r="TML39" s="1113"/>
      <c r="TMM39" s="1113"/>
      <c r="TMN39" s="1113"/>
      <c r="TMO39" s="1113"/>
      <c r="TMP39" s="1113"/>
      <c r="TMQ39" s="1113"/>
      <c r="TMR39" s="1113"/>
      <c r="TMS39" s="1113"/>
      <c r="TMT39" s="1113"/>
      <c r="TMU39" s="1113"/>
      <c r="TMV39" s="1113"/>
      <c r="TMW39" s="1113"/>
      <c r="TMX39" s="1113"/>
      <c r="TMY39" s="1113"/>
      <c r="TMZ39" s="1113"/>
      <c r="TNA39" s="1113"/>
      <c r="TNB39" s="1113"/>
      <c r="TNC39" s="1113"/>
      <c r="TND39" s="1113"/>
      <c r="TNE39" s="1113"/>
      <c r="TNF39" s="1113"/>
      <c r="TNG39" s="1113"/>
      <c r="TNH39" s="1113"/>
      <c r="TNI39" s="1113"/>
      <c r="TNJ39" s="1113"/>
      <c r="TNK39" s="1113"/>
      <c r="TNL39" s="1113"/>
      <c r="TNM39" s="1113"/>
      <c r="TNN39" s="1113"/>
      <c r="TNO39" s="1113"/>
      <c r="TNP39" s="1113"/>
      <c r="TNQ39" s="1113"/>
      <c r="TNR39" s="1113"/>
      <c r="TNS39" s="1113"/>
      <c r="TNT39" s="1113"/>
      <c r="TNU39" s="1113"/>
      <c r="TNV39" s="1113"/>
      <c r="TNW39" s="1113"/>
      <c r="TNX39" s="1113"/>
      <c r="TNY39" s="1113"/>
      <c r="TNZ39" s="1113"/>
      <c r="TOA39" s="1113"/>
      <c r="TOB39" s="1113"/>
      <c r="TOC39" s="1113"/>
      <c r="TOD39" s="1113"/>
      <c r="TOE39" s="1113"/>
      <c r="TOF39" s="1113"/>
      <c r="TOG39" s="1113"/>
      <c r="TOH39" s="1113"/>
      <c r="TOI39" s="1113"/>
      <c r="TOJ39" s="1113"/>
      <c r="TOK39" s="1113"/>
      <c r="TOL39" s="1113"/>
      <c r="TOM39" s="1113"/>
      <c r="TON39" s="1113"/>
      <c r="TOO39" s="1113"/>
      <c r="TOP39" s="1113"/>
      <c r="TOQ39" s="1113"/>
      <c r="TOR39" s="1113"/>
      <c r="TOS39" s="1113"/>
      <c r="TOT39" s="1113"/>
      <c r="TOU39" s="1113"/>
      <c r="TOV39" s="1113"/>
      <c r="TOW39" s="1113"/>
      <c r="TOX39" s="1113"/>
      <c r="TOY39" s="1113"/>
      <c r="TOZ39" s="1113"/>
      <c r="TPA39" s="1113"/>
      <c r="TPB39" s="1113"/>
      <c r="TPC39" s="1113"/>
      <c r="TPD39" s="1113"/>
      <c r="TPE39" s="1113"/>
      <c r="TPF39" s="1113"/>
      <c r="TPG39" s="1113"/>
      <c r="TPH39" s="1113"/>
      <c r="TPI39" s="1113"/>
      <c r="TPJ39" s="1113"/>
      <c r="TPK39" s="1113"/>
      <c r="TPL39" s="1113"/>
      <c r="TPM39" s="1113"/>
      <c r="TPN39" s="1113"/>
      <c r="TPO39" s="1113"/>
      <c r="TPP39" s="1113"/>
      <c r="TPQ39" s="1113"/>
      <c r="TPR39" s="1113"/>
      <c r="TPS39" s="1113"/>
      <c r="TPT39" s="1113"/>
      <c r="TPU39" s="1113"/>
      <c r="TPV39" s="1113"/>
      <c r="TPW39" s="1113"/>
      <c r="TPX39" s="1113"/>
      <c r="TPY39" s="1113"/>
      <c r="TPZ39" s="1113"/>
      <c r="TQA39" s="1113"/>
      <c r="TQB39" s="1113"/>
      <c r="TQC39" s="1113"/>
      <c r="TQD39" s="1113"/>
      <c r="TQE39" s="1113"/>
      <c r="TQF39" s="1113"/>
      <c r="TQG39" s="1113"/>
      <c r="TQH39" s="1113"/>
      <c r="TQI39" s="1113"/>
      <c r="TQJ39" s="1113"/>
      <c r="TQK39" s="1113"/>
      <c r="TQL39" s="1113"/>
      <c r="TQM39" s="1113"/>
      <c r="TQN39" s="1113"/>
      <c r="TQO39" s="1113"/>
      <c r="TQP39" s="1113"/>
      <c r="TQQ39" s="1113"/>
      <c r="TQR39" s="1113"/>
      <c r="TQS39" s="1113"/>
      <c r="TQT39" s="1113"/>
      <c r="TQU39" s="1113"/>
      <c r="TQV39" s="1113"/>
      <c r="TQW39" s="1113"/>
      <c r="TQX39" s="1113"/>
      <c r="TQY39" s="1113"/>
      <c r="TQZ39" s="1113"/>
      <c r="TRA39" s="1113"/>
      <c r="TRB39" s="1113"/>
      <c r="TRC39" s="1113"/>
      <c r="TRD39" s="1113"/>
      <c r="TRE39" s="1113"/>
      <c r="TRF39" s="1113"/>
      <c r="TRG39" s="1113"/>
      <c r="TRH39" s="1113"/>
      <c r="TRI39" s="1113"/>
      <c r="TRJ39" s="1113"/>
      <c r="TRK39" s="1113"/>
      <c r="TRL39" s="1113"/>
      <c r="TRM39" s="1113"/>
      <c r="TRN39" s="1113"/>
      <c r="TRO39" s="1113"/>
      <c r="TRP39" s="1113"/>
      <c r="TRQ39" s="1113"/>
      <c r="TRR39" s="1113"/>
      <c r="TRS39" s="1113"/>
      <c r="TRT39" s="1113"/>
      <c r="TRU39" s="1113"/>
      <c r="TRV39" s="1113"/>
      <c r="TRW39" s="1113"/>
      <c r="TRX39" s="1113"/>
      <c r="TRY39" s="1113"/>
      <c r="TRZ39" s="1113"/>
      <c r="TSA39" s="1113"/>
      <c r="TSB39" s="1113"/>
      <c r="TSC39" s="1113"/>
      <c r="TSD39" s="1113"/>
      <c r="TSE39" s="1113"/>
      <c r="TSF39" s="1113"/>
      <c r="TSG39" s="1113"/>
      <c r="TSH39" s="1113"/>
      <c r="TSI39" s="1113"/>
      <c r="TSJ39" s="1113"/>
      <c r="TSK39" s="1113"/>
      <c r="TSL39" s="1113"/>
      <c r="TSM39" s="1113"/>
      <c r="TSN39" s="1113"/>
      <c r="TSO39" s="1113"/>
      <c r="TSP39" s="1113"/>
      <c r="TSQ39" s="1113"/>
      <c r="TSR39" s="1113"/>
      <c r="TSS39" s="1113"/>
      <c r="TST39" s="1113"/>
      <c r="TSU39" s="1113"/>
      <c r="TSV39" s="1113"/>
      <c r="TSW39" s="1113"/>
      <c r="TSX39" s="1113"/>
      <c r="TSY39" s="1113"/>
      <c r="TSZ39" s="1113"/>
      <c r="TTA39" s="1113"/>
      <c r="TTB39" s="1113"/>
      <c r="TTC39" s="1113"/>
      <c r="TTD39" s="1113"/>
      <c r="TTE39" s="1113"/>
      <c r="TTF39" s="1113"/>
      <c r="TTG39" s="1113"/>
      <c r="TTH39" s="1113"/>
      <c r="TTI39" s="1113"/>
      <c r="TTJ39" s="1113"/>
      <c r="TTK39" s="1113"/>
      <c r="TTL39" s="1113"/>
      <c r="TTM39" s="1113"/>
      <c r="TTN39" s="1113"/>
      <c r="TTO39" s="1113"/>
      <c r="TTP39" s="1113"/>
      <c r="TTQ39" s="1113"/>
      <c r="TTR39" s="1113"/>
      <c r="TTS39" s="1113"/>
      <c r="TTT39" s="1113"/>
      <c r="TTU39" s="1113"/>
      <c r="TTV39" s="1113"/>
      <c r="TTW39" s="1113"/>
      <c r="TTX39" s="1113"/>
      <c r="TTY39" s="1113"/>
      <c r="TTZ39" s="1113"/>
      <c r="TUA39" s="1113"/>
      <c r="TUB39" s="1113"/>
      <c r="TUC39" s="1113"/>
      <c r="TUD39" s="1113"/>
      <c r="TUE39" s="1113"/>
      <c r="TUF39" s="1113"/>
      <c r="TUG39" s="1113"/>
      <c r="TUH39" s="1113"/>
      <c r="TUI39" s="1113"/>
      <c r="TUJ39" s="1113"/>
      <c r="TUK39" s="1113"/>
      <c r="TUL39" s="1113"/>
      <c r="TUM39" s="1113"/>
      <c r="TUN39" s="1113"/>
      <c r="TUO39" s="1113"/>
      <c r="TUP39" s="1113"/>
      <c r="TUQ39" s="1113"/>
      <c r="TUR39" s="1113"/>
      <c r="TUS39" s="1113"/>
      <c r="TUT39" s="1113"/>
      <c r="TUU39" s="1113"/>
      <c r="TUV39" s="1113"/>
      <c r="TUW39" s="1113"/>
      <c r="TUX39" s="1113"/>
      <c r="TUY39" s="1113"/>
      <c r="TUZ39" s="1113"/>
      <c r="TVA39" s="1113"/>
      <c r="TVB39" s="1113"/>
      <c r="TVC39" s="1113"/>
      <c r="TVD39" s="1113"/>
      <c r="TVE39" s="1113"/>
      <c r="TVF39" s="1113"/>
      <c r="TVG39" s="1113"/>
      <c r="TVH39" s="1113"/>
      <c r="TVI39" s="1113"/>
      <c r="TVJ39" s="1113"/>
      <c r="TVK39" s="1113"/>
      <c r="TVL39" s="1113"/>
      <c r="TVM39" s="1113"/>
      <c r="TVN39" s="1113"/>
      <c r="TVO39" s="1113"/>
      <c r="TVP39" s="1113"/>
      <c r="TVQ39" s="1113"/>
      <c r="TVR39" s="1113"/>
      <c r="TVS39" s="1113"/>
      <c r="TVT39" s="1113"/>
      <c r="TVU39" s="1113"/>
      <c r="TVV39" s="1113"/>
      <c r="TVW39" s="1113"/>
      <c r="TVX39" s="1113"/>
      <c r="TVY39" s="1113"/>
      <c r="TVZ39" s="1113"/>
      <c r="TWA39" s="1113"/>
      <c r="TWB39" s="1113"/>
      <c r="TWC39" s="1113"/>
      <c r="TWD39" s="1113"/>
      <c r="TWE39" s="1113"/>
      <c r="TWF39" s="1113"/>
      <c r="TWG39" s="1113"/>
      <c r="TWH39" s="1113"/>
      <c r="TWI39" s="1113"/>
      <c r="TWJ39" s="1113"/>
      <c r="TWK39" s="1113"/>
      <c r="TWL39" s="1113"/>
      <c r="TWM39" s="1113"/>
      <c r="TWN39" s="1113"/>
      <c r="TWO39" s="1113"/>
      <c r="TWP39" s="1113"/>
      <c r="TWQ39" s="1113"/>
      <c r="TWR39" s="1113"/>
      <c r="TWS39" s="1113"/>
      <c r="TWT39" s="1113"/>
      <c r="TWU39" s="1113"/>
      <c r="TWV39" s="1113"/>
      <c r="TWW39" s="1113"/>
      <c r="TWX39" s="1113"/>
      <c r="TWY39" s="1113"/>
      <c r="TWZ39" s="1113"/>
      <c r="TXA39" s="1113"/>
      <c r="TXB39" s="1113"/>
      <c r="TXC39" s="1113"/>
      <c r="TXD39" s="1113"/>
      <c r="TXE39" s="1113"/>
      <c r="TXF39" s="1113"/>
      <c r="TXG39" s="1113"/>
      <c r="TXH39" s="1113"/>
      <c r="TXI39" s="1113"/>
      <c r="TXJ39" s="1113"/>
      <c r="TXK39" s="1113"/>
      <c r="TXL39" s="1113"/>
      <c r="TXM39" s="1113"/>
      <c r="TXN39" s="1113"/>
      <c r="TXO39" s="1113"/>
      <c r="TXP39" s="1113"/>
      <c r="TXQ39" s="1113"/>
      <c r="TXR39" s="1113"/>
      <c r="TXS39" s="1113"/>
      <c r="TXT39" s="1113"/>
      <c r="TXU39" s="1113"/>
      <c r="TXV39" s="1113"/>
      <c r="TXW39" s="1113"/>
      <c r="TXX39" s="1113"/>
      <c r="TXY39" s="1113"/>
      <c r="TXZ39" s="1113"/>
      <c r="TYA39" s="1113"/>
      <c r="TYB39" s="1113"/>
      <c r="TYC39" s="1113"/>
      <c r="TYD39" s="1113"/>
      <c r="TYE39" s="1113"/>
      <c r="TYF39" s="1113"/>
      <c r="TYG39" s="1113"/>
      <c r="TYH39" s="1113"/>
      <c r="TYI39" s="1113"/>
      <c r="TYJ39" s="1113"/>
      <c r="TYK39" s="1113"/>
      <c r="TYL39" s="1113"/>
      <c r="TYM39" s="1113"/>
      <c r="TYN39" s="1113"/>
      <c r="TYO39" s="1113"/>
      <c r="TYP39" s="1113"/>
      <c r="TYQ39" s="1113"/>
      <c r="TYR39" s="1113"/>
      <c r="TYS39" s="1113"/>
      <c r="TYT39" s="1113"/>
      <c r="TYU39" s="1113"/>
      <c r="TYV39" s="1113"/>
      <c r="TYW39" s="1113"/>
      <c r="TYX39" s="1113"/>
      <c r="TYY39" s="1113"/>
      <c r="TYZ39" s="1113"/>
      <c r="TZA39" s="1113"/>
      <c r="TZB39" s="1113"/>
      <c r="TZC39" s="1113"/>
      <c r="TZD39" s="1113"/>
      <c r="TZE39" s="1113"/>
      <c r="TZF39" s="1113"/>
      <c r="TZG39" s="1113"/>
      <c r="TZH39" s="1113"/>
      <c r="TZI39" s="1113"/>
      <c r="TZJ39" s="1113"/>
      <c r="TZK39" s="1113"/>
      <c r="TZL39" s="1113"/>
      <c r="TZM39" s="1113"/>
      <c r="TZN39" s="1113"/>
      <c r="TZO39" s="1113"/>
      <c r="TZP39" s="1113"/>
      <c r="TZQ39" s="1113"/>
      <c r="TZR39" s="1113"/>
      <c r="TZS39" s="1113"/>
      <c r="TZT39" s="1113"/>
      <c r="TZU39" s="1113"/>
      <c r="TZV39" s="1113"/>
      <c r="TZW39" s="1113"/>
      <c r="TZX39" s="1113"/>
      <c r="TZY39" s="1113"/>
      <c r="TZZ39" s="1113"/>
      <c r="UAA39" s="1113"/>
      <c r="UAB39" s="1113"/>
      <c r="UAC39" s="1113"/>
      <c r="UAD39" s="1113"/>
      <c r="UAE39" s="1113"/>
      <c r="UAF39" s="1113"/>
      <c r="UAG39" s="1113"/>
      <c r="UAH39" s="1113"/>
      <c r="UAI39" s="1113"/>
      <c r="UAJ39" s="1113"/>
      <c r="UAK39" s="1113"/>
      <c r="UAL39" s="1113"/>
      <c r="UAM39" s="1113"/>
      <c r="UAN39" s="1113"/>
      <c r="UAO39" s="1113"/>
      <c r="UAP39" s="1113"/>
      <c r="UAQ39" s="1113"/>
      <c r="UAR39" s="1113"/>
      <c r="UAS39" s="1113"/>
      <c r="UAT39" s="1113"/>
      <c r="UAU39" s="1113"/>
      <c r="UAV39" s="1113"/>
      <c r="UAW39" s="1113"/>
      <c r="UAX39" s="1113"/>
      <c r="UAY39" s="1113"/>
      <c r="UAZ39" s="1113"/>
      <c r="UBA39" s="1113"/>
      <c r="UBB39" s="1113"/>
      <c r="UBC39" s="1113"/>
      <c r="UBD39" s="1113"/>
      <c r="UBE39" s="1113"/>
      <c r="UBF39" s="1113"/>
      <c r="UBG39" s="1113"/>
      <c r="UBH39" s="1113"/>
      <c r="UBI39" s="1113"/>
      <c r="UBJ39" s="1113"/>
      <c r="UBK39" s="1113"/>
      <c r="UBL39" s="1113"/>
      <c r="UBM39" s="1113"/>
      <c r="UBN39" s="1113"/>
      <c r="UBO39" s="1113"/>
      <c r="UBP39" s="1113"/>
      <c r="UBQ39" s="1113"/>
      <c r="UBR39" s="1113"/>
      <c r="UBS39" s="1113"/>
      <c r="UBT39" s="1113"/>
      <c r="UBU39" s="1113"/>
      <c r="UBV39" s="1113"/>
      <c r="UBW39" s="1113"/>
      <c r="UBX39" s="1113"/>
      <c r="UBY39" s="1113"/>
      <c r="UBZ39" s="1113"/>
      <c r="UCA39" s="1113"/>
      <c r="UCB39" s="1113"/>
      <c r="UCC39" s="1113"/>
      <c r="UCD39" s="1113"/>
      <c r="UCE39" s="1113"/>
      <c r="UCF39" s="1113"/>
      <c r="UCG39" s="1113"/>
      <c r="UCH39" s="1113"/>
      <c r="UCI39" s="1113"/>
      <c r="UCJ39" s="1113"/>
      <c r="UCK39" s="1113"/>
      <c r="UCL39" s="1113"/>
      <c r="UCM39" s="1113"/>
      <c r="UCN39" s="1113"/>
      <c r="UCO39" s="1113"/>
      <c r="UCP39" s="1113"/>
      <c r="UCQ39" s="1113"/>
      <c r="UCR39" s="1113"/>
      <c r="UCS39" s="1113"/>
      <c r="UCT39" s="1113"/>
      <c r="UCU39" s="1113"/>
      <c r="UCV39" s="1113"/>
      <c r="UCW39" s="1113"/>
      <c r="UCX39" s="1113"/>
      <c r="UCY39" s="1113"/>
      <c r="UCZ39" s="1113"/>
      <c r="UDA39" s="1113"/>
      <c r="UDB39" s="1113"/>
      <c r="UDC39" s="1113"/>
      <c r="UDD39" s="1113"/>
      <c r="UDE39" s="1113"/>
      <c r="UDF39" s="1113"/>
      <c r="UDG39" s="1113"/>
      <c r="UDH39" s="1113"/>
      <c r="UDI39" s="1113"/>
      <c r="UDJ39" s="1113"/>
      <c r="UDK39" s="1113"/>
      <c r="UDL39" s="1113"/>
      <c r="UDM39" s="1113"/>
      <c r="UDN39" s="1113"/>
      <c r="UDO39" s="1113"/>
      <c r="UDP39" s="1113"/>
      <c r="UDQ39" s="1113"/>
      <c r="UDR39" s="1113"/>
      <c r="UDS39" s="1113"/>
      <c r="UDT39" s="1113"/>
      <c r="UDU39" s="1113"/>
      <c r="UDV39" s="1113"/>
      <c r="UDW39" s="1113"/>
      <c r="UDX39" s="1113"/>
      <c r="UDY39" s="1113"/>
      <c r="UDZ39" s="1113"/>
      <c r="UEA39" s="1113"/>
      <c r="UEB39" s="1113"/>
      <c r="UEC39" s="1113"/>
      <c r="UED39" s="1113"/>
      <c r="UEE39" s="1113"/>
      <c r="UEF39" s="1113"/>
      <c r="UEG39" s="1113"/>
      <c r="UEH39" s="1113"/>
      <c r="UEI39" s="1113"/>
      <c r="UEJ39" s="1113"/>
      <c r="UEK39" s="1113"/>
      <c r="UEL39" s="1113"/>
      <c r="UEM39" s="1113"/>
      <c r="UEN39" s="1113"/>
      <c r="UEO39" s="1113"/>
      <c r="UEP39" s="1113"/>
      <c r="UEQ39" s="1113"/>
      <c r="UER39" s="1113"/>
      <c r="UES39" s="1113"/>
      <c r="UET39" s="1113"/>
      <c r="UEU39" s="1113"/>
      <c r="UEV39" s="1113"/>
      <c r="UEW39" s="1113"/>
      <c r="UEX39" s="1113"/>
      <c r="UEY39" s="1113"/>
      <c r="UEZ39" s="1113"/>
      <c r="UFA39" s="1113"/>
      <c r="UFB39" s="1113"/>
      <c r="UFC39" s="1113"/>
      <c r="UFD39" s="1113"/>
      <c r="UFE39" s="1113"/>
      <c r="UFF39" s="1113"/>
      <c r="UFG39" s="1113"/>
      <c r="UFH39" s="1113"/>
      <c r="UFI39" s="1113"/>
      <c r="UFJ39" s="1113"/>
      <c r="UFK39" s="1113"/>
      <c r="UFL39" s="1113"/>
      <c r="UFM39" s="1113"/>
      <c r="UFN39" s="1113"/>
      <c r="UFO39" s="1113"/>
      <c r="UFP39" s="1113"/>
      <c r="UFQ39" s="1113"/>
      <c r="UFR39" s="1113"/>
      <c r="UFS39" s="1113"/>
      <c r="UFT39" s="1113"/>
      <c r="UFU39" s="1113"/>
      <c r="UFV39" s="1113"/>
      <c r="UFW39" s="1113"/>
      <c r="UFX39" s="1113"/>
      <c r="UFY39" s="1113"/>
      <c r="UFZ39" s="1113"/>
      <c r="UGA39" s="1113"/>
      <c r="UGB39" s="1113"/>
      <c r="UGC39" s="1113"/>
      <c r="UGD39" s="1113"/>
      <c r="UGE39" s="1113"/>
      <c r="UGF39" s="1113"/>
      <c r="UGG39" s="1113"/>
      <c r="UGH39" s="1113"/>
      <c r="UGI39" s="1113"/>
      <c r="UGJ39" s="1113"/>
      <c r="UGK39" s="1113"/>
      <c r="UGL39" s="1113"/>
      <c r="UGM39" s="1113"/>
      <c r="UGN39" s="1113"/>
      <c r="UGO39" s="1113"/>
      <c r="UGP39" s="1113"/>
      <c r="UGQ39" s="1113"/>
      <c r="UGR39" s="1113"/>
      <c r="UGS39" s="1113"/>
      <c r="UGT39" s="1113"/>
      <c r="UGU39" s="1113"/>
      <c r="UGV39" s="1113"/>
      <c r="UGW39" s="1113"/>
      <c r="UGX39" s="1113"/>
      <c r="UGY39" s="1113"/>
      <c r="UGZ39" s="1113"/>
      <c r="UHA39" s="1113"/>
      <c r="UHB39" s="1113"/>
      <c r="UHC39" s="1113"/>
      <c r="UHD39" s="1113"/>
      <c r="UHE39" s="1113"/>
      <c r="UHF39" s="1113"/>
      <c r="UHG39" s="1113"/>
      <c r="UHH39" s="1113"/>
      <c r="UHI39" s="1113"/>
      <c r="UHJ39" s="1113"/>
      <c r="UHK39" s="1113"/>
      <c r="UHL39" s="1113"/>
      <c r="UHM39" s="1113"/>
      <c r="UHN39" s="1113"/>
      <c r="UHO39" s="1113"/>
      <c r="UHP39" s="1113"/>
      <c r="UHQ39" s="1113"/>
      <c r="UHR39" s="1113"/>
      <c r="UHS39" s="1113"/>
      <c r="UHT39" s="1113"/>
      <c r="UHU39" s="1113"/>
      <c r="UHV39" s="1113"/>
      <c r="UHW39" s="1113"/>
      <c r="UHX39" s="1113"/>
      <c r="UHY39" s="1113"/>
      <c r="UHZ39" s="1113"/>
      <c r="UIA39" s="1113"/>
      <c r="UIB39" s="1113"/>
      <c r="UIC39" s="1113"/>
      <c r="UID39" s="1113"/>
      <c r="UIE39" s="1113"/>
      <c r="UIF39" s="1113"/>
      <c r="UIG39" s="1113"/>
      <c r="UIH39" s="1113"/>
      <c r="UII39" s="1113"/>
      <c r="UIJ39" s="1113"/>
      <c r="UIK39" s="1113"/>
      <c r="UIL39" s="1113"/>
      <c r="UIM39" s="1113"/>
      <c r="UIN39" s="1113"/>
      <c r="UIO39" s="1113"/>
      <c r="UIP39" s="1113"/>
      <c r="UIQ39" s="1113"/>
      <c r="UIR39" s="1113"/>
      <c r="UIS39" s="1113"/>
      <c r="UIT39" s="1113"/>
      <c r="UIU39" s="1113"/>
      <c r="UIV39" s="1113"/>
      <c r="UIW39" s="1113"/>
      <c r="UIX39" s="1113"/>
      <c r="UIY39" s="1113"/>
      <c r="UIZ39" s="1113"/>
      <c r="UJA39" s="1113"/>
      <c r="UJB39" s="1113"/>
      <c r="UJC39" s="1113"/>
      <c r="UJD39" s="1113"/>
      <c r="UJE39" s="1113"/>
      <c r="UJF39" s="1113"/>
      <c r="UJG39" s="1113"/>
      <c r="UJH39" s="1113"/>
      <c r="UJI39" s="1113"/>
      <c r="UJJ39" s="1113"/>
      <c r="UJK39" s="1113"/>
      <c r="UJL39" s="1113"/>
      <c r="UJM39" s="1113"/>
      <c r="UJN39" s="1113"/>
      <c r="UJO39" s="1113"/>
      <c r="UJP39" s="1113"/>
      <c r="UJQ39" s="1113"/>
      <c r="UJR39" s="1113"/>
      <c r="UJS39" s="1113"/>
      <c r="UJT39" s="1113"/>
      <c r="UJU39" s="1113"/>
      <c r="UJV39" s="1113"/>
      <c r="UJW39" s="1113"/>
      <c r="UJX39" s="1113"/>
      <c r="UJY39" s="1113"/>
      <c r="UJZ39" s="1113"/>
      <c r="UKA39" s="1113"/>
      <c r="UKB39" s="1113"/>
      <c r="UKC39" s="1113"/>
      <c r="UKD39" s="1113"/>
      <c r="UKE39" s="1113"/>
      <c r="UKF39" s="1113"/>
      <c r="UKG39" s="1113"/>
      <c r="UKH39" s="1113"/>
      <c r="UKI39" s="1113"/>
      <c r="UKJ39" s="1113"/>
      <c r="UKK39" s="1113"/>
      <c r="UKL39" s="1113"/>
      <c r="UKM39" s="1113"/>
      <c r="UKN39" s="1113"/>
      <c r="UKO39" s="1113"/>
      <c r="UKP39" s="1113"/>
      <c r="UKQ39" s="1113"/>
      <c r="UKR39" s="1113"/>
      <c r="UKS39" s="1113"/>
      <c r="UKT39" s="1113"/>
      <c r="UKU39" s="1113"/>
      <c r="UKV39" s="1113"/>
      <c r="UKW39" s="1113"/>
      <c r="UKX39" s="1113"/>
      <c r="UKY39" s="1113"/>
      <c r="UKZ39" s="1113"/>
      <c r="ULA39" s="1113"/>
      <c r="ULB39" s="1113"/>
      <c r="ULC39" s="1113"/>
      <c r="ULD39" s="1113"/>
      <c r="ULE39" s="1113"/>
      <c r="ULF39" s="1113"/>
      <c r="ULG39" s="1113"/>
      <c r="ULH39" s="1113"/>
      <c r="ULI39" s="1113"/>
      <c r="ULJ39" s="1113"/>
      <c r="ULK39" s="1113"/>
      <c r="ULL39" s="1113"/>
      <c r="ULM39" s="1113"/>
      <c r="ULN39" s="1113"/>
      <c r="ULO39" s="1113"/>
      <c r="ULP39" s="1113"/>
      <c r="ULQ39" s="1113"/>
      <c r="ULR39" s="1113"/>
      <c r="ULS39" s="1113"/>
      <c r="ULT39" s="1113"/>
      <c r="ULU39" s="1113"/>
      <c r="ULV39" s="1113"/>
      <c r="ULW39" s="1113"/>
      <c r="ULX39" s="1113"/>
      <c r="ULY39" s="1113"/>
      <c r="ULZ39" s="1113"/>
      <c r="UMA39" s="1113"/>
      <c r="UMB39" s="1113"/>
      <c r="UMC39" s="1113"/>
      <c r="UMD39" s="1113"/>
      <c r="UME39" s="1113"/>
      <c r="UMF39" s="1113"/>
      <c r="UMG39" s="1113"/>
      <c r="UMH39" s="1113"/>
      <c r="UMI39" s="1113"/>
      <c r="UMJ39" s="1113"/>
      <c r="UMK39" s="1113"/>
      <c r="UML39" s="1113"/>
      <c r="UMM39" s="1113"/>
      <c r="UMN39" s="1113"/>
      <c r="UMO39" s="1113"/>
      <c r="UMP39" s="1113"/>
      <c r="UMQ39" s="1113"/>
      <c r="UMR39" s="1113"/>
      <c r="UMS39" s="1113"/>
      <c r="UMT39" s="1113"/>
      <c r="UMU39" s="1113"/>
      <c r="UMV39" s="1113"/>
      <c r="UMW39" s="1113"/>
      <c r="UMX39" s="1113"/>
      <c r="UMY39" s="1113"/>
      <c r="UMZ39" s="1113"/>
      <c r="UNA39" s="1113"/>
      <c r="UNB39" s="1113"/>
      <c r="UNC39" s="1113"/>
      <c r="UND39" s="1113"/>
      <c r="UNE39" s="1113"/>
      <c r="UNF39" s="1113"/>
      <c r="UNG39" s="1113"/>
      <c r="UNH39" s="1113"/>
      <c r="UNI39" s="1113"/>
      <c r="UNJ39" s="1113"/>
      <c r="UNK39" s="1113"/>
      <c r="UNL39" s="1113"/>
      <c r="UNM39" s="1113"/>
      <c r="UNN39" s="1113"/>
      <c r="UNO39" s="1113"/>
      <c r="UNP39" s="1113"/>
      <c r="UNQ39" s="1113"/>
      <c r="UNR39" s="1113"/>
      <c r="UNS39" s="1113"/>
      <c r="UNT39" s="1113"/>
      <c r="UNU39" s="1113"/>
      <c r="UNV39" s="1113"/>
      <c r="UNW39" s="1113"/>
      <c r="UNX39" s="1113"/>
      <c r="UNY39" s="1113"/>
      <c r="UNZ39" s="1113"/>
      <c r="UOA39" s="1113"/>
      <c r="UOB39" s="1113"/>
      <c r="UOC39" s="1113"/>
      <c r="UOD39" s="1113"/>
      <c r="UOE39" s="1113"/>
      <c r="UOF39" s="1113"/>
      <c r="UOG39" s="1113"/>
      <c r="UOH39" s="1113"/>
      <c r="UOI39" s="1113"/>
      <c r="UOJ39" s="1113"/>
      <c r="UOK39" s="1113"/>
      <c r="UOL39" s="1113"/>
      <c r="UOM39" s="1113"/>
      <c r="UON39" s="1113"/>
      <c r="UOO39" s="1113"/>
      <c r="UOP39" s="1113"/>
      <c r="UOQ39" s="1113"/>
      <c r="UOR39" s="1113"/>
      <c r="UOS39" s="1113"/>
      <c r="UOT39" s="1113"/>
      <c r="UOU39" s="1113"/>
      <c r="UOV39" s="1113"/>
      <c r="UOW39" s="1113"/>
      <c r="UOX39" s="1113"/>
      <c r="UOY39" s="1113"/>
      <c r="UOZ39" s="1113"/>
      <c r="UPA39" s="1113"/>
      <c r="UPB39" s="1113"/>
      <c r="UPC39" s="1113"/>
      <c r="UPD39" s="1113"/>
      <c r="UPE39" s="1113"/>
      <c r="UPF39" s="1113"/>
      <c r="UPG39" s="1113"/>
      <c r="UPH39" s="1113"/>
      <c r="UPI39" s="1113"/>
      <c r="UPJ39" s="1113"/>
      <c r="UPK39" s="1113"/>
      <c r="UPL39" s="1113"/>
      <c r="UPM39" s="1113"/>
      <c r="UPN39" s="1113"/>
      <c r="UPO39" s="1113"/>
      <c r="UPP39" s="1113"/>
      <c r="UPQ39" s="1113"/>
      <c r="UPR39" s="1113"/>
      <c r="UPS39" s="1113"/>
      <c r="UPT39" s="1113"/>
      <c r="UPU39" s="1113"/>
      <c r="UPV39" s="1113"/>
      <c r="UPW39" s="1113"/>
      <c r="UPX39" s="1113"/>
      <c r="UPY39" s="1113"/>
      <c r="UPZ39" s="1113"/>
      <c r="UQA39" s="1113"/>
      <c r="UQB39" s="1113"/>
      <c r="UQC39" s="1113"/>
      <c r="UQD39" s="1113"/>
      <c r="UQE39" s="1113"/>
      <c r="UQF39" s="1113"/>
      <c r="UQG39" s="1113"/>
      <c r="UQH39" s="1113"/>
      <c r="UQI39" s="1113"/>
      <c r="UQJ39" s="1113"/>
      <c r="UQK39" s="1113"/>
      <c r="UQL39" s="1113"/>
      <c r="UQM39" s="1113"/>
      <c r="UQN39" s="1113"/>
      <c r="UQO39" s="1113"/>
      <c r="UQP39" s="1113"/>
      <c r="UQQ39" s="1113"/>
      <c r="UQR39" s="1113"/>
      <c r="UQS39" s="1113"/>
      <c r="UQT39" s="1113"/>
      <c r="UQU39" s="1113"/>
      <c r="UQV39" s="1113"/>
      <c r="UQW39" s="1113"/>
      <c r="UQX39" s="1113"/>
      <c r="UQY39" s="1113"/>
      <c r="UQZ39" s="1113"/>
      <c r="URA39" s="1113"/>
      <c r="URB39" s="1113"/>
      <c r="URC39" s="1113"/>
      <c r="URD39" s="1113"/>
      <c r="URE39" s="1113"/>
      <c r="URF39" s="1113"/>
      <c r="URG39" s="1113"/>
      <c r="URH39" s="1113"/>
      <c r="URI39" s="1113"/>
      <c r="URJ39" s="1113"/>
      <c r="URK39" s="1113"/>
      <c r="URL39" s="1113"/>
      <c r="URM39" s="1113"/>
      <c r="URN39" s="1113"/>
      <c r="URO39" s="1113"/>
      <c r="URP39" s="1113"/>
      <c r="URQ39" s="1113"/>
      <c r="URR39" s="1113"/>
      <c r="URS39" s="1113"/>
      <c r="URT39" s="1113"/>
      <c r="URU39" s="1113"/>
      <c r="URV39" s="1113"/>
      <c r="URW39" s="1113"/>
      <c r="URX39" s="1113"/>
      <c r="URY39" s="1113"/>
      <c r="URZ39" s="1113"/>
      <c r="USA39" s="1113"/>
      <c r="USB39" s="1113"/>
      <c r="USC39" s="1113"/>
      <c r="USD39" s="1113"/>
      <c r="USE39" s="1113"/>
      <c r="USF39" s="1113"/>
      <c r="USG39" s="1113"/>
      <c r="USH39" s="1113"/>
      <c r="USI39" s="1113"/>
      <c r="USJ39" s="1113"/>
      <c r="USK39" s="1113"/>
      <c r="USL39" s="1113"/>
      <c r="USM39" s="1113"/>
      <c r="USN39" s="1113"/>
      <c r="USO39" s="1113"/>
      <c r="USP39" s="1113"/>
      <c r="USQ39" s="1113"/>
      <c r="USR39" s="1113"/>
      <c r="USS39" s="1113"/>
      <c r="UST39" s="1113"/>
      <c r="USU39" s="1113"/>
      <c r="USV39" s="1113"/>
      <c r="USW39" s="1113"/>
      <c r="USX39" s="1113"/>
      <c r="USY39" s="1113"/>
      <c r="USZ39" s="1113"/>
      <c r="UTA39" s="1113"/>
      <c r="UTB39" s="1113"/>
      <c r="UTC39" s="1113"/>
      <c r="UTD39" s="1113"/>
      <c r="UTE39" s="1113"/>
      <c r="UTF39" s="1113"/>
      <c r="UTG39" s="1113"/>
      <c r="UTH39" s="1113"/>
      <c r="UTI39" s="1113"/>
      <c r="UTJ39" s="1113"/>
      <c r="UTK39" s="1113"/>
      <c r="UTL39" s="1113"/>
      <c r="UTM39" s="1113"/>
      <c r="UTN39" s="1113"/>
      <c r="UTO39" s="1113"/>
      <c r="UTP39" s="1113"/>
      <c r="UTQ39" s="1113"/>
      <c r="UTR39" s="1113"/>
      <c r="UTS39" s="1113"/>
      <c r="UTT39" s="1113"/>
      <c r="UTU39" s="1113"/>
      <c r="UTV39" s="1113"/>
      <c r="UTW39" s="1113"/>
      <c r="UTX39" s="1113"/>
      <c r="UTY39" s="1113"/>
      <c r="UTZ39" s="1113"/>
      <c r="UUA39" s="1113"/>
      <c r="UUB39" s="1113"/>
      <c r="UUC39" s="1113"/>
      <c r="UUD39" s="1113"/>
      <c r="UUE39" s="1113"/>
      <c r="UUF39" s="1113"/>
      <c r="UUG39" s="1113"/>
      <c r="UUH39" s="1113"/>
      <c r="UUI39" s="1113"/>
      <c r="UUJ39" s="1113"/>
      <c r="UUK39" s="1113"/>
      <c r="UUL39" s="1113"/>
      <c r="UUM39" s="1113"/>
      <c r="UUN39" s="1113"/>
      <c r="UUO39" s="1113"/>
      <c r="UUP39" s="1113"/>
      <c r="UUQ39" s="1113"/>
      <c r="UUR39" s="1113"/>
      <c r="UUS39" s="1113"/>
      <c r="UUT39" s="1113"/>
      <c r="UUU39" s="1113"/>
      <c r="UUV39" s="1113"/>
      <c r="UUW39" s="1113"/>
      <c r="UUX39" s="1113"/>
      <c r="UUY39" s="1113"/>
      <c r="UUZ39" s="1113"/>
      <c r="UVA39" s="1113"/>
      <c r="UVB39" s="1113"/>
      <c r="UVC39" s="1113"/>
      <c r="UVD39" s="1113"/>
      <c r="UVE39" s="1113"/>
      <c r="UVF39" s="1113"/>
      <c r="UVG39" s="1113"/>
      <c r="UVH39" s="1113"/>
      <c r="UVI39" s="1113"/>
      <c r="UVJ39" s="1113"/>
      <c r="UVK39" s="1113"/>
      <c r="UVL39" s="1113"/>
      <c r="UVM39" s="1113"/>
      <c r="UVN39" s="1113"/>
      <c r="UVO39" s="1113"/>
      <c r="UVP39" s="1113"/>
      <c r="UVQ39" s="1113"/>
      <c r="UVR39" s="1113"/>
      <c r="UVS39" s="1113"/>
      <c r="UVT39" s="1113"/>
      <c r="UVU39" s="1113"/>
      <c r="UVV39" s="1113"/>
      <c r="UVW39" s="1113"/>
      <c r="UVX39" s="1113"/>
      <c r="UVY39" s="1113"/>
      <c r="UVZ39" s="1113"/>
      <c r="UWA39" s="1113"/>
      <c r="UWB39" s="1113"/>
      <c r="UWC39" s="1113"/>
      <c r="UWD39" s="1113"/>
      <c r="UWE39" s="1113"/>
      <c r="UWF39" s="1113"/>
      <c r="UWG39" s="1113"/>
      <c r="UWH39" s="1113"/>
      <c r="UWI39" s="1113"/>
      <c r="UWJ39" s="1113"/>
      <c r="UWK39" s="1113"/>
      <c r="UWL39" s="1113"/>
      <c r="UWM39" s="1113"/>
      <c r="UWN39" s="1113"/>
      <c r="UWO39" s="1113"/>
      <c r="UWP39" s="1113"/>
      <c r="UWQ39" s="1113"/>
      <c r="UWR39" s="1113"/>
      <c r="UWS39" s="1113"/>
      <c r="UWT39" s="1113"/>
      <c r="UWU39" s="1113"/>
      <c r="UWV39" s="1113"/>
      <c r="UWW39" s="1113"/>
      <c r="UWX39" s="1113"/>
      <c r="UWY39" s="1113"/>
      <c r="UWZ39" s="1113"/>
      <c r="UXA39" s="1113"/>
      <c r="UXB39" s="1113"/>
      <c r="UXC39" s="1113"/>
      <c r="UXD39" s="1113"/>
      <c r="UXE39" s="1113"/>
      <c r="UXF39" s="1113"/>
      <c r="UXG39" s="1113"/>
      <c r="UXH39" s="1113"/>
      <c r="UXI39" s="1113"/>
      <c r="UXJ39" s="1113"/>
      <c r="UXK39" s="1113"/>
      <c r="UXL39" s="1113"/>
      <c r="UXM39" s="1113"/>
      <c r="UXN39" s="1113"/>
      <c r="UXO39" s="1113"/>
      <c r="UXP39" s="1113"/>
      <c r="UXQ39" s="1113"/>
      <c r="UXR39" s="1113"/>
      <c r="UXS39" s="1113"/>
      <c r="UXT39" s="1113"/>
      <c r="UXU39" s="1113"/>
      <c r="UXV39" s="1113"/>
      <c r="UXW39" s="1113"/>
      <c r="UXX39" s="1113"/>
      <c r="UXY39" s="1113"/>
      <c r="UXZ39" s="1113"/>
      <c r="UYA39" s="1113"/>
      <c r="UYB39" s="1113"/>
      <c r="UYC39" s="1113"/>
      <c r="UYD39" s="1113"/>
      <c r="UYE39" s="1113"/>
      <c r="UYF39" s="1113"/>
      <c r="UYG39" s="1113"/>
      <c r="UYH39" s="1113"/>
      <c r="UYI39" s="1113"/>
      <c r="UYJ39" s="1113"/>
      <c r="UYK39" s="1113"/>
      <c r="UYL39" s="1113"/>
      <c r="UYM39" s="1113"/>
      <c r="UYN39" s="1113"/>
      <c r="UYO39" s="1113"/>
      <c r="UYP39" s="1113"/>
      <c r="UYQ39" s="1113"/>
      <c r="UYR39" s="1113"/>
      <c r="UYS39" s="1113"/>
      <c r="UYT39" s="1113"/>
      <c r="UYU39" s="1113"/>
      <c r="UYV39" s="1113"/>
      <c r="UYW39" s="1113"/>
      <c r="UYX39" s="1113"/>
      <c r="UYY39" s="1113"/>
      <c r="UYZ39" s="1113"/>
      <c r="UZA39" s="1113"/>
      <c r="UZB39" s="1113"/>
      <c r="UZC39" s="1113"/>
      <c r="UZD39" s="1113"/>
      <c r="UZE39" s="1113"/>
      <c r="UZF39" s="1113"/>
      <c r="UZG39" s="1113"/>
      <c r="UZH39" s="1113"/>
      <c r="UZI39" s="1113"/>
      <c r="UZJ39" s="1113"/>
      <c r="UZK39" s="1113"/>
      <c r="UZL39" s="1113"/>
      <c r="UZM39" s="1113"/>
      <c r="UZN39" s="1113"/>
      <c r="UZO39" s="1113"/>
      <c r="UZP39" s="1113"/>
      <c r="UZQ39" s="1113"/>
      <c r="UZR39" s="1113"/>
      <c r="UZS39" s="1113"/>
      <c r="UZT39" s="1113"/>
      <c r="UZU39" s="1113"/>
      <c r="UZV39" s="1113"/>
      <c r="UZW39" s="1113"/>
      <c r="UZX39" s="1113"/>
      <c r="UZY39" s="1113"/>
      <c r="UZZ39" s="1113"/>
      <c r="VAA39" s="1113"/>
      <c r="VAB39" s="1113"/>
      <c r="VAC39" s="1113"/>
      <c r="VAD39" s="1113"/>
      <c r="VAE39" s="1113"/>
      <c r="VAF39" s="1113"/>
      <c r="VAG39" s="1113"/>
      <c r="VAH39" s="1113"/>
      <c r="VAI39" s="1113"/>
      <c r="VAJ39" s="1113"/>
      <c r="VAK39" s="1113"/>
      <c r="VAL39" s="1113"/>
      <c r="VAM39" s="1113"/>
      <c r="VAN39" s="1113"/>
      <c r="VAO39" s="1113"/>
      <c r="VAP39" s="1113"/>
      <c r="VAQ39" s="1113"/>
      <c r="VAR39" s="1113"/>
      <c r="VAS39" s="1113"/>
      <c r="VAT39" s="1113"/>
      <c r="VAU39" s="1113"/>
      <c r="VAV39" s="1113"/>
      <c r="VAW39" s="1113"/>
      <c r="VAX39" s="1113"/>
      <c r="VAY39" s="1113"/>
      <c r="VAZ39" s="1113"/>
      <c r="VBA39" s="1113"/>
      <c r="VBB39" s="1113"/>
      <c r="VBC39" s="1113"/>
      <c r="VBD39" s="1113"/>
      <c r="VBE39" s="1113"/>
      <c r="VBF39" s="1113"/>
      <c r="VBG39" s="1113"/>
      <c r="VBH39" s="1113"/>
      <c r="VBI39" s="1113"/>
      <c r="VBJ39" s="1113"/>
      <c r="VBK39" s="1113"/>
      <c r="VBL39" s="1113"/>
      <c r="VBM39" s="1113"/>
      <c r="VBN39" s="1113"/>
      <c r="VBO39" s="1113"/>
      <c r="VBP39" s="1113"/>
      <c r="VBQ39" s="1113"/>
      <c r="VBR39" s="1113"/>
      <c r="VBS39" s="1113"/>
      <c r="VBT39" s="1113"/>
      <c r="VBU39" s="1113"/>
      <c r="VBV39" s="1113"/>
      <c r="VBW39" s="1113"/>
      <c r="VBX39" s="1113"/>
      <c r="VBY39" s="1113"/>
      <c r="VBZ39" s="1113"/>
      <c r="VCA39" s="1113"/>
      <c r="VCB39" s="1113"/>
      <c r="VCC39" s="1113"/>
      <c r="VCD39" s="1113"/>
      <c r="VCE39" s="1113"/>
      <c r="VCF39" s="1113"/>
      <c r="VCG39" s="1113"/>
      <c r="VCH39" s="1113"/>
      <c r="VCI39" s="1113"/>
      <c r="VCJ39" s="1113"/>
      <c r="VCK39" s="1113"/>
      <c r="VCL39" s="1113"/>
      <c r="VCM39" s="1113"/>
      <c r="VCN39" s="1113"/>
      <c r="VCO39" s="1113"/>
      <c r="VCP39" s="1113"/>
      <c r="VCQ39" s="1113"/>
      <c r="VCR39" s="1113"/>
      <c r="VCS39" s="1113"/>
      <c r="VCT39" s="1113"/>
      <c r="VCU39" s="1113"/>
      <c r="VCV39" s="1113"/>
      <c r="VCW39" s="1113"/>
      <c r="VCX39" s="1113"/>
      <c r="VCY39" s="1113"/>
      <c r="VCZ39" s="1113"/>
      <c r="VDA39" s="1113"/>
      <c r="VDB39" s="1113"/>
      <c r="VDC39" s="1113"/>
      <c r="VDD39" s="1113"/>
      <c r="VDE39" s="1113"/>
      <c r="VDF39" s="1113"/>
      <c r="VDG39" s="1113"/>
      <c r="VDH39" s="1113"/>
      <c r="VDI39" s="1113"/>
      <c r="VDJ39" s="1113"/>
      <c r="VDK39" s="1113"/>
      <c r="VDL39" s="1113"/>
      <c r="VDM39" s="1113"/>
      <c r="VDN39" s="1113"/>
      <c r="VDO39" s="1113"/>
      <c r="VDP39" s="1113"/>
      <c r="VDQ39" s="1113"/>
      <c r="VDR39" s="1113"/>
      <c r="VDS39" s="1113"/>
      <c r="VDT39" s="1113"/>
      <c r="VDU39" s="1113"/>
      <c r="VDV39" s="1113"/>
      <c r="VDW39" s="1113"/>
      <c r="VDX39" s="1113"/>
      <c r="VDY39" s="1113"/>
      <c r="VDZ39" s="1113"/>
      <c r="VEA39" s="1113"/>
      <c r="VEB39" s="1113"/>
      <c r="VEC39" s="1113"/>
      <c r="VED39" s="1113"/>
      <c r="VEE39" s="1113"/>
      <c r="VEF39" s="1113"/>
      <c r="VEG39" s="1113"/>
      <c r="VEH39" s="1113"/>
      <c r="VEI39" s="1113"/>
      <c r="VEJ39" s="1113"/>
      <c r="VEK39" s="1113"/>
      <c r="VEL39" s="1113"/>
      <c r="VEM39" s="1113"/>
      <c r="VEN39" s="1113"/>
      <c r="VEO39" s="1113"/>
      <c r="VEP39" s="1113"/>
      <c r="VEQ39" s="1113"/>
      <c r="VER39" s="1113"/>
      <c r="VES39" s="1113"/>
      <c r="VET39" s="1113"/>
      <c r="VEU39" s="1113"/>
      <c r="VEV39" s="1113"/>
      <c r="VEW39" s="1113"/>
      <c r="VEX39" s="1113"/>
      <c r="VEY39" s="1113"/>
      <c r="VEZ39" s="1113"/>
      <c r="VFA39" s="1113"/>
      <c r="VFB39" s="1113"/>
      <c r="VFC39" s="1113"/>
      <c r="VFD39" s="1113"/>
      <c r="VFE39" s="1113"/>
      <c r="VFF39" s="1113"/>
      <c r="VFG39" s="1113"/>
      <c r="VFH39" s="1113"/>
      <c r="VFI39" s="1113"/>
      <c r="VFJ39" s="1113"/>
      <c r="VFK39" s="1113"/>
      <c r="VFL39" s="1113"/>
      <c r="VFM39" s="1113"/>
      <c r="VFN39" s="1113"/>
      <c r="VFO39" s="1113"/>
      <c r="VFP39" s="1113"/>
      <c r="VFQ39" s="1113"/>
      <c r="VFR39" s="1113"/>
      <c r="VFS39" s="1113"/>
      <c r="VFT39" s="1113"/>
      <c r="VFU39" s="1113"/>
      <c r="VFV39" s="1113"/>
      <c r="VFW39" s="1113"/>
      <c r="VFX39" s="1113"/>
      <c r="VFY39" s="1113"/>
      <c r="VFZ39" s="1113"/>
      <c r="VGA39" s="1113"/>
      <c r="VGB39" s="1113"/>
      <c r="VGC39" s="1113"/>
      <c r="VGD39" s="1113"/>
      <c r="VGE39" s="1113"/>
      <c r="VGF39" s="1113"/>
      <c r="VGG39" s="1113"/>
      <c r="VGH39" s="1113"/>
      <c r="VGI39" s="1113"/>
      <c r="VGJ39" s="1113"/>
      <c r="VGK39" s="1113"/>
      <c r="VGL39" s="1113"/>
      <c r="VGM39" s="1113"/>
      <c r="VGN39" s="1113"/>
      <c r="VGO39" s="1113"/>
      <c r="VGP39" s="1113"/>
      <c r="VGQ39" s="1113"/>
      <c r="VGR39" s="1113"/>
      <c r="VGS39" s="1113"/>
      <c r="VGT39" s="1113"/>
      <c r="VGU39" s="1113"/>
      <c r="VGV39" s="1113"/>
      <c r="VGW39" s="1113"/>
      <c r="VGX39" s="1113"/>
      <c r="VGY39" s="1113"/>
      <c r="VGZ39" s="1113"/>
      <c r="VHA39" s="1113"/>
      <c r="VHB39" s="1113"/>
      <c r="VHC39" s="1113"/>
      <c r="VHD39" s="1113"/>
      <c r="VHE39" s="1113"/>
      <c r="VHF39" s="1113"/>
      <c r="VHG39" s="1113"/>
      <c r="VHH39" s="1113"/>
      <c r="VHI39" s="1113"/>
      <c r="VHJ39" s="1113"/>
      <c r="VHK39" s="1113"/>
      <c r="VHL39" s="1113"/>
      <c r="VHM39" s="1113"/>
      <c r="VHN39" s="1113"/>
      <c r="VHO39" s="1113"/>
      <c r="VHP39" s="1113"/>
      <c r="VHQ39" s="1113"/>
      <c r="VHR39" s="1113"/>
      <c r="VHS39" s="1113"/>
      <c r="VHT39" s="1113"/>
      <c r="VHU39" s="1113"/>
      <c r="VHV39" s="1113"/>
      <c r="VHW39" s="1113"/>
      <c r="VHX39" s="1113"/>
      <c r="VHY39" s="1113"/>
      <c r="VHZ39" s="1113"/>
      <c r="VIA39" s="1113"/>
      <c r="VIB39" s="1113"/>
      <c r="VIC39" s="1113"/>
      <c r="VID39" s="1113"/>
      <c r="VIE39" s="1113"/>
      <c r="VIF39" s="1113"/>
      <c r="VIG39" s="1113"/>
      <c r="VIH39" s="1113"/>
      <c r="VII39" s="1113"/>
      <c r="VIJ39" s="1113"/>
      <c r="VIK39" s="1113"/>
      <c r="VIL39" s="1113"/>
      <c r="VIM39" s="1113"/>
      <c r="VIN39" s="1113"/>
      <c r="VIO39" s="1113"/>
      <c r="VIP39" s="1113"/>
      <c r="VIQ39" s="1113"/>
      <c r="VIR39" s="1113"/>
      <c r="VIS39" s="1113"/>
      <c r="VIT39" s="1113"/>
      <c r="VIU39" s="1113"/>
      <c r="VIV39" s="1113"/>
      <c r="VIW39" s="1113"/>
      <c r="VIX39" s="1113"/>
      <c r="VIY39" s="1113"/>
      <c r="VIZ39" s="1113"/>
      <c r="VJA39" s="1113"/>
      <c r="VJB39" s="1113"/>
      <c r="VJC39" s="1113"/>
      <c r="VJD39" s="1113"/>
      <c r="VJE39" s="1113"/>
      <c r="VJF39" s="1113"/>
      <c r="VJG39" s="1113"/>
      <c r="VJH39" s="1113"/>
      <c r="VJI39" s="1113"/>
      <c r="VJJ39" s="1113"/>
      <c r="VJK39" s="1113"/>
      <c r="VJL39" s="1113"/>
      <c r="VJM39" s="1113"/>
      <c r="VJN39" s="1113"/>
      <c r="VJO39" s="1113"/>
      <c r="VJP39" s="1113"/>
      <c r="VJQ39" s="1113"/>
      <c r="VJR39" s="1113"/>
      <c r="VJS39" s="1113"/>
      <c r="VJT39" s="1113"/>
      <c r="VJU39" s="1113"/>
      <c r="VJV39" s="1113"/>
      <c r="VJW39" s="1113"/>
      <c r="VJX39" s="1113"/>
      <c r="VJY39" s="1113"/>
      <c r="VJZ39" s="1113"/>
      <c r="VKA39" s="1113"/>
      <c r="VKB39" s="1113"/>
      <c r="VKC39" s="1113"/>
      <c r="VKD39" s="1113"/>
      <c r="VKE39" s="1113"/>
      <c r="VKF39" s="1113"/>
      <c r="VKG39" s="1113"/>
      <c r="VKH39" s="1113"/>
      <c r="VKI39" s="1113"/>
      <c r="VKJ39" s="1113"/>
      <c r="VKK39" s="1113"/>
      <c r="VKL39" s="1113"/>
      <c r="VKM39" s="1113"/>
      <c r="VKN39" s="1113"/>
      <c r="VKO39" s="1113"/>
      <c r="VKP39" s="1113"/>
      <c r="VKQ39" s="1113"/>
      <c r="VKR39" s="1113"/>
      <c r="VKS39" s="1113"/>
      <c r="VKT39" s="1113"/>
      <c r="VKU39" s="1113"/>
      <c r="VKV39" s="1113"/>
      <c r="VKW39" s="1113"/>
      <c r="VKX39" s="1113"/>
      <c r="VKY39" s="1113"/>
      <c r="VKZ39" s="1113"/>
      <c r="VLA39" s="1113"/>
      <c r="VLB39" s="1113"/>
      <c r="VLC39" s="1113"/>
      <c r="VLD39" s="1113"/>
      <c r="VLE39" s="1113"/>
      <c r="VLF39" s="1113"/>
      <c r="VLG39" s="1113"/>
      <c r="VLH39" s="1113"/>
      <c r="VLI39" s="1113"/>
      <c r="VLJ39" s="1113"/>
      <c r="VLK39" s="1113"/>
      <c r="VLL39" s="1113"/>
      <c r="VLM39" s="1113"/>
      <c r="VLN39" s="1113"/>
      <c r="VLO39" s="1113"/>
      <c r="VLP39" s="1113"/>
      <c r="VLQ39" s="1113"/>
      <c r="VLR39" s="1113"/>
      <c r="VLS39" s="1113"/>
      <c r="VLT39" s="1113"/>
      <c r="VLU39" s="1113"/>
      <c r="VLV39" s="1113"/>
      <c r="VLW39" s="1113"/>
      <c r="VLX39" s="1113"/>
      <c r="VLY39" s="1113"/>
      <c r="VLZ39" s="1113"/>
      <c r="VMA39" s="1113"/>
      <c r="VMB39" s="1113"/>
      <c r="VMC39" s="1113"/>
      <c r="VMD39" s="1113"/>
      <c r="VME39" s="1113"/>
      <c r="VMF39" s="1113"/>
      <c r="VMG39" s="1113"/>
      <c r="VMH39" s="1113"/>
      <c r="VMI39" s="1113"/>
      <c r="VMJ39" s="1113"/>
      <c r="VMK39" s="1113"/>
      <c r="VML39" s="1113"/>
      <c r="VMM39" s="1113"/>
      <c r="VMN39" s="1113"/>
      <c r="VMO39" s="1113"/>
      <c r="VMP39" s="1113"/>
      <c r="VMQ39" s="1113"/>
      <c r="VMR39" s="1113"/>
      <c r="VMS39" s="1113"/>
      <c r="VMT39" s="1113"/>
      <c r="VMU39" s="1113"/>
      <c r="VMV39" s="1113"/>
      <c r="VMW39" s="1113"/>
      <c r="VMX39" s="1113"/>
      <c r="VMY39" s="1113"/>
      <c r="VMZ39" s="1113"/>
      <c r="VNA39" s="1113"/>
      <c r="VNB39" s="1113"/>
      <c r="VNC39" s="1113"/>
      <c r="VND39" s="1113"/>
      <c r="VNE39" s="1113"/>
      <c r="VNF39" s="1113"/>
      <c r="VNG39" s="1113"/>
      <c r="VNH39" s="1113"/>
      <c r="VNI39" s="1113"/>
      <c r="VNJ39" s="1113"/>
      <c r="VNK39" s="1113"/>
      <c r="VNL39" s="1113"/>
      <c r="VNM39" s="1113"/>
      <c r="VNN39" s="1113"/>
      <c r="VNO39" s="1113"/>
      <c r="VNP39" s="1113"/>
      <c r="VNQ39" s="1113"/>
      <c r="VNR39" s="1113"/>
      <c r="VNS39" s="1113"/>
      <c r="VNT39" s="1113"/>
      <c r="VNU39" s="1113"/>
      <c r="VNV39" s="1113"/>
      <c r="VNW39" s="1113"/>
      <c r="VNX39" s="1113"/>
      <c r="VNY39" s="1113"/>
      <c r="VNZ39" s="1113"/>
      <c r="VOA39" s="1113"/>
      <c r="VOB39" s="1113"/>
      <c r="VOC39" s="1113"/>
      <c r="VOD39" s="1113"/>
      <c r="VOE39" s="1113"/>
      <c r="VOF39" s="1113"/>
      <c r="VOG39" s="1113"/>
      <c r="VOH39" s="1113"/>
      <c r="VOI39" s="1113"/>
      <c r="VOJ39" s="1113"/>
      <c r="VOK39" s="1113"/>
      <c r="VOL39" s="1113"/>
      <c r="VOM39" s="1113"/>
      <c r="VON39" s="1113"/>
      <c r="VOO39" s="1113"/>
      <c r="VOP39" s="1113"/>
      <c r="VOQ39" s="1113"/>
      <c r="VOR39" s="1113"/>
      <c r="VOS39" s="1113"/>
      <c r="VOT39" s="1113"/>
      <c r="VOU39" s="1113"/>
      <c r="VOV39" s="1113"/>
      <c r="VOW39" s="1113"/>
      <c r="VOX39" s="1113"/>
      <c r="VOY39" s="1113"/>
      <c r="VOZ39" s="1113"/>
      <c r="VPA39" s="1113"/>
      <c r="VPB39" s="1113"/>
      <c r="VPC39" s="1113"/>
      <c r="VPD39" s="1113"/>
      <c r="VPE39" s="1113"/>
      <c r="VPF39" s="1113"/>
      <c r="VPG39" s="1113"/>
      <c r="VPH39" s="1113"/>
      <c r="VPI39" s="1113"/>
      <c r="VPJ39" s="1113"/>
      <c r="VPK39" s="1113"/>
      <c r="VPL39" s="1113"/>
      <c r="VPM39" s="1113"/>
      <c r="VPN39" s="1113"/>
      <c r="VPO39" s="1113"/>
      <c r="VPP39" s="1113"/>
      <c r="VPQ39" s="1113"/>
      <c r="VPR39" s="1113"/>
      <c r="VPS39" s="1113"/>
      <c r="VPT39" s="1113"/>
      <c r="VPU39" s="1113"/>
      <c r="VPV39" s="1113"/>
      <c r="VPW39" s="1113"/>
      <c r="VPX39" s="1113"/>
      <c r="VPY39" s="1113"/>
      <c r="VPZ39" s="1113"/>
      <c r="VQA39" s="1113"/>
      <c r="VQB39" s="1113"/>
      <c r="VQC39" s="1113"/>
      <c r="VQD39" s="1113"/>
      <c r="VQE39" s="1113"/>
      <c r="VQF39" s="1113"/>
      <c r="VQG39" s="1113"/>
      <c r="VQH39" s="1113"/>
      <c r="VQI39" s="1113"/>
      <c r="VQJ39" s="1113"/>
      <c r="VQK39" s="1113"/>
      <c r="VQL39" s="1113"/>
      <c r="VQM39" s="1113"/>
      <c r="VQN39" s="1113"/>
      <c r="VQO39" s="1113"/>
      <c r="VQP39" s="1113"/>
      <c r="VQQ39" s="1113"/>
      <c r="VQR39" s="1113"/>
      <c r="VQS39" s="1113"/>
      <c r="VQT39" s="1113"/>
      <c r="VQU39" s="1113"/>
      <c r="VQV39" s="1113"/>
      <c r="VQW39" s="1113"/>
      <c r="VQX39" s="1113"/>
      <c r="VQY39" s="1113"/>
      <c r="VQZ39" s="1113"/>
      <c r="VRA39" s="1113"/>
      <c r="VRB39" s="1113"/>
      <c r="VRC39" s="1113"/>
      <c r="VRD39" s="1113"/>
      <c r="VRE39" s="1113"/>
      <c r="VRF39" s="1113"/>
      <c r="VRG39" s="1113"/>
      <c r="VRH39" s="1113"/>
      <c r="VRI39" s="1113"/>
      <c r="VRJ39" s="1113"/>
      <c r="VRK39" s="1113"/>
      <c r="VRL39" s="1113"/>
      <c r="VRM39" s="1113"/>
      <c r="VRN39" s="1113"/>
      <c r="VRO39" s="1113"/>
      <c r="VRP39" s="1113"/>
      <c r="VRQ39" s="1113"/>
      <c r="VRR39" s="1113"/>
      <c r="VRS39" s="1113"/>
      <c r="VRT39" s="1113"/>
      <c r="VRU39" s="1113"/>
      <c r="VRV39" s="1113"/>
      <c r="VRW39" s="1113"/>
      <c r="VRX39" s="1113"/>
      <c r="VRY39" s="1113"/>
      <c r="VRZ39" s="1113"/>
      <c r="VSA39" s="1113"/>
      <c r="VSB39" s="1113"/>
      <c r="VSC39" s="1113"/>
      <c r="VSD39" s="1113"/>
      <c r="VSE39" s="1113"/>
      <c r="VSF39" s="1113"/>
      <c r="VSG39" s="1113"/>
      <c r="VSH39" s="1113"/>
      <c r="VSI39" s="1113"/>
      <c r="VSJ39" s="1113"/>
      <c r="VSK39" s="1113"/>
      <c r="VSL39" s="1113"/>
      <c r="VSM39" s="1113"/>
      <c r="VSN39" s="1113"/>
      <c r="VSO39" s="1113"/>
      <c r="VSP39" s="1113"/>
      <c r="VSQ39" s="1113"/>
      <c r="VSR39" s="1113"/>
      <c r="VSS39" s="1113"/>
      <c r="VST39" s="1113"/>
      <c r="VSU39" s="1113"/>
      <c r="VSV39" s="1113"/>
      <c r="VSW39" s="1113"/>
      <c r="VSX39" s="1113"/>
      <c r="VSY39" s="1113"/>
      <c r="VSZ39" s="1113"/>
      <c r="VTA39" s="1113"/>
      <c r="VTB39" s="1113"/>
      <c r="VTC39" s="1113"/>
      <c r="VTD39" s="1113"/>
      <c r="VTE39" s="1113"/>
      <c r="VTF39" s="1113"/>
      <c r="VTG39" s="1113"/>
      <c r="VTH39" s="1113"/>
      <c r="VTI39" s="1113"/>
      <c r="VTJ39" s="1113"/>
      <c r="VTK39" s="1113"/>
      <c r="VTL39" s="1113"/>
      <c r="VTM39" s="1113"/>
      <c r="VTN39" s="1113"/>
      <c r="VTO39" s="1113"/>
      <c r="VTP39" s="1113"/>
      <c r="VTQ39" s="1113"/>
      <c r="VTR39" s="1113"/>
      <c r="VTS39" s="1113"/>
      <c r="VTT39" s="1113"/>
      <c r="VTU39" s="1113"/>
      <c r="VTV39" s="1113"/>
      <c r="VTW39" s="1113"/>
      <c r="VTX39" s="1113"/>
      <c r="VTY39" s="1113"/>
      <c r="VTZ39" s="1113"/>
      <c r="VUA39" s="1113"/>
      <c r="VUB39" s="1113"/>
      <c r="VUC39" s="1113"/>
      <c r="VUD39" s="1113"/>
      <c r="VUE39" s="1113"/>
      <c r="VUF39" s="1113"/>
      <c r="VUG39" s="1113"/>
      <c r="VUH39" s="1113"/>
      <c r="VUI39" s="1113"/>
      <c r="VUJ39" s="1113"/>
      <c r="VUK39" s="1113"/>
      <c r="VUL39" s="1113"/>
      <c r="VUM39" s="1113"/>
      <c r="VUN39" s="1113"/>
      <c r="VUO39" s="1113"/>
      <c r="VUP39" s="1113"/>
      <c r="VUQ39" s="1113"/>
      <c r="VUR39" s="1113"/>
      <c r="VUS39" s="1113"/>
      <c r="VUT39" s="1113"/>
      <c r="VUU39" s="1113"/>
      <c r="VUV39" s="1113"/>
      <c r="VUW39" s="1113"/>
      <c r="VUX39" s="1113"/>
      <c r="VUY39" s="1113"/>
      <c r="VUZ39" s="1113"/>
      <c r="VVA39" s="1113"/>
      <c r="VVB39" s="1113"/>
      <c r="VVC39" s="1113"/>
      <c r="VVD39" s="1113"/>
      <c r="VVE39" s="1113"/>
      <c r="VVF39" s="1113"/>
      <c r="VVG39" s="1113"/>
      <c r="VVH39" s="1113"/>
      <c r="VVI39" s="1113"/>
      <c r="VVJ39" s="1113"/>
      <c r="VVK39" s="1113"/>
      <c r="VVL39" s="1113"/>
      <c r="VVM39" s="1113"/>
      <c r="VVN39" s="1113"/>
      <c r="VVO39" s="1113"/>
      <c r="VVP39" s="1113"/>
      <c r="VVQ39" s="1113"/>
      <c r="VVR39" s="1113"/>
      <c r="VVS39" s="1113"/>
      <c r="VVT39" s="1113"/>
      <c r="VVU39" s="1113"/>
      <c r="VVV39" s="1113"/>
      <c r="VVW39" s="1113"/>
      <c r="VVX39" s="1113"/>
      <c r="VVY39" s="1113"/>
      <c r="VVZ39" s="1113"/>
      <c r="VWA39" s="1113"/>
      <c r="VWB39" s="1113"/>
      <c r="VWC39" s="1113"/>
      <c r="VWD39" s="1113"/>
      <c r="VWE39" s="1113"/>
      <c r="VWF39" s="1113"/>
      <c r="VWG39" s="1113"/>
      <c r="VWH39" s="1113"/>
      <c r="VWI39" s="1113"/>
      <c r="VWJ39" s="1113"/>
      <c r="VWK39" s="1113"/>
      <c r="VWL39" s="1113"/>
      <c r="VWM39" s="1113"/>
      <c r="VWN39" s="1113"/>
      <c r="VWO39" s="1113"/>
      <c r="VWP39" s="1113"/>
      <c r="VWQ39" s="1113"/>
      <c r="VWR39" s="1113"/>
      <c r="VWS39" s="1113"/>
      <c r="VWT39" s="1113"/>
      <c r="VWU39" s="1113"/>
      <c r="VWV39" s="1113"/>
      <c r="VWW39" s="1113"/>
      <c r="VWX39" s="1113"/>
      <c r="VWY39" s="1113"/>
      <c r="VWZ39" s="1113"/>
      <c r="VXA39" s="1113"/>
      <c r="VXB39" s="1113"/>
      <c r="VXC39" s="1113"/>
      <c r="VXD39" s="1113"/>
      <c r="VXE39" s="1113"/>
      <c r="VXF39" s="1113"/>
      <c r="VXG39" s="1113"/>
      <c r="VXH39" s="1113"/>
      <c r="VXI39" s="1113"/>
      <c r="VXJ39" s="1113"/>
      <c r="VXK39" s="1113"/>
      <c r="VXL39" s="1113"/>
      <c r="VXM39" s="1113"/>
      <c r="VXN39" s="1113"/>
      <c r="VXO39" s="1113"/>
      <c r="VXP39" s="1113"/>
      <c r="VXQ39" s="1113"/>
      <c r="VXR39" s="1113"/>
      <c r="VXS39" s="1113"/>
      <c r="VXT39" s="1113"/>
      <c r="VXU39" s="1113"/>
      <c r="VXV39" s="1113"/>
      <c r="VXW39" s="1113"/>
      <c r="VXX39" s="1113"/>
      <c r="VXY39" s="1113"/>
      <c r="VXZ39" s="1113"/>
      <c r="VYA39" s="1113"/>
      <c r="VYB39" s="1113"/>
      <c r="VYC39" s="1113"/>
      <c r="VYD39" s="1113"/>
      <c r="VYE39" s="1113"/>
      <c r="VYF39" s="1113"/>
      <c r="VYG39" s="1113"/>
      <c r="VYH39" s="1113"/>
      <c r="VYI39" s="1113"/>
      <c r="VYJ39" s="1113"/>
      <c r="VYK39" s="1113"/>
      <c r="VYL39" s="1113"/>
      <c r="VYM39" s="1113"/>
      <c r="VYN39" s="1113"/>
      <c r="VYO39" s="1113"/>
      <c r="VYP39" s="1113"/>
      <c r="VYQ39" s="1113"/>
      <c r="VYR39" s="1113"/>
      <c r="VYS39" s="1113"/>
      <c r="VYT39" s="1113"/>
      <c r="VYU39" s="1113"/>
      <c r="VYV39" s="1113"/>
      <c r="VYW39" s="1113"/>
      <c r="VYX39" s="1113"/>
      <c r="VYY39" s="1113"/>
      <c r="VYZ39" s="1113"/>
      <c r="VZA39" s="1113"/>
      <c r="VZB39" s="1113"/>
      <c r="VZC39" s="1113"/>
      <c r="VZD39" s="1113"/>
      <c r="VZE39" s="1113"/>
      <c r="VZF39" s="1113"/>
      <c r="VZG39" s="1113"/>
      <c r="VZH39" s="1113"/>
      <c r="VZI39" s="1113"/>
      <c r="VZJ39" s="1113"/>
      <c r="VZK39" s="1113"/>
      <c r="VZL39" s="1113"/>
      <c r="VZM39" s="1113"/>
      <c r="VZN39" s="1113"/>
      <c r="VZO39" s="1113"/>
      <c r="VZP39" s="1113"/>
      <c r="VZQ39" s="1113"/>
      <c r="VZR39" s="1113"/>
      <c r="VZS39" s="1113"/>
      <c r="VZT39" s="1113"/>
      <c r="VZU39" s="1113"/>
      <c r="VZV39" s="1113"/>
      <c r="VZW39" s="1113"/>
      <c r="VZX39" s="1113"/>
      <c r="VZY39" s="1113"/>
      <c r="VZZ39" s="1113"/>
      <c r="WAA39" s="1113"/>
      <c r="WAB39" s="1113"/>
      <c r="WAC39" s="1113"/>
      <c r="WAD39" s="1113"/>
      <c r="WAE39" s="1113"/>
      <c r="WAF39" s="1113"/>
      <c r="WAG39" s="1113"/>
      <c r="WAH39" s="1113"/>
      <c r="WAI39" s="1113"/>
      <c r="WAJ39" s="1113"/>
      <c r="WAK39" s="1113"/>
      <c r="WAL39" s="1113"/>
      <c r="WAM39" s="1113"/>
      <c r="WAN39" s="1113"/>
      <c r="WAO39" s="1113"/>
      <c r="WAP39" s="1113"/>
      <c r="WAQ39" s="1113"/>
      <c r="WAR39" s="1113"/>
      <c r="WAS39" s="1113"/>
      <c r="WAT39" s="1113"/>
      <c r="WAU39" s="1113"/>
      <c r="WAV39" s="1113"/>
      <c r="WAW39" s="1113"/>
      <c r="WAX39" s="1113"/>
      <c r="WAY39" s="1113"/>
      <c r="WAZ39" s="1113"/>
      <c r="WBA39" s="1113"/>
      <c r="WBB39" s="1113"/>
      <c r="WBC39" s="1113"/>
      <c r="WBD39" s="1113"/>
      <c r="WBE39" s="1113"/>
      <c r="WBF39" s="1113"/>
      <c r="WBG39" s="1113"/>
      <c r="WBH39" s="1113"/>
      <c r="WBI39" s="1113"/>
      <c r="WBJ39" s="1113"/>
      <c r="WBK39" s="1113"/>
      <c r="WBL39" s="1113"/>
      <c r="WBM39" s="1113"/>
      <c r="WBN39" s="1113"/>
      <c r="WBO39" s="1113"/>
      <c r="WBP39" s="1113"/>
      <c r="WBQ39" s="1113"/>
      <c r="WBR39" s="1113"/>
      <c r="WBS39" s="1113"/>
      <c r="WBT39" s="1113"/>
      <c r="WBU39" s="1113"/>
      <c r="WBV39" s="1113"/>
      <c r="WBW39" s="1113"/>
      <c r="WBX39" s="1113"/>
      <c r="WBY39" s="1113"/>
      <c r="WBZ39" s="1113"/>
      <c r="WCA39" s="1113"/>
      <c r="WCB39" s="1113"/>
      <c r="WCC39" s="1113"/>
      <c r="WCD39" s="1113"/>
      <c r="WCE39" s="1113"/>
      <c r="WCF39" s="1113"/>
      <c r="WCG39" s="1113"/>
      <c r="WCH39" s="1113"/>
      <c r="WCI39" s="1113"/>
      <c r="WCJ39" s="1113"/>
      <c r="WCK39" s="1113"/>
      <c r="WCL39" s="1113"/>
      <c r="WCM39" s="1113"/>
      <c r="WCN39" s="1113"/>
      <c r="WCO39" s="1113"/>
      <c r="WCP39" s="1113"/>
      <c r="WCQ39" s="1113"/>
      <c r="WCR39" s="1113"/>
      <c r="WCS39" s="1113"/>
      <c r="WCT39" s="1113"/>
      <c r="WCU39" s="1113"/>
      <c r="WCV39" s="1113"/>
      <c r="WCW39" s="1113"/>
      <c r="WCX39" s="1113"/>
      <c r="WCY39" s="1113"/>
      <c r="WCZ39" s="1113"/>
      <c r="WDA39" s="1113"/>
      <c r="WDB39" s="1113"/>
      <c r="WDC39" s="1113"/>
      <c r="WDD39" s="1113"/>
      <c r="WDE39" s="1113"/>
      <c r="WDF39" s="1113"/>
      <c r="WDG39" s="1113"/>
      <c r="WDH39" s="1113"/>
      <c r="WDI39" s="1113"/>
      <c r="WDJ39" s="1113"/>
      <c r="WDK39" s="1113"/>
      <c r="WDL39" s="1113"/>
      <c r="WDM39" s="1113"/>
      <c r="WDN39" s="1113"/>
      <c r="WDO39" s="1113"/>
      <c r="WDP39" s="1113"/>
      <c r="WDQ39" s="1113"/>
      <c r="WDR39" s="1113"/>
      <c r="WDS39" s="1113"/>
      <c r="WDT39" s="1113"/>
      <c r="WDU39" s="1113"/>
      <c r="WDV39" s="1113"/>
      <c r="WDW39" s="1113"/>
      <c r="WDX39" s="1113"/>
      <c r="WDY39" s="1113"/>
      <c r="WDZ39" s="1113"/>
      <c r="WEA39" s="1113"/>
      <c r="WEB39" s="1113"/>
      <c r="WEC39" s="1113"/>
      <c r="WED39" s="1113"/>
      <c r="WEE39" s="1113"/>
      <c r="WEF39" s="1113"/>
      <c r="WEG39" s="1113"/>
      <c r="WEH39" s="1113"/>
      <c r="WEI39" s="1113"/>
      <c r="WEJ39" s="1113"/>
      <c r="WEK39" s="1113"/>
      <c r="WEL39" s="1113"/>
      <c r="WEM39" s="1113"/>
      <c r="WEN39" s="1113"/>
      <c r="WEO39" s="1113"/>
      <c r="WEP39" s="1113"/>
      <c r="WEQ39" s="1113"/>
      <c r="WER39" s="1113"/>
      <c r="WES39" s="1113"/>
      <c r="WET39" s="1113"/>
      <c r="WEU39" s="1113"/>
      <c r="WEV39" s="1113"/>
      <c r="WEW39" s="1113"/>
      <c r="WEX39" s="1113"/>
      <c r="WEY39" s="1113"/>
      <c r="WEZ39" s="1113"/>
      <c r="WFA39" s="1113"/>
      <c r="WFB39" s="1113"/>
      <c r="WFC39" s="1113"/>
      <c r="WFD39" s="1113"/>
      <c r="WFE39" s="1113"/>
      <c r="WFF39" s="1113"/>
      <c r="WFG39" s="1113"/>
      <c r="WFH39" s="1113"/>
      <c r="WFI39" s="1113"/>
      <c r="WFJ39" s="1113"/>
      <c r="WFK39" s="1113"/>
      <c r="WFL39" s="1113"/>
      <c r="WFM39" s="1113"/>
      <c r="WFN39" s="1113"/>
      <c r="WFO39" s="1113"/>
      <c r="WFP39" s="1113"/>
      <c r="WFQ39" s="1113"/>
      <c r="WFR39" s="1113"/>
      <c r="WFS39" s="1113"/>
      <c r="WFT39" s="1113"/>
      <c r="WFU39" s="1113"/>
      <c r="WFV39" s="1113"/>
      <c r="WFW39" s="1113"/>
      <c r="WFX39" s="1113"/>
      <c r="WFY39" s="1113"/>
      <c r="WFZ39" s="1113"/>
      <c r="WGA39" s="1113"/>
      <c r="WGB39" s="1113"/>
      <c r="WGC39" s="1113"/>
      <c r="WGD39" s="1113"/>
      <c r="WGE39" s="1113"/>
      <c r="WGF39" s="1113"/>
      <c r="WGG39" s="1113"/>
      <c r="WGH39" s="1113"/>
      <c r="WGI39" s="1113"/>
      <c r="WGJ39" s="1113"/>
      <c r="WGK39" s="1113"/>
      <c r="WGL39" s="1113"/>
      <c r="WGM39" s="1113"/>
      <c r="WGN39" s="1113"/>
      <c r="WGO39" s="1113"/>
      <c r="WGP39" s="1113"/>
      <c r="WGQ39" s="1113"/>
      <c r="WGR39" s="1113"/>
      <c r="WGS39" s="1113"/>
      <c r="WGT39" s="1113"/>
      <c r="WGU39" s="1113"/>
      <c r="WGV39" s="1113"/>
      <c r="WGW39" s="1113"/>
      <c r="WGX39" s="1113"/>
      <c r="WGY39" s="1113"/>
      <c r="WGZ39" s="1113"/>
      <c r="WHA39" s="1113"/>
      <c r="WHB39" s="1113"/>
      <c r="WHC39" s="1113"/>
      <c r="WHD39" s="1113"/>
      <c r="WHE39" s="1113"/>
      <c r="WHF39" s="1113"/>
      <c r="WHG39" s="1113"/>
      <c r="WHH39" s="1113"/>
      <c r="WHI39" s="1113"/>
      <c r="WHJ39" s="1113"/>
      <c r="WHK39" s="1113"/>
      <c r="WHL39" s="1113"/>
      <c r="WHM39" s="1113"/>
      <c r="WHN39" s="1113"/>
      <c r="WHO39" s="1113"/>
      <c r="WHP39" s="1113"/>
      <c r="WHQ39" s="1113"/>
      <c r="WHR39" s="1113"/>
      <c r="WHS39" s="1113"/>
      <c r="WHT39" s="1113"/>
      <c r="WHU39" s="1113"/>
      <c r="WHV39" s="1113"/>
      <c r="WHW39" s="1113"/>
      <c r="WHX39" s="1113"/>
      <c r="WHY39" s="1113"/>
      <c r="WHZ39" s="1113"/>
      <c r="WIA39" s="1113"/>
      <c r="WIB39" s="1113"/>
      <c r="WIC39" s="1113"/>
      <c r="WID39" s="1113"/>
      <c r="WIE39" s="1113"/>
      <c r="WIF39" s="1113"/>
      <c r="WIG39" s="1113"/>
      <c r="WIH39" s="1113"/>
      <c r="WII39" s="1113"/>
      <c r="WIJ39" s="1113"/>
      <c r="WIK39" s="1113"/>
      <c r="WIL39" s="1113"/>
      <c r="WIM39" s="1113"/>
      <c r="WIN39" s="1113"/>
      <c r="WIO39" s="1113"/>
      <c r="WIP39" s="1113"/>
      <c r="WIQ39" s="1113"/>
      <c r="WIR39" s="1113"/>
      <c r="WIS39" s="1113"/>
      <c r="WIT39" s="1113"/>
      <c r="WIU39" s="1113"/>
      <c r="WIV39" s="1113"/>
      <c r="WIW39" s="1113"/>
      <c r="WIX39" s="1113"/>
      <c r="WIY39" s="1113"/>
      <c r="WIZ39" s="1113"/>
      <c r="WJA39" s="1113"/>
      <c r="WJB39" s="1113"/>
      <c r="WJC39" s="1113"/>
      <c r="WJD39" s="1113"/>
      <c r="WJE39" s="1113"/>
      <c r="WJF39" s="1113"/>
      <c r="WJG39" s="1113"/>
      <c r="WJH39" s="1113"/>
      <c r="WJI39" s="1113"/>
      <c r="WJJ39" s="1113"/>
      <c r="WJK39" s="1113"/>
      <c r="WJL39" s="1113"/>
      <c r="WJM39" s="1113"/>
      <c r="WJN39" s="1113"/>
      <c r="WJO39" s="1113"/>
      <c r="WJP39" s="1113"/>
      <c r="WJQ39" s="1113"/>
      <c r="WJR39" s="1113"/>
      <c r="WJS39" s="1113"/>
      <c r="WJT39" s="1113"/>
      <c r="WJU39" s="1113"/>
      <c r="WJV39" s="1113"/>
      <c r="WJW39" s="1113"/>
      <c r="WJX39" s="1113"/>
      <c r="WJY39" s="1113"/>
      <c r="WJZ39" s="1113"/>
      <c r="WKA39" s="1113"/>
      <c r="WKB39" s="1113"/>
      <c r="WKC39" s="1113"/>
      <c r="WKD39" s="1113"/>
      <c r="WKE39" s="1113"/>
      <c r="WKF39" s="1113"/>
      <c r="WKG39" s="1113"/>
      <c r="WKH39" s="1113"/>
      <c r="WKI39" s="1113"/>
      <c r="WKJ39" s="1113"/>
      <c r="WKK39" s="1113"/>
      <c r="WKL39" s="1113"/>
      <c r="WKM39" s="1113"/>
      <c r="WKN39" s="1113"/>
      <c r="WKO39" s="1113"/>
      <c r="WKP39" s="1113"/>
      <c r="WKQ39" s="1113"/>
      <c r="WKR39" s="1113"/>
      <c r="WKS39" s="1113"/>
      <c r="WKT39" s="1113"/>
      <c r="WKU39" s="1113"/>
      <c r="WKV39" s="1113"/>
      <c r="WKW39" s="1113"/>
      <c r="WKX39" s="1113"/>
      <c r="WKY39" s="1113"/>
      <c r="WKZ39" s="1113"/>
      <c r="WLA39" s="1113"/>
      <c r="WLB39" s="1113"/>
      <c r="WLC39" s="1113"/>
      <c r="WLD39" s="1113"/>
      <c r="WLE39" s="1113"/>
      <c r="WLF39" s="1113"/>
      <c r="WLG39" s="1113"/>
      <c r="WLH39" s="1113"/>
      <c r="WLI39" s="1113"/>
      <c r="WLJ39" s="1113"/>
      <c r="WLK39" s="1113"/>
      <c r="WLL39" s="1113"/>
      <c r="WLM39" s="1113"/>
      <c r="WLN39" s="1113"/>
      <c r="WLO39" s="1113"/>
      <c r="WLP39" s="1113"/>
      <c r="WLQ39" s="1113"/>
      <c r="WLR39" s="1113"/>
      <c r="WLS39" s="1113"/>
      <c r="WLT39" s="1113"/>
      <c r="WLU39" s="1113"/>
      <c r="WLV39" s="1113"/>
      <c r="WLW39" s="1113"/>
      <c r="WLX39" s="1113"/>
      <c r="WLY39" s="1113"/>
      <c r="WLZ39" s="1113"/>
      <c r="WMA39" s="1113"/>
      <c r="WMB39" s="1113"/>
      <c r="WMC39" s="1113"/>
      <c r="WMD39" s="1113"/>
      <c r="WME39" s="1113"/>
      <c r="WMF39" s="1113"/>
      <c r="WMG39" s="1113"/>
      <c r="WMH39" s="1113"/>
      <c r="WMI39" s="1113"/>
      <c r="WMJ39" s="1113"/>
      <c r="WMK39" s="1113"/>
      <c r="WML39" s="1113"/>
      <c r="WMM39" s="1113"/>
      <c r="WMN39" s="1113"/>
      <c r="WMO39" s="1113"/>
      <c r="WMP39" s="1113"/>
      <c r="WMQ39" s="1113"/>
      <c r="WMR39" s="1113"/>
      <c r="WMS39" s="1113"/>
      <c r="WMT39" s="1113"/>
      <c r="WMU39" s="1113"/>
      <c r="WMV39" s="1113"/>
      <c r="WMW39" s="1113"/>
      <c r="WMX39" s="1113"/>
      <c r="WMY39" s="1113"/>
      <c r="WMZ39" s="1113"/>
      <c r="WNA39" s="1113"/>
      <c r="WNB39" s="1113"/>
      <c r="WNC39" s="1113"/>
      <c r="WND39" s="1113"/>
      <c r="WNE39" s="1113"/>
      <c r="WNF39" s="1113"/>
      <c r="WNG39" s="1113"/>
      <c r="WNH39" s="1113"/>
      <c r="WNI39" s="1113"/>
      <c r="WNJ39" s="1113"/>
      <c r="WNK39" s="1113"/>
      <c r="WNL39" s="1113"/>
      <c r="WNM39" s="1113"/>
      <c r="WNN39" s="1113"/>
      <c r="WNO39" s="1113"/>
      <c r="WNP39" s="1113"/>
      <c r="WNQ39" s="1113"/>
      <c r="WNR39" s="1113"/>
      <c r="WNS39" s="1113"/>
      <c r="WNT39" s="1113"/>
      <c r="WNU39" s="1113"/>
      <c r="WNV39" s="1113"/>
      <c r="WNW39" s="1113"/>
      <c r="WNX39" s="1113"/>
      <c r="WNY39" s="1113"/>
      <c r="WNZ39" s="1113"/>
      <c r="WOA39" s="1113"/>
      <c r="WOB39" s="1113"/>
      <c r="WOC39" s="1113"/>
      <c r="WOD39" s="1113"/>
      <c r="WOE39" s="1113"/>
      <c r="WOF39" s="1113"/>
      <c r="WOG39" s="1113"/>
      <c r="WOH39" s="1113"/>
      <c r="WOI39" s="1113"/>
      <c r="WOJ39" s="1113"/>
      <c r="WOK39" s="1113"/>
      <c r="WOL39" s="1113"/>
      <c r="WOM39" s="1113"/>
      <c r="WON39" s="1113"/>
      <c r="WOO39" s="1113"/>
      <c r="WOP39" s="1113"/>
      <c r="WOQ39" s="1113"/>
      <c r="WOR39" s="1113"/>
      <c r="WOS39" s="1113"/>
      <c r="WOT39" s="1113"/>
      <c r="WOU39" s="1113"/>
      <c r="WOV39" s="1113"/>
      <c r="WOW39" s="1113"/>
      <c r="WOX39" s="1113"/>
      <c r="WOY39" s="1113"/>
      <c r="WOZ39" s="1113"/>
      <c r="WPA39" s="1113"/>
      <c r="WPB39" s="1113"/>
      <c r="WPC39" s="1113"/>
      <c r="WPD39" s="1113"/>
      <c r="WPE39" s="1113"/>
      <c r="WPF39" s="1113"/>
      <c r="WPG39" s="1113"/>
      <c r="WPH39" s="1113"/>
      <c r="WPI39" s="1113"/>
      <c r="WPJ39" s="1113"/>
      <c r="WPK39" s="1113"/>
      <c r="WPL39" s="1113"/>
      <c r="WPM39" s="1113"/>
      <c r="WPN39" s="1113"/>
      <c r="WPO39" s="1113"/>
      <c r="WPP39" s="1113"/>
      <c r="WPQ39" s="1113"/>
      <c r="WPR39" s="1113"/>
      <c r="WPS39" s="1113"/>
      <c r="WPT39" s="1113"/>
      <c r="WPU39" s="1113"/>
      <c r="WPV39" s="1113"/>
      <c r="WPW39" s="1113"/>
      <c r="WPX39" s="1113"/>
      <c r="WPY39" s="1113"/>
      <c r="WPZ39" s="1113"/>
      <c r="WQA39" s="1113"/>
      <c r="WQB39" s="1113"/>
      <c r="WQC39" s="1113"/>
      <c r="WQD39" s="1113"/>
      <c r="WQE39" s="1113"/>
      <c r="WQF39" s="1113"/>
      <c r="WQG39" s="1113"/>
      <c r="WQH39" s="1113"/>
      <c r="WQI39" s="1113"/>
      <c r="WQJ39" s="1113"/>
      <c r="WQK39" s="1113"/>
      <c r="WQL39" s="1113"/>
      <c r="WQM39" s="1113"/>
      <c r="WQN39" s="1113"/>
      <c r="WQO39" s="1113"/>
      <c r="WQP39" s="1113"/>
      <c r="WQQ39" s="1113"/>
      <c r="WQR39" s="1113"/>
      <c r="WQS39" s="1113"/>
      <c r="WQT39" s="1113"/>
      <c r="WQU39" s="1113"/>
      <c r="WQV39" s="1113"/>
      <c r="WQW39" s="1113"/>
      <c r="WQX39" s="1113"/>
      <c r="WQY39" s="1113"/>
      <c r="WQZ39" s="1113"/>
      <c r="WRA39" s="1113"/>
      <c r="WRB39" s="1113"/>
      <c r="WRC39" s="1113"/>
      <c r="WRD39" s="1113"/>
      <c r="WRE39" s="1113"/>
      <c r="WRF39" s="1113"/>
      <c r="WRG39" s="1113"/>
      <c r="WRH39" s="1113"/>
      <c r="WRI39" s="1113"/>
      <c r="WRJ39" s="1113"/>
      <c r="WRK39" s="1113"/>
      <c r="WRL39" s="1113"/>
      <c r="WRM39" s="1113"/>
      <c r="WRN39" s="1113"/>
      <c r="WRO39" s="1113"/>
      <c r="WRP39" s="1113"/>
      <c r="WRQ39" s="1113"/>
      <c r="WRR39" s="1113"/>
      <c r="WRS39" s="1113"/>
      <c r="WRT39" s="1113"/>
      <c r="WRU39" s="1113"/>
      <c r="WRV39" s="1113"/>
      <c r="WRW39" s="1113"/>
      <c r="WRX39" s="1113"/>
      <c r="WRY39" s="1113"/>
      <c r="WRZ39" s="1113"/>
      <c r="WSA39" s="1113"/>
      <c r="WSB39" s="1113"/>
      <c r="WSC39" s="1113"/>
      <c r="WSD39" s="1113"/>
      <c r="WSE39" s="1113"/>
      <c r="WSF39" s="1113"/>
      <c r="WSG39" s="1113"/>
      <c r="WSH39" s="1113"/>
      <c r="WSI39" s="1113"/>
      <c r="WSJ39" s="1113"/>
      <c r="WSK39" s="1113"/>
      <c r="WSL39" s="1113"/>
      <c r="WSM39" s="1113"/>
      <c r="WSN39" s="1113"/>
      <c r="WSO39" s="1113"/>
      <c r="WSP39" s="1113"/>
      <c r="WSQ39" s="1113"/>
      <c r="WSR39" s="1113"/>
      <c r="WSS39" s="1113"/>
      <c r="WST39" s="1113"/>
      <c r="WSU39" s="1113"/>
      <c r="WSV39" s="1113"/>
      <c r="WSW39" s="1113"/>
      <c r="WSX39" s="1113"/>
      <c r="WSY39" s="1113"/>
      <c r="WSZ39" s="1113"/>
      <c r="WTA39" s="1113"/>
      <c r="WTB39" s="1113"/>
      <c r="WTC39" s="1113"/>
      <c r="WTD39" s="1113"/>
      <c r="WTE39" s="1113"/>
      <c r="WTF39" s="1113"/>
      <c r="WTG39" s="1113"/>
      <c r="WTH39" s="1113"/>
      <c r="WTI39" s="1113"/>
      <c r="WTJ39" s="1113"/>
      <c r="WTK39" s="1113"/>
      <c r="WTL39" s="1113"/>
      <c r="WTM39" s="1113"/>
      <c r="WTN39" s="1113"/>
      <c r="WTO39" s="1113"/>
      <c r="WTP39" s="1113"/>
      <c r="WTQ39" s="1113"/>
      <c r="WTR39" s="1113"/>
      <c r="WTS39" s="1113"/>
      <c r="WTT39" s="1113"/>
      <c r="WTU39" s="1113"/>
      <c r="WTV39" s="1113"/>
      <c r="WTW39" s="1113"/>
      <c r="WTX39" s="1113"/>
      <c r="WTY39" s="1113"/>
      <c r="WTZ39" s="1113"/>
      <c r="WUA39" s="1113"/>
      <c r="WUB39" s="1113"/>
      <c r="WUC39" s="1113"/>
      <c r="WUD39" s="1113"/>
      <c r="WUE39" s="1113"/>
      <c r="WUF39" s="1113"/>
      <c r="WUG39" s="1113"/>
      <c r="WUH39" s="1113"/>
      <c r="WUI39" s="1113"/>
      <c r="WUJ39" s="1113"/>
      <c r="WUK39" s="1113"/>
      <c r="WUL39" s="1113"/>
      <c r="WUM39" s="1113"/>
      <c r="WUN39" s="1113"/>
      <c r="WUO39" s="1113"/>
      <c r="WUP39" s="1113"/>
      <c r="WUQ39" s="1113"/>
      <c r="WUR39" s="1113"/>
      <c r="WUS39" s="1113"/>
      <c r="WUT39" s="1113"/>
      <c r="WUU39" s="1113"/>
      <c r="WUV39" s="1113"/>
      <c r="WUW39" s="1113"/>
      <c r="WUX39" s="1113"/>
      <c r="WUY39" s="1113"/>
      <c r="WUZ39" s="1113"/>
      <c r="WVA39" s="1113"/>
      <c r="WVB39" s="1113"/>
      <c r="WVC39" s="1113"/>
      <c r="WVD39" s="1113"/>
      <c r="WVE39" s="1113"/>
      <c r="WVF39" s="1113"/>
      <c r="WVG39" s="1113"/>
      <c r="WVH39" s="1113"/>
      <c r="WVI39" s="1113"/>
      <c r="WVJ39" s="1113"/>
      <c r="WVK39" s="1113"/>
      <c r="WVL39" s="1113"/>
      <c r="WVM39" s="1113"/>
      <c r="WVN39" s="1113"/>
      <c r="WVO39" s="1113"/>
      <c r="WVP39" s="1113"/>
      <c r="WVQ39" s="1113"/>
      <c r="WVR39" s="1113"/>
      <c r="WVS39" s="1113"/>
      <c r="WVT39" s="1113"/>
      <c r="WVU39" s="1113"/>
      <c r="WVV39" s="1113"/>
      <c r="WVW39" s="1113"/>
      <c r="WVX39" s="1113"/>
      <c r="WVY39" s="1113"/>
      <c r="WVZ39" s="1113"/>
      <c r="WWA39" s="1113"/>
    </row>
    <row r="40" spans="1:16147" s="743" customFormat="1" ht="23.25" customHeight="1" x14ac:dyDescent="0.25">
      <c r="A40" s="744">
        <v>35</v>
      </c>
      <c r="B40" s="239" t="s">
        <v>742</v>
      </c>
      <c r="C40" s="607" t="s">
        <v>5341</v>
      </c>
      <c r="D40" s="608" t="s">
        <v>744</v>
      </c>
      <c r="E40" s="733">
        <v>1</v>
      </c>
      <c r="F40" s="734" t="s">
        <v>745</v>
      </c>
      <c r="G40" s="735">
        <v>2008</v>
      </c>
      <c r="H40" s="736" t="s">
        <v>33</v>
      </c>
      <c r="I40" s="737" t="s">
        <v>747</v>
      </c>
      <c r="J40" s="738" t="s">
        <v>746</v>
      </c>
      <c r="K40" s="739" t="s">
        <v>5111</v>
      </c>
      <c r="L40" s="740">
        <v>16</v>
      </c>
      <c r="M40" s="740" t="s">
        <v>4996</v>
      </c>
      <c r="N40" s="741">
        <v>4</v>
      </c>
      <c r="O40" s="742" t="s">
        <v>1062</v>
      </c>
      <c r="P40" s="1071">
        <v>1</v>
      </c>
      <c r="Q40" s="1071"/>
      <c r="R40" s="1071"/>
      <c r="S40" s="1072"/>
    </row>
    <row r="41" spans="1:16147" s="1114" customFormat="1" ht="21" customHeight="1" x14ac:dyDescent="0.25">
      <c r="A41" s="744">
        <v>36</v>
      </c>
      <c r="B41" s="239" t="s">
        <v>754</v>
      </c>
      <c r="C41" s="607" t="s">
        <v>755</v>
      </c>
      <c r="D41" s="608" t="s">
        <v>295</v>
      </c>
      <c r="E41" s="733">
        <v>0</v>
      </c>
      <c r="F41" s="734" t="s">
        <v>3067</v>
      </c>
      <c r="G41" s="735">
        <v>2008</v>
      </c>
      <c r="H41" s="736" t="s">
        <v>33</v>
      </c>
      <c r="I41" s="737" t="s">
        <v>758</v>
      </c>
      <c r="J41" s="738" t="s">
        <v>757</v>
      </c>
      <c r="K41" s="739" t="s">
        <v>5113</v>
      </c>
      <c r="L41" s="740">
        <v>9</v>
      </c>
      <c r="M41" s="740" t="s">
        <v>4992</v>
      </c>
      <c r="N41" s="741">
        <v>4</v>
      </c>
      <c r="O41" s="742" t="s">
        <v>1053</v>
      </c>
      <c r="P41" s="1087">
        <v>1</v>
      </c>
      <c r="Q41" s="1087"/>
      <c r="R41" s="1087"/>
      <c r="S41" s="1090"/>
      <c r="T41" s="743"/>
      <c r="U41" s="743"/>
      <c r="V41" s="743"/>
      <c r="W41" s="743"/>
      <c r="X41" s="743"/>
      <c r="Y41" s="743"/>
      <c r="Z41" s="743"/>
      <c r="AA41" s="743"/>
      <c r="AB41" s="743"/>
      <c r="AC41" s="743"/>
      <c r="AD41" s="743"/>
      <c r="AE41" s="743"/>
      <c r="AF41" s="743"/>
      <c r="AG41" s="743"/>
      <c r="AH41" s="743"/>
      <c r="AI41" s="743"/>
      <c r="AJ41" s="743"/>
      <c r="AK41" s="743"/>
      <c r="AL41" s="743"/>
      <c r="AM41" s="743"/>
      <c r="AN41" s="743"/>
      <c r="AO41" s="743"/>
      <c r="AP41" s="743"/>
      <c r="AQ41" s="743"/>
      <c r="AR41" s="743"/>
      <c r="AS41" s="743"/>
      <c r="AT41" s="743"/>
      <c r="AU41" s="743"/>
      <c r="AV41" s="743"/>
      <c r="AW41" s="743"/>
      <c r="AX41" s="743"/>
      <c r="AY41" s="743"/>
      <c r="AZ41" s="743"/>
      <c r="BA41" s="743"/>
      <c r="BB41" s="743"/>
      <c r="BC41" s="743"/>
      <c r="BD41" s="743"/>
      <c r="BE41" s="743"/>
      <c r="BF41" s="743"/>
      <c r="BG41" s="743"/>
      <c r="BH41" s="743"/>
      <c r="BI41" s="743"/>
      <c r="BJ41" s="743"/>
      <c r="BK41" s="743"/>
      <c r="BL41" s="743"/>
      <c r="BM41" s="743"/>
      <c r="BN41" s="743"/>
      <c r="BO41" s="743"/>
      <c r="BP41" s="743"/>
      <c r="BQ41" s="743"/>
      <c r="BR41" s="743"/>
      <c r="BS41" s="743"/>
      <c r="BT41" s="743"/>
      <c r="BU41" s="743"/>
      <c r="BV41" s="743"/>
      <c r="BW41" s="743"/>
      <c r="BX41" s="743"/>
      <c r="BY41" s="743"/>
      <c r="BZ41" s="743"/>
      <c r="CA41" s="743"/>
      <c r="CB41" s="743"/>
      <c r="CC41" s="743"/>
      <c r="CD41" s="743"/>
      <c r="CE41" s="743"/>
      <c r="CF41" s="743"/>
      <c r="CG41" s="743"/>
      <c r="CH41" s="743"/>
      <c r="CI41" s="743"/>
      <c r="CJ41" s="743"/>
      <c r="CK41" s="743"/>
      <c r="CL41" s="743"/>
      <c r="CM41" s="743"/>
      <c r="CN41" s="743"/>
      <c r="CO41" s="743"/>
      <c r="CP41" s="743"/>
      <c r="CQ41" s="743"/>
      <c r="CR41" s="743"/>
      <c r="CS41" s="743"/>
      <c r="CT41" s="743"/>
      <c r="CU41" s="743"/>
      <c r="CV41" s="743"/>
      <c r="CW41" s="743"/>
      <c r="CX41" s="743"/>
      <c r="CY41" s="743"/>
      <c r="CZ41" s="743"/>
      <c r="DA41" s="743"/>
      <c r="DB41" s="743"/>
      <c r="DC41" s="743"/>
      <c r="DD41" s="743"/>
      <c r="DE41" s="743"/>
      <c r="DF41" s="743"/>
      <c r="DG41" s="743"/>
      <c r="DH41" s="743"/>
      <c r="DI41" s="743"/>
      <c r="DJ41" s="743"/>
      <c r="DK41" s="743"/>
      <c r="DL41" s="743"/>
      <c r="DM41" s="743"/>
      <c r="DN41" s="743"/>
      <c r="DO41" s="743"/>
      <c r="DP41" s="743"/>
      <c r="DQ41" s="743"/>
      <c r="DR41" s="743"/>
      <c r="DS41" s="743"/>
      <c r="DT41" s="743"/>
      <c r="DU41" s="743"/>
      <c r="DV41" s="743"/>
      <c r="DW41" s="743"/>
      <c r="DX41" s="743"/>
      <c r="DY41" s="743"/>
      <c r="DZ41" s="743"/>
      <c r="EA41" s="743"/>
      <c r="EB41" s="743"/>
      <c r="EC41" s="743"/>
      <c r="ED41" s="743"/>
      <c r="EE41" s="743"/>
      <c r="EF41" s="743"/>
      <c r="EG41" s="743"/>
      <c r="EH41" s="743"/>
      <c r="EI41" s="743"/>
      <c r="EJ41" s="743"/>
      <c r="EK41" s="743"/>
      <c r="EL41" s="743"/>
      <c r="EM41" s="743"/>
      <c r="EN41" s="743"/>
      <c r="EO41" s="743"/>
      <c r="EP41" s="743"/>
      <c r="EQ41" s="743"/>
      <c r="ER41" s="743"/>
      <c r="ES41" s="743"/>
      <c r="ET41" s="743"/>
      <c r="EU41" s="743"/>
      <c r="EV41" s="743"/>
      <c r="EW41" s="743"/>
      <c r="EX41" s="743"/>
      <c r="EY41" s="743"/>
      <c r="EZ41" s="743"/>
      <c r="FA41" s="743"/>
      <c r="FB41" s="743"/>
      <c r="FC41" s="743"/>
      <c r="FD41" s="743"/>
      <c r="FE41" s="743"/>
      <c r="FF41" s="743"/>
      <c r="FG41" s="743"/>
      <c r="FH41" s="743"/>
      <c r="FI41" s="743"/>
      <c r="FJ41" s="743"/>
      <c r="FK41" s="743"/>
      <c r="FL41" s="743"/>
      <c r="FM41" s="743"/>
      <c r="FN41" s="743"/>
      <c r="FO41" s="743"/>
      <c r="FP41" s="743"/>
      <c r="FQ41" s="743"/>
      <c r="FR41" s="743"/>
      <c r="FS41" s="743"/>
      <c r="FT41" s="743"/>
      <c r="FU41" s="743"/>
      <c r="FV41" s="743"/>
      <c r="FW41" s="743"/>
      <c r="FX41" s="743"/>
      <c r="FY41" s="743"/>
      <c r="FZ41" s="743"/>
      <c r="GA41" s="743"/>
      <c r="GB41" s="743"/>
      <c r="GC41" s="743"/>
      <c r="GD41" s="743"/>
      <c r="GE41" s="743"/>
      <c r="GF41" s="743"/>
      <c r="GG41" s="743"/>
      <c r="GH41" s="743"/>
      <c r="GI41" s="743"/>
      <c r="GJ41" s="743"/>
      <c r="GK41" s="743"/>
      <c r="GL41" s="743"/>
      <c r="GM41" s="743"/>
      <c r="GN41" s="743"/>
      <c r="GO41" s="743"/>
      <c r="GP41" s="743"/>
      <c r="GQ41" s="743"/>
      <c r="GR41" s="743"/>
      <c r="GS41" s="743"/>
      <c r="GT41" s="743"/>
      <c r="GU41" s="743"/>
      <c r="GV41" s="743"/>
      <c r="GW41" s="743"/>
      <c r="GX41" s="743"/>
      <c r="GY41" s="743"/>
      <c r="GZ41" s="743"/>
      <c r="HA41" s="743"/>
      <c r="HB41" s="743"/>
      <c r="HC41" s="743"/>
      <c r="HD41" s="743"/>
      <c r="HE41" s="743"/>
      <c r="HF41" s="743"/>
      <c r="HG41" s="743"/>
      <c r="HH41" s="743"/>
      <c r="HI41" s="743"/>
      <c r="HJ41" s="743"/>
      <c r="HK41" s="743"/>
      <c r="HL41" s="743"/>
      <c r="HM41" s="743"/>
      <c r="HN41" s="743"/>
      <c r="HO41" s="743"/>
      <c r="HP41" s="743"/>
      <c r="HQ41" s="743"/>
      <c r="HR41" s="743"/>
      <c r="HS41" s="743"/>
      <c r="HT41" s="743"/>
      <c r="HU41" s="743"/>
      <c r="HV41" s="743"/>
      <c r="HW41" s="743"/>
      <c r="HX41" s="743"/>
      <c r="HY41" s="743"/>
      <c r="HZ41" s="743"/>
      <c r="IA41" s="743"/>
      <c r="IB41" s="743"/>
      <c r="IC41" s="743"/>
      <c r="ID41" s="743"/>
      <c r="IE41" s="743"/>
      <c r="IF41" s="743"/>
      <c r="IG41" s="743"/>
      <c r="IH41" s="743"/>
      <c r="II41" s="743"/>
      <c r="IJ41" s="743"/>
      <c r="IK41" s="743"/>
      <c r="IL41" s="743"/>
      <c r="IM41" s="743"/>
      <c r="IN41" s="743"/>
      <c r="IO41" s="743"/>
      <c r="IP41" s="743"/>
      <c r="IQ41" s="743"/>
      <c r="IR41" s="743"/>
      <c r="IS41" s="743"/>
      <c r="IT41" s="743"/>
      <c r="IU41" s="743"/>
      <c r="IV41" s="743"/>
      <c r="IW41" s="743"/>
      <c r="IX41" s="743"/>
      <c r="IY41" s="743"/>
      <c r="IZ41" s="743"/>
      <c r="JA41" s="743"/>
      <c r="JB41" s="743"/>
      <c r="JC41" s="743"/>
      <c r="JD41" s="743"/>
      <c r="JE41" s="743"/>
      <c r="JF41" s="743"/>
      <c r="JG41" s="743"/>
      <c r="JH41" s="743"/>
      <c r="JI41" s="743"/>
      <c r="JJ41" s="743"/>
      <c r="JK41" s="743"/>
      <c r="JL41" s="743"/>
      <c r="JM41" s="743"/>
      <c r="JN41" s="743"/>
      <c r="JO41" s="743"/>
      <c r="JP41" s="743"/>
      <c r="JQ41" s="743"/>
      <c r="JR41" s="743"/>
      <c r="JS41" s="743"/>
      <c r="JT41" s="743"/>
      <c r="JU41" s="743"/>
      <c r="JV41" s="743"/>
      <c r="JW41" s="743"/>
      <c r="JX41" s="743"/>
      <c r="JY41" s="743"/>
      <c r="JZ41" s="743"/>
      <c r="KA41" s="743"/>
      <c r="KB41" s="743"/>
      <c r="KC41" s="743"/>
      <c r="KD41" s="743"/>
      <c r="KE41" s="743"/>
      <c r="KF41" s="743"/>
      <c r="KG41" s="743"/>
      <c r="KH41" s="743"/>
      <c r="KI41" s="743"/>
      <c r="KJ41" s="743"/>
      <c r="KK41" s="743"/>
      <c r="KL41" s="743"/>
      <c r="KM41" s="743"/>
      <c r="KN41" s="743"/>
      <c r="KO41" s="743"/>
      <c r="KP41" s="743"/>
      <c r="KQ41" s="743"/>
      <c r="KR41" s="743"/>
      <c r="KS41" s="743"/>
      <c r="KT41" s="743"/>
      <c r="KU41" s="743"/>
      <c r="KV41" s="743"/>
      <c r="KW41" s="743"/>
      <c r="KX41" s="743"/>
      <c r="KY41" s="743"/>
      <c r="KZ41" s="743"/>
      <c r="LA41" s="743"/>
      <c r="LB41" s="743"/>
      <c r="LC41" s="743"/>
      <c r="LD41" s="743"/>
      <c r="LE41" s="743"/>
      <c r="LF41" s="743"/>
      <c r="LG41" s="743"/>
      <c r="LH41" s="743"/>
      <c r="LI41" s="743"/>
      <c r="LJ41" s="743"/>
      <c r="LK41" s="743"/>
      <c r="LL41" s="743"/>
      <c r="LM41" s="743"/>
      <c r="LN41" s="743"/>
      <c r="LO41" s="743"/>
      <c r="LP41" s="743"/>
      <c r="LQ41" s="743"/>
      <c r="LR41" s="743"/>
      <c r="LS41" s="743"/>
      <c r="LT41" s="743"/>
      <c r="LU41" s="743"/>
      <c r="LV41" s="743"/>
      <c r="LW41" s="743"/>
      <c r="LX41" s="743"/>
      <c r="LY41" s="743"/>
      <c r="LZ41" s="743"/>
      <c r="MA41" s="743"/>
      <c r="MB41" s="743"/>
      <c r="MC41" s="743"/>
      <c r="MD41" s="743"/>
      <c r="ME41" s="743"/>
      <c r="MF41" s="743"/>
      <c r="MG41" s="743"/>
      <c r="MH41" s="743"/>
      <c r="MI41" s="743"/>
      <c r="MJ41" s="743"/>
      <c r="MK41" s="743"/>
      <c r="ML41" s="743"/>
      <c r="MM41" s="743"/>
      <c r="MN41" s="743"/>
      <c r="MO41" s="743"/>
      <c r="MP41" s="743"/>
      <c r="MQ41" s="743"/>
      <c r="MR41" s="743"/>
      <c r="MS41" s="743"/>
      <c r="MT41" s="743"/>
      <c r="MU41" s="743"/>
      <c r="MV41" s="743"/>
      <c r="MW41" s="743"/>
      <c r="MX41" s="743"/>
      <c r="MY41" s="743"/>
      <c r="MZ41" s="743"/>
      <c r="NA41" s="743"/>
      <c r="NB41" s="743"/>
      <c r="NC41" s="743"/>
      <c r="ND41" s="743"/>
      <c r="NE41" s="743"/>
      <c r="NF41" s="743"/>
      <c r="NG41" s="743"/>
      <c r="NH41" s="743"/>
      <c r="NI41" s="743"/>
      <c r="NJ41" s="743"/>
      <c r="NK41" s="743"/>
      <c r="NL41" s="743"/>
      <c r="NM41" s="743"/>
      <c r="NN41" s="743"/>
      <c r="NO41" s="743"/>
      <c r="NP41" s="743"/>
      <c r="NQ41" s="743"/>
      <c r="NR41" s="743"/>
      <c r="NS41" s="743"/>
      <c r="NT41" s="743"/>
      <c r="NU41" s="743"/>
      <c r="NV41" s="743"/>
      <c r="NW41" s="743"/>
      <c r="NX41" s="743"/>
      <c r="NY41" s="743"/>
      <c r="NZ41" s="743"/>
      <c r="OA41" s="743"/>
      <c r="OB41" s="743"/>
      <c r="OC41" s="743"/>
      <c r="OD41" s="743"/>
      <c r="OE41" s="743"/>
      <c r="OF41" s="743"/>
      <c r="OG41" s="743"/>
      <c r="OH41" s="743"/>
      <c r="OI41" s="743"/>
      <c r="OJ41" s="743"/>
      <c r="OK41" s="743"/>
      <c r="OL41" s="743"/>
      <c r="OM41" s="743"/>
      <c r="ON41" s="743"/>
      <c r="OO41" s="743"/>
      <c r="OP41" s="743"/>
      <c r="OQ41" s="743"/>
      <c r="OR41" s="743"/>
      <c r="OS41" s="743"/>
      <c r="OT41" s="743"/>
      <c r="OU41" s="743"/>
      <c r="OV41" s="743"/>
      <c r="OW41" s="743"/>
      <c r="OX41" s="743"/>
      <c r="OY41" s="743"/>
      <c r="OZ41" s="743"/>
      <c r="PA41" s="743"/>
      <c r="PB41" s="743"/>
      <c r="PC41" s="743"/>
      <c r="PD41" s="743"/>
      <c r="PE41" s="743"/>
      <c r="PF41" s="743"/>
      <c r="PG41" s="743"/>
      <c r="PH41" s="743"/>
      <c r="PI41" s="743"/>
      <c r="PJ41" s="743"/>
      <c r="PK41" s="743"/>
      <c r="PL41" s="743"/>
      <c r="PM41" s="743"/>
      <c r="PN41" s="743"/>
      <c r="PO41" s="743"/>
      <c r="PP41" s="743"/>
      <c r="PQ41" s="743"/>
      <c r="PR41" s="743"/>
      <c r="PS41" s="743"/>
      <c r="PT41" s="743"/>
      <c r="PU41" s="743"/>
      <c r="PV41" s="743"/>
      <c r="PW41" s="743"/>
      <c r="PX41" s="743"/>
      <c r="PY41" s="743"/>
      <c r="PZ41" s="743"/>
      <c r="QA41" s="743"/>
      <c r="QB41" s="743"/>
      <c r="QC41" s="743"/>
      <c r="QD41" s="743"/>
      <c r="QE41" s="743"/>
      <c r="QF41" s="743"/>
      <c r="QG41" s="743"/>
      <c r="QH41" s="743"/>
      <c r="QI41" s="743"/>
      <c r="QJ41" s="743"/>
      <c r="QK41" s="743"/>
      <c r="QL41" s="743"/>
      <c r="QM41" s="743"/>
      <c r="QN41" s="743"/>
      <c r="QO41" s="743"/>
      <c r="QP41" s="743"/>
      <c r="QQ41" s="743"/>
      <c r="QR41" s="743"/>
      <c r="QS41" s="743"/>
      <c r="QT41" s="743"/>
      <c r="QU41" s="743"/>
      <c r="QV41" s="743"/>
      <c r="QW41" s="743"/>
      <c r="QX41" s="743"/>
      <c r="QY41" s="743"/>
      <c r="QZ41" s="743"/>
      <c r="RA41" s="743"/>
      <c r="RB41" s="743"/>
      <c r="RC41" s="743"/>
      <c r="RD41" s="743"/>
      <c r="RE41" s="743"/>
      <c r="RF41" s="743"/>
      <c r="RG41" s="743"/>
      <c r="RH41" s="743"/>
      <c r="RI41" s="743"/>
      <c r="RJ41" s="743"/>
      <c r="RK41" s="743"/>
      <c r="RL41" s="743"/>
      <c r="RM41" s="743"/>
      <c r="RN41" s="743"/>
      <c r="RO41" s="743"/>
      <c r="RP41" s="743"/>
      <c r="RQ41" s="743"/>
      <c r="RR41" s="743"/>
      <c r="RS41" s="743"/>
      <c r="RT41" s="743"/>
      <c r="RU41" s="743"/>
      <c r="RV41" s="743"/>
      <c r="RW41" s="743"/>
      <c r="RX41" s="743"/>
      <c r="RY41" s="743"/>
      <c r="RZ41" s="743"/>
      <c r="SA41" s="743"/>
      <c r="SB41" s="743"/>
      <c r="SC41" s="743"/>
      <c r="SD41" s="743"/>
      <c r="SE41" s="743"/>
      <c r="SF41" s="743"/>
      <c r="SG41" s="743"/>
      <c r="SH41" s="743"/>
      <c r="SI41" s="743"/>
      <c r="SJ41" s="743"/>
      <c r="SK41" s="743"/>
      <c r="SL41" s="743"/>
      <c r="SM41" s="743"/>
      <c r="SN41" s="743"/>
      <c r="SO41" s="743"/>
      <c r="SP41" s="743"/>
      <c r="SQ41" s="743"/>
      <c r="SR41" s="743"/>
      <c r="SS41" s="743"/>
      <c r="ST41" s="743"/>
      <c r="SU41" s="743"/>
      <c r="SV41" s="743"/>
      <c r="SW41" s="743"/>
      <c r="SX41" s="743"/>
      <c r="SY41" s="743"/>
      <c r="SZ41" s="743"/>
      <c r="TA41" s="743"/>
      <c r="TB41" s="743"/>
      <c r="TC41" s="743"/>
      <c r="TD41" s="743"/>
      <c r="TE41" s="743"/>
      <c r="TF41" s="743"/>
      <c r="TG41" s="743"/>
      <c r="TH41" s="743"/>
      <c r="TI41" s="743"/>
      <c r="TJ41" s="743"/>
      <c r="TK41" s="743"/>
      <c r="TL41" s="743"/>
      <c r="TM41" s="743"/>
      <c r="TN41" s="743"/>
      <c r="TO41" s="743"/>
      <c r="TP41" s="743"/>
      <c r="TQ41" s="743"/>
      <c r="TR41" s="743"/>
      <c r="TS41" s="743"/>
      <c r="TT41" s="743"/>
      <c r="TU41" s="743"/>
      <c r="TV41" s="743"/>
      <c r="TW41" s="743"/>
      <c r="TX41" s="743"/>
      <c r="TY41" s="743"/>
      <c r="TZ41" s="743"/>
      <c r="UA41" s="743"/>
      <c r="UB41" s="743"/>
      <c r="UC41" s="743"/>
      <c r="UD41" s="743"/>
      <c r="UE41" s="743"/>
      <c r="UF41" s="743"/>
      <c r="UG41" s="743"/>
      <c r="UH41" s="743"/>
      <c r="UI41" s="743"/>
      <c r="UJ41" s="743"/>
      <c r="UK41" s="743"/>
      <c r="UL41" s="743"/>
      <c r="UM41" s="743"/>
      <c r="UN41" s="743"/>
      <c r="UO41" s="743"/>
      <c r="UP41" s="743"/>
      <c r="UQ41" s="743"/>
      <c r="UR41" s="743"/>
      <c r="US41" s="743"/>
      <c r="UT41" s="743"/>
      <c r="UU41" s="743"/>
      <c r="UV41" s="743"/>
      <c r="UW41" s="743"/>
      <c r="UX41" s="743"/>
      <c r="UY41" s="743"/>
      <c r="UZ41" s="743"/>
      <c r="VA41" s="743"/>
      <c r="VB41" s="743"/>
      <c r="VC41" s="743"/>
      <c r="VD41" s="743"/>
      <c r="VE41" s="743"/>
      <c r="VF41" s="743"/>
      <c r="VG41" s="743"/>
      <c r="VH41" s="743"/>
      <c r="VI41" s="743"/>
      <c r="VJ41" s="743"/>
      <c r="VK41" s="743"/>
      <c r="VL41" s="743"/>
      <c r="VM41" s="743"/>
      <c r="VN41" s="743"/>
      <c r="VO41" s="743"/>
      <c r="VP41" s="743"/>
      <c r="VQ41" s="743"/>
      <c r="VR41" s="743"/>
      <c r="VS41" s="743"/>
      <c r="VT41" s="743"/>
      <c r="VU41" s="743"/>
      <c r="VV41" s="743"/>
      <c r="VW41" s="743"/>
      <c r="VX41" s="743"/>
      <c r="VY41" s="743"/>
      <c r="VZ41" s="743"/>
      <c r="WA41" s="743"/>
      <c r="WB41" s="743"/>
      <c r="WC41" s="743"/>
      <c r="WD41" s="743"/>
      <c r="WE41" s="743"/>
      <c r="WF41" s="743"/>
      <c r="WG41" s="743"/>
      <c r="WH41" s="743"/>
      <c r="WI41" s="743"/>
      <c r="WJ41" s="743"/>
      <c r="WK41" s="743"/>
      <c r="WL41" s="743"/>
      <c r="WM41" s="743"/>
      <c r="WN41" s="743"/>
      <c r="WO41" s="743"/>
      <c r="WP41" s="743"/>
      <c r="WQ41" s="743"/>
      <c r="WR41" s="743"/>
      <c r="WS41" s="743"/>
      <c r="WT41" s="743"/>
      <c r="WU41" s="743"/>
      <c r="WV41" s="743"/>
      <c r="WW41" s="743"/>
      <c r="WX41" s="743"/>
      <c r="WY41" s="743"/>
      <c r="WZ41" s="743"/>
      <c r="XA41" s="743"/>
      <c r="XB41" s="743"/>
      <c r="XC41" s="743"/>
      <c r="XD41" s="743"/>
      <c r="XE41" s="743"/>
      <c r="XF41" s="743"/>
      <c r="XG41" s="743"/>
      <c r="XH41" s="743"/>
      <c r="XI41" s="743"/>
      <c r="XJ41" s="743"/>
      <c r="XK41" s="743"/>
      <c r="XL41" s="743"/>
      <c r="XM41" s="743"/>
      <c r="XN41" s="743"/>
      <c r="XO41" s="743"/>
      <c r="XP41" s="743"/>
      <c r="XQ41" s="743"/>
      <c r="XR41" s="743"/>
      <c r="XS41" s="743"/>
      <c r="XT41" s="743"/>
      <c r="XU41" s="743"/>
      <c r="XV41" s="743"/>
      <c r="XW41" s="743"/>
      <c r="XX41" s="743"/>
      <c r="XY41" s="743"/>
      <c r="XZ41" s="743"/>
      <c r="YA41" s="743"/>
      <c r="YB41" s="743"/>
      <c r="YC41" s="743"/>
      <c r="YD41" s="743"/>
      <c r="YE41" s="743"/>
      <c r="YF41" s="743"/>
      <c r="YG41" s="743"/>
      <c r="YH41" s="743"/>
      <c r="YI41" s="743"/>
      <c r="YJ41" s="743"/>
      <c r="YK41" s="743"/>
      <c r="YL41" s="743"/>
      <c r="YM41" s="743"/>
      <c r="YN41" s="743"/>
      <c r="YO41" s="743"/>
      <c r="YP41" s="743"/>
      <c r="YQ41" s="743"/>
      <c r="YR41" s="743"/>
      <c r="YS41" s="743"/>
      <c r="YT41" s="743"/>
      <c r="YU41" s="743"/>
      <c r="YV41" s="743"/>
      <c r="YW41" s="743"/>
      <c r="YX41" s="743"/>
      <c r="YY41" s="743"/>
      <c r="YZ41" s="743"/>
      <c r="ZA41" s="743"/>
      <c r="ZB41" s="743"/>
      <c r="ZC41" s="743"/>
      <c r="ZD41" s="743"/>
      <c r="ZE41" s="743"/>
      <c r="ZF41" s="743"/>
      <c r="ZG41" s="743"/>
      <c r="ZH41" s="743"/>
      <c r="ZI41" s="743"/>
      <c r="ZJ41" s="743"/>
      <c r="ZK41" s="743"/>
      <c r="ZL41" s="743"/>
      <c r="ZM41" s="743"/>
      <c r="ZN41" s="743"/>
      <c r="ZO41" s="743"/>
      <c r="ZP41" s="743"/>
      <c r="ZQ41" s="743"/>
      <c r="ZR41" s="743"/>
      <c r="ZS41" s="743"/>
      <c r="ZT41" s="743"/>
      <c r="ZU41" s="743"/>
      <c r="ZV41" s="743"/>
      <c r="ZW41" s="743"/>
      <c r="ZX41" s="743"/>
      <c r="ZY41" s="743"/>
      <c r="ZZ41" s="743"/>
      <c r="AAA41" s="743"/>
      <c r="AAB41" s="743"/>
      <c r="AAC41" s="743"/>
      <c r="AAD41" s="743"/>
      <c r="AAE41" s="743"/>
      <c r="AAF41" s="743"/>
      <c r="AAG41" s="743"/>
      <c r="AAH41" s="743"/>
      <c r="AAI41" s="743"/>
      <c r="AAJ41" s="743"/>
      <c r="AAK41" s="743"/>
      <c r="AAL41" s="743"/>
      <c r="AAM41" s="743"/>
      <c r="AAN41" s="743"/>
      <c r="AAO41" s="743"/>
      <c r="AAP41" s="743"/>
      <c r="AAQ41" s="743"/>
      <c r="AAR41" s="743"/>
      <c r="AAS41" s="743"/>
      <c r="AAT41" s="743"/>
      <c r="AAU41" s="743"/>
      <c r="AAV41" s="743"/>
      <c r="AAW41" s="743"/>
      <c r="AAX41" s="743"/>
      <c r="AAY41" s="743"/>
      <c r="AAZ41" s="743"/>
      <c r="ABA41" s="743"/>
      <c r="ABB41" s="743"/>
      <c r="ABC41" s="743"/>
      <c r="ABD41" s="743"/>
      <c r="ABE41" s="743"/>
      <c r="ABF41" s="743"/>
      <c r="ABG41" s="743"/>
      <c r="ABH41" s="743"/>
      <c r="ABI41" s="743"/>
      <c r="ABJ41" s="743"/>
      <c r="ABK41" s="743"/>
      <c r="ABL41" s="743"/>
      <c r="ABM41" s="743"/>
      <c r="ABN41" s="743"/>
      <c r="ABO41" s="743"/>
      <c r="ABP41" s="743"/>
      <c r="ABQ41" s="743"/>
      <c r="ABR41" s="743"/>
      <c r="ABS41" s="743"/>
      <c r="ABT41" s="743"/>
      <c r="ABU41" s="743"/>
      <c r="ABV41" s="743"/>
      <c r="ABW41" s="743"/>
      <c r="ABX41" s="743"/>
      <c r="ABY41" s="743"/>
      <c r="ABZ41" s="743"/>
      <c r="ACA41" s="743"/>
      <c r="ACB41" s="743"/>
      <c r="ACC41" s="743"/>
      <c r="ACD41" s="743"/>
      <c r="ACE41" s="743"/>
      <c r="ACF41" s="743"/>
      <c r="ACG41" s="743"/>
      <c r="ACH41" s="743"/>
      <c r="ACI41" s="743"/>
      <c r="ACJ41" s="743"/>
      <c r="ACK41" s="743"/>
      <c r="ACL41" s="743"/>
      <c r="ACM41" s="743"/>
      <c r="ACN41" s="743"/>
      <c r="ACO41" s="743"/>
      <c r="ACP41" s="743"/>
      <c r="ACQ41" s="743"/>
      <c r="ACR41" s="743"/>
      <c r="ACS41" s="743"/>
      <c r="ACT41" s="743"/>
      <c r="ACU41" s="743"/>
      <c r="ACV41" s="743"/>
      <c r="ACW41" s="743"/>
      <c r="ACX41" s="743"/>
      <c r="ACY41" s="743"/>
      <c r="ACZ41" s="743"/>
      <c r="ADA41" s="743"/>
      <c r="ADB41" s="743"/>
      <c r="ADC41" s="743"/>
      <c r="ADD41" s="743"/>
      <c r="ADE41" s="743"/>
      <c r="ADF41" s="743"/>
      <c r="ADG41" s="743"/>
      <c r="ADH41" s="743"/>
      <c r="ADI41" s="743"/>
      <c r="ADJ41" s="743"/>
      <c r="ADK41" s="743"/>
      <c r="ADL41" s="743"/>
      <c r="ADM41" s="743"/>
      <c r="ADN41" s="743"/>
      <c r="ADO41" s="743"/>
      <c r="ADP41" s="743"/>
      <c r="ADQ41" s="743"/>
      <c r="ADR41" s="743"/>
      <c r="ADS41" s="743"/>
      <c r="ADT41" s="743"/>
      <c r="ADU41" s="743"/>
      <c r="ADV41" s="743"/>
      <c r="ADW41" s="743"/>
      <c r="ADX41" s="743"/>
      <c r="ADY41" s="743"/>
      <c r="ADZ41" s="743"/>
      <c r="AEA41" s="743"/>
      <c r="AEB41" s="743"/>
      <c r="AEC41" s="743"/>
      <c r="AED41" s="743"/>
      <c r="AEE41" s="743"/>
      <c r="AEF41" s="743"/>
      <c r="AEG41" s="743"/>
      <c r="AEH41" s="743"/>
      <c r="AEI41" s="743"/>
      <c r="AEJ41" s="743"/>
      <c r="AEK41" s="743"/>
      <c r="AEL41" s="743"/>
      <c r="AEM41" s="743"/>
      <c r="AEN41" s="743"/>
      <c r="AEO41" s="743"/>
      <c r="AEP41" s="743"/>
      <c r="AEQ41" s="743"/>
      <c r="AER41" s="743"/>
      <c r="AES41" s="743"/>
      <c r="AET41" s="743"/>
      <c r="AEU41" s="743"/>
      <c r="AEV41" s="743"/>
      <c r="AEW41" s="743"/>
      <c r="AEX41" s="743"/>
      <c r="AEY41" s="743"/>
      <c r="AEZ41" s="743"/>
      <c r="AFA41" s="743"/>
      <c r="AFB41" s="743"/>
      <c r="AFC41" s="743"/>
      <c r="AFD41" s="743"/>
      <c r="AFE41" s="743"/>
      <c r="AFF41" s="743"/>
      <c r="AFG41" s="743"/>
      <c r="AFH41" s="743"/>
      <c r="AFI41" s="743"/>
      <c r="AFJ41" s="743"/>
      <c r="AFK41" s="743"/>
      <c r="AFL41" s="743"/>
      <c r="AFM41" s="743"/>
      <c r="AFN41" s="743"/>
      <c r="AFO41" s="743"/>
      <c r="AFP41" s="743"/>
      <c r="AFQ41" s="743"/>
      <c r="AFR41" s="743"/>
      <c r="AFS41" s="743"/>
      <c r="AFT41" s="743"/>
      <c r="AFU41" s="743"/>
      <c r="AFV41" s="743"/>
      <c r="AFW41" s="743"/>
      <c r="AFX41" s="743"/>
      <c r="AFY41" s="743"/>
      <c r="AFZ41" s="743"/>
      <c r="AGA41" s="743"/>
      <c r="AGB41" s="743"/>
      <c r="AGC41" s="743"/>
      <c r="AGD41" s="743"/>
      <c r="AGE41" s="743"/>
      <c r="AGF41" s="743"/>
      <c r="AGG41" s="743"/>
      <c r="AGH41" s="743"/>
      <c r="AGI41" s="743"/>
      <c r="AGJ41" s="743"/>
      <c r="AGK41" s="743"/>
      <c r="AGL41" s="743"/>
      <c r="AGM41" s="743"/>
      <c r="AGN41" s="743"/>
      <c r="AGO41" s="743"/>
      <c r="AGP41" s="743"/>
      <c r="AGQ41" s="743"/>
      <c r="AGR41" s="743"/>
      <c r="AGS41" s="743"/>
      <c r="AGT41" s="743"/>
      <c r="AGU41" s="743"/>
      <c r="AGV41" s="743"/>
      <c r="AGW41" s="743"/>
      <c r="AGX41" s="743"/>
      <c r="AGY41" s="743"/>
      <c r="AGZ41" s="743"/>
      <c r="AHA41" s="743"/>
      <c r="AHB41" s="743"/>
      <c r="AHC41" s="743"/>
      <c r="AHD41" s="743"/>
      <c r="AHE41" s="743"/>
      <c r="AHF41" s="743"/>
      <c r="AHG41" s="743"/>
      <c r="AHH41" s="743"/>
      <c r="AHI41" s="743"/>
      <c r="AHJ41" s="743"/>
      <c r="AHK41" s="743"/>
      <c r="AHL41" s="743"/>
      <c r="AHM41" s="743"/>
      <c r="AHN41" s="743"/>
      <c r="AHO41" s="743"/>
      <c r="AHP41" s="743"/>
      <c r="AHQ41" s="743"/>
      <c r="AHR41" s="743"/>
      <c r="AHS41" s="743"/>
      <c r="AHT41" s="743"/>
      <c r="AHU41" s="743"/>
      <c r="AHV41" s="743"/>
      <c r="AHW41" s="743"/>
      <c r="AHX41" s="743"/>
      <c r="AHY41" s="743"/>
      <c r="AHZ41" s="743"/>
      <c r="AIA41" s="743"/>
      <c r="AIB41" s="743"/>
      <c r="AIC41" s="743"/>
      <c r="AID41" s="743"/>
      <c r="AIE41" s="743"/>
      <c r="AIF41" s="743"/>
      <c r="AIG41" s="743"/>
      <c r="AIH41" s="743"/>
      <c r="AII41" s="743"/>
      <c r="AIJ41" s="743"/>
      <c r="AIK41" s="743"/>
      <c r="AIL41" s="743"/>
      <c r="AIM41" s="743"/>
      <c r="AIN41" s="743"/>
      <c r="AIO41" s="743"/>
      <c r="AIP41" s="743"/>
      <c r="AIQ41" s="743"/>
      <c r="AIR41" s="743"/>
      <c r="AIS41" s="743"/>
      <c r="AIT41" s="743"/>
      <c r="AIU41" s="743"/>
      <c r="AIV41" s="743"/>
      <c r="AIW41" s="743"/>
      <c r="AIX41" s="743"/>
      <c r="AIY41" s="743"/>
      <c r="AIZ41" s="743"/>
      <c r="AJA41" s="743"/>
      <c r="AJB41" s="743"/>
      <c r="AJC41" s="743"/>
      <c r="AJD41" s="743"/>
      <c r="AJE41" s="743"/>
      <c r="AJF41" s="743"/>
      <c r="AJG41" s="743"/>
      <c r="AJH41" s="743"/>
      <c r="AJI41" s="743"/>
      <c r="AJJ41" s="743"/>
      <c r="AJK41" s="743"/>
      <c r="AJL41" s="743"/>
      <c r="AJM41" s="743"/>
      <c r="AJN41" s="743"/>
      <c r="AJO41" s="743"/>
      <c r="AJP41" s="743"/>
      <c r="AJQ41" s="743"/>
      <c r="AJR41" s="743"/>
      <c r="AJS41" s="743"/>
      <c r="AJT41" s="743"/>
      <c r="AJU41" s="743"/>
      <c r="AJV41" s="743"/>
      <c r="AJW41" s="743"/>
      <c r="AJX41" s="743"/>
      <c r="AJY41" s="743"/>
      <c r="AJZ41" s="743"/>
      <c r="AKA41" s="743"/>
      <c r="AKB41" s="743"/>
      <c r="AKC41" s="743"/>
      <c r="AKD41" s="743"/>
      <c r="AKE41" s="743"/>
      <c r="AKF41" s="743"/>
      <c r="AKG41" s="743"/>
      <c r="AKH41" s="743"/>
      <c r="AKI41" s="743"/>
      <c r="AKJ41" s="743"/>
      <c r="AKK41" s="743"/>
      <c r="AKL41" s="743"/>
      <c r="AKM41" s="743"/>
      <c r="AKN41" s="743"/>
      <c r="AKO41" s="743"/>
      <c r="AKP41" s="743"/>
      <c r="AKQ41" s="743"/>
      <c r="AKR41" s="743"/>
      <c r="AKS41" s="743"/>
      <c r="AKT41" s="743"/>
      <c r="AKU41" s="743"/>
      <c r="AKV41" s="743"/>
      <c r="AKW41" s="743"/>
      <c r="AKX41" s="743"/>
      <c r="AKY41" s="743"/>
      <c r="AKZ41" s="743"/>
      <c r="ALA41" s="743"/>
      <c r="ALB41" s="743"/>
      <c r="ALC41" s="743"/>
      <c r="ALD41" s="743"/>
      <c r="ALE41" s="743"/>
      <c r="ALF41" s="743"/>
      <c r="ALG41" s="743"/>
      <c r="ALH41" s="743"/>
      <c r="ALI41" s="743"/>
      <c r="ALJ41" s="743"/>
      <c r="ALK41" s="743"/>
      <c r="ALL41" s="743"/>
      <c r="ALM41" s="743"/>
      <c r="ALN41" s="743"/>
      <c r="ALO41" s="743"/>
      <c r="ALP41" s="743"/>
      <c r="ALQ41" s="743"/>
      <c r="ALR41" s="743"/>
      <c r="ALS41" s="743"/>
      <c r="ALT41" s="743"/>
      <c r="ALU41" s="743"/>
      <c r="ALV41" s="743"/>
      <c r="ALW41" s="743"/>
      <c r="ALX41" s="743"/>
      <c r="ALY41" s="743"/>
      <c r="ALZ41" s="743"/>
      <c r="AMA41" s="743"/>
      <c r="AMB41" s="743"/>
      <c r="AMC41" s="743"/>
      <c r="AMD41" s="743"/>
      <c r="AME41" s="743"/>
      <c r="AMF41" s="743"/>
      <c r="AMG41" s="743"/>
      <c r="AMH41" s="743"/>
      <c r="AMI41" s="743"/>
      <c r="AMJ41" s="743"/>
      <c r="AMK41" s="743"/>
      <c r="AML41" s="743"/>
      <c r="AMM41" s="743"/>
      <c r="AMN41" s="743"/>
      <c r="AMO41" s="743"/>
      <c r="AMP41" s="743"/>
      <c r="AMQ41" s="743"/>
      <c r="AMR41" s="743"/>
      <c r="AMS41" s="743"/>
      <c r="AMT41" s="743"/>
      <c r="AMU41" s="743"/>
      <c r="AMV41" s="743"/>
      <c r="AMW41" s="743"/>
      <c r="AMX41" s="743"/>
      <c r="AMY41" s="743"/>
      <c r="AMZ41" s="743"/>
      <c r="ANA41" s="743"/>
      <c r="ANB41" s="743"/>
      <c r="ANC41" s="743"/>
      <c r="AND41" s="743"/>
      <c r="ANE41" s="743"/>
      <c r="ANF41" s="743"/>
      <c r="ANG41" s="743"/>
      <c r="ANH41" s="743"/>
      <c r="ANI41" s="743"/>
      <c r="ANJ41" s="743"/>
      <c r="ANK41" s="743"/>
      <c r="ANL41" s="743"/>
      <c r="ANM41" s="743"/>
      <c r="ANN41" s="743"/>
      <c r="ANO41" s="743"/>
      <c r="ANP41" s="743"/>
      <c r="ANQ41" s="743"/>
      <c r="ANR41" s="743"/>
      <c r="ANS41" s="743"/>
      <c r="ANT41" s="743"/>
      <c r="ANU41" s="743"/>
      <c r="ANV41" s="743"/>
      <c r="ANW41" s="743"/>
      <c r="ANX41" s="743"/>
      <c r="ANY41" s="743"/>
      <c r="ANZ41" s="743"/>
      <c r="AOA41" s="743"/>
      <c r="AOB41" s="743"/>
      <c r="AOC41" s="743"/>
      <c r="AOD41" s="743"/>
      <c r="AOE41" s="743"/>
      <c r="AOF41" s="743"/>
      <c r="AOG41" s="743"/>
      <c r="AOH41" s="743"/>
      <c r="AOI41" s="743"/>
      <c r="AOJ41" s="743"/>
      <c r="AOK41" s="743"/>
      <c r="AOL41" s="743"/>
      <c r="AOM41" s="743"/>
      <c r="AON41" s="743"/>
      <c r="AOO41" s="743"/>
      <c r="AOP41" s="743"/>
      <c r="AOQ41" s="743"/>
      <c r="AOR41" s="743"/>
      <c r="AOS41" s="743"/>
      <c r="AOT41" s="743"/>
      <c r="AOU41" s="743"/>
      <c r="AOV41" s="743"/>
      <c r="AOW41" s="743"/>
      <c r="AOX41" s="743"/>
      <c r="AOY41" s="743"/>
      <c r="AOZ41" s="743"/>
      <c r="APA41" s="743"/>
      <c r="APB41" s="743"/>
      <c r="APC41" s="743"/>
      <c r="APD41" s="743"/>
      <c r="APE41" s="743"/>
      <c r="APF41" s="743"/>
      <c r="APG41" s="743"/>
      <c r="APH41" s="743"/>
      <c r="API41" s="743"/>
      <c r="APJ41" s="743"/>
      <c r="APK41" s="743"/>
      <c r="APL41" s="743"/>
      <c r="APM41" s="743"/>
      <c r="APN41" s="743"/>
      <c r="APO41" s="743"/>
      <c r="APP41" s="743"/>
      <c r="APQ41" s="743"/>
      <c r="APR41" s="743"/>
      <c r="APS41" s="743"/>
      <c r="APT41" s="743"/>
      <c r="APU41" s="743"/>
      <c r="APV41" s="743"/>
      <c r="APW41" s="743"/>
      <c r="APX41" s="743"/>
      <c r="APY41" s="743"/>
      <c r="APZ41" s="743"/>
      <c r="AQA41" s="743"/>
      <c r="AQB41" s="743"/>
      <c r="AQC41" s="743"/>
      <c r="AQD41" s="743"/>
      <c r="AQE41" s="743"/>
      <c r="AQF41" s="743"/>
      <c r="AQG41" s="743"/>
      <c r="AQH41" s="743"/>
      <c r="AQI41" s="743"/>
      <c r="AQJ41" s="743"/>
      <c r="AQK41" s="743"/>
      <c r="AQL41" s="743"/>
      <c r="AQM41" s="743"/>
      <c r="AQN41" s="743"/>
      <c r="AQO41" s="743"/>
      <c r="AQP41" s="743"/>
      <c r="AQQ41" s="743"/>
      <c r="AQR41" s="743"/>
      <c r="AQS41" s="743"/>
      <c r="AQT41" s="743"/>
      <c r="AQU41" s="743"/>
      <c r="AQV41" s="743"/>
      <c r="AQW41" s="743"/>
      <c r="AQX41" s="743"/>
      <c r="AQY41" s="743"/>
      <c r="AQZ41" s="743"/>
      <c r="ARA41" s="743"/>
      <c r="ARB41" s="743"/>
      <c r="ARC41" s="743"/>
      <c r="ARD41" s="743"/>
      <c r="ARE41" s="743"/>
      <c r="ARF41" s="743"/>
      <c r="ARG41" s="743"/>
      <c r="ARH41" s="743"/>
      <c r="ARI41" s="743"/>
      <c r="ARJ41" s="743"/>
      <c r="ARK41" s="743"/>
      <c r="ARL41" s="743"/>
      <c r="ARM41" s="743"/>
      <c r="ARN41" s="743"/>
      <c r="ARO41" s="743"/>
      <c r="ARP41" s="743"/>
      <c r="ARQ41" s="743"/>
      <c r="ARR41" s="743"/>
      <c r="ARS41" s="743"/>
      <c r="ART41" s="743"/>
      <c r="ARU41" s="743"/>
      <c r="ARV41" s="743"/>
      <c r="ARW41" s="743"/>
      <c r="ARX41" s="743"/>
      <c r="ARY41" s="743"/>
      <c r="ARZ41" s="743"/>
      <c r="ASA41" s="743"/>
      <c r="ASB41" s="743"/>
      <c r="ASC41" s="743"/>
      <c r="ASD41" s="743"/>
      <c r="ASE41" s="743"/>
      <c r="ASF41" s="743"/>
      <c r="ASG41" s="743"/>
      <c r="ASH41" s="743"/>
      <c r="ASI41" s="743"/>
      <c r="ASJ41" s="743"/>
      <c r="ASK41" s="743"/>
      <c r="ASL41" s="743"/>
      <c r="ASM41" s="743"/>
      <c r="ASN41" s="743"/>
      <c r="ASO41" s="743"/>
      <c r="ASP41" s="743"/>
      <c r="ASQ41" s="743"/>
      <c r="ASR41" s="743"/>
      <c r="ASS41" s="743"/>
      <c r="AST41" s="743"/>
      <c r="ASU41" s="743"/>
      <c r="ASV41" s="743"/>
      <c r="ASW41" s="743"/>
      <c r="ASX41" s="743"/>
      <c r="ASY41" s="743"/>
      <c r="ASZ41" s="743"/>
      <c r="ATA41" s="743"/>
      <c r="ATB41" s="743"/>
      <c r="ATC41" s="743"/>
      <c r="ATD41" s="743"/>
      <c r="ATE41" s="743"/>
      <c r="ATF41" s="743"/>
      <c r="ATG41" s="743"/>
      <c r="ATH41" s="743"/>
      <c r="ATI41" s="743"/>
      <c r="ATJ41" s="743"/>
      <c r="ATK41" s="743"/>
      <c r="ATL41" s="743"/>
      <c r="ATM41" s="743"/>
      <c r="ATN41" s="743"/>
      <c r="ATO41" s="743"/>
      <c r="ATP41" s="743"/>
      <c r="ATQ41" s="743"/>
      <c r="ATR41" s="743"/>
      <c r="ATS41" s="743"/>
      <c r="ATT41" s="743"/>
      <c r="ATU41" s="743"/>
      <c r="ATV41" s="743"/>
      <c r="ATW41" s="743"/>
      <c r="ATX41" s="743"/>
      <c r="ATY41" s="743"/>
      <c r="ATZ41" s="743"/>
      <c r="AUA41" s="743"/>
      <c r="AUB41" s="743"/>
      <c r="AUC41" s="743"/>
      <c r="AUD41" s="743"/>
      <c r="AUE41" s="743"/>
      <c r="AUF41" s="743"/>
      <c r="AUG41" s="743"/>
      <c r="AUH41" s="743"/>
      <c r="AUI41" s="743"/>
      <c r="AUJ41" s="743"/>
      <c r="AUK41" s="743"/>
      <c r="AUL41" s="743"/>
      <c r="AUM41" s="743"/>
      <c r="AUN41" s="743"/>
      <c r="AUO41" s="743"/>
      <c r="AUP41" s="743"/>
      <c r="AUQ41" s="743"/>
      <c r="AUR41" s="743"/>
      <c r="AUS41" s="743"/>
      <c r="AUT41" s="743"/>
      <c r="AUU41" s="743"/>
      <c r="AUV41" s="743"/>
      <c r="AUW41" s="743"/>
      <c r="AUX41" s="743"/>
      <c r="AUY41" s="743"/>
      <c r="AUZ41" s="743"/>
      <c r="AVA41" s="743"/>
      <c r="AVB41" s="743"/>
      <c r="AVC41" s="743"/>
      <c r="AVD41" s="743"/>
      <c r="AVE41" s="743"/>
      <c r="AVF41" s="743"/>
      <c r="AVG41" s="743"/>
      <c r="AVH41" s="743"/>
      <c r="AVI41" s="743"/>
      <c r="AVJ41" s="743"/>
      <c r="AVK41" s="743"/>
      <c r="AVL41" s="743"/>
      <c r="AVM41" s="743"/>
      <c r="AVN41" s="743"/>
      <c r="AVO41" s="743"/>
      <c r="AVP41" s="743"/>
      <c r="AVQ41" s="743"/>
      <c r="AVR41" s="743"/>
      <c r="AVS41" s="743"/>
      <c r="AVT41" s="743"/>
      <c r="AVU41" s="743"/>
      <c r="AVV41" s="743"/>
      <c r="AVW41" s="743"/>
      <c r="AVX41" s="743"/>
      <c r="AVY41" s="743"/>
      <c r="AVZ41" s="743"/>
      <c r="AWA41" s="743"/>
      <c r="AWB41" s="743"/>
      <c r="AWC41" s="743"/>
      <c r="AWD41" s="743"/>
      <c r="AWE41" s="743"/>
      <c r="AWF41" s="743"/>
      <c r="AWG41" s="743"/>
      <c r="AWH41" s="743"/>
      <c r="AWI41" s="743"/>
      <c r="AWJ41" s="743"/>
      <c r="AWK41" s="743"/>
      <c r="AWL41" s="743"/>
      <c r="AWM41" s="743"/>
      <c r="AWN41" s="743"/>
      <c r="AWO41" s="743"/>
      <c r="AWP41" s="743"/>
      <c r="AWQ41" s="743"/>
      <c r="AWR41" s="743"/>
      <c r="AWS41" s="743"/>
      <c r="AWT41" s="743"/>
      <c r="AWU41" s="743"/>
      <c r="AWV41" s="743"/>
      <c r="AWW41" s="743"/>
      <c r="AWX41" s="743"/>
      <c r="AWY41" s="743"/>
      <c r="AWZ41" s="743"/>
      <c r="AXA41" s="743"/>
      <c r="AXB41" s="743"/>
      <c r="AXC41" s="743"/>
      <c r="AXD41" s="743"/>
      <c r="AXE41" s="743"/>
      <c r="AXF41" s="743"/>
      <c r="AXG41" s="743"/>
      <c r="AXH41" s="743"/>
      <c r="AXI41" s="743"/>
      <c r="AXJ41" s="743"/>
      <c r="AXK41" s="743"/>
      <c r="AXL41" s="743"/>
      <c r="AXM41" s="743"/>
      <c r="AXN41" s="743"/>
      <c r="AXO41" s="743"/>
      <c r="AXP41" s="743"/>
      <c r="AXQ41" s="743"/>
      <c r="AXR41" s="743"/>
      <c r="AXS41" s="743"/>
      <c r="AXT41" s="743"/>
      <c r="AXU41" s="743"/>
      <c r="AXV41" s="743"/>
      <c r="AXW41" s="743"/>
      <c r="AXX41" s="743"/>
      <c r="AXY41" s="743"/>
      <c r="AXZ41" s="743"/>
      <c r="AYA41" s="743"/>
      <c r="AYB41" s="743"/>
      <c r="AYC41" s="743"/>
      <c r="AYD41" s="743"/>
      <c r="AYE41" s="743"/>
      <c r="AYF41" s="743"/>
      <c r="AYG41" s="743"/>
      <c r="AYH41" s="743"/>
      <c r="AYI41" s="743"/>
      <c r="AYJ41" s="743"/>
      <c r="AYK41" s="743"/>
      <c r="AYL41" s="743"/>
      <c r="AYM41" s="743"/>
      <c r="AYN41" s="743"/>
      <c r="AYO41" s="743"/>
      <c r="AYP41" s="743"/>
      <c r="AYQ41" s="743"/>
      <c r="AYR41" s="743"/>
      <c r="AYS41" s="743"/>
      <c r="AYT41" s="743"/>
      <c r="AYU41" s="743"/>
      <c r="AYV41" s="743"/>
      <c r="AYW41" s="743"/>
      <c r="AYX41" s="743"/>
      <c r="AYY41" s="743"/>
      <c r="AYZ41" s="743"/>
      <c r="AZA41" s="743"/>
      <c r="AZB41" s="743"/>
      <c r="AZC41" s="743"/>
      <c r="AZD41" s="743"/>
      <c r="AZE41" s="743"/>
      <c r="AZF41" s="743"/>
      <c r="AZG41" s="743"/>
      <c r="AZH41" s="743"/>
      <c r="AZI41" s="743"/>
      <c r="AZJ41" s="743"/>
      <c r="AZK41" s="743"/>
      <c r="AZL41" s="743"/>
      <c r="AZM41" s="743"/>
      <c r="AZN41" s="743"/>
      <c r="AZO41" s="743"/>
      <c r="AZP41" s="743"/>
      <c r="AZQ41" s="743"/>
      <c r="AZR41" s="743"/>
      <c r="AZS41" s="743"/>
      <c r="AZT41" s="743"/>
      <c r="AZU41" s="743"/>
      <c r="AZV41" s="743"/>
      <c r="AZW41" s="743"/>
      <c r="AZX41" s="743"/>
      <c r="AZY41" s="743"/>
      <c r="AZZ41" s="743"/>
      <c r="BAA41" s="743"/>
      <c r="BAB41" s="743"/>
      <c r="BAC41" s="743"/>
      <c r="BAD41" s="743"/>
      <c r="BAE41" s="743"/>
      <c r="BAF41" s="743"/>
      <c r="BAG41" s="743"/>
      <c r="BAH41" s="743"/>
      <c r="BAI41" s="743"/>
      <c r="BAJ41" s="743"/>
      <c r="BAK41" s="743"/>
      <c r="BAL41" s="743"/>
      <c r="BAM41" s="743"/>
      <c r="BAN41" s="743"/>
      <c r="BAO41" s="743"/>
      <c r="BAP41" s="743"/>
      <c r="BAQ41" s="743"/>
      <c r="BAR41" s="743"/>
      <c r="BAS41" s="743"/>
      <c r="BAT41" s="743"/>
      <c r="BAU41" s="743"/>
      <c r="BAV41" s="743"/>
      <c r="BAW41" s="743"/>
      <c r="BAX41" s="743"/>
      <c r="BAY41" s="743"/>
      <c r="BAZ41" s="743"/>
      <c r="BBA41" s="743"/>
      <c r="BBB41" s="743"/>
      <c r="BBC41" s="743"/>
      <c r="BBD41" s="743"/>
      <c r="BBE41" s="743"/>
      <c r="BBF41" s="743"/>
      <c r="BBG41" s="743"/>
      <c r="BBH41" s="743"/>
      <c r="BBI41" s="743"/>
      <c r="BBJ41" s="743"/>
      <c r="BBK41" s="743"/>
      <c r="BBL41" s="743"/>
      <c r="BBM41" s="743"/>
      <c r="BBN41" s="743"/>
      <c r="BBO41" s="743"/>
      <c r="BBP41" s="743"/>
      <c r="BBQ41" s="743"/>
      <c r="BBR41" s="743"/>
      <c r="BBS41" s="743"/>
      <c r="BBT41" s="743"/>
      <c r="BBU41" s="743"/>
      <c r="BBV41" s="743"/>
      <c r="BBW41" s="743"/>
      <c r="BBX41" s="743"/>
      <c r="BBY41" s="743"/>
      <c r="BBZ41" s="743"/>
      <c r="BCA41" s="743"/>
      <c r="BCB41" s="743"/>
      <c r="BCC41" s="743"/>
      <c r="BCD41" s="743"/>
      <c r="BCE41" s="743"/>
      <c r="BCF41" s="743"/>
      <c r="BCG41" s="743"/>
      <c r="BCH41" s="743"/>
      <c r="BCI41" s="743"/>
      <c r="BCJ41" s="743"/>
      <c r="BCK41" s="743"/>
      <c r="BCL41" s="743"/>
      <c r="BCM41" s="743"/>
      <c r="BCN41" s="743"/>
      <c r="BCO41" s="743"/>
      <c r="BCP41" s="743"/>
      <c r="BCQ41" s="743"/>
      <c r="BCR41" s="743"/>
      <c r="BCS41" s="743"/>
      <c r="BCT41" s="743"/>
      <c r="BCU41" s="743"/>
      <c r="BCV41" s="743"/>
      <c r="BCW41" s="743"/>
      <c r="BCX41" s="743"/>
      <c r="BCY41" s="743"/>
      <c r="BCZ41" s="743"/>
      <c r="BDA41" s="743"/>
      <c r="BDB41" s="743"/>
      <c r="BDC41" s="743"/>
      <c r="BDD41" s="743"/>
      <c r="BDE41" s="743"/>
      <c r="BDF41" s="743"/>
      <c r="BDG41" s="743"/>
      <c r="BDH41" s="743"/>
      <c r="BDI41" s="743"/>
      <c r="BDJ41" s="743"/>
      <c r="BDK41" s="743"/>
      <c r="BDL41" s="743"/>
      <c r="BDM41" s="743"/>
      <c r="BDN41" s="743"/>
      <c r="BDO41" s="743"/>
      <c r="BDP41" s="743"/>
      <c r="BDQ41" s="743"/>
      <c r="BDR41" s="743"/>
      <c r="BDS41" s="743"/>
      <c r="BDT41" s="743"/>
      <c r="BDU41" s="743"/>
      <c r="BDV41" s="743"/>
      <c r="BDW41" s="743"/>
      <c r="BDX41" s="743"/>
      <c r="BDY41" s="743"/>
      <c r="BDZ41" s="743"/>
      <c r="BEA41" s="743"/>
      <c r="BEB41" s="743"/>
      <c r="BEC41" s="743"/>
      <c r="BED41" s="743"/>
      <c r="BEE41" s="743"/>
      <c r="BEF41" s="743"/>
      <c r="BEG41" s="743"/>
      <c r="BEH41" s="743"/>
      <c r="BEI41" s="743"/>
      <c r="BEJ41" s="743"/>
      <c r="BEK41" s="743"/>
      <c r="BEL41" s="743"/>
      <c r="BEM41" s="743"/>
      <c r="BEN41" s="743"/>
      <c r="BEO41" s="743"/>
      <c r="BEP41" s="743"/>
      <c r="BEQ41" s="743"/>
      <c r="BER41" s="743"/>
      <c r="BES41" s="743"/>
      <c r="BET41" s="743"/>
      <c r="BEU41" s="743"/>
      <c r="BEV41" s="743"/>
      <c r="BEW41" s="743"/>
      <c r="BEX41" s="743"/>
      <c r="BEY41" s="743"/>
      <c r="BEZ41" s="743"/>
      <c r="BFA41" s="743"/>
      <c r="BFB41" s="743"/>
      <c r="BFC41" s="743"/>
      <c r="BFD41" s="743"/>
      <c r="BFE41" s="743"/>
      <c r="BFF41" s="743"/>
      <c r="BFG41" s="743"/>
      <c r="BFH41" s="743"/>
      <c r="BFI41" s="743"/>
      <c r="BFJ41" s="743"/>
      <c r="BFK41" s="743"/>
      <c r="BFL41" s="743"/>
      <c r="BFM41" s="743"/>
      <c r="BFN41" s="743"/>
      <c r="BFO41" s="743"/>
      <c r="BFP41" s="743"/>
      <c r="BFQ41" s="743"/>
      <c r="BFR41" s="743"/>
      <c r="BFS41" s="743"/>
      <c r="BFT41" s="743"/>
      <c r="BFU41" s="743"/>
      <c r="BFV41" s="743"/>
      <c r="BFW41" s="743"/>
      <c r="BFX41" s="743"/>
      <c r="BFY41" s="743"/>
      <c r="BFZ41" s="743"/>
      <c r="BGA41" s="743"/>
      <c r="BGB41" s="743"/>
      <c r="BGC41" s="743"/>
      <c r="BGD41" s="743"/>
      <c r="BGE41" s="743"/>
      <c r="BGF41" s="743"/>
      <c r="BGG41" s="743"/>
      <c r="BGH41" s="743"/>
      <c r="BGI41" s="743"/>
      <c r="BGJ41" s="743"/>
      <c r="BGK41" s="743"/>
      <c r="BGL41" s="743"/>
      <c r="BGM41" s="743"/>
      <c r="BGN41" s="743"/>
      <c r="BGO41" s="743"/>
      <c r="BGP41" s="743"/>
      <c r="BGQ41" s="743"/>
      <c r="BGR41" s="743"/>
      <c r="BGS41" s="743"/>
      <c r="BGT41" s="743"/>
      <c r="BGU41" s="743"/>
      <c r="BGV41" s="743"/>
      <c r="BGW41" s="743"/>
      <c r="BGX41" s="743"/>
      <c r="BGY41" s="743"/>
      <c r="BGZ41" s="743"/>
      <c r="BHA41" s="743"/>
      <c r="BHB41" s="743"/>
      <c r="BHC41" s="743"/>
      <c r="BHD41" s="743"/>
      <c r="BHE41" s="743"/>
      <c r="BHF41" s="743"/>
      <c r="BHG41" s="743"/>
      <c r="BHH41" s="743"/>
      <c r="BHI41" s="743"/>
      <c r="BHJ41" s="743"/>
      <c r="BHK41" s="743"/>
      <c r="BHL41" s="743"/>
      <c r="BHM41" s="743"/>
      <c r="BHN41" s="743"/>
      <c r="BHO41" s="743"/>
      <c r="BHP41" s="743"/>
      <c r="BHQ41" s="743"/>
      <c r="BHR41" s="743"/>
      <c r="BHS41" s="743"/>
      <c r="BHT41" s="743"/>
      <c r="BHU41" s="743"/>
      <c r="BHV41" s="743"/>
      <c r="BHW41" s="743"/>
      <c r="BHX41" s="743"/>
      <c r="BHY41" s="743"/>
      <c r="BHZ41" s="743"/>
      <c r="BIA41" s="743"/>
      <c r="BIB41" s="743"/>
      <c r="BIC41" s="743"/>
      <c r="BID41" s="743"/>
      <c r="BIE41" s="743"/>
      <c r="BIF41" s="743"/>
      <c r="BIG41" s="743"/>
      <c r="BIH41" s="743"/>
      <c r="BII41" s="743"/>
      <c r="BIJ41" s="743"/>
      <c r="BIK41" s="743"/>
      <c r="BIL41" s="743"/>
      <c r="BIM41" s="743"/>
      <c r="BIN41" s="743"/>
      <c r="BIO41" s="743"/>
      <c r="BIP41" s="743"/>
      <c r="BIQ41" s="743"/>
      <c r="BIR41" s="743"/>
      <c r="BIS41" s="743"/>
      <c r="BIT41" s="743"/>
      <c r="BIU41" s="743"/>
      <c r="BIV41" s="743"/>
      <c r="BIW41" s="743"/>
      <c r="BIX41" s="743"/>
      <c r="BIY41" s="743"/>
      <c r="BIZ41" s="743"/>
      <c r="BJA41" s="743"/>
      <c r="BJB41" s="743"/>
      <c r="BJC41" s="743"/>
      <c r="BJD41" s="743"/>
      <c r="BJE41" s="743"/>
      <c r="BJF41" s="743"/>
      <c r="BJG41" s="743"/>
      <c r="BJH41" s="743"/>
      <c r="BJI41" s="743"/>
      <c r="BJJ41" s="743"/>
      <c r="BJK41" s="743"/>
      <c r="BJL41" s="743"/>
      <c r="BJM41" s="743"/>
      <c r="BJN41" s="743"/>
      <c r="BJO41" s="743"/>
      <c r="BJP41" s="743"/>
      <c r="BJQ41" s="743"/>
      <c r="BJR41" s="743"/>
      <c r="BJS41" s="743"/>
      <c r="BJT41" s="743"/>
      <c r="BJU41" s="743"/>
      <c r="BJV41" s="743"/>
      <c r="BJW41" s="743"/>
      <c r="BJX41" s="743"/>
      <c r="BJY41" s="743"/>
      <c r="BJZ41" s="743"/>
      <c r="BKA41" s="743"/>
      <c r="BKB41" s="743"/>
      <c r="BKC41" s="743"/>
      <c r="BKD41" s="743"/>
      <c r="BKE41" s="743"/>
      <c r="BKF41" s="743"/>
      <c r="BKG41" s="743"/>
      <c r="BKH41" s="743"/>
      <c r="BKI41" s="743"/>
      <c r="BKJ41" s="743"/>
      <c r="BKK41" s="743"/>
      <c r="BKL41" s="743"/>
      <c r="BKM41" s="743"/>
      <c r="BKN41" s="743"/>
      <c r="BKO41" s="743"/>
      <c r="BKP41" s="743"/>
      <c r="BKQ41" s="743"/>
      <c r="BKR41" s="743"/>
      <c r="BKS41" s="743"/>
      <c r="BKT41" s="743"/>
      <c r="BKU41" s="743"/>
      <c r="BKV41" s="743"/>
      <c r="BKW41" s="743"/>
      <c r="BKX41" s="743"/>
      <c r="BKY41" s="743"/>
      <c r="BKZ41" s="743"/>
      <c r="BLA41" s="743"/>
      <c r="BLB41" s="743"/>
      <c r="BLC41" s="743"/>
      <c r="BLD41" s="743"/>
      <c r="BLE41" s="743"/>
      <c r="BLF41" s="743"/>
      <c r="BLG41" s="743"/>
      <c r="BLH41" s="743"/>
      <c r="BLI41" s="743"/>
      <c r="BLJ41" s="743"/>
      <c r="BLK41" s="743"/>
      <c r="BLL41" s="743"/>
      <c r="BLM41" s="743"/>
      <c r="BLN41" s="743"/>
      <c r="BLO41" s="743"/>
      <c r="BLP41" s="743"/>
      <c r="BLQ41" s="743"/>
      <c r="BLR41" s="743"/>
      <c r="BLS41" s="743"/>
      <c r="BLT41" s="743"/>
      <c r="BLU41" s="743"/>
      <c r="BLV41" s="743"/>
      <c r="BLW41" s="743"/>
      <c r="BLX41" s="743"/>
      <c r="BLY41" s="743"/>
      <c r="BLZ41" s="743"/>
      <c r="BMA41" s="743"/>
      <c r="BMB41" s="743"/>
      <c r="BMC41" s="743"/>
      <c r="BMD41" s="743"/>
      <c r="BME41" s="743"/>
      <c r="BMF41" s="743"/>
      <c r="BMG41" s="743"/>
      <c r="BMH41" s="743"/>
      <c r="BMI41" s="743"/>
      <c r="BMJ41" s="743"/>
      <c r="BMK41" s="743"/>
      <c r="BML41" s="743"/>
      <c r="BMM41" s="743"/>
      <c r="BMN41" s="743"/>
      <c r="BMO41" s="743"/>
      <c r="BMP41" s="743"/>
      <c r="BMQ41" s="743"/>
      <c r="BMR41" s="743"/>
      <c r="BMS41" s="743"/>
      <c r="BMT41" s="743"/>
      <c r="BMU41" s="743"/>
      <c r="BMV41" s="743"/>
      <c r="BMW41" s="743"/>
      <c r="BMX41" s="743"/>
      <c r="BMY41" s="743"/>
      <c r="BMZ41" s="743"/>
      <c r="BNA41" s="743"/>
      <c r="BNB41" s="743"/>
      <c r="BNC41" s="743"/>
      <c r="BND41" s="743"/>
      <c r="BNE41" s="743"/>
      <c r="BNF41" s="743"/>
      <c r="BNG41" s="743"/>
      <c r="BNH41" s="743"/>
      <c r="BNI41" s="743"/>
      <c r="BNJ41" s="743"/>
      <c r="BNK41" s="743"/>
      <c r="BNL41" s="743"/>
      <c r="BNM41" s="743"/>
      <c r="BNN41" s="743"/>
      <c r="BNO41" s="743"/>
      <c r="BNP41" s="743"/>
      <c r="BNQ41" s="743"/>
      <c r="BNR41" s="743"/>
      <c r="BNS41" s="743"/>
      <c r="BNT41" s="743"/>
      <c r="BNU41" s="743"/>
      <c r="BNV41" s="743"/>
      <c r="BNW41" s="743"/>
      <c r="BNX41" s="743"/>
      <c r="BNY41" s="743"/>
      <c r="BNZ41" s="743"/>
      <c r="BOA41" s="743"/>
      <c r="BOB41" s="743"/>
      <c r="BOC41" s="743"/>
      <c r="BOD41" s="743"/>
      <c r="BOE41" s="743"/>
      <c r="BOF41" s="743"/>
      <c r="BOG41" s="743"/>
      <c r="BOH41" s="743"/>
      <c r="BOI41" s="743"/>
      <c r="BOJ41" s="743"/>
      <c r="BOK41" s="743"/>
      <c r="BOL41" s="743"/>
      <c r="BOM41" s="743"/>
      <c r="BON41" s="743"/>
      <c r="BOO41" s="743"/>
      <c r="BOP41" s="743"/>
      <c r="BOQ41" s="743"/>
      <c r="BOR41" s="743"/>
      <c r="BOS41" s="743"/>
      <c r="BOT41" s="743"/>
      <c r="BOU41" s="743"/>
      <c r="BOV41" s="743"/>
      <c r="BOW41" s="743"/>
      <c r="BOX41" s="743"/>
      <c r="BOY41" s="743"/>
      <c r="BOZ41" s="743"/>
      <c r="BPA41" s="743"/>
      <c r="BPB41" s="743"/>
      <c r="BPC41" s="743"/>
      <c r="BPD41" s="743"/>
      <c r="BPE41" s="743"/>
      <c r="BPF41" s="743"/>
      <c r="BPG41" s="743"/>
      <c r="BPH41" s="743"/>
      <c r="BPI41" s="743"/>
      <c r="BPJ41" s="743"/>
      <c r="BPK41" s="743"/>
      <c r="BPL41" s="743"/>
      <c r="BPM41" s="743"/>
      <c r="BPN41" s="743"/>
      <c r="BPO41" s="743"/>
      <c r="BPP41" s="743"/>
      <c r="BPQ41" s="743"/>
      <c r="BPR41" s="743"/>
      <c r="BPS41" s="743"/>
      <c r="BPT41" s="743"/>
      <c r="BPU41" s="743"/>
      <c r="BPV41" s="743"/>
      <c r="BPW41" s="743"/>
      <c r="BPX41" s="743"/>
      <c r="BPY41" s="743"/>
      <c r="BPZ41" s="743"/>
      <c r="BQA41" s="743"/>
      <c r="BQB41" s="743"/>
      <c r="BQC41" s="743"/>
      <c r="BQD41" s="743"/>
      <c r="BQE41" s="743"/>
      <c r="BQF41" s="743"/>
      <c r="BQG41" s="743"/>
      <c r="BQH41" s="743"/>
      <c r="BQI41" s="743"/>
      <c r="BQJ41" s="743"/>
      <c r="BQK41" s="743"/>
      <c r="BQL41" s="743"/>
      <c r="BQM41" s="743"/>
      <c r="BQN41" s="743"/>
      <c r="BQO41" s="743"/>
      <c r="BQP41" s="743"/>
      <c r="BQQ41" s="743"/>
      <c r="BQR41" s="743"/>
      <c r="BQS41" s="743"/>
      <c r="BQT41" s="743"/>
      <c r="BQU41" s="743"/>
      <c r="BQV41" s="743"/>
      <c r="BQW41" s="743"/>
      <c r="BQX41" s="743"/>
      <c r="BQY41" s="743"/>
      <c r="BQZ41" s="743"/>
      <c r="BRA41" s="743"/>
      <c r="BRB41" s="743"/>
      <c r="BRC41" s="743"/>
      <c r="BRD41" s="743"/>
      <c r="BRE41" s="743"/>
      <c r="BRF41" s="743"/>
      <c r="BRG41" s="743"/>
      <c r="BRH41" s="743"/>
      <c r="BRI41" s="743"/>
      <c r="BRJ41" s="743"/>
      <c r="BRK41" s="743"/>
      <c r="BRL41" s="743"/>
      <c r="BRM41" s="743"/>
      <c r="BRN41" s="743"/>
      <c r="BRO41" s="743"/>
      <c r="BRP41" s="743"/>
      <c r="BRQ41" s="743"/>
      <c r="BRR41" s="743"/>
      <c r="BRS41" s="743"/>
      <c r="BRT41" s="743"/>
      <c r="BRU41" s="743"/>
      <c r="BRV41" s="743"/>
      <c r="BRW41" s="743"/>
      <c r="BRX41" s="743"/>
      <c r="BRY41" s="743"/>
      <c r="BRZ41" s="743"/>
      <c r="BSA41" s="743"/>
      <c r="BSB41" s="743"/>
      <c r="BSC41" s="743"/>
      <c r="BSD41" s="743"/>
      <c r="BSE41" s="743"/>
      <c r="BSF41" s="743"/>
      <c r="BSG41" s="743"/>
      <c r="BSH41" s="743"/>
      <c r="BSI41" s="743"/>
      <c r="BSJ41" s="743"/>
      <c r="BSK41" s="743"/>
      <c r="BSL41" s="743"/>
      <c r="BSM41" s="743"/>
      <c r="BSN41" s="743"/>
      <c r="BSO41" s="743"/>
      <c r="BSP41" s="743"/>
      <c r="BSQ41" s="743"/>
      <c r="BSR41" s="743"/>
      <c r="BSS41" s="743"/>
      <c r="BST41" s="743"/>
      <c r="BSU41" s="743"/>
      <c r="BSV41" s="743"/>
      <c r="BSW41" s="743"/>
      <c r="BSX41" s="743"/>
      <c r="BSY41" s="743"/>
      <c r="BSZ41" s="743"/>
      <c r="BTA41" s="743"/>
      <c r="BTB41" s="743"/>
      <c r="BTC41" s="743"/>
      <c r="BTD41" s="743"/>
      <c r="BTE41" s="743"/>
      <c r="BTF41" s="743"/>
      <c r="BTG41" s="743"/>
      <c r="BTH41" s="743"/>
      <c r="BTI41" s="743"/>
      <c r="BTJ41" s="743"/>
      <c r="BTK41" s="743"/>
      <c r="BTL41" s="743"/>
      <c r="BTM41" s="743"/>
      <c r="BTN41" s="743"/>
      <c r="BTO41" s="743"/>
      <c r="BTP41" s="743"/>
      <c r="BTQ41" s="743"/>
      <c r="BTR41" s="743"/>
      <c r="BTS41" s="743"/>
      <c r="BTT41" s="743"/>
      <c r="BTU41" s="743"/>
      <c r="BTV41" s="743"/>
      <c r="BTW41" s="743"/>
      <c r="BTX41" s="743"/>
      <c r="BTY41" s="743"/>
      <c r="BTZ41" s="743"/>
      <c r="BUA41" s="743"/>
      <c r="BUB41" s="743"/>
      <c r="BUC41" s="743"/>
      <c r="BUD41" s="743"/>
      <c r="BUE41" s="743"/>
      <c r="BUF41" s="743"/>
      <c r="BUG41" s="743"/>
      <c r="BUH41" s="743"/>
      <c r="BUI41" s="743"/>
      <c r="BUJ41" s="743"/>
      <c r="BUK41" s="743"/>
      <c r="BUL41" s="743"/>
      <c r="BUM41" s="743"/>
      <c r="BUN41" s="743"/>
      <c r="BUO41" s="743"/>
      <c r="BUP41" s="743"/>
      <c r="BUQ41" s="743"/>
      <c r="BUR41" s="743"/>
      <c r="BUS41" s="743"/>
      <c r="BUT41" s="743"/>
      <c r="BUU41" s="743"/>
      <c r="BUV41" s="743"/>
      <c r="BUW41" s="743"/>
      <c r="BUX41" s="743"/>
      <c r="BUY41" s="743"/>
      <c r="BUZ41" s="743"/>
      <c r="BVA41" s="743"/>
      <c r="BVB41" s="743"/>
      <c r="BVC41" s="743"/>
      <c r="BVD41" s="743"/>
      <c r="BVE41" s="743"/>
      <c r="BVF41" s="743"/>
      <c r="BVG41" s="743"/>
      <c r="BVH41" s="743"/>
      <c r="BVI41" s="743"/>
      <c r="BVJ41" s="743"/>
      <c r="BVK41" s="743"/>
      <c r="BVL41" s="743"/>
      <c r="BVM41" s="743"/>
      <c r="BVN41" s="743"/>
      <c r="BVO41" s="743"/>
      <c r="BVP41" s="743"/>
      <c r="BVQ41" s="743"/>
      <c r="BVR41" s="743"/>
      <c r="BVS41" s="743"/>
      <c r="BVT41" s="743"/>
      <c r="BVU41" s="743"/>
      <c r="BVV41" s="743"/>
      <c r="BVW41" s="743"/>
      <c r="BVX41" s="743"/>
      <c r="BVY41" s="743"/>
      <c r="BVZ41" s="743"/>
      <c r="BWA41" s="743"/>
      <c r="BWB41" s="743"/>
      <c r="BWC41" s="743"/>
      <c r="BWD41" s="743"/>
      <c r="BWE41" s="743"/>
      <c r="BWF41" s="743"/>
      <c r="BWG41" s="743"/>
      <c r="BWH41" s="743"/>
      <c r="BWI41" s="743"/>
      <c r="BWJ41" s="743"/>
      <c r="BWK41" s="743"/>
      <c r="BWL41" s="743"/>
      <c r="BWM41" s="743"/>
      <c r="BWN41" s="743"/>
      <c r="BWO41" s="743"/>
      <c r="BWP41" s="743"/>
      <c r="BWQ41" s="743"/>
      <c r="BWR41" s="743"/>
      <c r="BWS41" s="743"/>
      <c r="BWT41" s="743"/>
      <c r="BWU41" s="743"/>
      <c r="BWV41" s="743"/>
      <c r="BWW41" s="743"/>
      <c r="BWX41" s="743"/>
      <c r="BWY41" s="743"/>
      <c r="BWZ41" s="743"/>
      <c r="BXA41" s="743"/>
      <c r="BXB41" s="743"/>
      <c r="BXC41" s="743"/>
      <c r="BXD41" s="743"/>
      <c r="BXE41" s="743"/>
      <c r="BXF41" s="743"/>
      <c r="BXG41" s="743"/>
      <c r="BXH41" s="743"/>
      <c r="BXI41" s="743"/>
      <c r="BXJ41" s="743"/>
      <c r="BXK41" s="743"/>
      <c r="BXL41" s="743"/>
      <c r="BXM41" s="743"/>
      <c r="BXN41" s="743"/>
      <c r="BXO41" s="743"/>
      <c r="BXP41" s="743"/>
      <c r="BXQ41" s="743"/>
      <c r="BXR41" s="743"/>
      <c r="BXS41" s="743"/>
      <c r="BXT41" s="743"/>
      <c r="BXU41" s="743"/>
      <c r="BXV41" s="743"/>
      <c r="BXW41" s="743"/>
      <c r="BXX41" s="743"/>
      <c r="BXY41" s="743"/>
      <c r="BXZ41" s="743"/>
      <c r="BYA41" s="743"/>
      <c r="BYB41" s="743"/>
      <c r="BYC41" s="743"/>
      <c r="BYD41" s="743"/>
      <c r="BYE41" s="743"/>
      <c r="BYF41" s="743"/>
      <c r="BYG41" s="743"/>
      <c r="BYH41" s="743"/>
      <c r="BYI41" s="743"/>
      <c r="BYJ41" s="743"/>
      <c r="BYK41" s="743"/>
      <c r="BYL41" s="743"/>
      <c r="BYM41" s="743"/>
      <c r="BYN41" s="743"/>
      <c r="BYO41" s="743"/>
      <c r="BYP41" s="743"/>
      <c r="BYQ41" s="743"/>
      <c r="BYR41" s="743"/>
      <c r="BYS41" s="743"/>
      <c r="BYT41" s="743"/>
      <c r="BYU41" s="743"/>
      <c r="BYV41" s="743"/>
      <c r="BYW41" s="743"/>
      <c r="BYX41" s="743"/>
      <c r="BYY41" s="743"/>
      <c r="BYZ41" s="743"/>
      <c r="BZA41" s="743"/>
      <c r="BZB41" s="743"/>
      <c r="BZC41" s="743"/>
      <c r="BZD41" s="743"/>
      <c r="BZE41" s="743"/>
      <c r="BZF41" s="743"/>
      <c r="BZG41" s="743"/>
      <c r="BZH41" s="743"/>
      <c r="BZI41" s="743"/>
      <c r="BZJ41" s="743"/>
      <c r="BZK41" s="743"/>
      <c r="BZL41" s="743"/>
      <c r="BZM41" s="743"/>
      <c r="BZN41" s="743"/>
      <c r="BZO41" s="743"/>
      <c r="BZP41" s="743"/>
      <c r="BZQ41" s="743"/>
      <c r="BZR41" s="743"/>
      <c r="BZS41" s="743"/>
      <c r="BZT41" s="743"/>
      <c r="BZU41" s="743"/>
      <c r="BZV41" s="743"/>
      <c r="BZW41" s="743"/>
      <c r="BZX41" s="743"/>
      <c r="BZY41" s="743"/>
      <c r="BZZ41" s="743"/>
      <c r="CAA41" s="743"/>
      <c r="CAB41" s="743"/>
      <c r="CAC41" s="743"/>
      <c r="CAD41" s="743"/>
      <c r="CAE41" s="743"/>
      <c r="CAF41" s="743"/>
      <c r="CAG41" s="743"/>
      <c r="CAH41" s="743"/>
      <c r="CAI41" s="743"/>
      <c r="CAJ41" s="743"/>
      <c r="CAK41" s="743"/>
      <c r="CAL41" s="743"/>
      <c r="CAM41" s="743"/>
      <c r="CAN41" s="743"/>
      <c r="CAO41" s="743"/>
      <c r="CAP41" s="743"/>
      <c r="CAQ41" s="743"/>
      <c r="CAR41" s="743"/>
      <c r="CAS41" s="743"/>
      <c r="CAT41" s="743"/>
      <c r="CAU41" s="743"/>
      <c r="CAV41" s="743"/>
      <c r="CAW41" s="743"/>
      <c r="CAX41" s="743"/>
      <c r="CAY41" s="743"/>
      <c r="CAZ41" s="743"/>
      <c r="CBA41" s="743"/>
      <c r="CBB41" s="743"/>
      <c r="CBC41" s="743"/>
      <c r="CBD41" s="743"/>
      <c r="CBE41" s="743"/>
      <c r="CBF41" s="743"/>
      <c r="CBG41" s="743"/>
      <c r="CBH41" s="743"/>
      <c r="CBI41" s="743"/>
      <c r="CBJ41" s="743"/>
      <c r="CBK41" s="743"/>
      <c r="CBL41" s="743"/>
      <c r="CBM41" s="743"/>
      <c r="CBN41" s="743"/>
      <c r="CBO41" s="743"/>
      <c r="CBP41" s="743"/>
      <c r="CBQ41" s="743"/>
      <c r="CBR41" s="743"/>
      <c r="CBS41" s="743"/>
      <c r="CBT41" s="743"/>
      <c r="CBU41" s="743"/>
      <c r="CBV41" s="743"/>
      <c r="CBW41" s="743"/>
      <c r="CBX41" s="743"/>
      <c r="CBY41" s="743"/>
      <c r="CBZ41" s="743"/>
      <c r="CCA41" s="743"/>
      <c r="CCB41" s="743"/>
      <c r="CCC41" s="743"/>
      <c r="CCD41" s="743"/>
      <c r="CCE41" s="743"/>
      <c r="CCF41" s="743"/>
      <c r="CCG41" s="743"/>
      <c r="CCH41" s="743"/>
      <c r="CCI41" s="743"/>
      <c r="CCJ41" s="743"/>
      <c r="CCK41" s="743"/>
      <c r="CCL41" s="743"/>
      <c r="CCM41" s="743"/>
      <c r="CCN41" s="743"/>
      <c r="CCO41" s="743"/>
      <c r="CCP41" s="743"/>
      <c r="CCQ41" s="743"/>
      <c r="CCR41" s="743"/>
      <c r="CCS41" s="743"/>
      <c r="CCT41" s="743"/>
      <c r="CCU41" s="743"/>
      <c r="CCV41" s="743"/>
      <c r="CCW41" s="743"/>
      <c r="CCX41" s="743"/>
      <c r="CCY41" s="743"/>
      <c r="CCZ41" s="743"/>
      <c r="CDA41" s="743"/>
      <c r="CDB41" s="743"/>
      <c r="CDC41" s="743"/>
      <c r="CDD41" s="743"/>
      <c r="CDE41" s="743"/>
      <c r="CDF41" s="743"/>
      <c r="CDG41" s="743"/>
      <c r="CDH41" s="743"/>
      <c r="CDI41" s="743"/>
      <c r="CDJ41" s="743"/>
      <c r="CDK41" s="743"/>
      <c r="CDL41" s="743"/>
      <c r="CDM41" s="743"/>
      <c r="CDN41" s="743"/>
      <c r="CDO41" s="743"/>
      <c r="CDP41" s="743"/>
      <c r="CDQ41" s="743"/>
      <c r="CDR41" s="743"/>
      <c r="CDS41" s="743"/>
      <c r="CDT41" s="743"/>
      <c r="CDU41" s="743"/>
      <c r="CDV41" s="743"/>
      <c r="CDW41" s="743"/>
      <c r="CDX41" s="743"/>
      <c r="CDY41" s="743"/>
      <c r="CDZ41" s="743"/>
      <c r="CEA41" s="743"/>
      <c r="CEB41" s="743"/>
      <c r="CEC41" s="743"/>
      <c r="CED41" s="743"/>
      <c r="CEE41" s="743"/>
      <c r="CEF41" s="743"/>
      <c r="CEG41" s="743"/>
      <c r="CEH41" s="743"/>
      <c r="CEI41" s="743"/>
      <c r="CEJ41" s="743"/>
      <c r="CEK41" s="743"/>
      <c r="CEL41" s="743"/>
      <c r="CEM41" s="743"/>
      <c r="CEN41" s="743"/>
      <c r="CEO41" s="743"/>
      <c r="CEP41" s="743"/>
      <c r="CEQ41" s="743"/>
      <c r="CER41" s="743"/>
      <c r="CES41" s="743"/>
      <c r="CET41" s="743"/>
      <c r="CEU41" s="743"/>
      <c r="CEV41" s="743"/>
      <c r="CEW41" s="743"/>
      <c r="CEX41" s="743"/>
      <c r="CEY41" s="743"/>
      <c r="CEZ41" s="743"/>
      <c r="CFA41" s="743"/>
      <c r="CFB41" s="743"/>
      <c r="CFC41" s="743"/>
      <c r="CFD41" s="743"/>
      <c r="CFE41" s="743"/>
      <c r="CFF41" s="743"/>
      <c r="CFG41" s="743"/>
      <c r="CFH41" s="743"/>
      <c r="CFI41" s="743"/>
      <c r="CFJ41" s="743"/>
      <c r="CFK41" s="743"/>
      <c r="CFL41" s="743"/>
      <c r="CFM41" s="743"/>
      <c r="CFN41" s="743"/>
      <c r="CFO41" s="743"/>
      <c r="CFP41" s="743"/>
      <c r="CFQ41" s="743"/>
      <c r="CFR41" s="743"/>
      <c r="CFS41" s="743"/>
      <c r="CFT41" s="743"/>
      <c r="CFU41" s="743"/>
      <c r="CFV41" s="743"/>
      <c r="CFW41" s="743"/>
      <c r="CFX41" s="743"/>
      <c r="CFY41" s="743"/>
      <c r="CFZ41" s="743"/>
      <c r="CGA41" s="743"/>
      <c r="CGB41" s="743"/>
      <c r="CGC41" s="743"/>
      <c r="CGD41" s="743"/>
      <c r="CGE41" s="743"/>
      <c r="CGF41" s="743"/>
      <c r="CGG41" s="743"/>
      <c r="CGH41" s="743"/>
      <c r="CGI41" s="743"/>
      <c r="CGJ41" s="743"/>
      <c r="CGK41" s="743"/>
      <c r="CGL41" s="743"/>
      <c r="CGM41" s="743"/>
      <c r="CGN41" s="743"/>
      <c r="CGO41" s="743"/>
      <c r="CGP41" s="743"/>
      <c r="CGQ41" s="743"/>
      <c r="CGR41" s="743"/>
      <c r="CGS41" s="743"/>
      <c r="CGT41" s="743"/>
      <c r="CGU41" s="743"/>
      <c r="CGV41" s="743"/>
      <c r="CGW41" s="743"/>
      <c r="CGX41" s="743"/>
      <c r="CGY41" s="743"/>
      <c r="CGZ41" s="743"/>
      <c r="CHA41" s="743"/>
      <c r="CHB41" s="743"/>
      <c r="CHC41" s="743"/>
      <c r="CHD41" s="743"/>
      <c r="CHE41" s="743"/>
      <c r="CHF41" s="743"/>
      <c r="CHG41" s="743"/>
      <c r="CHH41" s="743"/>
      <c r="CHI41" s="743"/>
      <c r="CHJ41" s="743"/>
      <c r="CHK41" s="743"/>
      <c r="CHL41" s="743"/>
      <c r="CHM41" s="743"/>
      <c r="CHN41" s="743"/>
      <c r="CHO41" s="743"/>
      <c r="CHP41" s="743"/>
      <c r="CHQ41" s="743"/>
      <c r="CHR41" s="743"/>
      <c r="CHS41" s="743"/>
      <c r="CHT41" s="743"/>
      <c r="CHU41" s="743"/>
      <c r="CHV41" s="743"/>
      <c r="CHW41" s="743"/>
      <c r="CHX41" s="743"/>
      <c r="CHY41" s="743"/>
      <c r="CHZ41" s="743"/>
      <c r="CIA41" s="743"/>
      <c r="CIB41" s="743"/>
      <c r="CIC41" s="743"/>
      <c r="CID41" s="743"/>
      <c r="CIE41" s="743"/>
      <c r="CIF41" s="743"/>
      <c r="CIG41" s="743"/>
      <c r="CIH41" s="743"/>
      <c r="CII41" s="743"/>
      <c r="CIJ41" s="743"/>
      <c r="CIK41" s="743"/>
      <c r="CIL41" s="743"/>
      <c r="CIM41" s="743"/>
      <c r="CIN41" s="743"/>
      <c r="CIO41" s="743"/>
      <c r="CIP41" s="743"/>
      <c r="CIQ41" s="743"/>
      <c r="CIR41" s="743"/>
      <c r="CIS41" s="743"/>
      <c r="CIT41" s="743"/>
      <c r="CIU41" s="743"/>
      <c r="CIV41" s="743"/>
      <c r="CIW41" s="743"/>
      <c r="CIX41" s="743"/>
      <c r="CIY41" s="743"/>
      <c r="CIZ41" s="743"/>
      <c r="CJA41" s="743"/>
      <c r="CJB41" s="743"/>
      <c r="CJC41" s="743"/>
      <c r="CJD41" s="743"/>
      <c r="CJE41" s="743"/>
      <c r="CJF41" s="743"/>
      <c r="CJG41" s="743"/>
      <c r="CJH41" s="743"/>
      <c r="CJI41" s="743"/>
      <c r="CJJ41" s="743"/>
      <c r="CJK41" s="743"/>
      <c r="CJL41" s="743"/>
      <c r="CJM41" s="743"/>
      <c r="CJN41" s="743"/>
      <c r="CJO41" s="743"/>
      <c r="CJP41" s="743"/>
      <c r="CJQ41" s="743"/>
      <c r="CJR41" s="743"/>
      <c r="CJS41" s="743"/>
      <c r="CJT41" s="743"/>
      <c r="CJU41" s="743"/>
      <c r="CJV41" s="743"/>
      <c r="CJW41" s="743"/>
      <c r="CJX41" s="743"/>
      <c r="CJY41" s="743"/>
      <c r="CJZ41" s="743"/>
      <c r="CKA41" s="743"/>
      <c r="CKB41" s="743"/>
      <c r="CKC41" s="743"/>
      <c r="CKD41" s="743"/>
      <c r="CKE41" s="743"/>
      <c r="CKF41" s="743"/>
      <c r="CKG41" s="743"/>
      <c r="CKH41" s="743"/>
      <c r="CKI41" s="743"/>
      <c r="CKJ41" s="743"/>
      <c r="CKK41" s="743"/>
      <c r="CKL41" s="743"/>
      <c r="CKM41" s="743"/>
      <c r="CKN41" s="743"/>
      <c r="CKO41" s="743"/>
      <c r="CKP41" s="743"/>
      <c r="CKQ41" s="743"/>
      <c r="CKR41" s="743"/>
      <c r="CKS41" s="743"/>
      <c r="CKT41" s="743"/>
      <c r="CKU41" s="743"/>
      <c r="CKV41" s="743"/>
      <c r="CKW41" s="743"/>
      <c r="CKX41" s="743"/>
      <c r="CKY41" s="743"/>
      <c r="CKZ41" s="743"/>
      <c r="CLA41" s="743"/>
      <c r="CLB41" s="743"/>
      <c r="CLC41" s="743"/>
      <c r="CLD41" s="743"/>
      <c r="CLE41" s="743"/>
      <c r="CLF41" s="743"/>
      <c r="CLG41" s="743"/>
      <c r="CLH41" s="743"/>
      <c r="CLI41" s="743"/>
      <c r="CLJ41" s="743"/>
      <c r="CLK41" s="743"/>
      <c r="CLL41" s="743"/>
      <c r="CLM41" s="743"/>
      <c r="CLN41" s="743"/>
      <c r="CLO41" s="743"/>
      <c r="CLP41" s="743"/>
      <c r="CLQ41" s="743"/>
      <c r="CLR41" s="743"/>
      <c r="CLS41" s="743"/>
      <c r="CLT41" s="743"/>
      <c r="CLU41" s="743"/>
      <c r="CLV41" s="743"/>
      <c r="CLW41" s="743"/>
      <c r="CLX41" s="743"/>
      <c r="CLY41" s="743"/>
      <c r="CLZ41" s="743"/>
      <c r="CMA41" s="743"/>
      <c r="CMB41" s="743"/>
      <c r="CMC41" s="743"/>
      <c r="CMD41" s="743"/>
      <c r="CME41" s="743"/>
      <c r="CMF41" s="743"/>
      <c r="CMG41" s="743"/>
      <c r="CMH41" s="743"/>
      <c r="CMI41" s="743"/>
      <c r="CMJ41" s="743"/>
      <c r="CMK41" s="743"/>
      <c r="CML41" s="743"/>
      <c r="CMM41" s="743"/>
      <c r="CMN41" s="743"/>
      <c r="CMO41" s="743"/>
      <c r="CMP41" s="743"/>
      <c r="CMQ41" s="743"/>
      <c r="CMR41" s="743"/>
      <c r="CMS41" s="743"/>
      <c r="CMT41" s="743"/>
      <c r="CMU41" s="743"/>
      <c r="CMV41" s="743"/>
      <c r="CMW41" s="743"/>
      <c r="CMX41" s="743"/>
      <c r="CMY41" s="743"/>
      <c r="CMZ41" s="743"/>
      <c r="CNA41" s="743"/>
      <c r="CNB41" s="743"/>
      <c r="CNC41" s="743"/>
      <c r="CND41" s="743"/>
      <c r="CNE41" s="743"/>
      <c r="CNF41" s="743"/>
      <c r="CNG41" s="743"/>
      <c r="CNH41" s="743"/>
      <c r="CNI41" s="743"/>
      <c r="CNJ41" s="743"/>
      <c r="CNK41" s="743"/>
      <c r="CNL41" s="743"/>
      <c r="CNM41" s="743"/>
      <c r="CNN41" s="743"/>
      <c r="CNO41" s="743"/>
      <c r="CNP41" s="743"/>
      <c r="CNQ41" s="743"/>
      <c r="CNR41" s="743"/>
      <c r="CNS41" s="743"/>
      <c r="CNT41" s="743"/>
      <c r="CNU41" s="743"/>
      <c r="CNV41" s="743"/>
      <c r="CNW41" s="743"/>
      <c r="CNX41" s="743"/>
      <c r="CNY41" s="743"/>
      <c r="CNZ41" s="743"/>
      <c r="COA41" s="743"/>
      <c r="COB41" s="743"/>
      <c r="COC41" s="743"/>
      <c r="COD41" s="743"/>
      <c r="COE41" s="743"/>
      <c r="COF41" s="743"/>
      <c r="COG41" s="743"/>
      <c r="COH41" s="743"/>
      <c r="COI41" s="743"/>
      <c r="COJ41" s="743"/>
      <c r="COK41" s="743"/>
      <c r="COL41" s="743"/>
      <c r="COM41" s="743"/>
      <c r="CON41" s="743"/>
      <c r="COO41" s="743"/>
      <c r="COP41" s="743"/>
      <c r="COQ41" s="743"/>
      <c r="COR41" s="743"/>
      <c r="COS41" s="743"/>
      <c r="COT41" s="743"/>
      <c r="COU41" s="743"/>
      <c r="COV41" s="743"/>
      <c r="COW41" s="743"/>
      <c r="COX41" s="743"/>
      <c r="COY41" s="743"/>
      <c r="COZ41" s="743"/>
      <c r="CPA41" s="743"/>
      <c r="CPB41" s="743"/>
      <c r="CPC41" s="743"/>
      <c r="CPD41" s="743"/>
      <c r="CPE41" s="743"/>
      <c r="CPF41" s="743"/>
      <c r="CPG41" s="743"/>
      <c r="CPH41" s="743"/>
      <c r="CPI41" s="743"/>
      <c r="CPJ41" s="743"/>
      <c r="CPK41" s="743"/>
      <c r="CPL41" s="743"/>
      <c r="CPM41" s="743"/>
      <c r="CPN41" s="743"/>
      <c r="CPO41" s="743"/>
      <c r="CPP41" s="743"/>
      <c r="CPQ41" s="743"/>
      <c r="CPR41" s="743"/>
      <c r="CPS41" s="743"/>
      <c r="CPT41" s="743"/>
      <c r="CPU41" s="743"/>
      <c r="CPV41" s="743"/>
      <c r="CPW41" s="743"/>
      <c r="CPX41" s="743"/>
      <c r="CPY41" s="743"/>
      <c r="CPZ41" s="743"/>
      <c r="CQA41" s="743"/>
      <c r="CQB41" s="743"/>
      <c r="CQC41" s="743"/>
      <c r="CQD41" s="743"/>
      <c r="CQE41" s="743"/>
      <c r="CQF41" s="743"/>
      <c r="CQG41" s="743"/>
      <c r="CQH41" s="743"/>
      <c r="CQI41" s="743"/>
      <c r="CQJ41" s="743"/>
      <c r="CQK41" s="743"/>
      <c r="CQL41" s="743"/>
      <c r="CQM41" s="743"/>
      <c r="CQN41" s="743"/>
      <c r="CQO41" s="743"/>
      <c r="CQP41" s="743"/>
      <c r="CQQ41" s="743"/>
      <c r="CQR41" s="743"/>
      <c r="CQS41" s="743"/>
      <c r="CQT41" s="743"/>
      <c r="CQU41" s="743"/>
      <c r="CQV41" s="743"/>
      <c r="CQW41" s="743"/>
      <c r="CQX41" s="743"/>
      <c r="CQY41" s="743"/>
      <c r="CQZ41" s="743"/>
      <c r="CRA41" s="743"/>
      <c r="CRB41" s="743"/>
      <c r="CRC41" s="743"/>
      <c r="CRD41" s="743"/>
      <c r="CRE41" s="743"/>
      <c r="CRF41" s="743"/>
      <c r="CRG41" s="743"/>
      <c r="CRH41" s="743"/>
      <c r="CRI41" s="743"/>
      <c r="CRJ41" s="743"/>
      <c r="CRK41" s="743"/>
      <c r="CRL41" s="743"/>
      <c r="CRM41" s="743"/>
      <c r="CRN41" s="743"/>
      <c r="CRO41" s="743"/>
      <c r="CRP41" s="743"/>
      <c r="CRQ41" s="743"/>
      <c r="CRR41" s="743"/>
      <c r="CRS41" s="743"/>
      <c r="CRT41" s="743"/>
      <c r="CRU41" s="743"/>
      <c r="CRV41" s="743"/>
      <c r="CRW41" s="743"/>
      <c r="CRX41" s="743"/>
      <c r="CRY41" s="743"/>
      <c r="CRZ41" s="743"/>
      <c r="CSA41" s="743"/>
      <c r="CSB41" s="743"/>
      <c r="CSC41" s="743"/>
      <c r="CSD41" s="743"/>
      <c r="CSE41" s="743"/>
      <c r="CSF41" s="743"/>
      <c r="CSG41" s="743"/>
      <c r="CSH41" s="743"/>
      <c r="CSI41" s="743"/>
      <c r="CSJ41" s="743"/>
      <c r="CSK41" s="743"/>
      <c r="CSL41" s="743"/>
      <c r="CSM41" s="743"/>
      <c r="CSN41" s="743"/>
      <c r="CSO41" s="743"/>
      <c r="CSP41" s="743"/>
      <c r="CSQ41" s="743"/>
      <c r="CSR41" s="743"/>
      <c r="CSS41" s="743"/>
      <c r="CST41" s="743"/>
      <c r="CSU41" s="743"/>
      <c r="CSV41" s="743"/>
      <c r="CSW41" s="743"/>
      <c r="CSX41" s="743"/>
      <c r="CSY41" s="743"/>
      <c r="CSZ41" s="743"/>
      <c r="CTA41" s="743"/>
      <c r="CTB41" s="743"/>
      <c r="CTC41" s="743"/>
      <c r="CTD41" s="743"/>
      <c r="CTE41" s="743"/>
      <c r="CTF41" s="743"/>
      <c r="CTG41" s="743"/>
      <c r="CTH41" s="743"/>
      <c r="CTI41" s="743"/>
      <c r="CTJ41" s="743"/>
      <c r="CTK41" s="743"/>
      <c r="CTL41" s="743"/>
      <c r="CTM41" s="743"/>
      <c r="CTN41" s="743"/>
      <c r="CTO41" s="743"/>
      <c r="CTP41" s="743"/>
      <c r="CTQ41" s="743"/>
      <c r="CTR41" s="743"/>
      <c r="CTS41" s="743"/>
      <c r="CTT41" s="743"/>
      <c r="CTU41" s="743"/>
      <c r="CTV41" s="743"/>
      <c r="CTW41" s="743"/>
      <c r="CTX41" s="743"/>
      <c r="CTY41" s="743"/>
      <c r="CTZ41" s="743"/>
      <c r="CUA41" s="743"/>
      <c r="CUB41" s="743"/>
      <c r="CUC41" s="743"/>
      <c r="CUD41" s="743"/>
      <c r="CUE41" s="743"/>
      <c r="CUF41" s="743"/>
      <c r="CUG41" s="743"/>
      <c r="CUH41" s="743"/>
      <c r="CUI41" s="743"/>
      <c r="CUJ41" s="743"/>
      <c r="CUK41" s="743"/>
      <c r="CUL41" s="743"/>
      <c r="CUM41" s="743"/>
      <c r="CUN41" s="743"/>
      <c r="CUO41" s="743"/>
      <c r="CUP41" s="743"/>
      <c r="CUQ41" s="743"/>
      <c r="CUR41" s="743"/>
      <c r="CUS41" s="743"/>
      <c r="CUT41" s="743"/>
      <c r="CUU41" s="743"/>
      <c r="CUV41" s="743"/>
      <c r="CUW41" s="743"/>
      <c r="CUX41" s="743"/>
      <c r="CUY41" s="743"/>
      <c r="CUZ41" s="743"/>
      <c r="CVA41" s="743"/>
      <c r="CVB41" s="743"/>
      <c r="CVC41" s="743"/>
      <c r="CVD41" s="743"/>
      <c r="CVE41" s="743"/>
      <c r="CVF41" s="743"/>
      <c r="CVG41" s="743"/>
      <c r="CVH41" s="743"/>
      <c r="CVI41" s="743"/>
      <c r="CVJ41" s="743"/>
      <c r="CVK41" s="743"/>
      <c r="CVL41" s="743"/>
      <c r="CVM41" s="743"/>
      <c r="CVN41" s="743"/>
      <c r="CVO41" s="743"/>
      <c r="CVP41" s="743"/>
      <c r="CVQ41" s="743"/>
      <c r="CVR41" s="743"/>
      <c r="CVS41" s="743"/>
      <c r="CVT41" s="743"/>
      <c r="CVU41" s="743"/>
      <c r="CVV41" s="743"/>
      <c r="CVW41" s="743"/>
      <c r="CVX41" s="743"/>
      <c r="CVY41" s="743"/>
      <c r="CVZ41" s="743"/>
      <c r="CWA41" s="743"/>
      <c r="CWB41" s="743"/>
      <c r="CWC41" s="743"/>
      <c r="CWD41" s="743"/>
      <c r="CWE41" s="743"/>
      <c r="CWF41" s="743"/>
      <c r="CWG41" s="743"/>
      <c r="CWH41" s="743"/>
      <c r="CWI41" s="743"/>
      <c r="CWJ41" s="743"/>
      <c r="CWK41" s="743"/>
      <c r="CWL41" s="743"/>
      <c r="CWM41" s="743"/>
      <c r="CWN41" s="743"/>
      <c r="CWO41" s="743"/>
      <c r="CWP41" s="743"/>
      <c r="CWQ41" s="743"/>
      <c r="CWR41" s="743"/>
      <c r="CWS41" s="743"/>
      <c r="CWT41" s="743"/>
      <c r="CWU41" s="743"/>
      <c r="CWV41" s="743"/>
      <c r="CWW41" s="743"/>
      <c r="CWX41" s="743"/>
      <c r="CWY41" s="743"/>
      <c r="CWZ41" s="743"/>
      <c r="CXA41" s="743"/>
      <c r="CXB41" s="743"/>
      <c r="CXC41" s="743"/>
      <c r="CXD41" s="743"/>
      <c r="CXE41" s="743"/>
      <c r="CXF41" s="743"/>
      <c r="CXG41" s="743"/>
      <c r="CXH41" s="743"/>
      <c r="CXI41" s="743"/>
      <c r="CXJ41" s="743"/>
      <c r="CXK41" s="743"/>
      <c r="CXL41" s="743"/>
      <c r="CXM41" s="743"/>
      <c r="CXN41" s="743"/>
      <c r="CXO41" s="743"/>
      <c r="CXP41" s="743"/>
      <c r="CXQ41" s="743"/>
      <c r="CXR41" s="743"/>
      <c r="CXS41" s="743"/>
      <c r="CXT41" s="743"/>
      <c r="CXU41" s="743"/>
      <c r="CXV41" s="743"/>
      <c r="CXW41" s="743"/>
      <c r="CXX41" s="743"/>
      <c r="CXY41" s="743"/>
      <c r="CXZ41" s="743"/>
      <c r="CYA41" s="743"/>
      <c r="CYB41" s="743"/>
      <c r="CYC41" s="743"/>
      <c r="CYD41" s="743"/>
      <c r="CYE41" s="743"/>
      <c r="CYF41" s="743"/>
      <c r="CYG41" s="743"/>
      <c r="CYH41" s="743"/>
      <c r="CYI41" s="743"/>
      <c r="CYJ41" s="743"/>
      <c r="CYK41" s="743"/>
      <c r="CYL41" s="743"/>
      <c r="CYM41" s="743"/>
      <c r="CYN41" s="743"/>
      <c r="CYO41" s="743"/>
      <c r="CYP41" s="743"/>
      <c r="CYQ41" s="743"/>
      <c r="CYR41" s="743"/>
      <c r="CYS41" s="743"/>
      <c r="CYT41" s="743"/>
      <c r="CYU41" s="743"/>
      <c r="CYV41" s="743"/>
      <c r="CYW41" s="743"/>
      <c r="CYX41" s="743"/>
      <c r="CYY41" s="743"/>
      <c r="CYZ41" s="743"/>
      <c r="CZA41" s="743"/>
      <c r="CZB41" s="743"/>
      <c r="CZC41" s="743"/>
      <c r="CZD41" s="743"/>
      <c r="CZE41" s="743"/>
      <c r="CZF41" s="743"/>
      <c r="CZG41" s="743"/>
      <c r="CZH41" s="743"/>
      <c r="CZI41" s="743"/>
      <c r="CZJ41" s="743"/>
      <c r="CZK41" s="743"/>
      <c r="CZL41" s="743"/>
      <c r="CZM41" s="743"/>
      <c r="CZN41" s="743"/>
      <c r="CZO41" s="743"/>
      <c r="CZP41" s="743"/>
      <c r="CZQ41" s="743"/>
      <c r="CZR41" s="743"/>
      <c r="CZS41" s="743"/>
      <c r="CZT41" s="743"/>
      <c r="CZU41" s="743"/>
      <c r="CZV41" s="743"/>
      <c r="CZW41" s="743"/>
      <c r="CZX41" s="743"/>
      <c r="CZY41" s="743"/>
      <c r="CZZ41" s="743"/>
      <c r="DAA41" s="743"/>
      <c r="DAB41" s="743"/>
      <c r="DAC41" s="743"/>
      <c r="DAD41" s="743"/>
      <c r="DAE41" s="743"/>
      <c r="DAF41" s="743"/>
      <c r="DAG41" s="743"/>
      <c r="DAH41" s="743"/>
      <c r="DAI41" s="743"/>
      <c r="DAJ41" s="743"/>
      <c r="DAK41" s="743"/>
      <c r="DAL41" s="743"/>
      <c r="DAM41" s="743"/>
      <c r="DAN41" s="743"/>
      <c r="DAO41" s="743"/>
      <c r="DAP41" s="743"/>
      <c r="DAQ41" s="743"/>
      <c r="DAR41" s="743"/>
      <c r="DAS41" s="743"/>
      <c r="DAT41" s="743"/>
      <c r="DAU41" s="743"/>
      <c r="DAV41" s="743"/>
      <c r="DAW41" s="743"/>
      <c r="DAX41" s="743"/>
      <c r="DAY41" s="743"/>
      <c r="DAZ41" s="743"/>
      <c r="DBA41" s="743"/>
      <c r="DBB41" s="743"/>
      <c r="DBC41" s="743"/>
      <c r="DBD41" s="743"/>
      <c r="DBE41" s="743"/>
      <c r="DBF41" s="743"/>
      <c r="DBG41" s="743"/>
      <c r="DBH41" s="743"/>
      <c r="DBI41" s="743"/>
      <c r="DBJ41" s="743"/>
      <c r="DBK41" s="743"/>
      <c r="DBL41" s="743"/>
      <c r="DBM41" s="743"/>
      <c r="DBN41" s="743"/>
      <c r="DBO41" s="743"/>
      <c r="DBP41" s="743"/>
      <c r="DBQ41" s="743"/>
      <c r="DBR41" s="743"/>
      <c r="DBS41" s="743"/>
      <c r="DBT41" s="743"/>
      <c r="DBU41" s="743"/>
      <c r="DBV41" s="743"/>
      <c r="DBW41" s="743"/>
      <c r="DBX41" s="743"/>
      <c r="DBY41" s="743"/>
      <c r="DBZ41" s="743"/>
      <c r="DCA41" s="743"/>
      <c r="DCB41" s="743"/>
      <c r="DCC41" s="743"/>
      <c r="DCD41" s="743"/>
      <c r="DCE41" s="743"/>
      <c r="DCF41" s="743"/>
      <c r="DCG41" s="743"/>
      <c r="DCH41" s="743"/>
      <c r="DCI41" s="743"/>
      <c r="DCJ41" s="743"/>
      <c r="DCK41" s="743"/>
      <c r="DCL41" s="743"/>
      <c r="DCM41" s="743"/>
      <c r="DCN41" s="743"/>
      <c r="DCO41" s="743"/>
      <c r="DCP41" s="743"/>
      <c r="DCQ41" s="743"/>
      <c r="DCR41" s="743"/>
      <c r="DCS41" s="743"/>
      <c r="DCT41" s="743"/>
      <c r="DCU41" s="743"/>
      <c r="DCV41" s="743"/>
      <c r="DCW41" s="743"/>
      <c r="DCX41" s="743"/>
      <c r="DCY41" s="743"/>
      <c r="DCZ41" s="743"/>
      <c r="DDA41" s="743"/>
      <c r="DDB41" s="743"/>
      <c r="DDC41" s="743"/>
      <c r="DDD41" s="743"/>
      <c r="DDE41" s="743"/>
      <c r="DDF41" s="743"/>
      <c r="DDG41" s="743"/>
      <c r="DDH41" s="743"/>
      <c r="DDI41" s="743"/>
      <c r="DDJ41" s="743"/>
      <c r="DDK41" s="743"/>
      <c r="DDL41" s="743"/>
      <c r="DDM41" s="743"/>
      <c r="DDN41" s="743"/>
      <c r="DDO41" s="743"/>
      <c r="DDP41" s="743"/>
      <c r="DDQ41" s="743"/>
      <c r="DDR41" s="743"/>
      <c r="DDS41" s="743"/>
      <c r="DDT41" s="743"/>
      <c r="DDU41" s="743"/>
      <c r="DDV41" s="743"/>
      <c r="DDW41" s="743"/>
      <c r="DDX41" s="743"/>
      <c r="DDY41" s="743"/>
      <c r="DDZ41" s="743"/>
      <c r="DEA41" s="743"/>
      <c r="DEB41" s="743"/>
      <c r="DEC41" s="743"/>
      <c r="DED41" s="743"/>
      <c r="DEE41" s="743"/>
      <c r="DEF41" s="743"/>
      <c r="DEG41" s="743"/>
      <c r="DEH41" s="743"/>
      <c r="DEI41" s="743"/>
      <c r="DEJ41" s="743"/>
      <c r="DEK41" s="743"/>
      <c r="DEL41" s="743"/>
      <c r="DEM41" s="743"/>
      <c r="DEN41" s="743"/>
      <c r="DEO41" s="743"/>
      <c r="DEP41" s="743"/>
      <c r="DEQ41" s="743"/>
      <c r="DER41" s="743"/>
      <c r="DES41" s="743"/>
      <c r="DET41" s="743"/>
      <c r="DEU41" s="743"/>
      <c r="DEV41" s="743"/>
      <c r="DEW41" s="743"/>
      <c r="DEX41" s="743"/>
      <c r="DEY41" s="743"/>
      <c r="DEZ41" s="743"/>
      <c r="DFA41" s="743"/>
      <c r="DFB41" s="743"/>
      <c r="DFC41" s="743"/>
      <c r="DFD41" s="743"/>
      <c r="DFE41" s="743"/>
      <c r="DFF41" s="743"/>
      <c r="DFG41" s="743"/>
      <c r="DFH41" s="743"/>
      <c r="DFI41" s="743"/>
      <c r="DFJ41" s="743"/>
      <c r="DFK41" s="743"/>
      <c r="DFL41" s="743"/>
      <c r="DFM41" s="743"/>
      <c r="DFN41" s="743"/>
      <c r="DFO41" s="743"/>
      <c r="DFP41" s="743"/>
      <c r="DFQ41" s="743"/>
      <c r="DFR41" s="743"/>
      <c r="DFS41" s="743"/>
      <c r="DFT41" s="743"/>
      <c r="DFU41" s="743"/>
      <c r="DFV41" s="743"/>
      <c r="DFW41" s="743"/>
      <c r="DFX41" s="743"/>
      <c r="DFY41" s="743"/>
      <c r="DFZ41" s="743"/>
      <c r="DGA41" s="743"/>
      <c r="DGB41" s="743"/>
      <c r="DGC41" s="743"/>
      <c r="DGD41" s="743"/>
      <c r="DGE41" s="743"/>
      <c r="DGF41" s="743"/>
      <c r="DGG41" s="743"/>
      <c r="DGH41" s="743"/>
      <c r="DGI41" s="743"/>
      <c r="DGJ41" s="743"/>
      <c r="DGK41" s="743"/>
      <c r="DGL41" s="743"/>
      <c r="DGM41" s="743"/>
      <c r="DGN41" s="743"/>
      <c r="DGO41" s="743"/>
      <c r="DGP41" s="743"/>
      <c r="DGQ41" s="743"/>
      <c r="DGR41" s="743"/>
      <c r="DGS41" s="743"/>
      <c r="DGT41" s="743"/>
      <c r="DGU41" s="743"/>
      <c r="DGV41" s="743"/>
      <c r="DGW41" s="743"/>
      <c r="DGX41" s="743"/>
      <c r="DGY41" s="743"/>
      <c r="DGZ41" s="743"/>
      <c r="DHA41" s="743"/>
      <c r="DHB41" s="743"/>
      <c r="DHC41" s="743"/>
      <c r="DHD41" s="743"/>
      <c r="DHE41" s="743"/>
      <c r="DHF41" s="743"/>
      <c r="DHG41" s="743"/>
      <c r="DHH41" s="743"/>
      <c r="DHI41" s="743"/>
      <c r="DHJ41" s="743"/>
      <c r="DHK41" s="743"/>
      <c r="DHL41" s="743"/>
      <c r="DHM41" s="743"/>
      <c r="DHN41" s="743"/>
      <c r="DHO41" s="743"/>
      <c r="DHP41" s="743"/>
      <c r="DHQ41" s="743"/>
      <c r="DHR41" s="743"/>
      <c r="DHS41" s="743"/>
      <c r="DHT41" s="743"/>
      <c r="DHU41" s="743"/>
      <c r="DHV41" s="743"/>
      <c r="DHW41" s="743"/>
      <c r="DHX41" s="743"/>
      <c r="DHY41" s="743"/>
      <c r="DHZ41" s="743"/>
      <c r="DIA41" s="743"/>
      <c r="DIB41" s="743"/>
      <c r="DIC41" s="743"/>
      <c r="DID41" s="743"/>
      <c r="DIE41" s="743"/>
      <c r="DIF41" s="743"/>
      <c r="DIG41" s="743"/>
      <c r="DIH41" s="743"/>
      <c r="DII41" s="743"/>
      <c r="DIJ41" s="743"/>
      <c r="DIK41" s="743"/>
      <c r="DIL41" s="743"/>
      <c r="DIM41" s="743"/>
      <c r="DIN41" s="743"/>
      <c r="DIO41" s="743"/>
      <c r="DIP41" s="743"/>
      <c r="DIQ41" s="743"/>
      <c r="DIR41" s="743"/>
      <c r="DIS41" s="743"/>
      <c r="DIT41" s="743"/>
      <c r="DIU41" s="743"/>
      <c r="DIV41" s="743"/>
      <c r="DIW41" s="743"/>
      <c r="DIX41" s="743"/>
      <c r="DIY41" s="743"/>
      <c r="DIZ41" s="743"/>
      <c r="DJA41" s="743"/>
      <c r="DJB41" s="743"/>
      <c r="DJC41" s="743"/>
      <c r="DJD41" s="743"/>
      <c r="DJE41" s="743"/>
      <c r="DJF41" s="743"/>
      <c r="DJG41" s="743"/>
      <c r="DJH41" s="743"/>
      <c r="DJI41" s="743"/>
      <c r="DJJ41" s="743"/>
      <c r="DJK41" s="743"/>
      <c r="DJL41" s="743"/>
      <c r="DJM41" s="743"/>
      <c r="DJN41" s="743"/>
      <c r="DJO41" s="743"/>
      <c r="DJP41" s="743"/>
      <c r="DJQ41" s="743"/>
      <c r="DJR41" s="743"/>
      <c r="DJS41" s="743"/>
      <c r="DJT41" s="743"/>
      <c r="DJU41" s="743"/>
      <c r="DJV41" s="743"/>
      <c r="DJW41" s="743"/>
      <c r="DJX41" s="743"/>
      <c r="DJY41" s="743"/>
      <c r="DJZ41" s="743"/>
      <c r="DKA41" s="743"/>
      <c r="DKB41" s="743"/>
      <c r="DKC41" s="743"/>
      <c r="DKD41" s="743"/>
      <c r="DKE41" s="743"/>
      <c r="DKF41" s="743"/>
      <c r="DKG41" s="743"/>
      <c r="DKH41" s="743"/>
      <c r="DKI41" s="743"/>
      <c r="DKJ41" s="743"/>
      <c r="DKK41" s="743"/>
      <c r="DKL41" s="743"/>
      <c r="DKM41" s="743"/>
      <c r="DKN41" s="743"/>
      <c r="DKO41" s="743"/>
      <c r="DKP41" s="743"/>
      <c r="DKQ41" s="743"/>
      <c r="DKR41" s="743"/>
      <c r="DKS41" s="743"/>
      <c r="DKT41" s="743"/>
      <c r="DKU41" s="743"/>
      <c r="DKV41" s="743"/>
      <c r="DKW41" s="743"/>
      <c r="DKX41" s="743"/>
      <c r="DKY41" s="743"/>
      <c r="DKZ41" s="743"/>
      <c r="DLA41" s="743"/>
      <c r="DLB41" s="743"/>
      <c r="DLC41" s="743"/>
      <c r="DLD41" s="743"/>
      <c r="DLE41" s="743"/>
      <c r="DLF41" s="743"/>
      <c r="DLG41" s="743"/>
      <c r="DLH41" s="743"/>
      <c r="DLI41" s="743"/>
      <c r="DLJ41" s="743"/>
      <c r="DLK41" s="743"/>
      <c r="DLL41" s="743"/>
      <c r="DLM41" s="743"/>
      <c r="DLN41" s="743"/>
      <c r="DLO41" s="743"/>
      <c r="DLP41" s="743"/>
      <c r="DLQ41" s="743"/>
      <c r="DLR41" s="743"/>
      <c r="DLS41" s="743"/>
      <c r="DLT41" s="743"/>
      <c r="DLU41" s="743"/>
      <c r="DLV41" s="743"/>
      <c r="DLW41" s="743"/>
      <c r="DLX41" s="743"/>
      <c r="DLY41" s="743"/>
      <c r="DLZ41" s="743"/>
      <c r="DMA41" s="743"/>
      <c r="DMB41" s="743"/>
      <c r="DMC41" s="743"/>
      <c r="DMD41" s="743"/>
      <c r="DME41" s="743"/>
      <c r="DMF41" s="743"/>
      <c r="DMG41" s="743"/>
      <c r="DMH41" s="743"/>
      <c r="DMI41" s="743"/>
      <c r="DMJ41" s="743"/>
      <c r="DMK41" s="743"/>
      <c r="DML41" s="743"/>
      <c r="DMM41" s="743"/>
      <c r="DMN41" s="743"/>
      <c r="DMO41" s="743"/>
      <c r="DMP41" s="743"/>
      <c r="DMQ41" s="743"/>
      <c r="DMR41" s="743"/>
      <c r="DMS41" s="743"/>
      <c r="DMT41" s="743"/>
      <c r="DMU41" s="743"/>
      <c r="DMV41" s="743"/>
      <c r="DMW41" s="743"/>
      <c r="DMX41" s="743"/>
      <c r="DMY41" s="743"/>
      <c r="DMZ41" s="743"/>
      <c r="DNA41" s="743"/>
      <c r="DNB41" s="743"/>
      <c r="DNC41" s="743"/>
      <c r="DND41" s="743"/>
      <c r="DNE41" s="743"/>
      <c r="DNF41" s="743"/>
      <c r="DNG41" s="743"/>
      <c r="DNH41" s="743"/>
      <c r="DNI41" s="743"/>
      <c r="DNJ41" s="743"/>
      <c r="DNK41" s="743"/>
      <c r="DNL41" s="743"/>
      <c r="DNM41" s="743"/>
      <c r="DNN41" s="743"/>
      <c r="DNO41" s="743"/>
      <c r="DNP41" s="743"/>
      <c r="DNQ41" s="743"/>
      <c r="DNR41" s="743"/>
      <c r="DNS41" s="743"/>
      <c r="DNT41" s="743"/>
      <c r="DNU41" s="743"/>
      <c r="DNV41" s="743"/>
      <c r="DNW41" s="743"/>
      <c r="DNX41" s="743"/>
      <c r="DNY41" s="743"/>
      <c r="DNZ41" s="743"/>
      <c r="DOA41" s="743"/>
      <c r="DOB41" s="743"/>
      <c r="DOC41" s="743"/>
      <c r="DOD41" s="743"/>
      <c r="DOE41" s="743"/>
      <c r="DOF41" s="743"/>
      <c r="DOG41" s="743"/>
      <c r="DOH41" s="743"/>
      <c r="DOI41" s="743"/>
      <c r="DOJ41" s="743"/>
      <c r="DOK41" s="743"/>
      <c r="DOL41" s="743"/>
      <c r="DOM41" s="743"/>
      <c r="DON41" s="743"/>
      <c r="DOO41" s="743"/>
      <c r="DOP41" s="743"/>
      <c r="DOQ41" s="743"/>
      <c r="DOR41" s="743"/>
      <c r="DOS41" s="743"/>
      <c r="DOT41" s="743"/>
      <c r="DOU41" s="743"/>
      <c r="DOV41" s="743"/>
      <c r="DOW41" s="743"/>
      <c r="DOX41" s="743"/>
      <c r="DOY41" s="743"/>
      <c r="DOZ41" s="743"/>
      <c r="DPA41" s="743"/>
      <c r="DPB41" s="743"/>
      <c r="DPC41" s="743"/>
      <c r="DPD41" s="743"/>
      <c r="DPE41" s="743"/>
      <c r="DPF41" s="743"/>
      <c r="DPG41" s="743"/>
      <c r="DPH41" s="743"/>
      <c r="DPI41" s="743"/>
      <c r="DPJ41" s="743"/>
      <c r="DPK41" s="743"/>
      <c r="DPL41" s="743"/>
      <c r="DPM41" s="743"/>
      <c r="DPN41" s="743"/>
      <c r="DPO41" s="743"/>
      <c r="DPP41" s="743"/>
      <c r="DPQ41" s="743"/>
      <c r="DPR41" s="743"/>
      <c r="DPS41" s="743"/>
      <c r="DPT41" s="743"/>
      <c r="DPU41" s="743"/>
      <c r="DPV41" s="743"/>
      <c r="DPW41" s="743"/>
      <c r="DPX41" s="743"/>
      <c r="DPY41" s="743"/>
      <c r="DPZ41" s="743"/>
      <c r="DQA41" s="743"/>
      <c r="DQB41" s="743"/>
      <c r="DQC41" s="743"/>
      <c r="DQD41" s="743"/>
      <c r="DQE41" s="743"/>
      <c r="DQF41" s="743"/>
      <c r="DQG41" s="743"/>
      <c r="DQH41" s="743"/>
      <c r="DQI41" s="743"/>
      <c r="DQJ41" s="743"/>
      <c r="DQK41" s="743"/>
      <c r="DQL41" s="743"/>
      <c r="DQM41" s="743"/>
      <c r="DQN41" s="743"/>
      <c r="DQO41" s="743"/>
      <c r="DQP41" s="743"/>
      <c r="DQQ41" s="743"/>
      <c r="DQR41" s="743"/>
      <c r="DQS41" s="743"/>
      <c r="DQT41" s="743"/>
      <c r="DQU41" s="743"/>
      <c r="DQV41" s="743"/>
      <c r="DQW41" s="743"/>
      <c r="DQX41" s="743"/>
      <c r="DQY41" s="743"/>
      <c r="DQZ41" s="743"/>
      <c r="DRA41" s="743"/>
      <c r="DRB41" s="743"/>
      <c r="DRC41" s="743"/>
      <c r="DRD41" s="743"/>
      <c r="DRE41" s="743"/>
      <c r="DRF41" s="743"/>
      <c r="DRG41" s="743"/>
      <c r="DRH41" s="743"/>
      <c r="DRI41" s="743"/>
      <c r="DRJ41" s="743"/>
      <c r="DRK41" s="743"/>
      <c r="DRL41" s="743"/>
      <c r="DRM41" s="743"/>
      <c r="DRN41" s="743"/>
      <c r="DRO41" s="743"/>
      <c r="DRP41" s="743"/>
      <c r="DRQ41" s="743"/>
      <c r="DRR41" s="743"/>
      <c r="DRS41" s="743"/>
      <c r="DRT41" s="743"/>
      <c r="DRU41" s="743"/>
      <c r="DRV41" s="743"/>
      <c r="DRW41" s="743"/>
      <c r="DRX41" s="743"/>
      <c r="DRY41" s="743"/>
      <c r="DRZ41" s="743"/>
      <c r="DSA41" s="743"/>
      <c r="DSB41" s="743"/>
      <c r="DSC41" s="743"/>
      <c r="DSD41" s="743"/>
      <c r="DSE41" s="743"/>
      <c r="DSF41" s="743"/>
      <c r="DSG41" s="743"/>
      <c r="DSH41" s="743"/>
      <c r="DSI41" s="743"/>
      <c r="DSJ41" s="743"/>
      <c r="DSK41" s="743"/>
      <c r="DSL41" s="743"/>
      <c r="DSM41" s="743"/>
      <c r="DSN41" s="743"/>
      <c r="DSO41" s="743"/>
      <c r="DSP41" s="743"/>
      <c r="DSQ41" s="743"/>
      <c r="DSR41" s="743"/>
      <c r="DSS41" s="743"/>
      <c r="DST41" s="743"/>
      <c r="DSU41" s="743"/>
      <c r="DSV41" s="743"/>
      <c r="DSW41" s="743"/>
      <c r="DSX41" s="743"/>
      <c r="DSY41" s="743"/>
      <c r="DSZ41" s="743"/>
      <c r="DTA41" s="743"/>
      <c r="DTB41" s="743"/>
      <c r="DTC41" s="743"/>
      <c r="DTD41" s="743"/>
      <c r="DTE41" s="743"/>
      <c r="DTF41" s="743"/>
      <c r="DTG41" s="743"/>
      <c r="DTH41" s="743"/>
      <c r="DTI41" s="743"/>
      <c r="DTJ41" s="743"/>
      <c r="DTK41" s="743"/>
      <c r="DTL41" s="743"/>
      <c r="DTM41" s="743"/>
      <c r="DTN41" s="743"/>
      <c r="DTO41" s="743"/>
      <c r="DTP41" s="743"/>
      <c r="DTQ41" s="743"/>
      <c r="DTR41" s="743"/>
      <c r="DTS41" s="743"/>
      <c r="DTT41" s="743"/>
      <c r="DTU41" s="743"/>
      <c r="DTV41" s="743"/>
      <c r="DTW41" s="743"/>
      <c r="DTX41" s="743"/>
      <c r="DTY41" s="743"/>
      <c r="DTZ41" s="743"/>
      <c r="DUA41" s="743"/>
      <c r="DUB41" s="743"/>
      <c r="DUC41" s="743"/>
      <c r="DUD41" s="743"/>
      <c r="DUE41" s="743"/>
      <c r="DUF41" s="743"/>
      <c r="DUG41" s="743"/>
      <c r="DUH41" s="743"/>
      <c r="DUI41" s="743"/>
      <c r="DUJ41" s="743"/>
      <c r="DUK41" s="743"/>
      <c r="DUL41" s="743"/>
      <c r="DUM41" s="743"/>
      <c r="DUN41" s="743"/>
      <c r="DUO41" s="743"/>
      <c r="DUP41" s="743"/>
      <c r="DUQ41" s="743"/>
      <c r="DUR41" s="743"/>
      <c r="DUS41" s="743"/>
      <c r="DUT41" s="743"/>
      <c r="DUU41" s="743"/>
      <c r="DUV41" s="743"/>
      <c r="DUW41" s="743"/>
      <c r="DUX41" s="743"/>
      <c r="DUY41" s="743"/>
      <c r="DUZ41" s="743"/>
      <c r="DVA41" s="743"/>
      <c r="DVB41" s="743"/>
      <c r="DVC41" s="743"/>
      <c r="DVD41" s="743"/>
      <c r="DVE41" s="743"/>
      <c r="DVF41" s="743"/>
      <c r="DVG41" s="743"/>
      <c r="DVH41" s="743"/>
      <c r="DVI41" s="743"/>
      <c r="DVJ41" s="743"/>
      <c r="DVK41" s="743"/>
      <c r="DVL41" s="743"/>
      <c r="DVM41" s="743"/>
      <c r="DVN41" s="743"/>
      <c r="DVO41" s="743"/>
      <c r="DVP41" s="743"/>
      <c r="DVQ41" s="743"/>
      <c r="DVR41" s="743"/>
      <c r="DVS41" s="743"/>
      <c r="DVT41" s="743"/>
      <c r="DVU41" s="743"/>
      <c r="DVV41" s="743"/>
      <c r="DVW41" s="743"/>
      <c r="DVX41" s="743"/>
      <c r="DVY41" s="743"/>
      <c r="DVZ41" s="743"/>
      <c r="DWA41" s="743"/>
      <c r="DWB41" s="743"/>
      <c r="DWC41" s="743"/>
      <c r="DWD41" s="743"/>
      <c r="DWE41" s="743"/>
      <c r="DWF41" s="743"/>
      <c r="DWG41" s="743"/>
      <c r="DWH41" s="743"/>
      <c r="DWI41" s="743"/>
      <c r="DWJ41" s="743"/>
      <c r="DWK41" s="743"/>
      <c r="DWL41" s="743"/>
      <c r="DWM41" s="743"/>
      <c r="DWN41" s="743"/>
      <c r="DWO41" s="743"/>
      <c r="DWP41" s="743"/>
      <c r="DWQ41" s="743"/>
      <c r="DWR41" s="743"/>
      <c r="DWS41" s="743"/>
      <c r="DWT41" s="743"/>
      <c r="DWU41" s="743"/>
      <c r="DWV41" s="743"/>
      <c r="DWW41" s="743"/>
      <c r="DWX41" s="743"/>
      <c r="DWY41" s="743"/>
      <c r="DWZ41" s="743"/>
      <c r="DXA41" s="743"/>
      <c r="DXB41" s="743"/>
      <c r="DXC41" s="743"/>
      <c r="DXD41" s="743"/>
      <c r="DXE41" s="743"/>
      <c r="DXF41" s="743"/>
      <c r="DXG41" s="743"/>
      <c r="DXH41" s="743"/>
      <c r="DXI41" s="743"/>
      <c r="DXJ41" s="743"/>
      <c r="DXK41" s="743"/>
      <c r="DXL41" s="743"/>
      <c r="DXM41" s="743"/>
      <c r="DXN41" s="743"/>
      <c r="DXO41" s="743"/>
      <c r="DXP41" s="743"/>
      <c r="DXQ41" s="743"/>
      <c r="DXR41" s="743"/>
      <c r="DXS41" s="743"/>
      <c r="DXT41" s="743"/>
      <c r="DXU41" s="743"/>
      <c r="DXV41" s="743"/>
      <c r="DXW41" s="743"/>
      <c r="DXX41" s="743"/>
      <c r="DXY41" s="743"/>
      <c r="DXZ41" s="743"/>
      <c r="DYA41" s="743"/>
      <c r="DYB41" s="743"/>
      <c r="DYC41" s="743"/>
      <c r="DYD41" s="743"/>
      <c r="DYE41" s="743"/>
      <c r="DYF41" s="743"/>
      <c r="DYG41" s="743"/>
      <c r="DYH41" s="743"/>
      <c r="DYI41" s="743"/>
      <c r="DYJ41" s="743"/>
      <c r="DYK41" s="743"/>
      <c r="DYL41" s="743"/>
      <c r="DYM41" s="743"/>
      <c r="DYN41" s="743"/>
      <c r="DYO41" s="743"/>
      <c r="DYP41" s="743"/>
      <c r="DYQ41" s="743"/>
      <c r="DYR41" s="743"/>
      <c r="DYS41" s="743"/>
      <c r="DYT41" s="743"/>
      <c r="DYU41" s="743"/>
      <c r="DYV41" s="743"/>
      <c r="DYW41" s="743"/>
      <c r="DYX41" s="743"/>
      <c r="DYY41" s="743"/>
      <c r="DYZ41" s="743"/>
      <c r="DZA41" s="743"/>
      <c r="DZB41" s="743"/>
      <c r="DZC41" s="743"/>
      <c r="DZD41" s="743"/>
      <c r="DZE41" s="743"/>
      <c r="DZF41" s="743"/>
      <c r="DZG41" s="743"/>
      <c r="DZH41" s="743"/>
      <c r="DZI41" s="743"/>
      <c r="DZJ41" s="743"/>
      <c r="DZK41" s="743"/>
      <c r="DZL41" s="743"/>
      <c r="DZM41" s="743"/>
      <c r="DZN41" s="743"/>
      <c r="DZO41" s="743"/>
      <c r="DZP41" s="743"/>
      <c r="DZQ41" s="743"/>
      <c r="DZR41" s="743"/>
      <c r="DZS41" s="743"/>
      <c r="DZT41" s="743"/>
      <c r="DZU41" s="743"/>
      <c r="DZV41" s="743"/>
      <c r="DZW41" s="743"/>
      <c r="DZX41" s="743"/>
      <c r="DZY41" s="743"/>
      <c r="DZZ41" s="743"/>
      <c r="EAA41" s="743"/>
      <c r="EAB41" s="743"/>
      <c r="EAC41" s="743"/>
      <c r="EAD41" s="743"/>
      <c r="EAE41" s="743"/>
      <c r="EAF41" s="743"/>
      <c r="EAG41" s="743"/>
      <c r="EAH41" s="743"/>
      <c r="EAI41" s="743"/>
      <c r="EAJ41" s="743"/>
      <c r="EAK41" s="743"/>
      <c r="EAL41" s="743"/>
      <c r="EAM41" s="743"/>
      <c r="EAN41" s="743"/>
      <c r="EAO41" s="743"/>
      <c r="EAP41" s="743"/>
      <c r="EAQ41" s="743"/>
      <c r="EAR41" s="743"/>
      <c r="EAS41" s="743"/>
      <c r="EAT41" s="743"/>
      <c r="EAU41" s="743"/>
      <c r="EAV41" s="743"/>
      <c r="EAW41" s="743"/>
      <c r="EAX41" s="743"/>
      <c r="EAY41" s="743"/>
      <c r="EAZ41" s="743"/>
      <c r="EBA41" s="743"/>
      <c r="EBB41" s="743"/>
      <c r="EBC41" s="743"/>
      <c r="EBD41" s="743"/>
      <c r="EBE41" s="743"/>
      <c r="EBF41" s="743"/>
      <c r="EBG41" s="743"/>
      <c r="EBH41" s="743"/>
      <c r="EBI41" s="743"/>
      <c r="EBJ41" s="743"/>
      <c r="EBK41" s="743"/>
      <c r="EBL41" s="743"/>
      <c r="EBM41" s="743"/>
      <c r="EBN41" s="743"/>
      <c r="EBO41" s="743"/>
      <c r="EBP41" s="743"/>
      <c r="EBQ41" s="743"/>
      <c r="EBR41" s="743"/>
      <c r="EBS41" s="743"/>
      <c r="EBT41" s="743"/>
      <c r="EBU41" s="743"/>
      <c r="EBV41" s="743"/>
      <c r="EBW41" s="743"/>
      <c r="EBX41" s="743"/>
      <c r="EBY41" s="743"/>
      <c r="EBZ41" s="743"/>
      <c r="ECA41" s="743"/>
      <c r="ECB41" s="743"/>
      <c r="ECC41" s="743"/>
      <c r="ECD41" s="743"/>
      <c r="ECE41" s="743"/>
      <c r="ECF41" s="743"/>
      <c r="ECG41" s="743"/>
      <c r="ECH41" s="743"/>
      <c r="ECI41" s="743"/>
      <c r="ECJ41" s="743"/>
      <c r="ECK41" s="743"/>
      <c r="ECL41" s="743"/>
      <c r="ECM41" s="743"/>
      <c r="ECN41" s="743"/>
      <c r="ECO41" s="743"/>
      <c r="ECP41" s="743"/>
      <c r="ECQ41" s="743"/>
      <c r="ECR41" s="743"/>
      <c r="ECS41" s="743"/>
      <c r="ECT41" s="743"/>
      <c r="ECU41" s="743"/>
      <c r="ECV41" s="743"/>
      <c r="ECW41" s="743"/>
      <c r="ECX41" s="743"/>
      <c r="ECY41" s="743"/>
      <c r="ECZ41" s="743"/>
      <c r="EDA41" s="743"/>
      <c r="EDB41" s="743"/>
      <c r="EDC41" s="743"/>
      <c r="EDD41" s="743"/>
      <c r="EDE41" s="743"/>
      <c r="EDF41" s="743"/>
      <c r="EDG41" s="743"/>
      <c r="EDH41" s="743"/>
      <c r="EDI41" s="743"/>
      <c r="EDJ41" s="743"/>
      <c r="EDK41" s="743"/>
      <c r="EDL41" s="743"/>
      <c r="EDM41" s="743"/>
      <c r="EDN41" s="743"/>
      <c r="EDO41" s="743"/>
      <c r="EDP41" s="743"/>
      <c r="EDQ41" s="743"/>
      <c r="EDR41" s="743"/>
      <c r="EDS41" s="743"/>
      <c r="EDT41" s="743"/>
      <c r="EDU41" s="743"/>
      <c r="EDV41" s="743"/>
      <c r="EDW41" s="743"/>
      <c r="EDX41" s="743"/>
      <c r="EDY41" s="743"/>
      <c r="EDZ41" s="743"/>
      <c r="EEA41" s="743"/>
      <c r="EEB41" s="743"/>
      <c r="EEC41" s="743"/>
      <c r="EED41" s="743"/>
      <c r="EEE41" s="743"/>
      <c r="EEF41" s="743"/>
      <c r="EEG41" s="743"/>
      <c r="EEH41" s="743"/>
      <c r="EEI41" s="743"/>
      <c r="EEJ41" s="743"/>
      <c r="EEK41" s="743"/>
      <c r="EEL41" s="743"/>
      <c r="EEM41" s="743"/>
      <c r="EEN41" s="743"/>
      <c r="EEO41" s="743"/>
      <c r="EEP41" s="743"/>
      <c r="EEQ41" s="743"/>
      <c r="EER41" s="743"/>
      <c r="EES41" s="743"/>
      <c r="EET41" s="743"/>
      <c r="EEU41" s="743"/>
      <c r="EEV41" s="743"/>
      <c r="EEW41" s="743"/>
      <c r="EEX41" s="743"/>
      <c r="EEY41" s="743"/>
      <c r="EEZ41" s="743"/>
      <c r="EFA41" s="743"/>
      <c r="EFB41" s="743"/>
      <c r="EFC41" s="743"/>
      <c r="EFD41" s="743"/>
      <c r="EFE41" s="743"/>
      <c r="EFF41" s="743"/>
      <c r="EFG41" s="743"/>
      <c r="EFH41" s="743"/>
      <c r="EFI41" s="743"/>
      <c r="EFJ41" s="743"/>
      <c r="EFK41" s="743"/>
      <c r="EFL41" s="743"/>
      <c r="EFM41" s="743"/>
      <c r="EFN41" s="743"/>
      <c r="EFO41" s="743"/>
      <c r="EFP41" s="743"/>
      <c r="EFQ41" s="743"/>
      <c r="EFR41" s="743"/>
      <c r="EFS41" s="743"/>
      <c r="EFT41" s="743"/>
      <c r="EFU41" s="743"/>
      <c r="EFV41" s="743"/>
      <c r="EFW41" s="743"/>
      <c r="EFX41" s="743"/>
      <c r="EFY41" s="743"/>
      <c r="EFZ41" s="743"/>
      <c r="EGA41" s="743"/>
      <c r="EGB41" s="743"/>
      <c r="EGC41" s="743"/>
      <c r="EGD41" s="743"/>
      <c r="EGE41" s="743"/>
      <c r="EGF41" s="743"/>
      <c r="EGG41" s="743"/>
      <c r="EGH41" s="743"/>
      <c r="EGI41" s="743"/>
      <c r="EGJ41" s="743"/>
      <c r="EGK41" s="743"/>
      <c r="EGL41" s="743"/>
      <c r="EGM41" s="743"/>
      <c r="EGN41" s="743"/>
      <c r="EGO41" s="743"/>
      <c r="EGP41" s="743"/>
      <c r="EGQ41" s="743"/>
      <c r="EGR41" s="743"/>
      <c r="EGS41" s="743"/>
      <c r="EGT41" s="743"/>
      <c r="EGU41" s="743"/>
      <c r="EGV41" s="743"/>
      <c r="EGW41" s="743"/>
      <c r="EGX41" s="743"/>
      <c r="EGY41" s="743"/>
      <c r="EGZ41" s="743"/>
      <c r="EHA41" s="743"/>
      <c r="EHB41" s="743"/>
      <c r="EHC41" s="743"/>
      <c r="EHD41" s="743"/>
      <c r="EHE41" s="743"/>
      <c r="EHF41" s="743"/>
      <c r="EHG41" s="743"/>
      <c r="EHH41" s="743"/>
      <c r="EHI41" s="743"/>
      <c r="EHJ41" s="743"/>
      <c r="EHK41" s="743"/>
      <c r="EHL41" s="743"/>
      <c r="EHM41" s="743"/>
      <c r="EHN41" s="743"/>
      <c r="EHO41" s="743"/>
      <c r="EHP41" s="743"/>
      <c r="EHQ41" s="743"/>
      <c r="EHR41" s="743"/>
      <c r="EHS41" s="743"/>
      <c r="EHT41" s="743"/>
      <c r="EHU41" s="743"/>
      <c r="EHV41" s="743"/>
      <c r="EHW41" s="743"/>
      <c r="EHX41" s="743"/>
      <c r="EHY41" s="743"/>
      <c r="EHZ41" s="743"/>
      <c r="EIA41" s="743"/>
      <c r="EIB41" s="743"/>
      <c r="EIC41" s="743"/>
      <c r="EID41" s="743"/>
      <c r="EIE41" s="743"/>
      <c r="EIF41" s="743"/>
      <c r="EIG41" s="743"/>
      <c r="EIH41" s="743"/>
      <c r="EII41" s="743"/>
      <c r="EIJ41" s="743"/>
      <c r="EIK41" s="743"/>
      <c r="EIL41" s="743"/>
      <c r="EIM41" s="743"/>
      <c r="EIN41" s="743"/>
      <c r="EIO41" s="743"/>
      <c r="EIP41" s="743"/>
      <c r="EIQ41" s="743"/>
      <c r="EIR41" s="743"/>
      <c r="EIS41" s="743"/>
      <c r="EIT41" s="743"/>
      <c r="EIU41" s="743"/>
      <c r="EIV41" s="743"/>
      <c r="EIW41" s="743"/>
      <c r="EIX41" s="743"/>
      <c r="EIY41" s="743"/>
      <c r="EIZ41" s="743"/>
      <c r="EJA41" s="743"/>
      <c r="EJB41" s="743"/>
      <c r="EJC41" s="743"/>
      <c r="EJD41" s="743"/>
      <c r="EJE41" s="743"/>
      <c r="EJF41" s="743"/>
      <c r="EJG41" s="743"/>
      <c r="EJH41" s="743"/>
      <c r="EJI41" s="743"/>
      <c r="EJJ41" s="743"/>
      <c r="EJK41" s="743"/>
      <c r="EJL41" s="743"/>
      <c r="EJM41" s="743"/>
      <c r="EJN41" s="743"/>
      <c r="EJO41" s="743"/>
      <c r="EJP41" s="743"/>
      <c r="EJQ41" s="743"/>
      <c r="EJR41" s="743"/>
      <c r="EJS41" s="743"/>
      <c r="EJT41" s="743"/>
      <c r="EJU41" s="743"/>
      <c r="EJV41" s="743"/>
      <c r="EJW41" s="743"/>
      <c r="EJX41" s="743"/>
      <c r="EJY41" s="743"/>
      <c r="EJZ41" s="743"/>
      <c r="EKA41" s="743"/>
      <c r="EKB41" s="743"/>
      <c r="EKC41" s="743"/>
      <c r="EKD41" s="743"/>
      <c r="EKE41" s="743"/>
      <c r="EKF41" s="743"/>
      <c r="EKG41" s="743"/>
      <c r="EKH41" s="743"/>
      <c r="EKI41" s="743"/>
      <c r="EKJ41" s="743"/>
      <c r="EKK41" s="743"/>
      <c r="EKL41" s="743"/>
      <c r="EKM41" s="743"/>
      <c r="EKN41" s="743"/>
      <c r="EKO41" s="743"/>
      <c r="EKP41" s="743"/>
      <c r="EKQ41" s="743"/>
      <c r="EKR41" s="743"/>
      <c r="EKS41" s="743"/>
      <c r="EKT41" s="743"/>
      <c r="EKU41" s="743"/>
      <c r="EKV41" s="743"/>
      <c r="EKW41" s="743"/>
      <c r="EKX41" s="743"/>
      <c r="EKY41" s="743"/>
      <c r="EKZ41" s="743"/>
      <c r="ELA41" s="743"/>
      <c r="ELB41" s="743"/>
      <c r="ELC41" s="743"/>
      <c r="ELD41" s="743"/>
      <c r="ELE41" s="743"/>
      <c r="ELF41" s="743"/>
      <c r="ELG41" s="743"/>
      <c r="ELH41" s="743"/>
      <c r="ELI41" s="743"/>
      <c r="ELJ41" s="743"/>
      <c r="ELK41" s="743"/>
      <c r="ELL41" s="743"/>
      <c r="ELM41" s="743"/>
      <c r="ELN41" s="743"/>
      <c r="ELO41" s="743"/>
      <c r="ELP41" s="743"/>
      <c r="ELQ41" s="743"/>
      <c r="ELR41" s="743"/>
      <c r="ELS41" s="743"/>
      <c r="ELT41" s="743"/>
      <c r="ELU41" s="743"/>
      <c r="ELV41" s="743"/>
      <c r="ELW41" s="743"/>
      <c r="ELX41" s="743"/>
      <c r="ELY41" s="743"/>
      <c r="ELZ41" s="743"/>
      <c r="EMA41" s="743"/>
      <c r="EMB41" s="743"/>
      <c r="EMC41" s="743"/>
      <c r="EMD41" s="743"/>
      <c r="EME41" s="743"/>
      <c r="EMF41" s="743"/>
      <c r="EMG41" s="743"/>
      <c r="EMH41" s="743"/>
      <c r="EMI41" s="743"/>
      <c r="EMJ41" s="743"/>
      <c r="EMK41" s="743"/>
      <c r="EML41" s="743"/>
      <c r="EMM41" s="743"/>
      <c r="EMN41" s="743"/>
      <c r="EMO41" s="743"/>
      <c r="EMP41" s="743"/>
      <c r="EMQ41" s="743"/>
      <c r="EMR41" s="743"/>
      <c r="EMS41" s="743"/>
      <c r="EMT41" s="743"/>
      <c r="EMU41" s="743"/>
      <c r="EMV41" s="743"/>
      <c r="EMW41" s="743"/>
      <c r="EMX41" s="743"/>
      <c r="EMY41" s="743"/>
      <c r="EMZ41" s="743"/>
      <c r="ENA41" s="743"/>
      <c r="ENB41" s="743"/>
      <c r="ENC41" s="743"/>
      <c r="END41" s="743"/>
      <c r="ENE41" s="743"/>
      <c r="ENF41" s="743"/>
      <c r="ENG41" s="743"/>
      <c r="ENH41" s="743"/>
      <c r="ENI41" s="743"/>
      <c r="ENJ41" s="743"/>
      <c r="ENK41" s="743"/>
      <c r="ENL41" s="743"/>
      <c r="ENM41" s="743"/>
      <c r="ENN41" s="743"/>
      <c r="ENO41" s="743"/>
      <c r="ENP41" s="743"/>
      <c r="ENQ41" s="743"/>
      <c r="ENR41" s="743"/>
      <c r="ENS41" s="743"/>
      <c r="ENT41" s="743"/>
      <c r="ENU41" s="743"/>
      <c r="ENV41" s="743"/>
      <c r="ENW41" s="743"/>
      <c r="ENX41" s="743"/>
      <c r="ENY41" s="743"/>
      <c r="ENZ41" s="743"/>
      <c r="EOA41" s="743"/>
      <c r="EOB41" s="743"/>
      <c r="EOC41" s="743"/>
      <c r="EOD41" s="743"/>
      <c r="EOE41" s="743"/>
      <c r="EOF41" s="743"/>
      <c r="EOG41" s="743"/>
      <c r="EOH41" s="743"/>
      <c r="EOI41" s="743"/>
      <c r="EOJ41" s="743"/>
      <c r="EOK41" s="743"/>
      <c r="EOL41" s="743"/>
      <c r="EOM41" s="743"/>
      <c r="EON41" s="743"/>
      <c r="EOO41" s="743"/>
      <c r="EOP41" s="743"/>
      <c r="EOQ41" s="743"/>
      <c r="EOR41" s="743"/>
      <c r="EOS41" s="743"/>
      <c r="EOT41" s="743"/>
      <c r="EOU41" s="743"/>
      <c r="EOV41" s="743"/>
      <c r="EOW41" s="743"/>
      <c r="EOX41" s="743"/>
      <c r="EOY41" s="743"/>
      <c r="EOZ41" s="743"/>
      <c r="EPA41" s="743"/>
      <c r="EPB41" s="743"/>
      <c r="EPC41" s="743"/>
      <c r="EPD41" s="743"/>
      <c r="EPE41" s="743"/>
      <c r="EPF41" s="743"/>
      <c r="EPG41" s="743"/>
      <c r="EPH41" s="743"/>
      <c r="EPI41" s="743"/>
      <c r="EPJ41" s="743"/>
      <c r="EPK41" s="743"/>
      <c r="EPL41" s="743"/>
      <c r="EPM41" s="743"/>
      <c r="EPN41" s="743"/>
      <c r="EPO41" s="743"/>
      <c r="EPP41" s="743"/>
      <c r="EPQ41" s="743"/>
      <c r="EPR41" s="743"/>
      <c r="EPS41" s="743"/>
      <c r="EPT41" s="743"/>
      <c r="EPU41" s="743"/>
      <c r="EPV41" s="743"/>
      <c r="EPW41" s="743"/>
      <c r="EPX41" s="743"/>
      <c r="EPY41" s="743"/>
      <c r="EPZ41" s="743"/>
      <c r="EQA41" s="743"/>
      <c r="EQB41" s="743"/>
      <c r="EQC41" s="743"/>
      <c r="EQD41" s="743"/>
      <c r="EQE41" s="743"/>
      <c r="EQF41" s="743"/>
      <c r="EQG41" s="743"/>
      <c r="EQH41" s="743"/>
      <c r="EQI41" s="743"/>
      <c r="EQJ41" s="743"/>
      <c r="EQK41" s="743"/>
      <c r="EQL41" s="743"/>
      <c r="EQM41" s="743"/>
      <c r="EQN41" s="743"/>
      <c r="EQO41" s="743"/>
      <c r="EQP41" s="743"/>
      <c r="EQQ41" s="743"/>
      <c r="EQR41" s="743"/>
      <c r="EQS41" s="743"/>
      <c r="EQT41" s="743"/>
      <c r="EQU41" s="743"/>
      <c r="EQV41" s="743"/>
      <c r="EQW41" s="743"/>
      <c r="EQX41" s="743"/>
      <c r="EQY41" s="743"/>
      <c r="EQZ41" s="743"/>
      <c r="ERA41" s="743"/>
      <c r="ERB41" s="743"/>
      <c r="ERC41" s="743"/>
      <c r="ERD41" s="743"/>
      <c r="ERE41" s="743"/>
      <c r="ERF41" s="743"/>
      <c r="ERG41" s="743"/>
      <c r="ERH41" s="743"/>
      <c r="ERI41" s="743"/>
      <c r="ERJ41" s="743"/>
      <c r="ERK41" s="743"/>
      <c r="ERL41" s="743"/>
      <c r="ERM41" s="743"/>
      <c r="ERN41" s="743"/>
      <c r="ERO41" s="743"/>
      <c r="ERP41" s="743"/>
      <c r="ERQ41" s="743"/>
      <c r="ERR41" s="743"/>
      <c r="ERS41" s="743"/>
      <c r="ERT41" s="743"/>
      <c r="ERU41" s="743"/>
      <c r="ERV41" s="743"/>
      <c r="ERW41" s="743"/>
      <c r="ERX41" s="743"/>
      <c r="ERY41" s="743"/>
      <c r="ERZ41" s="743"/>
      <c r="ESA41" s="743"/>
      <c r="ESB41" s="743"/>
      <c r="ESC41" s="743"/>
      <c r="ESD41" s="743"/>
      <c r="ESE41" s="743"/>
      <c r="ESF41" s="743"/>
      <c r="ESG41" s="743"/>
      <c r="ESH41" s="743"/>
      <c r="ESI41" s="743"/>
      <c r="ESJ41" s="743"/>
      <c r="ESK41" s="743"/>
      <c r="ESL41" s="743"/>
      <c r="ESM41" s="743"/>
      <c r="ESN41" s="743"/>
      <c r="ESO41" s="743"/>
      <c r="ESP41" s="743"/>
      <c r="ESQ41" s="743"/>
      <c r="ESR41" s="743"/>
      <c r="ESS41" s="743"/>
      <c r="EST41" s="743"/>
      <c r="ESU41" s="743"/>
      <c r="ESV41" s="743"/>
      <c r="ESW41" s="743"/>
      <c r="ESX41" s="743"/>
      <c r="ESY41" s="743"/>
      <c r="ESZ41" s="743"/>
      <c r="ETA41" s="743"/>
      <c r="ETB41" s="743"/>
      <c r="ETC41" s="743"/>
      <c r="ETD41" s="743"/>
      <c r="ETE41" s="743"/>
      <c r="ETF41" s="743"/>
      <c r="ETG41" s="743"/>
      <c r="ETH41" s="743"/>
      <c r="ETI41" s="743"/>
      <c r="ETJ41" s="743"/>
      <c r="ETK41" s="743"/>
      <c r="ETL41" s="743"/>
      <c r="ETM41" s="743"/>
      <c r="ETN41" s="743"/>
      <c r="ETO41" s="743"/>
      <c r="ETP41" s="743"/>
      <c r="ETQ41" s="743"/>
      <c r="ETR41" s="743"/>
      <c r="ETS41" s="743"/>
      <c r="ETT41" s="743"/>
      <c r="ETU41" s="743"/>
      <c r="ETV41" s="743"/>
      <c r="ETW41" s="743"/>
      <c r="ETX41" s="743"/>
      <c r="ETY41" s="743"/>
      <c r="ETZ41" s="743"/>
      <c r="EUA41" s="743"/>
      <c r="EUB41" s="743"/>
      <c r="EUC41" s="743"/>
      <c r="EUD41" s="743"/>
      <c r="EUE41" s="743"/>
      <c r="EUF41" s="743"/>
      <c r="EUG41" s="743"/>
      <c r="EUH41" s="743"/>
      <c r="EUI41" s="743"/>
      <c r="EUJ41" s="743"/>
      <c r="EUK41" s="743"/>
      <c r="EUL41" s="743"/>
      <c r="EUM41" s="743"/>
      <c r="EUN41" s="743"/>
      <c r="EUO41" s="743"/>
      <c r="EUP41" s="743"/>
      <c r="EUQ41" s="743"/>
      <c r="EUR41" s="743"/>
      <c r="EUS41" s="743"/>
      <c r="EUT41" s="743"/>
      <c r="EUU41" s="743"/>
      <c r="EUV41" s="743"/>
      <c r="EUW41" s="743"/>
      <c r="EUX41" s="743"/>
      <c r="EUY41" s="743"/>
      <c r="EUZ41" s="743"/>
      <c r="EVA41" s="743"/>
      <c r="EVB41" s="743"/>
      <c r="EVC41" s="743"/>
      <c r="EVD41" s="743"/>
      <c r="EVE41" s="743"/>
      <c r="EVF41" s="743"/>
      <c r="EVG41" s="743"/>
      <c r="EVH41" s="743"/>
      <c r="EVI41" s="743"/>
      <c r="EVJ41" s="743"/>
      <c r="EVK41" s="743"/>
      <c r="EVL41" s="743"/>
      <c r="EVM41" s="743"/>
      <c r="EVN41" s="743"/>
      <c r="EVO41" s="743"/>
      <c r="EVP41" s="743"/>
      <c r="EVQ41" s="743"/>
      <c r="EVR41" s="743"/>
      <c r="EVS41" s="743"/>
      <c r="EVT41" s="743"/>
      <c r="EVU41" s="743"/>
      <c r="EVV41" s="743"/>
      <c r="EVW41" s="743"/>
      <c r="EVX41" s="743"/>
      <c r="EVY41" s="743"/>
      <c r="EVZ41" s="743"/>
      <c r="EWA41" s="743"/>
      <c r="EWB41" s="743"/>
      <c r="EWC41" s="743"/>
      <c r="EWD41" s="743"/>
      <c r="EWE41" s="743"/>
      <c r="EWF41" s="743"/>
      <c r="EWG41" s="743"/>
      <c r="EWH41" s="743"/>
      <c r="EWI41" s="743"/>
      <c r="EWJ41" s="743"/>
      <c r="EWK41" s="743"/>
      <c r="EWL41" s="743"/>
      <c r="EWM41" s="743"/>
      <c r="EWN41" s="743"/>
      <c r="EWO41" s="743"/>
      <c r="EWP41" s="743"/>
      <c r="EWQ41" s="743"/>
      <c r="EWR41" s="743"/>
      <c r="EWS41" s="743"/>
      <c r="EWT41" s="743"/>
      <c r="EWU41" s="743"/>
      <c r="EWV41" s="743"/>
      <c r="EWW41" s="743"/>
      <c r="EWX41" s="743"/>
      <c r="EWY41" s="743"/>
      <c r="EWZ41" s="743"/>
      <c r="EXA41" s="743"/>
      <c r="EXB41" s="743"/>
      <c r="EXC41" s="743"/>
      <c r="EXD41" s="743"/>
      <c r="EXE41" s="743"/>
      <c r="EXF41" s="743"/>
      <c r="EXG41" s="743"/>
      <c r="EXH41" s="743"/>
      <c r="EXI41" s="743"/>
      <c r="EXJ41" s="743"/>
      <c r="EXK41" s="743"/>
      <c r="EXL41" s="743"/>
      <c r="EXM41" s="743"/>
      <c r="EXN41" s="743"/>
      <c r="EXO41" s="743"/>
      <c r="EXP41" s="743"/>
      <c r="EXQ41" s="743"/>
      <c r="EXR41" s="743"/>
      <c r="EXS41" s="743"/>
      <c r="EXT41" s="743"/>
      <c r="EXU41" s="743"/>
      <c r="EXV41" s="743"/>
      <c r="EXW41" s="743"/>
      <c r="EXX41" s="743"/>
      <c r="EXY41" s="743"/>
      <c r="EXZ41" s="743"/>
      <c r="EYA41" s="743"/>
      <c r="EYB41" s="743"/>
      <c r="EYC41" s="743"/>
      <c r="EYD41" s="743"/>
      <c r="EYE41" s="743"/>
      <c r="EYF41" s="743"/>
      <c r="EYG41" s="743"/>
      <c r="EYH41" s="743"/>
      <c r="EYI41" s="743"/>
      <c r="EYJ41" s="743"/>
      <c r="EYK41" s="743"/>
      <c r="EYL41" s="743"/>
      <c r="EYM41" s="743"/>
      <c r="EYN41" s="743"/>
      <c r="EYO41" s="743"/>
      <c r="EYP41" s="743"/>
      <c r="EYQ41" s="743"/>
      <c r="EYR41" s="743"/>
      <c r="EYS41" s="743"/>
      <c r="EYT41" s="743"/>
      <c r="EYU41" s="743"/>
      <c r="EYV41" s="743"/>
      <c r="EYW41" s="743"/>
      <c r="EYX41" s="743"/>
      <c r="EYY41" s="743"/>
      <c r="EYZ41" s="743"/>
      <c r="EZA41" s="743"/>
      <c r="EZB41" s="743"/>
      <c r="EZC41" s="743"/>
      <c r="EZD41" s="743"/>
      <c r="EZE41" s="743"/>
      <c r="EZF41" s="743"/>
      <c r="EZG41" s="743"/>
      <c r="EZH41" s="743"/>
      <c r="EZI41" s="743"/>
      <c r="EZJ41" s="743"/>
      <c r="EZK41" s="743"/>
      <c r="EZL41" s="743"/>
      <c r="EZM41" s="743"/>
      <c r="EZN41" s="743"/>
      <c r="EZO41" s="743"/>
      <c r="EZP41" s="743"/>
      <c r="EZQ41" s="743"/>
      <c r="EZR41" s="743"/>
      <c r="EZS41" s="743"/>
      <c r="EZT41" s="743"/>
      <c r="EZU41" s="743"/>
      <c r="EZV41" s="743"/>
      <c r="EZW41" s="743"/>
      <c r="EZX41" s="743"/>
      <c r="EZY41" s="743"/>
      <c r="EZZ41" s="743"/>
      <c r="FAA41" s="743"/>
      <c r="FAB41" s="743"/>
      <c r="FAC41" s="743"/>
      <c r="FAD41" s="743"/>
      <c r="FAE41" s="743"/>
      <c r="FAF41" s="743"/>
      <c r="FAG41" s="743"/>
      <c r="FAH41" s="743"/>
      <c r="FAI41" s="743"/>
      <c r="FAJ41" s="743"/>
      <c r="FAK41" s="743"/>
      <c r="FAL41" s="743"/>
      <c r="FAM41" s="743"/>
      <c r="FAN41" s="743"/>
      <c r="FAO41" s="743"/>
      <c r="FAP41" s="743"/>
      <c r="FAQ41" s="743"/>
      <c r="FAR41" s="743"/>
      <c r="FAS41" s="743"/>
      <c r="FAT41" s="743"/>
      <c r="FAU41" s="743"/>
      <c r="FAV41" s="743"/>
      <c r="FAW41" s="743"/>
      <c r="FAX41" s="743"/>
      <c r="FAY41" s="743"/>
      <c r="FAZ41" s="743"/>
      <c r="FBA41" s="743"/>
      <c r="FBB41" s="743"/>
      <c r="FBC41" s="743"/>
      <c r="FBD41" s="743"/>
      <c r="FBE41" s="743"/>
      <c r="FBF41" s="743"/>
      <c r="FBG41" s="743"/>
      <c r="FBH41" s="743"/>
      <c r="FBI41" s="743"/>
      <c r="FBJ41" s="743"/>
      <c r="FBK41" s="743"/>
      <c r="FBL41" s="743"/>
      <c r="FBM41" s="743"/>
      <c r="FBN41" s="743"/>
      <c r="FBO41" s="743"/>
      <c r="FBP41" s="743"/>
      <c r="FBQ41" s="743"/>
      <c r="FBR41" s="743"/>
      <c r="FBS41" s="743"/>
      <c r="FBT41" s="743"/>
      <c r="FBU41" s="743"/>
      <c r="FBV41" s="743"/>
      <c r="FBW41" s="743"/>
      <c r="FBX41" s="743"/>
      <c r="FBY41" s="743"/>
      <c r="FBZ41" s="743"/>
      <c r="FCA41" s="743"/>
      <c r="FCB41" s="743"/>
      <c r="FCC41" s="743"/>
      <c r="FCD41" s="743"/>
      <c r="FCE41" s="743"/>
      <c r="FCF41" s="743"/>
      <c r="FCG41" s="743"/>
      <c r="FCH41" s="743"/>
      <c r="FCI41" s="743"/>
      <c r="FCJ41" s="743"/>
      <c r="FCK41" s="743"/>
      <c r="FCL41" s="743"/>
      <c r="FCM41" s="743"/>
      <c r="FCN41" s="743"/>
      <c r="FCO41" s="743"/>
      <c r="FCP41" s="743"/>
      <c r="FCQ41" s="743"/>
      <c r="FCR41" s="743"/>
      <c r="FCS41" s="743"/>
      <c r="FCT41" s="743"/>
      <c r="FCU41" s="743"/>
      <c r="FCV41" s="743"/>
      <c r="FCW41" s="743"/>
      <c r="FCX41" s="743"/>
      <c r="FCY41" s="743"/>
      <c r="FCZ41" s="743"/>
      <c r="FDA41" s="743"/>
      <c r="FDB41" s="743"/>
      <c r="FDC41" s="743"/>
      <c r="FDD41" s="743"/>
      <c r="FDE41" s="743"/>
      <c r="FDF41" s="743"/>
      <c r="FDG41" s="743"/>
      <c r="FDH41" s="743"/>
      <c r="FDI41" s="743"/>
      <c r="FDJ41" s="743"/>
      <c r="FDK41" s="743"/>
      <c r="FDL41" s="743"/>
      <c r="FDM41" s="743"/>
      <c r="FDN41" s="743"/>
      <c r="FDO41" s="743"/>
      <c r="FDP41" s="743"/>
      <c r="FDQ41" s="743"/>
      <c r="FDR41" s="743"/>
      <c r="FDS41" s="743"/>
      <c r="FDT41" s="743"/>
      <c r="FDU41" s="743"/>
      <c r="FDV41" s="743"/>
      <c r="FDW41" s="743"/>
      <c r="FDX41" s="743"/>
      <c r="FDY41" s="743"/>
      <c r="FDZ41" s="743"/>
      <c r="FEA41" s="743"/>
      <c r="FEB41" s="743"/>
      <c r="FEC41" s="743"/>
      <c r="FED41" s="743"/>
      <c r="FEE41" s="743"/>
      <c r="FEF41" s="743"/>
      <c r="FEG41" s="743"/>
      <c r="FEH41" s="743"/>
      <c r="FEI41" s="743"/>
      <c r="FEJ41" s="743"/>
      <c r="FEK41" s="743"/>
      <c r="FEL41" s="743"/>
      <c r="FEM41" s="743"/>
      <c r="FEN41" s="743"/>
      <c r="FEO41" s="743"/>
      <c r="FEP41" s="743"/>
      <c r="FEQ41" s="743"/>
      <c r="FER41" s="743"/>
      <c r="FES41" s="743"/>
      <c r="FET41" s="743"/>
      <c r="FEU41" s="743"/>
      <c r="FEV41" s="743"/>
      <c r="FEW41" s="743"/>
      <c r="FEX41" s="743"/>
      <c r="FEY41" s="743"/>
      <c r="FEZ41" s="743"/>
      <c r="FFA41" s="743"/>
      <c r="FFB41" s="743"/>
      <c r="FFC41" s="743"/>
      <c r="FFD41" s="743"/>
      <c r="FFE41" s="743"/>
      <c r="FFF41" s="743"/>
      <c r="FFG41" s="743"/>
      <c r="FFH41" s="743"/>
      <c r="FFI41" s="743"/>
      <c r="FFJ41" s="743"/>
      <c r="FFK41" s="743"/>
      <c r="FFL41" s="743"/>
      <c r="FFM41" s="743"/>
      <c r="FFN41" s="743"/>
      <c r="FFO41" s="743"/>
      <c r="FFP41" s="743"/>
      <c r="FFQ41" s="743"/>
      <c r="FFR41" s="743"/>
      <c r="FFS41" s="743"/>
      <c r="FFT41" s="743"/>
      <c r="FFU41" s="743"/>
      <c r="FFV41" s="743"/>
      <c r="FFW41" s="743"/>
      <c r="FFX41" s="743"/>
      <c r="FFY41" s="743"/>
      <c r="FFZ41" s="743"/>
      <c r="FGA41" s="743"/>
      <c r="FGB41" s="743"/>
      <c r="FGC41" s="743"/>
      <c r="FGD41" s="743"/>
      <c r="FGE41" s="743"/>
      <c r="FGF41" s="743"/>
      <c r="FGG41" s="743"/>
      <c r="FGH41" s="743"/>
      <c r="FGI41" s="743"/>
      <c r="FGJ41" s="743"/>
      <c r="FGK41" s="743"/>
      <c r="FGL41" s="743"/>
      <c r="FGM41" s="743"/>
      <c r="FGN41" s="743"/>
      <c r="FGO41" s="743"/>
      <c r="FGP41" s="743"/>
      <c r="FGQ41" s="743"/>
      <c r="FGR41" s="743"/>
      <c r="FGS41" s="743"/>
      <c r="FGT41" s="743"/>
      <c r="FGU41" s="743"/>
      <c r="FGV41" s="743"/>
      <c r="FGW41" s="743"/>
      <c r="FGX41" s="743"/>
      <c r="FGY41" s="743"/>
      <c r="FGZ41" s="743"/>
      <c r="FHA41" s="743"/>
      <c r="FHB41" s="743"/>
      <c r="FHC41" s="743"/>
      <c r="FHD41" s="743"/>
      <c r="FHE41" s="743"/>
      <c r="FHF41" s="743"/>
      <c r="FHG41" s="743"/>
      <c r="FHH41" s="743"/>
      <c r="FHI41" s="743"/>
      <c r="FHJ41" s="743"/>
      <c r="FHK41" s="743"/>
      <c r="FHL41" s="743"/>
      <c r="FHM41" s="743"/>
      <c r="FHN41" s="743"/>
      <c r="FHO41" s="743"/>
      <c r="FHP41" s="743"/>
      <c r="FHQ41" s="743"/>
      <c r="FHR41" s="743"/>
      <c r="FHS41" s="743"/>
      <c r="FHT41" s="743"/>
      <c r="FHU41" s="743"/>
      <c r="FHV41" s="743"/>
      <c r="FHW41" s="743"/>
      <c r="FHX41" s="743"/>
      <c r="FHY41" s="743"/>
      <c r="FHZ41" s="743"/>
      <c r="FIA41" s="743"/>
      <c r="FIB41" s="743"/>
      <c r="FIC41" s="743"/>
      <c r="FID41" s="743"/>
      <c r="FIE41" s="743"/>
      <c r="FIF41" s="743"/>
      <c r="FIG41" s="743"/>
      <c r="FIH41" s="743"/>
      <c r="FII41" s="743"/>
      <c r="FIJ41" s="743"/>
      <c r="FIK41" s="743"/>
      <c r="FIL41" s="743"/>
      <c r="FIM41" s="743"/>
      <c r="FIN41" s="743"/>
      <c r="FIO41" s="743"/>
      <c r="FIP41" s="743"/>
      <c r="FIQ41" s="743"/>
      <c r="FIR41" s="743"/>
      <c r="FIS41" s="743"/>
      <c r="FIT41" s="743"/>
      <c r="FIU41" s="743"/>
      <c r="FIV41" s="743"/>
      <c r="FIW41" s="743"/>
      <c r="FIX41" s="743"/>
      <c r="FIY41" s="743"/>
      <c r="FIZ41" s="743"/>
      <c r="FJA41" s="743"/>
      <c r="FJB41" s="743"/>
      <c r="FJC41" s="743"/>
      <c r="FJD41" s="743"/>
      <c r="FJE41" s="743"/>
      <c r="FJF41" s="743"/>
      <c r="FJG41" s="743"/>
      <c r="FJH41" s="743"/>
      <c r="FJI41" s="743"/>
      <c r="FJJ41" s="743"/>
      <c r="FJK41" s="743"/>
      <c r="FJL41" s="743"/>
      <c r="FJM41" s="743"/>
      <c r="FJN41" s="743"/>
      <c r="FJO41" s="743"/>
      <c r="FJP41" s="743"/>
      <c r="FJQ41" s="743"/>
      <c r="FJR41" s="743"/>
      <c r="FJS41" s="743"/>
      <c r="FJT41" s="743"/>
      <c r="FJU41" s="743"/>
      <c r="FJV41" s="743"/>
      <c r="FJW41" s="743"/>
      <c r="FJX41" s="743"/>
      <c r="FJY41" s="743"/>
      <c r="FJZ41" s="743"/>
      <c r="FKA41" s="743"/>
      <c r="FKB41" s="743"/>
      <c r="FKC41" s="743"/>
      <c r="FKD41" s="743"/>
      <c r="FKE41" s="743"/>
      <c r="FKF41" s="743"/>
      <c r="FKG41" s="743"/>
      <c r="FKH41" s="743"/>
      <c r="FKI41" s="743"/>
      <c r="FKJ41" s="743"/>
      <c r="FKK41" s="743"/>
      <c r="FKL41" s="743"/>
      <c r="FKM41" s="743"/>
      <c r="FKN41" s="743"/>
      <c r="FKO41" s="743"/>
      <c r="FKP41" s="743"/>
      <c r="FKQ41" s="743"/>
      <c r="FKR41" s="743"/>
      <c r="FKS41" s="743"/>
      <c r="FKT41" s="743"/>
      <c r="FKU41" s="743"/>
      <c r="FKV41" s="743"/>
      <c r="FKW41" s="743"/>
      <c r="FKX41" s="743"/>
      <c r="FKY41" s="743"/>
      <c r="FKZ41" s="743"/>
      <c r="FLA41" s="743"/>
      <c r="FLB41" s="743"/>
      <c r="FLC41" s="743"/>
      <c r="FLD41" s="743"/>
      <c r="FLE41" s="743"/>
      <c r="FLF41" s="743"/>
      <c r="FLG41" s="743"/>
      <c r="FLH41" s="743"/>
      <c r="FLI41" s="743"/>
      <c r="FLJ41" s="743"/>
      <c r="FLK41" s="743"/>
      <c r="FLL41" s="743"/>
      <c r="FLM41" s="743"/>
      <c r="FLN41" s="743"/>
      <c r="FLO41" s="743"/>
      <c r="FLP41" s="743"/>
      <c r="FLQ41" s="743"/>
      <c r="FLR41" s="743"/>
      <c r="FLS41" s="743"/>
      <c r="FLT41" s="743"/>
      <c r="FLU41" s="743"/>
      <c r="FLV41" s="743"/>
      <c r="FLW41" s="743"/>
      <c r="FLX41" s="743"/>
      <c r="FLY41" s="743"/>
      <c r="FLZ41" s="743"/>
      <c r="FMA41" s="743"/>
      <c r="FMB41" s="743"/>
      <c r="FMC41" s="743"/>
      <c r="FMD41" s="743"/>
      <c r="FME41" s="743"/>
      <c r="FMF41" s="743"/>
      <c r="FMG41" s="743"/>
      <c r="FMH41" s="743"/>
      <c r="FMI41" s="743"/>
      <c r="FMJ41" s="743"/>
      <c r="FMK41" s="743"/>
      <c r="FML41" s="743"/>
      <c r="FMM41" s="743"/>
      <c r="FMN41" s="743"/>
      <c r="FMO41" s="743"/>
      <c r="FMP41" s="743"/>
      <c r="FMQ41" s="743"/>
      <c r="FMR41" s="743"/>
      <c r="FMS41" s="743"/>
      <c r="FMT41" s="743"/>
      <c r="FMU41" s="743"/>
      <c r="FMV41" s="743"/>
      <c r="FMW41" s="743"/>
      <c r="FMX41" s="743"/>
      <c r="FMY41" s="743"/>
      <c r="FMZ41" s="743"/>
      <c r="FNA41" s="743"/>
      <c r="FNB41" s="743"/>
      <c r="FNC41" s="743"/>
      <c r="FND41" s="743"/>
      <c r="FNE41" s="743"/>
      <c r="FNF41" s="743"/>
      <c r="FNG41" s="743"/>
      <c r="FNH41" s="743"/>
      <c r="FNI41" s="743"/>
      <c r="FNJ41" s="743"/>
      <c r="FNK41" s="743"/>
      <c r="FNL41" s="743"/>
      <c r="FNM41" s="743"/>
      <c r="FNN41" s="743"/>
      <c r="FNO41" s="743"/>
      <c r="FNP41" s="743"/>
      <c r="FNQ41" s="743"/>
      <c r="FNR41" s="743"/>
      <c r="FNS41" s="743"/>
      <c r="FNT41" s="743"/>
      <c r="FNU41" s="743"/>
      <c r="FNV41" s="743"/>
      <c r="FNW41" s="743"/>
      <c r="FNX41" s="743"/>
      <c r="FNY41" s="743"/>
      <c r="FNZ41" s="743"/>
      <c r="FOA41" s="743"/>
      <c r="FOB41" s="743"/>
      <c r="FOC41" s="743"/>
      <c r="FOD41" s="743"/>
      <c r="FOE41" s="743"/>
      <c r="FOF41" s="743"/>
      <c r="FOG41" s="743"/>
      <c r="FOH41" s="743"/>
      <c r="FOI41" s="743"/>
      <c r="FOJ41" s="743"/>
      <c r="FOK41" s="743"/>
      <c r="FOL41" s="743"/>
      <c r="FOM41" s="743"/>
      <c r="FON41" s="743"/>
      <c r="FOO41" s="743"/>
      <c r="FOP41" s="743"/>
      <c r="FOQ41" s="743"/>
      <c r="FOR41" s="743"/>
      <c r="FOS41" s="743"/>
      <c r="FOT41" s="743"/>
      <c r="FOU41" s="743"/>
      <c r="FOV41" s="743"/>
      <c r="FOW41" s="743"/>
      <c r="FOX41" s="743"/>
      <c r="FOY41" s="743"/>
      <c r="FOZ41" s="743"/>
      <c r="FPA41" s="743"/>
      <c r="FPB41" s="743"/>
      <c r="FPC41" s="743"/>
      <c r="FPD41" s="743"/>
      <c r="FPE41" s="743"/>
      <c r="FPF41" s="743"/>
      <c r="FPG41" s="743"/>
      <c r="FPH41" s="743"/>
      <c r="FPI41" s="743"/>
      <c r="FPJ41" s="743"/>
      <c r="FPK41" s="743"/>
      <c r="FPL41" s="743"/>
      <c r="FPM41" s="743"/>
      <c r="FPN41" s="743"/>
      <c r="FPO41" s="743"/>
      <c r="FPP41" s="743"/>
      <c r="FPQ41" s="743"/>
      <c r="FPR41" s="743"/>
      <c r="FPS41" s="743"/>
      <c r="FPT41" s="743"/>
      <c r="FPU41" s="743"/>
      <c r="FPV41" s="743"/>
      <c r="FPW41" s="743"/>
      <c r="FPX41" s="743"/>
      <c r="FPY41" s="743"/>
      <c r="FPZ41" s="743"/>
      <c r="FQA41" s="743"/>
      <c r="FQB41" s="743"/>
      <c r="FQC41" s="743"/>
      <c r="FQD41" s="743"/>
      <c r="FQE41" s="743"/>
      <c r="FQF41" s="743"/>
      <c r="FQG41" s="743"/>
      <c r="FQH41" s="743"/>
      <c r="FQI41" s="743"/>
      <c r="FQJ41" s="743"/>
      <c r="FQK41" s="743"/>
      <c r="FQL41" s="743"/>
      <c r="FQM41" s="743"/>
      <c r="FQN41" s="743"/>
      <c r="FQO41" s="743"/>
      <c r="FQP41" s="743"/>
      <c r="FQQ41" s="743"/>
      <c r="FQR41" s="743"/>
      <c r="FQS41" s="743"/>
      <c r="FQT41" s="743"/>
      <c r="FQU41" s="743"/>
      <c r="FQV41" s="743"/>
      <c r="FQW41" s="743"/>
      <c r="FQX41" s="743"/>
      <c r="FQY41" s="743"/>
      <c r="FQZ41" s="743"/>
      <c r="FRA41" s="743"/>
      <c r="FRB41" s="743"/>
      <c r="FRC41" s="743"/>
      <c r="FRD41" s="743"/>
      <c r="FRE41" s="743"/>
      <c r="FRF41" s="743"/>
      <c r="FRG41" s="743"/>
      <c r="FRH41" s="743"/>
      <c r="FRI41" s="743"/>
      <c r="FRJ41" s="743"/>
      <c r="FRK41" s="743"/>
      <c r="FRL41" s="743"/>
      <c r="FRM41" s="743"/>
      <c r="FRN41" s="743"/>
      <c r="FRO41" s="743"/>
      <c r="FRP41" s="743"/>
      <c r="FRQ41" s="743"/>
      <c r="FRR41" s="743"/>
      <c r="FRS41" s="743"/>
      <c r="FRT41" s="743"/>
      <c r="FRU41" s="743"/>
      <c r="FRV41" s="743"/>
      <c r="FRW41" s="743"/>
      <c r="FRX41" s="743"/>
      <c r="FRY41" s="743"/>
      <c r="FRZ41" s="743"/>
      <c r="FSA41" s="743"/>
      <c r="FSB41" s="743"/>
      <c r="FSC41" s="743"/>
      <c r="FSD41" s="743"/>
      <c r="FSE41" s="743"/>
      <c r="FSF41" s="743"/>
      <c r="FSG41" s="743"/>
      <c r="FSH41" s="743"/>
      <c r="FSI41" s="743"/>
      <c r="FSJ41" s="743"/>
      <c r="FSK41" s="743"/>
      <c r="FSL41" s="743"/>
      <c r="FSM41" s="743"/>
      <c r="FSN41" s="743"/>
      <c r="FSO41" s="743"/>
      <c r="FSP41" s="743"/>
      <c r="FSQ41" s="743"/>
      <c r="FSR41" s="743"/>
      <c r="FSS41" s="743"/>
      <c r="FST41" s="743"/>
      <c r="FSU41" s="743"/>
      <c r="FSV41" s="743"/>
      <c r="FSW41" s="743"/>
      <c r="FSX41" s="743"/>
      <c r="FSY41" s="743"/>
      <c r="FSZ41" s="743"/>
      <c r="FTA41" s="743"/>
      <c r="FTB41" s="743"/>
      <c r="FTC41" s="743"/>
      <c r="FTD41" s="743"/>
      <c r="FTE41" s="743"/>
      <c r="FTF41" s="743"/>
      <c r="FTG41" s="743"/>
      <c r="FTH41" s="743"/>
      <c r="FTI41" s="743"/>
      <c r="FTJ41" s="743"/>
      <c r="FTK41" s="743"/>
      <c r="FTL41" s="743"/>
      <c r="FTM41" s="743"/>
      <c r="FTN41" s="743"/>
      <c r="FTO41" s="743"/>
      <c r="FTP41" s="743"/>
      <c r="FTQ41" s="743"/>
      <c r="FTR41" s="743"/>
      <c r="FTS41" s="743"/>
      <c r="FTT41" s="743"/>
      <c r="FTU41" s="743"/>
      <c r="FTV41" s="743"/>
      <c r="FTW41" s="743"/>
      <c r="FTX41" s="743"/>
      <c r="FTY41" s="743"/>
      <c r="FTZ41" s="743"/>
      <c r="FUA41" s="743"/>
      <c r="FUB41" s="743"/>
      <c r="FUC41" s="743"/>
      <c r="FUD41" s="743"/>
      <c r="FUE41" s="743"/>
      <c r="FUF41" s="743"/>
      <c r="FUG41" s="743"/>
      <c r="FUH41" s="743"/>
      <c r="FUI41" s="743"/>
      <c r="FUJ41" s="743"/>
      <c r="FUK41" s="743"/>
      <c r="FUL41" s="743"/>
      <c r="FUM41" s="743"/>
      <c r="FUN41" s="743"/>
      <c r="FUO41" s="743"/>
      <c r="FUP41" s="743"/>
      <c r="FUQ41" s="743"/>
      <c r="FUR41" s="743"/>
      <c r="FUS41" s="743"/>
      <c r="FUT41" s="743"/>
      <c r="FUU41" s="743"/>
      <c r="FUV41" s="743"/>
      <c r="FUW41" s="743"/>
      <c r="FUX41" s="743"/>
      <c r="FUY41" s="743"/>
      <c r="FUZ41" s="743"/>
      <c r="FVA41" s="743"/>
      <c r="FVB41" s="743"/>
      <c r="FVC41" s="743"/>
      <c r="FVD41" s="743"/>
      <c r="FVE41" s="743"/>
      <c r="FVF41" s="743"/>
      <c r="FVG41" s="743"/>
      <c r="FVH41" s="743"/>
      <c r="FVI41" s="743"/>
      <c r="FVJ41" s="743"/>
      <c r="FVK41" s="743"/>
      <c r="FVL41" s="743"/>
      <c r="FVM41" s="743"/>
      <c r="FVN41" s="743"/>
      <c r="FVO41" s="743"/>
      <c r="FVP41" s="743"/>
      <c r="FVQ41" s="743"/>
      <c r="FVR41" s="743"/>
      <c r="FVS41" s="743"/>
      <c r="FVT41" s="743"/>
      <c r="FVU41" s="743"/>
      <c r="FVV41" s="743"/>
      <c r="FVW41" s="743"/>
      <c r="FVX41" s="743"/>
      <c r="FVY41" s="743"/>
      <c r="FVZ41" s="743"/>
      <c r="FWA41" s="743"/>
      <c r="FWB41" s="743"/>
      <c r="FWC41" s="743"/>
      <c r="FWD41" s="743"/>
      <c r="FWE41" s="743"/>
      <c r="FWF41" s="743"/>
      <c r="FWG41" s="743"/>
      <c r="FWH41" s="743"/>
      <c r="FWI41" s="743"/>
      <c r="FWJ41" s="743"/>
      <c r="FWK41" s="743"/>
      <c r="FWL41" s="743"/>
      <c r="FWM41" s="743"/>
      <c r="FWN41" s="743"/>
      <c r="FWO41" s="743"/>
      <c r="FWP41" s="743"/>
      <c r="FWQ41" s="743"/>
      <c r="FWR41" s="743"/>
      <c r="FWS41" s="743"/>
      <c r="FWT41" s="743"/>
      <c r="FWU41" s="743"/>
      <c r="FWV41" s="743"/>
      <c r="FWW41" s="743"/>
      <c r="FWX41" s="743"/>
      <c r="FWY41" s="743"/>
      <c r="FWZ41" s="743"/>
      <c r="FXA41" s="743"/>
      <c r="FXB41" s="743"/>
      <c r="FXC41" s="743"/>
      <c r="FXD41" s="743"/>
      <c r="FXE41" s="743"/>
      <c r="FXF41" s="743"/>
      <c r="FXG41" s="743"/>
      <c r="FXH41" s="743"/>
      <c r="FXI41" s="743"/>
      <c r="FXJ41" s="743"/>
      <c r="FXK41" s="743"/>
      <c r="FXL41" s="743"/>
      <c r="FXM41" s="743"/>
      <c r="FXN41" s="743"/>
      <c r="FXO41" s="743"/>
      <c r="FXP41" s="743"/>
      <c r="FXQ41" s="743"/>
      <c r="FXR41" s="743"/>
      <c r="FXS41" s="743"/>
      <c r="FXT41" s="743"/>
      <c r="FXU41" s="743"/>
      <c r="FXV41" s="743"/>
      <c r="FXW41" s="743"/>
      <c r="FXX41" s="743"/>
      <c r="FXY41" s="743"/>
      <c r="FXZ41" s="743"/>
      <c r="FYA41" s="743"/>
      <c r="FYB41" s="743"/>
      <c r="FYC41" s="743"/>
      <c r="FYD41" s="743"/>
      <c r="FYE41" s="743"/>
      <c r="FYF41" s="743"/>
      <c r="FYG41" s="743"/>
      <c r="FYH41" s="743"/>
      <c r="FYI41" s="743"/>
      <c r="FYJ41" s="743"/>
      <c r="FYK41" s="743"/>
      <c r="FYL41" s="743"/>
      <c r="FYM41" s="743"/>
      <c r="FYN41" s="743"/>
      <c r="FYO41" s="743"/>
      <c r="FYP41" s="743"/>
      <c r="FYQ41" s="743"/>
      <c r="FYR41" s="743"/>
      <c r="FYS41" s="743"/>
      <c r="FYT41" s="743"/>
      <c r="FYU41" s="743"/>
      <c r="FYV41" s="743"/>
      <c r="FYW41" s="743"/>
      <c r="FYX41" s="743"/>
      <c r="FYY41" s="743"/>
      <c r="FYZ41" s="743"/>
      <c r="FZA41" s="743"/>
      <c r="FZB41" s="743"/>
      <c r="FZC41" s="743"/>
      <c r="FZD41" s="743"/>
      <c r="FZE41" s="743"/>
      <c r="FZF41" s="743"/>
      <c r="FZG41" s="743"/>
      <c r="FZH41" s="743"/>
      <c r="FZI41" s="743"/>
      <c r="FZJ41" s="743"/>
      <c r="FZK41" s="743"/>
      <c r="FZL41" s="743"/>
      <c r="FZM41" s="743"/>
      <c r="FZN41" s="743"/>
      <c r="FZO41" s="743"/>
      <c r="FZP41" s="743"/>
      <c r="FZQ41" s="743"/>
      <c r="FZR41" s="743"/>
      <c r="FZS41" s="743"/>
      <c r="FZT41" s="743"/>
      <c r="FZU41" s="743"/>
      <c r="FZV41" s="743"/>
      <c r="FZW41" s="743"/>
      <c r="FZX41" s="743"/>
      <c r="FZY41" s="743"/>
      <c r="FZZ41" s="743"/>
      <c r="GAA41" s="743"/>
      <c r="GAB41" s="743"/>
      <c r="GAC41" s="743"/>
      <c r="GAD41" s="743"/>
      <c r="GAE41" s="743"/>
      <c r="GAF41" s="743"/>
      <c r="GAG41" s="743"/>
      <c r="GAH41" s="743"/>
      <c r="GAI41" s="743"/>
      <c r="GAJ41" s="743"/>
      <c r="GAK41" s="743"/>
      <c r="GAL41" s="743"/>
      <c r="GAM41" s="743"/>
      <c r="GAN41" s="743"/>
      <c r="GAO41" s="743"/>
      <c r="GAP41" s="743"/>
      <c r="GAQ41" s="743"/>
      <c r="GAR41" s="743"/>
      <c r="GAS41" s="743"/>
      <c r="GAT41" s="743"/>
      <c r="GAU41" s="743"/>
      <c r="GAV41" s="743"/>
      <c r="GAW41" s="743"/>
      <c r="GAX41" s="743"/>
      <c r="GAY41" s="743"/>
      <c r="GAZ41" s="743"/>
      <c r="GBA41" s="743"/>
      <c r="GBB41" s="743"/>
      <c r="GBC41" s="743"/>
      <c r="GBD41" s="743"/>
      <c r="GBE41" s="743"/>
      <c r="GBF41" s="743"/>
      <c r="GBG41" s="743"/>
      <c r="GBH41" s="743"/>
      <c r="GBI41" s="743"/>
      <c r="GBJ41" s="743"/>
      <c r="GBK41" s="743"/>
      <c r="GBL41" s="743"/>
      <c r="GBM41" s="743"/>
      <c r="GBN41" s="743"/>
      <c r="GBO41" s="743"/>
      <c r="GBP41" s="743"/>
      <c r="GBQ41" s="743"/>
      <c r="GBR41" s="743"/>
      <c r="GBS41" s="743"/>
      <c r="GBT41" s="743"/>
      <c r="GBU41" s="743"/>
      <c r="GBV41" s="743"/>
      <c r="GBW41" s="743"/>
      <c r="GBX41" s="743"/>
      <c r="GBY41" s="743"/>
      <c r="GBZ41" s="743"/>
      <c r="GCA41" s="743"/>
      <c r="GCB41" s="743"/>
      <c r="GCC41" s="743"/>
      <c r="GCD41" s="743"/>
      <c r="GCE41" s="743"/>
      <c r="GCF41" s="743"/>
      <c r="GCG41" s="743"/>
      <c r="GCH41" s="743"/>
      <c r="GCI41" s="743"/>
      <c r="GCJ41" s="743"/>
      <c r="GCK41" s="743"/>
      <c r="GCL41" s="743"/>
      <c r="GCM41" s="743"/>
      <c r="GCN41" s="743"/>
      <c r="GCO41" s="743"/>
      <c r="GCP41" s="743"/>
      <c r="GCQ41" s="743"/>
      <c r="GCR41" s="743"/>
      <c r="GCS41" s="743"/>
      <c r="GCT41" s="743"/>
      <c r="GCU41" s="743"/>
      <c r="GCV41" s="743"/>
      <c r="GCW41" s="743"/>
      <c r="GCX41" s="743"/>
      <c r="GCY41" s="743"/>
      <c r="GCZ41" s="743"/>
      <c r="GDA41" s="743"/>
      <c r="GDB41" s="743"/>
      <c r="GDC41" s="743"/>
      <c r="GDD41" s="743"/>
      <c r="GDE41" s="743"/>
      <c r="GDF41" s="743"/>
      <c r="GDG41" s="743"/>
      <c r="GDH41" s="743"/>
      <c r="GDI41" s="743"/>
      <c r="GDJ41" s="743"/>
      <c r="GDK41" s="743"/>
      <c r="GDL41" s="743"/>
      <c r="GDM41" s="743"/>
      <c r="GDN41" s="743"/>
      <c r="GDO41" s="743"/>
      <c r="GDP41" s="743"/>
      <c r="GDQ41" s="743"/>
      <c r="GDR41" s="743"/>
      <c r="GDS41" s="743"/>
      <c r="GDT41" s="743"/>
      <c r="GDU41" s="743"/>
      <c r="GDV41" s="743"/>
      <c r="GDW41" s="743"/>
      <c r="GDX41" s="743"/>
      <c r="GDY41" s="743"/>
      <c r="GDZ41" s="743"/>
      <c r="GEA41" s="743"/>
      <c r="GEB41" s="743"/>
      <c r="GEC41" s="743"/>
      <c r="GED41" s="743"/>
      <c r="GEE41" s="743"/>
      <c r="GEF41" s="743"/>
      <c r="GEG41" s="743"/>
      <c r="GEH41" s="743"/>
      <c r="GEI41" s="743"/>
      <c r="GEJ41" s="743"/>
      <c r="GEK41" s="743"/>
      <c r="GEL41" s="743"/>
      <c r="GEM41" s="743"/>
      <c r="GEN41" s="743"/>
      <c r="GEO41" s="743"/>
      <c r="GEP41" s="743"/>
      <c r="GEQ41" s="743"/>
      <c r="GER41" s="743"/>
      <c r="GES41" s="743"/>
      <c r="GET41" s="743"/>
      <c r="GEU41" s="743"/>
      <c r="GEV41" s="743"/>
      <c r="GEW41" s="743"/>
      <c r="GEX41" s="743"/>
      <c r="GEY41" s="743"/>
      <c r="GEZ41" s="743"/>
      <c r="GFA41" s="743"/>
      <c r="GFB41" s="743"/>
      <c r="GFC41" s="743"/>
      <c r="GFD41" s="743"/>
      <c r="GFE41" s="743"/>
      <c r="GFF41" s="743"/>
      <c r="GFG41" s="743"/>
      <c r="GFH41" s="743"/>
      <c r="GFI41" s="743"/>
      <c r="GFJ41" s="743"/>
      <c r="GFK41" s="743"/>
      <c r="GFL41" s="743"/>
      <c r="GFM41" s="743"/>
      <c r="GFN41" s="743"/>
      <c r="GFO41" s="743"/>
      <c r="GFP41" s="743"/>
      <c r="GFQ41" s="743"/>
      <c r="GFR41" s="743"/>
      <c r="GFS41" s="743"/>
      <c r="GFT41" s="743"/>
      <c r="GFU41" s="743"/>
      <c r="GFV41" s="743"/>
      <c r="GFW41" s="743"/>
      <c r="GFX41" s="743"/>
      <c r="GFY41" s="743"/>
      <c r="GFZ41" s="743"/>
      <c r="GGA41" s="743"/>
      <c r="GGB41" s="743"/>
      <c r="GGC41" s="743"/>
      <c r="GGD41" s="743"/>
      <c r="GGE41" s="743"/>
      <c r="GGF41" s="743"/>
      <c r="GGG41" s="743"/>
      <c r="GGH41" s="743"/>
      <c r="GGI41" s="743"/>
      <c r="GGJ41" s="743"/>
      <c r="GGK41" s="743"/>
      <c r="GGL41" s="743"/>
      <c r="GGM41" s="743"/>
      <c r="GGN41" s="743"/>
      <c r="GGO41" s="743"/>
      <c r="GGP41" s="743"/>
      <c r="GGQ41" s="743"/>
      <c r="GGR41" s="743"/>
      <c r="GGS41" s="743"/>
      <c r="GGT41" s="743"/>
      <c r="GGU41" s="743"/>
      <c r="GGV41" s="743"/>
      <c r="GGW41" s="743"/>
      <c r="GGX41" s="743"/>
      <c r="GGY41" s="743"/>
      <c r="GGZ41" s="743"/>
      <c r="GHA41" s="743"/>
      <c r="GHB41" s="743"/>
      <c r="GHC41" s="743"/>
      <c r="GHD41" s="743"/>
      <c r="GHE41" s="743"/>
      <c r="GHF41" s="743"/>
      <c r="GHG41" s="743"/>
      <c r="GHH41" s="743"/>
      <c r="GHI41" s="743"/>
      <c r="GHJ41" s="743"/>
      <c r="GHK41" s="743"/>
      <c r="GHL41" s="743"/>
      <c r="GHM41" s="743"/>
      <c r="GHN41" s="743"/>
      <c r="GHO41" s="743"/>
      <c r="GHP41" s="743"/>
      <c r="GHQ41" s="743"/>
      <c r="GHR41" s="743"/>
      <c r="GHS41" s="743"/>
      <c r="GHT41" s="743"/>
      <c r="GHU41" s="743"/>
      <c r="GHV41" s="743"/>
      <c r="GHW41" s="743"/>
      <c r="GHX41" s="743"/>
      <c r="GHY41" s="743"/>
      <c r="GHZ41" s="743"/>
      <c r="GIA41" s="743"/>
      <c r="GIB41" s="743"/>
      <c r="GIC41" s="743"/>
      <c r="GID41" s="743"/>
      <c r="GIE41" s="743"/>
      <c r="GIF41" s="743"/>
      <c r="GIG41" s="743"/>
      <c r="GIH41" s="743"/>
      <c r="GII41" s="743"/>
      <c r="GIJ41" s="743"/>
      <c r="GIK41" s="743"/>
      <c r="GIL41" s="743"/>
      <c r="GIM41" s="743"/>
      <c r="GIN41" s="743"/>
      <c r="GIO41" s="743"/>
      <c r="GIP41" s="743"/>
      <c r="GIQ41" s="743"/>
      <c r="GIR41" s="743"/>
      <c r="GIS41" s="743"/>
      <c r="GIT41" s="743"/>
      <c r="GIU41" s="743"/>
      <c r="GIV41" s="743"/>
      <c r="GIW41" s="743"/>
      <c r="GIX41" s="743"/>
      <c r="GIY41" s="743"/>
      <c r="GIZ41" s="743"/>
      <c r="GJA41" s="743"/>
      <c r="GJB41" s="743"/>
      <c r="GJC41" s="743"/>
      <c r="GJD41" s="743"/>
      <c r="GJE41" s="743"/>
      <c r="GJF41" s="743"/>
      <c r="GJG41" s="743"/>
      <c r="GJH41" s="743"/>
      <c r="GJI41" s="743"/>
      <c r="GJJ41" s="743"/>
      <c r="GJK41" s="743"/>
      <c r="GJL41" s="743"/>
      <c r="GJM41" s="743"/>
      <c r="GJN41" s="743"/>
      <c r="GJO41" s="743"/>
      <c r="GJP41" s="743"/>
      <c r="GJQ41" s="743"/>
      <c r="GJR41" s="743"/>
      <c r="GJS41" s="743"/>
      <c r="GJT41" s="743"/>
      <c r="GJU41" s="743"/>
      <c r="GJV41" s="743"/>
      <c r="GJW41" s="743"/>
      <c r="GJX41" s="743"/>
      <c r="GJY41" s="743"/>
      <c r="GJZ41" s="743"/>
      <c r="GKA41" s="743"/>
      <c r="GKB41" s="743"/>
      <c r="GKC41" s="743"/>
      <c r="GKD41" s="743"/>
      <c r="GKE41" s="743"/>
      <c r="GKF41" s="743"/>
      <c r="GKG41" s="743"/>
      <c r="GKH41" s="743"/>
      <c r="GKI41" s="743"/>
      <c r="GKJ41" s="743"/>
      <c r="GKK41" s="743"/>
      <c r="GKL41" s="743"/>
      <c r="GKM41" s="743"/>
      <c r="GKN41" s="743"/>
      <c r="GKO41" s="743"/>
      <c r="GKP41" s="743"/>
      <c r="GKQ41" s="743"/>
      <c r="GKR41" s="743"/>
      <c r="GKS41" s="743"/>
      <c r="GKT41" s="743"/>
      <c r="GKU41" s="743"/>
      <c r="GKV41" s="743"/>
      <c r="GKW41" s="743"/>
      <c r="GKX41" s="743"/>
      <c r="GKY41" s="743"/>
      <c r="GKZ41" s="743"/>
      <c r="GLA41" s="743"/>
      <c r="GLB41" s="743"/>
      <c r="GLC41" s="743"/>
      <c r="GLD41" s="743"/>
      <c r="GLE41" s="743"/>
      <c r="GLF41" s="743"/>
      <c r="GLG41" s="743"/>
      <c r="GLH41" s="743"/>
      <c r="GLI41" s="743"/>
      <c r="GLJ41" s="743"/>
      <c r="GLK41" s="743"/>
      <c r="GLL41" s="743"/>
      <c r="GLM41" s="743"/>
      <c r="GLN41" s="743"/>
      <c r="GLO41" s="743"/>
      <c r="GLP41" s="743"/>
      <c r="GLQ41" s="743"/>
      <c r="GLR41" s="743"/>
      <c r="GLS41" s="743"/>
      <c r="GLT41" s="743"/>
      <c r="GLU41" s="743"/>
      <c r="GLV41" s="743"/>
      <c r="GLW41" s="743"/>
      <c r="GLX41" s="743"/>
      <c r="GLY41" s="743"/>
      <c r="GLZ41" s="743"/>
      <c r="GMA41" s="743"/>
      <c r="GMB41" s="743"/>
      <c r="GMC41" s="743"/>
      <c r="GMD41" s="743"/>
      <c r="GME41" s="743"/>
      <c r="GMF41" s="743"/>
      <c r="GMG41" s="743"/>
      <c r="GMH41" s="743"/>
      <c r="GMI41" s="743"/>
      <c r="GMJ41" s="743"/>
      <c r="GMK41" s="743"/>
      <c r="GML41" s="743"/>
      <c r="GMM41" s="743"/>
      <c r="GMN41" s="743"/>
      <c r="GMO41" s="743"/>
      <c r="GMP41" s="743"/>
      <c r="GMQ41" s="743"/>
      <c r="GMR41" s="743"/>
      <c r="GMS41" s="743"/>
      <c r="GMT41" s="743"/>
      <c r="GMU41" s="743"/>
      <c r="GMV41" s="743"/>
      <c r="GMW41" s="743"/>
      <c r="GMX41" s="743"/>
      <c r="GMY41" s="743"/>
      <c r="GMZ41" s="743"/>
      <c r="GNA41" s="743"/>
      <c r="GNB41" s="743"/>
      <c r="GNC41" s="743"/>
      <c r="GND41" s="743"/>
      <c r="GNE41" s="743"/>
      <c r="GNF41" s="743"/>
      <c r="GNG41" s="743"/>
      <c r="GNH41" s="743"/>
      <c r="GNI41" s="743"/>
      <c r="GNJ41" s="743"/>
      <c r="GNK41" s="743"/>
      <c r="GNL41" s="743"/>
      <c r="GNM41" s="743"/>
      <c r="GNN41" s="743"/>
      <c r="GNO41" s="743"/>
      <c r="GNP41" s="743"/>
      <c r="GNQ41" s="743"/>
      <c r="GNR41" s="743"/>
      <c r="GNS41" s="743"/>
      <c r="GNT41" s="743"/>
      <c r="GNU41" s="743"/>
      <c r="GNV41" s="743"/>
      <c r="GNW41" s="743"/>
      <c r="GNX41" s="743"/>
      <c r="GNY41" s="743"/>
      <c r="GNZ41" s="743"/>
      <c r="GOA41" s="743"/>
      <c r="GOB41" s="743"/>
      <c r="GOC41" s="743"/>
      <c r="GOD41" s="743"/>
      <c r="GOE41" s="743"/>
      <c r="GOF41" s="743"/>
      <c r="GOG41" s="743"/>
      <c r="GOH41" s="743"/>
      <c r="GOI41" s="743"/>
      <c r="GOJ41" s="743"/>
      <c r="GOK41" s="743"/>
      <c r="GOL41" s="743"/>
      <c r="GOM41" s="743"/>
      <c r="GON41" s="743"/>
      <c r="GOO41" s="743"/>
      <c r="GOP41" s="743"/>
      <c r="GOQ41" s="743"/>
      <c r="GOR41" s="743"/>
      <c r="GOS41" s="743"/>
      <c r="GOT41" s="743"/>
      <c r="GOU41" s="743"/>
      <c r="GOV41" s="743"/>
      <c r="GOW41" s="743"/>
      <c r="GOX41" s="743"/>
      <c r="GOY41" s="743"/>
      <c r="GOZ41" s="743"/>
      <c r="GPA41" s="743"/>
      <c r="GPB41" s="743"/>
      <c r="GPC41" s="743"/>
      <c r="GPD41" s="743"/>
      <c r="GPE41" s="743"/>
      <c r="GPF41" s="743"/>
      <c r="GPG41" s="743"/>
      <c r="GPH41" s="743"/>
      <c r="GPI41" s="743"/>
      <c r="GPJ41" s="743"/>
      <c r="GPK41" s="743"/>
      <c r="GPL41" s="743"/>
      <c r="GPM41" s="743"/>
      <c r="GPN41" s="743"/>
      <c r="GPO41" s="743"/>
      <c r="GPP41" s="743"/>
      <c r="GPQ41" s="743"/>
      <c r="GPR41" s="743"/>
      <c r="GPS41" s="743"/>
      <c r="GPT41" s="743"/>
      <c r="GPU41" s="743"/>
      <c r="GPV41" s="743"/>
      <c r="GPW41" s="743"/>
      <c r="GPX41" s="743"/>
      <c r="GPY41" s="743"/>
      <c r="GPZ41" s="743"/>
      <c r="GQA41" s="743"/>
      <c r="GQB41" s="743"/>
      <c r="GQC41" s="743"/>
      <c r="GQD41" s="743"/>
      <c r="GQE41" s="743"/>
      <c r="GQF41" s="743"/>
      <c r="GQG41" s="743"/>
      <c r="GQH41" s="743"/>
      <c r="GQI41" s="743"/>
      <c r="GQJ41" s="743"/>
      <c r="GQK41" s="743"/>
      <c r="GQL41" s="743"/>
      <c r="GQM41" s="743"/>
      <c r="GQN41" s="743"/>
      <c r="GQO41" s="743"/>
      <c r="GQP41" s="743"/>
      <c r="GQQ41" s="743"/>
      <c r="GQR41" s="743"/>
      <c r="GQS41" s="743"/>
      <c r="GQT41" s="743"/>
      <c r="GQU41" s="743"/>
      <c r="GQV41" s="743"/>
      <c r="GQW41" s="743"/>
      <c r="GQX41" s="743"/>
      <c r="GQY41" s="743"/>
      <c r="GQZ41" s="743"/>
      <c r="GRA41" s="743"/>
      <c r="GRB41" s="743"/>
      <c r="GRC41" s="743"/>
      <c r="GRD41" s="743"/>
      <c r="GRE41" s="743"/>
      <c r="GRF41" s="743"/>
      <c r="GRG41" s="743"/>
      <c r="GRH41" s="743"/>
      <c r="GRI41" s="743"/>
      <c r="GRJ41" s="743"/>
      <c r="GRK41" s="743"/>
      <c r="GRL41" s="743"/>
      <c r="GRM41" s="743"/>
      <c r="GRN41" s="743"/>
      <c r="GRO41" s="743"/>
      <c r="GRP41" s="743"/>
      <c r="GRQ41" s="743"/>
      <c r="GRR41" s="743"/>
      <c r="GRS41" s="743"/>
      <c r="GRT41" s="743"/>
      <c r="GRU41" s="743"/>
      <c r="GRV41" s="743"/>
      <c r="GRW41" s="743"/>
      <c r="GRX41" s="743"/>
      <c r="GRY41" s="743"/>
      <c r="GRZ41" s="743"/>
      <c r="GSA41" s="743"/>
      <c r="GSB41" s="743"/>
      <c r="GSC41" s="743"/>
      <c r="GSD41" s="743"/>
      <c r="GSE41" s="743"/>
      <c r="GSF41" s="743"/>
      <c r="GSG41" s="743"/>
      <c r="GSH41" s="743"/>
      <c r="GSI41" s="743"/>
      <c r="GSJ41" s="743"/>
      <c r="GSK41" s="743"/>
      <c r="GSL41" s="743"/>
      <c r="GSM41" s="743"/>
      <c r="GSN41" s="743"/>
      <c r="GSO41" s="743"/>
      <c r="GSP41" s="743"/>
      <c r="GSQ41" s="743"/>
      <c r="GSR41" s="743"/>
      <c r="GSS41" s="743"/>
      <c r="GST41" s="743"/>
      <c r="GSU41" s="743"/>
      <c r="GSV41" s="743"/>
      <c r="GSW41" s="743"/>
      <c r="GSX41" s="743"/>
      <c r="GSY41" s="743"/>
      <c r="GSZ41" s="743"/>
      <c r="GTA41" s="743"/>
      <c r="GTB41" s="743"/>
      <c r="GTC41" s="743"/>
      <c r="GTD41" s="743"/>
      <c r="GTE41" s="743"/>
      <c r="GTF41" s="743"/>
      <c r="GTG41" s="743"/>
      <c r="GTH41" s="743"/>
      <c r="GTI41" s="743"/>
      <c r="GTJ41" s="743"/>
      <c r="GTK41" s="743"/>
      <c r="GTL41" s="743"/>
      <c r="GTM41" s="743"/>
      <c r="GTN41" s="743"/>
      <c r="GTO41" s="743"/>
      <c r="GTP41" s="743"/>
      <c r="GTQ41" s="743"/>
      <c r="GTR41" s="743"/>
      <c r="GTS41" s="743"/>
      <c r="GTT41" s="743"/>
      <c r="GTU41" s="743"/>
      <c r="GTV41" s="743"/>
      <c r="GTW41" s="743"/>
      <c r="GTX41" s="743"/>
      <c r="GTY41" s="743"/>
      <c r="GTZ41" s="743"/>
      <c r="GUA41" s="743"/>
      <c r="GUB41" s="743"/>
      <c r="GUC41" s="743"/>
      <c r="GUD41" s="743"/>
      <c r="GUE41" s="743"/>
      <c r="GUF41" s="743"/>
      <c r="GUG41" s="743"/>
      <c r="GUH41" s="743"/>
      <c r="GUI41" s="743"/>
      <c r="GUJ41" s="743"/>
      <c r="GUK41" s="743"/>
      <c r="GUL41" s="743"/>
      <c r="GUM41" s="743"/>
      <c r="GUN41" s="743"/>
      <c r="GUO41" s="743"/>
      <c r="GUP41" s="743"/>
      <c r="GUQ41" s="743"/>
      <c r="GUR41" s="743"/>
      <c r="GUS41" s="743"/>
      <c r="GUT41" s="743"/>
      <c r="GUU41" s="743"/>
      <c r="GUV41" s="743"/>
      <c r="GUW41" s="743"/>
      <c r="GUX41" s="743"/>
      <c r="GUY41" s="743"/>
      <c r="GUZ41" s="743"/>
      <c r="GVA41" s="743"/>
      <c r="GVB41" s="743"/>
      <c r="GVC41" s="743"/>
      <c r="GVD41" s="743"/>
      <c r="GVE41" s="743"/>
      <c r="GVF41" s="743"/>
      <c r="GVG41" s="743"/>
      <c r="GVH41" s="743"/>
      <c r="GVI41" s="743"/>
      <c r="GVJ41" s="743"/>
      <c r="GVK41" s="743"/>
      <c r="GVL41" s="743"/>
      <c r="GVM41" s="743"/>
      <c r="GVN41" s="743"/>
      <c r="GVO41" s="743"/>
      <c r="GVP41" s="743"/>
      <c r="GVQ41" s="743"/>
      <c r="GVR41" s="743"/>
      <c r="GVS41" s="743"/>
      <c r="GVT41" s="743"/>
      <c r="GVU41" s="743"/>
      <c r="GVV41" s="743"/>
      <c r="GVW41" s="743"/>
      <c r="GVX41" s="743"/>
      <c r="GVY41" s="743"/>
      <c r="GVZ41" s="743"/>
      <c r="GWA41" s="743"/>
      <c r="GWB41" s="743"/>
      <c r="GWC41" s="743"/>
      <c r="GWD41" s="743"/>
      <c r="GWE41" s="743"/>
      <c r="GWF41" s="743"/>
      <c r="GWG41" s="743"/>
      <c r="GWH41" s="743"/>
      <c r="GWI41" s="743"/>
      <c r="GWJ41" s="743"/>
      <c r="GWK41" s="743"/>
      <c r="GWL41" s="743"/>
      <c r="GWM41" s="743"/>
      <c r="GWN41" s="743"/>
      <c r="GWO41" s="743"/>
      <c r="GWP41" s="743"/>
      <c r="GWQ41" s="743"/>
      <c r="GWR41" s="743"/>
      <c r="GWS41" s="743"/>
      <c r="GWT41" s="743"/>
      <c r="GWU41" s="743"/>
      <c r="GWV41" s="743"/>
      <c r="GWW41" s="743"/>
      <c r="GWX41" s="743"/>
      <c r="GWY41" s="743"/>
      <c r="GWZ41" s="743"/>
      <c r="GXA41" s="743"/>
      <c r="GXB41" s="743"/>
      <c r="GXC41" s="743"/>
      <c r="GXD41" s="743"/>
      <c r="GXE41" s="743"/>
      <c r="GXF41" s="743"/>
      <c r="GXG41" s="743"/>
      <c r="GXH41" s="743"/>
      <c r="GXI41" s="743"/>
      <c r="GXJ41" s="743"/>
      <c r="GXK41" s="743"/>
      <c r="GXL41" s="743"/>
      <c r="GXM41" s="743"/>
      <c r="GXN41" s="743"/>
      <c r="GXO41" s="743"/>
      <c r="GXP41" s="743"/>
      <c r="GXQ41" s="743"/>
      <c r="GXR41" s="743"/>
      <c r="GXS41" s="743"/>
      <c r="GXT41" s="743"/>
      <c r="GXU41" s="743"/>
      <c r="GXV41" s="743"/>
      <c r="GXW41" s="743"/>
      <c r="GXX41" s="743"/>
      <c r="GXY41" s="743"/>
      <c r="GXZ41" s="743"/>
      <c r="GYA41" s="743"/>
      <c r="GYB41" s="743"/>
      <c r="GYC41" s="743"/>
      <c r="GYD41" s="743"/>
      <c r="GYE41" s="743"/>
      <c r="GYF41" s="743"/>
      <c r="GYG41" s="743"/>
      <c r="GYH41" s="743"/>
      <c r="GYI41" s="743"/>
      <c r="GYJ41" s="743"/>
      <c r="GYK41" s="743"/>
      <c r="GYL41" s="743"/>
      <c r="GYM41" s="743"/>
      <c r="GYN41" s="743"/>
      <c r="GYO41" s="743"/>
      <c r="GYP41" s="743"/>
      <c r="GYQ41" s="743"/>
      <c r="GYR41" s="743"/>
      <c r="GYS41" s="743"/>
      <c r="GYT41" s="743"/>
      <c r="GYU41" s="743"/>
      <c r="GYV41" s="743"/>
      <c r="GYW41" s="743"/>
      <c r="GYX41" s="743"/>
      <c r="GYY41" s="743"/>
      <c r="GYZ41" s="743"/>
      <c r="GZA41" s="743"/>
      <c r="GZB41" s="743"/>
      <c r="GZC41" s="743"/>
      <c r="GZD41" s="743"/>
      <c r="GZE41" s="743"/>
      <c r="GZF41" s="743"/>
      <c r="GZG41" s="743"/>
      <c r="GZH41" s="743"/>
      <c r="GZI41" s="743"/>
      <c r="GZJ41" s="743"/>
      <c r="GZK41" s="743"/>
      <c r="GZL41" s="743"/>
      <c r="GZM41" s="743"/>
      <c r="GZN41" s="743"/>
      <c r="GZO41" s="743"/>
      <c r="GZP41" s="743"/>
      <c r="GZQ41" s="743"/>
      <c r="GZR41" s="743"/>
      <c r="GZS41" s="743"/>
      <c r="GZT41" s="743"/>
      <c r="GZU41" s="743"/>
      <c r="GZV41" s="743"/>
      <c r="GZW41" s="743"/>
      <c r="GZX41" s="743"/>
      <c r="GZY41" s="743"/>
      <c r="GZZ41" s="743"/>
      <c r="HAA41" s="743"/>
      <c r="HAB41" s="743"/>
      <c r="HAC41" s="743"/>
      <c r="HAD41" s="743"/>
      <c r="HAE41" s="743"/>
      <c r="HAF41" s="743"/>
      <c r="HAG41" s="743"/>
      <c r="HAH41" s="743"/>
      <c r="HAI41" s="743"/>
      <c r="HAJ41" s="743"/>
      <c r="HAK41" s="743"/>
      <c r="HAL41" s="743"/>
      <c r="HAM41" s="743"/>
      <c r="HAN41" s="743"/>
      <c r="HAO41" s="743"/>
      <c r="HAP41" s="743"/>
      <c r="HAQ41" s="743"/>
      <c r="HAR41" s="743"/>
      <c r="HAS41" s="743"/>
      <c r="HAT41" s="743"/>
      <c r="HAU41" s="743"/>
      <c r="HAV41" s="743"/>
      <c r="HAW41" s="743"/>
      <c r="HAX41" s="743"/>
      <c r="HAY41" s="743"/>
      <c r="HAZ41" s="743"/>
      <c r="HBA41" s="743"/>
      <c r="HBB41" s="743"/>
      <c r="HBC41" s="743"/>
      <c r="HBD41" s="743"/>
      <c r="HBE41" s="743"/>
      <c r="HBF41" s="743"/>
      <c r="HBG41" s="743"/>
      <c r="HBH41" s="743"/>
      <c r="HBI41" s="743"/>
      <c r="HBJ41" s="743"/>
      <c r="HBK41" s="743"/>
      <c r="HBL41" s="743"/>
      <c r="HBM41" s="743"/>
      <c r="HBN41" s="743"/>
      <c r="HBO41" s="743"/>
      <c r="HBP41" s="743"/>
      <c r="HBQ41" s="743"/>
      <c r="HBR41" s="743"/>
      <c r="HBS41" s="743"/>
      <c r="HBT41" s="743"/>
      <c r="HBU41" s="743"/>
      <c r="HBV41" s="743"/>
      <c r="HBW41" s="743"/>
      <c r="HBX41" s="743"/>
      <c r="HBY41" s="743"/>
      <c r="HBZ41" s="743"/>
      <c r="HCA41" s="743"/>
      <c r="HCB41" s="743"/>
      <c r="HCC41" s="743"/>
      <c r="HCD41" s="743"/>
      <c r="HCE41" s="743"/>
      <c r="HCF41" s="743"/>
      <c r="HCG41" s="743"/>
      <c r="HCH41" s="743"/>
      <c r="HCI41" s="743"/>
      <c r="HCJ41" s="743"/>
      <c r="HCK41" s="743"/>
      <c r="HCL41" s="743"/>
      <c r="HCM41" s="743"/>
      <c r="HCN41" s="743"/>
      <c r="HCO41" s="743"/>
      <c r="HCP41" s="743"/>
      <c r="HCQ41" s="743"/>
      <c r="HCR41" s="743"/>
      <c r="HCS41" s="743"/>
      <c r="HCT41" s="743"/>
      <c r="HCU41" s="743"/>
      <c r="HCV41" s="743"/>
      <c r="HCW41" s="743"/>
      <c r="HCX41" s="743"/>
      <c r="HCY41" s="743"/>
      <c r="HCZ41" s="743"/>
      <c r="HDA41" s="743"/>
      <c r="HDB41" s="743"/>
      <c r="HDC41" s="743"/>
      <c r="HDD41" s="743"/>
      <c r="HDE41" s="743"/>
      <c r="HDF41" s="743"/>
      <c r="HDG41" s="743"/>
      <c r="HDH41" s="743"/>
      <c r="HDI41" s="743"/>
      <c r="HDJ41" s="743"/>
      <c r="HDK41" s="743"/>
      <c r="HDL41" s="743"/>
      <c r="HDM41" s="743"/>
      <c r="HDN41" s="743"/>
      <c r="HDO41" s="743"/>
      <c r="HDP41" s="743"/>
      <c r="HDQ41" s="743"/>
      <c r="HDR41" s="743"/>
      <c r="HDS41" s="743"/>
      <c r="HDT41" s="743"/>
      <c r="HDU41" s="743"/>
      <c r="HDV41" s="743"/>
      <c r="HDW41" s="743"/>
      <c r="HDX41" s="743"/>
      <c r="HDY41" s="743"/>
      <c r="HDZ41" s="743"/>
      <c r="HEA41" s="743"/>
      <c r="HEB41" s="743"/>
      <c r="HEC41" s="743"/>
      <c r="HED41" s="743"/>
      <c r="HEE41" s="743"/>
      <c r="HEF41" s="743"/>
      <c r="HEG41" s="743"/>
      <c r="HEH41" s="743"/>
      <c r="HEI41" s="743"/>
      <c r="HEJ41" s="743"/>
      <c r="HEK41" s="743"/>
      <c r="HEL41" s="743"/>
      <c r="HEM41" s="743"/>
      <c r="HEN41" s="743"/>
      <c r="HEO41" s="743"/>
      <c r="HEP41" s="743"/>
      <c r="HEQ41" s="743"/>
      <c r="HER41" s="743"/>
      <c r="HES41" s="743"/>
      <c r="HET41" s="743"/>
      <c r="HEU41" s="743"/>
      <c r="HEV41" s="743"/>
      <c r="HEW41" s="743"/>
      <c r="HEX41" s="743"/>
      <c r="HEY41" s="743"/>
      <c r="HEZ41" s="743"/>
      <c r="HFA41" s="743"/>
      <c r="HFB41" s="743"/>
      <c r="HFC41" s="743"/>
      <c r="HFD41" s="743"/>
      <c r="HFE41" s="743"/>
      <c r="HFF41" s="743"/>
      <c r="HFG41" s="743"/>
      <c r="HFH41" s="743"/>
      <c r="HFI41" s="743"/>
      <c r="HFJ41" s="743"/>
      <c r="HFK41" s="743"/>
      <c r="HFL41" s="743"/>
      <c r="HFM41" s="743"/>
      <c r="HFN41" s="743"/>
      <c r="HFO41" s="743"/>
      <c r="HFP41" s="743"/>
      <c r="HFQ41" s="743"/>
      <c r="HFR41" s="743"/>
      <c r="HFS41" s="743"/>
      <c r="HFT41" s="743"/>
      <c r="HFU41" s="743"/>
      <c r="HFV41" s="743"/>
      <c r="HFW41" s="743"/>
      <c r="HFX41" s="743"/>
      <c r="HFY41" s="743"/>
      <c r="HFZ41" s="743"/>
      <c r="HGA41" s="743"/>
      <c r="HGB41" s="743"/>
      <c r="HGC41" s="743"/>
      <c r="HGD41" s="743"/>
      <c r="HGE41" s="743"/>
      <c r="HGF41" s="743"/>
      <c r="HGG41" s="743"/>
      <c r="HGH41" s="743"/>
      <c r="HGI41" s="743"/>
      <c r="HGJ41" s="743"/>
      <c r="HGK41" s="743"/>
      <c r="HGL41" s="743"/>
      <c r="HGM41" s="743"/>
      <c r="HGN41" s="743"/>
      <c r="HGO41" s="743"/>
      <c r="HGP41" s="743"/>
      <c r="HGQ41" s="743"/>
      <c r="HGR41" s="743"/>
      <c r="HGS41" s="743"/>
      <c r="HGT41" s="743"/>
      <c r="HGU41" s="743"/>
      <c r="HGV41" s="743"/>
      <c r="HGW41" s="743"/>
      <c r="HGX41" s="743"/>
      <c r="HGY41" s="743"/>
      <c r="HGZ41" s="743"/>
      <c r="HHA41" s="743"/>
      <c r="HHB41" s="743"/>
      <c r="HHC41" s="743"/>
      <c r="HHD41" s="743"/>
      <c r="HHE41" s="743"/>
      <c r="HHF41" s="743"/>
      <c r="HHG41" s="743"/>
      <c r="HHH41" s="743"/>
      <c r="HHI41" s="743"/>
      <c r="HHJ41" s="743"/>
      <c r="HHK41" s="743"/>
      <c r="HHL41" s="743"/>
      <c r="HHM41" s="743"/>
      <c r="HHN41" s="743"/>
      <c r="HHO41" s="743"/>
      <c r="HHP41" s="743"/>
      <c r="HHQ41" s="743"/>
      <c r="HHR41" s="743"/>
      <c r="HHS41" s="743"/>
      <c r="HHT41" s="743"/>
      <c r="HHU41" s="743"/>
      <c r="HHV41" s="743"/>
      <c r="HHW41" s="743"/>
      <c r="HHX41" s="743"/>
      <c r="HHY41" s="743"/>
      <c r="HHZ41" s="743"/>
      <c r="HIA41" s="743"/>
      <c r="HIB41" s="743"/>
      <c r="HIC41" s="743"/>
      <c r="HID41" s="743"/>
      <c r="HIE41" s="743"/>
      <c r="HIF41" s="743"/>
      <c r="HIG41" s="743"/>
      <c r="HIH41" s="743"/>
      <c r="HII41" s="743"/>
      <c r="HIJ41" s="743"/>
      <c r="HIK41" s="743"/>
      <c r="HIL41" s="743"/>
      <c r="HIM41" s="743"/>
      <c r="HIN41" s="743"/>
      <c r="HIO41" s="743"/>
      <c r="HIP41" s="743"/>
      <c r="HIQ41" s="743"/>
      <c r="HIR41" s="743"/>
      <c r="HIS41" s="743"/>
      <c r="HIT41" s="743"/>
      <c r="HIU41" s="743"/>
      <c r="HIV41" s="743"/>
      <c r="HIW41" s="743"/>
      <c r="HIX41" s="743"/>
      <c r="HIY41" s="743"/>
      <c r="HIZ41" s="743"/>
      <c r="HJA41" s="743"/>
      <c r="HJB41" s="743"/>
      <c r="HJC41" s="743"/>
      <c r="HJD41" s="743"/>
      <c r="HJE41" s="743"/>
      <c r="HJF41" s="743"/>
      <c r="HJG41" s="743"/>
      <c r="HJH41" s="743"/>
      <c r="HJI41" s="743"/>
      <c r="HJJ41" s="743"/>
      <c r="HJK41" s="743"/>
      <c r="HJL41" s="743"/>
      <c r="HJM41" s="743"/>
      <c r="HJN41" s="743"/>
      <c r="HJO41" s="743"/>
      <c r="HJP41" s="743"/>
      <c r="HJQ41" s="743"/>
      <c r="HJR41" s="743"/>
      <c r="HJS41" s="743"/>
      <c r="HJT41" s="743"/>
      <c r="HJU41" s="743"/>
      <c r="HJV41" s="743"/>
      <c r="HJW41" s="743"/>
      <c r="HJX41" s="743"/>
      <c r="HJY41" s="743"/>
      <c r="HJZ41" s="743"/>
      <c r="HKA41" s="743"/>
      <c r="HKB41" s="743"/>
      <c r="HKC41" s="743"/>
      <c r="HKD41" s="743"/>
      <c r="HKE41" s="743"/>
      <c r="HKF41" s="743"/>
      <c r="HKG41" s="743"/>
      <c r="HKH41" s="743"/>
      <c r="HKI41" s="743"/>
      <c r="HKJ41" s="743"/>
      <c r="HKK41" s="743"/>
      <c r="HKL41" s="743"/>
      <c r="HKM41" s="743"/>
      <c r="HKN41" s="743"/>
      <c r="HKO41" s="743"/>
      <c r="HKP41" s="743"/>
      <c r="HKQ41" s="743"/>
      <c r="HKR41" s="743"/>
      <c r="HKS41" s="743"/>
      <c r="HKT41" s="743"/>
      <c r="HKU41" s="743"/>
      <c r="HKV41" s="743"/>
      <c r="HKW41" s="743"/>
      <c r="HKX41" s="743"/>
      <c r="HKY41" s="743"/>
      <c r="HKZ41" s="743"/>
      <c r="HLA41" s="743"/>
      <c r="HLB41" s="743"/>
      <c r="HLC41" s="743"/>
      <c r="HLD41" s="743"/>
      <c r="HLE41" s="743"/>
      <c r="HLF41" s="743"/>
      <c r="HLG41" s="743"/>
      <c r="HLH41" s="743"/>
      <c r="HLI41" s="743"/>
      <c r="HLJ41" s="743"/>
      <c r="HLK41" s="743"/>
      <c r="HLL41" s="743"/>
      <c r="HLM41" s="743"/>
      <c r="HLN41" s="743"/>
      <c r="HLO41" s="743"/>
      <c r="HLP41" s="743"/>
      <c r="HLQ41" s="743"/>
      <c r="HLR41" s="743"/>
      <c r="HLS41" s="743"/>
      <c r="HLT41" s="743"/>
      <c r="HLU41" s="743"/>
      <c r="HLV41" s="743"/>
      <c r="HLW41" s="743"/>
      <c r="HLX41" s="743"/>
      <c r="HLY41" s="743"/>
      <c r="HLZ41" s="743"/>
      <c r="HMA41" s="743"/>
      <c r="HMB41" s="743"/>
      <c r="HMC41" s="743"/>
      <c r="HMD41" s="743"/>
      <c r="HME41" s="743"/>
      <c r="HMF41" s="743"/>
      <c r="HMG41" s="743"/>
      <c r="HMH41" s="743"/>
      <c r="HMI41" s="743"/>
      <c r="HMJ41" s="743"/>
      <c r="HMK41" s="743"/>
      <c r="HML41" s="743"/>
      <c r="HMM41" s="743"/>
      <c r="HMN41" s="743"/>
      <c r="HMO41" s="743"/>
      <c r="HMP41" s="743"/>
      <c r="HMQ41" s="743"/>
      <c r="HMR41" s="743"/>
      <c r="HMS41" s="743"/>
      <c r="HMT41" s="743"/>
      <c r="HMU41" s="743"/>
      <c r="HMV41" s="743"/>
      <c r="HMW41" s="743"/>
      <c r="HMX41" s="743"/>
      <c r="HMY41" s="743"/>
      <c r="HMZ41" s="743"/>
      <c r="HNA41" s="743"/>
      <c r="HNB41" s="743"/>
      <c r="HNC41" s="743"/>
      <c r="HND41" s="743"/>
      <c r="HNE41" s="743"/>
      <c r="HNF41" s="743"/>
      <c r="HNG41" s="743"/>
      <c r="HNH41" s="743"/>
      <c r="HNI41" s="743"/>
      <c r="HNJ41" s="743"/>
      <c r="HNK41" s="743"/>
      <c r="HNL41" s="743"/>
      <c r="HNM41" s="743"/>
      <c r="HNN41" s="743"/>
      <c r="HNO41" s="743"/>
      <c r="HNP41" s="743"/>
      <c r="HNQ41" s="743"/>
      <c r="HNR41" s="743"/>
      <c r="HNS41" s="743"/>
      <c r="HNT41" s="743"/>
      <c r="HNU41" s="743"/>
      <c r="HNV41" s="743"/>
      <c r="HNW41" s="743"/>
      <c r="HNX41" s="743"/>
      <c r="HNY41" s="743"/>
      <c r="HNZ41" s="743"/>
      <c r="HOA41" s="743"/>
      <c r="HOB41" s="743"/>
      <c r="HOC41" s="743"/>
      <c r="HOD41" s="743"/>
      <c r="HOE41" s="743"/>
      <c r="HOF41" s="743"/>
      <c r="HOG41" s="743"/>
      <c r="HOH41" s="743"/>
      <c r="HOI41" s="743"/>
      <c r="HOJ41" s="743"/>
      <c r="HOK41" s="743"/>
      <c r="HOL41" s="743"/>
      <c r="HOM41" s="743"/>
      <c r="HON41" s="743"/>
      <c r="HOO41" s="743"/>
      <c r="HOP41" s="743"/>
      <c r="HOQ41" s="743"/>
      <c r="HOR41" s="743"/>
      <c r="HOS41" s="743"/>
      <c r="HOT41" s="743"/>
      <c r="HOU41" s="743"/>
      <c r="HOV41" s="743"/>
      <c r="HOW41" s="743"/>
      <c r="HOX41" s="743"/>
      <c r="HOY41" s="743"/>
      <c r="HOZ41" s="743"/>
      <c r="HPA41" s="743"/>
      <c r="HPB41" s="743"/>
      <c r="HPC41" s="743"/>
      <c r="HPD41" s="743"/>
      <c r="HPE41" s="743"/>
      <c r="HPF41" s="743"/>
      <c r="HPG41" s="743"/>
      <c r="HPH41" s="743"/>
      <c r="HPI41" s="743"/>
      <c r="HPJ41" s="743"/>
      <c r="HPK41" s="743"/>
      <c r="HPL41" s="743"/>
      <c r="HPM41" s="743"/>
      <c r="HPN41" s="743"/>
      <c r="HPO41" s="743"/>
      <c r="HPP41" s="743"/>
      <c r="HPQ41" s="743"/>
      <c r="HPR41" s="743"/>
      <c r="HPS41" s="743"/>
      <c r="HPT41" s="743"/>
      <c r="HPU41" s="743"/>
      <c r="HPV41" s="743"/>
      <c r="HPW41" s="743"/>
      <c r="HPX41" s="743"/>
      <c r="HPY41" s="743"/>
      <c r="HPZ41" s="743"/>
      <c r="HQA41" s="743"/>
      <c r="HQB41" s="743"/>
      <c r="HQC41" s="743"/>
      <c r="HQD41" s="743"/>
      <c r="HQE41" s="743"/>
      <c r="HQF41" s="743"/>
      <c r="HQG41" s="743"/>
      <c r="HQH41" s="743"/>
      <c r="HQI41" s="743"/>
      <c r="HQJ41" s="743"/>
      <c r="HQK41" s="743"/>
      <c r="HQL41" s="743"/>
      <c r="HQM41" s="743"/>
      <c r="HQN41" s="743"/>
      <c r="HQO41" s="743"/>
      <c r="HQP41" s="743"/>
      <c r="HQQ41" s="743"/>
      <c r="HQR41" s="743"/>
      <c r="HQS41" s="743"/>
      <c r="HQT41" s="743"/>
      <c r="HQU41" s="743"/>
      <c r="HQV41" s="743"/>
      <c r="HQW41" s="743"/>
      <c r="HQX41" s="743"/>
      <c r="HQY41" s="743"/>
      <c r="HQZ41" s="743"/>
      <c r="HRA41" s="743"/>
      <c r="HRB41" s="743"/>
      <c r="HRC41" s="743"/>
      <c r="HRD41" s="743"/>
      <c r="HRE41" s="743"/>
      <c r="HRF41" s="743"/>
      <c r="HRG41" s="743"/>
      <c r="HRH41" s="743"/>
      <c r="HRI41" s="743"/>
      <c r="HRJ41" s="743"/>
      <c r="HRK41" s="743"/>
      <c r="HRL41" s="743"/>
      <c r="HRM41" s="743"/>
      <c r="HRN41" s="743"/>
      <c r="HRO41" s="743"/>
      <c r="HRP41" s="743"/>
      <c r="HRQ41" s="743"/>
      <c r="HRR41" s="743"/>
      <c r="HRS41" s="743"/>
      <c r="HRT41" s="743"/>
      <c r="HRU41" s="743"/>
      <c r="HRV41" s="743"/>
      <c r="HRW41" s="743"/>
      <c r="HRX41" s="743"/>
      <c r="HRY41" s="743"/>
      <c r="HRZ41" s="743"/>
      <c r="HSA41" s="743"/>
      <c r="HSB41" s="743"/>
      <c r="HSC41" s="743"/>
      <c r="HSD41" s="743"/>
      <c r="HSE41" s="743"/>
      <c r="HSF41" s="743"/>
      <c r="HSG41" s="743"/>
      <c r="HSH41" s="743"/>
      <c r="HSI41" s="743"/>
      <c r="HSJ41" s="743"/>
      <c r="HSK41" s="743"/>
      <c r="HSL41" s="743"/>
      <c r="HSM41" s="743"/>
      <c r="HSN41" s="743"/>
      <c r="HSO41" s="743"/>
      <c r="HSP41" s="743"/>
      <c r="HSQ41" s="743"/>
      <c r="HSR41" s="743"/>
      <c r="HSS41" s="743"/>
      <c r="HST41" s="743"/>
      <c r="HSU41" s="743"/>
      <c r="HSV41" s="743"/>
      <c r="HSW41" s="743"/>
      <c r="HSX41" s="743"/>
      <c r="HSY41" s="743"/>
      <c r="HSZ41" s="743"/>
      <c r="HTA41" s="743"/>
      <c r="HTB41" s="743"/>
      <c r="HTC41" s="743"/>
      <c r="HTD41" s="743"/>
      <c r="HTE41" s="743"/>
      <c r="HTF41" s="743"/>
      <c r="HTG41" s="743"/>
      <c r="HTH41" s="743"/>
      <c r="HTI41" s="743"/>
      <c r="HTJ41" s="743"/>
      <c r="HTK41" s="743"/>
      <c r="HTL41" s="743"/>
      <c r="HTM41" s="743"/>
      <c r="HTN41" s="743"/>
      <c r="HTO41" s="743"/>
      <c r="HTP41" s="743"/>
      <c r="HTQ41" s="743"/>
      <c r="HTR41" s="743"/>
      <c r="HTS41" s="743"/>
      <c r="HTT41" s="743"/>
      <c r="HTU41" s="743"/>
      <c r="HTV41" s="743"/>
      <c r="HTW41" s="743"/>
      <c r="HTX41" s="743"/>
      <c r="HTY41" s="743"/>
      <c r="HTZ41" s="743"/>
      <c r="HUA41" s="743"/>
      <c r="HUB41" s="743"/>
      <c r="HUC41" s="743"/>
      <c r="HUD41" s="743"/>
      <c r="HUE41" s="743"/>
      <c r="HUF41" s="743"/>
      <c r="HUG41" s="743"/>
      <c r="HUH41" s="743"/>
      <c r="HUI41" s="743"/>
      <c r="HUJ41" s="743"/>
      <c r="HUK41" s="743"/>
      <c r="HUL41" s="743"/>
      <c r="HUM41" s="743"/>
      <c r="HUN41" s="743"/>
      <c r="HUO41" s="743"/>
      <c r="HUP41" s="743"/>
      <c r="HUQ41" s="743"/>
      <c r="HUR41" s="743"/>
      <c r="HUS41" s="743"/>
      <c r="HUT41" s="743"/>
      <c r="HUU41" s="743"/>
      <c r="HUV41" s="743"/>
      <c r="HUW41" s="743"/>
      <c r="HUX41" s="743"/>
      <c r="HUY41" s="743"/>
      <c r="HUZ41" s="743"/>
      <c r="HVA41" s="743"/>
      <c r="HVB41" s="743"/>
      <c r="HVC41" s="743"/>
      <c r="HVD41" s="743"/>
      <c r="HVE41" s="743"/>
      <c r="HVF41" s="743"/>
      <c r="HVG41" s="743"/>
      <c r="HVH41" s="743"/>
      <c r="HVI41" s="743"/>
      <c r="HVJ41" s="743"/>
      <c r="HVK41" s="743"/>
      <c r="HVL41" s="743"/>
      <c r="HVM41" s="743"/>
      <c r="HVN41" s="743"/>
      <c r="HVO41" s="743"/>
      <c r="HVP41" s="743"/>
      <c r="HVQ41" s="743"/>
      <c r="HVR41" s="743"/>
      <c r="HVS41" s="743"/>
      <c r="HVT41" s="743"/>
      <c r="HVU41" s="743"/>
      <c r="HVV41" s="743"/>
      <c r="HVW41" s="743"/>
      <c r="HVX41" s="743"/>
      <c r="HVY41" s="743"/>
      <c r="HVZ41" s="743"/>
      <c r="HWA41" s="743"/>
      <c r="HWB41" s="743"/>
      <c r="HWC41" s="743"/>
      <c r="HWD41" s="743"/>
      <c r="HWE41" s="743"/>
      <c r="HWF41" s="743"/>
      <c r="HWG41" s="743"/>
      <c r="HWH41" s="743"/>
      <c r="HWI41" s="743"/>
      <c r="HWJ41" s="743"/>
      <c r="HWK41" s="743"/>
      <c r="HWL41" s="743"/>
      <c r="HWM41" s="743"/>
      <c r="HWN41" s="743"/>
      <c r="HWO41" s="743"/>
      <c r="HWP41" s="743"/>
      <c r="HWQ41" s="743"/>
      <c r="HWR41" s="743"/>
      <c r="HWS41" s="743"/>
      <c r="HWT41" s="743"/>
      <c r="HWU41" s="743"/>
      <c r="HWV41" s="743"/>
      <c r="HWW41" s="743"/>
      <c r="HWX41" s="743"/>
      <c r="HWY41" s="743"/>
      <c r="HWZ41" s="743"/>
      <c r="HXA41" s="743"/>
      <c r="HXB41" s="743"/>
      <c r="HXC41" s="743"/>
      <c r="HXD41" s="743"/>
      <c r="HXE41" s="743"/>
      <c r="HXF41" s="743"/>
      <c r="HXG41" s="743"/>
      <c r="HXH41" s="743"/>
      <c r="HXI41" s="743"/>
      <c r="HXJ41" s="743"/>
      <c r="HXK41" s="743"/>
      <c r="HXL41" s="743"/>
      <c r="HXM41" s="743"/>
      <c r="HXN41" s="743"/>
      <c r="HXO41" s="743"/>
      <c r="HXP41" s="743"/>
      <c r="HXQ41" s="743"/>
      <c r="HXR41" s="743"/>
      <c r="HXS41" s="743"/>
      <c r="HXT41" s="743"/>
      <c r="HXU41" s="743"/>
      <c r="HXV41" s="743"/>
      <c r="HXW41" s="743"/>
      <c r="HXX41" s="743"/>
      <c r="HXY41" s="743"/>
      <c r="HXZ41" s="743"/>
      <c r="HYA41" s="743"/>
      <c r="HYB41" s="743"/>
      <c r="HYC41" s="743"/>
      <c r="HYD41" s="743"/>
      <c r="HYE41" s="743"/>
      <c r="HYF41" s="743"/>
      <c r="HYG41" s="743"/>
      <c r="HYH41" s="743"/>
      <c r="HYI41" s="743"/>
      <c r="HYJ41" s="743"/>
      <c r="HYK41" s="743"/>
      <c r="HYL41" s="743"/>
      <c r="HYM41" s="743"/>
      <c r="HYN41" s="743"/>
      <c r="HYO41" s="743"/>
      <c r="HYP41" s="743"/>
      <c r="HYQ41" s="743"/>
      <c r="HYR41" s="743"/>
      <c r="HYS41" s="743"/>
      <c r="HYT41" s="743"/>
      <c r="HYU41" s="743"/>
      <c r="HYV41" s="743"/>
      <c r="HYW41" s="743"/>
      <c r="HYX41" s="743"/>
      <c r="HYY41" s="743"/>
      <c r="HYZ41" s="743"/>
      <c r="HZA41" s="743"/>
      <c r="HZB41" s="743"/>
      <c r="HZC41" s="743"/>
      <c r="HZD41" s="743"/>
      <c r="HZE41" s="743"/>
      <c r="HZF41" s="743"/>
      <c r="HZG41" s="743"/>
      <c r="HZH41" s="743"/>
      <c r="HZI41" s="743"/>
      <c r="HZJ41" s="743"/>
      <c r="HZK41" s="743"/>
      <c r="HZL41" s="743"/>
      <c r="HZM41" s="743"/>
      <c r="HZN41" s="743"/>
      <c r="HZO41" s="743"/>
      <c r="HZP41" s="743"/>
      <c r="HZQ41" s="743"/>
      <c r="HZR41" s="743"/>
      <c r="HZS41" s="743"/>
      <c r="HZT41" s="743"/>
      <c r="HZU41" s="743"/>
      <c r="HZV41" s="743"/>
      <c r="HZW41" s="743"/>
      <c r="HZX41" s="743"/>
      <c r="HZY41" s="743"/>
      <c r="HZZ41" s="743"/>
      <c r="IAA41" s="743"/>
      <c r="IAB41" s="743"/>
      <c r="IAC41" s="743"/>
      <c r="IAD41" s="743"/>
      <c r="IAE41" s="743"/>
      <c r="IAF41" s="743"/>
      <c r="IAG41" s="743"/>
      <c r="IAH41" s="743"/>
      <c r="IAI41" s="743"/>
      <c r="IAJ41" s="743"/>
      <c r="IAK41" s="743"/>
      <c r="IAL41" s="743"/>
      <c r="IAM41" s="743"/>
      <c r="IAN41" s="743"/>
      <c r="IAO41" s="743"/>
      <c r="IAP41" s="743"/>
      <c r="IAQ41" s="743"/>
      <c r="IAR41" s="743"/>
      <c r="IAS41" s="743"/>
      <c r="IAT41" s="743"/>
      <c r="IAU41" s="743"/>
      <c r="IAV41" s="743"/>
      <c r="IAW41" s="743"/>
      <c r="IAX41" s="743"/>
      <c r="IAY41" s="743"/>
      <c r="IAZ41" s="743"/>
      <c r="IBA41" s="743"/>
      <c r="IBB41" s="743"/>
      <c r="IBC41" s="743"/>
      <c r="IBD41" s="743"/>
      <c r="IBE41" s="743"/>
      <c r="IBF41" s="743"/>
      <c r="IBG41" s="743"/>
      <c r="IBH41" s="743"/>
      <c r="IBI41" s="743"/>
      <c r="IBJ41" s="743"/>
      <c r="IBK41" s="743"/>
      <c r="IBL41" s="743"/>
      <c r="IBM41" s="743"/>
      <c r="IBN41" s="743"/>
      <c r="IBO41" s="743"/>
      <c r="IBP41" s="743"/>
      <c r="IBQ41" s="743"/>
      <c r="IBR41" s="743"/>
      <c r="IBS41" s="743"/>
      <c r="IBT41" s="743"/>
      <c r="IBU41" s="743"/>
      <c r="IBV41" s="743"/>
      <c r="IBW41" s="743"/>
      <c r="IBX41" s="743"/>
      <c r="IBY41" s="743"/>
      <c r="IBZ41" s="743"/>
      <c r="ICA41" s="743"/>
      <c r="ICB41" s="743"/>
      <c r="ICC41" s="743"/>
      <c r="ICD41" s="743"/>
      <c r="ICE41" s="743"/>
      <c r="ICF41" s="743"/>
      <c r="ICG41" s="743"/>
      <c r="ICH41" s="743"/>
      <c r="ICI41" s="743"/>
      <c r="ICJ41" s="743"/>
      <c r="ICK41" s="743"/>
      <c r="ICL41" s="743"/>
      <c r="ICM41" s="743"/>
      <c r="ICN41" s="743"/>
      <c r="ICO41" s="743"/>
      <c r="ICP41" s="743"/>
      <c r="ICQ41" s="743"/>
      <c r="ICR41" s="743"/>
      <c r="ICS41" s="743"/>
      <c r="ICT41" s="743"/>
      <c r="ICU41" s="743"/>
      <c r="ICV41" s="743"/>
      <c r="ICW41" s="743"/>
      <c r="ICX41" s="743"/>
      <c r="ICY41" s="743"/>
      <c r="ICZ41" s="743"/>
      <c r="IDA41" s="743"/>
      <c r="IDB41" s="743"/>
      <c r="IDC41" s="743"/>
      <c r="IDD41" s="743"/>
      <c r="IDE41" s="743"/>
      <c r="IDF41" s="743"/>
      <c r="IDG41" s="743"/>
      <c r="IDH41" s="743"/>
      <c r="IDI41" s="743"/>
      <c r="IDJ41" s="743"/>
      <c r="IDK41" s="743"/>
      <c r="IDL41" s="743"/>
      <c r="IDM41" s="743"/>
      <c r="IDN41" s="743"/>
      <c r="IDO41" s="743"/>
      <c r="IDP41" s="743"/>
      <c r="IDQ41" s="743"/>
      <c r="IDR41" s="743"/>
      <c r="IDS41" s="743"/>
      <c r="IDT41" s="743"/>
      <c r="IDU41" s="743"/>
      <c r="IDV41" s="743"/>
      <c r="IDW41" s="743"/>
      <c r="IDX41" s="743"/>
      <c r="IDY41" s="743"/>
      <c r="IDZ41" s="743"/>
      <c r="IEA41" s="743"/>
      <c r="IEB41" s="743"/>
      <c r="IEC41" s="743"/>
      <c r="IED41" s="743"/>
      <c r="IEE41" s="743"/>
      <c r="IEF41" s="743"/>
      <c r="IEG41" s="743"/>
      <c r="IEH41" s="743"/>
      <c r="IEI41" s="743"/>
      <c r="IEJ41" s="743"/>
      <c r="IEK41" s="743"/>
      <c r="IEL41" s="743"/>
      <c r="IEM41" s="743"/>
      <c r="IEN41" s="743"/>
      <c r="IEO41" s="743"/>
      <c r="IEP41" s="743"/>
      <c r="IEQ41" s="743"/>
      <c r="IER41" s="743"/>
      <c r="IES41" s="743"/>
      <c r="IET41" s="743"/>
      <c r="IEU41" s="743"/>
      <c r="IEV41" s="743"/>
      <c r="IEW41" s="743"/>
      <c r="IEX41" s="743"/>
      <c r="IEY41" s="743"/>
      <c r="IEZ41" s="743"/>
      <c r="IFA41" s="743"/>
      <c r="IFB41" s="743"/>
      <c r="IFC41" s="743"/>
      <c r="IFD41" s="743"/>
      <c r="IFE41" s="743"/>
      <c r="IFF41" s="743"/>
      <c r="IFG41" s="743"/>
      <c r="IFH41" s="743"/>
      <c r="IFI41" s="743"/>
      <c r="IFJ41" s="743"/>
      <c r="IFK41" s="743"/>
      <c r="IFL41" s="743"/>
      <c r="IFM41" s="743"/>
      <c r="IFN41" s="743"/>
      <c r="IFO41" s="743"/>
      <c r="IFP41" s="743"/>
      <c r="IFQ41" s="743"/>
      <c r="IFR41" s="743"/>
      <c r="IFS41" s="743"/>
      <c r="IFT41" s="743"/>
      <c r="IFU41" s="743"/>
      <c r="IFV41" s="743"/>
      <c r="IFW41" s="743"/>
      <c r="IFX41" s="743"/>
      <c r="IFY41" s="743"/>
      <c r="IFZ41" s="743"/>
      <c r="IGA41" s="743"/>
      <c r="IGB41" s="743"/>
      <c r="IGC41" s="743"/>
      <c r="IGD41" s="743"/>
      <c r="IGE41" s="743"/>
      <c r="IGF41" s="743"/>
      <c r="IGG41" s="743"/>
      <c r="IGH41" s="743"/>
      <c r="IGI41" s="743"/>
      <c r="IGJ41" s="743"/>
      <c r="IGK41" s="743"/>
      <c r="IGL41" s="743"/>
      <c r="IGM41" s="743"/>
      <c r="IGN41" s="743"/>
      <c r="IGO41" s="743"/>
      <c r="IGP41" s="743"/>
      <c r="IGQ41" s="743"/>
      <c r="IGR41" s="743"/>
      <c r="IGS41" s="743"/>
      <c r="IGT41" s="743"/>
      <c r="IGU41" s="743"/>
      <c r="IGV41" s="743"/>
      <c r="IGW41" s="743"/>
      <c r="IGX41" s="743"/>
      <c r="IGY41" s="743"/>
      <c r="IGZ41" s="743"/>
      <c r="IHA41" s="743"/>
      <c r="IHB41" s="743"/>
      <c r="IHC41" s="743"/>
      <c r="IHD41" s="743"/>
      <c r="IHE41" s="743"/>
      <c r="IHF41" s="743"/>
      <c r="IHG41" s="743"/>
      <c r="IHH41" s="743"/>
      <c r="IHI41" s="743"/>
      <c r="IHJ41" s="743"/>
      <c r="IHK41" s="743"/>
      <c r="IHL41" s="743"/>
      <c r="IHM41" s="743"/>
      <c r="IHN41" s="743"/>
      <c r="IHO41" s="743"/>
      <c r="IHP41" s="743"/>
      <c r="IHQ41" s="743"/>
      <c r="IHR41" s="743"/>
      <c r="IHS41" s="743"/>
      <c r="IHT41" s="743"/>
      <c r="IHU41" s="743"/>
      <c r="IHV41" s="743"/>
      <c r="IHW41" s="743"/>
      <c r="IHX41" s="743"/>
      <c r="IHY41" s="743"/>
      <c r="IHZ41" s="743"/>
      <c r="IIA41" s="743"/>
      <c r="IIB41" s="743"/>
      <c r="IIC41" s="743"/>
      <c r="IID41" s="743"/>
      <c r="IIE41" s="743"/>
      <c r="IIF41" s="743"/>
      <c r="IIG41" s="743"/>
      <c r="IIH41" s="743"/>
      <c r="III41" s="743"/>
      <c r="IIJ41" s="743"/>
      <c r="IIK41" s="743"/>
      <c r="IIL41" s="743"/>
      <c r="IIM41" s="743"/>
      <c r="IIN41" s="743"/>
      <c r="IIO41" s="743"/>
      <c r="IIP41" s="743"/>
      <c r="IIQ41" s="743"/>
      <c r="IIR41" s="743"/>
      <c r="IIS41" s="743"/>
      <c r="IIT41" s="743"/>
      <c r="IIU41" s="743"/>
      <c r="IIV41" s="743"/>
      <c r="IIW41" s="743"/>
      <c r="IIX41" s="743"/>
      <c r="IIY41" s="743"/>
      <c r="IIZ41" s="743"/>
      <c r="IJA41" s="743"/>
      <c r="IJB41" s="743"/>
      <c r="IJC41" s="743"/>
      <c r="IJD41" s="743"/>
      <c r="IJE41" s="743"/>
      <c r="IJF41" s="743"/>
      <c r="IJG41" s="743"/>
      <c r="IJH41" s="743"/>
      <c r="IJI41" s="743"/>
      <c r="IJJ41" s="743"/>
      <c r="IJK41" s="743"/>
      <c r="IJL41" s="743"/>
      <c r="IJM41" s="743"/>
      <c r="IJN41" s="743"/>
      <c r="IJO41" s="743"/>
      <c r="IJP41" s="743"/>
      <c r="IJQ41" s="743"/>
      <c r="IJR41" s="743"/>
      <c r="IJS41" s="743"/>
      <c r="IJT41" s="743"/>
      <c r="IJU41" s="743"/>
      <c r="IJV41" s="743"/>
      <c r="IJW41" s="743"/>
      <c r="IJX41" s="743"/>
      <c r="IJY41" s="743"/>
      <c r="IJZ41" s="743"/>
      <c r="IKA41" s="743"/>
      <c r="IKB41" s="743"/>
      <c r="IKC41" s="743"/>
      <c r="IKD41" s="743"/>
      <c r="IKE41" s="743"/>
      <c r="IKF41" s="743"/>
      <c r="IKG41" s="743"/>
      <c r="IKH41" s="743"/>
      <c r="IKI41" s="743"/>
      <c r="IKJ41" s="743"/>
      <c r="IKK41" s="743"/>
      <c r="IKL41" s="743"/>
      <c r="IKM41" s="743"/>
      <c r="IKN41" s="743"/>
      <c r="IKO41" s="743"/>
      <c r="IKP41" s="743"/>
      <c r="IKQ41" s="743"/>
      <c r="IKR41" s="743"/>
      <c r="IKS41" s="743"/>
      <c r="IKT41" s="743"/>
      <c r="IKU41" s="743"/>
      <c r="IKV41" s="743"/>
      <c r="IKW41" s="743"/>
      <c r="IKX41" s="743"/>
      <c r="IKY41" s="743"/>
      <c r="IKZ41" s="743"/>
      <c r="ILA41" s="743"/>
      <c r="ILB41" s="743"/>
      <c r="ILC41" s="743"/>
      <c r="ILD41" s="743"/>
      <c r="ILE41" s="743"/>
      <c r="ILF41" s="743"/>
      <c r="ILG41" s="743"/>
      <c r="ILH41" s="743"/>
      <c r="ILI41" s="743"/>
      <c r="ILJ41" s="743"/>
      <c r="ILK41" s="743"/>
      <c r="ILL41" s="743"/>
      <c r="ILM41" s="743"/>
      <c r="ILN41" s="743"/>
      <c r="ILO41" s="743"/>
      <c r="ILP41" s="743"/>
      <c r="ILQ41" s="743"/>
      <c r="ILR41" s="743"/>
      <c r="ILS41" s="743"/>
      <c r="ILT41" s="743"/>
      <c r="ILU41" s="743"/>
      <c r="ILV41" s="743"/>
      <c r="ILW41" s="743"/>
      <c r="ILX41" s="743"/>
      <c r="ILY41" s="743"/>
      <c r="ILZ41" s="743"/>
      <c r="IMA41" s="743"/>
      <c r="IMB41" s="743"/>
      <c r="IMC41" s="743"/>
      <c r="IMD41" s="743"/>
      <c r="IME41" s="743"/>
      <c r="IMF41" s="743"/>
      <c r="IMG41" s="743"/>
      <c r="IMH41" s="743"/>
      <c r="IMI41" s="743"/>
      <c r="IMJ41" s="743"/>
      <c r="IMK41" s="743"/>
      <c r="IML41" s="743"/>
      <c r="IMM41" s="743"/>
      <c r="IMN41" s="743"/>
      <c r="IMO41" s="743"/>
      <c r="IMP41" s="743"/>
      <c r="IMQ41" s="743"/>
      <c r="IMR41" s="743"/>
      <c r="IMS41" s="743"/>
      <c r="IMT41" s="743"/>
      <c r="IMU41" s="743"/>
      <c r="IMV41" s="743"/>
      <c r="IMW41" s="743"/>
      <c r="IMX41" s="743"/>
      <c r="IMY41" s="743"/>
      <c r="IMZ41" s="743"/>
      <c r="INA41" s="743"/>
      <c r="INB41" s="743"/>
      <c r="INC41" s="743"/>
      <c r="IND41" s="743"/>
      <c r="INE41" s="743"/>
      <c r="INF41" s="743"/>
      <c r="ING41" s="743"/>
      <c r="INH41" s="743"/>
      <c r="INI41" s="743"/>
      <c r="INJ41" s="743"/>
      <c r="INK41" s="743"/>
      <c r="INL41" s="743"/>
      <c r="INM41" s="743"/>
      <c r="INN41" s="743"/>
      <c r="INO41" s="743"/>
      <c r="INP41" s="743"/>
      <c r="INQ41" s="743"/>
      <c r="INR41" s="743"/>
      <c r="INS41" s="743"/>
      <c r="INT41" s="743"/>
      <c r="INU41" s="743"/>
      <c r="INV41" s="743"/>
      <c r="INW41" s="743"/>
      <c r="INX41" s="743"/>
      <c r="INY41" s="743"/>
      <c r="INZ41" s="743"/>
      <c r="IOA41" s="743"/>
      <c r="IOB41" s="743"/>
      <c r="IOC41" s="743"/>
      <c r="IOD41" s="743"/>
      <c r="IOE41" s="743"/>
      <c r="IOF41" s="743"/>
      <c r="IOG41" s="743"/>
      <c r="IOH41" s="743"/>
      <c r="IOI41" s="743"/>
      <c r="IOJ41" s="743"/>
      <c r="IOK41" s="743"/>
      <c r="IOL41" s="743"/>
      <c r="IOM41" s="743"/>
      <c r="ION41" s="743"/>
      <c r="IOO41" s="743"/>
      <c r="IOP41" s="743"/>
      <c r="IOQ41" s="743"/>
      <c r="IOR41" s="743"/>
      <c r="IOS41" s="743"/>
      <c r="IOT41" s="743"/>
      <c r="IOU41" s="743"/>
      <c r="IOV41" s="743"/>
      <c r="IOW41" s="743"/>
      <c r="IOX41" s="743"/>
      <c r="IOY41" s="743"/>
      <c r="IOZ41" s="743"/>
      <c r="IPA41" s="743"/>
      <c r="IPB41" s="743"/>
      <c r="IPC41" s="743"/>
      <c r="IPD41" s="743"/>
      <c r="IPE41" s="743"/>
      <c r="IPF41" s="743"/>
      <c r="IPG41" s="743"/>
      <c r="IPH41" s="743"/>
      <c r="IPI41" s="743"/>
      <c r="IPJ41" s="743"/>
      <c r="IPK41" s="743"/>
      <c r="IPL41" s="743"/>
      <c r="IPM41" s="743"/>
      <c r="IPN41" s="743"/>
      <c r="IPO41" s="743"/>
      <c r="IPP41" s="743"/>
      <c r="IPQ41" s="743"/>
      <c r="IPR41" s="743"/>
      <c r="IPS41" s="743"/>
      <c r="IPT41" s="743"/>
      <c r="IPU41" s="743"/>
      <c r="IPV41" s="743"/>
      <c r="IPW41" s="743"/>
      <c r="IPX41" s="743"/>
      <c r="IPY41" s="743"/>
      <c r="IPZ41" s="743"/>
      <c r="IQA41" s="743"/>
      <c r="IQB41" s="743"/>
      <c r="IQC41" s="743"/>
      <c r="IQD41" s="743"/>
      <c r="IQE41" s="743"/>
      <c r="IQF41" s="743"/>
      <c r="IQG41" s="743"/>
      <c r="IQH41" s="743"/>
      <c r="IQI41" s="743"/>
      <c r="IQJ41" s="743"/>
      <c r="IQK41" s="743"/>
      <c r="IQL41" s="743"/>
      <c r="IQM41" s="743"/>
      <c r="IQN41" s="743"/>
      <c r="IQO41" s="743"/>
      <c r="IQP41" s="743"/>
      <c r="IQQ41" s="743"/>
      <c r="IQR41" s="743"/>
      <c r="IQS41" s="743"/>
      <c r="IQT41" s="743"/>
      <c r="IQU41" s="743"/>
      <c r="IQV41" s="743"/>
      <c r="IQW41" s="743"/>
      <c r="IQX41" s="743"/>
      <c r="IQY41" s="743"/>
      <c r="IQZ41" s="743"/>
      <c r="IRA41" s="743"/>
      <c r="IRB41" s="743"/>
      <c r="IRC41" s="743"/>
      <c r="IRD41" s="743"/>
      <c r="IRE41" s="743"/>
      <c r="IRF41" s="743"/>
      <c r="IRG41" s="743"/>
      <c r="IRH41" s="743"/>
      <c r="IRI41" s="743"/>
      <c r="IRJ41" s="743"/>
      <c r="IRK41" s="743"/>
      <c r="IRL41" s="743"/>
      <c r="IRM41" s="743"/>
      <c r="IRN41" s="743"/>
      <c r="IRO41" s="743"/>
      <c r="IRP41" s="743"/>
      <c r="IRQ41" s="743"/>
      <c r="IRR41" s="743"/>
      <c r="IRS41" s="743"/>
      <c r="IRT41" s="743"/>
      <c r="IRU41" s="743"/>
      <c r="IRV41" s="743"/>
      <c r="IRW41" s="743"/>
      <c r="IRX41" s="743"/>
      <c r="IRY41" s="743"/>
      <c r="IRZ41" s="743"/>
      <c r="ISA41" s="743"/>
      <c r="ISB41" s="743"/>
      <c r="ISC41" s="743"/>
      <c r="ISD41" s="743"/>
      <c r="ISE41" s="743"/>
      <c r="ISF41" s="743"/>
      <c r="ISG41" s="743"/>
      <c r="ISH41" s="743"/>
      <c r="ISI41" s="743"/>
      <c r="ISJ41" s="743"/>
      <c r="ISK41" s="743"/>
      <c r="ISL41" s="743"/>
      <c r="ISM41" s="743"/>
      <c r="ISN41" s="743"/>
      <c r="ISO41" s="743"/>
      <c r="ISP41" s="743"/>
      <c r="ISQ41" s="743"/>
      <c r="ISR41" s="743"/>
      <c r="ISS41" s="743"/>
      <c r="IST41" s="743"/>
      <c r="ISU41" s="743"/>
      <c r="ISV41" s="743"/>
      <c r="ISW41" s="743"/>
      <c r="ISX41" s="743"/>
      <c r="ISY41" s="743"/>
      <c r="ISZ41" s="743"/>
      <c r="ITA41" s="743"/>
      <c r="ITB41" s="743"/>
      <c r="ITC41" s="743"/>
      <c r="ITD41" s="743"/>
      <c r="ITE41" s="743"/>
      <c r="ITF41" s="743"/>
      <c r="ITG41" s="743"/>
      <c r="ITH41" s="743"/>
      <c r="ITI41" s="743"/>
      <c r="ITJ41" s="743"/>
      <c r="ITK41" s="743"/>
      <c r="ITL41" s="743"/>
      <c r="ITM41" s="743"/>
      <c r="ITN41" s="743"/>
      <c r="ITO41" s="743"/>
      <c r="ITP41" s="743"/>
      <c r="ITQ41" s="743"/>
      <c r="ITR41" s="743"/>
      <c r="ITS41" s="743"/>
      <c r="ITT41" s="743"/>
      <c r="ITU41" s="743"/>
      <c r="ITV41" s="743"/>
      <c r="ITW41" s="743"/>
      <c r="ITX41" s="743"/>
      <c r="ITY41" s="743"/>
      <c r="ITZ41" s="743"/>
      <c r="IUA41" s="743"/>
      <c r="IUB41" s="743"/>
      <c r="IUC41" s="743"/>
      <c r="IUD41" s="743"/>
      <c r="IUE41" s="743"/>
      <c r="IUF41" s="743"/>
      <c r="IUG41" s="743"/>
      <c r="IUH41" s="743"/>
      <c r="IUI41" s="743"/>
      <c r="IUJ41" s="743"/>
      <c r="IUK41" s="743"/>
      <c r="IUL41" s="743"/>
      <c r="IUM41" s="743"/>
      <c r="IUN41" s="743"/>
      <c r="IUO41" s="743"/>
      <c r="IUP41" s="743"/>
      <c r="IUQ41" s="743"/>
      <c r="IUR41" s="743"/>
      <c r="IUS41" s="743"/>
      <c r="IUT41" s="743"/>
      <c r="IUU41" s="743"/>
      <c r="IUV41" s="743"/>
      <c r="IUW41" s="743"/>
      <c r="IUX41" s="743"/>
      <c r="IUY41" s="743"/>
      <c r="IUZ41" s="743"/>
      <c r="IVA41" s="743"/>
      <c r="IVB41" s="743"/>
      <c r="IVC41" s="743"/>
      <c r="IVD41" s="743"/>
      <c r="IVE41" s="743"/>
      <c r="IVF41" s="743"/>
      <c r="IVG41" s="743"/>
      <c r="IVH41" s="743"/>
      <c r="IVI41" s="743"/>
      <c r="IVJ41" s="743"/>
      <c r="IVK41" s="743"/>
      <c r="IVL41" s="743"/>
      <c r="IVM41" s="743"/>
      <c r="IVN41" s="743"/>
      <c r="IVO41" s="743"/>
      <c r="IVP41" s="743"/>
      <c r="IVQ41" s="743"/>
      <c r="IVR41" s="743"/>
      <c r="IVS41" s="743"/>
      <c r="IVT41" s="743"/>
      <c r="IVU41" s="743"/>
      <c r="IVV41" s="743"/>
      <c r="IVW41" s="743"/>
      <c r="IVX41" s="743"/>
      <c r="IVY41" s="743"/>
      <c r="IVZ41" s="743"/>
      <c r="IWA41" s="743"/>
      <c r="IWB41" s="743"/>
      <c r="IWC41" s="743"/>
      <c r="IWD41" s="743"/>
      <c r="IWE41" s="743"/>
      <c r="IWF41" s="743"/>
      <c r="IWG41" s="743"/>
      <c r="IWH41" s="743"/>
      <c r="IWI41" s="743"/>
      <c r="IWJ41" s="743"/>
      <c r="IWK41" s="743"/>
      <c r="IWL41" s="743"/>
      <c r="IWM41" s="743"/>
      <c r="IWN41" s="743"/>
      <c r="IWO41" s="743"/>
      <c r="IWP41" s="743"/>
      <c r="IWQ41" s="743"/>
      <c r="IWR41" s="743"/>
      <c r="IWS41" s="743"/>
      <c r="IWT41" s="743"/>
      <c r="IWU41" s="743"/>
      <c r="IWV41" s="743"/>
      <c r="IWW41" s="743"/>
      <c r="IWX41" s="743"/>
      <c r="IWY41" s="743"/>
      <c r="IWZ41" s="743"/>
      <c r="IXA41" s="743"/>
      <c r="IXB41" s="743"/>
      <c r="IXC41" s="743"/>
      <c r="IXD41" s="743"/>
      <c r="IXE41" s="743"/>
      <c r="IXF41" s="743"/>
      <c r="IXG41" s="743"/>
      <c r="IXH41" s="743"/>
      <c r="IXI41" s="743"/>
      <c r="IXJ41" s="743"/>
      <c r="IXK41" s="743"/>
      <c r="IXL41" s="743"/>
      <c r="IXM41" s="743"/>
      <c r="IXN41" s="743"/>
      <c r="IXO41" s="743"/>
      <c r="IXP41" s="743"/>
      <c r="IXQ41" s="743"/>
      <c r="IXR41" s="743"/>
      <c r="IXS41" s="743"/>
      <c r="IXT41" s="743"/>
      <c r="IXU41" s="743"/>
      <c r="IXV41" s="743"/>
      <c r="IXW41" s="743"/>
      <c r="IXX41" s="743"/>
      <c r="IXY41" s="743"/>
      <c r="IXZ41" s="743"/>
      <c r="IYA41" s="743"/>
      <c r="IYB41" s="743"/>
      <c r="IYC41" s="743"/>
      <c r="IYD41" s="743"/>
      <c r="IYE41" s="743"/>
      <c r="IYF41" s="743"/>
      <c r="IYG41" s="743"/>
      <c r="IYH41" s="743"/>
      <c r="IYI41" s="743"/>
      <c r="IYJ41" s="743"/>
      <c r="IYK41" s="743"/>
      <c r="IYL41" s="743"/>
      <c r="IYM41" s="743"/>
      <c r="IYN41" s="743"/>
      <c r="IYO41" s="743"/>
      <c r="IYP41" s="743"/>
      <c r="IYQ41" s="743"/>
      <c r="IYR41" s="743"/>
      <c r="IYS41" s="743"/>
      <c r="IYT41" s="743"/>
      <c r="IYU41" s="743"/>
      <c r="IYV41" s="743"/>
      <c r="IYW41" s="743"/>
      <c r="IYX41" s="743"/>
      <c r="IYY41" s="743"/>
      <c r="IYZ41" s="743"/>
      <c r="IZA41" s="743"/>
      <c r="IZB41" s="743"/>
      <c r="IZC41" s="743"/>
      <c r="IZD41" s="743"/>
      <c r="IZE41" s="743"/>
      <c r="IZF41" s="743"/>
      <c r="IZG41" s="743"/>
      <c r="IZH41" s="743"/>
      <c r="IZI41" s="743"/>
      <c r="IZJ41" s="743"/>
      <c r="IZK41" s="743"/>
      <c r="IZL41" s="743"/>
      <c r="IZM41" s="743"/>
      <c r="IZN41" s="743"/>
      <c r="IZO41" s="743"/>
      <c r="IZP41" s="743"/>
      <c r="IZQ41" s="743"/>
      <c r="IZR41" s="743"/>
      <c r="IZS41" s="743"/>
      <c r="IZT41" s="743"/>
      <c r="IZU41" s="743"/>
      <c r="IZV41" s="743"/>
      <c r="IZW41" s="743"/>
      <c r="IZX41" s="743"/>
      <c r="IZY41" s="743"/>
      <c r="IZZ41" s="743"/>
      <c r="JAA41" s="743"/>
      <c r="JAB41" s="743"/>
      <c r="JAC41" s="743"/>
      <c r="JAD41" s="743"/>
      <c r="JAE41" s="743"/>
      <c r="JAF41" s="743"/>
      <c r="JAG41" s="743"/>
      <c r="JAH41" s="743"/>
      <c r="JAI41" s="743"/>
      <c r="JAJ41" s="743"/>
      <c r="JAK41" s="743"/>
      <c r="JAL41" s="743"/>
      <c r="JAM41" s="743"/>
      <c r="JAN41" s="743"/>
      <c r="JAO41" s="743"/>
      <c r="JAP41" s="743"/>
      <c r="JAQ41" s="743"/>
      <c r="JAR41" s="743"/>
      <c r="JAS41" s="743"/>
      <c r="JAT41" s="743"/>
      <c r="JAU41" s="743"/>
      <c r="JAV41" s="743"/>
      <c r="JAW41" s="743"/>
      <c r="JAX41" s="743"/>
      <c r="JAY41" s="743"/>
      <c r="JAZ41" s="743"/>
      <c r="JBA41" s="743"/>
      <c r="JBB41" s="743"/>
      <c r="JBC41" s="743"/>
      <c r="JBD41" s="743"/>
      <c r="JBE41" s="743"/>
      <c r="JBF41" s="743"/>
      <c r="JBG41" s="743"/>
      <c r="JBH41" s="743"/>
      <c r="JBI41" s="743"/>
      <c r="JBJ41" s="743"/>
      <c r="JBK41" s="743"/>
      <c r="JBL41" s="743"/>
      <c r="JBM41" s="743"/>
      <c r="JBN41" s="743"/>
      <c r="JBO41" s="743"/>
      <c r="JBP41" s="743"/>
      <c r="JBQ41" s="743"/>
      <c r="JBR41" s="743"/>
      <c r="JBS41" s="743"/>
      <c r="JBT41" s="743"/>
      <c r="JBU41" s="743"/>
      <c r="JBV41" s="743"/>
      <c r="JBW41" s="743"/>
      <c r="JBX41" s="743"/>
      <c r="JBY41" s="743"/>
      <c r="JBZ41" s="743"/>
      <c r="JCA41" s="743"/>
      <c r="JCB41" s="743"/>
      <c r="JCC41" s="743"/>
      <c r="JCD41" s="743"/>
      <c r="JCE41" s="743"/>
      <c r="JCF41" s="743"/>
      <c r="JCG41" s="743"/>
      <c r="JCH41" s="743"/>
      <c r="JCI41" s="743"/>
      <c r="JCJ41" s="743"/>
      <c r="JCK41" s="743"/>
      <c r="JCL41" s="743"/>
      <c r="JCM41" s="743"/>
      <c r="JCN41" s="743"/>
      <c r="JCO41" s="743"/>
      <c r="JCP41" s="743"/>
      <c r="JCQ41" s="743"/>
      <c r="JCR41" s="743"/>
      <c r="JCS41" s="743"/>
      <c r="JCT41" s="743"/>
      <c r="JCU41" s="743"/>
      <c r="JCV41" s="743"/>
      <c r="JCW41" s="743"/>
      <c r="JCX41" s="743"/>
      <c r="JCY41" s="743"/>
      <c r="JCZ41" s="743"/>
      <c r="JDA41" s="743"/>
      <c r="JDB41" s="743"/>
      <c r="JDC41" s="743"/>
      <c r="JDD41" s="743"/>
      <c r="JDE41" s="743"/>
      <c r="JDF41" s="743"/>
      <c r="JDG41" s="743"/>
      <c r="JDH41" s="743"/>
      <c r="JDI41" s="743"/>
      <c r="JDJ41" s="743"/>
      <c r="JDK41" s="743"/>
      <c r="JDL41" s="743"/>
      <c r="JDM41" s="743"/>
      <c r="JDN41" s="743"/>
      <c r="JDO41" s="743"/>
      <c r="JDP41" s="743"/>
      <c r="JDQ41" s="743"/>
      <c r="JDR41" s="743"/>
      <c r="JDS41" s="743"/>
      <c r="JDT41" s="743"/>
      <c r="JDU41" s="743"/>
      <c r="JDV41" s="743"/>
      <c r="JDW41" s="743"/>
      <c r="JDX41" s="743"/>
      <c r="JDY41" s="743"/>
      <c r="JDZ41" s="743"/>
      <c r="JEA41" s="743"/>
      <c r="JEB41" s="743"/>
      <c r="JEC41" s="743"/>
      <c r="JED41" s="743"/>
      <c r="JEE41" s="743"/>
      <c r="JEF41" s="743"/>
      <c r="JEG41" s="743"/>
      <c r="JEH41" s="743"/>
      <c r="JEI41" s="743"/>
      <c r="JEJ41" s="743"/>
      <c r="JEK41" s="743"/>
      <c r="JEL41" s="743"/>
      <c r="JEM41" s="743"/>
      <c r="JEN41" s="743"/>
      <c r="JEO41" s="743"/>
      <c r="JEP41" s="743"/>
      <c r="JEQ41" s="743"/>
      <c r="JER41" s="743"/>
      <c r="JES41" s="743"/>
      <c r="JET41" s="743"/>
      <c r="JEU41" s="743"/>
      <c r="JEV41" s="743"/>
      <c r="JEW41" s="743"/>
      <c r="JEX41" s="743"/>
      <c r="JEY41" s="743"/>
      <c r="JEZ41" s="743"/>
      <c r="JFA41" s="743"/>
      <c r="JFB41" s="743"/>
      <c r="JFC41" s="743"/>
      <c r="JFD41" s="743"/>
      <c r="JFE41" s="743"/>
      <c r="JFF41" s="743"/>
      <c r="JFG41" s="743"/>
      <c r="JFH41" s="743"/>
      <c r="JFI41" s="743"/>
      <c r="JFJ41" s="743"/>
      <c r="JFK41" s="743"/>
      <c r="JFL41" s="743"/>
      <c r="JFM41" s="743"/>
      <c r="JFN41" s="743"/>
      <c r="JFO41" s="743"/>
      <c r="JFP41" s="743"/>
      <c r="JFQ41" s="743"/>
      <c r="JFR41" s="743"/>
      <c r="JFS41" s="743"/>
      <c r="JFT41" s="743"/>
      <c r="JFU41" s="743"/>
      <c r="JFV41" s="743"/>
      <c r="JFW41" s="743"/>
      <c r="JFX41" s="743"/>
      <c r="JFY41" s="743"/>
      <c r="JFZ41" s="743"/>
      <c r="JGA41" s="743"/>
      <c r="JGB41" s="743"/>
      <c r="JGC41" s="743"/>
      <c r="JGD41" s="743"/>
      <c r="JGE41" s="743"/>
      <c r="JGF41" s="743"/>
      <c r="JGG41" s="743"/>
      <c r="JGH41" s="743"/>
      <c r="JGI41" s="743"/>
      <c r="JGJ41" s="743"/>
      <c r="JGK41" s="743"/>
      <c r="JGL41" s="743"/>
      <c r="JGM41" s="743"/>
      <c r="JGN41" s="743"/>
      <c r="JGO41" s="743"/>
      <c r="JGP41" s="743"/>
      <c r="JGQ41" s="743"/>
      <c r="JGR41" s="743"/>
      <c r="JGS41" s="743"/>
      <c r="JGT41" s="743"/>
      <c r="JGU41" s="743"/>
      <c r="JGV41" s="743"/>
      <c r="JGW41" s="743"/>
      <c r="JGX41" s="743"/>
      <c r="JGY41" s="743"/>
      <c r="JGZ41" s="743"/>
      <c r="JHA41" s="743"/>
      <c r="JHB41" s="743"/>
      <c r="JHC41" s="743"/>
      <c r="JHD41" s="743"/>
      <c r="JHE41" s="743"/>
      <c r="JHF41" s="743"/>
      <c r="JHG41" s="743"/>
      <c r="JHH41" s="743"/>
      <c r="JHI41" s="743"/>
      <c r="JHJ41" s="743"/>
      <c r="JHK41" s="743"/>
      <c r="JHL41" s="743"/>
      <c r="JHM41" s="743"/>
      <c r="JHN41" s="743"/>
      <c r="JHO41" s="743"/>
      <c r="JHP41" s="743"/>
      <c r="JHQ41" s="743"/>
      <c r="JHR41" s="743"/>
      <c r="JHS41" s="743"/>
      <c r="JHT41" s="743"/>
      <c r="JHU41" s="743"/>
      <c r="JHV41" s="743"/>
      <c r="JHW41" s="743"/>
      <c r="JHX41" s="743"/>
      <c r="JHY41" s="743"/>
      <c r="JHZ41" s="743"/>
      <c r="JIA41" s="743"/>
      <c r="JIB41" s="743"/>
      <c r="JIC41" s="743"/>
      <c r="JID41" s="743"/>
      <c r="JIE41" s="743"/>
      <c r="JIF41" s="743"/>
      <c r="JIG41" s="743"/>
      <c r="JIH41" s="743"/>
      <c r="JII41" s="743"/>
      <c r="JIJ41" s="743"/>
      <c r="JIK41" s="743"/>
      <c r="JIL41" s="743"/>
      <c r="JIM41" s="743"/>
      <c r="JIN41" s="743"/>
      <c r="JIO41" s="743"/>
      <c r="JIP41" s="743"/>
      <c r="JIQ41" s="743"/>
      <c r="JIR41" s="743"/>
      <c r="JIS41" s="743"/>
      <c r="JIT41" s="743"/>
      <c r="JIU41" s="743"/>
      <c r="JIV41" s="743"/>
      <c r="JIW41" s="743"/>
      <c r="JIX41" s="743"/>
      <c r="JIY41" s="743"/>
      <c r="JIZ41" s="743"/>
      <c r="JJA41" s="743"/>
      <c r="JJB41" s="743"/>
      <c r="JJC41" s="743"/>
      <c r="JJD41" s="743"/>
      <c r="JJE41" s="743"/>
      <c r="JJF41" s="743"/>
      <c r="JJG41" s="743"/>
      <c r="JJH41" s="743"/>
      <c r="JJI41" s="743"/>
      <c r="JJJ41" s="743"/>
      <c r="JJK41" s="743"/>
      <c r="JJL41" s="743"/>
      <c r="JJM41" s="743"/>
      <c r="JJN41" s="743"/>
      <c r="JJO41" s="743"/>
      <c r="JJP41" s="743"/>
      <c r="JJQ41" s="743"/>
      <c r="JJR41" s="743"/>
      <c r="JJS41" s="743"/>
      <c r="JJT41" s="743"/>
      <c r="JJU41" s="743"/>
      <c r="JJV41" s="743"/>
      <c r="JJW41" s="743"/>
      <c r="JJX41" s="743"/>
      <c r="JJY41" s="743"/>
      <c r="JJZ41" s="743"/>
      <c r="JKA41" s="743"/>
      <c r="JKB41" s="743"/>
      <c r="JKC41" s="743"/>
      <c r="JKD41" s="743"/>
      <c r="JKE41" s="743"/>
      <c r="JKF41" s="743"/>
      <c r="JKG41" s="743"/>
      <c r="JKH41" s="743"/>
      <c r="JKI41" s="743"/>
      <c r="JKJ41" s="743"/>
      <c r="JKK41" s="743"/>
      <c r="JKL41" s="743"/>
      <c r="JKM41" s="743"/>
      <c r="JKN41" s="743"/>
      <c r="JKO41" s="743"/>
      <c r="JKP41" s="743"/>
      <c r="JKQ41" s="743"/>
      <c r="JKR41" s="743"/>
      <c r="JKS41" s="743"/>
      <c r="JKT41" s="743"/>
      <c r="JKU41" s="743"/>
      <c r="JKV41" s="743"/>
      <c r="JKW41" s="743"/>
      <c r="JKX41" s="743"/>
      <c r="JKY41" s="743"/>
      <c r="JKZ41" s="743"/>
      <c r="JLA41" s="743"/>
      <c r="JLB41" s="743"/>
      <c r="JLC41" s="743"/>
      <c r="JLD41" s="743"/>
      <c r="JLE41" s="743"/>
      <c r="JLF41" s="743"/>
      <c r="JLG41" s="743"/>
      <c r="JLH41" s="743"/>
      <c r="JLI41" s="743"/>
      <c r="JLJ41" s="743"/>
      <c r="JLK41" s="743"/>
      <c r="JLL41" s="743"/>
      <c r="JLM41" s="743"/>
      <c r="JLN41" s="743"/>
      <c r="JLO41" s="743"/>
      <c r="JLP41" s="743"/>
      <c r="JLQ41" s="743"/>
      <c r="JLR41" s="743"/>
      <c r="JLS41" s="743"/>
      <c r="JLT41" s="743"/>
      <c r="JLU41" s="743"/>
      <c r="JLV41" s="743"/>
      <c r="JLW41" s="743"/>
      <c r="JLX41" s="743"/>
      <c r="JLY41" s="743"/>
      <c r="JLZ41" s="743"/>
      <c r="JMA41" s="743"/>
      <c r="JMB41" s="743"/>
      <c r="JMC41" s="743"/>
      <c r="JMD41" s="743"/>
      <c r="JME41" s="743"/>
      <c r="JMF41" s="743"/>
      <c r="JMG41" s="743"/>
      <c r="JMH41" s="743"/>
      <c r="JMI41" s="743"/>
      <c r="JMJ41" s="743"/>
      <c r="JMK41" s="743"/>
      <c r="JML41" s="743"/>
      <c r="JMM41" s="743"/>
      <c r="JMN41" s="743"/>
      <c r="JMO41" s="743"/>
      <c r="JMP41" s="743"/>
      <c r="JMQ41" s="743"/>
      <c r="JMR41" s="743"/>
      <c r="JMS41" s="743"/>
      <c r="JMT41" s="743"/>
      <c r="JMU41" s="743"/>
      <c r="JMV41" s="743"/>
      <c r="JMW41" s="743"/>
      <c r="JMX41" s="743"/>
      <c r="JMY41" s="743"/>
      <c r="JMZ41" s="743"/>
      <c r="JNA41" s="743"/>
      <c r="JNB41" s="743"/>
      <c r="JNC41" s="743"/>
      <c r="JND41" s="743"/>
      <c r="JNE41" s="743"/>
      <c r="JNF41" s="743"/>
      <c r="JNG41" s="743"/>
      <c r="JNH41" s="743"/>
      <c r="JNI41" s="743"/>
      <c r="JNJ41" s="743"/>
      <c r="JNK41" s="743"/>
      <c r="JNL41" s="743"/>
      <c r="JNM41" s="743"/>
      <c r="JNN41" s="743"/>
      <c r="JNO41" s="743"/>
      <c r="JNP41" s="743"/>
      <c r="JNQ41" s="743"/>
      <c r="JNR41" s="743"/>
      <c r="JNS41" s="743"/>
      <c r="JNT41" s="743"/>
      <c r="JNU41" s="743"/>
      <c r="JNV41" s="743"/>
      <c r="JNW41" s="743"/>
      <c r="JNX41" s="743"/>
      <c r="JNY41" s="743"/>
      <c r="JNZ41" s="743"/>
      <c r="JOA41" s="743"/>
      <c r="JOB41" s="743"/>
      <c r="JOC41" s="743"/>
      <c r="JOD41" s="743"/>
      <c r="JOE41" s="743"/>
      <c r="JOF41" s="743"/>
      <c r="JOG41" s="743"/>
      <c r="JOH41" s="743"/>
      <c r="JOI41" s="743"/>
      <c r="JOJ41" s="743"/>
      <c r="JOK41" s="743"/>
      <c r="JOL41" s="743"/>
      <c r="JOM41" s="743"/>
      <c r="JON41" s="743"/>
      <c r="JOO41" s="743"/>
      <c r="JOP41" s="743"/>
      <c r="JOQ41" s="743"/>
      <c r="JOR41" s="743"/>
      <c r="JOS41" s="743"/>
      <c r="JOT41" s="743"/>
      <c r="JOU41" s="743"/>
      <c r="JOV41" s="743"/>
      <c r="JOW41" s="743"/>
      <c r="JOX41" s="743"/>
      <c r="JOY41" s="743"/>
      <c r="JOZ41" s="743"/>
      <c r="JPA41" s="743"/>
      <c r="JPB41" s="743"/>
      <c r="JPC41" s="743"/>
      <c r="JPD41" s="743"/>
      <c r="JPE41" s="743"/>
      <c r="JPF41" s="743"/>
      <c r="JPG41" s="743"/>
      <c r="JPH41" s="743"/>
      <c r="JPI41" s="743"/>
      <c r="JPJ41" s="743"/>
      <c r="JPK41" s="743"/>
      <c r="JPL41" s="743"/>
      <c r="JPM41" s="743"/>
      <c r="JPN41" s="743"/>
      <c r="JPO41" s="743"/>
      <c r="JPP41" s="743"/>
      <c r="JPQ41" s="743"/>
      <c r="JPR41" s="743"/>
      <c r="JPS41" s="743"/>
      <c r="JPT41" s="743"/>
      <c r="JPU41" s="743"/>
      <c r="JPV41" s="743"/>
      <c r="JPW41" s="743"/>
      <c r="JPX41" s="743"/>
      <c r="JPY41" s="743"/>
      <c r="JPZ41" s="743"/>
      <c r="JQA41" s="743"/>
      <c r="JQB41" s="743"/>
      <c r="JQC41" s="743"/>
      <c r="JQD41" s="743"/>
      <c r="JQE41" s="743"/>
      <c r="JQF41" s="743"/>
      <c r="JQG41" s="743"/>
      <c r="JQH41" s="743"/>
      <c r="JQI41" s="743"/>
      <c r="JQJ41" s="743"/>
      <c r="JQK41" s="743"/>
      <c r="JQL41" s="743"/>
      <c r="JQM41" s="743"/>
      <c r="JQN41" s="743"/>
      <c r="JQO41" s="743"/>
      <c r="JQP41" s="743"/>
      <c r="JQQ41" s="743"/>
      <c r="JQR41" s="743"/>
      <c r="JQS41" s="743"/>
      <c r="JQT41" s="743"/>
      <c r="JQU41" s="743"/>
      <c r="JQV41" s="743"/>
      <c r="JQW41" s="743"/>
      <c r="JQX41" s="743"/>
      <c r="JQY41" s="743"/>
      <c r="JQZ41" s="743"/>
      <c r="JRA41" s="743"/>
      <c r="JRB41" s="743"/>
      <c r="JRC41" s="743"/>
      <c r="JRD41" s="743"/>
      <c r="JRE41" s="743"/>
      <c r="JRF41" s="743"/>
      <c r="JRG41" s="743"/>
      <c r="JRH41" s="743"/>
      <c r="JRI41" s="743"/>
      <c r="JRJ41" s="743"/>
      <c r="JRK41" s="743"/>
      <c r="JRL41" s="743"/>
      <c r="JRM41" s="743"/>
      <c r="JRN41" s="743"/>
      <c r="JRO41" s="743"/>
      <c r="JRP41" s="743"/>
      <c r="JRQ41" s="743"/>
      <c r="JRR41" s="743"/>
      <c r="JRS41" s="743"/>
      <c r="JRT41" s="743"/>
      <c r="JRU41" s="743"/>
      <c r="JRV41" s="743"/>
      <c r="JRW41" s="743"/>
      <c r="JRX41" s="743"/>
      <c r="JRY41" s="743"/>
      <c r="JRZ41" s="743"/>
      <c r="JSA41" s="743"/>
      <c r="JSB41" s="743"/>
      <c r="JSC41" s="743"/>
      <c r="JSD41" s="743"/>
      <c r="JSE41" s="743"/>
      <c r="JSF41" s="743"/>
      <c r="JSG41" s="743"/>
      <c r="JSH41" s="743"/>
      <c r="JSI41" s="743"/>
      <c r="JSJ41" s="743"/>
      <c r="JSK41" s="743"/>
      <c r="JSL41" s="743"/>
      <c r="JSM41" s="743"/>
      <c r="JSN41" s="743"/>
      <c r="JSO41" s="743"/>
      <c r="JSP41" s="743"/>
      <c r="JSQ41" s="743"/>
      <c r="JSR41" s="743"/>
      <c r="JSS41" s="743"/>
      <c r="JST41" s="743"/>
      <c r="JSU41" s="743"/>
      <c r="JSV41" s="743"/>
      <c r="JSW41" s="743"/>
      <c r="JSX41" s="743"/>
      <c r="JSY41" s="743"/>
      <c r="JSZ41" s="743"/>
      <c r="JTA41" s="743"/>
      <c r="JTB41" s="743"/>
      <c r="JTC41" s="743"/>
      <c r="JTD41" s="743"/>
      <c r="JTE41" s="743"/>
      <c r="JTF41" s="743"/>
      <c r="JTG41" s="743"/>
      <c r="JTH41" s="743"/>
      <c r="JTI41" s="743"/>
      <c r="JTJ41" s="743"/>
      <c r="JTK41" s="743"/>
      <c r="JTL41" s="743"/>
      <c r="JTM41" s="743"/>
      <c r="JTN41" s="743"/>
      <c r="JTO41" s="743"/>
      <c r="JTP41" s="743"/>
      <c r="JTQ41" s="743"/>
      <c r="JTR41" s="743"/>
      <c r="JTS41" s="743"/>
      <c r="JTT41" s="743"/>
      <c r="JTU41" s="743"/>
      <c r="JTV41" s="743"/>
      <c r="JTW41" s="743"/>
      <c r="JTX41" s="743"/>
      <c r="JTY41" s="743"/>
      <c r="JTZ41" s="743"/>
      <c r="JUA41" s="743"/>
      <c r="JUB41" s="743"/>
      <c r="JUC41" s="743"/>
      <c r="JUD41" s="743"/>
      <c r="JUE41" s="743"/>
      <c r="JUF41" s="743"/>
      <c r="JUG41" s="743"/>
      <c r="JUH41" s="743"/>
      <c r="JUI41" s="743"/>
      <c r="JUJ41" s="743"/>
      <c r="JUK41" s="743"/>
      <c r="JUL41" s="743"/>
      <c r="JUM41" s="743"/>
      <c r="JUN41" s="743"/>
      <c r="JUO41" s="743"/>
      <c r="JUP41" s="743"/>
      <c r="JUQ41" s="743"/>
      <c r="JUR41" s="743"/>
      <c r="JUS41" s="743"/>
      <c r="JUT41" s="743"/>
      <c r="JUU41" s="743"/>
      <c r="JUV41" s="743"/>
      <c r="JUW41" s="743"/>
      <c r="JUX41" s="743"/>
      <c r="JUY41" s="743"/>
      <c r="JUZ41" s="743"/>
      <c r="JVA41" s="743"/>
      <c r="JVB41" s="743"/>
      <c r="JVC41" s="743"/>
      <c r="JVD41" s="743"/>
      <c r="JVE41" s="743"/>
      <c r="JVF41" s="743"/>
      <c r="JVG41" s="743"/>
      <c r="JVH41" s="743"/>
      <c r="JVI41" s="743"/>
      <c r="JVJ41" s="743"/>
      <c r="JVK41" s="743"/>
      <c r="JVL41" s="743"/>
      <c r="JVM41" s="743"/>
      <c r="JVN41" s="743"/>
      <c r="JVO41" s="743"/>
      <c r="JVP41" s="743"/>
      <c r="JVQ41" s="743"/>
      <c r="JVR41" s="743"/>
      <c r="JVS41" s="743"/>
      <c r="JVT41" s="743"/>
      <c r="JVU41" s="743"/>
      <c r="JVV41" s="743"/>
      <c r="JVW41" s="743"/>
      <c r="JVX41" s="743"/>
      <c r="JVY41" s="743"/>
      <c r="JVZ41" s="743"/>
      <c r="JWA41" s="743"/>
      <c r="JWB41" s="743"/>
      <c r="JWC41" s="743"/>
      <c r="JWD41" s="743"/>
      <c r="JWE41" s="743"/>
      <c r="JWF41" s="743"/>
      <c r="JWG41" s="743"/>
      <c r="JWH41" s="743"/>
      <c r="JWI41" s="743"/>
      <c r="JWJ41" s="743"/>
      <c r="JWK41" s="743"/>
      <c r="JWL41" s="743"/>
      <c r="JWM41" s="743"/>
      <c r="JWN41" s="743"/>
      <c r="JWO41" s="743"/>
      <c r="JWP41" s="743"/>
      <c r="JWQ41" s="743"/>
      <c r="JWR41" s="743"/>
      <c r="JWS41" s="743"/>
      <c r="JWT41" s="743"/>
      <c r="JWU41" s="743"/>
      <c r="JWV41" s="743"/>
      <c r="JWW41" s="743"/>
      <c r="JWX41" s="743"/>
      <c r="JWY41" s="743"/>
      <c r="JWZ41" s="743"/>
      <c r="JXA41" s="743"/>
      <c r="JXB41" s="743"/>
      <c r="JXC41" s="743"/>
      <c r="JXD41" s="743"/>
      <c r="JXE41" s="743"/>
      <c r="JXF41" s="743"/>
      <c r="JXG41" s="743"/>
      <c r="JXH41" s="743"/>
      <c r="JXI41" s="743"/>
      <c r="JXJ41" s="743"/>
      <c r="JXK41" s="743"/>
      <c r="JXL41" s="743"/>
      <c r="JXM41" s="743"/>
      <c r="JXN41" s="743"/>
      <c r="JXO41" s="743"/>
      <c r="JXP41" s="743"/>
      <c r="JXQ41" s="743"/>
      <c r="JXR41" s="743"/>
      <c r="JXS41" s="743"/>
      <c r="JXT41" s="743"/>
      <c r="JXU41" s="743"/>
      <c r="JXV41" s="743"/>
      <c r="JXW41" s="743"/>
      <c r="JXX41" s="743"/>
      <c r="JXY41" s="743"/>
      <c r="JXZ41" s="743"/>
      <c r="JYA41" s="743"/>
      <c r="JYB41" s="743"/>
      <c r="JYC41" s="743"/>
      <c r="JYD41" s="743"/>
      <c r="JYE41" s="743"/>
      <c r="JYF41" s="743"/>
      <c r="JYG41" s="743"/>
      <c r="JYH41" s="743"/>
      <c r="JYI41" s="743"/>
      <c r="JYJ41" s="743"/>
      <c r="JYK41" s="743"/>
      <c r="JYL41" s="743"/>
      <c r="JYM41" s="743"/>
      <c r="JYN41" s="743"/>
      <c r="JYO41" s="743"/>
      <c r="JYP41" s="743"/>
      <c r="JYQ41" s="743"/>
      <c r="JYR41" s="743"/>
      <c r="JYS41" s="743"/>
      <c r="JYT41" s="743"/>
      <c r="JYU41" s="743"/>
      <c r="JYV41" s="743"/>
      <c r="JYW41" s="743"/>
      <c r="JYX41" s="743"/>
      <c r="JYY41" s="743"/>
      <c r="JYZ41" s="743"/>
      <c r="JZA41" s="743"/>
      <c r="JZB41" s="743"/>
      <c r="JZC41" s="743"/>
      <c r="JZD41" s="743"/>
      <c r="JZE41" s="743"/>
      <c r="JZF41" s="743"/>
      <c r="JZG41" s="743"/>
      <c r="JZH41" s="743"/>
      <c r="JZI41" s="743"/>
      <c r="JZJ41" s="743"/>
      <c r="JZK41" s="743"/>
      <c r="JZL41" s="743"/>
      <c r="JZM41" s="743"/>
      <c r="JZN41" s="743"/>
      <c r="JZO41" s="743"/>
      <c r="JZP41" s="743"/>
      <c r="JZQ41" s="743"/>
      <c r="JZR41" s="743"/>
      <c r="JZS41" s="743"/>
      <c r="JZT41" s="743"/>
      <c r="JZU41" s="743"/>
      <c r="JZV41" s="743"/>
      <c r="JZW41" s="743"/>
      <c r="JZX41" s="743"/>
      <c r="JZY41" s="743"/>
      <c r="JZZ41" s="743"/>
      <c r="KAA41" s="743"/>
      <c r="KAB41" s="743"/>
      <c r="KAC41" s="743"/>
      <c r="KAD41" s="743"/>
      <c r="KAE41" s="743"/>
      <c r="KAF41" s="743"/>
      <c r="KAG41" s="743"/>
      <c r="KAH41" s="743"/>
      <c r="KAI41" s="743"/>
      <c r="KAJ41" s="743"/>
      <c r="KAK41" s="743"/>
      <c r="KAL41" s="743"/>
      <c r="KAM41" s="743"/>
      <c r="KAN41" s="743"/>
      <c r="KAO41" s="743"/>
      <c r="KAP41" s="743"/>
      <c r="KAQ41" s="743"/>
      <c r="KAR41" s="743"/>
      <c r="KAS41" s="743"/>
      <c r="KAT41" s="743"/>
      <c r="KAU41" s="743"/>
      <c r="KAV41" s="743"/>
      <c r="KAW41" s="743"/>
      <c r="KAX41" s="743"/>
      <c r="KAY41" s="743"/>
      <c r="KAZ41" s="743"/>
      <c r="KBA41" s="743"/>
      <c r="KBB41" s="743"/>
      <c r="KBC41" s="743"/>
      <c r="KBD41" s="743"/>
      <c r="KBE41" s="743"/>
      <c r="KBF41" s="743"/>
      <c r="KBG41" s="743"/>
      <c r="KBH41" s="743"/>
      <c r="KBI41" s="743"/>
      <c r="KBJ41" s="743"/>
      <c r="KBK41" s="743"/>
      <c r="KBL41" s="743"/>
      <c r="KBM41" s="743"/>
      <c r="KBN41" s="743"/>
      <c r="KBO41" s="743"/>
      <c r="KBP41" s="743"/>
      <c r="KBQ41" s="743"/>
      <c r="KBR41" s="743"/>
      <c r="KBS41" s="743"/>
      <c r="KBT41" s="743"/>
      <c r="KBU41" s="743"/>
      <c r="KBV41" s="743"/>
      <c r="KBW41" s="743"/>
      <c r="KBX41" s="743"/>
      <c r="KBY41" s="743"/>
      <c r="KBZ41" s="743"/>
      <c r="KCA41" s="743"/>
      <c r="KCB41" s="743"/>
      <c r="KCC41" s="743"/>
      <c r="KCD41" s="743"/>
      <c r="KCE41" s="743"/>
      <c r="KCF41" s="743"/>
      <c r="KCG41" s="743"/>
      <c r="KCH41" s="743"/>
      <c r="KCI41" s="743"/>
      <c r="KCJ41" s="743"/>
      <c r="KCK41" s="743"/>
      <c r="KCL41" s="743"/>
      <c r="KCM41" s="743"/>
      <c r="KCN41" s="743"/>
      <c r="KCO41" s="743"/>
      <c r="KCP41" s="743"/>
      <c r="KCQ41" s="743"/>
      <c r="KCR41" s="743"/>
      <c r="KCS41" s="743"/>
      <c r="KCT41" s="743"/>
      <c r="KCU41" s="743"/>
      <c r="KCV41" s="743"/>
      <c r="KCW41" s="743"/>
      <c r="KCX41" s="743"/>
      <c r="KCY41" s="743"/>
      <c r="KCZ41" s="743"/>
      <c r="KDA41" s="743"/>
      <c r="KDB41" s="743"/>
      <c r="KDC41" s="743"/>
      <c r="KDD41" s="743"/>
      <c r="KDE41" s="743"/>
      <c r="KDF41" s="743"/>
      <c r="KDG41" s="743"/>
      <c r="KDH41" s="743"/>
      <c r="KDI41" s="743"/>
      <c r="KDJ41" s="743"/>
      <c r="KDK41" s="743"/>
      <c r="KDL41" s="743"/>
      <c r="KDM41" s="743"/>
      <c r="KDN41" s="743"/>
      <c r="KDO41" s="743"/>
      <c r="KDP41" s="743"/>
      <c r="KDQ41" s="743"/>
      <c r="KDR41" s="743"/>
      <c r="KDS41" s="743"/>
      <c r="KDT41" s="743"/>
      <c r="KDU41" s="743"/>
      <c r="KDV41" s="743"/>
      <c r="KDW41" s="743"/>
      <c r="KDX41" s="743"/>
      <c r="KDY41" s="743"/>
      <c r="KDZ41" s="743"/>
      <c r="KEA41" s="743"/>
      <c r="KEB41" s="743"/>
      <c r="KEC41" s="743"/>
      <c r="KED41" s="743"/>
      <c r="KEE41" s="743"/>
      <c r="KEF41" s="743"/>
      <c r="KEG41" s="743"/>
      <c r="KEH41" s="743"/>
      <c r="KEI41" s="743"/>
      <c r="KEJ41" s="743"/>
      <c r="KEK41" s="743"/>
      <c r="KEL41" s="743"/>
      <c r="KEM41" s="743"/>
      <c r="KEN41" s="743"/>
      <c r="KEO41" s="743"/>
      <c r="KEP41" s="743"/>
      <c r="KEQ41" s="743"/>
      <c r="KER41" s="743"/>
      <c r="KES41" s="743"/>
      <c r="KET41" s="743"/>
      <c r="KEU41" s="743"/>
      <c r="KEV41" s="743"/>
      <c r="KEW41" s="743"/>
      <c r="KEX41" s="743"/>
      <c r="KEY41" s="743"/>
      <c r="KEZ41" s="743"/>
      <c r="KFA41" s="743"/>
      <c r="KFB41" s="743"/>
      <c r="KFC41" s="743"/>
      <c r="KFD41" s="743"/>
      <c r="KFE41" s="743"/>
      <c r="KFF41" s="743"/>
      <c r="KFG41" s="743"/>
      <c r="KFH41" s="743"/>
      <c r="KFI41" s="743"/>
      <c r="KFJ41" s="743"/>
      <c r="KFK41" s="743"/>
      <c r="KFL41" s="743"/>
      <c r="KFM41" s="743"/>
      <c r="KFN41" s="743"/>
      <c r="KFO41" s="743"/>
      <c r="KFP41" s="743"/>
      <c r="KFQ41" s="743"/>
      <c r="KFR41" s="743"/>
      <c r="KFS41" s="743"/>
      <c r="KFT41" s="743"/>
      <c r="KFU41" s="743"/>
      <c r="KFV41" s="743"/>
      <c r="KFW41" s="743"/>
      <c r="KFX41" s="743"/>
      <c r="KFY41" s="743"/>
      <c r="KFZ41" s="743"/>
      <c r="KGA41" s="743"/>
      <c r="KGB41" s="743"/>
      <c r="KGC41" s="743"/>
      <c r="KGD41" s="743"/>
      <c r="KGE41" s="743"/>
      <c r="KGF41" s="743"/>
      <c r="KGG41" s="743"/>
      <c r="KGH41" s="743"/>
      <c r="KGI41" s="743"/>
      <c r="KGJ41" s="743"/>
      <c r="KGK41" s="743"/>
      <c r="KGL41" s="743"/>
      <c r="KGM41" s="743"/>
      <c r="KGN41" s="743"/>
      <c r="KGO41" s="743"/>
      <c r="KGP41" s="743"/>
      <c r="KGQ41" s="743"/>
      <c r="KGR41" s="743"/>
      <c r="KGS41" s="743"/>
      <c r="KGT41" s="743"/>
      <c r="KGU41" s="743"/>
      <c r="KGV41" s="743"/>
      <c r="KGW41" s="743"/>
      <c r="KGX41" s="743"/>
      <c r="KGY41" s="743"/>
      <c r="KGZ41" s="743"/>
      <c r="KHA41" s="743"/>
      <c r="KHB41" s="743"/>
      <c r="KHC41" s="743"/>
      <c r="KHD41" s="743"/>
      <c r="KHE41" s="743"/>
      <c r="KHF41" s="743"/>
      <c r="KHG41" s="743"/>
      <c r="KHH41" s="743"/>
      <c r="KHI41" s="743"/>
      <c r="KHJ41" s="743"/>
      <c r="KHK41" s="743"/>
      <c r="KHL41" s="743"/>
      <c r="KHM41" s="743"/>
      <c r="KHN41" s="743"/>
      <c r="KHO41" s="743"/>
      <c r="KHP41" s="743"/>
      <c r="KHQ41" s="743"/>
      <c r="KHR41" s="743"/>
      <c r="KHS41" s="743"/>
      <c r="KHT41" s="743"/>
      <c r="KHU41" s="743"/>
      <c r="KHV41" s="743"/>
      <c r="KHW41" s="743"/>
      <c r="KHX41" s="743"/>
      <c r="KHY41" s="743"/>
      <c r="KHZ41" s="743"/>
      <c r="KIA41" s="743"/>
      <c r="KIB41" s="743"/>
      <c r="KIC41" s="743"/>
      <c r="KID41" s="743"/>
      <c r="KIE41" s="743"/>
      <c r="KIF41" s="743"/>
      <c r="KIG41" s="743"/>
      <c r="KIH41" s="743"/>
      <c r="KII41" s="743"/>
      <c r="KIJ41" s="743"/>
      <c r="KIK41" s="743"/>
      <c r="KIL41" s="743"/>
      <c r="KIM41" s="743"/>
      <c r="KIN41" s="743"/>
      <c r="KIO41" s="743"/>
      <c r="KIP41" s="743"/>
      <c r="KIQ41" s="743"/>
      <c r="KIR41" s="743"/>
      <c r="KIS41" s="743"/>
      <c r="KIT41" s="743"/>
      <c r="KIU41" s="743"/>
      <c r="KIV41" s="743"/>
      <c r="KIW41" s="743"/>
      <c r="KIX41" s="743"/>
      <c r="KIY41" s="743"/>
      <c r="KIZ41" s="743"/>
      <c r="KJA41" s="743"/>
      <c r="KJB41" s="743"/>
      <c r="KJC41" s="743"/>
      <c r="KJD41" s="743"/>
      <c r="KJE41" s="743"/>
      <c r="KJF41" s="743"/>
      <c r="KJG41" s="743"/>
      <c r="KJH41" s="743"/>
      <c r="KJI41" s="743"/>
      <c r="KJJ41" s="743"/>
      <c r="KJK41" s="743"/>
      <c r="KJL41" s="743"/>
      <c r="KJM41" s="743"/>
      <c r="KJN41" s="743"/>
      <c r="KJO41" s="743"/>
      <c r="KJP41" s="743"/>
      <c r="KJQ41" s="743"/>
      <c r="KJR41" s="743"/>
      <c r="KJS41" s="743"/>
      <c r="KJT41" s="743"/>
      <c r="KJU41" s="743"/>
      <c r="KJV41" s="743"/>
      <c r="KJW41" s="743"/>
      <c r="KJX41" s="743"/>
      <c r="KJY41" s="743"/>
      <c r="KJZ41" s="743"/>
      <c r="KKA41" s="743"/>
      <c r="KKB41" s="743"/>
      <c r="KKC41" s="743"/>
      <c r="KKD41" s="743"/>
      <c r="KKE41" s="743"/>
      <c r="KKF41" s="743"/>
      <c r="KKG41" s="743"/>
      <c r="KKH41" s="743"/>
      <c r="KKI41" s="743"/>
      <c r="KKJ41" s="743"/>
      <c r="KKK41" s="743"/>
      <c r="KKL41" s="743"/>
      <c r="KKM41" s="743"/>
      <c r="KKN41" s="743"/>
      <c r="KKO41" s="743"/>
      <c r="KKP41" s="743"/>
      <c r="KKQ41" s="743"/>
      <c r="KKR41" s="743"/>
      <c r="KKS41" s="743"/>
      <c r="KKT41" s="743"/>
      <c r="KKU41" s="743"/>
      <c r="KKV41" s="743"/>
      <c r="KKW41" s="743"/>
      <c r="KKX41" s="743"/>
      <c r="KKY41" s="743"/>
      <c r="KKZ41" s="743"/>
      <c r="KLA41" s="743"/>
      <c r="KLB41" s="743"/>
      <c r="KLC41" s="743"/>
      <c r="KLD41" s="743"/>
      <c r="KLE41" s="743"/>
      <c r="KLF41" s="743"/>
      <c r="KLG41" s="743"/>
      <c r="KLH41" s="743"/>
      <c r="KLI41" s="743"/>
      <c r="KLJ41" s="743"/>
      <c r="KLK41" s="743"/>
      <c r="KLL41" s="743"/>
      <c r="KLM41" s="743"/>
      <c r="KLN41" s="743"/>
      <c r="KLO41" s="743"/>
      <c r="KLP41" s="743"/>
      <c r="KLQ41" s="743"/>
      <c r="KLR41" s="743"/>
      <c r="KLS41" s="743"/>
      <c r="KLT41" s="743"/>
      <c r="KLU41" s="743"/>
      <c r="KLV41" s="743"/>
      <c r="KLW41" s="743"/>
      <c r="KLX41" s="743"/>
      <c r="KLY41" s="743"/>
      <c r="KLZ41" s="743"/>
      <c r="KMA41" s="743"/>
      <c r="KMB41" s="743"/>
      <c r="KMC41" s="743"/>
      <c r="KMD41" s="743"/>
      <c r="KME41" s="743"/>
      <c r="KMF41" s="743"/>
      <c r="KMG41" s="743"/>
      <c r="KMH41" s="743"/>
      <c r="KMI41" s="743"/>
      <c r="KMJ41" s="743"/>
      <c r="KMK41" s="743"/>
      <c r="KML41" s="743"/>
      <c r="KMM41" s="743"/>
      <c r="KMN41" s="743"/>
      <c r="KMO41" s="743"/>
      <c r="KMP41" s="743"/>
      <c r="KMQ41" s="743"/>
      <c r="KMR41" s="743"/>
      <c r="KMS41" s="743"/>
      <c r="KMT41" s="743"/>
      <c r="KMU41" s="743"/>
      <c r="KMV41" s="743"/>
      <c r="KMW41" s="743"/>
      <c r="KMX41" s="743"/>
      <c r="KMY41" s="743"/>
      <c r="KMZ41" s="743"/>
      <c r="KNA41" s="743"/>
      <c r="KNB41" s="743"/>
      <c r="KNC41" s="743"/>
      <c r="KND41" s="743"/>
      <c r="KNE41" s="743"/>
      <c r="KNF41" s="743"/>
      <c r="KNG41" s="743"/>
      <c r="KNH41" s="743"/>
      <c r="KNI41" s="743"/>
      <c r="KNJ41" s="743"/>
      <c r="KNK41" s="743"/>
      <c r="KNL41" s="743"/>
      <c r="KNM41" s="743"/>
      <c r="KNN41" s="743"/>
      <c r="KNO41" s="743"/>
      <c r="KNP41" s="743"/>
      <c r="KNQ41" s="743"/>
      <c r="KNR41" s="743"/>
      <c r="KNS41" s="743"/>
      <c r="KNT41" s="743"/>
      <c r="KNU41" s="743"/>
      <c r="KNV41" s="743"/>
      <c r="KNW41" s="743"/>
      <c r="KNX41" s="743"/>
      <c r="KNY41" s="743"/>
      <c r="KNZ41" s="743"/>
      <c r="KOA41" s="743"/>
      <c r="KOB41" s="743"/>
      <c r="KOC41" s="743"/>
      <c r="KOD41" s="743"/>
      <c r="KOE41" s="743"/>
      <c r="KOF41" s="743"/>
      <c r="KOG41" s="743"/>
      <c r="KOH41" s="743"/>
      <c r="KOI41" s="743"/>
      <c r="KOJ41" s="743"/>
      <c r="KOK41" s="743"/>
      <c r="KOL41" s="743"/>
      <c r="KOM41" s="743"/>
      <c r="KON41" s="743"/>
      <c r="KOO41" s="743"/>
      <c r="KOP41" s="743"/>
      <c r="KOQ41" s="743"/>
      <c r="KOR41" s="743"/>
      <c r="KOS41" s="743"/>
      <c r="KOT41" s="743"/>
      <c r="KOU41" s="743"/>
      <c r="KOV41" s="743"/>
      <c r="KOW41" s="743"/>
      <c r="KOX41" s="743"/>
      <c r="KOY41" s="743"/>
      <c r="KOZ41" s="743"/>
      <c r="KPA41" s="743"/>
      <c r="KPB41" s="743"/>
      <c r="KPC41" s="743"/>
      <c r="KPD41" s="743"/>
      <c r="KPE41" s="743"/>
      <c r="KPF41" s="743"/>
      <c r="KPG41" s="743"/>
      <c r="KPH41" s="743"/>
      <c r="KPI41" s="743"/>
      <c r="KPJ41" s="743"/>
      <c r="KPK41" s="743"/>
      <c r="KPL41" s="743"/>
      <c r="KPM41" s="743"/>
      <c r="KPN41" s="743"/>
      <c r="KPO41" s="743"/>
      <c r="KPP41" s="743"/>
      <c r="KPQ41" s="743"/>
      <c r="KPR41" s="743"/>
      <c r="KPS41" s="743"/>
      <c r="KPT41" s="743"/>
      <c r="KPU41" s="743"/>
      <c r="KPV41" s="743"/>
      <c r="KPW41" s="743"/>
      <c r="KPX41" s="743"/>
      <c r="KPY41" s="743"/>
      <c r="KPZ41" s="743"/>
      <c r="KQA41" s="743"/>
      <c r="KQB41" s="743"/>
      <c r="KQC41" s="743"/>
      <c r="KQD41" s="743"/>
      <c r="KQE41" s="743"/>
      <c r="KQF41" s="743"/>
      <c r="KQG41" s="743"/>
      <c r="KQH41" s="743"/>
      <c r="KQI41" s="743"/>
      <c r="KQJ41" s="743"/>
      <c r="KQK41" s="743"/>
      <c r="KQL41" s="743"/>
      <c r="KQM41" s="743"/>
      <c r="KQN41" s="743"/>
      <c r="KQO41" s="743"/>
      <c r="KQP41" s="743"/>
      <c r="KQQ41" s="743"/>
      <c r="KQR41" s="743"/>
      <c r="KQS41" s="743"/>
      <c r="KQT41" s="743"/>
      <c r="KQU41" s="743"/>
      <c r="KQV41" s="743"/>
      <c r="KQW41" s="743"/>
      <c r="KQX41" s="743"/>
      <c r="KQY41" s="743"/>
      <c r="KQZ41" s="743"/>
      <c r="KRA41" s="743"/>
      <c r="KRB41" s="743"/>
      <c r="KRC41" s="743"/>
      <c r="KRD41" s="743"/>
      <c r="KRE41" s="743"/>
      <c r="KRF41" s="743"/>
      <c r="KRG41" s="743"/>
      <c r="KRH41" s="743"/>
      <c r="KRI41" s="743"/>
      <c r="KRJ41" s="743"/>
      <c r="KRK41" s="743"/>
      <c r="KRL41" s="743"/>
      <c r="KRM41" s="743"/>
      <c r="KRN41" s="743"/>
      <c r="KRO41" s="743"/>
      <c r="KRP41" s="743"/>
      <c r="KRQ41" s="743"/>
      <c r="KRR41" s="743"/>
      <c r="KRS41" s="743"/>
      <c r="KRT41" s="743"/>
      <c r="KRU41" s="743"/>
      <c r="KRV41" s="743"/>
      <c r="KRW41" s="743"/>
      <c r="KRX41" s="743"/>
      <c r="KRY41" s="743"/>
      <c r="KRZ41" s="743"/>
      <c r="KSA41" s="743"/>
      <c r="KSB41" s="743"/>
      <c r="KSC41" s="743"/>
      <c r="KSD41" s="743"/>
      <c r="KSE41" s="743"/>
      <c r="KSF41" s="743"/>
      <c r="KSG41" s="743"/>
      <c r="KSH41" s="743"/>
      <c r="KSI41" s="743"/>
      <c r="KSJ41" s="743"/>
      <c r="KSK41" s="743"/>
      <c r="KSL41" s="743"/>
      <c r="KSM41" s="743"/>
      <c r="KSN41" s="743"/>
      <c r="KSO41" s="743"/>
      <c r="KSP41" s="743"/>
      <c r="KSQ41" s="743"/>
      <c r="KSR41" s="743"/>
      <c r="KSS41" s="743"/>
      <c r="KST41" s="743"/>
      <c r="KSU41" s="743"/>
      <c r="KSV41" s="743"/>
      <c r="KSW41" s="743"/>
      <c r="KSX41" s="743"/>
      <c r="KSY41" s="743"/>
      <c r="KSZ41" s="743"/>
      <c r="KTA41" s="743"/>
      <c r="KTB41" s="743"/>
      <c r="KTC41" s="743"/>
      <c r="KTD41" s="743"/>
      <c r="KTE41" s="743"/>
      <c r="KTF41" s="743"/>
      <c r="KTG41" s="743"/>
      <c r="KTH41" s="743"/>
      <c r="KTI41" s="743"/>
      <c r="KTJ41" s="743"/>
      <c r="KTK41" s="743"/>
      <c r="KTL41" s="743"/>
      <c r="KTM41" s="743"/>
      <c r="KTN41" s="743"/>
      <c r="KTO41" s="743"/>
      <c r="KTP41" s="743"/>
      <c r="KTQ41" s="743"/>
      <c r="KTR41" s="743"/>
      <c r="KTS41" s="743"/>
      <c r="KTT41" s="743"/>
      <c r="KTU41" s="743"/>
      <c r="KTV41" s="743"/>
      <c r="KTW41" s="743"/>
      <c r="KTX41" s="743"/>
      <c r="KTY41" s="743"/>
      <c r="KTZ41" s="743"/>
      <c r="KUA41" s="743"/>
      <c r="KUB41" s="743"/>
      <c r="KUC41" s="743"/>
      <c r="KUD41" s="743"/>
      <c r="KUE41" s="743"/>
      <c r="KUF41" s="743"/>
      <c r="KUG41" s="743"/>
      <c r="KUH41" s="743"/>
      <c r="KUI41" s="743"/>
      <c r="KUJ41" s="743"/>
      <c r="KUK41" s="743"/>
      <c r="KUL41" s="743"/>
      <c r="KUM41" s="743"/>
      <c r="KUN41" s="743"/>
      <c r="KUO41" s="743"/>
      <c r="KUP41" s="743"/>
      <c r="KUQ41" s="743"/>
      <c r="KUR41" s="743"/>
      <c r="KUS41" s="743"/>
      <c r="KUT41" s="743"/>
      <c r="KUU41" s="743"/>
      <c r="KUV41" s="743"/>
      <c r="KUW41" s="743"/>
      <c r="KUX41" s="743"/>
      <c r="KUY41" s="743"/>
      <c r="KUZ41" s="743"/>
      <c r="KVA41" s="743"/>
      <c r="KVB41" s="743"/>
      <c r="KVC41" s="743"/>
      <c r="KVD41" s="743"/>
      <c r="KVE41" s="743"/>
      <c r="KVF41" s="743"/>
      <c r="KVG41" s="743"/>
      <c r="KVH41" s="743"/>
      <c r="KVI41" s="743"/>
      <c r="KVJ41" s="743"/>
      <c r="KVK41" s="743"/>
      <c r="KVL41" s="743"/>
      <c r="KVM41" s="743"/>
      <c r="KVN41" s="743"/>
      <c r="KVO41" s="743"/>
      <c r="KVP41" s="743"/>
      <c r="KVQ41" s="743"/>
      <c r="KVR41" s="743"/>
      <c r="KVS41" s="743"/>
      <c r="KVT41" s="743"/>
      <c r="KVU41" s="743"/>
      <c r="KVV41" s="743"/>
      <c r="KVW41" s="743"/>
      <c r="KVX41" s="743"/>
      <c r="KVY41" s="743"/>
      <c r="KVZ41" s="743"/>
      <c r="KWA41" s="743"/>
      <c r="KWB41" s="743"/>
      <c r="KWC41" s="743"/>
      <c r="KWD41" s="743"/>
      <c r="KWE41" s="743"/>
      <c r="KWF41" s="743"/>
      <c r="KWG41" s="743"/>
      <c r="KWH41" s="743"/>
      <c r="KWI41" s="743"/>
      <c r="KWJ41" s="743"/>
      <c r="KWK41" s="743"/>
      <c r="KWL41" s="743"/>
      <c r="KWM41" s="743"/>
      <c r="KWN41" s="743"/>
      <c r="KWO41" s="743"/>
      <c r="KWP41" s="743"/>
      <c r="KWQ41" s="743"/>
      <c r="KWR41" s="743"/>
      <c r="KWS41" s="743"/>
      <c r="KWT41" s="743"/>
      <c r="KWU41" s="743"/>
      <c r="KWV41" s="743"/>
      <c r="KWW41" s="743"/>
      <c r="KWX41" s="743"/>
      <c r="KWY41" s="743"/>
      <c r="KWZ41" s="743"/>
      <c r="KXA41" s="743"/>
      <c r="KXB41" s="743"/>
      <c r="KXC41" s="743"/>
      <c r="KXD41" s="743"/>
      <c r="KXE41" s="743"/>
      <c r="KXF41" s="743"/>
      <c r="KXG41" s="743"/>
      <c r="KXH41" s="743"/>
      <c r="KXI41" s="743"/>
      <c r="KXJ41" s="743"/>
      <c r="KXK41" s="743"/>
      <c r="KXL41" s="743"/>
      <c r="KXM41" s="743"/>
      <c r="KXN41" s="743"/>
      <c r="KXO41" s="743"/>
      <c r="KXP41" s="743"/>
      <c r="KXQ41" s="743"/>
      <c r="KXR41" s="743"/>
      <c r="KXS41" s="743"/>
      <c r="KXT41" s="743"/>
      <c r="KXU41" s="743"/>
      <c r="KXV41" s="743"/>
      <c r="KXW41" s="743"/>
      <c r="KXX41" s="743"/>
      <c r="KXY41" s="743"/>
      <c r="KXZ41" s="743"/>
      <c r="KYA41" s="743"/>
      <c r="KYB41" s="743"/>
      <c r="KYC41" s="743"/>
      <c r="KYD41" s="743"/>
      <c r="KYE41" s="743"/>
      <c r="KYF41" s="743"/>
      <c r="KYG41" s="743"/>
      <c r="KYH41" s="743"/>
      <c r="KYI41" s="743"/>
      <c r="KYJ41" s="743"/>
      <c r="KYK41" s="743"/>
      <c r="KYL41" s="743"/>
      <c r="KYM41" s="743"/>
      <c r="KYN41" s="743"/>
      <c r="KYO41" s="743"/>
      <c r="KYP41" s="743"/>
      <c r="KYQ41" s="743"/>
      <c r="KYR41" s="743"/>
      <c r="KYS41" s="743"/>
      <c r="KYT41" s="743"/>
      <c r="KYU41" s="743"/>
      <c r="KYV41" s="743"/>
      <c r="KYW41" s="743"/>
      <c r="KYX41" s="743"/>
      <c r="KYY41" s="743"/>
      <c r="KYZ41" s="743"/>
      <c r="KZA41" s="743"/>
      <c r="KZB41" s="743"/>
      <c r="KZC41" s="743"/>
      <c r="KZD41" s="743"/>
      <c r="KZE41" s="743"/>
      <c r="KZF41" s="743"/>
      <c r="KZG41" s="743"/>
      <c r="KZH41" s="743"/>
      <c r="KZI41" s="743"/>
      <c r="KZJ41" s="743"/>
      <c r="KZK41" s="743"/>
      <c r="KZL41" s="743"/>
      <c r="KZM41" s="743"/>
      <c r="KZN41" s="743"/>
      <c r="KZO41" s="743"/>
      <c r="KZP41" s="743"/>
      <c r="KZQ41" s="743"/>
      <c r="KZR41" s="743"/>
      <c r="KZS41" s="743"/>
      <c r="KZT41" s="743"/>
      <c r="KZU41" s="743"/>
      <c r="KZV41" s="743"/>
      <c r="KZW41" s="743"/>
      <c r="KZX41" s="743"/>
      <c r="KZY41" s="743"/>
      <c r="KZZ41" s="743"/>
      <c r="LAA41" s="743"/>
      <c r="LAB41" s="743"/>
      <c r="LAC41" s="743"/>
      <c r="LAD41" s="743"/>
      <c r="LAE41" s="743"/>
      <c r="LAF41" s="743"/>
      <c r="LAG41" s="743"/>
      <c r="LAH41" s="743"/>
      <c r="LAI41" s="743"/>
      <c r="LAJ41" s="743"/>
      <c r="LAK41" s="743"/>
      <c r="LAL41" s="743"/>
      <c r="LAM41" s="743"/>
      <c r="LAN41" s="743"/>
      <c r="LAO41" s="743"/>
      <c r="LAP41" s="743"/>
      <c r="LAQ41" s="743"/>
      <c r="LAR41" s="743"/>
      <c r="LAS41" s="743"/>
      <c r="LAT41" s="743"/>
      <c r="LAU41" s="743"/>
      <c r="LAV41" s="743"/>
      <c r="LAW41" s="743"/>
      <c r="LAX41" s="743"/>
      <c r="LAY41" s="743"/>
      <c r="LAZ41" s="743"/>
      <c r="LBA41" s="743"/>
      <c r="LBB41" s="743"/>
      <c r="LBC41" s="743"/>
      <c r="LBD41" s="743"/>
      <c r="LBE41" s="743"/>
      <c r="LBF41" s="743"/>
      <c r="LBG41" s="743"/>
      <c r="LBH41" s="743"/>
      <c r="LBI41" s="743"/>
      <c r="LBJ41" s="743"/>
      <c r="LBK41" s="743"/>
      <c r="LBL41" s="743"/>
      <c r="LBM41" s="743"/>
      <c r="LBN41" s="743"/>
      <c r="LBO41" s="743"/>
      <c r="LBP41" s="743"/>
      <c r="LBQ41" s="743"/>
      <c r="LBR41" s="743"/>
      <c r="LBS41" s="743"/>
      <c r="LBT41" s="743"/>
      <c r="LBU41" s="743"/>
      <c r="LBV41" s="743"/>
      <c r="LBW41" s="743"/>
      <c r="LBX41" s="743"/>
      <c r="LBY41" s="743"/>
      <c r="LBZ41" s="743"/>
      <c r="LCA41" s="743"/>
      <c r="LCB41" s="743"/>
      <c r="LCC41" s="743"/>
      <c r="LCD41" s="743"/>
      <c r="LCE41" s="743"/>
      <c r="LCF41" s="743"/>
      <c r="LCG41" s="743"/>
      <c r="LCH41" s="743"/>
      <c r="LCI41" s="743"/>
      <c r="LCJ41" s="743"/>
      <c r="LCK41" s="743"/>
      <c r="LCL41" s="743"/>
      <c r="LCM41" s="743"/>
      <c r="LCN41" s="743"/>
      <c r="LCO41" s="743"/>
      <c r="LCP41" s="743"/>
      <c r="LCQ41" s="743"/>
      <c r="LCR41" s="743"/>
      <c r="LCS41" s="743"/>
      <c r="LCT41" s="743"/>
      <c r="LCU41" s="743"/>
      <c r="LCV41" s="743"/>
      <c r="LCW41" s="743"/>
      <c r="LCX41" s="743"/>
      <c r="LCY41" s="743"/>
      <c r="LCZ41" s="743"/>
      <c r="LDA41" s="743"/>
      <c r="LDB41" s="743"/>
      <c r="LDC41" s="743"/>
      <c r="LDD41" s="743"/>
      <c r="LDE41" s="743"/>
      <c r="LDF41" s="743"/>
      <c r="LDG41" s="743"/>
      <c r="LDH41" s="743"/>
      <c r="LDI41" s="743"/>
      <c r="LDJ41" s="743"/>
      <c r="LDK41" s="743"/>
      <c r="LDL41" s="743"/>
      <c r="LDM41" s="743"/>
      <c r="LDN41" s="743"/>
      <c r="LDO41" s="743"/>
      <c r="LDP41" s="743"/>
      <c r="LDQ41" s="743"/>
      <c r="LDR41" s="743"/>
      <c r="LDS41" s="743"/>
      <c r="LDT41" s="743"/>
      <c r="LDU41" s="743"/>
      <c r="LDV41" s="743"/>
      <c r="LDW41" s="743"/>
      <c r="LDX41" s="743"/>
      <c r="LDY41" s="743"/>
      <c r="LDZ41" s="743"/>
      <c r="LEA41" s="743"/>
      <c r="LEB41" s="743"/>
      <c r="LEC41" s="743"/>
      <c r="LED41" s="743"/>
      <c r="LEE41" s="743"/>
      <c r="LEF41" s="743"/>
      <c r="LEG41" s="743"/>
      <c r="LEH41" s="743"/>
      <c r="LEI41" s="743"/>
      <c r="LEJ41" s="743"/>
      <c r="LEK41" s="743"/>
      <c r="LEL41" s="743"/>
      <c r="LEM41" s="743"/>
      <c r="LEN41" s="743"/>
      <c r="LEO41" s="743"/>
      <c r="LEP41" s="743"/>
      <c r="LEQ41" s="743"/>
      <c r="LER41" s="743"/>
      <c r="LES41" s="743"/>
      <c r="LET41" s="743"/>
      <c r="LEU41" s="743"/>
      <c r="LEV41" s="743"/>
      <c r="LEW41" s="743"/>
      <c r="LEX41" s="743"/>
      <c r="LEY41" s="743"/>
      <c r="LEZ41" s="743"/>
      <c r="LFA41" s="743"/>
      <c r="LFB41" s="743"/>
      <c r="LFC41" s="743"/>
      <c r="LFD41" s="743"/>
      <c r="LFE41" s="743"/>
      <c r="LFF41" s="743"/>
      <c r="LFG41" s="743"/>
      <c r="LFH41" s="743"/>
      <c r="LFI41" s="743"/>
      <c r="LFJ41" s="743"/>
      <c r="LFK41" s="743"/>
      <c r="LFL41" s="743"/>
      <c r="LFM41" s="743"/>
      <c r="LFN41" s="743"/>
      <c r="LFO41" s="743"/>
      <c r="LFP41" s="743"/>
      <c r="LFQ41" s="743"/>
      <c r="LFR41" s="743"/>
      <c r="LFS41" s="743"/>
      <c r="LFT41" s="743"/>
      <c r="LFU41" s="743"/>
      <c r="LFV41" s="743"/>
      <c r="LFW41" s="743"/>
      <c r="LFX41" s="743"/>
      <c r="LFY41" s="743"/>
      <c r="LFZ41" s="743"/>
      <c r="LGA41" s="743"/>
      <c r="LGB41" s="743"/>
      <c r="LGC41" s="743"/>
      <c r="LGD41" s="743"/>
      <c r="LGE41" s="743"/>
      <c r="LGF41" s="743"/>
      <c r="LGG41" s="743"/>
      <c r="LGH41" s="743"/>
      <c r="LGI41" s="743"/>
      <c r="LGJ41" s="743"/>
      <c r="LGK41" s="743"/>
      <c r="LGL41" s="743"/>
      <c r="LGM41" s="743"/>
      <c r="LGN41" s="743"/>
      <c r="LGO41" s="743"/>
      <c r="LGP41" s="743"/>
      <c r="LGQ41" s="743"/>
      <c r="LGR41" s="743"/>
      <c r="LGS41" s="743"/>
      <c r="LGT41" s="743"/>
      <c r="LGU41" s="743"/>
      <c r="LGV41" s="743"/>
      <c r="LGW41" s="743"/>
      <c r="LGX41" s="743"/>
      <c r="LGY41" s="743"/>
      <c r="LGZ41" s="743"/>
      <c r="LHA41" s="743"/>
      <c r="LHB41" s="743"/>
      <c r="LHC41" s="743"/>
      <c r="LHD41" s="743"/>
      <c r="LHE41" s="743"/>
      <c r="LHF41" s="743"/>
      <c r="LHG41" s="743"/>
      <c r="LHH41" s="743"/>
      <c r="LHI41" s="743"/>
      <c r="LHJ41" s="743"/>
      <c r="LHK41" s="743"/>
      <c r="LHL41" s="743"/>
      <c r="LHM41" s="743"/>
      <c r="LHN41" s="743"/>
      <c r="LHO41" s="743"/>
      <c r="LHP41" s="743"/>
      <c r="LHQ41" s="743"/>
      <c r="LHR41" s="743"/>
      <c r="LHS41" s="743"/>
      <c r="LHT41" s="743"/>
      <c r="LHU41" s="743"/>
      <c r="LHV41" s="743"/>
      <c r="LHW41" s="743"/>
      <c r="LHX41" s="743"/>
      <c r="LHY41" s="743"/>
      <c r="LHZ41" s="743"/>
      <c r="LIA41" s="743"/>
      <c r="LIB41" s="743"/>
      <c r="LIC41" s="743"/>
      <c r="LID41" s="743"/>
      <c r="LIE41" s="743"/>
      <c r="LIF41" s="743"/>
      <c r="LIG41" s="743"/>
      <c r="LIH41" s="743"/>
      <c r="LII41" s="743"/>
      <c r="LIJ41" s="743"/>
      <c r="LIK41" s="743"/>
      <c r="LIL41" s="743"/>
      <c r="LIM41" s="743"/>
      <c r="LIN41" s="743"/>
      <c r="LIO41" s="743"/>
      <c r="LIP41" s="743"/>
      <c r="LIQ41" s="743"/>
      <c r="LIR41" s="743"/>
      <c r="LIS41" s="743"/>
      <c r="LIT41" s="743"/>
      <c r="LIU41" s="743"/>
      <c r="LIV41" s="743"/>
      <c r="LIW41" s="743"/>
      <c r="LIX41" s="743"/>
      <c r="LIY41" s="743"/>
      <c r="LIZ41" s="743"/>
      <c r="LJA41" s="743"/>
      <c r="LJB41" s="743"/>
      <c r="LJC41" s="743"/>
      <c r="LJD41" s="743"/>
      <c r="LJE41" s="743"/>
      <c r="LJF41" s="743"/>
      <c r="LJG41" s="743"/>
      <c r="LJH41" s="743"/>
      <c r="LJI41" s="743"/>
      <c r="LJJ41" s="743"/>
      <c r="LJK41" s="743"/>
      <c r="LJL41" s="743"/>
      <c r="LJM41" s="743"/>
      <c r="LJN41" s="743"/>
      <c r="LJO41" s="743"/>
      <c r="LJP41" s="743"/>
      <c r="LJQ41" s="743"/>
      <c r="LJR41" s="743"/>
      <c r="LJS41" s="743"/>
      <c r="LJT41" s="743"/>
      <c r="LJU41" s="743"/>
      <c r="LJV41" s="743"/>
      <c r="LJW41" s="743"/>
      <c r="LJX41" s="743"/>
      <c r="LJY41" s="743"/>
      <c r="LJZ41" s="743"/>
      <c r="LKA41" s="743"/>
      <c r="LKB41" s="743"/>
      <c r="LKC41" s="743"/>
      <c r="LKD41" s="743"/>
      <c r="LKE41" s="743"/>
      <c r="LKF41" s="743"/>
      <c r="LKG41" s="743"/>
      <c r="LKH41" s="743"/>
      <c r="LKI41" s="743"/>
      <c r="LKJ41" s="743"/>
      <c r="LKK41" s="743"/>
      <c r="LKL41" s="743"/>
      <c r="LKM41" s="743"/>
      <c r="LKN41" s="743"/>
      <c r="LKO41" s="743"/>
      <c r="LKP41" s="743"/>
      <c r="LKQ41" s="743"/>
      <c r="LKR41" s="743"/>
      <c r="LKS41" s="743"/>
      <c r="LKT41" s="743"/>
      <c r="LKU41" s="743"/>
      <c r="LKV41" s="743"/>
      <c r="LKW41" s="743"/>
      <c r="LKX41" s="743"/>
      <c r="LKY41" s="743"/>
      <c r="LKZ41" s="743"/>
      <c r="LLA41" s="743"/>
      <c r="LLB41" s="743"/>
      <c r="LLC41" s="743"/>
      <c r="LLD41" s="743"/>
      <c r="LLE41" s="743"/>
      <c r="LLF41" s="743"/>
      <c r="LLG41" s="743"/>
      <c r="LLH41" s="743"/>
      <c r="LLI41" s="743"/>
      <c r="LLJ41" s="743"/>
      <c r="LLK41" s="743"/>
      <c r="LLL41" s="743"/>
      <c r="LLM41" s="743"/>
      <c r="LLN41" s="743"/>
      <c r="LLO41" s="743"/>
      <c r="LLP41" s="743"/>
      <c r="LLQ41" s="743"/>
      <c r="LLR41" s="743"/>
      <c r="LLS41" s="743"/>
      <c r="LLT41" s="743"/>
      <c r="LLU41" s="743"/>
      <c r="LLV41" s="743"/>
      <c r="LLW41" s="743"/>
      <c r="LLX41" s="743"/>
      <c r="LLY41" s="743"/>
      <c r="LLZ41" s="743"/>
      <c r="LMA41" s="743"/>
      <c r="LMB41" s="743"/>
      <c r="LMC41" s="743"/>
      <c r="LMD41" s="743"/>
      <c r="LME41" s="743"/>
      <c r="LMF41" s="743"/>
      <c r="LMG41" s="743"/>
      <c r="LMH41" s="743"/>
      <c r="LMI41" s="743"/>
      <c r="LMJ41" s="743"/>
      <c r="LMK41" s="743"/>
      <c r="LML41" s="743"/>
      <c r="LMM41" s="743"/>
      <c r="LMN41" s="743"/>
      <c r="LMO41" s="743"/>
      <c r="LMP41" s="743"/>
      <c r="LMQ41" s="743"/>
      <c r="LMR41" s="743"/>
      <c r="LMS41" s="743"/>
      <c r="LMT41" s="743"/>
      <c r="LMU41" s="743"/>
      <c r="LMV41" s="743"/>
      <c r="LMW41" s="743"/>
      <c r="LMX41" s="743"/>
      <c r="LMY41" s="743"/>
      <c r="LMZ41" s="743"/>
      <c r="LNA41" s="743"/>
      <c r="LNB41" s="743"/>
      <c r="LNC41" s="743"/>
      <c r="LND41" s="743"/>
      <c r="LNE41" s="743"/>
      <c r="LNF41" s="743"/>
      <c r="LNG41" s="743"/>
      <c r="LNH41" s="743"/>
      <c r="LNI41" s="743"/>
      <c r="LNJ41" s="743"/>
      <c r="LNK41" s="743"/>
      <c r="LNL41" s="743"/>
      <c r="LNM41" s="743"/>
      <c r="LNN41" s="743"/>
      <c r="LNO41" s="743"/>
      <c r="LNP41" s="743"/>
      <c r="LNQ41" s="743"/>
      <c r="LNR41" s="743"/>
      <c r="LNS41" s="743"/>
      <c r="LNT41" s="743"/>
      <c r="LNU41" s="743"/>
      <c r="LNV41" s="743"/>
      <c r="LNW41" s="743"/>
      <c r="LNX41" s="743"/>
      <c r="LNY41" s="743"/>
      <c r="LNZ41" s="743"/>
      <c r="LOA41" s="743"/>
      <c r="LOB41" s="743"/>
      <c r="LOC41" s="743"/>
      <c r="LOD41" s="743"/>
      <c r="LOE41" s="743"/>
      <c r="LOF41" s="743"/>
      <c r="LOG41" s="743"/>
      <c r="LOH41" s="743"/>
      <c r="LOI41" s="743"/>
      <c r="LOJ41" s="743"/>
      <c r="LOK41" s="743"/>
      <c r="LOL41" s="743"/>
      <c r="LOM41" s="743"/>
      <c r="LON41" s="743"/>
      <c r="LOO41" s="743"/>
      <c r="LOP41" s="743"/>
      <c r="LOQ41" s="743"/>
      <c r="LOR41" s="743"/>
      <c r="LOS41" s="743"/>
      <c r="LOT41" s="743"/>
      <c r="LOU41" s="743"/>
      <c r="LOV41" s="743"/>
      <c r="LOW41" s="743"/>
      <c r="LOX41" s="743"/>
      <c r="LOY41" s="743"/>
      <c r="LOZ41" s="743"/>
      <c r="LPA41" s="743"/>
      <c r="LPB41" s="743"/>
      <c r="LPC41" s="743"/>
      <c r="LPD41" s="743"/>
      <c r="LPE41" s="743"/>
      <c r="LPF41" s="743"/>
      <c r="LPG41" s="743"/>
      <c r="LPH41" s="743"/>
      <c r="LPI41" s="743"/>
      <c r="LPJ41" s="743"/>
      <c r="LPK41" s="743"/>
      <c r="LPL41" s="743"/>
      <c r="LPM41" s="743"/>
      <c r="LPN41" s="743"/>
      <c r="LPO41" s="743"/>
      <c r="LPP41" s="743"/>
      <c r="LPQ41" s="743"/>
      <c r="LPR41" s="743"/>
      <c r="LPS41" s="743"/>
      <c r="LPT41" s="743"/>
      <c r="LPU41" s="743"/>
      <c r="LPV41" s="743"/>
      <c r="LPW41" s="743"/>
      <c r="LPX41" s="743"/>
      <c r="LPY41" s="743"/>
      <c r="LPZ41" s="743"/>
      <c r="LQA41" s="743"/>
      <c r="LQB41" s="743"/>
      <c r="LQC41" s="743"/>
      <c r="LQD41" s="743"/>
      <c r="LQE41" s="743"/>
      <c r="LQF41" s="743"/>
      <c r="LQG41" s="743"/>
      <c r="LQH41" s="743"/>
      <c r="LQI41" s="743"/>
      <c r="LQJ41" s="743"/>
      <c r="LQK41" s="743"/>
      <c r="LQL41" s="743"/>
      <c r="LQM41" s="743"/>
      <c r="LQN41" s="743"/>
      <c r="LQO41" s="743"/>
      <c r="LQP41" s="743"/>
      <c r="LQQ41" s="743"/>
      <c r="LQR41" s="743"/>
      <c r="LQS41" s="743"/>
      <c r="LQT41" s="743"/>
      <c r="LQU41" s="743"/>
      <c r="LQV41" s="743"/>
      <c r="LQW41" s="743"/>
      <c r="LQX41" s="743"/>
      <c r="LQY41" s="743"/>
      <c r="LQZ41" s="743"/>
      <c r="LRA41" s="743"/>
      <c r="LRB41" s="743"/>
      <c r="LRC41" s="743"/>
      <c r="LRD41" s="743"/>
      <c r="LRE41" s="743"/>
      <c r="LRF41" s="743"/>
      <c r="LRG41" s="743"/>
      <c r="LRH41" s="743"/>
      <c r="LRI41" s="743"/>
      <c r="LRJ41" s="743"/>
      <c r="LRK41" s="743"/>
      <c r="LRL41" s="743"/>
      <c r="LRM41" s="743"/>
      <c r="LRN41" s="743"/>
      <c r="LRO41" s="743"/>
      <c r="LRP41" s="743"/>
      <c r="LRQ41" s="743"/>
      <c r="LRR41" s="743"/>
      <c r="LRS41" s="743"/>
      <c r="LRT41" s="743"/>
      <c r="LRU41" s="743"/>
      <c r="LRV41" s="743"/>
      <c r="LRW41" s="743"/>
      <c r="LRX41" s="743"/>
      <c r="LRY41" s="743"/>
      <c r="LRZ41" s="743"/>
      <c r="LSA41" s="743"/>
      <c r="LSB41" s="743"/>
      <c r="LSC41" s="743"/>
      <c r="LSD41" s="743"/>
      <c r="LSE41" s="743"/>
      <c r="LSF41" s="743"/>
      <c r="LSG41" s="743"/>
      <c r="LSH41" s="743"/>
      <c r="LSI41" s="743"/>
      <c r="LSJ41" s="743"/>
      <c r="LSK41" s="743"/>
      <c r="LSL41" s="743"/>
      <c r="LSM41" s="743"/>
      <c r="LSN41" s="743"/>
      <c r="LSO41" s="743"/>
      <c r="LSP41" s="743"/>
      <c r="LSQ41" s="743"/>
      <c r="LSR41" s="743"/>
      <c r="LSS41" s="743"/>
      <c r="LST41" s="743"/>
      <c r="LSU41" s="743"/>
      <c r="LSV41" s="743"/>
      <c r="LSW41" s="743"/>
      <c r="LSX41" s="743"/>
      <c r="LSY41" s="743"/>
      <c r="LSZ41" s="743"/>
      <c r="LTA41" s="743"/>
      <c r="LTB41" s="743"/>
      <c r="LTC41" s="743"/>
      <c r="LTD41" s="743"/>
      <c r="LTE41" s="743"/>
      <c r="LTF41" s="743"/>
      <c r="LTG41" s="743"/>
      <c r="LTH41" s="743"/>
      <c r="LTI41" s="743"/>
      <c r="LTJ41" s="743"/>
      <c r="LTK41" s="743"/>
      <c r="LTL41" s="743"/>
      <c r="LTM41" s="743"/>
      <c r="LTN41" s="743"/>
      <c r="LTO41" s="743"/>
      <c r="LTP41" s="743"/>
      <c r="LTQ41" s="743"/>
      <c r="LTR41" s="743"/>
      <c r="LTS41" s="743"/>
      <c r="LTT41" s="743"/>
      <c r="LTU41" s="743"/>
      <c r="LTV41" s="743"/>
      <c r="LTW41" s="743"/>
      <c r="LTX41" s="743"/>
      <c r="LTY41" s="743"/>
      <c r="LTZ41" s="743"/>
      <c r="LUA41" s="743"/>
      <c r="LUB41" s="743"/>
      <c r="LUC41" s="743"/>
      <c r="LUD41" s="743"/>
      <c r="LUE41" s="743"/>
      <c r="LUF41" s="743"/>
      <c r="LUG41" s="743"/>
      <c r="LUH41" s="743"/>
      <c r="LUI41" s="743"/>
      <c r="LUJ41" s="743"/>
      <c r="LUK41" s="743"/>
      <c r="LUL41" s="743"/>
      <c r="LUM41" s="743"/>
      <c r="LUN41" s="743"/>
      <c r="LUO41" s="743"/>
      <c r="LUP41" s="743"/>
      <c r="LUQ41" s="743"/>
      <c r="LUR41" s="743"/>
      <c r="LUS41" s="743"/>
      <c r="LUT41" s="743"/>
      <c r="LUU41" s="743"/>
      <c r="LUV41" s="743"/>
      <c r="LUW41" s="743"/>
      <c r="LUX41" s="743"/>
      <c r="LUY41" s="743"/>
      <c r="LUZ41" s="743"/>
      <c r="LVA41" s="743"/>
      <c r="LVB41" s="743"/>
      <c r="LVC41" s="743"/>
      <c r="LVD41" s="743"/>
      <c r="LVE41" s="743"/>
      <c r="LVF41" s="743"/>
      <c r="LVG41" s="743"/>
      <c r="LVH41" s="743"/>
      <c r="LVI41" s="743"/>
      <c r="LVJ41" s="743"/>
      <c r="LVK41" s="743"/>
      <c r="LVL41" s="743"/>
      <c r="LVM41" s="743"/>
      <c r="LVN41" s="743"/>
      <c r="LVO41" s="743"/>
      <c r="LVP41" s="743"/>
      <c r="LVQ41" s="743"/>
      <c r="LVR41" s="743"/>
      <c r="LVS41" s="743"/>
      <c r="LVT41" s="743"/>
      <c r="LVU41" s="743"/>
      <c r="LVV41" s="743"/>
      <c r="LVW41" s="743"/>
      <c r="LVX41" s="743"/>
      <c r="LVY41" s="743"/>
      <c r="LVZ41" s="743"/>
      <c r="LWA41" s="743"/>
      <c r="LWB41" s="743"/>
      <c r="LWC41" s="743"/>
      <c r="LWD41" s="743"/>
      <c r="LWE41" s="743"/>
      <c r="LWF41" s="743"/>
      <c r="LWG41" s="743"/>
      <c r="LWH41" s="743"/>
      <c r="LWI41" s="743"/>
      <c r="LWJ41" s="743"/>
      <c r="LWK41" s="743"/>
      <c r="LWL41" s="743"/>
      <c r="LWM41" s="743"/>
      <c r="LWN41" s="743"/>
      <c r="LWO41" s="743"/>
      <c r="LWP41" s="743"/>
      <c r="LWQ41" s="743"/>
      <c r="LWR41" s="743"/>
      <c r="LWS41" s="743"/>
      <c r="LWT41" s="743"/>
      <c r="LWU41" s="743"/>
      <c r="LWV41" s="743"/>
      <c r="LWW41" s="743"/>
      <c r="LWX41" s="743"/>
      <c r="LWY41" s="743"/>
      <c r="LWZ41" s="743"/>
      <c r="LXA41" s="743"/>
      <c r="LXB41" s="743"/>
      <c r="LXC41" s="743"/>
      <c r="LXD41" s="743"/>
      <c r="LXE41" s="743"/>
      <c r="LXF41" s="743"/>
      <c r="LXG41" s="743"/>
      <c r="LXH41" s="743"/>
      <c r="LXI41" s="743"/>
      <c r="LXJ41" s="743"/>
      <c r="LXK41" s="743"/>
      <c r="LXL41" s="743"/>
      <c r="LXM41" s="743"/>
      <c r="LXN41" s="743"/>
      <c r="LXO41" s="743"/>
      <c r="LXP41" s="743"/>
      <c r="LXQ41" s="743"/>
      <c r="LXR41" s="743"/>
      <c r="LXS41" s="743"/>
      <c r="LXT41" s="743"/>
      <c r="LXU41" s="743"/>
      <c r="LXV41" s="743"/>
      <c r="LXW41" s="743"/>
      <c r="LXX41" s="743"/>
      <c r="LXY41" s="743"/>
      <c r="LXZ41" s="743"/>
      <c r="LYA41" s="743"/>
      <c r="LYB41" s="743"/>
      <c r="LYC41" s="743"/>
      <c r="LYD41" s="743"/>
      <c r="LYE41" s="743"/>
      <c r="LYF41" s="743"/>
      <c r="LYG41" s="743"/>
      <c r="LYH41" s="743"/>
      <c r="LYI41" s="743"/>
      <c r="LYJ41" s="743"/>
      <c r="LYK41" s="743"/>
      <c r="LYL41" s="743"/>
      <c r="LYM41" s="743"/>
      <c r="LYN41" s="743"/>
      <c r="LYO41" s="743"/>
      <c r="LYP41" s="743"/>
      <c r="LYQ41" s="743"/>
      <c r="LYR41" s="743"/>
      <c r="LYS41" s="743"/>
      <c r="LYT41" s="743"/>
      <c r="LYU41" s="743"/>
      <c r="LYV41" s="743"/>
      <c r="LYW41" s="743"/>
      <c r="LYX41" s="743"/>
      <c r="LYY41" s="743"/>
      <c r="LYZ41" s="743"/>
      <c r="LZA41" s="743"/>
      <c r="LZB41" s="743"/>
      <c r="LZC41" s="743"/>
      <c r="LZD41" s="743"/>
      <c r="LZE41" s="743"/>
      <c r="LZF41" s="743"/>
      <c r="LZG41" s="743"/>
      <c r="LZH41" s="743"/>
      <c r="LZI41" s="743"/>
      <c r="LZJ41" s="743"/>
      <c r="LZK41" s="743"/>
      <c r="LZL41" s="743"/>
      <c r="LZM41" s="743"/>
      <c r="LZN41" s="743"/>
      <c r="LZO41" s="743"/>
      <c r="LZP41" s="743"/>
      <c r="LZQ41" s="743"/>
      <c r="LZR41" s="743"/>
      <c r="LZS41" s="743"/>
      <c r="LZT41" s="743"/>
      <c r="LZU41" s="743"/>
      <c r="LZV41" s="743"/>
      <c r="LZW41" s="743"/>
      <c r="LZX41" s="743"/>
      <c r="LZY41" s="743"/>
      <c r="LZZ41" s="743"/>
      <c r="MAA41" s="743"/>
      <c r="MAB41" s="743"/>
      <c r="MAC41" s="743"/>
      <c r="MAD41" s="743"/>
      <c r="MAE41" s="743"/>
      <c r="MAF41" s="743"/>
      <c r="MAG41" s="743"/>
      <c r="MAH41" s="743"/>
      <c r="MAI41" s="743"/>
      <c r="MAJ41" s="743"/>
      <c r="MAK41" s="743"/>
      <c r="MAL41" s="743"/>
      <c r="MAM41" s="743"/>
      <c r="MAN41" s="743"/>
      <c r="MAO41" s="743"/>
      <c r="MAP41" s="743"/>
      <c r="MAQ41" s="743"/>
      <c r="MAR41" s="743"/>
      <c r="MAS41" s="743"/>
      <c r="MAT41" s="743"/>
      <c r="MAU41" s="743"/>
      <c r="MAV41" s="743"/>
      <c r="MAW41" s="743"/>
      <c r="MAX41" s="743"/>
      <c r="MAY41" s="743"/>
      <c r="MAZ41" s="743"/>
      <c r="MBA41" s="743"/>
      <c r="MBB41" s="743"/>
      <c r="MBC41" s="743"/>
      <c r="MBD41" s="743"/>
      <c r="MBE41" s="743"/>
      <c r="MBF41" s="743"/>
      <c r="MBG41" s="743"/>
      <c r="MBH41" s="743"/>
      <c r="MBI41" s="743"/>
      <c r="MBJ41" s="743"/>
      <c r="MBK41" s="743"/>
      <c r="MBL41" s="743"/>
      <c r="MBM41" s="743"/>
      <c r="MBN41" s="743"/>
      <c r="MBO41" s="743"/>
      <c r="MBP41" s="743"/>
      <c r="MBQ41" s="743"/>
      <c r="MBR41" s="743"/>
      <c r="MBS41" s="743"/>
      <c r="MBT41" s="743"/>
      <c r="MBU41" s="743"/>
      <c r="MBV41" s="743"/>
      <c r="MBW41" s="743"/>
      <c r="MBX41" s="743"/>
      <c r="MBY41" s="743"/>
      <c r="MBZ41" s="743"/>
      <c r="MCA41" s="743"/>
      <c r="MCB41" s="743"/>
      <c r="MCC41" s="743"/>
      <c r="MCD41" s="743"/>
      <c r="MCE41" s="743"/>
      <c r="MCF41" s="743"/>
      <c r="MCG41" s="743"/>
      <c r="MCH41" s="743"/>
      <c r="MCI41" s="743"/>
      <c r="MCJ41" s="743"/>
      <c r="MCK41" s="743"/>
      <c r="MCL41" s="743"/>
      <c r="MCM41" s="743"/>
      <c r="MCN41" s="743"/>
      <c r="MCO41" s="743"/>
      <c r="MCP41" s="743"/>
      <c r="MCQ41" s="743"/>
      <c r="MCR41" s="743"/>
      <c r="MCS41" s="743"/>
      <c r="MCT41" s="743"/>
      <c r="MCU41" s="743"/>
      <c r="MCV41" s="743"/>
      <c r="MCW41" s="743"/>
      <c r="MCX41" s="743"/>
      <c r="MCY41" s="743"/>
      <c r="MCZ41" s="743"/>
      <c r="MDA41" s="743"/>
      <c r="MDB41" s="743"/>
      <c r="MDC41" s="743"/>
      <c r="MDD41" s="743"/>
      <c r="MDE41" s="743"/>
      <c r="MDF41" s="743"/>
      <c r="MDG41" s="743"/>
      <c r="MDH41" s="743"/>
      <c r="MDI41" s="743"/>
      <c r="MDJ41" s="743"/>
      <c r="MDK41" s="743"/>
      <c r="MDL41" s="743"/>
      <c r="MDM41" s="743"/>
      <c r="MDN41" s="743"/>
      <c r="MDO41" s="743"/>
      <c r="MDP41" s="743"/>
      <c r="MDQ41" s="743"/>
      <c r="MDR41" s="743"/>
      <c r="MDS41" s="743"/>
      <c r="MDT41" s="743"/>
      <c r="MDU41" s="743"/>
      <c r="MDV41" s="743"/>
      <c r="MDW41" s="743"/>
      <c r="MDX41" s="743"/>
      <c r="MDY41" s="743"/>
      <c r="MDZ41" s="743"/>
      <c r="MEA41" s="743"/>
      <c r="MEB41" s="743"/>
      <c r="MEC41" s="743"/>
      <c r="MED41" s="743"/>
      <c r="MEE41" s="743"/>
      <c r="MEF41" s="743"/>
      <c r="MEG41" s="743"/>
      <c r="MEH41" s="743"/>
      <c r="MEI41" s="743"/>
      <c r="MEJ41" s="743"/>
      <c r="MEK41" s="743"/>
      <c r="MEL41" s="743"/>
      <c r="MEM41" s="743"/>
      <c r="MEN41" s="743"/>
      <c r="MEO41" s="743"/>
      <c r="MEP41" s="743"/>
      <c r="MEQ41" s="743"/>
      <c r="MER41" s="743"/>
      <c r="MES41" s="743"/>
      <c r="MET41" s="743"/>
      <c r="MEU41" s="743"/>
      <c r="MEV41" s="743"/>
      <c r="MEW41" s="743"/>
      <c r="MEX41" s="743"/>
      <c r="MEY41" s="743"/>
      <c r="MEZ41" s="743"/>
      <c r="MFA41" s="743"/>
      <c r="MFB41" s="743"/>
      <c r="MFC41" s="743"/>
      <c r="MFD41" s="743"/>
      <c r="MFE41" s="743"/>
      <c r="MFF41" s="743"/>
      <c r="MFG41" s="743"/>
      <c r="MFH41" s="743"/>
      <c r="MFI41" s="743"/>
      <c r="MFJ41" s="743"/>
      <c r="MFK41" s="743"/>
      <c r="MFL41" s="743"/>
      <c r="MFM41" s="743"/>
      <c r="MFN41" s="743"/>
      <c r="MFO41" s="743"/>
      <c r="MFP41" s="743"/>
      <c r="MFQ41" s="743"/>
      <c r="MFR41" s="743"/>
      <c r="MFS41" s="743"/>
      <c r="MFT41" s="743"/>
      <c r="MFU41" s="743"/>
      <c r="MFV41" s="743"/>
      <c r="MFW41" s="743"/>
      <c r="MFX41" s="743"/>
      <c r="MFY41" s="743"/>
      <c r="MFZ41" s="743"/>
      <c r="MGA41" s="743"/>
      <c r="MGB41" s="743"/>
      <c r="MGC41" s="743"/>
      <c r="MGD41" s="743"/>
      <c r="MGE41" s="743"/>
      <c r="MGF41" s="743"/>
      <c r="MGG41" s="743"/>
      <c r="MGH41" s="743"/>
      <c r="MGI41" s="743"/>
      <c r="MGJ41" s="743"/>
      <c r="MGK41" s="743"/>
      <c r="MGL41" s="743"/>
      <c r="MGM41" s="743"/>
      <c r="MGN41" s="743"/>
      <c r="MGO41" s="743"/>
      <c r="MGP41" s="743"/>
      <c r="MGQ41" s="743"/>
      <c r="MGR41" s="743"/>
      <c r="MGS41" s="743"/>
      <c r="MGT41" s="743"/>
      <c r="MGU41" s="743"/>
      <c r="MGV41" s="743"/>
      <c r="MGW41" s="743"/>
      <c r="MGX41" s="743"/>
      <c r="MGY41" s="743"/>
      <c r="MGZ41" s="743"/>
      <c r="MHA41" s="743"/>
      <c r="MHB41" s="743"/>
      <c r="MHC41" s="743"/>
      <c r="MHD41" s="743"/>
      <c r="MHE41" s="743"/>
      <c r="MHF41" s="743"/>
      <c r="MHG41" s="743"/>
      <c r="MHH41" s="743"/>
      <c r="MHI41" s="743"/>
      <c r="MHJ41" s="743"/>
      <c r="MHK41" s="743"/>
      <c r="MHL41" s="743"/>
      <c r="MHM41" s="743"/>
      <c r="MHN41" s="743"/>
      <c r="MHO41" s="743"/>
      <c r="MHP41" s="743"/>
      <c r="MHQ41" s="743"/>
      <c r="MHR41" s="743"/>
      <c r="MHS41" s="743"/>
      <c r="MHT41" s="743"/>
      <c r="MHU41" s="743"/>
      <c r="MHV41" s="743"/>
      <c r="MHW41" s="743"/>
      <c r="MHX41" s="743"/>
      <c r="MHY41" s="743"/>
      <c r="MHZ41" s="743"/>
      <c r="MIA41" s="743"/>
      <c r="MIB41" s="743"/>
      <c r="MIC41" s="743"/>
      <c r="MID41" s="743"/>
      <c r="MIE41" s="743"/>
      <c r="MIF41" s="743"/>
      <c r="MIG41" s="743"/>
      <c r="MIH41" s="743"/>
      <c r="MII41" s="743"/>
      <c r="MIJ41" s="743"/>
      <c r="MIK41" s="743"/>
      <c r="MIL41" s="743"/>
      <c r="MIM41" s="743"/>
      <c r="MIN41" s="743"/>
      <c r="MIO41" s="743"/>
      <c r="MIP41" s="743"/>
      <c r="MIQ41" s="743"/>
      <c r="MIR41" s="743"/>
      <c r="MIS41" s="743"/>
      <c r="MIT41" s="743"/>
      <c r="MIU41" s="743"/>
      <c r="MIV41" s="743"/>
      <c r="MIW41" s="743"/>
      <c r="MIX41" s="743"/>
      <c r="MIY41" s="743"/>
      <c r="MIZ41" s="743"/>
      <c r="MJA41" s="743"/>
      <c r="MJB41" s="743"/>
      <c r="MJC41" s="743"/>
      <c r="MJD41" s="743"/>
      <c r="MJE41" s="743"/>
      <c r="MJF41" s="743"/>
      <c r="MJG41" s="743"/>
      <c r="MJH41" s="743"/>
      <c r="MJI41" s="743"/>
      <c r="MJJ41" s="743"/>
      <c r="MJK41" s="743"/>
      <c r="MJL41" s="743"/>
      <c r="MJM41" s="743"/>
      <c r="MJN41" s="743"/>
      <c r="MJO41" s="743"/>
      <c r="MJP41" s="743"/>
      <c r="MJQ41" s="743"/>
      <c r="MJR41" s="743"/>
      <c r="MJS41" s="743"/>
      <c r="MJT41" s="743"/>
      <c r="MJU41" s="743"/>
      <c r="MJV41" s="743"/>
      <c r="MJW41" s="743"/>
      <c r="MJX41" s="743"/>
      <c r="MJY41" s="743"/>
      <c r="MJZ41" s="743"/>
      <c r="MKA41" s="743"/>
      <c r="MKB41" s="743"/>
      <c r="MKC41" s="743"/>
      <c r="MKD41" s="743"/>
      <c r="MKE41" s="743"/>
      <c r="MKF41" s="743"/>
      <c r="MKG41" s="743"/>
      <c r="MKH41" s="743"/>
      <c r="MKI41" s="743"/>
      <c r="MKJ41" s="743"/>
      <c r="MKK41" s="743"/>
      <c r="MKL41" s="743"/>
      <c r="MKM41" s="743"/>
      <c r="MKN41" s="743"/>
      <c r="MKO41" s="743"/>
      <c r="MKP41" s="743"/>
      <c r="MKQ41" s="743"/>
      <c r="MKR41" s="743"/>
      <c r="MKS41" s="743"/>
      <c r="MKT41" s="743"/>
      <c r="MKU41" s="743"/>
      <c r="MKV41" s="743"/>
      <c r="MKW41" s="743"/>
      <c r="MKX41" s="743"/>
      <c r="MKY41" s="743"/>
      <c r="MKZ41" s="743"/>
      <c r="MLA41" s="743"/>
      <c r="MLB41" s="743"/>
      <c r="MLC41" s="743"/>
      <c r="MLD41" s="743"/>
      <c r="MLE41" s="743"/>
      <c r="MLF41" s="743"/>
      <c r="MLG41" s="743"/>
      <c r="MLH41" s="743"/>
      <c r="MLI41" s="743"/>
      <c r="MLJ41" s="743"/>
      <c r="MLK41" s="743"/>
      <c r="MLL41" s="743"/>
      <c r="MLM41" s="743"/>
      <c r="MLN41" s="743"/>
      <c r="MLO41" s="743"/>
      <c r="MLP41" s="743"/>
      <c r="MLQ41" s="743"/>
      <c r="MLR41" s="743"/>
      <c r="MLS41" s="743"/>
      <c r="MLT41" s="743"/>
      <c r="MLU41" s="743"/>
      <c r="MLV41" s="743"/>
      <c r="MLW41" s="743"/>
      <c r="MLX41" s="743"/>
      <c r="MLY41" s="743"/>
      <c r="MLZ41" s="743"/>
      <c r="MMA41" s="743"/>
      <c r="MMB41" s="743"/>
      <c r="MMC41" s="743"/>
      <c r="MMD41" s="743"/>
      <c r="MME41" s="743"/>
      <c r="MMF41" s="743"/>
      <c r="MMG41" s="743"/>
      <c r="MMH41" s="743"/>
      <c r="MMI41" s="743"/>
      <c r="MMJ41" s="743"/>
      <c r="MMK41" s="743"/>
      <c r="MML41" s="743"/>
      <c r="MMM41" s="743"/>
      <c r="MMN41" s="743"/>
      <c r="MMO41" s="743"/>
      <c r="MMP41" s="743"/>
      <c r="MMQ41" s="743"/>
      <c r="MMR41" s="743"/>
      <c r="MMS41" s="743"/>
      <c r="MMT41" s="743"/>
      <c r="MMU41" s="743"/>
      <c r="MMV41" s="743"/>
      <c r="MMW41" s="743"/>
      <c r="MMX41" s="743"/>
      <c r="MMY41" s="743"/>
      <c r="MMZ41" s="743"/>
      <c r="MNA41" s="743"/>
      <c r="MNB41" s="743"/>
      <c r="MNC41" s="743"/>
      <c r="MND41" s="743"/>
      <c r="MNE41" s="743"/>
      <c r="MNF41" s="743"/>
      <c r="MNG41" s="743"/>
      <c r="MNH41" s="743"/>
      <c r="MNI41" s="743"/>
      <c r="MNJ41" s="743"/>
      <c r="MNK41" s="743"/>
      <c r="MNL41" s="743"/>
      <c r="MNM41" s="743"/>
      <c r="MNN41" s="743"/>
      <c r="MNO41" s="743"/>
      <c r="MNP41" s="743"/>
      <c r="MNQ41" s="743"/>
      <c r="MNR41" s="743"/>
      <c r="MNS41" s="743"/>
      <c r="MNT41" s="743"/>
      <c r="MNU41" s="743"/>
      <c r="MNV41" s="743"/>
      <c r="MNW41" s="743"/>
      <c r="MNX41" s="743"/>
      <c r="MNY41" s="743"/>
      <c r="MNZ41" s="743"/>
      <c r="MOA41" s="743"/>
      <c r="MOB41" s="743"/>
      <c r="MOC41" s="743"/>
      <c r="MOD41" s="743"/>
      <c r="MOE41" s="743"/>
      <c r="MOF41" s="743"/>
      <c r="MOG41" s="743"/>
      <c r="MOH41" s="743"/>
      <c r="MOI41" s="743"/>
      <c r="MOJ41" s="743"/>
      <c r="MOK41" s="743"/>
      <c r="MOL41" s="743"/>
      <c r="MOM41" s="743"/>
      <c r="MON41" s="743"/>
      <c r="MOO41" s="743"/>
      <c r="MOP41" s="743"/>
      <c r="MOQ41" s="743"/>
      <c r="MOR41" s="743"/>
      <c r="MOS41" s="743"/>
      <c r="MOT41" s="743"/>
      <c r="MOU41" s="743"/>
      <c r="MOV41" s="743"/>
      <c r="MOW41" s="743"/>
      <c r="MOX41" s="743"/>
      <c r="MOY41" s="743"/>
      <c r="MOZ41" s="743"/>
      <c r="MPA41" s="743"/>
      <c r="MPB41" s="743"/>
      <c r="MPC41" s="743"/>
      <c r="MPD41" s="743"/>
      <c r="MPE41" s="743"/>
      <c r="MPF41" s="743"/>
      <c r="MPG41" s="743"/>
      <c r="MPH41" s="743"/>
      <c r="MPI41" s="743"/>
      <c r="MPJ41" s="743"/>
      <c r="MPK41" s="743"/>
      <c r="MPL41" s="743"/>
      <c r="MPM41" s="743"/>
      <c r="MPN41" s="743"/>
      <c r="MPO41" s="743"/>
      <c r="MPP41" s="743"/>
      <c r="MPQ41" s="743"/>
      <c r="MPR41" s="743"/>
      <c r="MPS41" s="743"/>
      <c r="MPT41" s="743"/>
      <c r="MPU41" s="743"/>
      <c r="MPV41" s="743"/>
      <c r="MPW41" s="743"/>
      <c r="MPX41" s="743"/>
      <c r="MPY41" s="743"/>
      <c r="MPZ41" s="743"/>
      <c r="MQA41" s="743"/>
      <c r="MQB41" s="743"/>
      <c r="MQC41" s="743"/>
      <c r="MQD41" s="743"/>
      <c r="MQE41" s="743"/>
      <c r="MQF41" s="743"/>
      <c r="MQG41" s="743"/>
      <c r="MQH41" s="743"/>
      <c r="MQI41" s="743"/>
      <c r="MQJ41" s="743"/>
      <c r="MQK41" s="743"/>
      <c r="MQL41" s="743"/>
      <c r="MQM41" s="743"/>
      <c r="MQN41" s="743"/>
      <c r="MQO41" s="743"/>
      <c r="MQP41" s="743"/>
      <c r="MQQ41" s="743"/>
      <c r="MQR41" s="743"/>
      <c r="MQS41" s="743"/>
      <c r="MQT41" s="743"/>
      <c r="MQU41" s="743"/>
      <c r="MQV41" s="743"/>
      <c r="MQW41" s="743"/>
      <c r="MQX41" s="743"/>
      <c r="MQY41" s="743"/>
      <c r="MQZ41" s="743"/>
      <c r="MRA41" s="743"/>
      <c r="MRB41" s="743"/>
      <c r="MRC41" s="743"/>
      <c r="MRD41" s="743"/>
      <c r="MRE41" s="743"/>
      <c r="MRF41" s="743"/>
      <c r="MRG41" s="743"/>
      <c r="MRH41" s="743"/>
      <c r="MRI41" s="743"/>
      <c r="MRJ41" s="743"/>
      <c r="MRK41" s="743"/>
      <c r="MRL41" s="743"/>
      <c r="MRM41" s="743"/>
      <c r="MRN41" s="743"/>
      <c r="MRO41" s="743"/>
      <c r="MRP41" s="743"/>
      <c r="MRQ41" s="743"/>
      <c r="MRR41" s="743"/>
      <c r="MRS41" s="743"/>
      <c r="MRT41" s="743"/>
      <c r="MRU41" s="743"/>
      <c r="MRV41" s="743"/>
      <c r="MRW41" s="743"/>
      <c r="MRX41" s="743"/>
      <c r="MRY41" s="743"/>
      <c r="MRZ41" s="743"/>
      <c r="MSA41" s="743"/>
      <c r="MSB41" s="743"/>
      <c r="MSC41" s="743"/>
      <c r="MSD41" s="743"/>
      <c r="MSE41" s="743"/>
      <c r="MSF41" s="743"/>
      <c r="MSG41" s="743"/>
      <c r="MSH41" s="743"/>
      <c r="MSI41" s="743"/>
      <c r="MSJ41" s="743"/>
      <c r="MSK41" s="743"/>
      <c r="MSL41" s="743"/>
      <c r="MSM41" s="743"/>
      <c r="MSN41" s="743"/>
      <c r="MSO41" s="743"/>
      <c r="MSP41" s="743"/>
      <c r="MSQ41" s="743"/>
      <c r="MSR41" s="743"/>
      <c r="MSS41" s="743"/>
      <c r="MST41" s="743"/>
      <c r="MSU41" s="743"/>
      <c r="MSV41" s="743"/>
      <c r="MSW41" s="743"/>
      <c r="MSX41" s="743"/>
      <c r="MSY41" s="743"/>
      <c r="MSZ41" s="743"/>
      <c r="MTA41" s="743"/>
      <c r="MTB41" s="743"/>
      <c r="MTC41" s="743"/>
      <c r="MTD41" s="743"/>
      <c r="MTE41" s="743"/>
      <c r="MTF41" s="743"/>
      <c r="MTG41" s="743"/>
      <c r="MTH41" s="743"/>
      <c r="MTI41" s="743"/>
      <c r="MTJ41" s="743"/>
      <c r="MTK41" s="743"/>
      <c r="MTL41" s="743"/>
      <c r="MTM41" s="743"/>
      <c r="MTN41" s="743"/>
      <c r="MTO41" s="743"/>
      <c r="MTP41" s="743"/>
      <c r="MTQ41" s="743"/>
      <c r="MTR41" s="743"/>
      <c r="MTS41" s="743"/>
      <c r="MTT41" s="743"/>
      <c r="MTU41" s="743"/>
      <c r="MTV41" s="743"/>
      <c r="MTW41" s="743"/>
      <c r="MTX41" s="743"/>
      <c r="MTY41" s="743"/>
      <c r="MTZ41" s="743"/>
      <c r="MUA41" s="743"/>
      <c r="MUB41" s="743"/>
      <c r="MUC41" s="743"/>
      <c r="MUD41" s="743"/>
      <c r="MUE41" s="743"/>
      <c r="MUF41" s="743"/>
      <c r="MUG41" s="743"/>
      <c r="MUH41" s="743"/>
      <c r="MUI41" s="743"/>
      <c r="MUJ41" s="743"/>
      <c r="MUK41" s="743"/>
      <c r="MUL41" s="743"/>
      <c r="MUM41" s="743"/>
      <c r="MUN41" s="743"/>
      <c r="MUO41" s="743"/>
      <c r="MUP41" s="743"/>
      <c r="MUQ41" s="743"/>
      <c r="MUR41" s="743"/>
      <c r="MUS41" s="743"/>
      <c r="MUT41" s="743"/>
      <c r="MUU41" s="743"/>
      <c r="MUV41" s="743"/>
      <c r="MUW41" s="743"/>
      <c r="MUX41" s="743"/>
      <c r="MUY41" s="743"/>
      <c r="MUZ41" s="743"/>
      <c r="MVA41" s="743"/>
      <c r="MVB41" s="743"/>
      <c r="MVC41" s="743"/>
      <c r="MVD41" s="743"/>
      <c r="MVE41" s="743"/>
      <c r="MVF41" s="743"/>
      <c r="MVG41" s="743"/>
      <c r="MVH41" s="743"/>
      <c r="MVI41" s="743"/>
      <c r="MVJ41" s="743"/>
      <c r="MVK41" s="743"/>
      <c r="MVL41" s="743"/>
      <c r="MVM41" s="743"/>
      <c r="MVN41" s="743"/>
      <c r="MVO41" s="743"/>
      <c r="MVP41" s="743"/>
      <c r="MVQ41" s="743"/>
      <c r="MVR41" s="743"/>
      <c r="MVS41" s="743"/>
      <c r="MVT41" s="743"/>
      <c r="MVU41" s="743"/>
      <c r="MVV41" s="743"/>
      <c r="MVW41" s="743"/>
      <c r="MVX41" s="743"/>
      <c r="MVY41" s="743"/>
      <c r="MVZ41" s="743"/>
      <c r="MWA41" s="743"/>
      <c r="MWB41" s="743"/>
      <c r="MWC41" s="743"/>
      <c r="MWD41" s="743"/>
      <c r="MWE41" s="743"/>
      <c r="MWF41" s="743"/>
      <c r="MWG41" s="743"/>
      <c r="MWH41" s="743"/>
      <c r="MWI41" s="743"/>
      <c r="MWJ41" s="743"/>
      <c r="MWK41" s="743"/>
      <c r="MWL41" s="743"/>
      <c r="MWM41" s="743"/>
      <c r="MWN41" s="743"/>
      <c r="MWO41" s="743"/>
      <c r="MWP41" s="743"/>
      <c r="MWQ41" s="743"/>
      <c r="MWR41" s="743"/>
      <c r="MWS41" s="743"/>
      <c r="MWT41" s="743"/>
      <c r="MWU41" s="743"/>
      <c r="MWV41" s="743"/>
      <c r="MWW41" s="743"/>
      <c r="MWX41" s="743"/>
      <c r="MWY41" s="743"/>
      <c r="MWZ41" s="743"/>
      <c r="MXA41" s="743"/>
      <c r="MXB41" s="743"/>
      <c r="MXC41" s="743"/>
      <c r="MXD41" s="743"/>
      <c r="MXE41" s="743"/>
      <c r="MXF41" s="743"/>
      <c r="MXG41" s="743"/>
      <c r="MXH41" s="743"/>
      <c r="MXI41" s="743"/>
      <c r="MXJ41" s="743"/>
      <c r="MXK41" s="743"/>
      <c r="MXL41" s="743"/>
      <c r="MXM41" s="743"/>
      <c r="MXN41" s="743"/>
      <c r="MXO41" s="743"/>
      <c r="MXP41" s="743"/>
      <c r="MXQ41" s="743"/>
      <c r="MXR41" s="743"/>
      <c r="MXS41" s="743"/>
      <c r="MXT41" s="743"/>
      <c r="MXU41" s="743"/>
      <c r="MXV41" s="743"/>
      <c r="MXW41" s="743"/>
      <c r="MXX41" s="743"/>
      <c r="MXY41" s="743"/>
      <c r="MXZ41" s="743"/>
      <c r="MYA41" s="743"/>
      <c r="MYB41" s="743"/>
      <c r="MYC41" s="743"/>
      <c r="MYD41" s="743"/>
      <c r="MYE41" s="743"/>
      <c r="MYF41" s="743"/>
      <c r="MYG41" s="743"/>
      <c r="MYH41" s="743"/>
      <c r="MYI41" s="743"/>
      <c r="MYJ41" s="743"/>
      <c r="MYK41" s="743"/>
      <c r="MYL41" s="743"/>
      <c r="MYM41" s="743"/>
      <c r="MYN41" s="743"/>
      <c r="MYO41" s="743"/>
      <c r="MYP41" s="743"/>
      <c r="MYQ41" s="743"/>
      <c r="MYR41" s="743"/>
      <c r="MYS41" s="743"/>
      <c r="MYT41" s="743"/>
      <c r="MYU41" s="743"/>
      <c r="MYV41" s="743"/>
      <c r="MYW41" s="743"/>
      <c r="MYX41" s="743"/>
      <c r="MYY41" s="743"/>
      <c r="MYZ41" s="743"/>
      <c r="MZA41" s="743"/>
      <c r="MZB41" s="743"/>
      <c r="MZC41" s="743"/>
      <c r="MZD41" s="743"/>
      <c r="MZE41" s="743"/>
      <c r="MZF41" s="743"/>
      <c r="MZG41" s="743"/>
      <c r="MZH41" s="743"/>
      <c r="MZI41" s="743"/>
      <c r="MZJ41" s="743"/>
      <c r="MZK41" s="743"/>
      <c r="MZL41" s="743"/>
      <c r="MZM41" s="743"/>
      <c r="MZN41" s="743"/>
      <c r="MZO41" s="743"/>
      <c r="MZP41" s="743"/>
      <c r="MZQ41" s="743"/>
      <c r="MZR41" s="743"/>
      <c r="MZS41" s="743"/>
      <c r="MZT41" s="743"/>
      <c r="MZU41" s="743"/>
      <c r="MZV41" s="743"/>
      <c r="MZW41" s="743"/>
      <c r="MZX41" s="743"/>
      <c r="MZY41" s="743"/>
      <c r="MZZ41" s="743"/>
      <c r="NAA41" s="743"/>
      <c r="NAB41" s="743"/>
      <c r="NAC41" s="743"/>
      <c r="NAD41" s="743"/>
      <c r="NAE41" s="743"/>
      <c r="NAF41" s="743"/>
      <c r="NAG41" s="743"/>
      <c r="NAH41" s="743"/>
      <c r="NAI41" s="743"/>
      <c r="NAJ41" s="743"/>
      <c r="NAK41" s="743"/>
      <c r="NAL41" s="743"/>
      <c r="NAM41" s="743"/>
      <c r="NAN41" s="743"/>
      <c r="NAO41" s="743"/>
      <c r="NAP41" s="743"/>
      <c r="NAQ41" s="743"/>
      <c r="NAR41" s="743"/>
      <c r="NAS41" s="743"/>
      <c r="NAT41" s="743"/>
      <c r="NAU41" s="743"/>
      <c r="NAV41" s="743"/>
      <c r="NAW41" s="743"/>
      <c r="NAX41" s="743"/>
      <c r="NAY41" s="743"/>
      <c r="NAZ41" s="743"/>
      <c r="NBA41" s="743"/>
      <c r="NBB41" s="743"/>
      <c r="NBC41" s="743"/>
      <c r="NBD41" s="743"/>
      <c r="NBE41" s="743"/>
      <c r="NBF41" s="743"/>
      <c r="NBG41" s="743"/>
      <c r="NBH41" s="743"/>
      <c r="NBI41" s="743"/>
      <c r="NBJ41" s="743"/>
      <c r="NBK41" s="743"/>
      <c r="NBL41" s="743"/>
      <c r="NBM41" s="743"/>
      <c r="NBN41" s="743"/>
      <c r="NBO41" s="743"/>
      <c r="NBP41" s="743"/>
      <c r="NBQ41" s="743"/>
      <c r="NBR41" s="743"/>
      <c r="NBS41" s="743"/>
      <c r="NBT41" s="743"/>
      <c r="NBU41" s="743"/>
      <c r="NBV41" s="743"/>
      <c r="NBW41" s="743"/>
      <c r="NBX41" s="743"/>
      <c r="NBY41" s="743"/>
      <c r="NBZ41" s="743"/>
      <c r="NCA41" s="743"/>
      <c r="NCB41" s="743"/>
      <c r="NCC41" s="743"/>
      <c r="NCD41" s="743"/>
      <c r="NCE41" s="743"/>
      <c r="NCF41" s="743"/>
      <c r="NCG41" s="743"/>
      <c r="NCH41" s="743"/>
      <c r="NCI41" s="743"/>
      <c r="NCJ41" s="743"/>
      <c r="NCK41" s="743"/>
      <c r="NCL41" s="743"/>
      <c r="NCM41" s="743"/>
      <c r="NCN41" s="743"/>
      <c r="NCO41" s="743"/>
      <c r="NCP41" s="743"/>
      <c r="NCQ41" s="743"/>
      <c r="NCR41" s="743"/>
      <c r="NCS41" s="743"/>
      <c r="NCT41" s="743"/>
      <c r="NCU41" s="743"/>
      <c r="NCV41" s="743"/>
      <c r="NCW41" s="743"/>
      <c r="NCX41" s="743"/>
      <c r="NCY41" s="743"/>
      <c r="NCZ41" s="743"/>
      <c r="NDA41" s="743"/>
      <c r="NDB41" s="743"/>
      <c r="NDC41" s="743"/>
      <c r="NDD41" s="743"/>
      <c r="NDE41" s="743"/>
      <c r="NDF41" s="743"/>
      <c r="NDG41" s="743"/>
      <c r="NDH41" s="743"/>
      <c r="NDI41" s="743"/>
      <c r="NDJ41" s="743"/>
      <c r="NDK41" s="743"/>
      <c r="NDL41" s="743"/>
      <c r="NDM41" s="743"/>
      <c r="NDN41" s="743"/>
      <c r="NDO41" s="743"/>
      <c r="NDP41" s="743"/>
      <c r="NDQ41" s="743"/>
      <c r="NDR41" s="743"/>
      <c r="NDS41" s="743"/>
      <c r="NDT41" s="743"/>
      <c r="NDU41" s="743"/>
      <c r="NDV41" s="743"/>
      <c r="NDW41" s="743"/>
      <c r="NDX41" s="743"/>
      <c r="NDY41" s="743"/>
      <c r="NDZ41" s="743"/>
      <c r="NEA41" s="743"/>
      <c r="NEB41" s="743"/>
      <c r="NEC41" s="743"/>
      <c r="NED41" s="743"/>
      <c r="NEE41" s="743"/>
      <c r="NEF41" s="743"/>
      <c r="NEG41" s="743"/>
      <c r="NEH41" s="743"/>
      <c r="NEI41" s="743"/>
      <c r="NEJ41" s="743"/>
      <c r="NEK41" s="743"/>
      <c r="NEL41" s="743"/>
      <c r="NEM41" s="743"/>
      <c r="NEN41" s="743"/>
      <c r="NEO41" s="743"/>
      <c r="NEP41" s="743"/>
      <c r="NEQ41" s="743"/>
      <c r="NER41" s="743"/>
      <c r="NES41" s="743"/>
      <c r="NET41" s="743"/>
      <c r="NEU41" s="743"/>
      <c r="NEV41" s="743"/>
      <c r="NEW41" s="743"/>
      <c r="NEX41" s="743"/>
      <c r="NEY41" s="743"/>
      <c r="NEZ41" s="743"/>
      <c r="NFA41" s="743"/>
      <c r="NFB41" s="743"/>
      <c r="NFC41" s="743"/>
      <c r="NFD41" s="743"/>
      <c r="NFE41" s="743"/>
      <c r="NFF41" s="743"/>
      <c r="NFG41" s="743"/>
      <c r="NFH41" s="743"/>
      <c r="NFI41" s="743"/>
      <c r="NFJ41" s="743"/>
      <c r="NFK41" s="743"/>
      <c r="NFL41" s="743"/>
      <c r="NFM41" s="743"/>
      <c r="NFN41" s="743"/>
      <c r="NFO41" s="743"/>
      <c r="NFP41" s="743"/>
      <c r="NFQ41" s="743"/>
      <c r="NFR41" s="743"/>
      <c r="NFS41" s="743"/>
      <c r="NFT41" s="743"/>
      <c r="NFU41" s="743"/>
      <c r="NFV41" s="743"/>
      <c r="NFW41" s="743"/>
      <c r="NFX41" s="743"/>
      <c r="NFY41" s="743"/>
      <c r="NFZ41" s="743"/>
      <c r="NGA41" s="743"/>
      <c r="NGB41" s="743"/>
      <c r="NGC41" s="743"/>
      <c r="NGD41" s="743"/>
      <c r="NGE41" s="743"/>
      <c r="NGF41" s="743"/>
      <c r="NGG41" s="743"/>
      <c r="NGH41" s="743"/>
      <c r="NGI41" s="743"/>
      <c r="NGJ41" s="743"/>
      <c r="NGK41" s="743"/>
      <c r="NGL41" s="743"/>
      <c r="NGM41" s="743"/>
      <c r="NGN41" s="743"/>
      <c r="NGO41" s="743"/>
      <c r="NGP41" s="743"/>
      <c r="NGQ41" s="743"/>
      <c r="NGR41" s="743"/>
      <c r="NGS41" s="743"/>
      <c r="NGT41" s="743"/>
      <c r="NGU41" s="743"/>
      <c r="NGV41" s="743"/>
      <c r="NGW41" s="743"/>
      <c r="NGX41" s="743"/>
      <c r="NGY41" s="743"/>
      <c r="NGZ41" s="743"/>
      <c r="NHA41" s="743"/>
      <c r="NHB41" s="743"/>
      <c r="NHC41" s="743"/>
      <c r="NHD41" s="743"/>
      <c r="NHE41" s="743"/>
      <c r="NHF41" s="743"/>
      <c r="NHG41" s="743"/>
      <c r="NHH41" s="743"/>
      <c r="NHI41" s="743"/>
      <c r="NHJ41" s="743"/>
      <c r="NHK41" s="743"/>
      <c r="NHL41" s="743"/>
      <c r="NHM41" s="743"/>
      <c r="NHN41" s="743"/>
      <c r="NHO41" s="743"/>
      <c r="NHP41" s="743"/>
      <c r="NHQ41" s="743"/>
      <c r="NHR41" s="743"/>
      <c r="NHS41" s="743"/>
      <c r="NHT41" s="743"/>
      <c r="NHU41" s="743"/>
      <c r="NHV41" s="743"/>
      <c r="NHW41" s="743"/>
      <c r="NHX41" s="743"/>
      <c r="NHY41" s="743"/>
      <c r="NHZ41" s="743"/>
      <c r="NIA41" s="743"/>
      <c r="NIB41" s="743"/>
      <c r="NIC41" s="743"/>
      <c r="NID41" s="743"/>
      <c r="NIE41" s="743"/>
      <c r="NIF41" s="743"/>
      <c r="NIG41" s="743"/>
      <c r="NIH41" s="743"/>
      <c r="NII41" s="743"/>
      <c r="NIJ41" s="743"/>
      <c r="NIK41" s="743"/>
      <c r="NIL41" s="743"/>
      <c r="NIM41" s="743"/>
      <c r="NIN41" s="743"/>
      <c r="NIO41" s="743"/>
      <c r="NIP41" s="743"/>
      <c r="NIQ41" s="743"/>
      <c r="NIR41" s="743"/>
      <c r="NIS41" s="743"/>
      <c r="NIT41" s="743"/>
      <c r="NIU41" s="743"/>
      <c r="NIV41" s="743"/>
      <c r="NIW41" s="743"/>
      <c r="NIX41" s="743"/>
      <c r="NIY41" s="743"/>
      <c r="NIZ41" s="743"/>
      <c r="NJA41" s="743"/>
      <c r="NJB41" s="743"/>
      <c r="NJC41" s="743"/>
      <c r="NJD41" s="743"/>
      <c r="NJE41" s="743"/>
      <c r="NJF41" s="743"/>
      <c r="NJG41" s="743"/>
      <c r="NJH41" s="743"/>
      <c r="NJI41" s="743"/>
      <c r="NJJ41" s="743"/>
      <c r="NJK41" s="743"/>
      <c r="NJL41" s="743"/>
      <c r="NJM41" s="743"/>
      <c r="NJN41" s="743"/>
      <c r="NJO41" s="743"/>
      <c r="NJP41" s="743"/>
      <c r="NJQ41" s="743"/>
      <c r="NJR41" s="743"/>
      <c r="NJS41" s="743"/>
      <c r="NJT41" s="743"/>
      <c r="NJU41" s="743"/>
      <c r="NJV41" s="743"/>
      <c r="NJW41" s="743"/>
      <c r="NJX41" s="743"/>
      <c r="NJY41" s="743"/>
      <c r="NJZ41" s="743"/>
      <c r="NKA41" s="743"/>
      <c r="NKB41" s="743"/>
      <c r="NKC41" s="743"/>
      <c r="NKD41" s="743"/>
      <c r="NKE41" s="743"/>
      <c r="NKF41" s="743"/>
      <c r="NKG41" s="743"/>
      <c r="NKH41" s="743"/>
      <c r="NKI41" s="743"/>
      <c r="NKJ41" s="743"/>
      <c r="NKK41" s="743"/>
      <c r="NKL41" s="743"/>
      <c r="NKM41" s="743"/>
      <c r="NKN41" s="743"/>
      <c r="NKO41" s="743"/>
      <c r="NKP41" s="743"/>
      <c r="NKQ41" s="743"/>
      <c r="NKR41" s="743"/>
      <c r="NKS41" s="743"/>
      <c r="NKT41" s="743"/>
      <c r="NKU41" s="743"/>
      <c r="NKV41" s="743"/>
      <c r="NKW41" s="743"/>
      <c r="NKX41" s="743"/>
      <c r="NKY41" s="743"/>
      <c r="NKZ41" s="743"/>
      <c r="NLA41" s="743"/>
      <c r="NLB41" s="743"/>
      <c r="NLC41" s="743"/>
      <c r="NLD41" s="743"/>
      <c r="NLE41" s="743"/>
      <c r="NLF41" s="743"/>
      <c r="NLG41" s="743"/>
      <c r="NLH41" s="743"/>
      <c r="NLI41" s="743"/>
      <c r="NLJ41" s="743"/>
      <c r="NLK41" s="743"/>
      <c r="NLL41" s="743"/>
      <c r="NLM41" s="743"/>
      <c r="NLN41" s="743"/>
      <c r="NLO41" s="743"/>
      <c r="NLP41" s="743"/>
      <c r="NLQ41" s="743"/>
      <c r="NLR41" s="743"/>
      <c r="NLS41" s="743"/>
      <c r="NLT41" s="743"/>
      <c r="NLU41" s="743"/>
      <c r="NLV41" s="743"/>
      <c r="NLW41" s="743"/>
      <c r="NLX41" s="743"/>
      <c r="NLY41" s="743"/>
      <c r="NLZ41" s="743"/>
      <c r="NMA41" s="743"/>
      <c r="NMB41" s="743"/>
      <c r="NMC41" s="743"/>
      <c r="NMD41" s="743"/>
      <c r="NME41" s="743"/>
      <c r="NMF41" s="743"/>
      <c r="NMG41" s="743"/>
      <c r="NMH41" s="743"/>
      <c r="NMI41" s="743"/>
      <c r="NMJ41" s="743"/>
      <c r="NMK41" s="743"/>
      <c r="NML41" s="743"/>
      <c r="NMM41" s="743"/>
      <c r="NMN41" s="743"/>
      <c r="NMO41" s="743"/>
      <c r="NMP41" s="743"/>
      <c r="NMQ41" s="743"/>
      <c r="NMR41" s="743"/>
      <c r="NMS41" s="743"/>
      <c r="NMT41" s="743"/>
      <c r="NMU41" s="743"/>
      <c r="NMV41" s="743"/>
      <c r="NMW41" s="743"/>
      <c r="NMX41" s="743"/>
      <c r="NMY41" s="743"/>
      <c r="NMZ41" s="743"/>
      <c r="NNA41" s="743"/>
      <c r="NNB41" s="743"/>
      <c r="NNC41" s="743"/>
      <c r="NND41" s="743"/>
      <c r="NNE41" s="743"/>
      <c r="NNF41" s="743"/>
      <c r="NNG41" s="743"/>
      <c r="NNH41" s="743"/>
      <c r="NNI41" s="743"/>
      <c r="NNJ41" s="743"/>
      <c r="NNK41" s="743"/>
      <c r="NNL41" s="743"/>
      <c r="NNM41" s="743"/>
      <c r="NNN41" s="743"/>
      <c r="NNO41" s="743"/>
      <c r="NNP41" s="743"/>
      <c r="NNQ41" s="743"/>
      <c r="NNR41" s="743"/>
      <c r="NNS41" s="743"/>
      <c r="NNT41" s="743"/>
      <c r="NNU41" s="743"/>
      <c r="NNV41" s="743"/>
      <c r="NNW41" s="743"/>
      <c r="NNX41" s="743"/>
      <c r="NNY41" s="743"/>
      <c r="NNZ41" s="743"/>
      <c r="NOA41" s="743"/>
      <c r="NOB41" s="743"/>
      <c r="NOC41" s="743"/>
      <c r="NOD41" s="743"/>
      <c r="NOE41" s="743"/>
      <c r="NOF41" s="743"/>
      <c r="NOG41" s="743"/>
      <c r="NOH41" s="743"/>
      <c r="NOI41" s="743"/>
      <c r="NOJ41" s="743"/>
      <c r="NOK41" s="743"/>
      <c r="NOL41" s="743"/>
      <c r="NOM41" s="743"/>
      <c r="NON41" s="743"/>
      <c r="NOO41" s="743"/>
      <c r="NOP41" s="743"/>
      <c r="NOQ41" s="743"/>
      <c r="NOR41" s="743"/>
      <c r="NOS41" s="743"/>
      <c r="NOT41" s="743"/>
      <c r="NOU41" s="743"/>
      <c r="NOV41" s="743"/>
      <c r="NOW41" s="743"/>
      <c r="NOX41" s="743"/>
      <c r="NOY41" s="743"/>
      <c r="NOZ41" s="743"/>
      <c r="NPA41" s="743"/>
      <c r="NPB41" s="743"/>
      <c r="NPC41" s="743"/>
      <c r="NPD41" s="743"/>
      <c r="NPE41" s="743"/>
      <c r="NPF41" s="743"/>
      <c r="NPG41" s="743"/>
      <c r="NPH41" s="743"/>
      <c r="NPI41" s="743"/>
      <c r="NPJ41" s="743"/>
      <c r="NPK41" s="743"/>
      <c r="NPL41" s="743"/>
      <c r="NPM41" s="743"/>
      <c r="NPN41" s="743"/>
      <c r="NPO41" s="743"/>
      <c r="NPP41" s="743"/>
      <c r="NPQ41" s="743"/>
      <c r="NPR41" s="743"/>
      <c r="NPS41" s="743"/>
      <c r="NPT41" s="743"/>
      <c r="NPU41" s="743"/>
      <c r="NPV41" s="743"/>
      <c r="NPW41" s="743"/>
      <c r="NPX41" s="743"/>
      <c r="NPY41" s="743"/>
      <c r="NPZ41" s="743"/>
      <c r="NQA41" s="743"/>
      <c r="NQB41" s="743"/>
      <c r="NQC41" s="743"/>
      <c r="NQD41" s="743"/>
      <c r="NQE41" s="743"/>
      <c r="NQF41" s="743"/>
      <c r="NQG41" s="743"/>
      <c r="NQH41" s="743"/>
      <c r="NQI41" s="743"/>
      <c r="NQJ41" s="743"/>
      <c r="NQK41" s="743"/>
      <c r="NQL41" s="743"/>
      <c r="NQM41" s="743"/>
      <c r="NQN41" s="743"/>
      <c r="NQO41" s="743"/>
      <c r="NQP41" s="743"/>
      <c r="NQQ41" s="743"/>
      <c r="NQR41" s="743"/>
      <c r="NQS41" s="743"/>
      <c r="NQT41" s="743"/>
      <c r="NQU41" s="743"/>
      <c r="NQV41" s="743"/>
      <c r="NQW41" s="743"/>
      <c r="NQX41" s="743"/>
      <c r="NQY41" s="743"/>
      <c r="NQZ41" s="743"/>
      <c r="NRA41" s="743"/>
      <c r="NRB41" s="743"/>
      <c r="NRC41" s="743"/>
      <c r="NRD41" s="743"/>
      <c r="NRE41" s="743"/>
      <c r="NRF41" s="743"/>
      <c r="NRG41" s="743"/>
      <c r="NRH41" s="743"/>
      <c r="NRI41" s="743"/>
      <c r="NRJ41" s="743"/>
      <c r="NRK41" s="743"/>
      <c r="NRL41" s="743"/>
      <c r="NRM41" s="743"/>
      <c r="NRN41" s="743"/>
      <c r="NRO41" s="743"/>
      <c r="NRP41" s="743"/>
      <c r="NRQ41" s="743"/>
      <c r="NRR41" s="743"/>
      <c r="NRS41" s="743"/>
      <c r="NRT41" s="743"/>
      <c r="NRU41" s="743"/>
      <c r="NRV41" s="743"/>
      <c r="NRW41" s="743"/>
      <c r="NRX41" s="743"/>
      <c r="NRY41" s="743"/>
      <c r="NRZ41" s="743"/>
      <c r="NSA41" s="743"/>
      <c r="NSB41" s="743"/>
      <c r="NSC41" s="743"/>
      <c r="NSD41" s="743"/>
      <c r="NSE41" s="743"/>
      <c r="NSF41" s="743"/>
      <c r="NSG41" s="743"/>
      <c r="NSH41" s="743"/>
      <c r="NSI41" s="743"/>
      <c r="NSJ41" s="743"/>
      <c r="NSK41" s="743"/>
      <c r="NSL41" s="743"/>
      <c r="NSM41" s="743"/>
      <c r="NSN41" s="743"/>
      <c r="NSO41" s="743"/>
      <c r="NSP41" s="743"/>
      <c r="NSQ41" s="743"/>
      <c r="NSR41" s="743"/>
      <c r="NSS41" s="743"/>
      <c r="NST41" s="743"/>
      <c r="NSU41" s="743"/>
      <c r="NSV41" s="743"/>
      <c r="NSW41" s="743"/>
      <c r="NSX41" s="743"/>
      <c r="NSY41" s="743"/>
      <c r="NSZ41" s="743"/>
      <c r="NTA41" s="743"/>
      <c r="NTB41" s="743"/>
      <c r="NTC41" s="743"/>
      <c r="NTD41" s="743"/>
      <c r="NTE41" s="743"/>
      <c r="NTF41" s="743"/>
      <c r="NTG41" s="743"/>
      <c r="NTH41" s="743"/>
      <c r="NTI41" s="743"/>
      <c r="NTJ41" s="743"/>
      <c r="NTK41" s="743"/>
      <c r="NTL41" s="743"/>
      <c r="NTM41" s="743"/>
      <c r="NTN41" s="743"/>
      <c r="NTO41" s="743"/>
      <c r="NTP41" s="743"/>
      <c r="NTQ41" s="743"/>
      <c r="NTR41" s="743"/>
      <c r="NTS41" s="743"/>
      <c r="NTT41" s="743"/>
      <c r="NTU41" s="743"/>
      <c r="NTV41" s="743"/>
      <c r="NTW41" s="743"/>
      <c r="NTX41" s="743"/>
      <c r="NTY41" s="743"/>
      <c r="NTZ41" s="743"/>
      <c r="NUA41" s="743"/>
      <c r="NUB41" s="743"/>
      <c r="NUC41" s="743"/>
      <c r="NUD41" s="743"/>
      <c r="NUE41" s="743"/>
      <c r="NUF41" s="743"/>
      <c r="NUG41" s="743"/>
      <c r="NUH41" s="743"/>
      <c r="NUI41" s="743"/>
      <c r="NUJ41" s="743"/>
      <c r="NUK41" s="743"/>
      <c r="NUL41" s="743"/>
      <c r="NUM41" s="743"/>
      <c r="NUN41" s="743"/>
      <c r="NUO41" s="743"/>
      <c r="NUP41" s="743"/>
      <c r="NUQ41" s="743"/>
      <c r="NUR41" s="743"/>
      <c r="NUS41" s="743"/>
      <c r="NUT41" s="743"/>
      <c r="NUU41" s="743"/>
      <c r="NUV41" s="743"/>
      <c r="NUW41" s="743"/>
      <c r="NUX41" s="743"/>
      <c r="NUY41" s="743"/>
      <c r="NUZ41" s="743"/>
      <c r="NVA41" s="743"/>
      <c r="NVB41" s="743"/>
      <c r="NVC41" s="743"/>
      <c r="NVD41" s="743"/>
      <c r="NVE41" s="743"/>
      <c r="NVF41" s="743"/>
      <c r="NVG41" s="743"/>
      <c r="NVH41" s="743"/>
      <c r="NVI41" s="743"/>
      <c r="NVJ41" s="743"/>
      <c r="NVK41" s="743"/>
      <c r="NVL41" s="743"/>
      <c r="NVM41" s="743"/>
      <c r="NVN41" s="743"/>
      <c r="NVO41" s="743"/>
      <c r="NVP41" s="743"/>
      <c r="NVQ41" s="743"/>
      <c r="NVR41" s="743"/>
      <c r="NVS41" s="743"/>
      <c r="NVT41" s="743"/>
      <c r="NVU41" s="743"/>
      <c r="NVV41" s="743"/>
      <c r="NVW41" s="743"/>
      <c r="NVX41" s="743"/>
      <c r="NVY41" s="743"/>
      <c r="NVZ41" s="743"/>
      <c r="NWA41" s="743"/>
      <c r="NWB41" s="743"/>
      <c r="NWC41" s="743"/>
      <c r="NWD41" s="743"/>
      <c r="NWE41" s="743"/>
      <c r="NWF41" s="743"/>
      <c r="NWG41" s="743"/>
      <c r="NWH41" s="743"/>
      <c r="NWI41" s="743"/>
      <c r="NWJ41" s="743"/>
      <c r="NWK41" s="743"/>
      <c r="NWL41" s="743"/>
      <c r="NWM41" s="743"/>
      <c r="NWN41" s="743"/>
      <c r="NWO41" s="743"/>
      <c r="NWP41" s="743"/>
      <c r="NWQ41" s="743"/>
      <c r="NWR41" s="743"/>
      <c r="NWS41" s="743"/>
      <c r="NWT41" s="743"/>
      <c r="NWU41" s="743"/>
      <c r="NWV41" s="743"/>
      <c r="NWW41" s="743"/>
      <c r="NWX41" s="743"/>
      <c r="NWY41" s="743"/>
      <c r="NWZ41" s="743"/>
      <c r="NXA41" s="743"/>
      <c r="NXB41" s="743"/>
      <c r="NXC41" s="743"/>
      <c r="NXD41" s="743"/>
      <c r="NXE41" s="743"/>
      <c r="NXF41" s="743"/>
      <c r="NXG41" s="743"/>
      <c r="NXH41" s="743"/>
      <c r="NXI41" s="743"/>
      <c r="NXJ41" s="743"/>
      <c r="NXK41" s="743"/>
      <c r="NXL41" s="743"/>
      <c r="NXM41" s="743"/>
      <c r="NXN41" s="743"/>
      <c r="NXO41" s="743"/>
      <c r="NXP41" s="743"/>
      <c r="NXQ41" s="743"/>
      <c r="NXR41" s="743"/>
      <c r="NXS41" s="743"/>
      <c r="NXT41" s="743"/>
      <c r="NXU41" s="743"/>
      <c r="NXV41" s="743"/>
      <c r="NXW41" s="743"/>
      <c r="NXX41" s="743"/>
      <c r="NXY41" s="743"/>
      <c r="NXZ41" s="743"/>
      <c r="NYA41" s="743"/>
      <c r="NYB41" s="743"/>
      <c r="NYC41" s="743"/>
      <c r="NYD41" s="743"/>
      <c r="NYE41" s="743"/>
      <c r="NYF41" s="743"/>
      <c r="NYG41" s="743"/>
      <c r="NYH41" s="743"/>
      <c r="NYI41" s="743"/>
      <c r="NYJ41" s="743"/>
      <c r="NYK41" s="743"/>
      <c r="NYL41" s="743"/>
      <c r="NYM41" s="743"/>
      <c r="NYN41" s="743"/>
      <c r="NYO41" s="743"/>
      <c r="NYP41" s="743"/>
      <c r="NYQ41" s="743"/>
      <c r="NYR41" s="743"/>
      <c r="NYS41" s="743"/>
      <c r="NYT41" s="743"/>
      <c r="NYU41" s="743"/>
      <c r="NYV41" s="743"/>
      <c r="NYW41" s="743"/>
      <c r="NYX41" s="743"/>
      <c r="NYY41" s="743"/>
      <c r="NYZ41" s="743"/>
      <c r="NZA41" s="743"/>
      <c r="NZB41" s="743"/>
      <c r="NZC41" s="743"/>
      <c r="NZD41" s="743"/>
      <c r="NZE41" s="743"/>
      <c r="NZF41" s="743"/>
      <c r="NZG41" s="743"/>
      <c r="NZH41" s="743"/>
      <c r="NZI41" s="743"/>
      <c r="NZJ41" s="743"/>
      <c r="NZK41" s="743"/>
      <c r="NZL41" s="743"/>
      <c r="NZM41" s="743"/>
      <c r="NZN41" s="743"/>
      <c r="NZO41" s="743"/>
      <c r="NZP41" s="743"/>
      <c r="NZQ41" s="743"/>
      <c r="NZR41" s="743"/>
      <c r="NZS41" s="743"/>
      <c r="NZT41" s="743"/>
      <c r="NZU41" s="743"/>
      <c r="NZV41" s="743"/>
      <c r="NZW41" s="743"/>
      <c r="NZX41" s="743"/>
      <c r="NZY41" s="743"/>
      <c r="NZZ41" s="743"/>
      <c r="OAA41" s="743"/>
      <c r="OAB41" s="743"/>
      <c r="OAC41" s="743"/>
      <c r="OAD41" s="743"/>
      <c r="OAE41" s="743"/>
      <c r="OAF41" s="743"/>
      <c r="OAG41" s="743"/>
      <c r="OAH41" s="743"/>
      <c r="OAI41" s="743"/>
      <c r="OAJ41" s="743"/>
      <c r="OAK41" s="743"/>
      <c r="OAL41" s="743"/>
      <c r="OAM41" s="743"/>
      <c r="OAN41" s="743"/>
      <c r="OAO41" s="743"/>
      <c r="OAP41" s="743"/>
      <c r="OAQ41" s="743"/>
      <c r="OAR41" s="743"/>
      <c r="OAS41" s="743"/>
      <c r="OAT41" s="743"/>
      <c r="OAU41" s="743"/>
      <c r="OAV41" s="743"/>
      <c r="OAW41" s="743"/>
      <c r="OAX41" s="743"/>
      <c r="OAY41" s="743"/>
      <c r="OAZ41" s="743"/>
      <c r="OBA41" s="743"/>
      <c r="OBB41" s="743"/>
      <c r="OBC41" s="743"/>
      <c r="OBD41" s="743"/>
      <c r="OBE41" s="743"/>
      <c r="OBF41" s="743"/>
      <c r="OBG41" s="743"/>
      <c r="OBH41" s="743"/>
      <c r="OBI41" s="743"/>
      <c r="OBJ41" s="743"/>
      <c r="OBK41" s="743"/>
      <c r="OBL41" s="743"/>
      <c r="OBM41" s="743"/>
      <c r="OBN41" s="743"/>
      <c r="OBO41" s="743"/>
      <c r="OBP41" s="743"/>
      <c r="OBQ41" s="743"/>
      <c r="OBR41" s="743"/>
      <c r="OBS41" s="743"/>
      <c r="OBT41" s="743"/>
      <c r="OBU41" s="743"/>
      <c r="OBV41" s="743"/>
      <c r="OBW41" s="743"/>
      <c r="OBX41" s="743"/>
      <c r="OBY41" s="743"/>
      <c r="OBZ41" s="743"/>
      <c r="OCA41" s="743"/>
      <c r="OCB41" s="743"/>
      <c r="OCC41" s="743"/>
      <c r="OCD41" s="743"/>
      <c r="OCE41" s="743"/>
      <c r="OCF41" s="743"/>
      <c r="OCG41" s="743"/>
      <c r="OCH41" s="743"/>
      <c r="OCI41" s="743"/>
      <c r="OCJ41" s="743"/>
      <c r="OCK41" s="743"/>
      <c r="OCL41" s="743"/>
      <c r="OCM41" s="743"/>
      <c r="OCN41" s="743"/>
      <c r="OCO41" s="743"/>
      <c r="OCP41" s="743"/>
      <c r="OCQ41" s="743"/>
      <c r="OCR41" s="743"/>
      <c r="OCS41" s="743"/>
      <c r="OCT41" s="743"/>
      <c r="OCU41" s="743"/>
      <c r="OCV41" s="743"/>
      <c r="OCW41" s="743"/>
      <c r="OCX41" s="743"/>
      <c r="OCY41" s="743"/>
      <c r="OCZ41" s="743"/>
      <c r="ODA41" s="743"/>
      <c r="ODB41" s="743"/>
      <c r="ODC41" s="743"/>
      <c r="ODD41" s="743"/>
      <c r="ODE41" s="743"/>
      <c r="ODF41" s="743"/>
      <c r="ODG41" s="743"/>
      <c r="ODH41" s="743"/>
      <c r="ODI41" s="743"/>
      <c r="ODJ41" s="743"/>
      <c r="ODK41" s="743"/>
      <c r="ODL41" s="743"/>
      <c r="ODM41" s="743"/>
      <c r="ODN41" s="743"/>
      <c r="ODO41" s="743"/>
      <c r="ODP41" s="743"/>
      <c r="ODQ41" s="743"/>
      <c r="ODR41" s="743"/>
      <c r="ODS41" s="743"/>
      <c r="ODT41" s="743"/>
      <c r="ODU41" s="743"/>
      <c r="ODV41" s="743"/>
      <c r="ODW41" s="743"/>
      <c r="ODX41" s="743"/>
      <c r="ODY41" s="743"/>
      <c r="ODZ41" s="743"/>
      <c r="OEA41" s="743"/>
      <c r="OEB41" s="743"/>
      <c r="OEC41" s="743"/>
      <c r="OED41" s="743"/>
      <c r="OEE41" s="743"/>
      <c r="OEF41" s="743"/>
      <c r="OEG41" s="743"/>
      <c r="OEH41" s="743"/>
      <c r="OEI41" s="743"/>
      <c r="OEJ41" s="743"/>
      <c r="OEK41" s="743"/>
      <c r="OEL41" s="743"/>
      <c r="OEM41" s="743"/>
      <c r="OEN41" s="743"/>
      <c r="OEO41" s="743"/>
      <c r="OEP41" s="743"/>
      <c r="OEQ41" s="743"/>
      <c r="OER41" s="743"/>
      <c r="OES41" s="743"/>
      <c r="OET41" s="743"/>
      <c r="OEU41" s="743"/>
      <c r="OEV41" s="743"/>
      <c r="OEW41" s="743"/>
      <c r="OEX41" s="743"/>
      <c r="OEY41" s="743"/>
      <c r="OEZ41" s="743"/>
      <c r="OFA41" s="743"/>
      <c r="OFB41" s="743"/>
      <c r="OFC41" s="743"/>
      <c r="OFD41" s="743"/>
      <c r="OFE41" s="743"/>
      <c r="OFF41" s="743"/>
      <c r="OFG41" s="743"/>
      <c r="OFH41" s="743"/>
      <c r="OFI41" s="743"/>
      <c r="OFJ41" s="743"/>
      <c r="OFK41" s="743"/>
      <c r="OFL41" s="743"/>
      <c r="OFM41" s="743"/>
      <c r="OFN41" s="743"/>
      <c r="OFO41" s="743"/>
      <c r="OFP41" s="743"/>
      <c r="OFQ41" s="743"/>
      <c r="OFR41" s="743"/>
      <c r="OFS41" s="743"/>
      <c r="OFT41" s="743"/>
      <c r="OFU41" s="743"/>
      <c r="OFV41" s="743"/>
      <c r="OFW41" s="743"/>
      <c r="OFX41" s="743"/>
      <c r="OFY41" s="743"/>
      <c r="OFZ41" s="743"/>
      <c r="OGA41" s="743"/>
      <c r="OGB41" s="743"/>
      <c r="OGC41" s="743"/>
      <c r="OGD41" s="743"/>
      <c r="OGE41" s="743"/>
      <c r="OGF41" s="743"/>
      <c r="OGG41" s="743"/>
      <c r="OGH41" s="743"/>
      <c r="OGI41" s="743"/>
      <c r="OGJ41" s="743"/>
      <c r="OGK41" s="743"/>
      <c r="OGL41" s="743"/>
      <c r="OGM41" s="743"/>
      <c r="OGN41" s="743"/>
      <c r="OGO41" s="743"/>
      <c r="OGP41" s="743"/>
      <c r="OGQ41" s="743"/>
      <c r="OGR41" s="743"/>
      <c r="OGS41" s="743"/>
      <c r="OGT41" s="743"/>
      <c r="OGU41" s="743"/>
      <c r="OGV41" s="743"/>
      <c r="OGW41" s="743"/>
      <c r="OGX41" s="743"/>
      <c r="OGY41" s="743"/>
      <c r="OGZ41" s="743"/>
      <c r="OHA41" s="743"/>
      <c r="OHB41" s="743"/>
      <c r="OHC41" s="743"/>
      <c r="OHD41" s="743"/>
      <c r="OHE41" s="743"/>
      <c r="OHF41" s="743"/>
      <c r="OHG41" s="743"/>
      <c r="OHH41" s="743"/>
      <c r="OHI41" s="743"/>
      <c r="OHJ41" s="743"/>
      <c r="OHK41" s="743"/>
      <c r="OHL41" s="743"/>
      <c r="OHM41" s="743"/>
      <c r="OHN41" s="743"/>
      <c r="OHO41" s="743"/>
      <c r="OHP41" s="743"/>
      <c r="OHQ41" s="743"/>
      <c r="OHR41" s="743"/>
      <c r="OHS41" s="743"/>
      <c r="OHT41" s="743"/>
      <c r="OHU41" s="743"/>
      <c r="OHV41" s="743"/>
      <c r="OHW41" s="743"/>
      <c r="OHX41" s="743"/>
      <c r="OHY41" s="743"/>
      <c r="OHZ41" s="743"/>
      <c r="OIA41" s="743"/>
      <c r="OIB41" s="743"/>
      <c r="OIC41" s="743"/>
      <c r="OID41" s="743"/>
      <c r="OIE41" s="743"/>
      <c r="OIF41" s="743"/>
      <c r="OIG41" s="743"/>
      <c r="OIH41" s="743"/>
      <c r="OII41" s="743"/>
      <c r="OIJ41" s="743"/>
      <c r="OIK41" s="743"/>
      <c r="OIL41" s="743"/>
      <c r="OIM41" s="743"/>
      <c r="OIN41" s="743"/>
      <c r="OIO41" s="743"/>
      <c r="OIP41" s="743"/>
      <c r="OIQ41" s="743"/>
      <c r="OIR41" s="743"/>
      <c r="OIS41" s="743"/>
      <c r="OIT41" s="743"/>
      <c r="OIU41" s="743"/>
      <c r="OIV41" s="743"/>
      <c r="OIW41" s="743"/>
      <c r="OIX41" s="743"/>
      <c r="OIY41" s="743"/>
      <c r="OIZ41" s="743"/>
      <c r="OJA41" s="743"/>
      <c r="OJB41" s="743"/>
      <c r="OJC41" s="743"/>
      <c r="OJD41" s="743"/>
      <c r="OJE41" s="743"/>
      <c r="OJF41" s="743"/>
      <c r="OJG41" s="743"/>
      <c r="OJH41" s="743"/>
      <c r="OJI41" s="743"/>
      <c r="OJJ41" s="743"/>
      <c r="OJK41" s="743"/>
      <c r="OJL41" s="743"/>
      <c r="OJM41" s="743"/>
      <c r="OJN41" s="743"/>
      <c r="OJO41" s="743"/>
      <c r="OJP41" s="743"/>
      <c r="OJQ41" s="743"/>
      <c r="OJR41" s="743"/>
      <c r="OJS41" s="743"/>
      <c r="OJT41" s="743"/>
      <c r="OJU41" s="743"/>
      <c r="OJV41" s="743"/>
      <c r="OJW41" s="743"/>
      <c r="OJX41" s="743"/>
      <c r="OJY41" s="743"/>
      <c r="OJZ41" s="743"/>
      <c r="OKA41" s="743"/>
      <c r="OKB41" s="743"/>
      <c r="OKC41" s="743"/>
      <c r="OKD41" s="743"/>
      <c r="OKE41" s="743"/>
      <c r="OKF41" s="743"/>
      <c r="OKG41" s="743"/>
      <c r="OKH41" s="743"/>
      <c r="OKI41" s="743"/>
      <c r="OKJ41" s="743"/>
      <c r="OKK41" s="743"/>
      <c r="OKL41" s="743"/>
      <c r="OKM41" s="743"/>
      <c r="OKN41" s="743"/>
      <c r="OKO41" s="743"/>
      <c r="OKP41" s="743"/>
      <c r="OKQ41" s="743"/>
      <c r="OKR41" s="743"/>
      <c r="OKS41" s="743"/>
      <c r="OKT41" s="743"/>
      <c r="OKU41" s="743"/>
      <c r="OKV41" s="743"/>
      <c r="OKW41" s="743"/>
      <c r="OKX41" s="743"/>
      <c r="OKY41" s="743"/>
      <c r="OKZ41" s="743"/>
      <c r="OLA41" s="743"/>
      <c r="OLB41" s="743"/>
      <c r="OLC41" s="743"/>
      <c r="OLD41" s="743"/>
      <c r="OLE41" s="743"/>
      <c r="OLF41" s="743"/>
      <c r="OLG41" s="743"/>
      <c r="OLH41" s="743"/>
      <c r="OLI41" s="743"/>
      <c r="OLJ41" s="743"/>
      <c r="OLK41" s="743"/>
      <c r="OLL41" s="743"/>
      <c r="OLM41" s="743"/>
      <c r="OLN41" s="743"/>
      <c r="OLO41" s="743"/>
      <c r="OLP41" s="743"/>
      <c r="OLQ41" s="743"/>
      <c r="OLR41" s="743"/>
      <c r="OLS41" s="743"/>
      <c r="OLT41" s="743"/>
      <c r="OLU41" s="743"/>
      <c r="OLV41" s="743"/>
      <c r="OLW41" s="743"/>
      <c r="OLX41" s="743"/>
      <c r="OLY41" s="743"/>
      <c r="OLZ41" s="743"/>
      <c r="OMA41" s="743"/>
      <c r="OMB41" s="743"/>
      <c r="OMC41" s="743"/>
      <c r="OMD41" s="743"/>
      <c r="OME41" s="743"/>
      <c r="OMF41" s="743"/>
      <c r="OMG41" s="743"/>
      <c r="OMH41" s="743"/>
      <c r="OMI41" s="743"/>
      <c r="OMJ41" s="743"/>
      <c r="OMK41" s="743"/>
      <c r="OML41" s="743"/>
      <c r="OMM41" s="743"/>
      <c r="OMN41" s="743"/>
      <c r="OMO41" s="743"/>
      <c r="OMP41" s="743"/>
      <c r="OMQ41" s="743"/>
      <c r="OMR41" s="743"/>
      <c r="OMS41" s="743"/>
      <c r="OMT41" s="743"/>
      <c r="OMU41" s="743"/>
      <c r="OMV41" s="743"/>
      <c r="OMW41" s="743"/>
      <c r="OMX41" s="743"/>
      <c r="OMY41" s="743"/>
      <c r="OMZ41" s="743"/>
      <c r="ONA41" s="743"/>
      <c r="ONB41" s="743"/>
      <c r="ONC41" s="743"/>
      <c r="OND41" s="743"/>
      <c r="ONE41" s="743"/>
      <c r="ONF41" s="743"/>
      <c r="ONG41" s="743"/>
      <c r="ONH41" s="743"/>
      <c r="ONI41" s="743"/>
      <c r="ONJ41" s="743"/>
      <c r="ONK41" s="743"/>
      <c r="ONL41" s="743"/>
      <c r="ONM41" s="743"/>
      <c r="ONN41" s="743"/>
      <c r="ONO41" s="743"/>
      <c r="ONP41" s="743"/>
      <c r="ONQ41" s="743"/>
      <c r="ONR41" s="743"/>
      <c r="ONS41" s="743"/>
      <c r="ONT41" s="743"/>
      <c r="ONU41" s="743"/>
      <c r="ONV41" s="743"/>
      <c r="ONW41" s="743"/>
      <c r="ONX41" s="743"/>
      <c r="ONY41" s="743"/>
      <c r="ONZ41" s="743"/>
      <c r="OOA41" s="743"/>
      <c r="OOB41" s="743"/>
      <c r="OOC41" s="743"/>
      <c r="OOD41" s="743"/>
      <c r="OOE41" s="743"/>
      <c r="OOF41" s="743"/>
      <c r="OOG41" s="743"/>
      <c r="OOH41" s="743"/>
      <c r="OOI41" s="743"/>
      <c r="OOJ41" s="743"/>
      <c r="OOK41" s="743"/>
      <c r="OOL41" s="743"/>
      <c r="OOM41" s="743"/>
      <c r="OON41" s="743"/>
      <c r="OOO41" s="743"/>
      <c r="OOP41" s="743"/>
      <c r="OOQ41" s="743"/>
      <c r="OOR41" s="743"/>
      <c r="OOS41" s="743"/>
      <c r="OOT41" s="743"/>
      <c r="OOU41" s="743"/>
      <c r="OOV41" s="743"/>
      <c r="OOW41" s="743"/>
      <c r="OOX41" s="743"/>
      <c r="OOY41" s="743"/>
      <c r="OOZ41" s="743"/>
      <c r="OPA41" s="743"/>
      <c r="OPB41" s="743"/>
      <c r="OPC41" s="743"/>
      <c r="OPD41" s="743"/>
      <c r="OPE41" s="743"/>
      <c r="OPF41" s="743"/>
      <c r="OPG41" s="743"/>
      <c r="OPH41" s="743"/>
      <c r="OPI41" s="743"/>
      <c r="OPJ41" s="743"/>
      <c r="OPK41" s="743"/>
      <c r="OPL41" s="743"/>
      <c r="OPM41" s="743"/>
      <c r="OPN41" s="743"/>
      <c r="OPO41" s="743"/>
      <c r="OPP41" s="743"/>
      <c r="OPQ41" s="743"/>
      <c r="OPR41" s="743"/>
      <c r="OPS41" s="743"/>
      <c r="OPT41" s="743"/>
      <c r="OPU41" s="743"/>
      <c r="OPV41" s="743"/>
      <c r="OPW41" s="743"/>
      <c r="OPX41" s="743"/>
      <c r="OPY41" s="743"/>
      <c r="OPZ41" s="743"/>
      <c r="OQA41" s="743"/>
      <c r="OQB41" s="743"/>
      <c r="OQC41" s="743"/>
      <c r="OQD41" s="743"/>
      <c r="OQE41" s="743"/>
      <c r="OQF41" s="743"/>
      <c r="OQG41" s="743"/>
      <c r="OQH41" s="743"/>
      <c r="OQI41" s="743"/>
      <c r="OQJ41" s="743"/>
      <c r="OQK41" s="743"/>
      <c r="OQL41" s="743"/>
      <c r="OQM41" s="743"/>
      <c r="OQN41" s="743"/>
      <c r="OQO41" s="743"/>
      <c r="OQP41" s="743"/>
      <c r="OQQ41" s="743"/>
      <c r="OQR41" s="743"/>
      <c r="OQS41" s="743"/>
      <c r="OQT41" s="743"/>
      <c r="OQU41" s="743"/>
      <c r="OQV41" s="743"/>
      <c r="OQW41" s="743"/>
      <c r="OQX41" s="743"/>
      <c r="OQY41" s="743"/>
      <c r="OQZ41" s="743"/>
      <c r="ORA41" s="743"/>
      <c r="ORB41" s="743"/>
      <c r="ORC41" s="743"/>
      <c r="ORD41" s="743"/>
      <c r="ORE41" s="743"/>
      <c r="ORF41" s="743"/>
      <c r="ORG41" s="743"/>
      <c r="ORH41" s="743"/>
      <c r="ORI41" s="743"/>
      <c r="ORJ41" s="743"/>
      <c r="ORK41" s="743"/>
      <c r="ORL41" s="743"/>
      <c r="ORM41" s="743"/>
      <c r="ORN41" s="743"/>
      <c r="ORO41" s="743"/>
      <c r="ORP41" s="743"/>
      <c r="ORQ41" s="743"/>
      <c r="ORR41" s="743"/>
      <c r="ORS41" s="743"/>
      <c r="ORT41" s="743"/>
      <c r="ORU41" s="743"/>
      <c r="ORV41" s="743"/>
      <c r="ORW41" s="743"/>
      <c r="ORX41" s="743"/>
      <c r="ORY41" s="743"/>
      <c r="ORZ41" s="743"/>
      <c r="OSA41" s="743"/>
      <c r="OSB41" s="743"/>
      <c r="OSC41" s="743"/>
      <c r="OSD41" s="743"/>
      <c r="OSE41" s="743"/>
      <c r="OSF41" s="743"/>
      <c r="OSG41" s="743"/>
      <c r="OSH41" s="743"/>
      <c r="OSI41" s="743"/>
      <c r="OSJ41" s="743"/>
      <c r="OSK41" s="743"/>
      <c r="OSL41" s="743"/>
      <c r="OSM41" s="743"/>
      <c r="OSN41" s="743"/>
      <c r="OSO41" s="743"/>
      <c r="OSP41" s="743"/>
      <c r="OSQ41" s="743"/>
      <c r="OSR41" s="743"/>
      <c r="OSS41" s="743"/>
      <c r="OST41" s="743"/>
      <c r="OSU41" s="743"/>
      <c r="OSV41" s="743"/>
      <c r="OSW41" s="743"/>
      <c r="OSX41" s="743"/>
      <c r="OSY41" s="743"/>
      <c r="OSZ41" s="743"/>
      <c r="OTA41" s="743"/>
      <c r="OTB41" s="743"/>
      <c r="OTC41" s="743"/>
      <c r="OTD41" s="743"/>
      <c r="OTE41" s="743"/>
      <c r="OTF41" s="743"/>
      <c r="OTG41" s="743"/>
      <c r="OTH41" s="743"/>
      <c r="OTI41" s="743"/>
      <c r="OTJ41" s="743"/>
      <c r="OTK41" s="743"/>
      <c r="OTL41" s="743"/>
      <c r="OTM41" s="743"/>
      <c r="OTN41" s="743"/>
      <c r="OTO41" s="743"/>
      <c r="OTP41" s="743"/>
      <c r="OTQ41" s="743"/>
      <c r="OTR41" s="743"/>
      <c r="OTS41" s="743"/>
      <c r="OTT41" s="743"/>
      <c r="OTU41" s="743"/>
      <c r="OTV41" s="743"/>
      <c r="OTW41" s="743"/>
      <c r="OTX41" s="743"/>
      <c r="OTY41" s="743"/>
      <c r="OTZ41" s="743"/>
      <c r="OUA41" s="743"/>
      <c r="OUB41" s="743"/>
      <c r="OUC41" s="743"/>
      <c r="OUD41" s="743"/>
      <c r="OUE41" s="743"/>
      <c r="OUF41" s="743"/>
      <c r="OUG41" s="743"/>
      <c r="OUH41" s="743"/>
      <c r="OUI41" s="743"/>
      <c r="OUJ41" s="743"/>
      <c r="OUK41" s="743"/>
      <c r="OUL41" s="743"/>
      <c r="OUM41" s="743"/>
      <c r="OUN41" s="743"/>
      <c r="OUO41" s="743"/>
      <c r="OUP41" s="743"/>
      <c r="OUQ41" s="743"/>
      <c r="OUR41" s="743"/>
      <c r="OUS41" s="743"/>
      <c r="OUT41" s="743"/>
      <c r="OUU41" s="743"/>
      <c r="OUV41" s="743"/>
      <c r="OUW41" s="743"/>
      <c r="OUX41" s="743"/>
      <c r="OUY41" s="743"/>
      <c r="OUZ41" s="743"/>
      <c r="OVA41" s="743"/>
      <c r="OVB41" s="743"/>
      <c r="OVC41" s="743"/>
      <c r="OVD41" s="743"/>
      <c r="OVE41" s="743"/>
      <c r="OVF41" s="743"/>
      <c r="OVG41" s="743"/>
      <c r="OVH41" s="743"/>
      <c r="OVI41" s="743"/>
      <c r="OVJ41" s="743"/>
      <c r="OVK41" s="743"/>
      <c r="OVL41" s="743"/>
      <c r="OVM41" s="743"/>
      <c r="OVN41" s="743"/>
      <c r="OVO41" s="743"/>
      <c r="OVP41" s="743"/>
      <c r="OVQ41" s="743"/>
      <c r="OVR41" s="743"/>
      <c r="OVS41" s="743"/>
      <c r="OVT41" s="743"/>
      <c r="OVU41" s="743"/>
      <c r="OVV41" s="743"/>
      <c r="OVW41" s="743"/>
      <c r="OVX41" s="743"/>
      <c r="OVY41" s="743"/>
      <c r="OVZ41" s="743"/>
      <c r="OWA41" s="743"/>
      <c r="OWB41" s="743"/>
      <c r="OWC41" s="743"/>
      <c r="OWD41" s="743"/>
      <c r="OWE41" s="743"/>
      <c r="OWF41" s="743"/>
      <c r="OWG41" s="743"/>
      <c r="OWH41" s="743"/>
      <c r="OWI41" s="743"/>
      <c r="OWJ41" s="743"/>
      <c r="OWK41" s="743"/>
      <c r="OWL41" s="743"/>
      <c r="OWM41" s="743"/>
      <c r="OWN41" s="743"/>
      <c r="OWO41" s="743"/>
      <c r="OWP41" s="743"/>
      <c r="OWQ41" s="743"/>
      <c r="OWR41" s="743"/>
      <c r="OWS41" s="743"/>
      <c r="OWT41" s="743"/>
      <c r="OWU41" s="743"/>
      <c r="OWV41" s="743"/>
      <c r="OWW41" s="743"/>
      <c r="OWX41" s="743"/>
      <c r="OWY41" s="743"/>
      <c r="OWZ41" s="743"/>
      <c r="OXA41" s="743"/>
      <c r="OXB41" s="743"/>
      <c r="OXC41" s="743"/>
      <c r="OXD41" s="743"/>
      <c r="OXE41" s="743"/>
      <c r="OXF41" s="743"/>
      <c r="OXG41" s="743"/>
      <c r="OXH41" s="743"/>
      <c r="OXI41" s="743"/>
      <c r="OXJ41" s="743"/>
      <c r="OXK41" s="743"/>
      <c r="OXL41" s="743"/>
      <c r="OXM41" s="743"/>
      <c r="OXN41" s="743"/>
      <c r="OXO41" s="743"/>
      <c r="OXP41" s="743"/>
      <c r="OXQ41" s="743"/>
      <c r="OXR41" s="743"/>
      <c r="OXS41" s="743"/>
      <c r="OXT41" s="743"/>
      <c r="OXU41" s="743"/>
      <c r="OXV41" s="743"/>
      <c r="OXW41" s="743"/>
      <c r="OXX41" s="743"/>
      <c r="OXY41" s="743"/>
      <c r="OXZ41" s="743"/>
      <c r="OYA41" s="743"/>
      <c r="OYB41" s="743"/>
      <c r="OYC41" s="743"/>
      <c r="OYD41" s="743"/>
      <c r="OYE41" s="743"/>
      <c r="OYF41" s="743"/>
      <c r="OYG41" s="743"/>
      <c r="OYH41" s="743"/>
      <c r="OYI41" s="743"/>
      <c r="OYJ41" s="743"/>
      <c r="OYK41" s="743"/>
      <c r="OYL41" s="743"/>
      <c r="OYM41" s="743"/>
      <c r="OYN41" s="743"/>
      <c r="OYO41" s="743"/>
      <c r="OYP41" s="743"/>
      <c r="OYQ41" s="743"/>
      <c r="OYR41" s="743"/>
      <c r="OYS41" s="743"/>
      <c r="OYT41" s="743"/>
      <c r="OYU41" s="743"/>
      <c r="OYV41" s="743"/>
      <c r="OYW41" s="743"/>
      <c r="OYX41" s="743"/>
      <c r="OYY41" s="743"/>
      <c r="OYZ41" s="743"/>
      <c r="OZA41" s="743"/>
      <c r="OZB41" s="743"/>
      <c r="OZC41" s="743"/>
      <c r="OZD41" s="743"/>
      <c r="OZE41" s="743"/>
      <c r="OZF41" s="743"/>
      <c r="OZG41" s="743"/>
      <c r="OZH41" s="743"/>
      <c r="OZI41" s="743"/>
      <c r="OZJ41" s="743"/>
      <c r="OZK41" s="743"/>
      <c r="OZL41" s="743"/>
      <c r="OZM41" s="743"/>
      <c r="OZN41" s="743"/>
      <c r="OZO41" s="743"/>
      <c r="OZP41" s="743"/>
      <c r="OZQ41" s="743"/>
      <c r="OZR41" s="743"/>
      <c r="OZS41" s="743"/>
      <c r="OZT41" s="743"/>
      <c r="OZU41" s="743"/>
      <c r="OZV41" s="743"/>
      <c r="OZW41" s="743"/>
      <c r="OZX41" s="743"/>
      <c r="OZY41" s="743"/>
      <c r="OZZ41" s="743"/>
      <c r="PAA41" s="743"/>
      <c r="PAB41" s="743"/>
      <c r="PAC41" s="743"/>
      <c r="PAD41" s="743"/>
      <c r="PAE41" s="743"/>
      <c r="PAF41" s="743"/>
      <c r="PAG41" s="743"/>
      <c r="PAH41" s="743"/>
      <c r="PAI41" s="743"/>
      <c r="PAJ41" s="743"/>
      <c r="PAK41" s="743"/>
      <c r="PAL41" s="743"/>
      <c r="PAM41" s="743"/>
      <c r="PAN41" s="743"/>
      <c r="PAO41" s="743"/>
      <c r="PAP41" s="743"/>
      <c r="PAQ41" s="743"/>
      <c r="PAR41" s="743"/>
      <c r="PAS41" s="743"/>
      <c r="PAT41" s="743"/>
      <c r="PAU41" s="743"/>
      <c r="PAV41" s="743"/>
      <c r="PAW41" s="743"/>
      <c r="PAX41" s="743"/>
      <c r="PAY41" s="743"/>
      <c r="PAZ41" s="743"/>
      <c r="PBA41" s="743"/>
      <c r="PBB41" s="743"/>
      <c r="PBC41" s="743"/>
      <c r="PBD41" s="743"/>
      <c r="PBE41" s="743"/>
      <c r="PBF41" s="743"/>
      <c r="PBG41" s="743"/>
      <c r="PBH41" s="743"/>
      <c r="PBI41" s="743"/>
      <c r="PBJ41" s="743"/>
      <c r="PBK41" s="743"/>
      <c r="PBL41" s="743"/>
      <c r="PBM41" s="743"/>
      <c r="PBN41" s="743"/>
      <c r="PBO41" s="743"/>
      <c r="PBP41" s="743"/>
      <c r="PBQ41" s="743"/>
      <c r="PBR41" s="743"/>
      <c r="PBS41" s="743"/>
      <c r="PBT41" s="743"/>
      <c r="PBU41" s="743"/>
      <c r="PBV41" s="743"/>
      <c r="PBW41" s="743"/>
      <c r="PBX41" s="743"/>
      <c r="PBY41" s="743"/>
      <c r="PBZ41" s="743"/>
      <c r="PCA41" s="743"/>
      <c r="PCB41" s="743"/>
      <c r="PCC41" s="743"/>
      <c r="PCD41" s="743"/>
      <c r="PCE41" s="743"/>
      <c r="PCF41" s="743"/>
      <c r="PCG41" s="743"/>
      <c r="PCH41" s="743"/>
      <c r="PCI41" s="743"/>
      <c r="PCJ41" s="743"/>
      <c r="PCK41" s="743"/>
      <c r="PCL41" s="743"/>
      <c r="PCM41" s="743"/>
      <c r="PCN41" s="743"/>
      <c r="PCO41" s="743"/>
      <c r="PCP41" s="743"/>
      <c r="PCQ41" s="743"/>
      <c r="PCR41" s="743"/>
      <c r="PCS41" s="743"/>
      <c r="PCT41" s="743"/>
      <c r="PCU41" s="743"/>
      <c r="PCV41" s="743"/>
      <c r="PCW41" s="743"/>
      <c r="PCX41" s="743"/>
      <c r="PCY41" s="743"/>
      <c r="PCZ41" s="743"/>
      <c r="PDA41" s="743"/>
      <c r="PDB41" s="743"/>
      <c r="PDC41" s="743"/>
      <c r="PDD41" s="743"/>
      <c r="PDE41" s="743"/>
      <c r="PDF41" s="743"/>
      <c r="PDG41" s="743"/>
      <c r="PDH41" s="743"/>
      <c r="PDI41" s="743"/>
      <c r="PDJ41" s="743"/>
      <c r="PDK41" s="743"/>
      <c r="PDL41" s="743"/>
      <c r="PDM41" s="743"/>
      <c r="PDN41" s="743"/>
      <c r="PDO41" s="743"/>
      <c r="PDP41" s="743"/>
      <c r="PDQ41" s="743"/>
      <c r="PDR41" s="743"/>
      <c r="PDS41" s="743"/>
      <c r="PDT41" s="743"/>
      <c r="PDU41" s="743"/>
      <c r="PDV41" s="743"/>
      <c r="PDW41" s="743"/>
      <c r="PDX41" s="743"/>
      <c r="PDY41" s="743"/>
      <c r="PDZ41" s="743"/>
      <c r="PEA41" s="743"/>
      <c r="PEB41" s="743"/>
      <c r="PEC41" s="743"/>
      <c r="PED41" s="743"/>
      <c r="PEE41" s="743"/>
      <c r="PEF41" s="743"/>
      <c r="PEG41" s="743"/>
      <c r="PEH41" s="743"/>
      <c r="PEI41" s="743"/>
      <c r="PEJ41" s="743"/>
      <c r="PEK41" s="743"/>
      <c r="PEL41" s="743"/>
      <c r="PEM41" s="743"/>
      <c r="PEN41" s="743"/>
      <c r="PEO41" s="743"/>
      <c r="PEP41" s="743"/>
      <c r="PEQ41" s="743"/>
      <c r="PER41" s="743"/>
      <c r="PES41" s="743"/>
      <c r="PET41" s="743"/>
      <c r="PEU41" s="743"/>
      <c r="PEV41" s="743"/>
      <c r="PEW41" s="743"/>
      <c r="PEX41" s="743"/>
      <c r="PEY41" s="743"/>
      <c r="PEZ41" s="743"/>
      <c r="PFA41" s="743"/>
      <c r="PFB41" s="743"/>
      <c r="PFC41" s="743"/>
      <c r="PFD41" s="743"/>
      <c r="PFE41" s="743"/>
      <c r="PFF41" s="743"/>
      <c r="PFG41" s="743"/>
      <c r="PFH41" s="743"/>
      <c r="PFI41" s="743"/>
      <c r="PFJ41" s="743"/>
      <c r="PFK41" s="743"/>
      <c r="PFL41" s="743"/>
      <c r="PFM41" s="743"/>
      <c r="PFN41" s="743"/>
      <c r="PFO41" s="743"/>
      <c r="PFP41" s="743"/>
      <c r="PFQ41" s="743"/>
      <c r="PFR41" s="743"/>
      <c r="PFS41" s="743"/>
      <c r="PFT41" s="743"/>
      <c r="PFU41" s="743"/>
      <c r="PFV41" s="743"/>
      <c r="PFW41" s="743"/>
      <c r="PFX41" s="743"/>
      <c r="PFY41" s="743"/>
      <c r="PFZ41" s="743"/>
      <c r="PGA41" s="743"/>
      <c r="PGB41" s="743"/>
      <c r="PGC41" s="743"/>
      <c r="PGD41" s="743"/>
      <c r="PGE41" s="743"/>
      <c r="PGF41" s="743"/>
      <c r="PGG41" s="743"/>
      <c r="PGH41" s="743"/>
      <c r="PGI41" s="743"/>
      <c r="PGJ41" s="743"/>
      <c r="PGK41" s="743"/>
      <c r="PGL41" s="743"/>
      <c r="PGM41" s="743"/>
      <c r="PGN41" s="743"/>
      <c r="PGO41" s="743"/>
      <c r="PGP41" s="743"/>
      <c r="PGQ41" s="743"/>
      <c r="PGR41" s="743"/>
      <c r="PGS41" s="743"/>
      <c r="PGT41" s="743"/>
      <c r="PGU41" s="743"/>
      <c r="PGV41" s="743"/>
      <c r="PGW41" s="743"/>
      <c r="PGX41" s="743"/>
      <c r="PGY41" s="743"/>
      <c r="PGZ41" s="743"/>
      <c r="PHA41" s="743"/>
      <c r="PHB41" s="743"/>
      <c r="PHC41" s="743"/>
      <c r="PHD41" s="743"/>
      <c r="PHE41" s="743"/>
      <c r="PHF41" s="743"/>
      <c r="PHG41" s="743"/>
      <c r="PHH41" s="743"/>
      <c r="PHI41" s="743"/>
      <c r="PHJ41" s="743"/>
      <c r="PHK41" s="743"/>
      <c r="PHL41" s="743"/>
      <c r="PHM41" s="743"/>
      <c r="PHN41" s="743"/>
      <c r="PHO41" s="743"/>
      <c r="PHP41" s="743"/>
      <c r="PHQ41" s="743"/>
      <c r="PHR41" s="743"/>
      <c r="PHS41" s="743"/>
      <c r="PHT41" s="743"/>
      <c r="PHU41" s="743"/>
      <c r="PHV41" s="743"/>
      <c r="PHW41" s="743"/>
      <c r="PHX41" s="743"/>
      <c r="PHY41" s="743"/>
      <c r="PHZ41" s="743"/>
      <c r="PIA41" s="743"/>
      <c r="PIB41" s="743"/>
      <c r="PIC41" s="743"/>
      <c r="PID41" s="743"/>
      <c r="PIE41" s="743"/>
      <c r="PIF41" s="743"/>
      <c r="PIG41" s="743"/>
      <c r="PIH41" s="743"/>
      <c r="PII41" s="743"/>
      <c r="PIJ41" s="743"/>
      <c r="PIK41" s="743"/>
      <c r="PIL41" s="743"/>
      <c r="PIM41" s="743"/>
      <c r="PIN41" s="743"/>
      <c r="PIO41" s="743"/>
      <c r="PIP41" s="743"/>
      <c r="PIQ41" s="743"/>
      <c r="PIR41" s="743"/>
      <c r="PIS41" s="743"/>
      <c r="PIT41" s="743"/>
      <c r="PIU41" s="743"/>
      <c r="PIV41" s="743"/>
      <c r="PIW41" s="743"/>
      <c r="PIX41" s="743"/>
      <c r="PIY41" s="743"/>
      <c r="PIZ41" s="743"/>
      <c r="PJA41" s="743"/>
      <c r="PJB41" s="743"/>
      <c r="PJC41" s="743"/>
      <c r="PJD41" s="743"/>
      <c r="PJE41" s="743"/>
      <c r="PJF41" s="743"/>
      <c r="PJG41" s="743"/>
      <c r="PJH41" s="743"/>
      <c r="PJI41" s="743"/>
      <c r="PJJ41" s="743"/>
      <c r="PJK41" s="743"/>
      <c r="PJL41" s="743"/>
      <c r="PJM41" s="743"/>
      <c r="PJN41" s="743"/>
      <c r="PJO41" s="743"/>
      <c r="PJP41" s="743"/>
      <c r="PJQ41" s="743"/>
      <c r="PJR41" s="743"/>
      <c r="PJS41" s="743"/>
      <c r="PJT41" s="743"/>
      <c r="PJU41" s="743"/>
      <c r="PJV41" s="743"/>
      <c r="PJW41" s="743"/>
      <c r="PJX41" s="743"/>
      <c r="PJY41" s="743"/>
      <c r="PJZ41" s="743"/>
      <c r="PKA41" s="743"/>
      <c r="PKB41" s="743"/>
      <c r="PKC41" s="743"/>
      <c r="PKD41" s="743"/>
      <c r="PKE41" s="743"/>
      <c r="PKF41" s="743"/>
      <c r="PKG41" s="743"/>
      <c r="PKH41" s="743"/>
      <c r="PKI41" s="743"/>
      <c r="PKJ41" s="743"/>
      <c r="PKK41" s="743"/>
      <c r="PKL41" s="743"/>
      <c r="PKM41" s="743"/>
      <c r="PKN41" s="743"/>
      <c r="PKO41" s="743"/>
      <c r="PKP41" s="743"/>
      <c r="PKQ41" s="743"/>
      <c r="PKR41" s="743"/>
      <c r="PKS41" s="743"/>
      <c r="PKT41" s="743"/>
      <c r="PKU41" s="743"/>
      <c r="PKV41" s="743"/>
      <c r="PKW41" s="743"/>
      <c r="PKX41" s="743"/>
      <c r="PKY41" s="743"/>
      <c r="PKZ41" s="743"/>
      <c r="PLA41" s="743"/>
      <c r="PLB41" s="743"/>
      <c r="PLC41" s="743"/>
      <c r="PLD41" s="743"/>
      <c r="PLE41" s="743"/>
      <c r="PLF41" s="743"/>
      <c r="PLG41" s="743"/>
      <c r="PLH41" s="743"/>
      <c r="PLI41" s="743"/>
      <c r="PLJ41" s="743"/>
      <c r="PLK41" s="743"/>
      <c r="PLL41" s="743"/>
      <c r="PLM41" s="743"/>
      <c r="PLN41" s="743"/>
      <c r="PLO41" s="743"/>
      <c r="PLP41" s="743"/>
      <c r="PLQ41" s="743"/>
      <c r="PLR41" s="743"/>
      <c r="PLS41" s="743"/>
      <c r="PLT41" s="743"/>
      <c r="PLU41" s="743"/>
      <c r="PLV41" s="743"/>
      <c r="PLW41" s="743"/>
      <c r="PLX41" s="743"/>
      <c r="PLY41" s="743"/>
      <c r="PLZ41" s="743"/>
      <c r="PMA41" s="743"/>
      <c r="PMB41" s="743"/>
      <c r="PMC41" s="743"/>
      <c r="PMD41" s="743"/>
      <c r="PME41" s="743"/>
      <c r="PMF41" s="743"/>
      <c r="PMG41" s="743"/>
      <c r="PMH41" s="743"/>
      <c r="PMI41" s="743"/>
      <c r="PMJ41" s="743"/>
      <c r="PMK41" s="743"/>
      <c r="PML41" s="743"/>
      <c r="PMM41" s="743"/>
      <c r="PMN41" s="743"/>
      <c r="PMO41" s="743"/>
      <c r="PMP41" s="743"/>
      <c r="PMQ41" s="743"/>
      <c r="PMR41" s="743"/>
      <c r="PMS41" s="743"/>
      <c r="PMT41" s="743"/>
      <c r="PMU41" s="743"/>
      <c r="PMV41" s="743"/>
      <c r="PMW41" s="743"/>
      <c r="PMX41" s="743"/>
      <c r="PMY41" s="743"/>
      <c r="PMZ41" s="743"/>
      <c r="PNA41" s="743"/>
      <c r="PNB41" s="743"/>
      <c r="PNC41" s="743"/>
      <c r="PND41" s="743"/>
      <c r="PNE41" s="743"/>
      <c r="PNF41" s="743"/>
      <c r="PNG41" s="743"/>
      <c r="PNH41" s="743"/>
      <c r="PNI41" s="743"/>
      <c r="PNJ41" s="743"/>
      <c r="PNK41" s="743"/>
      <c r="PNL41" s="743"/>
      <c r="PNM41" s="743"/>
      <c r="PNN41" s="743"/>
      <c r="PNO41" s="743"/>
      <c r="PNP41" s="743"/>
      <c r="PNQ41" s="743"/>
      <c r="PNR41" s="743"/>
      <c r="PNS41" s="743"/>
      <c r="PNT41" s="743"/>
      <c r="PNU41" s="743"/>
      <c r="PNV41" s="743"/>
      <c r="PNW41" s="743"/>
      <c r="PNX41" s="743"/>
      <c r="PNY41" s="743"/>
      <c r="PNZ41" s="743"/>
      <c r="POA41" s="743"/>
      <c r="POB41" s="743"/>
      <c r="POC41" s="743"/>
      <c r="POD41" s="743"/>
      <c r="POE41" s="743"/>
      <c r="POF41" s="743"/>
      <c r="POG41" s="743"/>
      <c r="POH41" s="743"/>
      <c r="POI41" s="743"/>
      <c r="POJ41" s="743"/>
      <c r="POK41" s="743"/>
      <c r="POL41" s="743"/>
      <c r="POM41" s="743"/>
      <c r="PON41" s="743"/>
      <c r="POO41" s="743"/>
      <c r="POP41" s="743"/>
      <c r="POQ41" s="743"/>
      <c r="POR41" s="743"/>
      <c r="POS41" s="743"/>
      <c r="POT41" s="743"/>
      <c r="POU41" s="743"/>
      <c r="POV41" s="743"/>
      <c r="POW41" s="743"/>
      <c r="POX41" s="743"/>
      <c r="POY41" s="743"/>
      <c r="POZ41" s="743"/>
      <c r="PPA41" s="743"/>
      <c r="PPB41" s="743"/>
      <c r="PPC41" s="743"/>
      <c r="PPD41" s="743"/>
      <c r="PPE41" s="743"/>
      <c r="PPF41" s="743"/>
      <c r="PPG41" s="743"/>
      <c r="PPH41" s="743"/>
      <c r="PPI41" s="743"/>
      <c r="PPJ41" s="743"/>
      <c r="PPK41" s="743"/>
      <c r="PPL41" s="743"/>
      <c r="PPM41" s="743"/>
      <c r="PPN41" s="743"/>
      <c r="PPO41" s="743"/>
      <c r="PPP41" s="743"/>
      <c r="PPQ41" s="743"/>
      <c r="PPR41" s="743"/>
      <c r="PPS41" s="743"/>
      <c r="PPT41" s="743"/>
      <c r="PPU41" s="743"/>
      <c r="PPV41" s="743"/>
      <c r="PPW41" s="743"/>
      <c r="PPX41" s="743"/>
      <c r="PPY41" s="743"/>
      <c r="PPZ41" s="743"/>
      <c r="PQA41" s="743"/>
      <c r="PQB41" s="743"/>
      <c r="PQC41" s="743"/>
      <c r="PQD41" s="743"/>
      <c r="PQE41" s="743"/>
      <c r="PQF41" s="743"/>
      <c r="PQG41" s="743"/>
      <c r="PQH41" s="743"/>
      <c r="PQI41" s="743"/>
      <c r="PQJ41" s="743"/>
      <c r="PQK41" s="743"/>
      <c r="PQL41" s="743"/>
      <c r="PQM41" s="743"/>
      <c r="PQN41" s="743"/>
      <c r="PQO41" s="743"/>
      <c r="PQP41" s="743"/>
      <c r="PQQ41" s="743"/>
      <c r="PQR41" s="743"/>
      <c r="PQS41" s="743"/>
      <c r="PQT41" s="743"/>
      <c r="PQU41" s="743"/>
      <c r="PQV41" s="743"/>
      <c r="PQW41" s="743"/>
      <c r="PQX41" s="743"/>
      <c r="PQY41" s="743"/>
      <c r="PQZ41" s="743"/>
      <c r="PRA41" s="743"/>
      <c r="PRB41" s="743"/>
      <c r="PRC41" s="743"/>
      <c r="PRD41" s="743"/>
      <c r="PRE41" s="743"/>
      <c r="PRF41" s="743"/>
      <c r="PRG41" s="743"/>
      <c r="PRH41" s="743"/>
      <c r="PRI41" s="743"/>
      <c r="PRJ41" s="743"/>
      <c r="PRK41" s="743"/>
      <c r="PRL41" s="743"/>
      <c r="PRM41" s="743"/>
      <c r="PRN41" s="743"/>
      <c r="PRO41" s="743"/>
      <c r="PRP41" s="743"/>
      <c r="PRQ41" s="743"/>
      <c r="PRR41" s="743"/>
      <c r="PRS41" s="743"/>
      <c r="PRT41" s="743"/>
      <c r="PRU41" s="743"/>
      <c r="PRV41" s="743"/>
      <c r="PRW41" s="743"/>
      <c r="PRX41" s="743"/>
      <c r="PRY41" s="743"/>
      <c r="PRZ41" s="743"/>
      <c r="PSA41" s="743"/>
      <c r="PSB41" s="743"/>
      <c r="PSC41" s="743"/>
      <c r="PSD41" s="743"/>
      <c r="PSE41" s="743"/>
      <c r="PSF41" s="743"/>
      <c r="PSG41" s="743"/>
      <c r="PSH41" s="743"/>
      <c r="PSI41" s="743"/>
      <c r="PSJ41" s="743"/>
      <c r="PSK41" s="743"/>
      <c r="PSL41" s="743"/>
      <c r="PSM41" s="743"/>
      <c r="PSN41" s="743"/>
      <c r="PSO41" s="743"/>
      <c r="PSP41" s="743"/>
      <c r="PSQ41" s="743"/>
      <c r="PSR41" s="743"/>
      <c r="PSS41" s="743"/>
      <c r="PST41" s="743"/>
      <c r="PSU41" s="743"/>
      <c r="PSV41" s="743"/>
      <c r="PSW41" s="743"/>
      <c r="PSX41" s="743"/>
      <c r="PSY41" s="743"/>
      <c r="PSZ41" s="743"/>
      <c r="PTA41" s="743"/>
      <c r="PTB41" s="743"/>
      <c r="PTC41" s="743"/>
      <c r="PTD41" s="743"/>
      <c r="PTE41" s="743"/>
      <c r="PTF41" s="743"/>
      <c r="PTG41" s="743"/>
      <c r="PTH41" s="743"/>
      <c r="PTI41" s="743"/>
      <c r="PTJ41" s="743"/>
      <c r="PTK41" s="743"/>
      <c r="PTL41" s="743"/>
      <c r="PTM41" s="743"/>
      <c r="PTN41" s="743"/>
      <c r="PTO41" s="743"/>
      <c r="PTP41" s="743"/>
      <c r="PTQ41" s="743"/>
      <c r="PTR41" s="743"/>
      <c r="PTS41" s="743"/>
      <c r="PTT41" s="743"/>
      <c r="PTU41" s="743"/>
      <c r="PTV41" s="743"/>
      <c r="PTW41" s="743"/>
      <c r="PTX41" s="743"/>
      <c r="PTY41" s="743"/>
      <c r="PTZ41" s="743"/>
      <c r="PUA41" s="743"/>
      <c r="PUB41" s="743"/>
      <c r="PUC41" s="743"/>
      <c r="PUD41" s="743"/>
      <c r="PUE41" s="743"/>
      <c r="PUF41" s="743"/>
      <c r="PUG41" s="743"/>
      <c r="PUH41" s="743"/>
      <c r="PUI41" s="743"/>
      <c r="PUJ41" s="743"/>
      <c r="PUK41" s="743"/>
      <c r="PUL41" s="743"/>
      <c r="PUM41" s="743"/>
      <c r="PUN41" s="743"/>
      <c r="PUO41" s="743"/>
      <c r="PUP41" s="743"/>
      <c r="PUQ41" s="743"/>
      <c r="PUR41" s="743"/>
      <c r="PUS41" s="743"/>
      <c r="PUT41" s="743"/>
      <c r="PUU41" s="743"/>
      <c r="PUV41" s="743"/>
      <c r="PUW41" s="743"/>
      <c r="PUX41" s="743"/>
      <c r="PUY41" s="743"/>
      <c r="PUZ41" s="743"/>
      <c r="PVA41" s="743"/>
      <c r="PVB41" s="743"/>
      <c r="PVC41" s="743"/>
      <c r="PVD41" s="743"/>
      <c r="PVE41" s="743"/>
      <c r="PVF41" s="743"/>
      <c r="PVG41" s="743"/>
      <c r="PVH41" s="743"/>
      <c r="PVI41" s="743"/>
      <c r="PVJ41" s="743"/>
      <c r="PVK41" s="743"/>
      <c r="PVL41" s="743"/>
      <c r="PVM41" s="743"/>
      <c r="PVN41" s="743"/>
      <c r="PVO41" s="743"/>
      <c r="PVP41" s="743"/>
      <c r="PVQ41" s="743"/>
      <c r="PVR41" s="743"/>
      <c r="PVS41" s="743"/>
      <c r="PVT41" s="743"/>
      <c r="PVU41" s="743"/>
      <c r="PVV41" s="743"/>
      <c r="PVW41" s="743"/>
      <c r="PVX41" s="743"/>
      <c r="PVY41" s="743"/>
      <c r="PVZ41" s="743"/>
      <c r="PWA41" s="743"/>
      <c r="PWB41" s="743"/>
      <c r="PWC41" s="743"/>
      <c r="PWD41" s="743"/>
      <c r="PWE41" s="743"/>
      <c r="PWF41" s="743"/>
      <c r="PWG41" s="743"/>
      <c r="PWH41" s="743"/>
      <c r="PWI41" s="743"/>
      <c r="PWJ41" s="743"/>
      <c r="PWK41" s="743"/>
      <c r="PWL41" s="743"/>
      <c r="PWM41" s="743"/>
      <c r="PWN41" s="743"/>
      <c r="PWO41" s="743"/>
      <c r="PWP41" s="743"/>
      <c r="PWQ41" s="743"/>
      <c r="PWR41" s="743"/>
      <c r="PWS41" s="743"/>
      <c r="PWT41" s="743"/>
      <c r="PWU41" s="743"/>
      <c r="PWV41" s="743"/>
      <c r="PWW41" s="743"/>
      <c r="PWX41" s="743"/>
      <c r="PWY41" s="743"/>
      <c r="PWZ41" s="743"/>
      <c r="PXA41" s="743"/>
      <c r="PXB41" s="743"/>
      <c r="PXC41" s="743"/>
      <c r="PXD41" s="743"/>
      <c r="PXE41" s="743"/>
      <c r="PXF41" s="743"/>
      <c r="PXG41" s="743"/>
      <c r="PXH41" s="743"/>
      <c r="PXI41" s="743"/>
      <c r="PXJ41" s="743"/>
      <c r="PXK41" s="743"/>
      <c r="PXL41" s="743"/>
      <c r="PXM41" s="743"/>
      <c r="PXN41" s="743"/>
      <c r="PXO41" s="743"/>
      <c r="PXP41" s="743"/>
      <c r="PXQ41" s="743"/>
      <c r="PXR41" s="743"/>
      <c r="PXS41" s="743"/>
      <c r="PXT41" s="743"/>
      <c r="PXU41" s="743"/>
      <c r="PXV41" s="743"/>
      <c r="PXW41" s="743"/>
      <c r="PXX41" s="743"/>
      <c r="PXY41" s="743"/>
      <c r="PXZ41" s="743"/>
      <c r="PYA41" s="743"/>
      <c r="PYB41" s="743"/>
      <c r="PYC41" s="743"/>
      <c r="PYD41" s="743"/>
      <c r="PYE41" s="743"/>
      <c r="PYF41" s="743"/>
      <c r="PYG41" s="743"/>
      <c r="PYH41" s="743"/>
      <c r="PYI41" s="743"/>
      <c r="PYJ41" s="743"/>
      <c r="PYK41" s="743"/>
      <c r="PYL41" s="743"/>
      <c r="PYM41" s="743"/>
      <c r="PYN41" s="743"/>
      <c r="PYO41" s="743"/>
      <c r="PYP41" s="743"/>
      <c r="PYQ41" s="743"/>
      <c r="PYR41" s="743"/>
      <c r="PYS41" s="743"/>
      <c r="PYT41" s="743"/>
      <c r="PYU41" s="743"/>
      <c r="PYV41" s="743"/>
      <c r="PYW41" s="743"/>
      <c r="PYX41" s="743"/>
      <c r="PYY41" s="743"/>
      <c r="PYZ41" s="743"/>
      <c r="PZA41" s="743"/>
      <c r="PZB41" s="743"/>
      <c r="PZC41" s="743"/>
      <c r="PZD41" s="743"/>
      <c r="PZE41" s="743"/>
      <c r="PZF41" s="743"/>
      <c r="PZG41" s="743"/>
      <c r="PZH41" s="743"/>
      <c r="PZI41" s="743"/>
      <c r="PZJ41" s="743"/>
      <c r="PZK41" s="743"/>
      <c r="PZL41" s="743"/>
      <c r="PZM41" s="743"/>
      <c r="PZN41" s="743"/>
      <c r="PZO41" s="743"/>
      <c r="PZP41" s="743"/>
      <c r="PZQ41" s="743"/>
      <c r="PZR41" s="743"/>
      <c r="PZS41" s="743"/>
      <c r="PZT41" s="743"/>
      <c r="PZU41" s="743"/>
      <c r="PZV41" s="743"/>
      <c r="PZW41" s="743"/>
      <c r="PZX41" s="743"/>
      <c r="PZY41" s="743"/>
      <c r="PZZ41" s="743"/>
      <c r="QAA41" s="743"/>
      <c r="QAB41" s="743"/>
      <c r="QAC41" s="743"/>
      <c r="QAD41" s="743"/>
      <c r="QAE41" s="743"/>
      <c r="QAF41" s="743"/>
      <c r="QAG41" s="743"/>
      <c r="QAH41" s="743"/>
      <c r="QAI41" s="743"/>
      <c r="QAJ41" s="743"/>
      <c r="QAK41" s="743"/>
      <c r="QAL41" s="743"/>
      <c r="QAM41" s="743"/>
      <c r="QAN41" s="743"/>
      <c r="QAO41" s="743"/>
      <c r="QAP41" s="743"/>
      <c r="QAQ41" s="743"/>
      <c r="QAR41" s="743"/>
      <c r="QAS41" s="743"/>
      <c r="QAT41" s="743"/>
      <c r="QAU41" s="743"/>
      <c r="QAV41" s="743"/>
      <c r="QAW41" s="743"/>
      <c r="QAX41" s="743"/>
      <c r="QAY41" s="743"/>
      <c r="QAZ41" s="743"/>
      <c r="QBA41" s="743"/>
      <c r="QBB41" s="743"/>
      <c r="QBC41" s="743"/>
      <c r="QBD41" s="743"/>
      <c r="QBE41" s="743"/>
      <c r="QBF41" s="743"/>
      <c r="QBG41" s="743"/>
      <c r="QBH41" s="743"/>
      <c r="QBI41" s="743"/>
      <c r="QBJ41" s="743"/>
      <c r="QBK41" s="743"/>
      <c r="QBL41" s="743"/>
      <c r="QBM41" s="743"/>
      <c r="QBN41" s="743"/>
      <c r="QBO41" s="743"/>
      <c r="QBP41" s="743"/>
      <c r="QBQ41" s="743"/>
      <c r="QBR41" s="743"/>
      <c r="QBS41" s="743"/>
      <c r="QBT41" s="743"/>
      <c r="QBU41" s="743"/>
      <c r="QBV41" s="743"/>
      <c r="QBW41" s="743"/>
      <c r="QBX41" s="743"/>
      <c r="QBY41" s="743"/>
      <c r="QBZ41" s="743"/>
      <c r="QCA41" s="743"/>
      <c r="QCB41" s="743"/>
      <c r="QCC41" s="743"/>
      <c r="QCD41" s="743"/>
      <c r="QCE41" s="743"/>
      <c r="QCF41" s="743"/>
      <c r="QCG41" s="743"/>
      <c r="QCH41" s="743"/>
      <c r="QCI41" s="743"/>
      <c r="QCJ41" s="743"/>
      <c r="QCK41" s="743"/>
      <c r="QCL41" s="743"/>
      <c r="QCM41" s="743"/>
      <c r="QCN41" s="743"/>
      <c r="QCO41" s="743"/>
      <c r="QCP41" s="743"/>
      <c r="QCQ41" s="743"/>
      <c r="QCR41" s="743"/>
      <c r="QCS41" s="743"/>
      <c r="QCT41" s="743"/>
      <c r="QCU41" s="743"/>
      <c r="QCV41" s="743"/>
      <c r="QCW41" s="743"/>
      <c r="QCX41" s="743"/>
      <c r="QCY41" s="743"/>
      <c r="QCZ41" s="743"/>
      <c r="QDA41" s="743"/>
      <c r="QDB41" s="743"/>
      <c r="QDC41" s="743"/>
      <c r="QDD41" s="743"/>
      <c r="QDE41" s="743"/>
      <c r="QDF41" s="743"/>
      <c r="QDG41" s="743"/>
      <c r="QDH41" s="743"/>
      <c r="QDI41" s="743"/>
      <c r="QDJ41" s="743"/>
      <c r="QDK41" s="743"/>
      <c r="QDL41" s="743"/>
      <c r="QDM41" s="743"/>
      <c r="QDN41" s="743"/>
      <c r="QDO41" s="743"/>
      <c r="QDP41" s="743"/>
      <c r="QDQ41" s="743"/>
      <c r="QDR41" s="743"/>
      <c r="QDS41" s="743"/>
      <c r="QDT41" s="743"/>
      <c r="QDU41" s="743"/>
      <c r="QDV41" s="743"/>
      <c r="QDW41" s="743"/>
      <c r="QDX41" s="743"/>
      <c r="QDY41" s="743"/>
      <c r="QDZ41" s="743"/>
      <c r="QEA41" s="743"/>
      <c r="QEB41" s="743"/>
      <c r="QEC41" s="743"/>
      <c r="QED41" s="743"/>
      <c r="QEE41" s="743"/>
      <c r="QEF41" s="743"/>
      <c r="QEG41" s="743"/>
      <c r="QEH41" s="743"/>
      <c r="QEI41" s="743"/>
      <c r="QEJ41" s="743"/>
      <c r="QEK41" s="743"/>
      <c r="QEL41" s="743"/>
      <c r="QEM41" s="743"/>
      <c r="QEN41" s="743"/>
      <c r="QEO41" s="743"/>
      <c r="QEP41" s="743"/>
      <c r="QEQ41" s="743"/>
      <c r="QER41" s="743"/>
      <c r="QES41" s="743"/>
      <c r="QET41" s="743"/>
      <c r="QEU41" s="743"/>
      <c r="QEV41" s="743"/>
      <c r="QEW41" s="743"/>
      <c r="QEX41" s="743"/>
      <c r="QEY41" s="743"/>
      <c r="QEZ41" s="743"/>
      <c r="QFA41" s="743"/>
      <c r="QFB41" s="743"/>
      <c r="QFC41" s="743"/>
      <c r="QFD41" s="743"/>
      <c r="QFE41" s="743"/>
      <c r="QFF41" s="743"/>
      <c r="QFG41" s="743"/>
      <c r="QFH41" s="743"/>
      <c r="QFI41" s="743"/>
      <c r="QFJ41" s="743"/>
      <c r="QFK41" s="743"/>
      <c r="QFL41" s="743"/>
      <c r="QFM41" s="743"/>
      <c r="QFN41" s="743"/>
      <c r="QFO41" s="743"/>
      <c r="QFP41" s="743"/>
      <c r="QFQ41" s="743"/>
      <c r="QFR41" s="743"/>
      <c r="QFS41" s="743"/>
      <c r="QFT41" s="743"/>
      <c r="QFU41" s="743"/>
      <c r="QFV41" s="743"/>
      <c r="QFW41" s="743"/>
      <c r="QFX41" s="743"/>
      <c r="QFY41" s="743"/>
      <c r="QFZ41" s="743"/>
      <c r="QGA41" s="743"/>
      <c r="QGB41" s="743"/>
      <c r="QGC41" s="743"/>
      <c r="QGD41" s="743"/>
      <c r="QGE41" s="743"/>
      <c r="QGF41" s="743"/>
      <c r="QGG41" s="743"/>
      <c r="QGH41" s="743"/>
      <c r="QGI41" s="743"/>
      <c r="QGJ41" s="743"/>
      <c r="QGK41" s="743"/>
      <c r="QGL41" s="743"/>
      <c r="QGM41" s="743"/>
      <c r="QGN41" s="743"/>
      <c r="QGO41" s="743"/>
      <c r="QGP41" s="743"/>
      <c r="QGQ41" s="743"/>
      <c r="QGR41" s="743"/>
      <c r="QGS41" s="743"/>
      <c r="QGT41" s="743"/>
      <c r="QGU41" s="743"/>
      <c r="QGV41" s="743"/>
      <c r="QGW41" s="743"/>
      <c r="QGX41" s="743"/>
      <c r="QGY41" s="743"/>
      <c r="QGZ41" s="743"/>
      <c r="QHA41" s="743"/>
      <c r="QHB41" s="743"/>
      <c r="QHC41" s="743"/>
      <c r="QHD41" s="743"/>
      <c r="QHE41" s="743"/>
      <c r="QHF41" s="743"/>
      <c r="QHG41" s="743"/>
      <c r="QHH41" s="743"/>
      <c r="QHI41" s="743"/>
      <c r="QHJ41" s="743"/>
      <c r="QHK41" s="743"/>
      <c r="QHL41" s="743"/>
      <c r="QHM41" s="743"/>
      <c r="QHN41" s="743"/>
      <c r="QHO41" s="743"/>
      <c r="QHP41" s="743"/>
      <c r="QHQ41" s="743"/>
      <c r="QHR41" s="743"/>
      <c r="QHS41" s="743"/>
      <c r="QHT41" s="743"/>
      <c r="QHU41" s="743"/>
      <c r="QHV41" s="743"/>
      <c r="QHW41" s="743"/>
      <c r="QHX41" s="743"/>
      <c r="QHY41" s="743"/>
      <c r="QHZ41" s="743"/>
      <c r="QIA41" s="743"/>
      <c r="QIB41" s="743"/>
      <c r="QIC41" s="743"/>
      <c r="QID41" s="743"/>
      <c r="QIE41" s="743"/>
      <c r="QIF41" s="743"/>
      <c r="QIG41" s="743"/>
      <c r="QIH41" s="743"/>
      <c r="QII41" s="743"/>
      <c r="QIJ41" s="743"/>
      <c r="QIK41" s="743"/>
      <c r="QIL41" s="743"/>
      <c r="QIM41" s="743"/>
      <c r="QIN41" s="743"/>
      <c r="QIO41" s="743"/>
      <c r="QIP41" s="743"/>
      <c r="QIQ41" s="743"/>
      <c r="QIR41" s="743"/>
      <c r="QIS41" s="743"/>
      <c r="QIT41" s="743"/>
      <c r="QIU41" s="743"/>
      <c r="QIV41" s="743"/>
      <c r="QIW41" s="743"/>
      <c r="QIX41" s="743"/>
      <c r="QIY41" s="743"/>
      <c r="QIZ41" s="743"/>
      <c r="QJA41" s="743"/>
      <c r="QJB41" s="743"/>
      <c r="QJC41" s="743"/>
      <c r="QJD41" s="743"/>
      <c r="QJE41" s="743"/>
      <c r="QJF41" s="743"/>
      <c r="QJG41" s="743"/>
      <c r="QJH41" s="743"/>
      <c r="QJI41" s="743"/>
      <c r="QJJ41" s="743"/>
      <c r="QJK41" s="743"/>
      <c r="QJL41" s="743"/>
      <c r="QJM41" s="743"/>
      <c r="QJN41" s="743"/>
      <c r="QJO41" s="743"/>
      <c r="QJP41" s="743"/>
      <c r="QJQ41" s="743"/>
      <c r="QJR41" s="743"/>
      <c r="QJS41" s="743"/>
      <c r="QJT41" s="743"/>
      <c r="QJU41" s="743"/>
      <c r="QJV41" s="743"/>
      <c r="QJW41" s="743"/>
      <c r="QJX41" s="743"/>
      <c r="QJY41" s="743"/>
      <c r="QJZ41" s="743"/>
      <c r="QKA41" s="743"/>
      <c r="QKB41" s="743"/>
      <c r="QKC41" s="743"/>
      <c r="QKD41" s="743"/>
      <c r="QKE41" s="743"/>
      <c r="QKF41" s="743"/>
      <c r="QKG41" s="743"/>
      <c r="QKH41" s="743"/>
      <c r="QKI41" s="743"/>
      <c r="QKJ41" s="743"/>
      <c r="QKK41" s="743"/>
      <c r="QKL41" s="743"/>
      <c r="QKM41" s="743"/>
      <c r="QKN41" s="743"/>
      <c r="QKO41" s="743"/>
      <c r="QKP41" s="743"/>
      <c r="QKQ41" s="743"/>
      <c r="QKR41" s="743"/>
      <c r="QKS41" s="743"/>
      <c r="QKT41" s="743"/>
      <c r="QKU41" s="743"/>
      <c r="QKV41" s="743"/>
      <c r="QKW41" s="743"/>
      <c r="QKX41" s="743"/>
      <c r="QKY41" s="743"/>
      <c r="QKZ41" s="743"/>
      <c r="QLA41" s="743"/>
      <c r="QLB41" s="743"/>
      <c r="QLC41" s="743"/>
      <c r="QLD41" s="743"/>
      <c r="QLE41" s="743"/>
      <c r="QLF41" s="743"/>
      <c r="QLG41" s="743"/>
      <c r="QLH41" s="743"/>
      <c r="QLI41" s="743"/>
      <c r="QLJ41" s="743"/>
      <c r="QLK41" s="743"/>
      <c r="QLL41" s="743"/>
      <c r="QLM41" s="743"/>
      <c r="QLN41" s="743"/>
      <c r="QLO41" s="743"/>
      <c r="QLP41" s="743"/>
      <c r="QLQ41" s="743"/>
      <c r="QLR41" s="743"/>
      <c r="QLS41" s="743"/>
      <c r="QLT41" s="743"/>
      <c r="QLU41" s="743"/>
      <c r="QLV41" s="743"/>
      <c r="QLW41" s="743"/>
      <c r="QLX41" s="743"/>
      <c r="QLY41" s="743"/>
      <c r="QLZ41" s="743"/>
      <c r="QMA41" s="743"/>
      <c r="QMB41" s="743"/>
      <c r="QMC41" s="743"/>
      <c r="QMD41" s="743"/>
      <c r="QME41" s="743"/>
      <c r="QMF41" s="743"/>
      <c r="QMG41" s="743"/>
      <c r="QMH41" s="743"/>
      <c r="QMI41" s="743"/>
      <c r="QMJ41" s="743"/>
      <c r="QMK41" s="743"/>
      <c r="QML41" s="743"/>
      <c r="QMM41" s="743"/>
      <c r="QMN41" s="743"/>
      <c r="QMO41" s="743"/>
      <c r="QMP41" s="743"/>
      <c r="QMQ41" s="743"/>
      <c r="QMR41" s="743"/>
      <c r="QMS41" s="743"/>
      <c r="QMT41" s="743"/>
      <c r="QMU41" s="743"/>
      <c r="QMV41" s="743"/>
      <c r="QMW41" s="743"/>
      <c r="QMX41" s="743"/>
      <c r="QMY41" s="743"/>
      <c r="QMZ41" s="743"/>
      <c r="QNA41" s="743"/>
      <c r="QNB41" s="743"/>
      <c r="QNC41" s="743"/>
      <c r="QND41" s="743"/>
      <c r="QNE41" s="743"/>
      <c r="QNF41" s="743"/>
      <c r="QNG41" s="743"/>
      <c r="QNH41" s="743"/>
      <c r="QNI41" s="743"/>
      <c r="QNJ41" s="743"/>
      <c r="QNK41" s="743"/>
      <c r="QNL41" s="743"/>
      <c r="QNM41" s="743"/>
      <c r="QNN41" s="743"/>
      <c r="QNO41" s="743"/>
      <c r="QNP41" s="743"/>
      <c r="QNQ41" s="743"/>
      <c r="QNR41" s="743"/>
      <c r="QNS41" s="743"/>
      <c r="QNT41" s="743"/>
      <c r="QNU41" s="743"/>
      <c r="QNV41" s="743"/>
      <c r="QNW41" s="743"/>
      <c r="QNX41" s="743"/>
      <c r="QNY41" s="743"/>
      <c r="QNZ41" s="743"/>
      <c r="QOA41" s="743"/>
      <c r="QOB41" s="743"/>
      <c r="QOC41" s="743"/>
      <c r="QOD41" s="743"/>
      <c r="QOE41" s="743"/>
      <c r="QOF41" s="743"/>
      <c r="QOG41" s="743"/>
      <c r="QOH41" s="743"/>
      <c r="QOI41" s="743"/>
      <c r="QOJ41" s="743"/>
      <c r="QOK41" s="743"/>
      <c r="QOL41" s="743"/>
      <c r="QOM41" s="743"/>
      <c r="QON41" s="743"/>
      <c r="QOO41" s="743"/>
      <c r="QOP41" s="743"/>
      <c r="QOQ41" s="743"/>
      <c r="QOR41" s="743"/>
      <c r="QOS41" s="743"/>
      <c r="QOT41" s="743"/>
      <c r="QOU41" s="743"/>
      <c r="QOV41" s="743"/>
      <c r="QOW41" s="743"/>
      <c r="QOX41" s="743"/>
      <c r="QOY41" s="743"/>
      <c r="QOZ41" s="743"/>
      <c r="QPA41" s="743"/>
      <c r="QPB41" s="743"/>
      <c r="QPC41" s="743"/>
      <c r="QPD41" s="743"/>
      <c r="QPE41" s="743"/>
      <c r="QPF41" s="743"/>
      <c r="QPG41" s="743"/>
      <c r="QPH41" s="743"/>
      <c r="QPI41" s="743"/>
      <c r="QPJ41" s="743"/>
      <c r="QPK41" s="743"/>
      <c r="QPL41" s="743"/>
      <c r="QPM41" s="743"/>
      <c r="QPN41" s="743"/>
      <c r="QPO41" s="743"/>
      <c r="QPP41" s="743"/>
      <c r="QPQ41" s="743"/>
      <c r="QPR41" s="743"/>
      <c r="QPS41" s="743"/>
      <c r="QPT41" s="743"/>
      <c r="QPU41" s="743"/>
      <c r="QPV41" s="743"/>
      <c r="QPW41" s="743"/>
      <c r="QPX41" s="743"/>
      <c r="QPY41" s="743"/>
      <c r="QPZ41" s="743"/>
      <c r="QQA41" s="743"/>
      <c r="QQB41" s="743"/>
      <c r="QQC41" s="743"/>
      <c r="QQD41" s="743"/>
      <c r="QQE41" s="743"/>
      <c r="QQF41" s="743"/>
      <c r="QQG41" s="743"/>
      <c r="QQH41" s="743"/>
      <c r="QQI41" s="743"/>
      <c r="QQJ41" s="743"/>
      <c r="QQK41" s="743"/>
      <c r="QQL41" s="743"/>
      <c r="QQM41" s="743"/>
      <c r="QQN41" s="743"/>
      <c r="QQO41" s="743"/>
      <c r="QQP41" s="743"/>
      <c r="QQQ41" s="743"/>
      <c r="QQR41" s="743"/>
      <c r="QQS41" s="743"/>
      <c r="QQT41" s="743"/>
      <c r="QQU41" s="743"/>
      <c r="QQV41" s="743"/>
      <c r="QQW41" s="743"/>
      <c r="QQX41" s="743"/>
      <c r="QQY41" s="743"/>
      <c r="QQZ41" s="743"/>
      <c r="QRA41" s="743"/>
      <c r="QRB41" s="743"/>
      <c r="QRC41" s="743"/>
      <c r="QRD41" s="743"/>
      <c r="QRE41" s="743"/>
      <c r="QRF41" s="743"/>
      <c r="QRG41" s="743"/>
      <c r="QRH41" s="743"/>
      <c r="QRI41" s="743"/>
      <c r="QRJ41" s="743"/>
      <c r="QRK41" s="743"/>
      <c r="QRL41" s="743"/>
      <c r="QRM41" s="743"/>
      <c r="QRN41" s="743"/>
      <c r="QRO41" s="743"/>
      <c r="QRP41" s="743"/>
      <c r="QRQ41" s="743"/>
      <c r="QRR41" s="743"/>
      <c r="QRS41" s="743"/>
      <c r="QRT41" s="743"/>
      <c r="QRU41" s="743"/>
      <c r="QRV41" s="743"/>
      <c r="QRW41" s="743"/>
      <c r="QRX41" s="743"/>
      <c r="QRY41" s="743"/>
      <c r="QRZ41" s="743"/>
      <c r="QSA41" s="743"/>
      <c r="QSB41" s="743"/>
      <c r="QSC41" s="743"/>
      <c r="QSD41" s="743"/>
      <c r="QSE41" s="743"/>
      <c r="QSF41" s="743"/>
      <c r="QSG41" s="743"/>
      <c r="QSH41" s="743"/>
      <c r="QSI41" s="743"/>
      <c r="QSJ41" s="743"/>
      <c r="QSK41" s="743"/>
      <c r="QSL41" s="743"/>
      <c r="QSM41" s="743"/>
      <c r="QSN41" s="743"/>
      <c r="QSO41" s="743"/>
      <c r="QSP41" s="743"/>
      <c r="QSQ41" s="743"/>
      <c r="QSR41" s="743"/>
      <c r="QSS41" s="743"/>
      <c r="QST41" s="743"/>
      <c r="QSU41" s="743"/>
      <c r="QSV41" s="743"/>
      <c r="QSW41" s="743"/>
      <c r="QSX41" s="743"/>
      <c r="QSY41" s="743"/>
      <c r="QSZ41" s="743"/>
      <c r="QTA41" s="743"/>
      <c r="QTB41" s="743"/>
      <c r="QTC41" s="743"/>
      <c r="QTD41" s="743"/>
      <c r="QTE41" s="743"/>
      <c r="QTF41" s="743"/>
      <c r="QTG41" s="743"/>
      <c r="QTH41" s="743"/>
      <c r="QTI41" s="743"/>
      <c r="QTJ41" s="743"/>
      <c r="QTK41" s="743"/>
      <c r="QTL41" s="743"/>
      <c r="QTM41" s="743"/>
      <c r="QTN41" s="743"/>
      <c r="QTO41" s="743"/>
      <c r="QTP41" s="743"/>
      <c r="QTQ41" s="743"/>
      <c r="QTR41" s="743"/>
      <c r="QTS41" s="743"/>
      <c r="QTT41" s="743"/>
      <c r="QTU41" s="743"/>
      <c r="QTV41" s="743"/>
      <c r="QTW41" s="743"/>
      <c r="QTX41" s="743"/>
      <c r="QTY41" s="743"/>
      <c r="QTZ41" s="743"/>
      <c r="QUA41" s="743"/>
      <c r="QUB41" s="743"/>
      <c r="QUC41" s="743"/>
      <c r="QUD41" s="743"/>
      <c r="QUE41" s="743"/>
      <c r="QUF41" s="743"/>
      <c r="QUG41" s="743"/>
      <c r="QUH41" s="743"/>
      <c r="QUI41" s="743"/>
      <c r="QUJ41" s="743"/>
      <c r="QUK41" s="743"/>
      <c r="QUL41" s="743"/>
      <c r="QUM41" s="743"/>
      <c r="QUN41" s="743"/>
      <c r="QUO41" s="743"/>
      <c r="QUP41" s="743"/>
      <c r="QUQ41" s="743"/>
      <c r="QUR41" s="743"/>
      <c r="QUS41" s="743"/>
      <c r="QUT41" s="743"/>
      <c r="QUU41" s="743"/>
      <c r="QUV41" s="743"/>
      <c r="QUW41" s="743"/>
      <c r="QUX41" s="743"/>
      <c r="QUY41" s="743"/>
      <c r="QUZ41" s="743"/>
      <c r="QVA41" s="743"/>
      <c r="QVB41" s="743"/>
      <c r="QVC41" s="743"/>
      <c r="QVD41" s="743"/>
      <c r="QVE41" s="743"/>
      <c r="QVF41" s="743"/>
      <c r="QVG41" s="743"/>
      <c r="QVH41" s="743"/>
      <c r="QVI41" s="743"/>
      <c r="QVJ41" s="743"/>
      <c r="QVK41" s="743"/>
      <c r="QVL41" s="743"/>
      <c r="QVM41" s="743"/>
      <c r="QVN41" s="743"/>
      <c r="QVO41" s="743"/>
      <c r="QVP41" s="743"/>
      <c r="QVQ41" s="743"/>
      <c r="QVR41" s="743"/>
      <c r="QVS41" s="743"/>
      <c r="QVT41" s="743"/>
      <c r="QVU41" s="743"/>
      <c r="QVV41" s="743"/>
      <c r="QVW41" s="743"/>
      <c r="QVX41" s="743"/>
      <c r="QVY41" s="743"/>
      <c r="QVZ41" s="743"/>
      <c r="QWA41" s="743"/>
      <c r="QWB41" s="743"/>
      <c r="QWC41" s="743"/>
      <c r="QWD41" s="743"/>
      <c r="QWE41" s="743"/>
      <c r="QWF41" s="743"/>
      <c r="QWG41" s="743"/>
      <c r="QWH41" s="743"/>
      <c r="QWI41" s="743"/>
      <c r="QWJ41" s="743"/>
      <c r="QWK41" s="743"/>
      <c r="QWL41" s="743"/>
      <c r="QWM41" s="743"/>
      <c r="QWN41" s="743"/>
      <c r="QWO41" s="743"/>
      <c r="QWP41" s="743"/>
      <c r="QWQ41" s="743"/>
      <c r="QWR41" s="743"/>
      <c r="QWS41" s="743"/>
      <c r="QWT41" s="743"/>
      <c r="QWU41" s="743"/>
      <c r="QWV41" s="743"/>
      <c r="QWW41" s="743"/>
      <c r="QWX41" s="743"/>
      <c r="QWY41" s="743"/>
      <c r="QWZ41" s="743"/>
      <c r="QXA41" s="743"/>
      <c r="QXB41" s="743"/>
      <c r="QXC41" s="743"/>
      <c r="QXD41" s="743"/>
      <c r="QXE41" s="743"/>
      <c r="QXF41" s="743"/>
      <c r="QXG41" s="743"/>
      <c r="QXH41" s="743"/>
      <c r="QXI41" s="743"/>
      <c r="QXJ41" s="743"/>
      <c r="QXK41" s="743"/>
      <c r="QXL41" s="743"/>
      <c r="QXM41" s="743"/>
      <c r="QXN41" s="743"/>
      <c r="QXO41" s="743"/>
      <c r="QXP41" s="743"/>
      <c r="QXQ41" s="743"/>
      <c r="QXR41" s="743"/>
      <c r="QXS41" s="743"/>
      <c r="QXT41" s="743"/>
      <c r="QXU41" s="743"/>
      <c r="QXV41" s="743"/>
      <c r="QXW41" s="743"/>
      <c r="QXX41" s="743"/>
      <c r="QXY41" s="743"/>
      <c r="QXZ41" s="743"/>
      <c r="QYA41" s="743"/>
      <c r="QYB41" s="743"/>
      <c r="QYC41" s="743"/>
      <c r="QYD41" s="743"/>
      <c r="QYE41" s="743"/>
      <c r="QYF41" s="743"/>
      <c r="QYG41" s="743"/>
      <c r="QYH41" s="743"/>
      <c r="QYI41" s="743"/>
      <c r="QYJ41" s="743"/>
      <c r="QYK41" s="743"/>
      <c r="QYL41" s="743"/>
      <c r="QYM41" s="743"/>
      <c r="QYN41" s="743"/>
      <c r="QYO41" s="743"/>
      <c r="QYP41" s="743"/>
      <c r="QYQ41" s="743"/>
      <c r="QYR41" s="743"/>
      <c r="QYS41" s="743"/>
      <c r="QYT41" s="743"/>
      <c r="QYU41" s="743"/>
      <c r="QYV41" s="743"/>
      <c r="QYW41" s="743"/>
      <c r="QYX41" s="743"/>
      <c r="QYY41" s="743"/>
      <c r="QYZ41" s="743"/>
      <c r="QZA41" s="743"/>
      <c r="QZB41" s="743"/>
      <c r="QZC41" s="743"/>
      <c r="QZD41" s="743"/>
      <c r="QZE41" s="743"/>
      <c r="QZF41" s="743"/>
      <c r="QZG41" s="743"/>
      <c r="QZH41" s="743"/>
      <c r="QZI41" s="743"/>
      <c r="QZJ41" s="743"/>
      <c r="QZK41" s="743"/>
      <c r="QZL41" s="743"/>
      <c r="QZM41" s="743"/>
      <c r="QZN41" s="743"/>
      <c r="QZO41" s="743"/>
      <c r="QZP41" s="743"/>
      <c r="QZQ41" s="743"/>
      <c r="QZR41" s="743"/>
      <c r="QZS41" s="743"/>
      <c r="QZT41" s="743"/>
      <c r="QZU41" s="743"/>
      <c r="QZV41" s="743"/>
      <c r="QZW41" s="743"/>
      <c r="QZX41" s="743"/>
      <c r="QZY41" s="743"/>
      <c r="QZZ41" s="743"/>
      <c r="RAA41" s="743"/>
      <c r="RAB41" s="743"/>
      <c r="RAC41" s="743"/>
      <c r="RAD41" s="743"/>
      <c r="RAE41" s="743"/>
      <c r="RAF41" s="743"/>
      <c r="RAG41" s="743"/>
      <c r="RAH41" s="743"/>
      <c r="RAI41" s="743"/>
      <c r="RAJ41" s="743"/>
      <c r="RAK41" s="743"/>
      <c r="RAL41" s="743"/>
      <c r="RAM41" s="743"/>
      <c r="RAN41" s="743"/>
      <c r="RAO41" s="743"/>
      <c r="RAP41" s="743"/>
      <c r="RAQ41" s="743"/>
      <c r="RAR41" s="743"/>
      <c r="RAS41" s="743"/>
      <c r="RAT41" s="743"/>
      <c r="RAU41" s="743"/>
      <c r="RAV41" s="743"/>
      <c r="RAW41" s="743"/>
      <c r="RAX41" s="743"/>
      <c r="RAY41" s="743"/>
      <c r="RAZ41" s="743"/>
      <c r="RBA41" s="743"/>
      <c r="RBB41" s="743"/>
      <c r="RBC41" s="743"/>
      <c r="RBD41" s="743"/>
      <c r="RBE41" s="743"/>
      <c r="RBF41" s="743"/>
      <c r="RBG41" s="743"/>
      <c r="RBH41" s="743"/>
      <c r="RBI41" s="743"/>
      <c r="RBJ41" s="743"/>
      <c r="RBK41" s="743"/>
      <c r="RBL41" s="743"/>
      <c r="RBM41" s="743"/>
      <c r="RBN41" s="743"/>
      <c r="RBO41" s="743"/>
      <c r="RBP41" s="743"/>
      <c r="RBQ41" s="743"/>
      <c r="RBR41" s="743"/>
      <c r="RBS41" s="743"/>
      <c r="RBT41" s="743"/>
      <c r="RBU41" s="743"/>
      <c r="RBV41" s="743"/>
      <c r="RBW41" s="743"/>
      <c r="RBX41" s="743"/>
      <c r="RBY41" s="743"/>
      <c r="RBZ41" s="743"/>
      <c r="RCA41" s="743"/>
      <c r="RCB41" s="743"/>
      <c r="RCC41" s="743"/>
      <c r="RCD41" s="743"/>
      <c r="RCE41" s="743"/>
      <c r="RCF41" s="743"/>
      <c r="RCG41" s="743"/>
      <c r="RCH41" s="743"/>
      <c r="RCI41" s="743"/>
      <c r="RCJ41" s="743"/>
      <c r="RCK41" s="743"/>
      <c r="RCL41" s="743"/>
      <c r="RCM41" s="743"/>
      <c r="RCN41" s="743"/>
      <c r="RCO41" s="743"/>
      <c r="RCP41" s="743"/>
      <c r="RCQ41" s="743"/>
      <c r="RCR41" s="743"/>
      <c r="RCS41" s="743"/>
      <c r="RCT41" s="743"/>
      <c r="RCU41" s="743"/>
      <c r="RCV41" s="743"/>
      <c r="RCW41" s="743"/>
      <c r="RCX41" s="743"/>
      <c r="RCY41" s="743"/>
      <c r="RCZ41" s="743"/>
      <c r="RDA41" s="743"/>
      <c r="RDB41" s="743"/>
      <c r="RDC41" s="743"/>
      <c r="RDD41" s="743"/>
      <c r="RDE41" s="743"/>
      <c r="RDF41" s="743"/>
      <c r="RDG41" s="743"/>
      <c r="RDH41" s="743"/>
      <c r="RDI41" s="743"/>
      <c r="RDJ41" s="743"/>
      <c r="RDK41" s="743"/>
      <c r="RDL41" s="743"/>
      <c r="RDM41" s="743"/>
      <c r="RDN41" s="743"/>
      <c r="RDO41" s="743"/>
      <c r="RDP41" s="743"/>
      <c r="RDQ41" s="743"/>
      <c r="RDR41" s="743"/>
      <c r="RDS41" s="743"/>
      <c r="RDT41" s="743"/>
      <c r="RDU41" s="743"/>
      <c r="RDV41" s="743"/>
      <c r="RDW41" s="743"/>
      <c r="RDX41" s="743"/>
      <c r="RDY41" s="743"/>
      <c r="RDZ41" s="743"/>
      <c r="REA41" s="743"/>
      <c r="REB41" s="743"/>
      <c r="REC41" s="743"/>
      <c r="RED41" s="743"/>
      <c r="REE41" s="743"/>
      <c r="REF41" s="743"/>
      <c r="REG41" s="743"/>
      <c r="REH41" s="743"/>
      <c r="REI41" s="743"/>
      <c r="REJ41" s="743"/>
      <c r="REK41" s="743"/>
      <c r="REL41" s="743"/>
      <c r="REM41" s="743"/>
      <c r="REN41" s="743"/>
      <c r="REO41" s="743"/>
      <c r="REP41" s="743"/>
      <c r="REQ41" s="743"/>
      <c r="RER41" s="743"/>
      <c r="RES41" s="743"/>
      <c r="RET41" s="743"/>
      <c r="REU41" s="743"/>
      <c r="REV41" s="743"/>
      <c r="REW41" s="743"/>
      <c r="REX41" s="743"/>
      <c r="REY41" s="743"/>
      <c r="REZ41" s="743"/>
      <c r="RFA41" s="743"/>
      <c r="RFB41" s="743"/>
      <c r="RFC41" s="743"/>
      <c r="RFD41" s="743"/>
      <c r="RFE41" s="743"/>
      <c r="RFF41" s="743"/>
      <c r="RFG41" s="743"/>
      <c r="RFH41" s="743"/>
      <c r="RFI41" s="743"/>
      <c r="RFJ41" s="743"/>
      <c r="RFK41" s="743"/>
      <c r="RFL41" s="743"/>
      <c r="RFM41" s="743"/>
      <c r="RFN41" s="743"/>
      <c r="RFO41" s="743"/>
      <c r="RFP41" s="743"/>
      <c r="RFQ41" s="743"/>
      <c r="RFR41" s="743"/>
      <c r="RFS41" s="743"/>
      <c r="RFT41" s="743"/>
      <c r="RFU41" s="743"/>
      <c r="RFV41" s="743"/>
      <c r="RFW41" s="743"/>
      <c r="RFX41" s="743"/>
      <c r="RFY41" s="743"/>
      <c r="RFZ41" s="743"/>
      <c r="RGA41" s="743"/>
      <c r="RGB41" s="743"/>
      <c r="RGC41" s="743"/>
      <c r="RGD41" s="743"/>
      <c r="RGE41" s="743"/>
      <c r="RGF41" s="743"/>
      <c r="RGG41" s="743"/>
      <c r="RGH41" s="743"/>
      <c r="RGI41" s="743"/>
      <c r="RGJ41" s="743"/>
      <c r="RGK41" s="743"/>
      <c r="RGL41" s="743"/>
      <c r="RGM41" s="743"/>
      <c r="RGN41" s="743"/>
      <c r="RGO41" s="743"/>
      <c r="RGP41" s="743"/>
      <c r="RGQ41" s="743"/>
      <c r="RGR41" s="743"/>
      <c r="RGS41" s="743"/>
      <c r="RGT41" s="743"/>
      <c r="RGU41" s="743"/>
      <c r="RGV41" s="743"/>
      <c r="RGW41" s="743"/>
      <c r="RGX41" s="743"/>
      <c r="RGY41" s="743"/>
      <c r="RGZ41" s="743"/>
      <c r="RHA41" s="743"/>
      <c r="RHB41" s="743"/>
      <c r="RHC41" s="743"/>
      <c r="RHD41" s="743"/>
      <c r="RHE41" s="743"/>
      <c r="RHF41" s="743"/>
      <c r="RHG41" s="743"/>
      <c r="RHH41" s="743"/>
      <c r="RHI41" s="743"/>
      <c r="RHJ41" s="743"/>
      <c r="RHK41" s="743"/>
      <c r="RHL41" s="743"/>
      <c r="RHM41" s="743"/>
      <c r="RHN41" s="743"/>
      <c r="RHO41" s="743"/>
      <c r="RHP41" s="743"/>
      <c r="RHQ41" s="743"/>
      <c r="RHR41" s="743"/>
      <c r="RHS41" s="743"/>
      <c r="RHT41" s="743"/>
      <c r="RHU41" s="743"/>
      <c r="RHV41" s="743"/>
      <c r="RHW41" s="743"/>
      <c r="RHX41" s="743"/>
      <c r="RHY41" s="743"/>
      <c r="RHZ41" s="743"/>
      <c r="RIA41" s="743"/>
      <c r="RIB41" s="743"/>
      <c r="RIC41" s="743"/>
      <c r="RID41" s="743"/>
      <c r="RIE41" s="743"/>
      <c r="RIF41" s="743"/>
      <c r="RIG41" s="743"/>
      <c r="RIH41" s="743"/>
      <c r="RII41" s="743"/>
      <c r="RIJ41" s="743"/>
      <c r="RIK41" s="743"/>
      <c r="RIL41" s="743"/>
      <c r="RIM41" s="743"/>
      <c r="RIN41" s="743"/>
      <c r="RIO41" s="743"/>
      <c r="RIP41" s="743"/>
      <c r="RIQ41" s="743"/>
      <c r="RIR41" s="743"/>
      <c r="RIS41" s="743"/>
      <c r="RIT41" s="743"/>
      <c r="RIU41" s="743"/>
      <c r="RIV41" s="743"/>
      <c r="RIW41" s="743"/>
      <c r="RIX41" s="743"/>
      <c r="RIY41" s="743"/>
      <c r="RIZ41" s="743"/>
      <c r="RJA41" s="743"/>
      <c r="RJB41" s="743"/>
      <c r="RJC41" s="743"/>
      <c r="RJD41" s="743"/>
      <c r="RJE41" s="743"/>
      <c r="RJF41" s="743"/>
      <c r="RJG41" s="743"/>
      <c r="RJH41" s="743"/>
      <c r="RJI41" s="743"/>
      <c r="RJJ41" s="743"/>
      <c r="RJK41" s="743"/>
      <c r="RJL41" s="743"/>
      <c r="RJM41" s="743"/>
      <c r="RJN41" s="743"/>
      <c r="RJO41" s="743"/>
      <c r="RJP41" s="743"/>
      <c r="RJQ41" s="743"/>
      <c r="RJR41" s="743"/>
      <c r="RJS41" s="743"/>
      <c r="RJT41" s="743"/>
      <c r="RJU41" s="743"/>
      <c r="RJV41" s="743"/>
      <c r="RJW41" s="743"/>
      <c r="RJX41" s="743"/>
      <c r="RJY41" s="743"/>
      <c r="RJZ41" s="743"/>
      <c r="RKA41" s="743"/>
      <c r="RKB41" s="743"/>
      <c r="RKC41" s="743"/>
      <c r="RKD41" s="743"/>
      <c r="RKE41" s="743"/>
      <c r="RKF41" s="743"/>
      <c r="RKG41" s="743"/>
      <c r="RKH41" s="743"/>
      <c r="RKI41" s="743"/>
      <c r="RKJ41" s="743"/>
      <c r="RKK41" s="743"/>
      <c r="RKL41" s="743"/>
      <c r="RKM41" s="743"/>
      <c r="RKN41" s="743"/>
      <c r="RKO41" s="743"/>
      <c r="RKP41" s="743"/>
      <c r="RKQ41" s="743"/>
      <c r="RKR41" s="743"/>
      <c r="RKS41" s="743"/>
      <c r="RKT41" s="743"/>
      <c r="RKU41" s="743"/>
      <c r="RKV41" s="743"/>
      <c r="RKW41" s="743"/>
      <c r="RKX41" s="743"/>
      <c r="RKY41" s="743"/>
      <c r="RKZ41" s="743"/>
      <c r="RLA41" s="743"/>
      <c r="RLB41" s="743"/>
      <c r="RLC41" s="743"/>
      <c r="RLD41" s="743"/>
      <c r="RLE41" s="743"/>
      <c r="RLF41" s="743"/>
      <c r="RLG41" s="743"/>
      <c r="RLH41" s="743"/>
      <c r="RLI41" s="743"/>
      <c r="RLJ41" s="743"/>
      <c r="RLK41" s="743"/>
      <c r="RLL41" s="743"/>
      <c r="RLM41" s="743"/>
      <c r="RLN41" s="743"/>
      <c r="RLO41" s="743"/>
      <c r="RLP41" s="743"/>
      <c r="RLQ41" s="743"/>
      <c r="RLR41" s="743"/>
      <c r="RLS41" s="743"/>
      <c r="RLT41" s="743"/>
      <c r="RLU41" s="743"/>
      <c r="RLV41" s="743"/>
      <c r="RLW41" s="743"/>
      <c r="RLX41" s="743"/>
      <c r="RLY41" s="743"/>
      <c r="RLZ41" s="743"/>
      <c r="RMA41" s="743"/>
      <c r="RMB41" s="743"/>
      <c r="RMC41" s="743"/>
      <c r="RMD41" s="743"/>
      <c r="RME41" s="743"/>
      <c r="RMF41" s="743"/>
      <c r="RMG41" s="743"/>
      <c r="RMH41" s="743"/>
      <c r="RMI41" s="743"/>
      <c r="RMJ41" s="743"/>
      <c r="RMK41" s="743"/>
      <c r="RML41" s="743"/>
      <c r="RMM41" s="743"/>
      <c r="RMN41" s="743"/>
      <c r="RMO41" s="743"/>
      <c r="RMP41" s="743"/>
      <c r="RMQ41" s="743"/>
      <c r="RMR41" s="743"/>
      <c r="RMS41" s="743"/>
      <c r="RMT41" s="743"/>
      <c r="RMU41" s="743"/>
      <c r="RMV41" s="743"/>
      <c r="RMW41" s="743"/>
      <c r="RMX41" s="743"/>
      <c r="RMY41" s="743"/>
      <c r="RMZ41" s="743"/>
      <c r="RNA41" s="743"/>
      <c r="RNB41" s="743"/>
      <c r="RNC41" s="743"/>
      <c r="RND41" s="743"/>
      <c r="RNE41" s="743"/>
      <c r="RNF41" s="743"/>
      <c r="RNG41" s="743"/>
      <c r="RNH41" s="743"/>
      <c r="RNI41" s="743"/>
      <c r="RNJ41" s="743"/>
      <c r="RNK41" s="743"/>
      <c r="RNL41" s="743"/>
      <c r="RNM41" s="743"/>
      <c r="RNN41" s="743"/>
      <c r="RNO41" s="743"/>
      <c r="RNP41" s="743"/>
      <c r="RNQ41" s="743"/>
      <c r="RNR41" s="743"/>
      <c r="RNS41" s="743"/>
      <c r="RNT41" s="743"/>
      <c r="RNU41" s="743"/>
      <c r="RNV41" s="743"/>
      <c r="RNW41" s="743"/>
      <c r="RNX41" s="743"/>
      <c r="RNY41" s="743"/>
      <c r="RNZ41" s="743"/>
      <c r="ROA41" s="743"/>
      <c r="ROB41" s="743"/>
      <c r="ROC41" s="743"/>
      <c r="ROD41" s="743"/>
      <c r="ROE41" s="743"/>
      <c r="ROF41" s="743"/>
      <c r="ROG41" s="743"/>
      <c r="ROH41" s="743"/>
      <c r="ROI41" s="743"/>
      <c r="ROJ41" s="743"/>
      <c r="ROK41" s="743"/>
      <c r="ROL41" s="743"/>
      <c r="ROM41" s="743"/>
      <c r="RON41" s="743"/>
      <c r="ROO41" s="743"/>
      <c r="ROP41" s="743"/>
      <c r="ROQ41" s="743"/>
      <c r="ROR41" s="743"/>
      <c r="ROS41" s="743"/>
      <c r="ROT41" s="743"/>
      <c r="ROU41" s="743"/>
      <c r="ROV41" s="743"/>
      <c r="ROW41" s="743"/>
      <c r="ROX41" s="743"/>
      <c r="ROY41" s="743"/>
      <c r="ROZ41" s="743"/>
      <c r="RPA41" s="743"/>
      <c r="RPB41" s="743"/>
      <c r="RPC41" s="743"/>
      <c r="RPD41" s="743"/>
      <c r="RPE41" s="743"/>
      <c r="RPF41" s="743"/>
      <c r="RPG41" s="743"/>
      <c r="RPH41" s="743"/>
      <c r="RPI41" s="743"/>
      <c r="RPJ41" s="743"/>
      <c r="RPK41" s="743"/>
      <c r="RPL41" s="743"/>
      <c r="RPM41" s="743"/>
      <c r="RPN41" s="743"/>
      <c r="RPO41" s="743"/>
      <c r="RPP41" s="743"/>
      <c r="RPQ41" s="743"/>
      <c r="RPR41" s="743"/>
      <c r="RPS41" s="743"/>
      <c r="RPT41" s="743"/>
      <c r="RPU41" s="743"/>
      <c r="RPV41" s="743"/>
      <c r="RPW41" s="743"/>
      <c r="RPX41" s="743"/>
      <c r="RPY41" s="743"/>
      <c r="RPZ41" s="743"/>
      <c r="RQA41" s="743"/>
      <c r="RQB41" s="743"/>
      <c r="RQC41" s="743"/>
      <c r="RQD41" s="743"/>
      <c r="RQE41" s="743"/>
      <c r="RQF41" s="743"/>
      <c r="RQG41" s="743"/>
      <c r="RQH41" s="743"/>
      <c r="RQI41" s="743"/>
      <c r="RQJ41" s="743"/>
      <c r="RQK41" s="743"/>
      <c r="RQL41" s="743"/>
      <c r="RQM41" s="743"/>
      <c r="RQN41" s="743"/>
      <c r="RQO41" s="743"/>
      <c r="RQP41" s="743"/>
      <c r="RQQ41" s="743"/>
      <c r="RQR41" s="743"/>
      <c r="RQS41" s="743"/>
      <c r="RQT41" s="743"/>
      <c r="RQU41" s="743"/>
      <c r="RQV41" s="743"/>
      <c r="RQW41" s="743"/>
      <c r="RQX41" s="743"/>
      <c r="RQY41" s="743"/>
      <c r="RQZ41" s="743"/>
      <c r="RRA41" s="743"/>
      <c r="RRB41" s="743"/>
      <c r="RRC41" s="743"/>
      <c r="RRD41" s="743"/>
      <c r="RRE41" s="743"/>
      <c r="RRF41" s="743"/>
      <c r="RRG41" s="743"/>
      <c r="RRH41" s="743"/>
      <c r="RRI41" s="743"/>
      <c r="RRJ41" s="743"/>
      <c r="RRK41" s="743"/>
      <c r="RRL41" s="743"/>
      <c r="RRM41" s="743"/>
      <c r="RRN41" s="743"/>
      <c r="RRO41" s="743"/>
      <c r="RRP41" s="743"/>
      <c r="RRQ41" s="743"/>
      <c r="RRR41" s="743"/>
      <c r="RRS41" s="743"/>
      <c r="RRT41" s="743"/>
      <c r="RRU41" s="743"/>
      <c r="RRV41" s="743"/>
      <c r="RRW41" s="743"/>
      <c r="RRX41" s="743"/>
      <c r="RRY41" s="743"/>
      <c r="RRZ41" s="743"/>
      <c r="RSA41" s="743"/>
      <c r="RSB41" s="743"/>
      <c r="RSC41" s="743"/>
      <c r="RSD41" s="743"/>
      <c r="RSE41" s="743"/>
      <c r="RSF41" s="743"/>
      <c r="RSG41" s="743"/>
      <c r="RSH41" s="743"/>
      <c r="RSI41" s="743"/>
      <c r="RSJ41" s="743"/>
      <c r="RSK41" s="743"/>
      <c r="RSL41" s="743"/>
      <c r="RSM41" s="743"/>
      <c r="RSN41" s="743"/>
      <c r="RSO41" s="743"/>
      <c r="RSP41" s="743"/>
      <c r="RSQ41" s="743"/>
      <c r="RSR41" s="743"/>
      <c r="RSS41" s="743"/>
      <c r="RST41" s="743"/>
      <c r="RSU41" s="743"/>
      <c r="RSV41" s="743"/>
      <c r="RSW41" s="743"/>
      <c r="RSX41" s="743"/>
      <c r="RSY41" s="743"/>
      <c r="RSZ41" s="743"/>
      <c r="RTA41" s="743"/>
      <c r="RTB41" s="743"/>
      <c r="RTC41" s="743"/>
      <c r="RTD41" s="743"/>
      <c r="RTE41" s="743"/>
      <c r="RTF41" s="743"/>
      <c r="RTG41" s="743"/>
      <c r="RTH41" s="743"/>
      <c r="RTI41" s="743"/>
      <c r="RTJ41" s="743"/>
      <c r="RTK41" s="743"/>
      <c r="RTL41" s="743"/>
      <c r="RTM41" s="743"/>
      <c r="RTN41" s="743"/>
      <c r="RTO41" s="743"/>
      <c r="RTP41" s="743"/>
      <c r="RTQ41" s="743"/>
      <c r="RTR41" s="743"/>
      <c r="RTS41" s="743"/>
      <c r="RTT41" s="743"/>
      <c r="RTU41" s="743"/>
      <c r="RTV41" s="743"/>
      <c r="RTW41" s="743"/>
      <c r="RTX41" s="743"/>
      <c r="RTY41" s="743"/>
      <c r="RTZ41" s="743"/>
      <c r="RUA41" s="743"/>
      <c r="RUB41" s="743"/>
      <c r="RUC41" s="743"/>
      <c r="RUD41" s="743"/>
      <c r="RUE41" s="743"/>
      <c r="RUF41" s="743"/>
      <c r="RUG41" s="743"/>
      <c r="RUH41" s="743"/>
      <c r="RUI41" s="743"/>
      <c r="RUJ41" s="743"/>
      <c r="RUK41" s="743"/>
      <c r="RUL41" s="743"/>
      <c r="RUM41" s="743"/>
      <c r="RUN41" s="743"/>
      <c r="RUO41" s="743"/>
      <c r="RUP41" s="743"/>
      <c r="RUQ41" s="743"/>
      <c r="RUR41" s="743"/>
      <c r="RUS41" s="743"/>
      <c r="RUT41" s="743"/>
      <c r="RUU41" s="743"/>
      <c r="RUV41" s="743"/>
      <c r="RUW41" s="743"/>
      <c r="RUX41" s="743"/>
      <c r="RUY41" s="743"/>
      <c r="RUZ41" s="743"/>
      <c r="RVA41" s="743"/>
      <c r="RVB41" s="743"/>
      <c r="RVC41" s="743"/>
      <c r="RVD41" s="743"/>
      <c r="RVE41" s="743"/>
      <c r="RVF41" s="743"/>
      <c r="RVG41" s="743"/>
      <c r="RVH41" s="743"/>
      <c r="RVI41" s="743"/>
      <c r="RVJ41" s="743"/>
      <c r="RVK41" s="743"/>
      <c r="RVL41" s="743"/>
      <c r="RVM41" s="743"/>
      <c r="RVN41" s="743"/>
      <c r="RVO41" s="743"/>
      <c r="RVP41" s="743"/>
      <c r="RVQ41" s="743"/>
      <c r="RVR41" s="743"/>
      <c r="RVS41" s="743"/>
      <c r="RVT41" s="743"/>
      <c r="RVU41" s="743"/>
      <c r="RVV41" s="743"/>
      <c r="RVW41" s="743"/>
      <c r="RVX41" s="743"/>
      <c r="RVY41" s="743"/>
      <c r="RVZ41" s="743"/>
      <c r="RWA41" s="743"/>
      <c r="RWB41" s="743"/>
      <c r="RWC41" s="743"/>
      <c r="RWD41" s="743"/>
      <c r="RWE41" s="743"/>
      <c r="RWF41" s="743"/>
      <c r="RWG41" s="743"/>
      <c r="RWH41" s="743"/>
      <c r="RWI41" s="743"/>
      <c r="RWJ41" s="743"/>
      <c r="RWK41" s="743"/>
      <c r="RWL41" s="743"/>
      <c r="RWM41" s="743"/>
      <c r="RWN41" s="743"/>
      <c r="RWO41" s="743"/>
      <c r="RWP41" s="743"/>
      <c r="RWQ41" s="743"/>
      <c r="RWR41" s="743"/>
      <c r="RWS41" s="743"/>
      <c r="RWT41" s="743"/>
      <c r="RWU41" s="743"/>
      <c r="RWV41" s="743"/>
      <c r="RWW41" s="743"/>
      <c r="RWX41" s="743"/>
      <c r="RWY41" s="743"/>
      <c r="RWZ41" s="743"/>
      <c r="RXA41" s="743"/>
      <c r="RXB41" s="743"/>
      <c r="RXC41" s="743"/>
      <c r="RXD41" s="743"/>
      <c r="RXE41" s="743"/>
      <c r="RXF41" s="743"/>
      <c r="RXG41" s="743"/>
      <c r="RXH41" s="743"/>
      <c r="RXI41" s="743"/>
      <c r="RXJ41" s="743"/>
      <c r="RXK41" s="743"/>
      <c r="RXL41" s="743"/>
      <c r="RXM41" s="743"/>
      <c r="RXN41" s="743"/>
      <c r="RXO41" s="743"/>
      <c r="RXP41" s="743"/>
      <c r="RXQ41" s="743"/>
      <c r="RXR41" s="743"/>
      <c r="RXS41" s="743"/>
      <c r="RXT41" s="743"/>
      <c r="RXU41" s="743"/>
      <c r="RXV41" s="743"/>
      <c r="RXW41" s="743"/>
      <c r="RXX41" s="743"/>
      <c r="RXY41" s="743"/>
      <c r="RXZ41" s="743"/>
      <c r="RYA41" s="743"/>
      <c r="RYB41" s="743"/>
      <c r="RYC41" s="743"/>
      <c r="RYD41" s="743"/>
      <c r="RYE41" s="743"/>
      <c r="RYF41" s="743"/>
      <c r="RYG41" s="743"/>
      <c r="RYH41" s="743"/>
      <c r="RYI41" s="743"/>
      <c r="RYJ41" s="743"/>
      <c r="RYK41" s="743"/>
      <c r="RYL41" s="743"/>
      <c r="RYM41" s="743"/>
      <c r="RYN41" s="743"/>
      <c r="RYO41" s="743"/>
      <c r="RYP41" s="743"/>
      <c r="RYQ41" s="743"/>
      <c r="RYR41" s="743"/>
      <c r="RYS41" s="743"/>
      <c r="RYT41" s="743"/>
      <c r="RYU41" s="743"/>
      <c r="RYV41" s="743"/>
      <c r="RYW41" s="743"/>
      <c r="RYX41" s="743"/>
      <c r="RYY41" s="743"/>
      <c r="RYZ41" s="743"/>
      <c r="RZA41" s="743"/>
      <c r="RZB41" s="743"/>
      <c r="RZC41" s="743"/>
      <c r="RZD41" s="743"/>
      <c r="RZE41" s="743"/>
      <c r="RZF41" s="743"/>
      <c r="RZG41" s="743"/>
      <c r="RZH41" s="743"/>
      <c r="RZI41" s="743"/>
      <c r="RZJ41" s="743"/>
      <c r="RZK41" s="743"/>
      <c r="RZL41" s="743"/>
      <c r="RZM41" s="743"/>
      <c r="RZN41" s="743"/>
      <c r="RZO41" s="743"/>
      <c r="RZP41" s="743"/>
      <c r="RZQ41" s="743"/>
      <c r="RZR41" s="743"/>
      <c r="RZS41" s="743"/>
      <c r="RZT41" s="743"/>
      <c r="RZU41" s="743"/>
      <c r="RZV41" s="743"/>
      <c r="RZW41" s="743"/>
      <c r="RZX41" s="743"/>
      <c r="RZY41" s="743"/>
      <c r="RZZ41" s="743"/>
      <c r="SAA41" s="743"/>
      <c r="SAB41" s="743"/>
      <c r="SAC41" s="743"/>
      <c r="SAD41" s="743"/>
      <c r="SAE41" s="743"/>
      <c r="SAF41" s="743"/>
      <c r="SAG41" s="743"/>
      <c r="SAH41" s="743"/>
      <c r="SAI41" s="743"/>
      <c r="SAJ41" s="743"/>
      <c r="SAK41" s="743"/>
      <c r="SAL41" s="743"/>
      <c r="SAM41" s="743"/>
      <c r="SAN41" s="743"/>
      <c r="SAO41" s="743"/>
      <c r="SAP41" s="743"/>
      <c r="SAQ41" s="743"/>
      <c r="SAR41" s="743"/>
      <c r="SAS41" s="743"/>
      <c r="SAT41" s="743"/>
      <c r="SAU41" s="743"/>
      <c r="SAV41" s="743"/>
      <c r="SAW41" s="743"/>
      <c r="SAX41" s="743"/>
      <c r="SAY41" s="743"/>
      <c r="SAZ41" s="743"/>
      <c r="SBA41" s="743"/>
      <c r="SBB41" s="743"/>
      <c r="SBC41" s="743"/>
      <c r="SBD41" s="743"/>
      <c r="SBE41" s="743"/>
      <c r="SBF41" s="743"/>
      <c r="SBG41" s="743"/>
      <c r="SBH41" s="743"/>
      <c r="SBI41" s="743"/>
      <c r="SBJ41" s="743"/>
      <c r="SBK41" s="743"/>
      <c r="SBL41" s="743"/>
      <c r="SBM41" s="743"/>
      <c r="SBN41" s="743"/>
      <c r="SBO41" s="743"/>
      <c r="SBP41" s="743"/>
      <c r="SBQ41" s="743"/>
      <c r="SBR41" s="743"/>
      <c r="SBS41" s="743"/>
      <c r="SBT41" s="743"/>
      <c r="SBU41" s="743"/>
      <c r="SBV41" s="743"/>
      <c r="SBW41" s="743"/>
      <c r="SBX41" s="743"/>
      <c r="SBY41" s="743"/>
      <c r="SBZ41" s="743"/>
      <c r="SCA41" s="743"/>
      <c r="SCB41" s="743"/>
      <c r="SCC41" s="743"/>
      <c r="SCD41" s="743"/>
      <c r="SCE41" s="743"/>
      <c r="SCF41" s="743"/>
      <c r="SCG41" s="743"/>
      <c r="SCH41" s="743"/>
      <c r="SCI41" s="743"/>
      <c r="SCJ41" s="743"/>
      <c r="SCK41" s="743"/>
      <c r="SCL41" s="743"/>
      <c r="SCM41" s="743"/>
      <c r="SCN41" s="743"/>
      <c r="SCO41" s="743"/>
      <c r="SCP41" s="743"/>
      <c r="SCQ41" s="743"/>
      <c r="SCR41" s="743"/>
      <c r="SCS41" s="743"/>
      <c r="SCT41" s="743"/>
      <c r="SCU41" s="743"/>
      <c r="SCV41" s="743"/>
      <c r="SCW41" s="743"/>
      <c r="SCX41" s="743"/>
      <c r="SCY41" s="743"/>
      <c r="SCZ41" s="743"/>
      <c r="SDA41" s="743"/>
      <c r="SDB41" s="743"/>
      <c r="SDC41" s="743"/>
      <c r="SDD41" s="743"/>
      <c r="SDE41" s="743"/>
      <c r="SDF41" s="743"/>
      <c r="SDG41" s="743"/>
      <c r="SDH41" s="743"/>
      <c r="SDI41" s="743"/>
      <c r="SDJ41" s="743"/>
      <c r="SDK41" s="743"/>
      <c r="SDL41" s="743"/>
      <c r="SDM41" s="743"/>
      <c r="SDN41" s="743"/>
      <c r="SDO41" s="743"/>
      <c r="SDP41" s="743"/>
      <c r="SDQ41" s="743"/>
      <c r="SDR41" s="743"/>
      <c r="SDS41" s="743"/>
      <c r="SDT41" s="743"/>
      <c r="SDU41" s="743"/>
      <c r="SDV41" s="743"/>
      <c r="SDW41" s="743"/>
      <c r="SDX41" s="743"/>
      <c r="SDY41" s="743"/>
      <c r="SDZ41" s="743"/>
      <c r="SEA41" s="743"/>
      <c r="SEB41" s="743"/>
      <c r="SEC41" s="743"/>
      <c r="SED41" s="743"/>
      <c r="SEE41" s="743"/>
      <c r="SEF41" s="743"/>
      <c r="SEG41" s="743"/>
      <c r="SEH41" s="743"/>
      <c r="SEI41" s="743"/>
      <c r="SEJ41" s="743"/>
      <c r="SEK41" s="743"/>
      <c r="SEL41" s="743"/>
      <c r="SEM41" s="743"/>
      <c r="SEN41" s="743"/>
      <c r="SEO41" s="743"/>
      <c r="SEP41" s="743"/>
      <c r="SEQ41" s="743"/>
      <c r="SER41" s="743"/>
      <c r="SES41" s="743"/>
      <c r="SET41" s="743"/>
      <c r="SEU41" s="743"/>
      <c r="SEV41" s="743"/>
      <c r="SEW41" s="743"/>
      <c r="SEX41" s="743"/>
      <c r="SEY41" s="743"/>
      <c r="SEZ41" s="743"/>
      <c r="SFA41" s="743"/>
      <c r="SFB41" s="743"/>
      <c r="SFC41" s="743"/>
      <c r="SFD41" s="743"/>
      <c r="SFE41" s="743"/>
      <c r="SFF41" s="743"/>
      <c r="SFG41" s="743"/>
      <c r="SFH41" s="743"/>
      <c r="SFI41" s="743"/>
      <c r="SFJ41" s="743"/>
      <c r="SFK41" s="743"/>
      <c r="SFL41" s="743"/>
      <c r="SFM41" s="743"/>
      <c r="SFN41" s="743"/>
      <c r="SFO41" s="743"/>
      <c r="SFP41" s="743"/>
      <c r="SFQ41" s="743"/>
      <c r="SFR41" s="743"/>
      <c r="SFS41" s="743"/>
      <c r="SFT41" s="743"/>
      <c r="SFU41" s="743"/>
      <c r="SFV41" s="743"/>
      <c r="SFW41" s="743"/>
      <c r="SFX41" s="743"/>
      <c r="SFY41" s="743"/>
      <c r="SFZ41" s="743"/>
      <c r="SGA41" s="743"/>
      <c r="SGB41" s="743"/>
      <c r="SGC41" s="743"/>
      <c r="SGD41" s="743"/>
      <c r="SGE41" s="743"/>
      <c r="SGF41" s="743"/>
      <c r="SGG41" s="743"/>
      <c r="SGH41" s="743"/>
      <c r="SGI41" s="743"/>
      <c r="SGJ41" s="743"/>
      <c r="SGK41" s="743"/>
      <c r="SGL41" s="743"/>
      <c r="SGM41" s="743"/>
      <c r="SGN41" s="743"/>
      <c r="SGO41" s="743"/>
      <c r="SGP41" s="743"/>
      <c r="SGQ41" s="743"/>
      <c r="SGR41" s="743"/>
      <c r="SGS41" s="743"/>
      <c r="SGT41" s="743"/>
      <c r="SGU41" s="743"/>
      <c r="SGV41" s="743"/>
      <c r="SGW41" s="743"/>
      <c r="SGX41" s="743"/>
      <c r="SGY41" s="743"/>
      <c r="SGZ41" s="743"/>
      <c r="SHA41" s="743"/>
      <c r="SHB41" s="743"/>
      <c r="SHC41" s="743"/>
      <c r="SHD41" s="743"/>
      <c r="SHE41" s="743"/>
      <c r="SHF41" s="743"/>
      <c r="SHG41" s="743"/>
      <c r="SHH41" s="743"/>
      <c r="SHI41" s="743"/>
      <c r="SHJ41" s="743"/>
      <c r="SHK41" s="743"/>
      <c r="SHL41" s="743"/>
      <c r="SHM41" s="743"/>
      <c r="SHN41" s="743"/>
      <c r="SHO41" s="743"/>
      <c r="SHP41" s="743"/>
      <c r="SHQ41" s="743"/>
      <c r="SHR41" s="743"/>
      <c r="SHS41" s="743"/>
      <c r="SHT41" s="743"/>
      <c r="SHU41" s="743"/>
      <c r="SHV41" s="743"/>
      <c r="SHW41" s="743"/>
      <c r="SHX41" s="743"/>
      <c r="SHY41" s="743"/>
      <c r="SHZ41" s="743"/>
      <c r="SIA41" s="743"/>
      <c r="SIB41" s="743"/>
      <c r="SIC41" s="743"/>
      <c r="SID41" s="743"/>
      <c r="SIE41" s="743"/>
      <c r="SIF41" s="743"/>
      <c r="SIG41" s="743"/>
      <c r="SIH41" s="743"/>
      <c r="SII41" s="743"/>
      <c r="SIJ41" s="743"/>
      <c r="SIK41" s="743"/>
      <c r="SIL41" s="743"/>
      <c r="SIM41" s="743"/>
      <c r="SIN41" s="743"/>
      <c r="SIO41" s="743"/>
      <c r="SIP41" s="743"/>
      <c r="SIQ41" s="743"/>
      <c r="SIR41" s="743"/>
      <c r="SIS41" s="743"/>
      <c r="SIT41" s="743"/>
      <c r="SIU41" s="743"/>
      <c r="SIV41" s="743"/>
      <c r="SIW41" s="743"/>
      <c r="SIX41" s="743"/>
      <c r="SIY41" s="743"/>
      <c r="SIZ41" s="743"/>
      <c r="SJA41" s="743"/>
      <c r="SJB41" s="743"/>
      <c r="SJC41" s="743"/>
      <c r="SJD41" s="743"/>
      <c r="SJE41" s="743"/>
      <c r="SJF41" s="743"/>
      <c r="SJG41" s="743"/>
      <c r="SJH41" s="743"/>
      <c r="SJI41" s="743"/>
      <c r="SJJ41" s="743"/>
      <c r="SJK41" s="743"/>
      <c r="SJL41" s="743"/>
      <c r="SJM41" s="743"/>
      <c r="SJN41" s="743"/>
      <c r="SJO41" s="743"/>
      <c r="SJP41" s="743"/>
      <c r="SJQ41" s="743"/>
      <c r="SJR41" s="743"/>
      <c r="SJS41" s="743"/>
      <c r="SJT41" s="743"/>
      <c r="SJU41" s="743"/>
      <c r="SJV41" s="743"/>
      <c r="SJW41" s="743"/>
      <c r="SJX41" s="743"/>
      <c r="SJY41" s="743"/>
      <c r="SJZ41" s="743"/>
      <c r="SKA41" s="743"/>
      <c r="SKB41" s="743"/>
      <c r="SKC41" s="743"/>
      <c r="SKD41" s="743"/>
      <c r="SKE41" s="743"/>
      <c r="SKF41" s="743"/>
      <c r="SKG41" s="743"/>
      <c r="SKH41" s="743"/>
      <c r="SKI41" s="743"/>
      <c r="SKJ41" s="743"/>
      <c r="SKK41" s="743"/>
      <c r="SKL41" s="743"/>
      <c r="SKM41" s="743"/>
      <c r="SKN41" s="743"/>
      <c r="SKO41" s="743"/>
      <c r="SKP41" s="743"/>
      <c r="SKQ41" s="743"/>
      <c r="SKR41" s="743"/>
      <c r="SKS41" s="743"/>
      <c r="SKT41" s="743"/>
      <c r="SKU41" s="743"/>
      <c r="SKV41" s="743"/>
      <c r="SKW41" s="743"/>
      <c r="SKX41" s="743"/>
      <c r="SKY41" s="743"/>
      <c r="SKZ41" s="743"/>
      <c r="SLA41" s="743"/>
      <c r="SLB41" s="743"/>
      <c r="SLC41" s="743"/>
      <c r="SLD41" s="743"/>
      <c r="SLE41" s="743"/>
      <c r="SLF41" s="743"/>
      <c r="SLG41" s="743"/>
      <c r="SLH41" s="743"/>
      <c r="SLI41" s="743"/>
      <c r="SLJ41" s="743"/>
      <c r="SLK41" s="743"/>
      <c r="SLL41" s="743"/>
      <c r="SLM41" s="743"/>
      <c r="SLN41" s="743"/>
      <c r="SLO41" s="743"/>
      <c r="SLP41" s="743"/>
      <c r="SLQ41" s="743"/>
      <c r="SLR41" s="743"/>
      <c r="SLS41" s="743"/>
      <c r="SLT41" s="743"/>
      <c r="SLU41" s="743"/>
      <c r="SLV41" s="743"/>
      <c r="SLW41" s="743"/>
      <c r="SLX41" s="743"/>
      <c r="SLY41" s="743"/>
      <c r="SLZ41" s="743"/>
      <c r="SMA41" s="743"/>
      <c r="SMB41" s="743"/>
      <c r="SMC41" s="743"/>
      <c r="SMD41" s="743"/>
      <c r="SME41" s="743"/>
      <c r="SMF41" s="743"/>
      <c r="SMG41" s="743"/>
      <c r="SMH41" s="743"/>
      <c r="SMI41" s="743"/>
      <c r="SMJ41" s="743"/>
      <c r="SMK41" s="743"/>
      <c r="SML41" s="743"/>
      <c r="SMM41" s="743"/>
      <c r="SMN41" s="743"/>
      <c r="SMO41" s="743"/>
      <c r="SMP41" s="743"/>
      <c r="SMQ41" s="743"/>
      <c r="SMR41" s="743"/>
      <c r="SMS41" s="743"/>
      <c r="SMT41" s="743"/>
      <c r="SMU41" s="743"/>
      <c r="SMV41" s="743"/>
      <c r="SMW41" s="743"/>
      <c r="SMX41" s="743"/>
      <c r="SMY41" s="743"/>
      <c r="SMZ41" s="743"/>
      <c r="SNA41" s="743"/>
      <c r="SNB41" s="743"/>
      <c r="SNC41" s="743"/>
      <c r="SND41" s="743"/>
      <c r="SNE41" s="743"/>
      <c r="SNF41" s="743"/>
      <c r="SNG41" s="743"/>
      <c r="SNH41" s="743"/>
      <c r="SNI41" s="743"/>
      <c r="SNJ41" s="743"/>
      <c r="SNK41" s="743"/>
      <c r="SNL41" s="743"/>
      <c r="SNM41" s="743"/>
      <c r="SNN41" s="743"/>
      <c r="SNO41" s="743"/>
      <c r="SNP41" s="743"/>
      <c r="SNQ41" s="743"/>
      <c r="SNR41" s="743"/>
      <c r="SNS41" s="743"/>
      <c r="SNT41" s="743"/>
      <c r="SNU41" s="743"/>
      <c r="SNV41" s="743"/>
      <c r="SNW41" s="743"/>
      <c r="SNX41" s="743"/>
      <c r="SNY41" s="743"/>
      <c r="SNZ41" s="743"/>
      <c r="SOA41" s="743"/>
      <c r="SOB41" s="743"/>
      <c r="SOC41" s="743"/>
      <c r="SOD41" s="743"/>
      <c r="SOE41" s="743"/>
      <c r="SOF41" s="743"/>
      <c r="SOG41" s="743"/>
      <c r="SOH41" s="743"/>
      <c r="SOI41" s="743"/>
      <c r="SOJ41" s="743"/>
      <c r="SOK41" s="743"/>
      <c r="SOL41" s="743"/>
      <c r="SOM41" s="743"/>
      <c r="SON41" s="743"/>
      <c r="SOO41" s="743"/>
      <c r="SOP41" s="743"/>
      <c r="SOQ41" s="743"/>
      <c r="SOR41" s="743"/>
      <c r="SOS41" s="743"/>
      <c r="SOT41" s="743"/>
      <c r="SOU41" s="743"/>
      <c r="SOV41" s="743"/>
      <c r="SOW41" s="743"/>
      <c r="SOX41" s="743"/>
      <c r="SOY41" s="743"/>
      <c r="SOZ41" s="743"/>
      <c r="SPA41" s="743"/>
      <c r="SPB41" s="743"/>
      <c r="SPC41" s="743"/>
      <c r="SPD41" s="743"/>
      <c r="SPE41" s="743"/>
      <c r="SPF41" s="743"/>
      <c r="SPG41" s="743"/>
      <c r="SPH41" s="743"/>
      <c r="SPI41" s="743"/>
      <c r="SPJ41" s="743"/>
      <c r="SPK41" s="743"/>
      <c r="SPL41" s="743"/>
      <c r="SPM41" s="743"/>
      <c r="SPN41" s="743"/>
      <c r="SPO41" s="743"/>
      <c r="SPP41" s="743"/>
      <c r="SPQ41" s="743"/>
      <c r="SPR41" s="743"/>
      <c r="SPS41" s="743"/>
      <c r="SPT41" s="743"/>
      <c r="SPU41" s="743"/>
      <c r="SPV41" s="743"/>
      <c r="SPW41" s="743"/>
      <c r="SPX41" s="743"/>
      <c r="SPY41" s="743"/>
      <c r="SPZ41" s="743"/>
      <c r="SQA41" s="743"/>
      <c r="SQB41" s="743"/>
      <c r="SQC41" s="743"/>
      <c r="SQD41" s="743"/>
      <c r="SQE41" s="743"/>
      <c r="SQF41" s="743"/>
      <c r="SQG41" s="743"/>
      <c r="SQH41" s="743"/>
      <c r="SQI41" s="743"/>
      <c r="SQJ41" s="743"/>
      <c r="SQK41" s="743"/>
      <c r="SQL41" s="743"/>
      <c r="SQM41" s="743"/>
      <c r="SQN41" s="743"/>
      <c r="SQO41" s="743"/>
      <c r="SQP41" s="743"/>
      <c r="SQQ41" s="743"/>
      <c r="SQR41" s="743"/>
      <c r="SQS41" s="743"/>
      <c r="SQT41" s="743"/>
      <c r="SQU41" s="743"/>
      <c r="SQV41" s="743"/>
      <c r="SQW41" s="743"/>
      <c r="SQX41" s="743"/>
      <c r="SQY41" s="743"/>
      <c r="SQZ41" s="743"/>
      <c r="SRA41" s="743"/>
      <c r="SRB41" s="743"/>
      <c r="SRC41" s="743"/>
      <c r="SRD41" s="743"/>
      <c r="SRE41" s="743"/>
      <c r="SRF41" s="743"/>
      <c r="SRG41" s="743"/>
      <c r="SRH41" s="743"/>
      <c r="SRI41" s="743"/>
      <c r="SRJ41" s="743"/>
      <c r="SRK41" s="743"/>
      <c r="SRL41" s="743"/>
      <c r="SRM41" s="743"/>
      <c r="SRN41" s="743"/>
      <c r="SRO41" s="743"/>
      <c r="SRP41" s="743"/>
      <c r="SRQ41" s="743"/>
      <c r="SRR41" s="743"/>
      <c r="SRS41" s="743"/>
      <c r="SRT41" s="743"/>
      <c r="SRU41" s="743"/>
      <c r="SRV41" s="743"/>
      <c r="SRW41" s="743"/>
      <c r="SRX41" s="743"/>
      <c r="SRY41" s="743"/>
      <c r="SRZ41" s="743"/>
      <c r="SSA41" s="743"/>
      <c r="SSB41" s="743"/>
      <c r="SSC41" s="743"/>
      <c r="SSD41" s="743"/>
      <c r="SSE41" s="743"/>
      <c r="SSF41" s="743"/>
      <c r="SSG41" s="743"/>
      <c r="SSH41" s="743"/>
      <c r="SSI41" s="743"/>
      <c r="SSJ41" s="743"/>
      <c r="SSK41" s="743"/>
      <c r="SSL41" s="743"/>
      <c r="SSM41" s="743"/>
      <c r="SSN41" s="743"/>
      <c r="SSO41" s="743"/>
      <c r="SSP41" s="743"/>
      <c r="SSQ41" s="743"/>
      <c r="SSR41" s="743"/>
      <c r="SSS41" s="743"/>
      <c r="SST41" s="743"/>
      <c r="SSU41" s="743"/>
      <c r="SSV41" s="743"/>
      <c r="SSW41" s="743"/>
      <c r="SSX41" s="743"/>
      <c r="SSY41" s="743"/>
      <c r="SSZ41" s="743"/>
      <c r="STA41" s="743"/>
      <c r="STB41" s="743"/>
      <c r="STC41" s="743"/>
      <c r="STD41" s="743"/>
      <c r="STE41" s="743"/>
      <c r="STF41" s="743"/>
      <c r="STG41" s="743"/>
      <c r="STH41" s="743"/>
      <c r="STI41" s="743"/>
      <c r="STJ41" s="743"/>
      <c r="STK41" s="743"/>
      <c r="STL41" s="743"/>
      <c r="STM41" s="743"/>
      <c r="STN41" s="743"/>
      <c r="STO41" s="743"/>
      <c r="STP41" s="743"/>
      <c r="STQ41" s="743"/>
      <c r="STR41" s="743"/>
      <c r="STS41" s="743"/>
      <c r="STT41" s="743"/>
      <c r="STU41" s="743"/>
      <c r="STV41" s="743"/>
      <c r="STW41" s="743"/>
      <c r="STX41" s="743"/>
      <c r="STY41" s="743"/>
      <c r="STZ41" s="743"/>
      <c r="SUA41" s="743"/>
      <c r="SUB41" s="743"/>
      <c r="SUC41" s="743"/>
      <c r="SUD41" s="743"/>
      <c r="SUE41" s="743"/>
      <c r="SUF41" s="743"/>
      <c r="SUG41" s="743"/>
      <c r="SUH41" s="743"/>
      <c r="SUI41" s="743"/>
      <c r="SUJ41" s="743"/>
      <c r="SUK41" s="743"/>
      <c r="SUL41" s="743"/>
      <c r="SUM41" s="743"/>
      <c r="SUN41" s="743"/>
      <c r="SUO41" s="743"/>
      <c r="SUP41" s="743"/>
      <c r="SUQ41" s="743"/>
      <c r="SUR41" s="743"/>
      <c r="SUS41" s="743"/>
      <c r="SUT41" s="743"/>
      <c r="SUU41" s="743"/>
      <c r="SUV41" s="743"/>
      <c r="SUW41" s="743"/>
      <c r="SUX41" s="743"/>
      <c r="SUY41" s="743"/>
      <c r="SUZ41" s="743"/>
      <c r="SVA41" s="743"/>
      <c r="SVB41" s="743"/>
      <c r="SVC41" s="743"/>
      <c r="SVD41" s="743"/>
      <c r="SVE41" s="743"/>
      <c r="SVF41" s="743"/>
      <c r="SVG41" s="743"/>
      <c r="SVH41" s="743"/>
      <c r="SVI41" s="743"/>
      <c r="SVJ41" s="743"/>
      <c r="SVK41" s="743"/>
      <c r="SVL41" s="743"/>
      <c r="SVM41" s="743"/>
      <c r="SVN41" s="743"/>
      <c r="SVO41" s="743"/>
      <c r="SVP41" s="743"/>
      <c r="SVQ41" s="743"/>
      <c r="SVR41" s="743"/>
      <c r="SVS41" s="743"/>
      <c r="SVT41" s="743"/>
      <c r="SVU41" s="743"/>
      <c r="SVV41" s="743"/>
      <c r="SVW41" s="743"/>
      <c r="SVX41" s="743"/>
      <c r="SVY41" s="743"/>
      <c r="SVZ41" s="743"/>
      <c r="SWA41" s="743"/>
      <c r="SWB41" s="743"/>
      <c r="SWC41" s="743"/>
      <c r="SWD41" s="743"/>
      <c r="SWE41" s="743"/>
      <c r="SWF41" s="743"/>
      <c r="SWG41" s="743"/>
      <c r="SWH41" s="743"/>
      <c r="SWI41" s="743"/>
      <c r="SWJ41" s="743"/>
      <c r="SWK41" s="743"/>
      <c r="SWL41" s="743"/>
      <c r="SWM41" s="743"/>
      <c r="SWN41" s="743"/>
      <c r="SWO41" s="743"/>
      <c r="SWP41" s="743"/>
      <c r="SWQ41" s="743"/>
      <c r="SWR41" s="743"/>
      <c r="SWS41" s="743"/>
      <c r="SWT41" s="743"/>
      <c r="SWU41" s="743"/>
      <c r="SWV41" s="743"/>
      <c r="SWW41" s="743"/>
      <c r="SWX41" s="743"/>
      <c r="SWY41" s="743"/>
      <c r="SWZ41" s="743"/>
      <c r="SXA41" s="743"/>
      <c r="SXB41" s="743"/>
      <c r="SXC41" s="743"/>
      <c r="SXD41" s="743"/>
      <c r="SXE41" s="743"/>
      <c r="SXF41" s="743"/>
      <c r="SXG41" s="743"/>
      <c r="SXH41" s="743"/>
      <c r="SXI41" s="743"/>
      <c r="SXJ41" s="743"/>
      <c r="SXK41" s="743"/>
      <c r="SXL41" s="743"/>
      <c r="SXM41" s="743"/>
      <c r="SXN41" s="743"/>
      <c r="SXO41" s="743"/>
      <c r="SXP41" s="743"/>
      <c r="SXQ41" s="743"/>
      <c r="SXR41" s="743"/>
      <c r="SXS41" s="743"/>
      <c r="SXT41" s="743"/>
      <c r="SXU41" s="743"/>
      <c r="SXV41" s="743"/>
      <c r="SXW41" s="743"/>
      <c r="SXX41" s="743"/>
      <c r="SXY41" s="743"/>
      <c r="SXZ41" s="743"/>
      <c r="SYA41" s="743"/>
      <c r="SYB41" s="743"/>
      <c r="SYC41" s="743"/>
      <c r="SYD41" s="743"/>
      <c r="SYE41" s="743"/>
      <c r="SYF41" s="743"/>
      <c r="SYG41" s="743"/>
      <c r="SYH41" s="743"/>
      <c r="SYI41" s="743"/>
      <c r="SYJ41" s="743"/>
      <c r="SYK41" s="743"/>
      <c r="SYL41" s="743"/>
      <c r="SYM41" s="743"/>
      <c r="SYN41" s="743"/>
      <c r="SYO41" s="743"/>
      <c r="SYP41" s="743"/>
      <c r="SYQ41" s="743"/>
      <c r="SYR41" s="743"/>
      <c r="SYS41" s="743"/>
      <c r="SYT41" s="743"/>
      <c r="SYU41" s="743"/>
      <c r="SYV41" s="743"/>
      <c r="SYW41" s="743"/>
      <c r="SYX41" s="743"/>
      <c r="SYY41" s="743"/>
      <c r="SYZ41" s="743"/>
      <c r="SZA41" s="743"/>
      <c r="SZB41" s="743"/>
      <c r="SZC41" s="743"/>
      <c r="SZD41" s="743"/>
      <c r="SZE41" s="743"/>
      <c r="SZF41" s="743"/>
      <c r="SZG41" s="743"/>
      <c r="SZH41" s="743"/>
      <c r="SZI41" s="743"/>
      <c r="SZJ41" s="743"/>
      <c r="SZK41" s="743"/>
      <c r="SZL41" s="743"/>
      <c r="SZM41" s="743"/>
      <c r="SZN41" s="743"/>
      <c r="SZO41" s="743"/>
      <c r="SZP41" s="743"/>
      <c r="SZQ41" s="743"/>
      <c r="SZR41" s="743"/>
      <c r="SZS41" s="743"/>
      <c r="SZT41" s="743"/>
      <c r="SZU41" s="743"/>
      <c r="SZV41" s="743"/>
      <c r="SZW41" s="743"/>
      <c r="SZX41" s="743"/>
      <c r="SZY41" s="743"/>
      <c r="SZZ41" s="743"/>
      <c r="TAA41" s="743"/>
      <c r="TAB41" s="743"/>
      <c r="TAC41" s="743"/>
      <c r="TAD41" s="743"/>
      <c r="TAE41" s="743"/>
      <c r="TAF41" s="743"/>
      <c r="TAG41" s="743"/>
      <c r="TAH41" s="743"/>
      <c r="TAI41" s="743"/>
      <c r="TAJ41" s="743"/>
      <c r="TAK41" s="743"/>
      <c r="TAL41" s="743"/>
      <c r="TAM41" s="743"/>
      <c r="TAN41" s="743"/>
      <c r="TAO41" s="743"/>
      <c r="TAP41" s="743"/>
      <c r="TAQ41" s="743"/>
      <c r="TAR41" s="743"/>
      <c r="TAS41" s="743"/>
      <c r="TAT41" s="743"/>
      <c r="TAU41" s="743"/>
      <c r="TAV41" s="743"/>
      <c r="TAW41" s="743"/>
      <c r="TAX41" s="743"/>
      <c r="TAY41" s="743"/>
      <c r="TAZ41" s="743"/>
      <c r="TBA41" s="743"/>
      <c r="TBB41" s="743"/>
      <c r="TBC41" s="743"/>
      <c r="TBD41" s="743"/>
      <c r="TBE41" s="743"/>
      <c r="TBF41" s="743"/>
      <c r="TBG41" s="743"/>
      <c r="TBH41" s="743"/>
      <c r="TBI41" s="743"/>
      <c r="TBJ41" s="743"/>
      <c r="TBK41" s="743"/>
      <c r="TBL41" s="743"/>
      <c r="TBM41" s="743"/>
      <c r="TBN41" s="743"/>
      <c r="TBO41" s="743"/>
      <c r="TBP41" s="743"/>
      <c r="TBQ41" s="743"/>
      <c r="TBR41" s="743"/>
      <c r="TBS41" s="743"/>
      <c r="TBT41" s="743"/>
      <c r="TBU41" s="743"/>
      <c r="TBV41" s="743"/>
      <c r="TBW41" s="743"/>
      <c r="TBX41" s="743"/>
      <c r="TBY41" s="743"/>
      <c r="TBZ41" s="743"/>
      <c r="TCA41" s="743"/>
      <c r="TCB41" s="743"/>
      <c r="TCC41" s="743"/>
      <c r="TCD41" s="743"/>
      <c r="TCE41" s="743"/>
      <c r="TCF41" s="743"/>
      <c r="TCG41" s="743"/>
      <c r="TCH41" s="743"/>
      <c r="TCI41" s="743"/>
      <c r="TCJ41" s="743"/>
      <c r="TCK41" s="743"/>
      <c r="TCL41" s="743"/>
      <c r="TCM41" s="743"/>
      <c r="TCN41" s="743"/>
      <c r="TCO41" s="743"/>
      <c r="TCP41" s="743"/>
      <c r="TCQ41" s="743"/>
      <c r="TCR41" s="743"/>
      <c r="TCS41" s="743"/>
      <c r="TCT41" s="743"/>
      <c r="TCU41" s="743"/>
      <c r="TCV41" s="743"/>
      <c r="TCW41" s="743"/>
      <c r="TCX41" s="743"/>
      <c r="TCY41" s="743"/>
      <c r="TCZ41" s="743"/>
      <c r="TDA41" s="743"/>
      <c r="TDB41" s="743"/>
      <c r="TDC41" s="743"/>
      <c r="TDD41" s="743"/>
      <c r="TDE41" s="743"/>
      <c r="TDF41" s="743"/>
      <c r="TDG41" s="743"/>
      <c r="TDH41" s="743"/>
      <c r="TDI41" s="743"/>
      <c r="TDJ41" s="743"/>
      <c r="TDK41" s="743"/>
      <c r="TDL41" s="743"/>
      <c r="TDM41" s="743"/>
      <c r="TDN41" s="743"/>
      <c r="TDO41" s="743"/>
      <c r="TDP41" s="743"/>
      <c r="TDQ41" s="743"/>
      <c r="TDR41" s="743"/>
      <c r="TDS41" s="743"/>
      <c r="TDT41" s="743"/>
      <c r="TDU41" s="743"/>
      <c r="TDV41" s="743"/>
      <c r="TDW41" s="743"/>
      <c r="TDX41" s="743"/>
      <c r="TDY41" s="743"/>
      <c r="TDZ41" s="743"/>
      <c r="TEA41" s="743"/>
      <c r="TEB41" s="743"/>
      <c r="TEC41" s="743"/>
      <c r="TED41" s="743"/>
      <c r="TEE41" s="743"/>
      <c r="TEF41" s="743"/>
      <c r="TEG41" s="743"/>
      <c r="TEH41" s="743"/>
      <c r="TEI41" s="743"/>
      <c r="TEJ41" s="743"/>
      <c r="TEK41" s="743"/>
      <c r="TEL41" s="743"/>
      <c r="TEM41" s="743"/>
      <c r="TEN41" s="743"/>
      <c r="TEO41" s="743"/>
      <c r="TEP41" s="743"/>
      <c r="TEQ41" s="743"/>
      <c r="TER41" s="743"/>
      <c r="TES41" s="743"/>
      <c r="TET41" s="743"/>
      <c r="TEU41" s="743"/>
      <c r="TEV41" s="743"/>
      <c r="TEW41" s="743"/>
      <c r="TEX41" s="743"/>
      <c r="TEY41" s="743"/>
      <c r="TEZ41" s="743"/>
      <c r="TFA41" s="743"/>
      <c r="TFB41" s="743"/>
      <c r="TFC41" s="743"/>
      <c r="TFD41" s="743"/>
      <c r="TFE41" s="743"/>
      <c r="TFF41" s="743"/>
      <c r="TFG41" s="743"/>
      <c r="TFH41" s="743"/>
      <c r="TFI41" s="743"/>
      <c r="TFJ41" s="743"/>
      <c r="TFK41" s="743"/>
      <c r="TFL41" s="743"/>
      <c r="TFM41" s="743"/>
      <c r="TFN41" s="743"/>
      <c r="TFO41" s="743"/>
      <c r="TFP41" s="743"/>
      <c r="TFQ41" s="743"/>
      <c r="TFR41" s="743"/>
      <c r="TFS41" s="743"/>
      <c r="TFT41" s="743"/>
      <c r="TFU41" s="743"/>
      <c r="TFV41" s="743"/>
      <c r="TFW41" s="743"/>
      <c r="TFX41" s="743"/>
      <c r="TFY41" s="743"/>
      <c r="TFZ41" s="743"/>
      <c r="TGA41" s="743"/>
      <c r="TGB41" s="743"/>
      <c r="TGC41" s="743"/>
      <c r="TGD41" s="743"/>
      <c r="TGE41" s="743"/>
      <c r="TGF41" s="743"/>
      <c r="TGG41" s="743"/>
      <c r="TGH41" s="743"/>
      <c r="TGI41" s="743"/>
      <c r="TGJ41" s="743"/>
      <c r="TGK41" s="743"/>
      <c r="TGL41" s="743"/>
      <c r="TGM41" s="743"/>
      <c r="TGN41" s="743"/>
      <c r="TGO41" s="743"/>
      <c r="TGP41" s="743"/>
      <c r="TGQ41" s="743"/>
      <c r="TGR41" s="743"/>
      <c r="TGS41" s="743"/>
      <c r="TGT41" s="743"/>
      <c r="TGU41" s="743"/>
      <c r="TGV41" s="743"/>
      <c r="TGW41" s="743"/>
      <c r="TGX41" s="743"/>
      <c r="TGY41" s="743"/>
      <c r="TGZ41" s="743"/>
      <c r="THA41" s="743"/>
      <c r="THB41" s="743"/>
      <c r="THC41" s="743"/>
      <c r="THD41" s="743"/>
      <c r="THE41" s="743"/>
      <c r="THF41" s="743"/>
      <c r="THG41" s="743"/>
      <c r="THH41" s="743"/>
      <c r="THI41" s="743"/>
      <c r="THJ41" s="743"/>
      <c r="THK41" s="743"/>
      <c r="THL41" s="743"/>
      <c r="THM41" s="743"/>
      <c r="THN41" s="743"/>
      <c r="THO41" s="743"/>
      <c r="THP41" s="743"/>
      <c r="THQ41" s="743"/>
      <c r="THR41" s="743"/>
      <c r="THS41" s="743"/>
      <c r="THT41" s="743"/>
      <c r="THU41" s="743"/>
      <c r="THV41" s="743"/>
      <c r="THW41" s="743"/>
      <c r="THX41" s="743"/>
      <c r="THY41" s="743"/>
      <c r="THZ41" s="743"/>
      <c r="TIA41" s="743"/>
      <c r="TIB41" s="743"/>
      <c r="TIC41" s="743"/>
      <c r="TID41" s="743"/>
      <c r="TIE41" s="743"/>
      <c r="TIF41" s="743"/>
      <c r="TIG41" s="743"/>
      <c r="TIH41" s="743"/>
      <c r="TII41" s="743"/>
      <c r="TIJ41" s="743"/>
      <c r="TIK41" s="743"/>
      <c r="TIL41" s="743"/>
      <c r="TIM41" s="743"/>
      <c r="TIN41" s="743"/>
      <c r="TIO41" s="743"/>
      <c r="TIP41" s="743"/>
      <c r="TIQ41" s="743"/>
      <c r="TIR41" s="743"/>
      <c r="TIS41" s="743"/>
      <c r="TIT41" s="743"/>
      <c r="TIU41" s="743"/>
      <c r="TIV41" s="743"/>
      <c r="TIW41" s="743"/>
      <c r="TIX41" s="743"/>
      <c r="TIY41" s="743"/>
      <c r="TIZ41" s="743"/>
      <c r="TJA41" s="743"/>
      <c r="TJB41" s="743"/>
      <c r="TJC41" s="743"/>
      <c r="TJD41" s="743"/>
      <c r="TJE41" s="743"/>
      <c r="TJF41" s="743"/>
      <c r="TJG41" s="743"/>
      <c r="TJH41" s="743"/>
      <c r="TJI41" s="743"/>
      <c r="TJJ41" s="743"/>
      <c r="TJK41" s="743"/>
      <c r="TJL41" s="743"/>
      <c r="TJM41" s="743"/>
      <c r="TJN41" s="743"/>
      <c r="TJO41" s="743"/>
      <c r="TJP41" s="743"/>
      <c r="TJQ41" s="743"/>
      <c r="TJR41" s="743"/>
      <c r="TJS41" s="743"/>
      <c r="TJT41" s="743"/>
      <c r="TJU41" s="743"/>
      <c r="TJV41" s="743"/>
      <c r="TJW41" s="743"/>
      <c r="TJX41" s="743"/>
      <c r="TJY41" s="743"/>
      <c r="TJZ41" s="743"/>
      <c r="TKA41" s="743"/>
      <c r="TKB41" s="743"/>
      <c r="TKC41" s="743"/>
      <c r="TKD41" s="743"/>
      <c r="TKE41" s="743"/>
      <c r="TKF41" s="743"/>
      <c r="TKG41" s="743"/>
      <c r="TKH41" s="743"/>
      <c r="TKI41" s="743"/>
      <c r="TKJ41" s="743"/>
      <c r="TKK41" s="743"/>
      <c r="TKL41" s="743"/>
      <c r="TKM41" s="743"/>
      <c r="TKN41" s="743"/>
      <c r="TKO41" s="743"/>
      <c r="TKP41" s="743"/>
      <c r="TKQ41" s="743"/>
      <c r="TKR41" s="743"/>
      <c r="TKS41" s="743"/>
      <c r="TKT41" s="743"/>
      <c r="TKU41" s="743"/>
      <c r="TKV41" s="743"/>
      <c r="TKW41" s="743"/>
      <c r="TKX41" s="743"/>
      <c r="TKY41" s="743"/>
      <c r="TKZ41" s="743"/>
      <c r="TLA41" s="743"/>
      <c r="TLB41" s="743"/>
      <c r="TLC41" s="743"/>
      <c r="TLD41" s="743"/>
      <c r="TLE41" s="743"/>
      <c r="TLF41" s="743"/>
      <c r="TLG41" s="743"/>
      <c r="TLH41" s="743"/>
      <c r="TLI41" s="743"/>
      <c r="TLJ41" s="743"/>
      <c r="TLK41" s="743"/>
      <c r="TLL41" s="743"/>
      <c r="TLM41" s="743"/>
      <c r="TLN41" s="743"/>
      <c r="TLO41" s="743"/>
      <c r="TLP41" s="743"/>
      <c r="TLQ41" s="743"/>
      <c r="TLR41" s="743"/>
      <c r="TLS41" s="743"/>
      <c r="TLT41" s="743"/>
      <c r="TLU41" s="743"/>
      <c r="TLV41" s="743"/>
      <c r="TLW41" s="743"/>
      <c r="TLX41" s="743"/>
      <c r="TLY41" s="743"/>
      <c r="TLZ41" s="743"/>
      <c r="TMA41" s="743"/>
      <c r="TMB41" s="743"/>
      <c r="TMC41" s="743"/>
      <c r="TMD41" s="743"/>
      <c r="TME41" s="743"/>
      <c r="TMF41" s="743"/>
      <c r="TMG41" s="743"/>
      <c r="TMH41" s="743"/>
      <c r="TMI41" s="743"/>
      <c r="TMJ41" s="743"/>
      <c r="TMK41" s="743"/>
      <c r="TML41" s="743"/>
      <c r="TMM41" s="743"/>
      <c r="TMN41" s="743"/>
      <c r="TMO41" s="743"/>
      <c r="TMP41" s="743"/>
      <c r="TMQ41" s="743"/>
      <c r="TMR41" s="743"/>
      <c r="TMS41" s="743"/>
      <c r="TMT41" s="743"/>
      <c r="TMU41" s="743"/>
      <c r="TMV41" s="743"/>
      <c r="TMW41" s="743"/>
      <c r="TMX41" s="743"/>
      <c r="TMY41" s="743"/>
      <c r="TMZ41" s="743"/>
      <c r="TNA41" s="743"/>
      <c r="TNB41" s="743"/>
      <c r="TNC41" s="743"/>
      <c r="TND41" s="743"/>
      <c r="TNE41" s="743"/>
      <c r="TNF41" s="743"/>
      <c r="TNG41" s="743"/>
      <c r="TNH41" s="743"/>
      <c r="TNI41" s="743"/>
      <c r="TNJ41" s="743"/>
      <c r="TNK41" s="743"/>
      <c r="TNL41" s="743"/>
      <c r="TNM41" s="743"/>
      <c r="TNN41" s="743"/>
      <c r="TNO41" s="743"/>
      <c r="TNP41" s="743"/>
      <c r="TNQ41" s="743"/>
      <c r="TNR41" s="743"/>
      <c r="TNS41" s="743"/>
      <c r="TNT41" s="743"/>
      <c r="TNU41" s="743"/>
      <c r="TNV41" s="743"/>
      <c r="TNW41" s="743"/>
      <c r="TNX41" s="743"/>
      <c r="TNY41" s="743"/>
      <c r="TNZ41" s="743"/>
      <c r="TOA41" s="743"/>
      <c r="TOB41" s="743"/>
      <c r="TOC41" s="743"/>
      <c r="TOD41" s="743"/>
      <c r="TOE41" s="743"/>
      <c r="TOF41" s="743"/>
      <c r="TOG41" s="743"/>
      <c r="TOH41" s="743"/>
      <c r="TOI41" s="743"/>
      <c r="TOJ41" s="743"/>
      <c r="TOK41" s="743"/>
      <c r="TOL41" s="743"/>
      <c r="TOM41" s="743"/>
      <c r="TON41" s="743"/>
      <c r="TOO41" s="743"/>
      <c r="TOP41" s="743"/>
      <c r="TOQ41" s="743"/>
      <c r="TOR41" s="743"/>
      <c r="TOS41" s="743"/>
      <c r="TOT41" s="743"/>
      <c r="TOU41" s="743"/>
      <c r="TOV41" s="743"/>
      <c r="TOW41" s="743"/>
      <c r="TOX41" s="743"/>
      <c r="TOY41" s="743"/>
      <c r="TOZ41" s="743"/>
      <c r="TPA41" s="743"/>
      <c r="TPB41" s="743"/>
      <c r="TPC41" s="743"/>
      <c r="TPD41" s="743"/>
      <c r="TPE41" s="743"/>
      <c r="TPF41" s="743"/>
      <c r="TPG41" s="743"/>
      <c r="TPH41" s="743"/>
      <c r="TPI41" s="743"/>
      <c r="TPJ41" s="743"/>
      <c r="TPK41" s="743"/>
      <c r="TPL41" s="743"/>
      <c r="TPM41" s="743"/>
      <c r="TPN41" s="743"/>
      <c r="TPO41" s="743"/>
      <c r="TPP41" s="743"/>
      <c r="TPQ41" s="743"/>
      <c r="TPR41" s="743"/>
      <c r="TPS41" s="743"/>
      <c r="TPT41" s="743"/>
      <c r="TPU41" s="743"/>
      <c r="TPV41" s="743"/>
      <c r="TPW41" s="743"/>
      <c r="TPX41" s="743"/>
      <c r="TPY41" s="743"/>
      <c r="TPZ41" s="743"/>
      <c r="TQA41" s="743"/>
      <c r="TQB41" s="743"/>
      <c r="TQC41" s="743"/>
      <c r="TQD41" s="743"/>
      <c r="TQE41" s="743"/>
      <c r="TQF41" s="743"/>
      <c r="TQG41" s="743"/>
      <c r="TQH41" s="743"/>
      <c r="TQI41" s="743"/>
      <c r="TQJ41" s="743"/>
      <c r="TQK41" s="743"/>
      <c r="TQL41" s="743"/>
      <c r="TQM41" s="743"/>
      <c r="TQN41" s="743"/>
      <c r="TQO41" s="743"/>
      <c r="TQP41" s="743"/>
      <c r="TQQ41" s="743"/>
      <c r="TQR41" s="743"/>
      <c r="TQS41" s="743"/>
      <c r="TQT41" s="743"/>
      <c r="TQU41" s="743"/>
      <c r="TQV41" s="743"/>
      <c r="TQW41" s="743"/>
      <c r="TQX41" s="743"/>
      <c r="TQY41" s="743"/>
      <c r="TQZ41" s="743"/>
      <c r="TRA41" s="743"/>
      <c r="TRB41" s="743"/>
      <c r="TRC41" s="743"/>
      <c r="TRD41" s="743"/>
      <c r="TRE41" s="743"/>
      <c r="TRF41" s="743"/>
      <c r="TRG41" s="743"/>
      <c r="TRH41" s="743"/>
      <c r="TRI41" s="743"/>
      <c r="TRJ41" s="743"/>
      <c r="TRK41" s="743"/>
      <c r="TRL41" s="743"/>
      <c r="TRM41" s="743"/>
      <c r="TRN41" s="743"/>
      <c r="TRO41" s="743"/>
      <c r="TRP41" s="743"/>
      <c r="TRQ41" s="743"/>
      <c r="TRR41" s="743"/>
      <c r="TRS41" s="743"/>
      <c r="TRT41" s="743"/>
      <c r="TRU41" s="743"/>
      <c r="TRV41" s="743"/>
      <c r="TRW41" s="743"/>
      <c r="TRX41" s="743"/>
      <c r="TRY41" s="743"/>
      <c r="TRZ41" s="743"/>
      <c r="TSA41" s="743"/>
      <c r="TSB41" s="743"/>
      <c r="TSC41" s="743"/>
      <c r="TSD41" s="743"/>
      <c r="TSE41" s="743"/>
      <c r="TSF41" s="743"/>
      <c r="TSG41" s="743"/>
      <c r="TSH41" s="743"/>
      <c r="TSI41" s="743"/>
      <c r="TSJ41" s="743"/>
      <c r="TSK41" s="743"/>
      <c r="TSL41" s="743"/>
      <c r="TSM41" s="743"/>
      <c r="TSN41" s="743"/>
      <c r="TSO41" s="743"/>
      <c r="TSP41" s="743"/>
      <c r="TSQ41" s="743"/>
      <c r="TSR41" s="743"/>
      <c r="TSS41" s="743"/>
      <c r="TST41" s="743"/>
      <c r="TSU41" s="743"/>
      <c r="TSV41" s="743"/>
      <c r="TSW41" s="743"/>
      <c r="TSX41" s="743"/>
      <c r="TSY41" s="743"/>
      <c r="TSZ41" s="743"/>
      <c r="TTA41" s="743"/>
      <c r="TTB41" s="743"/>
      <c r="TTC41" s="743"/>
      <c r="TTD41" s="743"/>
      <c r="TTE41" s="743"/>
      <c r="TTF41" s="743"/>
      <c r="TTG41" s="743"/>
      <c r="TTH41" s="743"/>
      <c r="TTI41" s="743"/>
      <c r="TTJ41" s="743"/>
      <c r="TTK41" s="743"/>
      <c r="TTL41" s="743"/>
      <c r="TTM41" s="743"/>
      <c r="TTN41" s="743"/>
      <c r="TTO41" s="743"/>
      <c r="TTP41" s="743"/>
      <c r="TTQ41" s="743"/>
      <c r="TTR41" s="743"/>
      <c r="TTS41" s="743"/>
      <c r="TTT41" s="743"/>
      <c r="TTU41" s="743"/>
      <c r="TTV41" s="743"/>
      <c r="TTW41" s="743"/>
      <c r="TTX41" s="743"/>
      <c r="TTY41" s="743"/>
      <c r="TTZ41" s="743"/>
      <c r="TUA41" s="743"/>
      <c r="TUB41" s="743"/>
      <c r="TUC41" s="743"/>
      <c r="TUD41" s="743"/>
      <c r="TUE41" s="743"/>
      <c r="TUF41" s="743"/>
      <c r="TUG41" s="743"/>
      <c r="TUH41" s="743"/>
      <c r="TUI41" s="743"/>
      <c r="TUJ41" s="743"/>
      <c r="TUK41" s="743"/>
      <c r="TUL41" s="743"/>
      <c r="TUM41" s="743"/>
      <c r="TUN41" s="743"/>
      <c r="TUO41" s="743"/>
      <c r="TUP41" s="743"/>
      <c r="TUQ41" s="743"/>
      <c r="TUR41" s="743"/>
      <c r="TUS41" s="743"/>
      <c r="TUT41" s="743"/>
      <c r="TUU41" s="743"/>
      <c r="TUV41" s="743"/>
      <c r="TUW41" s="743"/>
      <c r="TUX41" s="743"/>
      <c r="TUY41" s="743"/>
      <c r="TUZ41" s="743"/>
      <c r="TVA41" s="743"/>
      <c r="TVB41" s="743"/>
      <c r="TVC41" s="743"/>
      <c r="TVD41" s="743"/>
      <c r="TVE41" s="743"/>
      <c r="TVF41" s="743"/>
      <c r="TVG41" s="743"/>
      <c r="TVH41" s="743"/>
      <c r="TVI41" s="743"/>
      <c r="TVJ41" s="743"/>
      <c r="TVK41" s="743"/>
      <c r="TVL41" s="743"/>
      <c r="TVM41" s="743"/>
      <c r="TVN41" s="743"/>
      <c r="TVO41" s="743"/>
      <c r="TVP41" s="743"/>
      <c r="TVQ41" s="743"/>
      <c r="TVR41" s="743"/>
      <c r="TVS41" s="743"/>
      <c r="TVT41" s="743"/>
      <c r="TVU41" s="743"/>
      <c r="TVV41" s="743"/>
      <c r="TVW41" s="743"/>
      <c r="TVX41" s="743"/>
      <c r="TVY41" s="743"/>
      <c r="TVZ41" s="743"/>
      <c r="TWA41" s="743"/>
      <c r="TWB41" s="743"/>
      <c r="TWC41" s="743"/>
      <c r="TWD41" s="743"/>
      <c r="TWE41" s="743"/>
      <c r="TWF41" s="743"/>
      <c r="TWG41" s="743"/>
      <c r="TWH41" s="743"/>
      <c r="TWI41" s="743"/>
      <c r="TWJ41" s="743"/>
      <c r="TWK41" s="743"/>
      <c r="TWL41" s="743"/>
      <c r="TWM41" s="743"/>
      <c r="TWN41" s="743"/>
      <c r="TWO41" s="743"/>
      <c r="TWP41" s="743"/>
      <c r="TWQ41" s="743"/>
      <c r="TWR41" s="743"/>
      <c r="TWS41" s="743"/>
      <c r="TWT41" s="743"/>
      <c r="TWU41" s="743"/>
      <c r="TWV41" s="743"/>
      <c r="TWW41" s="743"/>
      <c r="TWX41" s="743"/>
      <c r="TWY41" s="743"/>
      <c r="TWZ41" s="743"/>
      <c r="TXA41" s="743"/>
      <c r="TXB41" s="743"/>
      <c r="TXC41" s="743"/>
      <c r="TXD41" s="743"/>
      <c r="TXE41" s="743"/>
      <c r="TXF41" s="743"/>
      <c r="TXG41" s="743"/>
      <c r="TXH41" s="743"/>
      <c r="TXI41" s="743"/>
      <c r="TXJ41" s="743"/>
      <c r="TXK41" s="743"/>
      <c r="TXL41" s="743"/>
      <c r="TXM41" s="743"/>
      <c r="TXN41" s="743"/>
      <c r="TXO41" s="743"/>
      <c r="TXP41" s="743"/>
      <c r="TXQ41" s="743"/>
      <c r="TXR41" s="743"/>
      <c r="TXS41" s="743"/>
      <c r="TXT41" s="743"/>
      <c r="TXU41" s="743"/>
      <c r="TXV41" s="743"/>
      <c r="TXW41" s="743"/>
      <c r="TXX41" s="743"/>
      <c r="TXY41" s="743"/>
      <c r="TXZ41" s="743"/>
      <c r="TYA41" s="743"/>
      <c r="TYB41" s="743"/>
      <c r="TYC41" s="743"/>
      <c r="TYD41" s="743"/>
      <c r="TYE41" s="743"/>
      <c r="TYF41" s="743"/>
      <c r="TYG41" s="743"/>
      <c r="TYH41" s="743"/>
      <c r="TYI41" s="743"/>
      <c r="TYJ41" s="743"/>
      <c r="TYK41" s="743"/>
      <c r="TYL41" s="743"/>
      <c r="TYM41" s="743"/>
      <c r="TYN41" s="743"/>
      <c r="TYO41" s="743"/>
      <c r="TYP41" s="743"/>
      <c r="TYQ41" s="743"/>
      <c r="TYR41" s="743"/>
      <c r="TYS41" s="743"/>
      <c r="TYT41" s="743"/>
      <c r="TYU41" s="743"/>
      <c r="TYV41" s="743"/>
      <c r="TYW41" s="743"/>
      <c r="TYX41" s="743"/>
      <c r="TYY41" s="743"/>
      <c r="TYZ41" s="743"/>
      <c r="TZA41" s="743"/>
      <c r="TZB41" s="743"/>
      <c r="TZC41" s="743"/>
      <c r="TZD41" s="743"/>
      <c r="TZE41" s="743"/>
      <c r="TZF41" s="743"/>
      <c r="TZG41" s="743"/>
      <c r="TZH41" s="743"/>
      <c r="TZI41" s="743"/>
      <c r="TZJ41" s="743"/>
      <c r="TZK41" s="743"/>
      <c r="TZL41" s="743"/>
      <c r="TZM41" s="743"/>
      <c r="TZN41" s="743"/>
      <c r="TZO41" s="743"/>
      <c r="TZP41" s="743"/>
      <c r="TZQ41" s="743"/>
      <c r="TZR41" s="743"/>
      <c r="TZS41" s="743"/>
      <c r="TZT41" s="743"/>
      <c r="TZU41" s="743"/>
      <c r="TZV41" s="743"/>
      <c r="TZW41" s="743"/>
      <c r="TZX41" s="743"/>
      <c r="TZY41" s="743"/>
      <c r="TZZ41" s="743"/>
      <c r="UAA41" s="743"/>
      <c r="UAB41" s="743"/>
      <c r="UAC41" s="743"/>
      <c r="UAD41" s="743"/>
      <c r="UAE41" s="743"/>
      <c r="UAF41" s="743"/>
      <c r="UAG41" s="743"/>
      <c r="UAH41" s="743"/>
      <c r="UAI41" s="743"/>
      <c r="UAJ41" s="743"/>
      <c r="UAK41" s="743"/>
      <c r="UAL41" s="743"/>
      <c r="UAM41" s="743"/>
      <c r="UAN41" s="743"/>
      <c r="UAO41" s="743"/>
      <c r="UAP41" s="743"/>
      <c r="UAQ41" s="743"/>
      <c r="UAR41" s="743"/>
      <c r="UAS41" s="743"/>
      <c r="UAT41" s="743"/>
      <c r="UAU41" s="743"/>
      <c r="UAV41" s="743"/>
      <c r="UAW41" s="743"/>
      <c r="UAX41" s="743"/>
      <c r="UAY41" s="743"/>
      <c r="UAZ41" s="743"/>
      <c r="UBA41" s="743"/>
      <c r="UBB41" s="743"/>
      <c r="UBC41" s="743"/>
      <c r="UBD41" s="743"/>
      <c r="UBE41" s="743"/>
      <c r="UBF41" s="743"/>
      <c r="UBG41" s="743"/>
      <c r="UBH41" s="743"/>
      <c r="UBI41" s="743"/>
      <c r="UBJ41" s="743"/>
      <c r="UBK41" s="743"/>
      <c r="UBL41" s="743"/>
      <c r="UBM41" s="743"/>
      <c r="UBN41" s="743"/>
      <c r="UBO41" s="743"/>
      <c r="UBP41" s="743"/>
      <c r="UBQ41" s="743"/>
      <c r="UBR41" s="743"/>
      <c r="UBS41" s="743"/>
      <c r="UBT41" s="743"/>
      <c r="UBU41" s="743"/>
      <c r="UBV41" s="743"/>
      <c r="UBW41" s="743"/>
      <c r="UBX41" s="743"/>
      <c r="UBY41" s="743"/>
      <c r="UBZ41" s="743"/>
      <c r="UCA41" s="743"/>
      <c r="UCB41" s="743"/>
      <c r="UCC41" s="743"/>
      <c r="UCD41" s="743"/>
      <c r="UCE41" s="743"/>
      <c r="UCF41" s="743"/>
      <c r="UCG41" s="743"/>
      <c r="UCH41" s="743"/>
      <c r="UCI41" s="743"/>
      <c r="UCJ41" s="743"/>
      <c r="UCK41" s="743"/>
      <c r="UCL41" s="743"/>
      <c r="UCM41" s="743"/>
      <c r="UCN41" s="743"/>
      <c r="UCO41" s="743"/>
      <c r="UCP41" s="743"/>
      <c r="UCQ41" s="743"/>
      <c r="UCR41" s="743"/>
      <c r="UCS41" s="743"/>
      <c r="UCT41" s="743"/>
      <c r="UCU41" s="743"/>
      <c r="UCV41" s="743"/>
      <c r="UCW41" s="743"/>
      <c r="UCX41" s="743"/>
      <c r="UCY41" s="743"/>
      <c r="UCZ41" s="743"/>
      <c r="UDA41" s="743"/>
      <c r="UDB41" s="743"/>
      <c r="UDC41" s="743"/>
      <c r="UDD41" s="743"/>
      <c r="UDE41" s="743"/>
      <c r="UDF41" s="743"/>
      <c r="UDG41" s="743"/>
      <c r="UDH41" s="743"/>
      <c r="UDI41" s="743"/>
      <c r="UDJ41" s="743"/>
      <c r="UDK41" s="743"/>
      <c r="UDL41" s="743"/>
      <c r="UDM41" s="743"/>
      <c r="UDN41" s="743"/>
      <c r="UDO41" s="743"/>
      <c r="UDP41" s="743"/>
      <c r="UDQ41" s="743"/>
      <c r="UDR41" s="743"/>
      <c r="UDS41" s="743"/>
      <c r="UDT41" s="743"/>
      <c r="UDU41" s="743"/>
      <c r="UDV41" s="743"/>
      <c r="UDW41" s="743"/>
      <c r="UDX41" s="743"/>
      <c r="UDY41" s="743"/>
      <c r="UDZ41" s="743"/>
      <c r="UEA41" s="743"/>
      <c r="UEB41" s="743"/>
      <c r="UEC41" s="743"/>
      <c r="UED41" s="743"/>
      <c r="UEE41" s="743"/>
      <c r="UEF41" s="743"/>
      <c r="UEG41" s="743"/>
      <c r="UEH41" s="743"/>
      <c r="UEI41" s="743"/>
      <c r="UEJ41" s="743"/>
      <c r="UEK41" s="743"/>
      <c r="UEL41" s="743"/>
      <c r="UEM41" s="743"/>
      <c r="UEN41" s="743"/>
      <c r="UEO41" s="743"/>
      <c r="UEP41" s="743"/>
      <c r="UEQ41" s="743"/>
      <c r="UER41" s="743"/>
      <c r="UES41" s="743"/>
      <c r="UET41" s="743"/>
      <c r="UEU41" s="743"/>
      <c r="UEV41" s="743"/>
      <c r="UEW41" s="743"/>
      <c r="UEX41" s="743"/>
      <c r="UEY41" s="743"/>
      <c r="UEZ41" s="743"/>
      <c r="UFA41" s="743"/>
      <c r="UFB41" s="743"/>
      <c r="UFC41" s="743"/>
      <c r="UFD41" s="743"/>
      <c r="UFE41" s="743"/>
      <c r="UFF41" s="743"/>
      <c r="UFG41" s="743"/>
      <c r="UFH41" s="743"/>
      <c r="UFI41" s="743"/>
      <c r="UFJ41" s="743"/>
      <c r="UFK41" s="743"/>
      <c r="UFL41" s="743"/>
      <c r="UFM41" s="743"/>
      <c r="UFN41" s="743"/>
      <c r="UFO41" s="743"/>
      <c r="UFP41" s="743"/>
      <c r="UFQ41" s="743"/>
      <c r="UFR41" s="743"/>
      <c r="UFS41" s="743"/>
      <c r="UFT41" s="743"/>
      <c r="UFU41" s="743"/>
      <c r="UFV41" s="743"/>
      <c r="UFW41" s="743"/>
      <c r="UFX41" s="743"/>
      <c r="UFY41" s="743"/>
      <c r="UFZ41" s="743"/>
      <c r="UGA41" s="743"/>
      <c r="UGB41" s="743"/>
      <c r="UGC41" s="743"/>
      <c r="UGD41" s="743"/>
      <c r="UGE41" s="743"/>
      <c r="UGF41" s="743"/>
      <c r="UGG41" s="743"/>
      <c r="UGH41" s="743"/>
      <c r="UGI41" s="743"/>
      <c r="UGJ41" s="743"/>
      <c r="UGK41" s="743"/>
      <c r="UGL41" s="743"/>
      <c r="UGM41" s="743"/>
      <c r="UGN41" s="743"/>
      <c r="UGO41" s="743"/>
      <c r="UGP41" s="743"/>
      <c r="UGQ41" s="743"/>
      <c r="UGR41" s="743"/>
      <c r="UGS41" s="743"/>
      <c r="UGT41" s="743"/>
      <c r="UGU41" s="743"/>
      <c r="UGV41" s="743"/>
      <c r="UGW41" s="743"/>
      <c r="UGX41" s="743"/>
      <c r="UGY41" s="743"/>
      <c r="UGZ41" s="743"/>
      <c r="UHA41" s="743"/>
      <c r="UHB41" s="743"/>
      <c r="UHC41" s="743"/>
      <c r="UHD41" s="743"/>
      <c r="UHE41" s="743"/>
      <c r="UHF41" s="743"/>
      <c r="UHG41" s="743"/>
      <c r="UHH41" s="743"/>
      <c r="UHI41" s="743"/>
      <c r="UHJ41" s="743"/>
      <c r="UHK41" s="743"/>
      <c r="UHL41" s="743"/>
      <c r="UHM41" s="743"/>
      <c r="UHN41" s="743"/>
      <c r="UHO41" s="743"/>
      <c r="UHP41" s="743"/>
      <c r="UHQ41" s="743"/>
      <c r="UHR41" s="743"/>
      <c r="UHS41" s="743"/>
      <c r="UHT41" s="743"/>
      <c r="UHU41" s="743"/>
      <c r="UHV41" s="743"/>
      <c r="UHW41" s="743"/>
      <c r="UHX41" s="743"/>
      <c r="UHY41" s="743"/>
      <c r="UHZ41" s="743"/>
      <c r="UIA41" s="743"/>
      <c r="UIB41" s="743"/>
      <c r="UIC41" s="743"/>
      <c r="UID41" s="743"/>
      <c r="UIE41" s="743"/>
      <c r="UIF41" s="743"/>
      <c r="UIG41" s="743"/>
      <c r="UIH41" s="743"/>
      <c r="UII41" s="743"/>
      <c r="UIJ41" s="743"/>
      <c r="UIK41" s="743"/>
      <c r="UIL41" s="743"/>
      <c r="UIM41" s="743"/>
      <c r="UIN41" s="743"/>
      <c r="UIO41" s="743"/>
      <c r="UIP41" s="743"/>
      <c r="UIQ41" s="743"/>
      <c r="UIR41" s="743"/>
      <c r="UIS41" s="743"/>
      <c r="UIT41" s="743"/>
      <c r="UIU41" s="743"/>
      <c r="UIV41" s="743"/>
      <c r="UIW41" s="743"/>
      <c r="UIX41" s="743"/>
      <c r="UIY41" s="743"/>
      <c r="UIZ41" s="743"/>
      <c r="UJA41" s="743"/>
      <c r="UJB41" s="743"/>
      <c r="UJC41" s="743"/>
      <c r="UJD41" s="743"/>
      <c r="UJE41" s="743"/>
      <c r="UJF41" s="743"/>
      <c r="UJG41" s="743"/>
      <c r="UJH41" s="743"/>
      <c r="UJI41" s="743"/>
      <c r="UJJ41" s="743"/>
      <c r="UJK41" s="743"/>
      <c r="UJL41" s="743"/>
      <c r="UJM41" s="743"/>
      <c r="UJN41" s="743"/>
      <c r="UJO41" s="743"/>
      <c r="UJP41" s="743"/>
      <c r="UJQ41" s="743"/>
      <c r="UJR41" s="743"/>
      <c r="UJS41" s="743"/>
      <c r="UJT41" s="743"/>
      <c r="UJU41" s="743"/>
      <c r="UJV41" s="743"/>
      <c r="UJW41" s="743"/>
      <c r="UJX41" s="743"/>
      <c r="UJY41" s="743"/>
      <c r="UJZ41" s="743"/>
      <c r="UKA41" s="743"/>
      <c r="UKB41" s="743"/>
      <c r="UKC41" s="743"/>
      <c r="UKD41" s="743"/>
      <c r="UKE41" s="743"/>
      <c r="UKF41" s="743"/>
      <c r="UKG41" s="743"/>
      <c r="UKH41" s="743"/>
      <c r="UKI41" s="743"/>
      <c r="UKJ41" s="743"/>
      <c r="UKK41" s="743"/>
      <c r="UKL41" s="743"/>
      <c r="UKM41" s="743"/>
      <c r="UKN41" s="743"/>
      <c r="UKO41" s="743"/>
      <c r="UKP41" s="743"/>
      <c r="UKQ41" s="743"/>
      <c r="UKR41" s="743"/>
      <c r="UKS41" s="743"/>
      <c r="UKT41" s="743"/>
      <c r="UKU41" s="743"/>
      <c r="UKV41" s="743"/>
      <c r="UKW41" s="743"/>
      <c r="UKX41" s="743"/>
      <c r="UKY41" s="743"/>
      <c r="UKZ41" s="743"/>
      <c r="ULA41" s="743"/>
      <c r="ULB41" s="743"/>
      <c r="ULC41" s="743"/>
      <c r="ULD41" s="743"/>
      <c r="ULE41" s="743"/>
      <c r="ULF41" s="743"/>
      <c r="ULG41" s="743"/>
      <c r="ULH41" s="743"/>
      <c r="ULI41" s="743"/>
      <c r="ULJ41" s="743"/>
      <c r="ULK41" s="743"/>
      <c r="ULL41" s="743"/>
      <c r="ULM41" s="743"/>
      <c r="ULN41" s="743"/>
      <c r="ULO41" s="743"/>
      <c r="ULP41" s="743"/>
      <c r="ULQ41" s="743"/>
      <c r="ULR41" s="743"/>
      <c r="ULS41" s="743"/>
      <c r="ULT41" s="743"/>
      <c r="ULU41" s="743"/>
      <c r="ULV41" s="743"/>
      <c r="ULW41" s="743"/>
      <c r="ULX41" s="743"/>
      <c r="ULY41" s="743"/>
      <c r="ULZ41" s="743"/>
      <c r="UMA41" s="743"/>
      <c r="UMB41" s="743"/>
      <c r="UMC41" s="743"/>
      <c r="UMD41" s="743"/>
      <c r="UME41" s="743"/>
      <c r="UMF41" s="743"/>
      <c r="UMG41" s="743"/>
      <c r="UMH41" s="743"/>
      <c r="UMI41" s="743"/>
      <c r="UMJ41" s="743"/>
      <c r="UMK41" s="743"/>
      <c r="UML41" s="743"/>
      <c r="UMM41" s="743"/>
      <c r="UMN41" s="743"/>
      <c r="UMO41" s="743"/>
      <c r="UMP41" s="743"/>
      <c r="UMQ41" s="743"/>
      <c r="UMR41" s="743"/>
      <c r="UMS41" s="743"/>
      <c r="UMT41" s="743"/>
      <c r="UMU41" s="743"/>
      <c r="UMV41" s="743"/>
      <c r="UMW41" s="743"/>
      <c r="UMX41" s="743"/>
      <c r="UMY41" s="743"/>
      <c r="UMZ41" s="743"/>
      <c r="UNA41" s="743"/>
      <c r="UNB41" s="743"/>
      <c r="UNC41" s="743"/>
      <c r="UND41" s="743"/>
      <c r="UNE41" s="743"/>
      <c r="UNF41" s="743"/>
      <c r="UNG41" s="743"/>
      <c r="UNH41" s="743"/>
      <c r="UNI41" s="743"/>
      <c r="UNJ41" s="743"/>
      <c r="UNK41" s="743"/>
      <c r="UNL41" s="743"/>
      <c r="UNM41" s="743"/>
      <c r="UNN41" s="743"/>
      <c r="UNO41" s="743"/>
      <c r="UNP41" s="743"/>
      <c r="UNQ41" s="743"/>
      <c r="UNR41" s="743"/>
      <c r="UNS41" s="743"/>
      <c r="UNT41" s="743"/>
      <c r="UNU41" s="743"/>
      <c r="UNV41" s="743"/>
      <c r="UNW41" s="743"/>
      <c r="UNX41" s="743"/>
      <c r="UNY41" s="743"/>
      <c r="UNZ41" s="743"/>
      <c r="UOA41" s="743"/>
      <c r="UOB41" s="743"/>
      <c r="UOC41" s="743"/>
      <c r="UOD41" s="743"/>
      <c r="UOE41" s="743"/>
      <c r="UOF41" s="743"/>
      <c r="UOG41" s="743"/>
      <c r="UOH41" s="743"/>
      <c r="UOI41" s="743"/>
      <c r="UOJ41" s="743"/>
      <c r="UOK41" s="743"/>
      <c r="UOL41" s="743"/>
      <c r="UOM41" s="743"/>
      <c r="UON41" s="743"/>
      <c r="UOO41" s="743"/>
      <c r="UOP41" s="743"/>
      <c r="UOQ41" s="743"/>
      <c r="UOR41" s="743"/>
      <c r="UOS41" s="743"/>
      <c r="UOT41" s="743"/>
      <c r="UOU41" s="743"/>
      <c r="UOV41" s="743"/>
      <c r="UOW41" s="743"/>
      <c r="UOX41" s="743"/>
      <c r="UOY41" s="743"/>
      <c r="UOZ41" s="743"/>
      <c r="UPA41" s="743"/>
      <c r="UPB41" s="743"/>
      <c r="UPC41" s="743"/>
      <c r="UPD41" s="743"/>
      <c r="UPE41" s="743"/>
      <c r="UPF41" s="743"/>
      <c r="UPG41" s="743"/>
      <c r="UPH41" s="743"/>
      <c r="UPI41" s="743"/>
      <c r="UPJ41" s="743"/>
      <c r="UPK41" s="743"/>
      <c r="UPL41" s="743"/>
      <c r="UPM41" s="743"/>
      <c r="UPN41" s="743"/>
      <c r="UPO41" s="743"/>
      <c r="UPP41" s="743"/>
      <c r="UPQ41" s="743"/>
      <c r="UPR41" s="743"/>
      <c r="UPS41" s="743"/>
      <c r="UPT41" s="743"/>
      <c r="UPU41" s="743"/>
      <c r="UPV41" s="743"/>
      <c r="UPW41" s="743"/>
      <c r="UPX41" s="743"/>
      <c r="UPY41" s="743"/>
      <c r="UPZ41" s="743"/>
      <c r="UQA41" s="743"/>
      <c r="UQB41" s="743"/>
      <c r="UQC41" s="743"/>
      <c r="UQD41" s="743"/>
      <c r="UQE41" s="743"/>
      <c r="UQF41" s="743"/>
      <c r="UQG41" s="743"/>
      <c r="UQH41" s="743"/>
      <c r="UQI41" s="743"/>
      <c r="UQJ41" s="743"/>
      <c r="UQK41" s="743"/>
      <c r="UQL41" s="743"/>
      <c r="UQM41" s="743"/>
      <c r="UQN41" s="743"/>
      <c r="UQO41" s="743"/>
      <c r="UQP41" s="743"/>
      <c r="UQQ41" s="743"/>
      <c r="UQR41" s="743"/>
      <c r="UQS41" s="743"/>
      <c r="UQT41" s="743"/>
      <c r="UQU41" s="743"/>
      <c r="UQV41" s="743"/>
      <c r="UQW41" s="743"/>
      <c r="UQX41" s="743"/>
      <c r="UQY41" s="743"/>
      <c r="UQZ41" s="743"/>
      <c r="URA41" s="743"/>
      <c r="URB41" s="743"/>
      <c r="URC41" s="743"/>
      <c r="URD41" s="743"/>
      <c r="URE41" s="743"/>
      <c r="URF41" s="743"/>
      <c r="URG41" s="743"/>
      <c r="URH41" s="743"/>
      <c r="URI41" s="743"/>
      <c r="URJ41" s="743"/>
      <c r="URK41" s="743"/>
      <c r="URL41" s="743"/>
      <c r="URM41" s="743"/>
      <c r="URN41" s="743"/>
      <c r="URO41" s="743"/>
      <c r="URP41" s="743"/>
      <c r="URQ41" s="743"/>
      <c r="URR41" s="743"/>
      <c r="URS41" s="743"/>
      <c r="URT41" s="743"/>
      <c r="URU41" s="743"/>
      <c r="URV41" s="743"/>
      <c r="URW41" s="743"/>
      <c r="URX41" s="743"/>
      <c r="URY41" s="743"/>
      <c r="URZ41" s="743"/>
      <c r="USA41" s="743"/>
      <c r="USB41" s="743"/>
      <c r="USC41" s="743"/>
      <c r="USD41" s="743"/>
      <c r="USE41" s="743"/>
      <c r="USF41" s="743"/>
      <c r="USG41" s="743"/>
      <c r="USH41" s="743"/>
      <c r="USI41" s="743"/>
      <c r="USJ41" s="743"/>
      <c r="USK41" s="743"/>
      <c r="USL41" s="743"/>
      <c r="USM41" s="743"/>
      <c r="USN41" s="743"/>
      <c r="USO41" s="743"/>
      <c r="USP41" s="743"/>
      <c r="USQ41" s="743"/>
      <c r="USR41" s="743"/>
      <c r="USS41" s="743"/>
      <c r="UST41" s="743"/>
      <c r="USU41" s="743"/>
      <c r="USV41" s="743"/>
      <c r="USW41" s="743"/>
      <c r="USX41" s="743"/>
      <c r="USY41" s="743"/>
      <c r="USZ41" s="743"/>
      <c r="UTA41" s="743"/>
      <c r="UTB41" s="743"/>
      <c r="UTC41" s="743"/>
      <c r="UTD41" s="743"/>
      <c r="UTE41" s="743"/>
      <c r="UTF41" s="743"/>
      <c r="UTG41" s="743"/>
      <c r="UTH41" s="743"/>
      <c r="UTI41" s="743"/>
      <c r="UTJ41" s="743"/>
      <c r="UTK41" s="743"/>
      <c r="UTL41" s="743"/>
      <c r="UTM41" s="743"/>
      <c r="UTN41" s="743"/>
      <c r="UTO41" s="743"/>
      <c r="UTP41" s="743"/>
      <c r="UTQ41" s="743"/>
      <c r="UTR41" s="743"/>
      <c r="UTS41" s="743"/>
      <c r="UTT41" s="743"/>
      <c r="UTU41" s="743"/>
      <c r="UTV41" s="743"/>
      <c r="UTW41" s="743"/>
      <c r="UTX41" s="743"/>
      <c r="UTY41" s="743"/>
      <c r="UTZ41" s="743"/>
      <c r="UUA41" s="743"/>
      <c r="UUB41" s="743"/>
      <c r="UUC41" s="743"/>
      <c r="UUD41" s="743"/>
      <c r="UUE41" s="743"/>
      <c r="UUF41" s="743"/>
      <c r="UUG41" s="743"/>
      <c r="UUH41" s="743"/>
      <c r="UUI41" s="743"/>
      <c r="UUJ41" s="743"/>
      <c r="UUK41" s="743"/>
      <c r="UUL41" s="743"/>
      <c r="UUM41" s="743"/>
      <c r="UUN41" s="743"/>
      <c r="UUO41" s="743"/>
      <c r="UUP41" s="743"/>
      <c r="UUQ41" s="743"/>
      <c r="UUR41" s="743"/>
      <c r="UUS41" s="743"/>
      <c r="UUT41" s="743"/>
      <c r="UUU41" s="743"/>
      <c r="UUV41" s="743"/>
      <c r="UUW41" s="743"/>
      <c r="UUX41" s="743"/>
      <c r="UUY41" s="743"/>
      <c r="UUZ41" s="743"/>
      <c r="UVA41" s="743"/>
      <c r="UVB41" s="743"/>
      <c r="UVC41" s="743"/>
      <c r="UVD41" s="743"/>
      <c r="UVE41" s="743"/>
      <c r="UVF41" s="743"/>
      <c r="UVG41" s="743"/>
      <c r="UVH41" s="743"/>
      <c r="UVI41" s="743"/>
      <c r="UVJ41" s="743"/>
      <c r="UVK41" s="743"/>
      <c r="UVL41" s="743"/>
      <c r="UVM41" s="743"/>
      <c r="UVN41" s="743"/>
      <c r="UVO41" s="743"/>
      <c r="UVP41" s="743"/>
      <c r="UVQ41" s="743"/>
      <c r="UVR41" s="743"/>
      <c r="UVS41" s="743"/>
      <c r="UVT41" s="743"/>
      <c r="UVU41" s="743"/>
      <c r="UVV41" s="743"/>
      <c r="UVW41" s="743"/>
      <c r="UVX41" s="743"/>
      <c r="UVY41" s="743"/>
      <c r="UVZ41" s="743"/>
      <c r="UWA41" s="743"/>
      <c r="UWB41" s="743"/>
      <c r="UWC41" s="743"/>
      <c r="UWD41" s="743"/>
      <c r="UWE41" s="743"/>
      <c r="UWF41" s="743"/>
      <c r="UWG41" s="743"/>
      <c r="UWH41" s="743"/>
      <c r="UWI41" s="743"/>
      <c r="UWJ41" s="743"/>
      <c r="UWK41" s="743"/>
      <c r="UWL41" s="743"/>
      <c r="UWM41" s="743"/>
      <c r="UWN41" s="743"/>
      <c r="UWO41" s="743"/>
      <c r="UWP41" s="743"/>
      <c r="UWQ41" s="743"/>
      <c r="UWR41" s="743"/>
      <c r="UWS41" s="743"/>
      <c r="UWT41" s="743"/>
      <c r="UWU41" s="743"/>
      <c r="UWV41" s="743"/>
      <c r="UWW41" s="743"/>
      <c r="UWX41" s="743"/>
      <c r="UWY41" s="743"/>
      <c r="UWZ41" s="743"/>
      <c r="UXA41" s="743"/>
      <c r="UXB41" s="743"/>
      <c r="UXC41" s="743"/>
      <c r="UXD41" s="743"/>
      <c r="UXE41" s="743"/>
      <c r="UXF41" s="743"/>
      <c r="UXG41" s="743"/>
      <c r="UXH41" s="743"/>
      <c r="UXI41" s="743"/>
      <c r="UXJ41" s="743"/>
      <c r="UXK41" s="743"/>
      <c r="UXL41" s="743"/>
      <c r="UXM41" s="743"/>
      <c r="UXN41" s="743"/>
      <c r="UXO41" s="743"/>
      <c r="UXP41" s="743"/>
      <c r="UXQ41" s="743"/>
      <c r="UXR41" s="743"/>
      <c r="UXS41" s="743"/>
      <c r="UXT41" s="743"/>
      <c r="UXU41" s="743"/>
      <c r="UXV41" s="743"/>
      <c r="UXW41" s="743"/>
      <c r="UXX41" s="743"/>
      <c r="UXY41" s="743"/>
      <c r="UXZ41" s="743"/>
      <c r="UYA41" s="743"/>
      <c r="UYB41" s="743"/>
      <c r="UYC41" s="743"/>
      <c r="UYD41" s="743"/>
      <c r="UYE41" s="743"/>
      <c r="UYF41" s="743"/>
      <c r="UYG41" s="743"/>
      <c r="UYH41" s="743"/>
      <c r="UYI41" s="743"/>
      <c r="UYJ41" s="743"/>
      <c r="UYK41" s="743"/>
      <c r="UYL41" s="743"/>
      <c r="UYM41" s="743"/>
      <c r="UYN41" s="743"/>
      <c r="UYO41" s="743"/>
      <c r="UYP41" s="743"/>
      <c r="UYQ41" s="743"/>
      <c r="UYR41" s="743"/>
      <c r="UYS41" s="743"/>
      <c r="UYT41" s="743"/>
      <c r="UYU41" s="743"/>
      <c r="UYV41" s="743"/>
      <c r="UYW41" s="743"/>
      <c r="UYX41" s="743"/>
      <c r="UYY41" s="743"/>
      <c r="UYZ41" s="743"/>
      <c r="UZA41" s="743"/>
      <c r="UZB41" s="743"/>
      <c r="UZC41" s="743"/>
      <c r="UZD41" s="743"/>
      <c r="UZE41" s="743"/>
      <c r="UZF41" s="743"/>
      <c r="UZG41" s="743"/>
      <c r="UZH41" s="743"/>
      <c r="UZI41" s="743"/>
      <c r="UZJ41" s="743"/>
      <c r="UZK41" s="743"/>
      <c r="UZL41" s="743"/>
      <c r="UZM41" s="743"/>
      <c r="UZN41" s="743"/>
      <c r="UZO41" s="743"/>
      <c r="UZP41" s="743"/>
      <c r="UZQ41" s="743"/>
      <c r="UZR41" s="743"/>
      <c r="UZS41" s="743"/>
      <c r="UZT41" s="743"/>
      <c r="UZU41" s="743"/>
      <c r="UZV41" s="743"/>
      <c r="UZW41" s="743"/>
      <c r="UZX41" s="743"/>
      <c r="UZY41" s="743"/>
      <c r="UZZ41" s="743"/>
      <c r="VAA41" s="743"/>
      <c r="VAB41" s="743"/>
      <c r="VAC41" s="743"/>
      <c r="VAD41" s="743"/>
      <c r="VAE41" s="743"/>
      <c r="VAF41" s="743"/>
      <c r="VAG41" s="743"/>
      <c r="VAH41" s="743"/>
      <c r="VAI41" s="743"/>
      <c r="VAJ41" s="743"/>
      <c r="VAK41" s="743"/>
      <c r="VAL41" s="743"/>
      <c r="VAM41" s="743"/>
      <c r="VAN41" s="743"/>
      <c r="VAO41" s="743"/>
      <c r="VAP41" s="743"/>
      <c r="VAQ41" s="743"/>
      <c r="VAR41" s="743"/>
      <c r="VAS41" s="743"/>
      <c r="VAT41" s="743"/>
      <c r="VAU41" s="743"/>
      <c r="VAV41" s="743"/>
      <c r="VAW41" s="743"/>
      <c r="VAX41" s="743"/>
      <c r="VAY41" s="743"/>
      <c r="VAZ41" s="743"/>
      <c r="VBA41" s="743"/>
      <c r="VBB41" s="743"/>
      <c r="VBC41" s="743"/>
      <c r="VBD41" s="743"/>
      <c r="VBE41" s="743"/>
      <c r="VBF41" s="743"/>
      <c r="VBG41" s="743"/>
      <c r="VBH41" s="743"/>
      <c r="VBI41" s="743"/>
      <c r="VBJ41" s="743"/>
      <c r="VBK41" s="743"/>
      <c r="VBL41" s="743"/>
      <c r="VBM41" s="743"/>
      <c r="VBN41" s="743"/>
      <c r="VBO41" s="743"/>
      <c r="VBP41" s="743"/>
      <c r="VBQ41" s="743"/>
      <c r="VBR41" s="743"/>
      <c r="VBS41" s="743"/>
      <c r="VBT41" s="743"/>
      <c r="VBU41" s="743"/>
      <c r="VBV41" s="743"/>
      <c r="VBW41" s="743"/>
      <c r="VBX41" s="743"/>
      <c r="VBY41" s="743"/>
      <c r="VBZ41" s="743"/>
      <c r="VCA41" s="743"/>
      <c r="VCB41" s="743"/>
      <c r="VCC41" s="743"/>
      <c r="VCD41" s="743"/>
      <c r="VCE41" s="743"/>
      <c r="VCF41" s="743"/>
      <c r="VCG41" s="743"/>
      <c r="VCH41" s="743"/>
      <c r="VCI41" s="743"/>
      <c r="VCJ41" s="743"/>
      <c r="VCK41" s="743"/>
      <c r="VCL41" s="743"/>
      <c r="VCM41" s="743"/>
      <c r="VCN41" s="743"/>
      <c r="VCO41" s="743"/>
      <c r="VCP41" s="743"/>
      <c r="VCQ41" s="743"/>
      <c r="VCR41" s="743"/>
      <c r="VCS41" s="743"/>
      <c r="VCT41" s="743"/>
      <c r="VCU41" s="743"/>
      <c r="VCV41" s="743"/>
      <c r="VCW41" s="743"/>
      <c r="VCX41" s="743"/>
      <c r="VCY41" s="743"/>
      <c r="VCZ41" s="743"/>
      <c r="VDA41" s="743"/>
      <c r="VDB41" s="743"/>
      <c r="VDC41" s="743"/>
      <c r="VDD41" s="743"/>
      <c r="VDE41" s="743"/>
      <c r="VDF41" s="743"/>
      <c r="VDG41" s="743"/>
      <c r="VDH41" s="743"/>
      <c r="VDI41" s="743"/>
      <c r="VDJ41" s="743"/>
      <c r="VDK41" s="743"/>
      <c r="VDL41" s="743"/>
      <c r="VDM41" s="743"/>
      <c r="VDN41" s="743"/>
      <c r="VDO41" s="743"/>
      <c r="VDP41" s="743"/>
      <c r="VDQ41" s="743"/>
      <c r="VDR41" s="743"/>
      <c r="VDS41" s="743"/>
      <c r="VDT41" s="743"/>
      <c r="VDU41" s="743"/>
      <c r="VDV41" s="743"/>
      <c r="VDW41" s="743"/>
      <c r="VDX41" s="743"/>
      <c r="VDY41" s="743"/>
      <c r="VDZ41" s="743"/>
      <c r="VEA41" s="743"/>
      <c r="VEB41" s="743"/>
      <c r="VEC41" s="743"/>
      <c r="VED41" s="743"/>
      <c r="VEE41" s="743"/>
      <c r="VEF41" s="743"/>
      <c r="VEG41" s="743"/>
      <c r="VEH41" s="743"/>
      <c r="VEI41" s="743"/>
      <c r="VEJ41" s="743"/>
      <c r="VEK41" s="743"/>
      <c r="VEL41" s="743"/>
      <c r="VEM41" s="743"/>
      <c r="VEN41" s="743"/>
      <c r="VEO41" s="743"/>
      <c r="VEP41" s="743"/>
      <c r="VEQ41" s="743"/>
      <c r="VER41" s="743"/>
      <c r="VES41" s="743"/>
      <c r="VET41" s="743"/>
      <c r="VEU41" s="743"/>
      <c r="VEV41" s="743"/>
      <c r="VEW41" s="743"/>
      <c r="VEX41" s="743"/>
      <c r="VEY41" s="743"/>
      <c r="VEZ41" s="743"/>
      <c r="VFA41" s="743"/>
      <c r="VFB41" s="743"/>
      <c r="VFC41" s="743"/>
      <c r="VFD41" s="743"/>
      <c r="VFE41" s="743"/>
      <c r="VFF41" s="743"/>
      <c r="VFG41" s="743"/>
      <c r="VFH41" s="743"/>
      <c r="VFI41" s="743"/>
      <c r="VFJ41" s="743"/>
      <c r="VFK41" s="743"/>
      <c r="VFL41" s="743"/>
      <c r="VFM41" s="743"/>
      <c r="VFN41" s="743"/>
      <c r="VFO41" s="743"/>
      <c r="VFP41" s="743"/>
      <c r="VFQ41" s="743"/>
      <c r="VFR41" s="743"/>
      <c r="VFS41" s="743"/>
      <c r="VFT41" s="743"/>
      <c r="VFU41" s="743"/>
      <c r="VFV41" s="743"/>
      <c r="VFW41" s="743"/>
      <c r="VFX41" s="743"/>
      <c r="VFY41" s="743"/>
      <c r="VFZ41" s="743"/>
      <c r="VGA41" s="743"/>
      <c r="VGB41" s="743"/>
      <c r="VGC41" s="743"/>
      <c r="VGD41" s="743"/>
      <c r="VGE41" s="743"/>
      <c r="VGF41" s="743"/>
      <c r="VGG41" s="743"/>
      <c r="VGH41" s="743"/>
      <c r="VGI41" s="743"/>
      <c r="VGJ41" s="743"/>
      <c r="VGK41" s="743"/>
      <c r="VGL41" s="743"/>
      <c r="VGM41" s="743"/>
      <c r="VGN41" s="743"/>
      <c r="VGO41" s="743"/>
      <c r="VGP41" s="743"/>
      <c r="VGQ41" s="743"/>
      <c r="VGR41" s="743"/>
      <c r="VGS41" s="743"/>
      <c r="VGT41" s="743"/>
      <c r="VGU41" s="743"/>
      <c r="VGV41" s="743"/>
      <c r="VGW41" s="743"/>
      <c r="VGX41" s="743"/>
      <c r="VGY41" s="743"/>
      <c r="VGZ41" s="743"/>
      <c r="VHA41" s="743"/>
      <c r="VHB41" s="743"/>
      <c r="VHC41" s="743"/>
      <c r="VHD41" s="743"/>
      <c r="VHE41" s="743"/>
      <c r="VHF41" s="743"/>
      <c r="VHG41" s="743"/>
      <c r="VHH41" s="743"/>
      <c r="VHI41" s="743"/>
      <c r="VHJ41" s="743"/>
      <c r="VHK41" s="743"/>
      <c r="VHL41" s="743"/>
      <c r="VHM41" s="743"/>
      <c r="VHN41" s="743"/>
      <c r="VHO41" s="743"/>
      <c r="VHP41" s="743"/>
      <c r="VHQ41" s="743"/>
      <c r="VHR41" s="743"/>
      <c r="VHS41" s="743"/>
      <c r="VHT41" s="743"/>
      <c r="VHU41" s="743"/>
      <c r="VHV41" s="743"/>
      <c r="VHW41" s="743"/>
      <c r="VHX41" s="743"/>
      <c r="VHY41" s="743"/>
      <c r="VHZ41" s="743"/>
      <c r="VIA41" s="743"/>
      <c r="VIB41" s="743"/>
      <c r="VIC41" s="743"/>
      <c r="VID41" s="743"/>
      <c r="VIE41" s="743"/>
      <c r="VIF41" s="743"/>
      <c r="VIG41" s="743"/>
      <c r="VIH41" s="743"/>
      <c r="VII41" s="743"/>
      <c r="VIJ41" s="743"/>
      <c r="VIK41" s="743"/>
      <c r="VIL41" s="743"/>
      <c r="VIM41" s="743"/>
      <c r="VIN41" s="743"/>
      <c r="VIO41" s="743"/>
      <c r="VIP41" s="743"/>
      <c r="VIQ41" s="743"/>
      <c r="VIR41" s="743"/>
      <c r="VIS41" s="743"/>
      <c r="VIT41" s="743"/>
      <c r="VIU41" s="743"/>
      <c r="VIV41" s="743"/>
      <c r="VIW41" s="743"/>
      <c r="VIX41" s="743"/>
      <c r="VIY41" s="743"/>
      <c r="VIZ41" s="743"/>
      <c r="VJA41" s="743"/>
      <c r="VJB41" s="743"/>
      <c r="VJC41" s="743"/>
      <c r="VJD41" s="743"/>
      <c r="VJE41" s="743"/>
      <c r="VJF41" s="743"/>
      <c r="VJG41" s="743"/>
      <c r="VJH41" s="743"/>
      <c r="VJI41" s="743"/>
      <c r="VJJ41" s="743"/>
      <c r="VJK41" s="743"/>
      <c r="VJL41" s="743"/>
      <c r="VJM41" s="743"/>
      <c r="VJN41" s="743"/>
      <c r="VJO41" s="743"/>
      <c r="VJP41" s="743"/>
      <c r="VJQ41" s="743"/>
      <c r="VJR41" s="743"/>
      <c r="VJS41" s="743"/>
      <c r="VJT41" s="743"/>
      <c r="VJU41" s="743"/>
      <c r="VJV41" s="743"/>
      <c r="VJW41" s="743"/>
      <c r="VJX41" s="743"/>
      <c r="VJY41" s="743"/>
      <c r="VJZ41" s="743"/>
      <c r="VKA41" s="743"/>
      <c r="VKB41" s="743"/>
      <c r="VKC41" s="743"/>
      <c r="VKD41" s="743"/>
      <c r="VKE41" s="743"/>
      <c r="VKF41" s="743"/>
      <c r="VKG41" s="743"/>
      <c r="VKH41" s="743"/>
      <c r="VKI41" s="743"/>
      <c r="VKJ41" s="743"/>
      <c r="VKK41" s="743"/>
      <c r="VKL41" s="743"/>
      <c r="VKM41" s="743"/>
      <c r="VKN41" s="743"/>
      <c r="VKO41" s="743"/>
      <c r="VKP41" s="743"/>
      <c r="VKQ41" s="743"/>
      <c r="VKR41" s="743"/>
      <c r="VKS41" s="743"/>
      <c r="VKT41" s="743"/>
      <c r="VKU41" s="743"/>
      <c r="VKV41" s="743"/>
      <c r="VKW41" s="743"/>
      <c r="VKX41" s="743"/>
      <c r="VKY41" s="743"/>
      <c r="VKZ41" s="743"/>
      <c r="VLA41" s="743"/>
      <c r="VLB41" s="743"/>
      <c r="VLC41" s="743"/>
      <c r="VLD41" s="743"/>
      <c r="VLE41" s="743"/>
      <c r="VLF41" s="743"/>
      <c r="VLG41" s="743"/>
      <c r="VLH41" s="743"/>
      <c r="VLI41" s="743"/>
      <c r="VLJ41" s="743"/>
      <c r="VLK41" s="743"/>
      <c r="VLL41" s="743"/>
      <c r="VLM41" s="743"/>
      <c r="VLN41" s="743"/>
      <c r="VLO41" s="743"/>
      <c r="VLP41" s="743"/>
      <c r="VLQ41" s="743"/>
      <c r="VLR41" s="743"/>
      <c r="VLS41" s="743"/>
      <c r="VLT41" s="743"/>
      <c r="VLU41" s="743"/>
      <c r="VLV41" s="743"/>
      <c r="VLW41" s="743"/>
      <c r="VLX41" s="743"/>
      <c r="VLY41" s="743"/>
      <c r="VLZ41" s="743"/>
      <c r="VMA41" s="743"/>
      <c r="VMB41" s="743"/>
      <c r="VMC41" s="743"/>
      <c r="VMD41" s="743"/>
      <c r="VME41" s="743"/>
      <c r="VMF41" s="743"/>
      <c r="VMG41" s="743"/>
      <c r="VMH41" s="743"/>
      <c r="VMI41" s="743"/>
      <c r="VMJ41" s="743"/>
      <c r="VMK41" s="743"/>
      <c r="VML41" s="743"/>
      <c r="VMM41" s="743"/>
      <c r="VMN41" s="743"/>
      <c r="VMO41" s="743"/>
      <c r="VMP41" s="743"/>
      <c r="VMQ41" s="743"/>
      <c r="VMR41" s="743"/>
      <c r="VMS41" s="743"/>
      <c r="VMT41" s="743"/>
      <c r="VMU41" s="743"/>
      <c r="VMV41" s="743"/>
      <c r="VMW41" s="743"/>
      <c r="VMX41" s="743"/>
      <c r="VMY41" s="743"/>
      <c r="VMZ41" s="743"/>
      <c r="VNA41" s="743"/>
      <c r="VNB41" s="743"/>
      <c r="VNC41" s="743"/>
      <c r="VND41" s="743"/>
      <c r="VNE41" s="743"/>
      <c r="VNF41" s="743"/>
      <c r="VNG41" s="743"/>
      <c r="VNH41" s="743"/>
      <c r="VNI41" s="743"/>
      <c r="VNJ41" s="743"/>
      <c r="VNK41" s="743"/>
      <c r="VNL41" s="743"/>
      <c r="VNM41" s="743"/>
      <c r="VNN41" s="743"/>
      <c r="VNO41" s="743"/>
      <c r="VNP41" s="743"/>
      <c r="VNQ41" s="743"/>
      <c r="VNR41" s="743"/>
      <c r="VNS41" s="743"/>
      <c r="VNT41" s="743"/>
      <c r="VNU41" s="743"/>
      <c r="VNV41" s="743"/>
      <c r="VNW41" s="743"/>
      <c r="VNX41" s="743"/>
      <c r="VNY41" s="743"/>
      <c r="VNZ41" s="743"/>
      <c r="VOA41" s="743"/>
      <c r="VOB41" s="743"/>
      <c r="VOC41" s="743"/>
      <c r="VOD41" s="743"/>
      <c r="VOE41" s="743"/>
      <c r="VOF41" s="743"/>
      <c r="VOG41" s="743"/>
      <c r="VOH41" s="743"/>
      <c r="VOI41" s="743"/>
      <c r="VOJ41" s="743"/>
      <c r="VOK41" s="743"/>
      <c r="VOL41" s="743"/>
      <c r="VOM41" s="743"/>
      <c r="VON41" s="743"/>
      <c r="VOO41" s="743"/>
      <c r="VOP41" s="743"/>
      <c r="VOQ41" s="743"/>
      <c r="VOR41" s="743"/>
      <c r="VOS41" s="743"/>
      <c r="VOT41" s="743"/>
      <c r="VOU41" s="743"/>
      <c r="VOV41" s="743"/>
      <c r="VOW41" s="743"/>
      <c r="VOX41" s="743"/>
      <c r="VOY41" s="743"/>
      <c r="VOZ41" s="743"/>
      <c r="VPA41" s="743"/>
      <c r="VPB41" s="743"/>
      <c r="VPC41" s="743"/>
      <c r="VPD41" s="743"/>
      <c r="VPE41" s="743"/>
      <c r="VPF41" s="743"/>
      <c r="VPG41" s="743"/>
      <c r="VPH41" s="743"/>
      <c r="VPI41" s="743"/>
      <c r="VPJ41" s="743"/>
      <c r="VPK41" s="743"/>
      <c r="VPL41" s="743"/>
      <c r="VPM41" s="743"/>
      <c r="VPN41" s="743"/>
      <c r="VPO41" s="743"/>
      <c r="VPP41" s="743"/>
      <c r="VPQ41" s="743"/>
      <c r="VPR41" s="743"/>
      <c r="VPS41" s="743"/>
      <c r="VPT41" s="743"/>
      <c r="VPU41" s="743"/>
      <c r="VPV41" s="743"/>
      <c r="VPW41" s="743"/>
      <c r="VPX41" s="743"/>
      <c r="VPY41" s="743"/>
      <c r="VPZ41" s="743"/>
      <c r="VQA41" s="743"/>
      <c r="VQB41" s="743"/>
      <c r="VQC41" s="743"/>
      <c r="VQD41" s="743"/>
      <c r="VQE41" s="743"/>
      <c r="VQF41" s="743"/>
      <c r="VQG41" s="743"/>
      <c r="VQH41" s="743"/>
      <c r="VQI41" s="743"/>
      <c r="VQJ41" s="743"/>
      <c r="VQK41" s="743"/>
      <c r="VQL41" s="743"/>
      <c r="VQM41" s="743"/>
      <c r="VQN41" s="743"/>
      <c r="VQO41" s="743"/>
      <c r="VQP41" s="743"/>
      <c r="VQQ41" s="743"/>
      <c r="VQR41" s="743"/>
      <c r="VQS41" s="743"/>
      <c r="VQT41" s="743"/>
      <c r="VQU41" s="743"/>
      <c r="VQV41" s="743"/>
      <c r="VQW41" s="743"/>
      <c r="VQX41" s="743"/>
      <c r="VQY41" s="743"/>
      <c r="VQZ41" s="743"/>
      <c r="VRA41" s="743"/>
      <c r="VRB41" s="743"/>
      <c r="VRC41" s="743"/>
      <c r="VRD41" s="743"/>
      <c r="VRE41" s="743"/>
      <c r="VRF41" s="743"/>
      <c r="VRG41" s="743"/>
      <c r="VRH41" s="743"/>
      <c r="VRI41" s="743"/>
      <c r="VRJ41" s="743"/>
      <c r="VRK41" s="743"/>
      <c r="VRL41" s="743"/>
      <c r="VRM41" s="743"/>
      <c r="VRN41" s="743"/>
      <c r="VRO41" s="743"/>
      <c r="VRP41" s="743"/>
      <c r="VRQ41" s="743"/>
      <c r="VRR41" s="743"/>
      <c r="VRS41" s="743"/>
      <c r="VRT41" s="743"/>
      <c r="VRU41" s="743"/>
      <c r="VRV41" s="743"/>
      <c r="VRW41" s="743"/>
      <c r="VRX41" s="743"/>
      <c r="VRY41" s="743"/>
      <c r="VRZ41" s="743"/>
      <c r="VSA41" s="743"/>
      <c r="VSB41" s="743"/>
      <c r="VSC41" s="743"/>
      <c r="VSD41" s="743"/>
      <c r="VSE41" s="743"/>
      <c r="VSF41" s="743"/>
      <c r="VSG41" s="743"/>
      <c r="VSH41" s="743"/>
      <c r="VSI41" s="743"/>
      <c r="VSJ41" s="743"/>
      <c r="VSK41" s="743"/>
      <c r="VSL41" s="743"/>
      <c r="VSM41" s="743"/>
      <c r="VSN41" s="743"/>
      <c r="VSO41" s="743"/>
      <c r="VSP41" s="743"/>
      <c r="VSQ41" s="743"/>
      <c r="VSR41" s="743"/>
      <c r="VSS41" s="743"/>
      <c r="VST41" s="743"/>
      <c r="VSU41" s="743"/>
      <c r="VSV41" s="743"/>
      <c r="VSW41" s="743"/>
      <c r="VSX41" s="743"/>
      <c r="VSY41" s="743"/>
      <c r="VSZ41" s="743"/>
      <c r="VTA41" s="743"/>
      <c r="VTB41" s="743"/>
      <c r="VTC41" s="743"/>
      <c r="VTD41" s="743"/>
      <c r="VTE41" s="743"/>
      <c r="VTF41" s="743"/>
      <c r="VTG41" s="743"/>
      <c r="VTH41" s="743"/>
      <c r="VTI41" s="743"/>
      <c r="VTJ41" s="743"/>
      <c r="VTK41" s="743"/>
      <c r="VTL41" s="743"/>
      <c r="VTM41" s="743"/>
      <c r="VTN41" s="743"/>
      <c r="VTO41" s="743"/>
      <c r="VTP41" s="743"/>
      <c r="VTQ41" s="743"/>
      <c r="VTR41" s="743"/>
      <c r="VTS41" s="743"/>
      <c r="VTT41" s="743"/>
      <c r="VTU41" s="743"/>
      <c r="VTV41" s="743"/>
      <c r="VTW41" s="743"/>
      <c r="VTX41" s="743"/>
      <c r="VTY41" s="743"/>
      <c r="VTZ41" s="743"/>
      <c r="VUA41" s="743"/>
      <c r="VUB41" s="743"/>
      <c r="VUC41" s="743"/>
      <c r="VUD41" s="743"/>
      <c r="VUE41" s="743"/>
      <c r="VUF41" s="743"/>
      <c r="VUG41" s="743"/>
      <c r="VUH41" s="743"/>
      <c r="VUI41" s="743"/>
      <c r="VUJ41" s="743"/>
      <c r="VUK41" s="743"/>
      <c r="VUL41" s="743"/>
      <c r="VUM41" s="743"/>
      <c r="VUN41" s="743"/>
      <c r="VUO41" s="743"/>
      <c r="VUP41" s="743"/>
      <c r="VUQ41" s="743"/>
      <c r="VUR41" s="743"/>
      <c r="VUS41" s="743"/>
      <c r="VUT41" s="743"/>
      <c r="VUU41" s="743"/>
      <c r="VUV41" s="743"/>
      <c r="VUW41" s="743"/>
      <c r="VUX41" s="743"/>
      <c r="VUY41" s="743"/>
      <c r="VUZ41" s="743"/>
      <c r="VVA41" s="743"/>
      <c r="VVB41" s="743"/>
      <c r="VVC41" s="743"/>
      <c r="VVD41" s="743"/>
      <c r="VVE41" s="743"/>
      <c r="VVF41" s="743"/>
      <c r="VVG41" s="743"/>
      <c r="VVH41" s="743"/>
      <c r="VVI41" s="743"/>
      <c r="VVJ41" s="743"/>
      <c r="VVK41" s="743"/>
      <c r="VVL41" s="743"/>
      <c r="VVM41" s="743"/>
      <c r="VVN41" s="743"/>
      <c r="VVO41" s="743"/>
      <c r="VVP41" s="743"/>
      <c r="VVQ41" s="743"/>
      <c r="VVR41" s="743"/>
      <c r="VVS41" s="743"/>
      <c r="VVT41" s="743"/>
      <c r="VVU41" s="743"/>
      <c r="VVV41" s="743"/>
      <c r="VVW41" s="743"/>
      <c r="VVX41" s="743"/>
      <c r="VVY41" s="743"/>
      <c r="VVZ41" s="743"/>
      <c r="VWA41" s="743"/>
      <c r="VWB41" s="743"/>
      <c r="VWC41" s="743"/>
      <c r="VWD41" s="743"/>
      <c r="VWE41" s="743"/>
      <c r="VWF41" s="743"/>
      <c r="VWG41" s="743"/>
      <c r="VWH41" s="743"/>
      <c r="VWI41" s="743"/>
      <c r="VWJ41" s="743"/>
      <c r="VWK41" s="743"/>
      <c r="VWL41" s="743"/>
      <c r="VWM41" s="743"/>
      <c r="VWN41" s="743"/>
      <c r="VWO41" s="743"/>
      <c r="VWP41" s="743"/>
      <c r="VWQ41" s="743"/>
      <c r="VWR41" s="743"/>
      <c r="VWS41" s="743"/>
      <c r="VWT41" s="743"/>
      <c r="VWU41" s="743"/>
      <c r="VWV41" s="743"/>
      <c r="VWW41" s="743"/>
      <c r="VWX41" s="743"/>
      <c r="VWY41" s="743"/>
      <c r="VWZ41" s="743"/>
      <c r="VXA41" s="743"/>
      <c r="VXB41" s="743"/>
      <c r="VXC41" s="743"/>
      <c r="VXD41" s="743"/>
      <c r="VXE41" s="743"/>
      <c r="VXF41" s="743"/>
      <c r="VXG41" s="743"/>
      <c r="VXH41" s="743"/>
      <c r="VXI41" s="743"/>
      <c r="VXJ41" s="743"/>
      <c r="VXK41" s="743"/>
      <c r="VXL41" s="743"/>
      <c r="VXM41" s="743"/>
      <c r="VXN41" s="743"/>
      <c r="VXO41" s="743"/>
      <c r="VXP41" s="743"/>
      <c r="VXQ41" s="743"/>
      <c r="VXR41" s="743"/>
      <c r="VXS41" s="743"/>
      <c r="VXT41" s="743"/>
      <c r="VXU41" s="743"/>
      <c r="VXV41" s="743"/>
      <c r="VXW41" s="743"/>
      <c r="VXX41" s="743"/>
      <c r="VXY41" s="743"/>
      <c r="VXZ41" s="743"/>
      <c r="VYA41" s="743"/>
      <c r="VYB41" s="743"/>
      <c r="VYC41" s="743"/>
      <c r="VYD41" s="743"/>
      <c r="VYE41" s="743"/>
      <c r="VYF41" s="743"/>
      <c r="VYG41" s="743"/>
      <c r="VYH41" s="743"/>
      <c r="VYI41" s="743"/>
      <c r="VYJ41" s="743"/>
      <c r="VYK41" s="743"/>
      <c r="VYL41" s="743"/>
      <c r="VYM41" s="743"/>
      <c r="VYN41" s="743"/>
      <c r="VYO41" s="743"/>
      <c r="VYP41" s="743"/>
      <c r="VYQ41" s="743"/>
      <c r="VYR41" s="743"/>
      <c r="VYS41" s="743"/>
      <c r="VYT41" s="743"/>
      <c r="VYU41" s="743"/>
      <c r="VYV41" s="743"/>
      <c r="VYW41" s="743"/>
      <c r="VYX41" s="743"/>
      <c r="VYY41" s="743"/>
      <c r="VYZ41" s="743"/>
      <c r="VZA41" s="743"/>
      <c r="VZB41" s="743"/>
      <c r="VZC41" s="743"/>
      <c r="VZD41" s="743"/>
      <c r="VZE41" s="743"/>
      <c r="VZF41" s="743"/>
      <c r="VZG41" s="743"/>
      <c r="VZH41" s="743"/>
      <c r="VZI41" s="743"/>
      <c r="VZJ41" s="743"/>
      <c r="VZK41" s="743"/>
      <c r="VZL41" s="743"/>
      <c r="VZM41" s="743"/>
      <c r="VZN41" s="743"/>
      <c r="VZO41" s="743"/>
      <c r="VZP41" s="743"/>
      <c r="VZQ41" s="743"/>
      <c r="VZR41" s="743"/>
      <c r="VZS41" s="743"/>
      <c r="VZT41" s="743"/>
      <c r="VZU41" s="743"/>
      <c r="VZV41" s="743"/>
      <c r="VZW41" s="743"/>
      <c r="VZX41" s="743"/>
      <c r="VZY41" s="743"/>
      <c r="VZZ41" s="743"/>
      <c r="WAA41" s="743"/>
      <c r="WAB41" s="743"/>
      <c r="WAC41" s="743"/>
      <c r="WAD41" s="743"/>
      <c r="WAE41" s="743"/>
      <c r="WAF41" s="743"/>
      <c r="WAG41" s="743"/>
      <c r="WAH41" s="743"/>
      <c r="WAI41" s="743"/>
      <c r="WAJ41" s="743"/>
      <c r="WAK41" s="743"/>
      <c r="WAL41" s="743"/>
      <c r="WAM41" s="743"/>
      <c r="WAN41" s="743"/>
      <c r="WAO41" s="743"/>
      <c r="WAP41" s="743"/>
      <c r="WAQ41" s="743"/>
      <c r="WAR41" s="743"/>
      <c r="WAS41" s="743"/>
      <c r="WAT41" s="743"/>
      <c r="WAU41" s="743"/>
      <c r="WAV41" s="743"/>
      <c r="WAW41" s="743"/>
      <c r="WAX41" s="743"/>
      <c r="WAY41" s="743"/>
      <c r="WAZ41" s="743"/>
      <c r="WBA41" s="743"/>
      <c r="WBB41" s="743"/>
      <c r="WBC41" s="743"/>
      <c r="WBD41" s="743"/>
      <c r="WBE41" s="743"/>
      <c r="WBF41" s="743"/>
      <c r="WBG41" s="743"/>
      <c r="WBH41" s="743"/>
      <c r="WBI41" s="743"/>
      <c r="WBJ41" s="743"/>
      <c r="WBK41" s="743"/>
      <c r="WBL41" s="743"/>
      <c r="WBM41" s="743"/>
      <c r="WBN41" s="743"/>
      <c r="WBO41" s="743"/>
      <c r="WBP41" s="743"/>
      <c r="WBQ41" s="743"/>
      <c r="WBR41" s="743"/>
      <c r="WBS41" s="743"/>
      <c r="WBT41" s="743"/>
      <c r="WBU41" s="743"/>
      <c r="WBV41" s="743"/>
      <c r="WBW41" s="743"/>
      <c r="WBX41" s="743"/>
      <c r="WBY41" s="743"/>
      <c r="WBZ41" s="743"/>
      <c r="WCA41" s="743"/>
      <c r="WCB41" s="743"/>
      <c r="WCC41" s="743"/>
      <c r="WCD41" s="743"/>
      <c r="WCE41" s="743"/>
      <c r="WCF41" s="743"/>
      <c r="WCG41" s="743"/>
      <c r="WCH41" s="743"/>
      <c r="WCI41" s="743"/>
      <c r="WCJ41" s="743"/>
      <c r="WCK41" s="743"/>
      <c r="WCL41" s="743"/>
      <c r="WCM41" s="743"/>
      <c r="WCN41" s="743"/>
      <c r="WCO41" s="743"/>
      <c r="WCP41" s="743"/>
      <c r="WCQ41" s="743"/>
      <c r="WCR41" s="743"/>
      <c r="WCS41" s="743"/>
      <c r="WCT41" s="743"/>
      <c r="WCU41" s="743"/>
      <c r="WCV41" s="743"/>
      <c r="WCW41" s="743"/>
      <c r="WCX41" s="743"/>
      <c r="WCY41" s="743"/>
      <c r="WCZ41" s="743"/>
      <c r="WDA41" s="743"/>
      <c r="WDB41" s="743"/>
      <c r="WDC41" s="743"/>
      <c r="WDD41" s="743"/>
      <c r="WDE41" s="743"/>
      <c r="WDF41" s="743"/>
      <c r="WDG41" s="743"/>
      <c r="WDH41" s="743"/>
      <c r="WDI41" s="743"/>
      <c r="WDJ41" s="743"/>
      <c r="WDK41" s="743"/>
      <c r="WDL41" s="743"/>
      <c r="WDM41" s="743"/>
      <c r="WDN41" s="743"/>
      <c r="WDO41" s="743"/>
      <c r="WDP41" s="743"/>
      <c r="WDQ41" s="743"/>
      <c r="WDR41" s="743"/>
      <c r="WDS41" s="743"/>
      <c r="WDT41" s="743"/>
      <c r="WDU41" s="743"/>
      <c r="WDV41" s="743"/>
      <c r="WDW41" s="743"/>
      <c r="WDX41" s="743"/>
      <c r="WDY41" s="743"/>
      <c r="WDZ41" s="743"/>
      <c r="WEA41" s="743"/>
      <c r="WEB41" s="743"/>
      <c r="WEC41" s="743"/>
      <c r="WED41" s="743"/>
      <c r="WEE41" s="743"/>
      <c r="WEF41" s="743"/>
      <c r="WEG41" s="743"/>
      <c r="WEH41" s="743"/>
      <c r="WEI41" s="743"/>
      <c r="WEJ41" s="743"/>
      <c r="WEK41" s="743"/>
      <c r="WEL41" s="743"/>
      <c r="WEM41" s="743"/>
      <c r="WEN41" s="743"/>
      <c r="WEO41" s="743"/>
      <c r="WEP41" s="743"/>
      <c r="WEQ41" s="743"/>
      <c r="WER41" s="743"/>
      <c r="WES41" s="743"/>
      <c r="WET41" s="743"/>
      <c r="WEU41" s="743"/>
      <c r="WEV41" s="743"/>
      <c r="WEW41" s="743"/>
      <c r="WEX41" s="743"/>
      <c r="WEY41" s="743"/>
      <c r="WEZ41" s="743"/>
      <c r="WFA41" s="743"/>
      <c r="WFB41" s="743"/>
      <c r="WFC41" s="743"/>
      <c r="WFD41" s="743"/>
      <c r="WFE41" s="743"/>
      <c r="WFF41" s="743"/>
      <c r="WFG41" s="743"/>
      <c r="WFH41" s="743"/>
      <c r="WFI41" s="743"/>
      <c r="WFJ41" s="743"/>
      <c r="WFK41" s="743"/>
      <c r="WFL41" s="743"/>
      <c r="WFM41" s="743"/>
      <c r="WFN41" s="743"/>
      <c r="WFO41" s="743"/>
      <c r="WFP41" s="743"/>
      <c r="WFQ41" s="743"/>
      <c r="WFR41" s="743"/>
      <c r="WFS41" s="743"/>
      <c r="WFT41" s="743"/>
      <c r="WFU41" s="743"/>
      <c r="WFV41" s="743"/>
      <c r="WFW41" s="743"/>
      <c r="WFX41" s="743"/>
      <c r="WFY41" s="743"/>
      <c r="WFZ41" s="743"/>
      <c r="WGA41" s="743"/>
      <c r="WGB41" s="743"/>
      <c r="WGC41" s="743"/>
      <c r="WGD41" s="743"/>
      <c r="WGE41" s="743"/>
      <c r="WGF41" s="743"/>
      <c r="WGG41" s="743"/>
      <c r="WGH41" s="743"/>
      <c r="WGI41" s="743"/>
      <c r="WGJ41" s="743"/>
      <c r="WGK41" s="743"/>
      <c r="WGL41" s="743"/>
      <c r="WGM41" s="743"/>
      <c r="WGN41" s="743"/>
      <c r="WGO41" s="743"/>
      <c r="WGP41" s="743"/>
      <c r="WGQ41" s="743"/>
      <c r="WGR41" s="743"/>
      <c r="WGS41" s="743"/>
      <c r="WGT41" s="743"/>
      <c r="WGU41" s="743"/>
      <c r="WGV41" s="743"/>
      <c r="WGW41" s="743"/>
      <c r="WGX41" s="743"/>
      <c r="WGY41" s="743"/>
      <c r="WGZ41" s="743"/>
      <c r="WHA41" s="743"/>
      <c r="WHB41" s="743"/>
      <c r="WHC41" s="743"/>
      <c r="WHD41" s="743"/>
      <c r="WHE41" s="743"/>
      <c r="WHF41" s="743"/>
      <c r="WHG41" s="743"/>
      <c r="WHH41" s="743"/>
      <c r="WHI41" s="743"/>
      <c r="WHJ41" s="743"/>
      <c r="WHK41" s="743"/>
      <c r="WHL41" s="743"/>
      <c r="WHM41" s="743"/>
      <c r="WHN41" s="743"/>
      <c r="WHO41" s="743"/>
      <c r="WHP41" s="743"/>
      <c r="WHQ41" s="743"/>
      <c r="WHR41" s="743"/>
      <c r="WHS41" s="743"/>
      <c r="WHT41" s="743"/>
      <c r="WHU41" s="743"/>
      <c r="WHV41" s="743"/>
      <c r="WHW41" s="743"/>
      <c r="WHX41" s="743"/>
      <c r="WHY41" s="743"/>
      <c r="WHZ41" s="743"/>
      <c r="WIA41" s="743"/>
      <c r="WIB41" s="743"/>
      <c r="WIC41" s="743"/>
      <c r="WID41" s="743"/>
      <c r="WIE41" s="743"/>
      <c r="WIF41" s="743"/>
      <c r="WIG41" s="743"/>
      <c r="WIH41" s="743"/>
      <c r="WII41" s="743"/>
      <c r="WIJ41" s="743"/>
      <c r="WIK41" s="743"/>
      <c r="WIL41" s="743"/>
      <c r="WIM41" s="743"/>
      <c r="WIN41" s="743"/>
      <c r="WIO41" s="743"/>
      <c r="WIP41" s="743"/>
      <c r="WIQ41" s="743"/>
      <c r="WIR41" s="743"/>
      <c r="WIS41" s="743"/>
      <c r="WIT41" s="743"/>
      <c r="WIU41" s="743"/>
      <c r="WIV41" s="743"/>
      <c r="WIW41" s="743"/>
      <c r="WIX41" s="743"/>
      <c r="WIY41" s="743"/>
      <c r="WIZ41" s="743"/>
      <c r="WJA41" s="743"/>
      <c r="WJB41" s="743"/>
      <c r="WJC41" s="743"/>
      <c r="WJD41" s="743"/>
      <c r="WJE41" s="743"/>
      <c r="WJF41" s="743"/>
      <c r="WJG41" s="743"/>
      <c r="WJH41" s="743"/>
      <c r="WJI41" s="743"/>
      <c r="WJJ41" s="743"/>
      <c r="WJK41" s="743"/>
      <c r="WJL41" s="743"/>
      <c r="WJM41" s="743"/>
      <c r="WJN41" s="743"/>
      <c r="WJO41" s="743"/>
      <c r="WJP41" s="743"/>
      <c r="WJQ41" s="743"/>
      <c r="WJR41" s="743"/>
      <c r="WJS41" s="743"/>
      <c r="WJT41" s="743"/>
      <c r="WJU41" s="743"/>
      <c r="WJV41" s="743"/>
      <c r="WJW41" s="743"/>
      <c r="WJX41" s="743"/>
      <c r="WJY41" s="743"/>
      <c r="WJZ41" s="743"/>
      <c r="WKA41" s="743"/>
      <c r="WKB41" s="743"/>
      <c r="WKC41" s="743"/>
      <c r="WKD41" s="743"/>
      <c r="WKE41" s="743"/>
      <c r="WKF41" s="743"/>
      <c r="WKG41" s="743"/>
      <c r="WKH41" s="743"/>
      <c r="WKI41" s="743"/>
      <c r="WKJ41" s="743"/>
      <c r="WKK41" s="743"/>
      <c r="WKL41" s="743"/>
      <c r="WKM41" s="743"/>
      <c r="WKN41" s="743"/>
      <c r="WKO41" s="743"/>
      <c r="WKP41" s="743"/>
      <c r="WKQ41" s="743"/>
      <c r="WKR41" s="743"/>
      <c r="WKS41" s="743"/>
      <c r="WKT41" s="743"/>
      <c r="WKU41" s="743"/>
      <c r="WKV41" s="743"/>
      <c r="WKW41" s="743"/>
      <c r="WKX41" s="743"/>
      <c r="WKY41" s="743"/>
      <c r="WKZ41" s="743"/>
      <c r="WLA41" s="743"/>
      <c r="WLB41" s="743"/>
      <c r="WLC41" s="743"/>
      <c r="WLD41" s="743"/>
      <c r="WLE41" s="743"/>
      <c r="WLF41" s="743"/>
      <c r="WLG41" s="743"/>
      <c r="WLH41" s="743"/>
      <c r="WLI41" s="743"/>
      <c r="WLJ41" s="743"/>
      <c r="WLK41" s="743"/>
      <c r="WLL41" s="743"/>
      <c r="WLM41" s="743"/>
      <c r="WLN41" s="743"/>
      <c r="WLO41" s="743"/>
      <c r="WLP41" s="743"/>
      <c r="WLQ41" s="743"/>
      <c r="WLR41" s="743"/>
      <c r="WLS41" s="743"/>
      <c r="WLT41" s="743"/>
      <c r="WLU41" s="743"/>
      <c r="WLV41" s="743"/>
      <c r="WLW41" s="743"/>
      <c r="WLX41" s="743"/>
      <c r="WLY41" s="743"/>
      <c r="WLZ41" s="743"/>
      <c r="WMA41" s="743"/>
      <c r="WMB41" s="743"/>
      <c r="WMC41" s="743"/>
      <c r="WMD41" s="743"/>
      <c r="WME41" s="743"/>
      <c r="WMF41" s="743"/>
      <c r="WMG41" s="743"/>
      <c r="WMH41" s="743"/>
      <c r="WMI41" s="743"/>
      <c r="WMJ41" s="743"/>
      <c r="WMK41" s="743"/>
      <c r="WML41" s="743"/>
      <c r="WMM41" s="743"/>
      <c r="WMN41" s="743"/>
      <c r="WMO41" s="743"/>
      <c r="WMP41" s="743"/>
      <c r="WMQ41" s="743"/>
      <c r="WMR41" s="743"/>
      <c r="WMS41" s="743"/>
      <c r="WMT41" s="743"/>
      <c r="WMU41" s="743"/>
      <c r="WMV41" s="743"/>
      <c r="WMW41" s="743"/>
      <c r="WMX41" s="743"/>
      <c r="WMY41" s="743"/>
      <c r="WMZ41" s="743"/>
      <c r="WNA41" s="743"/>
      <c r="WNB41" s="743"/>
      <c r="WNC41" s="743"/>
      <c r="WND41" s="743"/>
      <c r="WNE41" s="743"/>
      <c r="WNF41" s="743"/>
      <c r="WNG41" s="743"/>
      <c r="WNH41" s="743"/>
      <c r="WNI41" s="743"/>
      <c r="WNJ41" s="743"/>
      <c r="WNK41" s="743"/>
      <c r="WNL41" s="743"/>
      <c r="WNM41" s="743"/>
      <c r="WNN41" s="743"/>
      <c r="WNO41" s="743"/>
      <c r="WNP41" s="743"/>
      <c r="WNQ41" s="743"/>
      <c r="WNR41" s="743"/>
      <c r="WNS41" s="743"/>
      <c r="WNT41" s="743"/>
      <c r="WNU41" s="743"/>
      <c r="WNV41" s="743"/>
      <c r="WNW41" s="743"/>
      <c r="WNX41" s="743"/>
      <c r="WNY41" s="743"/>
      <c r="WNZ41" s="743"/>
      <c r="WOA41" s="743"/>
      <c r="WOB41" s="743"/>
      <c r="WOC41" s="743"/>
      <c r="WOD41" s="743"/>
      <c r="WOE41" s="743"/>
      <c r="WOF41" s="743"/>
      <c r="WOG41" s="743"/>
      <c r="WOH41" s="743"/>
      <c r="WOI41" s="743"/>
      <c r="WOJ41" s="743"/>
      <c r="WOK41" s="743"/>
      <c r="WOL41" s="743"/>
      <c r="WOM41" s="743"/>
      <c r="WON41" s="743"/>
      <c r="WOO41" s="743"/>
      <c r="WOP41" s="743"/>
      <c r="WOQ41" s="743"/>
      <c r="WOR41" s="743"/>
      <c r="WOS41" s="743"/>
      <c r="WOT41" s="743"/>
      <c r="WOU41" s="743"/>
      <c r="WOV41" s="743"/>
      <c r="WOW41" s="743"/>
      <c r="WOX41" s="743"/>
      <c r="WOY41" s="743"/>
      <c r="WOZ41" s="743"/>
      <c r="WPA41" s="743"/>
      <c r="WPB41" s="743"/>
      <c r="WPC41" s="743"/>
      <c r="WPD41" s="743"/>
      <c r="WPE41" s="743"/>
      <c r="WPF41" s="743"/>
      <c r="WPG41" s="743"/>
      <c r="WPH41" s="743"/>
      <c r="WPI41" s="743"/>
      <c r="WPJ41" s="743"/>
      <c r="WPK41" s="743"/>
      <c r="WPL41" s="743"/>
      <c r="WPM41" s="743"/>
      <c r="WPN41" s="743"/>
      <c r="WPO41" s="743"/>
      <c r="WPP41" s="743"/>
      <c r="WPQ41" s="743"/>
      <c r="WPR41" s="743"/>
      <c r="WPS41" s="743"/>
      <c r="WPT41" s="743"/>
      <c r="WPU41" s="743"/>
      <c r="WPV41" s="743"/>
      <c r="WPW41" s="743"/>
      <c r="WPX41" s="743"/>
      <c r="WPY41" s="743"/>
      <c r="WPZ41" s="743"/>
      <c r="WQA41" s="743"/>
      <c r="WQB41" s="743"/>
      <c r="WQC41" s="743"/>
      <c r="WQD41" s="743"/>
      <c r="WQE41" s="743"/>
      <c r="WQF41" s="743"/>
      <c r="WQG41" s="743"/>
      <c r="WQH41" s="743"/>
      <c r="WQI41" s="743"/>
      <c r="WQJ41" s="743"/>
      <c r="WQK41" s="743"/>
      <c r="WQL41" s="743"/>
      <c r="WQM41" s="743"/>
      <c r="WQN41" s="743"/>
      <c r="WQO41" s="743"/>
      <c r="WQP41" s="743"/>
      <c r="WQQ41" s="743"/>
      <c r="WQR41" s="743"/>
      <c r="WQS41" s="743"/>
      <c r="WQT41" s="743"/>
      <c r="WQU41" s="743"/>
      <c r="WQV41" s="743"/>
      <c r="WQW41" s="743"/>
      <c r="WQX41" s="743"/>
      <c r="WQY41" s="743"/>
      <c r="WQZ41" s="743"/>
      <c r="WRA41" s="743"/>
      <c r="WRB41" s="743"/>
      <c r="WRC41" s="743"/>
      <c r="WRD41" s="743"/>
      <c r="WRE41" s="743"/>
      <c r="WRF41" s="743"/>
      <c r="WRG41" s="743"/>
      <c r="WRH41" s="743"/>
      <c r="WRI41" s="743"/>
      <c r="WRJ41" s="743"/>
      <c r="WRK41" s="743"/>
      <c r="WRL41" s="743"/>
      <c r="WRM41" s="743"/>
      <c r="WRN41" s="743"/>
      <c r="WRO41" s="743"/>
      <c r="WRP41" s="743"/>
      <c r="WRQ41" s="743"/>
      <c r="WRR41" s="743"/>
      <c r="WRS41" s="743"/>
      <c r="WRT41" s="743"/>
      <c r="WRU41" s="743"/>
      <c r="WRV41" s="743"/>
      <c r="WRW41" s="743"/>
      <c r="WRX41" s="743"/>
      <c r="WRY41" s="743"/>
      <c r="WRZ41" s="743"/>
      <c r="WSA41" s="743"/>
      <c r="WSB41" s="743"/>
      <c r="WSC41" s="743"/>
      <c r="WSD41" s="743"/>
      <c r="WSE41" s="743"/>
      <c r="WSF41" s="743"/>
      <c r="WSG41" s="743"/>
      <c r="WSH41" s="743"/>
      <c r="WSI41" s="743"/>
      <c r="WSJ41" s="743"/>
      <c r="WSK41" s="743"/>
      <c r="WSL41" s="743"/>
      <c r="WSM41" s="743"/>
      <c r="WSN41" s="743"/>
      <c r="WSO41" s="743"/>
      <c r="WSP41" s="743"/>
      <c r="WSQ41" s="743"/>
      <c r="WSR41" s="743"/>
      <c r="WSS41" s="743"/>
      <c r="WST41" s="743"/>
      <c r="WSU41" s="743"/>
      <c r="WSV41" s="743"/>
      <c r="WSW41" s="743"/>
      <c r="WSX41" s="743"/>
      <c r="WSY41" s="743"/>
      <c r="WSZ41" s="743"/>
      <c r="WTA41" s="743"/>
      <c r="WTB41" s="743"/>
      <c r="WTC41" s="743"/>
      <c r="WTD41" s="743"/>
      <c r="WTE41" s="743"/>
      <c r="WTF41" s="743"/>
      <c r="WTG41" s="743"/>
      <c r="WTH41" s="743"/>
      <c r="WTI41" s="743"/>
      <c r="WTJ41" s="743"/>
      <c r="WTK41" s="743"/>
      <c r="WTL41" s="743"/>
      <c r="WTM41" s="743"/>
      <c r="WTN41" s="743"/>
      <c r="WTO41" s="743"/>
      <c r="WTP41" s="743"/>
      <c r="WTQ41" s="743"/>
      <c r="WTR41" s="743"/>
      <c r="WTS41" s="743"/>
      <c r="WTT41" s="743"/>
      <c r="WTU41" s="743"/>
      <c r="WTV41" s="743"/>
      <c r="WTW41" s="743"/>
      <c r="WTX41" s="743"/>
      <c r="WTY41" s="743"/>
      <c r="WTZ41" s="743"/>
      <c r="WUA41" s="743"/>
      <c r="WUB41" s="743"/>
      <c r="WUC41" s="743"/>
      <c r="WUD41" s="743"/>
      <c r="WUE41" s="743"/>
      <c r="WUF41" s="743"/>
      <c r="WUG41" s="743"/>
      <c r="WUH41" s="743"/>
      <c r="WUI41" s="743"/>
      <c r="WUJ41" s="743"/>
      <c r="WUK41" s="743"/>
      <c r="WUL41" s="743"/>
      <c r="WUM41" s="743"/>
      <c r="WUN41" s="743"/>
      <c r="WUO41" s="743"/>
      <c r="WUP41" s="743"/>
      <c r="WUQ41" s="743"/>
      <c r="WUR41" s="743"/>
      <c r="WUS41" s="743"/>
      <c r="WUT41" s="743"/>
      <c r="WUU41" s="743"/>
      <c r="WUV41" s="743"/>
      <c r="WUW41" s="743"/>
      <c r="WUX41" s="743"/>
      <c r="WUY41" s="743"/>
      <c r="WUZ41" s="743"/>
      <c r="WVA41" s="743"/>
      <c r="WVB41" s="743"/>
      <c r="WVC41" s="743"/>
      <c r="WVD41" s="743"/>
      <c r="WVE41" s="743"/>
      <c r="WVF41" s="743"/>
      <c r="WVG41" s="743"/>
      <c r="WVH41" s="743"/>
      <c r="WVI41" s="743"/>
      <c r="WVJ41" s="743"/>
      <c r="WVK41" s="743"/>
      <c r="WVL41" s="743"/>
      <c r="WVM41" s="743"/>
      <c r="WVN41" s="743"/>
      <c r="WVO41" s="743"/>
      <c r="WVP41" s="743"/>
      <c r="WVQ41" s="743"/>
      <c r="WVR41" s="743"/>
      <c r="WVS41" s="743"/>
      <c r="WVT41" s="743"/>
      <c r="WVU41" s="743"/>
      <c r="WVV41" s="743"/>
      <c r="WVW41" s="743"/>
      <c r="WVX41" s="743"/>
      <c r="WVY41" s="743"/>
      <c r="WVZ41" s="743"/>
      <c r="WWA41" s="743"/>
    </row>
    <row r="42" spans="1:16147" s="743" customFormat="1" ht="23.25" customHeight="1" x14ac:dyDescent="0.25">
      <c r="A42" s="744">
        <v>37</v>
      </c>
      <c r="B42" s="239" t="s">
        <v>759</v>
      </c>
      <c r="C42" s="619" t="s">
        <v>760</v>
      </c>
      <c r="D42" s="620" t="s">
        <v>761</v>
      </c>
      <c r="E42" s="733">
        <v>1</v>
      </c>
      <c r="F42" s="734" t="s">
        <v>762</v>
      </c>
      <c r="G42" s="735">
        <v>2008</v>
      </c>
      <c r="H42" s="736" t="s">
        <v>33</v>
      </c>
      <c r="I42" s="737" t="s">
        <v>764</v>
      </c>
      <c r="J42" s="738" t="s">
        <v>763</v>
      </c>
      <c r="K42" s="739" t="s">
        <v>5114</v>
      </c>
      <c r="L42" s="740">
        <v>16</v>
      </c>
      <c r="M42" s="740" t="s">
        <v>4996</v>
      </c>
      <c r="N42" s="741">
        <v>4</v>
      </c>
      <c r="O42" s="742" t="s">
        <v>1062</v>
      </c>
      <c r="P42" s="1073">
        <v>1</v>
      </c>
      <c r="Q42" s="1073"/>
      <c r="R42" s="1073"/>
      <c r="S42" s="1074"/>
    </row>
    <row r="43" spans="1:16147" s="743" customFormat="1" ht="23.25" customHeight="1" x14ac:dyDescent="0.25">
      <c r="A43" s="744">
        <v>38</v>
      </c>
      <c r="B43" s="239" t="s">
        <v>725</v>
      </c>
      <c r="C43" s="607" t="s">
        <v>726</v>
      </c>
      <c r="D43" s="608" t="s">
        <v>483</v>
      </c>
      <c r="E43" s="733">
        <v>0</v>
      </c>
      <c r="F43" s="734" t="s">
        <v>310</v>
      </c>
      <c r="G43" s="735">
        <v>2008</v>
      </c>
      <c r="H43" s="736" t="s">
        <v>33</v>
      </c>
      <c r="I43" s="737" t="s">
        <v>728</v>
      </c>
      <c r="J43" s="738" t="s">
        <v>727</v>
      </c>
      <c r="K43" s="739" t="s">
        <v>4993</v>
      </c>
      <c r="L43" s="740">
        <v>13</v>
      </c>
      <c r="M43" s="740" t="s">
        <v>4985</v>
      </c>
      <c r="N43" s="741">
        <v>4</v>
      </c>
      <c r="O43" s="742" t="s">
        <v>1053</v>
      </c>
      <c r="P43" s="1073"/>
      <c r="Q43" s="1073"/>
      <c r="R43" s="1073">
        <v>1</v>
      </c>
      <c r="S43" s="1074" t="s">
        <v>713</v>
      </c>
    </row>
    <row r="44" spans="1:16147" s="743" customFormat="1" ht="23.25" customHeight="1" x14ac:dyDescent="0.25">
      <c r="A44" s="744">
        <v>39</v>
      </c>
      <c r="B44" s="239" t="s">
        <v>729</v>
      </c>
      <c r="C44" s="607" t="s">
        <v>730</v>
      </c>
      <c r="D44" s="608" t="s">
        <v>257</v>
      </c>
      <c r="E44" s="733">
        <v>1</v>
      </c>
      <c r="F44" s="734" t="s">
        <v>731</v>
      </c>
      <c r="G44" s="735">
        <v>2008</v>
      </c>
      <c r="H44" s="736" t="s">
        <v>33</v>
      </c>
      <c r="I44" s="737" t="s">
        <v>734</v>
      </c>
      <c r="J44" s="738" t="s">
        <v>733</v>
      </c>
      <c r="K44" s="739" t="s">
        <v>5109</v>
      </c>
      <c r="L44" s="740">
        <v>15</v>
      </c>
      <c r="M44" s="740" t="s">
        <v>4996</v>
      </c>
      <c r="N44" s="741">
        <v>4</v>
      </c>
      <c r="O44" s="742" t="s">
        <v>1062</v>
      </c>
      <c r="P44" s="1073"/>
      <c r="Q44" s="1073">
        <v>1</v>
      </c>
      <c r="R44" s="1073"/>
      <c r="S44" s="1074" t="s">
        <v>735</v>
      </c>
    </row>
    <row r="45" spans="1:16147" s="768" customFormat="1" ht="23.25" customHeight="1" x14ac:dyDescent="0.25">
      <c r="A45" s="744">
        <v>40</v>
      </c>
      <c r="B45" s="982" t="s">
        <v>736</v>
      </c>
      <c r="C45" s="1117" t="s">
        <v>737</v>
      </c>
      <c r="D45" s="1118" t="s">
        <v>738</v>
      </c>
      <c r="E45" s="983">
        <v>0</v>
      </c>
      <c r="F45" s="984" t="s">
        <v>739</v>
      </c>
      <c r="G45" s="985">
        <v>2008</v>
      </c>
      <c r="H45" s="986" t="s">
        <v>33</v>
      </c>
      <c r="I45" s="987" t="s">
        <v>741</v>
      </c>
      <c r="J45" s="988" t="s">
        <v>740</v>
      </c>
      <c r="K45" s="989" t="s">
        <v>4993</v>
      </c>
      <c r="L45" s="990">
        <v>13</v>
      </c>
      <c r="M45" s="990" t="s">
        <v>5110</v>
      </c>
      <c r="N45" s="991">
        <v>4</v>
      </c>
      <c r="O45" s="992" t="s">
        <v>1053</v>
      </c>
      <c r="P45" s="1073">
        <v>1</v>
      </c>
      <c r="Q45" s="1073"/>
      <c r="R45" s="1073"/>
      <c r="S45" s="1074"/>
    </row>
    <row r="46" spans="1:16147" s="743" customFormat="1" ht="23.25" customHeight="1" x14ac:dyDescent="0.25">
      <c r="A46" s="744">
        <v>41</v>
      </c>
      <c r="B46" s="239" t="s">
        <v>748</v>
      </c>
      <c r="C46" s="607" t="s">
        <v>749</v>
      </c>
      <c r="D46" s="608" t="s">
        <v>281</v>
      </c>
      <c r="E46" s="733">
        <v>1</v>
      </c>
      <c r="F46" s="734" t="s">
        <v>750</v>
      </c>
      <c r="G46" s="735">
        <v>2008</v>
      </c>
      <c r="H46" s="736" t="s">
        <v>33</v>
      </c>
      <c r="I46" s="737" t="s">
        <v>753</v>
      </c>
      <c r="J46" s="738" t="s">
        <v>752</v>
      </c>
      <c r="K46" s="739" t="s">
        <v>5112</v>
      </c>
      <c r="L46" s="740">
        <v>4</v>
      </c>
      <c r="M46" s="740" t="s">
        <v>4987</v>
      </c>
      <c r="N46" s="741">
        <v>4</v>
      </c>
      <c r="O46" s="742" t="s">
        <v>1062</v>
      </c>
      <c r="P46" s="1073"/>
      <c r="Q46" s="1073">
        <v>1</v>
      </c>
      <c r="R46" s="1073"/>
      <c r="S46" s="1074"/>
    </row>
    <row r="47" spans="1:16147" s="743" customFormat="1" ht="23.25" customHeight="1" x14ac:dyDescent="0.25">
      <c r="A47" s="744">
        <v>42</v>
      </c>
      <c r="B47" s="239" t="s">
        <v>765</v>
      </c>
      <c r="C47" s="607" t="s">
        <v>503</v>
      </c>
      <c r="D47" s="608" t="s">
        <v>544</v>
      </c>
      <c r="E47" s="733">
        <v>0</v>
      </c>
      <c r="F47" s="734" t="s">
        <v>407</v>
      </c>
      <c r="G47" s="735">
        <v>2008</v>
      </c>
      <c r="H47" s="736" t="s">
        <v>33</v>
      </c>
      <c r="I47" s="737" t="s">
        <v>767</v>
      </c>
      <c r="J47" s="738" t="s">
        <v>766</v>
      </c>
      <c r="K47" s="739" t="s">
        <v>5115</v>
      </c>
      <c r="L47" s="740">
        <v>15</v>
      </c>
      <c r="M47" s="740" t="s">
        <v>4996</v>
      </c>
      <c r="N47" s="741">
        <v>4</v>
      </c>
      <c r="O47" s="742" t="s">
        <v>1062</v>
      </c>
      <c r="P47" s="1115"/>
      <c r="Q47" s="1115">
        <v>1</v>
      </c>
      <c r="R47" s="1115"/>
      <c r="S47" s="1116" t="s">
        <v>768</v>
      </c>
    </row>
    <row r="48" spans="1:16147" s="743" customFormat="1" ht="23.25" customHeight="1" x14ac:dyDescent="0.25">
      <c r="A48" s="744">
        <v>43</v>
      </c>
      <c r="B48" s="239"/>
      <c r="C48" s="607" t="s">
        <v>5366</v>
      </c>
      <c r="D48" s="608" t="s">
        <v>5386</v>
      </c>
      <c r="E48" s="733">
        <v>1</v>
      </c>
      <c r="F48" s="734" t="s">
        <v>76</v>
      </c>
      <c r="G48" s="735">
        <v>2008</v>
      </c>
      <c r="H48" s="736" t="s">
        <v>33</v>
      </c>
      <c r="I48" s="737" t="s">
        <v>5367</v>
      </c>
      <c r="J48" s="738" t="s">
        <v>5368</v>
      </c>
      <c r="K48" s="739" t="s">
        <v>5369</v>
      </c>
      <c r="L48" s="740" t="s">
        <v>5370</v>
      </c>
      <c r="M48" s="740" t="s">
        <v>4987</v>
      </c>
      <c r="N48" s="741">
        <v>3</v>
      </c>
      <c r="O48" s="742" t="s">
        <v>1053</v>
      </c>
      <c r="P48" s="1115"/>
      <c r="Q48" s="1115"/>
      <c r="R48" s="1115">
        <v>1</v>
      </c>
      <c r="S48" s="1116" t="s">
        <v>5371</v>
      </c>
    </row>
    <row r="49" spans="1:19" s="743" customFormat="1" ht="23.25" customHeight="1" x14ac:dyDescent="0.25">
      <c r="A49" s="744">
        <v>44</v>
      </c>
      <c r="B49" s="240" t="s">
        <v>769</v>
      </c>
      <c r="C49" s="1117" t="s">
        <v>770</v>
      </c>
      <c r="D49" s="1118" t="s">
        <v>771</v>
      </c>
      <c r="E49" s="983">
        <v>1</v>
      </c>
      <c r="F49" s="984" t="s">
        <v>772</v>
      </c>
      <c r="G49" s="985">
        <v>2008</v>
      </c>
      <c r="H49" s="986" t="s">
        <v>33</v>
      </c>
      <c r="I49" s="987" t="s">
        <v>774</v>
      </c>
      <c r="J49" s="988" t="s">
        <v>773</v>
      </c>
      <c r="K49" s="989" t="s">
        <v>5116</v>
      </c>
      <c r="L49" s="990">
        <v>13</v>
      </c>
      <c r="M49" s="990" t="s">
        <v>5117</v>
      </c>
      <c r="N49" s="991"/>
      <c r="O49" s="992" t="s">
        <v>5118</v>
      </c>
      <c r="P49" s="1087"/>
      <c r="Q49" s="1087"/>
      <c r="R49" s="1087">
        <v>1</v>
      </c>
      <c r="S49" s="1090" t="s">
        <v>713</v>
      </c>
    </row>
    <row r="50" spans="1:19" s="743" customFormat="1" ht="23.25" customHeight="1" x14ac:dyDescent="0.25">
      <c r="A50" s="757"/>
      <c r="B50" s="369"/>
      <c r="C50" s="626"/>
      <c r="D50" s="627"/>
      <c r="E50" s="758"/>
      <c r="F50" s="759"/>
      <c r="G50" s="760"/>
      <c r="H50" s="761"/>
      <c r="I50" s="762"/>
      <c r="J50" s="763"/>
      <c r="K50" s="764"/>
      <c r="L50" s="765"/>
      <c r="M50" s="765"/>
      <c r="N50" s="766"/>
      <c r="O50" s="767"/>
      <c r="P50" s="1088"/>
      <c r="Q50" s="1088"/>
      <c r="R50" s="1088"/>
      <c r="S50" s="1089"/>
    </row>
    <row r="51" spans="1:19" x14ac:dyDescent="0.2">
      <c r="E51" s="628">
        <f>SUM(E6:E50)</f>
        <v>19</v>
      </c>
    </row>
    <row r="52" spans="1:19" ht="18.75" x14ac:dyDescent="0.3">
      <c r="A52" s="632"/>
      <c r="B52" s="633"/>
      <c r="C52" s="632" t="s">
        <v>5027</v>
      </c>
      <c r="D52" s="632"/>
      <c r="E52" s="634"/>
      <c r="F52" s="632"/>
      <c r="G52" s="632"/>
      <c r="K52" s="632" t="s">
        <v>5028</v>
      </c>
    </row>
    <row r="53" spans="1:19" s="708" customFormat="1" ht="18.75" x14ac:dyDescent="0.3">
      <c r="A53" s="628"/>
      <c r="B53" s="629"/>
      <c r="C53" s="628"/>
      <c r="D53" s="628"/>
      <c r="E53" s="628"/>
      <c r="F53" s="628"/>
      <c r="G53" s="628"/>
      <c r="J53" s="770"/>
      <c r="K53" s="629"/>
      <c r="L53" s="771"/>
      <c r="M53" s="771"/>
      <c r="N53" s="771"/>
      <c r="O53" s="771"/>
    </row>
    <row r="55" spans="1:19" ht="18.75" x14ac:dyDescent="0.3">
      <c r="A55" s="708"/>
      <c r="B55" s="709"/>
      <c r="C55" s="708" t="s">
        <v>5119</v>
      </c>
      <c r="D55" s="708"/>
      <c r="E55" s="708"/>
      <c r="F55" s="708"/>
      <c r="G55" s="708"/>
      <c r="K55" s="709" t="s">
        <v>5078</v>
      </c>
    </row>
  </sheetData>
  <sortState ref="A6:WWA51">
    <sortCondition ref="D6:D51"/>
  </sortState>
  <mergeCells count="3">
    <mergeCell ref="A1:O1"/>
    <mergeCell ref="A2:O2"/>
    <mergeCell ref="A3:O3"/>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6"/>
  <sheetViews>
    <sheetView zoomScale="82" zoomScaleNormal="82" workbookViewId="0">
      <selection activeCell="B6" sqref="B6:S47"/>
    </sheetView>
  </sheetViews>
  <sheetFormatPr defaultRowHeight="12.75" x14ac:dyDescent="0.2"/>
  <cols>
    <col min="1" max="1" width="4.85546875" style="776" customWidth="1"/>
    <col min="2" max="2" width="16.28515625" style="800" customWidth="1"/>
    <col min="3" max="3" width="20.140625" style="776" customWidth="1"/>
    <col min="4" max="4" width="7.85546875" style="776" customWidth="1"/>
    <col min="5" max="5" width="4.85546875" style="776" bestFit="1" customWidth="1"/>
    <col min="6" max="6" width="6.5703125" style="776" customWidth="1"/>
    <col min="7" max="7" width="5.85546875" style="776" customWidth="1"/>
    <col min="8" max="8" width="7.5703125" style="776" customWidth="1"/>
    <col min="9" max="9" width="19.28515625" style="776" customWidth="1"/>
    <col min="10" max="10" width="25.140625" style="801" customWidth="1"/>
    <col min="11" max="11" width="8.28515625" style="800" customWidth="1"/>
    <col min="12" max="12" width="4.5703125" style="802" customWidth="1"/>
    <col min="13" max="13" width="6.42578125" style="802" customWidth="1"/>
    <col min="14" max="14" width="4" style="802" customWidth="1"/>
    <col min="15" max="15" width="7.5703125" style="803" customWidth="1"/>
    <col min="16" max="256" width="9.140625" style="776"/>
    <col min="257" max="257" width="4.85546875" style="776" customWidth="1"/>
    <col min="258" max="258" width="16.28515625" style="776" customWidth="1"/>
    <col min="259" max="259" width="20.140625" style="776" customWidth="1"/>
    <col min="260" max="260" width="7.5703125" style="776" customWidth="1"/>
    <col min="261" max="261" width="4.85546875" style="776" bestFit="1" customWidth="1"/>
    <col min="262" max="262" width="6.5703125" style="776" customWidth="1"/>
    <col min="263" max="263" width="5.85546875" style="776" customWidth="1"/>
    <col min="264" max="264" width="7.5703125" style="776" customWidth="1"/>
    <col min="265" max="265" width="19.28515625" style="776" customWidth="1"/>
    <col min="266" max="266" width="25.140625" style="776" customWidth="1"/>
    <col min="267" max="267" width="8.28515625" style="776" customWidth="1"/>
    <col min="268" max="268" width="4.5703125" style="776" customWidth="1"/>
    <col min="269" max="269" width="6.42578125" style="776" customWidth="1"/>
    <col min="270" max="270" width="4" style="776" customWidth="1"/>
    <col min="271" max="271" width="7.5703125" style="776" customWidth="1"/>
    <col min="272" max="512" width="9.140625" style="776"/>
    <col min="513" max="513" width="4.85546875" style="776" customWidth="1"/>
    <col min="514" max="514" width="16.28515625" style="776" customWidth="1"/>
    <col min="515" max="515" width="20.140625" style="776" customWidth="1"/>
    <col min="516" max="516" width="7.5703125" style="776" customWidth="1"/>
    <col min="517" max="517" width="4.85546875" style="776" bestFit="1" customWidth="1"/>
    <col min="518" max="518" width="6.5703125" style="776" customWidth="1"/>
    <col min="519" max="519" width="5.85546875" style="776" customWidth="1"/>
    <col min="520" max="520" width="7.5703125" style="776" customWidth="1"/>
    <col min="521" max="521" width="19.28515625" style="776" customWidth="1"/>
    <col min="522" max="522" width="25.140625" style="776" customWidth="1"/>
    <col min="523" max="523" width="8.28515625" style="776" customWidth="1"/>
    <col min="524" max="524" width="4.5703125" style="776" customWidth="1"/>
    <col min="525" max="525" width="6.42578125" style="776" customWidth="1"/>
    <col min="526" max="526" width="4" style="776" customWidth="1"/>
    <col min="527" max="527" width="7.5703125" style="776" customWidth="1"/>
    <col min="528" max="768" width="9.140625" style="776"/>
    <col min="769" max="769" width="4.85546875" style="776" customWidth="1"/>
    <col min="770" max="770" width="16.28515625" style="776" customWidth="1"/>
    <col min="771" max="771" width="20.140625" style="776" customWidth="1"/>
    <col min="772" max="772" width="7.5703125" style="776" customWidth="1"/>
    <col min="773" max="773" width="4.85546875" style="776" bestFit="1" customWidth="1"/>
    <col min="774" max="774" width="6.5703125" style="776" customWidth="1"/>
    <col min="775" max="775" width="5.85546875" style="776" customWidth="1"/>
    <col min="776" max="776" width="7.5703125" style="776" customWidth="1"/>
    <col min="777" max="777" width="19.28515625" style="776" customWidth="1"/>
    <col min="778" max="778" width="25.140625" style="776" customWidth="1"/>
    <col min="779" max="779" width="8.28515625" style="776" customWidth="1"/>
    <col min="780" max="780" width="4.5703125" style="776" customWidth="1"/>
    <col min="781" max="781" width="6.42578125" style="776" customWidth="1"/>
    <col min="782" max="782" width="4" style="776" customWidth="1"/>
    <col min="783" max="783" width="7.5703125" style="776" customWidth="1"/>
    <col min="784" max="1024" width="9.140625" style="776"/>
    <col min="1025" max="1025" width="4.85546875" style="776" customWidth="1"/>
    <col min="1026" max="1026" width="16.28515625" style="776" customWidth="1"/>
    <col min="1027" max="1027" width="20.140625" style="776" customWidth="1"/>
    <col min="1028" max="1028" width="7.5703125" style="776" customWidth="1"/>
    <col min="1029" max="1029" width="4.85546875" style="776" bestFit="1" customWidth="1"/>
    <col min="1030" max="1030" width="6.5703125" style="776" customWidth="1"/>
    <col min="1031" max="1031" width="5.85546875" style="776" customWidth="1"/>
    <col min="1032" max="1032" width="7.5703125" style="776" customWidth="1"/>
    <col min="1033" max="1033" width="19.28515625" style="776" customWidth="1"/>
    <col min="1034" max="1034" width="25.140625" style="776" customWidth="1"/>
    <col min="1035" max="1035" width="8.28515625" style="776" customWidth="1"/>
    <col min="1036" max="1036" width="4.5703125" style="776" customWidth="1"/>
    <col min="1037" max="1037" width="6.42578125" style="776" customWidth="1"/>
    <col min="1038" max="1038" width="4" style="776" customWidth="1"/>
    <col min="1039" max="1039" width="7.5703125" style="776" customWidth="1"/>
    <col min="1040" max="1280" width="9.140625" style="776"/>
    <col min="1281" max="1281" width="4.85546875" style="776" customWidth="1"/>
    <col min="1282" max="1282" width="16.28515625" style="776" customWidth="1"/>
    <col min="1283" max="1283" width="20.140625" style="776" customWidth="1"/>
    <col min="1284" max="1284" width="7.5703125" style="776" customWidth="1"/>
    <col min="1285" max="1285" width="4.85546875" style="776" bestFit="1" customWidth="1"/>
    <col min="1286" max="1286" width="6.5703125" style="776" customWidth="1"/>
    <col min="1287" max="1287" width="5.85546875" style="776" customWidth="1"/>
    <col min="1288" max="1288" width="7.5703125" style="776" customWidth="1"/>
    <col min="1289" max="1289" width="19.28515625" style="776" customWidth="1"/>
    <col min="1290" max="1290" width="25.140625" style="776" customWidth="1"/>
    <col min="1291" max="1291" width="8.28515625" style="776" customWidth="1"/>
    <col min="1292" max="1292" width="4.5703125" style="776" customWidth="1"/>
    <col min="1293" max="1293" width="6.42578125" style="776" customWidth="1"/>
    <col min="1294" max="1294" width="4" style="776" customWidth="1"/>
    <col min="1295" max="1295" width="7.5703125" style="776" customWidth="1"/>
    <col min="1296" max="1536" width="9.140625" style="776"/>
    <col min="1537" max="1537" width="4.85546875" style="776" customWidth="1"/>
    <col min="1538" max="1538" width="16.28515625" style="776" customWidth="1"/>
    <col min="1539" max="1539" width="20.140625" style="776" customWidth="1"/>
    <col min="1540" max="1540" width="7.5703125" style="776" customWidth="1"/>
    <col min="1541" max="1541" width="4.85546875" style="776" bestFit="1" customWidth="1"/>
    <col min="1542" max="1542" width="6.5703125" style="776" customWidth="1"/>
    <col min="1543" max="1543" width="5.85546875" style="776" customWidth="1"/>
    <col min="1544" max="1544" width="7.5703125" style="776" customWidth="1"/>
    <col min="1545" max="1545" width="19.28515625" style="776" customWidth="1"/>
    <col min="1546" max="1546" width="25.140625" style="776" customWidth="1"/>
    <col min="1547" max="1547" width="8.28515625" style="776" customWidth="1"/>
    <col min="1548" max="1548" width="4.5703125" style="776" customWidth="1"/>
    <col min="1549" max="1549" width="6.42578125" style="776" customWidth="1"/>
    <col min="1550" max="1550" width="4" style="776" customWidth="1"/>
    <col min="1551" max="1551" width="7.5703125" style="776" customWidth="1"/>
    <col min="1552" max="1792" width="9.140625" style="776"/>
    <col min="1793" max="1793" width="4.85546875" style="776" customWidth="1"/>
    <col min="1794" max="1794" width="16.28515625" style="776" customWidth="1"/>
    <col min="1795" max="1795" width="20.140625" style="776" customWidth="1"/>
    <col min="1796" max="1796" width="7.5703125" style="776" customWidth="1"/>
    <col min="1797" max="1797" width="4.85546875" style="776" bestFit="1" customWidth="1"/>
    <col min="1798" max="1798" width="6.5703125" style="776" customWidth="1"/>
    <col min="1799" max="1799" width="5.85546875" style="776" customWidth="1"/>
    <col min="1800" max="1800" width="7.5703125" style="776" customWidth="1"/>
    <col min="1801" max="1801" width="19.28515625" style="776" customWidth="1"/>
    <col min="1802" max="1802" width="25.140625" style="776" customWidth="1"/>
    <col min="1803" max="1803" width="8.28515625" style="776" customWidth="1"/>
    <col min="1804" max="1804" width="4.5703125" style="776" customWidth="1"/>
    <col min="1805" max="1805" width="6.42578125" style="776" customWidth="1"/>
    <col min="1806" max="1806" width="4" style="776" customWidth="1"/>
    <col min="1807" max="1807" width="7.5703125" style="776" customWidth="1"/>
    <col min="1808" max="2048" width="9.140625" style="776"/>
    <col min="2049" max="2049" width="4.85546875" style="776" customWidth="1"/>
    <col min="2050" max="2050" width="16.28515625" style="776" customWidth="1"/>
    <col min="2051" max="2051" width="20.140625" style="776" customWidth="1"/>
    <col min="2052" max="2052" width="7.5703125" style="776" customWidth="1"/>
    <col min="2053" max="2053" width="4.85546875" style="776" bestFit="1" customWidth="1"/>
    <col min="2054" max="2054" width="6.5703125" style="776" customWidth="1"/>
    <col min="2055" max="2055" width="5.85546875" style="776" customWidth="1"/>
    <col min="2056" max="2056" width="7.5703125" style="776" customWidth="1"/>
    <col min="2057" max="2057" width="19.28515625" style="776" customWidth="1"/>
    <col min="2058" max="2058" width="25.140625" style="776" customWidth="1"/>
    <col min="2059" max="2059" width="8.28515625" style="776" customWidth="1"/>
    <col min="2060" max="2060" width="4.5703125" style="776" customWidth="1"/>
    <col min="2061" max="2061" width="6.42578125" style="776" customWidth="1"/>
    <col min="2062" max="2062" width="4" style="776" customWidth="1"/>
    <col min="2063" max="2063" width="7.5703125" style="776" customWidth="1"/>
    <col min="2064" max="2304" width="9.140625" style="776"/>
    <col min="2305" max="2305" width="4.85546875" style="776" customWidth="1"/>
    <col min="2306" max="2306" width="16.28515625" style="776" customWidth="1"/>
    <col min="2307" max="2307" width="20.140625" style="776" customWidth="1"/>
    <col min="2308" max="2308" width="7.5703125" style="776" customWidth="1"/>
    <col min="2309" max="2309" width="4.85546875" style="776" bestFit="1" customWidth="1"/>
    <col min="2310" max="2310" width="6.5703125" style="776" customWidth="1"/>
    <col min="2311" max="2311" width="5.85546875" style="776" customWidth="1"/>
    <col min="2312" max="2312" width="7.5703125" style="776" customWidth="1"/>
    <col min="2313" max="2313" width="19.28515625" style="776" customWidth="1"/>
    <col min="2314" max="2314" width="25.140625" style="776" customWidth="1"/>
    <col min="2315" max="2315" width="8.28515625" style="776" customWidth="1"/>
    <col min="2316" max="2316" width="4.5703125" style="776" customWidth="1"/>
    <col min="2317" max="2317" width="6.42578125" style="776" customWidth="1"/>
    <col min="2318" max="2318" width="4" style="776" customWidth="1"/>
    <col min="2319" max="2319" width="7.5703125" style="776" customWidth="1"/>
    <col min="2320" max="2560" width="9.140625" style="776"/>
    <col min="2561" max="2561" width="4.85546875" style="776" customWidth="1"/>
    <col min="2562" max="2562" width="16.28515625" style="776" customWidth="1"/>
    <col min="2563" max="2563" width="20.140625" style="776" customWidth="1"/>
    <col min="2564" max="2564" width="7.5703125" style="776" customWidth="1"/>
    <col min="2565" max="2565" width="4.85546875" style="776" bestFit="1" customWidth="1"/>
    <col min="2566" max="2566" width="6.5703125" style="776" customWidth="1"/>
    <col min="2567" max="2567" width="5.85546875" style="776" customWidth="1"/>
    <col min="2568" max="2568" width="7.5703125" style="776" customWidth="1"/>
    <col min="2569" max="2569" width="19.28515625" style="776" customWidth="1"/>
    <col min="2570" max="2570" width="25.140625" style="776" customWidth="1"/>
    <col min="2571" max="2571" width="8.28515625" style="776" customWidth="1"/>
    <col min="2572" max="2572" width="4.5703125" style="776" customWidth="1"/>
    <col min="2573" max="2573" width="6.42578125" style="776" customWidth="1"/>
    <col min="2574" max="2574" width="4" style="776" customWidth="1"/>
    <col min="2575" max="2575" width="7.5703125" style="776" customWidth="1"/>
    <col min="2576" max="2816" width="9.140625" style="776"/>
    <col min="2817" max="2817" width="4.85546875" style="776" customWidth="1"/>
    <col min="2818" max="2818" width="16.28515625" style="776" customWidth="1"/>
    <col min="2819" max="2819" width="20.140625" style="776" customWidth="1"/>
    <col min="2820" max="2820" width="7.5703125" style="776" customWidth="1"/>
    <col min="2821" max="2821" width="4.85546875" style="776" bestFit="1" customWidth="1"/>
    <col min="2822" max="2822" width="6.5703125" style="776" customWidth="1"/>
    <col min="2823" max="2823" width="5.85546875" style="776" customWidth="1"/>
    <col min="2824" max="2824" width="7.5703125" style="776" customWidth="1"/>
    <col min="2825" max="2825" width="19.28515625" style="776" customWidth="1"/>
    <col min="2826" max="2826" width="25.140625" style="776" customWidth="1"/>
    <col min="2827" max="2827" width="8.28515625" style="776" customWidth="1"/>
    <col min="2828" max="2828" width="4.5703125" style="776" customWidth="1"/>
    <col min="2829" max="2829" width="6.42578125" style="776" customWidth="1"/>
    <col min="2830" max="2830" width="4" style="776" customWidth="1"/>
    <col min="2831" max="2831" width="7.5703125" style="776" customWidth="1"/>
    <col min="2832" max="3072" width="9.140625" style="776"/>
    <col min="3073" max="3073" width="4.85546875" style="776" customWidth="1"/>
    <col min="3074" max="3074" width="16.28515625" style="776" customWidth="1"/>
    <col min="3075" max="3075" width="20.140625" style="776" customWidth="1"/>
    <col min="3076" max="3076" width="7.5703125" style="776" customWidth="1"/>
    <col min="3077" max="3077" width="4.85546875" style="776" bestFit="1" customWidth="1"/>
    <col min="3078" max="3078" width="6.5703125" style="776" customWidth="1"/>
    <col min="3079" max="3079" width="5.85546875" style="776" customWidth="1"/>
    <col min="3080" max="3080" width="7.5703125" style="776" customWidth="1"/>
    <col min="3081" max="3081" width="19.28515625" style="776" customWidth="1"/>
    <col min="3082" max="3082" width="25.140625" style="776" customWidth="1"/>
    <col min="3083" max="3083" width="8.28515625" style="776" customWidth="1"/>
    <col min="3084" max="3084" width="4.5703125" style="776" customWidth="1"/>
    <col min="3085" max="3085" width="6.42578125" style="776" customWidth="1"/>
    <col min="3086" max="3086" width="4" style="776" customWidth="1"/>
    <col min="3087" max="3087" width="7.5703125" style="776" customWidth="1"/>
    <col min="3088" max="3328" width="9.140625" style="776"/>
    <col min="3329" max="3329" width="4.85546875" style="776" customWidth="1"/>
    <col min="3330" max="3330" width="16.28515625" style="776" customWidth="1"/>
    <col min="3331" max="3331" width="20.140625" style="776" customWidth="1"/>
    <col min="3332" max="3332" width="7.5703125" style="776" customWidth="1"/>
    <col min="3333" max="3333" width="4.85546875" style="776" bestFit="1" customWidth="1"/>
    <col min="3334" max="3334" width="6.5703125" style="776" customWidth="1"/>
    <col min="3335" max="3335" width="5.85546875" style="776" customWidth="1"/>
    <col min="3336" max="3336" width="7.5703125" style="776" customWidth="1"/>
    <col min="3337" max="3337" width="19.28515625" style="776" customWidth="1"/>
    <col min="3338" max="3338" width="25.140625" style="776" customWidth="1"/>
    <col min="3339" max="3339" width="8.28515625" style="776" customWidth="1"/>
    <col min="3340" max="3340" width="4.5703125" style="776" customWidth="1"/>
    <col min="3341" max="3341" width="6.42578125" style="776" customWidth="1"/>
    <col min="3342" max="3342" width="4" style="776" customWidth="1"/>
    <col min="3343" max="3343" width="7.5703125" style="776" customWidth="1"/>
    <col min="3344" max="3584" width="9.140625" style="776"/>
    <col min="3585" max="3585" width="4.85546875" style="776" customWidth="1"/>
    <col min="3586" max="3586" width="16.28515625" style="776" customWidth="1"/>
    <col min="3587" max="3587" width="20.140625" style="776" customWidth="1"/>
    <col min="3588" max="3588" width="7.5703125" style="776" customWidth="1"/>
    <col min="3589" max="3589" width="4.85546875" style="776" bestFit="1" customWidth="1"/>
    <col min="3590" max="3590" width="6.5703125" style="776" customWidth="1"/>
    <col min="3591" max="3591" width="5.85546875" style="776" customWidth="1"/>
    <col min="3592" max="3592" width="7.5703125" style="776" customWidth="1"/>
    <col min="3593" max="3593" width="19.28515625" style="776" customWidth="1"/>
    <col min="3594" max="3594" width="25.140625" style="776" customWidth="1"/>
    <col min="3595" max="3595" width="8.28515625" style="776" customWidth="1"/>
    <col min="3596" max="3596" width="4.5703125" style="776" customWidth="1"/>
    <col min="3597" max="3597" width="6.42578125" style="776" customWidth="1"/>
    <col min="3598" max="3598" width="4" style="776" customWidth="1"/>
    <col min="3599" max="3599" width="7.5703125" style="776" customWidth="1"/>
    <col min="3600" max="3840" width="9.140625" style="776"/>
    <col min="3841" max="3841" width="4.85546875" style="776" customWidth="1"/>
    <col min="3842" max="3842" width="16.28515625" style="776" customWidth="1"/>
    <col min="3843" max="3843" width="20.140625" style="776" customWidth="1"/>
    <col min="3844" max="3844" width="7.5703125" style="776" customWidth="1"/>
    <col min="3845" max="3845" width="4.85546875" style="776" bestFit="1" customWidth="1"/>
    <col min="3846" max="3846" width="6.5703125" style="776" customWidth="1"/>
    <col min="3847" max="3847" width="5.85546875" style="776" customWidth="1"/>
    <col min="3848" max="3848" width="7.5703125" style="776" customWidth="1"/>
    <col min="3849" max="3849" width="19.28515625" style="776" customWidth="1"/>
    <col min="3850" max="3850" width="25.140625" style="776" customWidth="1"/>
    <col min="3851" max="3851" width="8.28515625" style="776" customWidth="1"/>
    <col min="3852" max="3852" width="4.5703125" style="776" customWidth="1"/>
    <col min="3853" max="3853" width="6.42578125" style="776" customWidth="1"/>
    <col min="3854" max="3854" width="4" style="776" customWidth="1"/>
    <col min="3855" max="3855" width="7.5703125" style="776" customWidth="1"/>
    <col min="3856" max="4096" width="9.140625" style="776"/>
    <col min="4097" max="4097" width="4.85546875" style="776" customWidth="1"/>
    <col min="4098" max="4098" width="16.28515625" style="776" customWidth="1"/>
    <col min="4099" max="4099" width="20.140625" style="776" customWidth="1"/>
    <col min="4100" max="4100" width="7.5703125" style="776" customWidth="1"/>
    <col min="4101" max="4101" width="4.85546875" style="776" bestFit="1" customWidth="1"/>
    <col min="4102" max="4102" width="6.5703125" style="776" customWidth="1"/>
    <col min="4103" max="4103" width="5.85546875" style="776" customWidth="1"/>
    <col min="4104" max="4104" width="7.5703125" style="776" customWidth="1"/>
    <col min="4105" max="4105" width="19.28515625" style="776" customWidth="1"/>
    <col min="4106" max="4106" width="25.140625" style="776" customWidth="1"/>
    <col min="4107" max="4107" width="8.28515625" style="776" customWidth="1"/>
    <col min="4108" max="4108" width="4.5703125" style="776" customWidth="1"/>
    <col min="4109" max="4109" width="6.42578125" style="776" customWidth="1"/>
    <col min="4110" max="4110" width="4" style="776" customWidth="1"/>
    <col min="4111" max="4111" width="7.5703125" style="776" customWidth="1"/>
    <col min="4112" max="4352" width="9.140625" style="776"/>
    <col min="4353" max="4353" width="4.85546875" style="776" customWidth="1"/>
    <col min="4354" max="4354" width="16.28515625" style="776" customWidth="1"/>
    <col min="4355" max="4355" width="20.140625" style="776" customWidth="1"/>
    <col min="4356" max="4356" width="7.5703125" style="776" customWidth="1"/>
    <col min="4357" max="4357" width="4.85546875" style="776" bestFit="1" customWidth="1"/>
    <col min="4358" max="4358" width="6.5703125" style="776" customWidth="1"/>
    <col min="4359" max="4359" width="5.85546875" style="776" customWidth="1"/>
    <col min="4360" max="4360" width="7.5703125" style="776" customWidth="1"/>
    <col min="4361" max="4361" width="19.28515625" style="776" customWidth="1"/>
    <col min="4362" max="4362" width="25.140625" style="776" customWidth="1"/>
    <col min="4363" max="4363" width="8.28515625" style="776" customWidth="1"/>
    <col min="4364" max="4364" width="4.5703125" style="776" customWidth="1"/>
    <col min="4365" max="4365" width="6.42578125" style="776" customWidth="1"/>
    <col min="4366" max="4366" width="4" style="776" customWidth="1"/>
    <col min="4367" max="4367" width="7.5703125" style="776" customWidth="1"/>
    <col min="4368" max="4608" width="9.140625" style="776"/>
    <col min="4609" max="4609" width="4.85546875" style="776" customWidth="1"/>
    <col min="4610" max="4610" width="16.28515625" style="776" customWidth="1"/>
    <col min="4611" max="4611" width="20.140625" style="776" customWidth="1"/>
    <col min="4612" max="4612" width="7.5703125" style="776" customWidth="1"/>
    <col min="4613" max="4613" width="4.85546875" style="776" bestFit="1" customWidth="1"/>
    <col min="4614" max="4614" width="6.5703125" style="776" customWidth="1"/>
    <col min="4615" max="4615" width="5.85546875" style="776" customWidth="1"/>
    <col min="4616" max="4616" width="7.5703125" style="776" customWidth="1"/>
    <col min="4617" max="4617" width="19.28515625" style="776" customWidth="1"/>
    <col min="4618" max="4618" width="25.140625" style="776" customWidth="1"/>
    <col min="4619" max="4619" width="8.28515625" style="776" customWidth="1"/>
    <col min="4620" max="4620" width="4.5703125" style="776" customWidth="1"/>
    <col min="4621" max="4621" width="6.42578125" style="776" customWidth="1"/>
    <col min="4622" max="4622" width="4" style="776" customWidth="1"/>
    <col min="4623" max="4623" width="7.5703125" style="776" customWidth="1"/>
    <col min="4624" max="4864" width="9.140625" style="776"/>
    <col min="4865" max="4865" width="4.85546875" style="776" customWidth="1"/>
    <col min="4866" max="4866" width="16.28515625" style="776" customWidth="1"/>
    <col min="4867" max="4867" width="20.140625" style="776" customWidth="1"/>
    <col min="4868" max="4868" width="7.5703125" style="776" customWidth="1"/>
    <col min="4869" max="4869" width="4.85546875" style="776" bestFit="1" customWidth="1"/>
    <col min="4870" max="4870" width="6.5703125" style="776" customWidth="1"/>
    <col min="4871" max="4871" width="5.85546875" style="776" customWidth="1"/>
    <col min="4872" max="4872" width="7.5703125" style="776" customWidth="1"/>
    <col min="4873" max="4873" width="19.28515625" style="776" customWidth="1"/>
    <col min="4874" max="4874" width="25.140625" style="776" customWidth="1"/>
    <col min="4875" max="4875" width="8.28515625" style="776" customWidth="1"/>
    <col min="4876" max="4876" width="4.5703125" style="776" customWidth="1"/>
    <col min="4877" max="4877" width="6.42578125" style="776" customWidth="1"/>
    <col min="4878" max="4878" width="4" style="776" customWidth="1"/>
    <col min="4879" max="4879" width="7.5703125" style="776" customWidth="1"/>
    <col min="4880" max="5120" width="9.140625" style="776"/>
    <col min="5121" max="5121" width="4.85546875" style="776" customWidth="1"/>
    <col min="5122" max="5122" width="16.28515625" style="776" customWidth="1"/>
    <col min="5123" max="5123" width="20.140625" style="776" customWidth="1"/>
    <col min="5124" max="5124" width="7.5703125" style="776" customWidth="1"/>
    <col min="5125" max="5125" width="4.85546875" style="776" bestFit="1" customWidth="1"/>
    <col min="5126" max="5126" width="6.5703125" style="776" customWidth="1"/>
    <col min="5127" max="5127" width="5.85546875" style="776" customWidth="1"/>
    <col min="5128" max="5128" width="7.5703125" style="776" customWidth="1"/>
    <col min="5129" max="5129" width="19.28515625" style="776" customWidth="1"/>
    <col min="5130" max="5130" width="25.140625" style="776" customWidth="1"/>
    <col min="5131" max="5131" width="8.28515625" style="776" customWidth="1"/>
    <col min="5132" max="5132" width="4.5703125" style="776" customWidth="1"/>
    <col min="5133" max="5133" width="6.42578125" style="776" customWidth="1"/>
    <col min="5134" max="5134" width="4" style="776" customWidth="1"/>
    <col min="5135" max="5135" width="7.5703125" style="776" customWidth="1"/>
    <col min="5136" max="5376" width="9.140625" style="776"/>
    <col min="5377" max="5377" width="4.85546875" style="776" customWidth="1"/>
    <col min="5378" max="5378" width="16.28515625" style="776" customWidth="1"/>
    <col min="5379" max="5379" width="20.140625" style="776" customWidth="1"/>
    <col min="5380" max="5380" width="7.5703125" style="776" customWidth="1"/>
    <col min="5381" max="5381" width="4.85546875" style="776" bestFit="1" customWidth="1"/>
    <col min="5382" max="5382" width="6.5703125" style="776" customWidth="1"/>
    <col min="5383" max="5383" width="5.85546875" style="776" customWidth="1"/>
    <col min="5384" max="5384" width="7.5703125" style="776" customWidth="1"/>
    <col min="5385" max="5385" width="19.28515625" style="776" customWidth="1"/>
    <col min="5386" max="5386" width="25.140625" style="776" customWidth="1"/>
    <col min="5387" max="5387" width="8.28515625" style="776" customWidth="1"/>
    <col min="5388" max="5388" width="4.5703125" style="776" customWidth="1"/>
    <col min="5389" max="5389" width="6.42578125" style="776" customWidth="1"/>
    <col min="5390" max="5390" width="4" style="776" customWidth="1"/>
    <col min="5391" max="5391" width="7.5703125" style="776" customWidth="1"/>
    <col min="5392" max="5632" width="9.140625" style="776"/>
    <col min="5633" max="5633" width="4.85546875" style="776" customWidth="1"/>
    <col min="5634" max="5634" width="16.28515625" style="776" customWidth="1"/>
    <col min="5635" max="5635" width="20.140625" style="776" customWidth="1"/>
    <col min="5636" max="5636" width="7.5703125" style="776" customWidth="1"/>
    <col min="5637" max="5637" width="4.85546875" style="776" bestFit="1" customWidth="1"/>
    <col min="5638" max="5638" width="6.5703125" style="776" customWidth="1"/>
    <col min="5639" max="5639" width="5.85546875" style="776" customWidth="1"/>
    <col min="5640" max="5640" width="7.5703125" style="776" customWidth="1"/>
    <col min="5641" max="5641" width="19.28515625" style="776" customWidth="1"/>
    <col min="5642" max="5642" width="25.140625" style="776" customWidth="1"/>
    <col min="5643" max="5643" width="8.28515625" style="776" customWidth="1"/>
    <col min="5644" max="5644" width="4.5703125" style="776" customWidth="1"/>
    <col min="5645" max="5645" width="6.42578125" style="776" customWidth="1"/>
    <col min="5646" max="5646" width="4" style="776" customWidth="1"/>
    <col min="5647" max="5647" width="7.5703125" style="776" customWidth="1"/>
    <col min="5648" max="5888" width="9.140625" style="776"/>
    <col min="5889" max="5889" width="4.85546875" style="776" customWidth="1"/>
    <col min="5890" max="5890" width="16.28515625" style="776" customWidth="1"/>
    <col min="5891" max="5891" width="20.140625" style="776" customWidth="1"/>
    <col min="5892" max="5892" width="7.5703125" style="776" customWidth="1"/>
    <col min="5893" max="5893" width="4.85546875" style="776" bestFit="1" customWidth="1"/>
    <col min="5894" max="5894" width="6.5703125" style="776" customWidth="1"/>
    <col min="5895" max="5895" width="5.85546875" style="776" customWidth="1"/>
    <col min="5896" max="5896" width="7.5703125" style="776" customWidth="1"/>
    <col min="5897" max="5897" width="19.28515625" style="776" customWidth="1"/>
    <col min="5898" max="5898" width="25.140625" style="776" customWidth="1"/>
    <col min="5899" max="5899" width="8.28515625" style="776" customWidth="1"/>
    <col min="5900" max="5900" width="4.5703125" style="776" customWidth="1"/>
    <col min="5901" max="5901" width="6.42578125" style="776" customWidth="1"/>
    <col min="5902" max="5902" width="4" style="776" customWidth="1"/>
    <col min="5903" max="5903" width="7.5703125" style="776" customWidth="1"/>
    <col min="5904" max="6144" width="9.140625" style="776"/>
    <col min="6145" max="6145" width="4.85546875" style="776" customWidth="1"/>
    <col min="6146" max="6146" width="16.28515625" style="776" customWidth="1"/>
    <col min="6147" max="6147" width="20.140625" style="776" customWidth="1"/>
    <col min="6148" max="6148" width="7.5703125" style="776" customWidth="1"/>
    <col min="6149" max="6149" width="4.85546875" style="776" bestFit="1" customWidth="1"/>
    <col min="6150" max="6150" width="6.5703125" style="776" customWidth="1"/>
    <col min="6151" max="6151" width="5.85546875" style="776" customWidth="1"/>
    <col min="6152" max="6152" width="7.5703125" style="776" customWidth="1"/>
    <col min="6153" max="6153" width="19.28515625" style="776" customWidth="1"/>
    <col min="6154" max="6154" width="25.140625" style="776" customWidth="1"/>
    <col min="6155" max="6155" width="8.28515625" style="776" customWidth="1"/>
    <col min="6156" max="6156" width="4.5703125" style="776" customWidth="1"/>
    <col min="6157" max="6157" width="6.42578125" style="776" customWidth="1"/>
    <col min="6158" max="6158" width="4" style="776" customWidth="1"/>
    <col min="6159" max="6159" width="7.5703125" style="776" customWidth="1"/>
    <col min="6160" max="6400" width="9.140625" style="776"/>
    <col min="6401" max="6401" width="4.85546875" style="776" customWidth="1"/>
    <col min="6402" max="6402" width="16.28515625" style="776" customWidth="1"/>
    <col min="6403" max="6403" width="20.140625" style="776" customWidth="1"/>
    <col min="6404" max="6404" width="7.5703125" style="776" customWidth="1"/>
    <col min="6405" max="6405" width="4.85546875" style="776" bestFit="1" customWidth="1"/>
    <col min="6406" max="6406" width="6.5703125" style="776" customWidth="1"/>
    <col min="6407" max="6407" width="5.85546875" style="776" customWidth="1"/>
    <col min="6408" max="6408" width="7.5703125" style="776" customWidth="1"/>
    <col min="6409" max="6409" width="19.28515625" style="776" customWidth="1"/>
    <col min="6410" max="6410" width="25.140625" style="776" customWidth="1"/>
    <col min="6411" max="6411" width="8.28515625" style="776" customWidth="1"/>
    <col min="6412" max="6412" width="4.5703125" style="776" customWidth="1"/>
    <col min="6413" max="6413" width="6.42578125" style="776" customWidth="1"/>
    <col min="6414" max="6414" width="4" style="776" customWidth="1"/>
    <col min="6415" max="6415" width="7.5703125" style="776" customWidth="1"/>
    <col min="6416" max="6656" width="9.140625" style="776"/>
    <col min="6657" max="6657" width="4.85546875" style="776" customWidth="1"/>
    <col min="6658" max="6658" width="16.28515625" style="776" customWidth="1"/>
    <col min="6659" max="6659" width="20.140625" style="776" customWidth="1"/>
    <col min="6660" max="6660" width="7.5703125" style="776" customWidth="1"/>
    <col min="6661" max="6661" width="4.85546875" style="776" bestFit="1" customWidth="1"/>
    <col min="6662" max="6662" width="6.5703125" style="776" customWidth="1"/>
    <col min="6663" max="6663" width="5.85546875" style="776" customWidth="1"/>
    <col min="6664" max="6664" width="7.5703125" style="776" customWidth="1"/>
    <col min="6665" max="6665" width="19.28515625" style="776" customWidth="1"/>
    <col min="6666" max="6666" width="25.140625" style="776" customWidth="1"/>
    <col min="6667" max="6667" width="8.28515625" style="776" customWidth="1"/>
    <col min="6668" max="6668" width="4.5703125" style="776" customWidth="1"/>
    <col min="6669" max="6669" width="6.42578125" style="776" customWidth="1"/>
    <col min="6670" max="6670" width="4" style="776" customWidth="1"/>
    <col min="6671" max="6671" width="7.5703125" style="776" customWidth="1"/>
    <col min="6672" max="6912" width="9.140625" style="776"/>
    <col min="6913" max="6913" width="4.85546875" style="776" customWidth="1"/>
    <col min="6914" max="6914" width="16.28515625" style="776" customWidth="1"/>
    <col min="6915" max="6915" width="20.140625" style="776" customWidth="1"/>
    <col min="6916" max="6916" width="7.5703125" style="776" customWidth="1"/>
    <col min="6917" max="6917" width="4.85546875" style="776" bestFit="1" customWidth="1"/>
    <col min="6918" max="6918" width="6.5703125" style="776" customWidth="1"/>
    <col min="6919" max="6919" width="5.85546875" style="776" customWidth="1"/>
    <col min="6920" max="6920" width="7.5703125" style="776" customWidth="1"/>
    <col min="6921" max="6921" width="19.28515625" style="776" customWidth="1"/>
    <col min="6922" max="6922" width="25.140625" style="776" customWidth="1"/>
    <col min="6923" max="6923" width="8.28515625" style="776" customWidth="1"/>
    <col min="6924" max="6924" width="4.5703125" style="776" customWidth="1"/>
    <col min="6925" max="6925" width="6.42578125" style="776" customWidth="1"/>
    <col min="6926" max="6926" width="4" style="776" customWidth="1"/>
    <col min="6927" max="6927" width="7.5703125" style="776" customWidth="1"/>
    <col min="6928" max="7168" width="9.140625" style="776"/>
    <col min="7169" max="7169" width="4.85546875" style="776" customWidth="1"/>
    <col min="7170" max="7170" width="16.28515625" style="776" customWidth="1"/>
    <col min="7171" max="7171" width="20.140625" style="776" customWidth="1"/>
    <col min="7172" max="7172" width="7.5703125" style="776" customWidth="1"/>
    <col min="7173" max="7173" width="4.85546875" style="776" bestFit="1" customWidth="1"/>
    <col min="7174" max="7174" width="6.5703125" style="776" customWidth="1"/>
    <col min="7175" max="7175" width="5.85546875" style="776" customWidth="1"/>
    <col min="7176" max="7176" width="7.5703125" style="776" customWidth="1"/>
    <col min="7177" max="7177" width="19.28515625" style="776" customWidth="1"/>
    <col min="7178" max="7178" width="25.140625" style="776" customWidth="1"/>
    <col min="7179" max="7179" width="8.28515625" style="776" customWidth="1"/>
    <col min="7180" max="7180" width="4.5703125" style="776" customWidth="1"/>
    <col min="7181" max="7181" width="6.42578125" style="776" customWidth="1"/>
    <col min="7182" max="7182" width="4" style="776" customWidth="1"/>
    <col min="7183" max="7183" width="7.5703125" style="776" customWidth="1"/>
    <col min="7184" max="7424" width="9.140625" style="776"/>
    <col min="7425" max="7425" width="4.85546875" style="776" customWidth="1"/>
    <col min="7426" max="7426" width="16.28515625" style="776" customWidth="1"/>
    <col min="7427" max="7427" width="20.140625" style="776" customWidth="1"/>
    <col min="7428" max="7428" width="7.5703125" style="776" customWidth="1"/>
    <col min="7429" max="7429" width="4.85546875" style="776" bestFit="1" customWidth="1"/>
    <col min="7430" max="7430" width="6.5703125" style="776" customWidth="1"/>
    <col min="7431" max="7431" width="5.85546875" style="776" customWidth="1"/>
    <col min="7432" max="7432" width="7.5703125" style="776" customWidth="1"/>
    <col min="7433" max="7433" width="19.28515625" style="776" customWidth="1"/>
    <col min="7434" max="7434" width="25.140625" style="776" customWidth="1"/>
    <col min="7435" max="7435" width="8.28515625" style="776" customWidth="1"/>
    <col min="7436" max="7436" width="4.5703125" style="776" customWidth="1"/>
    <col min="7437" max="7437" width="6.42578125" style="776" customWidth="1"/>
    <col min="7438" max="7438" width="4" style="776" customWidth="1"/>
    <col min="7439" max="7439" width="7.5703125" style="776" customWidth="1"/>
    <col min="7440" max="7680" width="9.140625" style="776"/>
    <col min="7681" max="7681" width="4.85546875" style="776" customWidth="1"/>
    <col min="7682" max="7682" width="16.28515625" style="776" customWidth="1"/>
    <col min="7683" max="7683" width="20.140625" style="776" customWidth="1"/>
    <col min="7684" max="7684" width="7.5703125" style="776" customWidth="1"/>
    <col min="7685" max="7685" width="4.85546875" style="776" bestFit="1" customWidth="1"/>
    <col min="7686" max="7686" width="6.5703125" style="776" customWidth="1"/>
    <col min="7687" max="7687" width="5.85546875" style="776" customWidth="1"/>
    <col min="7688" max="7688" width="7.5703125" style="776" customWidth="1"/>
    <col min="7689" max="7689" width="19.28515625" style="776" customWidth="1"/>
    <col min="7690" max="7690" width="25.140625" style="776" customWidth="1"/>
    <col min="7691" max="7691" width="8.28515625" style="776" customWidth="1"/>
    <col min="7692" max="7692" width="4.5703125" style="776" customWidth="1"/>
    <col min="7693" max="7693" width="6.42578125" style="776" customWidth="1"/>
    <col min="7694" max="7694" width="4" style="776" customWidth="1"/>
    <col min="7695" max="7695" width="7.5703125" style="776" customWidth="1"/>
    <col min="7696" max="7936" width="9.140625" style="776"/>
    <col min="7937" max="7937" width="4.85546875" style="776" customWidth="1"/>
    <col min="7938" max="7938" width="16.28515625" style="776" customWidth="1"/>
    <col min="7939" max="7939" width="20.140625" style="776" customWidth="1"/>
    <col min="7940" max="7940" width="7.5703125" style="776" customWidth="1"/>
    <col min="7941" max="7941" width="4.85546875" style="776" bestFit="1" customWidth="1"/>
    <col min="7942" max="7942" width="6.5703125" style="776" customWidth="1"/>
    <col min="7943" max="7943" width="5.85546875" style="776" customWidth="1"/>
    <col min="7944" max="7944" width="7.5703125" style="776" customWidth="1"/>
    <col min="7945" max="7945" width="19.28515625" style="776" customWidth="1"/>
    <col min="7946" max="7946" width="25.140625" style="776" customWidth="1"/>
    <col min="7947" max="7947" width="8.28515625" style="776" customWidth="1"/>
    <col min="7948" max="7948" width="4.5703125" style="776" customWidth="1"/>
    <col min="7949" max="7949" width="6.42578125" style="776" customWidth="1"/>
    <col min="7950" max="7950" width="4" style="776" customWidth="1"/>
    <col min="7951" max="7951" width="7.5703125" style="776" customWidth="1"/>
    <col min="7952" max="8192" width="9.140625" style="776"/>
    <col min="8193" max="8193" width="4.85546875" style="776" customWidth="1"/>
    <col min="8194" max="8194" width="16.28515625" style="776" customWidth="1"/>
    <col min="8195" max="8195" width="20.140625" style="776" customWidth="1"/>
    <col min="8196" max="8196" width="7.5703125" style="776" customWidth="1"/>
    <col min="8197" max="8197" width="4.85546875" style="776" bestFit="1" customWidth="1"/>
    <col min="8198" max="8198" width="6.5703125" style="776" customWidth="1"/>
    <col min="8199" max="8199" width="5.85546875" style="776" customWidth="1"/>
    <col min="8200" max="8200" width="7.5703125" style="776" customWidth="1"/>
    <col min="8201" max="8201" width="19.28515625" style="776" customWidth="1"/>
    <col min="8202" max="8202" width="25.140625" style="776" customWidth="1"/>
    <col min="8203" max="8203" width="8.28515625" style="776" customWidth="1"/>
    <col min="8204" max="8204" width="4.5703125" style="776" customWidth="1"/>
    <col min="8205" max="8205" width="6.42578125" style="776" customWidth="1"/>
    <col min="8206" max="8206" width="4" style="776" customWidth="1"/>
    <col min="8207" max="8207" width="7.5703125" style="776" customWidth="1"/>
    <col min="8208" max="8448" width="9.140625" style="776"/>
    <col min="8449" max="8449" width="4.85546875" style="776" customWidth="1"/>
    <col min="8450" max="8450" width="16.28515625" style="776" customWidth="1"/>
    <col min="8451" max="8451" width="20.140625" style="776" customWidth="1"/>
    <col min="8452" max="8452" width="7.5703125" style="776" customWidth="1"/>
    <col min="8453" max="8453" width="4.85546875" style="776" bestFit="1" customWidth="1"/>
    <col min="8454" max="8454" width="6.5703125" style="776" customWidth="1"/>
    <col min="8455" max="8455" width="5.85546875" style="776" customWidth="1"/>
    <col min="8456" max="8456" width="7.5703125" style="776" customWidth="1"/>
    <col min="8457" max="8457" width="19.28515625" style="776" customWidth="1"/>
    <col min="8458" max="8458" width="25.140625" style="776" customWidth="1"/>
    <col min="8459" max="8459" width="8.28515625" style="776" customWidth="1"/>
    <col min="8460" max="8460" width="4.5703125" style="776" customWidth="1"/>
    <col min="8461" max="8461" width="6.42578125" style="776" customWidth="1"/>
    <col min="8462" max="8462" width="4" style="776" customWidth="1"/>
    <col min="8463" max="8463" width="7.5703125" style="776" customWidth="1"/>
    <col min="8464" max="8704" width="9.140625" style="776"/>
    <col min="8705" max="8705" width="4.85546875" style="776" customWidth="1"/>
    <col min="8706" max="8706" width="16.28515625" style="776" customWidth="1"/>
    <col min="8707" max="8707" width="20.140625" style="776" customWidth="1"/>
    <col min="8708" max="8708" width="7.5703125" style="776" customWidth="1"/>
    <col min="8709" max="8709" width="4.85546875" style="776" bestFit="1" customWidth="1"/>
    <col min="8710" max="8710" width="6.5703125" style="776" customWidth="1"/>
    <col min="8711" max="8711" width="5.85546875" style="776" customWidth="1"/>
    <col min="8712" max="8712" width="7.5703125" style="776" customWidth="1"/>
    <col min="8713" max="8713" width="19.28515625" style="776" customWidth="1"/>
    <col min="8714" max="8714" width="25.140625" style="776" customWidth="1"/>
    <col min="8715" max="8715" width="8.28515625" style="776" customWidth="1"/>
    <col min="8716" max="8716" width="4.5703125" style="776" customWidth="1"/>
    <col min="8717" max="8717" width="6.42578125" style="776" customWidth="1"/>
    <col min="8718" max="8718" width="4" style="776" customWidth="1"/>
    <col min="8719" max="8719" width="7.5703125" style="776" customWidth="1"/>
    <col min="8720" max="8960" width="9.140625" style="776"/>
    <col min="8961" max="8961" width="4.85546875" style="776" customWidth="1"/>
    <col min="8962" max="8962" width="16.28515625" style="776" customWidth="1"/>
    <col min="8963" max="8963" width="20.140625" style="776" customWidth="1"/>
    <col min="8964" max="8964" width="7.5703125" style="776" customWidth="1"/>
    <col min="8965" max="8965" width="4.85546875" style="776" bestFit="1" customWidth="1"/>
    <col min="8966" max="8966" width="6.5703125" style="776" customWidth="1"/>
    <col min="8967" max="8967" width="5.85546875" style="776" customWidth="1"/>
    <col min="8968" max="8968" width="7.5703125" style="776" customWidth="1"/>
    <col min="8969" max="8969" width="19.28515625" style="776" customWidth="1"/>
    <col min="8970" max="8970" width="25.140625" style="776" customWidth="1"/>
    <col min="8971" max="8971" width="8.28515625" style="776" customWidth="1"/>
    <col min="8972" max="8972" width="4.5703125" style="776" customWidth="1"/>
    <col min="8973" max="8973" width="6.42578125" style="776" customWidth="1"/>
    <col min="8974" max="8974" width="4" style="776" customWidth="1"/>
    <col min="8975" max="8975" width="7.5703125" style="776" customWidth="1"/>
    <col min="8976" max="9216" width="9.140625" style="776"/>
    <col min="9217" max="9217" width="4.85546875" style="776" customWidth="1"/>
    <col min="9218" max="9218" width="16.28515625" style="776" customWidth="1"/>
    <col min="9219" max="9219" width="20.140625" style="776" customWidth="1"/>
    <col min="9220" max="9220" width="7.5703125" style="776" customWidth="1"/>
    <col min="9221" max="9221" width="4.85546875" style="776" bestFit="1" customWidth="1"/>
    <col min="9222" max="9222" width="6.5703125" style="776" customWidth="1"/>
    <col min="9223" max="9223" width="5.85546875" style="776" customWidth="1"/>
    <col min="9224" max="9224" width="7.5703125" style="776" customWidth="1"/>
    <col min="9225" max="9225" width="19.28515625" style="776" customWidth="1"/>
    <col min="9226" max="9226" width="25.140625" style="776" customWidth="1"/>
    <col min="9227" max="9227" width="8.28515625" style="776" customWidth="1"/>
    <col min="9228" max="9228" width="4.5703125" style="776" customWidth="1"/>
    <col min="9229" max="9229" width="6.42578125" style="776" customWidth="1"/>
    <col min="9230" max="9230" width="4" style="776" customWidth="1"/>
    <col min="9231" max="9231" width="7.5703125" style="776" customWidth="1"/>
    <col min="9232" max="9472" width="9.140625" style="776"/>
    <col min="9473" max="9473" width="4.85546875" style="776" customWidth="1"/>
    <col min="9474" max="9474" width="16.28515625" style="776" customWidth="1"/>
    <col min="9475" max="9475" width="20.140625" style="776" customWidth="1"/>
    <col min="9476" max="9476" width="7.5703125" style="776" customWidth="1"/>
    <col min="9477" max="9477" width="4.85546875" style="776" bestFit="1" customWidth="1"/>
    <col min="9478" max="9478" width="6.5703125" style="776" customWidth="1"/>
    <col min="9479" max="9479" width="5.85546875" style="776" customWidth="1"/>
    <col min="9480" max="9480" width="7.5703125" style="776" customWidth="1"/>
    <col min="9481" max="9481" width="19.28515625" style="776" customWidth="1"/>
    <col min="9482" max="9482" width="25.140625" style="776" customWidth="1"/>
    <col min="9483" max="9483" width="8.28515625" style="776" customWidth="1"/>
    <col min="9484" max="9484" width="4.5703125" style="776" customWidth="1"/>
    <col min="9485" max="9485" width="6.42578125" style="776" customWidth="1"/>
    <col min="9486" max="9486" width="4" style="776" customWidth="1"/>
    <col min="9487" max="9487" width="7.5703125" style="776" customWidth="1"/>
    <col min="9488" max="9728" width="9.140625" style="776"/>
    <col min="9729" max="9729" width="4.85546875" style="776" customWidth="1"/>
    <col min="9730" max="9730" width="16.28515625" style="776" customWidth="1"/>
    <col min="9731" max="9731" width="20.140625" style="776" customWidth="1"/>
    <col min="9732" max="9732" width="7.5703125" style="776" customWidth="1"/>
    <col min="9733" max="9733" width="4.85546875" style="776" bestFit="1" customWidth="1"/>
    <col min="9734" max="9734" width="6.5703125" style="776" customWidth="1"/>
    <col min="9735" max="9735" width="5.85546875" style="776" customWidth="1"/>
    <col min="9736" max="9736" width="7.5703125" style="776" customWidth="1"/>
    <col min="9737" max="9737" width="19.28515625" style="776" customWidth="1"/>
    <col min="9738" max="9738" width="25.140625" style="776" customWidth="1"/>
    <col min="9739" max="9739" width="8.28515625" style="776" customWidth="1"/>
    <col min="9740" max="9740" width="4.5703125" style="776" customWidth="1"/>
    <col min="9741" max="9741" width="6.42578125" style="776" customWidth="1"/>
    <col min="9742" max="9742" width="4" style="776" customWidth="1"/>
    <col min="9743" max="9743" width="7.5703125" style="776" customWidth="1"/>
    <col min="9744" max="9984" width="9.140625" style="776"/>
    <col min="9985" max="9985" width="4.85546875" style="776" customWidth="1"/>
    <col min="9986" max="9986" width="16.28515625" style="776" customWidth="1"/>
    <col min="9987" max="9987" width="20.140625" style="776" customWidth="1"/>
    <col min="9988" max="9988" width="7.5703125" style="776" customWidth="1"/>
    <col min="9989" max="9989" width="4.85546875" style="776" bestFit="1" customWidth="1"/>
    <col min="9990" max="9990" width="6.5703125" style="776" customWidth="1"/>
    <col min="9991" max="9991" width="5.85546875" style="776" customWidth="1"/>
    <col min="9992" max="9992" width="7.5703125" style="776" customWidth="1"/>
    <col min="9993" max="9993" width="19.28515625" style="776" customWidth="1"/>
    <col min="9994" max="9994" width="25.140625" style="776" customWidth="1"/>
    <col min="9995" max="9995" width="8.28515625" style="776" customWidth="1"/>
    <col min="9996" max="9996" width="4.5703125" style="776" customWidth="1"/>
    <col min="9997" max="9997" width="6.42578125" style="776" customWidth="1"/>
    <col min="9998" max="9998" width="4" style="776" customWidth="1"/>
    <col min="9999" max="9999" width="7.5703125" style="776" customWidth="1"/>
    <col min="10000" max="10240" width="9.140625" style="776"/>
    <col min="10241" max="10241" width="4.85546875" style="776" customWidth="1"/>
    <col min="10242" max="10242" width="16.28515625" style="776" customWidth="1"/>
    <col min="10243" max="10243" width="20.140625" style="776" customWidth="1"/>
    <col min="10244" max="10244" width="7.5703125" style="776" customWidth="1"/>
    <col min="10245" max="10245" width="4.85546875" style="776" bestFit="1" customWidth="1"/>
    <col min="10246" max="10246" width="6.5703125" style="776" customWidth="1"/>
    <col min="10247" max="10247" width="5.85546875" style="776" customWidth="1"/>
    <col min="10248" max="10248" width="7.5703125" style="776" customWidth="1"/>
    <col min="10249" max="10249" width="19.28515625" style="776" customWidth="1"/>
    <col min="10250" max="10250" width="25.140625" style="776" customWidth="1"/>
    <col min="10251" max="10251" width="8.28515625" style="776" customWidth="1"/>
    <col min="10252" max="10252" width="4.5703125" style="776" customWidth="1"/>
    <col min="10253" max="10253" width="6.42578125" style="776" customWidth="1"/>
    <col min="10254" max="10254" width="4" style="776" customWidth="1"/>
    <col min="10255" max="10255" width="7.5703125" style="776" customWidth="1"/>
    <col min="10256" max="10496" width="9.140625" style="776"/>
    <col min="10497" max="10497" width="4.85546875" style="776" customWidth="1"/>
    <col min="10498" max="10498" width="16.28515625" style="776" customWidth="1"/>
    <col min="10499" max="10499" width="20.140625" style="776" customWidth="1"/>
    <col min="10500" max="10500" width="7.5703125" style="776" customWidth="1"/>
    <col min="10501" max="10501" width="4.85546875" style="776" bestFit="1" customWidth="1"/>
    <col min="10502" max="10502" width="6.5703125" style="776" customWidth="1"/>
    <col min="10503" max="10503" width="5.85546875" style="776" customWidth="1"/>
    <col min="10504" max="10504" width="7.5703125" style="776" customWidth="1"/>
    <col min="10505" max="10505" width="19.28515625" style="776" customWidth="1"/>
    <col min="10506" max="10506" width="25.140625" style="776" customWidth="1"/>
    <col min="10507" max="10507" width="8.28515625" style="776" customWidth="1"/>
    <col min="10508" max="10508" width="4.5703125" style="776" customWidth="1"/>
    <col min="10509" max="10509" width="6.42578125" style="776" customWidth="1"/>
    <col min="10510" max="10510" width="4" style="776" customWidth="1"/>
    <col min="10511" max="10511" width="7.5703125" style="776" customWidth="1"/>
    <col min="10512" max="10752" width="9.140625" style="776"/>
    <col min="10753" max="10753" width="4.85546875" style="776" customWidth="1"/>
    <col min="10754" max="10754" width="16.28515625" style="776" customWidth="1"/>
    <col min="10755" max="10755" width="20.140625" style="776" customWidth="1"/>
    <col min="10756" max="10756" width="7.5703125" style="776" customWidth="1"/>
    <col min="10757" max="10757" width="4.85546875" style="776" bestFit="1" customWidth="1"/>
    <col min="10758" max="10758" width="6.5703125" style="776" customWidth="1"/>
    <col min="10759" max="10759" width="5.85546875" style="776" customWidth="1"/>
    <col min="10760" max="10760" width="7.5703125" style="776" customWidth="1"/>
    <col min="10761" max="10761" width="19.28515625" style="776" customWidth="1"/>
    <col min="10762" max="10762" width="25.140625" style="776" customWidth="1"/>
    <col min="10763" max="10763" width="8.28515625" style="776" customWidth="1"/>
    <col min="10764" max="10764" width="4.5703125" style="776" customWidth="1"/>
    <col min="10765" max="10765" width="6.42578125" style="776" customWidth="1"/>
    <col min="10766" max="10766" width="4" style="776" customWidth="1"/>
    <col min="10767" max="10767" width="7.5703125" style="776" customWidth="1"/>
    <col min="10768" max="11008" width="9.140625" style="776"/>
    <col min="11009" max="11009" width="4.85546875" style="776" customWidth="1"/>
    <col min="11010" max="11010" width="16.28515625" style="776" customWidth="1"/>
    <col min="11011" max="11011" width="20.140625" style="776" customWidth="1"/>
    <col min="11012" max="11012" width="7.5703125" style="776" customWidth="1"/>
    <col min="11013" max="11013" width="4.85546875" style="776" bestFit="1" customWidth="1"/>
    <col min="11014" max="11014" width="6.5703125" style="776" customWidth="1"/>
    <col min="11015" max="11015" width="5.85546875" style="776" customWidth="1"/>
    <col min="11016" max="11016" width="7.5703125" style="776" customWidth="1"/>
    <col min="11017" max="11017" width="19.28515625" style="776" customWidth="1"/>
    <col min="11018" max="11018" width="25.140625" style="776" customWidth="1"/>
    <col min="11019" max="11019" width="8.28515625" style="776" customWidth="1"/>
    <col min="11020" max="11020" width="4.5703125" style="776" customWidth="1"/>
    <col min="11021" max="11021" width="6.42578125" style="776" customWidth="1"/>
    <col min="11022" max="11022" width="4" style="776" customWidth="1"/>
    <col min="11023" max="11023" width="7.5703125" style="776" customWidth="1"/>
    <col min="11024" max="11264" width="9.140625" style="776"/>
    <col min="11265" max="11265" width="4.85546875" style="776" customWidth="1"/>
    <col min="11266" max="11266" width="16.28515625" style="776" customWidth="1"/>
    <col min="11267" max="11267" width="20.140625" style="776" customWidth="1"/>
    <col min="11268" max="11268" width="7.5703125" style="776" customWidth="1"/>
    <col min="11269" max="11269" width="4.85546875" style="776" bestFit="1" customWidth="1"/>
    <col min="11270" max="11270" width="6.5703125" style="776" customWidth="1"/>
    <col min="11271" max="11271" width="5.85546875" style="776" customWidth="1"/>
    <col min="11272" max="11272" width="7.5703125" style="776" customWidth="1"/>
    <col min="11273" max="11273" width="19.28515625" style="776" customWidth="1"/>
    <col min="11274" max="11274" width="25.140625" style="776" customWidth="1"/>
    <col min="11275" max="11275" width="8.28515625" style="776" customWidth="1"/>
    <col min="11276" max="11276" width="4.5703125" style="776" customWidth="1"/>
    <col min="11277" max="11277" width="6.42578125" style="776" customWidth="1"/>
    <col min="11278" max="11278" width="4" style="776" customWidth="1"/>
    <col min="11279" max="11279" width="7.5703125" style="776" customWidth="1"/>
    <col min="11280" max="11520" width="9.140625" style="776"/>
    <col min="11521" max="11521" width="4.85546875" style="776" customWidth="1"/>
    <col min="11522" max="11522" width="16.28515625" style="776" customWidth="1"/>
    <col min="11523" max="11523" width="20.140625" style="776" customWidth="1"/>
    <col min="11524" max="11524" width="7.5703125" style="776" customWidth="1"/>
    <col min="11525" max="11525" width="4.85546875" style="776" bestFit="1" customWidth="1"/>
    <col min="11526" max="11526" width="6.5703125" style="776" customWidth="1"/>
    <col min="11527" max="11527" width="5.85546875" style="776" customWidth="1"/>
    <col min="11528" max="11528" width="7.5703125" style="776" customWidth="1"/>
    <col min="11529" max="11529" width="19.28515625" style="776" customWidth="1"/>
    <col min="11530" max="11530" width="25.140625" style="776" customWidth="1"/>
    <col min="11531" max="11531" width="8.28515625" style="776" customWidth="1"/>
    <col min="11532" max="11532" width="4.5703125" style="776" customWidth="1"/>
    <col min="11533" max="11533" width="6.42578125" style="776" customWidth="1"/>
    <col min="11534" max="11534" width="4" style="776" customWidth="1"/>
    <col min="11535" max="11535" width="7.5703125" style="776" customWidth="1"/>
    <col min="11536" max="11776" width="9.140625" style="776"/>
    <col min="11777" max="11777" width="4.85546875" style="776" customWidth="1"/>
    <col min="11778" max="11778" width="16.28515625" style="776" customWidth="1"/>
    <col min="11779" max="11779" width="20.140625" style="776" customWidth="1"/>
    <col min="11780" max="11780" width="7.5703125" style="776" customWidth="1"/>
    <col min="11781" max="11781" width="4.85546875" style="776" bestFit="1" customWidth="1"/>
    <col min="11782" max="11782" width="6.5703125" style="776" customWidth="1"/>
    <col min="11783" max="11783" width="5.85546875" style="776" customWidth="1"/>
    <col min="11784" max="11784" width="7.5703125" style="776" customWidth="1"/>
    <col min="11785" max="11785" width="19.28515625" style="776" customWidth="1"/>
    <col min="11786" max="11786" width="25.140625" style="776" customWidth="1"/>
    <col min="11787" max="11787" width="8.28515625" style="776" customWidth="1"/>
    <col min="11788" max="11788" width="4.5703125" style="776" customWidth="1"/>
    <col min="11789" max="11789" width="6.42578125" style="776" customWidth="1"/>
    <col min="11790" max="11790" width="4" style="776" customWidth="1"/>
    <col min="11791" max="11791" width="7.5703125" style="776" customWidth="1"/>
    <col min="11792" max="12032" width="9.140625" style="776"/>
    <col min="12033" max="12033" width="4.85546875" style="776" customWidth="1"/>
    <col min="12034" max="12034" width="16.28515625" style="776" customWidth="1"/>
    <col min="12035" max="12035" width="20.140625" style="776" customWidth="1"/>
    <col min="12036" max="12036" width="7.5703125" style="776" customWidth="1"/>
    <col min="12037" max="12037" width="4.85546875" style="776" bestFit="1" customWidth="1"/>
    <col min="12038" max="12038" width="6.5703125" style="776" customWidth="1"/>
    <col min="12039" max="12039" width="5.85546875" style="776" customWidth="1"/>
    <col min="12040" max="12040" width="7.5703125" style="776" customWidth="1"/>
    <col min="12041" max="12041" width="19.28515625" style="776" customWidth="1"/>
    <col min="12042" max="12042" width="25.140625" style="776" customWidth="1"/>
    <col min="12043" max="12043" width="8.28515625" style="776" customWidth="1"/>
    <col min="12044" max="12044" width="4.5703125" style="776" customWidth="1"/>
    <col min="12045" max="12045" width="6.42578125" style="776" customWidth="1"/>
    <col min="12046" max="12046" width="4" style="776" customWidth="1"/>
    <col min="12047" max="12047" width="7.5703125" style="776" customWidth="1"/>
    <col min="12048" max="12288" width="9.140625" style="776"/>
    <col min="12289" max="12289" width="4.85546875" style="776" customWidth="1"/>
    <col min="12290" max="12290" width="16.28515625" style="776" customWidth="1"/>
    <col min="12291" max="12291" width="20.140625" style="776" customWidth="1"/>
    <col min="12292" max="12292" width="7.5703125" style="776" customWidth="1"/>
    <col min="12293" max="12293" width="4.85546875" style="776" bestFit="1" customWidth="1"/>
    <col min="12294" max="12294" width="6.5703125" style="776" customWidth="1"/>
    <col min="12295" max="12295" width="5.85546875" style="776" customWidth="1"/>
    <col min="12296" max="12296" width="7.5703125" style="776" customWidth="1"/>
    <col min="12297" max="12297" width="19.28515625" style="776" customWidth="1"/>
    <col min="12298" max="12298" width="25.140625" style="776" customWidth="1"/>
    <col min="12299" max="12299" width="8.28515625" style="776" customWidth="1"/>
    <col min="12300" max="12300" width="4.5703125" style="776" customWidth="1"/>
    <col min="12301" max="12301" width="6.42578125" style="776" customWidth="1"/>
    <col min="12302" max="12302" width="4" style="776" customWidth="1"/>
    <col min="12303" max="12303" width="7.5703125" style="776" customWidth="1"/>
    <col min="12304" max="12544" width="9.140625" style="776"/>
    <col min="12545" max="12545" width="4.85546875" style="776" customWidth="1"/>
    <col min="12546" max="12546" width="16.28515625" style="776" customWidth="1"/>
    <col min="12547" max="12547" width="20.140625" style="776" customWidth="1"/>
    <col min="12548" max="12548" width="7.5703125" style="776" customWidth="1"/>
    <col min="12549" max="12549" width="4.85546875" style="776" bestFit="1" customWidth="1"/>
    <col min="12550" max="12550" width="6.5703125" style="776" customWidth="1"/>
    <col min="12551" max="12551" width="5.85546875" style="776" customWidth="1"/>
    <col min="12552" max="12552" width="7.5703125" style="776" customWidth="1"/>
    <col min="12553" max="12553" width="19.28515625" style="776" customWidth="1"/>
    <col min="12554" max="12554" width="25.140625" style="776" customWidth="1"/>
    <col min="12555" max="12555" width="8.28515625" style="776" customWidth="1"/>
    <col min="12556" max="12556" width="4.5703125" style="776" customWidth="1"/>
    <col min="12557" max="12557" width="6.42578125" style="776" customWidth="1"/>
    <col min="12558" max="12558" width="4" style="776" customWidth="1"/>
    <col min="12559" max="12559" width="7.5703125" style="776" customWidth="1"/>
    <col min="12560" max="12800" width="9.140625" style="776"/>
    <col min="12801" max="12801" width="4.85546875" style="776" customWidth="1"/>
    <col min="12802" max="12802" width="16.28515625" style="776" customWidth="1"/>
    <col min="12803" max="12803" width="20.140625" style="776" customWidth="1"/>
    <col min="12804" max="12804" width="7.5703125" style="776" customWidth="1"/>
    <col min="12805" max="12805" width="4.85546875" style="776" bestFit="1" customWidth="1"/>
    <col min="12806" max="12806" width="6.5703125" style="776" customWidth="1"/>
    <col min="12807" max="12807" width="5.85546875" style="776" customWidth="1"/>
    <col min="12808" max="12808" width="7.5703125" style="776" customWidth="1"/>
    <col min="12809" max="12809" width="19.28515625" style="776" customWidth="1"/>
    <col min="12810" max="12810" width="25.140625" style="776" customWidth="1"/>
    <col min="12811" max="12811" width="8.28515625" style="776" customWidth="1"/>
    <col min="12812" max="12812" width="4.5703125" style="776" customWidth="1"/>
    <col min="12813" max="12813" width="6.42578125" style="776" customWidth="1"/>
    <col min="12814" max="12814" width="4" style="776" customWidth="1"/>
    <col min="12815" max="12815" width="7.5703125" style="776" customWidth="1"/>
    <col min="12816" max="13056" width="9.140625" style="776"/>
    <col min="13057" max="13057" width="4.85546875" style="776" customWidth="1"/>
    <col min="13058" max="13058" width="16.28515625" style="776" customWidth="1"/>
    <col min="13059" max="13059" width="20.140625" style="776" customWidth="1"/>
    <col min="13060" max="13060" width="7.5703125" style="776" customWidth="1"/>
    <col min="13061" max="13061" width="4.85546875" style="776" bestFit="1" customWidth="1"/>
    <col min="13062" max="13062" width="6.5703125" style="776" customWidth="1"/>
    <col min="13063" max="13063" width="5.85546875" style="776" customWidth="1"/>
    <col min="13064" max="13064" width="7.5703125" style="776" customWidth="1"/>
    <col min="13065" max="13065" width="19.28515625" style="776" customWidth="1"/>
    <col min="13066" max="13066" width="25.140625" style="776" customWidth="1"/>
    <col min="13067" max="13067" width="8.28515625" style="776" customWidth="1"/>
    <col min="13068" max="13068" width="4.5703125" style="776" customWidth="1"/>
    <col min="13069" max="13069" width="6.42578125" style="776" customWidth="1"/>
    <col min="13070" max="13070" width="4" style="776" customWidth="1"/>
    <col min="13071" max="13071" width="7.5703125" style="776" customWidth="1"/>
    <col min="13072" max="13312" width="9.140625" style="776"/>
    <col min="13313" max="13313" width="4.85546875" style="776" customWidth="1"/>
    <col min="13314" max="13314" width="16.28515625" style="776" customWidth="1"/>
    <col min="13315" max="13315" width="20.140625" style="776" customWidth="1"/>
    <col min="13316" max="13316" width="7.5703125" style="776" customWidth="1"/>
    <col min="13317" max="13317" width="4.85546875" style="776" bestFit="1" customWidth="1"/>
    <col min="13318" max="13318" width="6.5703125" style="776" customWidth="1"/>
    <col min="13319" max="13319" width="5.85546875" style="776" customWidth="1"/>
    <col min="13320" max="13320" width="7.5703125" style="776" customWidth="1"/>
    <col min="13321" max="13321" width="19.28515625" style="776" customWidth="1"/>
    <col min="13322" max="13322" width="25.140625" style="776" customWidth="1"/>
    <col min="13323" max="13323" width="8.28515625" style="776" customWidth="1"/>
    <col min="13324" max="13324" width="4.5703125" style="776" customWidth="1"/>
    <col min="13325" max="13325" width="6.42578125" style="776" customWidth="1"/>
    <col min="13326" max="13326" width="4" style="776" customWidth="1"/>
    <col min="13327" max="13327" width="7.5703125" style="776" customWidth="1"/>
    <col min="13328" max="13568" width="9.140625" style="776"/>
    <col min="13569" max="13569" width="4.85546875" style="776" customWidth="1"/>
    <col min="13570" max="13570" width="16.28515625" style="776" customWidth="1"/>
    <col min="13571" max="13571" width="20.140625" style="776" customWidth="1"/>
    <col min="13572" max="13572" width="7.5703125" style="776" customWidth="1"/>
    <col min="13573" max="13573" width="4.85546875" style="776" bestFit="1" customWidth="1"/>
    <col min="13574" max="13574" width="6.5703125" style="776" customWidth="1"/>
    <col min="13575" max="13575" width="5.85546875" style="776" customWidth="1"/>
    <col min="13576" max="13576" width="7.5703125" style="776" customWidth="1"/>
    <col min="13577" max="13577" width="19.28515625" style="776" customWidth="1"/>
    <col min="13578" max="13578" width="25.140625" style="776" customWidth="1"/>
    <col min="13579" max="13579" width="8.28515625" style="776" customWidth="1"/>
    <col min="13580" max="13580" width="4.5703125" style="776" customWidth="1"/>
    <col min="13581" max="13581" width="6.42578125" style="776" customWidth="1"/>
    <col min="13582" max="13582" width="4" style="776" customWidth="1"/>
    <col min="13583" max="13583" width="7.5703125" style="776" customWidth="1"/>
    <col min="13584" max="13824" width="9.140625" style="776"/>
    <col min="13825" max="13825" width="4.85546875" style="776" customWidth="1"/>
    <col min="13826" max="13826" width="16.28515625" style="776" customWidth="1"/>
    <col min="13827" max="13827" width="20.140625" style="776" customWidth="1"/>
    <col min="13828" max="13828" width="7.5703125" style="776" customWidth="1"/>
    <col min="13829" max="13829" width="4.85546875" style="776" bestFit="1" customWidth="1"/>
    <col min="13830" max="13830" width="6.5703125" style="776" customWidth="1"/>
    <col min="13831" max="13831" width="5.85546875" style="776" customWidth="1"/>
    <col min="13832" max="13832" width="7.5703125" style="776" customWidth="1"/>
    <col min="13833" max="13833" width="19.28515625" style="776" customWidth="1"/>
    <col min="13834" max="13834" width="25.140625" style="776" customWidth="1"/>
    <col min="13835" max="13835" width="8.28515625" style="776" customWidth="1"/>
    <col min="13836" max="13836" width="4.5703125" style="776" customWidth="1"/>
    <col min="13837" max="13837" width="6.42578125" style="776" customWidth="1"/>
    <col min="13838" max="13838" width="4" style="776" customWidth="1"/>
    <col min="13839" max="13839" width="7.5703125" style="776" customWidth="1"/>
    <col min="13840" max="14080" width="9.140625" style="776"/>
    <col min="14081" max="14081" width="4.85546875" style="776" customWidth="1"/>
    <col min="14082" max="14082" width="16.28515625" style="776" customWidth="1"/>
    <col min="14083" max="14083" width="20.140625" style="776" customWidth="1"/>
    <col min="14084" max="14084" width="7.5703125" style="776" customWidth="1"/>
    <col min="14085" max="14085" width="4.85546875" style="776" bestFit="1" customWidth="1"/>
    <col min="14086" max="14086" width="6.5703125" style="776" customWidth="1"/>
    <col min="14087" max="14087" width="5.85546875" style="776" customWidth="1"/>
    <col min="14088" max="14088" width="7.5703125" style="776" customWidth="1"/>
    <col min="14089" max="14089" width="19.28515625" style="776" customWidth="1"/>
    <col min="14090" max="14090" width="25.140625" style="776" customWidth="1"/>
    <col min="14091" max="14091" width="8.28515625" style="776" customWidth="1"/>
    <col min="14092" max="14092" width="4.5703125" style="776" customWidth="1"/>
    <col min="14093" max="14093" width="6.42578125" style="776" customWidth="1"/>
    <col min="14094" max="14094" width="4" style="776" customWidth="1"/>
    <col min="14095" max="14095" width="7.5703125" style="776" customWidth="1"/>
    <col min="14096" max="14336" width="9.140625" style="776"/>
    <col min="14337" max="14337" width="4.85546875" style="776" customWidth="1"/>
    <col min="14338" max="14338" width="16.28515625" style="776" customWidth="1"/>
    <col min="14339" max="14339" width="20.140625" style="776" customWidth="1"/>
    <col min="14340" max="14340" width="7.5703125" style="776" customWidth="1"/>
    <col min="14341" max="14341" width="4.85546875" style="776" bestFit="1" customWidth="1"/>
    <col min="14342" max="14342" width="6.5703125" style="776" customWidth="1"/>
    <col min="14343" max="14343" width="5.85546875" style="776" customWidth="1"/>
    <col min="14344" max="14344" width="7.5703125" style="776" customWidth="1"/>
    <col min="14345" max="14345" width="19.28515625" style="776" customWidth="1"/>
    <col min="14346" max="14346" width="25.140625" style="776" customWidth="1"/>
    <col min="14347" max="14347" width="8.28515625" style="776" customWidth="1"/>
    <col min="14348" max="14348" width="4.5703125" style="776" customWidth="1"/>
    <col min="14349" max="14349" width="6.42578125" style="776" customWidth="1"/>
    <col min="14350" max="14350" width="4" style="776" customWidth="1"/>
    <col min="14351" max="14351" width="7.5703125" style="776" customWidth="1"/>
    <col min="14352" max="14592" width="9.140625" style="776"/>
    <col min="14593" max="14593" width="4.85546875" style="776" customWidth="1"/>
    <col min="14594" max="14594" width="16.28515625" style="776" customWidth="1"/>
    <col min="14595" max="14595" width="20.140625" style="776" customWidth="1"/>
    <col min="14596" max="14596" width="7.5703125" style="776" customWidth="1"/>
    <col min="14597" max="14597" width="4.85546875" style="776" bestFit="1" customWidth="1"/>
    <col min="14598" max="14598" width="6.5703125" style="776" customWidth="1"/>
    <col min="14599" max="14599" width="5.85546875" style="776" customWidth="1"/>
    <col min="14600" max="14600" width="7.5703125" style="776" customWidth="1"/>
    <col min="14601" max="14601" width="19.28515625" style="776" customWidth="1"/>
    <col min="14602" max="14602" width="25.140625" style="776" customWidth="1"/>
    <col min="14603" max="14603" width="8.28515625" style="776" customWidth="1"/>
    <col min="14604" max="14604" width="4.5703125" style="776" customWidth="1"/>
    <col min="14605" max="14605" width="6.42578125" style="776" customWidth="1"/>
    <col min="14606" max="14606" width="4" style="776" customWidth="1"/>
    <col min="14607" max="14607" width="7.5703125" style="776" customWidth="1"/>
    <col min="14608" max="14848" width="9.140625" style="776"/>
    <col min="14849" max="14849" width="4.85546875" style="776" customWidth="1"/>
    <col min="14850" max="14850" width="16.28515625" style="776" customWidth="1"/>
    <col min="14851" max="14851" width="20.140625" style="776" customWidth="1"/>
    <col min="14852" max="14852" width="7.5703125" style="776" customWidth="1"/>
    <col min="14853" max="14853" width="4.85546875" style="776" bestFit="1" customWidth="1"/>
    <col min="14854" max="14854" width="6.5703125" style="776" customWidth="1"/>
    <col min="14855" max="14855" width="5.85546875" style="776" customWidth="1"/>
    <col min="14856" max="14856" width="7.5703125" style="776" customWidth="1"/>
    <col min="14857" max="14857" width="19.28515625" style="776" customWidth="1"/>
    <col min="14858" max="14858" width="25.140625" style="776" customWidth="1"/>
    <col min="14859" max="14859" width="8.28515625" style="776" customWidth="1"/>
    <col min="14860" max="14860" width="4.5703125" style="776" customWidth="1"/>
    <col min="14861" max="14861" width="6.42578125" style="776" customWidth="1"/>
    <col min="14862" max="14862" width="4" style="776" customWidth="1"/>
    <col min="14863" max="14863" width="7.5703125" style="776" customWidth="1"/>
    <col min="14864" max="15104" width="9.140625" style="776"/>
    <col min="15105" max="15105" width="4.85546875" style="776" customWidth="1"/>
    <col min="15106" max="15106" width="16.28515625" style="776" customWidth="1"/>
    <col min="15107" max="15107" width="20.140625" style="776" customWidth="1"/>
    <col min="15108" max="15108" width="7.5703125" style="776" customWidth="1"/>
    <col min="15109" max="15109" width="4.85546875" style="776" bestFit="1" customWidth="1"/>
    <col min="15110" max="15110" width="6.5703125" style="776" customWidth="1"/>
    <col min="15111" max="15111" width="5.85546875" style="776" customWidth="1"/>
    <col min="15112" max="15112" width="7.5703125" style="776" customWidth="1"/>
    <col min="15113" max="15113" width="19.28515625" style="776" customWidth="1"/>
    <col min="15114" max="15114" width="25.140625" style="776" customWidth="1"/>
    <col min="15115" max="15115" width="8.28515625" style="776" customWidth="1"/>
    <col min="15116" max="15116" width="4.5703125" style="776" customWidth="1"/>
    <col min="15117" max="15117" width="6.42578125" style="776" customWidth="1"/>
    <col min="15118" max="15118" width="4" style="776" customWidth="1"/>
    <col min="15119" max="15119" width="7.5703125" style="776" customWidth="1"/>
    <col min="15120" max="15360" width="9.140625" style="776"/>
    <col min="15361" max="15361" width="4.85546875" style="776" customWidth="1"/>
    <col min="15362" max="15362" width="16.28515625" style="776" customWidth="1"/>
    <col min="15363" max="15363" width="20.140625" style="776" customWidth="1"/>
    <col min="15364" max="15364" width="7.5703125" style="776" customWidth="1"/>
    <col min="15365" max="15365" width="4.85546875" style="776" bestFit="1" customWidth="1"/>
    <col min="15366" max="15366" width="6.5703125" style="776" customWidth="1"/>
    <col min="15367" max="15367" width="5.85546875" style="776" customWidth="1"/>
    <col min="15368" max="15368" width="7.5703125" style="776" customWidth="1"/>
    <col min="15369" max="15369" width="19.28515625" style="776" customWidth="1"/>
    <col min="15370" max="15370" width="25.140625" style="776" customWidth="1"/>
    <col min="15371" max="15371" width="8.28515625" style="776" customWidth="1"/>
    <col min="15372" max="15372" width="4.5703125" style="776" customWidth="1"/>
    <col min="15373" max="15373" width="6.42578125" style="776" customWidth="1"/>
    <col min="15374" max="15374" width="4" style="776" customWidth="1"/>
    <col min="15375" max="15375" width="7.5703125" style="776" customWidth="1"/>
    <col min="15376" max="15616" width="9.140625" style="776"/>
    <col min="15617" max="15617" width="4.85546875" style="776" customWidth="1"/>
    <col min="15618" max="15618" width="16.28515625" style="776" customWidth="1"/>
    <col min="15619" max="15619" width="20.140625" style="776" customWidth="1"/>
    <col min="15620" max="15620" width="7.5703125" style="776" customWidth="1"/>
    <col min="15621" max="15621" width="4.85546875" style="776" bestFit="1" customWidth="1"/>
    <col min="15622" max="15622" width="6.5703125" style="776" customWidth="1"/>
    <col min="15623" max="15623" width="5.85546875" style="776" customWidth="1"/>
    <col min="15624" max="15624" width="7.5703125" style="776" customWidth="1"/>
    <col min="15625" max="15625" width="19.28515625" style="776" customWidth="1"/>
    <col min="15626" max="15626" width="25.140625" style="776" customWidth="1"/>
    <col min="15627" max="15627" width="8.28515625" style="776" customWidth="1"/>
    <col min="15628" max="15628" width="4.5703125" style="776" customWidth="1"/>
    <col min="15629" max="15629" width="6.42578125" style="776" customWidth="1"/>
    <col min="15630" max="15630" width="4" style="776" customWidth="1"/>
    <col min="15631" max="15631" width="7.5703125" style="776" customWidth="1"/>
    <col min="15632" max="15872" width="9.140625" style="776"/>
    <col min="15873" max="15873" width="4.85546875" style="776" customWidth="1"/>
    <col min="15874" max="15874" width="16.28515625" style="776" customWidth="1"/>
    <col min="15875" max="15875" width="20.140625" style="776" customWidth="1"/>
    <col min="15876" max="15876" width="7.5703125" style="776" customWidth="1"/>
    <col min="15877" max="15877" width="4.85546875" style="776" bestFit="1" customWidth="1"/>
    <col min="15878" max="15878" width="6.5703125" style="776" customWidth="1"/>
    <col min="15879" max="15879" width="5.85546875" style="776" customWidth="1"/>
    <col min="15880" max="15880" width="7.5703125" style="776" customWidth="1"/>
    <col min="15881" max="15881" width="19.28515625" style="776" customWidth="1"/>
    <col min="15882" max="15882" width="25.140625" style="776" customWidth="1"/>
    <col min="15883" max="15883" width="8.28515625" style="776" customWidth="1"/>
    <col min="15884" max="15884" width="4.5703125" style="776" customWidth="1"/>
    <col min="15885" max="15885" width="6.42578125" style="776" customWidth="1"/>
    <col min="15886" max="15886" width="4" style="776" customWidth="1"/>
    <col min="15887" max="15887" width="7.5703125" style="776" customWidth="1"/>
    <col min="15888" max="16128" width="9.140625" style="776"/>
    <col min="16129" max="16129" width="4.85546875" style="776" customWidth="1"/>
    <col min="16130" max="16130" width="16.28515625" style="776" customWidth="1"/>
    <col min="16131" max="16131" width="20.140625" style="776" customWidth="1"/>
    <col min="16132" max="16132" width="7.5703125" style="776" customWidth="1"/>
    <col min="16133" max="16133" width="4.85546875" style="776" bestFit="1" customWidth="1"/>
    <col min="16134" max="16134" width="6.5703125" style="776" customWidth="1"/>
    <col min="16135" max="16135" width="5.85546875" style="776" customWidth="1"/>
    <col min="16136" max="16136" width="7.5703125" style="776" customWidth="1"/>
    <col min="16137" max="16137" width="19.28515625" style="776" customWidth="1"/>
    <col min="16138" max="16138" width="25.140625" style="776" customWidth="1"/>
    <col min="16139" max="16139" width="8.28515625" style="776" customWidth="1"/>
    <col min="16140" max="16140" width="4.5703125" style="776" customWidth="1"/>
    <col min="16141" max="16141" width="6.42578125" style="776" customWidth="1"/>
    <col min="16142" max="16142" width="4" style="776" customWidth="1"/>
    <col min="16143" max="16143" width="7.5703125" style="776" customWidth="1"/>
    <col min="16144" max="16384" width="9.140625" style="776"/>
  </cols>
  <sheetData>
    <row r="1" spans="1:19" s="708" customFormat="1" ht="19.5" customHeight="1" x14ac:dyDescent="0.3">
      <c r="A1" s="2850" t="s">
        <v>5163</v>
      </c>
      <c r="B1" s="2850"/>
      <c r="C1" s="2850"/>
      <c r="D1" s="2850"/>
      <c r="E1" s="2850"/>
      <c r="F1" s="2850"/>
      <c r="G1" s="2850"/>
      <c r="H1" s="2850"/>
      <c r="I1" s="2850"/>
      <c r="J1" s="2850"/>
      <c r="K1" s="2850"/>
      <c r="L1" s="2850"/>
      <c r="M1" s="2850"/>
      <c r="N1" s="2850"/>
      <c r="O1" s="2850"/>
    </row>
    <row r="2" spans="1:19" s="708" customFormat="1" ht="19.5" customHeight="1" x14ac:dyDescent="0.3">
      <c r="A2" s="2851" t="s">
        <v>4972</v>
      </c>
      <c r="B2" s="2851"/>
      <c r="C2" s="2851"/>
      <c r="D2" s="2851"/>
      <c r="E2" s="2851"/>
      <c r="F2" s="2851"/>
      <c r="G2" s="2851"/>
      <c r="H2" s="2851"/>
      <c r="I2" s="2851"/>
      <c r="J2" s="2851"/>
      <c r="K2" s="2851"/>
      <c r="L2" s="2851"/>
      <c r="M2" s="2851"/>
      <c r="N2" s="2851"/>
      <c r="O2" s="2851"/>
    </row>
    <row r="3" spans="1:19" s="708" customFormat="1" ht="19.5" customHeight="1" x14ac:dyDescent="0.3">
      <c r="A3" s="2851" t="s">
        <v>5164</v>
      </c>
      <c r="B3" s="2851"/>
      <c r="C3" s="2851"/>
      <c r="D3" s="2851"/>
      <c r="E3" s="2851"/>
      <c r="F3" s="2851"/>
      <c r="G3" s="2851"/>
      <c r="H3" s="2851"/>
      <c r="I3" s="2851"/>
      <c r="J3" s="2851"/>
      <c r="K3" s="2851"/>
      <c r="L3" s="2851"/>
      <c r="M3" s="2851"/>
      <c r="N3" s="2851"/>
      <c r="O3" s="2851"/>
    </row>
    <row r="4" spans="1:19" ht="11.25" customHeight="1" x14ac:dyDescent="0.25">
      <c r="A4" s="772"/>
      <c r="B4" s="773"/>
      <c r="C4" s="772"/>
      <c r="D4" s="772"/>
      <c r="E4" s="772"/>
      <c r="F4" s="772"/>
      <c r="G4" s="772"/>
      <c r="H4" s="772"/>
      <c r="I4" s="772"/>
      <c r="J4" s="774"/>
      <c r="K4" s="773"/>
      <c r="L4" s="775"/>
      <c r="M4" s="775"/>
      <c r="N4" s="775"/>
      <c r="O4" s="775"/>
    </row>
    <row r="5" spans="1:19" s="781" customFormat="1" ht="20.25" customHeight="1" x14ac:dyDescent="0.25">
      <c r="A5" s="777" t="s">
        <v>4</v>
      </c>
      <c r="B5" s="606" t="s">
        <v>4974</v>
      </c>
      <c r="C5" s="778" t="s">
        <v>4975</v>
      </c>
      <c r="D5" s="779" t="s">
        <v>4976</v>
      </c>
      <c r="E5" s="777" t="s">
        <v>10</v>
      </c>
      <c r="F5" s="778" t="s">
        <v>19</v>
      </c>
      <c r="G5" s="779" t="s">
        <v>4977</v>
      </c>
      <c r="H5" s="777" t="s">
        <v>4978</v>
      </c>
      <c r="I5" s="777" t="s">
        <v>4979</v>
      </c>
      <c r="J5" s="777" t="s">
        <v>14</v>
      </c>
      <c r="K5" s="778" t="s">
        <v>4980</v>
      </c>
      <c r="L5" s="780" t="s">
        <v>4981</v>
      </c>
      <c r="M5" s="780" t="s">
        <v>4982</v>
      </c>
      <c r="N5" s="780" t="s">
        <v>4983</v>
      </c>
      <c r="O5" s="779" t="s">
        <v>21</v>
      </c>
      <c r="P5" s="727" t="s">
        <v>5032</v>
      </c>
      <c r="Q5" s="724" t="s">
        <v>24</v>
      </c>
      <c r="R5" s="724" t="s">
        <v>5033</v>
      </c>
      <c r="S5" s="728" t="s">
        <v>5034</v>
      </c>
    </row>
    <row r="6" spans="1:19" s="786" customFormat="1" ht="23.25" customHeight="1" x14ac:dyDescent="0.25">
      <c r="A6" s="1119">
        <v>1</v>
      </c>
      <c r="B6" s="242" t="s">
        <v>776</v>
      </c>
      <c r="C6" s="39" t="s">
        <v>777</v>
      </c>
      <c r="D6" s="40" t="s">
        <v>309</v>
      </c>
      <c r="E6" s="38">
        <v>0</v>
      </c>
      <c r="F6" s="61" t="s">
        <v>778</v>
      </c>
      <c r="G6" s="60">
        <v>2008</v>
      </c>
      <c r="H6" s="59" t="s">
        <v>33</v>
      </c>
      <c r="I6" s="57" t="s">
        <v>780</v>
      </c>
      <c r="J6" s="783" t="s">
        <v>779</v>
      </c>
      <c r="K6" s="784" t="s">
        <v>5122</v>
      </c>
      <c r="L6" s="785">
        <v>16</v>
      </c>
      <c r="M6" s="785" t="s">
        <v>4996</v>
      </c>
      <c r="N6" s="684">
        <v>4</v>
      </c>
      <c r="O6" s="60" t="s">
        <v>1053</v>
      </c>
      <c r="P6" s="1077"/>
      <c r="Q6" s="1077"/>
      <c r="R6" s="1077">
        <v>1</v>
      </c>
      <c r="S6" s="1078" t="s">
        <v>781</v>
      </c>
    </row>
    <row r="7" spans="1:19" s="786" customFormat="1" ht="23.25" customHeight="1" x14ac:dyDescent="0.25">
      <c r="A7" s="782">
        <v>2</v>
      </c>
      <c r="B7" s="242" t="s">
        <v>786</v>
      </c>
      <c r="C7" s="39" t="s">
        <v>787</v>
      </c>
      <c r="D7" s="40" t="s">
        <v>309</v>
      </c>
      <c r="E7" s="38">
        <v>1</v>
      </c>
      <c r="F7" s="61" t="s">
        <v>788</v>
      </c>
      <c r="G7" s="60">
        <v>2008</v>
      </c>
      <c r="H7" s="59" t="s">
        <v>483</v>
      </c>
      <c r="I7" s="57"/>
      <c r="J7" s="783" t="s">
        <v>789</v>
      </c>
      <c r="K7" s="784" t="s">
        <v>5124</v>
      </c>
      <c r="L7" s="785">
        <v>43</v>
      </c>
      <c r="M7" s="785">
        <v>53</v>
      </c>
      <c r="N7" s="684">
        <v>5</v>
      </c>
      <c r="O7" s="60" t="s">
        <v>2058</v>
      </c>
      <c r="P7" s="1075">
        <v>1</v>
      </c>
      <c r="Q7" s="1075"/>
      <c r="R7" s="1075"/>
      <c r="S7" s="1076"/>
    </row>
    <row r="8" spans="1:19" s="786" customFormat="1" ht="23.25" customHeight="1" x14ac:dyDescent="0.25">
      <c r="A8" s="782">
        <v>3</v>
      </c>
      <c r="B8" s="242" t="s">
        <v>790</v>
      </c>
      <c r="C8" s="39" t="s">
        <v>791</v>
      </c>
      <c r="D8" s="40" t="s">
        <v>39</v>
      </c>
      <c r="E8" s="38">
        <v>0</v>
      </c>
      <c r="F8" s="61" t="s">
        <v>792</v>
      </c>
      <c r="G8" s="60">
        <v>2008</v>
      </c>
      <c r="H8" s="59" t="s">
        <v>33</v>
      </c>
      <c r="I8" s="57" t="s">
        <v>794</v>
      </c>
      <c r="J8" s="783" t="s">
        <v>793</v>
      </c>
      <c r="K8" s="784" t="s">
        <v>5125</v>
      </c>
      <c r="L8" s="785">
        <v>7</v>
      </c>
      <c r="M8" s="785" t="s">
        <v>4996</v>
      </c>
      <c r="N8" s="684">
        <v>4</v>
      </c>
      <c r="O8" s="60" t="s">
        <v>1062</v>
      </c>
      <c r="P8" s="1079"/>
      <c r="Q8" s="1079"/>
      <c r="R8" s="1079">
        <v>1</v>
      </c>
      <c r="S8" s="1080" t="s">
        <v>118</v>
      </c>
    </row>
    <row r="9" spans="1:19" s="786" customFormat="1" ht="23.25" customHeight="1" x14ac:dyDescent="0.25">
      <c r="A9" s="782">
        <v>4</v>
      </c>
      <c r="B9" s="242" t="s">
        <v>801</v>
      </c>
      <c r="C9" s="39" t="s">
        <v>802</v>
      </c>
      <c r="D9" s="40" t="s">
        <v>95</v>
      </c>
      <c r="E9" s="38">
        <v>1</v>
      </c>
      <c r="F9" s="61" t="s">
        <v>803</v>
      </c>
      <c r="G9" s="60">
        <v>2008</v>
      </c>
      <c r="H9" s="59" t="s">
        <v>33</v>
      </c>
      <c r="I9" s="57" t="s">
        <v>805</v>
      </c>
      <c r="J9" s="783" t="s">
        <v>804</v>
      </c>
      <c r="K9" s="784" t="s">
        <v>5127</v>
      </c>
      <c r="L9" s="785">
        <v>1</v>
      </c>
      <c r="M9" s="785" t="s">
        <v>4996</v>
      </c>
      <c r="N9" s="684">
        <v>4</v>
      </c>
      <c r="O9" s="60" t="s">
        <v>1062</v>
      </c>
      <c r="P9" s="1081">
        <v>1</v>
      </c>
      <c r="Q9" s="1081"/>
      <c r="R9" s="1081"/>
      <c r="S9" s="1082"/>
    </row>
    <row r="10" spans="1:19" s="786" customFormat="1" ht="23.25" customHeight="1" x14ac:dyDescent="0.25">
      <c r="A10" s="782">
        <v>5</v>
      </c>
      <c r="B10" s="242" t="s">
        <v>813</v>
      </c>
      <c r="C10" s="39" t="s">
        <v>814</v>
      </c>
      <c r="D10" s="40" t="s">
        <v>107</v>
      </c>
      <c r="E10" s="38">
        <v>1</v>
      </c>
      <c r="F10" s="61" t="s">
        <v>815</v>
      </c>
      <c r="G10" s="60">
        <v>2008</v>
      </c>
      <c r="H10" s="59" t="s">
        <v>33</v>
      </c>
      <c r="I10" s="57" t="s">
        <v>817</v>
      </c>
      <c r="J10" s="783" t="s">
        <v>816</v>
      </c>
      <c r="K10" s="784" t="s">
        <v>4993</v>
      </c>
      <c r="L10" s="785"/>
      <c r="M10" s="785" t="s">
        <v>4985</v>
      </c>
      <c r="N10" s="684">
        <v>4</v>
      </c>
      <c r="O10" s="60" t="s">
        <v>1053</v>
      </c>
      <c r="P10" s="1081"/>
      <c r="Q10" s="1081"/>
      <c r="R10" s="1081">
        <v>1</v>
      </c>
      <c r="S10" s="1082" t="s">
        <v>123</v>
      </c>
    </row>
    <row r="11" spans="1:19" s="786" customFormat="1" ht="23.25" customHeight="1" x14ac:dyDescent="0.25">
      <c r="A11" s="782">
        <v>6</v>
      </c>
      <c r="B11" s="242" t="s">
        <v>818</v>
      </c>
      <c r="C11" s="39" t="s">
        <v>819</v>
      </c>
      <c r="D11" s="40" t="s">
        <v>820</v>
      </c>
      <c r="E11" s="38">
        <v>0</v>
      </c>
      <c r="F11" s="61" t="s">
        <v>821</v>
      </c>
      <c r="G11" s="60">
        <v>2008</v>
      </c>
      <c r="H11" s="59" t="s">
        <v>33</v>
      </c>
      <c r="I11" s="57" t="s">
        <v>823</v>
      </c>
      <c r="J11" s="783" t="s">
        <v>822</v>
      </c>
      <c r="K11" s="784" t="s">
        <v>5128</v>
      </c>
      <c r="L11" s="785">
        <v>8</v>
      </c>
      <c r="M11" s="785"/>
      <c r="N11" s="684">
        <v>4</v>
      </c>
      <c r="O11" s="60" t="s">
        <v>1062</v>
      </c>
      <c r="P11" s="1081">
        <v>1</v>
      </c>
      <c r="Q11" s="1081"/>
      <c r="R11" s="1081"/>
      <c r="S11" s="1082"/>
    </row>
    <row r="12" spans="1:19" s="786" customFormat="1" ht="23.25" customHeight="1" x14ac:dyDescent="0.25">
      <c r="A12" s="782">
        <v>7</v>
      </c>
      <c r="B12" s="242" t="s">
        <v>824</v>
      </c>
      <c r="C12" s="39" t="s">
        <v>825</v>
      </c>
      <c r="D12" s="40" t="s">
        <v>826</v>
      </c>
      <c r="E12" s="38">
        <v>1</v>
      </c>
      <c r="F12" s="61" t="s">
        <v>827</v>
      </c>
      <c r="G12" s="60">
        <v>2008</v>
      </c>
      <c r="H12" s="59" t="s">
        <v>33</v>
      </c>
      <c r="I12" s="57" t="s">
        <v>829</v>
      </c>
      <c r="J12" s="783" t="s">
        <v>828</v>
      </c>
      <c r="K12" s="784" t="s">
        <v>5129</v>
      </c>
      <c r="L12" s="785">
        <v>6</v>
      </c>
      <c r="M12" s="785" t="s">
        <v>4987</v>
      </c>
      <c r="N12" s="684">
        <v>4</v>
      </c>
      <c r="O12" s="60" t="s">
        <v>1062</v>
      </c>
      <c r="P12" s="1081">
        <v>1</v>
      </c>
      <c r="Q12" s="1081"/>
      <c r="R12" s="1081"/>
      <c r="S12" s="1082"/>
    </row>
    <row r="13" spans="1:19" s="786" customFormat="1" ht="23.25" customHeight="1" x14ac:dyDescent="0.25">
      <c r="A13" s="782">
        <v>8</v>
      </c>
      <c r="B13" s="242" t="s">
        <v>830</v>
      </c>
      <c r="C13" s="39" t="s">
        <v>831</v>
      </c>
      <c r="D13" s="40" t="s">
        <v>114</v>
      </c>
      <c r="E13" s="38">
        <v>0</v>
      </c>
      <c r="F13" s="61" t="s">
        <v>832</v>
      </c>
      <c r="G13" s="60">
        <v>2008</v>
      </c>
      <c r="H13" s="59" t="s">
        <v>33</v>
      </c>
      <c r="I13" s="57" t="s">
        <v>834</v>
      </c>
      <c r="J13" s="783" t="s">
        <v>833</v>
      </c>
      <c r="K13" s="784" t="s">
        <v>5130</v>
      </c>
      <c r="L13" s="785"/>
      <c r="M13" s="785" t="s">
        <v>4987</v>
      </c>
      <c r="N13" s="684">
        <v>4</v>
      </c>
      <c r="O13" s="60" t="s">
        <v>1062</v>
      </c>
      <c r="P13" s="1081"/>
      <c r="Q13" s="1081"/>
      <c r="R13" s="1081">
        <v>1</v>
      </c>
      <c r="S13" s="1082" t="s">
        <v>835</v>
      </c>
    </row>
    <row r="14" spans="1:19" s="786" customFormat="1" ht="23.25" customHeight="1" x14ac:dyDescent="0.25">
      <c r="A14" s="782">
        <v>9</v>
      </c>
      <c r="B14" s="242" t="s">
        <v>842</v>
      </c>
      <c r="C14" s="39" t="s">
        <v>843</v>
      </c>
      <c r="D14" s="40" t="s">
        <v>844</v>
      </c>
      <c r="E14" s="38">
        <v>0</v>
      </c>
      <c r="F14" s="61" t="s">
        <v>845</v>
      </c>
      <c r="G14" s="60">
        <v>2008</v>
      </c>
      <c r="H14" s="59" t="s">
        <v>33</v>
      </c>
      <c r="I14" s="57" t="s">
        <v>847</v>
      </c>
      <c r="J14" s="783" t="s">
        <v>846</v>
      </c>
      <c r="K14" s="784" t="s">
        <v>5132</v>
      </c>
      <c r="L14" s="785">
        <v>11</v>
      </c>
      <c r="M14" s="785" t="s">
        <v>4992</v>
      </c>
      <c r="N14" s="684">
        <v>4</v>
      </c>
      <c r="O14" s="60" t="s">
        <v>1053</v>
      </c>
      <c r="P14" s="1081">
        <v>1</v>
      </c>
      <c r="Q14" s="1081"/>
      <c r="R14" s="1081"/>
      <c r="S14" s="1082"/>
    </row>
    <row r="15" spans="1:19" s="786" customFormat="1" ht="23.25" customHeight="1" x14ac:dyDescent="0.25">
      <c r="A15" s="782">
        <v>10</v>
      </c>
      <c r="B15" s="242" t="s">
        <v>848</v>
      </c>
      <c r="C15" s="39" t="s">
        <v>849</v>
      </c>
      <c r="D15" s="40" t="s">
        <v>844</v>
      </c>
      <c r="E15" s="38">
        <v>0</v>
      </c>
      <c r="F15" s="61" t="s">
        <v>269</v>
      </c>
      <c r="G15" s="60">
        <v>2008</v>
      </c>
      <c r="H15" s="59" t="s">
        <v>33</v>
      </c>
      <c r="I15" s="57"/>
      <c r="J15" s="783" t="s">
        <v>851</v>
      </c>
      <c r="K15" s="784" t="s">
        <v>5133</v>
      </c>
      <c r="L15" s="785">
        <v>10</v>
      </c>
      <c r="M15" s="785" t="s">
        <v>5134</v>
      </c>
      <c r="N15" s="684">
        <v>2</v>
      </c>
      <c r="O15" s="60" t="s">
        <v>1053</v>
      </c>
      <c r="P15" s="1081"/>
      <c r="Q15" s="1081">
        <v>1</v>
      </c>
      <c r="R15" s="1081"/>
      <c r="S15" s="1082" t="s">
        <v>852</v>
      </c>
    </row>
    <row r="16" spans="1:19" s="786" customFormat="1" ht="23.25" customHeight="1" x14ac:dyDescent="0.25">
      <c r="A16" s="782">
        <v>11</v>
      </c>
      <c r="B16" s="242" t="s">
        <v>853</v>
      </c>
      <c r="C16" s="39" t="s">
        <v>854</v>
      </c>
      <c r="D16" s="40" t="s">
        <v>654</v>
      </c>
      <c r="E16" s="38">
        <v>1</v>
      </c>
      <c r="F16" s="61" t="s">
        <v>803</v>
      </c>
      <c r="G16" s="60">
        <v>2008</v>
      </c>
      <c r="H16" s="59" t="s">
        <v>33</v>
      </c>
      <c r="I16" s="57" t="s">
        <v>857</v>
      </c>
      <c r="J16" s="783" t="s">
        <v>856</v>
      </c>
      <c r="K16" s="784" t="s">
        <v>5135</v>
      </c>
      <c r="L16" s="785">
        <v>19</v>
      </c>
      <c r="M16" s="785" t="s">
        <v>4996</v>
      </c>
      <c r="N16" s="684">
        <v>4</v>
      </c>
      <c r="O16" s="60" t="s">
        <v>1062</v>
      </c>
      <c r="P16" s="1081"/>
      <c r="Q16" s="1081"/>
      <c r="R16" s="1081">
        <v>1</v>
      </c>
      <c r="S16" s="1082" t="s">
        <v>858</v>
      </c>
    </row>
    <row r="17" spans="1:19" s="786" customFormat="1" ht="23.25" customHeight="1" x14ac:dyDescent="0.25">
      <c r="A17" s="782">
        <v>12</v>
      </c>
      <c r="B17" s="242" t="s">
        <v>836</v>
      </c>
      <c r="C17" s="39" t="s">
        <v>837</v>
      </c>
      <c r="D17" s="40" t="s">
        <v>838</v>
      </c>
      <c r="E17" s="38">
        <v>0</v>
      </c>
      <c r="F17" s="61" t="s">
        <v>839</v>
      </c>
      <c r="G17" s="60">
        <v>2008</v>
      </c>
      <c r="H17" s="59" t="s">
        <v>33</v>
      </c>
      <c r="I17" s="57" t="s">
        <v>841</v>
      </c>
      <c r="J17" s="790" t="s">
        <v>840</v>
      </c>
      <c r="K17" s="784" t="s">
        <v>5131</v>
      </c>
      <c r="L17" s="785">
        <v>15</v>
      </c>
      <c r="M17" s="785">
        <v>17</v>
      </c>
      <c r="N17" s="684">
        <v>4</v>
      </c>
      <c r="O17" s="60" t="s">
        <v>1053</v>
      </c>
      <c r="P17" s="1081">
        <v>1</v>
      </c>
      <c r="Q17" s="1081"/>
      <c r="R17" s="1081"/>
      <c r="S17" s="1082"/>
    </row>
    <row r="18" spans="1:19" s="786" customFormat="1" ht="23.25" customHeight="1" x14ac:dyDescent="0.25">
      <c r="A18" s="782">
        <v>13</v>
      </c>
      <c r="B18" s="242" t="s">
        <v>859</v>
      </c>
      <c r="C18" s="39" t="s">
        <v>860</v>
      </c>
      <c r="D18" s="40" t="s">
        <v>167</v>
      </c>
      <c r="E18" s="38">
        <v>1</v>
      </c>
      <c r="F18" s="61" t="s">
        <v>861</v>
      </c>
      <c r="G18" s="60">
        <v>2008</v>
      </c>
      <c r="H18" s="59" t="s">
        <v>33</v>
      </c>
      <c r="I18" s="57" t="s">
        <v>863</v>
      </c>
      <c r="J18" s="783" t="s">
        <v>862</v>
      </c>
      <c r="K18" s="784" t="s">
        <v>5136</v>
      </c>
      <c r="L18" s="785">
        <v>9</v>
      </c>
      <c r="M18" s="785"/>
      <c r="N18" s="684">
        <v>4</v>
      </c>
      <c r="O18" s="60" t="s">
        <v>1053</v>
      </c>
      <c r="P18" s="1081"/>
      <c r="Q18" s="1081"/>
      <c r="R18" s="1081">
        <v>1</v>
      </c>
      <c r="S18" s="1082" t="s">
        <v>123</v>
      </c>
    </row>
    <row r="19" spans="1:19" s="786" customFormat="1" ht="23.25" customHeight="1" x14ac:dyDescent="0.25">
      <c r="A19" s="782">
        <v>14</v>
      </c>
      <c r="B19" s="242" t="s">
        <v>870</v>
      </c>
      <c r="C19" s="39" t="s">
        <v>871</v>
      </c>
      <c r="D19" s="40" t="s">
        <v>175</v>
      </c>
      <c r="E19" s="38">
        <v>0</v>
      </c>
      <c r="F19" s="61" t="s">
        <v>872</v>
      </c>
      <c r="G19" s="60">
        <v>2008</v>
      </c>
      <c r="H19" s="59" t="s">
        <v>33</v>
      </c>
      <c r="I19" s="57" t="s">
        <v>874</v>
      </c>
      <c r="J19" s="783" t="s">
        <v>873</v>
      </c>
      <c r="K19" s="784" t="s">
        <v>5138</v>
      </c>
      <c r="L19" s="785">
        <v>15</v>
      </c>
      <c r="M19" s="785">
        <v>17</v>
      </c>
      <c r="N19" s="684">
        <v>4</v>
      </c>
      <c r="O19" s="60" t="s">
        <v>1053</v>
      </c>
      <c r="P19" s="1081">
        <v>1</v>
      </c>
      <c r="Q19" s="1081"/>
      <c r="R19" s="1081"/>
      <c r="S19" s="1082"/>
    </row>
    <row r="20" spans="1:19" s="786" customFormat="1" ht="23.25" customHeight="1" x14ac:dyDescent="0.25">
      <c r="A20" s="782">
        <v>15</v>
      </c>
      <c r="B20" s="242" t="s">
        <v>864</v>
      </c>
      <c r="C20" s="39" t="s">
        <v>681</v>
      </c>
      <c r="D20" s="40" t="s">
        <v>865</v>
      </c>
      <c r="E20" s="38">
        <v>0</v>
      </c>
      <c r="F20" s="61" t="s">
        <v>866</v>
      </c>
      <c r="G20" s="60">
        <v>2008</v>
      </c>
      <c r="H20" s="59" t="s">
        <v>33</v>
      </c>
      <c r="I20" s="57" t="s">
        <v>869</v>
      </c>
      <c r="J20" s="783" t="s">
        <v>868</v>
      </c>
      <c r="K20" s="784" t="s">
        <v>5137</v>
      </c>
      <c r="L20" s="785">
        <v>6</v>
      </c>
      <c r="M20" s="785" t="s">
        <v>4987</v>
      </c>
      <c r="N20" s="684">
        <v>4</v>
      </c>
      <c r="O20" s="60" t="s">
        <v>1062</v>
      </c>
      <c r="P20" s="1081"/>
      <c r="Q20" s="1081">
        <v>1</v>
      </c>
      <c r="R20" s="1081"/>
      <c r="S20" s="1082" t="s">
        <v>732</v>
      </c>
    </row>
    <row r="21" spans="1:19" s="786" customFormat="1" ht="23.25" customHeight="1" x14ac:dyDescent="0.25">
      <c r="A21" s="782">
        <v>16</v>
      </c>
      <c r="B21" s="242" t="s">
        <v>875</v>
      </c>
      <c r="C21" s="39" t="s">
        <v>876</v>
      </c>
      <c r="D21" s="40" t="s">
        <v>194</v>
      </c>
      <c r="E21" s="38">
        <v>0</v>
      </c>
      <c r="F21" s="61" t="s">
        <v>161</v>
      </c>
      <c r="G21" s="60">
        <v>2008</v>
      </c>
      <c r="H21" s="59" t="s">
        <v>33</v>
      </c>
      <c r="I21" s="57" t="s">
        <v>878</v>
      </c>
      <c r="J21" s="783" t="s">
        <v>877</v>
      </c>
      <c r="K21" s="784" t="s">
        <v>5139</v>
      </c>
      <c r="L21" s="785">
        <v>8</v>
      </c>
      <c r="M21" s="785" t="s">
        <v>4996</v>
      </c>
      <c r="N21" s="684">
        <v>4</v>
      </c>
      <c r="O21" s="60" t="s">
        <v>1062</v>
      </c>
      <c r="P21" s="1081">
        <v>1</v>
      </c>
      <c r="Q21" s="1081"/>
      <c r="R21" s="1081"/>
      <c r="S21" s="1082" t="s">
        <v>123</v>
      </c>
    </row>
    <row r="22" spans="1:19" s="786" customFormat="1" ht="23.25" customHeight="1" x14ac:dyDescent="0.25">
      <c r="A22" s="782">
        <v>17</v>
      </c>
      <c r="B22" s="242" t="s">
        <v>879</v>
      </c>
      <c r="C22" s="39" t="s">
        <v>880</v>
      </c>
      <c r="D22" s="40" t="s">
        <v>881</v>
      </c>
      <c r="E22" s="38">
        <v>0</v>
      </c>
      <c r="F22" s="61" t="s">
        <v>621</v>
      </c>
      <c r="G22" s="60">
        <v>2008</v>
      </c>
      <c r="H22" s="59" t="s">
        <v>33</v>
      </c>
      <c r="I22" s="57" t="s">
        <v>883</v>
      </c>
      <c r="J22" s="783" t="s">
        <v>882</v>
      </c>
      <c r="K22" s="784" t="s">
        <v>5140</v>
      </c>
      <c r="L22" s="785">
        <v>15</v>
      </c>
      <c r="M22" s="785" t="s">
        <v>4996</v>
      </c>
      <c r="N22" s="684">
        <v>4</v>
      </c>
      <c r="O22" s="60" t="s">
        <v>1053</v>
      </c>
      <c r="P22" s="1081"/>
      <c r="Q22" s="1081">
        <v>1</v>
      </c>
      <c r="R22" s="1081"/>
      <c r="S22" s="1082" t="s">
        <v>732</v>
      </c>
    </row>
    <row r="23" spans="1:19" s="786" customFormat="1" ht="23.25" customHeight="1" x14ac:dyDescent="0.25">
      <c r="A23" s="782">
        <v>18</v>
      </c>
      <c r="B23" s="242" t="s">
        <v>884</v>
      </c>
      <c r="C23" s="39" t="s">
        <v>885</v>
      </c>
      <c r="D23" s="40" t="s">
        <v>431</v>
      </c>
      <c r="E23" s="38">
        <v>1</v>
      </c>
      <c r="F23" s="61" t="s">
        <v>310</v>
      </c>
      <c r="G23" s="60">
        <v>2008</v>
      </c>
      <c r="H23" s="59" t="s">
        <v>33</v>
      </c>
      <c r="I23" s="57" t="s">
        <v>888</v>
      </c>
      <c r="J23" s="783" t="s">
        <v>887</v>
      </c>
      <c r="K23" s="784" t="s">
        <v>5141</v>
      </c>
      <c r="L23" s="785">
        <v>10</v>
      </c>
      <c r="M23" s="785" t="s">
        <v>4996</v>
      </c>
      <c r="N23" s="684">
        <v>4</v>
      </c>
      <c r="O23" s="60" t="s">
        <v>1062</v>
      </c>
      <c r="P23" s="1081"/>
      <c r="Q23" s="1081">
        <v>1</v>
      </c>
      <c r="R23" s="1081"/>
      <c r="S23" s="1082"/>
    </row>
    <row r="24" spans="1:19" s="786" customFormat="1" ht="23.25" customHeight="1" x14ac:dyDescent="0.25">
      <c r="A24" s="782">
        <v>19</v>
      </c>
      <c r="B24" s="242" t="s">
        <v>889</v>
      </c>
      <c r="C24" s="39" t="s">
        <v>890</v>
      </c>
      <c r="D24" s="40" t="s">
        <v>438</v>
      </c>
      <c r="E24" s="38">
        <v>0</v>
      </c>
      <c r="F24" s="61" t="s">
        <v>891</v>
      </c>
      <c r="G24" s="60">
        <v>2008</v>
      </c>
      <c r="H24" s="59" t="s">
        <v>33</v>
      </c>
      <c r="I24" s="57" t="s">
        <v>893</v>
      </c>
      <c r="J24" s="783" t="s">
        <v>892</v>
      </c>
      <c r="K24" s="784" t="s">
        <v>5142</v>
      </c>
      <c r="L24" s="785"/>
      <c r="M24" s="785" t="s">
        <v>5103</v>
      </c>
      <c r="N24" s="684">
        <v>1</v>
      </c>
      <c r="O24" s="60" t="s">
        <v>5143</v>
      </c>
      <c r="P24" s="1081"/>
      <c r="Q24" s="1081"/>
      <c r="R24" s="1081">
        <v>1</v>
      </c>
      <c r="S24" s="1082" t="s">
        <v>594</v>
      </c>
    </row>
    <row r="25" spans="1:19" s="786" customFormat="1" ht="23.25" customHeight="1" x14ac:dyDescent="0.25">
      <c r="A25" s="782">
        <v>20</v>
      </c>
      <c r="B25" s="242" t="s">
        <v>894</v>
      </c>
      <c r="C25" s="39" t="s">
        <v>895</v>
      </c>
      <c r="D25" s="40" t="s">
        <v>206</v>
      </c>
      <c r="E25" s="38">
        <v>1</v>
      </c>
      <c r="F25" s="61" t="s">
        <v>896</v>
      </c>
      <c r="G25" s="60">
        <v>2008</v>
      </c>
      <c r="H25" s="59" t="s">
        <v>33</v>
      </c>
      <c r="I25" s="57" t="s">
        <v>898</v>
      </c>
      <c r="J25" s="783" t="s">
        <v>897</v>
      </c>
      <c r="K25" s="784" t="s">
        <v>5144</v>
      </c>
      <c r="L25" s="785">
        <v>10</v>
      </c>
      <c r="M25" s="785" t="s">
        <v>4996</v>
      </c>
      <c r="N25" s="684">
        <v>4</v>
      </c>
      <c r="O25" s="60" t="s">
        <v>1062</v>
      </c>
      <c r="P25" s="1081"/>
      <c r="Q25" s="1081"/>
      <c r="R25" s="1081">
        <v>1</v>
      </c>
      <c r="S25" s="1082" t="s">
        <v>899</v>
      </c>
    </row>
    <row r="26" spans="1:19" s="786" customFormat="1" ht="23.25" customHeight="1" x14ac:dyDescent="0.25">
      <c r="A26" s="782">
        <v>21</v>
      </c>
      <c r="B26" s="242" t="s">
        <v>900</v>
      </c>
      <c r="C26" s="39" t="s">
        <v>901</v>
      </c>
      <c r="D26" s="40" t="s">
        <v>682</v>
      </c>
      <c r="E26" s="1048">
        <v>0</v>
      </c>
      <c r="F26" s="61" t="s">
        <v>902</v>
      </c>
      <c r="G26" s="60">
        <v>2008</v>
      </c>
      <c r="H26" s="59" t="s">
        <v>33</v>
      </c>
      <c r="I26" s="1090" t="s">
        <v>904</v>
      </c>
      <c r="J26" s="783" t="s">
        <v>903</v>
      </c>
      <c r="K26" s="784" t="s">
        <v>5145</v>
      </c>
      <c r="L26" s="785">
        <v>13</v>
      </c>
      <c r="M26" s="785" t="s">
        <v>4985</v>
      </c>
      <c r="N26" s="684">
        <v>4</v>
      </c>
      <c r="O26" s="60" t="s">
        <v>1053</v>
      </c>
      <c r="P26" s="1087">
        <v>1</v>
      </c>
      <c r="Q26" s="1087"/>
      <c r="R26" s="1087"/>
      <c r="S26" s="1090"/>
    </row>
    <row r="27" spans="1:19" s="786" customFormat="1" ht="23.25" customHeight="1" x14ac:dyDescent="0.25">
      <c r="A27" s="782">
        <v>22</v>
      </c>
      <c r="B27" s="242"/>
      <c r="C27" s="39" t="s">
        <v>2799</v>
      </c>
      <c r="D27" s="40" t="s">
        <v>5405</v>
      </c>
      <c r="E27" s="38">
        <v>0</v>
      </c>
      <c r="F27" s="61" t="s">
        <v>454</v>
      </c>
      <c r="G27" s="60">
        <v>2008</v>
      </c>
      <c r="H27" s="59" t="s">
        <v>33</v>
      </c>
      <c r="I27" s="57" t="s">
        <v>5372</v>
      </c>
      <c r="J27" s="783" t="s">
        <v>5373</v>
      </c>
      <c r="K27" s="784">
        <v>21</v>
      </c>
      <c r="L27" s="785">
        <v>21</v>
      </c>
      <c r="M27" s="785">
        <v>39</v>
      </c>
      <c r="N27" s="684">
        <v>6</v>
      </c>
      <c r="O27" s="60" t="s">
        <v>5374</v>
      </c>
      <c r="P27" s="1081"/>
      <c r="Q27" s="1081">
        <v>1</v>
      </c>
      <c r="R27" s="1081"/>
      <c r="S27" s="1082" t="s">
        <v>594</v>
      </c>
    </row>
    <row r="28" spans="1:19" s="786" customFormat="1" ht="23.25" customHeight="1" x14ac:dyDescent="0.25">
      <c r="A28" s="782">
        <v>23</v>
      </c>
      <c r="B28" s="242" t="s">
        <v>905</v>
      </c>
      <c r="C28" s="39" t="s">
        <v>906</v>
      </c>
      <c r="D28" s="40" t="s">
        <v>907</v>
      </c>
      <c r="E28" s="38">
        <v>0</v>
      </c>
      <c r="F28" s="61" t="s">
        <v>908</v>
      </c>
      <c r="G28" s="60">
        <v>2008</v>
      </c>
      <c r="H28" s="59" t="s">
        <v>33</v>
      </c>
      <c r="I28" s="57" t="s">
        <v>910</v>
      </c>
      <c r="J28" s="783" t="s">
        <v>909</v>
      </c>
      <c r="K28" s="784" t="s">
        <v>5146</v>
      </c>
      <c r="L28" s="785">
        <v>13</v>
      </c>
      <c r="M28" s="785" t="s">
        <v>4985</v>
      </c>
      <c r="N28" s="684">
        <v>4</v>
      </c>
      <c r="O28" s="60" t="s">
        <v>1053</v>
      </c>
      <c r="P28" s="1081"/>
      <c r="Q28" s="1081"/>
      <c r="R28" s="1081">
        <v>1</v>
      </c>
      <c r="S28" s="1082" t="s">
        <v>751</v>
      </c>
    </row>
    <row r="29" spans="1:19" s="786" customFormat="1" ht="23.25" customHeight="1" x14ac:dyDescent="0.25">
      <c r="A29" s="782">
        <v>24</v>
      </c>
      <c r="B29" s="242" t="s">
        <v>911</v>
      </c>
      <c r="C29" s="39" t="s">
        <v>912</v>
      </c>
      <c r="D29" s="40" t="s">
        <v>217</v>
      </c>
      <c r="E29" s="38">
        <v>1</v>
      </c>
      <c r="F29" s="61" t="s">
        <v>913</v>
      </c>
      <c r="G29" s="60">
        <v>2008</v>
      </c>
      <c r="H29" s="59" t="s">
        <v>33</v>
      </c>
      <c r="I29" s="57" t="s">
        <v>915</v>
      </c>
      <c r="J29" s="783" t="s">
        <v>914</v>
      </c>
      <c r="K29" s="784" t="s">
        <v>5147</v>
      </c>
      <c r="L29" s="785"/>
      <c r="M29" s="785" t="s">
        <v>4996</v>
      </c>
      <c r="N29" s="684">
        <v>4</v>
      </c>
      <c r="O29" s="60" t="s">
        <v>1062</v>
      </c>
      <c r="P29" s="1081"/>
      <c r="Q29" s="1081"/>
      <c r="R29" s="1081">
        <v>1</v>
      </c>
      <c r="S29" s="1082" t="s">
        <v>916</v>
      </c>
    </row>
    <row r="30" spans="1:19" s="786" customFormat="1" ht="23.25" customHeight="1" x14ac:dyDescent="0.25">
      <c r="A30" s="782">
        <v>25</v>
      </c>
      <c r="B30" s="242" t="s">
        <v>922</v>
      </c>
      <c r="C30" s="39" t="s">
        <v>923</v>
      </c>
      <c r="D30" s="40" t="s">
        <v>701</v>
      </c>
      <c r="E30" s="38">
        <v>0</v>
      </c>
      <c r="F30" s="61" t="s">
        <v>924</v>
      </c>
      <c r="G30" s="60">
        <v>2008</v>
      </c>
      <c r="H30" s="59" t="s">
        <v>33</v>
      </c>
      <c r="I30" s="57" t="s">
        <v>926</v>
      </c>
      <c r="J30" s="783" t="s">
        <v>925</v>
      </c>
      <c r="K30" s="784" t="s">
        <v>5099</v>
      </c>
      <c r="L30" s="785">
        <v>15</v>
      </c>
      <c r="M30" s="785" t="s">
        <v>4987</v>
      </c>
      <c r="N30" s="684">
        <v>4</v>
      </c>
      <c r="O30" s="60" t="s">
        <v>1062</v>
      </c>
      <c r="P30" s="1081"/>
      <c r="Q30" s="1081"/>
      <c r="R30" s="1081">
        <v>1</v>
      </c>
      <c r="S30" s="1082" t="s">
        <v>927</v>
      </c>
    </row>
    <row r="31" spans="1:19" s="786" customFormat="1" ht="23.25" customHeight="1" x14ac:dyDescent="0.25">
      <c r="A31" s="782">
        <v>26</v>
      </c>
      <c r="B31" s="242" t="s">
        <v>928</v>
      </c>
      <c r="C31" s="39" t="s">
        <v>929</v>
      </c>
      <c r="D31" s="40" t="s">
        <v>459</v>
      </c>
      <c r="E31" s="1048">
        <v>1</v>
      </c>
      <c r="F31" s="61" t="s">
        <v>839</v>
      </c>
      <c r="G31" s="60">
        <v>2008</v>
      </c>
      <c r="H31" s="59" t="s">
        <v>33</v>
      </c>
      <c r="I31" s="1090" t="s">
        <v>931</v>
      </c>
      <c r="J31" s="783" t="s">
        <v>930</v>
      </c>
      <c r="K31" s="784" t="s">
        <v>5149</v>
      </c>
      <c r="L31" s="785">
        <v>7</v>
      </c>
      <c r="M31" s="785" t="s">
        <v>4996</v>
      </c>
      <c r="N31" s="684">
        <v>4</v>
      </c>
      <c r="O31" s="60" t="s">
        <v>1062</v>
      </c>
      <c r="P31" s="1087">
        <v>1</v>
      </c>
      <c r="Q31" s="1087"/>
      <c r="R31" s="1087"/>
      <c r="S31" s="1090"/>
    </row>
    <row r="32" spans="1:19" s="789" customFormat="1" ht="23.25" customHeight="1" x14ac:dyDescent="0.25">
      <c r="A32" s="782">
        <v>27</v>
      </c>
      <c r="B32" s="621" t="s">
        <v>936</v>
      </c>
      <c r="C32" s="70" t="s">
        <v>937</v>
      </c>
      <c r="D32" s="69" t="s">
        <v>938</v>
      </c>
      <c r="E32" s="65">
        <v>0</v>
      </c>
      <c r="F32" s="68" t="s">
        <v>939</v>
      </c>
      <c r="G32" s="67">
        <v>2007</v>
      </c>
      <c r="H32" s="49" t="s">
        <v>33</v>
      </c>
      <c r="I32" s="1083" t="s">
        <v>941</v>
      </c>
      <c r="J32" s="791" t="s">
        <v>940</v>
      </c>
      <c r="K32" s="792" t="s">
        <v>5150</v>
      </c>
      <c r="L32" s="787">
        <v>1</v>
      </c>
      <c r="M32" s="787" t="s">
        <v>5013</v>
      </c>
      <c r="N32" s="788">
        <v>2</v>
      </c>
      <c r="O32" s="67" t="s">
        <v>1053</v>
      </c>
      <c r="P32" s="1084"/>
      <c r="Q32" s="1084"/>
      <c r="R32" s="1084">
        <v>1</v>
      </c>
      <c r="S32" s="1083"/>
    </row>
    <row r="33" spans="1:19" s="786" customFormat="1" ht="23.25" customHeight="1" x14ac:dyDescent="0.25">
      <c r="A33" s="782">
        <v>28</v>
      </c>
      <c r="B33" s="242" t="s">
        <v>932</v>
      </c>
      <c r="C33" s="39" t="s">
        <v>174</v>
      </c>
      <c r="D33" s="40" t="s">
        <v>933</v>
      </c>
      <c r="E33" s="38">
        <v>0</v>
      </c>
      <c r="F33" s="61" t="s">
        <v>872</v>
      </c>
      <c r="G33" s="60">
        <v>2008</v>
      </c>
      <c r="H33" s="59" t="s">
        <v>33</v>
      </c>
      <c r="I33" s="57" t="s">
        <v>935</v>
      </c>
      <c r="J33" s="783" t="s">
        <v>934</v>
      </c>
      <c r="K33" s="784">
        <v>141</v>
      </c>
      <c r="L33" s="785">
        <v>15</v>
      </c>
      <c r="M33" s="785">
        <v>17</v>
      </c>
      <c r="N33" s="684">
        <v>4</v>
      </c>
      <c r="O33" s="60" t="s">
        <v>1053</v>
      </c>
      <c r="P33" s="1081"/>
      <c r="Q33" s="1081"/>
      <c r="R33" s="1081">
        <v>1</v>
      </c>
      <c r="S33" s="1082" t="s">
        <v>835</v>
      </c>
    </row>
    <row r="34" spans="1:19" s="786" customFormat="1" ht="23.25" customHeight="1" x14ac:dyDescent="0.25">
      <c r="A34" s="782">
        <v>29</v>
      </c>
      <c r="B34" s="242" t="s">
        <v>942</v>
      </c>
      <c r="C34" s="39" t="s">
        <v>943</v>
      </c>
      <c r="D34" s="40" t="s">
        <v>243</v>
      </c>
      <c r="E34" s="38">
        <v>1</v>
      </c>
      <c r="F34" s="61" t="s">
        <v>944</v>
      </c>
      <c r="G34" s="60">
        <v>2008</v>
      </c>
      <c r="H34" s="59" t="s">
        <v>33</v>
      </c>
      <c r="I34" s="57" t="s">
        <v>946</v>
      </c>
      <c r="J34" s="783" t="s">
        <v>945</v>
      </c>
      <c r="K34" s="784" t="s">
        <v>5151</v>
      </c>
      <c r="L34" s="785">
        <v>13</v>
      </c>
      <c r="M34" s="785">
        <v>14</v>
      </c>
      <c r="N34" s="684">
        <v>4</v>
      </c>
      <c r="O34" s="60" t="s">
        <v>1053</v>
      </c>
      <c r="P34" s="1081">
        <v>1</v>
      </c>
      <c r="Q34" s="1081"/>
      <c r="R34" s="1081"/>
      <c r="S34" s="1082"/>
    </row>
    <row r="35" spans="1:19" s="786" customFormat="1" ht="23.25" customHeight="1" x14ac:dyDescent="0.25">
      <c r="A35" s="782">
        <v>30</v>
      </c>
      <c r="B35" s="242" t="s">
        <v>947</v>
      </c>
      <c r="C35" s="39" t="s">
        <v>948</v>
      </c>
      <c r="D35" s="40" t="s">
        <v>248</v>
      </c>
      <c r="E35" s="38">
        <v>0</v>
      </c>
      <c r="F35" s="61" t="s">
        <v>949</v>
      </c>
      <c r="G35" s="60">
        <v>2008</v>
      </c>
      <c r="H35" s="59" t="s">
        <v>33</v>
      </c>
      <c r="I35" s="57" t="s">
        <v>951</v>
      </c>
      <c r="J35" s="783" t="s">
        <v>950</v>
      </c>
      <c r="K35" s="784" t="s">
        <v>5152</v>
      </c>
      <c r="L35" s="785">
        <v>17</v>
      </c>
      <c r="M35" s="785"/>
      <c r="N35" s="684">
        <v>4</v>
      </c>
      <c r="O35" s="60" t="s">
        <v>1062</v>
      </c>
      <c r="P35" s="1081">
        <v>1</v>
      </c>
      <c r="Q35" s="1081"/>
      <c r="R35" s="1081"/>
      <c r="S35" s="1082"/>
    </row>
    <row r="36" spans="1:19" s="786" customFormat="1" ht="23.25" customHeight="1" x14ac:dyDescent="0.25">
      <c r="A36" s="782">
        <v>31</v>
      </c>
      <c r="B36" s="242" t="s">
        <v>974</v>
      </c>
      <c r="C36" s="39" t="s">
        <v>975</v>
      </c>
      <c r="D36" s="40" t="s">
        <v>976</v>
      </c>
      <c r="E36" s="38">
        <v>0</v>
      </c>
      <c r="F36" s="61" t="s">
        <v>977</v>
      </c>
      <c r="G36" s="60">
        <v>2008</v>
      </c>
      <c r="H36" s="59" t="s">
        <v>33</v>
      </c>
      <c r="I36" s="57" t="s">
        <v>980</v>
      </c>
      <c r="J36" s="783" t="s">
        <v>979</v>
      </c>
      <c r="K36" s="784" t="s">
        <v>5155</v>
      </c>
      <c r="L36" s="785">
        <v>14</v>
      </c>
      <c r="M36" s="785" t="s">
        <v>4996</v>
      </c>
      <c r="N36" s="684">
        <v>4</v>
      </c>
      <c r="O36" s="60" t="s">
        <v>1062</v>
      </c>
      <c r="P36" s="1081">
        <v>1</v>
      </c>
      <c r="Q36" s="1081"/>
      <c r="R36" s="1081"/>
      <c r="S36" s="1082"/>
    </row>
    <row r="37" spans="1:19" s="786" customFormat="1" ht="23.25" customHeight="1" x14ac:dyDescent="0.25">
      <c r="A37" s="782">
        <v>32</v>
      </c>
      <c r="B37" s="242" t="s">
        <v>981</v>
      </c>
      <c r="C37" s="39" t="s">
        <v>982</v>
      </c>
      <c r="D37" s="40" t="s">
        <v>274</v>
      </c>
      <c r="E37" s="38">
        <v>0</v>
      </c>
      <c r="F37" s="61" t="s">
        <v>983</v>
      </c>
      <c r="G37" s="60">
        <v>2008</v>
      </c>
      <c r="H37" s="59" t="s">
        <v>33</v>
      </c>
      <c r="I37" s="57" t="s">
        <v>985</v>
      </c>
      <c r="J37" s="783" t="s">
        <v>984</v>
      </c>
      <c r="K37" s="784" t="s">
        <v>5156</v>
      </c>
      <c r="L37" s="785">
        <v>13</v>
      </c>
      <c r="M37" s="785" t="s">
        <v>4987</v>
      </c>
      <c r="N37" s="684">
        <v>4</v>
      </c>
      <c r="O37" s="60" t="s">
        <v>1053</v>
      </c>
      <c r="P37" s="1081">
        <v>1</v>
      </c>
      <c r="Q37" s="1081"/>
      <c r="R37" s="1081"/>
      <c r="S37" s="1082"/>
    </row>
    <row r="38" spans="1:19" s="786" customFormat="1" ht="23.25" customHeight="1" x14ac:dyDescent="0.25">
      <c r="A38" s="782">
        <v>33</v>
      </c>
      <c r="B38" s="242" t="s">
        <v>997</v>
      </c>
      <c r="C38" s="39" t="s">
        <v>998</v>
      </c>
      <c r="D38" s="40" t="s">
        <v>999</v>
      </c>
      <c r="E38" s="38">
        <v>0</v>
      </c>
      <c r="F38" s="61" t="s">
        <v>176</v>
      </c>
      <c r="G38" s="60">
        <v>2008</v>
      </c>
      <c r="H38" s="59" t="s">
        <v>33</v>
      </c>
      <c r="I38" s="57" t="s">
        <v>1001</v>
      </c>
      <c r="J38" s="783" t="s">
        <v>1000</v>
      </c>
      <c r="K38" s="784" t="s">
        <v>5159</v>
      </c>
      <c r="L38" s="785">
        <v>17</v>
      </c>
      <c r="M38" s="785" t="s">
        <v>4996</v>
      </c>
      <c r="N38" s="684">
        <v>4</v>
      </c>
      <c r="O38" s="60" t="s">
        <v>1062</v>
      </c>
      <c r="P38" s="1085">
        <v>1</v>
      </c>
      <c r="Q38" s="1085"/>
      <c r="R38" s="1085"/>
      <c r="S38" s="1086"/>
    </row>
    <row r="39" spans="1:19" s="786" customFormat="1" ht="23.25" customHeight="1" x14ac:dyDescent="0.25">
      <c r="A39" s="782">
        <v>34</v>
      </c>
      <c r="B39" s="242" t="s">
        <v>952</v>
      </c>
      <c r="C39" s="39" t="s">
        <v>743</v>
      </c>
      <c r="D39" s="40" t="s">
        <v>257</v>
      </c>
      <c r="E39" s="38">
        <v>1</v>
      </c>
      <c r="F39" s="61" t="s">
        <v>296</v>
      </c>
      <c r="G39" s="60">
        <v>2008</v>
      </c>
      <c r="H39" s="59" t="s">
        <v>33</v>
      </c>
      <c r="I39" s="57" t="s">
        <v>954</v>
      </c>
      <c r="J39" s="783" t="s">
        <v>953</v>
      </c>
      <c r="K39" s="784" t="s">
        <v>5153</v>
      </c>
      <c r="L39" s="785">
        <v>8</v>
      </c>
      <c r="M39" s="785" t="s">
        <v>4992</v>
      </c>
      <c r="N39" s="684">
        <v>4</v>
      </c>
      <c r="O39" s="60" t="s">
        <v>1053</v>
      </c>
      <c r="P39" s="1085"/>
      <c r="Q39" s="1085"/>
      <c r="R39" s="1085">
        <v>1</v>
      </c>
      <c r="S39" s="1086" t="s">
        <v>36</v>
      </c>
    </row>
    <row r="40" spans="1:19" s="786" customFormat="1" ht="23.25" customHeight="1" x14ac:dyDescent="0.25">
      <c r="A40" s="782">
        <v>35</v>
      </c>
      <c r="B40" s="242" t="s">
        <v>960</v>
      </c>
      <c r="C40" s="39" t="s">
        <v>961</v>
      </c>
      <c r="D40" s="40" t="s">
        <v>962</v>
      </c>
      <c r="E40" s="38">
        <v>1</v>
      </c>
      <c r="F40" s="61" t="s">
        <v>963</v>
      </c>
      <c r="G40" s="60">
        <v>2008</v>
      </c>
      <c r="H40" s="59" t="s">
        <v>33</v>
      </c>
      <c r="I40" s="57" t="s">
        <v>966</v>
      </c>
      <c r="J40" s="783" t="s">
        <v>965</v>
      </c>
      <c r="K40" s="784" t="s">
        <v>5148</v>
      </c>
      <c r="L40" s="785">
        <v>1</v>
      </c>
      <c r="M40" s="785" t="s">
        <v>4987</v>
      </c>
      <c r="N40" s="684">
        <v>4</v>
      </c>
      <c r="O40" s="60" t="s">
        <v>1062</v>
      </c>
      <c r="P40" s="1085"/>
      <c r="Q40" s="1085"/>
      <c r="R40" s="1085">
        <v>1</v>
      </c>
      <c r="S40" s="1086" t="s">
        <v>967</v>
      </c>
    </row>
    <row r="41" spans="1:19" s="786" customFormat="1" ht="23.25" customHeight="1" x14ac:dyDescent="0.25">
      <c r="A41" s="782">
        <v>36</v>
      </c>
      <c r="B41" s="242" t="s">
        <v>955</v>
      </c>
      <c r="C41" s="39" t="s">
        <v>956</v>
      </c>
      <c r="D41" s="40" t="s">
        <v>957</v>
      </c>
      <c r="E41" s="38">
        <v>1</v>
      </c>
      <c r="F41" s="61" t="s">
        <v>310</v>
      </c>
      <c r="G41" s="60">
        <v>2008</v>
      </c>
      <c r="H41" s="59" t="s">
        <v>33</v>
      </c>
      <c r="I41" s="57" t="s">
        <v>959</v>
      </c>
      <c r="J41" s="783" t="s">
        <v>958</v>
      </c>
      <c r="K41" s="784" t="s">
        <v>5154</v>
      </c>
      <c r="L41" s="785">
        <v>9</v>
      </c>
      <c r="M41" s="785"/>
      <c r="N41" s="684">
        <v>4</v>
      </c>
      <c r="O41" s="60" t="s">
        <v>1062</v>
      </c>
      <c r="P41" s="1085"/>
      <c r="Q41" s="1085">
        <v>1</v>
      </c>
      <c r="R41" s="1085"/>
      <c r="S41" s="1086" t="s">
        <v>656</v>
      </c>
    </row>
    <row r="42" spans="1:19" s="786" customFormat="1" ht="23.25" customHeight="1" x14ac:dyDescent="0.25">
      <c r="A42" s="782">
        <v>37</v>
      </c>
      <c r="B42" s="242" t="s">
        <v>986</v>
      </c>
      <c r="C42" s="39" t="s">
        <v>987</v>
      </c>
      <c r="D42" s="40" t="s">
        <v>281</v>
      </c>
      <c r="E42" s="38">
        <v>1</v>
      </c>
      <c r="F42" s="61" t="s">
        <v>988</v>
      </c>
      <c r="G42" s="60">
        <v>2008</v>
      </c>
      <c r="H42" s="59" t="s">
        <v>33</v>
      </c>
      <c r="I42" s="57" t="s">
        <v>990</v>
      </c>
      <c r="J42" s="783" t="s">
        <v>989</v>
      </c>
      <c r="K42" s="784" t="s">
        <v>5157</v>
      </c>
      <c r="L42" s="785">
        <v>11</v>
      </c>
      <c r="M42" s="785" t="s">
        <v>4996</v>
      </c>
      <c r="N42" s="684">
        <v>4</v>
      </c>
      <c r="O42" s="60" t="s">
        <v>1062</v>
      </c>
      <c r="P42" s="1085">
        <v>1</v>
      </c>
      <c r="Q42" s="1085"/>
      <c r="R42" s="1085"/>
      <c r="S42" s="1086"/>
    </row>
    <row r="43" spans="1:19" s="786" customFormat="1" ht="23.25" customHeight="1" x14ac:dyDescent="0.25">
      <c r="A43" s="782">
        <v>38</v>
      </c>
      <c r="B43" s="242" t="s">
        <v>991</v>
      </c>
      <c r="C43" s="39" t="s">
        <v>992</v>
      </c>
      <c r="D43" s="40" t="s">
        <v>993</v>
      </c>
      <c r="E43" s="38">
        <v>0</v>
      </c>
      <c r="F43" s="61" t="s">
        <v>994</v>
      </c>
      <c r="G43" s="60">
        <v>2008</v>
      </c>
      <c r="H43" s="59" t="s">
        <v>33</v>
      </c>
      <c r="I43" s="57" t="s">
        <v>996</v>
      </c>
      <c r="J43" s="783" t="s">
        <v>995</v>
      </c>
      <c r="K43" s="784" t="s">
        <v>5158</v>
      </c>
      <c r="L43" s="785">
        <v>10</v>
      </c>
      <c r="M43" s="785" t="s">
        <v>4996</v>
      </c>
      <c r="N43" s="684">
        <v>4</v>
      </c>
      <c r="O43" s="60" t="s">
        <v>1062</v>
      </c>
      <c r="P43" s="1085"/>
      <c r="Q43" s="1085"/>
      <c r="R43" s="1085">
        <v>1</v>
      </c>
      <c r="S43" s="1086" t="s">
        <v>102</v>
      </c>
    </row>
    <row r="44" spans="1:19" s="786" customFormat="1" ht="23.25" customHeight="1" x14ac:dyDescent="0.25">
      <c r="A44" s="782">
        <v>39</v>
      </c>
      <c r="B44" s="242" t="s">
        <v>1002</v>
      </c>
      <c r="C44" s="39" t="s">
        <v>1003</v>
      </c>
      <c r="D44" s="40" t="s">
        <v>1004</v>
      </c>
      <c r="E44" s="38">
        <v>1</v>
      </c>
      <c r="F44" s="61" t="s">
        <v>803</v>
      </c>
      <c r="G44" s="60">
        <v>2008</v>
      </c>
      <c r="H44" s="59" t="s">
        <v>33</v>
      </c>
      <c r="I44" s="57" t="s">
        <v>805</v>
      </c>
      <c r="J44" s="783" t="s">
        <v>804</v>
      </c>
      <c r="K44" s="784" t="s">
        <v>5127</v>
      </c>
      <c r="L44" s="785">
        <v>1</v>
      </c>
      <c r="M44" s="785" t="s">
        <v>4996</v>
      </c>
      <c r="N44" s="684">
        <v>4</v>
      </c>
      <c r="O44" s="60" t="s">
        <v>1062</v>
      </c>
      <c r="P44" s="1087">
        <v>1</v>
      </c>
      <c r="Q44" s="1087"/>
      <c r="R44" s="1087"/>
      <c r="S44" s="1090"/>
    </row>
    <row r="45" spans="1:19" s="786" customFormat="1" ht="23.25" customHeight="1" x14ac:dyDescent="0.25">
      <c r="A45" s="782">
        <v>40</v>
      </c>
      <c r="B45" s="242" t="s">
        <v>1005</v>
      </c>
      <c r="C45" s="39" t="s">
        <v>1006</v>
      </c>
      <c r="D45" s="40" t="s">
        <v>550</v>
      </c>
      <c r="E45" s="38">
        <v>1</v>
      </c>
      <c r="F45" s="61" t="s">
        <v>977</v>
      </c>
      <c r="G45" s="60">
        <v>2008</v>
      </c>
      <c r="H45" s="59" t="s">
        <v>33</v>
      </c>
      <c r="I45" s="57" t="s">
        <v>1008</v>
      </c>
      <c r="J45" s="793" t="s">
        <v>1007</v>
      </c>
      <c r="K45" s="784" t="s">
        <v>5160</v>
      </c>
      <c r="L45" s="785">
        <v>19</v>
      </c>
      <c r="M45" s="785">
        <v>15</v>
      </c>
      <c r="N45" s="684">
        <v>4</v>
      </c>
      <c r="O45" s="60" t="s">
        <v>1053</v>
      </c>
      <c r="P45" s="1087">
        <v>1</v>
      </c>
      <c r="Q45" s="1087"/>
      <c r="R45" s="1087"/>
      <c r="S45" s="1090"/>
    </row>
    <row r="46" spans="1:19" s="786" customFormat="1" ht="23.25" customHeight="1" x14ac:dyDescent="0.25">
      <c r="A46" s="782">
        <v>41</v>
      </c>
      <c r="B46" s="1096" t="s">
        <v>1009</v>
      </c>
      <c r="C46" s="39" t="s">
        <v>1010</v>
      </c>
      <c r="D46" s="40" t="s">
        <v>550</v>
      </c>
      <c r="E46" s="1048">
        <v>1</v>
      </c>
      <c r="F46" s="61" t="s">
        <v>635</v>
      </c>
      <c r="G46" s="60">
        <v>2008</v>
      </c>
      <c r="H46" s="59" t="s">
        <v>33</v>
      </c>
      <c r="I46" s="1090" t="s">
        <v>1012</v>
      </c>
      <c r="J46" s="783" t="s">
        <v>1011</v>
      </c>
      <c r="K46" s="784" t="s">
        <v>5161</v>
      </c>
      <c r="L46" s="785">
        <v>15</v>
      </c>
      <c r="M46" s="785" t="s">
        <v>4996</v>
      </c>
      <c r="N46" s="684">
        <v>4</v>
      </c>
      <c r="O46" s="60" t="s">
        <v>1062</v>
      </c>
      <c r="P46" s="1087"/>
      <c r="Q46" s="1087"/>
      <c r="R46" s="1087">
        <v>1</v>
      </c>
      <c r="S46" s="1090" t="s">
        <v>219</v>
      </c>
    </row>
    <row r="47" spans="1:19" s="1241" customFormat="1" ht="23.25" customHeight="1" x14ac:dyDescent="0.25">
      <c r="A47" s="782">
        <v>42</v>
      </c>
      <c r="B47" s="1096" t="s">
        <v>1013</v>
      </c>
      <c r="C47" s="39" t="s">
        <v>1014</v>
      </c>
      <c r="D47" s="40" t="s">
        <v>550</v>
      </c>
      <c r="E47" s="1048">
        <v>1</v>
      </c>
      <c r="F47" s="61" t="s">
        <v>1015</v>
      </c>
      <c r="G47" s="60">
        <v>2008</v>
      </c>
      <c r="H47" s="59" t="s">
        <v>33</v>
      </c>
      <c r="I47" s="1090" t="s">
        <v>1018</v>
      </c>
      <c r="J47" s="783" t="s">
        <v>1017</v>
      </c>
      <c r="K47" s="784" t="s">
        <v>5162</v>
      </c>
      <c r="L47" s="785">
        <v>36</v>
      </c>
      <c r="M47" s="785" t="s">
        <v>1549</v>
      </c>
      <c r="N47" s="684">
        <v>3</v>
      </c>
      <c r="O47" s="60" t="s">
        <v>1549</v>
      </c>
      <c r="P47" s="1087"/>
      <c r="Q47" s="1087"/>
      <c r="R47" s="1087">
        <v>1</v>
      </c>
      <c r="S47" s="1090" t="s">
        <v>177</v>
      </c>
    </row>
    <row r="48" spans="1:19" s="1241" customFormat="1" ht="23.25" customHeight="1" x14ac:dyDescent="0.25">
      <c r="A48" s="1242"/>
      <c r="B48" s="245"/>
      <c r="C48" s="44"/>
      <c r="D48" s="45"/>
      <c r="E48" s="43"/>
      <c r="F48" s="55"/>
      <c r="G48" s="54"/>
      <c r="H48" s="53"/>
      <c r="I48" s="1089"/>
      <c r="J48" s="1243"/>
      <c r="K48" s="1244"/>
      <c r="L48" s="1245"/>
      <c r="M48" s="1245"/>
      <c r="N48" s="1246"/>
      <c r="O48" s="54"/>
      <c r="P48" s="1088"/>
      <c r="Q48" s="1088"/>
      <c r="R48" s="1088"/>
      <c r="S48" s="1089"/>
    </row>
    <row r="49" spans="1:42" s="794" customFormat="1" ht="15.75" x14ac:dyDescent="0.25">
      <c r="B49" s="795"/>
      <c r="E49" s="794">
        <f>SUM(E6:E48)</f>
        <v>19</v>
      </c>
      <c r="J49" s="796"/>
      <c r="K49" s="795"/>
      <c r="L49" s="797"/>
      <c r="M49" s="797"/>
      <c r="N49" s="797"/>
      <c r="O49" s="798"/>
    </row>
    <row r="50" spans="1:42" s="636" customFormat="1" ht="18.75" x14ac:dyDescent="0.3">
      <c r="A50" s="632"/>
      <c r="B50" s="633"/>
      <c r="C50" s="632" t="s">
        <v>5027</v>
      </c>
      <c r="D50" s="632"/>
      <c r="E50" s="634"/>
      <c r="F50" s="632"/>
      <c r="G50" s="632"/>
      <c r="H50" s="634"/>
      <c r="I50" s="635"/>
      <c r="J50" s="632"/>
      <c r="K50" s="632" t="s">
        <v>5028</v>
      </c>
      <c r="L50" s="632"/>
      <c r="M50" s="633"/>
      <c r="N50" s="632"/>
      <c r="O50" s="634"/>
      <c r="P50" s="632"/>
      <c r="Q50" s="632"/>
      <c r="R50" s="632"/>
      <c r="S50" s="632"/>
      <c r="T50" s="632"/>
      <c r="U50" s="632"/>
      <c r="V50" s="632"/>
      <c r="W50" s="632"/>
      <c r="X50" s="632"/>
      <c r="Y50" s="632"/>
      <c r="Z50" s="632"/>
      <c r="AA50" s="632"/>
      <c r="AB50" s="632"/>
      <c r="AC50" s="632"/>
      <c r="AD50" s="632"/>
      <c r="AE50" s="632"/>
      <c r="AF50" s="632"/>
      <c r="AG50" s="632"/>
      <c r="AH50" s="632"/>
      <c r="AI50" s="632"/>
      <c r="AJ50" s="632"/>
      <c r="AK50" s="632"/>
      <c r="AL50" s="632"/>
      <c r="AM50" s="632"/>
      <c r="AN50" s="632"/>
      <c r="AO50" s="632"/>
      <c r="AP50" s="632"/>
    </row>
    <row r="51" spans="1:42" s="794" customFormat="1" ht="15.75" x14ac:dyDescent="0.25">
      <c r="B51" s="795"/>
      <c r="J51" s="796"/>
      <c r="K51" s="795"/>
      <c r="L51" s="797"/>
      <c r="M51" s="797"/>
      <c r="N51" s="797"/>
      <c r="O51" s="799"/>
    </row>
    <row r="52" spans="1:42" s="794" customFormat="1" ht="15.75" x14ac:dyDescent="0.25">
      <c r="B52" s="795"/>
      <c r="J52" s="796"/>
      <c r="K52" s="795"/>
      <c r="L52" s="797"/>
      <c r="M52" s="797"/>
      <c r="N52" s="797"/>
      <c r="O52" s="799"/>
    </row>
    <row r="53" spans="1:42" s="794" customFormat="1" ht="15.75" x14ac:dyDescent="0.25">
      <c r="B53" s="795"/>
      <c r="J53" s="796"/>
      <c r="K53" s="795"/>
      <c r="L53" s="797"/>
      <c r="M53" s="797"/>
      <c r="N53" s="797"/>
      <c r="O53" s="799"/>
    </row>
    <row r="54" spans="1:42" s="794" customFormat="1" ht="15.75" x14ac:dyDescent="0.25">
      <c r="B54" s="795"/>
      <c r="J54" s="796"/>
      <c r="K54" s="795"/>
      <c r="L54" s="797"/>
      <c r="M54" s="797"/>
      <c r="N54" s="797"/>
      <c r="O54" s="799"/>
    </row>
    <row r="55" spans="1:42" s="794" customFormat="1" ht="15.75" x14ac:dyDescent="0.25">
      <c r="B55" s="795"/>
      <c r="J55" s="796"/>
      <c r="K55" s="795"/>
      <c r="L55" s="797"/>
      <c r="M55" s="797"/>
      <c r="N55" s="797"/>
      <c r="O55" s="799"/>
    </row>
    <row r="56" spans="1:42" s="794" customFormat="1" ht="15.75" x14ac:dyDescent="0.25">
      <c r="B56" s="795"/>
      <c r="J56" s="796"/>
      <c r="K56" s="795"/>
      <c r="L56" s="797"/>
      <c r="M56" s="797"/>
      <c r="N56" s="797"/>
      <c r="O56" s="799"/>
    </row>
    <row r="57" spans="1:42" s="794" customFormat="1" ht="15.75" x14ac:dyDescent="0.25">
      <c r="B57" s="795"/>
      <c r="J57" s="796"/>
      <c r="K57" s="795"/>
      <c r="L57" s="797"/>
      <c r="M57" s="797"/>
      <c r="N57" s="797"/>
      <c r="O57" s="799"/>
    </row>
    <row r="58" spans="1:42" s="794" customFormat="1" ht="15.75" x14ac:dyDescent="0.25">
      <c r="B58" s="795"/>
      <c r="J58" s="796"/>
      <c r="K58" s="795"/>
      <c r="L58" s="797"/>
      <c r="M58" s="797"/>
      <c r="N58" s="797"/>
      <c r="O58" s="799"/>
    </row>
    <row r="59" spans="1:42" s="794" customFormat="1" ht="15.75" x14ac:dyDescent="0.25">
      <c r="B59" s="795"/>
      <c r="J59" s="796"/>
      <c r="K59" s="795"/>
      <c r="L59" s="797"/>
      <c r="M59" s="797"/>
      <c r="N59" s="797"/>
      <c r="O59" s="799"/>
    </row>
    <row r="60" spans="1:42" s="794" customFormat="1" ht="15.75" x14ac:dyDescent="0.25">
      <c r="B60" s="795"/>
      <c r="J60" s="796"/>
      <c r="K60" s="795"/>
      <c r="L60" s="797"/>
      <c r="M60" s="797"/>
      <c r="N60" s="797"/>
      <c r="O60" s="799"/>
    </row>
    <row r="61" spans="1:42" s="794" customFormat="1" ht="15.75" x14ac:dyDescent="0.25">
      <c r="B61" s="795"/>
      <c r="J61" s="796"/>
      <c r="K61" s="795"/>
      <c r="L61" s="797"/>
      <c r="M61" s="797"/>
      <c r="N61" s="797"/>
      <c r="O61" s="799"/>
    </row>
    <row r="62" spans="1:42" s="794" customFormat="1" ht="15.75" x14ac:dyDescent="0.25">
      <c r="B62" s="795"/>
      <c r="J62" s="796"/>
      <c r="K62" s="795"/>
      <c r="L62" s="797"/>
      <c r="M62" s="797"/>
      <c r="N62" s="797"/>
      <c r="O62" s="799"/>
    </row>
    <row r="63" spans="1:42" s="794" customFormat="1" ht="15.75" x14ac:dyDescent="0.25">
      <c r="B63" s="795"/>
      <c r="J63" s="796"/>
      <c r="K63" s="795"/>
      <c r="L63" s="797"/>
      <c r="M63" s="797"/>
      <c r="N63" s="797"/>
      <c r="O63" s="799"/>
    </row>
    <row r="64" spans="1:42" s="794" customFormat="1" ht="15.75" x14ac:dyDescent="0.25">
      <c r="B64" s="795"/>
      <c r="J64" s="796"/>
      <c r="K64" s="795"/>
      <c r="L64" s="797"/>
      <c r="M64" s="797"/>
      <c r="N64" s="797"/>
      <c r="O64" s="799"/>
    </row>
    <row r="65" spans="2:15" s="794" customFormat="1" ht="15.75" x14ac:dyDescent="0.25">
      <c r="B65" s="795"/>
      <c r="J65" s="796"/>
      <c r="K65" s="795"/>
      <c r="L65" s="797"/>
      <c r="M65" s="797"/>
      <c r="N65" s="797"/>
      <c r="O65" s="799"/>
    </row>
    <row r="66" spans="2:15" s="794" customFormat="1" ht="15.75" x14ac:dyDescent="0.25">
      <c r="B66" s="795"/>
      <c r="J66" s="796"/>
      <c r="K66" s="795"/>
      <c r="L66" s="797"/>
      <c r="M66" s="797"/>
      <c r="N66" s="797"/>
      <c r="O66" s="799"/>
    </row>
  </sheetData>
  <sortState ref="A6:WVW51">
    <sortCondition ref="D6:D51"/>
  </sortState>
  <mergeCells count="3">
    <mergeCell ref="A1:O1"/>
    <mergeCell ref="A2:O2"/>
    <mergeCell ref="A3:O3"/>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Y120"/>
  <sheetViews>
    <sheetView topLeftCell="A31" zoomScale="86" zoomScaleNormal="86" workbookViewId="0">
      <selection activeCell="M6" sqref="M6:Q43"/>
    </sheetView>
  </sheetViews>
  <sheetFormatPr defaultRowHeight="15.75" x14ac:dyDescent="0.25"/>
  <cols>
    <col min="1" max="1" width="3.85546875" style="861" customWidth="1"/>
    <col min="2" max="2" width="16" style="862" bestFit="1" customWidth="1"/>
    <col min="3" max="3" width="21" style="861" customWidth="1"/>
    <col min="4" max="4" width="12.42578125" style="863" customWidth="1"/>
    <col min="5" max="5" width="4.42578125" style="861" bestFit="1" customWidth="1"/>
    <col min="6" max="6" width="6.85546875" style="861" customWidth="1"/>
    <col min="7" max="7" width="6.42578125" style="863" bestFit="1" customWidth="1"/>
    <col min="8" max="8" width="7.7109375" style="861" bestFit="1" customWidth="1"/>
    <col min="9" max="9" width="24.28515625" style="861" customWidth="1"/>
    <col min="10" max="10" width="16" style="861" customWidth="1"/>
    <col min="11" max="11" width="17.7109375" style="861" customWidth="1"/>
    <col min="12" max="12" width="10.140625" style="862" customWidth="1"/>
    <col min="13" max="16" width="9.140625" style="861"/>
    <col min="17" max="17" width="16" style="857" customWidth="1"/>
    <col min="18" max="256" width="9.140625" style="861"/>
    <col min="257" max="257" width="3.85546875" style="861" customWidth="1"/>
    <col min="258" max="258" width="16" style="861" bestFit="1" customWidth="1"/>
    <col min="259" max="259" width="21" style="861" customWidth="1"/>
    <col min="260" max="260" width="7.5703125" style="861" customWidth="1"/>
    <col min="261" max="261" width="4.42578125" style="861" bestFit="1" customWidth="1"/>
    <col min="262" max="262" width="6.85546875" style="861" customWidth="1"/>
    <col min="263" max="263" width="6.42578125" style="861" bestFit="1" customWidth="1"/>
    <col min="264" max="264" width="7.7109375" style="861" bestFit="1" customWidth="1"/>
    <col min="265" max="265" width="24.28515625" style="861" customWidth="1"/>
    <col min="266" max="266" width="16" style="861" customWidth="1"/>
    <col min="267" max="267" width="17.7109375" style="861" customWidth="1"/>
    <col min="268" max="268" width="10.140625" style="861" customWidth="1"/>
    <col min="269" max="272" width="9.140625" style="861"/>
    <col min="273" max="273" width="16" style="861" customWidth="1"/>
    <col min="274" max="512" width="9.140625" style="861"/>
    <col min="513" max="513" width="3.85546875" style="861" customWidth="1"/>
    <col min="514" max="514" width="16" style="861" bestFit="1" customWidth="1"/>
    <col min="515" max="515" width="21" style="861" customWidth="1"/>
    <col min="516" max="516" width="7.5703125" style="861" customWidth="1"/>
    <col min="517" max="517" width="4.42578125" style="861" bestFit="1" customWidth="1"/>
    <col min="518" max="518" width="6.85546875" style="861" customWidth="1"/>
    <col min="519" max="519" width="6.42578125" style="861" bestFit="1" customWidth="1"/>
    <col min="520" max="520" width="7.7109375" style="861" bestFit="1" customWidth="1"/>
    <col min="521" max="521" width="24.28515625" style="861" customWidth="1"/>
    <col min="522" max="522" width="16" style="861" customWidth="1"/>
    <col min="523" max="523" width="17.7109375" style="861" customWidth="1"/>
    <col min="524" max="524" width="10.140625" style="861" customWidth="1"/>
    <col min="525" max="528" width="9.140625" style="861"/>
    <col min="529" max="529" width="16" style="861" customWidth="1"/>
    <col min="530" max="768" width="9.140625" style="861"/>
    <col min="769" max="769" width="3.85546875" style="861" customWidth="1"/>
    <col min="770" max="770" width="16" style="861" bestFit="1" customWidth="1"/>
    <col min="771" max="771" width="21" style="861" customWidth="1"/>
    <col min="772" max="772" width="7.5703125" style="861" customWidth="1"/>
    <col min="773" max="773" width="4.42578125" style="861" bestFit="1" customWidth="1"/>
    <col min="774" max="774" width="6.85546875" style="861" customWidth="1"/>
    <col min="775" max="775" width="6.42578125" style="861" bestFit="1" customWidth="1"/>
    <col min="776" max="776" width="7.7109375" style="861" bestFit="1" customWidth="1"/>
    <col min="777" max="777" width="24.28515625" style="861" customWidth="1"/>
    <col min="778" max="778" width="16" style="861" customWidth="1"/>
    <col min="779" max="779" width="17.7109375" style="861" customWidth="1"/>
    <col min="780" max="780" width="10.140625" style="861" customWidth="1"/>
    <col min="781" max="784" width="9.140625" style="861"/>
    <col min="785" max="785" width="16" style="861" customWidth="1"/>
    <col min="786" max="1024" width="9.140625" style="861"/>
    <col min="1025" max="1025" width="3.85546875" style="861" customWidth="1"/>
    <col min="1026" max="1026" width="16" style="861" bestFit="1" customWidth="1"/>
    <col min="1027" max="1027" width="21" style="861" customWidth="1"/>
    <col min="1028" max="1028" width="7.5703125" style="861" customWidth="1"/>
    <col min="1029" max="1029" width="4.42578125" style="861" bestFit="1" customWidth="1"/>
    <col min="1030" max="1030" width="6.85546875" style="861" customWidth="1"/>
    <col min="1031" max="1031" width="6.42578125" style="861" bestFit="1" customWidth="1"/>
    <col min="1032" max="1032" width="7.7109375" style="861" bestFit="1" customWidth="1"/>
    <col min="1033" max="1033" width="24.28515625" style="861" customWidth="1"/>
    <col min="1034" max="1034" width="16" style="861" customWidth="1"/>
    <col min="1035" max="1035" width="17.7109375" style="861" customWidth="1"/>
    <col min="1036" max="1036" width="10.140625" style="861" customWidth="1"/>
    <col min="1037" max="1040" width="9.140625" style="861"/>
    <col min="1041" max="1041" width="16" style="861" customWidth="1"/>
    <col min="1042" max="1280" width="9.140625" style="861"/>
    <col min="1281" max="1281" width="3.85546875" style="861" customWidth="1"/>
    <col min="1282" max="1282" width="16" style="861" bestFit="1" customWidth="1"/>
    <col min="1283" max="1283" width="21" style="861" customWidth="1"/>
    <col min="1284" max="1284" width="7.5703125" style="861" customWidth="1"/>
    <col min="1285" max="1285" width="4.42578125" style="861" bestFit="1" customWidth="1"/>
    <col min="1286" max="1286" width="6.85546875" style="861" customWidth="1"/>
    <col min="1287" max="1287" width="6.42578125" style="861" bestFit="1" customWidth="1"/>
    <col min="1288" max="1288" width="7.7109375" style="861" bestFit="1" customWidth="1"/>
    <col min="1289" max="1289" width="24.28515625" style="861" customWidth="1"/>
    <col min="1290" max="1290" width="16" style="861" customWidth="1"/>
    <col min="1291" max="1291" width="17.7109375" style="861" customWidth="1"/>
    <col min="1292" max="1292" width="10.140625" style="861" customWidth="1"/>
    <col min="1293" max="1296" width="9.140625" style="861"/>
    <col min="1297" max="1297" width="16" style="861" customWidth="1"/>
    <col min="1298" max="1536" width="9.140625" style="861"/>
    <col min="1537" max="1537" width="3.85546875" style="861" customWidth="1"/>
    <col min="1538" max="1538" width="16" style="861" bestFit="1" customWidth="1"/>
    <col min="1539" max="1539" width="21" style="861" customWidth="1"/>
    <col min="1540" max="1540" width="7.5703125" style="861" customWidth="1"/>
    <col min="1541" max="1541" width="4.42578125" style="861" bestFit="1" customWidth="1"/>
    <col min="1542" max="1542" width="6.85546875" style="861" customWidth="1"/>
    <col min="1543" max="1543" width="6.42578125" style="861" bestFit="1" customWidth="1"/>
    <col min="1544" max="1544" width="7.7109375" style="861" bestFit="1" customWidth="1"/>
    <col min="1545" max="1545" width="24.28515625" style="861" customWidth="1"/>
    <col min="1546" max="1546" width="16" style="861" customWidth="1"/>
    <col min="1547" max="1547" width="17.7109375" style="861" customWidth="1"/>
    <col min="1548" max="1548" width="10.140625" style="861" customWidth="1"/>
    <col min="1549" max="1552" width="9.140625" style="861"/>
    <col min="1553" max="1553" width="16" style="861" customWidth="1"/>
    <col min="1554" max="1792" width="9.140625" style="861"/>
    <col min="1793" max="1793" width="3.85546875" style="861" customWidth="1"/>
    <col min="1794" max="1794" width="16" style="861" bestFit="1" customWidth="1"/>
    <col min="1795" max="1795" width="21" style="861" customWidth="1"/>
    <col min="1796" max="1796" width="7.5703125" style="861" customWidth="1"/>
    <col min="1797" max="1797" width="4.42578125" style="861" bestFit="1" customWidth="1"/>
    <col min="1798" max="1798" width="6.85546875" style="861" customWidth="1"/>
    <col min="1799" max="1799" width="6.42578125" style="861" bestFit="1" customWidth="1"/>
    <col min="1800" max="1800" width="7.7109375" style="861" bestFit="1" customWidth="1"/>
    <col min="1801" max="1801" width="24.28515625" style="861" customWidth="1"/>
    <col min="1802" max="1802" width="16" style="861" customWidth="1"/>
    <col min="1803" max="1803" width="17.7109375" style="861" customWidth="1"/>
    <col min="1804" max="1804" width="10.140625" style="861" customWidth="1"/>
    <col min="1805" max="1808" width="9.140625" style="861"/>
    <col min="1809" max="1809" width="16" style="861" customWidth="1"/>
    <col min="1810" max="2048" width="9.140625" style="861"/>
    <col min="2049" max="2049" width="3.85546875" style="861" customWidth="1"/>
    <col min="2050" max="2050" width="16" style="861" bestFit="1" customWidth="1"/>
    <col min="2051" max="2051" width="21" style="861" customWidth="1"/>
    <col min="2052" max="2052" width="7.5703125" style="861" customWidth="1"/>
    <col min="2053" max="2053" width="4.42578125" style="861" bestFit="1" customWidth="1"/>
    <col min="2054" max="2054" width="6.85546875" style="861" customWidth="1"/>
    <col min="2055" max="2055" width="6.42578125" style="861" bestFit="1" customWidth="1"/>
    <col min="2056" max="2056" width="7.7109375" style="861" bestFit="1" customWidth="1"/>
    <col min="2057" max="2057" width="24.28515625" style="861" customWidth="1"/>
    <col min="2058" max="2058" width="16" style="861" customWidth="1"/>
    <col min="2059" max="2059" width="17.7109375" style="861" customWidth="1"/>
    <col min="2060" max="2060" width="10.140625" style="861" customWidth="1"/>
    <col min="2061" max="2064" width="9.140625" style="861"/>
    <col min="2065" max="2065" width="16" style="861" customWidth="1"/>
    <col min="2066" max="2304" width="9.140625" style="861"/>
    <col min="2305" max="2305" width="3.85546875" style="861" customWidth="1"/>
    <col min="2306" max="2306" width="16" style="861" bestFit="1" customWidth="1"/>
    <col min="2307" max="2307" width="21" style="861" customWidth="1"/>
    <col min="2308" max="2308" width="7.5703125" style="861" customWidth="1"/>
    <col min="2309" max="2309" width="4.42578125" style="861" bestFit="1" customWidth="1"/>
    <col min="2310" max="2310" width="6.85546875" style="861" customWidth="1"/>
    <col min="2311" max="2311" width="6.42578125" style="861" bestFit="1" customWidth="1"/>
    <col min="2312" max="2312" width="7.7109375" style="861" bestFit="1" customWidth="1"/>
    <col min="2313" max="2313" width="24.28515625" style="861" customWidth="1"/>
    <col min="2314" max="2314" width="16" style="861" customWidth="1"/>
    <col min="2315" max="2315" width="17.7109375" style="861" customWidth="1"/>
    <col min="2316" max="2316" width="10.140625" style="861" customWidth="1"/>
    <col min="2317" max="2320" width="9.140625" style="861"/>
    <col min="2321" max="2321" width="16" style="861" customWidth="1"/>
    <col min="2322" max="2560" width="9.140625" style="861"/>
    <col min="2561" max="2561" width="3.85546875" style="861" customWidth="1"/>
    <col min="2562" max="2562" width="16" style="861" bestFit="1" customWidth="1"/>
    <col min="2563" max="2563" width="21" style="861" customWidth="1"/>
    <col min="2564" max="2564" width="7.5703125" style="861" customWidth="1"/>
    <col min="2565" max="2565" width="4.42578125" style="861" bestFit="1" customWidth="1"/>
    <col min="2566" max="2566" width="6.85546875" style="861" customWidth="1"/>
    <col min="2567" max="2567" width="6.42578125" style="861" bestFit="1" customWidth="1"/>
    <col min="2568" max="2568" width="7.7109375" style="861" bestFit="1" customWidth="1"/>
    <col min="2569" max="2569" width="24.28515625" style="861" customWidth="1"/>
    <col min="2570" max="2570" width="16" style="861" customWidth="1"/>
    <col min="2571" max="2571" width="17.7109375" style="861" customWidth="1"/>
    <col min="2572" max="2572" width="10.140625" style="861" customWidth="1"/>
    <col min="2573" max="2576" width="9.140625" style="861"/>
    <col min="2577" max="2577" width="16" style="861" customWidth="1"/>
    <col min="2578" max="2816" width="9.140625" style="861"/>
    <col min="2817" max="2817" width="3.85546875" style="861" customWidth="1"/>
    <col min="2818" max="2818" width="16" style="861" bestFit="1" customWidth="1"/>
    <col min="2819" max="2819" width="21" style="861" customWidth="1"/>
    <col min="2820" max="2820" width="7.5703125" style="861" customWidth="1"/>
    <col min="2821" max="2821" width="4.42578125" style="861" bestFit="1" customWidth="1"/>
    <col min="2822" max="2822" width="6.85546875" style="861" customWidth="1"/>
    <col min="2823" max="2823" width="6.42578125" style="861" bestFit="1" customWidth="1"/>
    <col min="2824" max="2824" width="7.7109375" style="861" bestFit="1" customWidth="1"/>
    <col min="2825" max="2825" width="24.28515625" style="861" customWidth="1"/>
    <col min="2826" max="2826" width="16" style="861" customWidth="1"/>
    <col min="2827" max="2827" width="17.7109375" style="861" customWidth="1"/>
    <col min="2828" max="2828" width="10.140625" style="861" customWidth="1"/>
    <col min="2829" max="2832" width="9.140625" style="861"/>
    <col min="2833" max="2833" width="16" style="861" customWidth="1"/>
    <col min="2834" max="3072" width="9.140625" style="861"/>
    <col min="3073" max="3073" width="3.85546875" style="861" customWidth="1"/>
    <col min="3074" max="3074" width="16" style="861" bestFit="1" customWidth="1"/>
    <col min="3075" max="3075" width="21" style="861" customWidth="1"/>
    <col min="3076" max="3076" width="7.5703125" style="861" customWidth="1"/>
    <col min="3077" max="3077" width="4.42578125" style="861" bestFit="1" customWidth="1"/>
    <col min="3078" max="3078" width="6.85546875" style="861" customWidth="1"/>
    <col min="3079" max="3079" width="6.42578125" style="861" bestFit="1" customWidth="1"/>
    <col min="3080" max="3080" width="7.7109375" style="861" bestFit="1" customWidth="1"/>
    <col min="3081" max="3081" width="24.28515625" style="861" customWidth="1"/>
    <col min="3082" max="3082" width="16" style="861" customWidth="1"/>
    <col min="3083" max="3083" width="17.7109375" style="861" customWidth="1"/>
    <col min="3084" max="3084" width="10.140625" style="861" customWidth="1"/>
    <col min="3085" max="3088" width="9.140625" style="861"/>
    <col min="3089" max="3089" width="16" style="861" customWidth="1"/>
    <col min="3090" max="3328" width="9.140625" style="861"/>
    <col min="3329" max="3329" width="3.85546875" style="861" customWidth="1"/>
    <col min="3330" max="3330" width="16" style="861" bestFit="1" customWidth="1"/>
    <col min="3331" max="3331" width="21" style="861" customWidth="1"/>
    <col min="3332" max="3332" width="7.5703125" style="861" customWidth="1"/>
    <col min="3333" max="3333" width="4.42578125" style="861" bestFit="1" customWidth="1"/>
    <col min="3334" max="3334" width="6.85546875" style="861" customWidth="1"/>
    <col min="3335" max="3335" width="6.42578125" style="861" bestFit="1" customWidth="1"/>
    <col min="3336" max="3336" width="7.7109375" style="861" bestFit="1" customWidth="1"/>
    <col min="3337" max="3337" width="24.28515625" style="861" customWidth="1"/>
    <col min="3338" max="3338" width="16" style="861" customWidth="1"/>
    <col min="3339" max="3339" width="17.7109375" style="861" customWidth="1"/>
    <col min="3340" max="3340" width="10.140625" style="861" customWidth="1"/>
    <col min="3341" max="3344" width="9.140625" style="861"/>
    <col min="3345" max="3345" width="16" style="861" customWidth="1"/>
    <col min="3346" max="3584" width="9.140625" style="861"/>
    <col min="3585" max="3585" width="3.85546875" style="861" customWidth="1"/>
    <col min="3586" max="3586" width="16" style="861" bestFit="1" customWidth="1"/>
    <col min="3587" max="3587" width="21" style="861" customWidth="1"/>
    <col min="3588" max="3588" width="7.5703125" style="861" customWidth="1"/>
    <col min="3589" max="3589" width="4.42578125" style="861" bestFit="1" customWidth="1"/>
    <col min="3590" max="3590" width="6.85546875" style="861" customWidth="1"/>
    <col min="3591" max="3591" width="6.42578125" style="861" bestFit="1" customWidth="1"/>
    <col min="3592" max="3592" width="7.7109375" style="861" bestFit="1" customWidth="1"/>
    <col min="3593" max="3593" width="24.28515625" style="861" customWidth="1"/>
    <col min="3594" max="3594" width="16" style="861" customWidth="1"/>
    <col min="3595" max="3595" width="17.7109375" style="861" customWidth="1"/>
    <col min="3596" max="3596" width="10.140625" style="861" customWidth="1"/>
    <col min="3597" max="3600" width="9.140625" style="861"/>
    <col min="3601" max="3601" width="16" style="861" customWidth="1"/>
    <col min="3602" max="3840" width="9.140625" style="861"/>
    <col min="3841" max="3841" width="3.85546875" style="861" customWidth="1"/>
    <col min="3842" max="3842" width="16" style="861" bestFit="1" customWidth="1"/>
    <col min="3843" max="3843" width="21" style="861" customWidth="1"/>
    <col min="3844" max="3844" width="7.5703125" style="861" customWidth="1"/>
    <col min="3845" max="3845" width="4.42578125" style="861" bestFit="1" customWidth="1"/>
    <col min="3846" max="3846" width="6.85546875" style="861" customWidth="1"/>
    <col min="3847" max="3847" width="6.42578125" style="861" bestFit="1" customWidth="1"/>
    <col min="3848" max="3848" width="7.7109375" style="861" bestFit="1" customWidth="1"/>
    <col min="3849" max="3849" width="24.28515625" style="861" customWidth="1"/>
    <col min="3850" max="3850" width="16" style="861" customWidth="1"/>
    <col min="3851" max="3851" width="17.7109375" style="861" customWidth="1"/>
    <col min="3852" max="3852" width="10.140625" style="861" customWidth="1"/>
    <col min="3853" max="3856" width="9.140625" style="861"/>
    <col min="3857" max="3857" width="16" style="861" customWidth="1"/>
    <col min="3858" max="4096" width="9.140625" style="861"/>
    <col min="4097" max="4097" width="3.85546875" style="861" customWidth="1"/>
    <col min="4098" max="4098" width="16" style="861" bestFit="1" customWidth="1"/>
    <col min="4099" max="4099" width="21" style="861" customWidth="1"/>
    <col min="4100" max="4100" width="7.5703125" style="861" customWidth="1"/>
    <col min="4101" max="4101" width="4.42578125" style="861" bestFit="1" customWidth="1"/>
    <col min="4102" max="4102" width="6.85546875" style="861" customWidth="1"/>
    <col min="4103" max="4103" width="6.42578125" style="861" bestFit="1" customWidth="1"/>
    <col min="4104" max="4104" width="7.7109375" style="861" bestFit="1" customWidth="1"/>
    <col min="4105" max="4105" width="24.28515625" style="861" customWidth="1"/>
    <col min="4106" max="4106" width="16" style="861" customWidth="1"/>
    <col min="4107" max="4107" width="17.7109375" style="861" customWidth="1"/>
    <col min="4108" max="4108" width="10.140625" style="861" customWidth="1"/>
    <col min="4109" max="4112" width="9.140625" style="861"/>
    <col min="4113" max="4113" width="16" style="861" customWidth="1"/>
    <col min="4114" max="4352" width="9.140625" style="861"/>
    <col min="4353" max="4353" width="3.85546875" style="861" customWidth="1"/>
    <col min="4354" max="4354" width="16" style="861" bestFit="1" customWidth="1"/>
    <col min="4355" max="4355" width="21" style="861" customWidth="1"/>
    <col min="4356" max="4356" width="7.5703125" style="861" customWidth="1"/>
    <col min="4357" max="4357" width="4.42578125" style="861" bestFit="1" customWidth="1"/>
    <col min="4358" max="4358" width="6.85546875" style="861" customWidth="1"/>
    <col min="4359" max="4359" width="6.42578125" style="861" bestFit="1" customWidth="1"/>
    <col min="4360" max="4360" width="7.7109375" style="861" bestFit="1" customWidth="1"/>
    <col min="4361" max="4361" width="24.28515625" style="861" customWidth="1"/>
    <col min="4362" max="4362" width="16" style="861" customWidth="1"/>
    <col min="4363" max="4363" width="17.7109375" style="861" customWidth="1"/>
    <col min="4364" max="4364" width="10.140625" style="861" customWidth="1"/>
    <col min="4365" max="4368" width="9.140625" style="861"/>
    <col min="4369" max="4369" width="16" style="861" customWidth="1"/>
    <col min="4370" max="4608" width="9.140625" style="861"/>
    <col min="4609" max="4609" width="3.85546875" style="861" customWidth="1"/>
    <col min="4610" max="4610" width="16" style="861" bestFit="1" customWidth="1"/>
    <col min="4611" max="4611" width="21" style="861" customWidth="1"/>
    <col min="4612" max="4612" width="7.5703125" style="861" customWidth="1"/>
    <col min="4613" max="4613" width="4.42578125" style="861" bestFit="1" customWidth="1"/>
    <col min="4614" max="4614" width="6.85546875" style="861" customWidth="1"/>
    <col min="4615" max="4615" width="6.42578125" style="861" bestFit="1" customWidth="1"/>
    <col min="4616" max="4616" width="7.7109375" style="861" bestFit="1" customWidth="1"/>
    <col min="4617" max="4617" width="24.28515625" style="861" customWidth="1"/>
    <col min="4618" max="4618" width="16" style="861" customWidth="1"/>
    <col min="4619" max="4619" width="17.7109375" style="861" customWidth="1"/>
    <col min="4620" max="4620" width="10.140625" style="861" customWidth="1"/>
    <col min="4621" max="4624" width="9.140625" style="861"/>
    <col min="4625" max="4625" width="16" style="861" customWidth="1"/>
    <col min="4626" max="4864" width="9.140625" style="861"/>
    <col min="4865" max="4865" width="3.85546875" style="861" customWidth="1"/>
    <col min="4866" max="4866" width="16" style="861" bestFit="1" customWidth="1"/>
    <col min="4867" max="4867" width="21" style="861" customWidth="1"/>
    <col min="4868" max="4868" width="7.5703125" style="861" customWidth="1"/>
    <col min="4869" max="4869" width="4.42578125" style="861" bestFit="1" customWidth="1"/>
    <col min="4870" max="4870" width="6.85546875" style="861" customWidth="1"/>
    <col min="4871" max="4871" width="6.42578125" style="861" bestFit="1" customWidth="1"/>
    <col min="4872" max="4872" width="7.7109375" style="861" bestFit="1" customWidth="1"/>
    <col min="4873" max="4873" width="24.28515625" style="861" customWidth="1"/>
    <col min="4874" max="4874" width="16" style="861" customWidth="1"/>
    <col min="4875" max="4875" width="17.7109375" style="861" customWidth="1"/>
    <col min="4876" max="4876" width="10.140625" style="861" customWidth="1"/>
    <col min="4877" max="4880" width="9.140625" style="861"/>
    <col min="4881" max="4881" width="16" style="861" customWidth="1"/>
    <col min="4882" max="5120" width="9.140625" style="861"/>
    <col min="5121" max="5121" width="3.85546875" style="861" customWidth="1"/>
    <col min="5122" max="5122" width="16" style="861" bestFit="1" customWidth="1"/>
    <col min="5123" max="5123" width="21" style="861" customWidth="1"/>
    <col min="5124" max="5124" width="7.5703125" style="861" customWidth="1"/>
    <col min="5125" max="5125" width="4.42578125" style="861" bestFit="1" customWidth="1"/>
    <col min="5126" max="5126" width="6.85546875" style="861" customWidth="1"/>
    <col min="5127" max="5127" width="6.42578125" style="861" bestFit="1" customWidth="1"/>
    <col min="5128" max="5128" width="7.7109375" style="861" bestFit="1" customWidth="1"/>
    <col min="5129" max="5129" width="24.28515625" style="861" customWidth="1"/>
    <col min="5130" max="5130" width="16" style="861" customWidth="1"/>
    <col min="5131" max="5131" width="17.7109375" style="861" customWidth="1"/>
    <col min="5132" max="5132" width="10.140625" style="861" customWidth="1"/>
    <col min="5133" max="5136" width="9.140625" style="861"/>
    <col min="5137" max="5137" width="16" style="861" customWidth="1"/>
    <col min="5138" max="5376" width="9.140625" style="861"/>
    <col min="5377" max="5377" width="3.85546875" style="861" customWidth="1"/>
    <col min="5378" max="5378" width="16" style="861" bestFit="1" customWidth="1"/>
    <col min="5379" max="5379" width="21" style="861" customWidth="1"/>
    <col min="5380" max="5380" width="7.5703125" style="861" customWidth="1"/>
    <col min="5381" max="5381" width="4.42578125" style="861" bestFit="1" customWidth="1"/>
    <col min="5382" max="5382" width="6.85546875" style="861" customWidth="1"/>
    <col min="5383" max="5383" width="6.42578125" style="861" bestFit="1" customWidth="1"/>
    <col min="5384" max="5384" width="7.7109375" style="861" bestFit="1" customWidth="1"/>
    <col min="5385" max="5385" width="24.28515625" style="861" customWidth="1"/>
    <col min="5386" max="5386" width="16" style="861" customWidth="1"/>
    <col min="5387" max="5387" width="17.7109375" style="861" customWidth="1"/>
    <col min="5388" max="5388" width="10.140625" style="861" customWidth="1"/>
    <col min="5389" max="5392" width="9.140625" style="861"/>
    <col min="5393" max="5393" width="16" style="861" customWidth="1"/>
    <col min="5394" max="5632" width="9.140625" style="861"/>
    <col min="5633" max="5633" width="3.85546875" style="861" customWidth="1"/>
    <col min="5634" max="5634" width="16" style="861" bestFit="1" customWidth="1"/>
    <col min="5635" max="5635" width="21" style="861" customWidth="1"/>
    <col min="5636" max="5636" width="7.5703125" style="861" customWidth="1"/>
    <col min="5637" max="5637" width="4.42578125" style="861" bestFit="1" customWidth="1"/>
    <col min="5638" max="5638" width="6.85546875" style="861" customWidth="1"/>
    <col min="5639" max="5639" width="6.42578125" style="861" bestFit="1" customWidth="1"/>
    <col min="5640" max="5640" width="7.7109375" style="861" bestFit="1" customWidth="1"/>
    <col min="5641" max="5641" width="24.28515625" style="861" customWidth="1"/>
    <col min="5642" max="5642" width="16" style="861" customWidth="1"/>
    <col min="5643" max="5643" width="17.7109375" style="861" customWidth="1"/>
    <col min="5644" max="5644" width="10.140625" style="861" customWidth="1"/>
    <col min="5645" max="5648" width="9.140625" style="861"/>
    <col min="5649" max="5649" width="16" style="861" customWidth="1"/>
    <col min="5650" max="5888" width="9.140625" style="861"/>
    <col min="5889" max="5889" width="3.85546875" style="861" customWidth="1"/>
    <col min="5890" max="5890" width="16" style="861" bestFit="1" customWidth="1"/>
    <col min="5891" max="5891" width="21" style="861" customWidth="1"/>
    <col min="5892" max="5892" width="7.5703125" style="861" customWidth="1"/>
    <col min="5893" max="5893" width="4.42578125" style="861" bestFit="1" customWidth="1"/>
    <col min="5894" max="5894" width="6.85546875" style="861" customWidth="1"/>
    <col min="5895" max="5895" width="6.42578125" style="861" bestFit="1" customWidth="1"/>
    <col min="5896" max="5896" width="7.7109375" style="861" bestFit="1" customWidth="1"/>
    <col min="5897" max="5897" width="24.28515625" style="861" customWidth="1"/>
    <col min="5898" max="5898" width="16" style="861" customWidth="1"/>
    <col min="5899" max="5899" width="17.7109375" style="861" customWidth="1"/>
    <col min="5900" max="5900" width="10.140625" style="861" customWidth="1"/>
    <col min="5901" max="5904" width="9.140625" style="861"/>
    <col min="5905" max="5905" width="16" style="861" customWidth="1"/>
    <col min="5906" max="6144" width="9.140625" style="861"/>
    <col min="6145" max="6145" width="3.85546875" style="861" customWidth="1"/>
    <col min="6146" max="6146" width="16" style="861" bestFit="1" customWidth="1"/>
    <col min="6147" max="6147" width="21" style="861" customWidth="1"/>
    <col min="6148" max="6148" width="7.5703125" style="861" customWidth="1"/>
    <col min="6149" max="6149" width="4.42578125" style="861" bestFit="1" customWidth="1"/>
    <col min="6150" max="6150" width="6.85546875" style="861" customWidth="1"/>
    <col min="6151" max="6151" width="6.42578125" style="861" bestFit="1" customWidth="1"/>
    <col min="6152" max="6152" width="7.7109375" style="861" bestFit="1" customWidth="1"/>
    <col min="6153" max="6153" width="24.28515625" style="861" customWidth="1"/>
    <col min="6154" max="6154" width="16" style="861" customWidth="1"/>
    <col min="6155" max="6155" width="17.7109375" style="861" customWidth="1"/>
    <col min="6156" max="6156" width="10.140625" style="861" customWidth="1"/>
    <col min="6157" max="6160" width="9.140625" style="861"/>
    <col min="6161" max="6161" width="16" style="861" customWidth="1"/>
    <col min="6162" max="6400" width="9.140625" style="861"/>
    <col min="6401" max="6401" width="3.85546875" style="861" customWidth="1"/>
    <col min="6402" max="6402" width="16" style="861" bestFit="1" customWidth="1"/>
    <col min="6403" max="6403" width="21" style="861" customWidth="1"/>
    <col min="6404" max="6404" width="7.5703125" style="861" customWidth="1"/>
    <col min="6405" max="6405" width="4.42578125" style="861" bestFit="1" customWidth="1"/>
    <col min="6406" max="6406" width="6.85546875" style="861" customWidth="1"/>
    <col min="6407" max="6407" width="6.42578125" style="861" bestFit="1" customWidth="1"/>
    <col min="6408" max="6408" width="7.7109375" style="861" bestFit="1" customWidth="1"/>
    <col min="6409" max="6409" width="24.28515625" style="861" customWidth="1"/>
    <col min="6410" max="6410" width="16" style="861" customWidth="1"/>
    <col min="6411" max="6411" width="17.7109375" style="861" customWidth="1"/>
    <col min="6412" max="6412" width="10.140625" style="861" customWidth="1"/>
    <col min="6413" max="6416" width="9.140625" style="861"/>
    <col min="6417" max="6417" width="16" style="861" customWidth="1"/>
    <col min="6418" max="6656" width="9.140625" style="861"/>
    <col min="6657" max="6657" width="3.85546875" style="861" customWidth="1"/>
    <col min="6658" max="6658" width="16" style="861" bestFit="1" customWidth="1"/>
    <col min="6659" max="6659" width="21" style="861" customWidth="1"/>
    <col min="6660" max="6660" width="7.5703125" style="861" customWidth="1"/>
    <col min="6661" max="6661" width="4.42578125" style="861" bestFit="1" customWidth="1"/>
    <col min="6662" max="6662" width="6.85546875" style="861" customWidth="1"/>
    <col min="6663" max="6663" width="6.42578125" style="861" bestFit="1" customWidth="1"/>
    <col min="6664" max="6664" width="7.7109375" style="861" bestFit="1" customWidth="1"/>
    <col min="6665" max="6665" width="24.28515625" style="861" customWidth="1"/>
    <col min="6666" max="6666" width="16" style="861" customWidth="1"/>
    <col min="6667" max="6667" width="17.7109375" style="861" customWidth="1"/>
    <col min="6668" max="6668" width="10.140625" style="861" customWidth="1"/>
    <col min="6669" max="6672" width="9.140625" style="861"/>
    <col min="6673" max="6673" width="16" style="861" customWidth="1"/>
    <col min="6674" max="6912" width="9.140625" style="861"/>
    <col min="6913" max="6913" width="3.85546875" style="861" customWidth="1"/>
    <col min="6914" max="6914" width="16" style="861" bestFit="1" customWidth="1"/>
    <col min="6915" max="6915" width="21" style="861" customWidth="1"/>
    <col min="6916" max="6916" width="7.5703125" style="861" customWidth="1"/>
    <col min="6917" max="6917" width="4.42578125" style="861" bestFit="1" customWidth="1"/>
    <col min="6918" max="6918" width="6.85546875" style="861" customWidth="1"/>
    <col min="6919" max="6919" width="6.42578125" style="861" bestFit="1" customWidth="1"/>
    <col min="6920" max="6920" width="7.7109375" style="861" bestFit="1" customWidth="1"/>
    <col min="6921" max="6921" width="24.28515625" style="861" customWidth="1"/>
    <col min="6922" max="6922" width="16" style="861" customWidth="1"/>
    <col min="6923" max="6923" width="17.7109375" style="861" customWidth="1"/>
    <col min="6924" max="6924" width="10.140625" style="861" customWidth="1"/>
    <col min="6925" max="6928" width="9.140625" style="861"/>
    <col min="6929" max="6929" width="16" style="861" customWidth="1"/>
    <col min="6930" max="7168" width="9.140625" style="861"/>
    <col min="7169" max="7169" width="3.85546875" style="861" customWidth="1"/>
    <col min="7170" max="7170" width="16" style="861" bestFit="1" customWidth="1"/>
    <col min="7171" max="7171" width="21" style="861" customWidth="1"/>
    <col min="7172" max="7172" width="7.5703125" style="861" customWidth="1"/>
    <col min="7173" max="7173" width="4.42578125" style="861" bestFit="1" customWidth="1"/>
    <col min="7174" max="7174" width="6.85546875" style="861" customWidth="1"/>
    <col min="7175" max="7175" width="6.42578125" style="861" bestFit="1" customWidth="1"/>
    <col min="7176" max="7176" width="7.7109375" style="861" bestFit="1" customWidth="1"/>
    <col min="7177" max="7177" width="24.28515625" style="861" customWidth="1"/>
    <col min="7178" max="7178" width="16" style="861" customWidth="1"/>
    <col min="7179" max="7179" width="17.7109375" style="861" customWidth="1"/>
    <col min="7180" max="7180" width="10.140625" style="861" customWidth="1"/>
    <col min="7181" max="7184" width="9.140625" style="861"/>
    <col min="7185" max="7185" width="16" style="861" customWidth="1"/>
    <col min="7186" max="7424" width="9.140625" style="861"/>
    <col min="7425" max="7425" width="3.85546875" style="861" customWidth="1"/>
    <col min="7426" max="7426" width="16" style="861" bestFit="1" customWidth="1"/>
    <col min="7427" max="7427" width="21" style="861" customWidth="1"/>
    <col min="7428" max="7428" width="7.5703125" style="861" customWidth="1"/>
    <col min="7429" max="7429" width="4.42578125" style="861" bestFit="1" customWidth="1"/>
    <col min="7430" max="7430" width="6.85546875" style="861" customWidth="1"/>
    <col min="7431" max="7431" width="6.42578125" style="861" bestFit="1" customWidth="1"/>
    <col min="7432" max="7432" width="7.7109375" style="861" bestFit="1" customWidth="1"/>
    <col min="7433" max="7433" width="24.28515625" style="861" customWidth="1"/>
    <col min="7434" max="7434" width="16" style="861" customWidth="1"/>
    <col min="7435" max="7435" width="17.7109375" style="861" customWidth="1"/>
    <col min="7436" max="7436" width="10.140625" style="861" customWidth="1"/>
    <col min="7437" max="7440" width="9.140625" style="861"/>
    <col min="7441" max="7441" width="16" style="861" customWidth="1"/>
    <col min="7442" max="7680" width="9.140625" style="861"/>
    <col min="7681" max="7681" width="3.85546875" style="861" customWidth="1"/>
    <col min="7682" max="7682" width="16" style="861" bestFit="1" customWidth="1"/>
    <col min="7683" max="7683" width="21" style="861" customWidth="1"/>
    <col min="7684" max="7684" width="7.5703125" style="861" customWidth="1"/>
    <col min="7685" max="7685" width="4.42578125" style="861" bestFit="1" customWidth="1"/>
    <col min="7686" max="7686" width="6.85546875" style="861" customWidth="1"/>
    <col min="7687" max="7687" width="6.42578125" style="861" bestFit="1" customWidth="1"/>
    <col min="7688" max="7688" width="7.7109375" style="861" bestFit="1" customWidth="1"/>
    <col min="7689" max="7689" width="24.28515625" style="861" customWidth="1"/>
    <col min="7690" max="7690" width="16" style="861" customWidth="1"/>
    <col min="7691" max="7691" width="17.7109375" style="861" customWidth="1"/>
    <col min="7692" max="7692" width="10.140625" style="861" customWidth="1"/>
    <col min="7693" max="7696" width="9.140625" style="861"/>
    <col min="7697" max="7697" width="16" style="861" customWidth="1"/>
    <col min="7698" max="7936" width="9.140625" style="861"/>
    <col min="7937" max="7937" width="3.85546875" style="861" customWidth="1"/>
    <col min="7938" max="7938" width="16" style="861" bestFit="1" customWidth="1"/>
    <col min="7939" max="7939" width="21" style="861" customWidth="1"/>
    <col min="7940" max="7940" width="7.5703125" style="861" customWidth="1"/>
    <col min="7941" max="7941" width="4.42578125" style="861" bestFit="1" customWidth="1"/>
    <col min="7942" max="7942" width="6.85546875" style="861" customWidth="1"/>
    <col min="7943" max="7943" width="6.42578125" style="861" bestFit="1" customWidth="1"/>
    <col min="7944" max="7944" width="7.7109375" style="861" bestFit="1" customWidth="1"/>
    <col min="7945" max="7945" width="24.28515625" style="861" customWidth="1"/>
    <col min="7946" max="7946" width="16" style="861" customWidth="1"/>
    <col min="7947" max="7947" width="17.7109375" style="861" customWidth="1"/>
    <col min="7948" max="7948" width="10.140625" style="861" customWidth="1"/>
    <col min="7949" max="7952" width="9.140625" style="861"/>
    <col min="7953" max="7953" width="16" style="861" customWidth="1"/>
    <col min="7954" max="8192" width="9.140625" style="861"/>
    <col min="8193" max="8193" width="3.85546875" style="861" customWidth="1"/>
    <col min="8194" max="8194" width="16" style="861" bestFit="1" customWidth="1"/>
    <col min="8195" max="8195" width="21" style="861" customWidth="1"/>
    <col min="8196" max="8196" width="7.5703125" style="861" customWidth="1"/>
    <col min="8197" max="8197" width="4.42578125" style="861" bestFit="1" customWidth="1"/>
    <col min="8198" max="8198" width="6.85546875" style="861" customWidth="1"/>
    <col min="8199" max="8199" width="6.42578125" style="861" bestFit="1" customWidth="1"/>
    <col min="8200" max="8200" width="7.7109375" style="861" bestFit="1" customWidth="1"/>
    <col min="8201" max="8201" width="24.28515625" style="861" customWidth="1"/>
    <col min="8202" max="8202" width="16" style="861" customWidth="1"/>
    <col min="8203" max="8203" width="17.7109375" style="861" customWidth="1"/>
    <col min="8204" max="8204" width="10.140625" style="861" customWidth="1"/>
    <col min="8205" max="8208" width="9.140625" style="861"/>
    <col min="8209" max="8209" width="16" style="861" customWidth="1"/>
    <col min="8210" max="8448" width="9.140625" style="861"/>
    <col min="8449" max="8449" width="3.85546875" style="861" customWidth="1"/>
    <col min="8450" max="8450" width="16" style="861" bestFit="1" customWidth="1"/>
    <col min="8451" max="8451" width="21" style="861" customWidth="1"/>
    <col min="8452" max="8452" width="7.5703125" style="861" customWidth="1"/>
    <col min="8453" max="8453" width="4.42578125" style="861" bestFit="1" customWidth="1"/>
    <col min="8454" max="8454" width="6.85546875" style="861" customWidth="1"/>
    <col min="8455" max="8455" width="6.42578125" style="861" bestFit="1" customWidth="1"/>
    <col min="8456" max="8456" width="7.7109375" style="861" bestFit="1" customWidth="1"/>
    <col min="8457" max="8457" width="24.28515625" style="861" customWidth="1"/>
    <col min="8458" max="8458" width="16" style="861" customWidth="1"/>
    <col min="8459" max="8459" width="17.7109375" style="861" customWidth="1"/>
    <col min="8460" max="8460" width="10.140625" style="861" customWidth="1"/>
    <col min="8461" max="8464" width="9.140625" style="861"/>
    <col min="8465" max="8465" width="16" style="861" customWidth="1"/>
    <col min="8466" max="8704" width="9.140625" style="861"/>
    <col min="8705" max="8705" width="3.85546875" style="861" customWidth="1"/>
    <col min="8706" max="8706" width="16" style="861" bestFit="1" customWidth="1"/>
    <col min="8707" max="8707" width="21" style="861" customWidth="1"/>
    <col min="8708" max="8708" width="7.5703125" style="861" customWidth="1"/>
    <col min="8709" max="8709" width="4.42578125" style="861" bestFit="1" customWidth="1"/>
    <col min="8710" max="8710" width="6.85546875" style="861" customWidth="1"/>
    <col min="8711" max="8711" width="6.42578125" style="861" bestFit="1" customWidth="1"/>
    <col min="8712" max="8712" width="7.7109375" style="861" bestFit="1" customWidth="1"/>
    <col min="8713" max="8713" width="24.28515625" style="861" customWidth="1"/>
    <col min="8714" max="8714" width="16" style="861" customWidth="1"/>
    <col min="8715" max="8715" width="17.7109375" style="861" customWidth="1"/>
    <col min="8716" max="8716" width="10.140625" style="861" customWidth="1"/>
    <col min="8717" max="8720" width="9.140625" style="861"/>
    <col min="8721" max="8721" width="16" style="861" customWidth="1"/>
    <col min="8722" max="8960" width="9.140625" style="861"/>
    <col min="8961" max="8961" width="3.85546875" style="861" customWidth="1"/>
    <col min="8962" max="8962" width="16" style="861" bestFit="1" customWidth="1"/>
    <col min="8963" max="8963" width="21" style="861" customWidth="1"/>
    <col min="8964" max="8964" width="7.5703125" style="861" customWidth="1"/>
    <col min="8965" max="8965" width="4.42578125" style="861" bestFit="1" customWidth="1"/>
    <col min="8966" max="8966" width="6.85546875" style="861" customWidth="1"/>
    <col min="8967" max="8967" width="6.42578125" style="861" bestFit="1" customWidth="1"/>
    <col min="8968" max="8968" width="7.7109375" style="861" bestFit="1" customWidth="1"/>
    <col min="8969" max="8969" width="24.28515625" style="861" customWidth="1"/>
    <col min="8970" max="8970" width="16" style="861" customWidth="1"/>
    <col min="8971" max="8971" width="17.7109375" style="861" customWidth="1"/>
    <col min="8972" max="8972" width="10.140625" style="861" customWidth="1"/>
    <col min="8973" max="8976" width="9.140625" style="861"/>
    <col min="8977" max="8977" width="16" style="861" customWidth="1"/>
    <col min="8978" max="9216" width="9.140625" style="861"/>
    <col min="9217" max="9217" width="3.85546875" style="861" customWidth="1"/>
    <col min="9218" max="9218" width="16" style="861" bestFit="1" customWidth="1"/>
    <col min="9219" max="9219" width="21" style="861" customWidth="1"/>
    <col min="9220" max="9220" width="7.5703125" style="861" customWidth="1"/>
    <col min="9221" max="9221" width="4.42578125" style="861" bestFit="1" customWidth="1"/>
    <col min="9222" max="9222" width="6.85546875" style="861" customWidth="1"/>
    <col min="9223" max="9223" width="6.42578125" style="861" bestFit="1" customWidth="1"/>
    <col min="9224" max="9224" width="7.7109375" style="861" bestFit="1" customWidth="1"/>
    <col min="9225" max="9225" width="24.28515625" style="861" customWidth="1"/>
    <col min="9226" max="9226" width="16" style="861" customWidth="1"/>
    <col min="9227" max="9227" width="17.7109375" style="861" customWidth="1"/>
    <col min="9228" max="9228" width="10.140625" style="861" customWidth="1"/>
    <col min="9229" max="9232" width="9.140625" style="861"/>
    <col min="9233" max="9233" width="16" style="861" customWidth="1"/>
    <col min="9234" max="9472" width="9.140625" style="861"/>
    <col min="9473" max="9473" width="3.85546875" style="861" customWidth="1"/>
    <col min="9474" max="9474" width="16" style="861" bestFit="1" customWidth="1"/>
    <col min="9475" max="9475" width="21" style="861" customWidth="1"/>
    <col min="9476" max="9476" width="7.5703125" style="861" customWidth="1"/>
    <col min="9477" max="9477" width="4.42578125" style="861" bestFit="1" customWidth="1"/>
    <col min="9478" max="9478" width="6.85546875" style="861" customWidth="1"/>
    <col min="9479" max="9479" width="6.42578125" style="861" bestFit="1" customWidth="1"/>
    <col min="9480" max="9480" width="7.7109375" style="861" bestFit="1" customWidth="1"/>
    <col min="9481" max="9481" width="24.28515625" style="861" customWidth="1"/>
    <col min="9482" max="9482" width="16" style="861" customWidth="1"/>
    <col min="9483" max="9483" width="17.7109375" style="861" customWidth="1"/>
    <col min="9484" max="9484" width="10.140625" style="861" customWidth="1"/>
    <col min="9485" max="9488" width="9.140625" style="861"/>
    <col min="9489" max="9489" width="16" style="861" customWidth="1"/>
    <col min="9490" max="9728" width="9.140625" style="861"/>
    <col min="9729" max="9729" width="3.85546875" style="861" customWidth="1"/>
    <col min="9730" max="9730" width="16" style="861" bestFit="1" customWidth="1"/>
    <col min="9731" max="9731" width="21" style="861" customWidth="1"/>
    <col min="9732" max="9732" width="7.5703125" style="861" customWidth="1"/>
    <col min="9733" max="9733" width="4.42578125" style="861" bestFit="1" customWidth="1"/>
    <col min="9734" max="9734" width="6.85546875" style="861" customWidth="1"/>
    <col min="9735" max="9735" width="6.42578125" style="861" bestFit="1" customWidth="1"/>
    <col min="9736" max="9736" width="7.7109375" style="861" bestFit="1" customWidth="1"/>
    <col min="9737" max="9737" width="24.28515625" style="861" customWidth="1"/>
    <col min="9738" max="9738" width="16" style="861" customWidth="1"/>
    <col min="9739" max="9739" width="17.7109375" style="861" customWidth="1"/>
    <col min="9740" max="9740" width="10.140625" style="861" customWidth="1"/>
    <col min="9741" max="9744" width="9.140625" style="861"/>
    <col min="9745" max="9745" width="16" style="861" customWidth="1"/>
    <col min="9746" max="9984" width="9.140625" style="861"/>
    <col min="9985" max="9985" width="3.85546875" style="861" customWidth="1"/>
    <col min="9986" max="9986" width="16" style="861" bestFit="1" customWidth="1"/>
    <col min="9987" max="9987" width="21" style="861" customWidth="1"/>
    <col min="9988" max="9988" width="7.5703125" style="861" customWidth="1"/>
    <col min="9989" max="9989" width="4.42578125" style="861" bestFit="1" customWidth="1"/>
    <col min="9990" max="9990" width="6.85546875" style="861" customWidth="1"/>
    <col min="9991" max="9991" width="6.42578125" style="861" bestFit="1" customWidth="1"/>
    <col min="9992" max="9992" width="7.7109375" style="861" bestFit="1" customWidth="1"/>
    <col min="9993" max="9993" width="24.28515625" style="861" customWidth="1"/>
    <col min="9994" max="9994" width="16" style="861" customWidth="1"/>
    <col min="9995" max="9995" width="17.7109375" style="861" customWidth="1"/>
    <col min="9996" max="9996" width="10.140625" style="861" customWidth="1"/>
    <col min="9997" max="10000" width="9.140625" style="861"/>
    <col min="10001" max="10001" width="16" style="861" customWidth="1"/>
    <col min="10002" max="10240" width="9.140625" style="861"/>
    <col min="10241" max="10241" width="3.85546875" style="861" customWidth="1"/>
    <col min="10242" max="10242" width="16" style="861" bestFit="1" customWidth="1"/>
    <col min="10243" max="10243" width="21" style="861" customWidth="1"/>
    <col min="10244" max="10244" width="7.5703125" style="861" customWidth="1"/>
    <col min="10245" max="10245" width="4.42578125" style="861" bestFit="1" customWidth="1"/>
    <col min="10246" max="10246" width="6.85546875" style="861" customWidth="1"/>
    <col min="10247" max="10247" width="6.42578125" style="861" bestFit="1" customWidth="1"/>
    <col min="10248" max="10248" width="7.7109375" style="861" bestFit="1" customWidth="1"/>
    <col min="10249" max="10249" width="24.28515625" style="861" customWidth="1"/>
    <col min="10250" max="10250" width="16" style="861" customWidth="1"/>
    <col min="10251" max="10251" width="17.7109375" style="861" customWidth="1"/>
    <col min="10252" max="10252" width="10.140625" style="861" customWidth="1"/>
    <col min="10253" max="10256" width="9.140625" style="861"/>
    <col min="10257" max="10257" width="16" style="861" customWidth="1"/>
    <col min="10258" max="10496" width="9.140625" style="861"/>
    <col min="10497" max="10497" width="3.85546875" style="861" customWidth="1"/>
    <col min="10498" max="10498" width="16" style="861" bestFit="1" customWidth="1"/>
    <col min="10499" max="10499" width="21" style="861" customWidth="1"/>
    <col min="10500" max="10500" width="7.5703125" style="861" customWidth="1"/>
    <col min="10501" max="10501" width="4.42578125" style="861" bestFit="1" customWidth="1"/>
    <col min="10502" max="10502" width="6.85546875" style="861" customWidth="1"/>
    <col min="10503" max="10503" width="6.42578125" style="861" bestFit="1" customWidth="1"/>
    <col min="10504" max="10504" width="7.7109375" style="861" bestFit="1" customWidth="1"/>
    <col min="10505" max="10505" width="24.28515625" style="861" customWidth="1"/>
    <col min="10506" max="10506" width="16" style="861" customWidth="1"/>
    <col min="10507" max="10507" width="17.7109375" style="861" customWidth="1"/>
    <col min="10508" max="10508" width="10.140625" style="861" customWidth="1"/>
    <col min="10509" max="10512" width="9.140625" style="861"/>
    <col min="10513" max="10513" width="16" style="861" customWidth="1"/>
    <col min="10514" max="10752" width="9.140625" style="861"/>
    <col min="10753" max="10753" width="3.85546875" style="861" customWidth="1"/>
    <col min="10754" max="10754" width="16" style="861" bestFit="1" customWidth="1"/>
    <col min="10755" max="10755" width="21" style="861" customWidth="1"/>
    <col min="10756" max="10756" width="7.5703125" style="861" customWidth="1"/>
    <col min="10757" max="10757" width="4.42578125" style="861" bestFit="1" customWidth="1"/>
    <col min="10758" max="10758" width="6.85546875" style="861" customWidth="1"/>
    <col min="10759" max="10759" width="6.42578125" style="861" bestFit="1" customWidth="1"/>
    <col min="10760" max="10760" width="7.7109375" style="861" bestFit="1" customWidth="1"/>
    <col min="10761" max="10761" width="24.28515625" style="861" customWidth="1"/>
    <col min="10762" max="10762" width="16" style="861" customWidth="1"/>
    <col min="10763" max="10763" width="17.7109375" style="861" customWidth="1"/>
    <col min="10764" max="10764" width="10.140625" style="861" customWidth="1"/>
    <col min="10765" max="10768" width="9.140625" style="861"/>
    <col min="10769" max="10769" width="16" style="861" customWidth="1"/>
    <col min="10770" max="11008" width="9.140625" style="861"/>
    <col min="11009" max="11009" width="3.85546875" style="861" customWidth="1"/>
    <col min="11010" max="11010" width="16" style="861" bestFit="1" customWidth="1"/>
    <col min="11011" max="11011" width="21" style="861" customWidth="1"/>
    <col min="11012" max="11012" width="7.5703125" style="861" customWidth="1"/>
    <col min="11013" max="11013" width="4.42578125" style="861" bestFit="1" customWidth="1"/>
    <col min="11014" max="11014" width="6.85546875" style="861" customWidth="1"/>
    <col min="11015" max="11015" width="6.42578125" style="861" bestFit="1" customWidth="1"/>
    <col min="11016" max="11016" width="7.7109375" style="861" bestFit="1" customWidth="1"/>
    <col min="11017" max="11017" width="24.28515625" style="861" customWidth="1"/>
    <col min="11018" max="11018" width="16" style="861" customWidth="1"/>
    <col min="11019" max="11019" width="17.7109375" style="861" customWidth="1"/>
    <col min="11020" max="11020" width="10.140625" style="861" customWidth="1"/>
    <col min="11021" max="11024" width="9.140625" style="861"/>
    <col min="11025" max="11025" width="16" style="861" customWidth="1"/>
    <col min="11026" max="11264" width="9.140625" style="861"/>
    <col min="11265" max="11265" width="3.85546875" style="861" customWidth="1"/>
    <col min="11266" max="11266" width="16" style="861" bestFit="1" customWidth="1"/>
    <col min="11267" max="11267" width="21" style="861" customWidth="1"/>
    <col min="11268" max="11268" width="7.5703125" style="861" customWidth="1"/>
    <col min="11269" max="11269" width="4.42578125" style="861" bestFit="1" customWidth="1"/>
    <col min="11270" max="11270" width="6.85546875" style="861" customWidth="1"/>
    <col min="11271" max="11271" width="6.42578125" style="861" bestFit="1" customWidth="1"/>
    <col min="11272" max="11272" width="7.7109375" style="861" bestFit="1" customWidth="1"/>
    <col min="11273" max="11273" width="24.28515625" style="861" customWidth="1"/>
    <col min="11274" max="11274" width="16" style="861" customWidth="1"/>
    <col min="11275" max="11275" width="17.7109375" style="861" customWidth="1"/>
    <col min="11276" max="11276" width="10.140625" style="861" customWidth="1"/>
    <col min="11277" max="11280" width="9.140625" style="861"/>
    <col min="11281" max="11281" width="16" style="861" customWidth="1"/>
    <col min="11282" max="11520" width="9.140625" style="861"/>
    <col min="11521" max="11521" width="3.85546875" style="861" customWidth="1"/>
    <col min="11522" max="11522" width="16" style="861" bestFit="1" customWidth="1"/>
    <col min="11523" max="11523" width="21" style="861" customWidth="1"/>
    <col min="11524" max="11524" width="7.5703125" style="861" customWidth="1"/>
    <col min="11525" max="11525" width="4.42578125" style="861" bestFit="1" customWidth="1"/>
    <col min="11526" max="11526" width="6.85546875" style="861" customWidth="1"/>
    <col min="11527" max="11527" width="6.42578125" style="861" bestFit="1" customWidth="1"/>
    <col min="11528" max="11528" width="7.7109375" style="861" bestFit="1" customWidth="1"/>
    <col min="11529" max="11529" width="24.28515625" style="861" customWidth="1"/>
    <col min="11530" max="11530" width="16" style="861" customWidth="1"/>
    <col min="11531" max="11531" width="17.7109375" style="861" customWidth="1"/>
    <col min="11532" max="11532" width="10.140625" style="861" customWidth="1"/>
    <col min="11533" max="11536" width="9.140625" style="861"/>
    <col min="11537" max="11537" width="16" style="861" customWidth="1"/>
    <col min="11538" max="11776" width="9.140625" style="861"/>
    <col min="11777" max="11777" width="3.85546875" style="861" customWidth="1"/>
    <col min="11778" max="11778" width="16" style="861" bestFit="1" customWidth="1"/>
    <col min="11779" max="11779" width="21" style="861" customWidth="1"/>
    <col min="11780" max="11780" width="7.5703125" style="861" customWidth="1"/>
    <col min="11781" max="11781" width="4.42578125" style="861" bestFit="1" customWidth="1"/>
    <col min="11782" max="11782" width="6.85546875" style="861" customWidth="1"/>
    <col min="11783" max="11783" width="6.42578125" style="861" bestFit="1" customWidth="1"/>
    <col min="11784" max="11784" width="7.7109375" style="861" bestFit="1" customWidth="1"/>
    <col min="11785" max="11785" width="24.28515625" style="861" customWidth="1"/>
    <col min="11786" max="11786" width="16" style="861" customWidth="1"/>
    <col min="11787" max="11787" width="17.7109375" style="861" customWidth="1"/>
    <col min="11788" max="11788" width="10.140625" style="861" customWidth="1"/>
    <col min="11789" max="11792" width="9.140625" style="861"/>
    <col min="11793" max="11793" width="16" style="861" customWidth="1"/>
    <col min="11794" max="12032" width="9.140625" style="861"/>
    <col min="12033" max="12033" width="3.85546875" style="861" customWidth="1"/>
    <col min="12034" max="12034" width="16" style="861" bestFit="1" customWidth="1"/>
    <col min="12035" max="12035" width="21" style="861" customWidth="1"/>
    <col min="12036" max="12036" width="7.5703125" style="861" customWidth="1"/>
    <col min="12037" max="12037" width="4.42578125" style="861" bestFit="1" customWidth="1"/>
    <col min="12038" max="12038" width="6.85546875" style="861" customWidth="1"/>
    <col min="12039" max="12039" width="6.42578125" style="861" bestFit="1" customWidth="1"/>
    <col min="12040" max="12040" width="7.7109375" style="861" bestFit="1" customWidth="1"/>
    <col min="12041" max="12041" width="24.28515625" style="861" customWidth="1"/>
    <col min="12042" max="12042" width="16" style="861" customWidth="1"/>
    <col min="12043" max="12043" width="17.7109375" style="861" customWidth="1"/>
    <col min="12044" max="12044" width="10.140625" style="861" customWidth="1"/>
    <col min="12045" max="12048" width="9.140625" style="861"/>
    <col min="12049" max="12049" width="16" style="861" customWidth="1"/>
    <col min="12050" max="12288" width="9.140625" style="861"/>
    <col min="12289" max="12289" width="3.85546875" style="861" customWidth="1"/>
    <col min="12290" max="12290" width="16" style="861" bestFit="1" customWidth="1"/>
    <col min="12291" max="12291" width="21" style="861" customWidth="1"/>
    <col min="12292" max="12292" width="7.5703125" style="861" customWidth="1"/>
    <col min="12293" max="12293" width="4.42578125" style="861" bestFit="1" customWidth="1"/>
    <col min="12294" max="12294" width="6.85546875" style="861" customWidth="1"/>
    <col min="12295" max="12295" width="6.42578125" style="861" bestFit="1" customWidth="1"/>
    <col min="12296" max="12296" width="7.7109375" style="861" bestFit="1" customWidth="1"/>
    <col min="12297" max="12297" width="24.28515625" style="861" customWidth="1"/>
    <col min="12298" max="12298" width="16" style="861" customWidth="1"/>
    <col min="12299" max="12299" width="17.7109375" style="861" customWidth="1"/>
    <col min="12300" max="12300" width="10.140625" style="861" customWidth="1"/>
    <col min="12301" max="12304" width="9.140625" style="861"/>
    <col min="12305" max="12305" width="16" style="861" customWidth="1"/>
    <col min="12306" max="12544" width="9.140625" style="861"/>
    <col min="12545" max="12545" width="3.85546875" style="861" customWidth="1"/>
    <col min="12546" max="12546" width="16" style="861" bestFit="1" customWidth="1"/>
    <col min="12547" max="12547" width="21" style="861" customWidth="1"/>
    <col min="12548" max="12548" width="7.5703125" style="861" customWidth="1"/>
    <col min="12549" max="12549" width="4.42578125" style="861" bestFit="1" customWidth="1"/>
    <col min="12550" max="12550" width="6.85546875" style="861" customWidth="1"/>
    <col min="12551" max="12551" width="6.42578125" style="861" bestFit="1" customWidth="1"/>
    <col min="12552" max="12552" width="7.7109375" style="861" bestFit="1" customWidth="1"/>
    <col min="12553" max="12553" width="24.28515625" style="861" customWidth="1"/>
    <col min="12554" max="12554" width="16" style="861" customWidth="1"/>
    <col min="12555" max="12555" width="17.7109375" style="861" customWidth="1"/>
    <col min="12556" max="12556" width="10.140625" style="861" customWidth="1"/>
    <col min="12557" max="12560" width="9.140625" style="861"/>
    <col min="12561" max="12561" width="16" style="861" customWidth="1"/>
    <col min="12562" max="12800" width="9.140625" style="861"/>
    <col min="12801" max="12801" width="3.85546875" style="861" customWidth="1"/>
    <col min="12802" max="12802" width="16" style="861" bestFit="1" customWidth="1"/>
    <col min="12803" max="12803" width="21" style="861" customWidth="1"/>
    <col min="12804" max="12804" width="7.5703125" style="861" customWidth="1"/>
    <col min="12805" max="12805" width="4.42578125" style="861" bestFit="1" customWidth="1"/>
    <col min="12806" max="12806" width="6.85546875" style="861" customWidth="1"/>
    <col min="12807" max="12807" width="6.42578125" style="861" bestFit="1" customWidth="1"/>
    <col min="12808" max="12808" width="7.7109375" style="861" bestFit="1" customWidth="1"/>
    <col min="12809" max="12809" width="24.28515625" style="861" customWidth="1"/>
    <col min="12810" max="12810" width="16" style="861" customWidth="1"/>
    <col min="12811" max="12811" width="17.7109375" style="861" customWidth="1"/>
    <col min="12812" max="12812" width="10.140625" style="861" customWidth="1"/>
    <col min="12813" max="12816" width="9.140625" style="861"/>
    <col min="12817" max="12817" width="16" style="861" customWidth="1"/>
    <col min="12818" max="13056" width="9.140625" style="861"/>
    <col min="13057" max="13057" width="3.85546875" style="861" customWidth="1"/>
    <col min="13058" max="13058" width="16" style="861" bestFit="1" customWidth="1"/>
    <col min="13059" max="13059" width="21" style="861" customWidth="1"/>
    <col min="13060" max="13060" width="7.5703125" style="861" customWidth="1"/>
    <col min="13061" max="13061" width="4.42578125" style="861" bestFit="1" customWidth="1"/>
    <col min="13062" max="13062" width="6.85546875" style="861" customWidth="1"/>
    <col min="13063" max="13063" width="6.42578125" style="861" bestFit="1" customWidth="1"/>
    <col min="13064" max="13064" width="7.7109375" style="861" bestFit="1" customWidth="1"/>
    <col min="13065" max="13065" width="24.28515625" style="861" customWidth="1"/>
    <col min="13066" max="13066" width="16" style="861" customWidth="1"/>
    <col min="13067" max="13067" width="17.7109375" style="861" customWidth="1"/>
    <col min="13068" max="13068" width="10.140625" style="861" customWidth="1"/>
    <col min="13069" max="13072" width="9.140625" style="861"/>
    <col min="13073" max="13073" width="16" style="861" customWidth="1"/>
    <col min="13074" max="13312" width="9.140625" style="861"/>
    <col min="13313" max="13313" width="3.85546875" style="861" customWidth="1"/>
    <col min="13314" max="13314" width="16" style="861" bestFit="1" customWidth="1"/>
    <col min="13315" max="13315" width="21" style="861" customWidth="1"/>
    <col min="13316" max="13316" width="7.5703125" style="861" customWidth="1"/>
    <col min="13317" max="13317" width="4.42578125" style="861" bestFit="1" customWidth="1"/>
    <col min="13318" max="13318" width="6.85546875" style="861" customWidth="1"/>
    <col min="13319" max="13319" width="6.42578125" style="861" bestFit="1" customWidth="1"/>
    <col min="13320" max="13320" width="7.7109375" style="861" bestFit="1" customWidth="1"/>
    <col min="13321" max="13321" width="24.28515625" style="861" customWidth="1"/>
    <col min="13322" max="13322" width="16" style="861" customWidth="1"/>
    <col min="13323" max="13323" width="17.7109375" style="861" customWidth="1"/>
    <col min="13324" max="13324" width="10.140625" style="861" customWidth="1"/>
    <col min="13325" max="13328" width="9.140625" style="861"/>
    <col min="13329" max="13329" width="16" style="861" customWidth="1"/>
    <col min="13330" max="13568" width="9.140625" style="861"/>
    <col min="13569" max="13569" width="3.85546875" style="861" customWidth="1"/>
    <col min="13570" max="13570" width="16" style="861" bestFit="1" customWidth="1"/>
    <col min="13571" max="13571" width="21" style="861" customWidth="1"/>
    <col min="13572" max="13572" width="7.5703125" style="861" customWidth="1"/>
    <col min="13573" max="13573" width="4.42578125" style="861" bestFit="1" customWidth="1"/>
    <col min="13574" max="13574" width="6.85546875" style="861" customWidth="1"/>
    <col min="13575" max="13575" width="6.42578125" style="861" bestFit="1" customWidth="1"/>
    <col min="13576" max="13576" width="7.7109375" style="861" bestFit="1" customWidth="1"/>
    <col min="13577" max="13577" width="24.28515625" style="861" customWidth="1"/>
    <col min="13578" max="13578" width="16" style="861" customWidth="1"/>
    <col min="13579" max="13579" width="17.7109375" style="861" customWidth="1"/>
    <col min="13580" max="13580" width="10.140625" style="861" customWidth="1"/>
    <col min="13581" max="13584" width="9.140625" style="861"/>
    <col min="13585" max="13585" width="16" style="861" customWidth="1"/>
    <col min="13586" max="13824" width="9.140625" style="861"/>
    <col min="13825" max="13825" width="3.85546875" style="861" customWidth="1"/>
    <col min="13826" max="13826" width="16" style="861" bestFit="1" customWidth="1"/>
    <col min="13827" max="13827" width="21" style="861" customWidth="1"/>
    <col min="13828" max="13828" width="7.5703125" style="861" customWidth="1"/>
    <col min="13829" max="13829" width="4.42578125" style="861" bestFit="1" customWidth="1"/>
    <col min="13830" max="13830" width="6.85546875" style="861" customWidth="1"/>
    <col min="13831" max="13831" width="6.42578125" style="861" bestFit="1" customWidth="1"/>
    <col min="13832" max="13832" width="7.7109375" style="861" bestFit="1" customWidth="1"/>
    <col min="13833" max="13833" width="24.28515625" style="861" customWidth="1"/>
    <col min="13834" max="13834" width="16" style="861" customWidth="1"/>
    <col min="13835" max="13835" width="17.7109375" style="861" customWidth="1"/>
    <col min="13836" max="13836" width="10.140625" style="861" customWidth="1"/>
    <col min="13837" max="13840" width="9.140625" style="861"/>
    <col min="13841" max="13841" width="16" style="861" customWidth="1"/>
    <col min="13842" max="14080" width="9.140625" style="861"/>
    <col min="14081" max="14081" width="3.85546875" style="861" customWidth="1"/>
    <col min="14082" max="14082" width="16" style="861" bestFit="1" customWidth="1"/>
    <col min="14083" max="14083" width="21" style="861" customWidth="1"/>
    <col min="14084" max="14084" width="7.5703125" style="861" customWidth="1"/>
    <col min="14085" max="14085" width="4.42578125" style="861" bestFit="1" customWidth="1"/>
    <col min="14086" max="14086" width="6.85546875" style="861" customWidth="1"/>
    <col min="14087" max="14087" width="6.42578125" style="861" bestFit="1" customWidth="1"/>
    <col min="14088" max="14088" width="7.7109375" style="861" bestFit="1" customWidth="1"/>
    <col min="14089" max="14089" width="24.28515625" style="861" customWidth="1"/>
    <col min="14090" max="14090" width="16" style="861" customWidth="1"/>
    <col min="14091" max="14091" width="17.7109375" style="861" customWidth="1"/>
    <col min="14092" max="14092" width="10.140625" style="861" customWidth="1"/>
    <col min="14093" max="14096" width="9.140625" style="861"/>
    <col min="14097" max="14097" width="16" style="861" customWidth="1"/>
    <col min="14098" max="14336" width="9.140625" style="861"/>
    <col min="14337" max="14337" width="3.85546875" style="861" customWidth="1"/>
    <col min="14338" max="14338" width="16" style="861" bestFit="1" customWidth="1"/>
    <col min="14339" max="14339" width="21" style="861" customWidth="1"/>
    <col min="14340" max="14340" width="7.5703125" style="861" customWidth="1"/>
    <col min="14341" max="14341" width="4.42578125" style="861" bestFit="1" customWidth="1"/>
    <col min="14342" max="14342" width="6.85546875" style="861" customWidth="1"/>
    <col min="14343" max="14343" width="6.42578125" style="861" bestFit="1" customWidth="1"/>
    <col min="14344" max="14344" width="7.7109375" style="861" bestFit="1" customWidth="1"/>
    <col min="14345" max="14345" width="24.28515625" style="861" customWidth="1"/>
    <col min="14346" max="14346" width="16" style="861" customWidth="1"/>
    <col min="14347" max="14347" width="17.7109375" style="861" customWidth="1"/>
    <col min="14348" max="14348" width="10.140625" style="861" customWidth="1"/>
    <col min="14349" max="14352" width="9.140625" style="861"/>
    <col min="14353" max="14353" width="16" style="861" customWidth="1"/>
    <col min="14354" max="14592" width="9.140625" style="861"/>
    <col min="14593" max="14593" width="3.85546875" style="861" customWidth="1"/>
    <col min="14594" max="14594" width="16" style="861" bestFit="1" customWidth="1"/>
    <col min="14595" max="14595" width="21" style="861" customWidth="1"/>
    <col min="14596" max="14596" width="7.5703125" style="861" customWidth="1"/>
    <col min="14597" max="14597" width="4.42578125" style="861" bestFit="1" customWidth="1"/>
    <col min="14598" max="14598" width="6.85546875" style="861" customWidth="1"/>
    <col min="14599" max="14599" width="6.42578125" style="861" bestFit="1" customWidth="1"/>
    <col min="14600" max="14600" width="7.7109375" style="861" bestFit="1" customWidth="1"/>
    <col min="14601" max="14601" width="24.28515625" style="861" customWidth="1"/>
    <col min="14602" max="14602" width="16" style="861" customWidth="1"/>
    <col min="14603" max="14603" width="17.7109375" style="861" customWidth="1"/>
    <col min="14604" max="14604" width="10.140625" style="861" customWidth="1"/>
    <col min="14605" max="14608" width="9.140625" style="861"/>
    <col min="14609" max="14609" width="16" style="861" customWidth="1"/>
    <col min="14610" max="14848" width="9.140625" style="861"/>
    <col min="14849" max="14849" width="3.85546875" style="861" customWidth="1"/>
    <col min="14850" max="14850" width="16" style="861" bestFit="1" customWidth="1"/>
    <col min="14851" max="14851" width="21" style="861" customWidth="1"/>
    <col min="14852" max="14852" width="7.5703125" style="861" customWidth="1"/>
    <col min="14853" max="14853" width="4.42578125" style="861" bestFit="1" customWidth="1"/>
    <col min="14854" max="14854" width="6.85546875" style="861" customWidth="1"/>
    <col min="14855" max="14855" width="6.42578125" style="861" bestFit="1" customWidth="1"/>
    <col min="14856" max="14856" width="7.7109375" style="861" bestFit="1" customWidth="1"/>
    <col min="14857" max="14857" width="24.28515625" style="861" customWidth="1"/>
    <col min="14858" max="14858" width="16" style="861" customWidth="1"/>
    <col min="14859" max="14859" width="17.7109375" style="861" customWidth="1"/>
    <col min="14860" max="14860" width="10.140625" style="861" customWidth="1"/>
    <col min="14861" max="14864" width="9.140625" style="861"/>
    <col min="14865" max="14865" width="16" style="861" customWidth="1"/>
    <col min="14866" max="15104" width="9.140625" style="861"/>
    <col min="15105" max="15105" width="3.85546875" style="861" customWidth="1"/>
    <col min="15106" max="15106" width="16" style="861" bestFit="1" customWidth="1"/>
    <col min="15107" max="15107" width="21" style="861" customWidth="1"/>
    <col min="15108" max="15108" width="7.5703125" style="861" customWidth="1"/>
    <col min="15109" max="15109" width="4.42578125" style="861" bestFit="1" customWidth="1"/>
    <col min="15110" max="15110" width="6.85546875" style="861" customWidth="1"/>
    <col min="15111" max="15111" width="6.42578125" style="861" bestFit="1" customWidth="1"/>
    <col min="15112" max="15112" width="7.7109375" style="861" bestFit="1" customWidth="1"/>
    <col min="15113" max="15113" width="24.28515625" style="861" customWidth="1"/>
    <col min="15114" max="15114" width="16" style="861" customWidth="1"/>
    <col min="15115" max="15115" width="17.7109375" style="861" customWidth="1"/>
    <col min="15116" max="15116" width="10.140625" style="861" customWidth="1"/>
    <col min="15117" max="15120" width="9.140625" style="861"/>
    <col min="15121" max="15121" width="16" style="861" customWidth="1"/>
    <col min="15122" max="15360" width="9.140625" style="861"/>
    <col min="15361" max="15361" width="3.85546875" style="861" customWidth="1"/>
    <col min="15362" max="15362" width="16" style="861" bestFit="1" customWidth="1"/>
    <col min="15363" max="15363" width="21" style="861" customWidth="1"/>
    <col min="15364" max="15364" width="7.5703125" style="861" customWidth="1"/>
    <col min="15365" max="15365" width="4.42578125" style="861" bestFit="1" customWidth="1"/>
    <col min="15366" max="15366" width="6.85546875" style="861" customWidth="1"/>
    <col min="15367" max="15367" width="6.42578125" style="861" bestFit="1" customWidth="1"/>
    <col min="15368" max="15368" width="7.7109375" style="861" bestFit="1" customWidth="1"/>
    <col min="15369" max="15369" width="24.28515625" style="861" customWidth="1"/>
    <col min="15370" max="15370" width="16" style="861" customWidth="1"/>
    <col min="15371" max="15371" width="17.7109375" style="861" customWidth="1"/>
    <col min="15372" max="15372" width="10.140625" style="861" customWidth="1"/>
    <col min="15373" max="15376" width="9.140625" style="861"/>
    <col min="15377" max="15377" width="16" style="861" customWidth="1"/>
    <col min="15378" max="15616" width="9.140625" style="861"/>
    <col min="15617" max="15617" width="3.85546875" style="861" customWidth="1"/>
    <col min="15618" max="15618" width="16" style="861" bestFit="1" customWidth="1"/>
    <col min="15619" max="15619" width="21" style="861" customWidth="1"/>
    <col min="15620" max="15620" width="7.5703125" style="861" customWidth="1"/>
    <col min="15621" max="15621" width="4.42578125" style="861" bestFit="1" customWidth="1"/>
    <col min="15622" max="15622" width="6.85546875" style="861" customWidth="1"/>
    <col min="15623" max="15623" width="6.42578125" style="861" bestFit="1" customWidth="1"/>
    <col min="15624" max="15624" width="7.7109375" style="861" bestFit="1" customWidth="1"/>
    <col min="15625" max="15625" width="24.28515625" style="861" customWidth="1"/>
    <col min="15626" max="15626" width="16" style="861" customWidth="1"/>
    <col min="15627" max="15627" width="17.7109375" style="861" customWidth="1"/>
    <col min="15628" max="15628" width="10.140625" style="861" customWidth="1"/>
    <col min="15629" max="15632" width="9.140625" style="861"/>
    <col min="15633" max="15633" width="16" style="861" customWidth="1"/>
    <col min="15634" max="15872" width="9.140625" style="861"/>
    <col min="15873" max="15873" width="3.85546875" style="861" customWidth="1"/>
    <col min="15874" max="15874" width="16" style="861" bestFit="1" customWidth="1"/>
    <col min="15875" max="15875" width="21" style="861" customWidth="1"/>
    <col min="15876" max="15876" width="7.5703125" style="861" customWidth="1"/>
    <col min="15877" max="15877" width="4.42578125" style="861" bestFit="1" customWidth="1"/>
    <col min="15878" max="15878" width="6.85546875" style="861" customWidth="1"/>
    <col min="15879" max="15879" width="6.42578125" style="861" bestFit="1" customWidth="1"/>
    <col min="15880" max="15880" width="7.7109375" style="861" bestFit="1" customWidth="1"/>
    <col min="15881" max="15881" width="24.28515625" style="861" customWidth="1"/>
    <col min="15882" max="15882" width="16" style="861" customWidth="1"/>
    <col min="15883" max="15883" width="17.7109375" style="861" customWidth="1"/>
    <col min="15884" max="15884" width="10.140625" style="861" customWidth="1"/>
    <col min="15885" max="15888" width="9.140625" style="861"/>
    <col min="15889" max="15889" width="16" style="861" customWidth="1"/>
    <col min="15890" max="16128" width="9.140625" style="861"/>
    <col min="16129" max="16129" width="3.85546875" style="861" customWidth="1"/>
    <col min="16130" max="16130" width="16" style="861" bestFit="1" customWidth="1"/>
    <col min="16131" max="16131" width="21" style="861" customWidth="1"/>
    <col min="16132" max="16132" width="7.5703125" style="861" customWidth="1"/>
    <col min="16133" max="16133" width="4.42578125" style="861" bestFit="1" customWidth="1"/>
    <col min="16134" max="16134" width="6.85546875" style="861" customWidth="1"/>
    <col min="16135" max="16135" width="6.42578125" style="861" bestFit="1" customWidth="1"/>
    <col min="16136" max="16136" width="7.7109375" style="861" bestFit="1" customWidth="1"/>
    <col min="16137" max="16137" width="24.28515625" style="861" customWidth="1"/>
    <col min="16138" max="16138" width="16" style="861" customWidth="1"/>
    <col min="16139" max="16139" width="17.7109375" style="861" customWidth="1"/>
    <col min="16140" max="16140" width="10.140625" style="861" customWidth="1"/>
    <col min="16141" max="16144" width="9.140625" style="861"/>
    <col min="16145" max="16145" width="16" style="861" customWidth="1"/>
    <col min="16146" max="16384" width="9.140625" style="861"/>
  </cols>
  <sheetData>
    <row r="1" spans="1:46" s="804" customFormat="1" ht="21" customHeight="1" x14ac:dyDescent="0.3">
      <c r="A1" s="2854" t="s">
        <v>5180</v>
      </c>
      <c r="B1" s="2854"/>
      <c r="C1" s="2854"/>
      <c r="D1" s="2854"/>
      <c r="E1" s="2854"/>
      <c r="F1" s="2854"/>
      <c r="G1" s="2854"/>
      <c r="H1" s="2854"/>
      <c r="I1" s="2854"/>
      <c r="J1" s="2854"/>
      <c r="K1" s="2854"/>
      <c r="L1" s="2854"/>
      <c r="M1" s="485"/>
      <c r="N1" s="485"/>
      <c r="O1" s="485"/>
      <c r="P1" s="485"/>
      <c r="Q1" s="422"/>
      <c r="R1" s="422"/>
      <c r="S1" s="422"/>
      <c r="T1" s="422"/>
      <c r="U1" s="422"/>
      <c r="V1" s="422"/>
      <c r="W1" s="422"/>
      <c r="X1" s="422"/>
      <c r="Y1" s="422"/>
      <c r="Z1" s="422"/>
      <c r="AA1" s="422"/>
      <c r="AB1" s="422"/>
      <c r="AC1" s="422"/>
      <c r="AD1" s="422"/>
      <c r="AE1" s="422"/>
      <c r="AF1" s="422"/>
      <c r="AG1" s="422"/>
      <c r="AH1" s="422"/>
      <c r="AI1" s="422"/>
      <c r="AJ1" s="422"/>
      <c r="AK1" s="422"/>
      <c r="AL1" s="422"/>
      <c r="AM1" s="422"/>
      <c r="AN1" s="422"/>
    </row>
    <row r="2" spans="1:46" s="804" customFormat="1" ht="21" customHeight="1" x14ac:dyDescent="0.3">
      <c r="A2" s="805" t="s">
        <v>5181</v>
      </c>
      <c r="B2" s="420"/>
      <c r="C2" s="805"/>
      <c r="D2" s="805"/>
      <c r="E2" s="805"/>
      <c r="F2" s="805"/>
      <c r="G2" s="805"/>
      <c r="H2" s="805"/>
      <c r="I2" s="805"/>
      <c r="J2" s="805"/>
      <c r="K2" s="805"/>
      <c r="L2" s="805"/>
      <c r="M2" s="485"/>
      <c r="N2" s="485"/>
      <c r="O2" s="485"/>
      <c r="P2" s="485"/>
      <c r="Q2" s="422"/>
      <c r="R2" s="422"/>
      <c r="S2" s="422"/>
      <c r="T2" s="422"/>
      <c r="U2" s="422"/>
      <c r="V2" s="422"/>
      <c r="W2" s="422"/>
      <c r="X2" s="422"/>
      <c r="Y2" s="422"/>
      <c r="Z2" s="422"/>
      <c r="AA2" s="422"/>
      <c r="AB2" s="422"/>
      <c r="AC2" s="422"/>
      <c r="AD2" s="422"/>
      <c r="AE2" s="422"/>
      <c r="AF2" s="422"/>
      <c r="AG2" s="422"/>
      <c r="AH2" s="422"/>
      <c r="AI2" s="422"/>
      <c r="AJ2" s="422"/>
      <c r="AK2" s="422"/>
      <c r="AL2" s="422"/>
      <c r="AM2" s="422"/>
      <c r="AN2" s="422"/>
    </row>
    <row r="3" spans="1:46" s="804" customFormat="1" ht="21" customHeight="1" x14ac:dyDescent="0.3">
      <c r="A3" s="2854" t="s">
        <v>5182</v>
      </c>
      <c r="B3" s="2854"/>
      <c r="C3" s="2854"/>
      <c r="D3" s="2854"/>
      <c r="E3" s="2854"/>
      <c r="F3" s="2854"/>
      <c r="G3" s="2854"/>
      <c r="H3" s="2854"/>
      <c r="I3" s="2854"/>
      <c r="J3" s="2854"/>
      <c r="K3" s="2854"/>
      <c r="L3" s="2854"/>
      <c r="M3" s="485"/>
      <c r="N3" s="485"/>
      <c r="O3" s="485"/>
      <c r="P3" s="485"/>
      <c r="Q3" s="422"/>
      <c r="R3" s="422"/>
      <c r="S3" s="422"/>
      <c r="T3" s="422"/>
      <c r="U3" s="422"/>
      <c r="V3" s="422"/>
      <c r="W3" s="422"/>
      <c r="X3" s="422"/>
      <c r="Y3" s="422"/>
      <c r="Z3" s="422"/>
      <c r="AA3" s="422"/>
      <c r="AB3" s="422"/>
      <c r="AC3" s="422"/>
      <c r="AD3" s="422"/>
      <c r="AE3" s="422"/>
      <c r="AF3" s="422"/>
      <c r="AG3" s="422"/>
      <c r="AH3" s="422"/>
      <c r="AI3" s="422"/>
      <c r="AJ3" s="422"/>
      <c r="AK3" s="422"/>
      <c r="AL3" s="422"/>
      <c r="AM3" s="422"/>
      <c r="AN3" s="422"/>
    </row>
    <row r="4" spans="1:46" s="806" customFormat="1" x14ac:dyDescent="0.25">
      <c r="A4" s="33"/>
      <c r="B4" s="33"/>
      <c r="L4" s="807"/>
      <c r="Q4" s="808"/>
    </row>
    <row r="5" spans="1:46" s="817" customFormat="1" ht="26.25" customHeight="1" x14ac:dyDescent="0.25">
      <c r="A5" s="809" t="s">
        <v>4</v>
      </c>
      <c r="B5" s="810" t="s">
        <v>4974</v>
      </c>
      <c r="C5" s="811" t="s">
        <v>5165</v>
      </c>
      <c r="D5" s="812" t="s">
        <v>5166</v>
      </c>
      <c r="E5" s="813" t="s">
        <v>4815</v>
      </c>
      <c r="F5" s="811" t="s">
        <v>5167</v>
      </c>
      <c r="G5" s="812" t="s">
        <v>5168</v>
      </c>
      <c r="H5" s="813" t="s">
        <v>5169</v>
      </c>
      <c r="I5" s="813" t="s">
        <v>5170</v>
      </c>
      <c r="J5" s="813" t="s">
        <v>5171</v>
      </c>
      <c r="K5" s="814" t="s">
        <v>5172</v>
      </c>
      <c r="L5" s="815" t="s">
        <v>5173</v>
      </c>
      <c r="M5" s="816" t="s">
        <v>5174</v>
      </c>
      <c r="N5" s="816" t="s">
        <v>24</v>
      </c>
      <c r="O5" s="816" t="s">
        <v>5175</v>
      </c>
      <c r="P5" s="816" t="s">
        <v>5176</v>
      </c>
      <c r="Q5" s="813" t="s">
        <v>5177</v>
      </c>
    </row>
    <row r="6" spans="1:46" s="827" customFormat="1" ht="24.75" customHeight="1" x14ac:dyDescent="0.25">
      <c r="A6" s="818">
        <v>1</v>
      </c>
      <c r="B6" s="819" t="s">
        <v>1020</v>
      </c>
      <c r="C6" s="820" t="s">
        <v>1021</v>
      </c>
      <c r="D6" s="821" t="s">
        <v>30</v>
      </c>
      <c r="E6" s="269">
        <v>1</v>
      </c>
      <c r="F6" s="316" t="s">
        <v>1022</v>
      </c>
      <c r="G6" s="317">
        <v>2007</v>
      </c>
      <c r="H6" s="822" t="s">
        <v>252</v>
      </c>
      <c r="I6" s="823" t="s">
        <v>1024</v>
      </c>
      <c r="J6" s="824" t="s">
        <v>1025</v>
      </c>
      <c r="K6" s="331" t="s">
        <v>1026</v>
      </c>
      <c r="L6" s="331" t="s">
        <v>1027</v>
      </c>
      <c r="M6" s="318"/>
      <c r="N6" s="318"/>
      <c r="O6" s="318"/>
      <c r="P6" s="332" t="s">
        <v>1028</v>
      </c>
      <c r="Q6" s="318" t="s">
        <v>1029</v>
      </c>
      <c r="R6" s="825"/>
      <c r="S6" s="825"/>
      <c r="T6" s="825"/>
      <c r="U6" s="825"/>
      <c r="V6" s="825"/>
      <c r="W6" s="825"/>
      <c r="X6" s="826"/>
      <c r="Y6" s="826"/>
      <c r="Z6" s="826"/>
      <c r="AA6" s="826"/>
      <c r="AB6" s="826"/>
      <c r="AC6" s="826"/>
      <c r="AD6" s="826"/>
      <c r="AE6" s="826"/>
      <c r="AF6" s="826"/>
      <c r="AG6" s="826"/>
      <c r="AH6" s="826"/>
      <c r="AI6" s="826"/>
      <c r="AJ6" s="826"/>
      <c r="AK6" s="826"/>
      <c r="AL6" s="826"/>
      <c r="AM6" s="826"/>
      <c r="AN6" s="826"/>
      <c r="AO6" s="826"/>
    </row>
    <row r="7" spans="1:46" s="835" customFormat="1" ht="24.75" customHeight="1" x14ac:dyDescent="0.25">
      <c r="A7" s="115">
        <v>2</v>
      </c>
      <c r="B7" s="247" t="s">
        <v>1030</v>
      </c>
      <c r="C7" s="828" t="s">
        <v>1031</v>
      </c>
      <c r="D7" s="829" t="s">
        <v>309</v>
      </c>
      <c r="E7" s="73">
        <v>1</v>
      </c>
      <c r="F7" s="119" t="s">
        <v>677</v>
      </c>
      <c r="G7" s="120">
        <v>2007</v>
      </c>
      <c r="H7" s="830" t="s">
        <v>33</v>
      </c>
      <c r="I7" s="140" t="s">
        <v>1032</v>
      </c>
      <c r="J7" s="831" t="s">
        <v>1033</v>
      </c>
      <c r="K7" s="832" t="s">
        <v>1034</v>
      </c>
      <c r="L7" s="325" t="s">
        <v>1035</v>
      </c>
      <c r="M7" s="275"/>
      <c r="N7" s="275" t="s">
        <v>1036</v>
      </c>
      <c r="O7" s="275"/>
      <c r="P7" s="326"/>
      <c r="Q7" s="275" t="s">
        <v>1037</v>
      </c>
      <c r="R7" s="833"/>
      <c r="S7" s="834"/>
      <c r="T7" s="834"/>
      <c r="U7" s="834"/>
      <c r="V7" s="834"/>
      <c r="W7" s="834"/>
      <c r="X7" s="834"/>
      <c r="Y7" s="834"/>
      <c r="Z7" s="834"/>
      <c r="AA7" s="834"/>
      <c r="AB7" s="834"/>
      <c r="AC7" s="834"/>
      <c r="AD7" s="834"/>
      <c r="AE7" s="834"/>
      <c r="AF7" s="834"/>
      <c r="AG7" s="834"/>
      <c r="AH7" s="834"/>
      <c r="AI7" s="834"/>
      <c r="AJ7" s="834"/>
      <c r="AK7" s="834"/>
      <c r="AL7" s="834"/>
      <c r="AM7" s="834"/>
      <c r="AN7" s="834"/>
      <c r="AO7" s="834"/>
      <c r="AP7" s="834"/>
      <c r="AQ7" s="833"/>
      <c r="AR7" s="833"/>
      <c r="AS7" s="833"/>
      <c r="AT7" s="833"/>
    </row>
    <row r="8" spans="1:46" s="835" customFormat="1" ht="24.75" customHeight="1" x14ac:dyDescent="0.25">
      <c r="A8" s="115">
        <v>3</v>
      </c>
      <c r="B8" s="247" t="s">
        <v>1046</v>
      </c>
      <c r="C8" s="836" t="s">
        <v>1047</v>
      </c>
      <c r="D8" s="837" t="s">
        <v>39</v>
      </c>
      <c r="E8" s="73">
        <v>0</v>
      </c>
      <c r="F8" s="119" t="s">
        <v>1048</v>
      </c>
      <c r="G8" s="120">
        <v>2006</v>
      </c>
      <c r="H8" s="830" t="s">
        <v>33</v>
      </c>
      <c r="I8" s="74" t="s">
        <v>1050</v>
      </c>
      <c r="J8" s="838" t="s">
        <v>1051</v>
      </c>
      <c r="K8" s="325" t="s">
        <v>1052</v>
      </c>
      <c r="L8" s="325" t="s">
        <v>1053</v>
      </c>
      <c r="M8" s="275"/>
      <c r="N8" s="275"/>
      <c r="O8" s="275"/>
      <c r="P8" s="326" t="s">
        <v>1028</v>
      </c>
      <c r="Q8" s="275" t="s">
        <v>1054</v>
      </c>
      <c r="R8" s="839"/>
      <c r="S8" s="839"/>
      <c r="T8" s="839"/>
      <c r="U8" s="839"/>
      <c r="V8" s="839"/>
      <c r="W8" s="839"/>
      <c r="X8" s="840"/>
      <c r="Y8" s="840"/>
      <c r="Z8" s="840"/>
      <c r="AA8" s="840"/>
      <c r="AB8" s="840"/>
      <c r="AC8" s="840"/>
      <c r="AD8" s="840"/>
      <c r="AE8" s="840"/>
      <c r="AF8" s="840"/>
      <c r="AG8" s="840"/>
      <c r="AH8" s="840"/>
      <c r="AI8" s="840"/>
      <c r="AJ8" s="840"/>
      <c r="AK8" s="840"/>
      <c r="AL8" s="840"/>
      <c r="AM8" s="840"/>
      <c r="AN8" s="840"/>
      <c r="AO8" s="840"/>
    </row>
    <row r="9" spans="1:46" s="835" customFormat="1" ht="24.75" customHeight="1" x14ac:dyDescent="0.25">
      <c r="A9" s="115">
        <v>4</v>
      </c>
      <c r="B9" s="247" t="s">
        <v>1055</v>
      </c>
      <c r="C9" s="836" t="s">
        <v>1056</v>
      </c>
      <c r="D9" s="837" t="s">
        <v>39</v>
      </c>
      <c r="E9" s="73">
        <v>0</v>
      </c>
      <c r="F9" s="119" t="s">
        <v>1057</v>
      </c>
      <c r="G9" s="120">
        <v>2007</v>
      </c>
      <c r="H9" s="830" t="s">
        <v>33</v>
      </c>
      <c r="I9" s="74" t="s">
        <v>1059</v>
      </c>
      <c r="J9" s="838" t="s">
        <v>1060</v>
      </c>
      <c r="K9" s="325" t="s">
        <v>1061</v>
      </c>
      <c r="L9" s="325" t="s">
        <v>1062</v>
      </c>
      <c r="M9" s="275"/>
      <c r="N9" s="275"/>
      <c r="O9" s="275"/>
      <c r="P9" s="326" t="s">
        <v>1028</v>
      </c>
      <c r="Q9" s="275"/>
      <c r="R9" s="839"/>
      <c r="S9" s="839"/>
      <c r="T9" s="839"/>
      <c r="U9" s="839"/>
      <c r="V9" s="839"/>
      <c r="W9" s="839"/>
      <c r="X9" s="840"/>
      <c r="Y9" s="840"/>
      <c r="Z9" s="840"/>
      <c r="AA9" s="840"/>
      <c r="AB9" s="840"/>
      <c r="AC9" s="840"/>
      <c r="AD9" s="840"/>
      <c r="AE9" s="840"/>
      <c r="AF9" s="840"/>
      <c r="AG9" s="840"/>
      <c r="AH9" s="840"/>
      <c r="AI9" s="840"/>
      <c r="AJ9" s="840"/>
      <c r="AK9" s="840"/>
      <c r="AL9" s="840"/>
      <c r="AM9" s="840"/>
      <c r="AN9" s="840"/>
      <c r="AO9" s="840"/>
    </row>
    <row r="10" spans="1:46" s="835" customFormat="1" ht="24.75" customHeight="1" x14ac:dyDescent="0.25">
      <c r="A10" s="115">
        <v>5</v>
      </c>
      <c r="B10" s="247" t="s">
        <v>1069</v>
      </c>
      <c r="C10" s="836" t="s">
        <v>1070</v>
      </c>
      <c r="D10" s="837" t="s">
        <v>599</v>
      </c>
      <c r="E10" s="73">
        <v>0</v>
      </c>
      <c r="F10" s="119" t="s">
        <v>1071</v>
      </c>
      <c r="G10" s="120">
        <v>2007</v>
      </c>
      <c r="H10" s="830" t="s">
        <v>33</v>
      </c>
      <c r="I10" s="74" t="s">
        <v>1072</v>
      </c>
      <c r="J10" s="838" t="s">
        <v>1073</v>
      </c>
      <c r="K10" s="325" t="s">
        <v>1074</v>
      </c>
      <c r="L10" s="325" t="s">
        <v>1053</v>
      </c>
      <c r="M10" s="275"/>
      <c r="N10" s="275"/>
      <c r="O10" s="275"/>
      <c r="P10" s="326" t="s">
        <v>1028</v>
      </c>
      <c r="Q10" s="275" t="s">
        <v>1029</v>
      </c>
      <c r="R10" s="839"/>
      <c r="S10" s="839"/>
      <c r="T10" s="839"/>
      <c r="U10" s="839"/>
      <c r="V10" s="839"/>
      <c r="W10" s="839"/>
      <c r="X10" s="840"/>
      <c r="Y10" s="840"/>
      <c r="Z10" s="840"/>
      <c r="AA10" s="840"/>
      <c r="AB10" s="840"/>
      <c r="AC10" s="840"/>
      <c r="AD10" s="840"/>
      <c r="AE10" s="840"/>
      <c r="AF10" s="840"/>
      <c r="AG10" s="840"/>
      <c r="AH10" s="840"/>
      <c r="AI10" s="840"/>
      <c r="AJ10" s="840"/>
      <c r="AK10" s="840"/>
      <c r="AL10" s="840"/>
      <c r="AM10" s="840"/>
      <c r="AN10" s="840"/>
      <c r="AO10" s="840"/>
    </row>
    <row r="11" spans="1:46" s="835" customFormat="1" ht="24.75" customHeight="1" x14ac:dyDescent="0.25">
      <c r="A11" s="115">
        <v>6</v>
      </c>
      <c r="B11" s="247" t="s">
        <v>1075</v>
      </c>
      <c r="C11" s="836" t="s">
        <v>1076</v>
      </c>
      <c r="D11" s="837" t="s">
        <v>64</v>
      </c>
      <c r="E11" s="73">
        <v>0</v>
      </c>
      <c r="F11" s="119" t="s">
        <v>1077</v>
      </c>
      <c r="G11" s="120">
        <v>2007</v>
      </c>
      <c r="H11" s="830" t="s">
        <v>33</v>
      </c>
      <c r="I11" s="74">
        <v>1203925862</v>
      </c>
      <c r="J11" s="838" t="s">
        <v>1078</v>
      </c>
      <c r="K11" s="325" t="s">
        <v>1079</v>
      </c>
      <c r="L11" s="325" t="s">
        <v>1062</v>
      </c>
      <c r="M11" s="275"/>
      <c r="N11" s="275"/>
      <c r="O11" s="275"/>
      <c r="P11" s="326" t="s">
        <v>1028</v>
      </c>
      <c r="Q11" s="275" t="s">
        <v>1080</v>
      </c>
      <c r="R11" s="839"/>
      <c r="S11" s="839"/>
      <c r="T11" s="839"/>
      <c r="U11" s="839"/>
      <c r="V11" s="839"/>
      <c r="W11" s="839"/>
      <c r="X11" s="840"/>
      <c r="Y11" s="840"/>
      <c r="Z11" s="840"/>
      <c r="AA11" s="840"/>
      <c r="AB11" s="840"/>
      <c r="AC11" s="840"/>
      <c r="AD11" s="840"/>
      <c r="AE11" s="840"/>
      <c r="AF11" s="840"/>
      <c r="AG11" s="840"/>
      <c r="AH11" s="840"/>
      <c r="AI11" s="840"/>
      <c r="AJ11" s="840"/>
      <c r="AK11" s="840"/>
      <c r="AL11" s="840"/>
      <c r="AM11" s="840"/>
      <c r="AN11" s="840"/>
      <c r="AO11" s="840"/>
    </row>
    <row r="12" spans="1:46" s="835" customFormat="1" ht="24.75" customHeight="1" x14ac:dyDescent="0.25">
      <c r="A12" s="115">
        <v>7</v>
      </c>
      <c r="B12" s="247" t="s">
        <v>1081</v>
      </c>
      <c r="C12" s="836" t="s">
        <v>1082</v>
      </c>
      <c r="D12" s="837" t="s">
        <v>357</v>
      </c>
      <c r="E12" s="73">
        <v>0</v>
      </c>
      <c r="F12" s="119" t="s">
        <v>994</v>
      </c>
      <c r="G12" s="120" t="s">
        <v>155</v>
      </c>
      <c r="H12" s="830" t="s">
        <v>33</v>
      </c>
      <c r="I12" s="74" t="s">
        <v>1083</v>
      </c>
      <c r="J12" s="838" t="s">
        <v>1084</v>
      </c>
      <c r="K12" s="325" t="s">
        <v>1085</v>
      </c>
      <c r="L12" s="325" t="s">
        <v>1053</v>
      </c>
      <c r="M12" s="275" t="s">
        <v>1028</v>
      </c>
      <c r="N12" s="275"/>
      <c r="O12" s="275"/>
      <c r="P12" s="326"/>
      <c r="Q12" s="275"/>
      <c r="R12" s="839"/>
      <c r="S12" s="839"/>
      <c r="T12" s="839"/>
      <c r="U12" s="839"/>
      <c r="V12" s="839"/>
      <c r="W12" s="839"/>
      <c r="X12" s="840"/>
      <c r="Y12" s="840"/>
      <c r="Z12" s="840"/>
      <c r="AA12" s="840"/>
      <c r="AB12" s="840"/>
      <c r="AC12" s="840"/>
      <c r="AD12" s="840"/>
      <c r="AE12" s="840"/>
      <c r="AF12" s="840"/>
      <c r="AG12" s="840"/>
      <c r="AH12" s="840"/>
      <c r="AI12" s="840"/>
      <c r="AJ12" s="840"/>
      <c r="AK12" s="840"/>
      <c r="AL12" s="840"/>
      <c r="AM12" s="840"/>
      <c r="AN12" s="840"/>
      <c r="AO12" s="840"/>
    </row>
    <row r="13" spans="1:46" s="835" customFormat="1" ht="24.75" customHeight="1" x14ac:dyDescent="0.25">
      <c r="A13" s="115">
        <v>8</v>
      </c>
      <c r="B13" s="247" t="s">
        <v>1086</v>
      </c>
      <c r="C13" s="836" t="s">
        <v>1056</v>
      </c>
      <c r="D13" s="837" t="s">
        <v>357</v>
      </c>
      <c r="E13" s="73">
        <v>0</v>
      </c>
      <c r="F13" s="119" t="s">
        <v>1087</v>
      </c>
      <c r="G13" s="120">
        <v>2007</v>
      </c>
      <c r="H13" s="830" t="s">
        <v>33</v>
      </c>
      <c r="I13" s="74" t="s">
        <v>1088</v>
      </c>
      <c r="J13" s="838" t="s">
        <v>1012</v>
      </c>
      <c r="K13" s="325" t="s">
        <v>1089</v>
      </c>
      <c r="L13" s="325" t="s">
        <v>1062</v>
      </c>
      <c r="M13" s="275" t="s">
        <v>1028</v>
      </c>
      <c r="N13" s="275"/>
      <c r="O13" s="275"/>
      <c r="P13" s="326"/>
      <c r="Q13" s="275"/>
      <c r="R13" s="839"/>
      <c r="S13" s="839"/>
      <c r="T13" s="839"/>
      <c r="U13" s="839"/>
      <c r="V13" s="839"/>
      <c r="W13" s="839"/>
      <c r="X13" s="840"/>
      <c r="Y13" s="840"/>
      <c r="Z13" s="840"/>
      <c r="AA13" s="840"/>
      <c r="AB13" s="840"/>
      <c r="AC13" s="840"/>
      <c r="AD13" s="840"/>
      <c r="AE13" s="840"/>
      <c r="AF13" s="840"/>
      <c r="AG13" s="840"/>
      <c r="AH13" s="840"/>
      <c r="AI13" s="840"/>
      <c r="AJ13" s="840"/>
      <c r="AK13" s="840"/>
      <c r="AL13" s="840"/>
      <c r="AM13" s="840"/>
      <c r="AN13" s="840"/>
      <c r="AO13" s="840"/>
    </row>
    <row r="14" spans="1:46" s="835" customFormat="1" ht="24.75" customHeight="1" x14ac:dyDescent="0.25">
      <c r="A14" s="115">
        <v>9</v>
      </c>
      <c r="B14" s="247" t="s">
        <v>1090</v>
      </c>
      <c r="C14" s="836" t="s">
        <v>1091</v>
      </c>
      <c r="D14" s="837" t="s">
        <v>70</v>
      </c>
      <c r="E14" s="73">
        <v>0</v>
      </c>
      <c r="F14" s="119" t="s">
        <v>384</v>
      </c>
      <c r="G14" s="120">
        <v>2007</v>
      </c>
      <c r="H14" s="830" t="s">
        <v>33</v>
      </c>
      <c r="I14" s="143" t="s">
        <v>1092</v>
      </c>
      <c r="J14" s="838" t="s">
        <v>1093</v>
      </c>
      <c r="K14" s="325" t="s">
        <v>1094</v>
      </c>
      <c r="L14" s="325" t="s">
        <v>1095</v>
      </c>
      <c r="M14" s="275" t="s">
        <v>1028</v>
      </c>
      <c r="N14" s="275"/>
      <c r="O14" s="275"/>
      <c r="P14" s="326"/>
      <c r="Q14" s="275"/>
      <c r="R14" s="839"/>
      <c r="S14" s="839"/>
      <c r="T14" s="839"/>
      <c r="U14" s="839"/>
      <c r="V14" s="839"/>
      <c r="W14" s="839"/>
      <c r="X14" s="840"/>
      <c r="Y14" s="840"/>
      <c r="Z14" s="840"/>
      <c r="AA14" s="840"/>
      <c r="AB14" s="840"/>
      <c r="AC14" s="840"/>
      <c r="AD14" s="840"/>
      <c r="AE14" s="840"/>
      <c r="AF14" s="840"/>
      <c r="AG14" s="840"/>
      <c r="AH14" s="840"/>
      <c r="AI14" s="840"/>
      <c r="AJ14" s="840"/>
      <c r="AK14" s="840"/>
      <c r="AL14" s="840"/>
      <c r="AM14" s="840"/>
      <c r="AN14" s="840"/>
      <c r="AO14" s="840"/>
    </row>
    <row r="15" spans="1:46" s="835" customFormat="1" ht="24.75" customHeight="1" x14ac:dyDescent="0.25">
      <c r="A15" s="115">
        <v>10</v>
      </c>
      <c r="B15" s="247" t="s">
        <v>1096</v>
      </c>
      <c r="C15" s="836" t="s">
        <v>1097</v>
      </c>
      <c r="D15" s="837" t="s">
        <v>1098</v>
      </c>
      <c r="E15" s="73">
        <v>0</v>
      </c>
      <c r="F15" s="119" t="s">
        <v>924</v>
      </c>
      <c r="G15" s="120">
        <v>2007</v>
      </c>
      <c r="H15" s="830" t="s">
        <v>33</v>
      </c>
      <c r="I15" s="74" t="s">
        <v>1099</v>
      </c>
      <c r="J15" s="838" t="s">
        <v>1100</v>
      </c>
      <c r="K15" s="325" t="s">
        <v>1101</v>
      </c>
      <c r="L15" s="325" t="s">
        <v>1102</v>
      </c>
      <c r="M15" s="275" t="s">
        <v>1028</v>
      </c>
      <c r="N15" s="275"/>
      <c r="O15" s="275"/>
      <c r="P15" s="326"/>
      <c r="Q15" s="275"/>
      <c r="R15" s="839"/>
      <c r="S15" s="839"/>
      <c r="T15" s="839"/>
      <c r="U15" s="839"/>
      <c r="V15" s="839"/>
      <c r="W15" s="839"/>
      <c r="X15" s="840"/>
      <c r="Y15" s="840"/>
      <c r="Z15" s="840"/>
      <c r="AA15" s="840"/>
      <c r="AB15" s="840"/>
      <c r="AC15" s="840"/>
      <c r="AD15" s="840"/>
      <c r="AE15" s="840"/>
      <c r="AF15" s="840"/>
      <c r="AG15" s="840"/>
      <c r="AH15" s="840"/>
      <c r="AI15" s="840"/>
      <c r="AJ15" s="840"/>
      <c r="AK15" s="840"/>
      <c r="AL15" s="840"/>
      <c r="AM15" s="840"/>
      <c r="AN15" s="840"/>
      <c r="AO15" s="840"/>
    </row>
    <row r="16" spans="1:46" s="835" customFormat="1" ht="24.75" customHeight="1" x14ac:dyDescent="0.25">
      <c r="A16" s="115">
        <v>11</v>
      </c>
      <c r="B16" s="247"/>
      <c r="C16" s="836" t="s">
        <v>5416</v>
      </c>
      <c r="D16" s="837" t="s">
        <v>5417</v>
      </c>
      <c r="E16" s="1057">
        <v>1</v>
      </c>
      <c r="F16" s="119" t="s">
        <v>4075</v>
      </c>
      <c r="G16" s="120">
        <v>2017</v>
      </c>
      <c r="H16" s="830" t="s">
        <v>33</v>
      </c>
      <c r="I16" s="74"/>
      <c r="J16" s="838" t="s">
        <v>1671</v>
      </c>
      <c r="K16" s="325"/>
      <c r="L16" s="325"/>
      <c r="M16" s="1043"/>
      <c r="N16" s="1043"/>
      <c r="O16" s="1043"/>
      <c r="P16" s="326" t="s">
        <v>1028</v>
      </c>
      <c r="Q16" s="1043"/>
      <c r="R16" s="839"/>
      <c r="S16" s="839"/>
      <c r="T16" s="839"/>
      <c r="U16" s="839"/>
      <c r="V16" s="839"/>
      <c r="W16" s="839"/>
      <c r="X16" s="840"/>
      <c r="Y16" s="840"/>
      <c r="Z16" s="840"/>
      <c r="AA16" s="840"/>
      <c r="AB16" s="840"/>
      <c r="AC16" s="840"/>
      <c r="AD16" s="840"/>
      <c r="AE16" s="840"/>
      <c r="AF16" s="840"/>
      <c r="AG16" s="840"/>
      <c r="AH16" s="840"/>
      <c r="AI16" s="840"/>
      <c r="AJ16" s="840"/>
      <c r="AK16" s="840"/>
      <c r="AL16" s="840"/>
      <c r="AM16" s="840"/>
      <c r="AN16" s="840"/>
      <c r="AO16" s="840"/>
    </row>
    <row r="17" spans="1:41" s="835" customFormat="1" ht="24.75" customHeight="1" x14ac:dyDescent="0.25">
      <c r="A17" s="115">
        <v>12</v>
      </c>
      <c r="B17" s="247" t="s">
        <v>1103</v>
      </c>
      <c r="C17" s="836" t="s">
        <v>1104</v>
      </c>
      <c r="D17" s="837" t="s">
        <v>383</v>
      </c>
      <c r="E17" s="1057">
        <v>0</v>
      </c>
      <c r="F17" s="119" t="s">
        <v>1105</v>
      </c>
      <c r="G17" s="120">
        <v>2007</v>
      </c>
      <c r="H17" s="830" t="s">
        <v>33</v>
      </c>
      <c r="I17" s="74" t="s">
        <v>1106</v>
      </c>
      <c r="J17" s="838" t="s">
        <v>1107</v>
      </c>
      <c r="K17" s="325" t="s">
        <v>1108</v>
      </c>
      <c r="L17" s="325" t="s">
        <v>1053</v>
      </c>
      <c r="M17" s="1043" t="s">
        <v>1028</v>
      </c>
      <c r="N17" s="275"/>
      <c r="O17" s="275"/>
      <c r="P17" s="326"/>
      <c r="Q17" s="1043"/>
      <c r="R17" s="839"/>
      <c r="S17" s="839"/>
      <c r="T17" s="839"/>
      <c r="U17" s="839"/>
      <c r="V17" s="839"/>
      <c r="W17" s="839"/>
      <c r="X17" s="840"/>
      <c r="Y17" s="840"/>
      <c r="Z17" s="840"/>
      <c r="AA17" s="840"/>
      <c r="AB17" s="840"/>
      <c r="AC17" s="840"/>
      <c r="AD17" s="840"/>
      <c r="AE17" s="840"/>
      <c r="AF17" s="840"/>
      <c r="AG17" s="840"/>
      <c r="AH17" s="840"/>
      <c r="AI17" s="840"/>
      <c r="AJ17" s="840"/>
      <c r="AK17" s="840"/>
      <c r="AL17" s="840"/>
      <c r="AM17" s="840"/>
      <c r="AN17" s="840"/>
      <c r="AO17" s="840"/>
    </row>
    <row r="18" spans="1:41" s="835" customFormat="1" ht="24.75" customHeight="1" x14ac:dyDescent="0.25">
      <c r="A18" s="115">
        <v>13</v>
      </c>
      <c r="B18" s="247"/>
      <c r="C18" s="588" t="s">
        <v>3034</v>
      </c>
      <c r="D18" s="589" t="s">
        <v>5340</v>
      </c>
      <c r="E18" s="127" t="s">
        <v>4870</v>
      </c>
      <c r="F18" s="476" t="s">
        <v>4130</v>
      </c>
      <c r="G18" s="584" t="s">
        <v>4872</v>
      </c>
      <c r="H18" s="585" t="s">
        <v>33</v>
      </c>
      <c r="I18" s="590" t="s">
        <v>4878</v>
      </c>
      <c r="J18" s="324" t="s">
        <v>4874</v>
      </c>
      <c r="K18" s="325" t="s">
        <v>4880</v>
      </c>
      <c r="L18" s="325" t="s">
        <v>4881</v>
      </c>
      <c r="M18" s="326">
        <v>7</v>
      </c>
      <c r="N18" s="275"/>
      <c r="O18" s="275"/>
      <c r="P18" s="1043" t="s">
        <v>1036</v>
      </c>
      <c r="Q18" s="275" t="s">
        <v>4882</v>
      </c>
      <c r="R18" s="839"/>
      <c r="S18" s="839"/>
      <c r="T18" s="839"/>
      <c r="U18" s="839"/>
      <c r="V18" s="839"/>
      <c r="W18" s="839"/>
      <c r="X18" s="840"/>
      <c r="Y18" s="840"/>
      <c r="Z18" s="840"/>
      <c r="AA18" s="840"/>
      <c r="AB18" s="840"/>
      <c r="AC18" s="840"/>
      <c r="AD18" s="840"/>
      <c r="AE18" s="840"/>
      <c r="AF18" s="840"/>
      <c r="AG18" s="840"/>
      <c r="AH18" s="840"/>
      <c r="AI18" s="840"/>
      <c r="AJ18" s="840"/>
      <c r="AK18" s="840"/>
      <c r="AL18" s="840"/>
      <c r="AM18" s="840"/>
      <c r="AN18" s="840"/>
      <c r="AO18" s="840"/>
    </row>
    <row r="19" spans="1:41" s="835" customFormat="1" ht="24.75" customHeight="1" x14ac:dyDescent="0.25">
      <c r="A19" s="115">
        <v>14</v>
      </c>
      <c r="B19" s="247" t="s">
        <v>1109</v>
      </c>
      <c r="C19" s="836" t="s">
        <v>770</v>
      </c>
      <c r="D19" s="837" t="s">
        <v>654</v>
      </c>
      <c r="E19" s="73">
        <v>1</v>
      </c>
      <c r="F19" s="119" t="s">
        <v>1110</v>
      </c>
      <c r="G19" s="120">
        <v>2007</v>
      </c>
      <c r="H19" s="830" t="s">
        <v>33</v>
      </c>
      <c r="I19" s="74" t="s">
        <v>1111</v>
      </c>
      <c r="J19" s="838" t="s">
        <v>1112</v>
      </c>
      <c r="K19" s="325" t="s">
        <v>1113</v>
      </c>
      <c r="L19" s="325" t="s">
        <v>1062</v>
      </c>
      <c r="M19" s="275"/>
      <c r="N19" s="275"/>
      <c r="O19" s="275"/>
      <c r="P19" s="326" t="s">
        <v>1028</v>
      </c>
      <c r="Q19" s="275" t="s">
        <v>157</v>
      </c>
      <c r="R19" s="839"/>
      <c r="S19" s="839"/>
      <c r="T19" s="839"/>
      <c r="U19" s="839"/>
      <c r="V19" s="839"/>
      <c r="W19" s="839"/>
      <c r="X19" s="840"/>
      <c r="Y19" s="840"/>
      <c r="Z19" s="840"/>
      <c r="AA19" s="840"/>
      <c r="AB19" s="840"/>
      <c r="AC19" s="840"/>
      <c r="AD19" s="840"/>
      <c r="AE19" s="840"/>
      <c r="AF19" s="840"/>
      <c r="AG19" s="840"/>
      <c r="AH19" s="840"/>
      <c r="AI19" s="840"/>
      <c r="AJ19" s="840"/>
      <c r="AK19" s="840"/>
      <c r="AL19" s="840"/>
      <c r="AM19" s="840"/>
      <c r="AN19" s="840"/>
      <c r="AO19" s="840"/>
    </row>
    <row r="20" spans="1:41" s="835" customFormat="1" ht="24.75" customHeight="1" x14ac:dyDescent="0.25">
      <c r="A20" s="115">
        <v>15</v>
      </c>
      <c r="B20" s="247" t="s">
        <v>1114</v>
      </c>
      <c r="C20" s="836" t="s">
        <v>1115</v>
      </c>
      <c r="D20" s="837" t="s">
        <v>1116</v>
      </c>
      <c r="E20" s="1057">
        <v>0</v>
      </c>
      <c r="F20" s="119" t="s">
        <v>1117</v>
      </c>
      <c r="G20" s="120">
        <v>2005</v>
      </c>
      <c r="H20" s="830" t="s">
        <v>33</v>
      </c>
      <c r="I20" s="74" t="s">
        <v>1118</v>
      </c>
      <c r="J20" s="838" t="s">
        <v>1119</v>
      </c>
      <c r="K20" s="325" t="s">
        <v>1120</v>
      </c>
      <c r="L20" s="325"/>
      <c r="M20" s="1043"/>
      <c r="N20" s="1043"/>
      <c r="O20" s="1043"/>
      <c r="P20" s="326" t="s">
        <v>1028</v>
      </c>
      <c r="Q20" s="1043"/>
      <c r="R20" s="839"/>
      <c r="S20" s="839"/>
      <c r="T20" s="839"/>
      <c r="U20" s="839"/>
      <c r="V20" s="839"/>
      <c r="W20" s="839"/>
      <c r="X20" s="840"/>
      <c r="Y20" s="840"/>
      <c r="Z20" s="840"/>
      <c r="AA20" s="840"/>
      <c r="AB20" s="840"/>
      <c r="AC20" s="840"/>
      <c r="AD20" s="840"/>
      <c r="AE20" s="840"/>
      <c r="AF20" s="840"/>
      <c r="AG20" s="840"/>
      <c r="AH20" s="840"/>
      <c r="AI20" s="840"/>
      <c r="AJ20" s="840"/>
      <c r="AK20" s="840"/>
      <c r="AL20" s="840"/>
      <c r="AM20" s="840"/>
      <c r="AN20" s="840"/>
      <c r="AO20" s="840"/>
    </row>
    <row r="21" spans="1:41" s="835" customFormat="1" ht="24.75" customHeight="1" x14ac:dyDescent="0.25">
      <c r="A21" s="115">
        <v>16</v>
      </c>
      <c r="B21" s="247"/>
      <c r="C21" s="836" t="s">
        <v>5358</v>
      </c>
      <c r="D21" s="837" t="s">
        <v>5359</v>
      </c>
      <c r="E21" s="73">
        <v>0</v>
      </c>
      <c r="F21" s="119" t="s">
        <v>2129</v>
      </c>
      <c r="G21" s="120">
        <v>2007</v>
      </c>
      <c r="H21" s="830" t="s">
        <v>33</v>
      </c>
      <c r="I21" s="143" t="s">
        <v>5360</v>
      </c>
      <c r="J21" s="838" t="s">
        <v>5361</v>
      </c>
      <c r="K21" s="325" t="s">
        <v>5362</v>
      </c>
      <c r="L21" s="325" t="s">
        <v>1053</v>
      </c>
      <c r="M21" s="275">
        <v>7</v>
      </c>
      <c r="N21" s="275"/>
      <c r="O21" s="275"/>
      <c r="P21" s="326" t="s">
        <v>1036</v>
      </c>
      <c r="Q21" s="275" t="s">
        <v>1037</v>
      </c>
      <c r="R21" s="839"/>
      <c r="S21" s="839"/>
      <c r="T21" s="839"/>
      <c r="U21" s="839"/>
      <c r="V21" s="839"/>
      <c r="W21" s="839"/>
      <c r="X21" s="840"/>
      <c r="Y21" s="840"/>
      <c r="Z21" s="840"/>
      <c r="AA21" s="840"/>
      <c r="AB21" s="840"/>
      <c r="AC21" s="840"/>
      <c r="AD21" s="840"/>
      <c r="AE21" s="840"/>
      <c r="AF21" s="840"/>
      <c r="AG21" s="840"/>
      <c r="AH21" s="840"/>
      <c r="AI21" s="840"/>
      <c r="AJ21" s="840"/>
      <c r="AK21" s="840"/>
      <c r="AL21" s="840"/>
      <c r="AM21" s="840"/>
      <c r="AN21" s="840"/>
      <c r="AO21" s="840"/>
    </row>
    <row r="22" spans="1:41" s="835" customFormat="1" ht="24.75" customHeight="1" x14ac:dyDescent="0.25">
      <c r="A22" s="115">
        <v>17</v>
      </c>
      <c r="B22" s="247" t="s">
        <v>1121</v>
      </c>
      <c r="C22" s="836" t="s">
        <v>1122</v>
      </c>
      <c r="D22" s="837" t="s">
        <v>881</v>
      </c>
      <c r="E22" s="73">
        <v>0</v>
      </c>
      <c r="F22" s="119" t="s">
        <v>1123</v>
      </c>
      <c r="G22" s="120">
        <v>2007</v>
      </c>
      <c r="H22" s="830" t="s">
        <v>33</v>
      </c>
      <c r="I22" s="74" t="s">
        <v>1124</v>
      </c>
      <c r="J22" s="838" t="s">
        <v>1073</v>
      </c>
      <c r="K22" s="325" t="s">
        <v>1125</v>
      </c>
      <c r="L22" s="325" t="s">
        <v>1053</v>
      </c>
      <c r="M22" s="275"/>
      <c r="N22" s="275"/>
      <c r="O22" s="275"/>
      <c r="P22" s="326" t="s">
        <v>1028</v>
      </c>
      <c r="Q22" s="275" t="s">
        <v>1126</v>
      </c>
      <c r="R22" s="839"/>
      <c r="S22" s="839"/>
      <c r="T22" s="839"/>
      <c r="U22" s="839"/>
      <c r="V22" s="839"/>
      <c r="W22" s="839"/>
      <c r="X22" s="840"/>
      <c r="Y22" s="840"/>
      <c r="Z22" s="840"/>
      <c r="AA22" s="840"/>
      <c r="AB22" s="840"/>
      <c r="AC22" s="840"/>
      <c r="AD22" s="840"/>
      <c r="AE22" s="840"/>
      <c r="AF22" s="840"/>
      <c r="AG22" s="840"/>
      <c r="AH22" s="840"/>
      <c r="AI22" s="840"/>
      <c r="AJ22" s="840"/>
      <c r="AK22" s="840"/>
      <c r="AL22" s="840"/>
      <c r="AM22" s="840"/>
      <c r="AN22" s="840"/>
      <c r="AO22" s="840"/>
    </row>
    <row r="23" spans="1:41" s="835" customFormat="1" ht="24.75" customHeight="1" x14ac:dyDescent="0.25">
      <c r="A23" s="115">
        <v>18</v>
      </c>
      <c r="B23" s="247" t="s">
        <v>1127</v>
      </c>
      <c r="C23" s="836" t="s">
        <v>1076</v>
      </c>
      <c r="D23" s="837" t="s">
        <v>438</v>
      </c>
      <c r="E23" s="73">
        <v>0</v>
      </c>
      <c r="F23" s="119" t="s">
        <v>31</v>
      </c>
      <c r="G23" s="120">
        <v>2006</v>
      </c>
      <c r="H23" s="830" t="s">
        <v>33</v>
      </c>
      <c r="I23" s="74" t="s">
        <v>1128</v>
      </c>
      <c r="J23" s="838" t="s">
        <v>1078</v>
      </c>
      <c r="K23" s="325" t="s">
        <v>1079</v>
      </c>
      <c r="L23" s="325" t="s">
        <v>1062</v>
      </c>
      <c r="M23" s="275"/>
      <c r="N23" s="275"/>
      <c r="O23" s="275"/>
      <c r="P23" s="326" t="s">
        <v>1028</v>
      </c>
      <c r="Q23" s="275" t="s">
        <v>1129</v>
      </c>
      <c r="R23" s="839"/>
      <c r="S23" s="839"/>
      <c r="T23" s="839"/>
      <c r="U23" s="839"/>
      <c r="V23" s="839"/>
      <c r="W23" s="839"/>
      <c r="X23" s="840"/>
      <c r="Y23" s="840"/>
      <c r="Z23" s="840"/>
      <c r="AA23" s="840"/>
      <c r="AB23" s="840"/>
      <c r="AC23" s="840"/>
      <c r="AD23" s="840"/>
      <c r="AE23" s="840"/>
      <c r="AF23" s="840"/>
      <c r="AG23" s="840"/>
      <c r="AH23" s="840"/>
      <c r="AI23" s="840"/>
      <c r="AJ23" s="840"/>
      <c r="AK23" s="840"/>
      <c r="AL23" s="840"/>
      <c r="AM23" s="840"/>
      <c r="AN23" s="840"/>
      <c r="AO23" s="840"/>
    </row>
    <row r="24" spans="1:41" s="835" customFormat="1" ht="24.75" customHeight="1" x14ac:dyDescent="0.25">
      <c r="A24" s="115">
        <v>19</v>
      </c>
      <c r="B24" s="247" t="s">
        <v>1130</v>
      </c>
      <c r="C24" s="836" t="s">
        <v>562</v>
      </c>
      <c r="D24" s="837" t="s">
        <v>688</v>
      </c>
      <c r="E24" s="73">
        <v>0</v>
      </c>
      <c r="F24" s="119" t="s">
        <v>1131</v>
      </c>
      <c r="G24" s="120">
        <v>2007</v>
      </c>
      <c r="H24" s="830" t="s">
        <v>33</v>
      </c>
      <c r="I24" s="74" t="s">
        <v>1132</v>
      </c>
      <c r="J24" s="838" t="s">
        <v>1133</v>
      </c>
      <c r="K24" s="325" t="s">
        <v>1134</v>
      </c>
      <c r="L24" s="325" t="s">
        <v>1053</v>
      </c>
      <c r="M24" s="275"/>
      <c r="N24" s="275"/>
      <c r="O24" s="275"/>
      <c r="P24" s="326" t="s">
        <v>1028</v>
      </c>
      <c r="Q24" s="275" t="s">
        <v>157</v>
      </c>
      <c r="R24" s="839"/>
      <c r="S24" s="839"/>
      <c r="T24" s="839"/>
      <c r="U24" s="839"/>
      <c r="V24" s="839"/>
      <c r="W24" s="839"/>
      <c r="X24" s="840"/>
      <c r="Y24" s="840"/>
      <c r="Z24" s="840"/>
      <c r="AA24" s="840"/>
      <c r="AB24" s="840"/>
      <c r="AC24" s="840"/>
      <c r="AD24" s="840"/>
      <c r="AE24" s="840"/>
      <c r="AF24" s="840"/>
      <c r="AG24" s="840"/>
      <c r="AH24" s="840"/>
      <c r="AI24" s="840"/>
      <c r="AJ24" s="840"/>
      <c r="AK24" s="840"/>
      <c r="AL24" s="840"/>
      <c r="AM24" s="840"/>
      <c r="AN24" s="840"/>
      <c r="AO24" s="840"/>
    </row>
    <row r="25" spans="1:41" s="835" customFormat="1" ht="24.75" customHeight="1" x14ac:dyDescent="0.25">
      <c r="A25" s="115">
        <v>20</v>
      </c>
      <c r="B25" s="247" t="s">
        <v>1135</v>
      </c>
      <c r="C25" s="836" t="s">
        <v>1136</v>
      </c>
      <c r="D25" s="837" t="s">
        <v>688</v>
      </c>
      <c r="E25" s="73">
        <v>0</v>
      </c>
      <c r="F25" s="119" t="s">
        <v>1137</v>
      </c>
      <c r="G25" s="120">
        <v>2007</v>
      </c>
      <c r="H25" s="830" t="s">
        <v>33</v>
      </c>
      <c r="I25" s="74"/>
      <c r="J25" s="838" t="s">
        <v>1138</v>
      </c>
      <c r="K25" s="325" t="s">
        <v>1139</v>
      </c>
      <c r="L25" s="325" t="s">
        <v>1140</v>
      </c>
      <c r="M25" s="275"/>
      <c r="N25" s="275" t="s">
        <v>1028</v>
      </c>
      <c r="O25" s="275"/>
      <c r="P25" s="326"/>
      <c r="Q25" s="275"/>
      <c r="R25" s="839"/>
      <c r="S25" s="839"/>
      <c r="T25" s="839"/>
      <c r="U25" s="839"/>
      <c r="V25" s="839"/>
      <c r="W25" s="839"/>
      <c r="X25" s="840"/>
      <c r="Y25" s="840"/>
      <c r="Z25" s="840"/>
      <c r="AA25" s="840"/>
      <c r="AB25" s="840"/>
      <c r="AC25" s="840"/>
      <c r="AD25" s="840"/>
      <c r="AE25" s="840"/>
      <c r="AF25" s="840"/>
      <c r="AG25" s="840"/>
      <c r="AH25" s="840"/>
      <c r="AI25" s="840"/>
      <c r="AJ25" s="840"/>
      <c r="AK25" s="840"/>
      <c r="AL25" s="840"/>
      <c r="AM25" s="840"/>
      <c r="AN25" s="840"/>
      <c r="AO25" s="840"/>
    </row>
    <row r="26" spans="1:41" s="835" customFormat="1" ht="24.75" customHeight="1" x14ac:dyDescent="0.25">
      <c r="A26" s="115">
        <v>21</v>
      </c>
      <c r="B26" s="247" t="s">
        <v>1141</v>
      </c>
      <c r="C26" s="836" t="s">
        <v>1142</v>
      </c>
      <c r="D26" s="837" t="s">
        <v>217</v>
      </c>
      <c r="E26" s="73">
        <v>1</v>
      </c>
      <c r="F26" s="119" t="s">
        <v>1143</v>
      </c>
      <c r="G26" s="120">
        <v>2007</v>
      </c>
      <c r="H26" s="830" t="s">
        <v>33</v>
      </c>
      <c r="I26" s="74" t="s">
        <v>1144</v>
      </c>
      <c r="J26" s="838" t="s">
        <v>1145</v>
      </c>
      <c r="K26" s="325" t="s">
        <v>1146</v>
      </c>
      <c r="L26" s="325" t="s">
        <v>1053</v>
      </c>
      <c r="M26" s="275"/>
      <c r="N26" s="275"/>
      <c r="O26" s="275"/>
      <c r="P26" s="326" t="s">
        <v>1028</v>
      </c>
      <c r="Q26" s="275"/>
      <c r="R26" s="839"/>
      <c r="S26" s="839"/>
      <c r="T26" s="839"/>
      <c r="U26" s="839"/>
      <c r="V26" s="839"/>
      <c r="W26" s="839"/>
      <c r="X26" s="840"/>
      <c r="Y26" s="840"/>
      <c r="Z26" s="840"/>
      <c r="AA26" s="840"/>
      <c r="AB26" s="840"/>
      <c r="AC26" s="840"/>
      <c r="AD26" s="840"/>
      <c r="AE26" s="840"/>
      <c r="AF26" s="840"/>
      <c r="AG26" s="840"/>
      <c r="AH26" s="840"/>
      <c r="AI26" s="840"/>
      <c r="AJ26" s="840"/>
      <c r="AK26" s="840"/>
      <c r="AL26" s="840"/>
      <c r="AM26" s="840"/>
      <c r="AN26" s="840"/>
      <c r="AO26" s="840"/>
    </row>
    <row r="27" spans="1:41" s="835" customFormat="1" ht="24.75" customHeight="1" x14ac:dyDescent="0.25">
      <c r="A27" s="115">
        <v>22</v>
      </c>
      <c r="B27" s="247" t="s">
        <v>1147</v>
      </c>
      <c r="C27" s="836" t="s">
        <v>1091</v>
      </c>
      <c r="D27" s="837" t="s">
        <v>701</v>
      </c>
      <c r="E27" s="73">
        <v>0</v>
      </c>
      <c r="F27" s="119" t="s">
        <v>384</v>
      </c>
      <c r="G27" s="120">
        <v>2007</v>
      </c>
      <c r="H27" s="830" t="s">
        <v>33</v>
      </c>
      <c r="I27" s="143" t="s">
        <v>1092</v>
      </c>
      <c r="J27" s="838" t="s">
        <v>1093</v>
      </c>
      <c r="K27" s="325" t="s">
        <v>1094</v>
      </c>
      <c r="L27" s="325" t="s">
        <v>1095</v>
      </c>
      <c r="M27" s="275" t="s">
        <v>1028</v>
      </c>
      <c r="N27" s="275"/>
      <c r="O27" s="275"/>
      <c r="P27" s="326"/>
      <c r="Q27" s="275"/>
      <c r="R27" s="839"/>
      <c r="S27" s="839"/>
      <c r="T27" s="839"/>
      <c r="U27" s="839"/>
      <c r="V27" s="839"/>
      <c r="W27" s="839"/>
      <c r="X27" s="840"/>
      <c r="Y27" s="840"/>
      <c r="Z27" s="840"/>
      <c r="AA27" s="840"/>
      <c r="AB27" s="840"/>
      <c r="AC27" s="840"/>
      <c r="AD27" s="840"/>
      <c r="AE27" s="840"/>
      <c r="AF27" s="840"/>
      <c r="AG27" s="840"/>
      <c r="AH27" s="840"/>
      <c r="AI27" s="840"/>
      <c r="AJ27" s="840"/>
      <c r="AK27" s="840"/>
      <c r="AL27" s="840"/>
      <c r="AM27" s="840"/>
      <c r="AN27" s="840"/>
      <c r="AO27" s="840"/>
    </row>
    <row r="28" spans="1:41" s="835" customFormat="1" ht="24.75" customHeight="1" x14ac:dyDescent="0.25">
      <c r="A28" s="115">
        <v>23</v>
      </c>
      <c r="B28" s="247" t="s">
        <v>1156</v>
      </c>
      <c r="C28" s="836" t="s">
        <v>1157</v>
      </c>
      <c r="D28" s="837" t="s">
        <v>459</v>
      </c>
      <c r="E28" s="73">
        <v>0</v>
      </c>
      <c r="F28" s="119" t="s">
        <v>1158</v>
      </c>
      <c r="G28" s="120">
        <v>2007</v>
      </c>
      <c r="H28" s="830" t="s">
        <v>33</v>
      </c>
      <c r="I28" s="74" t="s">
        <v>1159</v>
      </c>
      <c r="J28" s="838"/>
      <c r="K28" s="325" t="s">
        <v>1160</v>
      </c>
      <c r="L28" s="325" t="s">
        <v>1062</v>
      </c>
      <c r="M28" s="275"/>
      <c r="N28" s="275" t="s">
        <v>1028</v>
      </c>
      <c r="O28" s="275"/>
      <c r="P28" s="326"/>
      <c r="Q28" s="275" t="s">
        <v>1161</v>
      </c>
      <c r="R28" s="839"/>
      <c r="S28" s="839"/>
      <c r="T28" s="839"/>
      <c r="U28" s="839"/>
      <c r="V28" s="839"/>
      <c r="W28" s="839"/>
      <c r="X28" s="840"/>
      <c r="Y28" s="840"/>
      <c r="Z28" s="840"/>
      <c r="AA28" s="840"/>
      <c r="AB28" s="840"/>
      <c r="AC28" s="840"/>
      <c r="AD28" s="840"/>
      <c r="AE28" s="840"/>
      <c r="AF28" s="840"/>
      <c r="AG28" s="840"/>
      <c r="AH28" s="840"/>
      <c r="AI28" s="840"/>
      <c r="AJ28" s="840"/>
      <c r="AK28" s="840"/>
      <c r="AL28" s="840"/>
      <c r="AM28" s="840"/>
      <c r="AN28" s="840"/>
      <c r="AO28" s="840"/>
    </row>
    <row r="29" spans="1:41" s="835" customFormat="1" ht="24.75" customHeight="1" x14ac:dyDescent="0.25">
      <c r="A29" s="115">
        <v>24</v>
      </c>
      <c r="B29" s="247" t="s">
        <v>1162</v>
      </c>
      <c r="C29" s="836" t="s">
        <v>1163</v>
      </c>
      <c r="D29" s="837" t="s">
        <v>933</v>
      </c>
      <c r="E29" s="73">
        <v>0</v>
      </c>
      <c r="F29" s="119" t="s">
        <v>329</v>
      </c>
      <c r="G29" s="120">
        <v>2007</v>
      </c>
      <c r="H29" s="830" t="s">
        <v>33</v>
      </c>
      <c r="I29" s="74" t="s">
        <v>1164</v>
      </c>
      <c r="J29" s="838" t="s">
        <v>1165</v>
      </c>
      <c r="K29" s="325" t="s">
        <v>1166</v>
      </c>
      <c r="L29" s="325" t="s">
        <v>1062</v>
      </c>
      <c r="M29" s="275" t="s">
        <v>1028</v>
      </c>
      <c r="N29" s="275"/>
      <c r="O29" s="275"/>
      <c r="P29" s="326"/>
      <c r="Q29" s="275"/>
      <c r="R29" s="839"/>
      <c r="S29" s="839"/>
      <c r="T29" s="839"/>
      <c r="U29" s="839"/>
      <c r="V29" s="839"/>
      <c r="W29" s="839"/>
      <c r="X29" s="840"/>
      <c r="Y29" s="840"/>
      <c r="Z29" s="840"/>
      <c r="AA29" s="840"/>
      <c r="AB29" s="840"/>
      <c r="AC29" s="840"/>
      <c r="AD29" s="840"/>
      <c r="AE29" s="840"/>
      <c r="AF29" s="840"/>
      <c r="AG29" s="840"/>
      <c r="AH29" s="840"/>
      <c r="AI29" s="840"/>
      <c r="AJ29" s="840"/>
      <c r="AK29" s="840"/>
      <c r="AL29" s="840"/>
      <c r="AM29" s="840"/>
      <c r="AN29" s="840"/>
      <c r="AO29" s="840"/>
    </row>
    <row r="30" spans="1:41" s="835" customFormat="1" ht="24.75" customHeight="1" x14ac:dyDescent="0.25">
      <c r="A30" s="115">
        <v>25</v>
      </c>
      <c r="B30" s="247" t="s">
        <v>1173</v>
      </c>
      <c r="C30" s="836" t="s">
        <v>1174</v>
      </c>
      <c r="D30" s="837" t="s">
        <v>1175</v>
      </c>
      <c r="E30" s="73">
        <v>0</v>
      </c>
      <c r="F30" s="119" t="s">
        <v>1176</v>
      </c>
      <c r="G30" s="120">
        <v>2006</v>
      </c>
      <c r="H30" s="830" t="s">
        <v>33</v>
      </c>
      <c r="I30" s="74" t="s">
        <v>1177</v>
      </c>
      <c r="J30" s="838" t="s">
        <v>1178</v>
      </c>
      <c r="K30" s="325" t="s">
        <v>1179</v>
      </c>
      <c r="L30" s="325" t="s">
        <v>1028</v>
      </c>
      <c r="M30" s="275"/>
      <c r="N30" s="275"/>
      <c r="O30" s="275"/>
      <c r="P30" s="326" t="s">
        <v>1028</v>
      </c>
      <c r="Q30" s="275"/>
      <c r="R30" s="839"/>
      <c r="S30" s="839"/>
      <c r="T30" s="839"/>
      <c r="U30" s="839"/>
      <c r="V30" s="839"/>
      <c r="W30" s="839"/>
      <c r="X30" s="840"/>
      <c r="Y30" s="840"/>
      <c r="Z30" s="840"/>
      <c r="AA30" s="840"/>
      <c r="AB30" s="840"/>
      <c r="AC30" s="840"/>
      <c r="AD30" s="840"/>
      <c r="AE30" s="840"/>
      <c r="AF30" s="840"/>
      <c r="AG30" s="840"/>
      <c r="AH30" s="840"/>
      <c r="AI30" s="840"/>
      <c r="AJ30" s="840"/>
      <c r="AK30" s="840"/>
      <c r="AL30" s="840"/>
      <c r="AM30" s="840"/>
      <c r="AN30" s="840"/>
      <c r="AO30" s="840"/>
    </row>
    <row r="31" spans="1:41" s="835" customFormat="1" ht="24.75" customHeight="1" x14ac:dyDescent="0.25">
      <c r="A31" s="115">
        <v>26</v>
      </c>
      <c r="B31" s="247" t="s">
        <v>1180</v>
      </c>
      <c r="C31" s="836" t="s">
        <v>1149</v>
      </c>
      <c r="D31" s="837" t="s">
        <v>1175</v>
      </c>
      <c r="E31" s="73">
        <v>0</v>
      </c>
      <c r="F31" s="119" t="s">
        <v>1181</v>
      </c>
      <c r="G31" s="120">
        <v>2007</v>
      </c>
      <c r="H31" s="830" t="s">
        <v>33</v>
      </c>
      <c r="I31" s="74" t="s">
        <v>1182</v>
      </c>
      <c r="J31" s="838" t="s">
        <v>1183</v>
      </c>
      <c r="K31" s="325" t="s">
        <v>1184</v>
      </c>
      <c r="L31" s="325" t="s">
        <v>1062</v>
      </c>
      <c r="M31" s="275"/>
      <c r="N31" s="275"/>
      <c r="O31" s="275"/>
      <c r="P31" s="326" t="s">
        <v>1028</v>
      </c>
      <c r="Q31" s="275" t="s">
        <v>1185</v>
      </c>
      <c r="R31" s="839"/>
      <c r="S31" s="839"/>
      <c r="T31" s="839"/>
      <c r="U31" s="839"/>
      <c r="V31" s="839"/>
      <c r="W31" s="839"/>
      <c r="X31" s="840"/>
      <c r="Y31" s="840"/>
      <c r="Z31" s="840"/>
      <c r="AA31" s="840"/>
      <c r="AB31" s="840"/>
      <c r="AC31" s="840"/>
      <c r="AD31" s="840"/>
      <c r="AE31" s="840"/>
      <c r="AF31" s="840"/>
      <c r="AG31" s="840"/>
      <c r="AH31" s="840"/>
      <c r="AI31" s="840"/>
      <c r="AJ31" s="840"/>
      <c r="AK31" s="840"/>
      <c r="AL31" s="840"/>
      <c r="AM31" s="840"/>
      <c r="AN31" s="840"/>
      <c r="AO31" s="840"/>
    </row>
    <row r="32" spans="1:41" s="835" customFormat="1" ht="24.75" customHeight="1" x14ac:dyDescent="0.25">
      <c r="A32" s="115">
        <v>27</v>
      </c>
      <c r="B32" s="247" t="s">
        <v>1186</v>
      </c>
      <c r="C32" s="836" t="s">
        <v>562</v>
      </c>
      <c r="D32" s="837" t="s">
        <v>248</v>
      </c>
      <c r="E32" s="73">
        <v>0</v>
      </c>
      <c r="F32" s="119" t="s">
        <v>1187</v>
      </c>
      <c r="G32" s="120" t="s">
        <v>155</v>
      </c>
      <c r="H32" s="830" t="s">
        <v>33</v>
      </c>
      <c r="I32" s="74" t="s">
        <v>1188</v>
      </c>
      <c r="J32" s="838" t="s">
        <v>1189</v>
      </c>
      <c r="K32" s="325" t="s">
        <v>1190</v>
      </c>
      <c r="L32" s="325" t="s">
        <v>1028</v>
      </c>
      <c r="M32" s="275"/>
      <c r="N32" s="275"/>
      <c r="O32" s="275"/>
      <c r="P32" s="326" t="s">
        <v>1028</v>
      </c>
      <c r="Q32" s="275"/>
      <c r="R32" s="839"/>
      <c r="S32" s="839"/>
      <c r="T32" s="839"/>
      <c r="U32" s="839"/>
      <c r="V32" s="839"/>
      <c r="W32" s="839"/>
      <c r="X32" s="840"/>
      <c r="Y32" s="840"/>
      <c r="Z32" s="840"/>
      <c r="AA32" s="840"/>
      <c r="AB32" s="840"/>
      <c r="AC32" s="840"/>
      <c r="AD32" s="840"/>
      <c r="AE32" s="840"/>
      <c r="AF32" s="840"/>
      <c r="AG32" s="840"/>
      <c r="AH32" s="840"/>
      <c r="AI32" s="840"/>
      <c r="AJ32" s="840"/>
      <c r="AK32" s="840"/>
      <c r="AL32" s="840"/>
      <c r="AM32" s="840"/>
      <c r="AN32" s="840"/>
      <c r="AO32" s="840"/>
    </row>
    <row r="33" spans="1:16145" s="835" customFormat="1" ht="24.75" customHeight="1" x14ac:dyDescent="0.25">
      <c r="A33" s="115">
        <v>28</v>
      </c>
      <c r="B33" s="1097" t="s">
        <v>1202</v>
      </c>
      <c r="C33" s="836" t="s">
        <v>1203</v>
      </c>
      <c r="D33" s="837" t="s">
        <v>970</v>
      </c>
      <c r="E33" s="1057">
        <v>1</v>
      </c>
      <c r="F33" s="119" t="s">
        <v>334</v>
      </c>
      <c r="G33" s="120">
        <v>2007</v>
      </c>
      <c r="H33" s="830" t="s">
        <v>33</v>
      </c>
      <c r="I33" s="74" t="s">
        <v>1204</v>
      </c>
      <c r="J33" s="838" t="s">
        <v>1205</v>
      </c>
      <c r="K33" s="325" t="s">
        <v>1206</v>
      </c>
      <c r="L33" s="325" t="s">
        <v>1155</v>
      </c>
      <c r="M33" s="1043" t="s">
        <v>1028</v>
      </c>
      <c r="N33" s="275"/>
      <c r="O33" s="275"/>
      <c r="P33" s="326"/>
      <c r="Q33" s="1043"/>
      <c r="R33" s="839"/>
      <c r="S33" s="839"/>
      <c r="T33" s="839"/>
      <c r="U33" s="839"/>
      <c r="V33" s="839"/>
      <c r="W33" s="839"/>
      <c r="X33" s="840"/>
      <c r="Y33" s="840"/>
      <c r="Z33" s="840"/>
      <c r="AA33" s="840"/>
      <c r="AB33" s="840"/>
      <c r="AC33" s="840"/>
      <c r="AD33" s="840"/>
      <c r="AE33" s="840"/>
      <c r="AF33" s="840"/>
      <c r="AG33" s="840"/>
      <c r="AH33" s="840"/>
      <c r="AI33" s="840"/>
      <c r="AJ33" s="840"/>
      <c r="AK33" s="840"/>
      <c r="AL33" s="840"/>
      <c r="AM33" s="840"/>
      <c r="AN33" s="840"/>
      <c r="AO33" s="840"/>
    </row>
    <row r="34" spans="1:16145" s="835" customFormat="1" ht="24.75" customHeight="1" x14ac:dyDescent="0.25">
      <c r="A34" s="115">
        <v>29</v>
      </c>
      <c r="B34" s="247"/>
      <c r="C34" s="588" t="s">
        <v>372</v>
      </c>
      <c r="D34" s="589" t="s">
        <v>5339</v>
      </c>
      <c r="E34" s="127" t="s">
        <v>4870</v>
      </c>
      <c r="F34" s="476" t="s">
        <v>4871</v>
      </c>
      <c r="G34" s="584" t="s">
        <v>4872</v>
      </c>
      <c r="H34" s="585" t="s">
        <v>33</v>
      </c>
      <c r="I34" s="590" t="s">
        <v>4873</v>
      </c>
      <c r="J34" s="324" t="s">
        <v>4874</v>
      </c>
      <c r="K34" s="325" t="s">
        <v>4876</v>
      </c>
      <c r="L34" s="325" t="s">
        <v>1566</v>
      </c>
      <c r="M34" s="326">
        <v>7</v>
      </c>
      <c r="N34" s="275"/>
      <c r="O34" s="275"/>
      <c r="P34" s="1043" t="s">
        <v>1036</v>
      </c>
      <c r="Q34" s="275" t="s">
        <v>118</v>
      </c>
      <c r="R34" s="839"/>
      <c r="S34" s="839"/>
      <c r="T34" s="839"/>
      <c r="U34" s="839"/>
      <c r="V34" s="839"/>
      <c r="W34" s="839"/>
      <c r="X34" s="840"/>
      <c r="Y34" s="840"/>
      <c r="Z34" s="840"/>
      <c r="AA34" s="840"/>
      <c r="AB34" s="840"/>
      <c r="AC34" s="840"/>
      <c r="AD34" s="840"/>
      <c r="AE34" s="840"/>
      <c r="AF34" s="840"/>
      <c r="AG34" s="840"/>
      <c r="AH34" s="840"/>
      <c r="AI34" s="840"/>
      <c r="AJ34" s="840"/>
      <c r="AK34" s="840"/>
      <c r="AL34" s="840"/>
      <c r="AM34" s="840"/>
      <c r="AN34" s="840"/>
      <c r="AO34" s="840"/>
    </row>
    <row r="35" spans="1:16145" s="835" customFormat="1" ht="24.75" customHeight="1" x14ac:dyDescent="0.25">
      <c r="A35" s="115">
        <v>30</v>
      </c>
      <c r="B35" s="247" t="s">
        <v>1191</v>
      </c>
      <c r="C35" s="836" t="s">
        <v>1192</v>
      </c>
      <c r="D35" s="837" t="s">
        <v>257</v>
      </c>
      <c r="E35" s="73">
        <v>1</v>
      </c>
      <c r="F35" s="119" t="s">
        <v>1193</v>
      </c>
      <c r="G35" s="120" t="s">
        <v>155</v>
      </c>
      <c r="H35" s="830" t="s">
        <v>33</v>
      </c>
      <c r="I35" s="74" t="s">
        <v>1194</v>
      </c>
      <c r="J35" s="838" t="s">
        <v>1195</v>
      </c>
      <c r="K35" s="325" t="s">
        <v>1196</v>
      </c>
      <c r="L35" s="325" t="s">
        <v>1028</v>
      </c>
      <c r="M35" s="275"/>
      <c r="N35" s="275"/>
      <c r="O35" s="275"/>
      <c r="P35" s="326" t="s">
        <v>1028</v>
      </c>
      <c r="Q35" s="275"/>
      <c r="R35" s="839"/>
      <c r="S35" s="839"/>
      <c r="T35" s="839"/>
      <c r="U35" s="839"/>
      <c r="V35" s="839"/>
      <c r="W35" s="839"/>
      <c r="X35" s="840"/>
      <c r="Y35" s="840"/>
      <c r="Z35" s="840"/>
      <c r="AA35" s="840"/>
      <c r="AB35" s="840"/>
      <c r="AC35" s="840"/>
      <c r="AD35" s="840"/>
      <c r="AE35" s="840"/>
      <c r="AF35" s="840"/>
      <c r="AG35" s="840"/>
      <c r="AH35" s="840"/>
      <c r="AI35" s="840"/>
      <c r="AJ35" s="840"/>
      <c r="AK35" s="840"/>
      <c r="AL35" s="840"/>
      <c r="AM35" s="840"/>
      <c r="AN35" s="840"/>
      <c r="AO35" s="840"/>
    </row>
    <row r="36" spans="1:16145" s="833" customFormat="1" ht="21" customHeight="1" x14ac:dyDescent="0.25">
      <c r="A36" s="115">
        <v>31</v>
      </c>
      <c r="B36" s="1096" t="s">
        <v>1013</v>
      </c>
      <c r="C36" s="828" t="s">
        <v>1207</v>
      </c>
      <c r="D36" s="829" t="s">
        <v>509</v>
      </c>
      <c r="E36" s="73">
        <v>1</v>
      </c>
      <c r="F36" s="119" t="s">
        <v>1208</v>
      </c>
      <c r="G36" s="120">
        <v>2007</v>
      </c>
      <c r="H36" s="830" t="s">
        <v>33</v>
      </c>
      <c r="I36" s="140" t="s">
        <v>1209</v>
      </c>
      <c r="J36" s="831" t="s">
        <v>1210</v>
      </c>
      <c r="K36" s="832" t="s">
        <v>1211</v>
      </c>
      <c r="L36" s="325" t="s">
        <v>1035</v>
      </c>
      <c r="M36" s="275"/>
      <c r="N36" s="275"/>
      <c r="O36" s="275"/>
      <c r="P36" s="326" t="s">
        <v>1028</v>
      </c>
      <c r="Q36" s="275" t="s">
        <v>768</v>
      </c>
      <c r="S36" s="834"/>
      <c r="T36" s="834"/>
      <c r="U36" s="834"/>
      <c r="V36" s="834"/>
      <c r="W36" s="834"/>
      <c r="X36" s="834"/>
      <c r="Y36" s="834"/>
      <c r="Z36" s="834"/>
      <c r="AA36" s="834"/>
      <c r="AB36" s="834"/>
      <c r="AC36" s="834"/>
      <c r="AD36" s="834"/>
      <c r="AE36" s="834"/>
      <c r="AF36" s="834"/>
      <c r="AG36" s="834"/>
      <c r="AH36" s="834"/>
      <c r="AI36" s="834"/>
      <c r="AJ36" s="834"/>
      <c r="AK36" s="834"/>
      <c r="AL36" s="834"/>
      <c r="AM36" s="834"/>
      <c r="AN36" s="834"/>
      <c r="AO36" s="834"/>
      <c r="AP36" s="834"/>
    </row>
    <row r="37" spans="1:16145" s="833" customFormat="1" ht="21" customHeight="1" x14ac:dyDescent="0.25">
      <c r="A37" s="115">
        <v>32</v>
      </c>
      <c r="B37" s="247" t="s">
        <v>1212</v>
      </c>
      <c r="C37" s="836" t="s">
        <v>1213</v>
      </c>
      <c r="D37" s="837" t="s">
        <v>509</v>
      </c>
      <c r="E37" s="73">
        <v>1</v>
      </c>
      <c r="F37" s="119" t="s">
        <v>1214</v>
      </c>
      <c r="G37" s="120">
        <v>2007</v>
      </c>
      <c r="H37" s="830" t="s">
        <v>33</v>
      </c>
      <c r="I37" s="74" t="s">
        <v>1216</v>
      </c>
      <c r="J37" s="838" t="s">
        <v>1217</v>
      </c>
      <c r="K37" s="325" t="s">
        <v>1218</v>
      </c>
      <c r="L37" s="325" t="s">
        <v>1053</v>
      </c>
      <c r="M37" s="275"/>
      <c r="N37" s="275"/>
      <c r="O37" s="275"/>
      <c r="P37" s="326" t="s">
        <v>1028</v>
      </c>
      <c r="Q37" s="275" t="s">
        <v>1219</v>
      </c>
      <c r="R37" s="839"/>
      <c r="S37" s="839"/>
      <c r="T37" s="839"/>
      <c r="U37" s="839"/>
      <c r="V37" s="839"/>
      <c r="W37" s="839"/>
      <c r="X37" s="840"/>
      <c r="Y37" s="840"/>
      <c r="Z37" s="840"/>
      <c r="AA37" s="840"/>
      <c r="AB37" s="840"/>
      <c r="AC37" s="840"/>
      <c r="AD37" s="840"/>
      <c r="AE37" s="840"/>
      <c r="AF37" s="840"/>
      <c r="AG37" s="840"/>
      <c r="AH37" s="840"/>
      <c r="AI37" s="840"/>
      <c r="AJ37" s="840"/>
      <c r="AK37" s="840"/>
      <c r="AL37" s="840"/>
      <c r="AM37" s="840"/>
      <c r="AN37" s="840"/>
      <c r="AO37" s="840"/>
      <c r="AP37" s="835"/>
      <c r="AQ37" s="835"/>
      <c r="AR37" s="835"/>
      <c r="AS37" s="835"/>
      <c r="AT37" s="835"/>
    </row>
    <row r="38" spans="1:16145" s="835" customFormat="1" ht="26.25" customHeight="1" x14ac:dyDescent="0.25">
      <c r="A38" s="115">
        <v>33</v>
      </c>
      <c r="B38" s="247" t="s">
        <v>1220</v>
      </c>
      <c r="C38" s="836" t="s">
        <v>1221</v>
      </c>
      <c r="D38" s="837" t="s">
        <v>1222</v>
      </c>
      <c r="E38" s="73">
        <v>1</v>
      </c>
      <c r="F38" s="119" t="s">
        <v>588</v>
      </c>
      <c r="G38" s="120">
        <v>2007</v>
      </c>
      <c r="H38" s="830" t="s">
        <v>33</v>
      </c>
      <c r="I38" s="74" t="s">
        <v>1223</v>
      </c>
      <c r="J38" s="838" t="s">
        <v>1224</v>
      </c>
      <c r="K38" s="325" t="s">
        <v>1225</v>
      </c>
      <c r="L38" s="325" t="s">
        <v>1062</v>
      </c>
      <c r="M38" s="275" t="s">
        <v>1028</v>
      </c>
      <c r="N38" s="275"/>
      <c r="O38" s="275"/>
      <c r="P38" s="326"/>
      <c r="Q38" s="275"/>
      <c r="R38" s="839"/>
      <c r="S38" s="839"/>
      <c r="T38" s="839"/>
      <c r="U38" s="839"/>
      <c r="V38" s="839"/>
      <c r="W38" s="839"/>
      <c r="X38" s="840"/>
      <c r="Y38" s="840"/>
      <c r="Z38" s="840"/>
      <c r="AA38" s="840"/>
      <c r="AB38" s="840"/>
      <c r="AC38" s="840"/>
      <c r="AD38" s="840"/>
      <c r="AE38" s="840"/>
      <c r="AF38" s="840"/>
      <c r="AG38" s="840"/>
      <c r="AH38" s="840"/>
      <c r="AI38" s="840"/>
      <c r="AJ38" s="840"/>
      <c r="AK38" s="840"/>
      <c r="AL38" s="840"/>
      <c r="AM38" s="840"/>
      <c r="AN38" s="840"/>
      <c r="AO38" s="840"/>
      <c r="AU38" s="833"/>
      <c r="AV38" s="833"/>
      <c r="AW38" s="833"/>
      <c r="AX38" s="833"/>
      <c r="AY38" s="833"/>
      <c r="AZ38" s="833"/>
      <c r="BA38" s="833"/>
      <c r="BB38" s="833"/>
      <c r="BC38" s="833"/>
      <c r="BD38" s="833"/>
      <c r="BE38" s="833"/>
      <c r="BF38" s="833"/>
      <c r="BG38" s="833"/>
      <c r="BH38" s="833"/>
      <c r="BI38" s="833"/>
      <c r="BJ38" s="833"/>
      <c r="BK38" s="833"/>
      <c r="BL38" s="833"/>
      <c r="BM38" s="833"/>
      <c r="BN38" s="833"/>
      <c r="BO38" s="833"/>
      <c r="BP38" s="833"/>
      <c r="BQ38" s="833"/>
      <c r="BR38" s="833"/>
      <c r="BS38" s="833"/>
      <c r="BT38" s="833"/>
      <c r="BU38" s="833"/>
      <c r="BV38" s="833"/>
      <c r="BW38" s="833"/>
      <c r="BX38" s="833"/>
      <c r="BY38" s="833"/>
      <c r="BZ38" s="833"/>
      <c r="CA38" s="833"/>
      <c r="CB38" s="833"/>
      <c r="CC38" s="833"/>
      <c r="CD38" s="833"/>
      <c r="CE38" s="833"/>
      <c r="CF38" s="833"/>
      <c r="CG38" s="833"/>
      <c r="CH38" s="833"/>
      <c r="CI38" s="833"/>
      <c r="CJ38" s="833"/>
      <c r="CK38" s="833"/>
      <c r="CL38" s="833"/>
      <c r="CM38" s="833"/>
      <c r="CN38" s="833"/>
      <c r="CO38" s="833"/>
      <c r="CP38" s="833"/>
      <c r="CQ38" s="833"/>
      <c r="CR38" s="833"/>
      <c r="CS38" s="833"/>
      <c r="CT38" s="833"/>
      <c r="CU38" s="833"/>
      <c r="CV38" s="833"/>
      <c r="CW38" s="833"/>
      <c r="CX38" s="833"/>
      <c r="CY38" s="833"/>
      <c r="CZ38" s="833"/>
      <c r="DA38" s="833"/>
      <c r="DB38" s="833"/>
      <c r="DC38" s="833"/>
      <c r="DD38" s="833"/>
      <c r="DE38" s="833"/>
      <c r="DF38" s="833"/>
      <c r="DG38" s="833"/>
      <c r="DH38" s="833"/>
      <c r="DI38" s="833"/>
      <c r="DJ38" s="833"/>
      <c r="DK38" s="833"/>
      <c r="DL38" s="833"/>
      <c r="DM38" s="833"/>
      <c r="DN38" s="833"/>
      <c r="DO38" s="833"/>
      <c r="DP38" s="833"/>
      <c r="DQ38" s="833"/>
      <c r="DR38" s="833"/>
      <c r="DS38" s="833"/>
      <c r="DT38" s="833"/>
      <c r="DU38" s="833"/>
      <c r="DV38" s="833"/>
      <c r="DW38" s="833"/>
      <c r="DX38" s="833"/>
      <c r="DY38" s="833"/>
      <c r="DZ38" s="833"/>
      <c r="EA38" s="833"/>
      <c r="EB38" s="833"/>
      <c r="EC38" s="833"/>
      <c r="ED38" s="833"/>
      <c r="EE38" s="833"/>
      <c r="EF38" s="833"/>
      <c r="EG38" s="833"/>
      <c r="EH38" s="833"/>
      <c r="EI38" s="833"/>
      <c r="EJ38" s="833"/>
      <c r="EK38" s="833"/>
      <c r="EL38" s="833"/>
      <c r="EM38" s="833"/>
      <c r="EN38" s="833"/>
      <c r="EO38" s="833"/>
      <c r="EP38" s="833"/>
      <c r="EQ38" s="833"/>
      <c r="ER38" s="833"/>
      <c r="ES38" s="833"/>
      <c r="ET38" s="833"/>
      <c r="EU38" s="833"/>
      <c r="EV38" s="833"/>
      <c r="EW38" s="833"/>
      <c r="EX38" s="833"/>
      <c r="EY38" s="833"/>
      <c r="EZ38" s="833"/>
      <c r="FA38" s="833"/>
      <c r="FB38" s="833"/>
      <c r="FC38" s="833"/>
      <c r="FD38" s="833"/>
      <c r="FE38" s="833"/>
      <c r="FF38" s="833"/>
      <c r="FG38" s="833"/>
      <c r="FH38" s="833"/>
      <c r="FI38" s="833"/>
      <c r="FJ38" s="833"/>
      <c r="FK38" s="833"/>
      <c r="FL38" s="833"/>
      <c r="FM38" s="833"/>
      <c r="FN38" s="833"/>
      <c r="FO38" s="833"/>
      <c r="FP38" s="833"/>
      <c r="FQ38" s="833"/>
      <c r="FR38" s="833"/>
      <c r="FS38" s="833"/>
      <c r="FT38" s="833"/>
      <c r="FU38" s="833"/>
      <c r="FV38" s="833"/>
      <c r="FW38" s="833"/>
      <c r="FX38" s="833"/>
      <c r="FY38" s="833"/>
      <c r="FZ38" s="833"/>
      <c r="GA38" s="833"/>
      <c r="GB38" s="833"/>
      <c r="GC38" s="833"/>
      <c r="GD38" s="833"/>
      <c r="GE38" s="833"/>
      <c r="GF38" s="833"/>
      <c r="GG38" s="833"/>
      <c r="GH38" s="833"/>
      <c r="GI38" s="833"/>
      <c r="GJ38" s="833"/>
      <c r="GK38" s="833"/>
      <c r="GL38" s="833"/>
      <c r="GM38" s="833"/>
      <c r="GN38" s="833"/>
      <c r="GO38" s="833"/>
      <c r="GP38" s="833"/>
      <c r="GQ38" s="833"/>
      <c r="GR38" s="833"/>
      <c r="GS38" s="833"/>
      <c r="GT38" s="833"/>
      <c r="GU38" s="833"/>
      <c r="GV38" s="833"/>
      <c r="GW38" s="833"/>
      <c r="GX38" s="833"/>
      <c r="GY38" s="833"/>
      <c r="GZ38" s="833"/>
      <c r="HA38" s="833"/>
      <c r="HB38" s="833"/>
      <c r="HC38" s="833"/>
      <c r="HD38" s="833"/>
      <c r="HE38" s="833"/>
      <c r="HF38" s="833"/>
      <c r="HG38" s="833"/>
      <c r="HH38" s="833"/>
      <c r="HI38" s="833"/>
      <c r="HJ38" s="833"/>
      <c r="HK38" s="833"/>
      <c r="HL38" s="833"/>
      <c r="HM38" s="833"/>
      <c r="HN38" s="833"/>
      <c r="HO38" s="833"/>
      <c r="HP38" s="833"/>
      <c r="HQ38" s="833"/>
      <c r="HR38" s="833"/>
      <c r="HS38" s="833"/>
      <c r="HT38" s="833"/>
      <c r="HU38" s="833"/>
      <c r="HV38" s="833"/>
      <c r="HW38" s="833"/>
      <c r="HX38" s="833"/>
      <c r="HY38" s="833"/>
      <c r="HZ38" s="833"/>
      <c r="IA38" s="833"/>
      <c r="IB38" s="833"/>
      <c r="IC38" s="833"/>
      <c r="ID38" s="833"/>
      <c r="IE38" s="833"/>
      <c r="IF38" s="833"/>
      <c r="IG38" s="833"/>
      <c r="IH38" s="833"/>
      <c r="II38" s="833"/>
      <c r="IJ38" s="833"/>
      <c r="IK38" s="833"/>
      <c r="IL38" s="833"/>
      <c r="IM38" s="833"/>
      <c r="IN38" s="833"/>
      <c r="IO38" s="833"/>
      <c r="IP38" s="833"/>
      <c r="IQ38" s="833"/>
      <c r="IR38" s="833"/>
      <c r="IS38" s="833"/>
      <c r="IT38" s="833"/>
      <c r="IU38" s="833"/>
      <c r="IV38" s="833"/>
      <c r="IW38" s="833"/>
      <c r="IX38" s="833"/>
      <c r="IY38" s="833"/>
      <c r="IZ38" s="833"/>
      <c r="JA38" s="833"/>
      <c r="JB38" s="833"/>
      <c r="JC38" s="833"/>
      <c r="JD38" s="833"/>
      <c r="JE38" s="833"/>
      <c r="JF38" s="833"/>
      <c r="JG38" s="833"/>
      <c r="JH38" s="833"/>
      <c r="JI38" s="833"/>
      <c r="JJ38" s="833"/>
      <c r="JK38" s="833"/>
      <c r="JL38" s="833"/>
      <c r="JM38" s="833"/>
      <c r="JN38" s="833"/>
      <c r="JO38" s="833"/>
      <c r="JP38" s="833"/>
      <c r="JQ38" s="833"/>
      <c r="JR38" s="833"/>
      <c r="JS38" s="833"/>
      <c r="JT38" s="833"/>
      <c r="JU38" s="833"/>
      <c r="JV38" s="833"/>
      <c r="JW38" s="833"/>
      <c r="JX38" s="833"/>
      <c r="JY38" s="833"/>
      <c r="JZ38" s="833"/>
      <c r="KA38" s="833"/>
      <c r="KB38" s="833"/>
      <c r="KC38" s="833"/>
      <c r="KD38" s="833"/>
      <c r="KE38" s="833"/>
      <c r="KF38" s="833"/>
      <c r="KG38" s="833"/>
      <c r="KH38" s="833"/>
      <c r="KI38" s="833"/>
      <c r="KJ38" s="833"/>
      <c r="KK38" s="833"/>
      <c r="KL38" s="833"/>
      <c r="KM38" s="833"/>
      <c r="KN38" s="833"/>
      <c r="KO38" s="833"/>
      <c r="KP38" s="833"/>
      <c r="KQ38" s="833"/>
      <c r="KR38" s="833"/>
      <c r="KS38" s="833"/>
      <c r="KT38" s="833"/>
      <c r="KU38" s="833"/>
      <c r="KV38" s="833"/>
      <c r="KW38" s="833"/>
      <c r="KX38" s="833"/>
      <c r="KY38" s="833"/>
      <c r="KZ38" s="833"/>
      <c r="LA38" s="833"/>
      <c r="LB38" s="833"/>
      <c r="LC38" s="833"/>
      <c r="LD38" s="833"/>
      <c r="LE38" s="833"/>
      <c r="LF38" s="833"/>
      <c r="LG38" s="833"/>
      <c r="LH38" s="833"/>
      <c r="LI38" s="833"/>
      <c r="LJ38" s="833"/>
      <c r="LK38" s="833"/>
      <c r="LL38" s="833"/>
      <c r="LM38" s="833"/>
      <c r="LN38" s="833"/>
      <c r="LO38" s="833"/>
      <c r="LP38" s="833"/>
      <c r="LQ38" s="833"/>
      <c r="LR38" s="833"/>
      <c r="LS38" s="833"/>
      <c r="LT38" s="833"/>
      <c r="LU38" s="833"/>
      <c r="LV38" s="833"/>
      <c r="LW38" s="833"/>
      <c r="LX38" s="833"/>
      <c r="LY38" s="833"/>
      <c r="LZ38" s="833"/>
      <c r="MA38" s="833"/>
      <c r="MB38" s="833"/>
      <c r="MC38" s="833"/>
      <c r="MD38" s="833"/>
      <c r="ME38" s="833"/>
      <c r="MF38" s="833"/>
      <c r="MG38" s="833"/>
      <c r="MH38" s="833"/>
      <c r="MI38" s="833"/>
      <c r="MJ38" s="833"/>
      <c r="MK38" s="833"/>
      <c r="ML38" s="833"/>
      <c r="MM38" s="833"/>
      <c r="MN38" s="833"/>
      <c r="MO38" s="833"/>
      <c r="MP38" s="833"/>
      <c r="MQ38" s="833"/>
      <c r="MR38" s="833"/>
      <c r="MS38" s="833"/>
      <c r="MT38" s="833"/>
      <c r="MU38" s="833"/>
      <c r="MV38" s="833"/>
      <c r="MW38" s="833"/>
      <c r="MX38" s="833"/>
      <c r="MY38" s="833"/>
      <c r="MZ38" s="833"/>
      <c r="NA38" s="833"/>
      <c r="NB38" s="833"/>
      <c r="NC38" s="833"/>
      <c r="ND38" s="833"/>
      <c r="NE38" s="833"/>
      <c r="NF38" s="833"/>
      <c r="NG38" s="833"/>
      <c r="NH38" s="833"/>
      <c r="NI38" s="833"/>
      <c r="NJ38" s="833"/>
      <c r="NK38" s="833"/>
      <c r="NL38" s="833"/>
      <c r="NM38" s="833"/>
      <c r="NN38" s="833"/>
      <c r="NO38" s="833"/>
      <c r="NP38" s="833"/>
      <c r="NQ38" s="833"/>
      <c r="NR38" s="833"/>
      <c r="NS38" s="833"/>
      <c r="NT38" s="833"/>
      <c r="NU38" s="833"/>
      <c r="NV38" s="833"/>
      <c r="NW38" s="833"/>
      <c r="NX38" s="833"/>
      <c r="NY38" s="833"/>
      <c r="NZ38" s="833"/>
      <c r="OA38" s="833"/>
      <c r="OB38" s="833"/>
      <c r="OC38" s="833"/>
      <c r="OD38" s="833"/>
      <c r="OE38" s="833"/>
      <c r="OF38" s="833"/>
      <c r="OG38" s="833"/>
      <c r="OH38" s="833"/>
      <c r="OI38" s="833"/>
      <c r="OJ38" s="833"/>
      <c r="OK38" s="833"/>
      <c r="OL38" s="833"/>
      <c r="OM38" s="833"/>
      <c r="ON38" s="833"/>
      <c r="OO38" s="833"/>
      <c r="OP38" s="833"/>
      <c r="OQ38" s="833"/>
      <c r="OR38" s="833"/>
      <c r="OS38" s="833"/>
      <c r="OT38" s="833"/>
      <c r="OU38" s="833"/>
      <c r="OV38" s="833"/>
      <c r="OW38" s="833"/>
      <c r="OX38" s="833"/>
      <c r="OY38" s="833"/>
      <c r="OZ38" s="833"/>
      <c r="PA38" s="833"/>
      <c r="PB38" s="833"/>
      <c r="PC38" s="833"/>
      <c r="PD38" s="833"/>
      <c r="PE38" s="833"/>
      <c r="PF38" s="833"/>
      <c r="PG38" s="833"/>
      <c r="PH38" s="833"/>
      <c r="PI38" s="833"/>
      <c r="PJ38" s="833"/>
      <c r="PK38" s="833"/>
      <c r="PL38" s="833"/>
      <c r="PM38" s="833"/>
      <c r="PN38" s="833"/>
      <c r="PO38" s="833"/>
      <c r="PP38" s="833"/>
      <c r="PQ38" s="833"/>
      <c r="PR38" s="833"/>
      <c r="PS38" s="833"/>
      <c r="PT38" s="833"/>
      <c r="PU38" s="833"/>
      <c r="PV38" s="833"/>
      <c r="PW38" s="833"/>
      <c r="PX38" s="833"/>
      <c r="PY38" s="833"/>
      <c r="PZ38" s="833"/>
      <c r="QA38" s="833"/>
      <c r="QB38" s="833"/>
      <c r="QC38" s="833"/>
      <c r="QD38" s="833"/>
      <c r="QE38" s="833"/>
      <c r="QF38" s="833"/>
      <c r="QG38" s="833"/>
      <c r="QH38" s="833"/>
      <c r="QI38" s="833"/>
      <c r="QJ38" s="833"/>
      <c r="QK38" s="833"/>
      <c r="QL38" s="833"/>
      <c r="QM38" s="833"/>
      <c r="QN38" s="833"/>
      <c r="QO38" s="833"/>
      <c r="QP38" s="833"/>
      <c r="QQ38" s="833"/>
      <c r="QR38" s="833"/>
      <c r="QS38" s="833"/>
      <c r="QT38" s="833"/>
      <c r="QU38" s="833"/>
      <c r="QV38" s="833"/>
      <c r="QW38" s="833"/>
      <c r="QX38" s="833"/>
      <c r="QY38" s="833"/>
      <c r="QZ38" s="833"/>
      <c r="RA38" s="833"/>
      <c r="RB38" s="833"/>
      <c r="RC38" s="833"/>
      <c r="RD38" s="833"/>
      <c r="RE38" s="833"/>
      <c r="RF38" s="833"/>
      <c r="RG38" s="833"/>
      <c r="RH38" s="833"/>
      <c r="RI38" s="833"/>
      <c r="RJ38" s="833"/>
      <c r="RK38" s="833"/>
      <c r="RL38" s="833"/>
      <c r="RM38" s="833"/>
      <c r="RN38" s="833"/>
      <c r="RO38" s="833"/>
      <c r="RP38" s="833"/>
      <c r="RQ38" s="833"/>
      <c r="RR38" s="833"/>
      <c r="RS38" s="833"/>
      <c r="RT38" s="833"/>
      <c r="RU38" s="833"/>
      <c r="RV38" s="833"/>
      <c r="RW38" s="833"/>
      <c r="RX38" s="833"/>
      <c r="RY38" s="833"/>
      <c r="RZ38" s="833"/>
      <c r="SA38" s="833"/>
      <c r="SB38" s="833"/>
      <c r="SC38" s="833"/>
      <c r="SD38" s="833"/>
      <c r="SE38" s="833"/>
      <c r="SF38" s="833"/>
      <c r="SG38" s="833"/>
      <c r="SH38" s="833"/>
      <c r="SI38" s="833"/>
      <c r="SJ38" s="833"/>
      <c r="SK38" s="833"/>
      <c r="SL38" s="833"/>
      <c r="SM38" s="833"/>
      <c r="SN38" s="833"/>
      <c r="SO38" s="833"/>
      <c r="SP38" s="833"/>
      <c r="SQ38" s="833"/>
      <c r="SR38" s="833"/>
      <c r="SS38" s="833"/>
      <c r="ST38" s="833"/>
      <c r="SU38" s="833"/>
      <c r="SV38" s="833"/>
      <c r="SW38" s="833"/>
      <c r="SX38" s="833"/>
      <c r="SY38" s="833"/>
      <c r="SZ38" s="833"/>
      <c r="TA38" s="833"/>
      <c r="TB38" s="833"/>
      <c r="TC38" s="833"/>
      <c r="TD38" s="833"/>
      <c r="TE38" s="833"/>
      <c r="TF38" s="833"/>
      <c r="TG38" s="833"/>
      <c r="TH38" s="833"/>
      <c r="TI38" s="833"/>
      <c r="TJ38" s="833"/>
      <c r="TK38" s="833"/>
      <c r="TL38" s="833"/>
      <c r="TM38" s="833"/>
      <c r="TN38" s="833"/>
      <c r="TO38" s="833"/>
      <c r="TP38" s="833"/>
      <c r="TQ38" s="833"/>
      <c r="TR38" s="833"/>
      <c r="TS38" s="833"/>
      <c r="TT38" s="833"/>
      <c r="TU38" s="833"/>
      <c r="TV38" s="833"/>
      <c r="TW38" s="833"/>
      <c r="TX38" s="833"/>
      <c r="TY38" s="833"/>
      <c r="TZ38" s="833"/>
      <c r="UA38" s="833"/>
      <c r="UB38" s="833"/>
      <c r="UC38" s="833"/>
      <c r="UD38" s="833"/>
      <c r="UE38" s="833"/>
      <c r="UF38" s="833"/>
      <c r="UG38" s="833"/>
      <c r="UH38" s="833"/>
      <c r="UI38" s="833"/>
      <c r="UJ38" s="833"/>
      <c r="UK38" s="833"/>
      <c r="UL38" s="833"/>
      <c r="UM38" s="833"/>
      <c r="UN38" s="833"/>
      <c r="UO38" s="833"/>
      <c r="UP38" s="833"/>
      <c r="UQ38" s="833"/>
      <c r="UR38" s="833"/>
      <c r="US38" s="833"/>
      <c r="UT38" s="833"/>
      <c r="UU38" s="833"/>
      <c r="UV38" s="833"/>
      <c r="UW38" s="833"/>
      <c r="UX38" s="833"/>
      <c r="UY38" s="833"/>
      <c r="UZ38" s="833"/>
      <c r="VA38" s="833"/>
      <c r="VB38" s="833"/>
      <c r="VC38" s="833"/>
      <c r="VD38" s="833"/>
      <c r="VE38" s="833"/>
      <c r="VF38" s="833"/>
      <c r="VG38" s="833"/>
      <c r="VH38" s="833"/>
      <c r="VI38" s="833"/>
      <c r="VJ38" s="833"/>
      <c r="VK38" s="833"/>
      <c r="VL38" s="833"/>
      <c r="VM38" s="833"/>
      <c r="VN38" s="833"/>
      <c r="VO38" s="833"/>
      <c r="VP38" s="833"/>
      <c r="VQ38" s="833"/>
      <c r="VR38" s="833"/>
      <c r="VS38" s="833"/>
      <c r="VT38" s="833"/>
      <c r="VU38" s="833"/>
      <c r="VV38" s="833"/>
      <c r="VW38" s="833"/>
      <c r="VX38" s="833"/>
      <c r="VY38" s="833"/>
      <c r="VZ38" s="833"/>
      <c r="WA38" s="833"/>
      <c r="WB38" s="833"/>
      <c r="WC38" s="833"/>
      <c r="WD38" s="833"/>
      <c r="WE38" s="833"/>
      <c r="WF38" s="833"/>
      <c r="WG38" s="833"/>
      <c r="WH38" s="833"/>
      <c r="WI38" s="833"/>
      <c r="WJ38" s="833"/>
      <c r="WK38" s="833"/>
      <c r="WL38" s="833"/>
      <c r="WM38" s="833"/>
      <c r="WN38" s="833"/>
      <c r="WO38" s="833"/>
      <c r="WP38" s="833"/>
      <c r="WQ38" s="833"/>
      <c r="WR38" s="833"/>
      <c r="WS38" s="833"/>
      <c r="WT38" s="833"/>
      <c r="WU38" s="833"/>
      <c r="WV38" s="833"/>
      <c r="WW38" s="833"/>
      <c r="WX38" s="833"/>
      <c r="WY38" s="833"/>
      <c r="WZ38" s="833"/>
      <c r="XA38" s="833"/>
      <c r="XB38" s="833"/>
      <c r="XC38" s="833"/>
      <c r="XD38" s="833"/>
      <c r="XE38" s="833"/>
      <c r="XF38" s="833"/>
      <c r="XG38" s="833"/>
      <c r="XH38" s="833"/>
      <c r="XI38" s="833"/>
      <c r="XJ38" s="833"/>
      <c r="XK38" s="833"/>
      <c r="XL38" s="833"/>
      <c r="XM38" s="833"/>
      <c r="XN38" s="833"/>
      <c r="XO38" s="833"/>
      <c r="XP38" s="833"/>
      <c r="XQ38" s="833"/>
      <c r="XR38" s="833"/>
      <c r="XS38" s="833"/>
      <c r="XT38" s="833"/>
      <c r="XU38" s="833"/>
      <c r="XV38" s="833"/>
      <c r="XW38" s="833"/>
      <c r="XX38" s="833"/>
      <c r="XY38" s="833"/>
      <c r="XZ38" s="833"/>
      <c r="YA38" s="833"/>
      <c r="YB38" s="833"/>
      <c r="YC38" s="833"/>
      <c r="YD38" s="833"/>
      <c r="YE38" s="833"/>
      <c r="YF38" s="833"/>
      <c r="YG38" s="833"/>
      <c r="YH38" s="833"/>
      <c r="YI38" s="833"/>
      <c r="YJ38" s="833"/>
      <c r="YK38" s="833"/>
      <c r="YL38" s="833"/>
      <c r="YM38" s="833"/>
      <c r="YN38" s="833"/>
      <c r="YO38" s="833"/>
      <c r="YP38" s="833"/>
      <c r="YQ38" s="833"/>
      <c r="YR38" s="833"/>
      <c r="YS38" s="833"/>
      <c r="YT38" s="833"/>
      <c r="YU38" s="833"/>
      <c r="YV38" s="833"/>
      <c r="YW38" s="833"/>
      <c r="YX38" s="833"/>
      <c r="YY38" s="833"/>
      <c r="YZ38" s="833"/>
      <c r="ZA38" s="833"/>
      <c r="ZB38" s="833"/>
      <c r="ZC38" s="833"/>
      <c r="ZD38" s="833"/>
      <c r="ZE38" s="833"/>
      <c r="ZF38" s="833"/>
      <c r="ZG38" s="833"/>
      <c r="ZH38" s="833"/>
      <c r="ZI38" s="833"/>
      <c r="ZJ38" s="833"/>
      <c r="ZK38" s="833"/>
      <c r="ZL38" s="833"/>
      <c r="ZM38" s="833"/>
      <c r="ZN38" s="833"/>
      <c r="ZO38" s="833"/>
      <c r="ZP38" s="833"/>
      <c r="ZQ38" s="833"/>
      <c r="ZR38" s="833"/>
      <c r="ZS38" s="833"/>
      <c r="ZT38" s="833"/>
      <c r="ZU38" s="833"/>
      <c r="ZV38" s="833"/>
      <c r="ZW38" s="833"/>
      <c r="ZX38" s="833"/>
      <c r="ZY38" s="833"/>
      <c r="ZZ38" s="833"/>
      <c r="AAA38" s="833"/>
      <c r="AAB38" s="833"/>
      <c r="AAC38" s="833"/>
      <c r="AAD38" s="833"/>
      <c r="AAE38" s="833"/>
      <c r="AAF38" s="833"/>
      <c r="AAG38" s="833"/>
      <c r="AAH38" s="833"/>
      <c r="AAI38" s="833"/>
      <c r="AAJ38" s="833"/>
      <c r="AAK38" s="833"/>
      <c r="AAL38" s="833"/>
      <c r="AAM38" s="833"/>
      <c r="AAN38" s="833"/>
      <c r="AAO38" s="833"/>
      <c r="AAP38" s="833"/>
      <c r="AAQ38" s="833"/>
      <c r="AAR38" s="833"/>
      <c r="AAS38" s="833"/>
      <c r="AAT38" s="833"/>
      <c r="AAU38" s="833"/>
      <c r="AAV38" s="833"/>
      <c r="AAW38" s="833"/>
      <c r="AAX38" s="833"/>
      <c r="AAY38" s="833"/>
      <c r="AAZ38" s="833"/>
      <c r="ABA38" s="833"/>
      <c r="ABB38" s="833"/>
      <c r="ABC38" s="833"/>
      <c r="ABD38" s="833"/>
      <c r="ABE38" s="833"/>
      <c r="ABF38" s="833"/>
      <c r="ABG38" s="833"/>
      <c r="ABH38" s="833"/>
      <c r="ABI38" s="833"/>
      <c r="ABJ38" s="833"/>
      <c r="ABK38" s="833"/>
      <c r="ABL38" s="833"/>
      <c r="ABM38" s="833"/>
      <c r="ABN38" s="833"/>
      <c r="ABO38" s="833"/>
      <c r="ABP38" s="833"/>
      <c r="ABQ38" s="833"/>
      <c r="ABR38" s="833"/>
      <c r="ABS38" s="833"/>
      <c r="ABT38" s="833"/>
      <c r="ABU38" s="833"/>
      <c r="ABV38" s="833"/>
      <c r="ABW38" s="833"/>
      <c r="ABX38" s="833"/>
      <c r="ABY38" s="833"/>
      <c r="ABZ38" s="833"/>
      <c r="ACA38" s="833"/>
      <c r="ACB38" s="833"/>
      <c r="ACC38" s="833"/>
      <c r="ACD38" s="833"/>
      <c r="ACE38" s="833"/>
      <c r="ACF38" s="833"/>
      <c r="ACG38" s="833"/>
      <c r="ACH38" s="833"/>
      <c r="ACI38" s="833"/>
      <c r="ACJ38" s="833"/>
      <c r="ACK38" s="833"/>
      <c r="ACL38" s="833"/>
      <c r="ACM38" s="833"/>
      <c r="ACN38" s="833"/>
      <c r="ACO38" s="833"/>
      <c r="ACP38" s="833"/>
      <c r="ACQ38" s="833"/>
      <c r="ACR38" s="833"/>
      <c r="ACS38" s="833"/>
      <c r="ACT38" s="833"/>
      <c r="ACU38" s="833"/>
      <c r="ACV38" s="833"/>
      <c r="ACW38" s="833"/>
      <c r="ACX38" s="833"/>
      <c r="ACY38" s="833"/>
      <c r="ACZ38" s="833"/>
      <c r="ADA38" s="833"/>
      <c r="ADB38" s="833"/>
      <c r="ADC38" s="833"/>
      <c r="ADD38" s="833"/>
      <c r="ADE38" s="833"/>
      <c r="ADF38" s="833"/>
      <c r="ADG38" s="833"/>
      <c r="ADH38" s="833"/>
      <c r="ADI38" s="833"/>
      <c r="ADJ38" s="833"/>
      <c r="ADK38" s="833"/>
      <c r="ADL38" s="833"/>
      <c r="ADM38" s="833"/>
      <c r="ADN38" s="833"/>
      <c r="ADO38" s="833"/>
      <c r="ADP38" s="833"/>
      <c r="ADQ38" s="833"/>
      <c r="ADR38" s="833"/>
      <c r="ADS38" s="833"/>
      <c r="ADT38" s="833"/>
      <c r="ADU38" s="833"/>
      <c r="ADV38" s="833"/>
      <c r="ADW38" s="833"/>
      <c r="ADX38" s="833"/>
      <c r="ADY38" s="833"/>
      <c r="ADZ38" s="833"/>
      <c r="AEA38" s="833"/>
      <c r="AEB38" s="833"/>
      <c r="AEC38" s="833"/>
      <c r="AED38" s="833"/>
      <c r="AEE38" s="833"/>
      <c r="AEF38" s="833"/>
      <c r="AEG38" s="833"/>
      <c r="AEH38" s="833"/>
      <c r="AEI38" s="833"/>
      <c r="AEJ38" s="833"/>
      <c r="AEK38" s="833"/>
      <c r="AEL38" s="833"/>
      <c r="AEM38" s="833"/>
      <c r="AEN38" s="833"/>
      <c r="AEO38" s="833"/>
      <c r="AEP38" s="833"/>
      <c r="AEQ38" s="833"/>
      <c r="AER38" s="833"/>
      <c r="AES38" s="833"/>
      <c r="AET38" s="833"/>
      <c r="AEU38" s="833"/>
      <c r="AEV38" s="833"/>
      <c r="AEW38" s="833"/>
      <c r="AEX38" s="833"/>
      <c r="AEY38" s="833"/>
      <c r="AEZ38" s="833"/>
      <c r="AFA38" s="833"/>
      <c r="AFB38" s="833"/>
      <c r="AFC38" s="833"/>
      <c r="AFD38" s="833"/>
      <c r="AFE38" s="833"/>
      <c r="AFF38" s="833"/>
      <c r="AFG38" s="833"/>
      <c r="AFH38" s="833"/>
      <c r="AFI38" s="833"/>
      <c r="AFJ38" s="833"/>
      <c r="AFK38" s="833"/>
      <c r="AFL38" s="833"/>
      <c r="AFM38" s="833"/>
      <c r="AFN38" s="833"/>
      <c r="AFO38" s="833"/>
      <c r="AFP38" s="833"/>
      <c r="AFQ38" s="833"/>
      <c r="AFR38" s="833"/>
      <c r="AFS38" s="833"/>
      <c r="AFT38" s="833"/>
      <c r="AFU38" s="833"/>
      <c r="AFV38" s="833"/>
      <c r="AFW38" s="833"/>
      <c r="AFX38" s="833"/>
      <c r="AFY38" s="833"/>
      <c r="AFZ38" s="833"/>
      <c r="AGA38" s="833"/>
      <c r="AGB38" s="833"/>
      <c r="AGC38" s="833"/>
      <c r="AGD38" s="833"/>
      <c r="AGE38" s="833"/>
      <c r="AGF38" s="833"/>
      <c r="AGG38" s="833"/>
      <c r="AGH38" s="833"/>
      <c r="AGI38" s="833"/>
      <c r="AGJ38" s="833"/>
      <c r="AGK38" s="833"/>
      <c r="AGL38" s="833"/>
      <c r="AGM38" s="833"/>
      <c r="AGN38" s="833"/>
      <c r="AGO38" s="833"/>
      <c r="AGP38" s="833"/>
      <c r="AGQ38" s="833"/>
      <c r="AGR38" s="833"/>
      <c r="AGS38" s="833"/>
      <c r="AGT38" s="833"/>
      <c r="AGU38" s="833"/>
      <c r="AGV38" s="833"/>
      <c r="AGW38" s="833"/>
      <c r="AGX38" s="833"/>
      <c r="AGY38" s="833"/>
      <c r="AGZ38" s="833"/>
      <c r="AHA38" s="833"/>
      <c r="AHB38" s="833"/>
      <c r="AHC38" s="833"/>
      <c r="AHD38" s="833"/>
      <c r="AHE38" s="833"/>
      <c r="AHF38" s="833"/>
      <c r="AHG38" s="833"/>
      <c r="AHH38" s="833"/>
      <c r="AHI38" s="833"/>
      <c r="AHJ38" s="833"/>
      <c r="AHK38" s="833"/>
      <c r="AHL38" s="833"/>
      <c r="AHM38" s="833"/>
      <c r="AHN38" s="833"/>
      <c r="AHO38" s="833"/>
      <c r="AHP38" s="833"/>
      <c r="AHQ38" s="833"/>
      <c r="AHR38" s="833"/>
      <c r="AHS38" s="833"/>
      <c r="AHT38" s="833"/>
      <c r="AHU38" s="833"/>
      <c r="AHV38" s="833"/>
      <c r="AHW38" s="833"/>
      <c r="AHX38" s="833"/>
      <c r="AHY38" s="833"/>
      <c r="AHZ38" s="833"/>
      <c r="AIA38" s="833"/>
      <c r="AIB38" s="833"/>
      <c r="AIC38" s="833"/>
      <c r="AID38" s="833"/>
      <c r="AIE38" s="833"/>
      <c r="AIF38" s="833"/>
      <c r="AIG38" s="833"/>
      <c r="AIH38" s="833"/>
      <c r="AII38" s="833"/>
      <c r="AIJ38" s="833"/>
      <c r="AIK38" s="833"/>
      <c r="AIL38" s="833"/>
      <c r="AIM38" s="833"/>
      <c r="AIN38" s="833"/>
      <c r="AIO38" s="833"/>
      <c r="AIP38" s="833"/>
      <c r="AIQ38" s="833"/>
      <c r="AIR38" s="833"/>
      <c r="AIS38" s="833"/>
      <c r="AIT38" s="833"/>
      <c r="AIU38" s="833"/>
      <c r="AIV38" s="833"/>
      <c r="AIW38" s="833"/>
      <c r="AIX38" s="833"/>
      <c r="AIY38" s="833"/>
      <c r="AIZ38" s="833"/>
      <c r="AJA38" s="833"/>
      <c r="AJB38" s="833"/>
      <c r="AJC38" s="833"/>
      <c r="AJD38" s="833"/>
      <c r="AJE38" s="833"/>
      <c r="AJF38" s="833"/>
      <c r="AJG38" s="833"/>
      <c r="AJH38" s="833"/>
      <c r="AJI38" s="833"/>
      <c r="AJJ38" s="833"/>
      <c r="AJK38" s="833"/>
      <c r="AJL38" s="833"/>
      <c r="AJM38" s="833"/>
      <c r="AJN38" s="833"/>
      <c r="AJO38" s="833"/>
      <c r="AJP38" s="833"/>
      <c r="AJQ38" s="833"/>
      <c r="AJR38" s="833"/>
      <c r="AJS38" s="833"/>
      <c r="AJT38" s="833"/>
      <c r="AJU38" s="833"/>
      <c r="AJV38" s="833"/>
      <c r="AJW38" s="833"/>
      <c r="AJX38" s="833"/>
      <c r="AJY38" s="833"/>
      <c r="AJZ38" s="833"/>
      <c r="AKA38" s="833"/>
      <c r="AKB38" s="833"/>
      <c r="AKC38" s="833"/>
      <c r="AKD38" s="833"/>
      <c r="AKE38" s="833"/>
      <c r="AKF38" s="833"/>
      <c r="AKG38" s="833"/>
      <c r="AKH38" s="833"/>
      <c r="AKI38" s="833"/>
      <c r="AKJ38" s="833"/>
      <c r="AKK38" s="833"/>
      <c r="AKL38" s="833"/>
      <c r="AKM38" s="833"/>
      <c r="AKN38" s="833"/>
      <c r="AKO38" s="833"/>
      <c r="AKP38" s="833"/>
      <c r="AKQ38" s="833"/>
      <c r="AKR38" s="833"/>
      <c r="AKS38" s="833"/>
      <c r="AKT38" s="833"/>
      <c r="AKU38" s="833"/>
      <c r="AKV38" s="833"/>
      <c r="AKW38" s="833"/>
      <c r="AKX38" s="833"/>
      <c r="AKY38" s="833"/>
      <c r="AKZ38" s="833"/>
      <c r="ALA38" s="833"/>
      <c r="ALB38" s="833"/>
      <c r="ALC38" s="833"/>
      <c r="ALD38" s="833"/>
      <c r="ALE38" s="833"/>
      <c r="ALF38" s="833"/>
      <c r="ALG38" s="833"/>
      <c r="ALH38" s="833"/>
      <c r="ALI38" s="833"/>
      <c r="ALJ38" s="833"/>
      <c r="ALK38" s="833"/>
      <c r="ALL38" s="833"/>
      <c r="ALM38" s="833"/>
      <c r="ALN38" s="833"/>
      <c r="ALO38" s="833"/>
      <c r="ALP38" s="833"/>
      <c r="ALQ38" s="833"/>
      <c r="ALR38" s="833"/>
      <c r="ALS38" s="833"/>
      <c r="ALT38" s="833"/>
      <c r="ALU38" s="833"/>
      <c r="ALV38" s="833"/>
      <c r="ALW38" s="833"/>
      <c r="ALX38" s="833"/>
      <c r="ALY38" s="833"/>
      <c r="ALZ38" s="833"/>
      <c r="AMA38" s="833"/>
      <c r="AMB38" s="833"/>
      <c r="AMC38" s="833"/>
      <c r="AMD38" s="833"/>
      <c r="AME38" s="833"/>
      <c r="AMF38" s="833"/>
      <c r="AMG38" s="833"/>
      <c r="AMH38" s="833"/>
      <c r="AMI38" s="833"/>
      <c r="AMJ38" s="833"/>
      <c r="AMK38" s="833"/>
      <c r="AML38" s="833"/>
      <c r="AMM38" s="833"/>
      <c r="AMN38" s="833"/>
      <c r="AMO38" s="833"/>
      <c r="AMP38" s="833"/>
      <c r="AMQ38" s="833"/>
      <c r="AMR38" s="833"/>
      <c r="AMS38" s="833"/>
      <c r="AMT38" s="833"/>
      <c r="AMU38" s="833"/>
      <c r="AMV38" s="833"/>
      <c r="AMW38" s="833"/>
      <c r="AMX38" s="833"/>
      <c r="AMY38" s="833"/>
      <c r="AMZ38" s="833"/>
      <c r="ANA38" s="833"/>
      <c r="ANB38" s="833"/>
      <c r="ANC38" s="833"/>
      <c r="AND38" s="833"/>
      <c r="ANE38" s="833"/>
      <c r="ANF38" s="833"/>
      <c r="ANG38" s="833"/>
      <c r="ANH38" s="833"/>
      <c r="ANI38" s="833"/>
      <c r="ANJ38" s="833"/>
      <c r="ANK38" s="833"/>
      <c r="ANL38" s="833"/>
      <c r="ANM38" s="833"/>
      <c r="ANN38" s="833"/>
      <c r="ANO38" s="833"/>
      <c r="ANP38" s="833"/>
      <c r="ANQ38" s="833"/>
      <c r="ANR38" s="833"/>
      <c r="ANS38" s="833"/>
      <c r="ANT38" s="833"/>
      <c r="ANU38" s="833"/>
      <c r="ANV38" s="833"/>
      <c r="ANW38" s="833"/>
      <c r="ANX38" s="833"/>
      <c r="ANY38" s="833"/>
      <c r="ANZ38" s="833"/>
      <c r="AOA38" s="833"/>
      <c r="AOB38" s="833"/>
      <c r="AOC38" s="833"/>
      <c r="AOD38" s="833"/>
      <c r="AOE38" s="833"/>
      <c r="AOF38" s="833"/>
      <c r="AOG38" s="833"/>
      <c r="AOH38" s="833"/>
      <c r="AOI38" s="833"/>
      <c r="AOJ38" s="833"/>
      <c r="AOK38" s="833"/>
      <c r="AOL38" s="833"/>
      <c r="AOM38" s="833"/>
      <c r="AON38" s="833"/>
      <c r="AOO38" s="833"/>
      <c r="AOP38" s="833"/>
      <c r="AOQ38" s="833"/>
      <c r="AOR38" s="833"/>
      <c r="AOS38" s="833"/>
      <c r="AOT38" s="833"/>
      <c r="AOU38" s="833"/>
      <c r="AOV38" s="833"/>
      <c r="AOW38" s="833"/>
      <c r="AOX38" s="833"/>
      <c r="AOY38" s="833"/>
      <c r="AOZ38" s="833"/>
      <c r="APA38" s="833"/>
      <c r="APB38" s="833"/>
      <c r="APC38" s="833"/>
      <c r="APD38" s="833"/>
      <c r="APE38" s="833"/>
      <c r="APF38" s="833"/>
      <c r="APG38" s="833"/>
      <c r="APH38" s="833"/>
      <c r="API38" s="833"/>
      <c r="APJ38" s="833"/>
      <c r="APK38" s="833"/>
      <c r="APL38" s="833"/>
      <c r="APM38" s="833"/>
      <c r="APN38" s="833"/>
      <c r="APO38" s="833"/>
      <c r="APP38" s="833"/>
      <c r="APQ38" s="833"/>
      <c r="APR38" s="833"/>
      <c r="APS38" s="833"/>
      <c r="APT38" s="833"/>
      <c r="APU38" s="833"/>
      <c r="APV38" s="833"/>
      <c r="APW38" s="833"/>
      <c r="APX38" s="833"/>
      <c r="APY38" s="833"/>
      <c r="APZ38" s="833"/>
      <c r="AQA38" s="833"/>
      <c r="AQB38" s="833"/>
      <c r="AQC38" s="833"/>
      <c r="AQD38" s="833"/>
      <c r="AQE38" s="833"/>
      <c r="AQF38" s="833"/>
      <c r="AQG38" s="833"/>
      <c r="AQH38" s="833"/>
      <c r="AQI38" s="833"/>
      <c r="AQJ38" s="833"/>
      <c r="AQK38" s="833"/>
      <c r="AQL38" s="833"/>
      <c r="AQM38" s="833"/>
      <c r="AQN38" s="833"/>
      <c r="AQO38" s="833"/>
      <c r="AQP38" s="833"/>
      <c r="AQQ38" s="833"/>
      <c r="AQR38" s="833"/>
      <c r="AQS38" s="833"/>
      <c r="AQT38" s="833"/>
      <c r="AQU38" s="833"/>
      <c r="AQV38" s="833"/>
      <c r="AQW38" s="833"/>
      <c r="AQX38" s="833"/>
      <c r="AQY38" s="833"/>
      <c r="AQZ38" s="833"/>
      <c r="ARA38" s="833"/>
      <c r="ARB38" s="833"/>
      <c r="ARC38" s="833"/>
      <c r="ARD38" s="833"/>
      <c r="ARE38" s="833"/>
      <c r="ARF38" s="833"/>
      <c r="ARG38" s="833"/>
      <c r="ARH38" s="833"/>
      <c r="ARI38" s="833"/>
      <c r="ARJ38" s="833"/>
      <c r="ARK38" s="833"/>
      <c r="ARL38" s="833"/>
      <c r="ARM38" s="833"/>
      <c r="ARN38" s="833"/>
      <c r="ARO38" s="833"/>
      <c r="ARP38" s="833"/>
      <c r="ARQ38" s="833"/>
      <c r="ARR38" s="833"/>
      <c r="ARS38" s="833"/>
      <c r="ART38" s="833"/>
      <c r="ARU38" s="833"/>
      <c r="ARV38" s="833"/>
      <c r="ARW38" s="833"/>
      <c r="ARX38" s="833"/>
      <c r="ARY38" s="833"/>
      <c r="ARZ38" s="833"/>
      <c r="ASA38" s="833"/>
      <c r="ASB38" s="833"/>
      <c r="ASC38" s="833"/>
      <c r="ASD38" s="833"/>
      <c r="ASE38" s="833"/>
      <c r="ASF38" s="833"/>
      <c r="ASG38" s="833"/>
      <c r="ASH38" s="833"/>
      <c r="ASI38" s="833"/>
      <c r="ASJ38" s="833"/>
      <c r="ASK38" s="833"/>
      <c r="ASL38" s="833"/>
      <c r="ASM38" s="833"/>
      <c r="ASN38" s="833"/>
      <c r="ASO38" s="833"/>
      <c r="ASP38" s="833"/>
      <c r="ASQ38" s="833"/>
      <c r="ASR38" s="833"/>
      <c r="ASS38" s="833"/>
      <c r="AST38" s="833"/>
      <c r="ASU38" s="833"/>
      <c r="ASV38" s="833"/>
      <c r="ASW38" s="833"/>
      <c r="ASX38" s="833"/>
      <c r="ASY38" s="833"/>
      <c r="ASZ38" s="833"/>
      <c r="ATA38" s="833"/>
      <c r="ATB38" s="833"/>
      <c r="ATC38" s="833"/>
      <c r="ATD38" s="833"/>
      <c r="ATE38" s="833"/>
      <c r="ATF38" s="833"/>
      <c r="ATG38" s="833"/>
      <c r="ATH38" s="833"/>
      <c r="ATI38" s="833"/>
      <c r="ATJ38" s="833"/>
      <c r="ATK38" s="833"/>
      <c r="ATL38" s="833"/>
      <c r="ATM38" s="833"/>
      <c r="ATN38" s="833"/>
      <c r="ATO38" s="833"/>
      <c r="ATP38" s="833"/>
      <c r="ATQ38" s="833"/>
      <c r="ATR38" s="833"/>
      <c r="ATS38" s="833"/>
      <c r="ATT38" s="833"/>
      <c r="ATU38" s="833"/>
      <c r="ATV38" s="833"/>
      <c r="ATW38" s="833"/>
      <c r="ATX38" s="833"/>
      <c r="ATY38" s="833"/>
      <c r="ATZ38" s="833"/>
      <c r="AUA38" s="833"/>
      <c r="AUB38" s="833"/>
      <c r="AUC38" s="833"/>
      <c r="AUD38" s="833"/>
      <c r="AUE38" s="833"/>
      <c r="AUF38" s="833"/>
      <c r="AUG38" s="833"/>
      <c r="AUH38" s="833"/>
      <c r="AUI38" s="833"/>
      <c r="AUJ38" s="833"/>
      <c r="AUK38" s="833"/>
      <c r="AUL38" s="833"/>
      <c r="AUM38" s="833"/>
      <c r="AUN38" s="833"/>
      <c r="AUO38" s="833"/>
      <c r="AUP38" s="833"/>
      <c r="AUQ38" s="833"/>
      <c r="AUR38" s="833"/>
      <c r="AUS38" s="833"/>
      <c r="AUT38" s="833"/>
      <c r="AUU38" s="833"/>
      <c r="AUV38" s="833"/>
      <c r="AUW38" s="833"/>
      <c r="AUX38" s="833"/>
      <c r="AUY38" s="833"/>
      <c r="AUZ38" s="833"/>
      <c r="AVA38" s="833"/>
      <c r="AVB38" s="833"/>
      <c r="AVC38" s="833"/>
      <c r="AVD38" s="833"/>
      <c r="AVE38" s="833"/>
      <c r="AVF38" s="833"/>
      <c r="AVG38" s="833"/>
      <c r="AVH38" s="833"/>
      <c r="AVI38" s="833"/>
      <c r="AVJ38" s="833"/>
      <c r="AVK38" s="833"/>
      <c r="AVL38" s="833"/>
      <c r="AVM38" s="833"/>
      <c r="AVN38" s="833"/>
      <c r="AVO38" s="833"/>
      <c r="AVP38" s="833"/>
      <c r="AVQ38" s="833"/>
      <c r="AVR38" s="833"/>
      <c r="AVS38" s="833"/>
      <c r="AVT38" s="833"/>
      <c r="AVU38" s="833"/>
      <c r="AVV38" s="833"/>
      <c r="AVW38" s="833"/>
      <c r="AVX38" s="833"/>
      <c r="AVY38" s="833"/>
      <c r="AVZ38" s="833"/>
      <c r="AWA38" s="833"/>
      <c r="AWB38" s="833"/>
      <c r="AWC38" s="833"/>
      <c r="AWD38" s="833"/>
      <c r="AWE38" s="833"/>
      <c r="AWF38" s="833"/>
      <c r="AWG38" s="833"/>
      <c r="AWH38" s="833"/>
      <c r="AWI38" s="833"/>
      <c r="AWJ38" s="833"/>
      <c r="AWK38" s="833"/>
      <c r="AWL38" s="833"/>
      <c r="AWM38" s="833"/>
      <c r="AWN38" s="833"/>
      <c r="AWO38" s="833"/>
      <c r="AWP38" s="833"/>
      <c r="AWQ38" s="833"/>
      <c r="AWR38" s="833"/>
      <c r="AWS38" s="833"/>
      <c r="AWT38" s="833"/>
      <c r="AWU38" s="833"/>
      <c r="AWV38" s="833"/>
      <c r="AWW38" s="833"/>
      <c r="AWX38" s="833"/>
      <c r="AWY38" s="833"/>
      <c r="AWZ38" s="833"/>
      <c r="AXA38" s="833"/>
      <c r="AXB38" s="833"/>
      <c r="AXC38" s="833"/>
      <c r="AXD38" s="833"/>
      <c r="AXE38" s="833"/>
      <c r="AXF38" s="833"/>
      <c r="AXG38" s="833"/>
      <c r="AXH38" s="833"/>
      <c r="AXI38" s="833"/>
      <c r="AXJ38" s="833"/>
      <c r="AXK38" s="833"/>
      <c r="AXL38" s="833"/>
      <c r="AXM38" s="833"/>
      <c r="AXN38" s="833"/>
      <c r="AXO38" s="833"/>
      <c r="AXP38" s="833"/>
      <c r="AXQ38" s="833"/>
      <c r="AXR38" s="833"/>
      <c r="AXS38" s="833"/>
      <c r="AXT38" s="833"/>
      <c r="AXU38" s="833"/>
      <c r="AXV38" s="833"/>
      <c r="AXW38" s="833"/>
      <c r="AXX38" s="833"/>
      <c r="AXY38" s="833"/>
      <c r="AXZ38" s="833"/>
      <c r="AYA38" s="833"/>
      <c r="AYB38" s="833"/>
      <c r="AYC38" s="833"/>
      <c r="AYD38" s="833"/>
      <c r="AYE38" s="833"/>
      <c r="AYF38" s="833"/>
      <c r="AYG38" s="833"/>
      <c r="AYH38" s="833"/>
      <c r="AYI38" s="833"/>
      <c r="AYJ38" s="833"/>
      <c r="AYK38" s="833"/>
      <c r="AYL38" s="833"/>
      <c r="AYM38" s="833"/>
      <c r="AYN38" s="833"/>
      <c r="AYO38" s="833"/>
      <c r="AYP38" s="833"/>
      <c r="AYQ38" s="833"/>
      <c r="AYR38" s="833"/>
      <c r="AYS38" s="833"/>
      <c r="AYT38" s="833"/>
      <c r="AYU38" s="833"/>
      <c r="AYV38" s="833"/>
      <c r="AYW38" s="833"/>
      <c r="AYX38" s="833"/>
      <c r="AYY38" s="833"/>
      <c r="AYZ38" s="833"/>
      <c r="AZA38" s="833"/>
      <c r="AZB38" s="833"/>
      <c r="AZC38" s="833"/>
      <c r="AZD38" s="833"/>
      <c r="AZE38" s="833"/>
      <c r="AZF38" s="833"/>
      <c r="AZG38" s="833"/>
      <c r="AZH38" s="833"/>
      <c r="AZI38" s="833"/>
      <c r="AZJ38" s="833"/>
      <c r="AZK38" s="833"/>
      <c r="AZL38" s="833"/>
      <c r="AZM38" s="833"/>
      <c r="AZN38" s="833"/>
      <c r="AZO38" s="833"/>
      <c r="AZP38" s="833"/>
      <c r="AZQ38" s="833"/>
      <c r="AZR38" s="833"/>
      <c r="AZS38" s="833"/>
      <c r="AZT38" s="833"/>
      <c r="AZU38" s="833"/>
      <c r="AZV38" s="833"/>
      <c r="AZW38" s="833"/>
      <c r="AZX38" s="833"/>
      <c r="AZY38" s="833"/>
      <c r="AZZ38" s="833"/>
      <c r="BAA38" s="833"/>
      <c r="BAB38" s="833"/>
      <c r="BAC38" s="833"/>
      <c r="BAD38" s="833"/>
      <c r="BAE38" s="833"/>
      <c r="BAF38" s="833"/>
      <c r="BAG38" s="833"/>
      <c r="BAH38" s="833"/>
      <c r="BAI38" s="833"/>
      <c r="BAJ38" s="833"/>
      <c r="BAK38" s="833"/>
      <c r="BAL38" s="833"/>
      <c r="BAM38" s="833"/>
      <c r="BAN38" s="833"/>
      <c r="BAO38" s="833"/>
      <c r="BAP38" s="833"/>
      <c r="BAQ38" s="833"/>
      <c r="BAR38" s="833"/>
      <c r="BAS38" s="833"/>
      <c r="BAT38" s="833"/>
      <c r="BAU38" s="833"/>
      <c r="BAV38" s="833"/>
      <c r="BAW38" s="833"/>
      <c r="BAX38" s="833"/>
      <c r="BAY38" s="833"/>
      <c r="BAZ38" s="833"/>
      <c r="BBA38" s="833"/>
      <c r="BBB38" s="833"/>
      <c r="BBC38" s="833"/>
      <c r="BBD38" s="833"/>
      <c r="BBE38" s="833"/>
      <c r="BBF38" s="833"/>
      <c r="BBG38" s="833"/>
      <c r="BBH38" s="833"/>
      <c r="BBI38" s="833"/>
      <c r="BBJ38" s="833"/>
      <c r="BBK38" s="833"/>
      <c r="BBL38" s="833"/>
      <c r="BBM38" s="833"/>
      <c r="BBN38" s="833"/>
      <c r="BBO38" s="833"/>
      <c r="BBP38" s="833"/>
      <c r="BBQ38" s="833"/>
      <c r="BBR38" s="833"/>
      <c r="BBS38" s="833"/>
      <c r="BBT38" s="833"/>
      <c r="BBU38" s="833"/>
      <c r="BBV38" s="833"/>
      <c r="BBW38" s="833"/>
      <c r="BBX38" s="833"/>
      <c r="BBY38" s="833"/>
      <c r="BBZ38" s="833"/>
      <c r="BCA38" s="833"/>
      <c r="BCB38" s="833"/>
      <c r="BCC38" s="833"/>
      <c r="BCD38" s="833"/>
      <c r="BCE38" s="833"/>
      <c r="BCF38" s="833"/>
      <c r="BCG38" s="833"/>
      <c r="BCH38" s="833"/>
      <c r="BCI38" s="833"/>
      <c r="BCJ38" s="833"/>
      <c r="BCK38" s="833"/>
      <c r="BCL38" s="833"/>
      <c r="BCM38" s="833"/>
      <c r="BCN38" s="833"/>
      <c r="BCO38" s="833"/>
      <c r="BCP38" s="833"/>
      <c r="BCQ38" s="833"/>
      <c r="BCR38" s="833"/>
      <c r="BCS38" s="833"/>
      <c r="BCT38" s="833"/>
      <c r="BCU38" s="833"/>
      <c r="BCV38" s="833"/>
      <c r="BCW38" s="833"/>
      <c r="BCX38" s="833"/>
      <c r="BCY38" s="833"/>
      <c r="BCZ38" s="833"/>
      <c r="BDA38" s="833"/>
      <c r="BDB38" s="833"/>
      <c r="BDC38" s="833"/>
      <c r="BDD38" s="833"/>
      <c r="BDE38" s="833"/>
      <c r="BDF38" s="833"/>
      <c r="BDG38" s="833"/>
      <c r="BDH38" s="833"/>
      <c r="BDI38" s="833"/>
      <c r="BDJ38" s="833"/>
      <c r="BDK38" s="833"/>
      <c r="BDL38" s="833"/>
      <c r="BDM38" s="833"/>
      <c r="BDN38" s="833"/>
      <c r="BDO38" s="833"/>
      <c r="BDP38" s="833"/>
      <c r="BDQ38" s="833"/>
      <c r="BDR38" s="833"/>
      <c r="BDS38" s="833"/>
      <c r="BDT38" s="833"/>
      <c r="BDU38" s="833"/>
      <c r="BDV38" s="833"/>
      <c r="BDW38" s="833"/>
      <c r="BDX38" s="833"/>
      <c r="BDY38" s="833"/>
      <c r="BDZ38" s="833"/>
      <c r="BEA38" s="833"/>
      <c r="BEB38" s="833"/>
      <c r="BEC38" s="833"/>
      <c r="BED38" s="833"/>
      <c r="BEE38" s="833"/>
      <c r="BEF38" s="833"/>
      <c r="BEG38" s="833"/>
      <c r="BEH38" s="833"/>
      <c r="BEI38" s="833"/>
      <c r="BEJ38" s="833"/>
      <c r="BEK38" s="833"/>
      <c r="BEL38" s="833"/>
      <c r="BEM38" s="833"/>
      <c r="BEN38" s="833"/>
      <c r="BEO38" s="833"/>
      <c r="BEP38" s="833"/>
      <c r="BEQ38" s="833"/>
      <c r="BER38" s="833"/>
      <c r="BES38" s="833"/>
      <c r="BET38" s="833"/>
      <c r="BEU38" s="833"/>
      <c r="BEV38" s="833"/>
      <c r="BEW38" s="833"/>
      <c r="BEX38" s="833"/>
      <c r="BEY38" s="833"/>
      <c r="BEZ38" s="833"/>
      <c r="BFA38" s="833"/>
      <c r="BFB38" s="833"/>
      <c r="BFC38" s="833"/>
      <c r="BFD38" s="833"/>
      <c r="BFE38" s="833"/>
      <c r="BFF38" s="833"/>
      <c r="BFG38" s="833"/>
      <c r="BFH38" s="833"/>
      <c r="BFI38" s="833"/>
      <c r="BFJ38" s="833"/>
      <c r="BFK38" s="833"/>
      <c r="BFL38" s="833"/>
      <c r="BFM38" s="833"/>
      <c r="BFN38" s="833"/>
      <c r="BFO38" s="833"/>
      <c r="BFP38" s="833"/>
      <c r="BFQ38" s="833"/>
      <c r="BFR38" s="833"/>
      <c r="BFS38" s="833"/>
      <c r="BFT38" s="833"/>
      <c r="BFU38" s="833"/>
      <c r="BFV38" s="833"/>
      <c r="BFW38" s="833"/>
      <c r="BFX38" s="833"/>
      <c r="BFY38" s="833"/>
      <c r="BFZ38" s="833"/>
      <c r="BGA38" s="833"/>
      <c r="BGB38" s="833"/>
      <c r="BGC38" s="833"/>
      <c r="BGD38" s="833"/>
      <c r="BGE38" s="833"/>
      <c r="BGF38" s="833"/>
      <c r="BGG38" s="833"/>
      <c r="BGH38" s="833"/>
      <c r="BGI38" s="833"/>
      <c r="BGJ38" s="833"/>
      <c r="BGK38" s="833"/>
      <c r="BGL38" s="833"/>
      <c r="BGM38" s="833"/>
      <c r="BGN38" s="833"/>
      <c r="BGO38" s="833"/>
      <c r="BGP38" s="833"/>
      <c r="BGQ38" s="833"/>
      <c r="BGR38" s="833"/>
      <c r="BGS38" s="833"/>
      <c r="BGT38" s="833"/>
      <c r="BGU38" s="833"/>
      <c r="BGV38" s="833"/>
      <c r="BGW38" s="833"/>
      <c r="BGX38" s="833"/>
      <c r="BGY38" s="833"/>
      <c r="BGZ38" s="833"/>
      <c r="BHA38" s="833"/>
      <c r="BHB38" s="833"/>
      <c r="BHC38" s="833"/>
      <c r="BHD38" s="833"/>
      <c r="BHE38" s="833"/>
      <c r="BHF38" s="833"/>
      <c r="BHG38" s="833"/>
      <c r="BHH38" s="833"/>
      <c r="BHI38" s="833"/>
      <c r="BHJ38" s="833"/>
      <c r="BHK38" s="833"/>
      <c r="BHL38" s="833"/>
      <c r="BHM38" s="833"/>
      <c r="BHN38" s="833"/>
      <c r="BHO38" s="833"/>
      <c r="BHP38" s="833"/>
      <c r="BHQ38" s="833"/>
      <c r="BHR38" s="833"/>
      <c r="BHS38" s="833"/>
      <c r="BHT38" s="833"/>
      <c r="BHU38" s="833"/>
      <c r="BHV38" s="833"/>
      <c r="BHW38" s="833"/>
      <c r="BHX38" s="833"/>
      <c r="BHY38" s="833"/>
      <c r="BHZ38" s="833"/>
      <c r="BIA38" s="833"/>
      <c r="BIB38" s="833"/>
      <c r="BIC38" s="833"/>
      <c r="BID38" s="833"/>
      <c r="BIE38" s="833"/>
      <c r="BIF38" s="833"/>
      <c r="BIG38" s="833"/>
      <c r="BIH38" s="833"/>
      <c r="BII38" s="833"/>
      <c r="BIJ38" s="833"/>
      <c r="BIK38" s="833"/>
      <c r="BIL38" s="833"/>
      <c r="BIM38" s="833"/>
      <c r="BIN38" s="833"/>
      <c r="BIO38" s="833"/>
      <c r="BIP38" s="833"/>
      <c r="BIQ38" s="833"/>
      <c r="BIR38" s="833"/>
      <c r="BIS38" s="833"/>
      <c r="BIT38" s="833"/>
      <c r="BIU38" s="833"/>
      <c r="BIV38" s="833"/>
      <c r="BIW38" s="833"/>
      <c r="BIX38" s="833"/>
      <c r="BIY38" s="833"/>
      <c r="BIZ38" s="833"/>
      <c r="BJA38" s="833"/>
      <c r="BJB38" s="833"/>
      <c r="BJC38" s="833"/>
      <c r="BJD38" s="833"/>
      <c r="BJE38" s="833"/>
      <c r="BJF38" s="833"/>
      <c r="BJG38" s="833"/>
      <c r="BJH38" s="833"/>
      <c r="BJI38" s="833"/>
      <c r="BJJ38" s="833"/>
      <c r="BJK38" s="833"/>
      <c r="BJL38" s="833"/>
      <c r="BJM38" s="833"/>
      <c r="BJN38" s="833"/>
      <c r="BJO38" s="833"/>
      <c r="BJP38" s="833"/>
      <c r="BJQ38" s="833"/>
      <c r="BJR38" s="833"/>
      <c r="BJS38" s="833"/>
      <c r="BJT38" s="833"/>
      <c r="BJU38" s="833"/>
      <c r="BJV38" s="833"/>
      <c r="BJW38" s="833"/>
      <c r="BJX38" s="833"/>
      <c r="BJY38" s="833"/>
      <c r="BJZ38" s="833"/>
      <c r="BKA38" s="833"/>
      <c r="BKB38" s="833"/>
      <c r="BKC38" s="833"/>
      <c r="BKD38" s="833"/>
      <c r="BKE38" s="833"/>
      <c r="BKF38" s="833"/>
      <c r="BKG38" s="833"/>
      <c r="BKH38" s="833"/>
      <c r="BKI38" s="833"/>
      <c r="BKJ38" s="833"/>
      <c r="BKK38" s="833"/>
      <c r="BKL38" s="833"/>
      <c r="BKM38" s="833"/>
      <c r="BKN38" s="833"/>
      <c r="BKO38" s="833"/>
      <c r="BKP38" s="833"/>
      <c r="BKQ38" s="833"/>
      <c r="BKR38" s="833"/>
      <c r="BKS38" s="833"/>
      <c r="BKT38" s="833"/>
      <c r="BKU38" s="833"/>
      <c r="BKV38" s="833"/>
      <c r="BKW38" s="833"/>
      <c r="BKX38" s="833"/>
      <c r="BKY38" s="833"/>
      <c r="BKZ38" s="833"/>
      <c r="BLA38" s="833"/>
      <c r="BLB38" s="833"/>
      <c r="BLC38" s="833"/>
      <c r="BLD38" s="833"/>
      <c r="BLE38" s="833"/>
      <c r="BLF38" s="833"/>
      <c r="BLG38" s="833"/>
      <c r="BLH38" s="833"/>
      <c r="BLI38" s="833"/>
      <c r="BLJ38" s="833"/>
      <c r="BLK38" s="833"/>
      <c r="BLL38" s="833"/>
      <c r="BLM38" s="833"/>
      <c r="BLN38" s="833"/>
      <c r="BLO38" s="833"/>
      <c r="BLP38" s="833"/>
      <c r="BLQ38" s="833"/>
      <c r="BLR38" s="833"/>
      <c r="BLS38" s="833"/>
      <c r="BLT38" s="833"/>
      <c r="BLU38" s="833"/>
      <c r="BLV38" s="833"/>
      <c r="BLW38" s="833"/>
      <c r="BLX38" s="833"/>
      <c r="BLY38" s="833"/>
      <c r="BLZ38" s="833"/>
      <c r="BMA38" s="833"/>
      <c r="BMB38" s="833"/>
      <c r="BMC38" s="833"/>
      <c r="BMD38" s="833"/>
      <c r="BME38" s="833"/>
      <c r="BMF38" s="833"/>
      <c r="BMG38" s="833"/>
      <c r="BMH38" s="833"/>
      <c r="BMI38" s="833"/>
      <c r="BMJ38" s="833"/>
      <c r="BMK38" s="833"/>
      <c r="BML38" s="833"/>
      <c r="BMM38" s="833"/>
      <c r="BMN38" s="833"/>
      <c r="BMO38" s="833"/>
      <c r="BMP38" s="833"/>
      <c r="BMQ38" s="833"/>
      <c r="BMR38" s="833"/>
      <c r="BMS38" s="833"/>
      <c r="BMT38" s="833"/>
      <c r="BMU38" s="833"/>
      <c r="BMV38" s="833"/>
      <c r="BMW38" s="833"/>
      <c r="BMX38" s="833"/>
      <c r="BMY38" s="833"/>
      <c r="BMZ38" s="833"/>
      <c r="BNA38" s="833"/>
      <c r="BNB38" s="833"/>
      <c r="BNC38" s="833"/>
      <c r="BND38" s="833"/>
      <c r="BNE38" s="833"/>
      <c r="BNF38" s="833"/>
      <c r="BNG38" s="833"/>
      <c r="BNH38" s="833"/>
      <c r="BNI38" s="833"/>
      <c r="BNJ38" s="833"/>
      <c r="BNK38" s="833"/>
      <c r="BNL38" s="833"/>
      <c r="BNM38" s="833"/>
      <c r="BNN38" s="833"/>
      <c r="BNO38" s="833"/>
      <c r="BNP38" s="833"/>
      <c r="BNQ38" s="833"/>
      <c r="BNR38" s="833"/>
      <c r="BNS38" s="833"/>
      <c r="BNT38" s="833"/>
      <c r="BNU38" s="833"/>
      <c r="BNV38" s="833"/>
      <c r="BNW38" s="833"/>
      <c r="BNX38" s="833"/>
      <c r="BNY38" s="833"/>
      <c r="BNZ38" s="833"/>
      <c r="BOA38" s="833"/>
      <c r="BOB38" s="833"/>
      <c r="BOC38" s="833"/>
      <c r="BOD38" s="833"/>
      <c r="BOE38" s="833"/>
      <c r="BOF38" s="833"/>
      <c r="BOG38" s="833"/>
      <c r="BOH38" s="833"/>
      <c r="BOI38" s="833"/>
      <c r="BOJ38" s="833"/>
      <c r="BOK38" s="833"/>
      <c r="BOL38" s="833"/>
      <c r="BOM38" s="833"/>
      <c r="BON38" s="833"/>
      <c r="BOO38" s="833"/>
      <c r="BOP38" s="833"/>
      <c r="BOQ38" s="833"/>
      <c r="BOR38" s="833"/>
      <c r="BOS38" s="833"/>
      <c r="BOT38" s="833"/>
      <c r="BOU38" s="833"/>
      <c r="BOV38" s="833"/>
      <c r="BOW38" s="833"/>
      <c r="BOX38" s="833"/>
      <c r="BOY38" s="833"/>
      <c r="BOZ38" s="833"/>
      <c r="BPA38" s="833"/>
      <c r="BPB38" s="833"/>
      <c r="BPC38" s="833"/>
      <c r="BPD38" s="833"/>
      <c r="BPE38" s="833"/>
      <c r="BPF38" s="833"/>
      <c r="BPG38" s="833"/>
      <c r="BPH38" s="833"/>
      <c r="BPI38" s="833"/>
      <c r="BPJ38" s="833"/>
      <c r="BPK38" s="833"/>
      <c r="BPL38" s="833"/>
      <c r="BPM38" s="833"/>
      <c r="BPN38" s="833"/>
      <c r="BPO38" s="833"/>
      <c r="BPP38" s="833"/>
      <c r="BPQ38" s="833"/>
      <c r="BPR38" s="833"/>
      <c r="BPS38" s="833"/>
      <c r="BPT38" s="833"/>
      <c r="BPU38" s="833"/>
      <c r="BPV38" s="833"/>
      <c r="BPW38" s="833"/>
      <c r="BPX38" s="833"/>
      <c r="BPY38" s="833"/>
      <c r="BPZ38" s="833"/>
      <c r="BQA38" s="833"/>
      <c r="BQB38" s="833"/>
      <c r="BQC38" s="833"/>
      <c r="BQD38" s="833"/>
      <c r="BQE38" s="833"/>
      <c r="BQF38" s="833"/>
      <c r="BQG38" s="833"/>
      <c r="BQH38" s="833"/>
      <c r="BQI38" s="833"/>
      <c r="BQJ38" s="833"/>
      <c r="BQK38" s="833"/>
      <c r="BQL38" s="833"/>
      <c r="BQM38" s="833"/>
      <c r="BQN38" s="833"/>
      <c r="BQO38" s="833"/>
      <c r="BQP38" s="833"/>
      <c r="BQQ38" s="833"/>
      <c r="BQR38" s="833"/>
      <c r="BQS38" s="833"/>
      <c r="BQT38" s="833"/>
      <c r="BQU38" s="833"/>
      <c r="BQV38" s="833"/>
      <c r="BQW38" s="833"/>
      <c r="BQX38" s="833"/>
      <c r="BQY38" s="833"/>
      <c r="BQZ38" s="833"/>
      <c r="BRA38" s="833"/>
      <c r="BRB38" s="833"/>
      <c r="BRC38" s="833"/>
      <c r="BRD38" s="833"/>
      <c r="BRE38" s="833"/>
      <c r="BRF38" s="833"/>
      <c r="BRG38" s="833"/>
      <c r="BRH38" s="833"/>
      <c r="BRI38" s="833"/>
      <c r="BRJ38" s="833"/>
      <c r="BRK38" s="833"/>
      <c r="BRL38" s="833"/>
      <c r="BRM38" s="833"/>
      <c r="BRN38" s="833"/>
      <c r="BRO38" s="833"/>
      <c r="BRP38" s="833"/>
      <c r="BRQ38" s="833"/>
      <c r="BRR38" s="833"/>
      <c r="BRS38" s="833"/>
      <c r="BRT38" s="833"/>
      <c r="BRU38" s="833"/>
      <c r="BRV38" s="833"/>
      <c r="BRW38" s="833"/>
      <c r="BRX38" s="833"/>
      <c r="BRY38" s="833"/>
      <c r="BRZ38" s="833"/>
      <c r="BSA38" s="833"/>
      <c r="BSB38" s="833"/>
      <c r="BSC38" s="833"/>
      <c r="BSD38" s="833"/>
      <c r="BSE38" s="833"/>
      <c r="BSF38" s="833"/>
      <c r="BSG38" s="833"/>
      <c r="BSH38" s="833"/>
      <c r="BSI38" s="833"/>
      <c r="BSJ38" s="833"/>
      <c r="BSK38" s="833"/>
      <c r="BSL38" s="833"/>
      <c r="BSM38" s="833"/>
      <c r="BSN38" s="833"/>
      <c r="BSO38" s="833"/>
      <c r="BSP38" s="833"/>
      <c r="BSQ38" s="833"/>
      <c r="BSR38" s="833"/>
      <c r="BSS38" s="833"/>
      <c r="BST38" s="833"/>
      <c r="BSU38" s="833"/>
      <c r="BSV38" s="833"/>
      <c r="BSW38" s="833"/>
      <c r="BSX38" s="833"/>
      <c r="BSY38" s="833"/>
      <c r="BSZ38" s="833"/>
      <c r="BTA38" s="833"/>
      <c r="BTB38" s="833"/>
      <c r="BTC38" s="833"/>
      <c r="BTD38" s="833"/>
      <c r="BTE38" s="833"/>
      <c r="BTF38" s="833"/>
      <c r="BTG38" s="833"/>
      <c r="BTH38" s="833"/>
      <c r="BTI38" s="833"/>
      <c r="BTJ38" s="833"/>
      <c r="BTK38" s="833"/>
      <c r="BTL38" s="833"/>
      <c r="BTM38" s="833"/>
      <c r="BTN38" s="833"/>
      <c r="BTO38" s="833"/>
      <c r="BTP38" s="833"/>
      <c r="BTQ38" s="833"/>
      <c r="BTR38" s="833"/>
      <c r="BTS38" s="833"/>
      <c r="BTT38" s="833"/>
      <c r="BTU38" s="833"/>
      <c r="BTV38" s="833"/>
      <c r="BTW38" s="833"/>
      <c r="BTX38" s="833"/>
      <c r="BTY38" s="833"/>
      <c r="BTZ38" s="833"/>
      <c r="BUA38" s="833"/>
      <c r="BUB38" s="833"/>
      <c r="BUC38" s="833"/>
      <c r="BUD38" s="833"/>
      <c r="BUE38" s="833"/>
      <c r="BUF38" s="833"/>
      <c r="BUG38" s="833"/>
      <c r="BUH38" s="833"/>
      <c r="BUI38" s="833"/>
      <c r="BUJ38" s="833"/>
      <c r="BUK38" s="833"/>
      <c r="BUL38" s="833"/>
      <c r="BUM38" s="833"/>
      <c r="BUN38" s="833"/>
      <c r="BUO38" s="833"/>
      <c r="BUP38" s="833"/>
      <c r="BUQ38" s="833"/>
      <c r="BUR38" s="833"/>
      <c r="BUS38" s="833"/>
      <c r="BUT38" s="833"/>
      <c r="BUU38" s="833"/>
      <c r="BUV38" s="833"/>
      <c r="BUW38" s="833"/>
      <c r="BUX38" s="833"/>
      <c r="BUY38" s="833"/>
      <c r="BUZ38" s="833"/>
      <c r="BVA38" s="833"/>
      <c r="BVB38" s="833"/>
      <c r="BVC38" s="833"/>
      <c r="BVD38" s="833"/>
      <c r="BVE38" s="833"/>
      <c r="BVF38" s="833"/>
      <c r="BVG38" s="833"/>
      <c r="BVH38" s="833"/>
      <c r="BVI38" s="833"/>
      <c r="BVJ38" s="833"/>
      <c r="BVK38" s="833"/>
      <c r="BVL38" s="833"/>
      <c r="BVM38" s="833"/>
      <c r="BVN38" s="833"/>
      <c r="BVO38" s="833"/>
      <c r="BVP38" s="833"/>
      <c r="BVQ38" s="833"/>
      <c r="BVR38" s="833"/>
      <c r="BVS38" s="833"/>
      <c r="BVT38" s="833"/>
      <c r="BVU38" s="833"/>
      <c r="BVV38" s="833"/>
      <c r="BVW38" s="833"/>
      <c r="BVX38" s="833"/>
      <c r="BVY38" s="833"/>
      <c r="BVZ38" s="833"/>
      <c r="BWA38" s="833"/>
      <c r="BWB38" s="833"/>
      <c r="BWC38" s="833"/>
      <c r="BWD38" s="833"/>
      <c r="BWE38" s="833"/>
      <c r="BWF38" s="833"/>
      <c r="BWG38" s="833"/>
      <c r="BWH38" s="833"/>
      <c r="BWI38" s="833"/>
      <c r="BWJ38" s="833"/>
      <c r="BWK38" s="833"/>
      <c r="BWL38" s="833"/>
      <c r="BWM38" s="833"/>
      <c r="BWN38" s="833"/>
      <c r="BWO38" s="833"/>
      <c r="BWP38" s="833"/>
      <c r="BWQ38" s="833"/>
      <c r="BWR38" s="833"/>
      <c r="BWS38" s="833"/>
      <c r="BWT38" s="833"/>
      <c r="BWU38" s="833"/>
      <c r="BWV38" s="833"/>
      <c r="BWW38" s="833"/>
      <c r="BWX38" s="833"/>
      <c r="BWY38" s="833"/>
      <c r="BWZ38" s="833"/>
      <c r="BXA38" s="833"/>
      <c r="BXB38" s="833"/>
      <c r="BXC38" s="833"/>
      <c r="BXD38" s="833"/>
      <c r="BXE38" s="833"/>
      <c r="BXF38" s="833"/>
      <c r="BXG38" s="833"/>
      <c r="BXH38" s="833"/>
      <c r="BXI38" s="833"/>
      <c r="BXJ38" s="833"/>
      <c r="BXK38" s="833"/>
      <c r="BXL38" s="833"/>
      <c r="BXM38" s="833"/>
      <c r="BXN38" s="833"/>
      <c r="BXO38" s="833"/>
      <c r="BXP38" s="833"/>
      <c r="BXQ38" s="833"/>
      <c r="BXR38" s="833"/>
      <c r="BXS38" s="833"/>
      <c r="BXT38" s="833"/>
      <c r="BXU38" s="833"/>
      <c r="BXV38" s="833"/>
      <c r="BXW38" s="833"/>
      <c r="BXX38" s="833"/>
      <c r="BXY38" s="833"/>
      <c r="BXZ38" s="833"/>
      <c r="BYA38" s="833"/>
      <c r="BYB38" s="833"/>
      <c r="BYC38" s="833"/>
      <c r="BYD38" s="833"/>
      <c r="BYE38" s="833"/>
      <c r="BYF38" s="833"/>
      <c r="BYG38" s="833"/>
      <c r="BYH38" s="833"/>
      <c r="BYI38" s="833"/>
      <c r="BYJ38" s="833"/>
      <c r="BYK38" s="833"/>
      <c r="BYL38" s="833"/>
      <c r="BYM38" s="833"/>
      <c r="BYN38" s="833"/>
      <c r="BYO38" s="833"/>
      <c r="BYP38" s="833"/>
      <c r="BYQ38" s="833"/>
      <c r="BYR38" s="833"/>
      <c r="BYS38" s="833"/>
      <c r="BYT38" s="833"/>
      <c r="BYU38" s="833"/>
      <c r="BYV38" s="833"/>
      <c r="BYW38" s="833"/>
      <c r="BYX38" s="833"/>
      <c r="BYY38" s="833"/>
      <c r="BYZ38" s="833"/>
      <c r="BZA38" s="833"/>
      <c r="BZB38" s="833"/>
      <c r="BZC38" s="833"/>
      <c r="BZD38" s="833"/>
      <c r="BZE38" s="833"/>
      <c r="BZF38" s="833"/>
      <c r="BZG38" s="833"/>
      <c r="BZH38" s="833"/>
      <c r="BZI38" s="833"/>
      <c r="BZJ38" s="833"/>
      <c r="BZK38" s="833"/>
      <c r="BZL38" s="833"/>
      <c r="BZM38" s="833"/>
      <c r="BZN38" s="833"/>
      <c r="BZO38" s="833"/>
      <c r="BZP38" s="833"/>
      <c r="BZQ38" s="833"/>
      <c r="BZR38" s="833"/>
      <c r="BZS38" s="833"/>
      <c r="BZT38" s="833"/>
      <c r="BZU38" s="833"/>
      <c r="BZV38" s="833"/>
      <c r="BZW38" s="833"/>
      <c r="BZX38" s="833"/>
      <c r="BZY38" s="833"/>
      <c r="BZZ38" s="833"/>
      <c r="CAA38" s="833"/>
      <c r="CAB38" s="833"/>
      <c r="CAC38" s="833"/>
      <c r="CAD38" s="833"/>
      <c r="CAE38" s="833"/>
      <c r="CAF38" s="833"/>
      <c r="CAG38" s="833"/>
      <c r="CAH38" s="833"/>
      <c r="CAI38" s="833"/>
      <c r="CAJ38" s="833"/>
      <c r="CAK38" s="833"/>
      <c r="CAL38" s="833"/>
      <c r="CAM38" s="833"/>
      <c r="CAN38" s="833"/>
      <c r="CAO38" s="833"/>
      <c r="CAP38" s="833"/>
      <c r="CAQ38" s="833"/>
      <c r="CAR38" s="833"/>
      <c r="CAS38" s="833"/>
      <c r="CAT38" s="833"/>
      <c r="CAU38" s="833"/>
      <c r="CAV38" s="833"/>
      <c r="CAW38" s="833"/>
      <c r="CAX38" s="833"/>
      <c r="CAY38" s="833"/>
      <c r="CAZ38" s="833"/>
      <c r="CBA38" s="833"/>
      <c r="CBB38" s="833"/>
      <c r="CBC38" s="833"/>
      <c r="CBD38" s="833"/>
      <c r="CBE38" s="833"/>
      <c r="CBF38" s="833"/>
      <c r="CBG38" s="833"/>
      <c r="CBH38" s="833"/>
      <c r="CBI38" s="833"/>
      <c r="CBJ38" s="833"/>
      <c r="CBK38" s="833"/>
      <c r="CBL38" s="833"/>
      <c r="CBM38" s="833"/>
      <c r="CBN38" s="833"/>
      <c r="CBO38" s="833"/>
      <c r="CBP38" s="833"/>
      <c r="CBQ38" s="833"/>
      <c r="CBR38" s="833"/>
      <c r="CBS38" s="833"/>
      <c r="CBT38" s="833"/>
      <c r="CBU38" s="833"/>
      <c r="CBV38" s="833"/>
      <c r="CBW38" s="833"/>
      <c r="CBX38" s="833"/>
      <c r="CBY38" s="833"/>
      <c r="CBZ38" s="833"/>
      <c r="CCA38" s="833"/>
      <c r="CCB38" s="833"/>
      <c r="CCC38" s="833"/>
      <c r="CCD38" s="833"/>
      <c r="CCE38" s="833"/>
      <c r="CCF38" s="833"/>
      <c r="CCG38" s="833"/>
      <c r="CCH38" s="833"/>
      <c r="CCI38" s="833"/>
      <c r="CCJ38" s="833"/>
      <c r="CCK38" s="833"/>
      <c r="CCL38" s="833"/>
      <c r="CCM38" s="833"/>
      <c r="CCN38" s="833"/>
      <c r="CCO38" s="833"/>
      <c r="CCP38" s="833"/>
      <c r="CCQ38" s="833"/>
      <c r="CCR38" s="833"/>
      <c r="CCS38" s="833"/>
      <c r="CCT38" s="833"/>
      <c r="CCU38" s="833"/>
      <c r="CCV38" s="833"/>
      <c r="CCW38" s="833"/>
      <c r="CCX38" s="833"/>
      <c r="CCY38" s="833"/>
      <c r="CCZ38" s="833"/>
      <c r="CDA38" s="833"/>
      <c r="CDB38" s="833"/>
      <c r="CDC38" s="833"/>
      <c r="CDD38" s="833"/>
      <c r="CDE38" s="833"/>
      <c r="CDF38" s="833"/>
      <c r="CDG38" s="833"/>
      <c r="CDH38" s="833"/>
      <c r="CDI38" s="833"/>
      <c r="CDJ38" s="833"/>
      <c r="CDK38" s="833"/>
      <c r="CDL38" s="833"/>
      <c r="CDM38" s="833"/>
      <c r="CDN38" s="833"/>
      <c r="CDO38" s="833"/>
      <c r="CDP38" s="833"/>
      <c r="CDQ38" s="833"/>
      <c r="CDR38" s="833"/>
      <c r="CDS38" s="833"/>
      <c r="CDT38" s="833"/>
      <c r="CDU38" s="833"/>
      <c r="CDV38" s="833"/>
      <c r="CDW38" s="833"/>
      <c r="CDX38" s="833"/>
      <c r="CDY38" s="833"/>
      <c r="CDZ38" s="833"/>
      <c r="CEA38" s="833"/>
      <c r="CEB38" s="833"/>
      <c r="CEC38" s="833"/>
      <c r="CED38" s="833"/>
      <c r="CEE38" s="833"/>
      <c r="CEF38" s="833"/>
      <c r="CEG38" s="833"/>
      <c r="CEH38" s="833"/>
      <c r="CEI38" s="833"/>
      <c r="CEJ38" s="833"/>
      <c r="CEK38" s="833"/>
      <c r="CEL38" s="833"/>
      <c r="CEM38" s="833"/>
      <c r="CEN38" s="833"/>
      <c r="CEO38" s="833"/>
      <c r="CEP38" s="833"/>
      <c r="CEQ38" s="833"/>
      <c r="CER38" s="833"/>
      <c r="CES38" s="833"/>
      <c r="CET38" s="833"/>
      <c r="CEU38" s="833"/>
      <c r="CEV38" s="833"/>
      <c r="CEW38" s="833"/>
      <c r="CEX38" s="833"/>
      <c r="CEY38" s="833"/>
      <c r="CEZ38" s="833"/>
      <c r="CFA38" s="833"/>
      <c r="CFB38" s="833"/>
      <c r="CFC38" s="833"/>
      <c r="CFD38" s="833"/>
      <c r="CFE38" s="833"/>
      <c r="CFF38" s="833"/>
      <c r="CFG38" s="833"/>
      <c r="CFH38" s="833"/>
      <c r="CFI38" s="833"/>
      <c r="CFJ38" s="833"/>
      <c r="CFK38" s="833"/>
      <c r="CFL38" s="833"/>
      <c r="CFM38" s="833"/>
      <c r="CFN38" s="833"/>
      <c r="CFO38" s="833"/>
      <c r="CFP38" s="833"/>
      <c r="CFQ38" s="833"/>
      <c r="CFR38" s="833"/>
      <c r="CFS38" s="833"/>
      <c r="CFT38" s="833"/>
      <c r="CFU38" s="833"/>
      <c r="CFV38" s="833"/>
      <c r="CFW38" s="833"/>
      <c r="CFX38" s="833"/>
      <c r="CFY38" s="833"/>
      <c r="CFZ38" s="833"/>
      <c r="CGA38" s="833"/>
      <c r="CGB38" s="833"/>
      <c r="CGC38" s="833"/>
      <c r="CGD38" s="833"/>
      <c r="CGE38" s="833"/>
      <c r="CGF38" s="833"/>
      <c r="CGG38" s="833"/>
      <c r="CGH38" s="833"/>
      <c r="CGI38" s="833"/>
      <c r="CGJ38" s="833"/>
      <c r="CGK38" s="833"/>
      <c r="CGL38" s="833"/>
      <c r="CGM38" s="833"/>
      <c r="CGN38" s="833"/>
      <c r="CGO38" s="833"/>
      <c r="CGP38" s="833"/>
      <c r="CGQ38" s="833"/>
      <c r="CGR38" s="833"/>
      <c r="CGS38" s="833"/>
      <c r="CGT38" s="833"/>
      <c r="CGU38" s="833"/>
      <c r="CGV38" s="833"/>
      <c r="CGW38" s="833"/>
      <c r="CGX38" s="833"/>
      <c r="CGY38" s="833"/>
      <c r="CGZ38" s="833"/>
      <c r="CHA38" s="833"/>
      <c r="CHB38" s="833"/>
      <c r="CHC38" s="833"/>
      <c r="CHD38" s="833"/>
      <c r="CHE38" s="833"/>
      <c r="CHF38" s="833"/>
      <c r="CHG38" s="833"/>
      <c r="CHH38" s="833"/>
      <c r="CHI38" s="833"/>
      <c r="CHJ38" s="833"/>
      <c r="CHK38" s="833"/>
      <c r="CHL38" s="833"/>
      <c r="CHM38" s="833"/>
      <c r="CHN38" s="833"/>
      <c r="CHO38" s="833"/>
      <c r="CHP38" s="833"/>
      <c r="CHQ38" s="833"/>
      <c r="CHR38" s="833"/>
      <c r="CHS38" s="833"/>
      <c r="CHT38" s="833"/>
      <c r="CHU38" s="833"/>
      <c r="CHV38" s="833"/>
      <c r="CHW38" s="833"/>
      <c r="CHX38" s="833"/>
      <c r="CHY38" s="833"/>
      <c r="CHZ38" s="833"/>
      <c r="CIA38" s="833"/>
      <c r="CIB38" s="833"/>
      <c r="CIC38" s="833"/>
      <c r="CID38" s="833"/>
      <c r="CIE38" s="833"/>
      <c r="CIF38" s="833"/>
      <c r="CIG38" s="833"/>
      <c r="CIH38" s="833"/>
      <c r="CII38" s="833"/>
      <c r="CIJ38" s="833"/>
      <c r="CIK38" s="833"/>
      <c r="CIL38" s="833"/>
      <c r="CIM38" s="833"/>
      <c r="CIN38" s="833"/>
      <c r="CIO38" s="833"/>
      <c r="CIP38" s="833"/>
      <c r="CIQ38" s="833"/>
      <c r="CIR38" s="833"/>
      <c r="CIS38" s="833"/>
      <c r="CIT38" s="833"/>
      <c r="CIU38" s="833"/>
      <c r="CIV38" s="833"/>
      <c r="CIW38" s="833"/>
      <c r="CIX38" s="833"/>
      <c r="CIY38" s="833"/>
      <c r="CIZ38" s="833"/>
      <c r="CJA38" s="833"/>
      <c r="CJB38" s="833"/>
      <c r="CJC38" s="833"/>
      <c r="CJD38" s="833"/>
      <c r="CJE38" s="833"/>
      <c r="CJF38" s="833"/>
      <c r="CJG38" s="833"/>
      <c r="CJH38" s="833"/>
      <c r="CJI38" s="833"/>
      <c r="CJJ38" s="833"/>
      <c r="CJK38" s="833"/>
      <c r="CJL38" s="833"/>
      <c r="CJM38" s="833"/>
      <c r="CJN38" s="833"/>
      <c r="CJO38" s="833"/>
      <c r="CJP38" s="833"/>
      <c r="CJQ38" s="833"/>
      <c r="CJR38" s="833"/>
      <c r="CJS38" s="833"/>
      <c r="CJT38" s="833"/>
      <c r="CJU38" s="833"/>
      <c r="CJV38" s="833"/>
      <c r="CJW38" s="833"/>
      <c r="CJX38" s="833"/>
      <c r="CJY38" s="833"/>
      <c r="CJZ38" s="833"/>
      <c r="CKA38" s="833"/>
      <c r="CKB38" s="833"/>
      <c r="CKC38" s="833"/>
      <c r="CKD38" s="833"/>
      <c r="CKE38" s="833"/>
      <c r="CKF38" s="833"/>
      <c r="CKG38" s="833"/>
      <c r="CKH38" s="833"/>
      <c r="CKI38" s="833"/>
      <c r="CKJ38" s="833"/>
      <c r="CKK38" s="833"/>
      <c r="CKL38" s="833"/>
      <c r="CKM38" s="833"/>
      <c r="CKN38" s="833"/>
      <c r="CKO38" s="833"/>
      <c r="CKP38" s="833"/>
      <c r="CKQ38" s="833"/>
      <c r="CKR38" s="833"/>
      <c r="CKS38" s="833"/>
      <c r="CKT38" s="833"/>
      <c r="CKU38" s="833"/>
      <c r="CKV38" s="833"/>
      <c r="CKW38" s="833"/>
      <c r="CKX38" s="833"/>
      <c r="CKY38" s="833"/>
      <c r="CKZ38" s="833"/>
      <c r="CLA38" s="833"/>
      <c r="CLB38" s="833"/>
      <c r="CLC38" s="833"/>
      <c r="CLD38" s="833"/>
      <c r="CLE38" s="833"/>
      <c r="CLF38" s="833"/>
      <c r="CLG38" s="833"/>
      <c r="CLH38" s="833"/>
      <c r="CLI38" s="833"/>
      <c r="CLJ38" s="833"/>
      <c r="CLK38" s="833"/>
      <c r="CLL38" s="833"/>
      <c r="CLM38" s="833"/>
      <c r="CLN38" s="833"/>
      <c r="CLO38" s="833"/>
      <c r="CLP38" s="833"/>
      <c r="CLQ38" s="833"/>
      <c r="CLR38" s="833"/>
      <c r="CLS38" s="833"/>
      <c r="CLT38" s="833"/>
      <c r="CLU38" s="833"/>
      <c r="CLV38" s="833"/>
      <c r="CLW38" s="833"/>
      <c r="CLX38" s="833"/>
      <c r="CLY38" s="833"/>
      <c r="CLZ38" s="833"/>
      <c r="CMA38" s="833"/>
      <c r="CMB38" s="833"/>
      <c r="CMC38" s="833"/>
      <c r="CMD38" s="833"/>
      <c r="CME38" s="833"/>
      <c r="CMF38" s="833"/>
      <c r="CMG38" s="833"/>
      <c r="CMH38" s="833"/>
      <c r="CMI38" s="833"/>
      <c r="CMJ38" s="833"/>
      <c r="CMK38" s="833"/>
      <c r="CML38" s="833"/>
      <c r="CMM38" s="833"/>
      <c r="CMN38" s="833"/>
      <c r="CMO38" s="833"/>
      <c r="CMP38" s="833"/>
      <c r="CMQ38" s="833"/>
      <c r="CMR38" s="833"/>
      <c r="CMS38" s="833"/>
      <c r="CMT38" s="833"/>
      <c r="CMU38" s="833"/>
      <c r="CMV38" s="833"/>
      <c r="CMW38" s="833"/>
      <c r="CMX38" s="833"/>
      <c r="CMY38" s="833"/>
      <c r="CMZ38" s="833"/>
      <c r="CNA38" s="833"/>
      <c r="CNB38" s="833"/>
      <c r="CNC38" s="833"/>
      <c r="CND38" s="833"/>
      <c r="CNE38" s="833"/>
      <c r="CNF38" s="833"/>
      <c r="CNG38" s="833"/>
      <c r="CNH38" s="833"/>
      <c r="CNI38" s="833"/>
      <c r="CNJ38" s="833"/>
      <c r="CNK38" s="833"/>
      <c r="CNL38" s="833"/>
      <c r="CNM38" s="833"/>
      <c r="CNN38" s="833"/>
      <c r="CNO38" s="833"/>
      <c r="CNP38" s="833"/>
      <c r="CNQ38" s="833"/>
      <c r="CNR38" s="833"/>
      <c r="CNS38" s="833"/>
      <c r="CNT38" s="833"/>
      <c r="CNU38" s="833"/>
      <c r="CNV38" s="833"/>
      <c r="CNW38" s="833"/>
      <c r="CNX38" s="833"/>
      <c r="CNY38" s="833"/>
      <c r="CNZ38" s="833"/>
      <c r="COA38" s="833"/>
      <c r="COB38" s="833"/>
      <c r="COC38" s="833"/>
      <c r="COD38" s="833"/>
      <c r="COE38" s="833"/>
      <c r="COF38" s="833"/>
      <c r="COG38" s="833"/>
      <c r="COH38" s="833"/>
      <c r="COI38" s="833"/>
      <c r="COJ38" s="833"/>
      <c r="COK38" s="833"/>
      <c r="COL38" s="833"/>
      <c r="COM38" s="833"/>
      <c r="CON38" s="833"/>
      <c r="COO38" s="833"/>
      <c r="COP38" s="833"/>
      <c r="COQ38" s="833"/>
      <c r="COR38" s="833"/>
      <c r="COS38" s="833"/>
      <c r="COT38" s="833"/>
      <c r="COU38" s="833"/>
      <c r="COV38" s="833"/>
      <c r="COW38" s="833"/>
      <c r="COX38" s="833"/>
      <c r="COY38" s="833"/>
      <c r="COZ38" s="833"/>
      <c r="CPA38" s="833"/>
      <c r="CPB38" s="833"/>
      <c r="CPC38" s="833"/>
      <c r="CPD38" s="833"/>
      <c r="CPE38" s="833"/>
      <c r="CPF38" s="833"/>
      <c r="CPG38" s="833"/>
      <c r="CPH38" s="833"/>
      <c r="CPI38" s="833"/>
      <c r="CPJ38" s="833"/>
      <c r="CPK38" s="833"/>
      <c r="CPL38" s="833"/>
      <c r="CPM38" s="833"/>
      <c r="CPN38" s="833"/>
      <c r="CPO38" s="833"/>
      <c r="CPP38" s="833"/>
      <c r="CPQ38" s="833"/>
      <c r="CPR38" s="833"/>
      <c r="CPS38" s="833"/>
      <c r="CPT38" s="833"/>
      <c r="CPU38" s="833"/>
      <c r="CPV38" s="833"/>
      <c r="CPW38" s="833"/>
      <c r="CPX38" s="833"/>
      <c r="CPY38" s="833"/>
      <c r="CPZ38" s="833"/>
      <c r="CQA38" s="833"/>
      <c r="CQB38" s="833"/>
      <c r="CQC38" s="833"/>
      <c r="CQD38" s="833"/>
      <c r="CQE38" s="833"/>
      <c r="CQF38" s="833"/>
      <c r="CQG38" s="833"/>
      <c r="CQH38" s="833"/>
      <c r="CQI38" s="833"/>
      <c r="CQJ38" s="833"/>
      <c r="CQK38" s="833"/>
      <c r="CQL38" s="833"/>
      <c r="CQM38" s="833"/>
      <c r="CQN38" s="833"/>
      <c r="CQO38" s="833"/>
      <c r="CQP38" s="833"/>
      <c r="CQQ38" s="833"/>
      <c r="CQR38" s="833"/>
      <c r="CQS38" s="833"/>
      <c r="CQT38" s="833"/>
      <c r="CQU38" s="833"/>
      <c r="CQV38" s="833"/>
      <c r="CQW38" s="833"/>
      <c r="CQX38" s="833"/>
      <c r="CQY38" s="833"/>
      <c r="CQZ38" s="833"/>
      <c r="CRA38" s="833"/>
      <c r="CRB38" s="833"/>
      <c r="CRC38" s="833"/>
      <c r="CRD38" s="833"/>
      <c r="CRE38" s="833"/>
      <c r="CRF38" s="833"/>
      <c r="CRG38" s="833"/>
      <c r="CRH38" s="833"/>
      <c r="CRI38" s="833"/>
      <c r="CRJ38" s="833"/>
      <c r="CRK38" s="833"/>
      <c r="CRL38" s="833"/>
      <c r="CRM38" s="833"/>
      <c r="CRN38" s="833"/>
      <c r="CRO38" s="833"/>
      <c r="CRP38" s="833"/>
      <c r="CRQ38" s="833"/>
      <c r="CRR38" s="833"/>
      <c r="CRS38" s="833"/>
      <c r="CRT38" s="833"/>
      <c r="CRU38" s="833"/>
      <c r="CRV38" s="833"/>
      <c r="CRW38" s="833"/>
      <c r="CRX38" s="833"/>
      <c r="CRY38" s="833"/>
      <c r="CRZ38" s="833"/>
      <c r="CSA38" s="833"/>
      <c r="CSB38" s="833"/>
      <c r="CSC38" s="833"/>
      <c r="CSD38" s="833"/>
      <c r="CSE38" s="833"/>
      <c r="CSF38" s="833"/>
      <c r="CSG38" s="833"/>
      <c r="CSH38" s="833"/>
      <c r="CSI38" s="833"/>
      <c r="CSJ38" s="833"/>
      <c r="CSK38" s="833"/>
      <c r="CSL38" s="833"/>
      <c r="CSM38" s="833"/>
      <c r="CSN38" s="833"/>
      <c r="CSO38" s="833"/>
      <c r="CSP38" s="833"/>
      <c r="CSQ38" s="833"/>
      <c r="CSR38" s="833"/>
      <c r="CSS38" s="833"/>
      <c r="CST38" s="833"/>
      <c r="CSU38" s="833"/>
      <c r="CSV38" s="833"/>
      <c r="CSW38" s="833"/>
      <c r="CSX38" s="833"/>
      <c r="CSY38" s="833"/>
      <c r="CSZ38" s="833"/>
      <c r="CTA38" s="833"/>
      <c r="CTB38" s="833"/>
      <c r="CTC38" s="833"/>
      <c r="CTD38" s="833"/>
      <c r="CTE38" s="833"/>
      <c r="CTF38" s="833"/>
      <c r="CTG38" s="833"/>
      <c r="CTH38" s="833"/>
      <c r="CTI38" s="833"/>
      <c r="CTJ38" s="833"/>
      <c r="CTK38" s="833"/>
      <c r="CTL38" s="833"/>
      <c r="CTM38" s="833"/>
      <c r="CTN38" s="833"/>
      <c r="CTO38" s="833"/>
      <c r="CTP38" s="833"/>
      <c r="CTQ38" s="833"/>
      <c r="CTR38" s="833"/>
      <c r="CTS38" s="833"/>
      <c r="CTT38" s="833"/>
      <c r="CTU38" s="833"/>
      <c r="CTV38" s="833"/>
      <c r="CTW38" s="833"/>
      <c r="CTX38" s="833"/>
      <c r="CTY38" s="833"/>
      <c r="CTZ38" s="833"/>
      <c r="CUA38" s="833"/>
      <c r="CUB38" s="833"/>
      <c r="CUC38" s="833"/>
      <c r="CUD38" s="833"/>
      <c r="CUE38" s="833"/>
      <c r="CUF38" s="833"/>
      <c r="CUG38" s="833"/>
      <c r="CUH38" s="833"/>
      <c r="CUI38" s="833"/>
      <c r="CUJ38" s="833"/>
      <c r="CUK38" s="833"/>
      <c r="CUL38" s="833"/>
      <c r="CUM38" s="833"/>
      <c r="CUN38" s="833"/>
      <c r="CUO38" s="833"/>
      <c r="CUP38" s="833"/>
      <c r="CUQ38" s="833"/>
      <c r="CUR38" s="833"/>
      <c r="CUS38" s="833"/>
      <c r="CUT38" s="833"/>
      <c r="CUU38" s="833"/>
      <c r="CUV38" s="833"/>
      <c r="CUW38" s="833"/>
      <c r="CUX38" s="833"/>
      <c r="CUY38" s="833"/>
      <c r="CUZ38" s="833"/>
      <c r="CVA38" s="833"/>
      <c r="CVB38" s="833"/>
      <c r="CVC38" s="833"/>
      <c r="CVD38" s="833"/>
      <c r="CVE38" s="833"/>
      <c r="CVF38" s="833"/>
      <c r="CVG38" s="833"/>
      <c r="CVH38" s="833"/>
      <c r="CVI38" s="833"/>
      <c r="CVJ38" s="833"/>
      <c r="CVK38" s="833"/>
      <c r="CVL38" s="833"/>
      <c r="CVM38" s="833"/>
      <c r="CVN38" s="833"/>
      <c r="CVO38" s="833"/>
      <c r="CVP38" s="833"/>
      <c r="CVQ38" s="833"/>
      <c r="CVR38" s="833"/>
      <c r="CVS38" s="833"/>
      <c r="CVT38" s="833"/>
      <c r="CVU38" s="833"/>
      <c r="CVV38" s="833"/>
      <c r="CVW38" s="833"/>
      <c r="CVX38" s="833"/>
      <c r="CVY38" s="833"/>
      <c r="CVZ38" s="833"/>
      <c r="CWA38" s="833"/>
      <c r="CWB38" s="833"/>
      <c r="CWC38" s="833"/>
      <c r="CWD38" s="833"/>
      <c r="CWE38" s="833"/>
      <c r="CWF38" s="833"/>
      <c r="CWG38" s="833"/>
      <c r="CWH38" s="833"/>
      <c r="CWI38" s="833"/>
      <c r="CWJ38" s="833"/>
      <c r="CWK38" s="833"/>
      <c r="CWL38" s="833"/>
      <c r="CWM38" s="833"/>
      <c r="CWN38" s="833"/>
      <c r="CWO38" s="833"/>
      <c r="CWP38" s="833"/>
      <c r="CWQ38" s="833"/>
      <c r="CWR38" s="833"/>
      <c r="CWS38" s="833"/>
      <c r="CWT38" s="833"/>
      <c r="CWU38" s="833"/>
      <c r="CWV38" s="833"/>
      <c r="CWW38" s="833"/>
      <c r="CWX38" s="833"/>
      <c r="CWY38" s="833"/>
      <c r="CWZ38" s="833"/>
      <c r="CXA38" s="833"/>
      <c r="CXB38" s="833"/>
      <c r="CXC38" s="833"/>
      <c r="CXD38" s="833"/>
      <c r="CXE38" s="833"/>
      <c r="CXF38" s="833"/>
      <c r="CXG38" s="833"/>
      <c r="CXH38" s="833"/>
      <c r="CXI38" s="833"/>
      <c r="CXJ38" s="833"/>
      <c r="CXK38" s="833"/>
      <c r="CXL38" s="833"/>
      <c r="CXM38" s="833"/>
      <c r="CXN38" s="833"/>
      <c r="CXO38" s="833"/>
      <c r="CXP38" s="833"/>
      <c r="CXQ38" s="833"/>
      <c r="CXR38" s="833"/>
      <c r="CXS38" s="833"/>
      <c r="CXT38" s="833"/>
      <c r="CXU38" s="833"/>
      <c r="CXV38" s="833"/>
      <c r="CXW38" s="833"/>
      <c r="CXX38" s="833"/>
      <c r="CXY38" s="833"/>
      <c r="CXZ38" s="833"/>
      <c r="CYA38" s="833"/>
      <c r="CYB38" s="833"/>
      <c r="CYC38" s="833"/>
      <c r="CYD38" s="833"/>
      <c r="CYE38" s="833"/>
      <c r="CYF38" s="833"/>
      <c r="CYG38" s="833"/>
      <c r="CYH38" s="833"/>
      <c r="CYI38" s="833"/>
      <c r="CYJ38" s="833"/>
      <c r="CYK38" s="833"/>
      <c r="CYL38" s="833"/>
      <c r="CYM38" s="833"/>
      <c r="CYN38" s="833"/>
      <c r="CYO38" s="833"/>
      <c r="CYP38" s="833"/>
      <c r="CYQ38" s="833"/>
      <c r="CYR38" s="833"/>
      <c r="CYS38" s="833"/>
      <c r="CYT38" s="833"/>
      <c r="CYU38" s="833"/>
      <c r="CYV38" s="833"/>
      <c r="CYW38" s="833"/>
      <c r="CYX38" s="833"/>
      <c r="CYY38" s="833"/>
      <c r="CYZ38" s="833"/>
      <c r="CZA38" s="833"/>
      <c r="CZB38" s="833"/>
      <c r="CZC38" s="833"/>
      <c r="CZD38" s="833"/>
      <c r="CZE38" s="833"/>
      <c r="CZF38" s="833"/>
      <c r="CZG38" s="833"/>
      <c r="CZH38" s="833"/>
      <c r="CZI38" s="833"/>
      <c r="CZJ38" s="833"/>
      <c r="CZK38" s="833"/>
      <c r="CZL38" s="833"/>
      <c r="CZM38" s="833"/>
      <c r="CZN38" s="833"/>
      <c r="CZO38" s="833"/>
      <c r="CZP38" s="833"/>
      <c r="CZQ38" s="833"/>
      <c r="CZR38" s="833"/>
      <c r="CZS38" s="833"/>
      <c r="CZT38" s="833"/>
      <c r="CZU38" s="833"/>
      <c r="CZV38" s="833"/>
      <c r="CZW38" s="833"/>
      <c r="CZX38" s="833"/>
      <c r="CZY38" s="833"/>
      <c r="CZZ38" s="833"/>
      <c r="DAA38" s="833"/>
      <c r="DAB38" s="833"/>
      <c r="DAC38" s="833"/>
      <c r="DAD38" s="833"/>
      <c r="DAE38" s="833"/>
      <c r="DAF38" s="833"/>
      <c r="DAG38" s="833"/>
      <c r="DAH38" s="833"/>
      <c r="DAI38" s="833"/>
      <c r="DAJ38" s="833"/>
      <c r="DAK38" s="833"/>
      <c r="DAL38" s="833"/>
      <c r="DAM38" s="833"/>
      <c r="DAN38" s="833"/>
      <c r="DAO38" s="833"/>
      <c r="DAP38" s="833"/>
      <c r="DAQ38" s="833"/>
      <c r="DAR38" s="833"/>
      <c r="DAS38" s="833"/>
      <c r="DAT38" s="833"/>
      <c r="DAU38" s="833"/>
      <c r="DAV38" s="833"/>
      <c r="DAW38" s="833"/>
      <c r="DAX38" s="833"/>
      <c r="DAY38" s="833"/>
      <c r="DAZ38" s="833"/>
      <c r="DBA38" s="833"/>
      <c r="DBB38" s="833"/>
      <c r="DBC38" s="833"/>
      <c r="DBD38" s="833"/>
      <c r="DBE38" s="833"/>
      <c r="DBF38" s="833"/>
      <c r="DBG38" s="833"/>
      <c r="DBH38" s="833"/>
      <c r="DBI38" s="833"/>
      <c r="DBJ38" s="833"/>
      <c r="DBK38" s="833"/>
      <c r="DBL38" s="833"/>
      <c r="DBM38" s="833"/>
      <c r="DBN38" s="833"/>
      <c r="DBO38" s="833"/>
      <c r="DBP38" s="833"/>
      <c r="DBQ38" s="833"/>
      <c r="DBR38" s="833"/>
      <c r="DBS38" s="833"/>
      <c r="DBT38" s="833"/>
      <c r="DBU38" s="833"/>
      <c r="DBV38" s="833"/>
      <c r="DBW38" s="833"/>
      <c r="DBX38" s="833"/>
      <c r="DBY38" s="833"/>
      <c r="DBZ38" s="833"/>
      <c r="DCA38" s="833"/>
      <c r="DCB38" s="833"/>
      <c r="DCC38" s="833"/>
      <c r="DCD38" s="833"/>
      <c r="DCE38" s="833"/>
      <c r="DCF38" s="833"/>
      <c r="DCG38" s="833"/>
      <c r="DCH38" s="833"/>
      <c r="DCI38" s="833"/>
      <c r="DCJ38" s="833"/>
      <c r="DCK38" s="833"/>
      <c r="DCL38" s="833"/>
      <c r="DCM38" s="833"/>
      <c r="DCN38" s="833"/>
      <c r="DCO38" s="833"/>
      <c r="DCP38" s="833"/>
      <c r="DCQ38" s="833"/>
      <c r="DCR38" s="833"/>
      <c r="DCS38" s="833"/>
      <c r="DCT38" s="833"/>
      <c r="DCU38" s="833"/>
      <c r="DCV38" s="833"/>
      <c r="DCW38" s="833"/>
      <c r="DCX38" s="833"/>
      <c r="DCY38" s="833"/>
      <c r="DCZ38" s="833"/>
      <c r="DDA38" s="833"/>
      <c r="DDB38" s="833"/>
      <c r="DDC38" s="833"/>
      <c r="DDD38" s="833"/>
      <c r="DDE38" s="833"/>
      <c r="DDF38" s="833"/>
      <c r="DDG38" s="833"/>
      <c r="DDH38" s="833"/>
      <c r="DDI38" s="833"/>
      <c r="DDJ38" s="833"/>
      <c r="DDK38" s="833"/>
      <c r="DDL38" s="833"/>
      <c r="DDM38" s="833"/>
      <c r="DDN38" s="833"/>
      <c r="DDO38" s="833"/>
      <c r="DDP38" s="833"/>
      <c r="DDQ38" s="833"/>
      <c r="DDR38" s="833"/>
      <c r="DDS38" s="833"/>
      <c r="DDT38" s="833"/>
      <c r="DDU38" s="833"/>
      <c r="DDV38" s="833"/>
      <c r="DDW38" s="833"/>
      <c r="DDX38" s="833"/>
      <c r="DDY38" s="833"/>
      <c r="DDZ38" s="833"/>
      <c r="DEA38" s="833"/>
      <c r="DEB38" s="833"/>
      <c r="DEC38" s="833"/>
      <c r="DED38" s="833"/>
      <c r="DEE38" s="833"/>
      <c r="DEF38" s="833"/>
      <c r="DEG38" s="833"/>
      <c r="DEH38" s="833"/>
      <c r="DEI38" s="833"/>
      <c r="DEJ38" s="833"/>
      <c r="DEK38" s="833"/>
      <c r="DEL38" s="833"/>
      <c r="DEM38" s="833"/>
      <c r="DEN38" s="833"/>
      <c r="DEO38" s="833"/>
      <c r="DEP38" s="833"/>
      <c r="DEQ38" s="833"/>
      <c r="DER38" s="833"/>
      <c r="DES38" s="833"/>
      <c r="DET38" s="833"/>
      <c r="DEU38" s="833"/>
      <c r="DEV38" s="833"/>
      <c r="DEW38" s="833"/>
      <c r="DEX38" s="833"/>
      <c r="DEY38" s="833"/>
      <c r="DEZ38" s="833"/>
      <c r="DFA38" s="833"/>
      <c r="DFB38" s="833"/>
      <c r="DFC38" s="833"/>
      <c r="DFD38" s="833"/>
      <c r="DFE38" s="833"/>
      <c r="DFF38" s="833"/>
      <c r="DFG38" s="833"/>
      <c r="DFH38" s="833"/>
      <c r="DFI38" s="833"/>
      <c r="DFJ38" s="833"/>
      <c r="DFK38" s="833"/>
      <c r="DFL38" s="833"/>
      <c r="DFM38" s="833"/>
      <c r="DFN38" s="833"/>
      <c r="DFO38" s="833"/>
      <c r="DFP38" s="833"/>
      <c r="DFQ38" s="833"/>
      <c r="DFR38" s="833"/>
      <c r="DFS38" s="833"/>
      <c r="DFT38" s="833"/>
      <c r="DFU38" s="833"/>
      <c r="DFV38" s="833"/>
      <c r="DFW38" s="833"/>
      <c r="DFX38" s="833"/>
      <c r="DFY38" s="833"/>
      <c r="DFZ38" s="833"/>
      <c r="DGA38" s="833"/>
      <c r="DGB38" s="833"/>
      <c r="DGC38" s="833"/>
      <c r="DGD38" s="833"/>
      <c r="DGE38" s="833"/>
      <c r="DGF38" s="833"/>
      <c r="DGG38" s="833"/>
      <c r="DGH38" s="833"/>
      <c r="DGI38" s="833"/>
      <c r="DGJ38" s="833"/>
      <c r="DGK38" s="833"/>
      <c r="DGL38" s="833"/>
      <c r="DGM38" s="833"/>
      <c r="DGN38" s="833"/>
      <c r="DGO38" s="833"/>
      <c r="DGP38" s="833"/>
      <c r="DGQ38" s="833"/>
      <c r="DGR38" s="833"/>
      <c r="DGS38" s="833"/>
      <c r="DGT38" s="833"/>
      <c r="DGU38" s="833"/>
      <c r="DGV38" s="833"/>
      <c r="DGW38" s="833"/>
      <c r="DGX38" s="833"/>
      <c r="DGY38" s="833"/>
      <c r="DGZ38" s="833"/>
      <c r="DHA38" s="833"/>
      <c r="DHB38" s="833"/>
      <c r="DHC38" s="833"/>
      <c r="DHD38" s="833"/>
      <c r="DHE38" s="833"/>
      <c r="DHF38" s="833"/>
      <c r="DHG38" s="833"/>
      <c r="DHH38" s="833"/>
      <c r="DHI38" s="833"/>
      <c r="DHJ38" s="833"/>
      <c r="DHK38" s="833"/>
      <c r="DHL38" s="833"/>
      <c r="DHM38" s="833"/>
      <c r="DHN38" s="833"/>
      <c r="DHO38" s="833"/>
      <c r="DHP38" s="833"/>
      <c r="DHQ38" s="833"/>
      <c r="DHR38" s="833"/>
      <c r="DHS38" s="833"/>
      <c r="DHT38" s="833"/>
      <c r="DHU38" s="833"/>
      <c r="DHV38" s="833"/>
      <c r="DHW38" s="833"/>
      <c r="DHX38" s="833"/>
      <c r="DHY38" s="833"/>
      <c r="DHZ38" s="833"/>
      <c r="DIA38" s="833"/>
      <c r="DIB38" s="833"/>
      <c r="DIC38" s="833"/>
      <c r="DID38" s="833"/>
      <c r="DIE38" s="833"/>
      <c r="DIF38" s="833"/>
      <c r="DIG38" s="833"/>
      <c r="DIH38" s="833"/>
      <c r="DII38" s="833"/>
      <c r="DIJ38" s="833"/>
      <c r="DIK38" s="833"/>
      <c r="DIL38" s="833"/>
      <c r="DIM38" s="833"/>
      <c r="DIN38" s="833"/>
      <c r="DIO38" s="833"/>
      <c r="DIP38" s="833"/>
      <c r="DIQ38" s="833"/>
      <c r="DIR38" s="833"/>
      <c r="DIS38" s="833"/>
      <c r="DIT38" s="833"/>
      <c r="DIU38" s="833"/>
      <c r="DIV38" s="833"/>
      <c r="DIW38" s="833"/>
      <c r="DIX38" s="833"/>
      <c r="DIY38" s="833"/>
      <c r="DIZ38" s="833"/>
      <c r="DJA38" s="833"/>
      <c r="DJB38" s="833"/>
      <c r="DJC38" s="833"/>
      <c r="DJD38" s="833"/>
      <c r="DJE38" s="833"/>
      <c r="DJF38" s="833"/>
      <c r="DJG38" s="833"/>
      <c r="DJH38" s="833"/>
      <c r="DJI38" s="833"/>
      <c r="DJJ38" s="833"/>
      <c r="DJK38" s="833"/>
      <c r="DJL38" s="833"/>
      <c r="DJM38" s="833"/>
      <c r="DJN38" s="833"/>
      <c r="DJO38" s="833"/>
      <c r="DJP38" s="833"/>
      <c r="DJQ38" s="833"/>
      <c r="DJR38" s="833"/>
      <c r="DJS38" s="833"/>
      <c r="DJT38" s="833"/>
      <c r="DJU38" s="833"/>
      <c r="DJV38" s="833"/>
      <c r="DJW38" s="833"/>
      <c r="DJX38" s="833"/>
      <c r="DJY38" s="833"/>
      <c r="DJZ38" s="833"/>
      <c r="DKA38" s="833"/>
      <c r="DKB38" s="833"/>
      <c r="DKC38" s="833"/>
      <c r="DKD38" s="833"/>
      <c r="DKE38" s="833"/>
      <c r="DKF38" s="833"/>
      <c r="DKG38" s="833"/>
      <c r="DKH38" s="833"/>
      <c r="DKI38" s="833"/>
      <c r="DKJ38" s="833"/>
      <c r="DKK38" s="833"/>
      <c r="DKL38" s="833"/>
      <c r="DKM38" s="833"/>
      <c r="DKN38" s="833"/>
      <c r="DKO38" s="833"/>
      <c r="DKP38" s="833"/>
      <c r="DKQ38" s="833"/>
      <c r="DKR38" s="833"/>
      <c r="DKS38" s="833"/>
      <c r="DKT38" s="833"/>
      <c r="DKU38" s="833"/>
      <c r="DKV38" s="833"/>
      <c r="DKW38" s="833"/>
      <c r="DKX38" s="833"/>
      <c r="DKY38" s="833"/>
      <c r="DKZ38" s="833"/>
      <c r="DLA38" s="833"/>
      <c r="DLB38" s="833"/>
      <c r="DLC38" s="833"/>
      <c r="DLD38" s="833"/>
      <c r="DLE38" s="833"/>
      <c r="DLF38" s="833"/>
      <c r="DLG38" s="833"/>
      <c r="DLH38" s="833"/>
      <c r="DLI38" s="833"/>
      <c r="DLJ38" s="833"/>
      <c r="DLK38" s="833"/>
      <c r="DLL38" s="833"/>
      <c r="DLM38" s="833"/>
      <c r="DLN38" s="833"/>
      <c r="DLO38" s="833"/>
      <c r="DLP38" s="833"/>
      <c r="DLQ38" s="833"/>
      <c r="DLR38" s="833"/>
      <c r="DLS38" s="833"/>
      <c r="DLT38" s="833"/>
      <c r="DLU38" s="833"/>
      <c r="DLV38" s="833"/>
      <c r="DLW38" s="833"/>
      <c r="DLX38" s="833"/>
      <c r="DLY38" s="833"/>
      <c r="DLZ38" s="833"/>
      <c r="DMA38" s="833"/>
      <c r="DMB38" s="833"/>
      <c r="DMC38" s="833"/>
      <c r="DMD38" s="833"/>
      <c r="DME38" s="833"/>
      <c r="DMF38" s="833"/>
      <c r="DMG38" s="833"/>
      <c r="DMH38" s="833"/>
      <c r="DMI38" s="833"/>
      <c r="DMJ38" s="833"/>
      <c r="DMK38" s="833"/>
      <c r="DML38" s="833"/>
      <c r="DMM38" s="833"/>
      <c r="DMN38" s="833"/>
      <c r="DMO38" s="833"/>
      <c r="DMP38" s="833"/>
      <c r="DMQ38" s="833"/>
      <c r="DMR38" s="833"/>
      <c r="DMS38" s="833"/>
      <c r="DMT38" s="833"/>
      <c r="DMU38" s="833"/>
      <c r="DMV38" s="833"/>
      <c r="DMW38" s="833"/>
      <c r="DMX38" s="833"/>
      <c r="DMY38" s="833"/>
      <c r="DMZ38" s="833"/>
      <c r="DNA38" s="833"/>
      <c r="DNB38" s="833"/>
      <c r="DNC38" s="833"/>
      <c r="DND38" s="833"/>
      <c r="DNE38" s="833"/>
      <c r="DNF38" s="833"/>
      <c r="DNG38" s="833"/>
      <c r="DNH38" s="833"/>
      <c r="DNI38" s="833"/>
      <c r="DNJ38" s="833"/>
      <c r="DNK38" s="833"/>
      <c r="DNL38" s="833"/>
      <c r="DNM38" s="833"/>
      <c r="DNN38" s="833"/>
      <c r="DNO38" s="833"/>
      <c r="DNP38" s="833"/>
      <c r="DNQ38" s="833"/>
      <c r="DNR38" s="833"/>
      <c r="DNS38" s="833"/>
      <c r="DNT38" s="833"/>
      <c r="DNU38" s="833"/>
      <c r="DNV38" s="833"/>
      <c r="DNW38" s="833"/>
      <c r="DNX38" s="833"/>
      <c r="DNY38" s="833"/>
      <c r="DNZ38" s="833"/>
      <c r="DOA38" s="833"/>
      <c r="DOB38" s="833"/>
      <c r="DOC38" s="833"/>
      <c r="DOD38" s="833"/>
      <c r="DOE38" s="833"/>
      <c r="DOF38" s="833"/>
      <c r="DOG38" s="833"/>
      <c r="DOH38" s="833"/>
      <c r="DOI38" s="833"/>
      <c r="DOJ38" s="833"/>
      <c r="DOK38" s="833"/>
      <c r="DOL38" s="833"/>
      <c r="DOM38" s="833"/>
      <c r="DON38" s="833"/>
      <c r="DOO38" s="833"/>
      <c r="DOP38" s="833"/>
      <c r="DOQ38" s="833"/>
      <c r="DOR38" s="833"/>
      <c r="DOS38" s="833"/>
      <c r="DOT38" s="833"/>
      <c r="DOU38" s="833"/>
      <c r="DOV38" s="833"/>
      <c r="DOW38" s="833"/>
      <c r="DOX38" s="833"/>
      <c r="DOY38" s="833"/>
      <c r="DOZ38" s="833"/>
      <c r="DPA38" s="833"/>
      <c r="DPB38" s="833"/>
      <c r="DPC38" s="833"/>
      <c r="DPD38" s="833"/>
      <c r="DPE38" s="833"/>
      <c r="DPF38" s="833"/>
      <c r="DPG38" s="833"/>
      <c r="DPH38" s="833"/>
      <c r="DPI38" s="833"/>
      <c r="DPJ38" s="833"/>
      <c r="DPK38" s="833"/>
      <c r="DPL38" s="833"/>
      <c r="DPM38" s="833"/>
      <c r="DPN38" s="833"/>
      <c r="DPO38" s="833"/>
      <c r="DPP38" s="833"/>
      <c r="DPQ38" s="833"/>
      <c r="DPR38" s="833"/>
      <c r="DPS38" s="833"/>
      <c r="DPT38" s="833"/>
      <c r="DPU38" s="833"/>
      <c r="DPV38" s="833"/>
      <c r="DPW38" s="833"/>
      <c r="DPX38" s="833"/>
      <c r="DPY38" s="833"/>
      <c r="DPZ38" s="833"/>
      <c r="DQA38" s="833"/>
      <c r="DQB38" s="833"/>
      <c r="DQC38" s="833"/>
      <c r="DQD38" s="833"/>
      <c r="DQE38" s="833"/>
      <c r="DQF38" s="833"/>
      <c r="DQG38" s="833"/>
      <c r="DQH38" s="833"/>
      <c r="DQI38" s="833"/>
      <c r="DQJ38" s="833"/>
      <c r="DQK38" s="833"/>
      <c r="DQL38" s="833"/>
      <c r="DQM38" s="833"/>
      <c r="DQN38" s="833"/>
      <c r="DQO38" s="833"/>
      <c r="DQP38" s="833"/>
      <c r="DQQ38" s="833"/>
      <c r="DQR38" s="833"/>
      <c r="DQS38" s="833"/>
      <c r="DQT38" s="833"/>
      <c r="DQU38" s="833"/>
      <c r="DQV38" s="833"/>
      <c r="DQW38" s="833"/>
      <c r="DQX38" s="833"/>
      <c r="DQY38" s="833"/>
      <c r="DQZ38" s="833"/>
      <c r="DRA38" s="833"/>
      <c r="DRB38" s="833"/>
      <c r="DRC38" s="833"/>
      <c r="DRD38" s="833"/>
      <c r="DRE38" s="833"/>
      <c r="DRF38" s="833"/>
      <c r="DRG38" s="833"/>
      <c r="DRH38" s="833"/>
      <c r="DRI38" s="833"/>
      <c r="DRJ38" s="833"/>
      <c r="DRK38" s="833"/>
      <c r="DRL38" s="833"/>
      <c r="DRM38" s="833"/>
      <c r="DRN38" s="833"/>
      <c r="DRO38" s="833"/>
      <c r="DRP38" s="833"/>
      <c r="DRQ38" s="833"/>
      <c r="DRR38" s="833"/>
      <c r="DRS38" s="833"/>
      <c r="DRT38" s="833"/>
      <c r="DRU38" s="833"/>
      <c r="DRV38" s="833"/>
      <c r="DRW38" s="833"/>
      <c r="DRX38" s="833"/>
      <c r="DRY38" s="833"/>
      <c r="DRZ38" s="833"/>
      <c r="DSA38" s="833"/>
      <c r="DSB38" s="833"/>
      <c r="DSC38" s="833"/>
      <c r="DSD38" s="833"/>
      <c r="DSE38" s="833"/>
      <c r="DSF38" s="833"/>
      <c r="DSG38" s="833"/>
      <c r="DSH38" s="833"/>
      <c r="DSI38" s="833"/>
      <c r="DSJ38" s="833"/>
      <c r="DSK38" s="833"/>
      <c r="DSL38" s="833"/>
      <c r="DSM38" s="833"/>
      <c r="DSN38" s="833"/>
      <c r="DSO38" s="833"/>
      <c r="DSP38" s="833"/>
      <c r="DSQ38" s="833"/>
      <c r="DSR38" s="833"/>
      <c r="DSS38" s="833"/>
      <c r="DST38" s="833"/>
      <c r="DSU38" s="833"/>
      <c r="DSV38" s="833"/>
      <c r="DSW38" s="833"/>
      <c r="DSX38" s="833"/>
      <c r="DSY38" s="833"/>
      <c r="DSZ38" s="833"/>
      <c r="DTA38" s="833"/>
      <c r="DTB38" s="833"/>
      <c r="DTC38" s="833"/>
      <c r="DTD38" s="833"/>
      <c r="DTE38" s="833"/>
      <c r="DTF38" s="833"/>
      <c r="DTG38" s="833"/>
      <c r="DTH38" s="833"/>
      <c r="DTI38" s="833"/>
      <c r="DTJ38" s="833"/>
      <c r="DTK38" s="833"/>
      <c r="DTL38" s="833"/>
      <c r="DTM38" s="833"/>
      <c r="DTN38" s="833"/>
      <c r="DTO38" s="833"/>
      <c r="DTP38" s="833"/>
      <c r="DTQ38" s="833"/>
      <c r="DTR38" s="833"/>
      <c r="DTS38" s="833"/>
      <c r="DTT38" s="833"/>
      <c r="DTU38" s="833"/>
      <c r="DTV38" s="833"/>
      <c r="DTW38" s="833"/>
      <c r="DTX38" s="833"/>
      <c r="DTY38" s="833"/>
      <c r="DTZ38" s="833"/>
      <c r="DUA38" s="833"/>
      <c r="DUB38" s="833"/>
      <c r="DUC38" s="833"/>
      <c r="DUD38" s="833"/>
      <c r="DUE38" s="833"/>
      <c r="DUF38" s="833"/>
      <c r="DUG38" s="833"/>
      <c r="DUH38" s="833"/>
      <c r="DUI38" s="833"/>
      <c r="DUJ38" s="833"/>
      <c r="DUK38" s="833"/>
      <c r="DUL38" s="833"/>
      <c r="DUM38" s="833"/>
      <c r="DUN38" s="833"/>
      <c r="DUO38" s="833"/>
      <c r="DUP38" s="833"/>
      <c r="DUQ38" s="833"/>
      <c r="DUR38" s="833"/>
      <c r="DUS38" s="833"/>
      <c r="DUT38" s="833"/>
      <c r="DUU38" s="833"/>
      <c r="DUV38" s="833"/>
      <c r="DUW38" s="833"/>
      <c r="DUX38" s="833"/>
      <c r="DUY38" s="833"/>
      <c r="DUZ38" s="833"/>
      <c r="DVA38" s="833"/>
      <c r="DVB38" s="833"/>
      <c r="DVC38" s="833"/>
      <c r="DVD38" s="833"/>
      <c r="DVE38" s="833"/>
      <c r="DVF38" s="833"/>
      <c r="DVG38" s="833"/>
      <c r="DVH38" s="833"/>
      <c r="DVI38" s="833"/>
      <c r="DVJ38" s="833"/>
      <c r="DVK38" s="833"/>
      <c r="DVL38" s="833"/>
      <c r="DVM38" s="833"/>
      <c r="DVN38" s="833"/>
      <c r="DVO38" s="833"/>
      <c r="DVP38" s="833"/>
      <c r="DVQ38" s="833"/>
      <c r="DVR38" s="833"/>
      <c r="DVS38" s="833"/>
      <c r="DVT38" s="833"/>
      <c r="DVU38" s="833"/>
      <c r="DVV38" s="833"/>
      <c r="DVW38" s="833"/>
      <c r="DVX38" s="833"/>
      <c r="DVY38" s="833"/>
      <c r="DVZ38" s="833"/>
      <c r="DWA38" s="833"/>
      <c r="DWB38" s="833"/>
      <c r="DWC38" s="833"/>
      <c r="DWD38" s="833"/>
      <c r="DWE38" s="833"/>
      <c r="DWF38" s="833"/>
      <c r="DWG38" s="833"/>
      <c r="DWH38" s="833"/>
      <c r="DWI38" s="833"/>
      <c r="DWJ38" s="833"/>
      <c r="DWK38" s="833"/>
      <c r="DWL38" s="833"/>
      <c r="DWM38" s="833"/>
      <c r="DWN38" s="833"/>
      <c r="DWO38" s="833"/>
      <c r="DWP38" s="833"/>
      <c r="DWQ38" s="833"/>
      <c r="DWR38" s="833"/>
      <c r="DWS38" s="833"/>
      <c r="DWT38" s="833"/>
      <c r="DWU38" s="833"/>
      <c r="DWV38" s="833"/>
      <c r="DWW38" s="833"/>
      <c r="DWX38" s="833"/>
      <c r="DWY38" s="833"/>
      <c r="DWZ38" s="833"/>
      <c r="DXA38" s="833"/>
      <c r="DXB38" s="833"/>
      <c r="DXC38" s="833"/>
      <c r="DXD38" s="833"/>
      <c r="DXE38" s="833"/>
      <c r="DXF38" s="833"/>
      <c r="DXG38" s="833"/>
      <c r="DXH38" s="833"/>
      <c r="DXI38" s="833"/>
      <c r="DXJ38" s="833"/>
      <c r="DXK38" s="833"/>
      <c r="DXL38" s="833"/>
      <c r="DXM38" s="833"/>
      <c r="DXN38" s="833"/>
      <c r="DXO38" s="833"/>
      <c r="DXP38" s="833"/>
      <c r="DXQ38" s="833"/>
      <c r="DXR38" s="833"/>
      <c r="DXS38" s="833"/>
      <c r="DXT38" s="833"/>
      <c r="DXU38" s="833"/>
      <c r="DXV38" s="833"/>
      <c r="DXW38" s="833"/>
      <c r="DXX38" s="833"/>
      <c r="DXY38" s="833"/>
      <c r="DXZ38" s="833"/>
      <c r="DYA38" s="833"/>
      <c r="DYB38" s="833"/>
      <c r="DYC38" s="833"/>
      <c r="DYD38" s="833"/>
      <c r="DYE38" s="833"/>
      <c r="DYF38" s="833"/>
      <c r="DYG38" s="833"/>
      <c r="DYH38" s="833"/>
      <c r="DYI38" s="833"/>
      <c r="DYJ38" s="833"/>
      <c r="DYK38" s="833"/>
      <c r="DYL38" s="833"/>
      <c r="DYM38" s="833"/>
      <c r="DYN38" s="833"/>
      <c r="DYO38" s="833"/>
      <c r="DYP38" s="833"/>
      <c r="DYQ38" s="833"/>
      <c r="DYR38" s="833"/>
      <c r="DYS38" s="833"/>
      <c r="DYT38" s="833"/>
      <c r="DYU38" s="833"/>
      <c r="DYV38" s="833"/>
      <c r="DYW38" s="833"/>
      <c r="DYX38" s="833"/>
      <c r="DYY38" s="833"/>
      <c r="DYZ38" s="833"/>
      <c r="DZA38" s="833"/>
      <c r="DZB38" s="833"/>
      <c r="DZC38" s="833"/>
      <c r="DZD38" s="833"/>
      <c r="DZE38" s="833"/>
      <c r="DZF38" s="833"/>
      <c r="DZG38" s="833"/>
      <c r="DZH38" s="833"/>
      <c r="DZI38" s="833"/>
      <c r="DZJ38" s="833"/>
      <c r="DZK38" s="833"/>
      <c r="DZL38" s="833"/>
      <c r="DZM38" s="833"/>
      <c r="DZN38" s="833"/>
      <c r="DZO38" s="833"/>
      <c r="DZP38" s="833"/>
      <c r="DZQ38" s="833"/>
      <c r="DZR38" s="833"/>
      <c r="DZS38" s="833"/>
      <c r="DZT38" s="833"/>
      <c r="DZU38" s="833"/>
      <c r="DZV38" s="833"/>
      <c r="DZW38" s="833"/>
      <c r="DZX38" s="833"/>
      <c r="DZY38" s="833"/>
      <c r="DZZ38" s="833"/>
      <c r="EAA38" s="833"/>
      <c r="EAB38" s="833"/>
      <c r="EAC38" s="833"/>
      <c r="EAD38" s="833"/>
      <c r="EAE38" s="833"/>
      <c r="EAF38" s="833"/>
      <c r="EAG38" s="833"/>
      <c r="EAH38" s="833"/>
      <c r="EAI38" s="833"/>
      <c r="EAJ38" s="833"/>
      <c r="EAK38" s="833"/>
      <c r="EAL38" s="833"/>
      <c r="EAM38" s="833"/>
      <c r="EAN38" s="833"/>
      <c r="EAO38" s="833"/>
      <c r="EAP38" s="833"/>
      <c r="EAQ38" s="833"/>
      <c r="EAR38" s="833"/>
      <c r="EAS38" s="833"/>
      <c r="EAT38" s="833"/>
      <c r="EAU38" s="833"/>
      <c r="EAV38" s="833"/>
      <c r="EAW38" s="833"/>
      <c r="EAX38" s="833"/>
      <c r="EAY38" s="833"/>
      <c r="EAZ38" s="833"/>
      <c r="EBA38" s="833"/>
      <c r="EBB38" s="833"/>
      <c r="EBC38" s="833"/>
      <c r="EBD38" s="833"/>
      <c r="EBE38" s="833"/>
      <c r="EBF38" s="833"/>
      <c r="EBG38" s="833"/>
      <c r="EBH38" s="833"/>
      <c r="EBI38" s="833"/>
      <c r="EBJ38" s="833"/>
      <c r="EBK38" s="833"/>
      <c r="EBL38" s="833"/>
      <c r="EBM38" s="833"/>
      <c r="EBN38" s="833"/>
      <c r="EBO38" s="833"/>
      <c r="EBP38" s="833"/>
      <c r="EBQ38" s="833"/>
      <c r="EBR38" s="833"/>
      <c r="EBS38" s="833"/>
      <c r="EBT38" s="833"/>
      <c r="EBU38" s="833"/>
      <c r="EBV38" s="833"/>
      <c r="EBW38" s="833"/>
      <c r="EBX38" s="833"/>
      <c r="EBY38" s="833"/>
      <c r="EBZ38" s="833"/>
      <c r="ECA38" s="833"/>
      <c r="ECB38" s="833"/>
      <c r="ECC38" s="833"/>
      <c r="ECD38" s="833"/>
      <c r="ECE38" s="833"/>
      <c r="ECF38" s="833"/>
      <c r="ECG38" s="833"/>
      <c r="ECH38" s="833"/>
      <c r="ECI38" s="833"/>
      <c r="ECJ38" s="833"/>
      <c r="ECK38" s="833"/>
      <c r="ECL38" s="833"/>
      <c r="ECM38" s="833"/>
      <c r="ECN38" s="833"/>
      <c r="ECO38" s="833"/>
      <c r="ECP38" s="833"/>
      <c r="ECQ38" s="833"/>
      <c r="ECR38" s="833"/>
      <c r="ECS38" s="833"/>
      <c r="ECT38" s="833"/>
      <c r="ECU38" s="833"/>
      <c r="ECV38" s="833"/>
      <c r="ECW38" s="833"/>
      <c r="ECX38" s="833"/>
      <c r="ECY38" s="833"/>
      <c r="ECZ38" s="833"/>
      <c r="EDA38" s="833"/>
      <c r="EDB38" s="833"/>
      <c r="EDC38" s="833"/>
      <c r="EDD38" s="833"/>
      <c r="EDE38" s="833"/>
      <c r="EDF38" s="833"/>
      <c r="EDG38" s="833"/>
      <c r="EDH38" s="833"/>
      <c r="EDI38" s="833"/>
      <c r="EDJ38" s="833"/>
      <c r="EDK38" s="833"/>
      <c r="EDL38" s="833"/>
      <c r="EDM38" s="833"/>
      <c r="EDN38" s="833"/>
      <c r="EDO38" s="833"/>
      <c r="EDP38" s="833"/>
      <c r="EDQ38" s="833"/>
      <c r="EDR38" s="833"/>
      <c r="EDS38" s="833"/>
      <c r="EDT38" s="833"/>
      <c r="EDU38" s="833"/>
      <c r="EDV38" s="833"/>
      <c r="EDW38" s="833"/>
      <c r="EDX38" s="833"/>
      <c r="EDY38" s="833"/>
      <c r="EDZ38" s="833"/>
      <c r="EEA38" s="833"/>
      <c r="EEB38" s="833"/>
      <c r="EEC38" s="833"/>
      <c r="EED38" s="833"/>
      <c r="EEE38" s="833"/>
      <c r="EEF38" s="833"/>
      <c r="EEG38" s="833"/>
      <c r="EEH38" s="833"/>
      <c r="EEI38" s="833"/>
      <c r="EEJ38" s="833"/>
      <c r="EEK38" s="833"/>
      <c r="EEL38" s="833"/>
      <c r="EEM38" s="833"/>
      <c r="EEN38" s="833"/>
      <c r="EEO38" s="833"/>
      <c r="EEP38" s="833"/>
      <c r="EEQ38" s="833"/>
      <c r="EER38" s="833"/>
      <c r="EES38" s="833"/>
      <c r="EET38" s="833"/>
      <c r="EEU38" s="833"/>
      <c r="EEV38" s="833"/>
      <c r="EEW38" s="833"/>
      <c r="EEX38" s="833"/>
      <c r="EEY38" s="833"/>
      <c r="EEZ38" s="833"/>
      <c r="EFA38" s="833"/>
      <c r="EFB38" s="833"/>
      <c r="EFC38" s="833"/>
      <c r="EFD38" s="833"/>
      <c r="EFE38" s="833"/>
      <c r="EFF38" s="833"/>
      <c r="EFG38" s="833"/>
      <c r="EFH38" s="833"/>
      <c r="EFI38" s="833"/>
      <c r="EFJ38" s="833"/>
      <c r="EFK38" s="833"/>
      <c r="EFL38" s="833"/>
      <c r="EFM38" s="833"/>
      <c r="EFN38" s="833"/>
      <c r="EFO38" s="833"/>
      <c r="EFP38" s="833"/>
      <c r="EFQ38" s="833"/>
      <c r="EFR38" s="833"/>
      <c r="EFS38" s="833"/>
      <c r="EFT38" s="833"/>
      <c r="EFU38" s="833"/>
      <c r="EFV38" s="833"/>
      <c r="EFW38" s="833"/>
      <c r="EFX38" s="833"/>
      <c r="EFY38" s="833"/>
      <c r="EFZ38" s="833"/>
      <c r="EGA38" s="833"/>
      <c r="EGB38" s="833"/>
      <c r="EGC38" s="833"/>
      <c r="EGD38" s="833"/>
      <c r="EGE38" s="833"/>
      <c r="EGF38" s="833"/>
      <c r="EGG38" s="833"/>
      <c r="EGH38" s="833"/>
      <c r="EGI38" s="833"/>
      <c r="EGJ38" s="833"/>
      <c r="EGK38" s="833"/>
      <c r="EGL38" s="833"/>
      <c r="EGM38" s="833"/>
      <c r="EGN38" s="833"/>
      <c r="EGO38" s="833"/>
      <c r="EGP38" s="833"/>
      <c r="EGQ38" s="833"/>
      <c r="EGR38" s="833"/>
      <c r="EGS38" s="833"/>
      <c r="EGT38" s="833"/>
      <c r="EGU38" s="833"/>
      <c r="EGV38" s="833"/>
      <c r="EGW38" s="833"/>
      <c r="EGX38" s="833"/>
      <c r="EGY38" s="833"/>
      <c r="EGZ38" s="833"/>
      <c r="EHA38" s="833"/>
      <c r="EHB38" s="833"/>
      <c r="EHC38" s="833"/>
      <c r="EHD38" s="833"/>
      <c r="EHE38" s="833"/>
      <c r="EHF38" s="833"/>
      <c r="EHG38" s="833"/>
      <c r="EHH38" s="833"/>
      <c r="EHI38" s="833"/>
      <c r="EHJ38" s="833"/>
      <c r="EHK38" s="833"/>
      <c r="EHL38" s="833"/>
      <c r="EHM38" s="833"/>
      <c r="EHN38" s="833"/>
      <c r="EHO38" s="833"/>
      <c r="EHP38" s="833"/>
      <c r="EHQ38" s="833"/>
      <c r="EHR38" s="833"/>
      <c r="EHS38" s="833"/>
      <c r="EHT38" s="833"/>
      <c r="EHU38" s="833"/>
      <c r="EHV38" s="833"/>
      <c r="EHW38" s="833"/>
      <c r="EHX38" s="833"/>
      <c r="EHY38" s="833"/>
      <c r="EHZ38" s="833"/>
      <c r="EIA38" s="833"/>
      <c r="EIB38" s="833"/>
      <c r="EIC38" s="833"/>
      <c r="EID38" s="833"/>
      <c r="EIE38" s="833"/>
      <c r="EIF38" s="833"/>
      <c r="EIG38" s="833"/>
      <c r="EIH38" s="833"/>
      <c r="EII38" s="833"/>
      <c r="EIJ38" s="833"/>
      <c r="EIK38" s="833"/>
      <c r="EIL38" s="833"/>
      <c r="EIM38" s="833"/>
      <c r="EIN38" s="833"/>
      <c r="EIO38" s="833"/>
      <c r="EIP38" s="833"/>
      <c r="EIQ38" s="833"/>
      <c r="EIR38" s="833"/>
      <c r="EIS38" s="833"/>
      <c r="EIT38" s="833"/>
      <c r="EIU38" s="833"/>
      <c r="EIV38" s="833"/>
      <c r="EIW38" s="833"/>
      <c r="EIX38" s="833"/>
      <c r="EIY38" s="833"/>
      <c r="EIZ38" s="833"/>
      <c r="EJA38" s="833"/>
      <c r="EJB38" s="833"/>
      <c r="EJC38" s="833"/>
      <c r="EJD38" s="833"/>
      <c r="EJE38" s="833"/>
      <c r="EJF38" s="833"/>
      <c r="EJG38" s="833"/>
      <c r="EJH38" s="833"/>
      <c r="EJI38" s="833"/>
      <c r="EJJ38" s="833"/>
      <c r="EJK38" s="833"/>
      <c r="EJL38" s="833"/>
      <c r="EJM38" s="833"/>
      <c r="EJN38" s="833"/>
      <c r="EJO38" s="833"/>
      <c r="EJP38" s="833"/>
      <c r="EJQ38" s="833"/>
      <c r="EJR38" s="833"/>
      <c r="EJS38" s="833"/>
      <c r="EJT38" s="833"/>
      <c r="EJU38" s="833"/>
      <c r="EJV38" s="833"/>
      <c r="EJW38" s="833"/>
      <c r="EJX38" s="833"/>
      <c r="EJY38" s="833"/>
      <c r="EJZ38" s="833"/>
      <c r="EKA38" s="833"/>
      <c r="EKB38" s="833"/>
      <c r="EKC38" s="833"/>
      <c r="EKD38" s="833"/>
      <c r="EKE38" s="833"/>
      <c r="EKF38" s="833"/>
      <c r="EKG38" s="833"/>
      <c r="EKH38" s="833"/>
      <c r="EKI38" s="833"/>
      <c r="EKJ38" s="833"/>
      <c r="EKK38" s="833"/>
      <c r="EKL38" s="833"/>
      <c r="EKM38" s="833"/>
      <c r="EKN38" s="833"/>
      <c r="EKO38" s="833"/>
      <c r="EKP38" s="833"/>
      <c r="EKQ38" s="833"/>
      <c r="EKR38" s="833"/>
      <c r="EKS38" s="833"/>
      <c r="EKT38" s="833"/>
      <c r="EKU38" s="833"/>
      <c r="EKV38" s="833"/>
      <c r="EKW38" s="833"/>
      <c r="EKX38" s="833"/>
      <c r="EKY38" s="833"/>
      <c r="EKZ38" s="833"/>
      <c r="ELA38" s="833"/>
      <c r="ELB38" s="833"/>
      <c r="ELC38" s="833"/>
      <c r="ELD38" s="833"/>
      <c r="ELE38" s="833"/>
      <c r="ELF38" s="833"/>
      <c r="ELG38" s="833"/>
      <c r="ELH38" s="833"/>
      <c r="ELI38" s="833"/>
      <c r="ELJ38" s="833"/>
      <c r="ELK38" s="833"/>
      <c r="ELL38" s="833"/>
      <c r="ELM38" s="833"/>
      <c r="ELN38" s="833"/>
      <c r="ELO38" s="833"/>
      <c r="ELP38" s="833"/>
      <c r="ELQ38" s="833"/>
      <c r="ELR38" s="833"/>
      <c r="ELS38" s="833"/>
      <c r="ELT38" s="833"/>
      <c r="ELU38" s="833"/>
      <c r="ELV38" s="833"/>
      <c r="ELW38" s="833"/>
      <c r="ELX38" s="833"/>
      <c r="ELY38" s="833"/>
      <c r="ELZ38" s="833"/>
      <c r="EMA38" s="833"/>
      <c r="EMB38" s="833"/>
      <c r="EMC38" s="833"/>
      <c r="EMD38" s="833"/>
      <c r="EME38" s="833"/>
      <c r="EMF38" s="833"/>
      <c r="EMG38" s="833"/>
      <c r="EMH38" s="833"/>
      <c r="EMI38" s="833"/>
      <c r="EMJ38" s="833"/>
      <c r="EMK38" s="833"/>
      <c r="EML38" s="833"/>
      <c r="EMM38" s="833"/>
      <c r="EMN38" s="833"/>
      <c r="EMO38" s="833"/>
      <c r="EMP38" s="833"/>
      <c r="EMQ38" s="833"/>
      <c r="EMR38" s="833"/>
      <c r="EMS38" s="833"/>
      <c r="EMT38" s="833"/>
      <c r="EMU38" s="833"/>
      <c r="EMV38" s="833"/>
      <c r="EMW38" s="833"/>
      <c r="EMX38" s="833"/>
      <c r="EMY38" s="833"/>
      <c r="EMZ38" s="833"/>
      <c r="ENA38" s="833"/>
      <c r="ENB38" s="833"/>
      <c r="ENC38" s="833"/>
      <c r="END38" s="833"/>
      <c r="ENE38" s="833"/>
      <c r="ENF38" s="833"/>
      <c r="ENG38" s="833"/>
      <c r="ENH38" s="833"/>
      <c r="ENI38" s="833"/>
      <c r="ENJ38" s="833"/>
      <c r="ENK38" s="833"/>
      <c r="ENL38" s="833"/>
      <c r="ENM38" s="833"/>
      <c r="ENN38" s="833"/>
      <c r="ENO38" s="833"/>
      <c r="ENP38" s="833"/>
      <c r="ENQ38" s="833"/>
      <c r="ENR38" s="833"/>
      <c r="ENS38" s="833"/>
      <c r="ENT38" s="833"/>
      <c r="ENU38" s="833"/>
      <c r="ENV38" s="833"/>
      <c r="ENW38" s="833"/>
      <c r="ENX38" s="833"/>
      <c r="ENY38" s="833"/>
      <c r="ENZ38" s="833"/>
      <c r="EOA38" s="833"/>
      <c r="EOB38" s="833"/>
      <c r="EOC38" s="833"/>
      <c r="EOD38" s="833"/>
      <c r="EOE38" s="833"/>
      <c r="EOF38" s="833"/>
      <c r="EOG38" s="833"/>
      <c r="EOH38" s="833"/>
      <c r="EOI38" s="833"/>
      <c r="EOJ38" s="833"/>
      <c r="EOK38" s="833"/>
      <c r="EOL38" s="833"/>
      <c r="EOM38" s="833"/>
      <c r="EON38" s="833"/>
      <c r="EOO38" s="833"/>
      <c r="EOP38" s="833"/>
      <c r="EOQ38" s="833"/>
      <c r="EOR38" s="833"/>
      <c r="EOS38" s="833"/>
      <c r="EOT38" s="833"/>
      <c r="EOU38" s="833"/>
      <c r="EOV38" s="833"/>
      <c r="EOW38" s="833"/>
      <c r="EOX38" s="833"/>
      <c r="EOY38" s="833"/>
      <c r="EOZ38" s="833"/>
      <c r="EPA38" s="833"/>
      <c r="EPB38" s="833"/>
      <c r="EPC38" s="833"/>
      <c r="EPD38" s="833"/>
      <c r="EPE38" s="833"/>
      <c r="EPF38" s="833"/>
      <c r="EPG38" s="833"/>
      <c r="EPH38" s="833"/>
      <c r="EPI38" s="833"/>
      <c r="EPJ38" s="833"/>
      <c r="EPK38" s="833"/>
      <c r="EPL38" s="833"/>
      <c r="EPM38" s="833"/>
      <c r="EPN38" s="833"/>
      <c r="EPO38" s="833"/>
      <c r="EPP38" s="833"/>
      <c r="EPQ38" s="833"/>
      <c r="EPR38" s="833"/>
      <c r="EPS38" s="833"/>
      <c r="EPT38" s="833"/>
      <c r="EPU38" s="833"/>
      <c r="EPV38" s="833"/>
      <c r="EPW38" s="833"/>
      <c r="EPX38" s="833"/>
      <c r="EPY38" s="833"/>
      <c r="EPZ38" s="833"/>
      <c r="EQA38" s="833"/>
      <c r="EQB38" s="833"/>
      <c r="EQC38" s="833"/>
      <c r="EQD38" s="833"/>
      <c r="EQE38" s="833"/>
      <c r="EQF38" s="833"/>
      <c r="EQG38" s="833"/>
      <c r="EQH38" s="833"/>
      <c r="EQI38" s="833"/>
      <c r="EQJ38" s="833"/>
      <c r="EQK38" s="833"/>
      <c r="EQL38" s="833"/>
      <c r="EQM38" s="833"/>
      <c r="EQN38" s="833"/>
      <c r="EQO38" s="833"/>
      <c r="EQP38" s="833"/>
      <c r="EQQ38" s="833"/>
      <c r="EQR38" s="833"/>
      <c r="EQS38" s="833"/>
      <c r="EQT38" s="833"/>
      <c r="EQU38" s="833"/>
      <c r="EQV38" s="833"/>
      <c r="EQW38" s="833"/>
      <c r="EQX38" s="833"/>
      <c r="EQY38" s="833"/>
      <c r="EQZ38" s="833"/>
      <c r="ERA38" s="833"/>
      <c r="ERB38" s="833"/>
      <c r="ERC38" s="833"/>
      <c r="ERD38" s="833"/>
      <c r="ERE38" s="833"/>
      <c r="ERF38" s="833"/>
      <c r="ERG38" s="833"/>
      <c r="ERH38" s="833"/>
      <c r="ERI38" s="833"/>
      <c r="ERJ38" s="833"/>
      <c r="ERK38" s="833"/>
      <c r="ERL38" s="833"/>
      <c r="ERM38" s="833"/>
      <c r="ERN38" s="833"/>
      <c r="ERO38" s="833"/>
      <c r="ERP38" s="833"/>
      <c r="ERQ38" s="833"/>
      <c r="ERR38" s="833"/>
      <c r="ERS38" s="833"/>
      <c r="ERT38" s="833"/>
      <c r="ERU38" s="833"/>
      <c r="ERV38" s="833"/>
      <c r="ERW38" s="833"/>
      <c r="ERX38" s="833"/>
      <c r="ERY38" s="833"/>
      <c r="ERZ38" s="833"/>
      <c r="ESA38" s="833"/>
      <c r="ESB38" s="833"/>
      <c r="ESC38" s="833"/>
      <c r="ESD38" s="833"/>
      <c r="ESE38" s="833"/>
      <c r="ESF38" s="833"/>
      <c r="ESG38" s="833"/>
      <c r="ESH38" s="833"/>
      <c r="ESI38" s="833"/>
      <c r="ESJ38" s="833"/>
      <c r="ESK38" s="833"/>
      <c r="ESL38" s="833"/>
      <c r="ESM38" s="833"/>
      <c r="ESN38" s="833"/>
      <c r="ESO38" s="833"/>
      <c r="ESP38" s="833"/>
      <c r="ESQ38" s="833"/>
      <c r="ESR38" s="833"/>
      <c r="ESS38" s="833"/>
      <c r="EST38" s="833"/>
      <c r="ESU38" s="833"/>
      <c r="ESV38" s="833"/>
      <c r="ESW38" s="833"/>
      <c r="ESX38" s="833"/>
      <c r="ESY38" s="833"/>
      <c r="ESZ38" s="833"/>
      <c r="ETA38" s="833"/>
      <c r="ETB38" s="833"/>
      <c r="ETC38" s="833"/>
      <c r="ETD38" s="833"/>
      <c r="ETE38" s="833"/>
      <c r="ETF38" s="833"/>
      <c r="ETG38" s="833"/>
      <c r="ETH38" s="833"/>
      <c r="ETI38" s="833"/>
      <c r="ETJ38" s="833"/>
      <c r="ETK38" s="833"/>
      <c r="ETL38" s="833"/>
      <c r="ETM38" s="833"/>
      <c r="ETN38" s="833"/>
      <c r="ETO38" s="833"/>
      <c r="ETP38" s="833"/>
      <c r="ETQ38" s="833"/>
      <c r="ETR38" s="833"/>
      <c r="ETS38" s="833"/>
      <c r="ETT38" s="833"/>
      <c r="ETU38" s="833"/>
      <c r="ETV38" s="833"/>
      <c r="ETW38" s="833"/>
      <c r="ETX38" s="833"/>
      <c r="ETY38" s="833"/>
      <c r="ETZ38" s="833"/>
      <c r="EUA38" s="833"/>
      <c r="EUB38" s="833"/>
      <c r="EUC38" s="833"/>
      <c r="EUD38" s="833"/>
      <c r="EUE38" s="833"/>
      <c r="EUF38" s="833"/>
      <c r="EUG38" s="833"/>
      <c r="EUH38" s="833"/>
      <c r="EUI38" s="833"/>
      <c r="EUJ38" s="833"/>
      <c r="EUK38" s="833"/>
      <c r="EUL38" s="833"/>
      <c r="EUM38" s="833"/>
      <c r="EUN38" s="833"/>
      <c r="EUO38" s="833"/>
      <c r="EUP38" s="833"/>
      <c r="EUQ38" s="833"/>
      <c r="EUR38" s="833"/>
      <c r="EUS38" s="833"/>
      <c r="EUT38" s="833"/>
      <c r="EUU38" s="833"/>
      <c r="EUV38" s="833"/>
      <c r="EUW38" s="833"/>
      <c r="EUX38" s="833"/>
      <c r="EUY38" s="833"/>
      <c r="EUZ38" s="833"/>
      <c r="EVA38" s="833"/>
      <c r="EVB38" s="833"/>
      <c r="EVC38" s="833"/>
      <c r="EVD38" s="833"/>
      <c r="EVE38" s="833"/>
      <c r="EVF38" s="833"/>
      <c r="EVG38" s="833"/>
      <c r="EVH38" s="833"/>
      <c r="EVI38" s="833"/>
      <c r="EVJ38" s="833"/>
      <c r="EVK38" s="833"/>
      <c r="EVL38" s="833"/>
      <c r="EVM38" s="833"/>
      <c r="EVN38" s="833"/>
      <c r="EVO38" s="833"/>
      <c r="EVP38" s="833"/>
      <c r="EVQ38" s="833"/>
      <c r="EVR38" s="833"/>
      <c r="EVS38" s="833"/>
      <c r="EVT38" s="833"/>
      <c r="EVU38" s="833"/>
      <c r="EVV38" s="833"/>
      <c r="EVW38" s="833"/>
      <c r="EVX38" s="833"/>
      <c r="EVY38" s="833"/>
      <c r="EVZ38" s="833"/>
      <c r="EWA38" s="833"/>
      <c r="EWB38" s="833"/>
      <c r="EWC38" s="833"/>
      <c r="EWD38" s="833"/>
      <c r="EWE38" s="833"/>
      <c r="EWF38" s="833"/>
      <c r="EWG38" s="833"/>
      <c r="EWH38" s="833"/>
      <c r="EWI38" s="833"/>
      <c r="EWJ38" s="833"/>
      <c r="EWK38" s="833"/>
      <c r="EWL38" s="833"/>
      <c r="EWM38" s="833"/>
      <c r="EWN38" s="833"/>
      <c r="EWO38" s="833"/>
      <c r="EWP38" s="833"/>
      <c r="EWQ38" s="833"/>
      <c r="EWR38" s="833"/>
      <c r="EWS38" s="833"/>
      <c r="EWT38" s="833"/>
      <c r="EWU38" s="833"/>
      <c r="EWV38" s="833"/>
      <c r="EWW38" s="833"/>
      <c r="EWX38" s="833"/>
      <c r="EWY38" s="833"/>
      <c r="EWZ38" s="833"/>
      <c r="EXA38" s="833"/>
      <c r="EXB38" s="833"/>
      <c r="EXC38" s="833"/>
      <c r="EXD38" s="833"/>
      <c r="EXE38" s="833"/>
      <c r="EXF38" s="833"/>
      <c r="EXG38" s="833"/>
      <c r="EXH38" s="833"/>
      <c r="EXI38" s="833"/>
      <c r="EXJ38" s="833"/>
      <c r="EXK38" s="833"/>
      <c r="EXL38" s="833"/>
      <c r="EXM38" s="833"/>
      <c r="EXN38" s="833"/>
      <c r="EXO38" s="833"/>
      <c r="EXP38" s="833"/>
      <c r="EXQ38" s="833"/>
      <c r="EXR38" s="833"/>
      <c r="EXS38" s="833"/>
      <c r="EXT38" s="833"/>
      <c r="EXU38" s="833"/>
      <c r="EXV38" s="833"/>
      <c r="EXW38" s="833"/>
      <c r="EXX38" s="833"/>
      <c r="EXY38" s="833"/>
      <c r="EXZ38" s="833"/>
      <c r="EYA38" s="833"/>
      <c r="EYB38" s="833"/>
      <c r="EYC38" s="833"/>
      <c r="EYD38" s="833"/>
      <c r="EYE38" s="833"/>
      <c r="EYF38" s="833"/>
      <c r="EYG38" s="833"/>
      <c r="EYH38" s="833"/>
      <c r="EYI38" s="833"/>
      <c r="EYJ38" s="833"/>
      <c r="EYK38" s="833"/>
      <c r="EYL38" s="833"/>
      <c r="EYM38" s="833"/>
      <c r="EYN38" s="833"/>
      <c r="EYO38" s="833"/>
      <c r="EYP38" s="833"/>
      <c r="EYQ38" s="833"/>
      <c r="EYR38" s="833"/>
      <c r="EYS38" s="833"/>
      <c r="EYT38" s="833"/>
      <c r="EYU38" s="833"/>
      <c r="EYV38" s="833"/>
      <c r="EYW38" s="833"/>
      <c r="EYX38" s="833"/>
      <c r="EYY38" s="833"/>
      <c r="EYZ38" s="833"/>
      <c r="EZA38" s="833"/>
      <c r="EZB38" s="833"/>
      <c r="EZC38" s="833"/>
      <c r="EZD38" s="833"/>
      <c r="EZE38" s="833"/>
      <c r="EZF38" s="833"/>
      <c r="EZG38" s="833"/>
      <c r="EZH38" s="833"/>
      <c r="EZI38" s="833"/>
      <c r="EZJ38" s="833"/>
      <c r="EZK38" s="833"/>
      <c r="EZL38" s="833"/>
      <c r="EZM38" s="833"/>
      <c r="EZN38" s="833"/>
      <c r="EZO38" s="833"/>
      <c r="EZP38" s="833"/>
      <c r="EZQ38" s="833"/>
      <c r="EZR38" s="833"/>
      <c r="EZS38" s="833"/>
      <c r="EZT38" s="833"/>
      <c r="EZU38" s="833"/>
      <c r="EZV38" s="833"/>
      <c r="EZW38" s="833"/>
      <c r="EZX38" s="833"/>
      <c r="EZY38" s="833"/>
      <c r="EZZ38" s="833"/>
      <c r="FAA38" s="833"/>
      <c r="FAB38" s="833"/>
      <c r="FAC38" s="833"/>
      <c r="FAD38" s="833"/>
      <c r="FAE38" s="833"/>
      <c r="FAF38" s="833"/>
      <c r="FAG38" s="833"/>
      <c r="FAH38" s="833"/>
      <c r="FAI38" s="833"/>
      <c r="FAJ38" s="833"/>
      <c r="FAK38" s="833"/>
      <c r="FAL38" s="833"/>
      <c r="FAM38" s="833"/>
      <c r="FAN38" s="833"/>
      <c r="FAO38" s="833"/>
      <c r="FAP38" s="833"/>
      <c r="FAQ38" s="833"/>
      <c r="FAR38" s="833"/>
      <c r="FAS38" s="833"/>
      <c r="FAT38" s="833"/>
      <c r="FAU38" s="833"/>
      <c r="FAV38" s="833"/>
      <c r="FAW38" s="833"/>
      <c r="FAX38" s="833"/>
      <c r="FAY38" s="833"/>
      <c r="FAZ38" s="833"/>
      <c r="FBA38" s="833"/>
      <c r="FBB38" s="833"/>
      <c r="FBC38" s="833"/>
      <c r="FBD38" s="833"/>
      <c r="FBE38" s="833"/>
      <c r="FBF38" s="833"/>
      <c r="FBG38" s="833"/>
      <c r="FBH38" s="833"/>
      <c r="FBI38" s="833"/>
      <c r="FBJ38" s="833"/>
      <c r="FBK38" s="833"/>
      <c r="FBL38" s="833"/>
      <c r="FBM38" s="833"/>
      <c r="FBN38" s="833"/>
      <c r="FBO38" s="833"/>
      <c r="FBP38" s="833"/>
      <c r="FBQ38" s="833"/>
      <c r="FBR38" s="833"/>
      <c r="FBS38" s="833"/>
      <c r="FBT38" s="833"/>
      <c r="FBU38" s="833"/>
      <c r="FBV38" s="833"/>
      <c r="FBW38" s="833"/>
      <c r="FBX38" s="833"/>
      <c r="FBY38" s="833"/>
      <c r="FBZ38" s="833"/>
      <c r="FCA38" s="833"/>
      <c r="FCB38" s="833"/>
      <c r="FCC38" s="833"/>
      <c r="FCD38" s="833"/>
      <c r="FCE38" s="833"/>
      <c r="FCF38" s="833"/>
      <c r="FCG38" s="833"/>
      <c r="FCH38" s="833"/>
      <c r="FCI38" s="833"/>
      <c r="FCJ38" s="833"/>
      <c r="FCK38" s="833"/>
      <c r="FCL38" s="833"/>
      <c r="FCM38" s="833"/>
      <c r="FCN38" s="833"/>
      <c r="FCO38" s="833"/>
      <c r="FCP38" s="833"/>
      <c r="FCQ38" s="833"/>
      <c r="FCR38" s="833"/>
      <c r="FCS38" s="833"/>
      <c r="FCT38" s="833"/>
      <c r="FCU38" s="833"/>
      <c r="FCV38" s="833"/>
      <c r="FCW38" s="833"/>
      <c r="FCX38" s="833"/>
      <c r="FCY38" s="833"/>
      <c r="FCZ38" s="833"/>
      <c r="FDA38" s="833"/>
      <c r="FDB38" s="833"/>
      <c r="FDC38" s="833"/>
      <c r="FDD38" s="833"/>
      <c r="FDE38" s="833"/>
      <c r="FDF38" s="833"/>
      <c r="FDG38" s="833"/>
      <c r="FDH38" s="833"/>
      <c r="FDI38" s="833"/>
      <c r="FDJ38" s="833"/>
      <c r="FDK38" s="833"/>
      <c r="FDL38" s="833"/>
      <c r="FDM38" s="833"/>
      <c r="FDN38" s="833"/>
      <c r="FDO38" s="833"/>
      <c r="FDP38" s="833"/>
      <c r="FDQ38" s="833"/>
      <c r="FDR38" s="833"/>
      <c r="FDS38" s="833"/>
      <c r="FDT38" s="833"/>
      <c r="FDU38" s="833"/>
      <c r="FDV38" s="833"/>
      <c r="FDW38" s="833"/>
      <c r="FDX38" s="833"/>
      <c r="FDY38" s="833"/>
      <c r="FDZ38" s="833"/>
      <c r="FEA38" s="833"/>
      <c r="FEB38" s="833"/>
      <c r="FEC38" s="833"/>
      <c r="FED38" s="833"/>
      <c r="FEE38" s="833"/>
      <c r="FEF38" s="833"/>
      <c r="FEG38" s="833"/>
      <c r="FEH38" s="833"/>
      <c r="FEI38" s="833"/>
      <c r="FEJ38" s="833"/>
      <c r="FEK38" s="833"/>
      <c r="FEL38" s="833"/>
      <c r="FEM38" s="833"/>
      <c r="FEN38" s="833"/>
      <c r="FEO38" s="833"/>
      <c r="FEP38" s="833"/>
      <c r="FEQ38" s="833"/>
      <c r="FER38" s="833"/>
      <c r="FES38" s="833"/>
      <c r="FET38" s="833"/>
      <c r="FEU38" s="833"/>
      <c r="FEV38" s="833"/>
      <c r="FEW38" s="833"/>
      <c r="FEX38" s="833"/>
      <c r="FEY38" s="833"/>
      <c r="FEZ38" s="833"/>
      <c r="FFA38" s="833"/>
      <c r="FFB38" s="833"/>
      <c r="FFC38" s="833"/>
      <c r="FFD38" s="833"/>
      <c r="FFE38" s="833"/>
      <c r="FFF38" s="833"/>
      <c r="FFG38" s="833"/>
      <c r="FFH38" s="833"/>
      <c r="FFI38" s="833"/>
      <c r="FFJ38" s="833"/>
      <c r="FFK38" s="833"/>
      <c r="FFL38" s="833"/>
      <c r="FFM38" s="833"/>
      <c r="FFN38" s="833"/>
      <c r="FFO38" s="833"/>
      <c r="FFP38" s="833"/>
      <c r="FFQ38" s="833"/>
      <c r="FFR38" s="833"/>
      <c r="FFS38" s="833"/>
      <c r="FFT38" s="833"/>
      <c r="FFU38" s="833"/>
      <c r="FFV38" s="833"/>
      <c r="FFW38" s="833"/>
      <c r="FFX38" s="833"/>
      <c r="FFY38" s="833"/>
      <c r="FFZ38" s="833"/>
      <c r="FGA38" s="833"/>
      <c r="FGB38" s="833"/>
      <c r="FGC38" s="833"/>
      <c r="FGD38" s="833"/>
      <c r="FGE38" s="833"/>
      <c r="FGF38" s="833"/>
      <c r="FGG38" s="833"/>
      <c r="FGH38" s="833"/>
      <c r="FGI38" s="833"/>
      <c r="FGJ38" s="833"/>
      <c r="FGK38" s="833"/>
      <c r="FGL38" s="833"/>
      <c r="FGM38" s="833"/>
      <c r="FGN38" s="833"/>
      <c r="FGO38" s="833"/>
      <c r="FGP38" s="833"/>
      <c r="FGQ38" s="833"/>
      <c r="FGR38" s="833"/>
      <c r="FGS38" s="833"/>
      <c r="FGT38" s="833"/>
      <c r="FGU38" s="833"/>
      <c r="FGV38" s="833"/>
      <c r="FGW38" s="833"/>
      <c r="FGX38" s="833"/>
      <c r="FGY38" s="833"/>
      <c r="FGZ38" s="833"/>
      <c r="FHA38" s="833"/>
      <c r="FHB38" s="833"/>
      <c r="FHC38" s="833"/>
      <c r="FHD38" s="833"/>
      <c r="FHE38" s="833"/>
      <c r="FHF38" s="833"/>
      <c r="FHG38" s="833"/>
      <c r="FHH38" s="833"/>
      <c r="FHI38" s="833"/>
      <c r="FHJ38" s="833"/>
      <c r="FHK38" s="833"/>
      <c r="FHL38" s="833"/>
      <c r="FHM38" s="833"/>
      <c r="FHN38" s="833"/>
      <c r="FHO38" s="833"/>
      <c r="FHP38" s="833"/>
      <c r="FHQ38" s="833"/>
      <c r="FHR38" s="833"/>
      <c r="FHS38" s="833"/>
      <c r="FHT38" s="833"/>
      <c r="FHU38" s="833"/>
      <c r="FHV38" s="833"/>
      <c r="FHW38" s="833"/>
      <c r="FHX38" s="833"/>
      <c r="FHY38" s="833"/>
      <c r="FHZ38" s="833"/>
      <c r="FIA38" s="833"/>
      <c r="FIB38" s="833"/>
      <c r="FIC38" s="833"/>
      <c r="FID38" s="833"/>
      <c r="FIE38" s="833"/>
      <c r="FIF38" s="833"/>
      <c r="FIG38" s="833"/>
      <c r="FIH38" s="833"/>
      <c r="FII38" s="833"/>
      <c r="FIJ38" s="833"/>
      <c r="FIK38" s="833"/>
      <c r="FIL38" s="833"/>
      <c r="FIM38" s="833"/>
      <c r="FIN38" s="833"/>
      <c r="FIO38" s="833"/>
      <c r="FIP38" s="833"/>
      <c r="FIQ38" s="833"/>
      <c r="FIR38" s="833"/>
      <c r="FIS38" s="833"/>
      <c r="FIT38" s="833"/>
      <c r="FIU38" s="833"/>
      <c r="FIV38" s="833"/>
      <c r="FIW38" s="833"/>
      <c r="FIX38" s="833"/>
      <c r="FIY38" s="833"/>
      <c r="FIZ38" s="833"/>
      <c r="FJA38" s="833"/>
      <c r="FJB38" s="833"/>
      <c r="FJC38" s="833"/>
      <c r="FJD38" s="833"/>
      <c r="FJE38" s="833"/>
      <c r="FJF38" s="833"/>
      <c r="FJG38" s="833"/>
      <c r="FJH38" s="833"/>
      <c r="FJI38" s="833"/>
      <c r="FJJ38" s="833"/>
      <c r="FJK38" s="833"/>
      <c r="FJL38" s="833"/>
      <c r="FJM38" s="833"/>
      <c r="FJN38" s="833"/>
      <c r="FJO38" s="833"/>
      <c r="FJP38" s="833"/>
      <c r="FJQ38" s="833"/>
      <c r="FJR38" s="833"/>
      <c r="FJS38" s="833"/>
      <c r="FJT38" s="833"/>
      <c r="FJU38" s="833"/>
      <c r="FJV38" s="833"/>
      <c r="FJW38" s="833"/>
      <c r="FJX38" s="833"/>
      <c r="FJY38" s="833"/>
      <c r="FJZ38" s="833"/>
      <c r="FKA38" s="833"/>
      <c r="FKB38" s="833"/>
      <c r="FKC38" s="833"/>
      <c r="FKD38" s="833"/>
      <c r="FKE38" s="833"/>
      <c r="FKF38" s="833"/>
      <c r="FKG38" s="833"/>
      <c r="FKH38" s="833"/>
      <c r="FKI38" s="833"/>
      <c r="FKJ38" s="833"/>
      <c r="FKK38" s="833"/>
      <c r="FKL38" s="833"/>
      <c r="FKM38" s="833"/>
      <c r="FKN38" s="833"/>
      <c r="FKO38" s="833"/>
      <c r="FKP38" s="833"/>
      <c r="FKQ38" s="833"/>
      <c r="FKR38" s="833"/>
      <c r="FKS38" s="833"/>
      <c r="FKT38" s="833"/>
      <c r="FKU38" s="833"/>
      <c r="FKV38" s="833"/>
      <c r="FKW38" s="833"/>
      <c r="FKX38" s="833"/>
      <c r="FKY38" s="833"/>
      <c r="FKZ38" s="833"/>
      <c r="FLA38" s="833"/>
      <c r="FLB38" s="833"/>
      <c r="FLC38" s="833"/>
      <c r="FLD38" s="833"/>
      <c r="FLE38" s="833"/>
      <c r="FLF38" s="833"/>
      <c r="FLG38" s="833"/>
      <c r="FLH38" s="833"/>
      <c r="FLI38" s="833"/>
      <c r="FLJ38" s="833"/>
      <c r="FLK38" s="833"/>
      <c r="FLL38" s="833"/>
      <c r="FLM38" s="833"/>
      <c r="FLN38" s="833"/>
      <c r="FLO38" s="833"/>
      <c r="FLP38" s="833"/>
      <c r="FLQ38" s="833"/>
      <c r="FLR38" s="833"/>
      <c r="FLS38" s="833"/>
      <c r="FLT38" s="833"/>
      <c r="FLU38" s="833"/>
      <c r="FLV38" s="833"/>
      <c r="FLW38" s="833"/>
      <c r="FLX38" s="833"/>
      <c r="FLY38" s="833"/>
      <c r="FLZ38" s="833"/>
      <c r="FMA38" s="833"/>
      <c r="FMB38" s="833"/>
      <c r="FMC38" s="833"/>
      <c r="FMD38" s="833"/>
      <c r="FME38" s="833"/>
      <c r="FMF38" s="833"/>
      <c r="FMG38" s="833"/>
      <c r="FMH38" s="833"/>
      <c r="FMI38" s="833"/>
      <c r="FMJ38" s="833"/>
      <c r="FMK38" s="833"/>
      <c r="FML38" s="833"/>
      <c r="FMM38" s="833"/>
      <c r="FMN38" s="833"/>
      <c r="FMO38" s="833"/>
      <c r="FMP38" s="833"/>
      <c r="FMQ38" s="833"/>
      <c r="FMR38" s="833"/>
      <c r="FMS38" s="833"/>
      <c r="FMT38" s="833"/>
      <c r="FMU38" s="833"/>
      <c r="FMV38" s="833"/>
      <c r="FMW38" s="833"/>
      <c r="FMX38" s="833"/>
      <c r="FMY38" s="833"/>
      <c r="FMZ38" s="833"/>
      <c r="FNA38" s="833"/>
      <c r="FNB38" s="833"/>
      <c r="FNC38" s="833"/>
      <c r="FND38" s="833"/>
      <c r="FNE38" s="833"/>
      <c r="FNF38" s="833"/>
      <c r="FNG38" s="833"/>
      <c r="FNH38" s="833"/>
      <c r="FNI38" s="833"/>
      <c r="FNJ38" s="833"/>
      <c r="FNK38" s="833"/>
      <c r="FNL38" s="833"/>
      <c r="FNM38" s="833"/>
      <c r="FNN38" s="833"/>
      <c r="FNO38" s="833"/>
      <c r="FNP38" s="833"/>
      <c r="FNQ38" s="833"/>
      <c r="FNR38" s="833"/>
      <c r="FNS38" s="833"/>
      <c r="FNT38" s="833"/>
      <c r="FNU38" s="833"/>
      <c r="FNV38" s="833"/>
      <c r="FNW38" s="833"/>
      <c r="FNX38" s="833"/>
      <c r="FNY38" s="833"/>
      <c r="FNZ38" s="833"/>
      <c r="FOA38" s="833"/>
      <c r="FOB38" s="833"/>
      <c r="FOC38" s="833"/>
      <c r="FOD38" s="833"/>
      <c r="FOE38" s="833"/>
      <c r="FOF38" s="833"/>
      <c r="FOG38" s="833"/>
      <c r="FOH38" s="833"/>
      <c r="FOI38" s="833"/>
      <c r="FOJ38" s="833"/>
      <c r="FOK38" s="833"/>
      <c r="FOL38" s="833"/>
      <c r="FOM38" s="833"/>
      <c r="FON38" s="833"/>
      <c r="FOO38" s="833"/>
      <c r="FOP38" s="833"/>
      <c r="FOQ38" s="833"/>
      <c r="FOR38" s="833"/>
      <c r="FOS38" s="833"/>
      <c r="FOT38" s="833"/>
      <c r="FOU38" s="833"/>
      <c r="FOV38" s="833"/>
      <c r="FOW38" s="833"/>
      <c r="FOX38" s="833"/>
      <c r="FOY38" s="833"/>
      <c r="FOZ38" s="833"/>
      <c r="FPA38" s="833"/>
      <c r="FPB38" s="833"/>
      <c r="FPC38" s="833"/>
      <c r="FPD38" s="833"/>
      <c r="FPE38" s="833"/>
      <c r="FPF38" s="833"/>
      <c r="FPG38" s="833"/>
      <c r="FPH38" s="833"/>
      <c r="FPI38" s="833"/>
      <c r="FPJ38" s="833"/>
      <c r="FPK38" s="833"/>
      <c r="FPL38" s="833"/>
      <c r="FPM38" s="833"/>
      <c r="FPN38" s="833"/>
      <c r="FPO38" s="833"/>
      <c r="FPP38" s="833"/>
      <c r="FPQ38" s="833"/>
      <c r="FPR38" s="833"/>
      <c r="FPS38" s="833"/>
      <c r="FPT38" s="833"/>
      <c r="FPU38" s="833"/>
      <c r="FPV38" s="833"/>
      <c r="FPW38" s="833"/>
      <c r="FPX38" s="833"/>
      <c r="FPY38" s="833"/>
      <c r="FPZ38" s="833"/>
      <c r="FQA38" s="833"/>
      <c r="FQB38" s="833"/>
      <c r="FQC38" s="833"/>
      <c r="FQD38" s="833"/>
      <c r="FQE38" s="833"/>
      <c r="FQF38" s="833"/>
      <c r="FQG38" s="833"/>
      <c r="FQH38" s="833"/>
      <c r="FQI38" s="833"/>
      <c r="FQJ38" s="833"/>
      <c r="FQK38" s="833"/>
      <c r="FQL38" s="833"/>
      <c r="FQM38" s="833"/>
      <c r="FQN38" s="833"/>
      <c r="FQO38" s="833"/>
      <c r="FQP38" s="833"/>
      <c r="FQQ38" s="833"/>
      <c r="FQR38" s="833"/>
      <c r="FQS38" s="833"/>
      <c r="FQT38" s="833"/>
      <c r="FQU38" s="833"/>
      <c r="FQV38" s="833"/>
      <c r="FQW38" s="833"/>
      <c r="FQX38" s="833"/>
      <c r="FQY38" s="833"/>
      <c r="FQZ38" s="833"/>
      <c r="FRA38" s="833"/>
      <c r="FRB38" s="833"/>
      <c r="FRC38" s="833"/>
      <c r="FRD38" s="833"/>
      <c r="FRE38" s="833"/>
      <c r="FRF38" s="833"/>
      <c r="FRG38" s="833"/>
      <c r="FRH38" s="833"/>
      <c r="FRI38" s="833"/>
      <c r="FRJ38" s="833"/>
      <c r="FRK38" s="833"/>
      <c r="FRL38" s="833"/>
      <c r="FRM38" s="833"/>
      <c r="FRN38" s="833"/>
      <c r="FRO38" s="833"/>
      <c r="FRP38" s="833"/>
      <c r="FRQ38" s="833"/>
      <c r="FRR38" s="833"/>
      <c r="FRS38" s="833"/>
      <c r="FRT38" s="833"/>
      <c r="FRU38" s="833"/>
      <c r="FRV38" s="833"/>
      <c r="FRW38" s="833"/>
      <c r="FRX38" s="833"/>
      <c r="FRY38" s="833"/>
      <c r="FRZ38" s="833"/>
      <c r="FSA38" s="833"/>
      <c r="FSB38" s="833"/>
      <c r="FSC38" s="833"/>
      <c r="FSD38" s="833"/>
      <c r="FSE38" s="833"/>
      <c r="FSF38" s="833"/>
      <c r="FSG38" s="833"/>
      <c r="FSH38" s="833"/>
      <c r="FSI38" s="833"/>
      <c r="FSJ38" s="833"/>
      <c r="FSK38" s="833"/>
      <c r="FSL38" s="833"/>
      <c r="FSM38" s="833"/>
      <c r="FSN38" s="833"/>
      <c r="FSO38" s="833"/>
      <c r="FSP38" s="833"/>
      <c r="FSQ38" s="833"/>
      <c r="FSR38" s="833"/>
      <c r="FSS38" s="833"/>
      <c r="FST38" s="833"/>
      <c r="FSU38" s="833"/>
      <c r="FSV38" s="833"/>
      <c r="FSW38" s="833"/>
      <c r="FSX38" s="833"/>
      <c r="FSY38" s="833"/>
      <c r="FSZ38" s="833"/>
      <c r="FTA38" s="833"/>
      <c r="FTB38" s="833"/>
      <c r="FTC38" s="833"/>
      <c r="FTD38" s="833"/>
      <c r="FTE38" s="833"/>
      <c r="FTF38" s="833"/>
      <c r="FTG38" s="833"/>
      <c r="FTH38" s="833"/>
      <c r="FTI38" s="833"/>
      <c r="FTJ38" s="833"/>
      <c r="FTK38" s="833"/>
      <c r="FTL38" s="833"/>
      <c r="FTM38" s="833"/>
      <c r="FTN38" s="833"/>
      <c r="FTO38" s="833"/>
      <c r="FTP38" s="833"/>
      <c r="FTQ38" s="833"/>
      <c r="FTR38" s="833"/>
      <c r="FTS38" s="833"/>
      <c r="FTT38" s="833"/>
      <c r="FTU38" s="833"/>
      <c r="FTV38" s="833"/>
      <c r="FTW38" s="833"/>
      <c r="FTX38" s="833"/>
      <c r="FTY38" s="833"/>
      <c r="FTZ38" s="833"/>
      <c r="FUA38" s="833"/>
      <c r="FUB38" s="833"/>
      <c r="FUC38" s="833"/>
      <c r="FUD38" s="833"/>
      <c r="FUE38" s="833"/>
      <c r="FUF38" s="833"/>
      <c r="FUG38" s="833"/>
      <c r="FUH38" s="833"/>
      <c r="FUI38" s="833"/>
      <c r="FUJ38" s="833"/>
      <c r="FUK38" s="833"/>
      <c r="FUL38" s="833"/>
      <c r="FUM38" s="833"/>
      <c r="FUN38" s="833"/>
      <c r="FUO38" s="833"/>
      <c r="FUP38" s="833"/>
      <c r="FUQ38" s="833"/>
      <c r="FUR38" s="833"/>
      <c r="FUS38" s="833"/>
      <c r="FUT38" s="833"/>
      <c r="FUU38" s="833"/>
      <c r="FUV38" s="833"/>
      <c r="FUW38" s="833"/>
      <c r="FUX38" s="833"/>
      <c r="FUY38" s="833"/>
      <c r="FUZ38" s="833"/>
      <c r="FVA38" s="833"/>
      <c r="FVB38" s="833"/>
      <c r="FVC38" s="833"/>
      <c r="FVD38" s="833"/>
      <c r="FVE38" s="833"/>
      <c r="FVF38" s="833"/>
      <c r="FVG38" s="833"/>
      <c r="FVH38" s="833"/>
      <c r="FVI38" s="833"/>
      <c r="FVJ38" s="833"/>
      <c r="FVK38" s="833"/>
      <c r="FVL38" s="833"/>
      <c r="FVM38" s="833"/>
      <c r="FVN38" s="833"/>
      <c r="FVO38" s="833"/>
      <c r="FVP38" s="833"/>
      <c r="FVQ38" s="833"/>
      <c r="FVR38" s="833"/>
      <c r="FVS38" s="833"/>
      <c r="FVT38" s="833"/>
      <c r="FVU38" s="833"/>
      <c r="FVV38" s="833"/>
      <c r="FVW38" s="833"/>
      <c r="FVX38" s="833"/>
      <c r="FVY38" s="833"/>
      <c r="FVZ38" s="833"/>
      <c r="FWA38" s="833"/>
      <c r="FWB38" s="833"/>
      <c r="FWC38" s="833"/>
      <c r="FWD38" s="833"/>
      <c r="FWE38" s="833"/>
      <c r="FWF38" s="833"/>
      <c r="FWG38" s="833"/>
      <c r="FWH38" s="833"/>
      <c r="FWI38" s="833"/>
      <c r="FWJ38" s="833"/>
      <c r="FWK38" s="833"/>
      <c r="FWL38" s="833"/>
      <c r="FWM38" s="833"/>
      <c r="FWN38" s="833"/>
      <c r="FWO38" s="833"/>
      <c r="FWP38" s="833"/>
      <c r="FWQ38" s="833"/>
      <c r="FWR38" s="833"/>
      <c r="FWS38" s="833"/>
      <c r="FWT38" s="833"/>
      <c r="FWU38" s="833"/>
      <c r="FWV38" s="833"/>
      <c r="FWW38" s="833"/>
      <c r="FWX38" s="833"/>
      <c r="FWY38" s="833"/>
      <c r="FWZ38" s="833"/>
      <c r="FXA38" s="833"/>
      <c r="FXB38" s="833"/>
      <c r="FXC38" s="833"/>
      <c r="FXD38" s="833"/>
      <c r="FXE38" s="833"/>
      <c r="FXF38" s="833"/>
      <c r="FXG38" s="833"/>
      <c r="FXH38" s="833"/>
      <c r="FXI38" s="833"/>
      <c r="FXJ38" s="833"/>
      <c r="FXK38" s="833"/>
      <c r="FXL38" s="833"/>
      <c r="FXM38" s="833"/>
      <c r="FXN38" s="833"/>
      <c r="FXO38" s="833"/>
      <c r="FXP38" s="833"/>
      <c r="FXQ38" s="833"/>
      <c r="FXR38" s="833"/>
      <c r="FXS38" s="833"/>
      <c r="FXT38" s="833"/>
      <c r="FXU38" s="833"/>
      <c r="FXV38" s="833"/>
      <c r="FXW38" s="833"/>
      <c r="FXX38" s="833"/>
      <c r="FXY38" s="833"/>
      <c r="FXZ38" s="833"/>
      <c r="FYA38" s="833"/>
      <c r="FYB38" s="833"/>
      <c r="FYC38" s="833"/>
      <c r="FYD38" s="833"/>
      <c r="FYE38" s="833"/>
      <c r="FYF38" s="833"/>
      <c r="FYG38" s="833"/>
      <c r="FYH38" s="833"/>
      <c r="FYI38" s="833"/>
      <c r="FYJ38" s="833"/>
      <c r="FYK38" s="833"/>
      <c r="FYL38" s="833"/>
      <c r="FYM38" s="833"/>
      <c r="FYN38" s="833"/>
      <c r="FYO38" s="833"/>
      <c r="FYP38" s="833"/>
      <c r="FYQ38" s="833"/>
      <c r="FYR38" s="833"/>
      <c r="FYS38" s="833"/>
      <c r="FYT38" s="833"/>
      <c r="FYU38" s="833"/>
      <c r="FYV38" s="833"/>
      <c r="FYW38" s="833"/>
      <c r="FYX38" s="833"/>
      <c r="FYY38" s="833"/>
      <c r="FYZ38" s="833"/>
      <c r="FZA38" s="833"/>
      <c r="FZB38" s="833"/>
      <c r="FZC38" s="833"/>
      <c r="FZD38" s="833"/>
      <c r="FZE38" s="833"/>
      <c r="FZF38" s="833"/>
      <c r="FZG38" s="833"/>
      <c r="FZH38" s="833"/>
      <c r="FZI38" s="833"/>
      <c r="FZJ38" s="833"/>
      <c r="FZK38" s="833"/>
      <c r="FZL38" s="833"/>
      <c r="FZM38" s="833"/>
      <c r="FZN38" s="833"/>
      <c r="FZO38" s="833"/>
      <c r="FZP38" s="833"/>
      <c r="FZQ38" s="833"/>
      <c r="FZR38" s="833"/>
      <c r="FZS38" s="833"/>
      <c r="FZT38" s="833"/>
      <c r="FZU38" s="833"/>
      <c r="FZV38" s="833"/>
      <c r="FZW38" s="833"/>
      <c r="FZX38" s="833"/>
      <c r="FZY38" s="833"/>
      <c r="FZZ38" s="833"/>
      <c r="GAA38" s="833"/>
      <c r="GAB38" s="833"/>
      <c r="GAC38" s="833"/>
      <c r="GAD38" s="833"/>
      <c r="GAE38" s="833"/>
      <c r="GAF38" s="833"/>
      <c r="GAG38" s="833"/>
      <c r="GAH38" s="833"/>
      <c r="GAI38" s="833"/>
      <c r="GAJ38" s="833"/>
      <c r="GAK38" s="833"/>
      <c r="GAL38" s="833"/>
      <c r="GAM38" s="833"/>
      <c r="GAN38" s="833"/>
      <c r="GAO38" s="833"/>
      <c r="GAP38" s="833"/>
      <c r="GAQ38" s="833"/>
      <c r="GAR38" s="833"/>
      <c r="GAS38" s="833"/>
      <c r="GAT38" s="833"/>
      <c r="GAU38" s="833"/>
      <c r="GAV38" s="833"/>
      <c r="GAW38" s="833"/>
      <c r="GAX38" s="833"/>
      <c r="GAY38" s="833"/>
      <c r="GAZ38" s="833"/>
      <c r="GBA38" s="833"/>
      <c r="GBB38" s="833"/>
      <c r="GBC38" s="833"/>
      <c r="GBD38" s="833"/>
      <c r="GBE38" s="833"/>
      <c r="GBF38" s="833"/>
      <c r="GBG38" s="833"/>
      <c r="GBH38" s="833"/>
      <c r="GBI38" s="833"/>
      <c r="GBJ38" s="833"/>
      <c r="GBK38" s="833"/>
      <c r="GBL38" s="833"/>
      <c r="GBM38" s="833"/>
      <c r="GBN38" s="833"/>
      <c r="GBO38" s="833"/>
      <c r="GBP38" s="833"/>
      <c r="GBQ38" s="833"/>
      <c r="GBR38" s="833"/>
      <c r="GBS38" s="833"/>
      <c r="GBT38" s="833"/>
      <c r="GBU38" s="833"/>
      <c r="GBV38" s="833"/>
      <c r="GBW38" s="833"/>
      <c r="GBX38" s="833"/>
      <c r="GBY38" s="833"/>
      <c r="GBZ38" s="833"/>
      <c r="GCA38" s="833"/>
      <c r="GCB38" s="833"/>
      <c r="GCC38" s="833"/>
      <c r="GCD38" s="833"/>
      <c r="GCE38" s="833"/>
      <c r="GCF38" s="833"/>
      <c r="GCG38" s="833"/>
      <c r="GCH38" s="833"/>
      <c r="GCI38" s="833"/>
      <c r="GCJ38" s="833"/>
      <c r="GCK38" s="833"/>
      <c r="GCL38" s="833"/>
      <c r="GCM38" s="833"/>
      <c r="GCN38" s="833"/>
      <c r="GCO38" s="833"/>
      <c r="GCP38" s="833"/>
      <c r="GCQ38" s="833"/>
      <c r="GCR38" s="833"/>
      <c r="GCS38" s="833"/>
      <c r="GCT38" s="833"/>
      <c r="GCU38" s="833"/>
      <c r="GCV38" s="833"/>
      <c r="GCW38" s="833"/>
      <c r="GCX38" s="833"/>
      <c r="GCY38" s="833"/>
      <c r="GCZ38" s="833"/>
      <c r="GDA38" s="833"/>
      <c r="GDB38" s="833"/>
      <c r="GDC38" s="833"/>
      <c r="GDD38" s="833"/>
      <c r="GDE38" s="833"/>
      <c r="GDF38" s="833"/>
      <c r="GDG38" s="833"/>
      <c r="GDH38" s="833"/>
      <c r="GDI38" s="833"/>
      <c r="GDJ38" s="833"/>
      <c r="GDK38" s="833"/>
      <c r="GDL38" s="833"/>
      <c r="GDM38" s="833"/>
      <c r="GDN38" s="833"/>
      <c r="GDO38" s="833"/>
      <c r="GDP38" s="833"/>
      <c r="GDQ38" s="833"/>
      <c r="GDR38" s="833"/>
      <c r="GDS38" s="833"/>
      <c r="GDT38" s="833"/>
      <c r="GDU38" s="833"/>
      <c r="GDV38" s="833"/>
      <c r="GDW38" s="833"/>
      <c r="GDX38" s="833"/>
      <c r="GDY38" s="833"/>
      <c r="GDZ38" s="833"/>
      <c r="GEA38" s="833"/>
      <c r="GEB38" s="833"/>
      <c r="GEC38" s="833"/>
      <c r="GED38" s="833"/>
      <c r="GEE38" s="833"/>
      <c r="GEF38" s="833"/>
      <c r="GEG38" s="833"/>
      <c r="GEH38" s="833"/>
      <c r="GEI38" s="833"/>
      <c r="GEJ38" s="833"/>
      <c r="GEK38" s="833"/>
      <c r="GEL38" s="833"/>
      <c r="GEM38" s="833"/>
      <c r="GEN38" s="833"/>
      <c r="GEO38" s="833"/>
      <c r="GEP38" s="833"/>
      <c r="GEQ38" s="833"/>
      <c r="GER38" s="833"/>
      <c r="GES38" s="833"/>
      <c r="GET38" s="833"/>
      <c r="GEU38" s="833"/>
      <c r="GEV38" s="833"/>
      <c r="GEW38" s="833"/>
      <c r="GEX38" s="833"/>
      <c r="GEY38" s="833"/>
      <c r="GEZ38" s="833"/>
      <c r="GFA38" s="833"/>
      <c r="GFB38" s="833"/>
      <c r="GFC38" s="833"/>
      <c r="GFD38" s="833"/>
      <c r="GFE38" s="833"/>
      <c r="GFF38" s="833"/>
      <c r="GFG38" s="833"/>
      <c r="GFH38" s="833"/>
      <c r="GFI38" s="833"/>
      <c r="GFJ38" s="833"/>
      <c r="GFK38" s="833"/>
      <c r="GFL38" s="833"/>
      <c r="GFM38" s="833"/>
      <c r="GFN38" s="833"/>
      <c r="GFO38" s="833"/>
      <c r="GFP38" s="833"/>
      <c r="GFQ38" s="833"/>
      <c r="GFR38" s="833"/>
      <c r="GFS38" s="833"/>
      <c r="GFT38" s="833"/>
      <c r="GFU38" s="833"/>
      <c r="GFV38" s="833"/>
      <c r="GFW38" s="833"/>
      <c r="GFX38" s="833"/>
      <c r="GFY38" s="833"/>
      <c r="GFZ38" s="833"/>
      <c r="GGA38" s="833"/>
      <c r="GGB38" s="833"/>
      <c r="GGC38" s="833"/>
      <c r="GGD38" s="833"/>
      <c r="GGE38" s="833"/>
      <c r="GGF38" s="833"/>
      <c r="GGG38" s="833"/>
      <c r="GGH38" s="833"/>
      <c r="GGI38" s="833"/>
      <c r="GGJ38" s="833"/>
      <c r="GGK38" s="833"/>
      <c r="GGL38" s="833"/>
      <c r="GGM38" s="833"/>
      <c r="GGN38" s="833"/>
      <c r="GGO38" s="833"/>
      <c r="GGP38" s="833"/>
      <c r="GGQ38" s="833"/>
      <c r="GGR38" s="833"/>
      <c r="GGS38" s="833"/>
      <c r="GGT38" s="833"/>
      <c r="GGU38" s="833"/>
      <c r="GGV38" s="833"/>
      <c r="GGW38" s="833"/>
      <c r="GGX38" s="833"/>
      <c r="GGY38" s="833"/>
      <c r="GGZ38" s="833"/>
      <c r="GHA38" s="833"/>
      <c r="GHB38" s="833"/>
      <c r="GHC38" s="833"/>
      <c r="GHD38" s="833"/>
      <c r="GHE38" s="833"/>
      <c r="GHF38" s="833"/>
      <c r="GHG38" s="833"/>
      <c r="GHH38" s="833"/>
      <c r="GHI38" s="833"/>
      <c r="GHJ38" s="833"/>
      <c r="GHK38" s="833"/>
      <c r="GHL38" s="833"/>
      <c r="GHM38" s="833"/>
      <c r="GHN38" s="833"/>
      <c r="GHO38" s="833"/>
      <c r="GHP38" s="833"/>
      <c r="GHQ38" s="833"/>
      <c r="GHR38" s="833"/>
      <c r="GHS38" s="833"/>
      <c r="GHT38" s="833"/>
      <c r="GHU38" s="833"/>
      <c r="GHV38" s="833"/>
      <c r="GHW38" s="833"/>
      <c r="GHX38" s="833"/>
      <c r="GHY38" s="833"/>
      <c r="GHZ38" s="833"/>
      <c r="GIA38" s="833"/>
      <c r="GIB38" s="833"/>
      <c r="GIC38" s="833"/>
      <c r="GID38" s="833"/>
      <c r="GIE38" s="833"/>
      <c r="GIF38" s="833"/>
      <c r="GIG38" s="833"/>
      <c r="GIH38" s="833"/>
      <c r="GII38" s="833"/>
      <c r="GIJ38" s="833"/>
      <c r="GIK38" s="833"/>
      <c r="GIL38" s="833"/>
      <c r="GIM38" s="833"/>
      <c r="GIN38" s="833"/>
      <c r="GIO38" s="833"/>
      <c r="GIP38" s="833"/>
      <c r="GIQ38" s="833"/>
      <c r="GIR38" s="833"/>
      <c r="GIS38" s="833"/>
      <c r="GIT38" s="833"/>
      <c r="GIU38" s="833"/>
      <c r="GIV38" s="833"/>
      <c r="GIW38" s="833"/>
      <c r="GIX38" s="833"/>
      <c r="GIY38" s="833"/>
      <c r="GIZ38" s="833"/>
      <c r="GJA38" s="833"/>
      <c r="GJB38" s="833"/>
      <c r="GJC38" s="833"/>
      <c r="GJD38" s="833"/>
      <c r="GJE38" s="833"/>
      <c r="GJF38" s="833"/>
      <c r="GJG38" s="833"/>
      <c r="GJH38" s="833"/>
      <c r="GJI38" s="833"/>
      <c r="GJJ38" s="833"/>
      <c r="GJK38" s="833"/>
      <c r="GJL38" s="833"/>
      <c r="GJM38" s="833"/>
      <c r="GJN38" s="833"/>
      <c r="GJO38" s="833"/>
      <c r="GJP38" s="833"/>
      <c r="GJQ38" s="833"/>
      <c r="GJR38" s="833"/>
      <c r="GJS38" s="833"/>
      <c r="GJT38" s="833"/>
      <c r="GJU38" s="833"/>
      <c r="GJV38" s="833"/>
      <c r="GJW38" s="833"/>
      <c r="GJX38" s="833"/>
      <c r="GJY38" s="833"/>
      <c r="GJZ38" s="833"/>
      <c r="GKA38" s="833"/>
      <c r="GKB38" s="833"/>
      <c r="GKC38" s="833"/>
      <c r="GKD38" s="833"/>
      <c r="GKE38" s="833"/>
      <c r="GKF38" s="833"/>
      <c r="GKG38" s="833"/>
      <c r="GKH38" s="833"/>
      <c r="GKI38" s="833"/>
      <c r="GKJ38" s="833"/>
      <c r="GKK38" s="833"/>
      <c r="GKL38" s="833"/>
      <c r="GKM38" s="833"/>
      <c r="GKN38" s="833"/>
      <c r="GKO38" s="833"/>
      <c r="GKP38" s="833"/>
      <c r="GKQ38" s="833"/>
      <c r="GKR38" s="833"/>
      <c r="GKS38" s="833"/>
      <c r="GKT38" s="833"/>
      <c r="GKU38" s="833"/>
      <c r="GKV38" s="833"/>
      <c r="GKW38" s="833"/>
      <c r="GKX38" s="833"/>
      <c r="GKY38" s="833"/>
      <c r="GKZ38" s="833"/>
      <c r="GLA38" s="833"/>
      <c r="GLB38" s="833"/>
      <c r="GLC38" s="833"/>
      <c r="GLD38" s="833"/>
      <c r="GLE38" s="833"/>
      <c r="GLF38" s="833"/>
      <c r="GLG38" s="833"/>
      <c r="GLH38" s="833"/>
      <c r="GLI38" s="833"/>
      <c r="GLJ38" s="833"/>
      <c r="GLK38" s="833"/>
      <c r="GLL38" s="833"/>
      <c r="GLM38" s="833"/>
      <c r="GLN38" s="833"/>
      <c r="GLO38" s="833"/>
      <c r="GLP38" s="833"/>
      <c r="GLQ38" s="833"/>
      <c r="GLR38" s="833"/>
      <c r="GLS38" s="833"/>
      <c r="GLT38" s="833"/>
      <c r="GLU38" s="833"/>
      <c r="GLV38" s="833"/>
      <c r="GLW38" s="833"/>
      <c r="GLX38" s="833"/>
      <c r="GLY38" s="833"/>
      <c r="GLZ38" s="833"/>
      <c r="GMA38" s="833"/>
      <c r="GMB38" s="833"/>
      <c r="GMC38" s="833"/>
      <c r="GMD38" s="833"/>
      <c r="GME38" s="833"/>
      <c r="GMF38" s="833"/>
      <c r="GMG38" s="833"/>
      <c r="GMH38" s="833"/>
      <c r="GMI38" s="833"/>
      <c r="GMJ38" s="833"/>
      <c r="GMK38" s="833"/>
      <c r="GML38" s="833"/>
      <c r="GMM38" s="833"/>
      <c r="GMN38" s="833"/>
      <c r="GMO38" s="833"/>
      <c r="GMP38" s="833"/>
      <c r="GMQ38" s="833"/>
      <c r="GMR38" s="833"/>
      <c r="GMS38" s="833"/>
      <c r="GMT38" s="833"/>
      <c r="GMU38" s="833"/>
      <c r="GMV38" s="833"/>
      <c r="GMW38" s="833"/>
      <c r="GMX38" s="833"/>
      <c r="GMY38" s="833"/>
      <c r="GMZ38" s="833"/>
      <c r="GNA38" s="833"/>
      <c r="GNB38" s="833"/>
      <c r="GNC38" s="833"/>
      <c r="GND38" s="833"/>
      <c r="GNE38" s="833"/>
      <c r="GNF38" s="833"/>
      <c r="GNG38" s="833"/>
      <c r="GNH38" s="833"/>
      <c r="GNI38" s="833"/>
      <c r="GNJ38" s="833"/>
      <c r="GNK38" s="833"/>
      <c r="GNL38" s="833"/>
      <c r="GNM38" s="833"/>
      <c r="GNN38" s="833"/>
      <c r="GNO38" s="833"/>
      <c r="GNP38" s="833"/>
      <c r="GNQ38" s="833"/>
      <c r="GNR38" s="833"/>
      <c r="GNS38" s="833"/>
      <c r="GNT38" s="833"/>
      <c r="GNU38" s="833"/>
      <c r="GNV38" s="833"/>
      <c r="GNW38" s="833"/>
      <c r="GNX38" s="833"/>
      <c r="GNY38" s="833"/>
      <c r="GNZ38" s="833"/>
      <c r="GOA38" s="833"/>
      <c r="GOB38" s="833"/>
      <c r="GOC38" s="833"/>
      <c r="GOD38" s="833"/>
      <c r="GOE38" s="833"/>
      <c r="GOF38" s="833"/>
      <c r="GOG38" s="833"/>
      <c r="GOH38" s="833"/>
      <c r="GOI38" s="833"/>
      <c r="GOJ38" s="833"/>
      <c r="GOK38" s="833"/>
      <c r="GOL38" s="833"/>
      <c r="GOM38" s="833"/>
      <c r="GON38" s="833"/>
      <c r="GOO38" s="833"/>
      <c r="GOP38" s="833"/>
      <c r="GOQ38" s="833"/>
      <c r="GOR38" s="833"/>
      <c r="GOS38" s="833"/>
      <c r="GOT38" s="833"/>
      <c r="GOU38" s="833"/>
      <c r="GOV38" s="833"/>
      <c r="GOW38" s="833"/>
      <c r="GOX38" s="833"/>
      <c r="GOY38" s="833"/>
      <c r="GOZ38" s="833"/>
      <c r="GPA38" s="833"/>
      <c r="GPB38" s="833"/>
      <c r="GPC38" s="833"/>
      <c r="GPD38" s="833"/>
      <c r="GPE38" s="833"/>
      <c r="GPF38" s="833"/>
      <c r="GPG38" s="833"/>
      <c r="GPH38" s="833"/>
      <c r="GPI38" s="833"/>
      <c r="GPJ38" s="833"/>
      <c r="GPK38" s="833"/>
      <c r="GPL38" s="833"/>
      <c r="GPM38" s="833"/>
      <c r="GPN38" s="833"/>
      <c r="GPO38" s="833"/>
      <c r="GPP38" s="833"/>
      <c r="GPQ38" s="833"/>
      <c r="GPR38" s="833"/>
      <c r="GPS38" s="833"/>
      <c r="GPT38" s="833"/>
      <c r="GPU38" s="833"/>
      <c r="GPV38" s="833"/>
      <c r="GPW38" s="833"/>
      <c r="GPX38" s="833"/>
      <c r="GPY38" s="833"/>
      <c r="GPZ38" s="833"/>
      <c r="GQA38" s="833"/>
      <c r="GQB38" s="833"/>
      <c r="GQC38" s="833"/>
      <c r="GQD38" s="833"/>
      <c r="GQE38" s="833"/>
      <c r="GQF38" s="833"/>
      <c r="GQG38" s="833"/>
      <c r="GQH38" s="833"/>
      <c r="GQI38" s="833"/>
      <c r="GQJ38" s="833"/>
      <c r="GQK38" s="833"/>
      <c r="GQL38" s="833"/>
      <c r="GQM38" s="833"/>
      <c r="GQN38" s="833"/>
      <c r="GQO38" s="833"/>
      <c r="GQP38" s="833"/>
      <c r="GQQ38" s="833"/>
      <c r="GQR38" s="833"/>
      <c r="GQS38" s="833"/>
      <c r="GQT38" s="833"/>
      <c r="GQU38" s="833"/>
      <c r="GQV38" s="833"/>
      <c r="GQW38" s="833"/>
      <c r="GQX38" s="833"/>
      <c r="GQY38" s="833"/>
      <c r="GQZ38" s="833"/>
      <c r="GRA38" s="833"/>
      <c r="GRB38" s="833"/>
      <c r="GRC38" s="833"/>
      <c r="GRD38" s="833"/>
      <c r="GRE38" s="833"/>
      <c r="GRF38" s="833"/>
      <c r="GRG38" s="833"/>
      <c r="GRH38" s="833"/>
      <c r="GRI38" s="833"/>
      <c r="GRJ38" s="833"/>
      <c r="GRK38" s="833"/>
      <c r="GRL38" s="833"/>
      <c r="GRM38" s="833"/>
      <c r="GRN38" s="833"/>
      <c r="GRO38" s="833"/>
      <c r="GRP38" s="833"/>
      <c r="GRQ38" s="833"/>
      <c r="GRR38" s="833"/>
      <c r="GRS38" s="833"/>
      <c r="GRT38" s="833"/>
      <c r="GRU38" s="833"/>
      <c r="GRV38" s="833"/>
      <c r="GRW38" s="833"/>
      <c r="GRX38" s="833"/>
      <c r="GRY38" s="833"/>
      <c r="GRZ38" s="833"/>
      <c r="GSA38" s="833"/>
      <c r="GSB38" s="833"/>
      <c r="GSC38" s="833"/>
      <c r="GSD38" s="833"/>
      <c r="GSE38" s="833"/>
      <c r="GSF38" s="833"/>
      <c r="GSG38" s="833"/>
      <c r="GSH38" s="833"/>
      <c r="GSI38" s="833"/>
      <c r="GSJ38" s="833"/>
      <c r="GSK38" s="833"/>
      <c r="GSL38" s="833"/>
      <c r="GSM38" s="833"/>
      <c r="GSN38" s="833"/>
      <c r="GSO38" s="833"/>
      <c r="GSP38" s="833"/>
      <c r="GSQ38" s="833"/>
      <c r="GSR38" s="833"/>
      <c r="GSS38" s="833"/>
      <c r="GST38" s="833"/>
      <c r="GSU38" s="833"/>
      <c r="GSV38" s="833"/>
      <c r="GSW38" s="833"/>
      <c r="GSX38" s="833"/>
      <c r="GSY38" s="833"/>
      <c r="GSZ38" s="833"/>
      <c r="GTA38" s="833"/>
      <c r="GTB38" s="833"/>
      <c r="GTC38" s="833"/>
      <c r="GTD38" s="833"/>
      <c r="GTE38" s="833"/>
      <c r="GTF38" s="833"/>
      <c r="GTG38" s="833"/>
      <c r="GTH38" s="833"/>
      <c r="GTI38" s="833"/>
      <c r="GTJ38" s="833"/>
      <c r="GTK38" s="833"/>
      <c r="GTL38" s="833"/>
      <c r="GTM38" s="833"/>
      <c r="GTN38" s="833"/>
      <c r="GTO38" s="833"/>
      <c r="GTP38" s="833"/>
      <c r="GTQ38" s="833"/>
      <c r="GTR38" s="833"/>
      <c r="GTS38" s="833"/>
      <c r="GTT38" s="833"/>
      <c r="GTU38" s="833"/>
      <c r="GTV38" s="833"/>
      <c r="GTW38" s="833"/>
      <c r="GTX38" s="833"/>
      <c r="GTY38" s="833"/>
      <c r="GTZ38" s="833"/>
      <c r="GUA38" s="833"/>
      <c r="GUB38" s="833"/>
      <c r="GUC38" s="833"/>
      <c r="GUD38" s="833"/>
      <c r="GUE38" s="833"/>
      <c r="GUF38" s="833"/>
      <c r="GUG38" s="833"/>
      <c r="GUH38" s="833"/>
      <c r="GUI38" s="833"/>
      <c r="GUJ38" s="833"/>
      <c r="GUK38" s="833"/>
      <c r="GUL38" s="833"/>
      <c r="GUM38" s="833"/>
      <c r="GUN38" s="833"/>
      <c r="GUO38" s="833"/>
      <c r="GUP38" s="833"/>
      <c r="GUQ38" s="833"/>
      <c r="GUR38" s="833"/>
      <c r="GUS38" s="833"/>
      <c r="GUT38" s="833"/>
      <c r="GUU38" s="833"/>
      <c r="GUV38" s="833"/>
      <c r="GUW38" s="833"/>
      <c r="GUX38" s="833"/>
      <c r="GUY38" s="833"/>
      <c r="GUZ38" s="833"/>
      <c r="GVA38" s="833"/>
      <c r="GVB38" s="833"/>
      <c r="GVC38" s="833"/>
      <c r="GVD38" s="833"/>
      <c r="GVE38" s="833"/>
      <c r="GVF38" s="833"/>
      <c r="GVG38" s="833"/>
      <c r="GVH38" s="833"/>
      <c r="GVI38" s="833"/>
      <c r="GVJ38" s="833"/>
      <c r="GVK38" s="833"/>
      <c r="GVL38" s="833"/>
      <c r="GVM38" s="833"/>
      <c r="GVN38" s="833"/>
      <c r="GVO38" s="833"/>
      <c r="GVP38" s="833"/>
      <c r="GVQ38" s="833"/>
      <c r="GVR38" s="833"/>
      <c r="GVS38" s="833"/>
      <c r="GVT38" s="833"/>
      <c r="GVU38" s="833"/>
      <c r="GVV38" s="833"/>
      <c r="GVW38" s="833"/>
      <c r="GVX38" s="833"/>
      <c r="GVY38" s="833"/>
      <c r="GVZ38" s="833"/>
      <c r="GWA38" s="833"/>
      <c r="GWB38" s="833"/>
      <c r="GWC38" s="833"/>
      <c r="GWD38" s="833"/>
      <c r="GWE38" s="833"/>
      <c r="GWF38" s="833"/>
      <c r="GWG38" s="833"/>
      <c r="GWH38" s="833"/>
      <c r="GWI38" s="833"/>
      <c r="GWJ38" s="833"/>
      <c r="GWK38" s="833"/>
      <c r="GWL38" s="833"/>
      <c r="GWM38" s="833"/>
      <c r="GWN38" s="833"/>
      <c r="GWO38" s="833"/>
      <c r="GWP38" s="833"/>
      <c r="GWQ38" s="833"/>
      <c r="GWR38" s="833"/>
      <c r="GWS38" s="833"/>
      <c r="GWT38" s="833"/>
      <c r="GWU38" s="833"/>
      <c r="GWV38" s="833"/>
      <c r="GWW38" s="833"/>
      <c r="GWX38" s="833"/>
      <c r="GWY38" s="833"/>
      <c r="GWZ38" s="833"/>
      <c r="GXA38" s="833"/>
      <c r="GXB38" s="833"/>
      <c r="GXC38" s="833"/>
      <c r="GXD38" s="833"/>
      <c r="GXE38" s="833"/>
      <c r="GXF38" s="833"/>
      <c r="GXG38" s="833"/>
      <c r="GXH38" s="833"/>
      <c r="GXI38" s="833"/>
      <c r="GXJ38" s="833"/>
      <c r="GXK38" s="833"/>
      <c r="GXL38" s="833"/>
      <c r="GXM38" s="833"/>
      <c r="GXN38" s="833"/>
      <c r="GXO38" s="833"/>
      <c r="GXP38" s="833"/>
      <c r="GXQ38" s="833"/>
      <c r="GXR38" s="833"/>
      <c r="GXS38" s="833"/>
      <c r="GXT38" s="833"/>
      <c r="GXU38" s="833"/>
      <c r="GXV38" s="833"/>
      <c r="GXW38" s="833"/>
      <c r="GXX38" s="833"/>
      <c r="GXY38" s="833"/>
      <c r="GXZ38" s="833"/>
      <c r="GYA38" s="833"/>
      <c r="GYB38" s="833"/>
      <c r="GYC38" s="833"/>
      <c r="GYD38" s="833"/>
      <c r="GYE38" s="833"/>
      <c r="GYF38" s="833"/>
      <c r="GYG38" s="833"/>
      <c r="GYH38" s="833"/>
      <c r="GYI38" s="833"/>
      <c r="GYJ38" s="833"/>
      <c r="GYK38" s="833"/>
      <c r="GYL38" s="833"/>
      <c r="GYM38" s="833"/>
      <c r="GYN38" s="833"/>
      <c r="GYO38" s="833"/>
      <c r="GYP38" s="833"/>
      <c r="GYQ38" s="833"/>
      <c r="GYR38" s="833"/>
      <c r="GYS38" s="833"/>
      <c r="GYT38" s="833"/>
      <c r="GYU38" s="833"/>
      <c r="GYV38" s="833"/>
      <c r="GYW38" s="833"/>
      <c r="GYX38" s="833"/>
      <c r="GYY38" s="833"/>
      <c r="GYZ38" s="833"/>
      <c r="GZA38" s="833"/>
      <c r="GZB38" s="833"/>
      <c r="GZC38" s="833"/>
      <c r="GZD38" s="833"/>
      <c r="GZE38" s="833"/>
      <c r="GZF38" s="833"/>
      <c r="GZG38" s="833"/>
      <c r="GZH38" s="833"/>
      <c r="GZI38" s="833"/>
      <c r="GZJ38" s="833"/>
      <c r="GZK38" s="833"/>
      <c r="GZL38" s="833"/>
      <c r="GZM38" s="833"/>
      <c r="GZN38" s="833"/>
      <c r="GZO38" s="833"/>
      <c r="GZP38" s="833"/>
      <c r="GZQ38" s="833"/>
      <c r="GZR38" s="833"/>
      <c r="GZS38" s="833"/>
      <c r="GZT38" s="833"/>
      <c r="GZU38" s="833"/>
      <c r="GZV38" s="833"/>
      <c r="GZW38" s="833"/>
      <c r="GZX38" s="833"/>
      <c r="GZY38" s="833"/>
      <c r="GZZ38" s="833"/>
      <c r="HAA38" s="833"/>
      <c r="HAB38" s="833"/>
      <c r="HAC38" s="833"/>
      <c r="HAD38" s="833"/>
      <c r="HAE38" s="833"/>
      <c r="HAF38" s="833"/>
      <c r="HAG38" s="833"/>
      <c r="HAH38" s="833"/>
      <c r="HAI38" s="833"/>
      <c r="HAJ38" s="833"/>
      <c r="HAK38" s="833"/>
      <c r="HAL38" s="833"/>
      <c r="HAM38" s="833"/>
      <c r="HAN38" s="833"/>
      <c r="HAO38" s="833"/>
      <c r="HAP38" s="833"/>
      <c r="HAQ38" s="833"/>
      <c r="HAR38" s="833"/>
      <c r="HAS38" s="833"/>
      <c r="HAT38" s="833"/>
      <c r="HAU38" s="833"/>
      <c r="HAV38" s="833"/>
      <c r="HAW38" s="833"/>
      <c r="HAX38" s="833"/>
      <c r="HAY38" s="833"/>
      <c r="HAZ38" s="833"/>
      <c r="HBA38" s="833"/>
      <c r="HBB38" s="833"/>
      <c r="HBC38" s="833"/>
      <c r="HBD38" s="833"/>
      <c r="HBE38" s="833"/>
      <c r="HBF38" s="833"/>
      <c r="HBG38" s="833"/>
      <c r="HBH38" s="833"/>
      <c r="HBI38" s="833"/>
      <c r="HBJ38" s="833"/>
      <c r="HBK38" s="833"/>
      <c r="HBL38" s="833"/>
      <c r="HBM38" s="833"/>
      <c r="HBN38" s="833"/>
      <c r="HBO38" s="833"/>
      <c r="HBP38" s="833"/>
      <c r="HBQ38" s="833"/>
      <c r="HBR38" s="833"/>
      <c r="HBS38" s="833"/>
      <c r="HBT38" s="833"/>
      <c r="HBU38" s="833"/>
      <c r="HBV38" s="833"/>
      <c r="HBW38" s="833"/>
      <c r="HBX38" s="833"/>
      <c r="HBY38" s="833"/>
      <c r="HBZ38" s="833"/>
      <c r="HCA38" s="833"/>
      <c r="HCB38" s="833"/>
      <c r="HCC38" s="833"/>
      <c r="HCD38" s="833"/>
      <c r="HCE38" s="833"/>
      <c r="HCF38" s="833"/>
      <c r="HCG38" s="833"/>
      <c r="HCH38" s="833"/>
      <c r="HCI38" s="833"/>
      <c r="HCJ38" s="833"/>
      <c r="HCK38" s="833"/>
      <c r="HCL38" s="833"/>
      <c r="HCM38" s="833"/>
      <c r="HCN38" s="833"/>
      <c r="HCO38" s="833"/>
      <c r="HCP38" s="833"/>
      <c r="HCQ38" s="833"/>
      <c r="HCR38" s="833"/>
      <c r="HCS38" s="833"/>
      <c r="HCT38" s="833"/>
      <c r="HCU38" s="833"/>
      <c r="HCV38" s="833"/>
      <c r="HCW38" s="833"/>
      <c r="HCX38" s="833"/>
      <c r="HCY38" s="833"/>
      <c r="HCZ38" s="833"/>
      <c r="HDA38" s="833"/>
      <c r="HDB38" s="833"/>
      <c r="HDC38" s="833"/>
      <c r="HDD38" s="833"/>
      <c r="HDE38" s="833"/>
      <c r="HDF38" s="833"/>
      <c r="HDG38" s="833"/>
      <c r="HDH38" s="833"/>
      <c r="HDI38" s="833"/>
      <c r="HDJ38" s="833"/>
      <c r="HDK38" s="833"/>
      <c r="HDL38" s="833"/>
      <c r="HDM38" s="833"/>
      <c r="HDN38" s="833"/>
      <c r="HDO38" s="833"/>
      <c r="HDP38" s="833"/>
      <c r="HDQ38" s="833"/>
      <c r="HDR38" s="833"/>
      <c r="HDS38" s="833"/>
      <c r="HDT38" s="833"/>
      <c r="HDU38" s="833"/>
      <c r="HDV38" s="833"/>
      <c r="HDW38" s="833"/>
      <c r="HDX38" s="833"/>
      <c r="HDY38" s="833"/>
      <c r="HDZ38" s="833"/>
      <c r="HEA38" s="833"/>
      <c r="HEB38" s="833"/>
      <c r="HEC38" s="833"/>
      <c r="HED38" s="833"/>
      <c r="HEE38" s="833"/>
      <c r="HEF38" s="833"/>
      <c r="HEG38" s="833"/>
      <c r="HEH38" s="833"/>
      <c r="HEI38" s="833"/>
      <c r="HEJ38" s="833"/>
      <c r="HEK38" s="833"/>
      <c r="HEL38" s="833"/>
      <c r="HEM38" s="833"/>
      <c r="HEN38" s="833"/>
      <c r="HEO38" s="833"/>
      <c r="HEP38" s="833"/>
      <c r="HEQ38" s="833"/>
      <c r="HER38" s="833"/>
      <c r="HES38" s="833"/>
      <c r="HET38" s="833"/>
      <c r="HEU38" s="833"/>
      <c r="HEV38" s="833"/>
      <c r="HEW38" s="833"/>
      <c r="HEX38" s="833"/>
      <c r="HEY38" s="833"/>
      <c r="HEZ38" s="833"/>
      <c r="HFA38" s="833"/>
      <c r="HFB38" s="833"/>
      <c r="HFC38" s="833"/>
      <c r="HFD38" s="833"/>
      <c r="HFE38" s="833"/>
      <c r="HFF38" s="833"/>
      <c r="HFG38" s="833"/>
      <c r="HFH38" s="833"/>
      <c r="HFI38" s="833"/>
      <c r="HFJ38" s="833"/>
      <c r="HFK38" s="833"/>
      <c r="HFL38" s="833"/>
      <c r="HFM38" s="833"/>
      <c r="HFN38" s="833"/>
      <c r="HFO38" s="833"/>
      <c r="HFP38" s="833"/>
      <c r="HFQ38" s="833"/>
      <c r="HFR38" s="833"/>
      <c r="HFS38" s="833"/>
      <c r="HFT38" s="833"/>
      <c r="HFU38" s="833"/>
      <c r="HFV38" s="833"/>
      <c r="HFW38" s="833"/>
      <c r="HFX38" s="833"/>
      <c r="HFY38" s="833"/>
      <c r="HFZ38" s="833"/>
      <c r="HGA38" s="833"/>
      <c r="HGB38" s="833"/>
      <c r="HGC38" s="833"/>
      <c r="HGD38" s="833"/>
      <c r="HGE38" s="833"/>
      <c r="HGF38" s="833"/>
      <c r="HGG38" s="833"/>
      <c r="HGH38" s="833"/>
      <c r="HGI38" s="833"/>
      <c r="HGJ38" s="833"/>
      <c r="HGK38" s="833"/>
      <c r="HGL38" s="833"/>
      <c r="HGM38" s="833"/>
      <c r="HGN38" s="833"/>
      <c r="HGO38" s="833"/>
      <c r="HGP38" s="833"/>
      <c r="HGQ38" s="833"/>
      <c r="HGR38" s="833"/>
      <c r="HGS38" s="833"/>
      <c r="HGT38" s="833"/>
      <c r="HGU38" s="833"/>
      <c r="HGV38" s="833"/>
      <c r="HGW38" s="833"/>
      <c r="HGX38" s="833"/>
      <c r="HGY38" s="833"/>
      <c r="HGZ38" s="833"/>
      <c r="HHA38" s="833"/>
      <c r="HHB38" s="833"/>
      <c r="HHC38" s="833"/>
      <c r="HHD38" s="833"/>
      <c r="HHE38" s="833"/>
      <c r="HHF38" s="833"/>
      <c r="HHG38" s="833"/>
      <c r="HHH38" s="833"/>
      <c r="HHI38" s="833"/>
      <c r="HHJ38" s="833"/>
      <c r="HHK38" s="833"/>
      <c r="HHL38" s="833"/>
      <c r="HHM38" s="833"/>
      <c r="HHN38" s="833"/>
      <c r="HHO38" s="833"/>
      <c r="HHP38" s="833"/>
      <c r="HHQ38" s="833"/>
      <c r="HHR38" s="833"/>
      <c r="HHS38" s="833"/>
      <c r="HHT38" s="833"/>
      <c r="HHU38" s="833"/>
      <c r="HHV38" s="833"/>
      <c r="HHW38" s="833"/>
      <c r="HHX38" s="833"/>
      <c r="HHY38" s="833"/>
      <c r="HHZ38" s="833"/>
      <c r="HIA38" s="833"/>
      <c r="HIB38" s="833"/>
      <c r="HIC38" s="833"/>
      <c r="HID38" s="833"/>
      <c r="HIE38" s="833"/>
      <c r="HIF38" s="833"/>
      <c r="HIG38" s="833"/>
      <c r="HIH38" s="833"/>
      <c r="HII38" s="833"/>
      <c r="HIJ38" s="833"/>
      <c r="HIK38" s="833"/>
      <c r="HIL38" s="833"/>
      <c r="HIM38" s="833"/>
      <c r="HIN38" s="833"/>
      <c r="HIO38" s="833"/>
      <c r="HIP38" s="833"/>
      <c r="HIQ38" s="833"/>
      <c r="HIR38" s="833"/>
      <c r="HIS38" s="833"/>
      <c r="HIT38" s="833"/>
      <c r="HIU38" s="833"/>
      <c r="HIV38" s="833"/>
      <c r="HIW38" s="833"/>
      <c r="HIX38" s="833"/>
      <c r="HIY38" s="833"/>
      <c r="HIZ38" s="833"/>
      <c r="HJA38" s="833"/>
      <c r="HJB38" s="833"/>
      <c r="HJC38" s="833"/>
      <c r="HJD38" s="833"/>
      <c r="HJE38" s="833"/>
      <c r="HJF38" s="833"/>
      <c r="HJG38" s="833"/>
      <c r="HJH38" s="833"/>
      <c r="HJI38" s="833"/>
      <c r="HJJ38" s="833"/>
      <c r="HJK38" s="833"/>
      <c r="HJL38" s="833"/>
      <c r="HJM38" s="833"/>
      <c r="HJN38" s="833"/>
      <c r="HJO38" s="833"/>
      <c r="HJP38" s="833"/>
      <c r="HJQ38" s="833"/>
      <c r="HJR38" s="833"/>
      <c r="HJS38" s="833"/>
      <c r="HJT38" s="833"/>
      <c r="HJU38" s="833"/>
      <c r="HJV38" s="833"/>
      <c r="HJW38" s="833"/>
      <c r="HJX38" s="833"/>
      <c r="HJY38" s="833"/>
      <c r="HJZ38" s="833"/>
      <c r="HKA38" s="833"/>
      <c r="HKB38" s="833"/>
      <c r="HKC38" s="833"/>
      <c r="HKD38" s="833"/>
      <c r="HKE38" s="833"/>
      <c r="HKF38" s="833"/>
      <c r="HKG38" s="833"/>
      <c r="HKH38" s="833"/>
      <c r="HKI38" s="833"/>
      <c r="HKJ38" s="833"/>
      <c r="HKK38" s="833"/>
      <c r="HKL38" s="833"/>
      <c r="HKM38" s="833"/>
      <c r="HKN38" s="833"/>
      <c r="HKO38" s="833"/>
      <c r="HKP38" s="833"/>
      <c r="HKQ38" s="833"/>
      <c r="HKR38" s="833"/>
      <c r="HKS38" s="833"/>
      <c r="HKT38" s="833"/>
      <c r="HKU38" s="833"/>
      <c r="HKV38" s="833"/>
      <c r="HKW38" s="833"/>
      <c r="HKX38" s="833"/>
      <c r="HKY38" s="833"/>
      <c r="HKZ38" s="833"/>
      <c r="HLA38" s="833"/>
      <c r="HLB38" s="833"/>
      <c r="HLC38" s="833"/>
      <c r="HLD38" s="833"/>
      <c r="HLE38" s="833"/>
      <c r="HLF38" s="833"/>
      <c r="HLG38" s="833"/>
      <c r="HLH38" s="833"/>
      <c r="HLI38" s="833"/>
      <c r="HLJ38" s="833"/>
      <c r="HLK38" s="833"/>
      <c r="HLL38" s="833"/>
      <c r="HLM38" s="833"/>
      <c r="HLN38" s="833"/>
      <c r="HLO38" s="833"/>
      <c r="HLP38" s="833"/>
      <c r="HLQ38" s="833"/>
      <c r="HLR38" s="833"/>
      <c r="HLS38" s="833"/>
      <c r="HLT38" s="833"/>
      <c r="HLU38" s="833"/>
      <c r="HLV38" s="833"/>
      <c r="HLW38" s="833"/>
      <c r="HLX38" s="833"/>
      <c r="HLY38" s="833"/>
      <c r="HLZ38" s="833"/>
      <c r="HMA38" s="833"/>
      <c r="HMB38" s="833"/>
      <c r="HMC38" s="833"/>
      <c r="HMD38" s="833"/>
      <c r="HME38" s="833"/>
      <c r="HMF38" s="833"/>
      <c r="HMG38" s="833"/>
      <c r="HMH38" s="833"/>
      <c r="HMI38" s="833"/>
      <c r="HMJ38" s="833"/>
      <c r="HMK38" s="833"/>
      <c r="HML38" s="833"/>
      <c r="HMM38" s="833"/>
      <c r="HMN38" s="833"/>
      <c r="HMO38" s="833"/>
      <c r="HMP38" s="833"/>
      <c r="HMQ38" s="833"/>
      <c r="HMR38" s="833"/>
      <c r="HMS38" s="833"/>
      <c r="HMT38" s="833"/>
      <c r="HMU38" s="833"/>
      <c r="HMV38" s="833"/>
      <c r="HMW38" s="833"/>
      <c r="HMX38" s="833"/>
      <c r="HMY38" s="833"/>
      <c r="HMZ38" s="833"/>
      <c r="HNA38" s="833"/>
      <c r="HNB38" s="833"/>
      <c r="HNC38" s="833"/>
      <c r="HND38" s="833"/>
      <c r="HNE38" s="833"/>
      <c r="HNF38" s="833"/>
      <c r="HNG38" s="833"/>
      <c r="HNH38" s="833"/>
      <c r="HNI38" s="833"/>
      <c r="HNJ38" s="833"/>
      <c r="HNK38" s="833"/>
      <c r="HNL38" s="833"/>
      <c r="HNM38" s="833"/>
      <c r="HNN38" s="833"/>
      <c r="HNO38" s="833"/>
      <c r="HNP38" s="833"/>
      <c r="HNQ38" s="833"/>
      <c r="HNR38" s="833"/>
      <c r="HNS38" s="833"/>
      <c r="HNT38" s="833"/>
      <c r="HNU38" s="833"/>
      <c r="HNV38" s="833"/>
      <c r="HNW38" s="833"/>
      <c r="HNX38" s="833"/>
      <c r="HNY38" s="833"/>
      <c r="HNZ38" s="833"/>
      <c r="HOA38" s="833"/>
      <c r="HOB38" s="833"/>
      <c r="HOC38" s="833"/>
      <c r="HOD38" s="833"/>
      <c r="HOE38" s="833"/>
      <c r="HOF38" s="833"/>
      <c r="HOG38" s="833"/>
      <c r="HOH38" s="833"/>
      <c r="HOI38" s="833"/>
      <c r="HOJ38" s="833"/>
      <c r="HOK38" s="833"/>
      <c r="HOL38" s="833"/>
      <c r="HOM38" s="833"/>
      <c r="HON38" s="833"/>
      <c r="HOO38" s="833"/>
      <c r="HOP38" s="833"/>
      <c r="HOQ38" s="833"/>
      <c r="HOR38" s="833"/>
      <c r="HOS38" s="833"/>
      <c r="HOT38" s="833"/>
      <c r="HOU38" s="833"/>
      <c r="HOV38" s="833"/>
      <c r="HOW38" s="833"/>
      <c r="HOX38" s="833"/>
      <c r="HOY38" s="833"/>
      <c r="HOZ38" s="833"/>
      <c r="HPA38" s="833"/>
      <c r="HPB38" s="833"/>
      <c r="HPC38" s="833"/>
      <c r="HPD38" s="833"/>
      <c r="HPE38" s="833"/>
      <c r="HPF38" s="833"/>
      <c r="HPG38" s="833"/>
      <c r="HPH38" s="833"/>
      <c r="HPI38" s="833"/>
      <c r="HPJ38" s="833"/>
      <c r="HPK38" s="833"/>
      <c r="HPL38" s="833"/>
      <c r="HPM38" s="833"/>
      <c r="HPN38" s="833"/>
      <c r="HPO38" s="833"/>
      <c r="HPP38" s="833"/>
      <c r="HPQ38" s="833"/>
      <c r="HPR38" s="833"/>
      <c r="HPS38" s="833"/>
      <c r="HPT38" s="833"/>
      <c r="HPU38" s="833"/>
      <c r="HPV38" s="833"/>
      <c r="HPW38" s="833"/>
      <c r="HPX38" s="833"/>
      <c r="HPY38" s="833"/>
      <c r="HPZ38" s="833"/>
      <c r="HQA38" s="833"/>
      <c r="HQB38" s="833"/>
      <c r="HQC38" s="833"/>
      <c r="HQD38" s="833"/>
      <c r="HQE38" s="833"/>
      <c r="HQF38" s="833"/>
      <c r="HQG38" s="833"/>
      <c r="HQH38" s="833"/>
      <c r="HQI38" s="833"/>
      <c r="HQJ38" s="833"/>
      <c r="HQK38" s="833"/>
      <c r="HQL38" s="833"/>
      <c r="HQM38" s="833"/>
      <c r="HQN38" s="833"/>
      <c r="HQO38" s="833"/>
      <c r="HQP38" s="833"/>
      <c r="HQQ38" s="833"/>
      <c r="HQR38" s="833"/>
      <c r="HQS38" s="833"/>
      <c r="HQT38" s="833"/>
      <c r="HQU38" s="833"/>
      <c r="HQV38" s="833"/>
      <c r="HQW38" s="833"/>
      <c r="HQX38" s="833"/>
      <c r="HQY38" s="833"/>
      <c r="HQZ38" s="833"/>
      <c r="HRA38" s="833"/>
      <c r="HRB38" s="833"/>
      <c r="HRC38" s="833"/>
      <c r="HRD38" s="833"/>
      <c r="HRE38" s="833"/>
      <c r="HRF38" s="833"/>
      <c r="HRG38" s="833"/>
      <c r="HRH38" s="833"/>
      <c r="HRI38" s="833"/>
      <c r="HRJ38" s="833"/>
      <c r="HRK38" s="833"/>
      <c r="HRL38" s="833"/>
      <c r="HRM38" s="833"/>
      <c r="HRN38" s="833"/>
      <c r="HRO38" s="833"/>
      <c r="HRP38" s="833"/>
      <c r="HRQ38" s="833"/>
      <c r="HRR38" s="833"/>
      <c r="HRS38" s="833"/>
      <c r="HRT38" s="833"/>
      <c r="HRU38" s="833"/>
      <c r="HRV38" s="833"/>
      <c r="HRW38" s="833"/>
      <c r="HRX38" s="833"/>
      <c r="HRY38" s="833"/>
      <c r="HRZ38" s="833"/>
      <c r="HSA38" s="833"/>
      <c r="HSB38" s="833"/>
      <c r="HSC38" s="833"/>
      <c r="HSD38" s="833"/>
      <c r="HSE38" s="833"/>
      <c r="HSF38" s="833"/>
      <c r="HSG38" s="833"/>
      <c r="HSH38" s="833"/>
      <c r="HSI38" s="833"/>
      <c r="HSJ38" s="833"/>
      <c r="HSK38" s="833"/>
      <c r="HSL38" s="833"/>
      <c r="HSM38" s="833"/>
      <c r="HSN38" s="833"/>
      <c r="HSO38" s="833"/>
      <c r="HSP38" s="833"/>
      <c r="HSQ38" s="833"/>
      <c r="HSR38" s="833"/>
      <c r="HSS38" s="833"/>
      <c r="HST38" s="833"/>
      <c r="HSU38" s="833"/>
      <c r="HSV38" s="833"/>
      <c r="HSW38" s="833"/>
      <c r="HSX38" s="833"/>
      <c r="HSY38" s="833"/>
      <c r="HSZ38" s="833"/>
      <c r="HTA38" s="833"/>
      <c r="HTB38" s="833"/>
      <c r="HTC38" s="833"/>
      <c r="HTD38" s="833"/>
      <c r="HTE38" s="833"/>
      <c r="HTF38" s="833"/>
      <c r="HTG38" s="833"/>
      <c r="HTH38" s="833"/>
      <c r="HTI38" s="833"/>
      <c r="HTJ38" s="833"/>
      <c r="HTK38" s="833"/>
      <c r="HTL38" s="833"/>
      <c r="HTM38" s="833"/>
      <c r="HTN38" s="833"/>
      <c r="HTO38" s="833"/>
      <c r="HTP38" s="833"/>
      <c r="HTQ38" s="833"/>
      <c r="HTR38" s="833"/>
      <c r="HTS38" s="833"/>
      <c r="HTT38" s="833"/>
      <c r="HTU38" s="833"/>
      <c r="HTV38" s="833"/>
      <c r="HTW38" s="833"/>
      <c r="HTX38" s="833"/>
      <c r="HTY38" s="833"/>
      <c r="HTZ38" s="833"/>
      <c r="HUA38" s="833"/>
      <c r="HUB38" s="833"/>
      <c r="HUC38" s="833"/>
      <c r="HUD38" s="833"/>
      <c r="HUE38" s="833"/>
      <c r="HUF38" s="833"/>
      <c r="HUG38" s="833"/>
      <c r="HUH38" s="833"/>
      <c r="HUI38" s="833"/>
      <c r="HUJ38" s="833"/>
      <c r="HUK38" s="833"/>
      <c r="HUL38" s="833"/>
      <c r="HUM38" s="833"/>
      <c r="HUN38" s="833"/>
      <c r="HUO38" s="833"/>
      <c r="HUP38" s="833"/>
      <c r="HUQ38" s="833"/>
      <c r="HUR38" s="833"/>
      <c r="HUS38" s="833"/>
      <c r="HUT38" s="833"/>
      <c r="HUU38" s="833"/>
      <c r="HUV38" s="833"/>
      <c r="HUW38" s="833"/>
      <c r="HUX38" s="833"/>
      <c r="HUY38" s="833"/>
      <c r="HUZ38" s="833"/>
      <c r="HVA38" s="833"/>
      <c r="HVB38" s="833"/>
      <c r="HVC38" s="833"/>
      <c r="HVD38" s="833"/>
      <c r="HVE38" s="833"/>
      <c r="HVF38" s="833"/>
      <c r="HVG38" s="833"/>
      <c r="HVH38" s="833"/>
      <c r="HVI38" s="833"/>
      <c r="HVJ38" s="833"/>
      <c r="HVK38" s="833"/>
      <c r="HVL38" s="833"/>
      <c r="HVM38" s="833"/>
      <c r="HVN38" s="833"/>
      <c r="HVO38" s="833"/>
      <c r="HVP38" s="833"/>
      <c r="HVQ38" s="833"/>
      <c r="HVR38" s="833"/>
      <c r="HVS38" s="833"/>
      <c r="HVT38" s="833"/>
      <c r="HVU38" s="833"/>
      <c r="HVV38" s="833"/>
      <c r="HVW38" s="833"/>
      <c r="HVX38" s="833"/>
      <c r="HVY38" s="833"/>
      <c r="HVZ38" s="833"/>
      <c r="HWA38" s="833"/>
      <c r="HWB38" s="833"/>
      <c r="HWC38" s="833"/>
      <c r="HWD38" s="833"/>
      <c r="HWE38" s="833"/>
      <c r="HWF38" s="833"/>
      <c r="HWG38" s="833"/>
      <c r="HWH38" s="833"/>
      <c r="HWI38" s="833"/>
      <c r="HWJ38" s="833"/>
      <c r="HWK38" s="833"/>
      <c r="HWL38" s="833"/>
      <c r="HWM38" s="833"/>
      <c r="HWN38" s="833"/>
      <c r="HWO38" s="833"/>
      <c r="HWP38" s="833"/>
      <c r="HWQ38" s="833"/>
      <c r="HWR38" s="833"/>
      <c r="HWS38" s="833"/>
      <c r="HWT38" s="833"/>
      <c r="HWU38" s="833"/>
      <c r="HWV38" s="833"/>
      <c r="HWW38" s="833"/>
      <c r="HWX38" s="833"/>
      <c r="HWY38" s="833"/>
      <c r="HWZ38" s="833"/>
      <c r="HXA38" s="833"/>
      <c r="HXB38" s="833"/>
      <c r="HXC38" s="833"/>
      <c r="HXD38" s="833"/>
      <c r="HXE38" s="833"/>
      <c r="HXF38" s="833"/>
      <c r="HXG38" s="833"/>
      <c r="HXH38" s="833"/>
      <c r="HXI38" s="833"/>
      <c r="HXJ38" s="833"/>
      <c r="HXK38" s="833"/>
      <c r="HXL38" s="833"/>
      <c r="HXM38" s="833"/>
      <c r="HXN38" s="833"/>
      <c r="HXO38" s="833"/>
      <c r="HXP38" s="833"/>
      <c r="HXQ38" s="833"/>
      <c r="HXR38" s="833"/>
      <c r="HXS38" s="833"/>
      <c r="HXT38" s="833"/>
      <c r="HXU38" s="833"/>
      <c r="HXV38" s="833"/>
      <c r="HXW38" s="833"/>
      <c r="HXX38" s="833"/>
      <c r="HXY38" s="833"/>
      <c r="HXZ38" s="833"/>
      <c r="HYA38" s="833"/>
      <c r="HYB38" s="833"/>
      <c r="HYC38" s="833"/>
      <c r="HYD38" s="833"/>
      <c r="HYE38" s="833"/>
      <c r="HYF38" s="833"/>
      <c r="HYG38" s="833"/>
      <c r="HYH38" s="833"/>
      <c r="HYI38" s="833"/>
      <c r="HYJ38" s="833"/>
      <c r="HYK38" s="833"/>
      <c r="HYL38" s="833"/>
      <c r="HYM38" s="833"/>
      <c r="HYN38" s="833"/>
      <c r="HYO38" s="833"/>
      <c r="HYP38" s="833"/>
      <c r="HYQ38" s="833"/>
      <c r="HYR38" s="833"/>
      <c r="HYS38" s="833"/>
      <c r="HYT38" s="833"/>
      <c r="HYU38" s="833"/>
      <c r="HYV38" s="833"/>
      <c r="HYW38" s="833"/>
      <c r="HYX38" s="833"/>
      <c r="HYY38" s="833"/>
      <c r="HYZ38" s="833"/>
      <c r="HZA38" s="833"/>
      <c r="HZB38" s="833"/>
      <c r="HZC38" s="833"/>
      <c r="HZD38" s="833"/>
      <c r="HZE38" s="833"/>
      <c r="HZF38" s="833"/>
      <c r="HZG38" s="833"/>
      <c r="HZH38" s="833"/>
      <c r="HZI38" s="833"/>
      <c r="HZJ38" s="833"/>
      <c r="HZK38" s="833"/>
      <c r="HZL38" s="833"/>
      <c r="HZM38" s="833"/>
      <c r="HZN38" s="833"/>
      <c r="HZO38" s="833"/>
      <c r="HZP38" s="833"/>
      <c r="HZQ38" s="833"/>
      <c r="HZR38" s="833"/>
      <c r="HZS38" s="833"/>
      <c r="HZT38" s="833"/>
      <c r="HZU38" s="833"/>
      <c r="HZV38" s="833"/>
      <c r="HZW38" s="833"/>
      <c r="HZX38" s="833"/>
      <c r="HZY38" s="833"/>
      <c r="HZZ38" s="833"/>
      <c r="IAA38" s="833"/>
      <c r="IAB38" s="833"/>
      <c r="IAC38" s="833"/>
      <c r="IAD38" s="833"/>
      <c r="IAE38" s="833"/>
      <c r="IAF38" s="833"/>
      <c r="IAG38" s="833"/>
      <c r="IAH38" s="833"/>
      <c r="IAI38" s="833"/>
      <c r="IAJ38" s="833"/>
      <c r="IAK38" s="833"/>
      <c r="IAL38" s="833"/>
      <c r="IAM38" s="833"/>
      <c r="IAN38" s="833"/>
      <c r="IAO38" s="833"/>
      <c r="IAP38" s="833"/>
      <c r="IAQ38" s="833"/>
      <c r="IAR38" s="833"/>
      <c r="IAS38" s="833"/>
      <c r="IAT38" s="833"/>
      <c r="IAU38" s="833"/>
      <c r="IAV38" s="833"/>
      <c r="IAW38" s="833"/>
      <c r="IAX38" s="833"/>
      <c r="IAY38" s="833"/>
      <c r="IAZ38" s="833"/>
      <c r="IBA38" s="833"/>
      <c r="IBB38" s="833"/>
      <c r="IBC38" s="833"/>
      <c r="IBD38" s="833"/>
      <c r="IBE38" s="833"/>
      <c r="IBF38" s="833"/>
      <c r="IBG38" s="833"/>
      <c r="IBH38" s="833"/>
      <c r="IBI38" s="833"/>
      <c r="IBJ38" s="833"/>
      <c r="IBK38" s="833"/>
      <c r="IBL38" s="833"/>
      <c r="IBM38" s="833"/>
      <c r="IBN38" s="833"/>
      <c r="IBO38" s="833"/>
      <c r="IBP38" s="833"/>
      <c r="IBQ38" s="833"/>
      <c r="IBR38" s="833"/>
      <c r="IBS38" s="833"/>
      <c r="IBT38" s="833"/>
      <c r="IBU38" s="833"/>
      <c r="IBV38" s="833"/>
      <c r="IBW38" s="833"/>
      <c r="IBX38" s="833"/>
      <c r="IBY38" s="833"/>
      <c r="IBZ38" s="833"/>
      <c r="ICA38" s="833"/>
      <c r="ICB38" s="833"/>
      <c r="ICC38" s="833"/>
      <c r="ICD38" s="833"/>
      <c r="ICE38" s="833"/>
      <c r="ICF38" s="833"/>
      <c r="ICG38" s="833"/>
      <c r="ICH38" s="833"/>
      <c r="ICI38" s="833"/>
      <c r="ICJ38" s="833"/>
      <c r="ICK38" s="833"/>
      <c r="ICL38" s="833"/>
      <c r="ICM38" s="833"/>
      <c r="ICN38" s="833"/>
      <c r="ICO38" s="833"/>
      <c r="ICP38" s="833"/>
      <c r="ICQ38" s="833"/>
      <c r="ICR38" s="833"/>
      <c r="ICS38" s="833"/>
      <c r="ICT38" s="833"/>
      <c r="ICU38" s="833"/>
      <c r="ICV38" s="833"/>
      <c r="ICW38" s="833"/>
      <c r="ICX38" s="833"/>
      <c r="ICY38" s="833"/>
      <c r="ICZ38" s="833"/>
      <c r="IDA38" s="833"/>
      <c r="IDB38" s="833"/>
      <c r="IDC38" s="833"/>
      <c r="IDD38" s="833"/>
      <c r="IDE38" s="833"/>
      <c r="IDF38" s="833"/>
      <c r="IDG38" s="833"/>
      <c r="IDH38" s="833"/>
      <c r="IDI38" s="833"/>
      <c r="IDJ38" s="833"/>
      <c r="IDK38" s="833"/>
      <c r="IDL38" s="833"/>
      <c r="IDM38" s="833"/>
      <c r="IDN38" s="833"/>
      <c r="IDO38" s="833"/>
      <c r="IDP38" s="833"/>
      <c r="IDQ38" s="833"/>
      <c r="IDR38" s="833"/>
      <c r="IDS38" s="833"/>
      <c r="IDT38" s="833"/>
      <c r="IDU38" s="833"/>
      <c r="IDV38" s="833"/>
      <c r="IDW38" s="833"/>
      <c r="IDX38" s="833"/>
      <c r="IDY38" s="833"/>
      <c r="IDZ38" s="833"/>
      <c r="IEA38" s="833"/>
      <c r="IEB38" s="833"/>
      <c r="IEC38" s="833"/>
      <c r="IED38" s="833"/>
      <c r="IEE38" s="833"/>
      <c r="IEF38" s="833"/>
      <c r="IEG38" s="833"/>
      <c r="IEH38" s="833"/>
      <c r="IEI38" s="833"/>
      <c r="IEJ38" s="833"/>
      <c r="IEK38" s="833"/>
      <c r="IEL38" s="833"/>
      <c r="IEM38" s="833"/>
      <c r="IEN38" s="833"/>
      <c r="IEO38" s="833"/>
      <c r="IEP38" s="833"/>
      <c r="IEQ38" s="833"/>
      <c r="IER38" s="833"/>
      <c r="IES38" s="833"/>
      <c r="IET38" s="833"/>
      <c r="IEU38" s="833"/>
      <c r="IEV38" s="833"/>
      <c r="IEW38" s="833"/>
      <c r="IEX38" s="833"/>
      <c r="IEY38" s="833"/>
      <c r="IEZ38" s="833"/>
      <c r="IFA38" s="833"/>
      <c r="IFB38" s="833"/>
      <c r="IFC38" s="833"/>
      <c r="IFD38" s="833"/>
      <c r="IFE38" s="833"/>
      <c r="IFF38" s="833"/>
      <c r="IFG38" s="833"/>
      <c r="IFH38" s="833"/>
      <c r="IFI38" s="833"/>
      <c r="IFJ38" s="833"/>
      <c r="IFK38" s="833"/>
      <c r="IFL38" s="833"/>
      <c r="IFM38" s="833"/>
      <c r="IFN38" s="833"/>
      <c r="IFO38" s="833"/>
      <c r="IFP38" s="833"/>
      <c r="IFQ38" s="833"/>
      <c r="IFR38" s="833"/>
      <c r="IFS38" s="833"/>
      <c r="IFT38" s="833"/>
      <c r="IFU38" s="833"/>
      <c r="IFV38" s="833"/>
      <c r="IFW38" s="833"/>
      <c r="IFX38" s="833"/>
      <c r="IFY38" s="833"/>
      <c r="IFZ38" s="833"/>
      <c r="IGA38" s="833"/>
      <c r="IGB38" s="833"/>
      <c r="IGC38" s="833"/>
      <c r="IGD38" s="833"/>
      <c r="IGE38" s="833"/>
      <c r="IGF38" s="833"/>
      <c r="IGG38" s="833"/>
      <c r="IGH38" s="833"/>
      <c r="IGI38" s="833"/>
      <c r="IGJ38" s="833"/>
      <c r="IGK38" s="833"/>
      <c r="IGL38" s="833"/>
      <c r="IGM38" s="833"/>
      <c r="IGN38" s="833"/>
      <c r="IGO38" s="833"/>
      <c r="IGP38" s="833"/>
      <c r="IGQ38" s="833"/>
      <c r="IGR38" s="833"/>
      <c r="IGS38" s="833"/>
      <c r="IGT38" s="833"/>
      <c r="IGU38" s="833"/>
      <c r="IGV38" s="833"/>
      <c r="IGW38" s="833"/>
      <c r="IGX38" s="833"/>
      <c r="IGY38" s="833"/>
      <c r="IGZ38" s="833"/>
      <c r="IHA38" s="833"/>
      <c r="IHB38" s="833"/>
      <c r="IHC38" s="833"/>
      <c r="IHD38" s="833"/>
      <c r="IHE38" s="833"/>
      <c r="IHF38" s="833"/>
      <c r="IHG38" s="833"/>
      <c r="IHH38" s="833"/>
      <c r="IHI38" s="833"/>
      <c r="IHJ38" s="833"/>
      <c r="IHK38" s="833"/>
      <c r="IHL38" s="833"/>
      <c r="IHM38" s="833"/>
      <c r="IHN38" s="833"/>
      <c r="IHO38" s="833"/>
      <c r="IHP38" s="833"/>
      <c r="IHQ38" s="833"/>
      <c r="IHR38" s="833"/>
      <c r="IHS38" s="833"/>
      <c r="IHT38" s="833"/>
      <c r="IHU38" s="833"/>
      <c r="IHV38" s="833"/>
      <c r="IHW38" s="833"/>
      <c r="IHX38" s="833"/>
      <c r="IHY38" s="833"/>
      <c r="IHZ38" s="833"/>
      <c r="IIA38" s="833"/>
      <c r="IIB38" s="833"/>
      <c r="IIC38" s="833"/>
      <c r="IID38" s="833"/>
      <c r="IIE38" s="833"/>
      <c r="IIF38" s="833"/>
      <c r="IIG38" s="833"/>
      <c r="IIH38" s="833"/>
      <c r="III38" s="833"/>
      <c r="IIJ38" s="833"/>
      <c r="IIK38" s="833"/>
      <c r="IIL38" s="833"/>
      <c r="IIM38" s="833"/>
      <c r="IIN38" s="833"/>
      <c r="IIO38" s="833"/>
      <c r="IIP38" s="833"/>
      <c r="IIQ38" s="833"/>
      <c r="IIR38" s="833"/>
      <c r="IIS38" s="833"/>
      <c r="IIT38" s="833"/>
      <c r="IIU38" s="833"/>
      <c r="IIV38" s="833"/>
      <c r="IIW38" s="833"/>
      <c r="IIX38" s="833"/>
      <c r="IIY38" s="833"/>
      <c r="IIZ38" s="833"/>
      <c r="IJA38" s="833"/>
      <c r="IJB38" s="833"/>
      <c r="IJC38" s="833"/>
      <c r="IJD38" s="833"/>
      <c r="IJE38" s="833"/>
      <c r="IJF38" s="833"/>
      <c r="IJG38" s="833"/>
      <c r="IJH38" s="833"/>
      <c r="IJI38" s="833"/>
      <c r="IJJ38" s="833"/>
      <c r="IJK38" s="833"/>
      <c r="IJL38" s="833"/>
      <c r="IJM38" s="833"/>
      <c r="IJN38" s="833"/>
      <c r="IJO38" s="833"/>
      <c r="IJP38" s="833"/>
      <c r="IJQ38" s="833"/>
      <c r="IJR38" s="833"/>
      <c r="IJS38" s="833"/>
      <c r="IJT38" s="833"/>
      <c r="IJU38" s="833"/>
      <c r="IJV38" s="833"/>
      <c r="IJW38" s="833"/>
      <c r="IJX38" s="833"/>
      <c r="IJY38" s="833"/>
      <c r="IJZ38" s="833"/>
      <c r="IKA38" s="833"/>
      <c r="IKB38" s="833"/>
      <c r="IKC38" s="833"/>
      <c r="IKD38" s="833"/>
      <c r="IKE38" s="833"/>
      <c r="IKF38" s="833"/>
      <c r="IKG38" s="833"/>
      <c r="IKH38" s="833"/>
      <c r="IKI38" s="833"/>
      <c r="IKJ38" s="833"/>
      <c r="IKK38" s="833"/>
      <c r="IKL38" s="833"/>
      <c r="IKM38" s="833"/>
      <c r="IKN38" s="833"/>
      <c r="IKO38" s="833"/>
      <c r="IKP38" s="833"/>
      <c r="IKQ38" s="833"/>
      <c r="IKR38" s="833"/>
      <c r="IKS38" s="833"/>
      <c r="IKT38" s="833"/>
      <c r="IKU38" s="833"/>
      <c r="IKV38" s="833"/>
      <c r="IKW38" s="833"/>
      <c r="IKX38" s="833"/>
      <c r="IKY38" s="833"/>
      <c r="IKZ38" s="833"/>
      <c r="ILA38" s="833"/>
      <c r="ILB38" s="833"/>
      <c r="ILC38" s="833"/>
      <c r="ILD38" s="833"/>
      <c r="ILE38" s="833"/>
      <c r="ILF38" s="833"/>
      <c r="ILG38" s="833"/>
      <c r="ILH38" s="833"/>
      <c r="ILI38" s="833"/>
      <c r="ILJ38" s="833"/>
      <c r="ILK38" s="833"/>
      <c r="ILL38" s="833"/>
      <c r="ILM38" s="833"/>
      <c r="ILN38" s="833"/>
      <c r="ILO38" s="833"/>
      <c r="ILP38" s="833"/>
      <c r="ILQ38" s="833"/>
      <c r="ILR38" s="833"/>
      <c r="ILS38" s="833"/>
      <c r="ILT38" s="833"/>
      <c r="ILU38" s="833"/>
      <c r="ILV38" s="833"/>
      <c r="ILW38" s="833"/>
      <c r="ILX38" s="833"/>
      <c r="ILY38" s="833"/>
      <c r="ILZ38" s="833"/>
      <c r="IMA38" s="833"/>
      <c r="IMB38" s="833"/>
      <c r="IMC38" s="833"/>
      <c r="IMD38" s="833"/>
      <c r="IME38" s="833"/>
      <c r="IMF38" s="833"/>
      <c r="IMG38" s="833"/>
      <c r="IMH38" s="833"/>
      <c r="IMI38" s="833"/>
      <c r="IMJ38" s="833"/>
      <c r="IMK38" s="833"/>
      <c r="IML38" s="833"/>
      <c r="IMM38" s="833"/>
      <c r="IMN38" s="833"/>
      <c r="IMO38" s="833"/>
      <c r="IMP38" s="833"/>
      <c r="IMQ38" s="833"/>
      <c r="IMR38" s="833"/>
      <c r="IMS38" s="833"/>
      <c r="IMT38" s="833"/>
      <c r="IMU38" s="833"/>
      <c r="IMV38" s="833"/>
      <c r="IMW38" s="833"/>
      <c r="IMX38" s="833"/>
      <c r="IMY38" s="833"/>
      <c r="IMZ38" s="833"/>
      <c r="INA38" s="833"/>
      <c r="INB38" s="833"/>
      <c r="INC38" s="833"/>
      <c r="IND38" s="833"/>
      <c r="INE38" s="833"/>
      <c r="INF38" s="833"/>
      <c r="ING38" s="833"/>
      <c r="INH38" s="833"/>
      <c r="INI38" s="833"/>
      <c r="INJ38" s="833"/>
      <c r="INK38" s="833"/>
      <c r="INL38" s="833"/>
      <c r="INM38" s="833"/>
      <c r="INN38" s="833"/>
      <c r="INO38" s="833"/>
      <c r="INP38" s="833"/>
      <c r="INQ38" s="833"/>
      <c r="INR38" s="833"/>
      <c r="INS38" s="833"/>
      <c r="INT38" s="833"/>
      <c r="INU38" s="833"/>
      <c r="INV38" s="833"/>
      <c r="INW38" s="833"/>
      <c r="INX38" s="833"/>
      <c r="INY38" s="833"/>
      <c r="INZ38" s="833"/>
      <c r="IOA38" s="833"/>
      <c r="IOB38" s="833"/>
      <c r="IOC38" s="833"/>
      <c r="IOD38" s="833"/>
      <c r="IOE38" s="833"/>
      <c r="IOF38" s="833"/>
      <c r="IOG38" s="833"/>
      <c r="IOH38" s="833"/>
      <c r="IOI38" s="833"/>
      <c r="IOJ38" s="833"/>
      <c r="IOK38" s="833"/>
      <c r="IOL38" s="833"/>
      <c r="IOM38" s="833"/>
      <c r="ION38" s="833"/>
      <c r="IOO38" s="833"/>
      <c r="IOP38" s="833"/>
      <c r="IOQ38" s="833"/>
      <c r="IOR38" s="833"/>
      <c r="IOS38" s="833"/>
      <c r="IOT38" s="833"/>
      <c r="IOU38" s="833"/>
      <c r="IOV38" s="833"/>
      <c r="IOW38" s="833"/>
      <c r="IOX38" s="833"/>
      <c r="IOY38" s="833"/>
      <c r="IOZ38" s="833"/>
      <c r="IPA38" s="833"/>
      <c r="IPB38" s="833"/>
      <c r="IPC38" s="833"/>
      <c r="IPD38" s="833"/>
      <c r="IPE38" s="833"/>
      <c r="IPF38" s="833"/>
      <c r="IPG38" s="833"/>
      <c r="IPH38" s="833"/>
      <c r="IPI38" s="833"/>
      <c r="IPJ38" s="833"/>
      <c r="IPK38" s="833"/>
      <c r="IPL38" s="833"/>
      <c r="IPM38" s="833"/>
      <c r="IPN38" s="833"/>
      <c r="IPO38" s="833"/>
      <c r="IPP38" s="833"/>
      <c r="IPQ38" s="833"/>
      <c r="IPR38" s="833"/>
      <c r="IPS38" s="833"/>
      <c r="IPT38" s="833"/>
      <c r="IPU38" s="833"/>
      <c r="IPV38" s="833"/>
      <c r="IPW38" s="833"/>
      <c r="IPX38" s="833"/>
      <c r="IPY38" s="833"/>
      <c r="IPZ38" s="833"/>
      <c r="IQA38" s="833"/>
      <c r="IQB38" s="833"/>
      <c r="IQC38" s="833"/>
      <c r="IQD38" s="833"/>
      <c r="IQE38" s="833"/>
      <c r="IQF38" s="833"/>
      <c r="IQG38" s="833"/>
      <c r="IQH38" s="833"/>
      <c r="IQI38" s="833"/>
      <c r="IQJ38" s="833"/>
      <c r="IQK38" s="833"/>
      <c r="IQL38" s="833"/>
      <c r="IQM38" s="833"/>
      <c r="IQN38" s="833"/>
      <c r="IQO38" s="833"/>
      <c r="IQP38" s="833"/>
      <c r="IQQ38" s="833"/>
      <c r="IQR38" s="833"/>
      <c r="IQS38" s="833"/>
      <c r="IQT38" s="833"/>
      <c r="IQU38" s="833"/>
      <c r="IQV38" s="833"/>
      <c r="IQW38" s="833"/>
      <c r="IQX38" s="833"/>
      <c r="IQY38" s="833"/>
      <c r="IQZ38" s="833"/>
      <c r="IRA38" s="833"/>
      <c r="IRB38" s="833"/>
      <c r="IRC38" s="833"/>
      <c r="IRD38" s="833"/>
      <c r="IRE38" s="833"/>
      <c r="IRF38" s="833"/>
      <c r="IRG38" s="833"/>
      <c r="IRH38" s="833"/>
      <c r="IRI38" s="833"/>
      <c r="IRJ38" s="833"/>
      <c r="IRK38" s="833"/>
      <c r="IRL38" s="833"/>
      <c r="IRM38" s="833"/>
      <c r="IRN38" s="833"/>
      <c r="IRO38" s="833"/>
      <c r="IRP38" s="833"/>
      <c r="IRQ38" s="833"/>
      <c r="IRR38" s="833"/>
      <c r="IRS38" s="833"/>
      <c r="IRT38" s="833"/>
      <c r="IRU38" s="833"/>
      <c r="IRV38" s="833"/>
      <c r="IRW38" s="833"/>
      <c r="IRX38" s="833"/>
      <c r="IRY38" s="833"/>
      <c r="IRZ38" s="833"/>
      <c r="ISA38" s="833"/>
      <c r="ISB38" s="833"/>
      <c r="ISC38" s="833"/>
      <c r="ISD38" s="833"/>
      <c r="ISE38" s="833"/>
      <c r="ISF38" s="833"/>
      <c r="ISG38" s="833"/>
      <c r="ISH38" s="833"/>
      <c r="ISI38" s="833"/>
      <c r="ISJ38" s="833"/>
      <c r="ISK38" s="833"/>
      <c r="ISL38" s="833"/>
      <c r="ISM38" s="833"/>
      <c r="ISN38" s="833"/>
      <c r="ISO38" s="833"/>
      <c r="ISP38" s="833"/>
      <c r="ISQ38" s="833"/>
      <c r="ISR38" s="833"/>
      <c r="ISS38" s="833"/>
      <c r="IST38" s="833"/>
      <c r="ISU38" s="833"/>
      <c r="ISV38" s="833"/>
      <c r="ISW38" s="833"/>
      <c r="ISX38" s="833"/>
      <c r="ISY38" s="833"/>
      <c r="ISZ38" s="833"/>
      <c r="ITA38" s="833"/>
      <c r="ITB38" s="833"/>
      <c r="ITC38" s="833"/>
      <c r="ITD38" s="833"/>
      <c r="ITE38" s="833"/>
      <c r="ITF38" s="833"/>
      <c r="ITG38" s="833"/>
      <c r="ITH38" s="833"/>
      <c r="ITI38" s="833"/>
      <c r="ITJ38" s="833"/>
      <c r="ITK38" s="833"/>
      <c r="ITL38" s="833"/>
      <c r="ITM38" s="833"/>
      <c r="ITN38" s="833"/>
      <c r="ITO38" s="833"/>
      <c r="ITP38" s="833"/>
      <c r="ITQ38" s="833"/>
      <c r="ITR38" s="833"/>
      <c r="ITS38" s="833"/>
      <c r="ITT38" s="833"/>
      <c r="ITU38" s="833"/>
      <c r="ITV38" s="833"/>
      <c r="ITW38" s="833"/>
      <c r="ITX38" s="833"/>
      <c r="ITY38" s="833"/>
      <c r="ITZ38" s="833"/>
      <c r="IUA38" s="833"/>
      <c r="IUB38" s="833"/>
      <c r="IUC38" s="833"/>
      <c r="IUD38" s="833"/>
      <c r="IUE38" s="833"/>
      <c r="IUF38" s="833"/>
      <c r="IUG38" s="833"/>
      <c r="IUH38" s="833"/>
      <c r="IUI38" s="833"/>
      <c r="IUJ38" s="833"/>
      <c r="IUK38" s="833"/>
      <c r="IUL38" s="833"/>
      <c r="IUM38" s="833"/>
      <c r="IUN38" s="833"/>
      <c r="IUO38" s="833"/>
      <c r="IUP38" s="833"/>
      <c r="IUQ38" s="833"/>
      <c r="IUR38" s="833"/>
      <c r="IUS38" s="833"/>
      <c r="IUT38" s="833"/>
      <c r="IUU38" s="833"/>
      <c r="IUV38" s="833"/>
      <c r="IUW38" s="833"/>
      <c r="IUX38" s="833"/>
      <c r="IUY38" s="833"/>
      <c r="IUZ38" s="833"/>
      <c r="IVA38" s="833"/>
      <c r="IVB38" s="833"/>
      <c r="IVC38" s="833"/>
      <c r="IVD38" s="833"/>
      <c r="IVE38" s="833"/>
      <c r="IVF38" s="833"/>
      <c r="IVG38" s="833"/>
      <c r="IVH38" s="833"/>
      <c r="IVI38" s="833"/>
      <c r="IVJ38" s="833"/>
      <c r="IVK38" s="833"/>
      <c r="IVL38" s="833"/>
      <c r="IVM38" s="833"/>
      <c r="IVN38" s="833"/>
      <c r="IVO38" s="833"/>
      <c r="IVP38" s="833"/>
      <c r="IVQ38" s="833"/>
      <c r="IVR38" s="833"/>
      <c r="IVS38" s="833"/>
      <c r="IVT38" s="833"/>
      <c r="IVU38" s="833"/>
      <c r="IVV38" s="833"/>
      <c r="IVW38" s="833"/>
      <c r="IVX38" s="833"/>
      <c r="IVY38" s="833"/>
      <c r="IVZ38" s="833"/>
      <c r="IWA38" s="833"/>
      <c r="IWB38" s="833"/>
      <c r="IWC38" s="833"/>
      <c r="IWD38" s="833"/>
      <c r="IWE38" s="833"/>
      <c r="IWF38" s="833"/>
      <c r="IWG38" s="833"/>
      <c r="IWH38" s="833"/>
      <c r="IWI38" s="833"/>
      <c r="IWJ38" s="833"/>
      <c r="IWK38" s="833"/>
      <c r="IWL38" s="833"/>
      <c r="IWM38" s="833"/>
      <c r="IWN38" s="833"/>
      <c r="IWO38" s="833"/>
      <c r="IWP38" s="833"/>
      <c r="IWQ38" s="833"/>
      <c r="IWR38" s="833"/>
      <c r="IWS38" s="833"/>
      <c r="IWT38" s="833"/>
      <c r="IWU38" s="833"/>
      <c r="IWV38" s="833"/>
      <c r="IWW38" s="833"/>
      <c r="IWX38" s="833"/>
      <c r="IWY38" s="833"/>
      <c r="IWZ38" s="833"/>
      <c r="IXA38" s="833"/>
      <c r="IXB38" s="833"/>
      <c r="IXC38" s="833"/>
      <c r="IXD38" s="833"/>
      <c r="IXE38" s="833"/>
      <c r="IXF38" s="833"/>
      <c r="IXG38" s="833"/>
      <c r="IXH38" s="833"/>
      <c r="IXI38" s="833"/>
      <c r="IXJ38" s="833"/>
      <c r="IXK38" s="833"/>
      <c r="IXL38" s="833"/>
      <c r="IXM38" s="833"/>
      <c r="IXN38" s="833"/>
      <c r="IXO38" s="833"/>
      <c r="IXP38" s="833"/>
      <c r="IXQ38" s="833"/>
      <c r="IXR38" s="833"/>
      <c r="IXS38" s="833"/>
      <c r="IXT38" s="833"/>
      <c r="IXU38" s="833"/>
      <c r="IXV38" s="833"/>
      <c r="IXW38" s="833"/>
      <c r="IXX38" s="833"/>
      <c r="IXY38" s="833"/>
      <c r="IXZ38" s="833"/>
      <c r="IYA38" s="833"/>
      <c r="IYB38" s="833"/>
      <c r="IYC38" s="833"/>
      <c r="IYD38" s="833"/>
      <c r="IYE38" s="833"/>
      <c r="IYF38" s="833"/>
      <c r="IYG38" s="833"/>
      <c r="IYH38" s="833"/>
      <c r="IYI38" s="833"/>
      <c r="IYJ38" s="833"/>
      <c r="IYK38" s="833"/>
      <c r="IYL38" s="833"/>
      <c r="IYM38" s="833"/>
      <c r="IYN38" s="833"/>
      <c r="IYO38" s="833"/>
      <c r="IYP38" s="833"/>
      <c r="IYQ38" s="833"/>
      <c r="IYR38" s="833"/>
      <c r="IYS38" s="833"/>
      <c r="IYT38" s="833"/>
      <c r="IYU38" s="833"/>
      <c r="IYV38" s="833"/>
      <c r="IYW38" s="833"/>
      <c r="IYX38" s="833"/>
      <c r="IYY38" s="833"/>
      <c r="IYZ38" s="833"/>
      <c r="IZA38" s="833"/>
      <c r="IZB38" s="833"/>
      <c r="IZC38" s="833"/>
      <c r="IZD38" s="833"/>
      <c r="IZE38" s="833"/>
      <c r="IZF38" s="833"/>
      <c r="IZG38" s="833"/>
      <c r="IZH38" s="833"/>
      <c r="IZI38" s="833"/>
      <c r="IZJ38" s="833"/>
      <c r="IZK38" s="833"/>
      <c r="IZL38" s="833"/>
      <c r="IZM38" s="833"/>
      <c r="IZN38" s="833"/>
      <c r="IZO38" s="833"/>
      <c r="IZP38" s="833"/>
      <c r="IZQ38" s="833"/>
      <c r="IZR38" s="833"/>
      <c r="IZS38" s="833"/>
      <c r="IZT38" s="833"/>
      <c r="IZU38" s="833"/>
      <c r="IZV38" s="833"/>
      <c r="IZW38" s="833"/>
      <c r="IZX38" s="833"/>
      <c r="IZY38" s="833"/>
      <c r="IZZ38" s="833"/>
      <c r="JAA38" s="833"/>
      <c r="JAB38" s="833"/>
      <c r="JAC38" s="833"/>
      <c r="JAD38" s="833"/>
      <c r="JAE38" s="833"/>
      <c r="JAF38" s="833"/>
      <c r="JAG38" s="833"/>
      <c r="JAH38" s="833"/>
      <c r="JAI38" s="833"/>
      <c r="JAJ38" s="833"/>
      <c r="JAK38" s="833"/>
      <c r="JAL38" s="833"/>
      <c r="JAM38" s="833"/>
      <c r="JAN38" s="833"/>
      <c r="JAO38" s="833"/>
      <c r="JAP38" s="833"/>
      <c r="JAQ38" s="833"/>
      <c r="JAR38" s="833"/>
      <c r="JAS38" s="833"/>
      <c r="JAT38" s="833"/>
      <c r="JAU38" s="833"/>
      <c r="JAV38" s="833"/>
      <c r="JAW38" s="833"/>
      <c r="JAX38" s="833"/>
      <c r="JAY38" s="833"/>
      <c r="JAZ38" s="833"/>
      <c r="JBA38" s="833"/>
      <c r="JBB38" s="833"/>
      <c r="JBC38" s="833"/>
      <c r="JBD38" s="833"/>
      <c r="JBE38" s="833"/>
      <c r="JBF38" s="833"/>
      <c r="JBG38" s="833"/>
      <c r="JBH38" s="833"/>
      <c r="JBI38" s="833"/>
      <c r="JBJ38" s="833"/>
      <c r="JBK38" s="833"/>
      <c r="JBL38" s="833"/>
      <c r="JBM38" s="833"/>
      <c r="JBN38" s="833"/>
      <c r="JBO38" s="833"/>
      <c r="JBP38" s="833"/>
      <c r="JBQ38" s="833"/>
      <c r="JBR38" s="833"/>
      <c r="JBS38" s="833"/>
      <c r="JBT38" s="833"/>
      <c r="JBU38" s="833"/>
      <c r="JBV38" s="833"/>
      <c r="JBW38" s="833"/>
      <c r="JBX38" s="833"/>
      <c r="JBY38" s="833"/>
      <c r="JBZ38" s="833"/>
      <c r="JCA38" s="833"/>
      <c r="JCB38" s="833"/>
      <c r="JCC38" s="833"/>
      <c r="JCD38" s="833"/>
      <c r="JCE38" s="833"/>
      <c r="JCF38" s="833"/>
      <c r="JCG38" s="833"/>
      <c r="JCH38" s="833"/>
      <c r="JCI38" s="833"/>
      <c r="JCJ38" s="833"/>
      <c r="JCK38" s="833"/>
      <c r="JCL38" s="833"/>
      <c r="JCM38" s="833"/>
      <c r="JCN38" s="833"/>
      <c r="JCO38" s="833"/>
      <c r="JCP38" s="833"/>
      <c r="JCQ38" s="833"/>
      <c r="JCR38" s="833"/>
      <c r="JCS38" s="833"/>
      <c r="JCT38" s="833"/>
      <c r="JCU38" s="833"/>
      <c r="JCV38" s="833"/>
      <c r="JCW38" s="833"/>
      <c r="JCX38" s="833"/>
      <c r="JCY38" s="833"/>
      <c r="JCZ38" s="833"/>
      <c r="JDA38" s="833"/>
      <c r="JDB38" s="833"/>
      <c r="JDC38" s="833"/>
      <c r="JDD38" s="833"/>
      <c r="JDE38" s="833"/>
      <c r="JDF38" s="833"/>
      <c r="JDG38" s="833"/>
      <c r="JDH38" s="833"/>
      <c r="JDI38" s="833"/>
      <c r="JDJ38" s="833"/>
      <c r="JDK38" s="833"/>
      <c r="JDL38" s="833"/>
      <c r="JDM38" s="833"/>
      <c r="JDN38" s="833"/>
      <c r="JDO38" s="833"/>
      <c r="JDP38" s="833"/>
      <c r="JDQ38" s="833"/>
      <c r="JDR38" s="833"/>
      <c r="JDS38" s="833"/>
      <c r="JDT38" s="833"/>
      <c r="JDU38" s="833"/>
      <c r="JDV38" s="833"/>
      <c r="JDW38" s="833"/>
      <c r="JDX38" s="833"/>
      <c r="JDY38" s="833"/>
      <c r="JDZ38" s="833"/>
      <c r="JEA38" s="833"/>
      <c r="JEB38" s="833"/>
      <c r="JEC38" s="833"/>
      <c r="JED38" s="833"/>
      <c r="JEE38" s="833"/>
      <c r="JEF38" s="833"/>
      <c r="JEG38" s="833"/>
      <c r="JEH38" s="833"/>
      <c r="JEI38" s="833"/>
      <c r="JEJ38" s="833"/>
      <c r="JEK38" s="833"/>
      <c r="JEL38" s="833"/>
      <c r="JEM38" s="833"/>
      <c r="JEN38" s="833"/>
      <c r="JEO38" s="833"/>
      <c r="JEP38" s="833"/>
      <c r="JEQ38" s="833"/>
      <c r="JER38" s="833"/>
      <c r="JES38" s="833"/>
      <c r="JET38" s="833"/>
      <c r="JEU38" s="833"/>
      <c r="JEV38" s="833"/>
      <c r="JEW38" s="833"/>
      <c r="JEX38" s="833"/>
      <c r="JEY38" s="833"/>
      <c r="JEZ38" s="833"/>
      <c r="JFA38" s="833"/>
      <c r="JFB38" s="833"/>
      <c r="JFC38" s="833"/>
      <c r="JFD38" s="833"/>
      <c r="JFE38" s="833"/>
      <c r="JFF38" s="833"/>
      <c r="JFG38" s="833"/>
      <c r="JFH38" s="833"/>
      <c r="JFI38" s="833"/>
      <c r="JFJ38" s="833"/>
      <c r="JFK38" s="833"/>
      <c r="JFL38" s="833"/>
      <c r="JFM38" s="833"/>
      <c r="JFN38" s="833"/>
      <c r="JFO38" s="833"/>
      <c r="JFP38" s="833"/>
      <c r="JFQ38" s="833"/>
      <c r="JFR38" s="833"/>
      <c r="JFS38" s="833"/>
      <c r="JFT38" s="833"/>
      <c r="JFU38" s="833"/>
      <c r="JFV38" s="833"/>
      <c r="JFW38" s="833"/>
      <c r="JFX38" s="833"/>
      <c r="JFY38" s="833"/>
      <c r="JFZ38" s="833"/>
      <c r="JGA38" s="833"/>
      <c r="JGB38" s="833"/>
      <c r="JGC38" s="833"/>
      <c r="JGD38" s="833"/>
      <c r="JGE38" s="833"/>
      <c r="JGF38" s="833"/>
      <c r="JGG38" s="833"/>
      <c r="JGH38" s="833"/>
      <c r="JGI38" s="833"/>
      <c r="JGJ38" s="833"/>
      <c r="JGK38" s="833"/>
      <c r="JGL38" s="833"/>
      <c r="JGM38" s="833"/>
      <c r="JGN38" s="833"/>
      <c r="JGO38" s="833"/>
      <c r="JGP38" s="833"/>
      <c r="JGQ38" s="833"/>
      <c r="JGR38" s="833"/>
      <c r="JGS38" s="833"/>
      <c r="JGT38" s="833"/>
      <c r="JGU38" s="833"/>
      <c r="JGV38" s="833"/>
      <c r="JGW38" s="833"/>
      <c r="JGX38" s="833"/>
      <c r="JGY38" s="833"/>
      <c r="JGZ38" s="833"/>
      <c r="JHA38" s="833"/>
      <c r="JHB38" s="833"/>
      <c r="JHC38" s="833"/>
      <c r="JHD38" s="833"/>
      <c r="JHE38" s="833"/>
      <c r="JHF38" s="833"/>
      <c r="JHG38" s="833"/>
      <c r="JHH38" s="833"/>
      <c r="JHI38" s="833"/>
      <c r="JHJ38" s="833"/>
      <c r="JHK38" s="833"/>
      <c r="JHL38" s="833"/>
      <c r="JHM38" s="833"/>
      <c r="JHN38" s="833"/>
      <c r="JHO38" s="833"/>
      <c r="JHP38" s="833"/>
      <c r="JHQ38" s="833"/>
      <c r="JHR38" s="833"/>
      <c r="JHS38" s="833"/>
      <c r="JHT38" s="833"/>
      <c r="JHU38" s="833"/>
      <c r="JHV38" s="833"/>
      <c r="JHW38" s="833"/>
      <c r="JHX38" s="833"/>
      <c r="JHY38" s="833"/>
      <c r="JHZ38" s="833"/>
      <c r="JIA38" s="833"/>
      <c r="JIB38" s="833"/>
      <c r="JIC38" s="833"/>
      <c r="JID38" s="833"/>
      <c r="JIE38" s="833"/>
      <c r="JIF38" s="833"/>
      <c r="JIG38" s="833"/>
      <c r="JIH38" s="833"/>
      <c r="JII38" s="833"/>
      <c r="JIJ38" s="833"/>
      <c r="JIK38" s="833"/>
      <c r="JIL38" s="833"/>
      <c r="JIM38" s="833"/>
      <c r="JIN38" s="833"/>
      <c r="JIO38" s="833"/>
      <c r="JIP38" s="833"/>
      <c r="JIQ38" s="833"/>
      <c r="JIR38" s="833"/>
      <c r="JIS38" s="833"/>
      <c r="JIT38" s="833"/>
      <c r="JIU38" s="833"/>
      <c r="JIV38" s="833"/>
      <c r="JIW38" s="833"/>
      <c r="JIX38" s="833"/>
      <c r="JIY38" s="833"/>
      <c r="JIZ38" s="833"/>
      <c r="JJA38" s="833"/>
      <c r="JJB38" s="833"/>
      <c r="JJC38" s="833"/>
      <c r="JJD38" s="833"/>
      <c r="JJE38" s="833"/>
      <c r="JJF38" s="833"/>
      <c r="JJG38" s="833"/>
      <c r="JJH38" s="833"/>
      <c r="JJI38" s="833"/>
      <c r="JJJ38" s="833"/>
      <c r="JJK38" s="833"/>
      <c r="JJL38" s="833"/>
      <c r="JJM38" s="833"/>
      <c r="JJN38" s="833"/>
      <c r="JJO38" s="833"/>
      <c r="JJP38" s="833"/>
      <c r="JJQ38" s="833"/>
      <c r="JJR38" s="833"/>
      <c r="JJS38" s="833"/>
      <c r="JJT38" s="833"/>
      <c r="JJU38" s="833"/>
      <c r="JJV38" s="833"/>
      <c r="JJW38" s="833"/>
      <c r="JJX38" s="833"/>
      <c r="JJY38" s="833"/>
      <c r="JJZ38" s="833"/>
      <c r="JKA38" s="833"/>
      <c r="JKB38" s="833"/>
      <c r="JKC38" s="833"/>
      <c r="JKD38" s="833"/>
      <c r="JKE38" s="833"/>
      <c r="JKF38" s="833"/>
      <c r="JKG38" s="833"/>
      <c r="JKH38" s="833"/>
      <c r="JKI38" s="833"/>
      <c r="JKJ38" s="833"/>
      <c r="JKK38" s="833"/>
      <c r="JKL38" s="833"/>
      <c r="JKM38" s="833"/>
      <c r="JKN38" s="833"/>
      <c r="JKO38" s="833"/>
      <c r="JKP38" s="833"/>
      <c r="JKQ38" s="833"/>
      <c r="JKR38" s="833"/>
      <c r="JKS38" s="833"/>
      <c r="JKT38" s="833"/>
      <c r="JKU38" s="833"/>
      <c r="JKV38" s="833"/>
      <c r="JKW38" s="833"/>
      <c r="JKX38" s="833"/>
      <c r="JKY38" s="833"/>
      <c r="JKZ38" s="833"/>
      <c r="JLA38" s="833"/>
      <c r="JLB38" s="833"/>
      <c r="JLC38" s="833"/>
      <c r="JLD38" s="833"/>
      <c r="JLE38" s="833"/>
      <c r="JLF38" s="833"/>
      <c r="JLG38" s="833"/>
      <c r="JLH38" s="833"/>
      <c r="JLI38" s="833"/>
      <c r="JLJ38" s="833"/>
      <c r="JLK38" s="833"/>
      <c r="JLL38" s="833"/>
      <c r="JLM38" s="833"/>
      <c r="JLN38" s="833"/>
      <c r="JLO38" s="833"/>
      <c r="JLP38" s="833"/>
      <c r="JLQ38" s="833"/>
      <c r="JLR38" s="833"/>
      <c r="JLS38" s="833"/>
      <c r="JLT38" s="833"/>
      <c r="JLU38" s="833"/>
      <c r="JLV38" s="833"/>
      <c r="JLW38" s="833"/>
      <c r="JLX38" s="833"/>
      <c r="JLY38" s="833"/>
      <c r="JLZ38" s="833"/>
      <c r="JMA38" s="833"/>
      <c r="JMB38" s="833"/>
      <c r="JMC38" s="833"/>
      <c r="JMD38" s="833"/>
      <c r="JME38" s="833"/>
      <c r="JMF38" s="833"/>
      <c r="JMG38" s="833"/>
      <c r="JMH38" s="833"/>
      <c r="JMI38" s="833"/>
      <c r="JMJ38" s="833"/>
      <c r="JMK38" s="833"/>
      <c r="JML38" s="833"/>
      <c r="JMM38" s="833"/>
      <c r="JMN38" s="833"/>
      <c r="JMO38" s="833"/>
      <c r="JMP38" s="833"/>
      <c r="JMQ38" s="833"/>
      <c r="JMR38" s="833"/>
      <c r="JMS38" s="833"/>
      <c r="JMT38" s="833"/>
      <c r="JMU38" s="833"/>
      <c r="JMV38" s="833"/>
      <c r="JMW38" s="833"/>
      <c r="JMX38" s="833"/>
      <c r="JMY38" s="833"/>
      <c r="JMZ38" s="833"/>
      <c r="JNA38" s="833"/>
      <c r="JNB38" s="833"/>
      <c r="JNC38" s="833"/>
      <c r="JND38" s="833"/>
      <c r="JNE38" s="833"/>
      <c r="JNF38" s="833"/>
      <c r="JNG38" s="833"/>
      <c r="JNH38" s="833"/>
      <c r="JNI38" s="833"/>
      <c r="JNJ38" s="833"/>
      <c r="JNK38" s="833"/>
      <c r="JNL38" s="833"/>
      <c r="JNM38" s="833"/>
      <c r="JNN38" s="833"/>
      <c r="JNO38" s="833"/>
      <c r="JNP38" s="833"/>
      <c r="JNQ38" s="833"/>
      <c r="JNR38" s="833"/>
      <c r="JNS38" s="833"/>
      <c r="JNT38" s="833"/>
      <c r="JNU38" s="833"/>
      <c r="JNV38" s="833"/>
      <c r="JNW38" s="833"/>
      <c r="JNX38" s="833"/>
      <c r="JNY38" s="833"/>
      <c r="JNZ38" s="833"/>
      <c r="JOA38" s="833"/>
      <c r="JOB38" s="833"/>
      <c r="JOC38" s="833"/>
      <c r="JOD38" s="833"/>
      <c r="JOE38" s="833"/>
      <c r="JOF38" s="833"/>
      <c r="JOG38" s="833"/>
      <c r="JOH38" s="833"/>
      <c r="JOI38" s="833"/>
      <c r="JOJ38" s="833"/>
      <c r="JOK38" s="833"/>
      <c r="JOL38" s="833"/>
      <c r="JOM38" s="833"/>
      <c r="JON38" s="833"/>
      <c r="JOO38" s="833"/>
      <c r="JOP38" s="833"/>
      <c r="JOQ38" s="833"/>
      <c r="JOR38" s="833"/>
      <c r="JOS38" s="833"/>
      <c r="JOT38" s="833"/>
      <c r="JOU38" s="833"/>
      <c r="JOV38" s="833"/>
      <c r="JOW38" s="833"/>
      <c r="JOX38" s="833"/>
      <c r="JOY38" s="833"/>
      <c r="JOZ38" s="833"/>
      <c r="JPA38" s="833"/>
      <c r="JPB38" s="833"/>
      <c r="JPC38" s="833"/>
      <c r="JPD38" s="833"/>
      <c r="JPE38" s="833"/>
      <c r="JPF38" s="833"/>
      <c r="JPG38" s="833"/>
      <c r="JPH38" s="833"/>
      <c r="JPI38" s="833"/>
      <c r="JPJ38" s="833"/>
      <c r="JPK38" s="833"/>
      <c r="JPL38" s="833"/>
      <c r="JPM38" s="833"/>
      <c r="JPN38" s="833"/>
      <c r="JPO38" s="833"/>
      <c r="JPP38" s="833"/>
      <c r="JPQ38" s="833"/>
      <c r="JPR38" s="833"/>
      <c r="JPS38" s="833"/>
      <c r="JPT38" s="833"/>
      <c r="JPU38" s="833"/>
      <c r="JPV38" s="833"/>
      <c r="JPW38" s="833"/>
      <c r="JPX38" s="833"/>
      <c r="JPY38" s="833"/>
      <c r="JPZ38" s="833"/>
      <c r="JQA38" s="833"/>
      <c r="JQB38" s="833"/>
      <c r="JQC38" s="833"/>
      <c r="JQD38" s="833"/>
      <c r="JQE38" s="833"/>
      <c r="JQF38" s="833"/>
      <c r="JQG38" s="833"/>
      <c r="JQH38" s="833"/>
      <c r="JQI38" s="833"/>
      <c r="JQJ38" s="833"/>
      <c r="JQK38" s="833"/>
      <c r="JQL38" s="833"/>
      <c r="JQM38" s="833"/>
      <c r="JQN38" s="833"/>
      <c r="JQO38" s="833"/>
      <c r="JQP38" s="833"/>
      <c r="JQQ38" s="833"/>
      <c r="JQR38" s="833"/>
      <c r="JQS38" s="833"/>
      <c r="JQT38" s="833"/>
      <c r="JQU38" s="833"/>
      <c r="JQV38" s="833"/>
      <c r="JQW38" s="833"/>
      <c r="JQX38" s="833"/>
      <c r="JQY38" s="833"/>
      <c r="JQZ38" s="833"/>
      <c r="JRA38" s="833"/>
      <c r="JRB38" s="833"/>
      <c r="JRC38" s="833"/>
      <c r="JRD38" s="833"/>
      <c r="JRE38" s="833"/>
      <c r="JRF38" s="833"/>
      <c r="JRG38" s="833"/>
      <c r="JRH38" s="833"/>
      <c r="JRI38" s="833"/>
      <c r="JRJ38" s="833"/>
      <c r="JRK38" s="833"/>
      <c r="JRL38" s="833"/>
      <c r="JRM38" s="833"/>
      <c r="JRN38" s="833"/>
      <c r="JRO38" s="833"/>
      <c r="JRP38" s="833"/>
      <c r="JRQ38" s="833"/>
      <c r="JRR38" s="833"/>
      <c r="JRS38" s="833"/>
      <c r="JRT38" s="833"/>
      <c r="JRU38" s="833"/>
      <c r="JRV38" s="833"/>
      <c r="JRW38" s="833"/>
      <c r="JRX38" s="833"/>
      <c r="JRY38" s="833"/>
      <c r="JRZ38" s="833"/>
      <c r="JSA38" s="833"/>
      <c r="JSB38" s="833"/>
      <c r="JSC38" s="833"/>
      <c r="JSD38" s="833"/>
      <c r="JSE38" s="833"/>
      <c r="JSF38" s="833"/>
      <c r="JSG38" s="833"/>
      <c r="JSH38" s="833"/>
      <c r="JSI38" s="833"/>
      <c r="JSJ38" s="833"/>
      <c r="JSK38" s="833"/>
      <c r="JSL38" s="833"/>
      <c r="JSM38" s="833"/>
      <c r="JSN38" s="833"/>
      <c r="JSO38" s="833"/>
      <c r="JSP38" s="833"/>
      <c r="JSQ38" s="833"/>
      <c r="JSR38" s="833"/>
      <c r="JSS38" s="833"/>
      <c r="JST38" s="833"/>
      <c r="JSU38" s="833"/>
      <c r="JSV38" s="833"/>
      <c r="JSW38" s="833"/>
      <c r="JSX38" s="833"/>
      <c r="JSY38" s="833"/>
      <c r="JSZ38" s="833"/>
      <c r="JTA38" s="833"/>
      <c r="JTB38" s="833"/>
      <c r="JTC38" s="833"/>
      <c r="JTD38" s="833"/>
      <c r="JTE38" s="833"/>
      <c r="JTF38" s="833"/>
      <c r="JTG38" s="833"/>
      <c r="JTH38" s="833"/>
      <c r="JTI38" s="833"/>
      <c r="JTJ38" s="833"/>
      <c r="JTK38" s="833"/>
      <c r="JTL38" s="833"/>
      <c r="JTM38" s="833"/>
      <c r="JTN38" s="833"/>
      <c r="JTO38" s="833"/>
      <c r="JTP38" s="833"/>
      <c r="JTQ38" s="833"/>
      <c r="JTR38" s="833"/>
      <c r="JTS38" s="833"/>
      <c r="JTT38" s="833"/>
      <c r="JTU38" s="833"/>
      <c r="JTV38" s="833"/>
      <c r="JTW38" s="833"/>
      <c r="JTX38" s="833"/>
      <c r="JTY38" s="833"/>
      <c r="JTZ38" s="833"/>
      <c r="JUA38" s="833"/>
      <c r="JUB38" s="833"/>
      <c r="JUC38" s="833"/>
      <c r="JUD38" s="833"/>
      <c r="JUE38" s="833"/>
      <c r="JUF38" s="833"/>
      <c r="JUG38" s="833"/>
      <c r="JUH38" s="833"/>
      <c r="JUI38" s="833"/>
      <c r="JUJ38" s="833"/>
      <c r="JUK38" s="833"/>
      <c r="JUL38" s="833"/>
      <c r="JUM38" s="833"/>
      <c r="JUN38" s="833"/>
      <c r="JUO38" s="833"/>
      <c r="JUP38" s="833"/>
      <c r="JUQ38" s="833"/>
      <c r="JUR38" s="833"/>
      <c r="JUS38" s="833"/>
      <c r="JUT38" s="833"/>
      <c r="JUU38" s="833"/>
      <c r="JUV38" s="833"/>
      <c r="JUW38" s="833"/>
      <c r="JUX38" s="833"/>
      <c r="JUY38" s="833"/>
      <c r="JUZ38" s="833"/>
      <c r="JVA38" s="833"/>
      <c r="JVB38" s="833"/>
      <c r="JVC38" s="833"/>
      <c r="JVD38" s="833"/>
      <c r="JVE38" s="833"/>
      <c r="JVF38" s="833"/>
      <c r="JVG38" s="833"/>
      <c r="JVH38" s="833"/>
      <c r="JVI38" s="833"/>
      <c r="JVJ38" s="833"/>
      <c r="JVK38" s="833"/>
      <c r="JVL38" s="833"/>
      <c r="JVM38" s="833"/>
      <c r="JVN38" s="833"/>
      <c r="JVO38" s="833"/>
      <c r="JVP38" s="833"/>
      <c r="JVQ38" s="833"/>
      <c r="JVR38" s="833"/>
      <c r="JVS38" s="833"/>
      <c r="JVT38" s="833"/>
      <c r="JVU38" s="833"/>
      <c r="JVV38" s="833"/>
      <c r="JVW38" s="833"/>
      <c r="JVX38" s="833"/>
      <c r="JVY38" s="833"/>
      <c r="JVZ38" s="833"/>
      <c r="JWA38" s="833"/>
      <c r="JWB38" s="833"/>
      <c r="JWC38" s="833"/>
      <c r="JWD38" s="833"/>
      <c r="JWE38" s="833"/>
      <c r="JWF38" s="833"/>
      <c r="JWG38" s="833"/>
      <c r="JWH38" s="833"/>
      <c r="JWI38" s="833"/>
      <c r="JWJ38" s="833"/>
      <c r="JWK38" s="833"/>
      <c r="JWL38" s="833"/>
      <c r="JWM38" s="833"/>
      <c r="JWN38" s="833"/>
      <c r="JWO38" s="833"/>
      <c r="JWP38" s="833"/>
      <c r="JWQ38" s="833"/>
      <c r="JWR38" s="833"/>
      <c r="JWS38" s="833"/>
      <c r="JWT38" s="833"/>
      <c r="JWU38" s="833"/>
      <c r="JWV38" s="833"/>
      <c r="JWW38" s="833"/>
      <c r="JWX38" s="833"/>
      <c r="JWY38" s="833"/>
      <c r="JWZ38" s="833"/>
      <c r="JXA38" s="833"/>
      <c r="JXB38" s="833"/>
      <c r="JXC38" s="833"/>
      <c r="JXD38" s="833"/>
      <c r="JXE38" s="833"/>
      <c r="JXF38" s="833"/>
      <c r="JXG38" s="833"/>
      <c r="JXH38" s="833"/>
      <c r="JXI38" s="833"/>
      <c r="JXJ38" s="833"/>
      <c r="JXK38" s="833"/>
      <c r="JXL38" s="833"/>
      <c r="JXM38" s="833"/>
      <c r="JXN38" s="833"/>
      <c r="JXO38" s="833"/>
      <c r="JXP38" s="833"/>
      <c r="JXQ38" s="833"/>
      <c r="JXR38" s="833"/>
      <c r="JXS38" s="833"/>
      <c r="JXT38" s="833"/>
      <c r="JXU38" s="833"/>
      <c r="JXV38" s="833"/>
      <c r="JXW38" s="833"/>
      <c r="JXX38" s="833"/>
      <c r="JXY38" s="833"/>
      <c r="JXZ38" s="833"/>
      <c r="JYA38" s="833"/>
      <c r="JYB38" s="833"/>
      <c r="JYC38" s="833"/>
      <c r="JYD38" s="833"/>
      <c r="JYE38" s="833"/>
      <c r="JYF38" s="833"/>
      <c r="JYG38" s="833"/>
      <c r="JYH38" s="833"/>
      <c r="JYI38" s="833"/>
      <c r="JYJ38" s="833"/>
      <c r="JYK38" s="833"/>
      <c r="JYL38" s="833"/>
      <c r="JYM38" s="833"/>
      <c r="JYN38" s="833"/>
      <c r="JYO38" s="833"/>
      <c r="JYP38" s="833"/>
      <c r="JYQ38" s="833"/>
      <c r="JYR38" s="833"/>
      <c r="JYS38" s="833"/>
      <c r="JYT38" s="833"/>
      <c r="JYU38" s="833"/>
      <c r="JYV38" s="833"/>
      <c r="JYW38" s="833"/>
      <c r="JYX38" s="833"/>
      <c r="JYY38" s="833"/>
      <c r="JYZ38" s="833"/>
      <c r="JZA38" s="833"/>
      <c r="JZB38" s="833"/>
      <c r="JZC38" s="833"/>
      <c r="JZD38" s="833"/>
      <c r="JZE38" s="833"/>
      <c r="JZF38" s="833"/>
      <c r="JZG38" s="833"/>
      <c r="JZH38" s="833"/>
      <c r="JZI38" s="833"/>
      <c r="JZJ38" s="833"/>
      <c r="JZK38" s="833"/>
      <c r="JZL38" s="833"/>
      <c r="JZM38" s="833"/>
      <c r="JZN38" s="833"/>
      <c r="JZO38" s="833"/>
      <c r="JZP38" s="833"/>
      <c r="JZQ38" s="833"/>
      <c r="JZR38" s="833"/>
      <c r="JZS38" s="833"/>
      <c r="JZT38" s="833"/>
      <c r="JZU38" s="833"/>
      <c r="JZV38" s="833"/>
      <c r="JZW38" s="833"/>
      <c r="JZX38" s="833"/>
      <c r="JZY38" s="833"/>
      <c r="JZZ38" s="833"/>
      <c r="KAA38" s="833"/>
      <c r="KAB38" s="833"/>
      <c r="KAC38" s="833"/>
      <c r="KAD38" s="833"/>
      <c r="KAE38" s="833"/>
      <c r="KAF38" s="833"/>
      <c r="KAG38" s="833"/>
      <c r="KAH38" s="833"/>
      <c r="KAI38" s="833"/>
      <c r="KAJ38" s="833"/>
      <c r="KAK38" s="833"/>
      <c r="KAL38" s="833"/>
      <c r="KAM38" s="833"/>
      <c r="KAN38" s="833"/>
      <c r="KAO38" s="833"/>
      <c r="KAP38" s="833"/>
      <c r="KAQ38" s="833"/>
      <c r="KAR38" s="833"/>
      <c r="KAS38" s="833"/>
      <c r="KAT38" s="833"/>
      <c r="KAU38" s="833"/>
      <c r="KAV38" s="833"/>
      <c r="KAW38" s="833"/>
      <c r="KAX38" s="833"/>
      <c r="KAY38" s="833"/>
      <c r="KAZ38" s="833"/>
      <c r="KBA38" s="833"/>
      <c r="KBB38" s="833"/>
      <c r="KBC38" s="833"/>
      <c r="KBD38" s="833"/>
      <c r="KBE38" s="833"/>
      <c r="KBF38" s="833"/>
      <c r="KBG38" s="833"/>
      <c r="KBH38" s="833"/>
      <c r="KBI38" s="833"/>
      <c r="KBJ38" s="833"/>
      <c r="KBK38" s="833"/>
      <c r="KBL38" s="833"/>
      <c r="KBM38" s="833"/>
      <c r="KBN38" s="833"/>
      <c r="KBO38" s="833"/>
      <c r="KBP38" s="833"/>
      <c r="KBQ38" s="833"/>
      <c r="KBR38" s="833"/>
      <c r="KBS38" s="833"/>
      <c r="KBT38" s="833"/>
      <c r="KBU38" s="833"/>
      <c r="KBV38" s="833"/>
      <c r="KBW38" s="833"/>
      <c r="KBX38" s="833"/>
      <c r="KBY38" s="833"/>
      <c r="KBZ38" s="833"/>
      <c r="KCA38" s="833"/>
      <c r="KCB38" s="833"/>
      <c r="KCC38" s="833"/>
      <c r="KCD38" s="833"/>
      <c r="KCE38" s="833"/>
      <c r="KCF38" s="833"/>
      <c r="KCG38" s="833"/>
      <c r="KCH38" s="833"/>
      <c r="KCI38" s="833"/>
      <c r="KCJ38" s="833"/>
      <c r="KCK38" s="833"/>
      <c r="KCL38" s="833"/>
      <c r="KCM38" s="833"/>
      <c r="KCN38" s="833"/>
      <c r="KCO38" s="833"/>
      <c r="KCP38" s="833"/>
      <c r="KCQ38" s="833"/>
      <c r="KCR38" s="833"/>
      <c r="KCS38" s="833"/>
      <c r="KCT38" s="833"/>
      <c r="KCU38" s="833"/>
      <c r="KCV38" s="833"/>
      <c r="KCW38" s="833"/>
      <c r="KCX38" s="833"/>
      <c r="KCY38" s="833"/>
      <c r="KCZ38" s="833"/>
      <c r="KDA38" s="833"/>
      <c r="KDB38" s="833"/>
      <c r="KDC38" s="833"/>
      <c r="KDD38" s="833"/>
      <c r="KDE38" s="833"/>
      <c r="KDF38" s="833"/>
      <c r="KDG38" s="833"/>
      <c r="KDH38" s="833"/>
      <c r="KDI38" s="833"/>
      <c r="KDJ38" s="833"/>
      <c r="KDK38" s="833"/>
      <c r="KDL38" s="833"/>
      <c r="KDM38" s="833"/>
      <c r="KDN38" s="833"/>
      <c r="KDO38" s="833"/>
      <c r="KDP38" s="833"/>
      <c r="KDQ38" s="833"/>
      <c r="KDR38" s="833"/>
      <c r="KDS38" s="833"/>
      <c r="KDT38" s="833"/>
      <c r="KDU38" s="833"/>
      <c r="KDV38" s="833"/>
      <c r="KDW38" s="833"/>
      <c r="KDX38" s="833"/>
      <c r="KDY38" s="833"/>
      <c r="KDZ38" s="833"/>
      <c r="KEA38" s="833"/>
      <c r="KEB38" s="833"/>
      <c r="KEC38" s="833"/>
      <c r="KED38" s="833"/>
      <c r="KEE38" s="833"/>
      <c r="KEF38" s="833"/>
      <c r="KEG38" s="833"/>
      <c r="KEH38" s="833"/>
      <c r="KEI38" s="833"/>
      <c r="KEJ38" s="833"/>
      <c r="KEK38" s="833"/>
      <c r="KEL38" s="833"/>
      <c r="KEM38" s="833"/>
      <c r="KEN38" s="833"/>
      <c r="KEO38" s="833"/>
      <c r="KEP38" s="833"/>
      <c r="KEQ38" s="833"/>
      <c r="KER38" s="833"/>
      <c r="KES38" s="833"/>
      <c r="KET38" s="833"/>
      <c r="KEU38" s="833"/>
      <c r="KEV38" s="833"/>
      <c r="KEW38" s="833"/>
      <c r="KEX38" s="833"/>
      <c r="KEY38" s="833"/>
      <c r="KEZ38" s="833"/>
      <c r="KFA38" s="833"/>
      <c r="KFB38" s="833"/>
      <c r="KFC38" s="833"/>
      <c r="KFD38" s="833"/>
      <c r="KFE38" s="833"/>
      <c r="KFF38" s="833"/>
      <c r="KFG38" s="833"/>
      <c r="KFH38" s="833"/>
      <c r="KFI38" s="833"/>
      <c r="KFJ38" s="833"/>
      <c r="KFK38" s="833"/>
      <c r="KFL38" s="833"/>
      <c r="KFM38" s="833"/>
      <c r="KFN38" s="833"/>
      <c r="KFO38" s="833"/>
      <c r="KFP38" s="833"/>
      <c r="KFQ38" s="833"/>
      <c r="KFR38" s="833"/>
      <c r="KFS38" s="833"/>
      <c r="KFT38" s="833"/>
      <c r="KFU38" s="833"/>
      <c r="KFV38" s="833"/>
      <c r="KFW38" s="833"/>
      <c r="KFX38" s="833"/>
      <c r="KFY38" s="833"/>
      <c r="KFZ38" s="833"/>
      <c r="KGA38" s="833"/>
      <c r="KGB38" s="833"/>
      <c r="KGC38" s="833"/>
      <c r="KGD38" s="833"/>
      <c r="KGE38" s="833"/>
      <c r="KGF38" s="833"/>
      <c r="KGG38" s="833"/>
      <c r="KGH38" s="833"/>
      <c r="KGI38" s="833"/>
      <c r="KGJ38" s="833"/>
      <c r="KGK38" s="833"/>
      <c r="KGL38" s="833"/>
      <c r="KGM38" s="833"/>
      <c r="KGN38" s="833"/>
      <c r="KGO38" s="833"/>
      <c r="KGP38" s="833"/>
      <c r="KGQ38" s="833"/>
      <c r="KGR38" s="833"/>
      <c r="KGS38" s="833"/>
      <c r="KGT38" s="833"/>
      <c r="KGU38" s="833"/>
      <c r="KGV38" s="833"/>
      <c r="KGW38" s="833"/>
      <c r="KGX38" s="833"/>
      <c r="KGY38" s="833"/>
      <c r="KGZ38" s="833"/>
      <c r="KHA38" s="833"/>
      <c r="KHB38" s="833"/>
      <c r="KHC38" s="833"/>
      <c r="KHD38" s="833"/>
      <c r="KHE38" s="833"/>
      <c r="KHF38" s="833"/>
      <c r="KHG38" s="833"/>
      <c r="KHH38" s="833"/>
      <c r="KHI38" s="833"/>
      <c r="KHJ38" s="833"/>
      <c r="KHK38" s="833"/>
      <c r="KHL38" s="833"/>
      <c r="KHM38" s="833"/>
      <c r="KHN38" s="833"/>
      <c r="KHO38" s="833"/>
      <c r="KHP38" s="833"/>
      <c r="KHQ38" s="833"/>
      <c r="KHR38" s="833"/>
      <c r="KHS38" s="833"/>
      <c r="KHT38" s="833"/>
      <c r="KHU38" s="833"/>
      <c r="KHV38" s="833"/>
      <c r="KHW38" s="833"/>
      <c r="KHX38" s="833"/>
      <c r="KHY38" s="833"/>
      <c r="KHZ38" s="833"/>
      <c r="KIA38" s="833"/>
      <c r="KIB38" s="833"/>
      <c r="KIC38" s="833"/>
      <c r="KID38" s="833"/>
      <c r="KIE38" s="833"/>
      <c r="KIF38" s="833"/>
      <c r="KIG38" s="833"/>
      <c r="KIH38" s="833"/>
      <c r="KII38" s="833"/>
      <c r="KIJ38" s="833"/>
      <c r="KIK38" s="833"/>
      <c r="KIL38" s="833"/>
      <c r="KIM38" s="833"/>
      <c r="KIN38" s="833"/>
      <c r="KIO38" s="833"/>
      <c r="KIP38" s="833"/>
      <c r="KIQ38" s="833"/>
      <c r="KIR38" s="833"/>
      <c r="KIS38" s="833"/>
      <c r="KIT38" s="833"/>
      <c r="KIU38" s="833"/>
      <c r="KIV38" s="833"/>
      <c r="KIW38" s="833"/>
      <c r="KIX38" s="833"/>
      <c r="KIY38" s="833"/>
      <c r="KIZ38" s="833"/>
      <c r="KJA38" s="833"/>
      <c r="KJB38" s="833"/>
      <c r="KJC38" s="833"/>
      <c r="KJD38" s="833"/>
      <c r="KJE38" s="833"/>
      <c r="KJF38" s="833"/>
      <c r="KJG38" s="833"/>
      <c r="KJH38" s="833"/>
      <c r="KJI38" s="833"/>
      <c r="KJJ38" s="833"/>
      <c r="KJK38" s="833"/>
      <c r="KJL38" s="833"/>
      <c r="KJM38" s="833"/>
      <c r="KJN38" s="833"/>
      <c r="KJO38" s="833"/>
      <c r="KJP38" s="833"/>
      <c r="KJQ38" s="833"/>
      <c r="KJR38" s="833"/>
      <c r="KJS38" s="833"/>
      <c r="KJT38" s="833"/>
      <c r="KJU38" s="833"/>
      <c r="KJV38" s="833"/>
      <c r="KJW38" s="833"/>
      <c r="KJX38" s="833"/>
      <c r="KJY38" s="833"/>
      <c r="KJZ38" s="833"/>
      <c r="KKA38" s="833"/>
      <c r="KKB38" s="833"/>
      <c r="KKC38" s="833"/>
      <c r="KKD38" s="833"/>
      <c r="KKE38" s="833"/>
      <c r="KKF38" s="833"/>
      <c r="KKG38" s="833"/>
      <c r="KKH38" s="833"/>
      <c r="KKI38" s="833"/>
      <c r="KKJ38" s="833"/>
      <c r="KKK38" s="833"/>
      <c r="KKL38" s="833"/>
      <c r="KKM38" s="833"/>
      <c r="KKN38" s="833"/>
      <c r="KKO38" s="833"/>
      <c r="KKP38" s="833"/>
      <c r="KKQ38" s="833"/>
      <c r="KKR38" s="833"/>
      <c r="KKS38" s="833"/>
      <c r="KKT38" s="833"/>
      <c r="KKU38" s="833"/>
      <c r="KKV38" s="833"/>
      <c r="KKW38" s="833"/>
      <c r="KKX38" s="833"/>
      <c r="KKY38" s="833"/>
      <c r="KKZ38" s="833"/>
      <c r="KLA38" s="833"/>
      <c r="KLB38" s="833"/>
      <c r="KLC38" s="833"/>
      <c r="KLD38" s="833"/>
      <c r="KLE38" s="833"/>
      <c r="KLF38" s="833"/>
      <c r="KLG38" s="833"/>
      <c r="KLH38" s="833"/>
      <c r="KLI38" s="833"/>
      <c r="KLJ38" s="833"/>
      <c r="KLK38" s="833"/>
      <c r="KLL38" s="833"/>
      <c r="KLM38" s="833"/>
      <c r="KLN38" s="833"/>
      <c r="KLO38" s="833"/>
      <c r="KLP38" s="833"/>
      <c r="KLQ38" s="833"/>
      <c r="KLR38" s="833"/>
      <c r="KLS38" s="833"/>
      <c r="KLT38" s="833"/>
      <c r="KLU38" s="833"/>
      <c r="KLV38" s="833"/>
      <c r="KLW38" s="833"/>
      <c r="KLX38" s="833"/>
      <c r="KLY38" s="833"/>
      <c r="KLZ38" s="833"/>
      <c r="KMA38" s="833"/>
      <c r="KMB38" s="833"/>
      <c r="KMC38" s="833"/>
      <c r="KMD38" s="833"/>
      <c r="KME38" s="833"/>
      <c r="KMF38" s="833"/>
      <c r="KMG38" s="833"/>
      <c r="KMH38" s="833"/>
      <c r="KMI38" s="833"/>
      <c r="KMJ38" s="833"/>
      <c r="KMK38" s="833"/>
      <c r="KML38" s="833"/>
      <c r="KMM38" s="833"/>
      <c r="KMN38" s="833"/>
      <c r="KMO38" s="833"/>
      <c r="KMP38" s="833"/>
      <c r="KMQ38" s="833"/>
      <c r="KMR38" s="833"/>
      <c r="KMS38" s="833"/>
      <c r="KMT38" s="833"/>
      <c r="KMU38" s="833"/>
      <c r="KMV38" s="833"/>
      <c r="KMW38" s="833"/>
      <c r="KMX38" s="833"/>
      <c r="KMY38" s="833"/>
      <c r="KMZ38" s="833"/>
      <c r="KNA38" s="833"/>
      <c r="KNB38" s="833"/>
      <c r="KNC38" s="833"/>
      <c r="KND38" s="833"/>
      <c r="KNE38" s="833"/>
      <c r="KNF38" s="833"/>
      <c r="KNG38" s="833"/>
      <c r="KNH38" s="833"/>
      <c r="KNI38" s="833"/>
      <c r="KNJ38" s="833"/>
      <c r="KNK38" s="833"/>
      <c r="KNL38" s="833"/>
      <c r="KNM38" s="833"/>
      <c r="KNN38" s="833"/>
      <c r="KNO38" s="833"/>
      <c r="KNP38" s="833"/>
      <c r="KNQ38" s="833"/>
      <c r="KNR38" s="833"/>
      <c r="KNS38" s="833"/>
      <c r="KNT38" s="833"/>
      <c r="KNU38" s="833"/>
      <c r="KNV38" s="833"/>
      <c r="KNW38" s="833"/>
      <c r="KNX38" s="833"/>
      <c r="KNY38" s="833"/>
      <c r="KNZ38" s="833"/>
      <c r="KOA38" s="833"/>
      <c r="KOB38" s="833"/>
      <c r="KOC38" s="833"/>
      <c r="KOD38" s="833"/>
      <c r="KOE38" s="833"/>
      <c r="KOF38" s="833"/>
      <c r="KOG38" s="833"/>
      <c r="KOH38" s="833"/>
      <c r="KOI38" s="833"/>
      <c r="KOJ38" s="833"/>
      <c r="KOK38" s="833"/>
      <c r="KOL38" s="833"/>
      <c r="KOM38" s="833"/>
      <c r="KON38" s="833"/>
      <c r="KOO38" s="833"/>
      <c r="KOP38" s="833"/>
      <c r="KOQ38" s="833"/>
      <c r="KOR38" s="833"/>
      <c r="KOS38" s="833"/>
      <c r="KOT38" s="833"/>
      <c r="KOU38" s="833"/>
      <c r="KOV38" s="833"/>
      <c r="KOW38" s="833"/>
      <c r="KOX38" s="833"/>
      <c r="KOY38" s="833"/>
      <c r="KOZ38" s="833"/>
      <c r="KPA38" s="833"/>
      <c r="KPB38" s="833"/>
      <c r="KPC38" s="833"/>
      <c r="KPD38" s="833"/>
      <c r="KPE38" s="833"/>
      <c r="KPF38" s="833"/>
      <c r="KPG38" s="833"/>
      <c r="KPH38" s="833"/>
      <c r="KPI38" s="833"/>
      <c r="KPJ38" s="833"/>
      <c r="KPK38" s="833"/>
      <c r="KPL38" s="833"/>
      <c r="KPM38" s="833"/>
      <c r="KPN38" s="833"/>
      <c r="KPO38" s="833"/>
      <c r="KPP38" s="833"/>
      <c r="KPQ38" s="833"/>
      <c r="KPR38" s="833"/>
      <c r="KPS38" s="833"/>
      <c r="KPT38" s="833"/>
      <c r="KPU38" s="833"/>
      <c r="KPV38" s="833"/>
      <c r="KPW38" s="833"/>
      <c r="KPX38" s="833"/>
      <c r="KPY38" s="833"/>
      <c r="KPZ38" s="833"/>
      <c r="KQA38" s="833"/>
      <c r="KQB38" s="833"/>
      <c r="KQC38" s="833"/>
      <c r="KQD38" s="833"/>
      <c r="KQE38" s="833"/>
      <c r="KQF38" s="833"/>
      <c r="KQG38" s="833"/>
      <c r="KQH38" s="833"/>
      <c r="KQI38" s="833"/>
      <c r="KQJ38" s="833"/>
      <c r="KQK38" s="833"/>
      <c r="KQL38" s="833"/>
      <c r="KQM38" s="833"/>
      <c r="KQN38" s="833"/>
      <c r="KQO38" s="833"/>
      <c r="KQP38" s="833"/>
      <c r="KQQ38" s="833"/>
      <c r="KQR38" s="833"/>
      <c r="KQS38" s="833"/>
      <c r="KQT38" s="833"/>
      <c r="KQU38" s="833"/>
      <c r="KQV38" s="833"/>
      <c r="KQW38" s="833"/>
      <c r="KQX38" s="833"/>
      <c r="KQY38" s="833"/>
      <c r="KQZ38" s="833"/>
      <c r="KRA38" s="833"/>
      <c r="KRB38" s="833"/>
      <c r="KRC38" s="833"/>
      <c r="KRD38" s="833"/>
      <c r="KRE38" s="833"/>
      <c r="KRF38" s="833"/>
      <c r="KRG38" s="833"/>
      <c r="KRH38" s="833"/>
      <c r="KRI38" s="833"/>
      <c r="KRJ38" s="833"/>
      <c r="KRK38" s="833"/>
      <c r="KRL38" s="833"/>
      <c r="KRM38" s="833"/>
      <c r="KRN38" s="833"/>
      <c r="KRO38" s="833"/>
      <c r="KRP38" s="833"/>
      <c r="KRQ38" s="833"/>
      <c r="KRR38" s="833"/>
      <c r="KRS38" s="833"/>
      <c r="KRT38" s="833"/>
      <c r="KRU38" s="833"/>
      <c r="KRV38" s="833"/>
      <c r="KRW38" s="833"/>
      <c r="KRX38" s="833"/>
      <c r="KRY38" s="833"/>
      <c r="KRZ38" s="833"/>
      <c r="KSA38" s="833"/>
      <c r="KSB38" s="833"/>
      <c r="KSC38" s="833"/>
      <c r="KSD38" s="833"/>
      <c r="KSE38" s="833"/>
      <c r="KSF38" s="833"/>
      <c r="KSG38" s="833"/>
      <c r="KSH38" s="833"/>
      <c r="KSI38" s="833"/>
      <c r="KSJ38" s="833"/>
      <c r="KSK38" s="833"/>
      <c r="KSL38" s="833"/>
      <c r="KSM38" s="833"/>
      <c r="KSN38" s="833"/>
      <c r="KSO38" s="833"/>
      <c r="KSP38" s="833"/>
      <c r="KSQ38" s="833"/>
      <c r="KSR38" s="833"/>
      <c r="KSS38" s="833"/>
      <c r="KST38" s="833"/>
      <c r="KSU38" s="833"/>
      <c r="KSV38" s="833"/>
      <c r="KSW38" s="833"/>
      <c r="KSX38" s="833"/>
      <c r="KSY38" s="833"/>
      <c r="KSZ38" s="833"/>
      <c r="KTA38" s="833"/>
      <c r="KTB38" s="833"/>
      <c r="KTC38" s="833"/>
      <c r="KTD38" s="833"/>
      <c r="KTE38" s="833"/>
      <c r="KTF38" s="833"/>
      <c r="KTG38" s="833"/>
      <c r="KTH38" s="833"/>
      <c r="KTI38" s="833"/>
      <c r="KTJ38" s="833"/>
      <c r="KTK38" s="833"/>
      <c r="KTL38" s="833"/>
      <c r="KTM38" s="833"/>
      <c r="KTN38" s="833"/>
      <c r="KTO38" s="833"/>
      <c r="KTP38" s="833"/>
      <c r="KTQ38" s="833"/>
      <c r="KTR38" s="833"/>
      <c r="KTS38" s="833"/>
      <c r="KTT38" s="833"/>
      <c r="KTU38" s="833"/>
      <c r="KTV38" s="833"/>
      <c r="KTW38" s="833"/>
      <c r="KTX38" s="833"/>
      <c r="KTY38" s="833"/>
      <c r="KTZ38" s="833"/>
      <c r="KUA38" s="833"/>
      <c r="KUB38" s="833"/>
      <c r="KUC38" s="833"/>
      <c r="KUD38" s="833"/>
      <c r="KUE38" s="833"/>
      <c r="KUF38" s="833"/>
      <c r="KUG38" s="833"/>
      <c r="KUH38" s="833"/>
      <c r="KUI38" s="833"/>
      <c r="KUJ38" s="833"/>
      <c r="KUK38" s="833"/>
      <c r="KUL38" s="833"/>
      <c r="KUM38" s="833"/>
      <c r="KUN38" s="833"/>
      <c r="KUO38" s="833"/>
      <c r="KUP38" s="833"/>
      <c r="KUQ38" s="833"/>
      <c r="KUR38" s="833"/>
      <c r="KUS38" s="833"/>
      <c r="KUT38" s="833"/>
      <c r="KUU38" s="833"/>
      <c r="KUV38" s="833"/>
      <c r="KUW38" s="833"/>
      <c r="KUX38" s="833"/>
      <c r="KUY38" s="833"/>
      <c r="KUZ38" s="833"/>
      <c r="KVA38" s="833"/>
      <c r="KVB38" s="833"/>
      <c r="KVC38" s="833"/>
      <c r="KVD38" s="833"/>
      <c r="KVE38" s="833"/>
      <c r="KVF38" s="833"/>
      <c r="KVG38" s="833"/>
      <c r="KVH38" s="833"/>
      <c r="KVI38" s="833"/>
      <c r="KVJ38" s="833"/>
      <c r="KVK38" s="833"/>
      <c r="KVL38" s="833"/>
      <c r="KVM38" s="833"/>
      <c r="KVN38" s="833"/>
      <c r="KVO38" s="833"/>
      <c r="KVP38" s="833"/>
      <c r="KVQ38" s="833"/>
      <c r="KVR38" s="833"/>
      <c r="KVS38" s="833"/>
      <c r="KVT38" s="833"/>
      <c r="KVU38" s="833"/>
      <c r="KVV38" s="833"/>
      <c r="KVW38" s="833"/>
      <c r="KVX38" s="833"/>
      <c r="KVY38" s="833"/>
      <c r="KVZ38" s="833"/>
      <c r="KWA38" s="833"/>
      <c r="KWB38" s="833"/>
      <c r="KWC38" s="833"/>
      <c r="KWD38" s="833"/>
      <c r="KWE38" s="833"/>
      <c r="KWF38" s="833"/>
      <c r="KWG38" s="833"/>
      <c r="KWH38" s="833"/>
      <c r="KWI38" s="833"/>
      <c r="KWJ38" s="833"/>
      <c r="KWK38" s="833"/>
      <c r="KWL38" s="833"/>
      <c r="KWM38" s="833"/>
      <c r="KWN38" s="833"/>
      <c r="KWO38" s="833"/>
      <c r="KWP38" s="833"/>
      <c r="KWQ38" s="833"/>
      <c r="KWR38" s="833"/>
      <c r="KWS38" s="833"/>
      <c r="KWT38" s="833"/>
      <c r="KWU38" s="833"/>
      <c r="KWV38" s="833"/>
      <c r="KWW38" s="833"/>
      <c r="KWX38" s="833"/>
      <c r="KWY38" s="833"/>
      <c r="KWZ38" s="833"/>
      <c r="KXA38" s="833"/>
      <c r="KXB38" s="833"/>
      <c r="KXC38" s="833"/>
      <c r="KXD38" s="833"/>
      <c r="KXE38" s="833"/>
      <c r="KXF38" s="833"/>
      <c r="KXG38" s="833"/>
      <c r="KXH38" s="833"/>
      <c r="KXI38" s="833"/>
      <c r="KXJ38" s="833"/>
      <c r="KXK38" s="833"/>
      <c r="KXL38" s="833"/>
      <c r="KXM38" s="833"/>
      <c r="KXN38" s="833"/>
      <c r="KXO38" s="833"/>
      <c r="KXP38" s="833"/>
      <c r="KXQ38" s="833"/>
      <c r="KXR38" s="833"/>
      <c r="KXS38" s="833"/>
      <c r="KXT38" s="833"/>
      <c r="KXU38" s="833"/>
      <c r="KXV38" s="833"/>
      <c r="KXW38" s="833"/>
      <c r="KXX38" s="833"/>
      <c r="KXY38" s="833"/>
      <c r="KXZ38" s="833"/>
      <c r="KYA38" s="833"/>
      <c r="KYB38" s="833"/>
      <c r="KYC38" s="833"/>
      <c r="KYD38" s="833"/>
      <c r="KYE38" s="833"/>
      <c r="KYF38" s="833"/>
      <c r="KYG38" s="833"/>
      <c r="KYH38" s="833"/>
      <c r="KYI38" s="833"/>
      <c r="KYJ38" s="833"/>
      <c r="KYK38" s="833"/>
      <c r="KYL38" s="833"/>
      <c r="KYM38" s="833"/>
      <c r="KYN38" s="833"/>
      <c r="KYO38" s="833"/>
      <c r="KYP38" s="833"/>
      <c r="KYQ38" s="833"/>
      <c r="KYR38" s="833"/>
      <c r="KYS38" s="833"/>
      <c r="KYT38" s="833"/>
      <c r="KYU38" s="833"/>
      <c r="KYV38" s="833"/>
      <c r="KYW38" s="833"/>
      <c r="KYX38" s="833"/>
      <c r="KYY38" s="833"/>
      <c r="KYZ38" s="833"/>
      <c r="KZA38" s="833"/>
      <c r="KZB38" s="833"/>
      <c r="KZC38" s="833"/>
      <c r="KZD38" s="833"/>
      <c r="KZE38" s="833"/>
      <c r="KZF38" s="833"/>
      <c r="KZG38" s="833"/>
      <c r="KZH38" s="833"/>
      <c r="KZI38" s="833"/>
      <c r="KZJ38" s="833"/>
      <c r="KZK38" s="833"/>
      <c r="KZL38" s="833"/>
      <c r="KZM38" s="833"/>
      <c r="KZN38" s="833"/>
      <c r="KZO38" s="833"/>
      <c r="KZP38" s="833"/>
      <c r="KZQ38" s="833"/>
      <c r="KZR38" s="833"/>
      <c r="KZS38" s="833"/>
      <c r="KZT38" s="833"/>
      <c r="KZU38" s="833"/>
      <c r="KZV38" s="833"/>
      <c r="KZW38" s="833"/>
      <c r="KZX38" s="833"/>
      <c r="KZY38" s="833"/>
      <c r="KZZ38" s="833"/>
      <c r="LAA38" s="833"/>
      <c r="LAB38" s="833"/>
      <c r="LAC38" s="833"/>
      <c r="LAD38" s="833"/>
      <c r="LAE38" s="833"/>
      <c r="LAF38" s="833"/>
      <c r="LAG38" s="833"/>
      <c r="LAH38" s="833"/>
      <c r="LAI38" s="833"/>
      <c r="LAJ38" s="833"/>
      <c r="LAK38" s="833"/>
      <c r="LAL38" s="833"/>
      <c r="LAM38" s="833"/>
      <c r="LAN38" s="833"/>
      <c r="LAO38" s="833"/>
      <c r="LAP38" s="833"/>
      <c r="LAQ38" s="833"/>
      <c r="LAR38" s="833"/>
      <c r="LAS38" s="833"/>
      <c r="LAT38" s="833"/>
      <c r="LAU38" s="833"/>
      <c r="LAV38" s="833"/>
      <c r="LAW38" s="833"/>
      <c r="LAX38" s="833"/>
      <c r="LAY38" s="833"/>
      <c r="LAZ38" s="833"/>
      <c r="LBA38" s="833"/>
      <c r="LBB38" s="833"/>
      <c r="LBC38" s="833"/>
      <c r="LBD38" s="833"/>
      <c r="LBE38" s="833"/>
      <c r="LBF38" s="833"/>
      <c r="LBG38" s="833"/>
      <c r="LBH38" s="833"/>
      <c r="LBI38" s="833"/>
      <c r="LBJ38" s="833"/>
      <c r="LBK38" s="833"/>
      <c r="LBL38" s="833"/>
      <c r="LBM38" s="833"/>
      <c r="LBN38" s="833"/>
      <c r="LBO38" s="833"/>
      <c r="LBP38" s="833"/>
      <c r="LBQ38" s="833"/>
      <c r="LBR38" s="833"/>
      <c r="LBS38" s="833"/>
      <c r="LBT38" s="833"/>
      <c r="LBU38" s="833"/>
      <c r="LBV38" s="833"/>
      <c r="LBW38" s="833"/>
      <c r="LBX38" s="833"/>
      <c r="LBY38" s="833"/>
      <c r="LBZ38" s="833"/>
      <c r="LCA38" s="833"/>
      <c r="LCB38" s="833"/>
      <c r="LCC38" s="833"/>
      <c r="LCD38" s="833"/>
      <c r="LCE38" s="833"/>
      <c r="LCF38" s="833"/>
      <c r="LCG38" s="833"/>
      <c r="LCH38" s="833"/>
      <c r="LCI38" s="833"/>
      <c r="LCJ38" s="833"/>
      <c r="LCK38" s="833"/>
      <c r="LCL38" s="833"/>
      <c r="LCM38" s="833"/>
      <c r="LCN38" s="833"/>
      <c r="LCO38" s="833"/>
      <c r="LCP38" s="833"/>
      <c r="LCQ38" s="833"/>
      <c r="LCR38" s="833"/>
      <c r="LCS38" s="833"/>
      <c r="LCT38" s="833"/>
      <c r="LCU38" s="833"/>
      <c r="LCV38" s="833"/>
      <c r="LCW38" s="833"/>
      <c r="LCX38" s="833"/>
      <c r="LCY38" s="833"/>
      <c r="LCZ38" s="833"/>
      <c r="LDA38" s="833"/>
      <c r="LDB38" s="833"/>
      <c r="LDC38" s="833"/>
      <c r="LDD38" s="833"/>
      <c r="LDE38" s="833"/>
      <c r="LDF38" s="833"/>
      <c r="LDG38" s="833"/>
      <c r="LDH38" s="833"/>
      <c r="LDI38" s="833"/>
      <c r="LDJ38" s="833"/>
      <c r="LDK38" s="833"/>
      <c r="LDL38" s="833"/>
      <c r="LDM38" s="833"/>
      <c r="LDN38" s="833"/>
      <c r="LDO38" s="833"/>
      <c r="LDP38" s="833"/>
      <c r="LDQ38" s="833"/>
      <c r="LDR38" s="833"/>
      <c r="LDS38" s="833"/>
      <c r="LDT38" s="833"/>
      <c r="LDU38" s="833"/>
      <c r="LDV38" s="833"/>
      <c r="LDW38" s="833"/>
      <c r="LDX38" s="833"/>
      <c r="LDY38" s="833"/>
      <c r="LDZ38" s="833"/>
      <c r="LEA38" s="833"/>
      <c r="LEB38" s="833"/>
      <c r="LEC38" s="833"/>
      <c r="LED38" s="833"/>
      <c r="LEE38" s="833"/>
      <c r="LEF38" s="833"/>
      <c r="LEG38" s="833"/>
      <c r="LEH38" s="833"/>
      <c r="LEI38" s="833"/>
      <c r="LEJ38" s="833"/>
      <c r="LEK38" s="833"/>
      <c r="LEL38" s="833"/>
      <c r="LEM38" s="833"/>
      <c r="LEN38" s="833"/>
      <c r="LEO38" s="833"/>
      <c r="LEP38" s="833"/>
      <c r="LEQ38" s="833"/>
      <c r="LER38" s="833"/>
      <c r="LES38" s="833"/>
      <c r="LET38" s="833"/>
      <c r="LEU38" s="833"/>
      <c r="LEV38" s="833"/>
      <c r="LEW38" s="833"/>
      <c r="LEX38" s="833"/>
      <c r="LEY38" s="833"/>
      <c r="LEZ38" s="833"/>
      <c r="LFA38" s="833"/>
      <c r="LFB38" s="833"/>
      <c r="LFC38" s="833"/>
      <c r="LFD38" s="833"/>
      <c r="LFE38" s="833"/>
      <c r="LFF38" s="833"/>
      <c r="LFG38" s="833"/>
      <c r="LFH38" s="833"/>
      <c r="LFI38" s="833"/>
      <c r="LFJ38" s="833"/>
      <c r="LFK38" s="833"/>
      <c r="LFL38" s="833"/>
      <c r="LFM38" s="833"/>
      <c r="LFN38" s="833"/>
      <c r="LFO38" s="833"/>
      <c r="LFP38" s="833"/>
      <c r="LFQ38" s="833"/>
      <c r="LFR38" s="833"/>
      <c r="LFS38" s="833"/>
      <c r="LFT38" s="833"/>
      <c r="LFU38" s="833"/>
      <c r="LFV38" s="833"/>
      <c r="LFW38" s="833"/>
      <c r="LFX38" s="833"/>
      <c r="LFY38" s="833"/>
      <c r="LFZ38" s="833"/>
      <c r="LGA38" s="833"/>
      <c r="LGB38" s="833"/>
      <c r="LGC38" s="833"/>
      <c r="LGD38" s="833"/>
      <c r="LGE38" s="833"/>
      <c r="LGF38" s="833"/>
      <c r="LGG38" s="833"/>
      <c r="LGH38" s="833"/>
      <c r="LGI38" s="833"/>
      <c r="LGJ38" s="833"/>
      <c r="LGK38" s="833"/>
      <c r="LGL38" s="833"/>
      <c r="LGM38" s="833"/>
      <c r="LGN38" s="833"/>
      <c r="LGO38" s="833"/>
      <c r="LGP38" s="833"/>
      <c r="LGQ38" s="833"/>
      <c r="LGR38" s="833"/>
      <c r="LGS38" s="833"/>
      <c r="LGT38" s="833"/>
      <c r="LGU38" s="833"/>
      <c r="LGV38" s="833"/>
      <c r="LGW38" s="833"/>
      <c r="LGX38" s="833"/>
      <c r="LGY38" s="833"/>
      <c r="LGZ38" s="833"/>
      <c r="LHA38" s="833"/>
      <c r="LHB38" s="833"/>
      <c r="LHC38" s="833"/>
      <c r="LHD38" s="833"/>
      <c r="LHE38" s="833"/>
      <c r="LHF38" s="833"/>
      <c r="LHG38" s="833"/>
      <c r="LHH38" s="833"/>
      <c r="LHI38" s="833"/>
      <c r="LHJ38" s="833"/>
      <c r="LHK38" s="833"/>
      <c r="LHL38" s="833"/>
      <c r="LHM38" s="833"/>
      <c r="LHN38" s="833"/>
      <c r="LHO38" s="833"/>
      <c r="LHP38" s="833"/>
      <c r="LHQ38" s="833"/>
      <c r="LHR38" s="833"/>
      <c r="LHS38" s="833"/>
      <c r="LHT38" s="833"/>
      <c r="LHU38" s="833"/>
      <c r="LHV38" s="833"/>
      <c r="LHW38" s="833"/>
      <c r="LHX38" s="833"/>
      <c r="LHY38" s="833"/>
      <c r="LHZ38" s="833"/>
      <c r="LIA38" s="833"/>
      <c r="LIB38" s="833"/>
      <c r="LIC38" s="833"/>
      <c r="LID38" s="833"/>
      <c r="LIE38" s="833"/>
      <c r="LIF38" s="833"/>
      <c r="LIG38" s="833"/>
      <c r="LIH38" s="833"/>
      <c r="LII38" s="833"/>
      <c r="LIJ38" s="833"/>
      <c r="LIK38" s="833"/>
      <c r="LIL38" s="833"/>
      <c r="LIM38" s="833"/>
      <c r="LIN38" s="833"/>
      <c r="LIO38" s="833"/>
      <c r="LIP38" s="833"/>
      <c r="LIQ38" s="833"/>
      <c r="LIR38" s="833"/>
      <c r="LIS38" s="833"/>
      <c r="LIT38" s="833"/>
      <c r="LIU38" s="833"/>
      <c r="LIV38" s="833"/>
      <c r="LIW38" s="833"/>
      <c r="LIX38" s="833"/>
      <c r="LIY38" s="833"/>
      <c r="LIZ38" s="833"/>
      <c r="LJA38" s="833"/>
      <c r="LJB38" s="833"/>
      <c r="LJC38" s="833"/>
      <c r="LJD38" s="833"/>
      <c r="LJE38" s="833"/>
      <c r="LJF38" s="833"/>
      <c r="LJG38" s="833"/>
      <c r="LJH38" s="833"/>
      <c r="LJI38" s="833"/>
      <c r="LJJ38" s="833"/>
      <c r="LJK38" s="833"/>
      <c r="LJL38" s="833"/>
      <c r="LJM38" s="833"/>
      <c r="LJN38" s="833"/>
      <c r="LJO38" s="833"/>
      <c r="LJP38" s="833"/>
      <c r="LJQ38" s="833"/>
      <c r="LJR38" s="833"/>
      <c r="LJS38" s="833"/>
      <c r="LJT38" s="833"/>
      <c r="LJU38" s="833"/>
      <c r="LJV38" s="833"/>
      <c r="LJW38" s="833"/>
      <c r="LJX38" s="833"/>
      <c r="LJY38" s="833"/>
      <c r="LJZ38" s="833"/>
      <c r="LKA38" s="833"/>
      <c r="LKB38" s="833"/>
      <c r="LKC38" s="833"/>
      <c r="LKD38" s="833"/>
      <c r="LKE38" s="833"/>
      <c r="LKF38" s="833"/>
      <c r="LKG38" s="833"/>
      <c r="LKH38" s="833"/>
      <c r="LKI38" s="833"/>
      <c r="LKJ38" s="833"/>
      <c r="LKK38" s="833"/>
      <c r="LKL38" s="833"/>
      <c r="LKM38" s="833"/>
      <c r="LKN38" s="833"/>
      <c r="LKO38" s="833"/>
      <c r="LKP38" s="833"/>
      <c r="LKQ38" s="833"/>
      <c r="LKR38" s="833"/>
      <c r="LKS38" s="833"/>
      <c r="LKT38" s="833"/>
      <c r="LKU38" s="833"/>
      <c r="LKV38" s="833"/>
      <c r="LKW38" s="833"/>
      <c r="LKX38" s="833"/>
      <c r="LKY38" s="833"/>
      <c r="LKZ38" s="833"/>
      <c r="LLA38" s="833"/>
      <c r="LLB38" s="833"/>
      <c r="LLC38" s="833"/>
      <c r="LLD38" s="833"/>
      <c r="LLE38" s="833"/>
      <c r="LLF38" s="833"/>
      <c r="LLG38" s="833"/>
      <c r="LLH38" s="833"/>
      <c r="LLI38" s="833"/>
      <c r="LLJ38" s="833"/>
      <c r="LLK38" s="833"/>
      <c r="LLL38" s="833"/>
      <c r="LLM38" s="833"/>
      <c r="LLN38" s="833"/>
      <c r="LLO38" s="833"/>
      <c r="LLP38" s="833"/>
      <c r="LLQ38" s="833"/>
      <c r="LLR38" s="833"/>
      <c r="LLS38" s="833"/>
      <c r="LLT38" s="833"/>
      <c r="LLU38" s="833"/>
      <c r="LLV38" s="833"/>
      <c r="LLW38" s="833"/>
      <c r="LLX38" s="833"/>
      <c r="LLY38" s="833"/>
      <c r="LLZ38" s="833"/>
      <c r="LMA38" s="833"/>
      <c r="LMB38" s="833"/>
      <c r="LMC38" s="833"/>
      <c r="LMD38" s="833"/>
      <c r="LME38" s="833"/>
      <c r="LMF38" s="833"/>
      <c r="LMG38" s="833"/>
      <c r="LMH38" s="833"/>
      <c r="LMI38" s="833"/>
      <c r="LMJ38" s="833"/>
      <c r="LMK38" s="833"/>
      <c r="LML38" s="833"/>
      <c r="LMM38" s="833"/>
      <c r="LMN38" s="833"/>
      <c r="LMO38" s="833"/>
      <c r="LMP38" s="833"/>
      <c r="LMQ38" s="833"/>
      <c r="LMR38" s="833"/>
      <c r="LMS38" s="833"/>
      <c r="LMT38" s="833"/>
      <c r="LMU38" s="833"/>
      <c r="LMV38" s="833"/>
      <c r="LMW38" s="833"/>
      <c r="LMX38" s="833"/>
      <c r="LMY38" s="833"/>
      <c r="LMZ38" s="833"/>
      <c r="LNA38" s="833"/>
      <c r="LNB38" s="833"/>
      <c r="LNC38" s="833"/>
      <c r="LND38" s="833"/>
      <c r="LNE38" s="833"/>
      <c r="LNF38" s="833"/>
      <c r="LNG38" s="833"/>
      <c r="LNH38" s="833"/>
      <c r="LNI38" s="833"/>
      <c r="LNJ38" s="833"/>
      <c r="LNK38" s="833"/>
      <c r="LNL38" s="833"/>
      <c r="LNM38" s="833"/>
      <c r="LNN38" s="833"/>
      <c r="LNO38" s="833"/>
      <c r="LNP38" s="833"/>
      <c r="LNQ38" s="833"/>
      <c r="LNR38" s="833"/>
      <c r="LNS38" s="833"/>
      <c r="LNT38" s="833"/>
      <c r="LNU38" s="833"/>
      <c r="LNV38" s="833"/>
      <c r="LNW38" s="833"/>
      <c r="LNX38" s="833"/>
      <c r="LNY38" s="833"/>
      <c r="LNZ38" s="833"/>
      <c r="LOA38" s="833"/>
      <c r="LOB38" s="833"/>
      <c r="LOC38" s="833"/>
      <c r="LOD38" s="833"/>
      <c r="LOE38" s="833"/>
      <c r="LOF38" s="833"/>
      <c r="LOG38" s="833"/>
      <c r="LOH38" s="833"/>
      <c r="LOI38" s="833"/>
      <c r="LOJ38" s="833"/>
      <c r="LOK38" s="833"/>
      <c r="LOL38" s="833"/>
      <c r="LOM38" s="833"/>
      <c r="LON38" s="833"/>
      <c r="LOO38" s="833"/>
      <c r="LOP38" s="833"/>
      <c r="LOQ38" s="833"/>
      <c r="LOR38" s="833"/>
      <c r="LOS38" s="833"/>
      <c r="LOT38" s="833"/>
      <c r="LOU38" s="833"/>
      <c r="LOV38" s="833"/>
      <c r="LOW38" s="833"/>
      <c r="LOX38" s="833"/>
      <c r="LOY38" s="833"/>
      <c r="LOZ38" s="833"/>
      <c r="LPA38" s="833"/>
      <c r="LPB38" s="833"/>
      <c r="LPC38" s="833"/>
      <c r="LPD38" s="833"/>
      <c r="LPE38" s="833"/>
      <c r="LPF38" s="833"/>
      <c r="LPG38" s="833"/>
      <c r="LPH38" s="833"/>
      <c r="LPI38" s="833"/>
      <c r="LPJ38" s="833"/>
      <c r="LPK38" s="833"/>
      <c r="LPL38" s="833"/>
      <c r="LPM38" s="833"/>
      <c r="LPN38" s="833"/>
      <c r="LPO38" s="833"/>
      <c r="LPP38" s="833"/>
      <c r="LPQ38" s="833"/>
      <c r="LPR38" s="833"/>
      <c r="LPS38" s="833"/>
      <c r="LPT38" s="833"/>
      <c r="LPU38" s="833"/>
      <c r="LPV38" s="833"/>
      <c r="LPW38" s="833"/>
      <c r="LPX38" s="833"/>
      <c r="LPY38" s="833"/>
      <c r="LPZ38" s="833"/>
      <c r="LQA38" s="833"/>
      <c r="LQB38" s="833"/>
      <c r="LQC38" s="833"/>
      <c r="LQD38" s="833"/>
      <c r="LQE38" s="833"/>
      <c r="LQF38" s="833"/>
      <c r="LQG38" s="833"/>
      <c r="LQH38" s="833"/>
      <c r="LQI38" s="833"/>
      <c r="LQJ38" s="833"/>
      <c r="LQK38" s="833"/>
      <c r="LQL38" s="833"/>
      <c r="LQM38" s="833"/>
      <c r="LQN38" s="833"/>
      <c r="LQO38" s="833"/>
      <c r="LQP38" s="833"/>
      <c r="LQQ38" s="833"/>
      <c r="LQR38" s="833"/>
      <c r="LQS38" s="833"/>
      <c r="LQT38" s="833"/>
      <c r="LQU38" s="833"/>
      <c r="LQV38" s="833"/>
      <c r="LQW38" s="833"/>
      <c r="LQX38" s="833"/>
      <c r="LQY38" s="833"/>
      <c r="LQZ38" s="833"/>
      <c r="LRA38" s="833"/>
      <c r="LRB38" s="833"/>
      <c r="LRC38" s="833"/>
      <c r="LRD38" s="833"/>
      <c r="LRE38" s="833"/>
      <c r="LRF38" s="833"/>
      <c r="LRG38" s="833"/>
      <c r="LRH38" s="833"/>
      <c r="LRI38" s="833"/>
      <c r="LRJ38" s="833"/>
      <c r="LRK38" s="833"/>
      <c r="LRL38" s="833"/>
      <c r="LRM38" s="833"/>
      <c r="LRN38" s="833"/>
      <c r="LRO38" s="833"/>
      <c r="LRP38" s="833"/>
      <c r="LRQ38" s="833"/>
      <c r="LRR38" s="833"/>
      <c r="LRS38" s="833"/>
      <c r="LRT38" s="833"/>
      <c r="LRU38" s="833"/>
      <c r="LRV38" s="833"/>
      <c r="LRW38" s="833"/>
      <c r="LRX38" s="833"/>
      <c r="LRY38" s="833"/>
      <c r="LRZ38" s="833"/>
      <c r="LSA38" s="833"/>
      <c r="LSB38" s="833"/>
      <c r="LSC38" s="833"/>
      <c r="LSD38" s="833"/>
      <c r="LSE38" s="833"/>
      <c r="LSF38" s="833"/>
      <c r="LSG38" s="833"/>
      <c r="LSH38" s="833"/>
      <c r="LSI38" s="833"/>
      <c r="LSJ38" s="833"/>
      <c r="LSK38" s="833"/>
      <c r="LSL38" s="833"/>
      <c r="LSM38" s="833"/>
      <c r="LSN38" s="833"/>
      <c r="LSO38" s="833"/>
      <c r="LSP38" s="833"/>
      <c r="LSQ38" s="833"/>
      <c r="LSR38" s="833"/>
      <c r="LSS38" s="833"/>
      <c r="LST38" s="833"/>
      <c r="LSU38" s="833"/>
      <c r="LSV38" s="833"/>
      <c r="LSW38" s="833"/>
      <c r="LSX38" s="833"/>
      <c r="LSY38" s="833"/>
      <c r="LSZ38" s="833"/>
      <c r="LTA38" s="833"/>
      <c r="LTB38" s="833"/>
      <c r="LTC38" s="833"/>
      <c r="LTD38" s="833"/>
      <c r="LTE38" s="833"/>
      <c r="LTF38" s="833"/>
      <c r="LTG38" s="833"/>
      <c r="LTH38" s="833"/>
      <c r="LTI38" s="833"/>
      <c r="LTJ38" s="833"/>
      <c r="LTK38" s="833"/>
      <c r="LTL38" s="833"/>
      <c r="LTM38" s="833"/>
      <c r="LTN38" s="833"/>
      <c r="LTO38" s="833"/>
      <c r="LTP38" s="833"/>
      <c r="LTQ38" s="833"/>
      <c r="LTR38" s="833"/>
      <c r="LTS38" s="833"/>
      <c r="LTT38" s="833"/>
      <c r="LTU38" s="833"/>
      <c r="LTV38" s="833"/>
      <c r="LTW38" s="833"/>
      <c r="LTX38" s="833"/>
      <c r="LTY38" s="833"/>
      <c r="LTZ38" s="833"/>
      <c r="LUA38" s="833"/>
      <c r="LUB38" s="833"/>
      <c r="LUC38" s="833"/>
      <c r="LUD38" s="833"/>
      <c r="LUE38" s="833"/>
      <c r="LUF38" s="833"/>
      <c r="LUG38" s="833"/>
      <c r="LUH38" s="833"/>
      <c r="LUI38" s="833"/>
      <c r="LUJ38" s="833"/>
      <c r="LUK38" s="833"/>
      <c r="LUL38" s="833"/>
      <c r="LUM38" s="833"/>
      <c r="LUN38" s="833"/>
      <c r="LUO38" s="833"/>
      <c r="LUP38" s="833"/>
      <c r="LUQ38" s="833"/>
      <c r="LUR38" s="833"/>
      <c r="LUS38" s="833"/>
      <c r="LUT38" s="833"/>
      <c r="LUU38" s="833"/>
      <c r="LUV38" s="833"/>
      <c r="LUW38" s="833"/>
      <c r="LUX38" s="833"/>
      <c r="LUY38" s="833"/>
      <c r="LUZ38" s="833"/>
      <c r="LVA38" s="833"/>
      <c r="LVB38" s="833"/>
      <c r="LVC38" s="833"/>
      <c r="LVD38" s="833"/>
      <c r="LVE38" s="833"/>
      <c r="LVF38" s="833"/>
      <c r="LVG38" s="833"/>
      <c r="LVH38" s="833"/>
      <c r="LVI38" s="833"/>
      <c r="LVJ38" s="833"/>
      <c r="LVK38" s="833"/>
      <c r="LVL38" s="833"/>
      <c r="LVM38" s="833"/>
      <c r="LVN38" s="833"/>
      <c r="LVO38" s="833"/>
      <c r="LVP38" s="833"/>
      <c r="LVQ38" s="833"/>
      <c r="LVR38" s="833"/>
      <c r="LVS38" s="833"/>
      <c r="LVT38" s="833"/>
      <c r="LVU38" s="833"/>
      <c r="LVV38" s="833"/>
      <c r="LVW38" s="833"/>
      <c r="LVX38" s="833"/>
      <c r="LVY38" s="833"/>
      <c r="LVZ38" s="833"/>
      <c r="LWA38" s="833"/>
      <c r="LWB38" s="833"/>
      <c r="LWC38" s="833"/>
      <c r="LWD38" s="833"/>
      <c r="LWE38" s="833"/>
      <c r="LWF38" s="833"/>
      <c r="LWG38" s="833"/>
      <c r="LWH38" s="833"/>
      <c r="LWI38" s="833"/>
      <c r="LWJ38" s="833"/>
      <c r="LWK38" s="833"/>
      <c r="LWL38" s="833"/>
      <c r="LWM38" s="833"/>
      <c r="LWN38" s="833"/>
      <c r="LWO38" s="833"/>
      <c r="LWP38" s="833"/>
      <c r="LWQ38" s="833"/>
      <c r="LWR38" s="833"/>
      <c r="LWS38" s="833"/>
      <c r="LWT38" s="833"/>
      <c r="LWU38" s="833"/>
      <c r="LWV38" s="833"/>
      <c r="LWW38" s="833"/>
      <c r="LWX38" s="833"/>
      <c r="LWY38" s="833"/>
      <c r="LWZ38" s="833"/>
      <c r="LXA38" s="833"/>
      <c r="LXB38" s="833"/>
      <c r="LXC38" s="833"/>
      <c r="LXD38" s="833"/>
      <c r="LXE38" s="833"/>
      <c r="LXF38" s="833"/>
      <c r="LXG38" s="833"/>
      <c r="LXH38" s="833"/>
      <c r="LXI38" s="833"/>
      <c r="LXJ38" s="833"/>
      <c r="LXK38" s="833"/>
      <c r="LXL38" s="833"/>
      <c r="LXM38" s="833"/>
      <c r="LXN38" s="833"/>
      <c r="LXO38" s="833"/>
      <c r="LXP38" s="833"/>
      <c r="LXQ38" s="833"/>
      <c r="LXR38" s="833"/>
      <c r="LXS38" s="833"/>
      <c r="LXT38" s="833"/>
      <c r="LXU38" s="833"/>
      <c r="LXV38" s="833"/>
      <c r="LXW38" s="833"/>
      <c r="LXX38" s="833"/>
      <c r="LXY38" s="833"/>
      <c r="LXZ38" s="833"/>
      <c r="LYA38" s="833"/>
      <c r="LYB38" s="833"/>
      <c r="LYC38" s="833"/>
      <c r="LYD38" s="833"/>
      <c r="LYE38" s="833"/>
      <c r="LYF38" s="833"/>
      <c r="LYG38" s="833"/>
      <c r="LYH38" s="833"/>
      <c r="LYI38" s="833"/>
      <c r="LYJ38" s="833"/>
      <c r="LYK38" s="833"/>
      <c r="LYL38" s="833"/>
      <c r="LYM38" s="833"/>
      <c r="LYN38" s="833"/>
      <c r="LYO38" s="833"/>
      <c r="LYP38" s="833"/>
      <c r="LYQ38" s="833"/>
      <c r="LYR38" s="833"/>
      <c r="LYS38" s="833"/>
      <c r="LYT38" s="833"/>
      <c r="LYU38" s="833"/>
      <c r="LYV38" s="833"/>
      <c r="LYW38" s="833"/>
      <c r="LYX38" s="833"/>
      <c r="LYY38" s="833"/>
      <c r="LYZ38" s="833"/>
      <c r="LZA38" s="833"/>
      <c r="LZB38" s="833"/>
      <c r="LZC38" s="833"/>
      <c r="LZD38" s="833"/>
      <c r="LZE38" s="833"/>
      <c r="LZF38" s="833"/>
      <c r="LZG38" s="833"/>
      <c r="LZH38" s="833"/>
      <c r="LZI38" s="833"/>
      <c r="LZJ38" s="833"/>
      <c r="LZK38" s="833"/>
      <c r="LZL38" s="833"/>
      <c r="LZM38" s="833"/>
      <c r="LZN38" s="833"/>
      <c r="LZO38" s="833"/>
      <c r="LZP38" s="833"/>
      <c r="LZQ38" s="833"/>
      <c r="LZR38" s="833"/>
      <c r="LZS38" s="833"/>
      <c r="LZT38" s="833"/>
      <c r="LZU38" s="833"/>
      <c r="LZV38" s="833"/>
      <c r="LZW38" s="833"/>
      <c r="LZX38" s="833"/>
      <c r="LZY38" s="833"/>
      <c r="LZZ38" s="833"/>
      <c r="MAA38" s="833"/>
      <c r="MAB38" s="833"/>
      <c r="MAC38" s="833"/>
      <c r="MAD38" s="833"/>
      <c r="MAE38" s="833"/>
      <c r="MAF38" s="833"/>
      <c r="MAG38" s="833"/>
      <c r="MAH38" s="833"/>
      <c r="MAI38" s="833"/>
      <c r="MAJ38" s="833"/>
      <c r="MAK38" s="833"/>
      <c r="MAL38" s="833"/>
      <c r="MAM38" s="833"/>
      <c r="MAN38" s="833"/>
      <c r="MAO38" s="833"/>
      <c r="MAP38" s="833"/>
      <c r="MAQ38" s="833"/>
      <c r="MAR38" s="833"/>
      <c r="MAS38" s="833"/>
      <c r="MAT38" s="833"/>
      <c r="MAU38" s="833"/>
      <c r="MAV38" s="833"/>
      <c r="MAW38" s="833"/>
      <c r="MAX38" s="833"/>
      <c r="MAY38" s="833"/>
      <c r="MAZ38" s="833"/>
      <c r="MBA38" s="833"/>
      <c r="MBB38" s="833"/>
      <c r="MBC38" s="833"/>
      <c r="MBD38" s="833"/>
      <c r="MBE38" s="833"/>
      <c r="MBF38" s="833"/>
      <c r="MBG38" s="833"/>
      <c r="MBH38" s="833"/>
      <c r="MBI38" s="833"/>
      <c r="MBJ38" s="833"/>
      <c r="MBK38" s="833"/>
      <c r="MBL38" s="833"/>
      <c r="MBM38" s="833"/>
      <c r="MBN38" s="833"/>
      <c r="MBO38" s="833"/>
      <c r="MBP38" s="833"/>
      <c r="MBQ38" s="833"/>
      <c r="MBR38" s="833"/>
      <c r="MBS38" s="833"/>
      <c r="MBT38" s="833"/>
      <c r="MBU38" s="833"/>
      <c r="MBV38" s="833"/>
      <c r="MBW38" s="833"/>
      <c r="MBX38" s="833"/>
      <c r="MBY38" s="833"/>
      <c r="MBZ38" s="833"/>
      <c r="MCA38" s="833"/>
      <c r="MCB38" s="833"/>
      <c r="MCC38" s="833"/>
      <c r="MCD38" s="833"/>
      <c r="MCE38" s="833"/>
      <c r="MCF38" s="833"/>
      <c r="MCG38" s="833"/>
      <c r="MCH38" s="833"/>
      <c r="MCI38" s="833"/>
      <c r="MCJ38" s="833"/>
      <c r="MCK38" s="833"/>
      <c r="MCL38" s="833"/>
      <c r="MCM38" s="833"/>
      <c r="MCN38" s="833"/>
      <c r="MCO38" s="833"/>
      <c r="MCP38" s="833"/>
      <c r="MCQ38" s="833"/>
      <c r="MCR38" s="833"/>
      <c r="MCS38" s="833"/>
      <c r="MCT38" s="833"/>
      <c r="MCU38" s="833"/>
      <c r="MCV38" s="833"/>
      <c r="MCW38" s="833"/>
      <c r="MCX38" s="833"/>
      <c r="MCY38" s="833"/>
      <c r="MCZ38" s="833"/>
      <c r="MDA38" s="833"/>
      <c r="MDB38" s="833"/>
      <c r="MDC38" s="833"/>
      <c r="MDD38" s="833"/>
      <c r="MDE38" s="833"/>
      <c r="MDF38" s="833"/>
      <c r="MDG38" s="833"/>
      <c r="MDH38" s="833"/>
      <c r="MDI38" s="833"/>
      <c r="MDJ38" s="833"/>
      <c r="MDK38" s="833"/>
      <c r="MDL38" s="833"/>
      <c r="MDM38" s="833"/>
      <c r="MDN38" s="833"/>
      <c r="MDO38" s="833"/>
      <c r="MDP38" s="833"/>
      <c r="MDQ38" s="833"/>
      <c r="MDR38" s="833"/>
      <c r="MDS38" s="833"/>
      <c r="MDT38" s="833"/>
      <c r="MDU38" s="833"/>
      <c r="MDV38" s="833"/>
      <c r="MDW38" s="833"/>
      <c r="MDX38" s="833"/>
      <c r="MDY38" s="833"/>
      <c r="MDZ38" s="833"/>
      <c r="MEA38" s="833"/>
      <c r="MEB38" s="833"/>
      <c r="MEC38" s="833"/>
      <c r="MED38" s="833"/>
      <c r="MEE38" s="833"/>
      <c r="MEF38" s="833"/>
      <c r="MEG38" s="833"/>
      <c r="MEH38" s="833"/>
      <c r="MEI38" s="833"/>
      <c r="MEJ38" s="833"/>
      <c r="MEK38" s="833"/>
      <c r="MEL38" s="833"/>
      <c r="MEM38" s="833"/>
      <c r="MEN38" s="833"/>
      <c r="MEO38" s="833"/>
      <c r="MEP38" s="833"/>
      <c r="MEQ38" s="833"/>
      <c r="MER38" s="833"/>
      <c r="MES38" s="833"/>
      <c r="MET38" s="833"/>
      <c r="MEU38" s="833"/>
      <c r="MEV38" s="833"/>
      <c r="MEW38" s="833"/>
      <c r="MEX38" s="833"/>
      <c r="MEY38" s="833"/>
      <c r="MEZ38" s="833"/>
      <c r="MFA38" s="833"/>
      <c r="MFB38" s="833"/>
      <c r="MFC38" s="833"/>
      <c r="MFD38" s="833"/>
      <c r="MFE38" s="833"/>
      <c r="MFF38" s="833"/>
      <c r="MFG38" s="833"/>
      <c r="MFH38" s="833"/>
      <c r="MFI38" s="833"/>
      <c r="MFJ38" s="833"/>
      <c r="MFK38" s="833"/>
      <c r="MFL38" s="833"/>
      <c r="MFM38" s="833"/>
      <c r="MFN38" s="833"/>
      <c r="MFO38" s="833"/>
      <c r="MFP38" s="833"/>
      <c r="MFQ38" s="833"/>
      <c r="MFR38" s="833"/>
      <c r="MFS38" s="833"/>
      <c r="MFT38" s="833"/>
      <c r="MFU38" s="833"/>
      <c r="MFV38" s="833"/>
      <c r="MFW38" s="833"/>
      <c r="MFX38" s="833"/>
      <c r="MFY38" s="833"/>
      <c r="MFZ38" s="833"/>
      <c r="MGA38" s="833"/>
      <c r="MGB38" s="833"/>
      <c r="MGC38" s="833"/>
      <c r="MGD38" s="833"/>
      <c r="MGE38" s="833"/>
      <c r="MGF38" s="833"/>
      <c r="MGG38" s="833"/>
      <c r="MGH38" s="833"/>
      <c r="MGI38" s="833"/>
      <c r="MGJ38" s="833"/>
      <c r="MGK38" s="833"/>
      <c r="MGL38" s="833"/>
      <c r="MGM38" s="833"/>
      <c r="MGN38" s="833"/>
      <c r="MGO38" s="833"/>
      <c r="MGP38" s="833"/>
      <c r="MGQ38" s="833"/>
      <c r="MGR38" s="833"/>
      <c r="MGS38" s="833"/>
      <c r="MGT38" s="833"/>
      <c r="MGU38" s="833"/>
      <c r="MGV38" s="833"/>
      <c r="MGW38" s="833"/>
      <c r="MGX38" s="833"/>
      <c r="MGY38" s="833"/>
      <c r="MGZ38" s="833"/>
      <c r="MHA38" s="833"/>
      <c r="MHB38" s="833"/>
      <c r="MHC38" s="833"/>
      <c r="MHD38" s="833"/>
      <c r="MHE38" s="833"/>
      <c r="MHF38" s="833"/>
      <c r="MHG38" s="833"/>
      <c r="MHH38" s="833"/>
      <c r="MHI38" s="833"/>
      <c r="MHJ38" s="833"/>
      <c r="MHK38" s="833"/>
      <c r="MHL38" s="833"/>
      <c r="MHM38" s="833"/>
      <c r="MHN38" s="833"/>
      <c r="MHO38" s="833"/>
      <c r="MHP38" s="833"/>
      <c r="MHQ38" s="833"/>
      <c r="MHR38" s="833"/>
      <c r="MHS38" s="833"/>
      <c r="MHT38" s="833"/>
      <c r="MHU38" s="833"/>
      <c r="MHV38" s="833"/>
      <c r="MHW38" s="833"/>
      <c r="MHX38" s="833"/>
      <c r="MHY38" s="833"/>
      <c r="MHZ38" s="833"/>
      <c r="MIA38" s="833"/>
      <c r="MIB38" s="833"/>
      <c r="MIC38" s="833"/>
      <c r="MID38" s="833"/>
      <c r="MIE38" s="833"/>
      <c r="MIF38" s="833"/>
      <c r="MIG38" s="833"/>
      <c r="MIH38" s="833"/>
      <c r="MII38" s="833"/>
      <c r="MIJ38" s="833"/>
      <c r="MIK38" s="833"/>
      <c r="MIL38" s="833"/>
      <c r="MIM38" s="833"/>
      <c r="MIN38" s="833"/>
      <c r="MIO38" s="833"/>
      <c r="MIP38" s="833"/>
      <c r="MIQ38" s="833"/>
      <c r="MIR38" s="833"/>
      <c r="MIS38" s="833"/>
      <c r="MIT38" s="833"/>
      <c r="MIU38" s="833"/>
      <c r="MIV38" s="833"/>
      <c r="MIW38" s="833"/>
      <c r="MIX38" s="833"/>
      <c r="MIY38" s="833"/>
      <c r="MIZ38" s="833"/>
      <c r="MJA38" s="833"/>
      <c r="MJB38" s="833"/>
      <c r="MJC38" s="833"/>
      <c r="MJD38" s="833"/>
      <c r="MJE38" s="833"/>
      <c r="MJF38" s="833"/>
      <c r="MJG38" s="833"/>
      <c r="MJH38" s="833"/>
      <c r="MJI38" s="833"/>
      <c r="MJJ38" s="833"/>
      <c r="MJK38" s="833"/>
      <c r="MJL38" s="833"/>
      <c r="MJM38" s="833"/>
      <c r="MJN38" s="833"/>
      <c r="MJO38" s="833"/>
      <c r="MJP38" s="833"/>
      <c r="MJQ38" s="833"/>
      <c r="MJR38" s="833"/>
      <c r="MJS38" s="833"/>
      <c r="MJT38" s="833"/>
      <c r="MJU38" s="833"/>
      <c r="MJV38" s="833"/>
      <c r="MJW38" s="833"/>
      <c r="MJX38" s="833"/>
      <c r="MJY38" s="833"/>
      <c r="MJZ38" s="833"/>
      <c r="MKA38" s="833"/>
      <c r="MKB38" s="833"/>
      <c r="MKC38" s="833"/>
      <c r="MKD38" s="833"/>
      <c r="MKE38" s="833"/>
      <c r="MKF38" s="833"/>
      <c r="MKG38" s="833"/>
      <c r="MKH38" s="833"/>
      <c r="MKI38" s="833"/>
      <c r="MKJ38" s="833"/>
      <c r="MKK38" s="833"/>
      <c r="MKL38" s="833"/>
      <c r="MKM38" s="833"/>
      <c r="MKN38" s="833"/>
      <c r="MKO38" s="833"/>
      <c r="MKP38" s="833"/>
      <c r="MKQ38" s="833"/>
      <c r="MKR38" s="833"/>
      <c r="MKS38" s="833"/>
      <c r="MKT38" s="833"/>
      <c r="MKU38" s="833"/>
      <c r="MKV38" s="833"/>
      <c r="MKW38" s="833"/>
      <c r="MKX38" s="833"/>
      <c r="MKY38" s="833"/>
      <c r="MKZ38" s="833"/>
      <c r="MLA38" s="833"/>
      <c r="MLB38" s="833"/>
      <c r="MLC38" s="833"/>
      <c r="MLD38" s="833"/>
      <c r="MLE38" s="833"/>
      <c r="MLF38" s="833"/>
      <c r="MLG38" s="833"/>
      <c r="MLH38" s="833"/>
      <c r="MLI38" s="833"/>
      <c r="MLJ38" s="833"/>
      <c r="MLK38" s="833"/>
      <c r="MLL38" s="833"/>
      <c r="MLM38" s="833"/>
      <c r="MLN38" s="833"/>
      <c r="MLO38" s="833"/>
      <c r="MLP38" s="833"/>
      <c r="MLQ38" s="833"/>
      <c r="MLR38" s="833"/>
      <c r="MLS38" s="833"/>
      <c r="MLT38" s="833"/>
      <c r="MLU38" s="833"/>
      <c r="MLV38" s="833"/>
      <c r="MLW38" s="833"/>
      <c r="MLX38" s="833"/>
      <c r="MLY38" s="833"/>
      <c r="MLZ38" s="833"/>
      <c r="MMA38" s="833"/>
      <c r="MMB38" s="833"/>
      <c r="MMC38" s="833"/>
      <c r="MMD38" s="833"/>
      <c r="MME38" s="833"/>
      <c r="MMF38" s="833"/>
      <c r="MMG38" s="833"/>
      <c r="MMH38" s="833"/>
      <c r="MMI38" s="833"/>
      <c r="MMJ38" s="833"/>
      <c r="MMK38" s="833"/>
      <c r="MML38" s="833"/>
      <c r="MMM38" s="833"/>
      <c r="MMN38" s="833"/>
      <c r="MMO38" s="833"/>
      <c r="MMP38" s="833"/>
      <c r="MMQ38" s="833"/>
      <c r="MMR38" s="833"/>
      <c r="MMS38" s="833"/>
      <c r="MMT38" s="833"/>
      <c r="MMU38" s="833"/>
      <c r="MMV38" s="833"/>
      <c r="MMW38" s="833"/>
      <c r="MMX38" s="833"/>
      <c r="MMY38" s="833"/>
      <c r="MMZ38" s="833"/>
      <c r="MNA38" s="833"/>
      <c r="MNB38" s="833"/>
      <c r="MNC38" s="833"/>
      <c r="MND38" s="833"/>
      <c r="MNE38" s="833"/>
      <c r="MNF38" s="833"/>
      <c r="MNG38" s="833"/>
      <c r="MNH38" s="833"/>
      <c r="MNI38" s="833"/>
      <c r="MNJ38" s="833"/>
      <c r="MNK38" s="833"/>
      <c r="MNL38" s="833"/>
      <c r="MNM38" s="833"/>
      <c r="MNN38" s="833"/>
      <c r="MNO38" s="833"/>
      <c r="MNP38" s="833"/>
      <c r="MNQ38" s="833"/>
      <c r="MNR38" s="833"/>
      <c r="MNS38" s="833"/>
      <c r="MNT38" s="833"/>
      <c r="MNU38" s="833"/>
      <c r="MNV38" s="833"/>
      <c r="MNW38" s="833"/>
      <c r="MNX38" s="833"/>
      <c r="MNY38" s="833"/>
      <c r="MNZ38" s="833"/>
      <c r="MOA38" s="833"/>
      <c r="MOB38" s="833"/>
      <c r="MOC38" s="833"/>
      <c r="MOD38" s="833"/>
      <c r="MOE38" s="833"/>
      <c r="MOF38" s="833"/>
      <c r="MOG38" s="833"/>
      <c r="MOH38" s="833"/>
      <c r="MOI38" s="833"/>
      <c r="MOJ38" s="833"/>
      <c r="MOK38" s="833"/>
      <c r="MOL38" s="833"/>
      <c r="MOM38" s="833"/>
      <c r="MON38" s="833"/>
      <c r="MOO38" s="833"/>
      <c r="MOP38" s="833"/>
      <c r="MOQ38" s="833"/>
      <c r="MOR38" s="833"/>
      <c r="MOS38" s="833"/>
      <c r="MOT38" s="833"/>
      <c r="MOU38" s="833"/>
      <c r="MOV38" s="833"/>
      <c r="MOW38" s="833"/>
      <c r="MOX38" s="833"/>
      <c r="MOY38" s="833"/>
      <c r="MOZ38" s="833"/>
      <c r="MPA38" s="833"/>
      <c r="MPB38" s="833"/>
      <c r="MPC38" s="833"/>
      <c r="MPD38" s="833"/>
      <c r="MPE38" s="833"/>
      <c r="MPF38" s="833"/>
      <c r="MPG38" s="833"/>
      <c r="MPH38" s="833"/>
      <c r="MPI38" s="833"/>
      <c r="MPJ38" s="833"/>
      <c r="MPK38" s="833"/>
      <c r="MPL38" s="833"/>
      <c r="MPM38" s="833"/>
      <c r="MPN38" s="833"/>
      <c r="MPO38" s="833"/>
      <c r="MPP38" s="833"/>
      <c r="MPQ38" s="833"/>
      <c r="MPR38" s="833"/>
      <c r="MPS38" s="833"/>
      <c r="MPT38" s="833"/>
      <c r="MPU38" s="833"/>
      <c r="MPV38" s="833"/>
      <c r="MPW38" s="833"/>
      <c r="MPX38" s="833"/>
      <c r="MPY38" s="833"/>
      <c r="MPZ38" s="833"/>
      <c r="MQA38" s="833"/>
      <c r="MQB38" s="833"/>
      <c r="MQC38" s="833"/>
      <c r="MQD38" s="833"/>
      <c r="MQE38" s="833"/>
      <c r="MQF38" s="833"/>
      <c r="MQG38" s="833"/>
      <c r="MQH38" s="833"/>
      <c r="MQI38" s="833"/>
      <c r="MQJ38" s="833"/>
      <c r="MQK38" s="833"/>
      <c r="MQL38" s="833"/>
      <c r="MQM38" s="833"/>
      <c r="MQN38" s="833"/>
      <c r="MQO38" s="833"/>
      <c r="MQP38" s="833"/>
      <c r="MQQ38" s="833"/>
      <c r="MQR38" s="833"/>
      <c r="MQS38" s="833"/>
      <c r="MQT38" s="833"/>
      <c r="MQU38" s="833"/>
      <c r="MQV38" s="833"/>
      <c r="MQW38" s="833"/>
      <c r="MQX38" s="833"/>
      <c r="MQY38" s="833"/>
      <c r="MQZ38" s="833"/>
      <c r="MRA38" s="833"/>
      <c r="MRB38" s="833"/>
      <c r="MRC38" s="833"/>
      <c r="MRD38" s="833"/>
      <c r="MRE38" s="833"/>
      <c r="MRF38" s="833"/>
      <c r="MRG38" s="833"/>
      <c r="MRH38" s="833"/>
      <c r="MRI38" s="833"/>
      <c r="MRJ38" s="833"/>
      <c r="MRK38" s="833"/>
      <c r="MRL38" s="833"/>
      <c r="MRM38" s="833"/>
      <c r="MRN38" s="833"/>
      <c r="MRO38" s="833"/>
      <c r="MRP38" s="833"/>
      <c r="MRQ38" s="833"/>
      <c r="MRR38" s="833"/>
      <c r="MRS38" s="833"/>
      <c r="MRT38" s="833"/>
      <c r="MRU38" s="833"/>
      <c r="MRV38" s="833"/>
      <c r="MRW38" s="833"/>
      <c r="MRX38" s="833"/>
      <c r="MRY38" s="833"/>
      <c r="MRZ38" s="833"/>
      <c r="MSA38" s="833"/>
      <c r="MSB38" s="833"/>
      <c r="MSC38" s="833"/>
      <c r="MSD38" s="833"/>
      <c r="MSE38" s="833"/>
      <c r="MSF38" s="833"/>
      <c r="MSG38" s="833"/>
      <c r="MSH38" s="833"/>
      <c r="MSI38" s="833"/>
      <c r="MSJ38" s="833"/>
      <c r="MSK38" s="833"/>
      <c r="MSL38" s="833"/>
      <c r="MSM38" s="833"/>
      <c r="MSN38" s="833"/>
      <c r="MSO38" s="833"/>
      <c r="MSP38" s="833"/>
      <c r="MSQ38" s="833"/>
      <c r="MSR38" s="833"/>
      <c r="MSS38" s="833"/>
      <c r="MST38" s="833"/>
      <c r="MSU38" s="833"/>
      <c r="MSV38" s="833"/>
      <c r="MSW38" s="833"/>
      <c r="MSX38" s="833"/>
      <c r="MSY38" s="833"/>
      <c r="MSZ38" s="833"/>
      <c r="MTA38" s="833"/>
      <c r="MTB38" s="833"/>
      <c r="MTC38" s="833"/>
      <c r="MTD38" s="833"/>
      <c r="MTE38" s="833"/>
      <c r="MTF38" s="833"/>
      <c r="MTG38" s="833"/>
      <c r="MTH38" s="833"/>
      <c r="MTI38" s="833"/>
      <c r="MTJ38" s="833"/>
      <c r="MTK38" s="833"/>
      <c r="MTL38" s="833"/>
      <c r="MTM38" s="833"/>
      <c r="MTN38" s="833"/>
      <c r="MTO38" s="833"/>
      <c r="MTP38" s="833"/>
      <c r="MTQ38" s="833"/>
      <c r="MTR38" s="833"/>
      <c r="MTS38" s="833"/>
      <c r="MTT38" s="833"/>
      <c r="MTU38" s="833"/>
      <c r="MTV38" s="833"/>
      <c r="MTW38" s="833"/>
      <c r="MTX38" s="833"/>
      <c r="MTY38" s="833"/>
      <c r="MTZ38" s="833"/>
      <c r="MUA38" s="833"/>
      <c r="MUB38" s="833"/>
      <c r="MUC38" s="833"/>
      <c r="MUD38" s="833"/>
      <c r="MUE38" s="833"/>
      <c r="MUF38" s="833"/>
      <c r="MUG38" s="833"/>
      <c r="MUH38" s="833"/>
      <c r="MUI38" s="833"/>
      <c r="MUJ38" s="833"/>
      <c r="MUK38" s="833"/>
      <c r="MUL38" s="833"/>
      <c r="MUM38" s="833"/>
      <c r="MUN38" s="833"/>
      <c r="MUO38" s="833"/>
      <c r="MUP38" s="833"/>
      <c r="MUQ38" s="833"/>
      <c r="MUR38" s="833"/>
      <c r="MUS38" s="833"/>
      <c r="MUT38" s="833"/>
      <c r="MUU38" s="833"/>
      <c r="MUV38" s="833"/>
      <c r="MUW38" s="833"/>
      <c r="MUX38" s="833"/>
      <c r="MUY38" s="833"/>
      <c r="MUZ38" s="833"/>
      <c r="MVA38" s="833"/>
      <c r="MVB38" s="833"/>
      <c r="MVC38" s="833"/>
      <c r="MVD38" s="833"/>
      <c r="MVE38" s="833"/>
      <c r="MVF38" s="833"/>
      <c r="MVG38" s="833"/>
      <c r="MVH38" s="833"/>
      <c r="MVI38" s="833"/>
      <c r="MVJ38" s="833"/>
      <c r="MVK38" s="833"/>
      <c r="MVL38" s="833"/>
      <c r="MVM38" s="833"/>
      <c r="MVN38" s="833"/>
      <c r="MVO38" s="833"/>
      <c r="MVP38" s="833"/>
      <c r="MVQ38" s="833"/>
      <c r="MVR38" s="833"/>
      <c r="MVS38" s="833"/>
      <c r="MVT38" s="833"/>
      <c r="MVU38" s="833"/>
      <c r="MVV38" s="833"/>
      <c r="MVW38" s="833"/>
      <c r="MVX38" s="833"/>
      <c r="MVY38" s="833"/>
      <c r="MVZ38" s="833"/>
      <c r="MWA38" s="833"/>
      <c r="MWB38" s="833"/>
      <c r="MWC38" s="833"/>
      <c r="MWD38" s="833"/>
      <c r="MWE38" s="833"/>
      <c r="MWF38" s="833"/>
      <c r="MWG38" s="833"/>
      <c r="MWH38" s="833"/>
      <c r="MWI38" s="833"/>
      <c r="MWJ38" s="833"/>
      <c r="MWK38" s="833"/>
      <c r="MWL38" s="833"/>
      <c r="MWM38" s="833"/>
      <c r="MWN38" s="833"/>
      <c r="MWO38" s="833"/>
      <c r="MWP38" s="833"/>
      <c r="MWQ38" s="833"/>
      <c r="MWR38" s="833"/>
      <c r="MWS38" s="833"/>
      <c r="MWT38" s="833"/>
      <c r="MWU38" s="833"/>
      <c r="MWV38" s="833"/>
      <c r="MWW38" s="833"/>
      <c r="MWX38" s="833"/>
      <c r="MWY38" s="833"/>
      <c r="MWZ38" s="833"/>
      <c r="MXA38" s="833"/>
      <c r="MXB38" s="833"/>
      <c r="MXC38" s="833"/>
      <c r="MXD38" s="833"/>
      <c r="MXE38" s="833"/>
      <c r="MXF38" s="833"/>
      <c r="MXG38" s="833"/>
      <c r="MXH38" s="833"/>
      <c r="MXI38" s="833"/>
      <c r="MXJ38" s="833"/>
      <c r="MXK38" s="833"/>
      <c r="MXL38" s="833"/>
      <c r="MXM38" s="833"/>
      <c r="MXN38" s="833"/>
      <c r="MXO38" s="833"/>
      <c r="MXP38" s="833"/>
      <c r="MXQ38" s="833"/>
      <c r="MXR38" s="833"/>
      <c r="MXS38" s="833"/>
      <c r="MXT38" s="833"/>
      <c r="MXU38" s="833"/>
      <c r="MXV38" s="833"/>
      <c r="MXW38" s="833"/>
      <c r="MXX38" s="833"/>
      <c r="MXY38" s="833"/>
      <c r="MXZ38" s="833"/>
      <c r="MYA38" s="833"/>
      <c r="MYB38" s="833"/>
      <c r="MYC38" s="833"/>
      <c r="MYD38" s="833"/>
      <c r="MYE38" s="833"/>
      <c r="MYF38" s="833"/>
      <c r="MYG38" s="833"/>
      <c r="MYH38" s="833"/>
      <c r="MYI38" s="833"/>
      <c r="MYJ38" s="833"/>
      <c r="MYK38" s="833"/>
      <c r="MYL38" s="833"/>
      <c r="MYM38" s="833"/>
      <c r="MYN38" s="833"/>
      <c r="MYO38" s="833"/>
      <c r="MYP38" s="833"/>
      <c r="MYQ38" s="833"/>
      <c r="MYR38" s="833"/>
      <c r="MYS38" s="833"/>
      <c r="MYT38" s="833"/>
      <c r="MYU38" s="833"/>
      <c r="MYV38" s="833"/>
      <c r="MYW38" s="833"/>
      <c r="MYX38" s="833"/>
      <c r="MYY38" s="833"/>
      <c r="MYZ38" s="833"/>
      <c r="MZA38" s="833"/>
      <c r="MZB38" s="833"/>
      <c r="MZC38" s="833"/>
      <c r="MZD38" s="833"/>
      <c r="MZE38" s="833"/>
      <c r="MZF38" s="833"/>
      <c r="MZG38" s="833"/>
      <c r="MZH38" s="833"/>
      <c r="MZI38" s="833"/>
      <c r="MZJ38" s="833"/>
      <c r="MZK38" s="833"/>
      <c r="MZL38" s="833"/>
      <c r="MZM38" s="833"/>
      <c r="MZN38" s="833"/>
      <c r="MZO38" s="833"/>
      <c r="MZP38" s="833"/>
      <c r="MZQ38" s="833"/>
      <c r="MZR38" s="833"/>
      <c r="MZS38" s="833"/>
      <c r="MZT38" s="833"/>
      <c r="MZU38" s="833"/>
      <c r="MZV38" s="833"/>
      <c r="MZW38" s="833"/>
      <c r="MZX38" s="833"/>
      <c r="MZY38" s="833"/>
      <c r="MZZ38" s="833"/>
      <c r="NAA38" s="833"/>
      <c r="NAB38" s="833"/>
      <c r="NAC38" s="833"/>
      <c r="NAD38" s="833"/>
      <c r="NAE38" s="833"/>
      <c r="NAF38" s="833"/>
      <c r="NAG38" s="833"/>
      <c r="NAH38" s="833"/>
      <c r="NAI38" s="833"/>
      <c r="NAJ38" s="833"/>
      <c r="NAK38" s="833"/>
      <c r="NAL38" s="833"/>
      <c r="NAM38" s="833"/>
      <c r="NAN38" s="833"/>
      <c r="NAO38" s="833"/>
      <c r="NAP38" s="833"/>
      <c r="NAQ38" s="833"/>
      <c r="NAR38" s="833"/>
      <c r="NAS38" s="833"/>
      <c r="NAT38" s="833"/>
      <c r="NAU38" s="833"/>
      <c r="NAV38" s="833"/>
      <c r="NAW38" s="833"/>
      <c r="NAX38" s="833"/>
      <c r="NAY38" s="833"/>
      <c r="NAZ38" s="833"/>
      <c r="NBA38" s="833"/>
      <c r="NBB38" s="833"/>
      <c r="NBC38" s="833"/>
      <c r="NBD38" s="833"/>
      <c r="NBE38" s="833"/>
      <c r="NBF38" s="833"/>
      <c r="NBG38" s="833"/>
      <c r="NBH38" s="833"/>
      <c r="NBI38" s="833"/>
      <c r="NBJ38" s="833"/>
      <c r="NBK38" s="833"/>
      <c r="NBL38" s="833"/>
      <c r="NBM38" s="833"/>
      <c r="NBN38" s="833"/>
      <c r="NBO38" s="833"/>
      <c r="NBP38" s="833"/>
      <c r="NBQ38" s="833"/>
      <c r="NBR38" s="833"/>
      <c r="NBS38" s="833"/>
      <c r="NBT38" s="833"/>
      <c r="NBU38" s="833"/>
      <c r="NBV38" s="833"/>
      <c r="NBW38" s="833"/>
      <c r="NBX38" s="833"/>
      <c r="NBY38" s="833"/>
      <c r="NBZ38" s="833"/>
      <c r="NCA38" s="833"/>
      <c r="NCB38" s="833"/>
      <c r="NCC38" s="833"/>
      <c r="NCD38" s="833"/>
      <c r="NCE38" s="833"/>
      <c r="NCF38" s="833"/>
      <c r="NCG38" s="833"/>
      <c r="NCH38" s="833"/>
      <c r="NCI38" s="833"/>
      <c r="NCJ38" s="833"/>
      <c r="NCK38" s="833"/>
      <c r="NCL38" s="833"/>
      <c r="NCM38" s="833"/>
      <c r="NCN38" s="833"/>
      <c r="NCO38" s="833"/>
      <c r="NCP38" s="833"/>
      <c r="NCQ38" s="833"/>
      <c r="NCR38" s="833"/>
      <c r="NCS38" s="833"/>
      <c r="NCT38" s="833"/>
      <c r="NCU38" s="833"/>
      <c r="NCV38" s="833"/>
      <c r="NCW38" s="833"/>
      <c r="NCX38" s="833"/>
      <c r="NCY38" s="833"/>
      <c r="NCZ38" s="833"/>
      <c r="NDA38" s="833"/>
      <c r="NDB38" s="833"/>
      <c r="NDC38" s="833"/>
      <c r="NDD38" s="833"/>
      <c r="NDE38" s="833"/>
      <c r="NDF38" s="833"/>
      <c r="NDG38" s="833"/>
      <c r="NDH38" s="833"/>
      <c r="NDI38" s="833"/>
      <c r="NDJ38" s="833"/>
      <c r="NDK38" s="833"/>
      <c r="NDL38" s="833"/>
      <c r="NDM38" s="833"/>
      <c r="NDN38" s="833"/>
      <c r="NDO38" s="833"/>
      <c r="NDP38" s="833"/>
      <c r="NDQ38" s="833"/>
      <c r="NDR38" s="833"/>
      <c r="NDS38" s="833"/>
      <c r="NDT38" s="833"/>
      <c r="NDU38" s="833"/>
      <c r="NDV38" s="833"/>
      <c r="NDW38" s="833"/>
      <c r="NDX38" s="833"/>
      <c r="NDY38" s="833"/>
      <c r="NDZ38" s="833"/>
      <c r="NEA38" s="833"/>
      <c r="NEB38" s="833"/>
      <c r="NEC38" s="833"/>
      <c r="NED38" s="833"/>
      <c r="NEE38" s="833"/>
      <c r="NEF38" s="833"/>
      <c r="NEG38" s="833"/>
      <c r="NEH38" s="833"/>
      <c r="NEI38" s="833"/>
      <c r="NEJ38" s="833"/>
      <c r="NEK38" s="833"/>
      <c r="NEL38" s="833"/>
      <c r="NEM38" s="833"/>
      <c r="NEN38" s="833"/>
      <c r="NEO38" s="833"/>
      <c r="NEP38" s="833"/>
      <c r="NEQ38" s="833"/>
      <c r="NER38" s="833"/>
      <c r="NES38" s="833"/>
      <c r="NET38" s="833"/>
      <c r="NEU38" s="833"/>
      <c r="NEV38" s="833"/>
      <c r="NEW38" s="833"/>
      <c r="NEX38" s="833"/>
      <c r="NEY38" s="833"/>
      <c r="NEZ38" s="833"/>
      <c r="NFA38" s="833"/>
      <c r="NFB38" s="833"/>
      <c r="NFC38" s="833"/>
      <c r="NFD38" s="833"/>
      <c r="NFE38" s="833"/>
      <c r="NFF38" s="833"/>
      <c r="NFG38" s="833"/>
      <c r="NFH38" s="833"/>
      <c r="NFI38" s="833"/>
      <c r="NFJ38" s="833"/>
      <c r="NFK38" s="833"/>
      <c r="NFL38" s="833"/>
      <c r="NFM38" s="833"/>
      <c r="NFN38" s="833"/>
      <c r="NFO38" s="833"/>
      <c r="NFP38" s="833"/>
      <c r="NFQ38" s="833"/>
      <c r="NFR38" s="833"/>
      <c r="NFS38" s="833"/>
      <c r="NFT38" s="833"/>
      <c r="NFU38" s="833"/>
      <c r="NFV38" s="833"/>
      <c r="NFW38" s="833"/>
      <c r="NFX38" s="833"/>
      <c r="NFY38" s="833"/>
      <c r="NFZ38" s="833"/>
      <c r="NGA38" s="833"/>
      <c r="NGB38" s="833"/>
      <c r="NGC38" s="833"/>
      <c r="NGD38" s="833"/>
      <c r="NGE38" s="833"/>
      <c r="NGF38" s="833"/>
      <c r="NGG38" s="833"/>
      <c r="NGH38" s="833"/>
      <c r="NGI38" s="833"/>
      <c r="NGJ38" s="833"/>
      <c r="NGK38" s="833"/>
      <c r="NGL38" s="833"/>
      <c r="NGM38" s="833"/>
      <c r="NGN38" s="833"/>
      <c r="NGO38" s="833"/>
      <c r="NGP38" s="833"/>
      <c r="NGQ38" s="833"/>
      <c r="NGR38" s="833"/>
      <c r="NGS38" s="833"/>
      <c r="NGT38" s="833"/>
      <c r="NGU38" s="833"/>
      <c r="NGV38" s="833"/>
      <c r="NGW38" s="833"/>
      <c r="NGX38" s="833"/>
      <c r="NGY38" s="833"/>
      <c r="NGZ38" s="833"/>
      <c r="NHA38" s="833"/>
      <c r="NHB38" s="833"/>
      <c r="NHC38" s="833"/>
      <c r="NHD38" s="833"/>
      <c r="NHE38" s="833"/>
      <c r="NHF38" s="833"/>
      <c r="NHG38" s="833"/>
      <c r="NHH38" s="833"/>
      <c r="NHI38" s="833"/>
      <c r="NHJ38" s="833"/>
      <c r="NHK38" s="833"/>
      <c r="NHL38" s="833"/>
      <c r="NHM38" s="833"/>
      <c r="NHN38" s="833"/>
      <c r="NHO38" s="833"/>
      <c r="NHP38" s="833"/>
      <c r="NHQ38" s="833"/>
      <c r="NHR38" s="833"/>
      <c r="NHS38" s="833"/>
      <c r="NHT38" s="833"/>
      <c r="NHU38" s="833"/>
      <c r="NHV38" s="833"/>
      <c r="NHW38" s="833"/>
      <c r="NHX38" s="833"/>
      <c r="NHY38" s="833"/>
      <c r="NHZ38" s="833"/>
      <c r="NIA38" s="833"/>
      <c r="NIB38" s="833"/>
      <c r="NIC38" s="833"/>
      <c r="NID38" s="833"/>
      <c r="NIE38" s="833"/>
      <c r="NIF38" s="833"/>
      <c r="NIG38" s="833"/>
      <c r="NIH38" s="833"/>
      <c r="NII38" s="833"/>
      <c r="NIJ38" s="833"/>
      <c r="NIK38" s="833"/>
      <c r="NIL38" s="833"/>
      <c r="NIM38" s="833"/>
      <c r="NIN38" s="833"/>
      <c r="NIO38" s="833"/>
      <c r="NIP38" s="833"/>
      <c r="NIQ38" s="833"/>
      <c r="NIR38" s="833"/>
      <c r="NIS38" s="833"/>
      <c r="NIT38" s="833"/>
      <c r="NIU38" s="833"/>
      <c r="NIV38" s="833"/>
      <c r="NIW38" s="833"/>
      <c r="NIX38" s="833"/>
      <c r="NIY38" s="833"/>
      <c r="NIZ38" s="833"/>
      <c r="NJA38" s="833"/>
      <c r="NJB38" s="833"/>
      <c r="NJC38" s="833"/>
      <c r="NJD38" s="833"/>
      <c r="NJE38" s="833"/>
      <c r="NJF38" s="833"/>
      <c r="NJG38" s="833"/>
      <c r="NJH38" s="833"/>
      <c r="NJI38" s="833"/>
      <c r="NJJ38" s="833"/>
      <c r="NJK38" s="833"/>
      <c r="NJL38" s="833"/>
      <c r="NJM38" s="833"/>
      <c r="NJN38" s="833"/>
      <c r="NJO38" s="833"/>
      <c r="NJP38" s="833"/>
      <c r="NJQ38" s="833"/>
      <c r="NJR38" s="833"/>
      <c r="NJS38" s="833"/>
      <c r="NJT38" s="833"/>
      <c r="NJU38" s="833"/>
      <c r="NJV38" s="833"/>
      <c r="NJW38" s="833"/>
      <c r="NJX38" s="833"/>
      <c r="NJY38" s="833"/>
      <c r="NJZ38" s="833"/>
      <c r="NKA38" s="833"/>
      <c r="NKB38" s="833"/>
      <c r="NKC38" s="833"/>
      <c r="NKD38" s="833"/>
      <c r="NKE38" s="833"/>
      <c r="NKF38" s="833"/>
      <c r="NKG38" s="833"/>
      <c r="NKH38" s="833"/>
      <c r="NKI38" s="833"/>
      <c r="NKJ38" s="833"/>
      <c r="NKK38" s="833"/>
      <c r="NKL38" s="833"/>
      <c r="NKM38" s="833"/>
      <c r="NKN38" s="833"/>
      <c r="NKO38" s="833"/>
      <c r="NKP38" s="833"/>
      <c r="NKQ38" s="833"/>
      <c r="NKR38" s="833"/>
      <c r="NKS38" s="833"/>
      <c r="NKT38" s="833"/>
      <c r="NKU38" s="833"/>
      <c r="NKV38" s="833"/>
      <c r="NKW38" s="833"/>
      <c r="NKX38" s="833"/>
      <c r="NKY38" s="833"/>
      <c r="NKZ38" s="833"/>
      <c r="NLA38" s="833"/>
      <c r="NLB38" s="833"/>
      <c r="NLC38" s="833"/>
      <c r="NLD38" s="833"/>
      <c r="NLE38" s="833"/>
      <c r="NLF38" s="833"/>
      <c r="NLG38" s="833"/>
      <c r="NLH38" s="833"/>
      <c r="NLI38" s="833"/>
      <c r="NLJ38" s="833"/>
      <c r="NLK38" s="833"/>
      <c r="NLL38" s="833"/>
      <c r="NLM38" s="833"/>
      <c r="NLN38" s="833"/>
      <c r="NLO38" s="833"/>
      <c r="NLP38" s="833"/>
      <c r="NLQ38" s="833"/>
      <c r="NLR38" s="833"/>
      <c r="NLS38" s="833"/>
      <c r="NLT38" s="833"/>
      <c r="NLU38" s="833"/>
      <c r="NLV38" s="833"/>
      <c r="NLW38" s="833"/>
      <c r="NLX38" s="833"/>
      <c r="NLY38" s="833"/>
      <c r="NLZ38" s="833"/>
      <c r="NMA38" s="833"/>
      <c r="NMB38" s="833"/>
      <c r="NMC38" s="833"/>
      <c r="NMD38" s="833"/>
      <c r="NME38" s="833"/>
      <c r="NMF38" s="833"/>
      <c r="NMG38" s="833"/>
      <c r="NMH38" s="833"/>
      <c r="NMI38" s="833"/>
      <c r="NMJ38" s="833"/>
      <c r="NMK38" s="833"/>
      <c r="NML38" s="833"/>
      <c r="NMM38" s="833"/>
      <c r="NMN38" s="833"/>
      <c r="NMO38" s="833"/>
      <c r="NMP38" s="833"/>
      <c r="NMQ38" s="833"/>
      <c r="NMR38" s="833"/>
      <c r="NMS38" s="833"/>
      <c r="NMT38" s="833"/>
      <c r="NMU38" s="833"/>
      <c r="NMV38" s="833"/>
      <c r="NMW38" s="833"/>
      <c r="NMX38" s="833"/>
      <c r="NMY38" s="833"/>
      <c r="NMZ38" s="833"/>
      <c r="NNA38" s="833"/>
      <c r="NNB38" s="833"/>
      <c r="NNC38" s="833"/>
      <c r="NND38" s="833"/>
      <c r="NNE38" s="833"/>
      <c r="NNF38" s="833"/>
      <c r="NNG38" s="833"/>
      <c r="NNH38" s="833"/>
      <c r="NNI38" s="833"/>
      <c r="NNJ38" s="833"/>
      <c r="NNK38" s="833"/>
      <c r="NNL38" s="833"/>
      <c r="NNM38" s="833"/>
      <c r="NNN38" s="833"/>
      <c r="NNO38" s="833"/>
      <c r="NNP38" s="833"/>
      <c r="NNQ38" s="833"/>
      <c r="NNR38" s="833"/>
      <c r="NNS38" s="833"/>
      <c r="NNT38" s="833"/>
      <c r="NNU38" s="833"/>
      <c r="NNV38" s="833"/>
      <c r="NNW38" s="833"/>
      <c r="NNX38" s="833"/>
      <c r="NNY38" s="833"/>
      <c r="NNZ38" s="833"/>
      <c r="NOA38" s="833"/>
      <c r="NOB38" s="833"/>
      <c r="NOC38" s="833"/>
      <c r="NOD38" s="833"/>
      <c r="NOE38" s="833"/>
      <c r="NOF38" s="833"/>
      <c r="NOG38" s="833"/>
      <c r="NOH38" s="833"/>
      <c r="NOI38" s="833"/>
      <c r="NOJ38" s="833"/>
      <c r="NOK38" s="833"/>
      <c r="NOL38" s="833"/>
      <c r="NOM38" s="833"/>
      <c r="NON38" s="833"/>
      <c r="NOO38" s="833"/>
      <c r="NOP38" s="833"/>
      <c r="NOQ38" s="833"/>
      <c r="NOR38" s="833"/>
      <c r="NOS38" s="833"/>
      <c r="NOT38" s="833"/>
      <c r="NOU38" s="833"/>
      <c r="NOV38" s="833"/>
      <c r="NOW38" s="833"/>
      <c r="NOX38" s="833"/>
      <c r="NOY38" s="833"/>
      <c r="NOZ38" s="833"/>
      <c r="NPA38" s="833"/>
      <c r="NPB38" s="833"/>
      <c r="NPC38" s="833"/>
      <c r="NPD38" s="833"/>
      <c r="NPE38" s="833"/>
      <c r="NPF38" s="833"/>
      <c r="NPG38" s="833"/>
      <c r="NPH38" s="833"/>
      <c r="NPI38" s="833"/>
      <c r="NPJ38" s="833"/>
      <c r="NPK38" s="833"/>
      <c r="NPL38" s="833"/>
      <c r="NPM38" s="833"/>
      <c r="NPN38" s="833"/>
      <c r="NPO38" s="833"/>
      <c r="NPP38" s="833"/>
      <c r="NPQ38" s="833"/>
      <c r="NPR38" s="833"/>
      <c r="NPS38" s="833"/>
      <c r="NPT38" s="833"/>
      <c r="NPU38" s="833"/>
      <c r="NPV38" s="833"/>
      <c r="NPW38" s="833"/>
      <c r="NPX38" s="833"/>
      <c r="NPY38" s="833"/>
      <c r="NPZ38" s="833"/>
      <c r="NQA38" s="833"/>
      <c r="NQB38" s="833"/>
      <c r="NQC38" s="833"/>
      <c r="NQD38" s="833"/>
      <c r="NQE38" s="833"/>
      <c r="NQF38" s="833"/>
      <c r="NQG38" s="833"/>
      <c r="NQH38" s="833"/>
      <c r="NQI38" s="833"/>
      <c r="NQJ38" s="833"/>
      <c r="NQK38" s="833"/>
      <c r="NQL38" s="833"/>
      <c r="NQM38" s="833"/>
      <c r="NQN38" s="833"/>
      <c r="NQO38" s="833"/>
      <c r="NQP38" s="833"/>
      <c r="NQQ38" s="833"/>
      <c r="NQR38" s="833"/>
      <c r="NQS38" s="833"/>
      <c r="NQT38" s="833"/>
      <c r="NQU38" s="833"/>
      <c r="NQV38" s="833"/>
      <c r="NQW38" s="833"/>
      <c r="NQX38" s="833"/>
      <c r="NQY38" s="833"/>
      <c r="NQZ38" s="833"/>
      <c r="NRA38" s="833"/>
      <c r="NRB38" s="833"/>
      <c r="NRC38" s="833"/>
      <c r="NRD38" s="833"/>
      <c r="NRE38" s="833"/>
      <c r="NRF38" s="833"/>
      <c r="NRG38" s="833"/>
      <c r="NRH38" s="833"/>
      <c r="NRI38" s="833"/>
      <c r="NRJ38" s="833"/>
      <c r="NRK38" s="833"/>
      <c r="NRL38" s="833"/>
      <c r="NRM38" s="833"/>
      <c r="NRN38" s="833"/>
      <c r="NRO38" s="833"/>
      <c r="NRP38" s="833"/>
      <c r="NRQ38" s="833"/>
      <c r="NRR38" s="833"/>
      <c r="NRS38" s="833"/>
      <c r="NRT38" s="833"/>
      <c r="NRU38" s="833"/>
      <c r="NRV38" s="833"/>
      <c r="NRW38" s="833"/>
      <c r="NRX38" s="833"/>
      <c r="NRY38" s="833"/>
      <c r="NRZ38" s="833"/>
      <c r="NSA38" s="833"/>
      <c r="NSB38" s="833"/>
      <c r="NSC38" s="833"/>
      <c r="NSD38" s="833"/>
      <c r="NSE38" s="833"/>
      <c r="NSF38" s="833"/>
      <c r="NSG38" s="833"/>
      <c r="NSH38" s="833"/>
      <c r="NSI38" s="833"/>
      <c r="NSJ38" s="833"/>
      <c r="NSK38" s="833"/>
      <c r="NSL38" s="833"/>
      <c r="NSM38" s="833"/>
      <c r="NSN38" s="833"/>
      <c r="NSO38" s="833"/>
      <c r="NSP38" s="833"/>
      <c r="NSQ38" s="833"/>
      <c r="NSR38" s="833"/>
      <c r="NSS38" s="833"/>
      <c r="NST38" s="833"/>
      <c r="NSU38" s="833"/>
      <c r="NSV38" s="833"/>
      <c r="NSW38" s="833"/>
      <c r="NSX38" s="833"/>
      <c r="NSY38" s="833"/>
      <c r="NSZ38" s="833"/>
      <c r="NTA38" s="833"/>
      <c r="NTB38" s="833"/>
      <c r="NTC38" s="833"/>
      <c r="NTD38" s="833"/>
      <c r="NTE38" s="833"/>
      <c r="NTF38" s="833"/>
      <c r="NTG38" s="833"/>
      <c r="NTH38" s="833"/>
      <c r="NTI38" s="833"/>
      <c r="NTJ38" s="833"/>
      <c r="NTK38" s="833"/>
      <c r="NTL38" s="833"/>
      <c r="NTM38" s="833"/>
      <c r="NTN38" s="833"/>
      <c r="NTO38" s="833"/>
      <c r="NTP38" s="833"/>
      <c r="NTQ38" s="833"/>
      <c r="NTR38" s="833"/>
      <c r="NTS38" s="833"/>
      <c r="NTT38" s="833"/>
      <c r="NTU38" s="833"/>
      <c r="NTV38" s="833"/>
      <c r="NTW38" s="833"/>
      <c r="NTX38" s="833"/>
      <c r="NTY38" s="833"/>
      <c r="NTZ38" s="833"/>
      <c r="NUA38" s="833"/>
      <c r="NUB38" s="833"/>
      <c r="NUC38" s="833"/>
      <c r="NUD38" s="833"/>
      <c r="NUE38" s="833"/>
      <c r="NUF38" s="833"/>
      <c r="NUG38" s="833"/>
      <c r="NUH38" s="833"/>
      <c r="NUI38" s="833"/>
      <c r="NUJ38" s="833"/>
      <c r="NUK38" s="833"/>
      <c r="NUL38" s="833"/>
      <c r="NUM38" s="833"/>
      <c r="NUN38" s="833"/>
      <c r="NUO38" s="833"/>
      <c r="NUP38" s="833"/>
      <c r="NUQ38" s="833"/>
      <c r="NUR38" s="833"/>
      <c r="NUS38" s="833"/>
      <c r="NUT38" s="833"/>
      <c r="NUU38" s="833"/>
      <c r="NUV38" s="833"/>
      <c r="NUW38" s="833"/>
      <c r="NUX38" s="833"/>
      <c r="NUY38" s="833"/>
      <c r="NUZ38" s="833"/>
      <c r="NVA38" s="833"/>
      <c r="NVB38" s="833"/>
      <c r="NVC38" s="833"/>
      <c r="NVD38" s="833"/>
      <c r="NVE38" s="833"/>
      <c r="NVF38" s="833"/>
      <c r="NVG38" s="833"/>
      <c r="NVH38" s="833"/>
      <c r="NVI38" s="833"/>
      <c r="NVJ38" s="833"/>
      <c r="NVK38" s="833"/>
      <c r="NVL38" s="833"/>
      <c r="NVM38" s="833"/>
      <c r="NVN38" s="833"/>
      <c r="NVO38" s="833"/>
      <c r="NVP38" s="833"/>
      <c r="NVQ38" s="833"/>
      <c r="NVR38" s="833"/>
      <c r="NVS38" s="833"/>
      <c r="NVT38" s="833"/>
      <c r="NVU38" s="833"/>
      <c r="NVV38" s="833"/>
      <c r="NVW38" s="833"/>
      <c r="NVX38" s="833"/>
      <c r="NVY38" s="833"/>
      <c r="NVZ38" s="833"/>
      <c r="NWA38" s="833"/>
      <c r="NWB38" s="833"/>
      <c r="NWC38" s="833"/>
      <c r="NWD38" s="833"/>
      <c r="NWE38" s="833"/>
      <c r="NWF38" s="833"/>
      <c r="NWG38" s="833"/>
      <c r="NWH38" s="833"/>
      <c r="NWI38" s="833"/>
      <c r="NWJ38" s="833"/>
      <c r="NWK38" s="833"/>
      <c r="NWL38" s="833"/>
      <c r="NWM38" s="833"/>
      <c r="NWN38" s="833"/>
      <c r="NWO38" s="833"/>
      <c r="NWP38" s="833"/>
      <c r="NWQ38" s="833"/>
      <c r="NWR38" s="833"/>
      <c r="NWS38" s="833"/>
      <c r="NWT38" s="833"/>
      <c r="NWU38" s="833"/>
      <c r="NWV38" s="833"/>
      <c r="NWW38" s="833"/>
      <c r="NWX38" s="833"/>
      <c r="NWY38" s="833"/>
      <c r="NWZ38" s="833"/>
      <c r="NXA38" s="833"/>
      <c r="NXB38" s="833"/>
      <c r="NXC38" s="833"/>
      <c r="NXD38" s="833"/>
      <c r="NXE38" s="833"/>
      <c r="NXF38" s="833"/>
      <c r="NXG38" s="833"/>
      <c r="NXH38" s="833"/>
      <c r="NXI38" s="833"/>
      <c r="NXJ38" s="833"/>
      <c r="NXK38" s="833"/>
      <c r="NXL38" s="833"/>
      <c r="NXM38" s="833"/>
      <c r="NXN38" s="833"/>
      <c r="NXO38" s="833"/>
      <c r="NXP38" s="833"/>
      <c r="NXQ38" s="833"/>
      <c r="NXR38" s="833"/>
      <c r="NXS38" s="833"/>
      <c r="NXT38" s="833"/>
      <c r="NXU38" s="833"/>
      <c r="NXV38" s="833"/>
      <c r="NXW38" s="833"/>
      <c r="NXX38" s="833"/>
      <c r="NXY38" s="833"/>
      <c r="NXZ38" s="833"/>
      <c r="NYA38" s="833"/>
      <c r="NYB38" s="833"/>
      <c r="NYC38" s="833"/>
      <c r="NYD38" s="833"/>
      <c r="NYE38" s="833"/>
      <c r="NYF38" s="833"/>
      <c r="NYG38" s="833"/>
      <c r="NYH38" s="833"/>
      <c r="NYI38" s="833"/>
      <c r="NYJ38" s="833"/>
      <c r="NYK38" s="833"/>
      <c r="NYL38" s="833"/>
      <c r="NYM38" s="833"/>
      <c r="NYN38" s="833"/>
      <c r="NYO38" s="833"/>
      <c r="NYP38" s="833"/>
      <c r="NYQ38" s="833"/>
      <c r="NYR38" s="833"/>
      <c r="NYS38" s="833"/>
      <c r="NYT38" s="833"/>
      <c r="NYU38" s="833"/>
      <c r="NYV38" s="833"/>
      <c r="NYW38" s="833"/>
      <c r="NYX38" s="833"/>
      <c r="NYY38" s="833"/>
      <c r="NYZ38" s="833"/>
      <c r="NZA38" s="833"/>
      <c r="NZB38" s="833"/>
      <c r="NZC38" s="833"/>
      <c r="NZD38" s="833"/>
      <c r="NZE38" s="833"/>
      <c r="NZF38" s="833"/>
      <c r="NZG38" s="833"/>
      <c r="NZH38" s="833"/>
      <c r="NZI38" s="833"/>
      <c r="NZJ38" s="833"/>
      <c r="NZK38" s="833"/>
      <c r="NZL38" s="833"/>
      <c r="NZM38" s="833"/>
      <c r="NZN38" s="833"/>
      <c r="NZO38" s="833"/>
      <c r="NZP38" s="833"/>
      <c r="NZQ38" s="833"/>
      <c r="NZR38" s="833"/>
      <c r="NZS38" s="833"/>
      <c r="NZT38" s="833"/>
      <c r="NZU38" s="833"/>
      <c r="NZV38" s="833"/>
      <c r="NZW38" s="833"/>
      <c r="NZX38" s="833"/>
      <c r="NZY38" s="833"/>
      <c r="NZZ38" s="833"/>
      <c r="OAA38" s="833"/>
      <c r="OAB38" s="833"/>
      <c r="OAC38" s="833"/>
      <c r="OAD38" s="833"/>
      <c r="OAE38" s="833"/>
      <c r="OAF38" s="833"/>
      <c r="OAG38" s="833"/>
      <c r="OAH38" s="833"/>
      <c r="OAI38" s="833"/>
      <c r="OAJ38" s="833"/>
      <c r="OAK38" s="833"/>
      <c r="OAL38" s="833"/>
      <c r="OAM38" s="833"/>
      <c r="OAN38" s="833"/>
      <c r="OAO38" s="833"/>
      <c r="OAP38" s="833"/>
      <c r="OAQ38" s="833"/>
      <c r="OAR38" s="833"/>
      <c r="OAS38" s="833"/>
      <c r="OAT38" s="833"/>
      <c r="OAU38" s="833"/>
      <c r="OAV38" s="833"/>
      <c r="OAW38" s="833"/>
      <c r="OAX38" s="833"/>
      <c r="OAY38" s="833"/>
      <c r="OAZ38" s="833"/>
      <c r="OBA38" s="833"/>
      <c r="OBB38" s="833"/>
      <c r="OBC38" s="833"/>
      <c r="OBD38" s="833"/>
      <c r="OBE38" s="833"/>
      <c r="OBF38" s="833"/>
      <c r="OBG38" s="833"/>
      <c r="OBH38" s="833"/>
      <c r="OBI38" s="833"/>
      <c r="OBJ38" s="833"/>
      <c r="OBK38" s="833"/>
      <c r="OBL38" s="833"/>
      <c r="OBM38" s="833"/>
      <c r="OBN38" s="833"/>
      <c r="OBO38" s="833"/>
      <c r="OBP38" s="833"/>
      <c r="OBQ38" s="833"/>
      <c r="OBR38" s="833"/>
      <c r="OBS38" s="833"/>
      <c r="OBT38" s="833"/>
      <c r="OBU38" s="833"/>
      <c r="OBV38" s="833"/>
      <c r="OBW38" s="833"/>
      <c r="OBX38" s="833"/>
      <c r="OBY38" s="833"/>
      <c r="OBZ38" s="833"/>
      <c r="OCA38" s="833"/>
      <c r="OCB38" s="833"/>
      <c r="OCC38" s="833"/>
      <c r="OCD38" s="833"/>
      <c r="OCE38" s="833"/>
      <c r="OCF38" s="833"/>
      <c r="OCG38" s="833"/>
      <c r="OCH38" s="833"/>
      <c r="OCI38" s="833"/>
      <c r="OCJ38" s="833"/>
      <c r="OCK38" s="833"/>
      <c r="OCL38" s="833"/>
      <c r="OCM38" s="833"/>
      <c r="OCN38" s="833"/>
      <c r="OCO38" s="833"/>
      <c r="OCP38" s="833"/>
      <c r="OCQ38" s="833"/>
      <c r="OCR38" s="833"/>
      <c r="OCS38" s="833"/>
      <c r="OCT38" s="833"/>
      <c r="OCU38" s="833"/>
      <c r="OCV38" s="833"/>
      <c r="OCW38" s="833"/>
      <c r="OCX38" s="833"/>
      <c r="OCY38" s="833"/>
      <c r="OCZ38" s="833"/>
      <c r="ODA38" s="833"/>
      <c r="ODB38" s="833"/>
      <c r="ODC38" s="833"/>
      <c r="ODD38" s="833"/>
      <c r="ODE38" s="833"/>
      <c r="ODF38" s="833"/>
      <c r="ODG38" s="833"/>
      <c r="ODH38" s="833"/>
      <c r="ODI38" s="833"/>
      <c r="ODJ38" s="833"/>
      <c r="ODK38" s="833"/>
      <c r="ODL38" s="833"/>
      <c r="ODM38" s="833"/>
      <c r="ODN38" s="833"/>
      <c r="ODO38" s="833"/>
      <c r="ODP38" s="833"/>
      <c r="ODQ38" s="833"/>
      <c r="ODR38" s="833"/>
      <c r="ODS38" s="833"/>
      <c r="ODT38" s="833"/>
      <c r="ODU38" s="833"/>
      <c r="ODV38" s="833"/>
      <c r="ODW38" s="833"/>
      <c r="ODX38" s="833"/>
      <c r="ODY38" s="833"/>
      <c r="ODZ38" s="833"/>
      <c r="OEA38" s="833"/>
      <c r="OEB38" s="833"/>
      <c r="OEC38" s="833"/>
      <c r="OED38" s="833"/>
      <c r="OEE38" s="833"/>
      <c r="OEF38" s="833"/>
      <c r="OEG38" s="833"/>
      <c r="OEH38" s="833"/>
      <c r="OEI38" s="833"/>
      <c r="OEJ38" s="833"/>
      <c r="OEK38" s="833"/>
      <c r="OEL38" s="833"/>
      <c r="OEM38" s="833"/>
      <c r="OEN38" s="833"/>
      <c r="OEO38" s="833"/>
      <c r="OEP38" s="833"/>
      <c r="OEQ38" s="833"/>
      <c r="OER38" s="833"/>
      <c r="OES38" s="833"/>
      <c r="OET38" s="833"/>
      <c r="OEU38" s="833"/>
      <c r="OEV38" s="833"/>
      <c r="OEW38" s="833"/>
      <c r="OEX38" s="833"/>
      <c r="OEY38" s="833"/>
      <c r="OEZ38" s="833"/>
      <c r="OFA38" s="833"/>
      <c r="OFB38" s="833"/>
      <c r="OFC38" s="833"/>
      <c r="OFD38" s="833"/>
      <c r="OFE38" s="833"/>
      <c r="OFF38" s="833"/>
      <c r="OFG38" s="833"/>
      <c r="OFH38" s="833"/>
      <c r="OFI38" s="833"/>
      <c r="OFJ38" s="833"/>
      <c r="OFK38" s="833"/>
      <c r="OFL38" s="833"/>
      <c r="OFM38" s="833"/>
      <c r="OFN38" s="833"/>
      <c r="OFO38" s="833"/>
      <c r="OFP38" s="833"/>
      <c r="OFQ38" s="833"/>
      <c r="OFR38" s="833"/>
      <c r="OFS38" s="833"/>
      <c r="OFT38" s="833"/>
      <c r="OFU38" s="833"/>
      <c r="OFV38" s="833"/>
      <c r="OFW38" s="833"/>
      <c r="OFX38" s="833"/>
      <c r="OFY38" s="833"/>
      <c r="OFZ38" s="833"/>
      <c r="OGA38" s="833"/>
      <c r="OGB38" s="833"/>
      <c r="OGC38" s="833"/>
      <c r="OGD38" s="833"/>
      <c r="OGE38" s="833"/>
      <c r="OGF38" s="833"/>
      <c r="OGG38" s="833"/>
      <c r="OGH38" s="833"/>
      <c r="OGI38" s="833"/>
      <c r="OGJ38" s="833"/>
      <c r="OGK38" s="833"/>
      <c r="OGL38" s="833"/>
      <c r="OGM38" s="833"/>
      <c r="OGN38" s="833"/>
      <c r="OGO38" s="833"/>
      <c r="OGP38" s="833"/>
      <c r="OGQ38" s="833"/>
      <c r="OGR38" s="833"/>
      <c r="OGS38" s="833"/>
      <c r="OGT38" s="833"/>
      <c r="OGU38" s="833"/>
      <c r="OGV38" s="833"/>
      <c r="OGW38" s="833"/>
      <c r="OGX38" s="833"/>
      <c r="OGY38" s="833"/>
      <c r="OGZ38" s="833"/>
      <c r="OHA38" s="833"/>
      <c r="OHB38" s="833"/>
      <c r="OHC38" s="833"/>
      <c r="OHD38" s="833"/>
      <c r="OHE38" s="833"/>
      <c r="OHF38" s="833"/>
      <c r="OHG38" s="833"/>
      <c r="OHH38" s="833"/>
      <c r="OHI38" s="833"/>
      <c r="OHJ38" s="833"/>
      <c r="OHK38" s="833"/>
      <c r="OHL38" s="833"/>
      <c r="OHM38" s="833"/>
      <c r="OHN38" s="833"/>
      <c r="OHO38" s="833"/>
      <c r="OHP38" s="833"/>
      <c r="OHQ38" s="833"/>
      <c r="OHR38" s="833"/>
      <c r="OHS38" s="833"/>
      <c r="OHT38" s="833"/>
      <c r="OHU38" s="833"/>
      <c r="OHV38" s="833"/>
      <c r="OHW38" s="833"/>
      <c r="OHX38" s="833"/>
      <c r="OHY38" s="833"/>
      <c r="OHZ38" s="833"/>
      <c r="OIA38" s="833"/>
      <c r="OIB38" s="833"/>
      <c r="OIC38" s="833"/>
      <c r="OID38" s="833"/>
      <c r="OIE38" s="833"/>
      <c r="OIF38" s="833"/>
      <c r="OIG38" s="833"/>
      <c r="OIH38" s="833"/>
      <c r="OII38" s="833"/>
      <c r="OIJ38" s="833"/>
      <c r="OIK38" s="833"/>
      <c r="OIL38" s="833"/>
      <c r="OIM38" s="833"/>
      <c r="OIN38" s="833"/>
      <c r="OIO38" s="833"/>
      <c r="OIP38" s="833"/>
      <c r="OIQ38" s="833"/>
      <c r="OIR38" s="833"/>
      <c r="OIS38" s="833"/>
      <c r="OIT38" s="833"/>
      <c r="OIU38" s="833"/>
      <c r="OIV38" s="833"/>
      <c r="OIW38" s="833"/>
      <c r="OIX38" s="833"/>
      <c r="OIY38" s="833"/>
      <c r="OIZ38" s="833"/>
      <c r="OJA38" s="833"/>
      <c r="OJB38" s="833"/>
      <c r="OJC38" s="833"/>
      <c r="OJD38" s="833"/>
      <c r="OJE38" s="833"/>
      <c r="OJF38" s="833"/>
      <c r="OJG38" s="833"/>
      <c r="OJH38" s="833"/>
      <c r="OJI38" s="833"/>
      <c r="OJJ38" s="833"/>
      <c r="OJK38" s="833"/>
      <c r="OJL38" s="833"/>
      <c r="OJM38" s="833"/>
      <c r="OJN38" s="833"/>
      <c r="OJO38" s="833"/>
      <c r="OJP38" s="833"/>
      <c r="OJQ38" s="833"/>
      <c r="OJR38" s="833"/>
      <c r="OJS38" s="833"/>
      <c r="OJT38" s="833"/>
      <c r="OJU38" s="833"/>
      <c r="OJV38" s="833"/>
      <c r="OJW38" s="833"/>
      <c r="OJX38" s="833"/>
      <c r="OJY38" s="833"/>
      <c r="OJZ38" s="833"/>
      <c r="OKA38" s="833"/>
      <c r="OKB38" s="833"/>
      <c r="OKC38" s="833"/>
      <c r="OKD38" s="833"/>
      <c r="OKE38" s="833"/>
      <c r="OKF38" s="833"/>
      <c r="OKG38" s="833"/>
      <c r="OKH38" s="833"/>
      <c r="OKI38" s="833"/>
      <c r="OKJ38" s="833"/>
      <c r="OKK38" s="833"/>
      <c r="OKL38" s="833"/>
      <c r="OKM38" s="833"/>
      <c r="OKN38" s="833"/>
      <c r="OKO38" s="833"/>
      <c r="OKP38" s="833"/>
      <c r="OKQ38" s="833"/>
      <c r="OKR38" s="833"/>
      <c r="OKS38" s="833"/>
      <c r="OKT38" s="833"/>
      <c r="OKU38" s="833"/>
      <c r="OKV38" s="833"/>
      <c r="OKW38" s="833"/>
      <c r="OKX38" s="833"/>
      <c r="OKY38" s="833"/>
      <c r="OKZ38" s="833"/>
      <c r="OLA38" s="833"/>
      <c r="OLB38" s="833"/>
      <c r="OLC38" s="833"/>
      <c r="OLD38" s="833"/>
      <c r="OLE38" s="833"/>
      <c r="OLF38" s="833"/>
      <c r="OLG38" s="833"/>
      <c r="OLH38" s="833"/>
      <c r="OLI38" s="833"/>
      <c r="OLJ38" s="833"/>
      <c r="OLK38" s="833"/>
      <c r="OLL38" s="833"/>
      <c r="OLM38" s="833"/>
      <c r="OLN38" s="833"/>
      <c r="OLO38" s="833"/>
      <c r="OLP38" s="833"/>
      <c r="OLQ38" s="833"/>
      <c r="OLR38" s="833"/>
      <c r="OLS38" s="833"/>
      <c r="OLT38" s="833"/>
      <c r="OLU38" s="833"/>
      <c r="OLV38" s="833"/>
      <c r="OLW38" s="833"/>
      <c r="OLX38" s="833"/>
      <c r="OLY38" s="833"/>
      <c r="OLZ38" s="833"/>
      <c r="OMA38" s="833"/>
      <c r="OMB38" s="833"/>
      <c r="OMC38" s="833"/>
      <c r="OMD38" s="833"/>
      <c r="OME38" s="833"/>
      <c r="OMF38" s="833"/>
      <c r="OMG38" s="833"/>
      <c r="OMH38" s="833"/>
      <c r="OMI38" s="833"/>
      <c r="OMJ38" s="833"/>
      <c r="OMK38" s="833"/>
      <c r="OML38" s="833"/>
      <c r="OMM38" s="833"/>
      <c r="OMN38" s="833"/>
      <c r="OMO38" s="833"/>
      <c r="OMP38" s="833"/>
      <c r="OMQ38" s="833"/>
      <c r="OMR38" s="833"/>
      <c r="OMS38" s="833"/>
      <c r="OMT38" s="833"/>
      <c r="OMU38" s="833"/>
      <c r="OMV38" s="833"/>
      <c r="OMW38" s="833"/>
      <c r="OMX38" s="833"/>
      <c r="OMY38" s="833"/>
      <c r="OMZ38" s="833"/>
      <c r="ONA38" s="833"/>
      <c r="ONB38" s="833"/>
      <c r="ONC38" s="833"/>
      <c r="OND38" s="833"/>
      <c r="ONE38" s="833"/>
      <c r="ONF38" s="833"/>
      <c r="ONG38" s="833"/>
      <c r="ONH38" s="833"/>
      <c r="ONI38" s="833"/>
      <c r="ONJ38" s="833"/>
      <c r="ONK38" s="833"/>
      <c r="ONL38" s="833"/>
      <c r="ONM38" s="833"/>
      <c r="ONN38" s="833"/>
      <c r="ONO38" s="833"/>
      <c r="ONP38" s="833"/>
      <c r="ONQ38" s="833"/>
      <c r="ONR38" s="833"/>
      <c r="ONS38" s="833"/>
      <c r="ONT38" s="833"/>
      <c r="ONU38" s="833"/>
      <c r="ONV38" s="833"/>
      <c r="ONW38" s="833"/>
      <c r="ONX38" s="833"/>
      <c r="ONY38" s="833"/>
      <c r="ONZ38" s="833"/>
      <c r="OOA38" s="833"/>
      <c r="OOB38" s="833"/>
      <c r="OOC38" s="833"/>
      <c r="OOD38" s="833"/>
      <c r="OOE38" s="833"/>
      <c r="OOF38" s="833"/>
      <c r="OOG38" s="833"/>
      <c r="OOH38" s="833"/>
      <c r="OOI38" s="833"/>
      <c r="OOJ38" s="833"/>
      <c r="OOK38" s="833"/>
      <c r="OOL38" s="833"/>
      <c r="OOM38" s="833"/>
      <c r="OON38" s="833"/>
      <c r="OOO38" s="833"/>
      <c r="OOP38" s="833"/>
      <c r="OOQ38" s="833"/>
      <c r="OOR38" s="833"/>
      <c r="OOS38" s="833"/>
      <c r="OOT38" s="833"/>
      <c r="OOU38" s="833"/>
      <c r="OOV38" s="833"/>
      <c r="OOW38" s="833"/>
      <c r="OOX38" s="833"/>
      <c r="OOY38" s="833"/>
      <c r="OOZ38" s="833"/>
      <c r="OPA38" s="833"/>
      <c r="OPB38" s="833"/>
      <c r="OPC38" s="833"/>
      <c r="OPD38" s="833"/>
      <c r="OPE38" s="833"/>
      <c r="OPF38" s="833"/>
      <c r="OPG38" s="833"/>
      <c r="OPH38" s="833"/>
      <c r="OPI38" s="833"/>
      <c r="OPJ38" s="833"/>
      <c r="OPK38" s="833"/>
      <c r="OPL38" s="833"/>
      <c r="OPM38" s="833"/>
      <c r="OPN38" s="833"/>
      <c r="OPO38" s="833"/>
      <c r="OPP38" s="833"/>
      <c r="OPQ38" s="833"/>
      <c r="OPR38" s="833"/>
      <c r="OPS38" s="833"/>
      <c r="OPT38" s="833"/>
      <c r="OPU38" s="833"/>
      <c r="OPV38" s="833"/>
      <c r="OPW38" s="833"/>
      <c r="OPX38" s="833"/>
      <c r="OPY38" s="833"/>
      <c r="OPZ38" s="833"/>
      <c r="OQA38" s="833"/>
      <c r="OQB38" s="833"/>
      <c r="OQC38" s="833"/>
      <c r="OQD38" s="833"/>
      <c r="OQE38" s="833"/>
      <c r="OQF38" s="833"/>
      <c r="OQG38" s="833"/>
      <c r="OQH38" s="833"/>
      <c r="OQI38" s="833"/>
      <c r="OQJ38" s="833"/>
      <c r="OQK38" s="833"/>
      <c r="OQL38" s="833"/>
      <c r="OQM38" s="833"/>
      <c r="OQN38" s="833"/>
      <c r="OQO38" s="833"/>
      <c r="OQP38" s="833"/>
      <c r="OQQ38" s="833"/>
      <c r="OQR38" s="833"/>
      <c r="OQS38" s="833"/>
      <c r="OQT38" s="833"/>
      <c r="OQU38" s="833"/>
      <c r="OQV38" s="833"/>
      <c r="OQW38" s="833"/>
      <c r="OQX38" s="833"/>
      <c r="OQY38" s="833"/>
      <c r="OQZ38" s="833"/>
      <c r="ORA38" s="833"/>
      <c r="ORB38" s="833"/>
      <c r="ORC38" s="833"/>
      <c r="ORD38" s="833"/>
      <c r="ORE38" s="833"/>
      <c r="ORF38" s="833"/>
      <c r="ORG38" s="833"/>
      <c r="ORH38" s="833"/>
      <c r="ORI38" s="833"/>
      <c r="ORJ38" s="833"/>
      <c r="ORK38" s="833"/>
      <c r="ORL38" s="833"/>
      <c r="ORM38" s="833"/>
      <c r="ORN38" s="833"/>
      <c r="ORO38" s="833"/>
      <c r="ORP38" s="833"/>
      <c r="ORQ38" s="833"/>
      <c r="ORR38" s="833"/>
      <c r="ORS38" s="833"/>
      <c r="ORT38" s="833"/>
      <c r="ORU38" s="833"/>
      <c r="ORV38" s="833"/>
      <c r="ORW38" s="833"/>
      <c r="ORX38" s="833"/>
      <c r="ORY38" s="833"/>
      <c r="ORZ38" s="833"/>
      <c r="OSA38" s="833"/>
      <c r="OSB38" s="833"/>
      <c r="OSC38" s="833"/>
      <c r="OSD38" s="833"/>
      <c r="OSE38" s="833"/>
      <c r="OSF38" s="833"/>
      <c r="OSG38" s="833"/>
      <c r="OSH38" s="833"/>
      <c r="OSI38" s="833"/>
      <c r="OSJ38" s="833"/>
      <c r="OSK38" s="833"/>
      <c r="OSL38" s="833"/>
      <c r="OSM38" s="833"/>
      <c r="OSN38" s="833"/>
      <c r="OSO38" s="833"/>
      <c r="OSP38" s="833"/>
      <c r="OSQ38" s="833"/>
      <c r="OSR38" s="833"/>
      <c r="OSS38" s="833"/>
      <c r="OST38" s="833"/>
      <c r="OSU38" s="833"/>
      <c r="OSV38" s="833"/>
      <c r="OSW38" s="833"/>
      <c r="OSX38" s="833"/>
      <c r="OSY38" s="833"/>
      <c r="OSZ38" s="833"/>
      <c r="OTA38" s="833"/>
      <c r="OTB38" s="833"/>
      <c r="OTC38" s="833"/>
      <c r="OTD38" s="833"/>
      <c r="OTE38" s="833"/>
      <c r="OTF38" s="833"/>
      <c r="OTG38" s="833"/>
      <c r="OTH38" s="833"/>
      <c r="OTI38" s="833"/>
      <c r="OTJ38" s="833"/>
      <c r="OTK38" s="833"/>
      <c r="OTL38" s="833"/>
      <c r="OTM38" s="833"/>
      <c r="OTN38" s="833"/>
      <c r="OTO38" s="833"/>
      <c r="OTP38" s="833"/>
      <c r="OTQ38" s="833"/>
      <c r="OTR38" s="833"/>
      <c r="OTS38" s="833"/>
      <c r="OTT38" s="833"/>
      <c r="OTU38" s="833"/>
      <c r="OTV38" s="833"/>
      <c r="OTW38" s="833"/>
      <c r="OTX38" s="833"/>
      <c r="OTY38" s="833"/>
      <c r="OTZ38" s="833"/>
      <c r="OUA38" s="833"/>
      <c r="OUB38" s="833"/>
      <c r="OUC38" s="833"/>
      <c r="OUD38" s="833"/>
      <c r="OUE38" s="833"/>
      <c r="OUF38" s="833"/>
      <c r="OUG38" s="833"/>
      <c r="OUH38" s="833"/>
      <c r="OUI38" s="833"/>
      <c r="OUJ38" s="833"/>
      <c r="OUK38" s="833"/>
      <c r="OUL38" s="833"/>
      <c r="OUM38" s="833"/>
      <c r="OUN38" s="833"/>
      <c r="OUO38" s="833"/>
      <c r="OUP38" s="833"/>
      <c r="OUQ38" s="833"/>
      <c r="OUR38" s="833"/>
      <c r="OUS38" s="833"/>
      <c r="OUT38" s="833"/>
      <c r="OUU38" s="833"/>
      <c r="OUV38" s="833"/>
      <c r="OUW38" s="833"/>
      <c r="OUX38" s="833"/>
      <c r="OUY38" s="833"/>
      <c r="OUZ38" s="833"/>
      <c r="OVA38" s="833"/>
      <c r="OVB38" s="833"/>
      <c r="OVC38" s="833"/>
      <c r="OVD38" s="833"/>
      <c r="OVE38" s="833"/>
      <c r="OVF38" s="833"/>
      <c r="OVG38" s="833"/>
      <c r="OVH38" s="833"/>
      <c r="OVI38" s="833"/>
      <c r="OVJ38" s="833"/>
      <c r="OVK38" s="833"/>
      <c r="OVL38" s="833"/>
      <c r="OVM38" s="833"/>
      <c r="OVN38" s="833"/>
      <c r="OVO38" s="833"/>
      <c r="OVP38" s="833"/>
      <c r="OVQ38" s="833"/>
      <c r="OVR38" s="833"/>
      <c r="OVS38" s="833"/>
      <c r="OVT38" s="833"/>
      <c r="OVU38" s="833"/>
      <c r="OVV38" s="833"/>
      <c r="OVW38" s="833"/>
      <c r="OVX38" s="833"/>
      <c r="OVY38" s="833"/>
      <c r="OVZ38" s="833"/>
      <c r="OWA38" s="833"/>
      <c r="OWB38" s="833"/>
      <c r="OWC38" s="833"/>
      <c r="OWD38" s="833"/>
      <c r="OWE38" s="833"/>
      <c r="OWF38" s="833"/>
      <c r="OWG38" s="833"/>
      <c r="OWH38" s="833"/>
      <c r="OWI38" s="833"/>
      <c r="OWJ38" s="833"/>
      <c r="OWK38" s="833"/>
      <c r="OWL38" s="833"/>
      <c r="OWM38" s="833"/>
      <c r="OWN38" s="833"/>
      <c r="OWO38" s="833"/>
      <c r="OWP38" s="833"/>
      <c r="OWQ38" s="833"/>
      <c r="OWR38" s="833"/>
      <c r="OWS38" s="833"/>
      <c r="OWT38" s="833"/>
      <c r="OWU38" s="833"/>
      <c r="OWV38" s="833"/>
      <c r="OWW38" s="833"/>
      <c r="OWX38" s="833"/>
      <c r="OWY38" s="833"/>
      <c r="OWZ38" s="833"/>
      <c r="OXA38" s="833"/>
      <c r="OXB38" s="833"/>
      <c r="OXC38" s="833"/>
      <c r="OXD38" s="833"/>
      <c r="OXE38" s="833"/>
      <c r="OXF38" s="833"/>
      <c r="OXG38" s="833"/>
      <c r="OXH38" s="833"/>
      <c r="OXI38" s="833"/>
      <c r="OXJ38" s="833"/>
      <c r="OXK38" s="833"/>
      <c r="OXL38" s="833"/>
      <c r="OXM38" s="833"/>
      <c r="OXN38" s="833"/>
      <c r="OXO38" s="833"/>
      <c r="OXP38" s="833"/>
      <c r="OXQ38" s="833"/>
      <c r="OXR38" s="833"/>
      <c r="OXS38" s="833"/>
      <c r="OXT38" s="833"/>
      <c r="OXU38" s="833"/>
      <c r="OXV38" s="833"/>
      <c r="OXW38" s="833"/>
      <c r="OXX38" s="833"/>
      <c r="OXY38" s="833"/>
      <c r="OXZ38" s="833"/>
      <c r="OYA38" s="833"/>
      <c r="OYB38" s="833"/>
      <c r="OYC38" s="833"/>
      <c r="OYD38" s="833"/>
      <c r="OYE38" s="833"/>
      <c r="OYF38" s="833"/>
      <c r="OYG38" s="833"/>
      <c r="OYH38" s="833"/>
      <c r="OYI38" s="833"/>
      <c r="OYJ38" s="833"/>
      <c r="OYK38" s="833"/>
      <c r="OYL38" s="833"/>
      <c r="OYM38" s="833"/>
      <c r="OYN38" s="833"/>
      <c r="OYO38" s="833"/>
      <c r="OYP38" s="833"/>
      <c r="OYQ38" s="833"/>
      <c r="OYR38" s="833"/>
      <c r="OYS38" s="833"/>
      <c r="OYT38" s="833"/>
      <c r="OYU38" s="833"/>
      <c r="OYV38" s="833"/>
      <c r="OYW38" s="833"/>
      <c r="OYX38" s="833"/>
      <c r="OYY38" s="833"/>
      <c r="OYZ38" s="833"/>
      <c r="OZA38" s="833"/>
      <c r="OZB38" s="833"/>
      <c r="OZC38" s="833"/>
      <c r="OZD38" s="833"/>
      <c r="OZE38" s="833"/>
      <c r="OZF38" s="833"/>
      <c r="OZG38" s="833"/>
      <c r="OZH38" s="833"/>
      <c r="OZI38" s="833"/>
      <c r="OZJ38" s="833"/>
      <c r="OZK38" s="833"/>
      <c r="OZL38" s="833"/>
      <c r="OZM38" s="833"/>
      <c r="OZN38" s="833"/>
      <c r="OZO38" s="833"/>
      <c r="OZP38" s="833"/>
      <c r="OZQ38" s="833"/>
      <c r="OZR38" s="833"/>
      <c r="OZS38" s="833"/>
      <c r="OZT38" s="833"/>
      <c r="OZU38" s="833"/>
      <c r="OZV38" s="833"/>
      <c r="OZW38" s="833"/>
      <c r="OZX38" s="833"/>
      <c r="OZY38" s="833"/>
      <c r="OZZ38" s="833"/>
      <c r="PAA38" s="833"/>
      <c r="PAB38" s="833"/>
      <c r="PAC38" s="833"/>
      <c r="PAD38" s="833"/>
      <c r="PAE38" s="833"/>
      <c r="PAF38" s="833"/>
      <c r="PAG38" s="833"/>
      <c r="PAH38" s="833"/>
      <c r="PAI38" s="833"/>
      <c r="PAJ38" s="833"/>
      <c r="PAK38" s="833"/>
      <c r="PAL38" s="833"/>
      <c r="PAM38" s="833"/>
      <c r="PAN38" s="833"/>
      <c r="PAO38" s="833"/>
      <c r="PAP38" s="833"/>
      <c r="PAQ38" s="833"/>
      <c r="PAR38" s="833"/>
      <c r="PAS38" s="833"/>
      <c r="PAT38" s="833"/>
      <c r="PAU38" s="833"/>
      <c r="PAV38" s="833"/>
      <c r="PAW38" s="833"/>
      <c r="PAX38" s="833"/>
      <c r="PAY38" s="833"/>
      <c r="PAZ38" s="833"/>
      <c r="PBA38" s="833"/>
      <c r="PBB38" s="833"/>
      <c r="PBC38" s="833"/>
      <c r="PBD38" s="833"/>
      <c r="PBE38" s="833"/>
      <c r="PBF38" s="833"/>
      <c r="PBG38" s="833"/>
      <c r="PBH38" s="833"/>
      <c r="PBI38" s="833"/>
      <c r="PBJ38" s="833"/>
      <c r="PBK38" s="833"/>
      <c r="PBL38" s="833"/>
      <c r="PBM38" s="833"/>
      <c r="PBN38" s="833"/>
      <c r="PBO38" s="833"/>
      <c r="PBP38" s="833"/>
      <c r="PBQ38" s="833"/>
      <c r="PBR38" s="833"/>
      <c r="PBS38" s="833"/>
      <c r="PBT38" s="833"/>
      <c r="PBU38" s="833"/>
      <c r="PBV38" s="833"/>
      <c r="PBW38" s="833"/>
      <c r="PBX38" s="833"/>
      <c r="PBY38" s="833"/>
      <c r="PBZ38" s="833"/>
      <c r="PCA38" s="833"/>
      <c r="PCB38" s="833"/>
      <c r="PCC38" s="833"/>
      <c r="PCD38" s="833"/>
      <c r="PCE38" s="833"/>
      <c r="PCF38" s="833"/>
      <c r="PCG38" s="833"/>
      <c r="PCH38" s="833"/>
      <c r="PCI38" s="833"/>
      <c r="PCJ38" s="833"/>
      <c r="PCK38" s="833"/>
      <c r="PCL38" s="833"/>
      <c r="PCM38" s="833"/>
      <c r="PCN38" s="833"/>
      <c r="PCO38" s="833"/>
      <c r="PCP38" s="833"/>
      <c r="PCQ38" s="833"/>
      <c r="PCR38" s="833"/>
      <c r="PCS38" s="833"/>
      <c r="PCT38" s="833"/>
      <c r="PCU38" s="833"/>
      <c r="PCV38" s="833"/>
      <c r="PCW38" s="833"/>
      <c r="PCX38" s="833"/>
      <c r="PCY38" s="833"/>
      <c r="PCZ38" s="833"/>
      <c r="PDA38" s="833"/>
      <c r="PDB38" s="833"/>
      <c r="PDC38" s="833"/>
      <c r="PDD38" s="833"/>
      <c r="PDE38" s="833"/>
      <c r="PDF38" s="833"/>
      <c r="PDG38" s="833"/>
      <c r="PDH38" s="833"/>
      <c r="PDI38" s="833"/>
      <c r="PDJ38" s="833"/>
      <c r="PDK38" s="833"/>
      <c r="PDL38" s="833"/>
      <c r="PDM38" s="833"/>
      <c r="PDN38" s="833"/>
      <c r="PDO38" s="833"/>
      <c r="PDP38" s="833"/>
      <c r="PDQ38" s="833"/>
      <c r="PDR38" s="833"/>
      <c r="PDS38" s="833"/>
      <c r="PDT38" s="833"/>
      <c r="PDU38" s="833"/>
      <c r="PDV38" s="833"/>
      <c r="PDW38" s="833"/>
      <c r="PDX38" s="833"/>
      <c r="PDY38" s="833"/>
      <c r="PDZ38" s="833"/>
      <c r="PEA38" s="833"/>
      <c r="PEB38" s="833"/>
      <c r="PEC38" s="833"/>
      <c r="PED38" s="833"/>
      <c r="PEE38" s="833"/>
      <c r="PEF38" s="833"/>
      <c r="PEG38" s="833"/>
      <c r="PEH38" s="833"/>
      <c r="PEI38" s="833"/>
      <c r="PEJ38" s="833"/>
      <c r="PEK38" s="833"/>
      <c r="PEL38" s="833"/>
      <c r="PEM38" s="833"/>
      <c r="PEN38" s="833"/>
      <c r="PEO38" s="833"/>
      <c r="PEP38" s="833"/>
      <c r="PEQ38" s="833"/>
      <c r="PER38" s="833"/>
      <c r="PES38" s="833"/>
      <c r="PET38" s="833"/>
      <c r="PEU38" s="833"/>
      <c r="PEV38" s="833"/>
      <c r="PEW38" s="833"/>
      <c r="PEX38" s="833"/>
      <c r="PEY38" s="833"/>
      <c r="PEZ38" s="833"/>
      <c r="PFA38" s="833"/>
      <c r="PFB38" s="833"/>
      <c r="PFC38" s="833"/>
      <c r="PFD38" s="833"/>
      <c r="PFE38" s="833"/>
      <c r="PFF38" s="833"/>
      <c r="PFG38" s="833"/>
      <c r="PFH38" s="833"/>
      <c r="PFI38" s="833"/>
      <c r="PFJ38" s="833"/>
      <c r="PFK38" s="833"/>
      <c r="PFL38" s="833"/>
      <c r="PFM38" s="833"/>
      <c r="PFN38" s="833"/>
      <c r="PFO38" s="833"/>
      <c r="PFP38" s="833"/>
      <c r="PFQ38" s="833"/>
      <c r="PFR38" s="833"/>
      <c r="PFS38" s="833"/>
      <c r="PFT38" s="833"/>
      <c r="PFU38" s="833"/>
      <c r="PFV38" s="833"/>
      <c r="PFW38" s="833"/>
      <c r="PFX38" s="833"/>
      <c r="PFY38" s="833"/>
      <c r="PFZ38" s="833"/>
      <c r="PGA38" s="833"/>
      <c r="PGB38" s="833"/>
      <c r="PGC38" s="833"/>
      <c r="PGD38" s="833"/>
      <c r="PGE38" s="833"/>
      <c r="PGF38" s="833"/>
      <c r="PGG38" s="833"/>
      <c r="PGH38" s="833"/>
      <c r="PGI38" s="833"/>
      <c r="PGJ38" s="833"/>
      <c r="PGK38" s="833"/>
      <c r="PGL38" s="833"/>
      <c r="PGM38" s="833"/>
      <c r="PGN38" s="833"/>
      <c r="PGO38" s="833"/>
      <c r="PGP38" s="833"/>
      <c r="PGQ38" s="833"/>
      <c r="PGR38" s="833"/>
      <c r="PGS38" s="833"/>
      <c r="PGT38" s="833"/>
      <c r="PGU38" s="833"/>
      <c r="PGV38" s="833"/>
      <c r="PGW38" s="833"/>
      <c r="PGX38" s="833"/>
      <c r="PGY38" s="833"/>
      <c r="PGZ38" s="833"/>
      <c r="PHA38" s="833"/>
      <c r="PHB38" s="833"/>
      <c r="PHC38" s="833"/>
      <c r="PHD38" s="833"/>
      <c r="PHE38" s="833"/>
      <c r="PHF38" s="833"/>
      <c r="PHG38" s="833"/>
      <c r="PHH38" s="833"/>
      <c r="PHI38" s="833"/>
      <c r="PHJ38" s="833"/>
      <c r="PHK38" s="833"/>
      <c r="PHL38" s="833"/>
      <c r="PHM38" s="833"/>
      <c r="PHN38" s="833"/>
      <c r="PHO38" s="833"/>
      <c r="PHP38" s="833"/>
      <c r="PHQ38" s="833"/>
      <c r="PHR38" s="833"/>
      <c r="PHS38" s="833"/>
      <c r="PHT38" s="833"/>
      <c r="PHU38" s="833"/>
      <c r="PHV38" s="833"/>
      <c r="PHW38" s="833"/>
      <c r="PHX38" s="833"/>
      <c r="PHY38" s="833"/>
      <c r="PHZ38" s="833"/>
      <c r="PIA38" s="833"/>
      <c r="PIB38" s="833"/>
      <c r="PIC38" s="833"/>
      <c r="PID38" s="833"/>
      <c r="PIE38" s="833"/>
      <c r="PIF38" s="833"/>
      <c r="PIG38" s="833"/>
      <c r="PIH38" s="833"/>
      <c r="PII38" s="833"/>
      <c r="PIJ38" s="833"/>
      <c r="PIK38" s="833"/>
      <c r="PIL38" s="833"/>
      <c r="PIM38" s="833"/>
      <c r="PIN38" s="833"/>
      <c r="PIO38" s="833"/>
      <c r="PIP38" s="833"/>
      <c r="PIQ38" s="833"/>
      <c r="PIR38" s="833"/>
      <c r="PIS38" s="833"/>
      <c r="PIT38" s="833"/>
      <c r="PIU38" s="833"/>
      <c r="PIV38" s="833"/>
      <c r="PIW38" s="833"/>
      <c r="PIX38" s="833"/>
      <c r="PIY38" s="833"/>
      <c r="PIZ38" s="833"/>
      <c r="PJA38" s="833"/>
      <c r="PJB38" s="833"/>
      <c r="PJC38" s="833"/>
      <c r="PJD38" s="833"/>
      <c r="PJE38" s="833"/>
      <c r="PJF38" s="833"/>
      <c r="PJG38" s="833"/>
      <c r="PJH38" s="833"/>
      <c r="PJI38" s="833"/>
      <c r="PJJ38" s="833"/>
      <c r="PJK38" s="833"/>
      <c r="PJL38" s="833"/>
      <c r="PJM38" s="833"/>
      <c r="PJN38" s="833"/>
      <c r="PJO38" s="833"/>
      <c r="PJP38" s="833"/>
      <c r="PJQ38" s="833"/>
      <c r="PJR38" s="833"/>
      <c r="PJS38" s="833"/>
      <c r="PJT38" s="833"/>
      <c r="PJU38" s="833"/>
      <c r="PJV38" s="833"/>
      <c r="PJW38" s="833"/>
      <c r="PJX38" s="833"/>
      <c r="PJY38" s="833"/>
      <c r="PJZ38" s="833"/>
      <c r="PKA38" s="833"/>
      <c r="PKB38" s="833"/>
      <c r="PKC38" s="833"/>
      <c r="PKD38" s="833"/>
      <c r="PKE38" s="833"/>
      <c r="PKF38" s="833"/>
      <c r="PKG38" s="833"/>
      <c r="PKH38" s="833"/>
      <c r="PKI38" s="833"/>
      <c r="PKJ38" s="833"/>
      <c r="PKK38" s="833"/>
      <c r="PKL38" s="833"/>
      <c r="PKM38" s="833"/>
      <c r="PKN38" s="833"/>
      <c r="PKO38" s="833"/>
      <c r="PKP38" s="833"/>
      <c r="PKQ38" s="833"/>
      <c r="PKR38" s="833"/>
      <c r="PKS38" s="833"/>
      <c r="PKT38" s="833"/>
      <c r="PKU38" s="833"/>
      <c r="PKV38" s="833"/>
      <c r="PKW38" s="833"/>
      <c r="PKX38" s="833"/>
      <c r="PKY38" s="833"/>
      <c r="PKZ38" s="833"/>
      <c r="PLA38" s="833"/>
      <c r="PLB38" s="833"/>
      <c r="PLC38" s="833"/>
      <c r="PLD38" s="833"/>
      <c r="PLE38" s="833"/>
      <c r="PLF38" s="833"/>
      <c r="PLG38" s="833"/>
      <c r="PLH38" s="833"/>
      <c r="PLI38" s="833"/>
      <c r="PLJ38" s="833"/>
      <c r="PLK38" s="833"/>
      <c r="PLL38" s="833"/>
      <c r="PLM38" s="833"/>
      <c r="PLN38" s="833"/>
      <c r="PLO38" s="833"/>
      <c r="PLP38" s="833"/>
      <c r="PLQ38" s="833"/>
      <c r="PLR38" s="833"/>
      <c r="PLS38" s="833"/>
      <c r="PLT38" s="833"/>
      <c r="PLU38" s="833"/>
      <c r="PLV38" s="833"/>
      <c r="PLW38" s="833"/>
      <c r="PLX38" s="833"/>
      <c r="PLY38" s="833"/>
      <c r="PLZ38" s="833"/>
      <c r="PMA38" s="833"/>
      <c r="PMB38" s="833"/>
      <c r="PMC38" s="833"/>
      <c r="PMD38" s="833"/>
      <c r="PME38" s="833"/>
      <c r="PMF38" s="833"/>
      <c r="PMG38" s="833"/>
      <c r="PMH38" s="833"/>
      <c r="PMI38" s="833"/>
      <c r="PMJ38" s="833"/>
      <c r="PMK38" s="833"/>
      <c r="PML38" s="833"/>
      <c r="PMM38" s="833"/>
      <c r="PMN38" s="833"/>
      <c r="PMO38" s="833"/>
      <c r="PMP38" s="833"/>
      <c r="PMQ38" s="833"/>
      <c r="PMR38" s="833"/>
      <c r="PMS38" s="833"/>
      <c r="PMT38" s="833"/>
      <c r="PMU38" s="833"/>
      <c r="PMV38" s="833"/>
      <c r="PMW38" s="833"/>
      <c r="PMX38" s="833"/>
      <c r="PMY38" s="833"/>
      <c r="PMZ38" s="833"/>
      <c r="PNA38" s="833"/>
      <c r="PNB38" s="833"/>
      <c r="PNC38" s="833"/>
      <c r="PND38" s="833"/>
      <c r="PNE38" s="833"/>
      <c r="PNF38" s="833"/>
      <c r="PNG38" s="833"/>
      <c r="PNH38" s="833"/>
      <c r="PNI38" s="833"/>
      <c r="PNJ38" s="833"/>
      <c r="PNK38" s="833"/>
      <c r="PNL38" s="833"/>
      <c r="PNM38" s="833"/>
      <c r="PNN38" s="833"/>
      <c r="PNO38" s="833"/>
      <c r="PNP38" s="833"/>
      <c r="PNQ38" s="833"/>
      <c r="PNR38" s="833"/>
      <c r="PNS38" s="833"/>
      <c r="PNT38" s="833"/>
      <c r="PNU38" s="833"/>
      <c r="PNV38" s="833"/>
      <c r="PNW38" s="833"/>
      <c r="PNX38" s="833"/>
      <c r="PNY38" s="833"/>
      <c r="PNZ38" s="833"/>
      <c r="POA38" s="833"/>
      <c r="POB38" s="833"/>
      <c r="POC38" s="833"/>
      <c r="POD38" s="833"/>
      <c r="POE38" s="833"/>
      <c r="POF38" s="833"/>
      <c r="POG38" s="833"/>
      <c r="POH38" s="833"/>
      <c r="POI38" s="833"/>
      <c r="POJ38" s="833"/>
      <c r="POK38" s="833"/>
      <c r="POL38" s="833"/>
      <c r="POM38" s="833"/>
      <c r="PON38" s="833"/>
      <c r="POO38" s="833"/>
      <c r="POP38" s="833"/>
      <c r="POQ38" s="833"/>
      <c r="POR38" s="833"/>
      <c r="POS38" s="833"/>
      <c r="POT38" s="833"/>
      <c r="POU38" s="833"/>
      <c r="POV38" s="833"/>
      <c r="POW38" s="833"/>
      <c r="POX38" s="833"/>
      <c r="POY38" s="833"/>
      <c r="POZ38" s="833"/>
      <c r="PPA38" s="833"/>
      <c r="PPB38" s="833"/>
      <c r="PPC38" s="833"/>
      <c r="PPD38" s="833"/>
      <c r="PPE38" s="833"/>
      <c r="PPF38" s="833"/>
      <c r="PPG38" s="833"/>
      <c r="PPH38" s="833"/>
      <c r="PPI38" s="833"/>
      <c r="PPJ38" s="833"/>
      <c r="PPK38" s="833"/>
      <c r="PPL38" s="833"/>
      <c r="PPM38" s="833"/>
      <c r="PPN38" s="833"/>
      <c r="PPO38" s="833"/>
      <c r="PPP38" s="833"/>
      <c r="PPQ38" s="833"/>
      <c r="PPR38" s="833"/>
      <c r="PPS38" s="833"/>
      <c r="PPT38" s="833"/>
      <c r="PPU38" s="833"/>
      <c r="PPV38" s="833"/>
      <c r="PPW38" s="833"/>
      <c r="PPX38" s="833"/>
      <c r="PPY38" s="833"/>
      <c r="PPZ38" s="833"/>
      <c r="PQA38" s="833"/>
      <c r="PQB38" s="833"/>
      <c r="PQC38" s="833"/>
      <c r="PQD38" s="833"/>
      <c r="PQE38" s="833"/>
      <c r="PQF38" s="833"/>
      <c r="PQG38" s="833"/>
      <c r="PQH38" s="833"/>
      <c r="PQI38" s="833"/>
      <c r="PQJ38" s="833"/>
      <c r="PQK38" s="833"/>
      <c r="PQL38" s="833"/>
      <c r="PQM38" s="833"/>
      <c r="PQN38" s="833"/>
      <c r="PQO38" s="833"/>
      <c r="PQP38" s="833"/>
      <c r="PQQ38" s="833"/>
      <c r="PQR38" s="833"/>
      <c r="PQS38" s="833"/>
      <c r="PQT38" s="833"/>
      <c r="PQU38" s="833"/>
      <c r="PQV38" s="833"/>
      <c r="PQW38" s="833"/>
      <c r="PQX38" s="833"/>
      <c r="PQY38" s="833"/>
      <c r="PQZ38" s="833"/>
      <c r="PRA38" s="833"/>
      <c r="PRB38" s="833"/>
      <c r="PRC38" s="833"/>
      <c r="PRD38" s="833"/>
      <c r="PRE38" s="833"/>
      <c r="PRF38" s="833"/>
      <c r="PRG38" s="833"/>
      <c r="PRH38" s="833"/>
      <c r="PRI38" s="833"/>
      <c r="PRJ38" s="833"/>
      <c r="PRK38" s="833"/>
      <c r="PRL38" s="833"/>
      <c r="PRM38" s="833"/>
      <c r="PRN38" s="833"/>
      <c r="PRO38" s="833"/>
      <c r="PRP38" s="833"/>
      <c r="PRQ38" s="833"/>
      <c r="PRR38" s="833"/>
      <c r="PRS38" s="833"/>
      <c r="PRT38" s="833"/>
      <c r="PRU38" s="833"/>
      <c r="PRV38" s="833"/>
      <c r="PRW38" s="833"/>
      <c r="PRX38" s="833"/>
      <c r="PRY38" s="833"/>
      <c r="PRZ38" s="833"/>
      <c r="PSA38" s="833"/>
      <c r="PSB38" s="833"/>
      <c r="PSC38" s="833"/>
      <c r="PSD38" s="833"/>
      <c r="PSE38" s="833"/>
      <c r="PSF38" s="833"/>
      <c r="PSG38" s="833"/>
      <c r="PSH38" s="833"/>
      <c r="PSI38" s="833"/>
      <c r="PSJ38" s="833"/>
      <c r="PSK38" s="833"/>
      <c r="PSL38" s="833"/>
      <c r="PSM38" s="833"/>
      <c r="PSN38" s="833"/>
      <c r="PSO38" s="833"/>
      <c r="PSP38" s="833"/>
      <c r="PSQ38" s="833"/>
      <c r="PSR38" s="833"/>
      <c r="PSS38" s="833"/>
      <c r="PST38" s="833"/>
      <c r="PSU38" s="833"/>
      <c r="PSV38" s="833"/>
      <c r="PSW38" s="833"/>
      <c r="PSX38" s="833"/>
      <c r="PSY38" s="833"/>
      <c r="PSZ38" s="833"/>
      <c r="PTA38" s="833"/>
      <c r="PTB38" s="833"/>
      <c r="PTC38" s="833"/>
      <c r="PTD38" s="833"/>
      <c r="PTE38" s="833"/>
      <c r="PTF38" s="833"/>
      <c r="PTG38" s="833"/>
      <c r="PTH38" s="833"/>
      <c r="PTI38" s="833"/>
      <c r="PTJ38" s="833"/>
      <c r="PTK38" s="833"/>
      <c r="PTL38" s="833"/>
      <c r="PTM38" s="833"/>
      <c r="PTN38" s="833"/>
      <c r="PTO38" s="833"/>
      <c r="PTP38" s="833"/>
      <c r="PTQ38" s="833"/>
      <c r="PTR38" s="833"/>
      <c r="PTS38" s="833"/>
      <c r="PTT38" s="833"/>
      <c r="PTU38" s="833"/>
      <c r="PTV38" s="833"/>
      <c r="PTW38" s="833"/>
      <c r="PTX38" s="833"/>
      <c r="PTY38" s="833"/>
      <c r="PTZ38" s="833"/>
      <c r="PUA38" s="833"/>
      <c r="PUB38" s="833"/>
      <c r="PUC38" s="833"/>
      <c r="PUD38" s="833"/>
      <c r="PUE38" s="833"/>
      <c r="PUF38" s="833"/>
      <c r="PUG38" s="833"/>
      <c r="PUH38" s="833"/>
      <c r="PUI38" s="833"/>
      <c r="PUJ38" s="833"/>
      <c r="PUK38" s="833"/>
      <c r="PUL38" s="833"/>
      <c r="PUM38" s="833"/>
      <c r="PUN38" s="833"/>
      <c r="PUO38" s="833"/>
      <c r="PUP38" s="833"/>
      <c r="PUQ38" s="833"/>
      <c r="PUR38" s="833"/>
      <c r="PUS38" s="833"/>
      <c r="PUT38" s="833"/>
      <c r="PUU38" s="833"/>
      <c r="PUV38" s="833"/>
      <c r="PUW38" s="833"/>
      <c r="PUX38" s="833"/>
      <c r="PUY38" s="833"/>
      <c r="PUZ38" s="833"/>
      <c r="PVA38" s="833"/>
      <c r="PVB38" s="833"/>
      <c r="PVC38" s="833"/>
      <c r="PVD38" s="833"/>
      <c r="PVE38" s="833"/>
      <c r="PVF38" s="833"/>
      <c r="PVG38" s="833"/>
      <c r="PVH38" s="833"/>
      <c r="PVI38" s="833"/>
      <c r="PVJ38" s="833"/>
      <c r="PVK38" s="833"/>
      <c r="PVL38" s="833"/>
      <c r="PVM38" s="833"/>
      <c r="PVN38" s="833"/>
      <c r="PVO38" s="833"/>
      <c r="PVP38" s="833"/>
      <c r="PVQ38" s="833"/>
      <c r="PVR38" s="833"/>
      <c r="PVS38" s="833"/>
      <c r="PVT38" s="833"/>
      <c r="PVU38" s="833"/>
      <c r="PVV38" s="833"/>
      <c r="PVW38" s="833"/>
      <c r="PVX38" s="833"/>
      <c r="PVY38" s="833"/>
      <c r="PVZ38" s="833"/>
      <c r="PWA38" s="833"/>
      <c r="PWB38" s="833"/>
      <c r="PWC38" s="833"/>
      <c r="PWD38" s="833"/>
      <c r="PWE38" s="833"/>
      <c r="PWF38" s="833"/>
      <c r="PWG38" s="833"/>
      <c r="PWH38" s="833"/>
      <c r="PWI38" s="833"/>
      <c r="PWJ38" s="833"/>
      <c r="PWK38" s="833"/>
      <c r="PWL38" s="833"/>
      <c r="PWM38" s="833"/>
      <c r="PWN38" s="833"/>
      <c r="PWO38" s="833"/>
      <c r="PWP38" s="833"/>
      <c r="PWQ38" s="833"/>
      <c r="PWR38" s="833"/>
      <c r="PWS38" s="833"/>
      <c r="PWT38" s="833"/>
      <c r="PWU38" s="833"/>
      <c r="PWV38" s="833"/>
      <c r="PWW38" s="833"/>
      <c r="PWX38" s="833"/>
      <c r="PWY38" s="833"/>
      <c r="PWZ38" s="833"/>
      <c r="PXA38" s="833"/>
      <c r="PXB38" s="833"/>
      <c r="PXC38" s="833"/>
      <c r="PXD38" s="833"/>
      <c r="PXE38" s="833"/>
      <c r="PXF38" s="833"/>
      <c r="PXG38" s="833"/>
      <c r="PXH38" s="833"/>
      <c r="PXI38" s="833"/>
      <c r="PXJ38" s="833"/>
      <c r="PXK38" s="833"/>
      <c r="PXL38" s="833"/>
      <c r="PXM38" s="833"/>
      <c r="PXN38" s="833"/>
      <c r="PXO38" s="833"/>
      <c r="PXP38" s="833"/>
      <c r="PXQ38" s="833"/>
      <c r="PXR38" s="833"/>
      <c r="PXS38" s="833"/>
      <c r="PXT38" s="833"/>
      <c r="PXU38" s="833"/>
      <c r="PXV38" s="833"/>
      <c r="PXW38" s="833"/>
      <c r="PXX38" s="833"/>
      <c r="PXY38" s="833"/>
      <c r="PXZ38" s="833"/>
      <c r="PYA38" s="833"/>
      <c r="PYB38" s="833"/>
      <c r="PYC38" s="833"/>
      <c r="PYD38" s="833"/>
      <c r="PYE38" s="833"/>
      <c r="PYF38" s="833"/>
      <c r="PYG38" s="833"/>
      <c r="PYH38" s="833"/>
      <c r="PYI38" s="833"/>
      <c r="PYJ38" s="833"/>
      <c r="PYK38" s="833"/>
      <c r="PYL38" s="833"/>
      <c r="PYM38" s="833"/>
      <c r="PYN38" s="833"/>
      <c r="PYO38" s="833"/>
      <c r="PYP38" s="833"/>
      <c r="PYQ38" s="833"/>
      <c r="PYR38" s="833"/>
      <c r="PYS38" s="833"/>
      <c r="PYT38" s="833"/>
      <c r="PYU38" s="833"/>
      <c r="PYV38" s="833"/>
      <c r="PYW38" s="833"/>
      <c r="PYX38" s="833"/>
      <c r="PYY38" s="833"/>
      <c r="PYZ38" s="833"/>
      <c r="PZA38" s="833"/>
      <c r="PZB38" s="833"/>
      <c r="PZC38" s="833"/>
      <c r="PZD38" s="833"/>
      <c r="PZE38" s="833"/>
      <c r="PZF38" s="833"/>
      <c r="PZG38" s="833"/>
      <c r="PZH38" s="833"/>
      <c r="PZI38" s="833"/>
      <c r="PZJ38" s="833"/>
      <c r="PZK38" s="833"/>
      <c r="PZL38" s="833"/>
      <c r="PZM38" s="833"/>
      <c r="PZN38" s="833"/>
      <c r="PZO38" s="833"/>
      <c r="PZP38" s="833"/>
      <c r="PZQ38" s="833"/>
      <c r="PZR38" s="833"/>
      <c r="PZS38" s="833"/>
      <c r="PZT38" s="833"/>
      <c r="PZU38" s="833"/>
      <c r="PZV38" s="833"/>
      <c r="PZW38" s="833"/>
      <c r="PZX38" s="833"/>
      <c r="PZY38" s="833"/>
      <c r="PZZ38" s="833"/>
      <c r="QAA38" s="833"/>
      <c r="QAB38" s="833"/>
      <c r="QAC38" s="833"/>
      <c r="QAD38" s="833"/>
      <c r="QAE38" s="833"/>
      <c r="QAF38" s="833"/>
      <c r="QAG38" s="833"/>
      <c r="QAH38" s="833"/>
      <c r="QAI38" s="833"/>
      <c r="QAJ38" s="833"/>
      <c r="QAK38" s="833"/>
      <c r="QAL38" s="833"/>
      <c r="QAM38" s="833"/>
      <c r="QAN38" s="833"/>
      <c r="QAO38" s="833"/>
      <c r="QAP38" s="833"/>
      <c r="QAQ38" s="833"/>
      <c r="QAR38" s="833"/>
      <c r="QAS38" s="833"/>
      <c r="QAT38" s="833"/>
      <c r="QAU38" s="833"/>
      <c r="QAV38" s="833"/>
      <c r="QAW38" s="833"/>
      <c r="QAX38" s="833"/>
      <c r="QAY38" s="833"/>
      <c r="QAZ38" s="833"/>
      <c r="QBA38" s="833"/>
      <c r="QBB38" s="833"/>
      <c r="QBC38" s="833"/>
      <c r="QBD38" s="833"/>
      <c r="QBE38" s="833"/>
      <c r="QBF38" s="833"/>
      <c r="QBG38" s="833"/>
      <c r="QBH38" s="833"/>
      <c r="QBI38" s="833"/>
      <c r="QBJ38" s="833"/>
      <c r="QBK38" s="833"/>
      <c r="QBL38" s="833"/>
      <c r="QBM38" s="833"/>
      <c r="QBN38" s="833"/>
      <c r="QBO38" s="833"/>
      <c r="QBP38" s="833"/>
      <c r="QBQ38" s="833"/>
      <c r="QBR38" s="833"/>
      <c r="QBS38" s="833"/>
      <c r="QBT38" s="833"/>
      <c r="QBU38" s="833"/>
      <c r="QBV38" s="833"/>
      <c r="QBW38" s="833"/>
      <c r="QBX38" s="833"/>
      <c r="QBY38" s="833"/>
      <c r="QBZ38" s="833"/>
      <c r="QCA38" s="833"/>
      <c r="QCB38" s="833"/>
      <c r="QCC38" s="833"/>
      <c r="QCD38" s="833"/>
      <c r="QCE38" s="833"/>
      <c r="QCF38" s="833"/>
      <c r="QCG38" s="833"/>
      <c r="QCH38" s="833"/>
      <c r="QCI38" s="833"/>
      <c r="QCJ38" s="833"/>
      <c r="QCK38" s="833"/>
      <c r="QCL38" s="833"/>
      <c r="QCM38" s="833"/>
      <c r="QCN38" s="833"/>
      <c r="QCO38" s="833"/>
      <c r="QCP38" s="833"/>
      <c r="QCQ38" s="833"/>
      <c r="QCR38" s="833"/>
      <c r="QCS38" s="833"/>
      <c r="QCT38" s="833"/>
      <c r="QCU38" s="833"/>
      <c r="QCV38" s="833"/>
      <c r="QCW38" s="833"/>
      <c r="QCX38" s="833"/>
      <c r="QCY38" s="833"/>
      <c r="QCZ38" s="833"/>
      <c r="QDA38" s="833"/>
      <c r="QDB38" s="833"/>
      <c r="QDC38" s="833"/>
      <c r="QDD38" s="833"/>
      <c r="QDE38" s="833"/>
      <c r="QDF38" s="833"/>
      <c r="QDG38" s="833"/>
      <c r="QDH38" s="833"/>
      <c r="QDI38" s="833"/>
      <c r="QDJ38" s="833"/>
      <c r="QDK38" s="833"/>
      <c r="QDL38" s="833"/>
      <c r="QDM38" s="833"/>
      <c r="QDN38" s="833"/>
      <c r="QDO38" s="833"/>
      <c r="QDP38" s="833"/>
      <c r="QDQ38" s="833"/>
      <c r="QDR38" s="833"/>
      <c r="QDS38" s="833"/>
      <c r="QDT38" s="833"/>
      <c r="QDU38" s="833"/>
      <c r="QDV38" s="833"/>
      <c r="QDW38" s="833"/>
      <c r="QDX38" s="833"/>
      <c r="QDY38" s="833"/>
      <c r="QDZ38" s="833"/>
      <c r="QEA38" s="833"/>
      <c r="QEB38" s="833"/>
      <c r="QEC38" s="833"/>
      <c r="QED38" s="833"/>
      <c r="QEE38" s="833"/>
      <c r="QEF38" s="833"/>
      <c r="QEG38" s="833"/>
      <c r="QEH38" s="833"/>
      <c r="QEI38" s="833"/>
      <c r="QEJ38" s="833"/>
      <c r="QEK38" s="833"/>
      <c r="QEL38" s="833"/>
      <c r="QEM38" s="833"/>
      <c r="QEN38" s="833"/>
      <c r="QEO38" s="833"/>
      <c r="QEP38" s="833"/>
      <c r="QEQ38" s="833"/>
      <c r="QER38" s="833"/>
      <c r="QES38" s="833"/>
      <c r="QET38" s="833"/>
      <c r="QEU38" s="833"/>
      <c r="QEV38" s="833"/>
      <c r="QEW38" s="833"/>
      <c r="QEX38" s="833"/>
      <c r="QEY38" s="833"/>
      <c r="QEZ38" s="833"/>
      <c r="QFA38" s="833"/>
      <c r="QFB38" s="833"/>
      <c r="QFC38" s="833"/>
      <c r="QFD38" s="833"/>
      <c r="QFE38" s="833"/>
      <c r="QFF38" s="833"/>
      <c r="QFG38" s="833"/>
      <c r="QFH38" s="833"/>
      <c r="QFI38" s="833"/>
      <c r="QFJ38" s="833"/>
      <c r="QFK38" s="833"/>
      <c r="QFL38" s="833"/>
      <c r="QFM38" s="833"/>
      <c r="QFN38" s="833"/>
      <c r="QFO38" s="833"/>
      <c r="QFP38" s="833"/>
      <c r="QFQ38" s="833"/>
      <c r="QFR38" s="833"/>
      <c r="QFS38" s="833"/>
      <c r="QFT38" s="833"/>
      <c r="QFU38" s="833"/>
      <c r="QFV38" s="833"/>
      <c r="QFW38" s="833"/>
      <c r="QFX38" s="833"/>
      <c r="QFY38" s="833"/>
      <c r="QFZ38" s="833"/>
      <c r="QGA38" s="833"/>
      <c r="QGB38" s="833"/>
      <c r="QGC38" s="833"/>
      <c r="QGD38" s="833"/>
      <c r="QGE38" s="833"/>
      <c r="QGF38" s="833"/>
      <c r="QGG38" s="833"/>
      <c r="QGH38" s="833"/>
      <c r="QGI38" s="833"/>
      <c r="QGJ38" s="833"/>
      <c r="QGK38" s="833"/>
      <c r="QGL38" s="833"/>
      <c r="QGM38" s="833"/>
      <c r="QGN38" s="833"/>
      <c r="QGO38" s="833"/>
      <c r="QGP38" s="833"/>
      <c r="QGQ38" s="833"/>
      <c r="QGR38" s="833"/>
      <c r="QGS38" s="833"/>
      <c r="QGT38" s="833"/>
      <c r="QGU38" s="833"/>
      <c r="QGV38" s="833"/>
      <c r="QGW38" s="833"/>
      <c r="QGX38" s="833"/>
      <c r="QGY38" s="833"/>
      <c r="QGZ38" s="833"/>
      <c r="QHA38" s="833"/>
      <c r="QHB38" s="833"/>
      <c r="QHC38" s="833"/>
      <c r="QHD38" s="833"/>
      <c r="QHE38" s="833"/>
      <c r="QHF38" s="833"/>
      <c r="QHG38" s="833"/>
      <c r="QHH38" s="833"/>
      <c r="QHI38" s="833"/>
      <c r="QHJ38" s="833"/>
      <c r="QHK38" s="833"/>
      <c r="QHL38" s="833"/>
      <c r="QHM38" s="833"/>
      <c r="QHN38" s="833"/>
      <c r="QHO38" s="833"/>
      <c r="QHP38" s="833"/>
      <c r="QHQ38" s="833"/>
      <c r="QHR38" s="833"/>
      <c r="QHS38" s="833"/>
      <c r="QHT38" s="833"/>
      <c r="QHU38" s="833"/>
      <c r="QHV38" s="833"/>
      <c r="QHW38" s="833"/>
      <c r="QHX38" s="833"/>
      <c r="QHY38" s="833"/>
      <c r="QHZ38" s="833"/>
      <c r="QIA38" s="833"/>
      <c r="QIB38" s="833"/>
      <c r="QIC38" s="833"/>
      <c r="QID38" s="833"/>
      <c r="QIE38" s="833"/>
      <c r="QIF38" s="833"/>
      <c r="QIG38" s="833"/>
      <c r="QIH38" s="833"/>
      <c r="QII38" s="833"/>
      <c r="QIJ38" s="833"/>
      <c r="QIK38" s="833"/>
      <c r="QIL38" s="833"/>
      <c r="QIM38" s="833"/>
      <c r="QIN38" s="833"/>
      <c r="QIO38" s="833"/>
      <c r="QIP38" s="833"/>
      <c r="QIQ38" s="833"/>
      <c r="QIR38" s="833"/>
      <c r="QIS38" s="833"/>
      <c r="QIT38" s="833"/>
      <c r="QIU38" s="833"/>
      <c r="QIV38" s="833"/>
      <c r="QIW38" s="833"/>
      <c r="QIX38" s="833"/>
      <c r="QIY38" s="833"/>
      <c r="QIZ38" s="833"/>
      <c r="QJA38" s="833"/>
      <c r="QJB38" s="833"/>
      <c r="QJC38" s="833"/>
      <c r="QJD38" s="833"/>
      <c r="QJE38" s="833"/>
      <c r="QJF38" s="833"/>
      <c r="QJG38" s="833"/>
      <c r="QJH38" s="833"/>
      <c r="QJI38" s="833"/>
      <c r="QJJ38" s="833"/>
      <c r="QJK38" s="833"/>
      <c r="QJL38" s="833"/>
      <c r="QJM38" s="833"/>
      <c r="QJN38" s="833"/>
      <c r="QJO38" s="833"/>
      <c r="QJP38" s="833"/>
      <c r="QJQ38" s="833"/>
      <c r="QJR38" s="833"/>
      <c r="QJS38" s="833"/>
      <c r="QJT38" s="833"/>
      <c r="QJU38" s="833"/>
      <c r="QJV38" s="833"/>
      <c r="QJW38" s="833"/>
      <c r="QJX38" s="833"/>
      <c r="QJY38" s="833"/>
      <c r="QJZ38" s="833"/>
      <c r="QKA38" s="833"/>
      <c r="QKB38" s="833"/>
      <c r="QKC38" s="833"/>
      <c r="QKD38" s="833"/>
      <c r="QKE38" s="833"/>
      <c r="QKF38" s="833"/>
      <c r="QKG38" s="833"/>
      <c r="QKH38" s="833"/>
      <c r="QKI38" s="833"/>
      <c r="QKJ38" s="833"/>
      <c r="QKK38" s="833"/>
      <c r="QKL38" s="833"/>
      <c r="QKM38" s="833"/>
      <c r="QKN38" s="833"/>
      <c r="QKO38" s="833"/>
      <c r="QKP38" s="833"/>
      <c r="QKQ38" s="833"/>
      <c r="QKR38" s="833"/>
      <c r="QKS38" s="833"/>
      <c r="QKT38" s="833"/>
      <c r="QKU38" s="833"/>
      <c r="QKV38" s="833"/>
      <c r="QKW38" s="833"/>
      <c r="QKX38" s="833"/>
      <c r="QKY38" s="833"/>
      <c r="QKZ38" s="833"/>
      <c r="QLA38" s="833"/>
      <c r="QLB38" s="833"/>
      <c r="QLC38" s="833"/>
      <c r="QLD38" s="833"/>
      <c r="QLE38" s="833"/>
      <c r="QLF38" s="833"/>
      <c r="QLG38" s="833"/>
      <c r="QLH38" s="833"/>
      <c r="QLI38" s="833"/>
      <c r="QLJ38" s="833"/>
      <c r="QLK38" s="833"/>
      <c r="QLL38" s="833"/>
      <c r="QLM38" s="833"/>
      <c r="QLN38" s="833"/>
      <c r="QLO38" s="833"/>
      <c r="QLP38" s="833"/>
      <c r="QLQ38" s="833"/>
      <c r="QLR38" s="833"/>
      <c r="QLS38" s="833"/>
      <c r="QLT38" s="833"/>
      <c r="QLU38" s="833"/>
      <c r="QLV38" s="833"/>
      <c r="QLW38" s="833"/>
      <c r="QLX38" s="833"/>
      <c r="QLY38" s="833"/>
      <c r="QLZ38" s="833"/>
      <c r="QMA38" s="833"/>
      <c r="QMB38" s="833"/>
      <c r="QMC38" s="833"/>
      <c r="QMD38" s="833"/>
      <c r="QME38" s="833"/>
      <c r="QMF38" s="833"/>
      <c r="QMG38" s="833"/>
      <c r="QMH38" s="833"/>
      <c r="QMI38" s="833"/>
      <c r="QMJ38" s="833"/>
      <c r="QMK38" s="833"/>
      <c r="QML38" s="833"/>
      <c r="QMM38" s="833"/>
      <c r="QMN38" s="833"/>
      <c r="QMO38" s="833"/>
      <c r="QMP38" s="833"/>
      <c r="QMQ38" s="833"/>
      <c r="QMR38" s="833"/>
      <c r="QMS38" s="833"/>
      <c r="QMT38" s="833"/>
      <c r="QMU38" s="833"/>
      <c r="QMV38" s="833"/>
      <c r="QMW38" s="833"/>
      <c r="QMX38" s="833"/>
      <c r="QMY38" s="833"/>
      <c r="QMZ38" s="833"/>
      <c r="QNA38" s="833"/>
      <c r="QNB38" s="833"/>
      <c r="QNC38" s="833"/>
      <c r="QND38" s="833"/>
      <c r="QNE38" s="833"/>
      <c r="QNF38" s="833"/>
      <c r="QNG38" s="833"/>
      <c r="QNH38" s="833"/>
      <c r="QNI38" s="833"/>
      <c r="QNJ38" s="833"/>
      <c r="QNK38" s="833"/>
      <c r="QNL38" s="833"/>
      <c r="QNM38" s="833"/>
      <c r="QNN38" s="833"/>
      <c r="QNO38" s="833"/>
      <c r="QNP38" s="833"/>
      <c r="QNQ38" s="833"/>
      <c r="QNR38" s="833"/>
      <c r="QNS38" s="833"/>
      <c r="QNT38" s="833"/>
      <c r="QNU38" s="833"/>
      <c r="QNV38" s="833"/>
      <c r="QNW38" s="833"/>
      <c r="QNX38" s="833"/>
      <c r="QNY38" s="833"/>
      <c r="QNZ38" s="833"/>
      <c r="QOA38" s="833"/>
      <c r="QOB38" s="833"/>
      <c r="QOC38" s="833"/>
      <c r="QOD38" s="833"/>
      <c r="QOE38" s="833"/>
      <c r="QOF38" s="833"/>
      <c r="QOG38" s="833"/>
      <c r="QOH38" s="833"/>
      <c r="QOI38" s="833"/>
      <c r="QOJ38" s="833"/>
      <c r="QOK38" s="833"/>
      <c r="QOL38" s="833"/>
      <c r="QOM38" s="833"/>
      <c r="QON38" s="833"/>
      <c r="QOO38" s="833"/>
      <c r="QOP38" s="833"/>
      <c r="QOQ38" s="833"/>
      <c r="QOR38" s="833"/>
      <c r="QOS38" s="833"/>
      <c r="QOT38" s="833"/>
      <c r="QOU38" s="833"/>
      <c r="QOV38" s="833"/>
      <c r="QOW38" s="833"/>
      <c r="QOX38" s="833"/>
      <c r="QOY38" s="833"/>
      <c r="QOZ38" s="833"/>
      <c r="QPA38" s="833"/>
      <c r="QPB38" s="833"/>
      <c r="QPC38" s="833"/>
      <c r="QPD38" s="833"/>
      <c r="QPE38" s="833"/>
      <c r="QPF38" s="833"/>
      <c r="QPG38" s="833"/>
      <c r="QPH38" s="833"/>
      <c r="QPI38" s="833"/>
      <c r="QPJ38" s="833"/>
      <c r="QPK38" s="833"/>
      <c r="QPL38" s="833"/>
      <c r="QPM38" s="833"/>
      <c r="QPN38" s="833"/>
      <c r="QPO38" s="833"/>
      <c r="QPP38" s="833"/>
      <c r="QPQ38" s="833"/>
      <c r="QPR38" s="833"/>
      <c r="QPS38" s="833"/>
      <c r="QPT38" s="833"/>
      <c r="QPU38" s="833"/>
      <c r="QPV38" s="833"/>
      <c r="QPW38" s="833"/>
      <c r="QPX38" s="833"/>
      <c r="QPY38" s="833"/>
      <c r="QPZ38" s="833"/>
      <c r="QQA38" s="833"/>
      <c r="QQB38" s="833"/>
      <c r="QQC38" s="833"/>
      <c r="QQD38" s="833"/>
      <c r="QQE38" s="833"/>
      <c r="QQF38" s="833"/>
      <c r="QQG38" s="833"/>
      <c r="QQH38" s="833"/>
      <c r="QQI38" s="833"/>
      <c r="QQJ38" s="833"/>
      <c r="QQK38" s="833"/>
      <c r="QQL38" s="833"/>
      <c r="QQM38" s="833"/>
      <c r="QQN38" s="833"/>
      <c r="QQO38" s="833"/>
      <c r="QQP38" s="833"/>
      <c r="QQQ38" s="833"/>
      <c r="QQR38" s="833"/>
      <c r="QQS38" s="833"/>
      <c r="QQT38" s="833"/>
      <c r="QQU38" s="833"/>
      <c r="QQV38" s="833"/>
      <c r="QQW38" s="833"/>
      <c r="QQX38" s="833"/>
      <c r="QQY38" s="833"/>
      <c r="QQZ38" s="833"/>
      <c r="QRA38" s="833"/>
      <c r="QRB38" s="833"/>
      <c r="QRC38" s="833"/>
      <c r="QRD38" s="833"/>
      <c r="QRE38" s="833"/>
      <c r="QRF38" s="833"/>
      <c r="QRG38" s="833"/>
      <c r="QRH38" s="833"/>
      <c r="QRI38" s="833"/>
      <c r="QRJ38" s="833"/>
      <c r="QRK38" s="833"/>
      <c r="QRL38" s="833"/>
      <c r="QRM38" s="833"/>
      <c r="QRN38" s="833"/>
      <c r="QRO38" s="833"/>
      <c r="QRP38" s="833"/>
      <c r="QRQ38" s="833"/>
      <c r="QRR38" s="833"/>
      <c r="QRS38" s="833"/>
      <c r="QRT38" s="833"/>
      <c r="QRU38" s="833"/>
      <c r="QRV38" s="833"/>
      <c r="QRW38" s="833"/>
      <c r="QRX38" s="833"/>
      <c r="QRY38" s="833"/>
      <c r="QRZ38" s="833"/>
      <c r="QSA38" s="833"/>
      <c r="QSB38" s="833"/>
      <c r="QSC38" s="833"/>
      <c r="QSD38" s="833"/>
      <c r="QSE38" s="833"/>
      <c r="QSF38" s="833"/>
      <c r="QSG38" s="833"/>
      <c r="QSH38" s="833"/>
      <c r="QSI38" s="833"/>
      <c r="QSJ38" s="833"/>
      <c r="QSK38" s="833"/>
      <c r="QSL38" s="833"/>
      <c r="QSM38" s="833"/>
      <c r="QSN38" s="833"/>
      <c r="QSO38" s="833"/>
      <c r="QSP38" s="833"/>
      <c r="QSQ38" s="833"/>
      <c r="QSR38" s="833"/>
      <c r="QSS38" s="833"/>
      <c r="QST38" s="833"/>
      <c r="QSU38" s="833"/>
      <c r="QSV38" s="833"/>
      <c r="QSW38" s="833"/>
      <c r="QSX38" s="833"/>
      <c r="QSY38" s="833"/>
      <c r="QSZ38" s="833"/>
      <c r="QTA38" s="833"/>
      <c r="QTB38" s="833"/>
      <c r="QTC38" s="833"/>
      <c r="QTD38" s="833"/>
      <c r="QTE38" s="833"/>
      <c r="QTF38" s="833"/>
      <c r="QTG38" s="833"/>
      <c r="QTH38" s="833"/>
      <c r="QTI38" s="833"/>
      <c r="QTJ38" s="833"/>
      <c r="QTK38" s="833"/>
      <c r="QTL38" s="833"/>
      <c r="QTM38" s="833"/>
      <c r="QTN38" s="833"/>
      <c r="QTO38" s="833"/>
      <c r="QTP38" s="833"/>
      <c r="QTQ38" s="833"/>
      <c r="QTR38" s="833"/>
      <c r="QTS38" s="833"/>
      <c r="QTT38" s="833"/>
      <c r="QTU38" s="833"/>
      <c r="QTV38" s="833"/>
      <c r="QTW38" s="833"/>
      <c r="QTX38" s="833"/>
      <c r="QTY38" s="833"/>
      <c r="QTZ38" s="833"/>
      <c r="QUA38" s="833"/>
      <c r="QUB38" s="833"/>
      <c r="QUC38" s="833"/>
      <c r="QUD38" s="833"/>
      <c r="QUE38" s="833"/>
      <c r="QUF38" s="833"/>
      <c r="QUG38" s="833"/>
      <c r="QUH38" s="833"/>
      <c r="QUI38" s="833"/>
      <c r="QUJ38" s="833"/>
      <c r="QUK38" s="833"/>
      <c r="QUL38" s="833"/>
      <c r="QUM38" s="833"/>
      <c r="QUN38" s="833"/>
      <c r="QUO38" s="833"/>
      <c r="QUP38" s="833"/>
      <c r="QUQ38" s="833"/>
      <c r="QUR38" s="833"/>
      <c r="QUS38" s="833"/>
      <c r="QUT38" s="833"/>
      <c r="QUU38" s="833"/>
      <c r="QUV38" s="833"/>
      <c r="QUW38" s="833"/>
      <c r="QUX38" s="833"/>
      <c r="QUY38" s="833"/>
      <c r="QUZ38" s="833"/>
      <c r="QVA38" s="833"/>
      <c r="QVB38" s="833"/>
      <c r="QVC38" s="833"/>
      <c r="QVD38" s="833"/>
      <c r="QVE38" s="833"/>
      <c r="QVF38" s="833"/>
      <c r="QVG38" s="833"/>
      <c r="QVH38" s="833"/>
      <c r="QVI38" s="833"/>
      <c r="QVJ38" s="833"/>
      <c r="QVK38" s="833"/>
      <c r="QVL38" s="833"/>
      <c r="QVM38" s="833"/>
      <c r="QVN38" s="833"/>
      <c r="QVO38" s="833"/>
      <c r="QVP38" s="833"/>
      <c r="QVQ38" s="833"/>
      <c r="QVR38" s="833"/>
      <c r="QVS38" s="833"/>
      <c r="QVT38" s="833"/>
      <c r="QVU38" s="833"/>
      <c r="QVV38" s="833"/>
      <c r="QVW38" s="833"/>
      <c r="QVX38" s="833"/>
      <c r="QVY38" s="833"/>
      <c r="QVZ38" s="833"/>
      <c r="QWA38" s="833"/>
      <c r="QWB38" s="833"/>
      <c r="QWC38" s="833"/>
      <c r="QWD38" s="833"/>
      <c r="QWE38" s="833"/>
      <c r="QWF38" s="833"/>
      <c r="QWG38" s="833"/>
      <c r="QWH38" s="833"/>
      <c r="QWI38" s="833"/>
      <c r="QWJ38" s="833"/>
      <c r="QWK38" s="833"/>
      <c r="QWL38" s="833"/>
      <c r="QWM38" s="833"/>
      <c r="QWN38" s="833"/>
      <c r="QWO38" s="833"/>
      <c r="QWP38" s="833"/>
      <c r="QWQ38" s="833"/>
      <c r="QWR38" s="833"/>
      <c r="QWS38" s="833"/>
      <c r="QWT38" s="833"/>
      <c r="QWU38" s="833"/>
      <c r="QWV38" s="833"/>
      <c r="QWW38" s="833"/>
      <c r="QWX38" s="833"/>
      <c r="QWY38" s="833"/>
      <c r="QWZ38" s="833"/>
      <c r="QXA38" s="833"/>
      <c r="QXB38" s="833"/>
      <c r="QXC38" s="833"/>
      <c r="QXD38" s="833"/>
      <c r="QXE38" s="833"/>
      <c r="QXF38" s="833"/>
      <c r="QXG38" s="833"/>
      <c r="QXH38" s="833"/>
      <c r="QXI38" s="833"/>
      <c r="QXJ38" s="833"/>
      <c r="QXK38" s="833"/>
      <c r="QXL38" s="833"/>
      <c r="QXM38" s="833"/>
      <c r="QXN38" s="833"/>
      <c r="QXO38" s="833"/>
      <c r="QXP38" s="833"/>
      <c r="QXQ38" s="833"/>
      <c r="QXR38" s="833"/>
      <c r="QXS38" s="833"/>
      <c r="QXT38" s="833"/>
      <c r="QXU38" s="833"/>
      <c r="QXV38" s="833"/>
      <c r="QXW38" s="833"/>
      <c r="QXX38" s="833"/>
      <c r="QXY38" s="833"/>
      <c r="QXZ38" s="833"/>
      <c r="QYA38" s="833"/>
      <c r="QYB38" s="833"/>
      <c r="QYC38" s="833"/>
      <c r="QYD38" s="833"/>
      <c r="QYE38" s="833"/>
      <c r="QYF38" s="833"/>
      <c r="QYG38" s="833"/>
      <c r="QYH38" s="833"/>
      <c r="QYI38" s="833"/>
      <c r="QYJ38" s="833"/>
      <c r="QYK38" s="833"/>
      <c r="QYL38" s="833"/>
      <c r="QYM38" s="833"/>
      <c r="QYN38" s="833"/>
      <c r="QYO38" s="833"/>
      <c r="QYP38" s="833"/>
      <c r="QYQ38" s="833"/>
      <c r="QYR38" s="833"/>
      <c r="QYS38" s="833"/>
      <c r="QYT38" s="833"/>
      <c r="QYU38" s="833"/>
      <c r="QYV38" s="833"/>
      <c r="QYW38" s="833"/>
      <c r="QYX38" s="833"/>
      <c r="QYY38" s="833"/>
      <c r="QYZ38" s="833"/>
      <c r="QZA38" s="833"/>
      <c r="QZB38" s="833"/>
      <c r="QZC38" s="833"/>
      <c r="QZD38" s="833"/>
      <c r="QZE38" s="833"/>
      <c r="QZF38" s="833"/>
      <c r="QZG38" s="833"/>
      <c r="QZH38" s="833"/>
      <c r="QZI38" s="833"/>
      <c r="QZJ38" s="833"/>
      <c r="QZK38" s="833"/>
      <c r="QZL38" s="833"/>
      <c r="QZM38" s="833"/>
      <c r="QZN38" s="833"/>
      <c r="QZO38" s="833"/>
      <c r="QZP38" s="833"/>
      <c r="QZQ38" s="833"/>
      <c r="QZR38" s="833"/>
      <c r="QZS38" s="833"/>
      <c r="QZT38" s="833"/>
      <c r="QZU38" s="833"/>
      <c r="QZV38" s="833"/>
      <c r="QZW38" s="833"/>
      <c r="QZX38" s="833"/>
      <c r="QZY38" s="833"/>
      <c r="QZZ38" s="833"/>
      <c r="RAA38" s="833"/>
      <c r="RAB38" s="833"/>
      <c r="RAC38" s="833"/>
      <c r="RAD38" s="833"/>
      <c r="RAE38" s="833"/>
      <c r="RAF38" s="833"/>
      <c r="RAG38" s="833"/>
      <c r="RAH38" s="833"/>
      <c r="RAI38" s="833"/>
      <c r="RAJ38" s="833"/>
      <c r="RAK38" s="833"/>
      <c r="RAL38" s="833"/>
      <c r="RAM38" s="833"/>
      <c r="RAN38" s="833"/>
      <c r="RAO38" s="833"/>
      <c r="RAP38" s="833"/>
      <c r="RAQ38" s="833"/>
      <c r="RAR38" s="833"/>
      <c r="RAS38" s="833"/>
      <c r="RAT38" s="833"/>
      <c r="RAU38" s="833"/>
      <c r="RAV38" s="833"/>
      <c r="RAW38" s="833"/>
      <c r="RAX38" s="833"/>
      <c r="RAY38" s="833"/>
      <c r="RAZ38" s="833"/>
      <c r="RBA38" s="833"/>
      <c r="RBB38" s="833"/>
      <c r="RBC38" s="833"/>
      <c r="RBD38" s="833"/>
      <c r="RBE38" s="833"/>
      <c r="RBF38" s="833"/>
      <c r="RBG38" s="833"/>
      <c r="RBH38" s="833"/>
      <c r="RBI38" s="833"/>
      <c r="RBJ38" s="833"/>
      <c r="RBK38" s="833"/>
      <c r="RBL38" s="833"/>
      <c r="RBM38" s="833"/>
      <c r="RBN38" s="833"/>
      <c r="RBO38" s="833"/>
      <c r="RBP38" s="833"/>
      <c r="RBQ38" s="833"/>
      <c r="RBR38" s="833"/>
      <c r="RBS38" s="833"/>
      <c r="RBT38" s="833"/>
      <c r="RBU38" s="833"/>
      <c r="RBV38" s="833"/>
      <c r="RBW38" s="833"/>
      <c r="RBX38" s="833"/>
      <c r="RBY38" s="833"/>
      <c r="RBZ38" s="833"/>
      <c r="RCA38" s="833"/>
      <c r="RCB38" s="833"/>
      <c r="RCC38" s="833"/>
      <c r="RCD38" s="833"/>
      <c r="RCE38" s="833"/>
      <c r="RCF38" s="833"/>
      <c r="RCG38" s="833"/>
      <c r="RCH38" s="833"/>
      <c r="RCI38" s="833"/>
      <c r="RCJ38" s="833"/>
      <c r="RCK38" s="833"/>
      <c r="RCL38" s="833"/>
      <c r="RCM38" s="833"/>
      <c r="RCN38" s="833"/>
      <c r="RCO38" s="833"/>
      <c r="RCP38" s="833"/>
      <c r="RCQ38" s="833"/>
      <c r="RCR38" s="833"/>
      <c r="RCS38" s="833"/>
      <c r="RCT38" s="833"/>
      <c r="RCU38" s="833"/>
      <c r="RCV38" s="833"/>
      <c r="RCW38" s="833"/>
      <c r="RCX38" s="833"/>
      <c r="RCY38" s="833"/>
      <c r="RCZ38" s="833"/>
      <c r="RDA38" s="833"/>
      <c r="RDB38" s="833"/>
      <c r="RDC38" s="833"/>
      <c r="RDD38" s="833"/>
      <c r="RDE38" s="833"/>
      <c r="RDF38" s="833"/>
      <c r="RDG38" s="833"/>
      <c r="RDH38" s="833"/>
      <c r="RDI38" s="833"/>
      <c r="RDJ38" s="833"/>
      <c r="RDK38" s="833"/>
      <c r="RDL38" s="833"/>
      <c r="RDM38" s="833"/>
      <c r="RDN38" s="833"/>
      <c r="RDO38" s="833"/>
      <c r="RDP38" s="833"/>
      <c r="RDQ38" s="833"/>
      <c r="RDR38" s="833"/>
      <c r="RDS38" s="833"/>
      <c r="RDT38" s="833"/>
      <c r="RDU38" s="833"/>
      <c r="RDV38" s="833"/>
      <c r="RDW38" s="833"/>
      <c r="RDX38" s="833"/>
      <c r="RDY38" s="833"/>
      <c r="RDZ38" s="833"/>
      <c r="REA38" s="833"/>
      <c r="REB38" s="833"/>
      <c r="REC38" s="833"/>
      <c r="RED38" s="833"/>
      <c r="REE38" s="833"/>
      <c r="REF38" s="833"/>
      <c r="REG38" s="833"/>
      <c r="REH38" s="833"/>
      <c r="REI38" s="833"/>
      <c r="REJ38" s="833"/>
      <c r="REK38" s="833"/>
      <c r="REL38" s="833"/>
      <c r="REM38" s="833"/>
      <c r="REN38" s="833"/>
      <c r="REO38" s="833"/>
      <c r="REP38" s="833"/>
      <c r="REQ38" s="833"/>
      <c r="RER38" s="833"/>
      <c r="RES38" s="833"/>
      <c r="RET38" s="833"/>
      <c r="REU38" s="833"/>
      <c r="REV38" s="833"/>
      <c r="REW38" s="833"/>
      <c r="REX38" s="833"/>
      <c r="REY38" s="833"/>
      <c r="REZ38" s="833"/>
      <c r="RFA38" s="833"/>
      <c r="RFB38" s="833"/>
      <c r="RFC38" s="833"/>
      <c r="RFD38" s="833"/>
      <c r="RFE38" s="833"/>
      <c r="RFF38" s="833"/>
      <c r="RFG38" s="833"/>
      <c r="RFH38" s="833"/>
      <c r="RFI38" s="833"/>
      <c r="RFJ38" s="833"/>
      <c r="RFK38" s="833"/>
      <c r="RFL38" s="833"/>
      <c r="RFM38" s="833"/>
      <c r="RFN38" s="833"/>
      <c r="RFO38" s="833"/>
      <c r="RFP38" s="833"/>
      <c r="RFQ38" s="833"/>
      <c r="RFR38" s="833"/>
      <c r="RFS38" s="833"/>
      <c r="RFT38" s="833"/>
      <c r="RFU38" s="833"/>
      <c r="RFV38" s="833"/>
      <c r="RFW38" s="833"/>
      <c r="RFX38" s="833"/>
      <c r="RFY38" s="833"/>
      <c r="RFZ38" s="833"/>
      <c r="RGA38" s="833"/>
      <c r="RGB38" s="833"/>
      <c r="RGC38" s="833"/>
      <c r="RGD38" s="833"/>
      <c r="RGE38" s="833"/>
      <c r="RGF38" s="833"/>
      <c r="RGG38" s="833"/>
      <c r="RGH38" s="833"/>
      <c r="RGI38" s="833"/>
      <c r="RGJ38" s="833"/>
      <c r="RGK38" s="833"/>
      <c r="RGL38" s="833"/>
      <c r="RGM38" s="833"/>
      <c r="RGN38" s="833"/>
      <c r="RGO38" s="833"/>
      <c r="RGP38" s="833"/>
      <c r="RGQ38" s="833"/>
      <c r="RGR38" s="833"/>
      <c r="RGS38" s="833"/>
      <c r="RGT38" s="833"/>
      <c r="RGU38" s="833"/>
      <c r="RGV38" s="833"/>
      <c r="RGW38" s="833"/>
      <c r="RGX38" s="833"/>
      <c r="RGY38" s="833"/>
      <c r="RGZ38" s="833"/>
      <c r="RHA38" s="833"/>
      <c r="RHB38" s="833"/>
      <c r="RHC38" s="833"/>
      <c r="RHD38" s="833"/>
      <c r="RHE38" s="833"/>
      <c r="RHF38" s="833"/>
      <c r="RHG38" s="833"/>
      <c r="RHH38" s="833"/>
      <c r="RHI38" s="833"/>
      <c r="RHJ38" s="833"/>
      <c r="RHK38" s="833"/>
      <c r="RHL38" s="833"/>
      <c r="RHM38" s="833"/>
      <c r="RHN38" s="833"/>
      <c r="RHO38" s="833"/>
      <c r="RHP38" s="833"/>
      <c r="RHQ38" s="833"/>
      <c r="RHR38" s="833"/>
      <c r="RHS38" s="833"/>
      <c r="RHT38" s="833"/>
      <c r="RHU38" s="833"/>
      <c r="RHV38" s="833"/>
      <c r="RHW38" s="833"/>
      <c r="RHX38" s="833"/>
      <c r="RHY38" s="833"/>
      <c r="RHZ38" s="833"/>
      <c r="RIA38" s="833"/>
      <c r="RIB38" s="833"/>
      <c r="RIC38" s="833"/>
      <c r="RID38" s="833"/>
      <c r="RIE38" s="833"/>
      <c r="RIF38" s="833"/>
      <c r="RIG38" s="833"/>
      <c r="RIH38" s="833"/>
      <c r="RII38" s="833"/>
      <c r="RIJ38" s="833"/>
      <c r="RIK38" s="833"/>
      <c r="RIL38" s="833"/>
      <c r="RIM38" s="833"/>
      <c r="RIN38" s="833"/>
      <c r="RIO38" s="833"/>
      <c r="RIP38" s="833"/>
      <c r="RIQ38" s="833"/>
      <c r="RIR38" s="833"/>
      <c r="RIS38" s="833"/>
      <c r="RIT38" s="833"/>
      <c r="RIU38" s="833"/>
      <c r="RIV38" s="833"/>
      <c r="RIW38" s="833"/>
      <c r="RIX38" s="833"/>
      <c r="RIY38" s="833"/>
      <c r="RIZ38" s="833"/>
      <c r="RJA38" s="833"/>
      <c r="RJB38" s="833"/>
      <c r="RJC38" s="833"/>
      <c r="RJD38" s="833"/>
      <c r="RJE38" s="833"/>
      <c r="RJF38" s="833"/>
      <c r="RJG38" s="833"/>
      <c r="RJH38" s="833"/>
      <c r="RJI38" s="833"/>
      <c r="RJJ38" s="833"/>
      <c r="RJK38" s="833"/>
      <c r="RJL38" s="833"/>
      <c r="RJM38" s="833"/>
      <c r="RJN38" s="833"/>
      <c r="RJO38" s="833"/>
      <c r="RJP38" s="833"/>
      <c r="RJQ38" s="833"/>
      <c r="RJR38" s="833"/>
      <c r="RJS38" s="833"/>
      <c r="RJT38" s="833"/>
      <c r="RJU38" s="833"/>
      <c r="RJV38" s="833"/>
      <c r="RJW38" s="833"/>
      <c r="RJX38" s="833"/>
      <c r="RJY38" s="833"/>
      <c r="RJZ38" s="833"/>
      <c r="RKA38" s="833"/>
      <c r="RKB38" s="833"/>
      <c r="RKC38" s="833"/>
      <c r="RKD38" s="833"/>
      <c r="RKE38" s="833"/>
      <c r="RKF38" s="833"/>
      <c r="RKG38" s="833"/>
      <c r="RKH38" s="833"/>
      <c r="RKI38" s="833"/>
      <c r="RKJ38" s="833"/>
      <c r="RKK38" s="833"/>
      <c r="RKL38" s="833"/>
      <c r="RKM38" s="833"/>
      <c r="RKN38" s="833"/>
      <c r="RKO38" s="833"/>
      <c r="RKP38" s="833"/>
      <c r="RKQ38" s="833"/>
      <c r="RKR38" s="833"/>
      <c r="RKS38" s="833"/>
      <c r="RKT38" s="833"/>
      <c r="RKU38" s="833"/>
      <c r="RKV38" s="833"/>
      <c r="RKW38" s="833"/>
      <c r="RKX38" s="833"/>
      <c r="RKY38" s="833"/>
      <c r="RKZ38" s="833"/>
      <c r="RLA38" s="833"/>
      <c r="RLB38" s="833"/>
      <c r="RLC38" s="833"/>
      <c r="RLD38" s="833"/>
      <c r="RLE38" s="833"/>
      <c r="RLF38" s="833"/>
      <c r="RLG38" s="833"/>
      <c r="RLH38" s="833"/>
      <c r="RLI38" s="833"/>
      <c r="RLJ38" s="833"/>
      <c r="RLK38" s="833"/>
      <c r="RLL38" s="833"/>
      <c r="RLM38" s="833"/>
      <c r="RLN38" s="833"/>
      <c r="RLO38" s="833"/>
      <c r="RLP38" s="833"/>
      <c r="RLQ38" s="833"/>
      <c r="RLR38" s="833"/>
      <c r="RLS38" s="833"/>
      <c r="RLT38" s="833"/>
      <c r="RLU38" s="833"/>
      <c r="RLV38" s="833"/>
      <c r="RLW38" s="833"/>
      <c r="RLX38" s="833"/>
      <c r="RLY38" s="833"/>
      <c r="RLZ38" s="833"/>
      <c r="RMA38" s="833"/>
      <c r="RMB38" s="833"/>
      <c r="RMC38" s="833"/>
      <c r="RMD38" s="833"/>
      <c r="RME38" s="833"/>
      <c r="RMF38" s="833"/>
      <c r="RMG38" s="833"/>
      <c r="RMH38" s="833"/>
      <c r="RMI38" s="833"/>
      <c r="RMJ38" s="833"/>
      <c r="RMK38" s="833"/>
      <c r="RML38" s="833"/>
      <c r="RMM38" s="833"/>
      <c r="RMN38" s="833"/>
      <c r="RMO38" s="833"/>
      <c r="RMP38" s="833"/>
      <c r="RMQ38" s="833"/>
      <c r="RMR38" s="833"/>
      <c r="RMS38" s="833"/>
      <c r="RMT38" s="833"/>
      <c r="RMU38" s="833"/>
      <c r="RMV38" s="833"/>
      <c r="RMW38" s="833"/>
      <c r="RMX38" s="833"/>
      <c r="RMY38" s="833"/>
      <c r="RMZ38" s="833"/>
      <c r="RNA38" s="833"/>
      <c r="RNB38" s="833"/>
      <c r="RNC38" s="833"/>
      <c r="RND38" s="833"/>
      <c r="RNE38" s="833"/>
      <c r="RNF38" s="833"/>
      <c r="RNG38" s="833"/>
      <c r="RNH38" s="833"/>
      <c r="RNI38" s="833"/>
      <c r="RNJ38" s="833"/>
      <c r="RNK38" s="833"/>
      <c r="RNL38" s="833"/>
      <c r="RNM38" s="833"/>
      <c r="RNN38" s="833"/>
      <c r="RNO38" s="833"/>
      <c r="RNP38" s="833"/>
      <c r="RNQ38" s="833"/>
      <c r="RNR38" s="833"/>
      <c r="RNS38" s="833"/>
      <c r="RNT38" s="833"/>
      <c r="RNU38" s="833"/>
      <c r="RNV38" s="833"/>
      <c r="RNW38" s="833"/>
      <c r="RNX38" s="833"/>
      <c r="RNY38" s="833"/>
      <c r="RNZ38" s="833"/>
      <c r="ROA38" s="833"/>
      <c r="ROB38" s="833"/>
      <c r="ROC38" s="833"/>
      <c r="ROD38" s="833"/>
      <c r="ROE38" s="833"/>
      <c r="ROF38" s="833"/>
      <c r="ROG38" s="833"/>
      <c r="ROH38" s="833"/>
      <c r="ROI38" s="833"/>
      <c r="ROJ38" s="833"/>
      <c r="ROK38" s="833"/>
      <c r="ROL38" s="833"/>
      <c r="ROM38" s="833"/>
      <c r="RON38" s="833"/>
      <c r="ROO38" s="833"/>
      <c r="ROP38" s="833"/>
      <c r="ROQ38" s="833"/>
      <c r="ROR38" s="833"/>
      <c r="ROS38" s="833"/>
      <c r="ROT38" s="833"/>
      <c r="ROU38" s="833"/>
      <c r="ROV38" s="833"/>
      <c r="ROW38" s="833"/>
      <c r="ROX38" s="833"/>
      <c r="ROY38" s="833"/>
      <c r="ROZ38" s="833"/>
      <c r="RPA38" s="833"/>
      <c r="RPB38" s="833"/>
      <c r="RPC38" s="833"/>
      <c r="RPD38" s="833"/>
      <c r="RPE38" s="833"/>
      <c r="RPF38" s="833"/>
      <c r="RPG38" s="833"/>
      <c r="RPH38" s="833"/>
      <c r="RPI38" s="833"/>
      <c r="RPJ38" s="833"/>
      <c r="RPK38" s="833"/>
      <c r="RPL38" s="833"/>
      <c r="RPM38" s="833"/>
      <c r="RPN38" s="833"/>
      <c r="RPO38" s="833"/>
      <c r="RPP38" s="833"/>
      <c r="RPQ38" s="833"/>
      <c r="RPR38" s="833"/>
      <c r="RPS38" s="833"/>
      <c r="RPT38" s="833"/>
      <c r="RPU38" s="833"/>
      <c r="RPV38" s="833"/>
      <c r="RPW38" s="833"/>
      <c r="RPX38" s="833"/>
      <c r="RPY38" s="833"/>
      <c r="RPZ38" s="833"/>
      <c r="RQA38" s="833"/>
      <c r="RQB38" s="833"/>
      <c r="RQC38" s="833"/>
      <c r="RQD38" s="833"/>
      <c r="RQE38" s="833"/>
      <c r="RQF38" s="833"/>
      <c r="RQG38" s="833"/>
      <c r="RQH38" s="833"/>
      <c r="RQI38" s="833"/>
      <c r="RQJ38" s="833"/>
      <c r="RQK38" s="833"/>
      <c r="RQL38" s="833"/>
      <c r="RQM38" s="833"/>
      <c r="RQN38" s="833"/>
      <c r="RQO38" s="833"/>
      <c r="RQP38" s="833"/>
      <c r="RQQ38" s="833"/>
      <c r="RQR38" s="833"/>
      <c r="RQS38" s="833"/>
      <c r="RQT38" s="833"/>
      <c r="RQU38" s="833"/>
      <c r="RQV38" s="833"/>
      <c r="RQW38" s="833"/>
      <c r="RQX38" s="833"/>
      <c r="RQY38" s="833"/>
      <c r="RQZ38" s="833"/>
      <c r="RRA38" s="833"/>
      <c r="RRB38" s="833"/>
      <c r="RRC38" s="833"/>
      <c r="RRD38" s="833"/>
      <c r="RRE38" s="833"/>
      <c r="RRF38" s="833"/>
      <c r="RRG38" s="833"/>
      <c r="RRH38" s="833"/>
      <c r="RRI38" s="833"/>
      <c r="RRJ38" s="833"/>
      <c r="RRK38" s="833"/>
      <c r="RRL38" s="833"/>
      <c r="RRM38" s="833"/>
      <c r="RRN38" s="833"/>
      <c r="RRO38" s="833"/>
      <c r="RRP38" s="833"/>
      <c r="RRQ38" s="833"/>
      <c r="RRR38" s="833"/>
      <c r="RRS38" s="833"/>
      <c r="RRT38" s="833"/>
      <c r="RRU38" s="833"/>
      <c r="RRV38" s="833"/>
      <c r="RRW38" s="833"/>
      <c r="RRX38" s="833"/>
      <c r="RRY38" s="833"/>
      <c r="RRZ38" s="833"/>
      <c r="RSA38" s="833"/>
      <c r="RSB38" s="833"/>
      <c r="RSC38" s="833"/>
      <c r="RSD38" s="833"/>
      <c r="RSE38" s="833"/>
      <c r="RSF38" s="833"/>
      <c r="RSG38" s="833"/>
      <c r="RSH38" s="833"/>
      <c r="RSI38" s="833"/>
      <c r="RSJ38" s="833"/>
      <c r="RSK38" s="833"/>
      <c r="RSL38" s="833"/>
      <c r="RSM38" s="833"/>
      <c r="RSN38" s="833"/>
      <c r="RSO38" s="833"/>
      <c r="RSP38" s="833"/>
      <c r="RSQ38" s="833"/>
      <c r="RSR38" s="833"/>
      <c r="RSS38" s="833"/>
      <c r="RST38" s="833"/>
      <c r="RSU38" s="833"/>
      <c r="RSV38" s="833"/>
      <c r="RSW38" s="833"/>
      <c r="RSX38" s="833"/>
      <c r="RSY38" s="833"/>
      <c r="RSZ38" s="833"/>
      <c r="RTA38" s="833"/>
      <c r="RTB38" s="833"/>
      <c r="RTC38" s="833"/>
      <c r="RTD38" s="833"/>
      <c r="RTE38" s="833"/>
      <c r="RTF38" s="833"/>
      <c r="RTG38" s="833"/>
      <c r="RTH38" s="833"/>
      <c r="RTI38" s="833"/>
      <c r="RTJ38" s="833"/>
      <c r="RTK38" s="833"/>
      <c r="RTL38" s="833"/>
      <c r="RTM38" s="833"/>
      <c r="RTN38" s="833"/>
      <c r="RTO38" s="833"/>
      <c r="RTP38" s="833"/>
      <c r="RTQ38" s="833"/>
      <c r="RTR38" s="833"/>
      <c r="RTS38" s="833"/>
      <c r="RTT38" s="833"/>
      <c r="RTU38" s="833"/>
      <c r="RTV38" s="833"/>
      <c r="RTW38" s="833"/>
      <c r="RTX38" s="833"/>
      <c r="RTY38" s="833"/>
      <c r="RTZ38" s="833"/>
      <c r="RUA38" s="833"/>
      <c r="RUB38" s="833"/>
      <c r="RUC38" s="833"/>
      <c r="RUD38" s="833"/>
      <c r="RUE38" s="833"/>
      <c r="RUF38" s="833"/>
      <c r="RUG38" s="833"/>
      <c r="RUH38" s="833"/>
      <c r="RUI38" s="833"/>
      <c r="RUJ38" s="833"/>
      <c r="RUK38" s="833"/>
      <c r="RUL38" s="833"/>
      <c r="RUM38" s="833"/>
      <c r="RUN38" s="833"/>
      <c r="RUO38" s="833"/>
      <c r="RUP38" s="833"/>
      <c r="RUQ38" s="833"/>
      <c r="RUR38" s="833"/>
      <c r="RUS38" s="833"/>
      <c r="RUT38" s="833"/>
      <c r="RUU38" s="833"/>
      <c r="RUV38" s="833"/>
      <c r="RUW38" s="833"/>
      <c r="RUX38" s="833"/>
      <c r="RUY38" s="833"/>
      <c r="RUZ38" s="833"/>
      <c r="RVA38" s="833"/>
      <c r="RVB38" s="833"/>
      <c r="RVC38" s="833"/>
      <c r="RVD38" s="833"/>
      <c r="RVE38" s="833"/>
      <c r="RVF38" s="833"/>
      <c r="RVG38" s="833"/>
      <c r="RVH38" s="833"/>
      <c r="RVI38" s="833"/>
      <c r="RVJ38" s="833"/>
      <c r="RVK38" s="833"/>
      <c r="RVL38" s="833"/>
      <c r="RVM38" s="833"/>
      <c r="RVN38" s="833"/>
      <c r="RVO38" s="833"/>
      <c r="RVP38" s="833"/>
      <c r="RVQ38" s="833"/>
      <c r="RVR38" s="833"/>
      <c r="RVS38" s="833"/>
      <c r="RVT38" s="833"/>
      <c r="RVU38" s="833"/>
      <c r="RVV38" s="833"/>
      <c r="RVW38" s="833"/>
      <c r="RVX38" s="833"/>
      <c r="RVY38" s="833"/>
      <c r="RVZ38" s="833"/>
      <c r="RWA38" s="833"/>
      <c r="RWB38" s="833"/>
      <c r="RWC38" s="833"/>
      <c r="RWD38" s="833"/>
      <c r="RWE38" s="833"/>
      <c r="RWF38" s="833"/>
      <c r="RWG38" s="833"/>
      <c r="RWH38" s="833"/>
      <c r="RWI38" s="833"/>
      <c r="RWJ38" s="833"/>
      <c r="RWK38" s="833"/>
      <c r="RWL38" s="833"/>
      <c r="RWM38" s="833"/>
      <c r="RWN38" s="833"/>
      <c r="RWO38" s="833"/>
      <c r="RWP38" s="833"/>
      <c r="RWQ38" s="833"/>
      <c r="RWR38" s="833"/>
      <c r="RWS38" s="833"/>
      <c r="RWT38" s="833"/>
      <c r="RWU38" s="833"/>
      <c r="RWV38" s="833"/>
      <c r="RWW38" s="833"/>
      <c r="RWX38" s="833"/>
      <c r="RWY38" s="833"/>
      <c r="RWZ38" s="833"/>
      <c r="RXA38" s="833"/>
      <c r="RXB38" s="833"/>
      <c r="RXC38" s="833"/>
      <c r="RXD38" s="833"/>
      <c r="RXE38" s="833"/>
      <c r="RXF38" s="833"/>
      <c r="RXG38" s="833"/>
      <c r="RXH38" s="833"/>
      <c r="RXI38" s="833"/>
      <c r="RXJ38" s="833"/>
      <c r="RXK38" s="833"/>
      <c r="RXL38" s="833"/>
      <c r="RXM38" s="833"/>
      <c r="RXN38" s="833"/>
      <c r="RXO38" s="833"/>
      <c r="RXP38" s="833"/>
      <c r="RXQ38" s="833"/>
      <c r="RXR38" s="833"/>
      <c r="RXS38" s="833"/>
      <c r="RXT38" s="833"/>
      <c r="RXU38" s="833"/>
      <c r="RXV38" s="833"/>
      <c r="RXW38" s="833"/>
      <c r="RXX38" s="833"/>
      <c r="RXY38" s="833"/>
      <c r="RXZ38" s="833"/>
      <c r="RYA38" s="833"/>
      <c r="RYB38" s="833"/>
      <c r="RYC38" s="833"/>
      <c r="RYD38" s="833"/>
      <c r="RYE38" s="833"/>
      <c r="RYF38" s="833"/>
      <c r="RYG38" s="833"/>
      <c r="RYH38" s="833"/>
      <c r="RYI38" s="833"/>
      <c r="RYJ38" s="833"/>
      <c r="RYK38" s="833"/>
      <c r="RYL38" s="833"/>
      <c r="RYM38" s="833"/>
      <c r="RYN38" s="833"/>
      <c r="RYO38" s="833"/>
      <c r="RYP38" s="833"/>
      <c r="RYQ38" s="833"/>
      <c r="RYR38" s="833"/>
      <c r="RYS38" s="833"/>
      <c r="RYT38" s="833"/>
      <c r="RYU38" s="833"/>
      <c r="RYV38" s="833"/>
      <c r="RYW38" s="833"/>
      <c r="RYX38" s="833"/>
      <c r="RYY38" s="833"/>
      <c r="RYZ38" s="833"/>
      <c r="RZA38" s="833"/>
      <c r="RZB38" s="833"/>
      <c r="RZC38" s="833"/>
      <c r="RZD38" s="833"/>
      <c r="RZE38" s="833"/>
      <c r="RZF38" s="833"/>
      <c r="RZG38" s="833"/>
      <c r="RZH38" s="833"/>
      <c r="RZI38" s="833"/>
      <c r="RZJ38" s="833"/>
      <c r="RZK38" s="833"/>
      <c r="RZL38" s="833"/>
      <c r="RZM38" s="833"/>
      <c r="RZN38" s="833"/>
      <c r="RZO38" s="833"/>
      <c r="RZP38" s="833"/>
      <c r="RZQ38" s="833"/>
      <c r="RZR38" s="833"/>
      <c r="RZS38" s="833"/>
      <c r="RZT38" s="833"/>
      <c r="RZU38" s="833"/>
      <c r="RZV38" s="833"/>
      <c r="RZW38" s="833"/>
      <c r="RZX38" s="833"/>
      <c r="RZY38" s="833"/>
      <c r="RZZ38" s="833"/>
      <c r="SAA38" s="833"/>
      <c r="SAB38" s="833"/>
      <c r="SAC38" s="833"/>
      <c r="SAD38" s="833"/>
      <c r="SAE38" s="833"/>
      <c r="SAF38" s="833"/>
      <c r="SAG38" s="833"/>
      <c r="SAH38" s="833"/>
      <c r="SAI38" s="833"/>
      <c r="SAJ38" s="833"/>
      <c r="SAK38" s="833"/>
      <c r="SAL38" s="833"/>
      <c r="SAM38" s="833"/>
      <c r="SAN38" s="833"/>
      <c r="SAO38" s="833"/>
      <c r="SAP38" s="833"/>
      <c r="SAQ38" s="833"/>
      <c r="SAR38" s="833"/>
      <c r="SAS38" s="833"/>
      <c r="SAT38" s="833"/>
      <c r="SAU38" s="833"/>
      <c r="SAV38" s="833"/>
      <c r="SAW38" s="833"/>
      <c r="SAX38" s="833"/>
      <c r="SAY38" s="833"/>
      <c r="SAZ38" s="833"/>
      <c r="SBA38" s="833"/>
      <c r="SBB38" s="833"/>
      <c r="SBC38" s="833"/>
      <c r="SBD38" s="833"/>
      <c r="SBE38" s="833"/>
      <c r="SBF38" s="833"/>
      <c r="SBG38" s="833"/>
      <c r="SBH38" s="833"/>
      <c r="SBI38" s="833"/>
      <c r="SBJ38" s="833"/>
      <c r="SBK38" s="833"/>
      <c r="SBL38" s="833"/>
      <c r="SBM38" s="833"/>
      <c r="SBN38" s="833"/>
      <c r="SBO38" s="833"/>
      <c r="SBP38" s="833"/>
      <c r="SBQ38" s="833"/>
      <c r="SBR38" s="833"/>
      <c r="SBS38" s="833"/>
      <c r="SBT38" s="833"/>
      <c r="SBU38" s="833"/>
      <c r="SBV38" s="833"/>
      <c r="SBW38" s="833"/>
      <c r="SBX38" s="833"/>
      <c r="SBY38" s="833"/>
      <c r="SBZ38" s="833"/>
      <c r="SCA38" s="833"/>
      <c r="SCB38" s="833"/>
      <c r="SCC38" s="833"/>
      <c r="SCD38" s="833"/>
      <c r="SCE38" s="833"/>
      <c r="SCF38" s="833"/>
      <c r="SCG38" s="833"/>
      <c r="SCH38" s="833"/>
      <c r="SCI38" s="833"/>
      <c r="SCJ38" s="833"/>
      <c r="SCK38" s="833"/>
      <c r="SCL38" s="833"/>
      <c r="SCM38" s="833"/>
      <c r="SCN38" s="833"/>
      <c r="SCO38" s="833"/>
      <c r="SCP38" s="833"/>
      <c r="SCQ38" s="833"/>
      <c r="SCR38" s="833"/>
      <c r="SCS38" s="833"/>
      <c r="SCT38" s="833"/>
      <c r="SCU38" s="833"/>
      <c r="SCV38" s="833"/>
      <c r="SCW38" s="833"/>
      <c r="SCX38" s="833"/>
      <c r="SCY38" s="833"/>
      <c r="SCZ38" s="833"/>
      <c r="SDA38" s="833"/>
      <c r="SDB38" s="833"/>
      <c r="SDC38" s="833"/>
      <c r="SDD38" s="833"/>
      <c r="SDE38" s="833"/>
      <c r="SDF38" s="833"/>
      <c r="SDG38" s="833"/>
      <c r="SDH38" s="833"/>
      <c r="SDI38" s="833"/>
      <c r="SDJ38" s="833"/>
      <c r="SDK38" s="833"/>
      <c r="SDL38" s="833"/>
      <c r="SDM38" s="833"/>
      <c r="SDN38" s="833"/>
      <c r="SDO38" s="833"/>
      <c r="SDP38" s="833"/>
      <c r="SDQ38" s="833"/>
      <c r="SDR38" s="833"/>
      <c r="SDS38" s="833"/>
      <c r="SDT38" s="833"/>
      <c r="SDU38" s="833"/>
      <c r="SDV38" s="833"/>
      <c r="SDW38" s="833"/>
      <c r="SDX38" s="833"/>
      <c r="SDY38" s="833"/>
      <c r="SDZ38" s="833"/>
      <c r="SEA38" s="833"/>
      <c r="SEB38" s="833"/>
      <c r="SEC38" s="833"/>
      <c r="SED38" s="833"/>
      <c r="SEE38" s="833"/>
      <c r="SEF38" s="833"/>
      <c r="SEG38" s="833"/>
      <c r="SEH38" s="833"/>
      <c r="SEI38" s="833"/>
      <c r="SEJ38" s="833"/>
      <c r="SEK38" s="833"/>
      <c r="SEL38" s="833"/>
      <c r="SEM38" s="833"/>
      <c r="SEN38" s="833"/>
      <c r="SEO38" s="833"/>
      <c r="SEP38" s="833"/>
      <c r="SEQ38" s="833"/>
      <c r="SER38" s="833"/>
      <c r="SES38" s="833"/>
      <c r="SET38" s="833"/>
      <c r="SEU38" s="833"/>
      <c r="SEV38" s="833"/>
      <c r="SEW38" s="833"/>
      <c r="SEX38" s="833"/>
      <c r="SEY38" s="833"/>
      <c r="SEZ38" s="833"/>
      <c r="SFA38" s="833"/>
      <c r="SFB38" s="833"/>
      <c r="SFC38" s="833"/>
      <c r="SFD38" s="833"/>
      <c r="SFE38" s="833"/>
      <c r="SFF38" s="833"/>
      <c r="SFG38" s="833"/>
      <c r="SFH38" s="833"/>
      <c r="SFI38" s="833"/>
      <c r="SFJ38" s="833"/>
      <c r="SFK38" s="833"/>
      <c r="SFL38" s="833"/>
      <c r="SFM38" s="833"/>
      <c r="SFN38" s="833"/>
      <c r="SFO38" s="833"/>
      <c r="SFP38" s="833"/>
      <c r="SFQ38" s="833"/>
      <c r="SFR38" s="833"/>
      <c r="SFS38" s="833"/>
      <c r="SFT38" s="833"/>
      <c r="SFU38" s="833"/>
      <c r="SFV38" s="833"/>
      <c r="SFW38" s="833"/>
      <c r="SFX38" s="833"/>
      <c r="SFY38" s="833"/>
      <c r="SFZ38" s="833"/>
      <c r="SGA38" s="833"/>
      <c r="SGB38" s="833"/>
      <c r="SGC38" s="833"/>
      <c r="SGD38" s="833"/>
      <c r="SGE38" s="833"/>
      <c r="SGF38" s="833"/>
      <c r="SGG38" s="833"/>
      <c r="SGH38" s="833"/>
      <c r="SGI38" s="833"/>
      <c r="SGJ38" s="833"/>
      <c r="SGK38" s="833"/>
      <c r="SGL38" s="833"/>
      <c r="SGM38" s="833"/>
      <c r="SGN38" s="833"/>
      <c r="SGO38" s="833"/>
      <c r="SGP38" s="833"/>
      <c r="SGQ38" s="833"/>
      <c r="SGR38" s="833"/>
      <c r="SGS38" s="833"/>
      <c r="SGT38" s="833"/>
      <c r="SGU38" s="833"/>
      <c r="SGV38" s="833"/>
      <c r="SGW38" s="833"/>
      <c r="SGX38" s="833"/>
      <c r="SGY38" s="833"/>
      <c r="SGZ38" s="833"/>
      <c r="SHA38" s="833"/>
      <c r="SHB38" s="833"/>
      <c r="SHC38" s="833"/>
      <c r="SHD38" s="833"/>
      <c r="SHE38" s="833"/>
      <c r="SHF38" s="833"/>
      <c r="SHG38" s="833"/>
      <c r="SHH38" s="833"/>
      <c r="SHI38" s="833"/>
      <c r="SHJ38" s="833"/>
      <c r="SHK38" s="833"/>
      <c r="SHL38" s="833"/>
      <c r="SHM38" s="833"/>
      <c r="SHN38" s="833"/>
      <c r="SHO38" s="833"/>
      <c r="SHP38" s="833"/>
      <c r="SHQ38" s="833"/>
      <c r="SHR38" s="833"/>
      <c r="SHS38" s="833"/>
      <c r="SHT38" s="833"/>
      <c r="SHU38" s="833"/>
      <c r="SHV38" s="833"/>
      <c r="SHW38" s="833"/>
      <c r="SHX38" s="833"/>
      <c r="SHY38" s="833"/>
      <c r="SHZ38" s="833"/>
      <c r="SIA38" s="833"/>
      <c r="SIB38" s="833"/>
      <c r="SIC38" s="833"/>
      <c r="SID38" s="833"/>
      <c r="SIE38" s="833"/>
      <c r="SIF38" s="833"/>
      <c r="SIG38" s="833"/>
      <c r="SIH38" s="833"/>
      <c r="SII38" s="833"/>
      <c r="SIJ38" s="833"/>
      <c r="SIK38" s="833"/>
      <c r="SIL38" s="833"/>
      <c r="SIM38" s="833"/>
      <c r="SIN38" s="833"/>
      <c r="SIO38" s="833"/>
      <c r="SIP38" s="833"/>
      <c r="SIQ38" s="833"/>
      <c r="SIR38" s="833"/>
      <c r="SIS38" s="833"/>
      <c r="SIT38" s="833"/>
      <c r="SIU38" s="833"/>
      <c r="SIV38" s="833"/>
      <c r="SIW38" s="833"/>
      <c r="SIX38" s="833"/>
      <c r="SIY38" s="833"/>
      <c r="SIZ38" s="833"/>
      <c r="SJA38" s="833"/>
      <c r="SJB38" s="833"/>
      <c r="SJC38" s="833"/>
      <c r="SJD38" s="833"/>
      <c r="SJE38" s="833"/>
      <c r="SJF38" s="833"/>
      <c r="SJG38" s="833"/>
      <c r="SJH38" s="833"/>
      <c r="SJI38" s="833"/>
      <c r="SJJ38" s="833"/>
      <c r="SJK38" s="833"/>
      <c r="SJL38" s="833"/>
      <c r="SJM38" s="833"/>
      <c r="SJN38" s="833"/>
      <c r="SJO38" s="833"/>
      <c r="SJP38" s="833"/>
      <c r="SJQ38" s="833"/>
      <c r="SJR38" s="833"/>
      <c r="SJS38" s="833"/>
      <c r="SJT38" s="833"/>
      <c r="SJU38" s="833"/>
      <c r="SJV38" s="833"/>
      <c r="SJW38" s="833"/>
      <c r="SJX38" s="833"/>
      <c r="SJY38" s="833"/>
      <c r="SJZ38" s="833"/>
      <c r="SKA38" s="833"/>
      <c r="SKB38" s="833"/>
      <c r="SKC38" s="833"/>
      <c r="SKD38" s="833"/>
      <c r="SKE38" s="833"/>
      <c r="SKF38" s="833"/>
      <c r="SKG38" s="833"/>
      <c r="SKH38" s="833"/>
      <c r="SKI38" s="833"/>
      <c r="SKJ38" s="833"/>
      <c r="SKK38" s="833"/>
      <c r="SKL38" s="833"/>
      <c r="SKM38" s="833"/>
      <c r="SKN38" s="833"/>
      <c r="SKO38" s="833"/>
      <c r="SKP38" s="833"/>
      <c r="SKQ38" s="833"/>
      <c r="SKR38" s="833"/>
      <c r="SKS38" s="833"/>
      <c r="SKT38" s="833"/>
      <c r="SKU38" s="833"/>
      <c r="SKV38" s="833"/>
      <c r="SKW38" s="833"/>
      <c r="SKX38" s="833"/>
      <c r="SKY38" s="833"/>
      <c r="SKZ38" s="833"/>
      <c r="SLA38" s="833"/>
      <c r="SLB38" s="833"/>
      <c r="SLC38" s="833"/>
      <c r="SLD38" s="833"/>
      <c r="SLE38" s="833"/>
      <c r="SLF38" s="833"/>
      <c r="SLG38" s="833"/>
      <c r="SLH38" s="833"/>
      <c r="SLI38" s="833"/>
      <c r="SLJ38" s="833"/>
      <c r="SLK38" s="833"/>
      <c r="SLL38" s="833"/>
      <c r="SLM38" s="833"/>
      <c r="SLN38" s="833"/>
      <c r="SLO38" s="833"/>
      <c r="SLP38" s="833"/>
      <c r="SLQ38" s="833"/>
      <c r="SLR38" s="833"/>
      <c r="SLS38" s="833"/>
      <c r="SLT38" s="833"/>
      <c r="SLU38" s="833"/>
      <c r="SLV38" s="833"/>
      <c r="SLW38" s="833"/>
      <c r="SLX38" s="833"/>
      <c r="SLY38" s="833"/>
      <c r="SLZ38" s="833"/>
      <c r="SMA38" s="833"/>
      <c r="SMB38" s="833"/>
      <c r="SMC38" s="833"/>
      <c r="SMD38" s="833"/>
      <c r="SME38" s="833"/>
      <c r="SMF38" s="833"/>
      <c r="SMG38" s="833"/>
      <c r="SMH38" s="833"/>
      <c r="SMI38" s="833"/>
      <c r="SMJ38" s="833"/>
      <c r="SMK38" s="833"/>
      <c r="SML38" s="833"/>
      <c r="SMM38" s="833"/>
      <c r="SMN38" s="833"/>
      <c r="SMO38" s="833"/>
      <c r="SMP38" s="833"/>
      <c r="SMQ38" s="833"/>
      <c r="SMR38" s="833"/>
      <c r="SMS38" s="833"/>
      <c r="SMT38" s="833"/>
      <c r="SMU38" s="833"/>
      <c r="SMV38" s="833"/>
      <c r="SMW38" s="833"/>
      <c r="SMX38" s="833"/>
      <c r="SMY38" s="833"/>
      <c r="SMZ38" s="833"/>
      <c r="SNA38" s="833"/>
      <c r="SNB38" s="833"/>
      <c r="SNC38" s="833"/>
      <c r="SND38" s="833"/>
      <c r="SNE38" s="833"/>
      <c r="SNF38" s="833"/>
      <c r="SNG38" s="833"/>
      <c r="SNH38" s="833"/>
      <c r="SNI38" s="833"/>
      <c r="SNJ38" s="833"/>
      <c r="SNK38" s="833"/>
      <c r="SNL38" s="833"/>
      <c r="SNM38" s="833"/>
      <c r="SNN38" s="833"/>
      <c r="SNO38" s="833"/>
      <c r="SNP38" s="833"/>
      <c r="SNQ38" s="833"/>
      <c r="SNR38" s="833"/>
      <c r="SNS38" s="833"/>
      <c r="SNT38" s="833"/>
      <c r="SNU38" s="833"/>
      <c r="SNV38" s="833"/>
      <c r="SNW38" s="833"/>
      <c r="SNX38" s="833"/>
      <c r="SNY38" s="833"/>
      <c r="SNZ38" s="833"/>
      <c r="SOA38" s="833"/>
      <c r="SOB38" s="833"/>
      <c r="SOC38" s="833"/>
      <c r="SOD38" s="833"/>
      <c r="SOE38" s="833"/>
      <c r="SOF38" s="833"/>
      <c r="SOG38" s="833"/>
      <c r="SOH38" s="833"/>
      <c r="SOI38" s="833"/>
      <c r="SOJ38" s="833"/>
      <c r="SOK38" s="833"/>
      <c r="SOL38" s="833"/>
      <c r="SOM38" s="833"/>
      <c r="SON38" s="833"/>
      <c r="SOO38" s="833"/>
      <c r="SOP38" s="833"/>
      <c r="SOQ38" s="833"/>
      <c r="SOR38" s="833"/>
      <c r="SOS38" s="833"/>
      <c r="SOT38" s="833"/>
      <c r="SOU38" s="833"/>
      <c r="SOV38" s="833"/>
      <c r="SOW38" s="833"/>
      <c r="SOX38" s="833"/>
      <c r="SOY38" s="833"/>
      <c r="SOZ38" s="833"/>
      <c r="SPA38" s="833"/>
      <c r="SPB38" s="833"/>
      <c r="SPC38" s="833"/>
      <c r="SPD38" s="833"/>
      <c r="SPE38" s="833"/>
      <c r="SPF38" s="833"/>
      <c r="SPG38" s="833"/>
      <c r="SPH38" s="833"/>
      <c r="SPI38" s="833"/>
      <c r="SPJ38" s="833"/>
      <c r="SPK38" s="833"/>
      <c r="SPL38" s="833"/>
      <c r="SPM38" s="833"/>
      <c r="SPN38" s="833"/>
      <c r="SPO38" s="833"/>
      <c r="SPP38" s="833"/>
      <c r="SPQ38" s="833"/>
      <c r="SPR38" s="833"/>
      <c r="SPS38" s="833"/>
      <c r="SPT38" s="833"/>
      <c r="SPU38" s="833"/>
      <c r="SPV38" s="833"/>
      <c r="SPW38" s="833"/>
      <c r="SPX38" s="833"/>
      <c r="SPY38" s="833"/>
      <c r="SPZ38" s="833"/>
      <c r="SQA38" s="833"/>
      <c r="SQB38" s="833"/>
      <c r="SQC38" s="833"/>
      <c r="SQD38" s="833"/>
      <c r="SQE38" s="833"/>
      <c r="SQF38" s="833"/>
      <c r="SQG38" s="833"/>
      <c r="SQH38" s="833"/>
      <c r="SQI38" s="833"/>
      <c r="SQJ38" s="833"/>
      <c r="SQK38" s="833"/>
      <c r="SQL38" s="833"/>
      <c r="SQM38" s="833"/>
      <c r="SQN38" s="833"/>
      <c r="SQO38" s="833"/>
      <c r="SQP38" s="833"/>
      <c r="SQQ38" s="833"/>
      <c r="SQR38" s="833"/>
      <c r="SQS38" s="833"/>
      <c r="SQT38" s="833"/>
      <c r="SQU38" s="833"/>
      <c r="SQV38" s="833"/>
      <c r="SQW38" s="833"/>
      <c r="SQX38" s="833"/>
      <c r="SQY38" s="833"/>
      <c r="SQZ38" s="833"/>
      <c r="SRA38" s="833"/>
      <c r="SRB38" s="833"/>
      <c r="SRC38" s="833"/>
      <c r="SRD38" s="833"/>
      <c r="SRE38" s="833"/>
      <c r="SRF38" s="833"/>
      <c r="SRG38" s="833"/>
      <c r="SRH38" s="833"/>
      <c r="SRI38" s="833"/>
      <c r="SRJ38" s="833"/>
      <c r="SRK38" s="833"/>
      <c r="SRL38" s="833"/>
      <c r="SRM38" s="833"/>
      <c r="SRN38" s="833"/>
      <c r="SRO38" s="833"/>
      <c r="SRP38" s="833"/>
      <c r="SRQ38" s="833"/>
      <c r="SRR38" s="833"/>
      <c r="SRS38" s="833"/>
      <c r="SRT38" s="833"/>
      <c r="SRU38" s="833"/>
      <c r="SRV38" s="833"/>
      <c r="SRW38" s="833"/>
      <c r="SRX38" s="833"/>
      <c r="SRY38" s="833"/>
      <c r="SRZ38" s="833"/>
      <c r="SSA38" s="833"/>
      <c r="SSB38" s="833"/>
      <c r="SSC38" s="833"/>
      <c r="SSD38" s="833"/>
      <c r="SSE38" s="833"/>
      <c r="SSF38" s="833"/>
      <c r="SSG38" s="833"/>
      <c r="SSH38" s="833"/>
      <c r="SSI38" s="833"/>
      <c r="SSJ38" s="833"/>
      <c r="SSK38" s="833"/>
      <c r="SSL38" s="833"/>
      <c r="SSM38" s="833"/>
      <c r="SSN38" s="833"/>
      <c r="SSO38" s="833"/>
      <c r="SSP38" s="833"/>
      <c r="SSQ38" s="833"/>
      <c r="SSR38" s="833"/>
      <c r="SSS38" s="833"/>
      <c r="SST38" s="833"/>
      <c r="SSU38" s="833"/>
      <c r="SSV38" s="833"/>
      <c r="SSW38" s="833"/>
      <c r="SSX38" s="833"/>
      <c r="SSY38" s="833"/>
      <c r="SSZ38" s="833"/>
      <c r="STA38" s="833"/>
      <c r="STB38" s="833"/>
      <c r="STC38" s="833"/>
      <c r="STD38" s="833"/>
      <c r="STE38" s="833"/>
      <c r="STF38" s="833"/>
      <c r="STG38" s="833"/>
      <c r="STH38" s="833"/>
      <c r="STI38" s="833"/>
      <c r="STJ38" s="833"/>
      <c r="STK38" s="833"/>
      <c r="STL38" s="833"/>
      <c r="STM38" s="833"/>
      <c r="STN38" s="833"/>
      <c r="STO38" s="833"/>
      <c r="STP38" s="833"/>
      <c r="STQ38" s="833"/>
      <c r="STR38" s="833"/>
      <c r="STS38" s="833"/>
      <c r="STT38" s="833"/>
      <c r="STU38" s="833"/>
      <c r="STV38" s="833"/>
      <c r="STW38" s="833"/>
      <c r="STX38" s="833"/>
      <c r="STY38" s="833"/>
      <c r="STZ38" s="833"/>
      <c r="SUA38" s="833"/>
      <c r="SUB38" s="833"/>
      <c r="SUC38" s="833"/>
      <c r="SUD38" s="833"/>
      <c r="SUE38" s="833"/>
      <c r="SUF38" s="833"/>
      <c r="SUG38" s="833"/>
      <c r="SUH38" s="833"/>
      <c r="SUI38" s="833"/>
      <c r="SUJ38" s="833"/>
      <c r="SUK38" s="833"/>
      <c r="SUL38" s="833"/>
      <c r="SUM38" s="833"/>
      <c r="SUN38" s="833"/>
      <c r="SUO38" s="833"/>
      <c r="SUP38" s="833"/>
      <c r="SUQ38" s="833"/>
      <c r="SUR38" s="833"/>
      <c r="SUS38" s="833"/>
      <c r="SUT38" s="833"/>
      <c r="SUU38" s="833"/>
      <c r="SUV38" s="833"/>
      <c r="SUW38" s="833"/>
      <c r="SUX38" s="833"/>
      <c r="SUY38" s="833"/>
      <c r="SUZ38" s="833"/>
      <c r="SVA38" s="833"/>
      <c r="SVB38" s="833"/>
      <c r="SVC38" s="833"/>
      <c r="SVD38" s="833"/>
      <c r="SVE38" s="833"/>
      <c r="SVF38" s="833"/>
      <c r="SVG38" s="833"/>
      <c r="SVH38" s="833"/>
      <c r="SVI38" s="833"/>
      <c r="SVJ38" s="833"/>
      <c r="SVK38" s="833"/>
      <c r="SVL38" s="833"/>
      <c r="SVM38" s="833"/>
      <c r="SVN38" s="833"/>
      <c r="SVO38" s="833"/>
      <c r="SVP38" s="833"/>
      <c r="SVQ38" s="833"/>
      <c r="SVR38" s="833"/>
      <c r="SVS38" s="833"/>
      <c r="SVT38" s="833"/>
      <c r="SVU38" s="833"/>
      <c r="SVV38" s="833"/>
      <c r="SVW38" s="833"/>
      <c r="SVX38" s="833"/>
      <c r="SVY38" s="833"/>
      <c r="SVZ38" s="833"/>
      <c r="SWA38" s="833"/>
      <c r="SWB38" s="833"/>
      <c r="SWC38" s="833"/>
      <c r="SWD38" s="833"/>
      <c r="SWE38" s="833"/>
      <c r="SWF38" s="833"/>
      <c r="SWG38" s="833"/>
      <c r="SWH38" s="833"/>
      <c r="SWI38" s="833"/>
      <c r="SWJ38" s="833"/>
      <c r="SWK38" s="833"/>
      <c r="SWL38" s="833"/>
      <c r="SWM38" s="833"/>
      <c r="SWN38" s="833"/>
      <c r="SWO38" s="833"/>
      <c r="SWP38" s="833"/>
      <c r="SWQ38" s="833"/>
      <c r="SWR38" s="833"/>
      <c r="SWS38" s="833"/>
      <c r="SWT38" s="833"/>
      <c r="SWU38" s="833"/>
      <c r="SWV38" s="833"/>
      <c r="SWW38" s="833"/>
      <c r="SWX38" s="833"/>
      <c r="SWY38" s="833"/>
      <c r="SWZ38" s="833"/>
      <c r="SXA38" s="833"/>
      <c r="SXB38" s="833"/>
      <c r="SXC38" s="833"/>
      <c r="SXD38" s="833"/>
      <c r="SXE38" s="833"/>
      <c r="SXF38" s="833"/>
      <c r="SXG38" s="833"/>
      <c r="SXH38" s="833"/>
      <c r="SXI38" s="833"/>
      <c r="SXJ38" s="833"/>
      <c r="SXK38" s="833"/>
      <c r="SXL38" s="833"/>
      <c r="SXM38" s="833"/>
      <c r="SXN38" s="833"/>
      <c r="SXO38" s="833"/>
      <c r="SXP38" s="833"/>
      <c r="SXQ38" s="833"/>
      <c r="SXR38" s="833"/>
      <c r="SXS38" s="833"/>
      <c r="SXT38" s="833"/>
      <c r="SXU38" s="833"/>
      <c r="SXV38" s="833"/>
      <c r="SXW38" s="833"/>
      <c r="SXX38" s="833"/>
      <c r="SXY38" s="833"/>
      <c r="SXZ38" s="833"/>
      <c r="SYA38" s="833"/>
      <c r="SYB38" s="833"/>
      <c r="SYC38" s="833"/>
      <c r="SYD38" s="833"/>
      <c r="SYE38" s="833"/>
      <c r="SYF38" s="833"/>
      <c r="SYG38" s="833"/>
      <c r="SYH38" s="833"/>
      <c r="SYI38" s="833"/>
      <c r="SYJ38" s="833"/>
      <c r="SYK38" s="833"/>
      <c r="SYL38" s="833"/>
      <c r="SYM38" s="833"/>
      <c r="SYN38" s="833"/>
      <c r="SYO38" s="833"/>
      <c r="SYP38" s="833"/>
      <c r="SYQ38" s="833"/>
      <c r="SYR38" s="833"/>
      <c r="SYS38" s="833"/>
      <c r="SYT38" s="833"/>
      <c r="SYU38" s="833"/>
      <c r="SYV38" s="833"/>
      <c r="SYW38" s="833"/>
      <c r="SYX38" s="833"/>
      <c r="SYY38" s="833"/>
      <c r="SYZ38" s="833"/>
      <c r="SZA38" s="833"/>
      <c r="SZB38" s="833"/>
      <c r="SZC38" s="833"/>
      <c r="SZD38" s="833"/>
      <c r="SZE38" s="833"/>
      <c r="SZF38" s="833"/>
      <c r="SZG38" s="833"/>
      <c r="SZH38" s="833"/>
      <c r="SZI38" s="833"/>
      <c r="SZJ38" s="833"/>
      <c r="SZK38" s="833"/>
      <c r="SZL38" s="833"/>
      <c r="SZM38" s="833"/>
      <c r="SZN38" s="833"/>
      <c r="SZO38" s="833"/>
      <c r="SZP38" s="833"/>
      <c r="SZQ38" s="833"/>
      <c r="SZR38" s="833"/>
      <c r="SZS38" s="833"/>
      <c r="SZT38" s="833"/>
      <c r="SZU38" s="833"/>
      <c r="SZV38" s="833"/>
      <c r="SZW38" s="833"/>
      <c r="SZX38" s="833"/>
      <c r="SZY38" s="833"/>
      <c r="SZZ38" s="833"/>
      <c r="TAA38" s="833"/>
      <c r="TAB38" s="833"/>
      <c r="TAC38" s="833"/>
      <c r="TAD38" s="833"/>
      <c r="TAE38" s="833"/>
      <c r="TAF38" s="833"/>
      <c r="TAG38" s="833"/>
      <c r="TAH38" s="833"/>
      <c r="TAI38" s="833"/>
      <c r="TAJ38" s="833"/>
      <c r="TAK38" s="833"/>
      <c r="TAL38" s="833"/>
      <c r="TAM38" s="833"/>
      <c r="TAN38" s="833"/>
      <c r="TAO38" s="833"/>
      <c r="TAP38" s="833"/>
      <c r="TAQ38" s="833"/>
      <c r="TAR38" s="833"/>
      <c r="TAS38" s="833"/>
      <c r="TAT38" s="833"/>
      <c r="TAU38" s="833"/>
      <c r="TAV38" s="833"/>
      <c r="TAW38" s="833"/>
      <c r="TAX38" s="833"/>
      <c r="TAY38" s="833"/>
      <c r="TAZ38" s="833"/>
      <c r="TBA38" s="833"/>
      <c r="TBB38" s="833"/>
      <c r="TBC38" s="833"/>
      <c r="TBD38" s="833"/>
      <c r="TBE38" s="833"/>
      <c r="TBF38" s="833"/>
      <c r="TBG38" s="833"/>
      <c r="TBH38" s="833"/>
      <c r="TBI38" s="833"/>
      <c r="TBJ38" s="833"/>
      <c r="TBK38" s="833"/>
      <c r="TBL38" s="833"/>
      <c r="TBM38" s="833"/>
      <c r="TBN38" s="833"/>
      <c r="TBO38" s="833"/>
      <c r="TBP38" s="833"/>
      <c r="TBQ38" s="833"/>
      <c r="TBR38" s="833"/>
      <c r="TBS38" s="833"/>
      <c r="TBT38" s="833"/>
      <c r="TBU38" s="833"/>
      <c r="TBV38" s="833"/>
      <c r="TBW38" s="833"/>
      <c r="TBX38" s="833"/>
      <c r="TBY38" s="833"/>
      <c r="TBZ38" s="833"/>
      <c r="TCA38" s="833"/>
      <c r="TCB38" s="833"/>
      <c r="TCC38" s="833"/>
      <c r="TCD38" s="833"/>
      <c r="TCE38" s="833"/>
      <c r="TCF38" s="833"/>
      <c r="TCG38" s="833"/>
      <c r="TCH38" s="833"/>
      <c r="TCI38" s="833"/>
      <c r="TCJ38" s="833"/>
      <c r="TCK38" s="833"/>
      <c r="TCL38" s="833"/>
      <c r="TCM38" s="833"/>
      <c r="TCN38" s="833"/>
      <c r="TCO38" s="833"/>
      <c r="TCP38" s="833"/>
      <c r="TCQ38" s="833"/>
      <c r="TCR38" s="833"/>
      <c r="TCS38" s="833"/>
      <c r="TCT38" s="833"/>
      <c r="TCU38" s="833"/>
      <c r="TCV38" s="833"/>
      <c r="TCW38" s="833"/>
      <c r="TCX38" s="833"/>
      <c r="TCY38" s="833"/>
      <c r="TCZ38" s="833"/>
      <c r="TDA38" s="833"/>
      <c r="TDB38" s="833"/>
      <c r="TDC38" s="833"/>
      <c r="TDD38" s="833"/>
      <c r="TDE38" s="833"/>
      <c r="TDF38" s="833"/>
      <c r="TDG38" s="833"/>
      <c r="TDH38" s="833"/>
      <c r="TDI38" s="833"/>
      <c r="TDJ38" s="833"/>
      <c r="TDK38" s="833"/>
      <c r="TDL38" s="833"/>
      <c r="TDM38" s="833"/>
      <c r="TDN38" s="833"/>
      <c r="TDO38" s="833"/>
      <c r="TDP38" s="833"/>
      <c r="TDQ38" s="833"/>
      <c r="TDR38" s="833"/>
      <c r="TDS38" s="833"/>
      <c r="TDT38" s="833"/>
      <c r="TDU38" s="833"/>
      <c r="TDV38" s="833"/>
      <c r="TDW38" s="833"/>
      <c r="TDX38" s="833"/>
      <c r="TDY38" s="833"/>
      <c r="TDZ38" s="833"/>
      <c r="TEA38" s="833"/>
      <c r="TEB38" s="833"/>
      <c r="TEC38" s="833"/>
      <c r="TED38" s="833"/>
      <c r="TEE38" s="833"/>
      <c r="TEF38" s="833"/>
      <c r="TEG38" s="833"/>
      <c r="TEH38" s="833"/>
      <c r="TEI38" s="833"/>
      <c r="TEJ38" s="833"/>
      <c r="TEK38" s="833"/>
      <c r="TEL38" s="833"/>
      <c r="TEM38" s="833"/>
      <c r="TEN38" s="833"/>
      <c r="TEO38" s="833"/>
      <c r="TEP38" s="833"/>
      <c r="TEQ38" s="833"/>
      <c r="TER38" s="833"/>
      <c r="TES38" s="833"/>
      <c r="TET38" s="833"/>
      <c r="TEU38" s="833"/>
      <c r="TEV38" s="833"/>
      <c r="TEW38" s="833"/>
      <c r="TEX38" s="833"/>
      <c r="TEY38" s="833"/>
      <c r="TEZ38" s="833"/>
      <c r="TFA38" s="833"/>
      <c r="TFB38" s="833"/>
      <c r="TFC38" s="833"/>
      <c r="TFD38" s="833"/>
      <c r="TFE38" s="833"/>
      <c r="TFF38" s="833"/>
      <c r="TFG38" s="833"/>
      <c r="TFH38" s="833"/>
      <c r="TFI38" s="833"/>
      <c r="TFJ38" s="833"/>
      <c r="TFK38" s="833"/>
      <c r="TFL38" s="833"/>
      <c r="TFM38" s="833"/>
      <c r="TFN38" s="833"/>
      <c r="TFO38" s="833"/>
      <c r="TFP38" s="833"/>
      <c r="TFQ38" s="833"/>
      <c r="TFR38" s="833"/>
      <c r="TFS38" s="833"/>
      <c r="TFT38" s="833"/>
      <c r="TFU38" s="833"/>
      <c r="TFV38" s="833"/>
      <c r="TFW38" s="833"/>
      <c r="TFX38" s="833"/>
      <c r="TFY38" s="833"/>
      <c r="TFZ38" s="833"/>
      <c r="TGA38" s="833"/>
      <c r="TGB38" s="833"/>
      <c r="TGC38" s="833"/>
      <c r="TGD38" s="833"/>
      <c r="TGE38" s="833"/>
      <c r="TGF38" s="833"/>
      <c r="TGG38" s="833"/>
      <c r="TGH38" s="833"/>
      <c r="TGI38" s="833"/>
      <c r="TGJ38" s="833"/>
      <c r="TGK38" s="833"/>
      <c r="TGL38" s="833"/>
      <c r="TGM38" s="833"/>
      <c r="TGN38" s="833"/>
      <c r="TGO38" s="833"/>
      <c r="TGP38" s="833"/>
      <c r="TGQ38" s="833"/>
      <c r="TGR38" s="833"/>
      <c r="TGS38" s="833"/>
      <c r="TGT38" s="833"/>
      <c r="TGU38" s="833"/>
      <c r="TGV38" s="833"/>
      <c r="TGW38" s="833"/>
      <c r="TGX38" s="833"/>
      <c r="TGY38" s="833"/>
      <c r="TGZ38" s="833"/>
      <c r="THA38" s="833"/>
      <c r="THB38" s="833"/>
      <c r="THC38" s="833"/>
      <c r="THD38" s="833"/>
      <c r="THE38" s="833"/>
      <c r="THF38" s="833"/>
      <c r="THG38" s="833"/>
      <c r="THH38" s="833"/>
      <c r="THI38" s="833"/>
      <c r="THJ38" s="833"/>
      <c r="THK38" s="833"/>
      <c r="THL38" s="833"/>
      <c r="THM38" s="833"/>
      <c r="THN38" s="833"/>
      <c r="THO38" s="833"/>
      <c r="THP38" s="833"/>
      <c r="THQ38" s="833"/>
      <c r="THR38" s="833"/>
      <c r="THS38" s="833"/>
      <c r="THT38" s="833"/>
      <c r="THU38" s="833"/>
      <c r="THV38" s="833"/>
      <c r="THW38" s="833"/>
      <c r="THX38" s="833"/>
      <c r="THY38" s="833"/>
      <c r="THZ38" s="833"/>
      <c r="TIA38" s="833"/>
      <c r="TIB38" s="833"/>
      <c r="TIC38" s="833"/>
      <c r="TID38" s="833"/>
      <c r="TIE38" s="833"/>
      <c r="TIF38" s="833"/>
      <c r="TIG38" s="833"/>
      <c r="TIH38" s="833"/>
      <c r="TII38" s="833"/>
      <c r="TIJ38" s="833"/>
      <c r="TIK38" s="833"/>
      <c r="TIL38" s="833"/>
      <c r="TIM38" s="833"/>
      <c r="TIN38" s="833"/>
      <c r="TIO38" s="833"/>
      <c r="TIP38" s="833"/>
      <c r="TIQ38" s="833"/>
      <c r="TIR38" s="833"/>
      <c r="TIS38" s="833"/>
      <c r="TIT38" s="833"/>
      <c r="TIU38" s="833"/>
      <c r="TIV38" s="833"/>
      <c r="TIW38" s="833"/>
      <c r="TIX38" s="833"/>
      <c r="TIY38" s="833"/>
      <c r="TIZ38" s="833"/>
      <c r="TJA38" s="833"/>
      <c r="TJB38" s="833"/>
      <c r="TJC38" s="833"/>
      <c r="TJD38" s="833"/>
      <c r="TJE38" s="833"/>
      <c r="TJF38" s="833"/>
      <c r="TJG38" s="833"/>
      <c r="TJH38" s="833"/>
      <c r="TJI38" s="833"/>
      <c r="TJJ38" s="833"/>
      <c r="TJK38" s="833"/>
      <c r="TJL38" s="833"/>
      <c r="TJM38" s="833"/>
      <c r="TJN38" s="833"/>
      <c r="TJO38" s="833"/>
      <c r="TJP38" s="833"/>
      <c r="TJQ38" s="833"/>
      <c r="TJR38" s="833"/>
      <c r="TJS38" s="833"/>
      <c r="TJT38" s="833"/>
      <c r="TJU38" s="833"/>
      <c r="TJV38" s="833"/>
      <c r="TJW38" s="833"/>
      <c r="TJX38" s="833"/>
      <c r="TJY38" s="833"/>
      <c r="TJZ38" s="833"/>
      <c r="TKA38" s="833"/>
      <c r="TKB38" s="833"/>
      <c r="TKC38" s="833"/>
      <c r="TKD38" s="833"/>
      <c r="TKE38" s="833"/>
      <c r="TKF38" s="833"/>
      <c r="TKG38" s="833"/>
      <c r="TKH38" s="833"/>
      <c r="TKI38" s="833"/>
      <c r="TKJ38" s="833"/>
      <c r="TKK38" s="833"/>
      <c r="TKL38" s="833"/>
      <c r="TKM38" s="833"/>
      <c r="TKN38" s="833"/>
      <c r="TKO38" s="833"/>
      <c r="TKP38" s="833"/>
      <c r="TKQ38" s="833"/>
      <c r="TKR38" s="833"/>
      <c r="TKS38" s="833"/>
      <c r="TKT38" s="833"/>
      <c r="TKU38" s="833"/>
      <c r="TKV38" s="833"/>
      <c r="TKW38" s="833"/>
      <c r="TKX38" s="833"/>
      <c r="TKY38" s="833"/>
      <c r="TKZ38" s="833"/>
      <c r="TLA38" s="833"/>
      <c r="TLB38" s="833"/>
      <c r="TLC38" s="833"/>
      <c r="TLD38" s="833"/>
      <c r="TLE38" s="833"/>
      <c r="TLF38" s="833"/>
      <c r="TLG38" s="833"/>
      <c r="TLH38" s="833"/>
      <c r="TLI38" s="833"/>
      <c r="TLJ38" s="833"/>
      <c r="TLK38" s="833"/>
      <c r="TLL38" s="833"/>
      <c r="TLM38" s="833"/>
      <c r="TLN38" s="833"/>
      <c r="TLO38" s="833"/>
      <c r="TLP38" s="833"/>
      <c r="TLQ38" s="833"/>
      <c r="TLR38" s="833"/>
      <c r="TLS38" s="833"/>
      <c r="TLT38" s="833"/>
      <c r="TLU38" s="833"/>
      <c r="TLV38" s="833"/>
      <c r="TLW38" s="833"/>
      <c r="TLX38" s="833"/>
      <c r="TLY38" s="833"/>
      <c r="TLZ38" s="833"/>
      <c r="TMA38" s="833"/>
      <c r="TMB38" s="833"/>
      <c r="TMC38" s="833"/>
      <c r="TMD38" s="833"/>
      <c r="TME38" s="833"/>
      <c r="TMF38" s="833"/>
      <c r="TMG38" s="833"/>
      <c r="TMH38" s="833"/>
      <c r="TMI38" s="833"/>
      <c r="TMJ38" s="833"/>
      <c r="TMK38" s="833"/>
      <c r="TML38" s="833"/>
      <c r="TMM38" s="833"/>
      <c r="TMN38" s="833"/>
      <c r="TMO38" s="833"/>
      <c r="TMP38" s="833"/>
      <c r="TMQ38" s="833"/>
      <c r="TMR38" s="833"/>
      <c r="TMS38" s="833"/>
      <c r="TMT38" s="833"/>
      <c r="TMU38" s="833"/>
      <c r="TMV38" s="833"/>
      <c r="TMW38" s="833"/>
      <c r="TMX38" s="833"/>
      <c r="TMY38" s="833"/>
      <c r="TMZ38" s="833"/>
      <c r="TNA38" s="833"/>
      <c r="TNB38" s="833"/>
      <c r="TNC38" s="833"/>
      <c r="TND38" s="833"/>
      <c r="TNE38" s="833"/>
      <c r="TNF38" s="833"/>
      <c r="TNG38" s="833"/>
      <c r="TNH38" s="833"/>
      <c r="TNI38" s="833"/>
      <c r="TNJ38" s="833"/>
      <c r="TNK38" s="833"/>
      <c r="TNL38" s="833"/>
      <c r="TNM38" s="833"/>
      <c r="TNN38" s="833"/>
      <c r="TNO38" s="833"/>
      <c r="TNP38" s="833"/>
      <c r="TNQ38" s="833"/>
      <c r="TNR38" s="833"/>
      <c r="TNS38" s="833"/>
      <c r="TNT38" s="833"/>
      <c r="TNU38" s="833"/>
      <c r="TNV38" s="833"/>
      <c r="TNW38" s="833"/>
      <c r="TNX38" s="833"/>
      <c r="TNY38" s="833"/>
      <c r="TNZ38" s="833"/>
      <c r="TOA38" s="833"/>
      <c r="TOB38" s="833"/>
      <c r="TOC38" s="833"/>
      <c r="TOD38" s="833"/>
      <c r="TOE38" s="833"/>
      <c r="TOF38" s="833"/>
      <c r="TOG38" s="833"/>
      <c r="TOH38" s="833"/>
      <c r="TOI38" s="833"/>
      <c r="TOJ38" s="833"/>
      <c r="TOK38" s="833"/>
      <c r="TOL38" s="833"/>
      <c r="TOM38" s="833"/>
      <c r="TON38" s="833"/>
      <c r="TOO38" s="833"/>
      <c r="TOP38" s="833"/>
      <c r="TOQ38" s="833"/>
      <c r="TOR38" s="833"/>
      <c r="TOS38" s="833"/>
      <c r="TOT38" s="833"/>
      <c r="TOU38" s="833"/>
      <c r="TOV38" s="833"/>
      <c r="TOW38" s="833"/>
      <c r="TOX38" s="833"/>
      <c r="TOY38" s="833"/>
      <c r="TOZ38" s="833"/>
      <c r="TPA38" s="833"/>
      <c r="TPB38" s="833"/>
      <c r="TPC38" s="833"/>
      <c r="TPD38" s="833"/>
      <c r="TPE38" s="833"/>
      <c r="TPF38" s="833"/>
      <c r="TPG38" s="833"/>
      <c r="TPH38" s="833"/>
      <c r="TPI38" s="833"/>
      <c r="TPJ38" s="833"/>
      <c r="TPK38" s="833"/>
      <c r="TPL38" s="833"/>
      <c r="TPM38" s="833"/>
      <c r="TPN38" s="833"/>
      <c r="TPO38" s="833"/>
      <c r="TPP38" s="833"/>
      <c r="TPQ38" s="833"/>
      <c r="TPR38" s="833"/>
      <c r="TPS38" s="833"/>
      <c r="TPT38" s="833"/>
      <c r="TPU38" s="833"/>
      <c r="TPV38" s="833"/>
      <c r="TPW38" s="833"/>
      <c r="TPX38" s="833"/>
      <c r="TPY38" s="833"/>
      <c r="TPZ38" s="833"/>
      <c r="TQA38" s="833"/>
      <c r="TQB38" s="833"/>
      <c r="TQC38" s="833"/>
      <c r="TQD38" s="833"/>
      <c r="TQE38" s="833"/>
      <c r="TQF38" s="833"/>
      <c r="TQG38" s="833"/>
      <c r="TQH38" s="833"/>
      <c r="TQI38" s="833"/>
      <c r="TQJ38" s="833"/>
      <c r="TQK38" s="833"/>
      <c r="TQL38" s="833"/>
      <c r="TQM38" s="833"/>
      <c r="TQN38" s="833"/>
      <c r="TQO38" s="833"/>
      <c r="TQP38" s="833"/>
      <c r="TQQ38" s="833"/>
      <c r="TQR38" s="833"/>
      <c r="TQS38" s="833"/>
      <c r="TQT38" s="833"/>
      <c r="TQU38" s="833"/>
      <c r="TQV38" s="833"/>
      <c r="TQW38" s="833"/>
      <c r="TQX38" s="833"/>
      <c r="TQY38" s="833"/>
      <c r="TQZ38" s="833"/>
      <c r="TRA38" s="833"/>
      <c r="TRB38" s="833"/>
      <c r="TRC38" s="833"/>
      <c r="TRD38" s="833"/>
      <c r="TRE38" s="833"/>
      <c r="TRF38" s="833"/>
      <c r="TRG38" s="833"/>
      <c r="TRH38" s="833"/>
      <c r="TRI38" s="833"/>
      <c r="TRJ38" s="833"/>
      <c r="TRK38" s="833"/>
      <c r="TRL38" s="833"/>
      <c r="TRM38" s="833"/>
      <c r="TRN38" s="833"/>
      <c r="TRO38" s="833"/>
      <c r="TRP38" s="833"/>
      <c r="TRQ38" s="833"/>
      <c r="TRR38" s="833"/>
      <c r="TRS38" s="833"/>
      <c r="TRT38" s="833"/>
      <c r="TRU38" s="833"/>
      <c r="TRV38" s="833"/>
      <c r="TRW38" s="833"/>
      <c r="TRX38" s="833"/>
      <c r="TRY38" s="833"/>
      <c r="TRZ38" s="833"/>
      <c r="TSA38" s="833"/>
      <c r="TSB38" s="833"/>
      <c r="TSC38" s="833"/>
      <c r="TSD38" s="833"/>
      <c r="TSE38" s="833"/>
      <c r="TSF38" s="833"/>
      <c r="TSG38" s="833"/>
      <c r="TSH38" s="833"/>
      <c r="TSI38" s="833"/>
      <c r="TSJ38" s="833"/>
      <c r="TSK38" s="833"/>
      <c r="TSL38" s="833"/>
      <c r="TSM38" s="833"/>
      <c r="TSN38" s="833"/>
      <c r="TSO38" s="833"/>
      <c r="TSP38" s="833"/>
      <c r="TSQ38" s="833"/>
      <c r="TSR38" s="833"/>
      <c r="TSS38" s="833"/>
      <c r="TST38" s="833"/>
      <c r="TSU38" s="833"/>
      <c r="TSV38" s="833"/>
      <c r="TSW38" s="833"/>
      <c r="TSX38" s="833"/>
      <c r="TSY38" s="833"/>
      <c r="TSZ38" s="833"/>
      <c r="TTA38" s="833"/>
      <c r="TTB38" s="833"/>
      <c r="TTC38" s="833"/>
      <c r="TTD38" s="833"/>
      <c r="TTE38" s="833"/>
      <c r="TTF38" s="833"/>
      <c r="TTG38" s="833"/>
      <c r="TTH38" s="833"/>
      <c r="TTI38" s="833"/>
      <c r="TTJ38" s="833"/>
      <c r="TTK38" s="833"/>
      <c r="TTL38" s="833"/>
      <c r="TTM38" s="833"/>
      <c r="TTN38" s="833"/>
      <c r="TTO38" s="833"/>
      <c r="TTP38" s="833"/>
      <c r="TTQ38" s="833"/>
      <c r="TTR38" s="833"/>
      <c r="TTS38" s="833"/>
      <c r="TTT38" s="833"/>
      <c r="TTU38" s="833"/>
      <c r="TTV38" s="833"/>
      <c r="TTW38" s="833"/>
      <c r="TTX38" s="833"/>
      <c r="TTY38" s="833"/>
      <c r="TTZ38" s="833"/>
      <c r="TUA38" s="833"/>
      <c r="TUB38" s="833"/>
      <c r="TUC38" s="833"/>
      <c r="TUD38" s="833"/>
      <c r="TUE38" s="833"/>
      <c r="TUF38" s="833"/>
      <c r="TUG38" s="833"/>
      <c r="TUH38" s="833"/>
      <c r="TUI38" s="833"/>
      <c r="TUJ38" s="833"/>
      <c r="TUK38" s="833"/>
      <c r="TUL38" s="833"/>
      <c r="TUM38" s="833"/>
      <c r="TUN38" s="833"/>
      <c r="TUO38" s="833"/>
      <c r="TUP38" s="833"/>
      <c r="TUQ38" s="833"/>
      <c r="TUR38" s="833"/>
      <c r="TUS38" s="833"/>
      <c r="TUT38" s="833"/>
      <c r="TUU38" s="833"/>
      <c r="TUV38" s="833"/>
      <c r="TUW38" s="833"/>
      <c r="TUX38" s="833"/>
      <c r="TUY38" s="833"/>
      <c r="TUZ38" s="833"/>
      <c r="TVA38" s="833"/>
      <c r="TVB38" s="833"/>
      <c r="TVC38" s="833"/>
      <c r="TVD38" s="833"/>
      <c r="TVE38" s="833"/>
      <c r="TVF38" s="833"/>
      <c r="TVG38" s="833"/>
      <c r="TVH38" s="833"/>
      <c r="TVI38" s="833"/>
      <c r="TVJ38" s="833"/>
      <c r="TVK38" s="833"/>
      <c r="TVL38" s="833"/>
      <c r="TVM38" s="833"/>
      <c r="TVN38" s="833"/>
      <c r="TVO38" s="833"/>
      <c r="TVP38" s="833"/>
      <c r="TVQ38" s="833"/>
      <c r="TVR38" s="833"/>
      <c r="TVS38" s="833"/>
      <c r="TVT38" s="833"/>
      <c r="TVU38" s="833"/>
      <c r="TVV38" s="833"/>
      <c r="TVW38" s="833"/>
      <c r="TVX38" s="833"/>
      <c r="TVY38" s="833"/>
      <c r="TVZ38" s="833"/>
      <c r="TWA38" s="833"/>
      <c r="TWB38" s="833"/>
      <c r="TWC38" s="833"/>
      <c r="TWD38" s="833"/>
      <c r="TWE38" s="833"/>
      <c r="TWF38" s="833"/>
      <c r="TWG38" s="833"/>
      <c r="TWH38" s="833"/>
      <c r="TWI38" s="833"/>
      <c r="TWJ38" s="833"/>
      <c r="TWK38" s="833"/>
      <c r="TWL38" s="833"/>
      <c r="TWM38" s="833"/>
      <c r="TWN38" s="833"/>
      <c r="TWO38" s="833"/>
      <c r="TWP38" s="833"/>
      <c r="TWQ38" s="833"/>
      <c r="TWR38" s="833"/>
      <c r="TWS38" s="833"/>
      <c r="TWT38" s="833"/>
      <c r="TWU38" s="833"/>
      <c r="TWV38" s="833"/>
      <c r="TWW38" s="833"/>
      <c r="TWX38" s="833"/>
      <c r="TWY38" s="833"/>
      <c r="TWZ38" s="833"/>
      <c r="TXA38" s="833"/>
      <c r="TXB38" s="833"/>
      <c r="TXC38" s="833"/>
      <c r="TXD38" s="833"/>
      <c r="TXE38" s="833"/>
      <c r="TXF38" s="833"/>
      <c r="TXG38" s="833"/>
      <c r="TXH38" s="833"/>
      <c r="TXI38" s="833"/>
      <c r="TXJ38" s="833"/>
      <c r="TXK38" s="833"/>
      <c r="TXL38" s="833"/>
      <c r="TXM38" s="833"/>
      <c r="TXN38" s="833"/>
      <c r="TXO38" s="833"/>
      <c r="TXP38" s="833"/>
      <c r="TXQ38" s="833"/>
      <c r="TXR38" s="833"/>
      <c r="TXS38" s="833"/>
      <c r="TXT38" s="833"/>
      <c r="TXU38" s="833"/>
      <c r="TXV38" s="833"/>
      <c r="TXW38" s="833"/>
      <c r="TXX38" s="833"/>
      <c r="TXY38" s="833"/>
      <c r="TXZ38" s="833"/>
      <c r="TYA38" s="833"/>
      <c r="TYB38" s="833"/>
      <c r="TYC38" s="833"/>
      <c r="TYD38" s="833"/>
      <c r="TYE38" s="833"/>
      <c r="TYF38" s="833"/>
      <c r="TYG38" s="833"/>
      <c r="TYH38" s="833"/>
      <c r="TYI38" s="833"/>
      <c r="TYJ38" s="833"/>
      <c r="TYK38" s="833"/>
      <c r="TYL38" s="833"/>
      <c r="TYM38" s="833"/>
      <c r="TYN38" s="833"/>
      <c r="TYO38" s="833"/>
      <c r="TYP38" s="833"/>
      <c r="TYQ38" s="833"/>
      <c r="TYR38" s="833"/>
      <c r="TYS38" s="833"/>
      <c r="TYT38" s="833"/>
      <c r="TYU38" s="833"/>
      <c r="TYV38" s="833"/>
      <c r="TYW38" s="833"/>
      <c r="TYX38" s="833"/>
      <c r="TYY38" s="833"/>
      <c r="TYZ38" s="833"/>
      <c r="TZA38" s="833"/>
      <c r="TZB38" s="833"/>
      <c r="TZC38" s="833"/>
      <c r="TZD38" s="833"/>
      <c r="TZE38" s="833"/>
      <c r="TZF38" s="833"/>
      <c r="TZG38" s="833"/>
      <c r="TZH38" s="833"/>
      <c r="TZI38" s="833"/>
      <c r="TZJ38" s="833"/>
      <c r="TZK38" s="833"/>
      <c r="TZL38" s="833"/>
      <c r="TZM38" s="833"/>
      <c r="TZN38" s="833"/>
      <c r="TZO38" s="833"/>
      <c r="TZP38" s="833"/>
      <c r="TZQ38" s="833"/>
      <c r="TZR38" s="833"/>
      <c r="TZS38" s="833"/>
      <c r="TZT38" s="833"/>
      <c r="TZU38" s="833"/>
      <c r="TZV38" s="833"/>
      <c r="TZW38" s="833"/>
      <c r="TZX38" s="833"/>
      <c r="TZY38" s="833"/>
      <c r="TZZ38" s="833"/>
      <c r="UAA38" s="833"/>
      <c r="UAB38" s="833"/>
      <c r="UAC38" s="833"/>
      <c r="UAD38" s="833"/>
      <c r="UAE38" s="833"/>
      <c r="UAF38" s="833"/>
      <c r="UAG38" s="833"/>
      <c r="UAH38" s="833"/>
      <c r="UAI38" s="833"/>
      <c r="UAJ38" s="833"/>
      <c r="UAK38" s="833"/>
      <c r="UAL38" s="833"/>
      <c r="UAM38" s="833"/>
      <c r="UAN38" s="833"/>
      <c r="UAO38" s="833"/>
      <c r="UAP38" s="833"/>
      <c r="UAQ38" s="833"/>
      <c r="UAR38" s="833"/>
      <c r="UAS38" s="833"/>
      <c r="UAT38" s="833"/>
      <c r="UAU38" s="833"/>
      <c r="UAV38" s="833"/>
      <c r="UAW38" s="833"/>
      <c r="UAX38" s="833"/>
      <c r="UAY38" s="833"/>
      <c r="UAZ38" s="833"/>
      <c r="UBA38" s="833"/>
      <c r="UBB38" s="833"/>
      <c r="UBC38" s="833"/>
      <c r="UBD38" s="833"/>
      <c r="UBE38" s="833"/>
      <c r="UBF38" s="833"/>
      <c r="UBG38" s="833"/>
      <c r="UBH38" s="833"/>
      <c r="UBI38" s="833"/>
      <c r="UBJ38" s="833"/>
      <c r="UBK38" s="833"/>
      <c r="UBL38" s="833"/>
      <c r="UBM38" s="833"/>
      <c r="UBN38" s="833"/>
      <c r="UBO38" s="833"/>
      <c r="UBP38" s="833"/>
      <c r="UBQ38" s="833"/>
      <c r="UBR38" s="833"/>
      <c r="UBS38" s="833"/>
      <c r="UBT38" s="833"/>
      <c r="UBU38" s="833"/>
      <c r="UBV38" s="833"/>
      <c r="UBW38" s="833"/>
      <c r="UBX38" s="833"/>
      <c r="UBY38" s="833"/>
      <c r="UBZ38" s="833"/>
      <c r="UCA38" s="833"/>
      <c r="UCB38" s="833"/>
      <c r="UCC38" s="833"/>
      <c r="UCD38" s="833"/>
      <c r="UCE38" s="833"/>
      <c r="UCF38" s="833"/>
      <c r="UCG38" s="833"/>
      <c r="UCH38" s="833"/>
      <c r="UCI38" s="833"/>
      <c r="UCJ38" s="833"/>
      <c r="UCK38" s="833"/>
      <c r="UCL38" s="833"/>
      <c r="UCM38" s="833"/>
      <c r="UCN38" s="833"/>
      <c r="UCO38" s="833"/>
      <c r="UCP38" s="833"/>
      <c r="UCQ38" s="833"/>
      <c r="UCR38" s="833"/>
      <c r="UCS38" s="833"/>
      <c r="UCT38" s="833"/>
      <c r="UCU38" s="833"/>
      <c r="UCV38" s="833"/>
      <c r="UCW38" s="833"/>
      <c r="UCX38" s="833"/>
      <c r="UCY38" s="833"/>
      <c r="UCZ38" s="833"/>
      <c r="UDA38" s="833"/>
      <c r="UDB38" s="833"/>
      <c r="UDC38" s="833"/>
      <c r="UDD38" s="833"/>
      <c r="UDE38" s="833"/>
      <c r="UDF38" s="833"/>
      <c r="UDG38" s="833"/>
      <c r="UDH38" s="833"/>
      <c r="UDI38" s="833"/>
      <c r="UDJ38" s="833"/>
      <c r="UDK38" s="833"/>
      <c r="UDL38" s="833"/>
      <c r="UDM38" s="833"/>
      <c r="UDN38" s="833"/>
      <c r="UDO38" s="833"/>
      <c r="UDP38" s="833"/>
      <c r="UDQ38" s="833"/>
      <c r="UDR38" s="833"/>
      <c r="UDS38" s="833"/>
      <c r="UDT38" s="833"/>
      <c r="UDU38" s="833"/>
      <c r="UDV38" s="833"/>
      <c r="UDW38" s="833"/>
      <c r="UDX38" s="833"/>
      <c r="UDY38" s="833"/>
      <c r="UDZ38" s="833"/>
      <c r="UEA38" s="833"/>
      <c r="UEB38" s="833"/>
      <c r="UEC38" s="833"/>
      <c r="UED38" s="833"/>
      <c r="UEE38" s="833"/>
      <c r="UEF38" s="833"/>
      <c r="UEG38" s="833"/>
      <c r="UEH38" s="833"/>
      <c r="UEI38" s="833"/>
      <c r="UEJ38" s="833"/>
      <c r="UEK38" s="833"/>
      <c r="UEL38" s="833"/>
      <c r="UEM38" s="833"/>
      <c r="UEN38" s="833"/>
      <c r="UEO38" s="833"/>
      <c r="UEP38" s="833"/>
      <c r="UEQ38" s="833"/>
      <c r="UER38" s="833"/>
      <c r="UES38" s="833"/>
      <c r="UET38" s="833"/>
      <c r="UEU38" s="833"/>
      <c r="UEV38" s="833"/>
      <c r="UEW38" s="833"/>
      <c r="UEX38" s="833"/>
      <c r="UEY38" s="833"/>
      <c r="UEZ38" s="833"/>
      <c r="UFA38" s="833"/>
      <c r="UFB38" s="833"/>
      <c r="UFC38" s="833"/>
      <c r="UFD38" s="833"/>
      <c r="UFE38" s="833"/>
      <c r="UFF38" s="833"/>
      <c r="UFG38" s="833"/>
      <c r="UFH38" s="833"/>
      <c r="UFI38" s="833"/>
      <c r="UFJ38" s="833"/>
      <c r="UFK38" s="833"/>
      <c r="UFL38" s="833"/>
      <c r="UFM38" s="833"/>
      <c r="UFN38" s="833"/>
      <c r="UFO38" s="833"/>
      <c r="UFP38" s="833"/>
      <c r="UFQ38" s="833"/>
      <c r="UFR38" s="833"/>
      <c r="UFS38" s="833"/>
      <c r="UFT38" s="833"/>
      <c r="UFU38" s="833"/>
      <c r="UFV38" s="833"/>
      <c r="UFW38" s="833"/>
      <c r="UFX38" s="833"/>
      <c r="UFY38" s="833"/>
      <c r="UFZ38" s="833"/>
      <c r="UGA38" s="833"/>
      <c r="UGB38" s="833"/>
      <c r="UGC38" s="833"/>
      <c r="UGD38" s="833"/>
      <c r="UGE38" s="833"/>
      <c r="UGF38" s="833"/>
      <c r="UGG38" s="833"/>
      <c r="UGH38" s="833"/>
      <c r="UGI38" s="833"/>
      <c r="UGJ38" s="833"/>
      <c r="UGK38" s="833"/>
      <c r="UGL38" s="833"/>
      <c r="UGM38" s="833"/>
      <c r="UGN38" s="833"/>
      <c r="UGO38" s="833"/>
      <c r="UGP38" s="833"/>
      <c r="UGQ38" s="833"/>
      <c r="UGR38" s="833"/>
      <c r="UGS38" s="833"/>
      <c r="UGT38" s="833"/>
      <c r="UGU38" s="833"/>
      <c r="UGV38" s="833"/>
      <c r="UGW38" s="833"/>
      <c r="UGX38" s="833"/>
      <c r="UGY38" s="833"/>
      <c r="UGZ38" s="833"/>
      <c r="UHA38" s="833"/>
      <c r="UHB38" s="833"/>
      <c r="UHC38" s="833"/>
      <c r="UHD38" s="833"/>
      <c r="UHE38" s="833"/>
      <c r="UHF38" s="833"/>
      <c r="UHG38" s="833"/>
      <c r="UHH38" s="833"/>
      <c r="UHI38" s="833"/>
      <c r="UHJ38" s="833"/>
      <c r="UHK38" s="833"/>
      <c r="UHL38" s="833"/>
      <c r="UHM38" s="833"/>
      <c r="UHN38" s="833"/>
      <c r="UHO38" s="833"/>
      <c r="UHP38" s="833"/>
      <c r="UHQ38" s="833"/>
      <c r="UHR38" s="833"/>
      <c r="UHS38" s="833"/>
      <c r="UHT38" s="833"/>
      <c r="UHU38" s="833"/>
      <c r="UHV38" s="833"/>
      <c r="UHW38" s="833"/>
      <c r="UHX38" s="833"/>
      <c r="UHY38" s="833"/>
      <c r="UHZ38" s="833"/>
      <c r="UIA38" s="833"/>
      <c r="UIB38" s="833"/>
      <c r="UIC38" s="833"/>
      <c r="UID38" s="833"/>
      <c r="UIE38" s="833"/>
      <c r="UIF38" s="833"/>
      <c r="UIG38" s="833"/>
      <c r="UIH38" s="833"/>
      <c r="UII38" s="833"/>
      <c r="UIJ38" s="833"/>
      <c r="UIK38" s="833"/>
      <c r="UIL38" s="833"/>
      <c r="UIM38" s="833"/>
      <c r="UIN38" s="833"/>
      <c r="UIO38" s="833"/>
      <c r="UIP38" s="833"/>
      <c r="UIQ38" s="833"/>
      <c r="UIR38" s="833"/>
      <c r="UIS38" s="833"/>
      <c r="UIT38" s="833"/>
      <c r="UIU38" s="833"/>
      <c r="UIV38" s="833"/>
      <c r="UIW38" s="833"/>
      <c r="UIX38" s="833"/>
      <c r="UIY38" s="833"/>
      <c r="UIZ38" s="833"/>
      <c r="UJA38" s="833"/>
      <c r="UJB38" s="833"/>
      <c r="UJC38" s="833"/>
      <c r="UJD38" s="833"/>
      <c r="UJE38" s="833"/>
      <c r="UJF38" s="833"/>
      <c r="UJG38" s="833"/>
      <c r="UJH38" s="833"/>
      <c r="UJI38" s="833"/>
      <c r="UJJ38" s="833"/>
      <c r="UJK38" s="833"/>
      <c r="UJL38" s="833"/>
      <c r="UJM38" s="833"/>
      <c r="UJN38" s="833"/>
      <c r="UJO38" s="833"/>
      <c r="UJP38" s="833"/>
      <c r="UJQ38" s="833"/>
      <c r="UJR38" s="833"/>
      <c r="UJS38" s="833"/>
      <c r="UJT38" s="833"/>
      <c r="UJU38" s="833"/>
      <c r="UJV38" s="833"/>
      <c r="UJW38" s="833"/>
      <c r="UJX38" s="833"/>
      <c r="UJY38" s="833"/>
      <c r="UJZ38" s="833"/>
      <c r="UKA38" s="833"/>
      <c r="UKB38" s="833"/>
      <c r="UKC38" s="833"/>
      <c r="UKD38" s="833"/>
      <c r="UKE38" s="833"/>
      <c r="UKF38" s="833"/>
      <c r="UKG38" s="833"/>
      <c r="UKH38" s="833"/>
      <c r="UKI38" s="833"/>
      <c r="UKJ38" s="833"/>
      <c r="UKK38" s="833"/>
      <c r="UKL38" s="833"/>
      <c r="UKM38" s="833"/>
      <c r="UKN38" s="833"/>
      <c r="UKO38" s="833"/>
      <c r="UKP38" s="833"/>
      <c r="UKQ38" s="833"/>
      <c r="UKR38" s="833"/>
      <c r="UKS38" s="833"/>
      <c r="UKT38" s="833"/>
      <c r="UKU38" s="833"/>
      <c r="UKV38" s="833"/>
      <c r="UKW38" s="833"/>
      <c r="UKX38" s="833"/>
      <c r="UKY38" s="833"/>
      <c r="UKZ38" s="833"/>
      <c r="ULA38" s="833"/>
      <c r="ULB38" s="833"/>
      <c r="ULC38" s="833"/>
      <c r="ULD38" s="833"/>
      <c r="ULE38" s="833"/>
      <c r="ULF38" s="833"/>
      <c r="ULG38" s="833"/>
      <c r="ULH38" s="833"/>
      <c r="ULI38" s="833"/>
      <c r="ULJ38" s="833"/>
      <c r="ULK38" s="833"/>
      <c r="ULL38" s="833"/>
      <c r="ULM38" s="833"/>
      <c r="ULN38" s="833"/>
      <c r="ULO38" s="833"/>
      <c r="ULP38" s="833"/>
      <c r="ULQ38" s="833"/>
      <c r="ULR38" s="833"/>
      <c r="ULS38" s="833"/>
      <c r="ULT38" s="833"/>
      <c r="ULU38" s="833"/>
      <c r="ULV38" s="833"/>
      <c r="ULW38" s="833"/>
      <c r="ULX38" s="833"/>
      <c r="ULY38" s="833"/>
      <c r="ULZ38" s="833"/>
      <c r="UMA38" s="833"/>
      <c r="UMB38" s="833"/>
      <c r="UMC38" s="833"/>
      <c r="UMD38" s="833"/>
      <c r="UME38" s="833"/>
      <c r="UMF38" s="833"/>
      <c r="UMG38" s="833"/>
      <c r="UMH38" s="833"/>
      <c r="UMI38" s="833"/>
      <c r="UMJ38" s="833"/>
      <c r="UMK38" s="833"/>
      <c r="UML38" s="833"/>
      <c r="UMM38" s="833"/>
      <c r="UMN38" s="833"/>
      <c r="UMO38" s="833"/>
      <c r="UMP38" s="833"/>
      <c r="UMQ38" s="833"/>
      <c r="UMR38" s="833"/>
      <c r="UMS38" s="833"/>
      <c r="UMT38" s="833"/>
      <c r="UMU38" s="833"/>
      <c r="UMV38" s="833"/>
      <c r="UMW38" s="833"/>
      <c r="UMX38" s="833"/>
      <c r="UMY38" s="833"/>
      <c r="UMZ38" s="833"/>
      <c r="UNA38" s="833"/>
      <c r="UNB38" s="833"/>
      <c r="UNC38" s="833"/>
      <c r="UND38" s="833"/>
      <c r="UNE38" s="833"/>
      <c r="UNF38" s="833"/>
      <c r="UNG38" s="833"/>
      <c r="UNH38" s="833"/>
      <c r="UNI38" s="833"/>
      <c r="UNJ38" s="833"/>
      <c r="UNK38" s="833"/>
      <c r="UNL38" s="833"/>
      <c r="UNM38" s="833"/>
      <c r="UNN38" s="833"/>
      <c r="UNO38" s="833"/>
      <c r="UNP38" s="833"/>
      <c r="UNQ38" s="833"/>
      <c r="UNR38" s="833"/>
      <c r="UNS38" s="833"/>
      <c r="UNT38" s="833"/>
      <c r="UNU38" s="833"/>
      <c r="UNV38" s="833"/>
      <c r="UNW38" s="833"/>
      <c r="UNX38" s="833"/>
      <c r="UNY38" s="833"/>
      <c r="UNZ38" s="833"/>
      <c r="UOA38" s="833"/>
      <c r="UOB38" s="833"/>
      <c r="UOC38" s="833"/>
      <c r="UOD38" s="833"/>
      <c r="UOE38" s="833"/>
      <c r="UOF38" s="833"/>
      <c r="UOG38" s="833"/>
      <c r="UOH38" s="833"/>
      <c r="UOI38" s="833"/>
      <c r="UOJ38" s="833"/>
      <c r="UOK38" s="833"/>
      <c r="UOL38" s="833"/>
      <c r="UOM38" s="833"/>
      <c r="UON38" s="833"/>
      <c r="UOO38" s="833"/>
      <c r="UOP38" s="833"/>
      <c r="UOQ38" s="833"/>
      <c r="UOR38" s="833"/>
      <c r="UOS38" s="833"/>
      <c r="UOT38" s="833"/>
      <c r="UOU38" s="833"/>
      <c r="UOV38" s="833"/>
      <c r="UOW38" s="833"/>
      <c r="UOX38" s="833"/>
      <c r="UOY38" s="833"/>
      <c r="UOZ38" s="833"/>
      <c r="UPA38" s="833"/>
      <c r="UPB38" s="833"/>
      <c r="UPC38" s="833"/>
      <c r="UPD38" s="833"/>
      <c r="UPE38" s="833"/>
      <c r="UPF38" s="833"/>
      <c r="UPG38" s="833"/>
      <c r="UPH38" s="833"/>
      <c r="UPI38" s="833"/>
      <c r="UPJ38" s="833"/>
      <c r="UPK38" s="833"/>
      <c r="UPL38" s="833"/>
      <c r="UPM38" s="833"/>
      <c r="UPN38" s="833"/>
      <c r="UPO38" s="833"/>
      <c r="UPP38" s="833"/>
      <c r="UPQ38" s="833"/>
      <c r="UPR38" s="833"/>
      <c r="UPS38" s="833"/>
      <c r="UPT38" s="833"/>
      <c r="UPU38" s="833"/>
      <c r="UPV38" s="833"/>
      <c r="UPW38" s="833"/>
      <c r="UPX38" s="833"/>
      <c r="UPY38" s="833"/>
      <c r="UPZ38" s="833"/>
      <c r="UQA38" s="833"/>
      <c r="UQB38" s="833"/>
      <c r="UQC38" s="833"/>
      <c r="UQD38" s="833"/>
      <c r="UQE38" s="833"/>
      <c r="UQF38" s="833"/>
      <c r="UQG38" s="833"/>
      <c r="UQH38" s="833"/>
      <c r="UQI38" s="833"/>
      <c r="UQJ38" s="833"/>
      <c r="UQK38" s="833"/>
      <c r="UQL38" s="833"/>
      <c r="UQM38" s="833"/>
      <c r="UQN38" s="833"/>
      <c r="UQO38" s="833"/>
      <c r="UQP38" s="833"/>
      <c r="UQQ38" s="833"/>
      <c r="UQR38" s="833"/>
      <c r="UQS38" s="833"/>
      <c r="UQT38" s="833"/>
      <c r="UQU38" s="833"/>
      <c r="UQV38" s="833"/>
      <c r="UQW38" s="833"/>
      <c r="UQX38" s="833"/>
      <c r="UQY38" s="833"/>
      <c r="UQZ38" s="833"/>
      <c r="URA38" s="833"/>
      <c r="URB38" s="833"/>
      <c r="URC38" s="833"/>
      <c r="URD38" s="833"/>
      <c r="URE38" s="833"/>
      <c r="URF38" s="833"/>
      <c r="URG38" s="833"/>
      <c r="URH38" s="833"/>
      <c r="URI38" s="833"/>
      <c r="URJ38" s="833"/>
      <c r="URK38" s="833"/>
      <c r="URL38" s="833"/>
      <c r="URM38" s="833"/>
      <c r="URN38" s="833"/>
      <c r="URO38" s="833"/>
      <c r="URP38" s="833"/>
      <c r="URQ38" s="833"/>
      <c r="URR38" s="833"/>
      <c r="URS38" s="833"/>
      <c r="URT38" s="833"/>
      <c r="URU38" s="833"/>
      <c r="URV38" s="833"/>
      <c r="URW38" s="833"/>
      <c r="URX38" s="833"/>
      <c r="URY38" s="833"/>
      <c r="URZ38" s="833"/>
      <c r="USA38" s="833"/>
      <c r="USB38" s="833"/>
      <c r="USC38" s="833"/>
      <c r="USD38" s="833"/>
      <c r="USE38" s="833"/>
      <c r="USF38" s="833"/>
      <c r="USG38" s="833"/>
      <c r="USH38" s="833"/>
      <c r="USI38" s="833"/>
      <c r="USJ38" s="833"/>
      <c r="USK38" s="833"/>
      <c r="USL38" s="833"/>
      <c r="USM38" s="833"/>
      <c r="USN38" s="833"/>
      <c r="USO38" s="833"/>
      <c r="USP38" s="833"/>
      <c r="USQ38" s="833"/>
      <c r="USR38" s="833"/>
      <c r="USS38" s="833"/>
      <c r="UST38" s="833"/>
      <c r="USU38" s="833"/>
      <c r="USV38" s="833"/>
      <c r="USW38" s="833"/>
      <c r="USX38" s="833"/>
      <c r="USY38" s="833"/>
      <c r="USZ38" s="833"/>
      <c r="UTA38" s="833"/>
      <c r="UTB38" s="833"/>
      <c r="UTC38" s="833"/>
      <c r="UTD38" s="833"/>
      <c r="UTE38" s="833"/>
      <c r="UTF38" s="833"/>
      <c r="UTG38" s="833"/>
      <c r="UTH38" s="833"/>
      <c r="UTI38" s="833"/>
      <c r="UTJ38" s="833"/>
      <c r="UTK38" s="833"/>
      <c r="UTL38" s="833"/>
      <c r="UTM38" s="833"/>
      <c r="UTN38" s="833"/>
      <c r="UTO38" s="833"/>
      <c r="UTP38" s="833"/>
      <c r="UTQ38" s="833"/>
      <c r="UTR38" s="833"/>
      <c r="UTS38" s="833"/>
      <c r="UTT38" s="833"/>
      <c r="UTU38" s="833"/>
      <c r="UTV38" s="833"/>
      <c r="UTW38" s="833"/>
      <c r="UTX38" s="833"/>
      <c r="UTY38" s="833"/>
      <c r="UTZ38" s="833"/>
      <c r="UUA38" s="833"/>
      <c r="UUB38" s="833"/>
      <c r="UUC38" s="833"/>
      <c r="UUD38" s="833"/>
      <c r="UUE38" s="833"/>
      <c r="UUF38" s="833"/>
      <c r="UUG38" s="833"/>
      <c r="UUH38" s="833"/>
      <c r="UUI38" s="833"/>
      <c r="UUJ38" s="833"/>
      <c r="UUK38" s="833"/>
      <c r="UUL38" s="833"/>
      <c r="UUM38" s="833"/>
      <c r="UUN38" s="833"/>
      <c r="UUO38" s="833"/>
      <c r="UUP38" s="833"/>
      <c r="UUQ38" s="833"/>
      <c r="UUR38" s="833"/>
      <c r="UUS38" s="833"/>
      <c r="UUT38" s="833"/>
      <c r="UUU38" s="833"/>
      <c r="UUV38" s="833"/>
      <c r="UUW38" s="833"/>
      <c r="UUX38" s="833"/>
      <c r="UUY38" s="833"/>
      <c r="UUZ38" s="833"/>
      <c r="UVA38" s="833"/>
      <c r="UVB38" s="833"/>
      <c r="UVC38" s="833"/>
      <c r="UVD38" s="833"/>
      <c r="UVE38" s="833"/>
      <c r="UVF38" s="833"/>
      <c r="UVG38" s="833"/>
      <c r="UVH38" s="833"/>
      <c r="UVI38" s="833"/>
      <c r="UVJ38" s="833"/>
      <c r="UVK38" s="833"/>
      <c r="UVL38" s="833"/>
      <c r="UVM38" s="833"/>
      <c r="UVN38" s="833"/>
      <c r="UVO38" s="833"/>
      <c r="UVP38" s="833"/>
      <c r="UVQ38" s="833"/>
      <c r="UVR38" s="833"/>
      <c r="UVS38" s="833"/>
      <c r="UVT38" s="833"/>
      <c r="UVU38" s="833"/>
      <c r="UVV38" s="833"/>
      <c r="UVW38" s="833"/>
      <c r="UVX38" s="833"/>
      <c r="UVY38" s="833"/>
      <c r="UVZ38" s="833"/>
      <c r="UWA38" s="833"/>
      <c r="UWB38" s="833"/>
      <c r="UWC38" s="833"/>
      <c r="UWD38" s="833"/>
      <c r="UWE38" s="833"/>
      <c r="UWF38" s="833"/>
      <c r="UWG38" s="833"/>
      <c r="UWH38" s="833"/>
      <c r="UWI38" s="833"/>
      <c r="UWJ38" s="833"/>
      <c r="UWK38" s="833"/>
      <c r="UWL38" s="833"/>
      <c r="UWM38" s="833"/>
      <c r="UWN38" s="833"/>
      <c r="UWO38" s="833"/>
      <c r="UWP38" s="833"/>
      <c r="UWQ38" s="833"/>
      <c r="UWR38" s="833"/>
      <c r="UWS38" s="833"/>
      <c r="UWT38" s="833"/>
      <c r="UWU38" s="833"/>
      <c r="UWV38" s="833"/>
      <c r="UWW38" s="833"/>
      <c r="UWX38" s="833"/>
      <c r="UWY38" s="833"/>
      <c r="UWZ38" s="833"/>
      <c r="UXA38" s="833"/>
      <c r="UXB38" s="833"/>
      <c r="UXC38" s="833"/>
      <c r="UXD38" s="833"/>
      <c r="UXE38" s="833"/>
      <c r="UXF38" s="833"/>
      <c r="UXG38" s="833"/>
      <c r="UXH38" s="833"/>
      <c r="UXI38" s="833"/>
      <c r="UXJ38" s="833"/>
      <c r="UXK38" s="833"/>
      <c r="UXL38" s="833"/>
      <c r="UXM38" s="833"/>
      <c r="UXN38" s="833"/>
      <c r="UXO38" s="833"/>
      <c r="UXP38" s="833"/>
      <c r="UXQ38" s="833"/>
      <c r="UXR38" s="833"/>
      <c r="UXS38" s="833"/>
      <c r="UXT38" s="833"/>
      <c r="UXU38" s="833"/>
      <c r="UXV38" s="833"/>
      <c r="UXW38" s="833"/>
      <c r="UXX38" s="833"/>
      <c r="UXY38" s="833"/>
      <c r="UXZ38" s="833"/>
      <c r="UYA38" s="833"/>
      <c r="UYB38" s="833"/>
      <c r="UYC38" s="833"/>
      <c r="UYD38" s="833"/>
      <c r="UYE38" s="833"/>
      <c r="UYF38" s="833"/>
      <c r="UYG38" s="833"/>
      <c r="UYH38" s="833"/>
      <c r="UYI38" s="833"/>
      <c r="UYJ38" s="833"/>
      <c r="UYK38" s="833"/>
      <c r="UYL38" s="833"/>
      <c r="UYM38" s="833"/>
      <c r="UYN38" s="833"/>
      <c r="UYO38" s="833"/>
      <c r="UYP38" s="833"/>
      <c r="UYQ38" s="833"/>
      <c r="UYR38" s="833"/>
      <c r="UYS38" s="833"/>
      <c r="UYT38" s="833"/>
      <c r="UYU38" s="833"/>
      <c r="UYV38" s="833"/>
      <c r="UYW38" s="833"/>
      <c r="UYX38" s="833"/>
      <c r="UYY38" s="833"/>
      <c r="UYZ38" s="833"/>
      <c r="UZA38" s="833"/>
      <c r="UZB38" s="833"/>
      <c r="UZC38" s="833"/>
      <c r="UZD38" s="833"/>
      <c r="UZE38" s="833"/>
      <c r="UZF38" s="833"/>
      <c r="UZG38" s="833"/>
      <c r="UZH38" s="833"/>
      <c r="UZI38" s="833"/>
      <c r="UZJ38" s="833"/>
      <c r="UZK38" s="833"/>
      <c r="UZL38" s="833"/>
      <c r="UZM38" s="833"/>
      <c r="UZN38" s="833"/>
      <c r="UZO38" s="833"/>
      <c r="UZP38" s="833"/>
      <c r="UZQ38" s="833"/>
      <c r="UZR38" s="833"/>
      <c r="UZS38" s="833"/>
      <c r="UZT38" s="833"/>
      <c r="UZU38" s="833"/>
      <c r="UZV38" s="833"/>
      <c r="UZW38" s="833"/>
      <c r="UZX38" s="833"/>
      <c r="UZY38" s="833"/>
      <c r="UZZ38" s="833"/>
      <c r="VAA38" s="833"/>
      <c r="VAB38" s="833"/>
      <c r="VAC38" s="833"/>
      <c r="VAD38" s="833"/>
      <c r="VAE38" s="833"/>
      <c r="VAF38" s="833"/>
      <c r="VAG38" s="833"/>
      <c r="VAH38" s="833"/>
      <c r="VAI38" s="833"/>
      <c r="VAJ38" s="833"/>
      <c r="VAK38" s="833"/>
      <c r="VAL38" s="833"/>
      <c r="VAM38" s="833"/>
      <c r="VAN38" s="833"/>
      <c r="VAO38" s="833"/>
      <c r="VAP38" s="833"/>
      <c r="VAQ38" s="833"/>
      <c r="VAR38" s="833"/>
      <c r="VAS38" s="833"/>
      <c r="VAT38" s="833"/>
      <c r="VAU38" s="833"/>
      <c r="VAV38" s="833"/>
      <c r="VAW38" s="833"/>
      <c r="VAX38" s="833"/>
      <c r="VAY38" s="833"/>
      <c r="VAZ38" s="833"/>
      <c r="VBA38" s="833"/>
      <c r="VBB38" s="833"/>
      <c r="VBC38" s="833"/>
      <c r="VBD38" s="833"/>
      <c r="VBE38" s="833"/>
      <c r="VBF38" s="833"/>
      <c r="VBG38" s="833"/>
      <c r="VBH38" s="833"/>
      <c r="VBI38" s="833"/>
      <c r="VBJ38" s="833"/>
      <c r="VBK38" s="833"/>
      <c r="VBL38" s="833"/>
      <c r="VBM38" s="833"/>
      <c r="VBN38" s="833"/>
      <c r="VBO38" s="833"/>
      <c r="VBP38" s="833"/>
      <c r="VBQ38" s="833"/>
      <c r="VBR38" s="833"/>
      <c r="VBS38" s="833"/>
      <c r="VBT38" s="833"/>
      <c r="VBU38" s="833"/>
      <c r="VBV38" s="833"/>
      <c r="VBW38" s="833"/>
      <c r="VBX38" s="833"/>
      <c r="VBY38" s="833"/>
      <c r="VBZ38" s="833"/>
      <c r="VCA38" s="833"/>
      <c r="VCB38" s="833"/>
      <c r="VCC38" s="833"/>
      <c r="VCD38" s="833"/>
      <c r="VCE38" s="833"/>
      <c r="VCF38" s="833"/>
      <c r="VCG38" s="833"/>
      <c r="VCH38" s="833"/>
      <c r="VCI38" s="833"/>
      <c r="VCJ38" s="833"/>
      <c r="VCK38" s="833"/>
      <c r="VCL38" s="833"/>
      <c r="VCM38" s="833"/>
      <c r="VCN38" s="833"/>
      <c r="VCO38" s="833"/>
      <c r="VCP38" s="833"/>
      <c r="VCQ38" s="833"/>
      <c r="VCR38" s="833"/>
      <c r="VCS38" s="833"/>
      <c r="VCT38" s="833"/>
      <c r="VCU38" s="833"/>
      <c r="VCV38" s="833"/>
      <c r="VCW38" s="833"/>
      <c r="VCX38" s="833"/>
      <c r="VCY38" s="833"/>
      <c r="VCZ38" s="833"/>
      <c r="VDA38" s="833"/>
      <c r="VDB38" s="833"/>
      <c r="VDC38" s="833"/>
      <c r="VDD38" s="833"/>
      <c r="VDE38" s="833"/>
      <c r="VDF38" s="833"/>
      <c r="VDG38" s="833"/>
      <c r="VDH38" s="833"/>
      <c r="VDI38" s="833"/>
      <c r="VDJ38" s="833"/>
      <c r="VDK38" s="833"/>
      <c r="VDL38" s="833"/>
      <c r="VDM38" s="833"/>
      <c r="VDN38" s="833"/>
      <c r="VDO38" s="833"/>
      <c r="VDP38" s="833"/>
      <c r="VDQ38" s="833"/>
      <c r="VDR38" s="833"/>
      <c r="VDS38" s="833"/>
      <c r="VDT38" s="833"/>
      <c r="VDU38" s="833"/>
      <c r="VDV38" s="833"/>
      <c r="VDW38" s="833"/>
      <c r="VDX38" s="833"/>
      <c r="VDY38" s="833"/>
      <c r="VDZ38" s="833"/>
      <c r="VEA38" s="833"/>
      <c r="VEB38" s="833"/>
      <c r="VEC38" s="833"/>
      <c r="VED38" s="833"/>
      <c r="VEE38" s="833"/>
      <c r="VEF38" s="833"/>
      <c r="VEG38" s="833"/>
      <c r="VEH38" s="833"/>
      <c r="VEI38" s="833"/>
      <c r="VEJ38" s="833"/>
      <c r="VEK38" s="833"/>
      <c r="VEL38" s="833"/>
      <c r="VEM38" s="833"/>
      <c r="VEN38" s="833"/>
      <c r="VEO38" s="833"/>
      <c r="VEP38" s="833"/>
      <c r="VEQ38" s="833"/>
      <c r="VER38" s="833"/>
      <c r="VES38" s="833"/>
      <c r="VET38" s="833"/>
      <c r="VEU38" s="833"/>
      <c r="VEV38" s="833"/>
      <c r="VEW38" s="833"/>
      <c r="VEX38" s="833"/>
      <c r="VEY38" s="833"/>
      <c r="VEZ38" s="833"/>
      <c r="VFA38" s="833"/>
      <c r="VFB38" s="833"/>
      <c r="VFC38" s="833"/>
      <c r="VFD38" s="833"/>
      <c r="VFE38" s="833"/>
      <c r="VFF38" s="833"/>
      <c r="VFG38" s="833"/>
      <c r="VFH38" s="833"/>
      <c r="VFI38" s="833"/>
      <c r="VFJ38" s="833"/>
      <c r="VFK38" s="833"/>
      <c r="VFL38" s="833"/>
      <c r="VFM38" s="833"/>
      <c r="VFN38" s="833"/>
      <c r="VFO38" s="833"/>
      <c r="VFP38" s="833"/>
      <c r="VFQ38" s="833"/>
      <c r="VFR38" s="833"/>
      <c r="VFS38" s="833"/>
      <c r="VFT38" s="833"/>
      <c r="VFU38" s="833"/>
      <c r="VFV38" s="833"/>
      <c r="VFW38" s="833"/>
      <c r="VFX38" s="833"/>
      <c r="VFY38" s="833"/>
      <c r="VFZ38" s="833"/>
      <c r="VGA38" s="833"/>
      <c r="VGB38" s="833"/>
      <c r="VGC38" s="833"/>
      <c r="VGD38" s="833"/>
      <c r="VGE38" s="833"/>
      <c r="VGF38" s="833"/>
      <c r="VGG38" s="833"/>
      <c r="VGH38" s="833"/>
      <c r="VGI38" s="833"/>
      <c r="VGJ38" s="833"/>
      <c r="VGK38" s="833"/>
      <c r="VGL38" s="833"/>
      <c r="VGM38" s="833"/>
      <c r="VGN38" s="833"/>
      <c r="VGO38" s="833"/>
      <c r="VGP38" s="833"/>
      <c r="VGQ38" s="833"/>
      <c r="VGR38" s="833"/>
      <c r="VGS38" s="833"/>
      <c r="VGT38" s="833"/>
      <c r="VGU38" s="833"/>
      <c r="VGV38" s="833"/>
      <c r="VGW38" s="833"/>
      <c r="VGX38" s="833"/>
      <c r="VGY38" s="833"/>
      <c r="VGZ38" s="833"/>
      <c r="VHA38" s="833"/>
      <c r="VHB38" s="833"/>
      <c r="VHC38" s="833"/>
      <c r="VHD38" s="833"/>
      <c r="VHE38" s="833"/>
      <c r="VHF38" s="833"/>
      <c r="VHG38" s="833"/>
      <c r="VHH38" s="833"/>
      <c r="VHI38" s="833"/>
      <c r="VHJ38" s="833"/>
      <c r="VHK38" s="833"/>
      <c r="VHL38" s="833"/>
      <c r="VHM38" s="833"/>
      <c r="VHN38" s="833"/>
      <c r="VHO38" s="833"/>
      <c r="VHP38" s="833"/>
      <c r="VHQ38" s="833"/>
      <c r="VHR38" s="833"/>
      <c r="VHS38" s="833"/>
      <c r="VHT38" s="833"/>
      <c r="VHU38" s="833"/>
      <c r="VHV38" s="833"/>
      <c r="VHW38" s="833"/>
      <c r="VHX38" s="833"/>
      <c r="VHY38" s="833"/>
      <c r="VHZ38" s="833"/>
      <c r="VIA38" s="833"/>
      <c r="VIB38" s="833"/>
      <c r="VIC38" s="833"/>
      <c r="VID38" s="833"/>
      <c r="VIE38" s="833"/>
      <c r="VIF38" s="833"/>
      <c r="VIG38" s="833"/>
      <c r="VIH38" s="833"/>
      <c r="VII38" s="833"/>
      <c r="VIJ38" s="833"/>
      <c r="VIK38" s="833"/>
      <c r="VIL38" s="833"/>
      <c r="VIM38" s="833"/>
      <c r="VIN38" s="833"/>
      <c r="VIO38" s="833"/>
      <c r="VIP38" s="833"/>
      <c r="VIQ38" s="833"/>
      <c r="VIR38" s="833"/>
      <c r="VIS38" s="833"/>
      <c r="VIT38" s="833"/>
      <c r="VIU38" s="833"/>
      <c r="VIV38" s="833"/>
      <c r="VIW38" s="833"/>
      <c r="VIX38" s="833"/>
      <c r="VIY38" s="833"/>
      <c r="VIZ38" s="833"/>
      <c r="VJA38" s="833"/>
      <c r="VJB38" s="833"/>
      <c r="VJC38" s="833"/>
      <c r="VJD38" s="833"/>
      <c r="VJE38" s="833"/>
      <c r="VJF38" s="833"/>
      <c r="VJG38" s="833"/>
      <c r="VJH38" s="833"/>
      <c r="VJI38" s="833"/>
      <c r="VJJ38" s="833"/>
      <c r="VJK38" s="833"/>
      <c r="VJL38" s="833"/>
      <c r="VJM38" s="833"/>
      <c r="VJN38" s="833"/>
      <c r="VJO38" s="833"/>
      <c r="VJP38" s="833"/>
      <c r="VJQ38" s="833"/>
      <c r="VJR38" s="833"/>
      <c r="VJS38" s="833"/>
      <c r="VJT38" s="833"/>
      <c r="VJU38" s="833"/>
      <c r="VJV38" s="833"/>
      <c r="VJW38" s="833"/>
      <c r="VJX38" s="833"/>
      <c r="VJY38" s="833"/>
      <c r="VJZ38" s="833"/>
      <c r="VKA38" s="833"/>
      <c r="VKB38" s="833"/>
      <c r="VKC38" s="833"/>
      <c r="VKD38" s="833"/>
      <c r="VKE38" s="833"/>
      <c r="VKF38" s="833"/>
      <c r="VKG38" s="833"/>
      <c r="VKH38" s="833"/>
      <c r="VKI38" s="833"/>
      <c r="VKJ38" s="833"/>
      <c r="VKK38" s="833"/>
      <c r="VKL38" s="833"/>
      <c r="VKM38" s="833"/>
      <c r="VKN38" s="833"/>
      <c r="VKO38" s="833"/>
      <c r="VKP38" s="833"/>
      <c r="VKQ38" s="833"/>
      <c r="VKR38" s="833"/>
      <c r="VKS38" s="833"/>
      <c r="VKT38" s="833"/>
      <c r="VKU38" s="833"/>
      <c r="VKV38" s="833"/>
      <c r="VKW38" s="833"/>
      <c r="VKX38" s="833"/>
      <c r="VKY38" s="833"/>
      <c r="VKZ38" s="833"/>
      <c r="VLA38" s="833"/>
      <c r="VLB38" s="833"/>
      <c r="VLC38" s="833"/>
      <c r="VLD38" s="833"/>
      <c r="VLE38" s="833"/>
      <c r="VLF38" s="833"/>
      <c r="VLG38" s="833"/>
      <c r="VLH38" s="833"/>
      <c r="VLI38" s="833"/>
      <c r="VLJ38" s="833"/>
      <c r="VLK38" s="833"/>
      <c r="VLL38" s="833"/>
      <c r="VLM38" s="833"/>
      <c r="VLN38" s="833"/>
      <c r="VLO38" s="833"/>
      <c r="VLP38" s="833"/>
      <c r="VLQ38" s="833"/>
      <c r="VLR38" s="833"/>
      <c r="VLS38" s="833"/>
      <c r="VLT38" s="833"/>
      <c r="VLU38" s="833"/>
      <c r="VLV38" s="833"/>
      <c r="VLW38" s="833"/>
      <c r="VLX38" s="833"/>
      <c r="VLY38" s="833"/>
      <c r="VLZ38" s="833"/>
      <c r="VMA38" s="833"/>
      <c r="VMB38" s="833"/>
      <c r="VMC38" s="833"/>
      <c r="VMD38" s="833"/>
      <c r="VME38" s="833"/>
      <c r="VMF38" s="833"/>
      <c r="VMG38" s="833"/>
      <c r="VMH38" s="833"/>
      <c r="VMI38" s="833"/>
      <c r="VMJ38" s="833"/>
      <c r="VMK38" s="833"/>
      <c r="VML38" s="833"/>
      <c r="VMM38" s="833"/>
      <c r="VMN38" s="833"/>
      <c r="VMO38" s="833"/>
      <c r="VMP38" s="833"/>
      <c r="VMQ38" s="833"/>
      <c r="VMR38" s="833"/>
      <c r="VMS38" s="833"/>
      <c r="VMT38" s="833"/>
      <c r="VMU38" s="833"/>
      <c r="VMV38" s="833"/>
      <c r="VMW38" s="833"/>
      <c r="VMX38" s="833"/>
      <c r="VMY38" s="833"/>
      <c r="VMZ38" s="833"/>
      <c r="VNA38" s="833"/>
      <c r="VNB38" s="833"/>
      <c r="VNC38" s="833"/>
      <c r="VND38" s="833"/>
      <c r="VNE38" s="833"/>
      <c r="VNF38" s="833"/>
      <c r="VNG38" s="833"/>
      <c r="VNH38" s="833"/>
      <c r="VNI38" s="833"/>
      <c r="VNJ38" s="833"/>
      <c r="VNK38" s="833"/>
      <c r="VNL38" s="833"/>
      <c r="VNM38" s="833"/>
      <c r="VNN38" s="833"/>
      <c r="VNO38" s="833"/>
      <c r="VNP38" s="833"/>
      <c r="VNQ38" s="833"/>
      <c r="VNR38" s="833"/>
      <c r="VNS38" s="833"/>
      <c r="VNT38" s="833"/>
      <c r="VNU38" s="833"/>
      <c r="VNV38" s="833"/>
      <c r="VNW38" s="833"/>
      <c r="VNX38" s="833"/>
      <c r="VNY38" s="833"/>
      <c r="VNZ38" s="833"/>
      <c r="VOA38" s="833"/>
      <c r="VOB38" s="833"/>
      <c r="VOC38" s="833"/>
      <c r="VOD38" s="833"/>
      <c r="VOE38" s="833"/>
      <c r="VOF38" s="833"/>
      <c r="VOG38" s="833"/>
      <c r="VOH38" s="833"/>
      <c r="VOI38" s="833"/>
      <c r="VOJ38" s="833"/>
      <c r="VOK38" s="833"/>
      <c r="VOL38" s="833"/>
      <c r="VOM38" s="833"/>
      <c r="VON38" s="833"/>
      <c r="VOO38" s="833"/>
      <c r="VOP38" s="833"/>
      <c r="VOQ38" s="833"/>
      <c r="VOR38" s="833"/>
      <c r="VOS38" s="833"/>
      <c r="VOT38" s="833"/>
      <c r="VOU38" s="833"/>
      <c r="VOV38" s="833"/>
      <c r="VOW38" s="833"/>
      <c r="VOX38" s="833"/>
      <c r="VOY38" s="833"/>
      <c r="VOZ38" s="833"/>
      <c r="VPA38" s="833"/>
      <c r="VPB38" s="833"/>
      <c r="VPC38" s="833"/>
      <c r="VPD38" s="833"/>
      <c r="VPE38" s="833"/>
      <c r="VPF38" s="833"/>
      <c r="VPG38" s="833"/>
      <c r="VPH38" s="833"/>
      <c r="VPI38" s="833"/>
      <c r="VPJ38" s="833"/>
      <c r="VPK38" s="833"/>
      <c r="VPL38" s="833"/>
      <c r="VPM38" s="833"/>
      <c r="VPN38" s="833"/>
      <c r="VPO38" s="833"/>
      <c r="VPP38" s="833"/>
      <c r="VPQ38" s="833"/>
      <c r="VPR38" s="833"/>
      <c r="VPS38" s="833"/>
      <c r="VPT38" s="833"/>
      <c r="VPU38" s="833"/>
      <c r="VPV38" s="833"/>
      <c r="VPW38" s="833"/>
      <c r="VPX38" s="833"/>
      <c r="VPY38" s="833"/>
      <c r="VPZ38" s="833"/>
      <c r="VQA38" s="833"/>
      <c r="VQB38" s="833"/>
      <c r="VQC38" s="833"/>
      <c r="VQD38" s="833"/>
      <c r="VQE38" s="833"/>
      <c r="VQF38" s="833"/>
      <c r="VQG38" s="833"/>
      <c r="VQH38" s="833"/>
      <c r="VQI38" s="833"/>
      <c r="VQJ38" s="833"/>
      <c r="VQK38" s="833"/>
      <c r="VQL38" s="833"/>
      <c r="VQM38" s="833"/>
      <c r="VQN38" s="833"/>
      <c r="VQO38" s="833"/>
      <c r="VQP38" s="833"/>
      <c r="VQQ38" s="833"/>
      <c r="VQR38" s="833"/>
      <c r="VQS38" s="833"/>
      <c r="VQT38" s="833"/>
      <c r="VQU38" s="833"/>
      <c r="VQV38" s="833"/>
      <c r="VQW38" s="833"/>
      <c r="VQX38" s="833"/>
      <c r="VQY38" s="833"/>
      <c r="VQZ38" s="833"/>
      <c r="VRA38" s="833"/>
      <c r="VRB38" s="833"/>
      <c r="VRC38" s="833"/>
      <c r="VRD38" s="833"/>
      <c r="VRE38" s="833"/>
      <c r="VRF38" s="833"/>
      <c r="VRG38" s="833"/>
      <c r="VRH38" s="833"/>
      <c r="VRI38" s="833"/>
      <c r="VRJ38" s="833"/>
      <c r="VRK38" s="833"/>
      <c r="VRL38" s="833"/>
      <c r="VRM38" s="833"/>
      <c r="VRN38" s="833"/>
      <c r="VRO38" s="833"/>
      <c r="VRP38" s="833"/>
      <c r="VRQ38" s="833"/>
      <c r="VRR38" s="833"/>
      <c r="VRS38" s="833"/>
      <c r="VRT38" s="833"/>
      <c r="VRU38" s="833"/>
      <c r="VRV38" s="833"/>
      <c r="VRW38" s="833"/>
      <c r="VRX38" s="833"/>
      <c r="VRY38" s="833"/>
      <c r="VRZ38" s="833"/>
      <c r="VSA38" s="833"/>
      <c r="VSB38" s="833"/>
      <c r="VSC38" s="833"/>
      <c r="VSD38" s="833"/>
      <c r="VSE38" s="833"/>
      <c r="VSF38" s="833"/>
      <c r="VSG38" s="833"/>
      <c r="VSH38" s="833"/>
      <c r="VSI38" s="833"/>
      <c r="VSJ38" s="833"/>
      <c r="VSK38" s="833"/>
      <c r="VSL38" s="833"/>
      <c r="VSM38" s="833"/>
      <c r="VSN38" s="833"/>
      <c r="VSO38" s="833"/>
      <c r="VSP38" s="833"/>
      <c r="VSQ38" s="833"/>
      <c r="VSR38" s="833"/>
      <c r="VSS38" s="833"/>
      <c r="VST38" s="833"/>
      <c r="VSU38" s="833"/>
      <c r="VSV38" s="833"/>
      <c r="VSW38" s="833"/>
      <c r="VSX38" s="833"/>
      <c r="VSY38" s="833"/>
      <c r="VSZ38" s="833"/>
      <c r="VTA38" s="833"/>
      <c r="VTB38" s="833"/>
      <c r="VTC38" s="833"/>
      <c r="VTD38" s="833"/>
      <c r="VTE38" s="833"/>
      <c r="VTF38" s="833"/>
      <c r="VTG38" s="833"/>
      <c r="VTH38" s="833"/>
      <c r="VTI38" s="833"/>
      <c r="VTJ38" s="833"/>
      <c r="VTK38" s="833"/>
      <c r="VTL38" s="833"/>
      <c r="VTM38" s="833"/>
      <c r="VTN38" s="833"/>
      <c r="VTO38" s="833"/>
      <c r="VTP38" s="833"/>
      <c r="VTQ38" s="833"/>
      <c r="VTR38" s="833"/>
      <c r="VTS38" s="833"/>
      <c r="VTT38" s="833"/>
      <c r="VTU38" s="833"/>
      <c r="VTV38" s="833"/>
      <c r="VTW38" s="833"/>
      <c r="VTX38" s="833"/>
      <c r="VTY38" s="833"/>
      <c r="VTZ38" s="833"/>
      <c r="VUA38" s="833"/>
      <c r="VUB38" s="833"/>
      <c r="VUC38" s="833"/>
      <c r="VUD38" s="833"/>
      <c r="VUE38" s="833"/>
      <c r="VUF38" s="833"/>
      <c r="VUG38" s="833"/>
      <c r="VUH38" s="833"/>
      <c r="VUI38" s="833"/>
      <c r="VUJ38" s="833"/>
      <c r="VUK38" s="833"/>
      <c r="VUL38" s="833"/>
      <c r="VUM38" s="833"/>
      <c r="VUN38" s="833"/>
      <c r="VUO38" s="833"/>
      <c r="VUP38" s="833"/>
      <c r="VUQ38" s="833"/>
      <c r="VUR38" s="833"/>
      <c r="VUS38" s="833"/>
      <c r="VUT38" s="833"/>
      <c r="VUU38" s="833"/>
      <c r="VUV38" s="833"/>
      <c r="VUW38" s="833"/>
      <c r="VUX38" s="833"/>
      <c r="VUY38" s="833"/>
      <c r="VUZ38" s="833"/>
      <c r="VVA38" s="833"/>
      <c r="VVB38" s="833"/>
      <c r="VVC38" s="833"/>
      <c r="VVD38" s="833"/>
      <c r="VVE38" s="833"/>
      <c r="VVF38" s="833"/>
      <c r="VVG38" s="833"/>
      <c r="VVH38" s="833"/>
      <c r="VVI38" s="833"/>
      <c r="VVJ38" s="833"/>
      <c r="VVK38" s="833"/>
      <c r="VVL38" s="833"/>
      <c r="VVM38" s="833"/>
      <c r="VVN38" s="833"/>
      <c r="VVO38" s="833"/>
      <c r="VVP38" s="833"/>
      <c r="VVQ38" s="833"/>
      <c r="VVR38" s="833"/>
      <c r="VVS38" s="833"/>
      <c r="VVT38" s="833"/>
      <c r="VVU38" s="833"/>
      <c r="VVV38" s="833"/>
      <c r="VVW38" s="833"/>
      <c r="VVX38" s="833"/>
      <c r="VVY38" s="833"/>
      <c r="VVZ38" s="833"/>
      <c r="VWA38" s="833"/>
      <c r="VWB38" s="833"/>
      <c r="VWC38" s="833"/>
      <c r="VWD38" s="833"/>
      <c r="VWE38" s="833"/>
      <c r="VWF38" s="833"/>
      <c r="VWG38" s="833"/>
      <c r="VWH38" s="833"/>
      <c r="VWI38" s="833"/>
      <c r="VWJ38" s="833"/>
      <c r="VWK38" s="833"/>
      <c r="VWL38" s="833"/>
      <c r="VWM38" s="833"/>
      <c r="VWN38" s="833"/>
      <c r="VWO38" s="833"/>
      <c r="VWP38" s="833"/>
      <c r="VWQ38" s="833"/>
      <c r="VWR38" s="833"/>
      <c r="VWS38" s="833"/>
      <c r="VWT38" s="833"/>
      <c r="VWU38" s="833"/>
      <c r="VWV38" s="833"/>
      <c r="VWW38" s="833"/>
      <c r="VWX38" s="833"/>
      <c r="VWY38" s="833"/>
      <c r="VWZ38" s="833"/>
      <c r="VXA38" s="833"/>
      <c r="VXB38" s="833"/>
      <c r="VXC38" s="833"/>
      <c r="VXD38" s="833"/>
      <c r="VXE38" s="833"/>
      <c r="VXF38" s="833"/>
      <c r="VXG38" s="833"/>
      <c r="VXH38" s="833"/>
      <c r="VXI38" s="833"/>
      <c r="VXJ38" s="833"/>
      <c r="VXK38" s="833"/>
      <c r="VXL38" s="833"/>
      <c r="VXM38" s="833"/>
      <c r="VXN38" s="833"/>
      <c r="VXO38" s="833"/>
      <c r="VXP38" s="833"/>
      <c r="VXQ38" s="833"/>
      <c r="VXR38" s="833"/>
      <c r="VXS38" s="833"/>
      <c r="VXT38" s="833"/>
      <c r="VXU38" s="833"/>
      <c r="VXV38" s="833"/>
      <c r="VXW38" s="833"/>
      <c r="VXX38" s="833"/>
      <c r="VXY38" s="833"/>
      <c r="VXZ38" s="833"/>
      <c r="VYA38" s="833"/>
      <c r="VYB38" s="833"/>
      <c r="VYC38" s="833"/>
      <c r="VYD38" s="833"/>
      <c r="VYE38" s="833"/>
      <c r="VYF38" s="833"/>
      <c r="VYG38" s="833"/>
      <c r="VYH38" s="833"/>
      <c r="VYI38" s="833"/>
      <c r="VYJ38" s="833"/>
      <c r="VYK38" s="833"/>
      <c r="VYL38" s="833"/>
      <c r="VYM38" s="833"/>
      <c r="VYN38" s="833"/>
      <c r="VYO38" s="833"/>
      <c r="VYP38" s="833"/>
      <c r="VYQ38" s="833"/>
      <c r="VYR38" s="833"/>
      <c r="VYS38" s="833"/>
      <c r="VYT38" s="833"/>
      <c r="VYU38" s="833"/>
      <c r="VYV38" s="833"/>
      <c r="VYW38" s="833"/>
      <c r="VYX38" s="833"/>
      <c r="VYY38" s="833"/>
      <c r="VYZ38" s="833"/>
      <c r="VZA38" s="833"/>
      <c r="VZB38" s="833"/>
      <c r="VZC38" s="833"/>
      <c r="VZD38" s="833"/>
      <c r="VZE38" s="833"/>
      <c r="VZF38" s="833"/>
      <c r="VZG38" s="833"/>
      <c r="VZH38" s="833"/>
      <c r="VZI38" s="833"/>
      <c r="VZJ38" s="833"/>
      <c r="VZK38" s="833"/>
      <c r="VZL38" s="833"/>
      <c r="VZM38" s="833"/>
      <c r="VZN38" s="833"/>
      <c r="VZO38" s="833"/>
      <c r="VZP38" s="833"/>
      <c r="VZQ38" s="833"/>
      <c r="VZR38" s="833"/>
      <c r="VZS38" s="833"/>
      <c r="VZT38" s="833"/>
      <c r="VZU38" s="833"/>
      <c r="VZV38" s="833"/>
      <c r="VZW38" s="833"/>
      <c r="VZX38" s="833"/>
      <c r="VZY38" s="833"/>
      <c r="VZZ38" s="833"/>
      <c r="WAA38" s="833"/>
      <c r="WAB38" s="833"/>
      <c r="WAC38" s="833"/>
      <c r="WAD38" s="833"/>
      <c r="WAE38" s="833"/>
      <c r="WAF38" s="833"/>
      <c r="WAG38" s="833"/>
      <c r="WAH38" s="833"/>
      <c r="WAI38" s="833"/>
      <c r="WAJ38" s="833"/>
      <c r="WAK38" s="833"/>
      <c r="WAL38" s="833"/>
      <c r="WAM38" s="833"/>
      <c r="WAN38" s="833"/>
      <c r="WAO38" s="833"/>
      <c r="WAP38" s="833"/>
      <c r="WAQ38" s="833"/>
      <c r="WAR38" s="833"/>
      <c r="WAS38" s="833"/>
      <c r="WAT38" s="833"/>
      <c r="WAU38" s="833"/>
      <c r="WAV38" s="833"/>
      <c r="WAW38" s="833"/>
      <c r="WAX38" s="833"/>
      <c r="WAY38" s="833"/>
      <c r="WAZ38" s="833"/>
      <c r="WBA38" s="833"/>
      <c r="WBB38" s="833"/>
      <c r="WBC38" s="833"/>
      <c r="WBD38" s="833"/>
      <c r="WBE38" s="833"/>
      <c r="WBF38" s="833"/>
      <c r="WBG38" s="833"/>
      <c r="WBH38" s="833"/>
      <c r="WBI38" s="833"/>
      <c r="WBJ38" s="833"/>
      <c r="WBK38" s="833"/>
      <c r="WBL38" s="833"/>
      <c r="WBM38" s="833"/>
      <c r="WBN38" s="833"/>
      <c r="WBO38" s="833"/>
      <c r="WBP38" s="833"/>
      <c r="WBQ38" s="833"/>
      <c r="WBR38" s="833"/>
      <c r="WBS38" s="833"/>
      <c r="WBT38" s="833"/>
      <c r="WBU38" s="833"/>
      <c r="WBV38" s="833"/>
      <c r="WBW38" s="833"/>
      <c r="WBX38" s="833"/>
      <c r="WBY38" s="833"/>
      <c r="WBZ38" s="833"/>
      <c r="WCA38" s="833"/>
      <c r="WCB38" s="833"/>
      <c r="WCC38" s="833"/>
      <c r="WCD38" s="833"/>
      <c r="WCE38" s="833"/>
      <c r="WCF38" s="833"/>
      <c r="WCG38" s="833"/>
      <c r="WCH38" s="833"/>
      <c r="WCI38" s="833"/>
      <c r="WCJ38" s="833"/>
      <c r="WCK38" s="833"/>
      <c r="WCL38" s="833"/>
      <c r="WCM38" s="833"/>
      <c r="WCN38" s="833"/>
      <c r="WCO38" s="833"/>
      <c r="WCP38" s="833"/>
      <c r="WCQ38" s="833"/>
      <c r="WCR38" s="833"/>
      <c r="WCS38" s="833"/>
      <c r="WCT38" s="833"/>
      <c r="WCU38" s="833"/>
      <c r="WCV38" s="833"/>
      <c r="WCW38" s="833"/>
      <c r="WCX38" s="833"/>
      <c r="WCY38" s="833"/>
      <c r="WCZ38" s="833"/>
      <c r="WDA38" s="833"/>
      <c r="WDB38" s="833"/>
      <c r="WDC38" s="833"/>
      <c r="WDD38" s="833"/>
      <c r="WDE38" s="833"/>
      <c r="WDF38" s="833"/>
      <c r="WDG38" s="833"/>
      <c r="WDH38" s="833"/>
      <c r="WDI38" s="833"/>
      <c r="WDJ38" s="833"/>
      <c r="WDK38" s="833"/>
      <c r="WDL38" s="833"/>
      <c r="WDM38" s="833"/>
      <c r="WDN38" s="833"/>
      <c r="WDO38" s="833"/>
      <c r="WDP38" s="833"/>
      <c r="WDQ38" s="833"/>
      <c r="WDR38" s="833"/>
      <c r="WDS38" s="833"/>
      <c r="WDT38" s="833"/>
      <c r="WDU38" s="833"/>
      <c r="WDV38" s="833"/>
      <c r="WDW38" s="833"/>
      <c r="WDX38" s="833"/>
      <c r="WDY38" s="833"/>
      <c r="WDZ38" s="833"/>
      <c r="WEA38" s="833"/>
      <c r="WEB38" s="833"/>
      <c r="WEC38" s="833"/>
      <c r="WED38" s="833"/>
      <c r="WEE38" s="833"/>
      <c r="WEF38" s="833"/>
      <c r="WEG38" s="833"/>
      <c r="WEH38" s="833"/>
      <c r="WEI38" s="833"/>
      <c r="WEJ38" s="833"/>
      <c r="WEK38" s="833"/>
      <c r="WEL38" s="833"/>
      <c r="WEM38" s="833"/>
      <c r="WEN38" s="833"/>
      <c r="WEO38" s="833"/>
      <c r="WEP38" s="833"/>
      <c r="WEQ38" s="833"/>
      <c r="WER38" s="833"/>
      <c r="WES38" s="833"/>
      <c r="WET38" s="833"/>
      <c r="WEU38" s="833"/>
      <c r="WEV38" s="833"/>
      <c r="WEW38" s="833"/>
      <c r="WEX38" s="833"/>
      <c r="WEY38" s="833"/>
      <c r="WEZ38" s="833"/>
      <c r="WFA38" s="833"/>
      <c r="WFB38" s="833"/>
      <c r="WFC38" s="833"/>
      <c r="WFD38" s="833"/>
      <c r="WFE38" s="833"/>
      <c r="WFF38" s="833"/>
      <c r="WFG38" s="833"/>
      <c r="WFH38" s="833"/>
      <c r="WFI38" s="833"/>
      <c r="WFJ38" s="833"/>
      <c r="WFK38" s="833"/>
      <c r="WFL38" s="833"/>
      <c r="WFM38" s="833"/>
      <c r="WFN38" s="833"/>
      <c r="WFO38" s="833"/>
      <c r="WFP38" s="833"/>
      <c r="WFQ38" s="833"/>
      <c r="WFR38" s="833"/>
      <c r="WFS38" s="833"/>
      <c r="WFT38" s="833"/>
      <c r="WFU38" s="833"/>
      <c r="WFV38" s="833"/>
      <c r="WFW38" s="833"/>
      <c r="WFX38" s="833"/>
      <c r="WFY38" s="833"/>
      <c r="WFZ38" s="833"/>
      <c r="WGA38" s="833"/>
      <c r="WGB38" s="833"/>
      <c r="WGC38" s="833"/>
      <c r="WGD38" s="833"/>
      <c r="WGE38" s="833"/>
      <c r="WGF38" s="833"/>
      <c r="WGG38" s="833"/>
      <c r="WGH38" s="833"/>
      <c r="WGI38" s="833"/>
      <c r="WGJ38" s="833"/>
      <c r="WGK38" s="833"/>
      <c r="WGL38" s="833"/>
      <c r="WGM38" s="833"/>
      <c r="WGN38" s="833"/>
      <c r="WGO38" s="833"/>
      <c r="WGP38" s="833"/>
      <c r="WGQ38" s="833"/>
      <c r="WGR38" s="833"/>
      <c r="WGS38" s="833"/>
      <c r="WGT38" s="833"/>
      <c r="WGU38" s="833"/>
      <c r="WGV38" s="833"/>
      <c r="WGW38" s="833"/>
      <c r="WGX38" s="833"/>
      <c r="WGY38" s="833"/>
      <c r="WGZ38" s="833"/>
      <c r="WHA38" s="833"/>
      <c r="WHB38" s="833"/>
      <c r="WHC38" s="833"/>
      <c r="WHD38" s="833"/>
      <c r="WHE38" s="833"/>
      <c r="WHF38" s="833"/>
      <c r="WHG38" s="833"/>
      <c r="WHH38" s="833"/>
      <c r="WHI38" s="833"/>
      <c r="WHJ38" s="833"/>
      <c r="WHK38" s="833"/>
      <c r="WHL38" s="833"/>
      <c r="WHM38" s="833"/>
      <c r="WHN38" s="833"/>
      <c r="WHO38" s="833"/>
      <c r="WHP38" s="833"/>
      <c r="WHQ38" s="833"/>
      <c r="WHR38" s="833"/>
      <c r="WHS38" s="833"/>
      <c r="WHT38" s="833"/>
      <c r="WHU38" s="833"/>
      <c r="WHV38" s="833"/>
      <c r="WHW38" s="833"/>
      <c r="WHX38" s="833"/>
      <c r="WHY38" s="833"/>
      <c r="WHZ38" s="833"/>
      <c r="WIA38" s="833"/>
      <c r="WIB38" s="833"/>
      <c r="WIC38" s="833"/>
      <c r="WID38" s="833"/>
      <c r="WIE38" s="833"/>
      <c r="WIF38" s="833"/>
      <c r="WIG38" s="833"/>
      <c r="WIH38" s="833"/>
      <c r="WII38" s="833"/>
      <c r="WIJ38" s="833"/>
      <c r="WIK38" s="833"/>
      <c r="WIL38" s="833"/>
      <c r="WIM38" s="833"/>
      <c r="WIN38" s="833"/>
      <c r="WIO38" s="833"/>
      <c r="WIP38" s="833"/>
      <c r="WIQ38" s="833"/>
      <c r="WIR38" s="833"/>
      <c r="WIS38" s="833"/>
      <c r="WIT38" s="833"/>
      <c r="WIU38" s="833"/>
      <c r="WIV38" s="833"/>
      <c r="WIW38" s="833"/>
      <c r="WIX38" s="833"/>
      <c r="WIY38" s="833"/>
      <c r="WIZ38" s="833"/>
      <c r="WJA38" s="833"/>
      <c r="WJB38" s="833"/>
      <c r="WJC38" s="833"/>
      <c r="WJD38" s="833"/>
      <c r="WJE38" s="833"/>
      <c r="WJF38" s="833"/>
      <c r="WJG38" s="833"/>
      <c r="WJH38" s="833"/>
      <c r="WJI38" s="833"/>
      <c r="WJJ38" s="833"/>
      <c r="WJK38" s="833"/>
      <c r="WJL38" s="833"/>
      <c r="WJM38" s="833"/>
      <c r="WJN38" s="833"/>
      <c r="WJO38" s="833"/>
      <c r="WJP38" s="833"/>
      <c r="WJQ38" s="833"/>
      <c r="WJR38" s="833"/>
      <c r="WJS38" s="833"/>
      <c r="WJT38" s="833"/>
      <c r="WJU38" s="833"/>
      <c r="WJV38" s="833"/>
      <c r="WJW38" s="833"/>
      <c r="WJX38" s="833"/>
      <c r="WJY38" s="833"/>
      <c r="WJZ38" s="833"/>
      <c r="WKA38" s="833"/>
      <c r="WKB38" s="833"/>
      <c r="WKC38" s="833"/>
      <c r="WKD38" s="833"/>
      <c r="WKE38" s="833"/>
      <c r="WKF38" s="833"/>
      <c r="WKG38" s="833"/>
      <c r="WKH38" s="833"/>
      <c r="WKI38" s="833"/>
      <c r="WKJ38" s="833"/>
      <c r="WKK38" s="833"/>
      <c r="WKL38" s="833"/>
      <c r="WKM38" s="833"/>
      <c r="WKN38" s="833"/>
      <c r="WKO38" s="833"/>
      <c r="WKP38" s="833"/>
      <c r="WKQ38" s="833"/>
      <c r="WKR38" s="833"/>
      <c r="WKS38" s="833"/>
      <c r="WKT38" s="833"/>
      <c r="WKU38" s="833"/>
      <c r="WKV38" s="833"/>
      <c r="WKW38" s="833"/>
      <c r="WKX38" s="833"/>
      <c r="WKY38" s="833"/>
      <c r="WKZ38" s="833"/>
      <c r="WLA38" s="833"/>
      <c r="WLB38" s="833"/>
      <c r="WLC38" s="833"/>
      <c r="WLD38" s="833"/>
      <c r="WLE38" s="833"/>
      <c r="WLF38" s="833"/>
      <c r="WLG38" s="833"/>
      <c r="WLH38" s="833"/>
      <c r="WLI38" s="833"/>
      <c r="WLJ38" s="833"/>
      <c r="WLK38" s="833"/>
      <c r="WLL38" s="833"/>
      <c r="WLM38" s="833"/>
      <c r="WLN38" s="833"/>
      <c r="WLO38" s="833"/>
      <c r="WLP38" s="833"/>
      <c r="WLQ38" s="833"/>
      <c r="WLR38" s="833"/>
      <c r="WLS38" s="833"/>
      <c r="WLT38" s="833"/>
      <c r="WLU38" s="833"/>
      <c r="WLV38" s="833"/>
      <c r="WLW38" s="833"/>
      <c r="WLX38" s="833"/>
      <c r="WLY38" s="833"/>
      <c r="WLZ38" s="833"/>
      <c r="WMA38" s="833"/>
      <c r="WMB38" s="833"/>
      <c r="WMC38" s="833"/>
      <c r="WMD38" s="833"/>
      <c r="WME38" s="833"/>
      <c r="WMF38" s="833"/>
      <c r="WMG38" s="833"/>
      <c r="WMH38" s="833"/>
      <c r="WMI38" s="833"/>
      <c r="WMJ38" s="833"/>
      <c r="WMK38" s="833"/>
      <c r="WML38" s="833"/>
      <c r="WMM38" s="833"/>
      <c r="WMN38" s="833"/>
      <c r="WMO38" s="833"/>
      <c r="WMP38" s="833"/>
      <c r="WMQ38" s="833"/>
      <c r="WMR38" s="833"/>
      <c r="WMS38" s="833"/>
      <c r="WMT38" s="833"/>
      <c r="WMU38" s="833"/>
      <c r="WMV38" s="833"/>
      <c r="WMW38" s="833"/>
      <c r="WMX38" s="833"/>
      <c r="WMY38" s="833"/>
      <c r="WMZ38" s="833"/>
      <c r="WNA38" s="833"/>
      <c r="WNB38" s="833"/>
      <c r="WNC38" s="833"/>
      <c r="WND38" s="833"/>
      <c r="WNE38" s="833"/>
      <c r="WNF38" s="833"/>
      <c r="WNG38" s="833"/>
      <c r="WNH38" s="833"/>
      <c r="WNI38" s="833"/>
      <c r="WNJ38" s="833"/>
      <c r="WNK38" s="833"/>
      <c r="WNL38" s="833"/>
      <c r="WNM38" s="833"/>
      <c r="WNN38" s="833"/>
      <c r="WNO38" s="833"/>
      <c r="WNP38" s="833"/>
      <c r="WNQ38" s="833"/>
      <c r="WNR38" s="833"/>
      <c r="WNS38" s="833"/>
      <c r="WNT38" s="833"/>
      <c r="WNU38" s="833"/>
      <c r="WNV38" s="833"/>
      <c r="WNW38" s="833"/>
      <c r="WNX38" s="833"/>
      <c r="WNY38" s="833"/>
      <c r="WNZ38" s="833"/>
      <c r="WOA38" s="833"/>
      <c r="WOB38" s="833"/>
      <c r="WOC38" s="833"/>
      <c r="WOD38" s="833"/>
      <c r="WOE38" s="833"/>
      <c r="WOF38" s="833"/>
      <c r="WOG38" s="833"/>
      <c r="WOH38" s="833"/>
      <c r="WOI38" s="833"/>
      <c r="WOJ38" s="833"/>
      <c r="WOK38" s="833"/>
      <c r="WOL38" s="833"/>
      <c r="WOM38" s="833"/>
      <c r="WON38" s="833"/>
      <c r="WOO38" s="833"/>
      <c r="WOP38" s="833"/>
      <c r="WOQ38" s="833"/>
      <c r="WOR38" s="833"/>
      <c r="WOS38" s="833"/>
      <c r="WOT38" s="833"/>
      <c r="WOU38" s="833"/>
      <c r="WOV38" s="833"/>
      <c r="WOW38" s="833"/>
      <c r="WOX38" s="833"/>
      <c r="WOY38" s="833"/>
      <c r="WOZ38" s="833"/>
      <c r="WPA38" s="833"/>
      <c r="WPB38" s="833"/>
      <c r="WPC38" s="833"/>
      <c r="WPD38" s="833"/>
      <c r="WPE38" s="833"/>
      <c r="WPF38" s="833"/>
      <c r="WPG38" s="833"/>
      <c r="WPH38" s="833"/>
      <c r="WPI38" s="833"/>
      <c r="WPJ38" s="833"/>
      <c r="WPK38" s="833"/>
      <c r="WPL38" s="833"/>
      <c r="WPM38" s="833"/>
      <c r="WPN38" s="833"/>
      <c r="WPO38" s="833"/>
      <c r="WPP38" s="833"/>
      <c r="WPQ38" s="833"/>
      <c r="WPR38" s="833"/>
      <c r="WPS38" s="833"/>
      <c r="WPT38" s="833"/>
      <c r="WPU38" s="833"/>
      <c r="WPV38" s="833"/>
      <c r="WPW38" s="833"/>
      <c r="WPX38" s="833"/>
      <c r="WPY38" s="833"/>
      <c r="WPZ38" s="833"/>
      <c r="WQA38" s="833"/>
      <c r="WQB38" s="833"/>
      <c r="WQC38" s="833"/>
      <c r="WQD38" s="833"/>
      <c r="WQE38" s="833"/>
      <c r="WQF38" s="833"/>
      <c r="WQG38" s="833"/>
      <c r="WQH38" s="833"/>
      <c r="WQI38" s="833"/>
      <c r="WQJ38" s="833"/>
      <c r="WQK38" s="833"/>
      <c r="WQL38" s="833"/>
      <c r="WQM38" s="833"/>
      <c r="WQN38" s="833"/>
      <c r="WQO38" s="833"/>
      <c r="WQP38" s="833"/>
      <c r="WQQ38" s="833"/>
      <c r="WQR38" s="833"/>
      <c r="WQS38" s="833"/>
      <c r="WQT38" s="833"/>
      <c r="WQU38" s="833"/>
      <c r="WQV38" s="833"/>
      <c r="WQW38" s="833"/>
      <c r="WQX38" s="833"/>
      <c r="WQY38" s="833"/>
      <c r="WQZ38" s="833"/>
      <c r="WRA38" s="833"/>
      <c r="WRB38" s="833"/>
      <c r="WRC38" s="833"/>
      <c r="WRD38" s="833"/>
      <c r="WRE38" s="833"/>
      <c r="WRF38" s="833"/>
      <c r="WRG38" s="833"/>
      <c r="WRH38" s="833"/>
      <c r="WRI38" s="833"/>
      <c r="WRJ38" s="833"/>
      <c r="WRK38" s="833"/>
      <c r="WRL38" s="833"/>
      <c r="WRM38" s="833"/>
      <c r="WRN38" s="833"/>
      <c r="WRO38" s="833"/>
      <c r="WRP38" s="833"/>
      <c r="WRQ38" s="833"/>
      <c r="WRR38" s="833"/>
      <c r="WRS38" s="833"/>
      <c r="WRT38" s="833"/>
      <c r="WRU38" s="833"/>
      <c r="WRV38" s="833"/>
      <c r="WRW38" s="833"/>
      <c r="WRX38" s="833"/>
      <c r="WRY38" s="833"/>
      <c r="WRZ38" s="833"/>
      <c r="WSA38" s="833"/>
      <c r="WSB38" s="833"/>
      <c r="WSC38" s="833"/>
      <c r="WSD38" s="833"/>
      <c r="WSE38" s="833"/>
      <c r="WSF38" s="833"/>
      <c r="WSG38" s="833"/>
      <c r="WSH38" s="833"/>
      <c r="WSI38" s="833"/>
      <c r="WSJ38" s="833"/>
      <c r="WSK38" s="833"/>
      <c r="WSL38" s="833"/>
      <c r="WSM38" s="833"/>
      <c r="WSN38" s="833"/>
      <c r="WSO38" s="833"/>
      <c r="WSP38" s="833"/>
      <c r="WSQ38" s="833"/>
      <c r="WSR38" s="833"/>
      <c r="WSS38" s="833"/>
      <c r="WST38" s="833"/>
      <c r="WSU38" s="833"/>
      <c r="WSV38" s="833"/>
      <c r="WSW38" s="833"/>
      <c r="WSX38" s="833"/>
      <c r="WSY38" s="833"/>
      <c r="WSZ38" s="833"/>
      <c r="WTA38" s="833"/>
      <c r="WTB38" s="833"/>
      <c r="WTC38" s="833"/>
      <c r="WTD38" s="833"/>
      <c r="WTE38" s="833"/>
      <c r="WTF38" s="833"/>
      <c r="WTG38" s="833"/>
      <c r="WTH38" s="833"/>
      <c r="WTI38" s="833"/>
      <c r="WTJ38" s="833"/>
      <c r="WTK38" s="833"/>
      <c r="WTL38" s="833"/>
      <c r="WTM38" s="833"/>
      <c r="WTN38" s="833"/>
      <c r="WTO38" s="833"/>
      <c r="WTP38" s="833"/>
      <c r="WTQ38" s="833"/>
      <c r="WTR38" s="833"/>
      <c r="WTS38" s="833"/>
      <c r="WTT38" s="833"/>
      <c r="WTU38" s="833"/>
      <c r="WTV38" s="833"/>
      <c r="WTW38" s="833"/>
      <c r="WTX38" s="833"/>
      <c r="WTY38" s="833"/>
      <c r="WTZ38" s="833"/>
      <c r="WUA38" s="833"/>
      <c r="WUB38" s="833"/>
      <c r="WUC38" s="833"/>
      <c r="WUD38" s="833"/>
      <c r="WUE38" s="833"/>
      <c r="WUF38" s="833"/>
      <c r="WUG38" s="833"/>
      <c r="WUH38" s="833"/>
      <c r="WUI38" s="833"/>
      <c r="WUJ38" s="833"/>
      <c r="WUK38" s="833"/>
      <c r="WUL38" s="833"/>
      <c r="WUM38" s="833"/>
      <c r="WUN38" s="833"/>
      <c r="WUO38" s="833"/>
      <c r="WUP38" s="833"/>
      <c r="WUQ38" s="833"/>
      <c r="WUR38" s="833"/>
      <c r="WUS38" s="833"/>
      <c r="WUT38" s="833"/>
      <c r="WUU38" s="833"/>
      <c r="WUV38" s="833"/>
      <c r="WUW38" s="833"/>
      <c r="WUX38" s="833"/>
      <c r="WUY38" s="833"/>
      <c r="WUZ38" s="833"/>
      <c r="WVA38" s="833"/>
      <c r="WVB38" s="833"/>
      <c r="WVC38" s="833"/>
      <c r="WVD38" s="833"/>
      <c r="WVE38" s="833"/>
      <c r="WVF38" s="833"/>
      <c r="WVG38" s="833"/>
      <c r="WVH38" s="833"/>
      <c r="WVI38" s="833"/>
      <c r="WVJ38" s="833"/>
      <c r="WVK38" s="833"/>
      <c r="WVL38" s="833"/>
      <c r="WVM38" s="833"/>
      <c r="WVN38" s="833"/>
      <c r="WVO38" s="833"/>
      <c r="WVP38" s="833"/>
      <c r="WVQ38" s="833"/>
      <c r="WVR38" s="833"/>
      <c r="WVS38" s="833"/>
      <c r="WVT38" s="833"/>
      <c r="WVU38" s="833"/>
      <c r="WVV38" s="833"/>
      <c r="WVW38" s="833"/>
      <c r="WVX38" s="833"/>
      <c r="WVY38" s="833"/>
    </row>
    <row r="39" spans="1:16145" s="827" customFormat="1" ht="24.75" customHeight="1" x14ac:dyDescent="0.25">
      <c r="A39" s="115">
        <v>34</v>
      </c>
      <c r="B39" s="251" t="s">
        <v>1226</v>
      </c>
      <c r="C39" s="836" t="s">
        <v>1227</v>
      </c>
      <c r="D39" s="837" t="s">
        <v>527</v>
      </c>
      <c r="E39" s="1057">
        <v>0</v>
      </c>
      <c r="F39" s="119" t="s">
        <v>788</v>
      </c>
      <c r="G39" s="120">
        <v>2007</v>
      </c>
      <c r="H39" s="830" t="s">
        <v>33</v>
      </c>
      <c r="I39" s="74" t="s">
        <v>1228</v>
      </c>
      <c r="J39" s="838" t="s">
        <v>501</v>
      </c>
      <c r="K39" s="325" t="s">
        <v>1229</v>
      </c>
      <c r="L39" s="325" t="s">
        <v>1053</v>
      </c>
      <c r="M39" s="1043"/>
      <c r="N39" s="275"/>
      <c r="O39" s="275"/>
      <c r="P39" s="326" t="s">
        <v>1028</v>
      </c>
      <c r="Q39" s="477" t="s">
        <v>1068</v>
      </c>
      <c r="R39" s="825"/>
      <c r="S39" s="825"/>
      <c r="T39" s="825"/>
      <c r="U39" s="825"/>
      <c r="V39" s="825"/>
      <c r="W39" s="825"/>
      <c r="X39" s="826"/>
      <c r="Y39" s="826"/>
      <c r="Z39" s="826"/>
      <c r="AA39" s="826"/>
      <c r="AB39" s="826"/>
      <c r="AC39" s="826"/>
      <c r="AD39" s="826"/>
      <c r="AE39" s="826"/>
      <c r="AF39" s="826"/>
      <c r="AG39" s="826"/>
      <c r="AH39" s="826"/>
      <c r="AI39" s="826"/>
      <c r="AJ39" s="826"/>
      <c r="AK39" s="826"/>
      <c r="AL39" s="826"/>
      <c r="AM39" s="826"/>
      <c r="AN39" s="826"/>
      <c r="AO39" s="826"/>
    </row>
    <row r="40" spans="1:16145" s="835" customFormat="1" ht="24.75" customHeight="1" x14ac:dyDescent="0.25">
      <c r="A40" s="115">
        <v>35</v>
      </c>
      <c r="B40" s="247" t="s">
        <v>1230</v>
      </c>
      <c r="C40" s="836" t="s">
        <v>1231</v>
      </c>
      <c r="D40" s="837" t="s">
        <v>1232</v>
      </c>
      <c r="E40" s="1057">
        <v>1</v>
      </c>
      <c r="F40" s="119" t="s">
        <v>1105</v>
      </c>
      <c r="G40" s="120">
        <v>2007</v>
      </c>
      <c r="H40" s="830" t="s">
        <v>33</v>
      </c>
      <c r="I40" s="74" t="s">
        <v>1234</v>
      </c>
      <c r="J40" s="838" t="s">
        <v>1235</v>
      </c>
      <c r="K40" s="325" t="s">
        <v>1236</v>
      </c>
      <c r="L40" s="325" t="s">
        <v>1053</v>
      </c>
      <c r="M40" s="1043" t="s">
        <v>1028</v>
      </c>
      <c r="N40" s="275"/>
      <c r="O40" s="275"/>
      <c r="P40" s="326"/>
      <c r="Q40" s="477"/>
      <c r="R40" s="839"/>
      <c r="S40" s="839"/>
      <c r="T40" s="839"/>
      <c r="U40" s="839"/>
      <c r="V40" s="839"/>
      <c r="W40" s="839"/>
      <c r="X40" s="840"/>
      <c r="Y40" s="840"/>
      <c r="Z40" s="840"/>
      <c r="AA40" s="840"/>
      <c r="AB40" s="840"/>
      <c r="AC40" s="840"/>
      <c r="AD40" s="840"/>
      <c r="AE40" s="840"/>
      <c r="AF40" s="840"/>
      <c r="AG40" s="840"/>
      <c r="AH40" s="840"/>
      <c r="AI40" s="840"/>
      <c r="AJ40" s="840"/>
      <c r="AK40" s="840"/>
      <c r="AL40" s="840"/>
      <c r="AM40" s="840"/>
      <c r="AN40" s="840"/>
      <c r="AO40" s="840"/>
    </row>
    <row r="41" spans="1:16145" s="1123" customFormat="1" ht="24.75" customHeight="1" x14ac:dyDescent="0.25">
      <c r="A41" s="115">
        <v>36</v>
      </c>
      <c r="B41" s="952" t="s">
        <v>1237</v>
      </c>
      <c r="C41" s="1120" t="s">
        <v>1238</v>
      </c>
      <c r="D41" s="1121" t="s">
        <v>1239</v>
      </c>
      <c r="E41" s="403">
        <v>1</v>
      </c>
      <c r="F41" s="404" t="s">
        <v>528</v>
      </c>
      <c r="G41" s="405">
        <v>2007</v>
      </c>
      <c r="H41" s="1125" t="s">
        <v>33</v>
      </c>
      <c r="I41" s="1416" t="s">
        <v>1240</v>
      </c>
      <c r="J41" s="1122" t="s">
        <v>113</v>
      </c>
      <c r="K41" s="410" t="s">
        <v>1241</v>
      </c>
      <c r="L41" s="410" t="s">
        <v>1062</v>
      </c>
      <c r="M41" s="406" t="s">
        <v>1028</v>
      </c>
      <c r="N41" s="406"/>
      <c r="O41" s="406"/>
      <c r="P41" s="411"/>
      <c r="Q41" s="474"/>
      <c r="S41" s="1124"/>
      <c r="T41" s="1124"/>
      <c r="U41" s="1124"/>
      <c r="V41" s="1124"/>
      <c r="W41" s="845"/>
      <c r="X41" s="845"/>
      <c r="Y41" s="845"/>
      <c r="Z41" s="845"/>
      <c r="AA41" s="845"/>
      <c r="AB41" s="845"/>
      <c r="AC41" s="845"/>
      <c r="AD41" s="845"/>
      <c r="AE41" s="845"/>
      <c r="AF41" s="845"/>
      <c r="AG41" s="845"/>
      <c r="AH41" s="845"/>
      <c r="AI41" s="845"/>
      <c r="AJ41" s="845"/>
      <c r="AK41" s="845"/>
      <c r="AL41" s="845"/>
      <c r="AM41" s="845"/>
      <c r="AN41" s="845"/>
    </row>
    <row r="42" spans="1:16145" s="835" customFormat="1" ht="26.25" customHeight="1" x14ac:dyDescent="0.25">
      <c r="A42" s="115">
        <v>37</v>
      </c>
      <c r="B42" s="247" t="s">
        <v>5384</v>
      </c>
      <c r="C42" s="836" t="s">
        <v>5379</v>
      </c>
      <c r="D42" s="837" t="s">
        <v>5413</v>
      </c>
      <c r="E42" s="1057">
        <v>1</v>
      </c>
      <c r="F42" s="119" t="s">
        <v>5380</v>
      </c>
      <c r="G42" s="120">
        <v>2007</v>
      </c>
      <c r="H42" s="830" t="s">
        <v>33</v>
      </c>
      <c r="I42" s="143" t="s">
        <v>5381</v>
      </c>
      <c r="J42" s="838" t="s">
        <v>5382</v>
      </c>
      <c r="K42" s="325" t="s">
        <v>5383</v>
      </c>
      <c r="L42" s="325" t="s">
        <v>1053</v>
      </c>
      <c r="M42" s="1043"/>
      <c r="N42" s="1043"/>
      <c r="O42" s="1043"/>
      <c r="P42" s="326" t="s">
        <v>1036</v>
      </c>
      <c r="Q42" s="1043" t="s">
        <v>835</v>
      </c>
      <c r="S42" s="839"/>
      <c r="T42" s="839"/>
      <c r="U42" s="839"/>
      <c r="V42" s="839"/>
      <c r="W42" s="840"/>
      <c r="X42" s="840"/>
      <c r="Y42" s="840"/>
      <c r="Z42" s="840"/>
      <c r="AA42" s="840"/>
      <c r="AB42" s="840"/>
      <c r="AC42" s="840"/>
      <c r="AD42" s="840"/>
      <c r="AE42" s="840"/>
      <c r="AF42" s="840"/>
      <c r="AG42" s="840"/>
      <c r="AH42" s="840"/>
      <c r="AI42" s="840"/>
      <c r="AJ42" s="840"/>
      <c r="AK42" s="840"/>
      <c r="AL42" s="840"/>
      <c r="AM42" s="840"/>
      <c r="AN42" s="840"/>
    </row>
    <row r="43" spans="1:16145" s="996" customFormat="1" ht="24.75" customHeight="1" x14ac:dyDescent="0.25">
      <c r="A43" s="164">
        <v>38</v>
      </c>
      <c r="B43" s="250" t="s">
        <v>1242</v>
      </c>
      <c r="C43" s="841" t="s">
        <v>1243</v>
      </c>
      <c r="D43" s="842" t="s">
        <v>301</v>
      </c>
      <c r="E43" s="167">
        <v>1</v>
      </c>
      <c r="F43" s="168" t="s">
        <v>1244</v>
      </c>
      <c r="G43" s="169">
        <v>2007</v>
      </c>
      <c r="H43" s="843" t="s">
        <v>33</v>
      </c>
      <c r="I43" s="170" t="s">
        <v>1246</v>
      </c>
      <c r="J43" s="844" t="s">
        <v>1247</v>
      </c>
      <c r="K43" s="328" t="s">
        <v>1248</v>
      </c>
      <c r="L43" s="328" t="s">
        <v>1062</v>
      </c>
      <c r="M43" s="283"/>
      <c r="N43" s="283"/>
      <c r="O43" s="283"/>
      <c r="P43" s="329" t="s">
        <v>1028</v>
      </c>
      <c r="Q43" s="283" t="s">
        <v>1068</v>
      </c>
      <c r="R43" s="994"/>
      <c r="S43" s="994"/>
      <c r="T43" s="994"/>
      <c r="U43" s="994"/>
      <c r="V43" s="994"/>
      <c r="W43" s="994"/>
      <c r="X43" s="995"/>
      <c r="Y43" s="995"/>
      <c r="Z43" s="995"/>
      <c r="AA43" s="995"/>
      <c r="AB43" s="995"/>
      <c r="AC43" s="995"/>
      <c r="AD43" s="995"/>
      <c r="AE43" s="995"/>
      <c r="AF43" s="995"/>
      <c r="AG43" s="995"/>
      <c r="AH43" s="995"/>
      <c r="AI43" s="995"/>
      <c r="AJ43" s="995"/>
      <c r="AK43" s="995"/>
      <c r="AL43" s="995"/>
      <c r="AM43" s="995"/>
      <c r="AN43" s="995"/>
      <c r="AO43" s="995"/>
    </row>
    <row r="44" spans="1:16145" s="848" customFormat="1" x14ac:dyDescent="0.25">
      <c r="A44" s="846"/>
      <c r="B44" s="23"/>
      <c r="C44" s="846"/>
      <c r="D44" s="847"/>
      <c r="E44" s="846">
        <f>SUM(E6:E43)</f>
        <v>14</v>
      </c>
      <c r="F44" s="846"/>
      <c r="G44" s="847"/>
      <c r="H44" s="849"/>
      <c r="I44" s="846"/>
      <c r="J44" s="846"/>
      <c r="K44" s="846"/>
      <c r="L44" s="23"/>
      <c r="M44" s="846"/>
      <c r="N44" s="846"/>
      <c r="O44" s="846"/>
      <c r="P44" s="846"/>
      <c r="Q44" s="846"/>
      <c r="R44" s="846"/>
      <c r="S44" s="846"/>
      <c r="T44" s="846"/>
      <c r="U44" s="846"/>
      <c r="V44" s="846"/>
      <c r="W44" s="846"/>
      <c r="X44" s="846"/>
      <c r="Y44" s="846"/>
      <c r="Z44" s="846"/>
      <c r="AA44" s="846"/>
      <c r="AB44" s="846"/>
      <c r="AC44" s="846"/>
      <c r="AD44" s="846"/>
      <c r="AE44" s="846"/>
      <c r="AF44" s="846"/>
      <c r="AG44" s="846"/>
      <c r="AH44" s="846"/>
      <c r="AI44" s="846"/>
      <c r="AJ44" s="846"/>
      <c r="AK44" s="846"/>
      <c r="AL44" s="846"/>
      <c r="AM44" s="846"/>
      <c r="AN44" s="846"/>
      <c r="AO44" s="846"/>
    </row>
    <row r="45" spans="1:16145" s="636" customFormat="1" ht="18.75" x14ac:dyDescent="0.3">
      <c r="A45" s="632"/>
      <c r="B45" s="633" t="s">
        <v>5027</v>
      </c>
      <c r="C45" s="632"/>
      <c r="D45" s="634"/>
      <c r="E45" s="632"/>
      <c r="F45" s="632"/>
      <c r="G45" s="634"/>
      <c r="H45" s="635"/>
      <c r="I45" s="632"/>
      <c r="J45" s="632" t="s">
        <v>5178</v>
      </c>
      <c r="K45" s="632"/>
      <c r="L45" s="633"/>
      <c r="M45" s="632"/>
      <c r="N45" s="632"/>
      <c r="O45" s="632"/>
      <c r="P45" s="632"/>
      <c r="Q45" s="632"/>
      <c r="R45" s="632"/>
      <c r="S45" s="632"/>
      <c r="T45" s="632"/>
      <c r="U45" s="632"/>
      <c r="V45" s="632"/>
      <c r="W45" s="632"/>
      <c r="X45" s="632"/>
      <c r="Y45" s="632"/>
      <c r="Z45" s="632"/>
      <c r="AA45" s="632"/>
      <c r="AB45" s="632"/>
      <c r="AC45" s="632"/>
      <c r="AD45" s="632"/>
      <c r="AE45" s="632"/>
      <c r="AF45" s="632"/>
      <c r="AG45" s="632"/>
      <c r="AH45" s="632"/>
      <c r="AI45" s="632"/>
      <c r="AJ45" s="632"/>
      <c r="AK45" s="632"/>
      <c r="AL45" s="632"/>
      <c r="AM45" s="632"/>
      <c r="AN45" s="632"/>
      <c r="AO45" s="632"/>
    </row>
    <row r="46" spans="1:16145" s="848" customFormat="1" x14ac:dyDescent="0.25">
      <c r="A46" s="846"/>
      <c r="B46" s="23"/>
      <c r="C46" s="846"/>
      <c r="D46" s="847"/>
      <c r="E46" s="846"/>
      <c r="F46" s="846"/>
      <c r="G46" s="847"/>
      <c r="H46" s="849"/>
      <c r="I46" s="846"/>
      <c r="J46" s="846"/>
      <c r="K46" s="846"/>
      <c r="L46" s="23"/>
      <c r="M46" s="846"/>
      <c r="N46" s="846"/>
      <c r="O46" s="846"/>
      <c r="P46" s="846"/>
      <c r="Q46" s="846"/>
      <c r="R46" s="846"/>
      <c r="S46" s="846"/>
      <c r="T46" s="846"/>
      <c r="U46" s="846"/>
      <c r="V46" s="846"/>
      <c r="W46" s="846"/>
      <c r="X46" s="846"/>
      <c r="Y46" s="846"/>
      <c r="Z46" s="846"/>
      <c r="AA46" s="846"/>
      <c r="AB46" s="846"/>
      <c r="AC46" s="846"/>
      <c r="AD46" s="846"/>
      <c r="AE46" s="846"/>
      <c r="AF46" s="846"/>
      <c r="AG46" s="846"/>
      <c r="AH46" s="846"/>
      <c r="AI46" s="846"/>
      <c r="AJ46" s="846"/>
      <c r="AK46" s="846"/>
      <c r="AL46" s="846"/>
      <c r="AM46" s="846"/>
      <c r="AN46" s="846"/>
      <c r="AO46" s="846"/>
    </row>
    <row r="47" spans="1:16145" s="848" customFormat="1" x14ac:dyDescent="0.25">
      <c r="A47" s="846"/>
      <c r="B47" s="23"/>
      <c r="C47" s="846"/>
      <c r="D47" s="847"/>
      <c r="E47" s="846"/>
      <c r="F47" s="846"/>
      <c r="G47" s="847"/>
      <c r="H47" s="849"/>
      <c r="I47" s="846"/>
      <c r="J47" s="846"/>
      <c r="K47" s="846"/>
      <c r="L47" s="23"/>
      <c r="M47" s="846"/>
      <c r="N47" s="846"/>
      <c r="O47" s="846"/>
      <c r="P47" s="846"/>
      <c r="Q47" s="846"/>
      <c r="R47" s="846"/>
      <c r="S47" s="846"/>
      <c r="T47" s="846"/>
      <c r="U47" s="846"/>
      <c r="V47" s="846"/>
      <c r="W47" s="846"/>
      <c r="X47" s="846"/>
      <c r="Y47" s="846"/>
      <c r="Z47" s="846"/>
      <c r="AA47" s="846"/>
      <c r="AB47" s="846"/>
      <c r="AC47" s="846"/>
      <c r="AD47" s="846"/>
      <c r="AE47" s="846"/>
      <c r="AF47" s="846"/>
      <c r="AG47" s="846"/>
      <c r="AH47" s="846"/>
      <c r="AI47" s="846"/>
      <c r="AJ47" s="846"/>
      <c r="AK47" s="846"/>
      <c r="AL47" s="846"/>
      <c r="AM47" s="846"/>
      <c r="AN47" s="846"/>
      <c r="AO47" s="846"/>
    </row>
    <row r="48" spans="1:16145" s="848" customFormat="1" x14ac:dyDescent="0.25">
      <c r="A48" s="846"/>
      <c r="B48" s="23"/>
      <c r="C48" s="846"/>
      <c r="D48" s="847"/>
      <c r="E48" s="846"/>
      <c r="F48" s="846"/>
      <c r="G48" s="847"/>
      <c r="H48" s="849"/>
      <c r="I48" s="846"/>
      <c r="J48" s="846"/>
      <c r="K48" s="846"/>
      <c r="L48" s="23"/>
      <c r="M48" s="846"/>
      <c r="N48" s="846"/>
      <c r="O48" s="846"/>
      <c r="P48" s="846"/>
      <c r="Q48" s="846"/>
      <c r="R48" s="846"/>
      <c r="S48" s="846"/>
      <c r="T48" s="846"/>
      <c r="U48" s="846"/>
      <c r="V48" s="846"/>
      <c r="W48" s="846"/>
      <c r="X48" s="846"/>
      <c r="Y48" s="846"/>
      <c r="Z48" s="846"/>
      <c r="AA48" s="846"/>
      <c r="AB48" s="846"/>
      <c r="AC48" s="846"/>
      <c r="AD48" s="846"/>
      <c r="AE48" s="846"/>
      <c r="AF48" s="846"/>
      <c r="AG48" s="846"/>
      <c r="AH48" s="846"/>
      <c r="AI48" s="846"/>
      <c r="AJ48" s="846"/>
      <c r="AK48" s="846"/>
      <c r="AL48" s="846"/>
      <c r="AM48" s="846"/>
      <c r="AN48" s="846"/>
      <c r="AO48" s="846"/>
    </row>
    <row r="49" spans="2:12" s="850" customFormat="1" ht="28.5" customHeight="1" x14ac:dyDescent="0.3">
      <c r="B49" s="851" t="s">
        <v>5179</v>
      </c>
      <c r="D49" s="852"/>
      <c r="G49" s="852"/>
      <c r="H49" s="853"/>
      <c r="L49" s="851"/>
    </row>
    <row r="50" spans="2:12" s="848" customFormat="1" ht="15" customHeight="1" x14ac:dyDescent="0.25">
      <c r="B50" s="854"/>
      <c r="D50" s="855"/>
      <c r="G50" s="855"/>
      <c r="H50" s="849"/>
      <c r="L50" s="854"/>
    </row>
    <row r="51" spans="2:12" s="848" customFormat="1" ht="15" customHeight="1" x14ac:dyDescent="0.25">
      <c r="B51" s="854"/>
      <c r="D51" s="855"/>
      <c r="G51" s="855"/>
      <c r="H51" s="849"/>
      <c r="K51" s="848" t="s">
        <v>5385</v>
      </c>
      <c r="L51" s="854"/>
    </row>
    <row r="52" spans="2:12" s="848" customFormat="1" ht="15" customHeight="1" x14ac:dyDescent="0.25">
      <c r="B52" s="854"/>
      <c r="D52" s="855"/>
      <c r="G52" s="855"/>
      <c r="H52" s="849"/>
      <c r="L52" s="854"/>
    </row>
    <row r="53" spans="2:12" s="848" customFormat="1" ht="15" customHeight="1" x14ac:dyDescent="0.25">
      <c r="B53" s="854"/>
      <c r="D53" s="855"/>
      <c r="G53" s="855"/>
      <c r="H53" s="849"/>
      <c r="L53" s="854"/>
    </row>
    <row r="54" spans="2:12" s="848" customFormat="1" ht="15" customHeight="1" x14ac:dyDescent="0.25">
      <c r="B54" s="854"/>
      <c r="D54" s="855"/>
      <c r="G54" s="855"/>
      <c r="H54" s="849"/>
      <c r="L54" s="854"/>
    </row>
    <row r="55" spans="2:12" s="848" customFormat="1" ht="15" customHeight="1" x14ac:dyDescent="0.25">
      <c r="B55" s="854"/>
      <c r="D55" s="855"/>
      <c r="G55" s="855"/>
      <c r="H55" s="849"/>
      <c r="L55" s="854"/>
    </row>
    <row r="56" spans="2:12" s="848" customFormat="1" ht="15" customHeight="1" x14ac:dyDescent="0.25">
      <c r="B56" s="854"/>
      <c r="D56" s="855"/>
      <c r="G56" s="855"/>
      <c r="H56" s="849"/>
      <c r="L56" s="854"/>
    </row>
    <row r="57" spans="2:12" s="848" customFormat="1" ht="15" customHeight="1" x14ac:dyDescent="0.25">
      <c r="B57" s="854"/>
      <c r="D57" s="855"/>
      <c r="G57" s="855"/>
      <c r="H57" s="849"/>
      <c r="L57" s="854"/>
    </row>
    <row r="58" spans="2:12" s="848" customFormat="1" ht="15" customHeight="1" x14ac:dyDescent="0.25">
      <c r="B58" s="854"/>
      <c r="D58" s="855"/>
      <c r="G58" s="855"/>
      <c r="H58" s="849"/>
      <c r="L58" s="854"/>
    </row>
    <row r="59" spans="2:12" s="848" customFormat="1" ht="15" customHeight="1" x14ac:dyDescent="0.25">
      <c r="B59" s="854"/>
      <c r="D59" s="855"/>
      <c r="G59" s="855"/>
      <c r="H59" s="856"/>
      <c r="L59" s="854"/>
    </row>
    <row r="60" spans="2:12" s="848" customFormat="1" ht="15" customHeight="1" x14ac:dyDescent="0.25">
      <c r="B60" s="854"/>
      <c r="D60" s="855"/>
      <c r="G60" s="855"/>
      <c r="H60" s="856"/>
      <c r="L60" s="854"/>
    </row>
    <row r="61" spans="2:12" s="848" customFormat="1" ht="15" customHeight="1" x14ac:dyDescent="0.25">
      <c r="B61" s="854"/>
      <c r="D61" s="855"/>
      <c r="G61" s="855"/>
      <c r="H61" s="856"/>
      <c r="L61" s="854"/>
    </row>
    <row r="62" spans="2:12" s="848" customFormat="1" ht="15" customHeight="1" x14ac:dyDescent="0.25">
      <c r="B62" s="854"/>
      <c r="D62" s="855"/>
      <c r="G62" s="855"/>
      <c r="H62" s="856"/>
      <c r="L62" s="854"/>
    </row>
    <row r="63" spans="2:12" s="848" customFormat="1" ht="15" customHeight="1" x14ac:dyDescent="0.25">
      <c r="B63" s="854"/>
      <c r="D63" s="855"/>
      <c r="G63" s="855"/>
      <c r="H63" s="856"/>
      <c r="L63" s="854"/>
    </row>
    <row r="64" spans="2:12" s="848" customFormat="1" ht="15" customHeight="1" x14ac:dyDescent="0.25">
      <c r="B64" s="854"/>
      <c r="D64" s="855"/>
      <c r="G64" s="855"/>
      <c r="H64" s="856"/>
      <c r="L64" s="854"/>
    </row>
    <row r="65" spans="2:12" s="848" customFormat="1" ht="15" customHeight="1" x14ac:dyDescent="0.25">
      <c r="B65" s="854"/>
      <c r="D65" s="855"/>
      <c r="G65" s="855"/>
      <c r="H65" s="856"/>
      <c r="L65" s="854"/>
    </row>
    <row r="66" spans="2:12" s="857" customFormat="1" ht="15" customHeight="1" x14ac:dyDescent="0.25">
      <c r="B66" s="858"/>
      <c r="D66" s="859"/>
      <c r="G66" s="859"/>
      <c r="H66" s="860"/>
      <c r="L66" s="858"/>
    </row>
    <row r="67" spans="2:12" s="857" customFormat="1" ht="15" customHeight="1" x14ac:dyDescent="0.25">
      <c r="B67" s="858"/>
      <c r="D67" s="859"/>
      <c r="G67" s="859"/>
      <c r="H67" s="860"/>
      <c r="L67" s="858"/>
    </row>
    <row r="68" spans="2:12" s="857" customFormat="1" ht="15" customHeight="1" x14ac:dyDescent="0.25">
      <c r="B68" s="858"/>
      <c r="D68" s="859"/>
      <c r="G68" s="859"/>
      <c r="H68" s="860"/>
      <c r="L68" s="858"/>
    </row>
    <row r="69" spans="2:12" s="857" customFormat="1" ht="15" customHeight="1" x14ac:dyDescent="0.25">
      <c r="B69" s="858"/>
      <c r="D69" s="859"/>
      <c r="G69" s="859"/>
      <c r="H69" s="860"/>
      <c r="L69" s="858"/>
    </row>
    <row r="70" spans="2:12" s="857" customFormat="1" ht="15" customHeight="1" x14ac:dyDescent="0.25">
      <c r="B70" s="858"/>
      <c r="D70" s="859"/>
      <c r="G70" s="859"/>
      <c r="H70" s="860"/>
      <c r="L70" s="858"/>
    </row>
    <row r="71" spans="2:12" s="857" customFormat="1" ht="15" customHeight="1" x14ac:dyDescent="0.25">
      <c r="B71" s="858"/>
      <c r="D71" s="859"/>
      <c r="G71" s="859"/>
      <c r="H71" s="860"/>
      <c r="L71" s="858"/>
    </row>
    <row r="72" spans="2:12" s="857" customFormat="1" ht="15" customHeight="1" x14ac:dyDescent="0.25">
      <c r="B72" s="858"/>
      <c r="D72" s="859"/>
      <c r="G72" s="859"/>
      <c r="H72" s="860"/>
      <c r="L72" s="858"/>
    </row>
    <row r="73" spans="2:12" s="857" customFormat="1" ht="15" customHeight="1" x14ac:dyDescent="0.25">
      <c r="B73" s="858"/>
      <c r="D73" s="859"/>
      <c r="G73" s="859"/>
      <c r="H73" s="860"/>
      <c r="L73" s="858"/>
    </row>
    <row r="74" spans="2:12" s="857" customFormat="1" ht="15" customHeight="1" x14ac:dyDescent="0.25">
      <c r="B74" s="858"/>
      <c r="D74" s="859"/>
      <c r="G74" s="859"/>
      <c r="H74" s="860"/>
      <c r="L74" s="858"/>
    </row>
    <row r="75" spans="2:12" s="857" customFormat="1" ht="15" customHeight="1" x14ac:dyDescent="0.25">
      <c r="B75" s="858"/>
      <c r="D75" s="859"/>
      <c r="G75" s="859"/>
      <c r="H75" s="860"/>
      <c r="L75" s="858"/>
    </row>
    <row r="76" spans="2:12" s="857" customFormat="1" ht="15" customHeight="1" x14ac:dyDescent="0.25">
      <c r="B76" s="858"/>
      <c r="D76" s="859"/>
      <c r="G76" s="859"/>
      <c r="H76" s="860"/>
      <c r="L76" s="858"/>
    </row>
    <row r="77" spans="2:12" s="857" customFormat="1" ht="15" customHeight="1" x14ac:dyDescent="0.25">
      <c r="B77" s="858"/>
      <c r="D77" s="859"/>
      <c r="G77" s="859"/>
      <c r="H77" s="860"/>
      <c r="L77" s="858"/>
    </row>
    <row r="78" spans="2:12" s="857" customFormat="1" ht="15" customHeight="1" x14ac:dyDescent="0.25">
      <c r="B78" s="858"/>
      <c r="D78" s="859"/>
      <c r="G78" s="859"/>
      <c r="H78" s="860"/>
      <c r="L78" s="858"/>
    </row>
    <row r="79" spans="2:12" s="857" customFormat="1" ht="15" customHeight="1" x14ac:dyDescent="0.25">
      <c r="B79" s="858"/>
      <c r="D79" s="859"/>
      <c r="G79" s="859"/>
      <c r="H79" s="860"/>
      <c r="L79" s="858"/>
    </row>
    <row r="80" spans="2:12" s="857" customFormat="1" ht="15" customHeight="1" x14ac:dyDescent="0.25">
      <c r="B80" s="858"/>
      <c r="D80" s="859"/>
      <c r="G80" s="859"/>
      <c r="H80" s="860"/>
      <c r="L80" s="858"/>
    </row>
    <row r="81" spans="2:12" s="857" customFormat="1" ht="15" customHeight="1" x14ac:dyDescent="0.25">
      <c r="B81" s="858"/>
      <c r="D81" s="859"/>
      <c r="G81" s="859"/>
      <c r="H81" s="860"/>
      <c r="L81" s="858"/>
    </row>
    <row r="82" spans="2:12" s="857" customFormat="1" ht="15" customHeight="1" x14ac:dyDescent="0.25">
      <c r="B82" s="858"/>
      <c r="D82" s="859"/>
      <c r="G82" s="859"/>
      <c r="H82" s="860"/>
      <c r="L82" s="858"/>
    </row>
    <row r="83" spans="2:12" s="857" customFormat="1" ht="15" customHeight="1" x14ac:dyDescent="0.25">
      <c r="B83" s="858"/>
      <c r="D83" s="859"/>
      <c r="G83" s="859"/>
      <c r="H83" s="860"/>
      <c r="L83" s="858"/>
    </row>
    <row r="84" spans="2:12" s="857" customFormat="1" ht="15" customHeight="1" x14ac:dyDescent="0.25">
      <c r="B84" s="858"/>
      <c r="D84" s="859"/>
      <c r="G84" s="859"/>
      <c r="H84" s="860"/>
      <c r="L84" s="858"/>
    </row>
    <row r="85" spans="2:12" s="857" customFormat="1" ht="15" customHeight="1" x14ac:dyDescent="0.25">
      <c r="B85" s="858"/>
      <c r="D85" s="859"/>
      <c r="G85" s="859"/>
      <c r="H85" s="860"/>
      <c r="L85" s="858"/>
    </row>
    <row r="86" spans="2:12" s="857" customFormat="1" ht="15" customHeight="1" x14ac:dyDescent="0.25">
      <c r="B86" s="858"/>
      <c r="D86" s="859"/>
      <c r="G86" s="859"/>
      <c r="H86" s="860"/>
      <c r="L86" s="858"/>
    </row>
    <row r="87" spans="2:12" s="857" customFormat="1" ht="15" customHeight="1" x14ac:dyDescent="0.25">
      <c r="B87" s="858"/>
      <c r="D87" s="859"/>
      <c r="G87" s="859"/>
      <c r="H87" s="860"/>
      <c r="L87" s="858"/>
    </row>
    <row r="88" spans="2:12" s="857" customFormat="1" ht="15" customHeight="1" x14ac:dyDescent="0.25">
      <c r="B88" s="858"/>
      <c r="D88" s="859"/>
      <c r="G88" s="859"/>
      <c r="H88" s="860"/>
      <c r="L88" s="858"/>
    </row>
    <row r="89" spans="2:12" s="857" customFormat="1" ht="15" customHeight="1" x14ac:dyDescent="0.25">
      <c r="B89" s="858"/>
      <c r="D89" s="859"/>
      <c r="G89" s="859"/>
      <c r="H89" s="860"/>
      <c r="L89" s="858"/>
    </row>
    <row r="90" spans="2:12" s="857" customFormat="1" ht="15" customHeight="1" x14ac:dyDescent="0.25">
      <c r="B90" s="858"/>
      <c r="D90" s="859"/>
      <c r="G90" s="859"/>
      <c r="H90" s="860"/>
      <c r="L90" s="858"/>
    </row>
    <row r="91" spans="2:12" s="857" customFormat="1" ht="15" customHeight="1" x14ac:dyDescent="0.25">
      <c r="B91" s="858"/>
      <c r="D91" s="859"/>
      <c r="G91" s="859"/>
      <c r="H91" s="860"/>
      <c r="L91" s="858"/>
    </row>
    <row r="92" spans="2:12" s="857" customFormat="1" ht="15" customHeight="1" x14ac:dyDescent="0.25">
      <c r="B92" s="858"/>
      <c r="D92" s="859"/>
      <c r="G92" s="859"/>
      <c r="H92" s="860"/>
      <c r="L92" s="858"/>
    </row>
    <row r="93" spans="2:12" s="857" customFormat="1" ht="15" customHeight="1" x14ac:dyDescent="0.25">
      <c r="B93" s="858"/>
      <c r="D93" s="859"/>
      <c r="G93" s="859"/>
      <c r="H93" s="860"/>
      <c r="L93" s="858"/>
    </row>
    <row r="94" spans="2:12" s="857" customFormat="1" ht="15" customHeight="1" x14ac:dyDescent="0.25">
      <c r="B94" s="858"/>
      <c r="D94" s="859"/>
      <c r="G94" s="859"/>
      <c r="H94" s="860"/>
      <c r="L94" s="858"/>
    </row>
    <row r="95" spans="2:12" s="857" customFormat="1" ht="15" customHeight="1" x14ac:dyDescent="0.25">
      <c r="B95" s="858"/>
      <c r="D95" s="859"/>
      <c r="G95" s="859"/>
      <c r="H95" s="860"/>
      <c r="L95" s="858"/>
    </row>
    <row r="96" spans="2:12" ht="15" customHeight="1" x14ac:dyDescent="0.25">
      <c r="H96" s="864"/>
    </row>
    <row r="97" spans="8:8" ht="15" customHeight="1" x14ac:dyDescent="0.25">
      <c r="H97" s="864"/>
    </row>
    <row r="98" spans="8:8" ht="15" customHeight="1" x14ac:dyDescent="0.25">
      <c r="H98" s="864"/>
    </row>
    <row r="99" spans="8:8" ht="15" customHeight="1" x14ac:dyDescent="0.25">
      <c r="H99" s="864"/>
    </row>
    <row r="100" spans="8:8" ht="15" customHeight="1" x14ac:dyDescent="0.25">
      <c r="H100" s="864"/>
    </row>
    <row r="101" spans="8:8" ht="15" customHeight="1" x14ac:dyDescent="0.25">
      <c r="H101" s="864"/>
    </row>
    <row r="102" spans="8:8" ht="15" customHeight="1" x14ac:dyDescent="0.25">
      <c r="H102" s="864"/>
    </row>
    <row r="103" spans="8:8" ht="15" customHeight="1" x14ac:dyDescent="0.25">
      <c r="H103" s="864"/>
    </row>
    <row r="104" spans="8:8" ht="15" customHeight="1" x14ac:dyDescent="0.25">
      <c r="H104" s="864"/>
    </row>
    <row r="105" spans="8:8" ht="15" customHeight="1" x14ac:dyDescent="0.25">
      <c r="H105" s="864"/>
    </row>
    <row r="106" spans="8:8" ht="15" customHeight="1" x14ac:dyDescent="0.25">
      <c r="H106" s="864"/>
    </row>
    <row r="107" spans="8:8" ht="15" customHeight="1" x14ac:dyDescent="0.25">
      <c r="H107" s="864"/>
    </row>
    <row r="108" spans="8:8" ht="15" customHeight="1" x14ac:dyDescent="0.25">
      <c r="H108" s="864"/>
    </row>
    <row r="109" spans="8:8" ht="15" customHeight="1" x14ac:dyDescent="0.25">
      <c r="H109" s="864"/>
    </row>
    <row r="110" spans="8:8" ht="15" customHeight="1" x14ac:dyDescent="0.25">
      <c r="H110" s="864"/>
    </row>
    <row r="111" spans="8:8" ht="15" customHeight="1" x14ac:dyDescent="0.25">
      <c r="H111" s="864"/>
    </row>
    <row r="112" spans="8:8" ht="15" customHeight="1" x14ac:dyDescent="0.25">
      <c r="H112" s="864"/>
    </row>
    <row r="113" spans="8:8" ht="15" customHeight="1" x14ac:dyDescent="0.25">
      <c r="H113" s="864"/>
    </row>
    <row r="114" spans="8:8" ht="15" customHeight="1" x14ac:dyDescent="0.25">
      <c r="H114" s="864"/>
    </row>
    <row r="115" spans="8:8" ht="15" customHeight="1" x14ac:dyDescent="0.25">
      <c r="H115" s="864"/>
    </row>
    <row r="116" spans="8:8" ht="15" customHeight="1" x14ac:dyDescent="0.25">
      <c r="H116" s="864"/>
    </row>
    <row r="117" spans="8:8" ht="15" customHeight="1" x14ac:dyDescent="0.25">
      <c r="H117" s="864"/>
    </row>
    <row r="118" spans="8:8" ht="15" customHeight="1" x14ac:dyDescent="0.25">
      <c r="H118" s="864"/>
    </row>
    <row r="119" spans="8:8" ht="15" customHeight="1" x14ac:dyDescent="0.25">
      <c r="H119" s="864"/>
    </row>
    <row r="120" spans="8:8" ht="15" customHeight="1" x14ac:dyDescent="0.25">
      <c r="H120" s="864"/>
    </row>
  </sheetData>
  <sortState ref="A6:WVY46">
    <sortCondition ref="D6:D46"/>
  </sortState>
  <mergeCells count="2">
    <mergeCell ref="A1:L1"/>
    <mergeCell ref="A3:L3"/>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83"/>
  <sheetViews>
    <sheetView topLeftCell="A28" zoomScale="80" zoomScaleNormal="80" workbookViewId="0">
      <selection activeCell="B6" sqref="B6:R45"/>
    </sheetView>
  </sheetViews>
  <sheetFormatPr defaultRowHeight="15.75" x14ac:dyDescent="0.25"/>
  <cols>
    <col min="1" max="1" width="4.140625" style="861" customWidth="1"/>
    <col min="2" max="2" width="15.42578125" style="861" customWidth="1"/>
    <col min="3" max="3" width="18.5703125" style="861" bestFit="1" customWidth="1"/>
    <col min="4" max="4" width="9.85546875" style="863" customWidth="1"/>
    <col min="5" max="5" width="4.42578125" style="861" bestFit="1" customWidth="1"/>
    <col min="6" max="6" width="6.7109375" style="861" bestFit="1" customWidth="1"/>
    <col min="7" max="7" width="5.5703125" style="861" bestFit="1" customWidth="1"/>
    <col min="8" max="8" width="6.28515625" style="861" bestFit="1" customWidth="1"/>
    <col min="9" max="9" width="21.28515625" style="861" customWidth="1"/>
    <col min="10" max="10" width="17.28515625" style="861" bestFit="1" customWidth="1"/>
    <col min="11" max="11" width="20.7109375" style="861" bestFit="1" customWidth="1"/>
    <col min="12" max="12" width="9.28515625" style="861" customWidth="1"/>
    <col min="13" max="17" width="9.140625" style="861"/>
    <col min="18" max="18" width="16" style="857" customWidth="1"/>
    <col min="19" max="256" width="9.140625" style="861"/>
    <col min="257" max="257" width="4.140625" style="861" customWidth="1"/>
    <col min="258" max="258" width="15.42578125" style="861" customWidth="1"/>
    <col min="259" max="259" width="18.5703125" style="861" bestFit="1" customWidth="1"/>
    <col min="260" max="260" width="7.7109375" style="861" bestFit="1" customWidth="1"/>
    <col min="261" max="261" width="4.42578125" style="861" bestFit="1" customWidth="1"/>
    <col min="262" max="262" width="6.7109375" style="861" bestFit="1" customWidth="1"/>
    <col min="263" max="263" width="5.5703125" style="861" bestFit="1" customWidth="1"/>
    <col min="264" max="264" width="6.28515625" style="861" bestFit="1" customWidth="1"/>
    <col min="265" max="265" width="21.28515625" style="861" customWidth="1"/>
    <col min="266" max="266" width="17.28515625" style="861" bestFit="1" customWidth="1"/>
    <col min="267" max="267" width="20.7109375" style="861" bestFit="1" customWidth="1"/>
    <col min="268" max="268" width="9.28515625" style="861" customWidth="1"/>
    <col min="269" max="273" width="9.140625" style="861"/>
    <col min="274" max="274" width="16" style="861" customWidth="1"/>
    <col min="275" max="512" width="9.140625" style="861"/>
    <col min="513" max="513" width="4.140625" style="861" customWidth="1"/>
    <col min="514" max="514" width="15.42578125" style="861" customWidth="1"/>
    <col min="515" max="515" width="18.5703125" style="861" bestFit="1" customWidth="1"/>
    <col min="516" max="516" width="7.7109375" style="861" bestFit="1" customWidth="1"/>
    <col min="517" max="517" width="4.42578125" style="861" bestFit="1" customWidth="1"/>
    <col min="518" max="518" width="6.7109375" style="861" bestFit="1" customWidth="1"/>
    <col min="519" max="519" width="5.5703125" style="861" bestFit="1" customWidth="1"/>
    <col min="520" max="520" width="6.28515625" style="861" bestFit="1" customWidth="1"/>
    <col min="521" max="521" width="21.28515625" style="861" customWidth="1"/>
    <col min="522" max="522" width="17.28515625" style="861" bestFit="1" customWidth="1"/>
    <col min="523" max="523" width="20.7109375" style="861" bestFit="1" customWidth="1"/>
    <col min="524" max="524" width="9.28515625" style="861" customWidth="1"/>
    <col min="525" max="529" width="9.140625" style="861"/>
    <col min="530" max="530" width="16" style="861" customWidth="1"/>
    <col min="531" max="768" width="9.140625" style="861"/>
    <col min="769" max="769" width="4.140625" style="861" customWidth="1"/>
    <col min="770" max="770" width="15.42578125" style="861" customWidth="1"/>
    <col min="771" max="771" width="18.5703125" style="861" bestFit="1" customWidth="1"/>
    <col min="772" max="772" width="7.7109375" style="861" bestFit="1" customWidth="1"/>
    <col min="773" max="773" width="4.42578125" style="861" bestFit="1" customWidth="1"/>
    <col min="774" max="774" width="6.7109375" style="861" bestFit="1" customWidth="1"/>
    <col min="775" max="775" width="5.5703125" style="861" bestFit="1" customWidth="1"/>
    <col min="776" max="776" width="6.28515625" style="861" bestFit="1" customWidth="1"/>
    <col min="777" max="777" width="21.28515625" style="861" customWidth="1"/>
    <col min="778" max="778" width="17.28515625" style="861" bestFit="1" customWidth="1"/>
    <col min="779" max="779" width="20.7109375" style="861" bestFit="1" customWidth="1"/>
    <col min="780" max="780" width="9.28515625" style="861" customWidth="1"/>
    <col min="781" max="785" width="9.140625" style="861"/>
    <col min="786" max="786" width="16" style="861" customWidth="1"/>
    <col min="787" max="1024" width="9.140625" style="861"/>
    <col min="1025" max="1025" width="4.140625" style="861" customWidth="1"/>
    <col min="1026" max="1026" width="15.42578125" style="861" customWidth="1"/>
    <col min="1027" max="1027" width="18.5703125" style="861" bestFit="1" customWidth="1"/>
    <col min="1028" max="1028" width="7.7109375" style="861" bestFit="1" customWidth="1"/>
    <col min="1029" max="1029" width="4.42578125" style="861" bestFit="1" customWidth="1"/>
    <col min="1030" max="1030" width="6.7109375" style="861" bestFit="1" customWidth="1"/>
    <col min="1031" max="1031" width="5.5703125" style="861" bestFit="1" customWidth="1"/>
    <col min="1032" max="1032" width="6.28515625" style="861" bestFit="1" customWidth="1"/>
    <col min="1033" max="1033" width="21.28515625" style="861" customWidth="1"/>
    <col min="1034" max="1034" width="17.28515625" style="861" bestFit="1" customWidth="1"/>
    <col min="1035" max="1035" width="20.7109375" style="861" bestFit="1" customWidth="1"/>
    <col min="1036" max="1036" width="9.28515625" style="861" customWidth="1"/>
    <col min="1037" max="1041" width="9.140625" style="861"/>
    <col min="1042" max="1042" width="16" style="861" customWidth="1"/>
    <col min="1043" max="1280" width="9.140625" style="861"/>
    <col min="1281" max="1281" width="4.140625" style="861" customWidth="1"/>
    <col min="1282" max="1282" width="15.42578125" style="861" customWidth="1"/>
    <col min="1283" max="1283" width="18.5703125" style="861" bestFit="1" customWidth="1"/>
    <col min="1284" max="1284" width="7.7109375" style="861" bestFit="1" customWidth="1"/>
    <col min="1285" max="1285" width="4.42578125" style="861" bestFit="1" customWidth="1"/>
    <col min="1286" max="1286" width="6.7109375" style="861" bestFit="1" customWidth="1"/>
    <col min="1287" max="1287" width="5.5703125" style="861" bestFit="1" customWidth="1"/>
    <col min="1288" max="1288" width="6.28515625" style="861" bestFit="1" customWidth="1"/>
    <col min="1289" max="1289" width="21.28515625" style="861" customWidth="1"/>
    <col min="1290" max="1290" width="17.28515625" style="861" bestFit="1" customWidth="1"/>
    <col min="1291" max="1291" width="20.7109375" style="861" bestFit="1" customWidth="1"/>
    <col min="1292" max="1292" width="9.28515625" style="861" customWidth="1"/>
    <col min="1293" max="1297" width="9.140625" style="861"/>
    <col min="1298" max="1298" width="16" style="861" customWidth="1"/>
    <col min="1299" max="1536" width="9.140625" style="861"/>
    <col min="1537" max="1537" width="4.140625" style="861" customWidth="1"/>
    <col min="1538" max="1538" width="15.42578125" style="861" customWidth="1"/>
    <col min="1539" max="1539" width="18.5703125" style="861" bestFit="1" customWidth="1"/>
    <col min="1540" max="1540" width="7.7109375" style="861" bestFit="1" customWidth="1"/>
    <col min="1541" max="1541" width="4.42578125" style="861" bestFit="1" customWidth="1"/>
    <col min="1542" max="1542" width="6.7109375" style="861" bestFit="1" customWidth="1"/>
    <col min="1543" max="1543" width="5.5703125" style="861" bestFit="1" customWidth="1"/>
    <col min="1544" max="1544" width="6.28515625" style="861" bestFit="1" customWidth="1"/>
    <col min="1545" max="1545" width="21.28515625" style="861" customWidth="1"/>
    <col min="1546" max="1546" width="17.28515625" style="861" bestFit="1" customWidth="1"/>
    <col min="1547" max="1547" width="20.7109375" style="861" bestFit="1" customWidth="1"/>
    <col min="1548" max="1548" width="9.28515625" style="861" customWidth="1"/>
    <col min="1549" max="1553" width="9.140625" style="861"/>
    <col min="1554" max="1554" width="16" style="861" customWidth="1"/>
    <col min="1555" max="1792" width="9.140625" style="861"/>
    <col min="1793" max="1793" width="4.140625" style="861" customWidth="1"/>
    <col min="1794" max="1794" width="15.42578125" style="861" customWidth="1"/>
    <col min="1795" max="1795" width="18.5703125" style="861" bestFit="1" customWidth="1"/>
    <col min="1796" max="1796" width="7.7109375" style="861" bestFit="1" customWidth="1"/>
    <col min="1797" max="1797" width="4.42578125" style="861" bestFit="1" customWidth="1"/>
    <col min="1798" max="1798" width="6.7109375" style="861" bestFit="1" customWidth="1"/>
    <col min="1799" max="1799" width="5.5703125" style="861" bestFit="1" customWidth="1"/>
    <col min="1800" max="1800" width="6.28515625" style="861" bestFit="1" customWidth="1"/>
    <col min="1801" max="1801" width="21.28515625" style="861" customWidth="1"/>
    <col min="1802" max="1802" width="17.28515625" style="861" bestFit="1" customWidth="1"/>
    <col min="1803" max="1803" width="20.7109375" style="861" bestFit="1" customWidth="1"/>
    <col min="1804" max="1804" width="9.28515625" style="861" customWidth="1"/>
    <col min="1805" max="1809" width="9.140625" style="861"/>
    <col min="1810" max="1810" width="16" style="861" customWidth="1"/>
    <col min="1811" max="2048" width="9.140625" style="861"/>
    <col min="2049" max="2049" width="4.140625" style="861" customWidth="1"/>
    <col min="2050" max="2050" width="15.42578125" style="861" customWidth="1"/>
    <col min="2051" max="2051" width="18.5703125" style="861" bestFit="1" customWidth="1"/>
    <col min="2052" max="2052" width="7.7109375" style="861" bestFit="1" customWidth="1"/>
    <col min="2053" max="2053" width="4.42578125" style="861" bestFit="1" customWidth="1"/>
    <col min="2054" max="2054" width="6.7109375" style="861" bestFit="1" customWidth="1"/>
    <col min="2055" max="2055" width="5.5703125" style="861" bestFit="1" customWidth="1"/>
    <col min="2056" max="2056" width="6.28515625" style="861" bestFit="1" customWidth="1"/>
    <col min="2057" max="2057" width="21.28515625" style="861" customWidth="1"/>
    <col min="2058" max="2058" width="17.28515625" style="861" bestFit="1" customWidth="1"/>
    <col min="2059" max="2059" width="20.7109375" style="861" bestFit="1" customWidth="1"/>
    <col min="2060" max="2060" width="9.28515625" style="861" customWidth="1"/>
    <col min="2061" max="2065" width="9.140625" style="861"/>
    <col min="2066" max="2066" width="16" style="861" customWidth="1"/>
    <col min="2067" max="2304" width="9.140625" style="861"/>
    <col min="2305" max="2305" width="4.140625" style="861" customWidth="1"/>
    <col min="2306" max="2306" width="15.42578125" style="861" customWidth="1"/>
    <col min="2307" max="2307" width="18.5703125" style="861" bestFit="1" customWidth="1"/>
    <col min="2308" max="2308" width="7.7109375" style="861" bestFit="1" customWidth="1"/>
    <col min="2309" max="2309" width="4.42578125" style="861" bestFit="1" customWidth="1"/>
    <col min="2310" max="2310" width="6.7109375" style="861" bestFit="1" customWidth="1"/>
    <col min="2311" max="2311" width="5.5703125" style="861" bestFit="1" customWidth="1"/>
    <col min="2312" max="2312" width="6.28515625" style="861" bestFit="1" customWidth="1"/>
    <col min="2313" max="2313" width="21.28515625" style="861" customWidth="1"/>
    <col min="2314" max="2314" width="17.28515625" style="861" bestFit="1" customWidth="1"/>
    <col min="2315" max="2315" width="20.7109375" style="861" bestFit="1" customWidth="1"/>
    <col min="2316" max="2316" width="9.28515625" style="861" customWidth="1"/>
    <col min="2317" max="2321" width="9.140625" style="861"/>
    <col min="2322" max="2322" width="16" style="861" customWidth="1"/>
    <col min="2323" max="2560" width="9.140625" style="861"/>
    <col min="2561" max="2561" width="4.140625" style="861" customWidth="1"/>
    <col min="2562" max="2562" width="15.42578125" style="861" customWidth="1"/>
    <col min="2563" max="2563" width="18.5703125" style="861" bestFit="1" customWidth="1"/>
    <col min="2564" max="2564" width="7.7109375" style="861" bestFit="1" customWidth="1"/>
    <col min="2565" max="2565" width="4.42578125" style="861" bestFit="1" customWidth="1"/>
    <col min="2566" max="2566" width="6.7109375" style="861" bestFit="1" customWidth="1"/>
    <col min="2567" max="2567" width="5.5703125" style="861" bestFit="1" customWidth="1"/>
    <col min="2568" max="2568" width="6.28515625" style="861" bestFit="1" customWidth="1"/>
    <col min="2569" max="2569" width="21.28515625" style="861" customWidth="1"/>
    <col min="2570" max="2570" width="17.28515625" style="861" bestFit="1" customWidth="1"/>
    <col min="2571" max="2571" width="20.7109375" style="861" bestFit="1" customWidth="1"/>
    <col min="2572" max="2572" width="9.28515625" style="861" customWidth="1"/>
    <col min="2573" max="2577" width="9.140625" style="861"/>
    <col min="2578" max="2578" width="16" style="861" customWidth="1"/>
    <col min="2579" max="2816" width="9.140625" style="861"/>
    <col min="2817" max="2817" width="4.140625" style="861" customWidth="1"/>
    <col min="2818" max="2818" width="15.42578125" style="861" customWidth="1"/>
    <col min="2819" max="2819" width="18.5703125" style="861" bestFit="1" customWidth="1"/>
    <col min="2820" max="2820" width="7.7109375" style="861" bestFit="1" customWidth="1"/>
    <col min="2821" max="2821" width="4.42578125" style="861" bestFit="1" customWidth="1"/>
    <col min="2822" max="2822" width="6.7109375" style="861" bestFit="1" customWidth="1"/>
    <col min="2823" max="2823" width="5.5703125" style="861" bestFit="1" customWidth="1"/>
    <col min="2824" max="2824" width="6.28515625" style="861" bestFit="1" customWidth="1"/>
    <col min="2825" max="2825" width="21.28515625" style="861" customWidth="1"/>
    <col min="2826" max="2826" width="17.28515625" style="861" bestFit="1" customWidth="1"/>
    <col min="2827" max="2827" width="20.7109375" style="861" bestFit="1" customWidth="1"/>
    <col min="2828" max="2828" width="9.28515625" style="861" customWidth="1"/>
    <col min="2829" max="2833" width="9.140625" style="861"/>
    <col min="2834" max="2834" width="16" style="861" customWidth="1"/>
    <col min="2835" max="3072" width="9.140625" style="861"/>
    <col min="3073" max="3073" width="4.140625" style="861" customWidth="1"/>
    <col min="3074" max="3074" width="15.42578125" style="861" customWidth="1"/>
    <col min="3075" max="3075" width="18.5703125" style="861" bestFit="1" customWidth="1"/>
    <col min="3076" max="3076" width="7.7109375" style="861" bestFit="1" customWidth="1"/>
    <col min="3077" max="3077" width="4.42578125" style="861" bestFit="1" customWidth="1"/>
    <col min="3078" max="3078" width="6.7109375" style="861" bestFit="1" customWidth="1"/>
    <col min="3079" max="3079" width="5.5703125" style="861" bestFit="1" customWidth="1"/>
    <col min="3080" max="3080" width="6.28515625" style="861" bestFit="1" customWidth="1"/>
    <col min="3081" max="3081" width="21.28515625" style="861" customWidth="1"/>
    <col min="3082" max="3082" width="17.28515625" style="861" bestFit="1" customWidth="1"/>
    <col min="3083" max="3083" width="20.7109375" style="861" bestFit="1" customWidth="1"/>
    <col min="3084" max="3084" width="9.28515625" style="861" customWidth="1"/>
    <col min="3085" max="3089" width="9.140625" style="861"/>
    <col min="3090" max="3090" width="16" style="861" customWidth="1"/>
    <col min="3091" max="3328" width="9.140625" style="861"/>
    <col min="3329" max="3329" width="4.140625" style="861" customWidth="1"/>
    <col min="3330" max="3330" width="15.42578125" style="861" customWidth="1"/>
    <col min="3331" max="3331" width="18.5703125" style="861" bestFit="1" customWidth="1"/>
    <col min="3332" max="3332" width="7.7109375" style="861" bestFit="1" customWidth="1"/>
    <col min="3333" max="3333" width="4.42578125" style="861" bestFit="1" customWidth="1"/>
    <col min="3334" max="3334" width="6.7109375" style="861" bestFit="1" customWidth="1"/>
    <col min="3335" max="3335" width="5.5703125" style="861" bestFit="1" customWidth="1"/>
    <col min="3336" max="3336" width="6.28515625" style="861" bestFit="1" customWidth="1"/>
    <col min="3337" max="3337" width="21.28515625" style="861" customWidth="1"/>
    <col min="3338" max="3338" width="17.28515625" style="861" bestFit="1" customWidth="1"/>
    <col min="3339" max="3339" width="20.7109375" style="861" bestFit="1" customWidth="1"/>
    <col min="3340" max="3340" width="9.28515625" style="861" customWidth="1"/>
    <col min="3341" max="3345" width="9.140625" style="861"/>
    <col min="3346" max="3346" width="16" style="861" customWidth="1"/>
    <col min="3347" max="3584" width="9.140625" style="861"/>
    <col min="3585" max="3585" width="4.140625" style="861" customWidth="1"/>
    <col min="3586" max="3586" width="15.42578125" style="861" customWidth="1"/>
    <col min="3587" max="3587" width="18.5703125" style="861" bestFit="1" customWidth="1"/>
    <col min="3588" max="3588" width="7.7109375" style="861" bestFit="1" customWidth="1"/>
    <col min="3589" max="3589" width="4.42578125" style="861" bestFit="1" customWidth="1"/>
    <col min="3590" max="3590" width="6.7109375" style="861" bestFit="1" customWidth="1"/>
    <col min="3591" max="3591" width="5.5703125" style="861" bestFit="1" customWidth="1"/>
    <col min="3592" max="3592" width="6.28515625" style="861" bestFit="1" customWidth="1"/>
    <col min="3593" max="3593" width="21.28515625" style="861" customWidth="1"/>
    <col min="3594" max="3594" width="17.28515625" style="861" bestFit="1" customWidth="1"/>
    <col min="3595" max="3595" width="20.7109375" style="861" bestFit="1" customWidth="1"/>
    <col min="3596" max="3596" width="9.28515625" style="861" customWidth="1"/>
    <col min="3597" max="3601" width="9.140625" style="861"/>
    <col min="3602" max="3602" width="16" style="861" customWidth="1"/>
    <col min="3603" max="3840" width="9.140625" style="861"/>
    <col min="3841" max="3841" width="4.140625" style="861" customWidth="1"/>
    <col min="3842" max="3842" width="15.42578125" style="861" customWidth="1"/>
    <col min="3843" max="3843" width="18.5703125" style="861" bestFit="1" customWidth="1"/>
    <col min="3844" max="3844" width="7.7109375" style="861" bestFit="1" customWidth="1"/>
    <col min="3845" max="3845" width="4.42578125" style="861" bestFit="1" customWidth="1"/>
    <col min="3846" max="3846" width="6.7109375" style="861" bestFit="1" customWidth="1"/>
    <col min="3847" max="3847" width="5.5703125" style="861" bestFit="1" customWidth="1"/>
    <col min="3848" max="3848" width="6.28515625" style="861" bestFit="1" customWidth="1"/>
    <col min="3849" max="3849" width="21.28515625" style="861" customWidth="1"/>
    <col min="3850" max="3850" width="17.28515625" style="861" bestFit="1" customWidth="1"/>
    <col min="3851" max="3851" width="20.7109375" style="861" bestFit="1" customWidth="1"/>
    <col min="3852" max="3852" width="9.28515625" style="861" customWidth="1"/>
    <col min="3853" max="3857" width="9.140625" style="861"/>
    <col min="3858" max="3858" width="16" style="861" customWidth="1"/>
    <col min="3859" max="4096" width="9.140625" style="861"/>
    <col min="4097" max="4097" width="4.140625" style="861" customWidth="1"/>
    <col min="4098" max="4098" width="15.42578125" style="861" customWidth="1"/>
    <col min="4099" max="4099" width="18.5703125" style="861" bestFit="1" customWidth="1"/>
    <col min="4100" max="4100" width="7.7109375" style="861" bestFit="1" customWidth="1"/>
    <col min="4101" max="4101" width="4.42578125" style="861" bestFit="1" customWidth="1"/>
    <col min="4102" max="4102" width="6.7109375" style="861" bestFit="1" customWidth="1"/>
    <col min="4103" max="4103" width="5.5703125" style="861" bestFit="1" customWidth="1"/>
    <col min="4104" max="4104" width="6.28515625" style="861" bestFit="1" customWidth="1"/>
    <col min="4105" max="4105" width="21.28515625" style="861" customWidth="1"/>
    <col min="4106" max="4106" width="17.28515625" style="861" bestFit="1" customWidth="1"/>
    <col min="4107" max="4107" width="20.7109375" style="861" bestFit="1" customWidth="1"/>
    <col min="4108" max="4108" width="9.28515625" style="861" customWidth="1"/>
    <col min="4109" max="4113" width="9.140625" style="861"/>
    <col min="4114" max="4114" width="16" style="861" customWidth="1"/>
    <col min="4115" max="4352" width="9.140625" style="861"/>
    <col min="4353" max="4353" width="4.140625" style="861" customWidth="1"/>
    <col min="4354" max="4354" width="15.42578125" style="861" customWidth="1"/>
    <col min="4355" max="4355" width="18.5703125" style="861" bestFit="1" customWidth="1"/>
    <col min="4356" max="4356" width="7.7109375" style="861" bestFit="1" customWidth="1"/>
    <col min="4357" max="4357" width="4.42578125" style="861" bestFit="1" customWidth="1"/>
    <col min="4358" max="4358" width="6.7109375" style="861" bestFit="1" customWidth="1"/>
    <col min="4359" max="4359" width="5.5703125" style="861" bestFit="1" customWidth="1"/>
    <col min="4360" max="4360" width="6.28515625" style="861" bestFit="1" customWidth="1"/>
    <col min="4361" max="4361" width="21.28515625" style="861" customWidth="1"/>
    <col min="4362" max="4362" width="17.28515625" style="861" bestFit="1" customWidth="1"/>
    <col min="4363" max="4363" width="20.7109375" style="861" bestFit="1" customWidth="1"/>
    <col min="4364" max="4364" width="9.28515625" style="861" customWidth="1"/>
    <col min="4365" max="4369" width="9.140625" style="861"/>
    <col min="4370" max="4370" width="16" style="861" customWidth="1"/>
    <col min="4371" max="4608" width="9.140625" style="861"/>
    <col min="4609" max="4609" width="4.140625" style="861" customWidth="1"/>
    <col min="4610" max="4610" width="15.42578125" style="861" customWidth="1"/>
    <col min="4611" max="4611" width="18.5703125" style="861" bestFit="1" customWidth="1"/>
    <col min="4612" max="4612" width="7.7109375" style="861" bestFit="1" customWidth="1"/>
    <col min="4613" max="4613" width="4.42578125" style="861" bestFit="1" customWidth="1"/>
    <col min="4614" max="4614" width="6.7109375" style="861" bestFit="1" customWidth="1"/>
    <col min="4615" max="4615" width="5.5703125" style="861" bestFit="1" customWidth="1"/>
    <col min="4616" max="4616" width="6.28515625" style="861" bestFit="1" customWidth="1"/>
    <col min="4617" max="4617" width="21.28515625" style="861" customWidth="1"/>
    <col min="4618" max="4618" width="17.28515625" style="861" bestFit="1" customWidth="1"/>
    <col min="4619" max="4619" width="20.7109375" style="861" bestFit="1" customWidth="1"/>
    <col min="4620" max="4620" width="9.28515625" style="861" customWidth="1"/>
    <col min="4621" max="4625" width="9.140625" style="861"/>
    <col min="4626" max="4626" width="16" style="861" customWidth="1"/>
    <col min="4627" max="4864" width="9.140625" style="861"/>
    <col min="4865" max="4865" width="4.140625" style="861" customWidth="1"/>
    <col min="4866" max="4866" width="15.42578125" style="861" customWidth="1"/>
    <col min="4867" max="4867" width="18.5703125" style="861" bestFit="1" customWidth="1"/>
    <col min="4868" max="4868" width="7.7109375" style="861" bestFit="1" customWidth="1"/>
    <col min="4869" max="4869" width="4.42578125" style="861" bestFit="1" customWidth="1"/>
    <col min="4870" max="4870" width="6.7109375" style="861" bestFit="1" customWidth="1"/>
    <col min="4871" max="4871" width="5.5703125" style="861" bestFit="1" customWidth="1"/>
    <col min="4872" max="4872" width="6.28515625" style="861" bestFit="1" customWidth="1"/>
    <col min="4873" max="4873" width="21.28515625" style="861" customWidth="1"/>
    <col min="4874" max="4874" width="17.28515625" style="861" bestFit="1" customWidth="1"/>
    <col min="4875" max="4875" width="20.7109375" style="861" bestFit="1" customWidth="1"/>
    <col min="4876" max="4876" width="9.28515625" style="861" customWidth="1"/>
    <col min="4877" max="4881" width="9.140625" style="861"/>
    <col min="4882" max="4882" width="16" style="861" customWidth="1"/>
    <col min="4883" max="5120" width="9.140625" style="861"/>
    <col min="5121" max="5121" width="4.140625" style="861" customWidth="1"/>
    <col min="5122" max="5122" width="15.42578125" style="861" customWidth="1"/>
    <col min="5123" max="5123" width="18.5703125" style="861" bestFit="1" customWidth="1"/>
    <col min="5124" max="5124" width="7.7109375" style="861" bestFit="1" customWidth="1"/>
    <col min="5125" max="5125" width="4.42578125" style="861" bestFit="1" customWidth="1"/>
    <col min="5126" max="5126" width="6.7109375" style="861" bestFit="1" customWidth="1"/>
    <col min="5127" max="5127" width="5.5703125" style="861" bestFit="1" customWidth="1"/>
    <col min="5128" max="5128" width="6.28515625" style="861" bestFit="1" customWidth="1"/>
    <col min="5129" max="5129" width="21.28515625" style="861" customWidth="1"/>
    <col min="5130" max="5130" width="17.28515625" style="861" bestFit="1" customWidth="1"/>
    <col min="5131" max="5131" width="20.7109375" style="861" bestFit="1" customWidth="1"/>
    <col min="5132" max="5132" width="9.28515625" style="861" customWidth="1"/>
    <col min="5133" max="5137" width="9.140625" style="861"/>
    <col min="5138" max="5138" width="16" style="861" customWidth="1"/>
    <col min="5139" max="5376" width="9.140625" style="861"/>
    <col min="5377" max="5377" width="4.140625" style="861" customWidth="1"/>
    <col min="5378" max="5378" width="15.42578125" style="861" customWidth="1"/>
    <col min="5379" max="5379" width="18.5703125" style="861" bestFit="1" customWidth="1"/>
    <col min="5380" max="5380" width="7.7109375" style="861" bestFit="1" customWidth="1"/>
    <col min="5381" max="5381" width="4.42578125" style="861" bestFit="1" customWidth="1"/>
    <col min="5382" max="5382" width="6.7109375" style="861" bestFit="1" customWidth="1"/>
    <col min="5383" max="5383" width="5.5703125" style="861" bestFit="1" customWidth="1"/>
    <col min="5384" max="5384" width="6.28515625" style="861" bestFit="1" customWidth="1"/>
    <col min="5385" max="5385" width="21.28515625" style="861" customWidth="1"/>
    <col min="5386" max="5386" width="17.28515625" style="861" bestFit="1" customWidth="1"/>
    <col min="5387" max="5387" width="20.7109375" style="861" bestFit="1" customWidth="1"/>
    <col min="5388" max="5388" width="9.28515625" style="861" customWidth="1"/>
    <col min="5389" max="5393" width="9.140625" style="861"/>
    <col min="5394" max="5394" width="16" style="861" customWidth="1"/>
    <col min="5395" max="5632" width="9.140625" style="861"/>
    <col min="5633" max="5633" width="4.140625" style="861" customWidth="1"/>
    <col min="5634" max="5634" width="15.42578125" style="861" customWidth="1"/>
    <col min="5635" max="5635" width="18.5703125" style="861" bestFit="1" customWidth="1"/>
    <col min="5636" max="5636" width="7.7109375" style="861" bestFit="1" customWidth="1"/>
    <col min="5637" max="5637" width="4.42578125" style="861" bestFit="1" customWidth="1"/>
    <col min="5638" max="5638" width="6.7109375" style="861" bestFit="1" customWidth="1"/>
    <col min="5639" max="5639" width="5.5703125" style="861" bestFit="1" customWidth="1"/>
    <col min="5640" max="5640" width="6.28515625" style="861" bestFit="1" customWidth="1"/>
    <col min="5641" max="5641" width="21.28515625" style="861" customWidth="1"/>
    <col min="5642" max="5642" width="17.28515625" style="861" bestFit="1" customWidth="1"/>
    <col min="5643" max="5643" width="20.7109375" style="861" bestFit="1" customWidth="1"/>
    <col min="5644" max="5644" width="9.28515625" style="861" customWidth="1"/>
    <col min="5645" max="5649" width="9.140625" style="861"/>
    <col min="5650" max="5650" width="16" style="861" customWidth="1"/>
    <col min="5651" max="5888" width="9.140625" style="861"/>
    <col min="5889" max="5889" width="4.140625" style="861" customWidth="1"/>
    <col min="5890" max="5890" width="15.42578125" style="861" customWidth="1"/>
    <col min="5891" max="5891" width="18.5703125" style="861" bestFit="1" customWidth="1"/>
    <col min="5892" max="5892" width="7.7109375" style="861" bestFit="1" customWidth="1"/>
    <col min="5893" max="5893" width="4.42578125" style="861" bestFit="1" customWidth="1"/>
    <col min="5894" max="5894" width="6.7109375" style="861" bestFit="1" customWidth="1"/>
    <col min="5895" max="5895" width="5.5703125" style="861" bestFit="1" customWidth="1"/>
    <col min="5896" max="5896" width="6.28515625" style="861" bestFit="1" customWidth="1"/>
    <col min="5897" max="5897" width="21.28515625" style="861" customWidth="1"/>
    <col min="5898" max="5898" width="17.28515625" style="861" bestFit="1" customWidth="1"/>
    <col min="5899" max="5899" width="20.7109375" style="861" bestFit="1" customWidth="1"/>
    <col min="5900" max="5900" width="9.28515625" style="861" customWidth="1"/>
    <col min="5901" max="5905" width="9.140625" style="861"/>
    <col min="5906" max="5906" width="16" style="861" customWidth="1"/>
    <col min="5907" max="6144" width="9.140625" style="861"/>
    <col min="6145" max="6145" width="4.140625" style="861" customWidth="1"/>
    <col min="6146" max="6146" width="15.42578125" style="861" customWidth="1"/>
    <col min="6147" max="6147" width="18.5703125" style="861" bestFit="1" customWidth="1"/>
    <col min="6148" max="6148" width="7.7109375" style="861" bestFit="1" customWidth="1"/>
    <col min="6149" max="6149" width="4.42578125" style="861" bestFit="1" customWidth="1"/>
    <col min="6150" max="6150" width="6.7109375" style="861" bestFit="1" customWidth="1"/>
    <col min="6151" max="6151" width="5.5703125" style="861" bestFit="1" customWidth="1"/>
    <col min="6152" max="6152" width="6.28515625" style="861" bestFit="1" customWidth="1"/>
    <col min="6153" max="6153" width="21.28515625" style="861" customWidth="1"/>
    <col min="6154" max="6154" width="17.28515625" style="861" bestFit="1" customWidth="1"/>
    <col min="6155" max="6155" width="20.7109375" style="861" bestFit="1" customWidth="1"/>
    <col min="6156" max="6156" width="9.28515625" style="861" customWidth="1"/>
    <col min="6157" max="6161" width="9.140625" style="861"/>
    <col min="6162" max="6162" width="16" style="861" customWidth="1"/>
    <col min="6163" max="6400" width="9.140625" style="861"/>
    <col min="6401" max="6401" width="4.140625" style="861" customWidth="1"/>
    <col min="6402" max="6402" width="15.42578125" style="861" customWidth="1"/>
    <col min="6403" max="6403" width="18.5703125" style="861" bestFit="1" customWidth="1"/>
    <col min="6404" max="6404" width="7.7109375" style="861" bestFit="1" customWidth="1"/>
    <col min="6405" max="6405" width="4.42578125" style="861" bestFit="1" customWidth="1"/>
    <col min="6406" max="6406" width="6.7109375" style="861" bestFit="1" customWidth="1"/>
    <col min="6407" max="6407" width="5.5703125" style="861" bestFit="1" customWidth="1"/>
    <col min="6408" max="6408" width="6.28515625" style="861" bestFit="1" customWidth="1"/>
    <col min="6409" max="6409" width="21.28515625" style="861" customWidth="1"/>
    <col min="6410" max="6410" width="17.28515625" style="861" bestFit="1" customWidth="1"/>
    <col min="6411" max="6411" width="20.7109375" style="861" bestFit="1" customWidth="1"/>
    <col min="6412" max="6412" width="9.28515625" style="861" customWidth="1"/>
    <col min="6413" max="6417" width="9.140625" style="861"/>
    <col min="6418" max="6418" width="16" style="861" customWidth="1"/>
    <col min="6419" max="6656" width="9.140625" style="861"/>
    <col min="6657" max="6657" width="4.140625" style="861" customWidth="1"/>
    <col min="6658" max="6658" width="15.42578125" style="861" customWidth="1"/>
    <col min="6659" max="6659" width="18.5703125" style="861" bestFit="1" customWidth="1"/>
    <col min="6660" max="6660" width="7.7109375" style="861" bestFit="1" customWidth="1"/>
    <col min="6661" max="6661" width="4.42578125" style="861" bestFit="1" customWidth="1"/>
    <col min="6662" max="6662" width="6.7109375" style="861" bestFit="1" customWidth="1"/>
    <col min="6663" max="6663" width="5.5703125" style="861" bestFit="1" customWidth="1"/>
    <col min="6664" max="6664" width="6.28515625" style="861" bestFit="1" customWidth="1"/>
    <col min="6665" max="6665" width="21.28515625" style="861" customWidth="1"/>
    <col min="6666" max="6666" width="17.28515625" style="861" bestFit="1" customWidth="1"/>
    <col min="6667" max="6667" width="20.7109375" style="861" bestFit="1" customWidth="1"/>
    <col min="6668" max="6668" width="9.28515625" style="861" customWidth="1"/>
    <col min="6669" max="6673" width="9.140625" style="861"/>
    <col min="6674" max="6674" width="16" style="861" customWidth="1"/>
    <col min="6675" max="6912" width="9.140625" style="861"/>
    <col min="6913" max="6913" width="4.140625" style="861" customWidth="1"/>
    <col min="6914" max="6914" width="15.42578125" style="861" customWidth="1"/>
    <col min="6915" max="6915" width="18.5703125" style="861" bestFit="1" customWidth="1"/>
    <col min="6916" max="6916" width="7.7109375" style="861" bestFit="1" customWidth="1"/>
    <col min="6917" max="6917" width="4.42578125" style="861" bestFit="1" customWidth="1"/>
    <col min="6918" max="6918" width="6.7109375" style="861" bestFit="1" customWidth="1"/>
    <col min="6919" max="6919" width="5.5703125" style="861" bestFit="1" customWidth="1"/>
    <col min="6920" max="6920" width="6.28515625" style="861" bestFit="1" customWidth="1"/>
    <col min="6921" max="6921" width="21.28515625" style="861" customWidth="1"/>
    <col min="6922" max="6922" width="17.28515625" style="861" bestFit="1" customWidth="1"/>
    <col min="6923" max="6923" width="20.7109375" style="861" bestFit="1" customWidth="1"/>
    <col min="6924" max="6924" width="9.28515625" style="861" customWidth="1"/>
    <col min="6925" max="6929" width="9.140625" style="861"/>
    <col min="6930" max="6930" width="16" style="861" customWidth="1"/>
    <col min="6931" max="7168" width="9.140625" style="861"/>
    <col min="7169" max="7169" width="4.140625" style="861" customWidth="1"/>
    <col min="7170" max="7170" width="15.42578125" style="861" customWidth="1"/>
    <col min="7171" max="7171" width="18.5703125" style="861" bestFit="1" customWidth="1"/>
    <col min="7172" max="7172" width="7.7109375" style="861" bestFit="1" customWidth="1"/>
    <col min="7173" max="7173" width="4.42578125" style="861" bestFit="1" customWidth="1"/>
    <col min="7174" max="7174" width="6.7109375" style="861" bestFit="1" customWidth="1"/>
    <col min="7175" max="7175" width="5.5703125" style="861" bestFit="1" customWidth="1"/>
    <col min="7176" max="7176" width="6.28515625" style="861" bestFit="1" customWidth="1"/>
    <col min="7177" max="7177" width="21.28515625" style="861" customWidth="1"/>
    <col min="7178" max="7178" width="17.28515625" style="861" bestFit="1" customWidth="1"/>
    <col min="7179" max="7179" width="20.7109375" style="861" bestFit="1" customWidth="1"/>
    <col min="7180" max="7180" width="9.28515625" style="861" customWidth="1"/>
    <col min="7181" max="7185" width="9.140625" style="861"/>
    <col min="7186" max="7186" width="16" style="861" customWidth="1"/>
    <col min="7187" max="7424" width="9.140625" style="861"/>
    <col min="7425" max="7425" width="4.140625" style="861" customWidth="1"/>
    <col min="7426" max="7426" width="15.42578125" style="861" customWidth="1"/>
    <col min="7427" max="7427" width="18.5703125" style="861" bestFit="1" customWidth="1"/>
    <col min="7428" max="7428" width="7.7109375" style="861" bestFit="1" customWidth="1"/>
    <col min="7429" max="7429" width="4.42578125" style="861" bestFit="1" customWidth="1"/>
    <col min="7430" max="7430" width="6.7109375" style="861" bestFit="1" customWidth="1"/>
    <col min="7431" max="7431" width="5.5703125" style="861" bestFit="1" customWidth="1"/>
    <col min="7432" max="7432" width="6.28515625" style="861" bestFit="1" customWidth="1"/>
    <col min="7433" max="7433" width="21.28515625" style="861" customWidth="1"/>
    <col min="7434" max="7434" width="17.28515625" style="861" bestFit="1" customWidth="1"/>
    <col min="7435" max="7435" width="20.7109375" style="861" bestFit="1" customWidth="1"/>
    <col min="7436" max="7436" width="9.28515625" style="861" customWidth="1"/>
    <col min="7437" max="7441" width="9.140625" style="861"/>
    <col min="7442" max="7442" width="16" style="861" customWidth="1"/>
    <col min="7443" max="7680" width="9.140625" style="861"/>
    <col min="7681" max="7681" width="4.140625" style="861" customWidth="1"/>
    <col min="7682" max="7682" width="15.42578125" style="861" customWidth="1"/>
    <col min="7683" max="7683" width="18.5703125" style="861" bestFit="1" customWidth="1"/>
    <col min="7684" max="7684" width="7.7109375" style="861" bestFit="1" customWidth="1"/>
    <col min="7685" max="7685" width="4.42578125" style="861" bestFit="1" customWidth="1"/>
    <col min="7686" max="7686" width="6.7109375" style="861" bestFit="1" customWidth="1"/>
    <col min="7687" max="7687" width="5.5703125" style="861" bestFit="1" customWidth="1"/>
    <col min="7688" max="7688" width="6.28515625" style="861" bestFit="1" customWidth="1"/>
    <col min="7689" max="7689" width="21.28515625" style="861" customWidth="1"/>
    <col min="7690" max="7690" width="17.28515625" style="861" bestFit="1" customWidth="1"/>
    <col min="7691" max="7691" width="20.7109375" style="861" bestFit="1" customWidth="1"/>
    <col min="7692" max="7692" width="9.28515625" style="861" customWidth="1"/>
    <col min="7693" max="7697" width="9.140625" style="861"/>
    <col min="7698" max="7698" width="16" style="861" customWidth="1"/>
    <col min="7699" max="7936" width="9.140625" style="861"/>
    <col min="7937" max="7937" width="4.140625" style="861" customWidth="1"/>
    <col min="7938" max="7938" width="15.42578125" style="861" customWidth="1"/>
    <col min="7939" max="7939" width="18.5703125" style="861" bestFit="1" customWidth="1"/>
    <col min="7940" max="7940" width="7.7109375" style="861" bestFit="1" customWidth="1"/>
    <col min="7941" max="7941" width="4.42578125" style="861" bestFit="1" customWidth="1"/>
    <col min="7942" max="7942" width="6.7109375" style="861" bestFit="1" customWidth="1"/>
    <col min="7943" max="7943" width="5.5703125" style="861" bestFit="1" customWidth="1"/>
    <col min="7944" max="7944" width="6.28515625" style="861" bestFit="1" customWidth="1"/>
    <col min="7945" max="7945" width="21.28515625" style="861" customWidth="1"/>
    <col min="7946" max="7946" width="17.28515625" style="861" bestFit="1" customWidth="1"/>
    <col min="7947" max="7947" width="20.7109375" style="861" bestFit="1" customWidth="1"/>
    <col min="7948" max="7948" width="9.28515625" style="861" customWidth="1"/>
    <col min="7949" max="7953" width="9.140625" style="861"/>
    <col min="7954" max="7954" width="16" style="861" customWidth="1"/>
    <col min="7955" max="8192" width="9.140625" style="861"/>
    <col min="8193" max="8193" width="4.140625" style="861" customWidth="1"/>
    <col min="8194" max="8194" width="15.42578125" style="861" customWidth="1"/>
    <col min="8195" max="8195" width="18.5703125" style="861" bestFit="1" customWidth="1"/>
    <col min="8196" max="8196" width="7.7109375" style="861" bestFit="1" customWidth="1"/>
    <col min="8197" max="8197" width="4.42578125" style="861" bestFit="1" customWidth="1"/>
    <col min="8198" max="8198" width="6.7109375" style="861" bestFit="1" customWidth="1"/>
    <col min="8199" max="8199" width="5.5703125" style="861" bestFit="1" customWidth="1"/>
    <col min="8200" max="8200" width="6.28515625" style="861" bestFit="1" customWidth="1"/>
    <col min="8201" max="8201" width="21.28515625" style="861" customWidth="1"/>
    <col min="8202" max="8202" width="17.28515625" style="861" bestFit="1" customWidth="1"/>
    <col min="8203" max="8203" width="20.7109375" style="861" bestFit="1" customWidth="1"/>
    <col min="8204" max="8204" width="9.28515625" style="861" customWidth="1"/>
    <col min="8205" max="8209" width="9.140625" style="861"/>
    <col min="8210" max="8210" width="16" style="861" customWidth="1"/>
    <col min="8211" max="8448" width="9.140625" style="861"/>
    <col min="8449" max="8449" width="4.140625" style="861" customWidth="1"/>
    <col min="8450" max="8450" width="15.42578125" style="861" customWidth="1"/>
    <col min="8451" max="8451" width="18.5703125" style="861" bestFit="1" customWidth="1"/>
    <col min="8452" max="8452" width="7.7109375" style="861" bestFit="1" customWidth="1"/>
    <col min="8453" max="8453" width="4.42578125" style="861" bestFit="1" customWidth="1"/>
    <col min="8454" max="8454" width="6.7109375" style="861" bestFit="1" customWidth="1"/>
    <col min="8455" max="8455" width="5.5703125" style="861" bestFit="1" customWidth="1"/>
    <col min="8456" max="8456" width="6.28515625" style="861" bestFit="1" customWidth="1"/>
    <col min="8457" max="8457" width="21.28515625" style="861" customWidth="1"/>
    <col min="8458" max="8458" width="17.28515625" style="861" bestFit="1" customWidth="1"/>
    <col min="8459" max="8459" width="20.7109375" style="861" bestFit="1" customWidth="1"/>
    <col min="8460" max="8460" width="9.28515625" style="861" customWidth="1"/>
    <col min="8461" max="8465" width="9.140625" style="861"/>
    <col min="8466" max="8466" width="16" style="861" customWidth="1"/>
    <col min="8467" max="8704" width="9.140625" style="861"/>
    <col min="8705" max="8705" width="4.140625" style="861" customWidth="1"/>
    <col min="8706" max="8706" width="15.42578125" style="861" customWidth="1"/>
    <col min="8707" max="8707" width="18.5703125" style="861" bestFit="1" customWidth="1"/>
    <col min="8708" max="8708" width="7.7109375" style="861" bestFit="1" customWidth="1"/>
    <col min="8709" max="8709" width="4.42578125" style="861" bestFit="1" customWidth="1"/>
    <col min="8710" max="8710" width="6.7109375" style="861" bestFit="1" customWidth="1"/>
    <col min="8711" max="8711" width="5.5703125" style="861" bestFit="1" customWidth="1"/>
    <col min="8712" max="8712" width="6.28515625" style="861" bestFit="1" customWidth="1"/>
    <col min="8713" max="8713" width="21.28515625" style="861" customWidth="1"/>
    <col min="8714" max="8714" width="17.28515625" style="861" bestFit="1" customWidth="1"/>
    <col min="8715" max="8715" width="20.7109375" style="861" bestFit="1" customWidth="1"/>
    <col min="8716" max="8716" width="9.28515625" style="861" customWidth="1"/>
    <col min="8717" max="8721" width="9.140625" style="861"/>
    <col min="8722" max="8722" width="16" style="861" customWidth="1"/>
    <col min="8723" max="8960" width="9.140625" style="861"/>
    <col min="8961" max="8961" width="4.140625" style="861" customWidth="1"/>
    <col min="8962" max="8962" width="15.42578125" style="861" customWidth="1"/>
    <col min="8963" max="8963" width="18.5703125" style="861" bestFit="1" customWidth="1"/>
    <col min="8964" max="8964" width="7.7109375" style="861" bestFit="1" customWidth="1"/>
    <col min="8965" max="8965" width="4.42578125" style="861" bestFit="1" customWidth="1"/>
    <col min="8966" max="8966" width="6.7109375" style="861" bestFit="1" customWidth="1"/>
    <col min="8967" max="8967" width="5.5703125" style="861" bestFit="1" customWidth="1"/>
    <col min="8968" max="8968" width="6.28515625" style="861" bestFit="1" customWidth="1"/>
    <col min="8969" max="8969" width="21.28515625" style="861" customWidth="1"/>
    <col min="8970" max="8970" width="17.28515625" style="861" bestFit="1" customWidth="1"/>
    <col min="8971" max="8971" width="20.7109375" style="861" bestFit="1" customWidth="1"/>
    <col min="8972" max="8972" width="9.28515625" style="861" customWidth="1"/>
    <col min="8973" max="8977" width="9.140625" style="861"/>
    <col min="8978" max="8978" width="16" style="861" customWidth="1"/>
    <col min="8979" max="9216" width="9.140625" style="861"/>
    <col min="9217" max="9217" width="4.140625" style="861" customWidth="1"/>
    <col min="9218" max="9218" width="15.42578125" style="861" customWidth="1"/>
    <col min="9219" max="9219" width="18.5703125" style="861" bestFit="1" customWidth="1"/>
    <col min="9220" max="9220" width="7.7109375" style="861" bestFit="1" customWidth="1"/>
    <col min="9221" max="9221" width="4.42578125" style="861" bestFit="1" customWidth="1"/>
    <col min="9222" max="9222" width="6.7109375" style="861" bestFit="1" customWidth="1"/>
    <col min="9223" max="9223" width="5.5703125" style="861" bestFit="1" customWidth="1"/>
    <col min="9224" max="9224" width="6.28515625" style="861" bestFit="1" customWidth="1"/>
    <col min="9225" max="9225" width="21.28515625" style="861" customWidth="1"/>
    <col min="9226" max="9226" width="17.28515625" style="861" bestFit="1" customWidth="1"/>
    <col min="9227" max="9227" width="20.7109375" style="861" bestFit="1" customWidth="1"/>
    <col min="9228" max="9228" width="9.28515625" style="861" customWidth="1"/>
    <col min="9229" max="9233" width="9.140625" style="861"/>
    <col min="9234" max="9234" width="16" style="861" customWidth="1"/>
    <col min="9235" max="9472" width="9.140625" style="861"/>
    <col min="9473" max="9473" width="4.140625" style="861" customWidth="1"/>
    <col min="9474" max="9474" width="15.42578125" style="861" customWidth="1"/>
    <col min="9475" max="9475" width="18.5703125" style="861" bestFit="1" customWidth="1"/>
    <col min="9476" max="9476" width="7.7109375" style="861" bestFit="1" customWidth="1"/>
    <col min="9477" max="9477" width="4.42578125" style="861" bestFit="1" customWidth="1"/>
    <col min="9478" max="9478" width="6.7109375" style="861" bestFit="1" customWidth="1"/>
    <col min="9479" max="9479" width="5.5703125" style="861" bestFit="1" customWidth="1"/>
    <col min="9480" max="9480" width="6.28515625" style="861" bestFit="1" customWidth="1"/>
    <col min="9481" max="9481" width="21.28515625" style="861" customWidth="1"/>
    <col min="9482" max="9482" width="17.28515625" style="861" bestFit="1" customWidth="1"/>
    <col min="9483" max="9483" width="20.7109375" style="861" bestFit="1" customWidth="1"/>
    <col min="9484" max="9484" width="9.28515625" style="861" customWidth="1"/>
    <col min="9485" max="9489" width="9.140625" style="861"/>
    <col min="9490" max="9490" width="16" style="861" customWidth="1"/>
    <col min="9491" max="9728" width="9.140625" style="861"/>
    <col min="9729" max="9729" width="4.140625" style="861" customWidth="1"/>
    <col min="9730" max="9730" width="15.42578125" style="861" customWidth="1"/>
    <col min="9731" max="9731" width="18.5703125" style="861" bestFit="1" customWidth="1"/>
    <col min="9732" max="9732" width="7.7109375" style="861" bestFit="1" customWidth="1"/>
    <col min="9733" max="9733" width="4.42578125" style="861" bestFit="1" customWidth="1"/>
    <col min="9734" max="9734" width="6.7109375" style="861" bestFit="1" customWidth="1"/>
    <col min="9735" max="9735" width="5.5703125" style="861" bestFit="1" customWidth="1"/>
    <col min="9736" max="9736" width="6.28515625" style="861" bestFit="1" customWidth="1"/>
    <col min="9737" max="9737" width="21.28515625" style="861" customWidth="1"/>
    <col min="9738" max="9738" width="17.28515625" style="861" bestFit="1" customWidth="1"/>
    <col min="9739" max="9739" width="20.7109375" style="861" bestFit="1" customWidth="1"/>
    <col min="9740" max="9740" width="9.28515625" style="861" customWidth="1"/>
    <col min="9741" max="9745" width="9.140625" style="861"/>
    <col min="9746" max="9746" width="16" style="861" customWidth="1"/>
    <col min="9747" max="9984" width="9.140625" style="861"/>
    <col min="9985" max="9985" width="4.140625" style="861" customWidth="1"/>
    <col min="9986" max="9986" width="15.42578125" style="861" customWidth="1"/>
    <col min="9987" max="9987" width="18.5703125" style="861" bestFit="1" customWidth="1"/>
    <col min="9988" max="9988" width="7.7109375" style="861" bestFit="1" customWidth="1"/>
    <col min="9989" max="9989" width="4.42578125" style="861" bestFit="1" customWidth="1"/>
    <col min="9990" max="9990" width="6.7109375" style="861" bestFit="1" customWidth="1"/>
    <col min="9991" max="9991" width="5.5703125" style="861" bestFit="1" customWidth="1"/>
    <col min="9992" max="9992" width="6.28515625" style="861" bestFit="1" customWidth="1"/>
    <col min="9993" max="9993" width="21.28515625" style="861" customWidth="1"/>
    <col min="9994" max="9994" width="17.28515625" style="861" bestFit="1" customWidth="1"/>
    <col min="9995" max="9995" width="20.7109375" style="861" bestFit="1" customWidth="1"/>
    <col min="9996" max="9996" width="9.28515625" style="861" customWidth="1"/>
    <col min="9997" max="10001" width="9.140625" style="861"/>
    <col min="10002" max="10002" width="16" style="861" customWidth="1"/>
    <col min="10003" max="10240" width="9.140625" style="861"/>
    <col min="10241" max="10241" width="4.140625" style="861" customWidth="1"/>
    <col min="10242" max="10242" width="15.42578125" style="861" customWidth="1"/>
    <col min="10243" max="10243" width="18.5703125" style="861" bestFit="1" customWidth="1"/>
    <col min="10244" max="10244" width="7.7109375" style="861" bestFit="1" customWidth="1"/>
    <col min="10245" max="10245" width="4.42578125" style="861" bestFit="1" customWidth="1"/>
    <col min="10246" max="10246" width="6.7109375" style="861" bestFit="1" customWidth="1"/>
    <col min="10247" max="10247" width="5.5703125" style="861" bestFit="1" customWidth="1"/>
    <col min="10248" max="10248" width="6.28515625" style="861" bestFit="1" customWidth="1"/>
    <col min="10249" max="10249" width="21.28515625" style="861" customWidth="1"/>
    <col min="10250" max="10250" width="17.28515625" style="861" bestFit="1" customWidth="1"/>
    <col min="10251" max="10251" width="20.7109375" style="861" bestFit="1" customWidth="1"/>
    <col min="10252" max="10252" width="9.28515625" style="861" customWidth="1"/>
    <col min="10253" max="10257" width="9.140625" style="861"/>
    <col min="10258" max="10258" width="16" style="861" customWidth="1"/>
    <col min="10259" max="10496" width="9.140625" style="861"/>
    <col min="10497" max="10497" width="4.140625" style="861" customWidth="1"/>
    <col min="10498" max="10498" width="15.42578125" style="861" customWidth="1"/>
    <col min="10499" max="10499" width="18.5703125" style="861" bestFit="1" customWidth="1"/>
    <col min="10500" max="10500" width="7.7109375" style="861" bestFit="1" customWidth="1"/>
    <col min="10501" max="10501" width="4.42578125" style="861" bestFit="1" customWidth="1"/>
    <col min="10502" max="10502" width="6.7109375" style="861" bestFit="1" customWidth="1"/>
    <col min="10503" max="10503" width="5.5703125" style="861" bestFit="1" customWidth="1"/>
    <col min="10504" max="10504" width="6.28515625" style="861" bestFit="1" customWidth="1"/>
    <col min="10505" max="10505" width="21.28515625" style="861" customWidth="1"/>
    <col min="10506" max="10506" width="17.28515625" style="861" bestFit="1" customWidth="1"/>
    <col min="10507" max="10507" width="20.7109375" style="861" bestFit="1" customWidth="1"/>
    <col min="10508" max="10508" width="9.28515625" style="861" customWidth="1"/>
    <col min="10509" max="10513" width="9.140625" style="861"/>
    <col min="10514" max="10514" width="16" style="861" customWidth="1"/>
    <col min="10515" max="10752" width="9.140625" style="861"/>
    <col min="10753" max="10753" width="4.140625" style="861" customWidth="1"/>
    <col min="10754" max="10754" width="15.42578125" style="861" customWidth="1"/>
    <col min="10755" max="10755" width="18.5703125" style="861" bestFit="1" customWidth="1"/>
    <col min="10756" max="10756" width="7.7109375" style="861" bestFit="1" customWidth="1"/>
    <col min="10757" max="10757" width="4.42578125" style="861" bestFit="1" customWidth="1"/>
    <col min="10758" max="10758" width="6.7109375" style="861" bestFit="1" customWidth="1"/>
    <col min="10759" max="10759" width="5.5703125" style="861" bestFit="1" customWidth="1"/>
    <col min="10760" max="10760" width="6.28515625" style="861" bestFit="1" customWidth="1"/>
    <col min="10761" max="10761" width="21.28515625" style="861" customWidth="1"/>
    <col min="10762" max="10762" width="17.28515625" style="861" bestFit="1" customWidth="1"/>
    <col min="10763" max="10763" width="20.7109375" style="861" bestFit="1" customWidth="1"/>
    <col min="10764" max="10764" width="9.28515625" style="861" customWidth="1"/>
    <col min="10765" max="10769" width="9.140625" style="861"/>
    <col min="10770" max="10770" width="16" style="861" customWidth="1"/>
    <col min="10771" max="11008" width="9.140625" style="861"/>
    <col min="11009" max="11009" width="4.140625" style="861" customWidth="1"/>
    <col min="11010" max="11010" width="15.42578125" style="861" customWidth="1"/>
    <col min="11011" max="11011" width="18.5703125" style="861" bestFit="1" customWidth="1"/>
    <col min="11012" max="11012" width="7.7109375" style="861" bestFit="1" customWidth="1"/>
    <col min="11013" max="11013" width="4.42578125" style="861" bestFit="1" customWidth="1"/>
    <col min="11014" max="11014" width="6.7109375" style="861" bestFit="1" customWidth="1"/>
    <col min="11015" max="11015" width="5.5703125" style="861" bestFit="1" customWidth="1"/>
    <col min="11016" max="11016" width="6.28515625" style="861" bestFit="1" customWidth="1"/>
    <col min="11017" max="11017" width="21.28515625" style="861" customWidth="1"/>
    <col min="11018" max="11018" width="17.28515625" style="861" bestFit="1" customWidth="1"/>
    <col min="11019" max="11019" width="20.7109375" style="861" bestFit="1" customWidth="1"/>
    <col min="11020" max="11020" width="9.28515625" style="861" customWidth="1"/>
    <col min="11021" max="11025" width="9.140625" style="861"/>
    <col min="11026" max="11026" width="16" style="861" customWidth="1"/>
    <col min="11027" max="11264" width="9.140625" style="861"/>
    <col min="11265" max="11265" width="4.140625" style="861" customWidth="1"/>
    <col min="11266" max="11266" width="15.42578125" style="861" customWidth="1"/>
    <col min="11267" max="11267" width="18.5703125" style="861" bestFit="1" customWidth="1"/>
    <col min="11268" max="11268" width="7.7109375" style="861" bestFit="1" customWidth="1"/>
    <col min="11269" max="11269" width="4.42578125" style="861" bestFit="1" customWidth="1"/>
    <col min="11270" max="11270" width="6.7109375" style="861" bestFit="1" customWidth="1"/>
    <col min="11271" max="11271" width="5.5703125" style="861" bestFit="1" customWidth="1"/>
    <col min="11272" max="11272" width="6.28515625" style="861" bestFit="1" customWidth="1"/>
    <col min="11273" max="11273" width="21.28515625" style="861" customWidth="1"/>
    <col min="11274" max="11274" width="17.28515625" style="861" bestFit="1" customWidth="1"/>
    <col min="11275" max="11275" width="20.7109375" style="861" bestFit="1" customWidth="1"/>
    <col min="11276" max="11276" width="9.28515625" style="861" customWidth="1"/>
    <col min="11277" max="11281" width="9.140625" style="861"/>
    <col min="11282" max="11282" width="16" style="861" customWidth="1"/>
    <col min="11283" max="11520" width="9.140625" style="861"/>
    <col min="11521" max="11521" width="4.140625" style="861" customWidth="1"/>
    <col min="11522" max="11522" width="15.42578125" style="861" customWidth="1"/>
    <col min="11523" max="11523" width="18.5703125" style="861" bestFit="1" customWidth="1"/>
    <col min="11524" max="11524" width="7.7109375" style="861" bestFit="1" customWidth="1"/>
    <col min="11525" max="11525" width="4.42578125" style="861" bestFit="1" customWidth="1"/>
    <col min="11526" max="11526" width="6.7109375" style="861" bestFit="1" customWidth="1"/>
    <col min="11527" max="11527" width="5.5703125" style="861" bestFit="1" customWidth="1"/>
    <col min="11528" max="11528" width="6.28515625" style="861" bestFit="1" customWidth="1"/>
    <col min="11529" max="11529" width="21.28515625" style="861" customWidth="1"/>
    <col min="11530" max="11530" width="17.28515625" style="861" bestFit="1" customWidth="1"/>
    <col min="11531" max="11531" width="20.7109375" style="861" bestFit="1" customWidth="1"/>
    <col min="11532" max="11532" width="9.28515625" style="861" customWidth="1"/>
    <col min="11533" max="11537" width="9.140625" style="861"/>
    <col min="11538" max="11538" width="16" style="861" customWidth="1"/>
    <col min="11539" max="11776" width="9.140625" style="861"/>
    <col min="11777" max="11777" width="4.140625" style="861" customWidth="1"/>
    <col min="11778" max="11778" width="15.42578125" style="861" customWidth="1"/>
    <col min="11779" max="11779" width="18.5703125" style="861" bestFit="1" customWidth="1"/>
    <col min="11780" max="11780" width="7.7109375" style="861" bestFit="1" customWidth="1"/>
    <col min="11781" max="11781" width="4.42578125" style="861" bestFit="1" customWidth="1"/>
    <col min="11782" max="11782" width="6.7109375" style="861" bestFit="1" customWidth="1"/>
    <col min="11783" max="11783" width="5.5703125" style="861" bestFit="1" customWidth="1"/>
    <col min="11784" max="11784" width="6.28515625" style="861" bestFit="1" customWidth="1"/>
    <col min="11785" max="11785" width="21.28515625" style="861" customWidth="1"/>
    <col min="11786" max="11786" width="17.28515625" style="861" bestFit="1" customWidth="1"/>
    <col min="11787" max="11787" width="20.7109375" style="861" bestFit="1" customWidth="1"/>
    <col min="11788" max="11788" width="9.28515625" style="861" customWidth="1"/>
    <col min="11789" max="11793" width="9.140625" style="861"/>
    <col min="11794" max="11794" width="16" style="861" customWidth="1"/>
    <col min="11795" max="12032" width="9.140625" style="861"/>
    <col min="12033" max="12033" width="4.140625" style="861" customWidth="1"/>
    <col min="12034" max="12034" width="15.42578125" style="861" customWidth="1"/>
    <col min="12035" max="12035" width="18.5703125" style="861" bestFit="1" customWidth="1"/>
    <col min="12036" max="12036" width="7.7109375" style="861" bestFit="1" customWidth="1"/>
    <col min="12037" max="12037" width="4.42578125" style="861" bestFit="1" customWidth="1"/>
    <col min="12038" max="12038" width="6.7109375" style="861" bestFit="1" customWidth="1"/>
    <col min="12039" max="12039" width="5.5703125" style="861" bestFit="1" customWidth="1"/>
    <col min="12040" max="12040" width="6.28515625" style="861" bestFit="1" customWidth="1"/>
    <col min="12041" max="12041" width="21.28515625" style="861" customWidth="1"/>
    <col min="12042" max="12042" width="17.28515625" style="861" bestFit="1" customWidth="1"/>
    <col min="12043" max="12043" width="20.7109375" style="861" bestFit="1" customWidth="1"/>
    <col min="12044" max="12044" width="9.28515625" style="861" customWidth="1"/>
    <col min="12045" max="12049" width="9.140625" style="861"/>
    <col min="12050" max="12050" width="16" style="861" customWidth="1"/>
    <col min="12051" max="12288" width="9.140625" style="861"/>
    <col min="12289" max="12289" width="4.140625" style="861" customWidth="1"/>
    <col min="12290" max="12290" width="15.42578125" style="861" customWidth="1"/>
    <col min="12291" max="12291" width="18.5703125" style="861" bestFit="1" customWidth="1"/>
    <col min="12292" max="12292" width="7.7109375" style="861" bestFit="1" customWidth="1"/>
    <col min="12293" max="12293" width="4.42578125" style="861" bestFit="1" customWidth="1"/>
    <col min="12294" max="12294" width="6.7109375" style="861" bestFit="1" customWidth="1"/>
    <col min="12295" max="12295" width="5.5703125" style="861" bestFit="1" customWidth="1"/>
    <col min="12296" max="12296" width="6.28515625" style="861" bestFit="1" customWidth="1"/>
    <col min="12297" max="12297" width="21.28515625" style="861" customWidth="1"/>
    <col min="12298" max="12298" width="17.28515625" style="861" bestFit="1" customWidth="1"/>
    <col min="12299" max="12299" width="20.7109375" style="861" bestFit="1" customWidth="1"/>
    <col min="12300" max="12300" width="9.28515625" style="861" customWidth="1"/>
    <col min="12301" max="12305" width="9.140625" style="861"/>
    <col min="12306" max="12306" width="16" style="861" customWidth="1"/>
    <col min="12307" max="12544" width="9.140625" style="861"/>
    <col min="12545" max="12545" width="4.140625" style="861" customWidth="1"/>
    <col min="12546" max="12546" width="15.42578125" style="861" customWidth="1"/>
    <col min="12547" max="12547" width="18.5703125" style="861" bestFit="1" customWidth="1"/>
    <col min="12548" max="12548" width="7.7109375" style="861" bestFit="1" customWidth="1"/>
    <col min="12549" max="12549" width="4.42578125" style="861" bestFit="1" customWidth="1"/>
    <col min="12550" max="12550" width="6.7109375" style="861" bestFit="1" customWidth="1"/>
    <col min="12551" max="12551" width="5.5703125" style="861" bestFit="1" customWidth="1"/>
    <col min="12552" max="12552" width="6.28515625" style="861" bestFit="1" customWidth="1"/>
    <col min="12553" max="12553" width="21.28515625" style="861" customWidth="1"/>
    <col min="12554" max="12554" width="17.28515625" style="861" bestFit="1" customWidth="1"/>
    <col min="12555" max="12555" width="20.7109375" style="861" bestFit="1" customWidth="1"/>
    <col min="12556" max="12556" width="9.28515625" style="861" customWidth="1"/>
    <col min="12557" max="12561" width="9.140625" style="861"/>
    <col min="12562" max="12562" width="16" style="861" customWidth="1"/>
    <col min="12563" max="12800" width="9.140625" style="861"/>
    <col min="12801" max="12801" width="4.140625" style="861" customWidth="1"/>
    <col min="12802" max="12802" width="15.42578125" style="861" customWidth="1"/>
    <col min="12803" max="12803" width="18.5703125" style="861" bestFit="1" customWidth="1"/>
    <col min="12804" max="12804" width="7.7109375" style="861" bestFit="1" customWidth="1"/>
    <col min="12805" max="12805" width="4.42578125" style="861" bestFit="1" customWidth="1"/>
    <col min="12806" max="12806" width="6.7109375" style="861" bestFit="1" customWidth="1"/>
    <col min="12807" max="12807" width="5.5703125" style="861" bestFit="1" customWidth="1"/>
    <col min="12808" max="12808" width="6.28515625" style="861" bestFit="1" customWidth="1"/>
    <col min="12809" max="12809" width="21.28515625" style="861" customWidth="1"/>
    <col min="12810" max="12810" width="17.28515625" style="861" bestFit="1" customWidth="1"/>
    <col min="12811" max="12811" width="20.7109375" style="861" bestFit="1" customWidth="1"/>
    <col min="12812" max="12812" width="9.28515625" style="861" customWidth="1"/>
    <col min="12813" max="12817" width="9.140625" style="861"/>
    <col min="12818" max="12818" width="16" style="861" customWidth="1"/>
    <col min="12819" max="13056" width="9.140625" style="861"/>
    <col min="13057" max="13057" width="4.140625" style="861" customWidth="1"/>
    <col min="13058" max="13058" width="15.42578125" style="861" customWidth="1"/>
    <col min="13059" max="13059" width="18.5703125" style="861" bestFit="1" customWidth="1"/>
    <col min="13060" max="13060" width="7.7109375" style="861" bestFit="1" customWidth="1"/>
    <col min="13061" max="13061" width="4.42578125" style="861" bestFit="1" customWidth="1"/>
    <col min="13062" max="13062" width="6.7109375" style="861" bestFit="1" customWidth="1"/>
    <col min="13063" max="13063" width="5.5703125" style="861" bestFit="1" customWidth="1"/>
    <col min="13064" max="13064" width="6.28515625" style="861" bestFit="1" customWidth="1"/>
    <col min="13065" max="13065" width="21.28515625" style="861" customWidth="1"/>
    <col min="13066" max="13066" width="17.28515625" style="861" bestFit="1" customWidth="1"/>
    <col min="13067" max="13067" width="20.7109375" style="861" bestFit="1" customWidth="1"/>
    <col min="13068" max="13068" width="9.28515625" style="861" customWidth="1"/>
    <col min="13069" max="13073" width="9.140625" style="861"/>
    <col min="13074" max="13074" width="16" style="861" customWidth="1"/>
    <col min="13075" max="13312" width="9.140625" style="861"/>
    <col min="13313" max="13313" width="4.140625" style="861" customWidth="1"/>
    <col min="13314" max="13314" width="15.42578125" style="861" customWidth="1"/>
    <col min="13315" max="13315" width="18.5703125" style="861" bestFit="1" customWidth="1"/>
    <col min="13316" max="13316" width="7.7109375" style="861" bestFit="1" customWidth="1"/>
    <col min="13317" max="13317" width="4.42578125" style="861" bestFit="1" customWidth="1"/>
    <col min="13318" max="13318" width="6.7109375" style="861" bestFit="1" customWidth="1"/>
    <col min="13319" max="13319" width="5.5703125" style="861" bestFit="1" customWidth="1"/>
    <col min="13320" max="13320" width="6.28515625" style="861" bestFit="1" customWidth="1"/>
    <col min="13321" max="13321" width="21.28515625" style="861" customWidth="1"/>
    <col min="13322" max="13322" width="17.28515625" style="861" bestFit="1" customWidth="1"/>
    <col min="13323" max="13323" width="20.7109375" style="861" bestFit="1" customWidth="1"/>
    <col min="13324" max="13324" width="9.28515625" style="861" customWidth="1"/>
    <col min="13325" max="13329" width="9.140625" style="861"/>
    <col min="13330" max="13330" width="16" style="861" customWidth="1"/>
    <col min="13331" max="13568" width="9.140625" style="861"/>
    <col min="13569" max="13569" width="4.140625" style="861" customWidth="1"/>
    <col min="13570" max="13570" width="15.42578125" style="861" customWidth="1"/>
    <col min="13571" max="13571" width="18.5703125" style="861" bestFit="1" customWidth="1"/>
    <col min="13572" max="13572" width="7.7109375" style="861" bestFit="1" customWidth="1"/>
    <col min="13573" max="13573" width="4.42578125" style="861" bestFit="1" customWidth="1"/>
    <col min="13574" max="13574" width="6.7109375" style="861" bestFit="1" customWidth="1"/>
    <col min="13575" max="13575" width="5.5703125" style="861" bestFit="1" customWidth="1"/>
    <col min="13576" max="13576" width="6.28515625" style="861" bestFit="1" customWidth="1"/>
    <col min="13577" max="13577" width="21.28515625" style="861" customWidth="1"/>
    <col min="13578" max="13578" width="17.28515625" style="861" bestFit="1" customWidth="1"/>
    <col min="13579" max="13579" width="20.7109375" style="861" bestFit="1" customWidth="1"/>
    <col min="13580" max="13580" width="9.28515625" style="861" customWidth="1"/>
    <col min="13581" max="13585" width="9.140625" style="861"/>
    <col min="13586" max="13586" width="16" style="861" customWidth="1"/>
    <col min="13587" max="13824" width="9.140625" style="861"/>
    <col min="13825" max="13825" width="4.140625" style="861" customWidth="1"/>
    <col min="13826" max="13826" width="15.42578125" style="861" customWidth="1"/>
    <col min="13827" max="13827" width="18.5703125" style="861" bestFit="1" customWidth="1"/>
    <col min="13828" max="13828" width="7.7109375" style="861" bestFit="1" customWidth="1"/>
    <col min="13829" max="13829" width="4.42578125" style="861" bestFit="1" customWidth="1"/>
    <col min="13830" max="13830" width="6.7109375" style="861" bestFit="1" customWidth="1"/>
    <col min="13831" max="13831" width="5.5703125" style="861" bestFit="1" customWidth="1"/>
    <col min="13832" max="13832" width="6.28515625" style="861" bestFit="1" customWidth="1"/>
    <col min="13833" max="13833" width="21.28515625" style="861" customWidth="1"/>
    <col min="13834" max="13834" width="17.28515625" style="861" bestFit="1" customWidth="1"/>
    <col min="13835" max="13835" width="20.7109375" style="861" bestFit="1" customWidth="1"/>
    <col min="13836" max="13836" width="9.28515625" style="861" customWidth="1"/>
    <col min="13837" max="13841" width="9.140625" style="861"/>
    <col min="13842" max="13842" width="16" style="861" customWidth="1"/>
    <col min="13843" max="14080" width="9.140625" style="861"/>
    <col min="14081" max="14081" width="4.140625" style="861" customWidth="1"/>
    <col min="14082" max="14082" width="15.42578125" style="861" customWidth="1"/>
    <col min="14083" max="14083" width="18.5703125" style="861" bestFit="1" customWidth="1"/>
    <col min="14084" max="14084" width="7.7109375" style="861" bestFit="1" customWidth="1"/>
    <col min="14085" max="14085" width="4.42578125" style="861" bestFit="1" customWidth="1"/>
    <col min="14086" max="14086" width="6.7109375" style="861" bestFit="1" customWidth="1"/>
    <col min="14087" max="14087" width="5.5703125" style="861" bestFit="1" customWidth="1"/>
    <col min="14088" max="14088" width="6.28515625" style="861" bestFit="1" customWidth="1"/>
    <col min="14089" max="14089" width="21.28515625" style="861" customWidth="1"/>
    <col min="14090" max="14090" width="17.28515625" style="861" bestFit="1" customWidth="1"/>
    <col min="14091" max="14091" width="20.7109375" style="861" bestFit="1" customWidth="1"/>
    <col min="14092" max="14092" width="9.28515625" style="861" customWidth="1"/>
    <col min="14093" max="14097" width="9.140625" style="861"/>
    <col min="14098" max="14098" width="16" style="861" customWidth="1"/>
    <col min="14099" max="14336" width="9.140625" style="861"/>
    <col min="14337" max="14337" width="4.140625" style="861" customWidth="1"/>
    <col min="14338" max="14338" width="15.42578125" style="861" customWidth="1"/>
    <col min="14339" max="14339" width="18.5703125" style="861" bestFit="1" customWidth="1"/>
    <col min="14340" max="14340" width="7.7109375" style="861" bestFit="1" customWidth="1"/>
    <col min="14341" max="14341" width="4.42578125" style="861" bestFit="1" customWidth="1"/>
    <col min="14342" max="14342" width="6.7109375" style="861" bestFit="1" customWidth="1"/>
    <col min="14343" max="14343" width="5.5703125" style="861" bestFit="1" customWidth="1"/>
    <col min="14344" max="14344" width="6.28515625" style="861" bestFit="1" customWidth="1"/>
    <col min="14345" max="14345" width="21.28515625" style="861" customWidth="1"/>
    <col min="14346" max="14346" width="17.28515625" style="861" bestFit="1" customWidth="1"/>
    <col min="14347" max="14347" width="20.7109375" style="861" bestFit="1" customWidth="1"/>
    <col min="14348" max="14348" width="9.28515625" style="861" customWidth="1"/>
    <col min="14349" max="14353" width="9.140625" style="861"/>
    <col min="14354" max="14354" width="16" style="861" customWidth="1"/>
    <col min="14355" max="14592" width="9.140625" style="861"/>
    <col min="14593" max="14593" width="4.140625" style="861" customWidth="1"/>
    <col min="14594" max="14594" width="15.42578125" style="861" customWidth="1"/>
    <col min="14595" max="14595" width="18.5703125" style="861" bestFit="1" customWidth="1"/>
    <col min="14596" max="14596" width="7.7109375" style="861" bestFit="1" customWidth="1"/>
    <col min="14597" max="14597" width="4.42578125" style="861" bestFit="1" customWidth="1"/>
    <col min="14598" max="14598" width="6.7109375" style="861" bestFit="1" customWidth="1"/>
    <col min="14599" max="14599" width="5.5703125" style="861" bestFit="1" customWidth="1"/>
    <col min="14600" max="14600" width="6.28515625" style="861" bestFit="1" customWidth="1"/>
    <col min="14601" max="14601" width="21.28515625" style="861" customWidth="1"/>
    <col min="14602" max="14602" width="17.28515625" style="861" bestFit="1" customWidth="1"/>
    <col min="14603" max="14603" width="20.7109375" style="861" bestFit="1" customWidth="1"/>
    <col min="14604" max="14604" width="9.28515625" style="861" customWidth="1"/>
    <col min="14605" max="14609" width="9.140625" style="861"/>
    <col min="14610" max="14610" width="16" style="861" customWidth="1"/>
    <col min="14611" max="14848" width="9.140625" style="861"/>
    <col min="14849" max="14849" width="4.140625" style="861" customWidth="1"/>
    <col min="14850" max="14850" width="15.42578125" style="861" customWidth="1"/>
    <col min="14851" max="14851" width="18.5703125" style="861" bestFit="1" customWidth="1"/>
    <col min="14852" max="14852" width="7.7109375" style="861" bestFit="1" customWidth="1"/>
    <col min="14853" max="14853" width="4.42578125" style="861" bestFit="1" customWidth="1"/>
    <col min="14854" max="14854" width="6.7109375" style="861" bestFit="1" customWidth="1"/>
    <col min="14855" max="14855" width="5.5703125" style="861" bestFit="1" customWidth="1"/>
    <col min="14856" max="14856" width="6.28515625" style="861" bestFit="1" customWidth="1"/>
    <col min="14857" max="14857" width="21.28515625" style="861" customWidth="1"/>
    <col min="14858" max="14858" width="17.28515625" style="861" bestFit="1" customWidth="1"/>
    <col min="14859" max="14859" width="20.7109375" style="861" bestFit="1" customWidth="1"/>
    <col min="14860" max="14860" width="9.28515625" style="861" customWidth="1"/>
    <col min="14861" max="14865" width="9.140625" style="861"/>
    <col min="14866" max="14866" width="16" style="861" customWidth="1"/>
    <col min="14867" max="15104" width="9.140625" style="861"/>
    <col min="15105" max="15105" width="4.140625" style="861" customWidth="1"/>
    <col min="15106" max="15106" width="15.42578125" style="861" customWidth="1"/>
    <col min="15107" max="15107" width="18.5703125" style="861" bestFit="1" customWidth="1"/>
    <col min="15108" max="15108" width="7.7109375" style="861" bestFit="1" customWidth="1"/>
    <col min="15109" max="15109" width="4.42578125" style="861" bestFit="1" customWidth="1"/>
    <col min="15110" max="15110" width="6.7109375" style="861" bestFit="1" customWidth="1"/>
    <col min="15111" max="15111" width="5.5703125" style="861" bestFit="1" customWidth="1"/>
    <col min="15112" max="15112" width="6.28515625" style="861" bestFit="1" customWidth="1"/>
    <col min="15113" max="15113" width="21.28515625" style="861" customWidth="1"/>
    <col min="15114" max="15114" width="17.28515625" style="861" bestFit="1" customWidth="1"/>
    <col min="15115" max="15115" width="20.7109375" style="861" bestFit="1" customWidth="1"/>
    <col min="15116" max="15116" width="9.28515625" style="861" customWidth="1"/>
    <col min="15117" max="15121" width="9.140625" style="861"/>
    <col min="15122" max="15122" width="16" style="861" customWidth="1"/>
    <col min="15123" max="15360" width="9.140625" style="861"/>
    <col min="15361" max="15361" width="4.140625" style="861" customWidth="1"/>
    <col min="15362" max="15362" width="15.42578125" style="861" customWidth="1"/>
    <col min="15363" max="15363" width="18.5703125" style="861" bestFit="1" customWidth="1"/>
    <col min="15364" max="15364" width="7.7109375" style="861" bestFit="1" customWidth="1"/>
    <col min="15365" max="15365" width="4.42578125" style="861" bestFit="1" customWidth="1"/>
    <col min="15366" max="15366" width="6.7109375" style="861" bestFit="1" customWidth="1"/>
    <col min="15367" max="15367" width="5.5703125" style="861" bestFit="1" customWidth="1"/>
    <col min="15368" max="15368" width="6.28515625" style="861" bestFit="1" customWidth="1"/>
    <col min="15369" max="15369" width="21.28515625" style="861" customWidth="1"/>
    <col min="15370" max="15370" width="17.28515625" style="861" bestFit="1" customWidth="1"/>
    <col min="15371" max="15371" width="20.7109375" style="861" bestFit="1" customWidth="1"/>
    <col min="15372" max="15372" width="9.28515625" style="861" customWidth="1"/>
    <col min="15373" max="15377" width="9.140625" style="861"/>
    <col min="15378" max="15378" width="16" style="861" customWidth="1"/>
    <col min="15379" max="15616" width="9.140625" style="861"/>
    <col min="15617" max="15617" width="4.140625" style="861" customWidth="1"/>
    <col min="15618" max="15618" width="15.42578125" style="861" customWidth="1"/>
    <col min="15619" max="15619" width="18.5703125" style="861" bestFit="1" customWidth="1"/>
    <col min="15620" max="15620" width="7.7109375" style="861" bestFit="1" customWidth="1"/>
    <col min="15621" max="15621" width="4.42578125" style="861" bestFit="1" customWidth="1"/>
    <col min="15622" max="15622" width="6.7109375" style="861" bestFit="1" customWidth="1"/>
    <col min="15623" max="15623" width="5.5703125" style="861" bestFit="1" customWidth="1"/>
    <col min="15624" max="15624" width="6.28515625" style="861" bestFit="1" customWidth="1"/>
    <col min="15625" max="15625" width="21.28515625" style="861" customWidth="1"/>
    <col min="15626" max="15626" width="17.28515625" style="861" bestFit="1" customWidth="1"/>
    <col min="15627" max="15627" width="20.7109375" style="861" bestFit="1" customWidth="1"/>
    <col min="15628" max="15628" width="9.28515625" style="861" customWidth="1"/>
    <col min="15629" max="15633" width="9.140625" style="861"/>
    <col min="15634" max="15634" width="16" style="861" customWidth="1"/>
    <col min="15635" max="15872" width="9.140625" style="861"/>
    <col min="15873" max="15873" width="4.140625" style="861" customWidth="1"/>
    <col min="15874" max="15874" width="15.42578125" style="861" customWidth="1"/>
    <col min="15875" max="15875" width="18.5703125" style="861" bestFit="1" customWidth="1"/>
    <col min="15876" max="15876" width="7.7109375" style="861" bestFit="1" customWidth="1"/>
    <col min="15877" max="15877" width="4.42578125" style="861" bestFit="1" customWidth="1"/>
    <col min="15878" max="15878" width="6.7109375" style="861" bestFit="1" customWidth="1"/>
    <col min="15879" max="15879" width="5.5703125" style="861" bestFit="1" customWidth="1"/>
    <col min="15880" max="15880" width="6.28515625" style="861" bestFit="1" customWidth="1"/>
    <col min="15881" max="15881" width="21.28515625" style="861" customWidth="1"/>
    <col min="15882" max="15882" width="17.28515625" style="861" bestFit="1" customWidth="1"/>
    <col min="15883" max="15883" width="20.7109375" style="861" bestFit="1" customWidth="1"/>
    <col min="15884" max="15884" width="9.28515625" style="861" customWidth="1"/>
    <col min="15885" max="15889" width="9.140625" style="861"/>
    <col min="15890" max="15890" width="16" style="861" customWidth="1"/>
    <col min="15891" max="16128" width="9.140625" style="861"/>
    <col min="16129" max="16129" width="4.140625" style="861" customWidth="1"/>
    <col min="16130" max="16130" width="15.42578125" style="861" customWidth="1"/>
    <col min="16131" max="16131" width="18.5703125" style="861" bestFit="1" customWidth="1"/>
    <col min="16132" max="16132" width="7.7109375" style="861" bestFit="1" customWidth="1"/>
    <col min="16133" max="16133" width="4.42578125" style="861" bestFit="1" customWidth="1"/>
    <col min="16134" max="16134" width="6.7109375" style="861" bestFit="1" customWidth="1"/>
    <col min="16135" max="16135" width="5.5703125" style="861" bestFit="1" customWidth="1"/>
    <col min="16136" max="16136" width="6.28515625" style="861" bestFit="1" customWidth="1"/>
    <col min="16137" max="16137" width="21.28515625" style="861" customWidth="1"/>
    <col min="16138" max="16138" width="17.28515625" style="861" bestFit="1" customWidth="1"/>
    <col min="16139" max="16139" width="20.7109375" style="861" bestFit="1" customWidth="1"/>
    <col min="16140" max="16140" width="9.28515625" style="861" customWidth="1"/>
    <col min="16141" max="16145" width="9.140625" style="861"/>
    <col min="16146" max="16146" width="16" style="861" customWidth="1"/>
    <col min="16147" max="16384" width="9.140625" style="861"/>
  </cols>
  <sheetData>
    <row r="1" spans="1:47" s="804" customFormat="1" ht="20.25" customHeight="1" x14ac:dyDescent="0.3">
      <c r="A1" s="2854" t="s">
        <v>5186</v>
      </c>
      <c r="B1" s="2854"/>
      <c r="C1" s="2854"/>
      <c r="D1" s="2854"/>
      <c r="E1" s="2854"/>
      <c r="F1" s="2854"/>
      <c r="G1" s="2854"/>
      <c r="H1" s="2854"/>
      <c r="I1" s="2854"/>
      <c r="J1" s="2854"/>
      <c r="K1" s="2854"/>
      <c r="L1" s="2854"/>
      <c r="M1" s="485"/>
      <c r="N1" s="485"/>
      <c r="O1" s="485"/>
      <c r="P1" s="485"/>
      <c r="Q1" s="422"/>
      <c r="R1" s="422"/>
      <c r="S1" s="422"/>
      <c r="T1" s="422"/>
      <c r="U1" s="422"/>
      <c r="V1" s="422"/>
      <c r="W1" s="422"/>
      <c r="X1" s="422"/>
      <c r="Y1" s="422"/>
      <c r="Z1" s="422"/>
      <c r="AA1" s="422"/>
      <c r="AB1" s="422"/>
      <c r="AC1" s="422"/>
      <c r="AD1" s="422"/>
      <c r="AE1" s="422"/>
      <c r="AF1" s="422"/>
      <c r="AG1" s="422"/>
      <c r="AH1" s="422"/>
      <c r="AI1" s="422"/>
      <c r="AJ1" s="422"/>
      <c r="AK1" s="422"/>
      <c r="AL1" s="422"/>
      <c r="AM1" s="422"/>
      <c r="AN1" s="422"/>
    </row>
    <row r="2" spans="1:47" s="804" customFormat="1" ht="21" customHeight="1" x14ac:dyDescent="0.3">
      <c r="A2" s="805" t="s">
        <v>5181</v>
      </c>
      <c r="B2" s="420"/>
      <c r="C2" s="805"/>
      <c r="D2" s="805"/>
      <c r="E2" s="805"/>
      <c r="F2" s="805"/>
      <c r="G2" s="805"/>
      <c r="H2" s="805"/>
      <c r="I2" s="805"/>
      <c r="J2" s="805"/>
      <c r="K2" s="805"/>
      <c r="L2" s="805"/>
      <c r="M2" s="485"/>
      <c r="N2" s="485"/>
      <c r="O2" s="485"/>
      <c r="P2" s="485"/>
      <c r="Q2" s="422"/>
      <c r="R2" s="422"/>
      <c r="S2" s="422"/>
      <c r="T2" s="422"/>
      <c r="U2" s="422"/>
      <c r="V2" s="422"/>
      <c r="W2" s="422"/>
      <c r="X2" s="422"/>
      <c r="Y2" s="422"/>
      <c r="Z2" s="422"/>
      <c r="AA2" s="422"/>
      <c r="AB2" s="422"/>
      <c r="AC2" s="422"/>
      <c r="AD2" s="422"/>
      <c r="AE2" s="422"/>
      <c r="AF2" s="422"/>
      <c r="AG2" s="422"/>
      <c r="AH2" s="422"/>
      <c r="AI2" s="422"/>
      <c r="AJ2" s="422"/>
      <c r="AK2" s="422"/>
      <c r="AL2" s="422"/>
      <c r="AM2" s="422"/>
      <c r="AN2" s="422"/>
    </row>
    <row r="3" spans="1:47" s="804" customFormat="1" ht="20.25" customHeight="1" x14ac:dyDescent="0.3">
      <c r="A3" s="805" t="s">
        <v>5187</v>
      </c>
      <c r="B3" s="805"/>
      <c r="C3" s="805"/>
      <c r="D3" s="865"/>
      <c r="E3" s="805"/>
      <c r="F3" s="805"/>
      <c r="G3" s="805"/>
      <c r="H3" s="805"/>
      <c r="I3" s="805"/>
      <c r="J3" s="805"/>
      <c r="K3" s="805"/>
      <c r="L3" s="485"/>
      <c r="M3" s="485"/>
      <c r="N3" s="485"/>
      <c r="O3" s="485"/>
      <c r="P3" s="485"/>
      <c r="Q3" s="485"/>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row>
    <row r="4" spans="1:47" s="806" customFormat="1" x14ac:dyDescent="0.25">
      <c r="A4" s="33"/>
      <c r="B4" s="33"/>
      <c r="E4" s="806">
        <f>SUM(E6:E45)</f>
        <v>25</v>
      </c>
      <c r="R4" s="808"/>
    </row>
    <row r="5" spans="1:47" s="871" customFormat="1" ht="26.25" customHeight="1" x14ac:dyDescent="0.25">
      <c r="A5" s="866" t="s">
        <v>4</v>
      </c>
      <c r="B5" s="866" t="s">
        <v>4974</v>
      </c>
      <c r="C5" s="867" t="s">
        <v>5165</v>
      </c>
      <c r="D5" s="868" t="s">
        <v>5166</v>
      </c>
      <c r="E5" s="869" t="s">
        <v>4815</v>
      </c>
      <c r="F5" s="867" t="s">
        <v>5167</v>
      </c>
      <c r="G5" s="868" t="s">
        <v>5168</v>
      </c>
      <c r="H5" s="869" t="s">
        <v>5169</v>
      </c>
      <c r="I5" s="869" t="s">
        <v>5170</v>
      </c>
      <c r="J5" s="869" t="s">
        <v>5171</v>
      </c>
      <c r="K5" s="870" t="s">
        <v>5183</v>
      </c>
      <c r="L5" s="870" t="s">
        <v>5173</v>
      </c>
      <c r="M5" s="870" t="s">
        <v>5184</v>
      </c>
      <c r="N5" s="870" t="s">
        <v>5174</v>
      </c>
      <c r="O5" s="870" t="s">
        <v>24</v>
      </c>
      <c r="P5" s="870" t="s">
        <v>5175</v>
      </c>
      <c r="Q5" s="870" t="s">
        <v>5176</v>
      </c>
      <c r="R5" s="869" t="s">
        <v>5177</v>
      </c>
    </row>
    <row r="6" spans="1:47" s="880" customFormat="1" ht="21" customHeight="1" x14ac:dyDescent="0.25">
      <c r="A6" s="818">
        <v>1</v>
      </c>
      <c r="B6" s="313" t="s">
        <v>1250</v>
      </c>
      <c r="C6" s="872" t="s">
        <v>1251</v>
      </c>
      <c r="D6" s="873" t="s">
        <v>556</v>
      </c>
      <c r="E6" s="269">
        <v>1</v>
      </c>
      <c r="F6" s="316" t="s">
        <v>1252</v>
      </c>
      <c r="G6" s="874">
        <v>2007</v>
      </c>
      <c r="H6" s="318" t="s">
        <v>33</v>
      </c>
      <c r="I6" s="331" t="s">
        <v>1253</v>
      </c>
      <c r="J6" s="875" t="s">
        <v>1254</v>
      </c>
      <c r="K6" s="876" t="s">
        <v>1255</v>
      </c>
      <c r="L6" s="331" t="s">
        <v>1062</v>
      </c>
      <c r="M6" s="332">
        <v>7</v>
      </c>
      <c r="N6" s="318"/>
      <c r="O6" s="318" t="s">
        <v>1028</v>
      </c>
      <c r="P6" s="318"/>
      <c r="Q6" s="332"/>
      <c r="R6" s="318" t="s">
        <v>1256</v>
      </c>
      <c r="S6" s="877"/>
      <c r="T6" s="878"/>
      <c r="U6" s="879"/>
      <c r="V6" s="879"/>
      <c r="W6" s="879"/>
      <c r="X6" s="879"/>
      <c r="Y6" s="879"/>
      <c r="Z6" s="826"/>
      <c r="AA6" s="826"/>
      <c r="AB6" s="826"/>
      <c r="AC6" s="826"/>
      <c r="AD6" s="826"/>
      <c r="AE6" s="826"/>
      <c r="AF6" s="826"/>
      <c r="AG6" s="826"/>
      <c r="AH6" s="826"/>
      <c r="AI6" s="826"/>
      <c r="AJ6" s="826"/>
      <c r="AK6" s="826"/>
      <c r="AL6" s="826"/>
      <c r="AM6" s="826"/>
      <c r="AN6" s="826"/>
      <c r="AO6" s="826"/>
      <c r="AP6" s="826"/>
      <c r="AQ6" s="826"/>
      <c r="AR6" s="878"/>
      <c r="AS6" s="878"/>
      <c r="AT6" s="878"/>
      <c r="AU6" s="878"/>
    </row>
    <row r="7" spans="1:47" s="885" customFormat="1" ht="21" customHeight="1" x14ac:dyDescent="0.25">
      <c r="A7" s="115">
        <v>2</v>
      </c>
      <c r="B7" s="293" t="s">
        <v>1257</v>
      </c>
      <c r="C7" s="881" t="s">
        <v>1258</v>
      </c>
      <c r="D7" s="882" t="s">
        <v>309</v>
      </c>
      <c r="E7" s="73">
        <v>1</v>
      </c>
      <c r="F7" s="119" t="s">
        <v>1259</v>
      </c>
      <c r="G7" s="76">
        <v>2007</v>
      </c>
      <c r="H7" s="275" t="s">
        <v>33</v>
      </c>
      <c r="I7" s="276" t="s">
        <v>1260</v>
      </c>
      <c r="J7" s="883" t="s">
        <v>1261</v>
      </c>
      <c r="K7" s="325" t="s">
        <v>1262</v>
      </c>
      <c r="L7" s="325" t="s">
        <v>1053</v>
      </c>
      <c r="M7" s="326">
        <v>7</v>
      </c>
      <c r="N7" s="275"/>
      <c r="O7" s="275" t="s">
        <v>1028</v>
      </c>
      <c r="P7" s="275"/>
      <c r="Q7" s="326"/>
      <c r="R7" s="275" t="s">
        <v>1263</v>
      </c>
      <c r="S7" s="884"/>
      <c r="U7" s="886"/>
      <c r="V7" s="886"/>
      <c r="W7" s="886"/>
      <c r="X7" s="886"/>
      <c r="Y7" s="886"/>
      <c r="Z7" s="840"/>
      <c r="AA7" s="840"/>
      <c r="AB7" s="840"/>
      <c r="AC7" s="840"/>
      <c r="AD7" s="840"/>
      <c r="AE7" s="840"/>
      <c r="AF7" s="840"/>
      <c r="AG7" s="840"/>
      <c r="AH7" s="840"/>
      <c r="AI7" s="840"/>
      <c r="AJ7" s="840"/>
      <c r="AK7" s="840"/>
      <c r="AL7" s="840"/>
      <c r="AM7" s="840"/>
      <c r="AN7" s="840"/>
      <c r="AO7" s="840"/>
      <c r="AP7" s="840"/>
      <c r="AQ7" s="840"/>
    </row>
    <row r="8" spans="1:47" s="885" customFormat="1" ht="21" customHeight="1" x14ac:dyDescent="0.25">
      <c r="A8" s="115">
        <v>3</v>
      </c>
      <c r="B8" s="293" t="s">
        <v>1264</v>
      </c>
      <c r="C8" s="881" t="s">
        <v>1265</v>
      </c>
      <c r="D8" s="882" t="s">
        <v>309</v>
      </c>
      <c r="E8" s="73">
        <v>0</v>
      </c>
      <c r="F8" s="119" t="s">
        <v>1266</v>
      </c>
      <c r="G8" s="76">
        <v>2007</v>
      </c>
      <c r="H8" s="275" t="s">
        <v>33</v>
      </c>
      <c r="I8" s="276" t="s">
        <v>1268</v>
      </c>
      <c r="J8" s="883" t="s">
        <v>1269</v>
      </c>
      <c r="K8" s="325" t="s">
        <v>1270</v>
      </c>
      <c r="L8" s="325" t="s">
        <v>1053</v>
      </c>
      <c r="M8" s="326">
        <v>7</v>
      </c>
      <c r="N8" s="275"/>
      <c r="O8" s="275"/>
      <c r="P8" s="275"/>
      <c r="Q8" s="326" t="s">
        <v>1028</v>
      </c>
      <c r="R8" s="275" t="s">
        <v>1256</v>
      </c>
      <c r="S8" s="884"/>
      <c r="U8" s="886"/>
      <c r="V8" s="886"/>
      <c r="W8" s="886"/>
      <c r="X8" s="886"/>
      <c r="Y8" s="886"/>
      <c r="Z8" s="840"/>
      <c r="AA8" s="840"/>
      <c r="AB8" s="840"/>
      <c r="AC8" s="840"/>
      <c r="AD8" s="840"/>
      <c r="AE8" s="840"/>
      <c r="AF8" s="840"/>
      <c r="AG8" s="840"/>
      <c r="AH8" s="840"/>
      <c r="AI8" s="840"/>
      <c r="AJ8" s="840"/>
      <c r="AK8" s="840"/>
      <c r="AL8" s="840"/>
      <c r="AM8" s="840"/>
      <c r="AN8" s="840"/>
      <c r="AO8" s="840"/>
      <c r="AP8" s="840"/>
      <c r="AQ8" s="840"/>
    </row>
    <row r="9" spans="1:47" s="885" customFormat="1" ht="21" customHeight="1" x14ac:dyDescent="0.25">
      <c r="A9" s="115">
        <v>4</v>
      </c>
      <c r="B9" s="293" t="s">
        <v>1271</v>
      </c>
      <c r="C9" s="881" t="s">
        <v>1203</v>
      </c>
      <c r="D9" s="882" t="s">
        <v>1040</v>
      </c>
      <c r="E9" s="73">
        <v>1</v>
      </c>
      <c r="F9" s="119" t="s">
        <v>432</v>
      </c>
      <c r="G9" s="76">
        <v>2007</v>
      </c>
      <c r="H9" s="275" t="s">
        <v>33</v>
      </c>
      <c r="I9" s="276" t="s">
        <v>1272</v>
      </c>
      <c r="J9" s="883" t="s">
        <v>1273</v>
      </c>
      <c r="K9" s="325" t="s">
        <v>1274</v>
      </c>
      <c r="L9" s="325" t="s">
        <v>1053</v>
      </c>
      <c r="M9" s="326">
        <v>7</v>
      </c>
      <c r="N9" s="275"/>
      <c r="O9" s="275" t="s">
        <v>1028</v>
      </c>
      <c r="P9" s="275"/>
      <c r="Q9" s="326"/>
      <c r="R9" s="275" t="s">
        <v>1275</v>
      </c>
      <c r="S9" s="884"/>
      <c r="U9" s="886"/>
      <c r="V9" s="886"/>
      <c r="W9" s="886"/>
      <c r="X9" s="886"/>
      <c r="Y9" s="886"/>
      <c r="Z9" s="840"/>
      <c r="AA9" s="840"/>
      <c r="AB9" s="840"/>
      <c r="AC9" s="840"/>
      <c r="AD9" s="840"/>
      <c r="AE9" s="840"/>
      <c r="AF9" s="840"/>
      <c r="AG9" s="840"/>
      <c r="AH9" s="840"/>
      <c r="AI9" s="840"/>
      <c r="AJ9" s="840"/>
      <c r="AK9" s="840"/>
      <c r="AL9" s="840"/>
      <c r="AM9" s="840"/>
      <c r="AN9" s="840"/>
      <c r="AO9" s="840"/>
      <c r="AP9" s="840"/>
      <c r="AQ9" s="840"/>
    </row>
    <row r="10" spans="1:47" s="885" customFormat="1" ht="21" customHeight="1" x14ac:dyDescent="0.25">
      <c r="A10" s="115">
        <v>5</v>
      </c>
      <c r="B10" s="293" t="s">
        <v>1276</v>
      </c>
      <c r="C10" s="881" t="s">
        <v>1277</v>
      </c>
      <c r="D10" s="882" t="s">
        <v>1278</v>
      </c>
      <c r="E10" s="73">
        <v>1</v>
      </c>
      <c r="F10" s="119" t="s">
        <v>195</v>
      </c>
      <c r="G10" s="76">
        <v>2007</v>
      </c>
      <c r="H10" s="275" t="s">
        <v>33</v>
      </c>
      <c r="I10" s="276" t="s">
        <v>1279</v>
      </c>
      <c r="J10" s="883" t="s">
        <v>1280</v>
      </c>
      <c r="K10" s="325" t="s">
        <v>1281</v>
      </c>
      <c r="L10" s="325" t="s">
        <v>1282</v>
      </c>
      <c r="M10" s="326" t="s">
        <v>1283</v>
      </c>
      <c r="N10" s="275"/>
      <c r="O10" s="275"/>
      <c r="P10" s="275"/>
      <c r="Q10" s="326" t="s">
        <v>1028</v>
      </c>
      <c r="R10" s="275" t="s">
        <v>1284</v>
      </c>
      <c r="S10" s="884"/>
      <c r="U10" s="886"/>
      <c r="V10" s="886"/>
      <c r="W10" s="886"/>
      <c r="X10" s="886"/>
      <c r="Y10" s="886"/>
      <c r="Z10" s="840"/>
      <c r="AA10" s="840"/>
      <c r="AB10" s="840"/>
      <c r="AC10" s="840"/>
      <c r="AD10" s="840"/>
      <c r="AE10" s="840"/>
      <c r="AF10" s="840"/>
      <c r="AG10" s="840"/>
      <c r="AH10" s="840"/>
      <c r="AI10" s="840"/>
      <c r="AJ10" s="840"/>
      <c r="AK10" s="840"/>
      <c r="AL10" s="840"/>
      <c r="AM10" s="840"/>
      <c r="AN10" s="840"/>
      <c r="AO10" s="840"/>
      <c r="AP10" s="840"/>
      <c r="AQ10" s="840"/>
    </row>
    <row r="11" spans="1:47" s="885" customFormat="1" ht="21" customHeight="1" x14ac:dyDescent="0.25">
      <c r="A11" s="115">
        <v>6</v>
      </c>
      <c r="B11" s="293" t="s">
        <v>1285</v>
      </c>
      <c r="C11" s="881" t="s">
        <v>1286</v>
      </c>
      <c r="D11" s="882" t="s">
        <v>1287</v>
      </c>
      <c r="E11" s="73">
        <v>1</v>
      </c>
      <c r="F11" s="119" t="s">
        <v>1288</v>
      </c>
      <c r="G11" s="76">
        <v>2007</v>
      </c>
      <c r="H11" s="275" t="s">
        <v>33</v>
      </c>
      <c r="I11" s="276" t="s">
        <v>1289</v>
      </c>
      <c r="J11" s="883" t="s">
        <v>1290</v>
      </c>
      <c r="K11" s="325" t="s">
        <v>1291</v>
      </c>
      <c r="L11" s="325" t="s">
        <v>1062</v>
      </c>
      <c r="M11" s="326">
        <v>7</v>
      </c>
      <c r="N11" s="275"/>
      <c r="O11" s="275" t="s">
        <v>1028</v>
      </c>
      <c r="P11" s="275"/>
      <c r="Q11" s="326"/>
      <c r="R11" s="275" t="s">
        <v>1292</v>
      </c>
      <c r="S11" s="884"/>
      <c r="U11" s="886"/>
      <c r="V11" s="886"/>
      <c r="W11" s="886"/>
      <c r="X11" s="886"/>
      <c r="Y11" s="886"/>
      <c r="Z11" s="840"/>
      <c r="AA11" s="840"/>
      <c r="AB11" s="840"/>
      <c r="AC11" s="840"/>
      <c r="AD11" s="840"/>
      <c r="AE11" s="840"/>
      <c r="AF11" s="840"/>
      <c r="AG11" s="840"/>
      <c r="AH11" s="840"/>
      <c r="AI11" s="840"/>
      <c r="AJ11" s="840"/>
      <c r="AK11" s="840"/>
      <c r="AL11" s="840"/>
      <c r="AM11" s="840"/>
      <c r="AN11" s="840"/>
      <c r="AO11" s="840"/>
      <c r="AP11" s="840"/>
      <c r="AQ11" s="840"/>
    </row>
    <row r="12" spans="1:47" s="885" customFormat="1" ht="21" customHeight="1" x14ac:dyDescent="0.25">
      <c r="A12" s="115">
        <v>7</v>
      </c>
      <c r="B12" s="293" t="s">
        <v>1293</v>
      </c>
      <c r="C12" s="881" t="s">
        <v>1294</v>
      </c>
      <c r="D12" s="882" t="s">
        <v>51</v>
      </c>
      <c r="E12" s="73">
        <v>1</v>
      </c>
      <c r="F12" s="119" t="s">
        <v>1295</v>
      </c>
      <c r="G12" s="76">
        <v>2007</v>
      </c>
      <c r="H12" s="275" t="s">
        <v>33</v>
      </c>
      <c r="I12" s="276" t="s">
        <v>1297</v>
      </c>
      <c r="J12" s="883" t="s">
        <v>1298</v>
      </c>
      <c r="K12" s="325" t="s">
        <v>1299</v>
      </c>
      <c r="L12" s="325" t="s">
        <v>1062</v>
      </c>
      <c r="M12" s="326">
        <v>7</v>
      </c>
      <c r="N12" s="275" t="s">
        <v>1028</v>
      </c>
      <c r="O12" s="275"/>
      <c r="P12" s="275"/>
      <c r="Q12" s="326"/>
      <c r="R12" s="275"/>
      <c r="S12" s="884"/>
      <c r="U12" s="886"/>
      <c r="V12" s="886"/>
      <c r="W12" s="886"/>
      <c r="X12" s="886"/>
      <c r="Y12" s="886"/>
      <c r="Z12" s="840"/>
      <c r="AA12" s="840"/>
      <c r="AB12" s="840"/>
      <c r="AC12" s="840"/>
      <c r="AD12" s="840"/>
      <c r="AE12" s="840"/>
      <c r="AF12" s="840"/>
      <c r="AG12" s="840"/>
      <c r="AH12" s="840"/>
      <c r="AI12" s="840"/>
      <c r="AJ12" s="840"/>
      <c r="AK12" s="840"/>
      <c r="AL12" s="840"/>
      <c r="AM12" s="840"/>
      <c r="AN12" s="840"/>
      <c r="AO12" s="840"/>
      <c r="AP12" s="840"/>
      <c r="AQ12" s="840"/>
    </row>
    <row r="13" spans="1:47" s="885" customFormat="1" ht="21" customHeight="1" x14ac:dyDescent="0.25">
      <c r="A13" s="115">
        <v>8</v>
      </c>
      <c r="B13" s="293" t="s">
        <v>1300</v>
      </c>
      <c r="C13" s="881" t="s">
        <v>503</v>
      </c>
      <c r="D13" s="882" t="s">
        <v>339</v>
      </c>
      <c r="E13" s="73">
        <v>0</v>
      </c>
      <c r="F13" s="119" t="s">
        <v>201</v>
      </c>
      <c r="G13" s="76">
        <v>2007</v>
      </c>
      <c r="H13" s="275" t="s">
        <v>33</v>
      </c>
      <c r="I13" s="276" t="s">
        <v>1301</v>
      </c>
      <c r="J13" s="883" t="s">
        <v>1302</v>
      </c>
      <c r="K13" s="325" t="s">
        <v>1303</v>
      </c>
      <c r="L13" s="325" t="s">
        <v>1062</v>
      </c>
      <c r="M13" s="326">
        <v>7</v>
      </c>
      <c r="N13" s="275" t="s">
        <v>1028</v>
      </c>
      <c r="O13" s="275"/>
      <c r="P13" s="275"/>
      <c r="Q13" s="326"/>
      <c r="R13" s="275"/>
      <c r="S13" s="884"/>
      <c r="U13" s="886"/>
      <c r="V13" s="886"/>
      <c r="W13" s="886"/>
      <c r="X13" s="886"/>
      <c r="Y13" s="886"/>
      <c r="Z13" s="840"/>
      <c r="AA13" s="840"/>
      <c r="AB13" s="840"/>
      <c r="AC13" s="840"/>
      <c r="AD13" s="840"/>
      <c r="AE13" s="840"/>
      <c r="AF13" s="840"/>
      <c r="AG13" s="840"/>
      <c r="AH13" s="840"/>
      <c r="AI13" s="840"/>
      <c r="AJ13" s="840"/>
      <c r="AK13" s="840"/>
      <c r="AL13" s="840"/>
      <c r="AM13" s="840"/>
      <c r="AN13" s="840"/>
      <c r="AO13" s="840"/>
      <c r="AP13" s="840"/>
      <c r="AQ13" s="840"/>
    </row>
    <row r="14" spans="1:47" s="885" customFormat="1" ht="21" customHeight="1" x14ac:dyDescent="0.25">
      <c r="A14" s="115">
        <v>9</v>
      </c>
      <c r="B14" s="293" t="s">
        <v>1317</v>
      </c>
      <c r="C14" s="881" t="s">
        <v>1318</v>
      </c>
      <c r="D14" s="882" t="s">
        <v>70</v>
      </c>
      <c r="E14" s="73">
        <v>0</v>
      </c>
      <c r="F14" s="119" t="s">
        <v>1319</v>
      </c>
      <c r="G14" s="76">
        <v>2007</v>
      </c>
      <c r="H14" s="275" t="s">
        <v>33</v>
      </c>
      <c r="I14" s="276" t="s">
        <v>1320</v>
      </c>
      <c r="J14" s="883" t="s">
        <v>1321</v>
      </c>
      <c r="K14" s="325" t="s">
        <v>1322</v>
      </c>
      <c r="L14" s="325" t="s">
        <v>1027</v>
      </c>
      <c r="M14" s="326">
        <v>7</v>
      </c>
      <c r="N14" s="275"/>
      <c r="O14" s="275"/>
      <c r="P14" s="275"/>
      <c r="Q14" s="326" t="s">
        <v>1028</v>
      </c>
      <c r="R14" s="275" t="s">
        <v>1219</v>
      </c>
      <c r="S14" s="884"/>
      <c r="U14" s="886"/>
      <c r="V14" s="886"/>
      <c r="W14" s="886"/>
      <c r="X14" s="886"/>
      <c r="Y14" s="886"/>
      <c r="Z14" s="840"/>
      <c r="AA14" s="840"/>
      <c r="AB14" s="840"/>
      <c r="AC14" s="840"/>
      <c r="AD14" s="840"/>
      <c r="AE14" s="840"/>
      <c r="AF14" s="840"/>
      <c r="AG14" s="840"/>
      <c r="AH14" s="840"/>
      <c r="AI14" s="840"/>
      <c r="AJ14" s="840"/>
      <c r="AK14" s="840"/>
      <c r="AL14" s="840"/>
      <c r="AM14" s="840"/>
      <c r="AN14" s="840"/>
      <c r="AO14" s="840"/>
      <c r="AP14" s="840"/>
      <c r="AQ14" s="840"/>
    </row>
    <row r="15" spans="1:47" s="885" customFormat="1" ht="21" customHeight="1" x14ac:dyDescent="0.25">
      <c r="A15" s="115">
        <v>10</v>
      </c>
      <c r="B15" s="293" t="s">
        <v>1323</v>
      </c>
      <c r="C15" s="881" t="s">
        <v>1324</v>
      </c>
      <c r="D15" s="882" t="s">
        <v>88</v>
      </c>
      <c r="E15" s="73">
        <v>0</v>
      </c>
      <c r="F15" s="119" t="s">
        <v>444</v>
      </c>
      <c r="G15" s="76">
        <v>2007</v>
      </c>
      <c r="H15" s="275" t="s">
        <v>33</v>
      </c>
      <c r="I15" s="276" t="s">
        <v>1325</v>
      </c>
      <c r="J15" s="883" t="s">
        <v>1326</v>
      </c>
      <c r="K15" s="325" t="s">
        <v>1327</v>
      </c>
      <c r="L15" s="325" t="s">
        <v>1053</v>
      </c>
      <c r="M15" s="326">
        <v>7</v>
      </c>
      <c r="N15" s="275" t="s">
        <v>1028</v>
      </c>
      <c r="O15" s="275"/>
      <c r="P15" s="275"/>
      <c r="Q15" s="326"/>
      <c r="R15" s="275"/>
      <c r="S15" s="884"/>
      <c r="U15" s="886"/>
      <c r="V15" s="886"/>
      <c r="W15" s="886"/>
      <c r="X15" s="886"/>
      <c r="Y15" s="886"/>
      <c r="Z15" s="840"/>
      <c r="AA15" s="840"/>
      <c r="AB15" s="840"/>
      <c r="AC15" s="840"/>
      <c r="AD15" s="840"/>
      <c r="AE15" s="840"/>
      <c r="AF15" s="840"/>
      <c r="AG15" s="840"/>
      <c r="AH15" s="840"/>
      <c r="AI15" s="840"/>
      <c r="AJ15" s="840"/>
      <c r="AK15" s="840"/>
      <c r="AL15" s="840"/>
      <c r="AM15" s="840"/>
      <c r="AN15" s="840"/>
      <c r="AO15" s="840"/>
      <c r="AP15" s="840"/>
      <c r="AQ15" s="840"/>
    </row>
    <row r="16" spans="1:47" s="885" customFormat="1" ht="21" customHeight="1" x14ac:dyDescent="0.25">
      <c r="A16" s="115">
        <v>11</v>
      </c>
      <c r="B16" s="293" t="s">
        <v>1328</v>
      </c>
      <c r="C16" s="881" t="s">
        <v>1329</v>
      </c>
      <c r="D16" s="882" t="s">
        <v>373</v>
      </c>
      <c r="E16" s="73">
        <v>0</v>
      </c>
      <c r="F16" s="119" t="s">
        <v>1330</v>
      </c>
      <c r="G16" s="76">
        <v>2007</v>
      </c>
      <c r="H16" s="275" t="s">
        <v>33</v>
      </c>
      <c r="I16" s="276" t="s">
        <v>1331</v>
      </c>
      <c r="J16" s="883" t="s">
        <v>1332</v>
      </c>
      <c r="K16" s="325" t="s">
        <v>1333</v>
      </c>
      <c r="L16" s="325" t="s">
        <v>1334</v>
      </c>
      <c r="M16" s="326" t="s">
        <v>1283</v>
      </c>
      <c r="N16" s="275" t="s">
        <v>1028</v>
      </c>
      <c r="O16" s="275"/>
      <c r="P16" s="275"/>
      <c r="Q16" s="326"/>
      <c r="R16" s="275" t="s">
        <v>1283</v>
      </c>
      <c r="S16" s="884"/>
      <c r="U16" s="886"/>
      <c r="V16" s="886"/>
      <c r="W16" s="886"/>
      <c r="X16" s="886"/>
      <c r="Y16" s="886"/>
      <c r="Z16" s="840"/>
      <c r="AA16" s="840"/>
      <c r="AB16" s="840"/>
      <c r="AC16" s="840"/>
      <c r="AD16" s="840"/>
      <c r="AE16" s="840"/>
      <c r="AF16" s="840"/>
      <c r="AG16" s="840"/>
      <c r="AH16" s="840"/>
      <c r="AI16" s="840"/>
      <c r="AJ16" s="840"/>
      <c r="AK16" s="840"/>
      <c r="AL16" s="840"/>
      <c r="AM16" s="840"/>
      <c r="AN16" s="840"/>
      <c r="AO16" s="840"/>
      <c r="AP16" s="840"/>
      <c r="AQ16" s="840"/>
    </row>
    <row r="17" spans="1:43" s="885" customFormat="1" ht="21" customHeight="1" x14ac:dyDescent="0.25">
      <c r="A17" s="115">
        <v>12</v>
      </c>
      <c r="B17" s="293" t="s">
        <v>1335</v>
      </c>
      <c r="C17" s="881" t="s">
        <v>1336</v>
      </c>
      <c r="D17" s="882" t="s">
        <v>1337</v>
      </c>
      <c r="E17" s="73">
        <v>0</v>
      </c>
      <c r="F17" s="119" t="s">
        <v>649</v>
      </c>
      <c r="G17" s="76">
        <v>2007</v>
      </c>
      <c r="H17" s="275" t="s">
        <v>33</v>
      </c>
      <c r="I17" s="276" t="s">
        <v>1338</v>
      </c>
      <c r="J17" s="883" t="s">
        <v>1339</v>
      </c>
      <c r="K17" s="325" t="s">
        <v>1340</v>
      </c>
      <c r="L17" s="325" t="s">
        <v>1053</v>
      </c>
      <c r="M17" s="326">
        <v>7</v>
      </c>
      <c r="N17" s="275"/>
      <c r="O17" s="275" t="s">
        <v>1028</v>
      </c>
      <c r="P17" s="275"/>
      <c r="Q17" s="326"/>
      <c r="R17" s="275" t="s">
        <v>1341</v>
      </c>
      <c r="S17" s="884"/>
      <c r="U17" s="886"/>
      <c r="V17" s="886"/>
      <c r="W17" s="886"/>
      <c r="X17" s="886"/>
      <c r="Y17" s="886"/>
      <c r="Z17" s="840"/>
      <c r="AA17" s="840"/>
      <c r="AB17" s="840"/>
      <c r="AC17" s="840"/>
      <c r="AD17" s="840"/>
      <c r="AE17" s="840"/>
      <c r="AF17" s="840"/>
      <c r="AG17" s="840"/>
      <c r="AH17" s="840"/>
      <c r="AI17" s="840"/>
      <c r="AJ17" s="840"/>
      <c r="AK17" s="840"/>
      <c r="AL17" s="840"/>
      <c r="AM17" s="840"/>
      <c r="AN17" s="840"/>
      <c r="AO17" s="840"/>
      <c r="AP17" s="840"/>
      <c r="AQ17" s="840"/>
    </row>
    <row r="18" spans="1:43" s="885" customFormat="1" ht="21" customHeight="1" x14ac:dyDescent="0.25">
      <c r="A18" s="115">
        <v>13</v>
      </c>
      <c r="B18" s="293" t="s">
        <v>1342</v>
      </c>
      <c r="C18" s="881" t="s">
        <v>1343</v>
      </c>
      <c r="D18" s="882" t="s">
        <v>128</v>
      </c>
      <c r="E18" s="73">
        <v>0</v>
      </c>
      <c r="F18" s="119" t="s">
        <v>188</v>
      </c>
      <c r="G18" s="76">
        <v>2007</v>
      </c>
      <c r="H18" s="275" t="s">
        <v>33</v>
      </c>
      <c r="I18" s="276" t="s">
        <v>1345</v>
      </c>
      <c r="J18" s="883" t="s">
        <v>1346</v>
      </c>
      <c r="K18" s="325" t="s">
        <v>1347</v>
      </c>
      <c r="L18" s="325" t="s">
        <v>1053</v>
      </c>
      <c r="M18" s="326">
        <v>7</v>
      </c>
      <c r="N18" s="275"/>
      <c r="O18" s="275"/>
      <c r="P18" s="275"/>
      <c r="Q18" s="326" t="s">
        <v>1028</v>
      </c>
      <c r="R18" s="275" t="s">
        <v>1348</v>
      </c>
      <c r="S18" s="884"/>
      <c r="U18" s="886"/>
      <c r="V18" s="886"/>
      <c r="W18" s="886"/>
      <c r="X18" s="886"/>
      <c r="Y18" s="886"/>
      <c r="Z18" s="840"/>
      <c r="AA18" s="840"/>
      <c r="AB18" s="840"/>
      <c r="AC18" s="840"/>
      <c r="AD18" s="840"/>
      <c r="AE18" s="840"/>
      <c r="AF18" s="840"/>
      <c r="AG18" s="840"/>
      <c r="AH18" s="840"/>
      <c r="AI18" s="840"/>
      <c r="AJ18" s="840"/>
      <c r="AK18" s="840"/>
      <c r="AL18" s="840"/>
      <c r="AM18" s="840"/>
      <c r="AN18" s="840"/>
      <c r="AO18" s="840"/>
      <c r="AP18" s="840"/>
      <c r="AQ18" s="840"/>
    </row>
    <row r="19" spans="1:43" s="885" customFormat="1" ht="21" customHeight="1" x14ac:dyDescent="0.25">
      <c r="A19" s="115">
        <v>14</v>
      </c>
      <c r="B19" s="293" t="s">
        <v>1349</v>
      </c>
      <c r="C19" s="881" t="s">
        <v>1350</v>
      </c>
      <c r="D19" s="882" t="s">
        <v>140</v>
      </c>
      <c r="E19" s="73">
        <v>0</v>
      </c>
      <c r="F19" s="119" t="s">
        <v>65</v>
      </c>
      <c r="G19" s="76">
        <v>2007</v>
      </c>
      <c r="H19" s="275" t="s">
        <v>33</v>
      </c>
      <c r="I19" s="276" t="s">
        <v>1351</v>
      </c>
      <c r="J19" s="883" t="s">
        <v>1352</v>
      </c>
      <c r="K19" s="325" t="s">
        <v>1353</v>
      </c>
      <c r="L19" s="325" t="s">
        <v>1053</v>
      </c>
      <c r="M19" s="326">
        <v>7</v>
      </c>
      <c r="N19" s="275"/>
      <c r="O19" s="275"/>
      <c r="P19" s="275"/>
      <c r="Q19" s="326" t="s">
        <v>1028</v>
      </c>
      <c r="R19" s="275" t="s">
        <v>1310</v>
      </c>
      <c r="S19" s="884"/>
      <c r="U19" s="886"/>
      <c r="V19" s="886"/>
      <c r="W19" s="886"/>
      <c r="X19" s="886"/>
      <c r="Y19" s="886"/>
      <c r="Z19" s="840"/>
      <c r="AA19" s="840"/>
      <c r="AB19" s="840"/>
      <c r="AC19" s="840"/>
      <c r="AD19" s="840"/>
      <c r="AE19" s="840"/>
      <c r="AF19" s="840"/>
      <c r="AG19" s="840"/>
      <c r="AH19" s="840"/>
      <c r="AI19" s="840"/>
      <c r="AJ19" s="840"/>
      <c r="AK19" s="840"/>
      <c r="AL19" s="840"/>
      <c r="AM19" s="840"/>
      <c r="AN19" s="840"/>
      <c r="AO19" s="840"/>
      <c r="AP19" s="840"/>
      <c r="AQ19" s="840"/>
    </row>
    <row r="20" spans="1:43" s="885" customFormat="1" ht="21" customHeight="1" x14ac:dyDescent="0.25">
      <c r="A20" s="115">
        <v>15</v>
      </c>
      <c r="B20" s="293" t="s">
        <v>1354</v>
      </c>
      <c r="C20" s="881" t="s">
        <v>1355</v>
      </c>
      <c r="D20" s="882" t="s">
        <v>640</v>
      </c>
      <c r="E20" s="73">
        <v>1</v>
      </c>
      <c r="F20" s="119" t="s">
        <v>58</v>
      </c>
      <c r="G20" s="76">
        <v>2007</v>
      </c>
      <c r="H20" s="275" t="s">
        <v>33</v>
      </c>
      <c r="I20" s="276" t="s">
        <v>1356</v>
      </c>
      <c r="J20" s="883" t="s">
        <v>1357</v>
      </c>
      <c r="K20" s="325" t="s">
        <v>1358</v>
      </c>
      <c r="L20" s="325" t="s">
        <v>1027</v>
      </c>
      <c r="M20" s="326">
        <v>7</v>
      </c>
      <c r="N20" s="275"/>
      <c r="O20" s="275"/>
      <c r="P20" s="275"/>
      <c r="Q20" s="326" t="s">
        <v>1028</v>
      </c>
      <c r="R20" s="275" t="s">
        <v>1359</v>
      </c>
      <c r="S20" s="884"/>
      <c r="U20" s="886"/>
      <c r="V20" s="886"/>
      <c r="W20" s="886"/>
      <c r="X20" s="886"/>
      <c r="Y20" s="886"/>
      <c r="Z20" s="840"/>
      <c r="AA20" s="840"/>
      <c r="AB20" s="840"/>
      <c r="AC20" s="840"/>
      <c r="AD20" s="840"/>
      <c r="AE20" s="840"/>
      <c r="AF20" s="840"/>
      <c r="AG20" s="840"/>
      <c r="AH20" s="840"/>
      <c r="AI20" s="840"/>
      <c r="AJ20" s="840"/>
      <c r="AK20" s="840"/>
      <c r="AL20" s="840"/>
      <c r="AM20" s="840"/>
      <c r="AN20" s="840"/>
      <c r="AO20" s="840"/>
      <c r="AP20" s="840"/>
      <c r="AQ20" s="840"/>
    </row>
    <row r="21" spans="1:43" s="885" customFormat="1" ht="21" customHeight="1" x14ac:dyDescent="0.25">
      <c r="A21" s="115">
        <v>16</v>
      </c>
      <c r="B21" s="293" t="s">
        <v>1360</v>
      </c>
      <c r="C21" s="881" t="s">
        <v>1361</v>
      </c>
      <c r="D21" s="882" t="s">
        <v>1362</v>
      </c>
      <c r="E21" s="73">
        <v>1</v>
      </c>
      <c r="F21" s="119" t="s">
        <v>694</v>
      </c>
      <c r="G21" s="76">
        <v>2007</v>
      </c>
      <c r="H21" s="275" t="s">
        <v>33</v>
      </c>
      <c r="I21" s="276" t="s">
        <v>1363</v>
      </c>
      <c r="J21" s="883" t="s">
        <v>1364</v>
      </c>
      <c r="K21" s="325" t="s">
        <v>1365</v>
      </c>
      <c r="L21" s="325" t="s">
        <v>1366</v>
      </c>
      <c r="M21" s="326">
        <v>7</v>
      </c>
      <c r="N21" s="275" t="s">
        <v>1028</v>
      </c>
      <c r="O21" s="275"/>
      <c r="P21" s="275"/>
      <c r="Q21" s="326"/>
      <c r="R21" s="275"/>
      <c r="S21" s="884"/>
      <c r="U21" s="886"/>
      <c r="V21" s="886"/>
      <c r="W21" s="886"/>
      <c r="X21" s="886"/>
      <c r="Y21" s="886"/>
      <c r="Z21" s="840"/>
      <c r="AA21" s="840"/>
      <c r="AB21" s="840"/>
      <c r="AC21" s="840"/>
      <c r="AD21" s="840"/>
      <c r="AE21" s="840"/>
      <c r="AF21" s="840"/>
      <c r="AG21" s="840"/>
      <c r="AH21" s="840"/>
      <c r="AI21" s="840"/>
      <c r="AJ21" s="840"/>
      <c r="AK21" s="840"/>
      <c r="AL21" s="840"/>
      <c r="AM21" s="840"/>
      <c r="AN21" s="840"/>
      <c r="AO21" s="840"/>
      <c r="AP21" s="840"/>
      <c r="AQ21" s="840"/>
    </row>
    <row r="22" spans="1:43" s="885" customFormat="1" ht="21" customHeight="1" x14ac:dyDescent="0.25">
      <c r="A22" s="115">
        <v>17</v>
      </c>
      <c r="B22" s="293" t="s">
        <v>1367</v>
      </c>
      <c r="C22" s="881" t="s">
        <v>1368</v>
      </c>
      <c r="D22" s="882" t="s">
        <v>167</v>
      </c>
      <c r="E22" s="73">
        <v>1</v>
      </c>
      <c r="F22" s="119" t="s">
        <v>1369</v>
      </c>
      <c r="G22" s="76">
        <v>2007</v>
      </c>
      <c r="H22" s="275" t="s">
        <v>33</v>
      </c>
      <c r="I22" s="276" t="s">
        <v>1370</v>
      </c>
      <c r="J22" s="883" t="s">
        <v>1371</v>
      </c>
      <c r="K22" s="325" t="s">
        <v>1372</v>
      </c>
      <c r="L22" s="325" t="s">
        <v>1053</v>
      </c>
      <c r="M22" s="326">
        <v>7</v>
      </c>
      <c r="N22" s="275"/>
      <c r="O22" s="275" t="s">
        <v>1028</v>
      </c>
      <c r="P22" s="275"/>
      <c r="Q22" s="326"/>
      <c r="R22" s="275" t="s">
        <v>1068</v>
      </c>
      <c r="S22" s="884"/>
      <c r="U22" s="886"/>
      <c r="V22" s="886"/>
      <c r="W22" s="886"/>
      <c r="X22" s="886"/>
      <c r="Y22" s="886"/>
      <c r="Z22" s="840"/>
      <c r="AA22" s="840"/>
      <c r="AB22" s="840"/>
      <c r="AC22" s="840"/>
      <c r="AD22" s="840"/>
      <c r="AE22" s="840"/>
      <c r="AF22" s="840"/>
      <c r="AG22" s="840"/>
      <c r="AH22" s="840"/>
      <c r="AI22" s="840"/>
      <c r="AJ22" s="840"/>
      <c r="AK22" s="840"/>
      <c r="AL22" s="840"/>
      <c r="AM22" s="840"/>
      <c r="AN22" s="840"/>
      <c r="AO22" s="840"/>
      <c r="AP22" s="840"/>
      <c r="AQ22" s="840"/>
    </row>
    <row r="23" spans="1:43" s="885" customFormat="1" ht="21" customHeight="1" x14ac:dyDescent="0.25">
      <c r="A23" s="115">
        <v>18</v>
      </c>
      <c r="B23" s="293" t="s">
        <v>1373</v>
      </c>
      <c r="C23" s="881" t="s">
        <v>1374</v>
      </c>
      <c r="D23" s="882" t="s">
        <v>167</v>
      </c>
      <c r="E23" s="73">
        <v>1</v>
      </c>
      <c r="F23" s="119" t="s">
        <v>1375</v>
      </c>
      <c r="G23" s="76">
        <v>2007</v>
      </c>
      <c r="H23" s="275" t="s">
        <v>33</v>
      </c>
      <c r="I23" s="276" t="s">
        <v>1376</v>
      </c>
      <c r="J23" s="883" t="s">
        <v>1377</v>
      </c>
      <c r="K23" s="325" t="s">
        <v>1378</v>
      </c>
      <c r="L23" s="325" t="s">
        <v>1053</v>
      </c>
      <c r="M23" s="326">
        <v>7</v>
      </c>
      <c r="N23" s="275"/>
      <c r="O23" s="275" t="s">
        <v>1028</v>
      </c>
      <c r="P23" s="275"/>
      <c r="Q23" s="326"/>
      <c r="R23" s="275" t="s">
        <v>1379</v>
      </c>
      <c r="S23" s="884"/>
      <c r="U23" s="886"/>
      <c r="V23" s="886"/>
      <c r="W23" s="886"/>
      <c r="X23" s="886"/>
      <c r="Y23" s="886"/>
      <c r="Z23" s="840"/>
      <c r="AA23" s="840"/>
      <c r="AB23" s="840"/>
      <c r="AC23" s="840"/>
      <c r="AD23" s="840"/>
      <c r="AE23" s="840"/>
      <c r="AF23" s="840"/>
      <c r="AG23" s="840"/>
      <c r="AH23" s="840"/>
      <c r="AI23" s="840"/>
      <c r="AJ23" s="840"/>
      <c r="AK23" s="840"/>
      <c r="AL23" s="840"/>
      <c r="AM23" s="840"/>
      <c r="AN23" s="840"/>
      <c r="AO23" s="840"/>
      <c r="AP23" s="840"/>
      <c r="AQ23" s="840"/>
    </row>
    <row r="24" spans="1:43" s="885" customFormat="1" ht="21" customHeight="1" x14ac:dyDescent="0.25">
      <c r="A24" s="115">
        <v>19</v>
      </c>
      <c r="B24" s="293" t="s">
        <v>1380</v>
      </c>
      <c r="C24" s="881" t="s">
        <v>1381</v>
      </c>
      <c r="D24" s="882" t="s">
        <v>431</v>
      </c>
      <c r="E24" s="73">
        <v>1</v>
      </c>
      <c r="F24" s="119" t="s">
        <v>1382</v>
      </c>
      <c r="G24" s="76">
        <v>2007</v>
      </c>
      <c r="H24" s="275" t="s">
        <v>33</v>
      </c>
      <c r="I24" s="276" t="s">
        <v>1383</v>
      </c>
      <c r="J24" s="883"/>
      <c r="K24" s="325" t="s">
        <v>1384</v>
      </c>
      <c r="L24" s="325" t="s">
        <v>1062</v>
      </c>
      <c r="M24" s="326">
        <v>7</v>
      </c>
      <c r="N24" s="275"/>
      <c r="O24" s="275"/>
      <c r="P24" s="275"/>
      <c r="Q24" s="326" t="s">
        <v>1028</v>
      </c>
      <c r="R24" s="275" t="s">
        <v>835</v>
      </c>
      <c r="S24" s="884"/>
      <c r="U24" s="886"/>
      <c r="V24" s="886"/>
      <c r="W24" s="886"/>
      <c r="X24" s="886"/>
      <c r="Y24" s="886"/>
      <c r="Z24" s="840"/>
      <c r="AA24" s="840"/>
      <c r="AB24" s="840"/>
      <c r="AC24" s="840"/>
      <c r="AD24" s="840"/>
      <c r="AE24" s="840"/>
      <c r="AF24" s="840"/>
      <c r="AG24" s="840"/>
      <c r="AH24" s="840"/>
      <c r="AI24" s="840"/>
      <c r="AJ24" s="840"/>
      <c r="AK24" s="840"/>
      <c r="AL24" s="840"/>
      <c r="AM24" s="840"/>
      <c r="AN24" s="840"/>
      <c r="AO24" s="840"/>
      <c r="AP24" s="840"/>
      <c r="AQ24" s="840"/>
    </row>
    <row r="25" spans="1:43" s="885" customFormat="1" ht="21" customHeight="1" x14ac:dyDescent="0.25">
      <c r="A25" s="115">
        <v>20</v>
      </c>
      <c r="B25" s="293" t="s">
        <v>1385</v>
      </c>
      <c r="C25" s="881" t="s">
        <v>1386</v>
      </c>
      <c r="D25" s="882" t="s">
        <v>206</v>
      </c>
      <c r="E25" s="73">
        <v>1</v>
      </c>
      <c r="F25" s="119" t="s">
        <v>1387</v>
      </c>
      <c r="G25" s="76">
        <v>2007</v>
      </c>
      <c r="H25" s="275" t="s">
        <v>33</v>
      </c>
      <c r="I25" s="276" t="s">
        <v>1388</v>
      </c>
      <c r="J25" s="883" t="s">
        <v>1389</v>
      </c>
      <c r="K25" s="325" t="s">
        <v>1390</v>
      </c>
      <c r="L25" s="325" t="s">
        <v>1053</v>
      </c>
      <c r="M25" s="326">
        <v>7</v>
      </c>
      <c r="N25" s="275"/>
      <c r="O25" s="275"/>
      <c r="P25" s="275"/>
      <c r="Q25" s="326" t="s">
        <v>1028</v>
      </c>
      <c r="R25" s="275" t="s">
        <v>585</v>
      </c>
      <c r="S25" s="884"/>
      <c r="U25" s="886"/>
      <c r="V25" s="886"/>
      <c r="W25" s="886"/>
      <c r="X25" s="886"/>
      <c r="Y25" s="886"/>
      <c r="Z25" s="840"/>
      <c r="AA25" s="840"/>
      <c r="AB25" s="840"/>
      <c r="AC25" s="840"/>
      <c r="AD25" s="840"/>
      <c r="AE25" s="840"/>
      <c r="AF25" s="840"/>
      <c r="AG25" s="840"/>
      <c r="AH25" s="840"/>
      <c r="AI25" s="840"/>
      <c r="AJ25" s="840"/>
      <c r="AK25" s="840"/>
      <c r="AL25" s="840"/>
      <c r="AM25" s="840"/>
      <c r="AN25" s="840"/>
      <c r="AO25" s="840"/>
      <c r="AP25" s="840"/>
      <c r="AQ25" s="840"/>
    </row>
    <row r="26" spans="1:43" s="885" customFormat="1" ht="21" customHeight="1" x14ac:dyDescent="0.25">
      <c r="A26" s="115">
        <v>21</v>
      </c>
      <c r="B26" s="293" t="s">
        <v>1391</v>
      </c>
      <c r="C26" s="881" t="s">
        <v>1392</v>
      </c>
      <c r="D26" s="882" t="s">
        <v>206</v>
      </c>
      <c r="E26" s="73">
        <v>1</v>
      </c>
      <c r="F26" s="119" t="s">
        <v>593</v>
      </c>
      <c r="G26" s="76">
        <v>2007</v>
      </c>
      <c r="H26" s="275" t="s">
        <v>33</v>
      </c>
      <c r="I26" s="276" t="s">
        <v>1393</v>
      </c>
      <c r="J26" s="883" t="s">
        <v>1394</v>
      </c>
      <c r="K26" s="325" t="s">
        <v>1395</v>
      </c>
      <c r="L26" s="325" t="s">
        <v>1053</v>
      </c>
      <c r="M26" s="326">
        <v>7</v>
      </c>
      <c r="N26" s="275"/>
      <c r="O26" s="275"/>
      <c r="P26" s="275"/>
      <c r="Q26" s="326" t="s">
        <v>1028</v>
      </c>
      <c r="R26" s="275" t="s">
        <v>157</v>
      </c>
      <c r="S26" s="884"/>
      <c r="U26" s="886"/>
      <c r="V26" s="886"/>
      <c r="W26" s="886"/>
      <c r="X26" s="886"/>
      <c r="Y26" s="886"/>
      <c r="Z26" s="840"/>
      <c r="AA26" s="840"/>
      <c r="AB26" s="840"/>
      <c r="AC26" s="840"/>
      <c r="AD26" s="840"/>
      <c r="AE26" s="840"/>
      <c r="AF26" s="840"/>
      <c r="AG26" s="840"/>
      <c r="AH26" s="840"/>
      <c r="AI26" s="840"/>
      <c r="AJ26" s="840"/>
      <c r="AK26" s="840"/>
      <c r="AL26" s="840"/>
      <c r="AM26" s="840"/>
      <c r="AN26" s="840"/>
      <c r="AO26" s="840"/>
      <c r="AP26" s="840"/>
      <c r="AQ26" s="840"/>
    </row>
    <row r="27" spans="1:43" s="885" customFormat="1" ht="21" customHeight="1" x14ac:dyDescent="0.25">
      <c r="A27" s="115">
        <v>22</v>
      </c>
      <c r="B27" s="293" t="s">
        <v>1396</v>
      </c>
      <c r="C27" s="881" t="s">
        <v>1397</v>
      </c>
      <c r="D27" s="882" t="s">
        <v>682</v>
      </c>
      <c r="E27" s="73">
        <v>0</v>
      </c>
      <c r="F27" s="119" t="s">
        <v>1398</v>
      </c>
      <c r="G27" s="76">
        <v>2007</v>
      </c>
      <c r="H27" s="275" t="s">
        <v>33</v>
      </c>
      <c r="I27" s="276" t="s">
        <v>1400</v>
      </c>
      <c r="J27" s="883" t="s">
        <v>1401</v>
      </c>
      <c r="K27" s="325" t="s">
        <v>1402</v>
      </c>
      <c r="L27" s="325" t="s">
        <v>1062</v>
      </c>
      <c r="M27" s="326">
        <v>7</v>
      </c>
      <c r="N27" s="275"/>
      <c r="O27" s="275" t="s">
        <v>1028</v>
      </c>
      <c r="P27" s="275"/>
      <c r="Q27" s="326"/>
      <c r="R27" s="275" t="s">
        <v>1403</v>
      </c>
      <c r="S27" s="884"/>
      <c r="U27" s="886"/>
      <c r="V27" s="886"/>
      <c r="W27" s="886"/>
      <c r="X27" s="886"/>
      <c r="Y27" s="886"/>
      <c r="Z27" s="840"/>
      <c r="AA27" s="840"/>
      <c r="AB27" s="840"/>
      <c r="AC27" s="840"/>
      <c r="AD27" s="840"/>
      <c r="AE27" s="840"/>
      <c r="AF27" s="840"/>
      <c r="AG27" s="840"/>
      <c r="AH27" s="840"/>
      <c r="AI27" s="840"/>
      <c r="AJ27" s="840"/>
      <c r="AK27" s="840"/>
      <c r="AL27" s="840"/>
      <c r="AM27" s="840"/>
      <c r="AN27" s="840"/>
      <c r="AO27" s="840"/>
      <c r="AP27" s="840"/>
      <c r="AQ27" s="840"/>
    </row>
    <row r="28" spans="1:43" s="885" customFormat="1" ht="21" customHeight="1" x14ac:dyDescent="0.25">
      <c r="A28" s="115">
        <v>23</v>
      </c>
      <c r="B28" s="293" t="s">
        <v>1404</v>
      </c>
      <c r="C28" s="881" t="s">
        <v>1405</v>
      </c>
      <c r="D28" s="882" t="s">
        <v>217</v>
      </c>
      <c r="E28" s="73">
        <v>1</v>
      </c>
      <c r="F28" s="119" t="s">
        <v>1406</v>
      </c>
      <c r="G28" s="76">
        <v>2007</v>
      </c>
      <c r="H28" s="275" t="s">
        <v>33</v>
      </c>
      <c r="I28" s="276" t="s">
        <v>1407</v>
      </c>
      <c r="J28" s="883" t="s">
        <v>1408</v>
      </c>
      <c r="K28" s="325" t="s">
        <v>1409</v>
      </c>
      <c r="L28" s="325" t="s">
        <v>1053</v>
      </c>
      <c r="M28" s="326">
        <v>7</v>
      </c>
      <c r="N28" s="275" t="s">
        <v>1028</v>
      </c>
      <c r="O28" s="275"/>
      <c r="P28" s="275"/>
      <c r="Q28" s="326"/>
      <c r="R28" s="275"/>
      <c r="S28" s="884"/>
      <c r="U28" s="886"/>
      <c r="V28" s="886"/>
      <c r="W28" s="886"/>
      <c r="X28" s="886"/>
      <c r="Y28" s="886"/>
      <c r="Z28" s="840"/>
      <c r="AA28" s="840"/>
      <c r="AB28" s="840"/>
      <c r="AC28" s="840"/>
      <c r="AD28" s="840"/>
      <c r="AE28" s="840"/>
      <c r="AF28" s="840"/>
      <c r="AG28" s="840"/>
      <c r="AH28" s="840"/>
      <c r="AI28" s="840"/>
      <c r="AJ28" s="840"/>
      <c r="AK28" s="840"/>
      <c r="AL28" s="840"/>
      <c r="AM28" s="840"/>
      <c r="AN28" s="840"/>
      <c r="AO28" s="840"/>
      <c r="AP28" s="840"/>
      <c r="AQ28" s="840"/>
    </row>
    <row r="29" spans="1:43" s="885" customFormat="1" ht="21" customHeight="1" x14ac:dyDescent="0.25">
      <c r="A29" s="115">
        <v>24</v>
      </c>
      <c r="B29" s="293" t="s">
        <v>1410</v>
      </c>
      <c r="C29" s="881" t="s">
        <v>1411</v>
      </c>
      <c r="D29" s="882" t="s">
        <v>224</v>
      </c>
      <c r="E29" s="73">
        <v>1</v>
      </c>
      <c r="F29" s="119" t="s">
        <v>1412</v>
      </c>
      <c r="G29" s="76">
        <v>2007</v>
      </c>
      <c r="H29" s="275" t="s">
        <v>33</v>
      </c>
      <c r="I29" s="276" t="s">
        <v>1414</v>
      </c>
      <c r="J29" s="883" t="s">
        <v>1415</v>
      </c>
      <c r="K29" s="325" t="s">
        <v>1416</v>
      </c>
      <c r="L29" s="325" t="s">
        <v>1062</v>
      </c>
      <c r="M29" s="326">
        <v>7</v>
      </c>
      <c r="N29" s="275"/>
      <c r="O29" s="275"/>
      <c r="P29" s="275"/>
      <c r="Q29" s="326" t="s">
        <v>1028</v>
      </c>
      <c r="R29" s="275" t="s">
        <v>1417</v>
      </c>
      <c r="S29" s="884"/>
      <c r="U29" s="886"/>
      <c r="V29" s="886"/>
      <c r="W29" s="886"/>
      <c r="X29" s="886"/>
      <c r="Y29" s="886"/>
      <c r="Z29" s="840"/>
      <c r="AA29" s="840"/>
      <c r="AB29" s="840"/>
      <c r="AC29" s="840"/>
      <c r="AD29" s="840"/>
      <c r="AE29" s="840"/>
      <c r="AF29" s="840"/>
      <c r="AG29" s="840"/>
      <c r="AH29" s="840"/>
      <c r="AI29" s="840"/>
      <c r="AJ29" s="840"/>
      <c r="AK29" s="840"/>
      <c r="AL29" s="840"/>
      <c r="AM29" s="840"/>
      <c r="AN29" s="840"/>
      <c r="AO29" s="840"/>
      <c r="AP29" s="840"/>
      <c r="AQ29" s="840"/>
    </row>
    <row r="30" spans="1:43" s="885" customFormat="1" ht="21" customHeight="1" x14ac:dyDescent="0.25">
      <c r="A30" s="115">
        <v>25</v>
      </c>
      <c r="B30" s="293" t="s">
        <v>1418</v>
      </c>
      <c r="C30" s="881" t="s">
        <v>1419</v>
      </c>
      <c r="D30" s="882" t="s">
        <v>237</v>
      </c>
      <c r="E30" s="73">
        <v>0</v>
      </c>
      <c r="F30" s="119" t="s">
        <v>475</v>
      </c>
      <c r="G30" s="76">
        <v>2007</v>
      </c>
      <c r="H30" s="275" t="s">
        <v>33</v>
      </c>
      <c r="I30" s="276" t="s">
        <v>1420</v>
      </c>
      <c r="J30" s="883" t="s">
        <v>1421</v>
      </c>
      <c r="K30" s="325" t="s">
        <v>1422</v>
      </c>
      <c r="L30" s="325" t="s">
        <v>1053</v>
      </c>
      <c r="M30" s="326">
        <v>7</v>
      </c>
      <c r="N30" s="275"/>
      <c r="O30" s="275"/>
      <c r="P30" s="275"/>
      <c r="Q30" s="326" t="s">
        <v>1028</v>
      </c>
      <c r="R30" s="275" t="s">
        <v>1423</v>
      </c>
      <c r="S30" s="884"/>
      <c r="U30" s="886"/>
      <c r="V30" s="886"/>
      <c r="W30" s="886"/>
      <c r="X30" s="886"/>
      <c r="Y30" s="886"/>
      <c r="Z30" s="840"/>
      <c r="AA30" s="840"/>
      <c r="AB30" s="840"/>
      <c r="AC30" s="840"/>
      <c r="AD30" s="840"/>
      <c r="AE30" s="840"/>
      <c r="AF30" s="840"/>
      <c r="AG30" s="840"/>
      <c r="AH30" s="840"/>
      <c r="AI30" s="840"/>
      <c r="AJ30" s="840"/>
      <c r="AK30" s="840"/>
      <c r="AL30" s="840"/>
      <c r="AM30" s="840"/>
      <c r="AN30" s="840"/>
      <c r="AO30" s="840"/>
      <c r="AP30" s="840"/>
      <c r="AQ30" s="840"/>
    </row>
    <row r="31" spans="1:43" s="885" customFormat="1" ht="21" customHeight="1" x14ac:dyDescent="0.25">
      <c r="A31" s="115">
        <v>26</v>
      </c>
      <c r="B31" s="293" t="s">
        <v>1424</v>
      </c>
      <c r="C31" s="881" t="s">
        <v>711</v>
      </c>
      <c r="D31" s="882" t="s">
        <v>459</v>
      </c>
      <c r="E31" s="73">
        <v>1</v>
      </c>
      <c r="F31" s="119" t="s">
        <v>141</v>
      </c>
      <c r="G31" s="76">
        <v>2007</v>
      </c>
      <c r="H31" s="275" t="s">
        <v>33</v>
      </c>
      <c r="I31" s="276" t="s">
        <v>1425</v>
      </c>
      <c r="J31" s="883" t="s">
        <v>1426</v>
      </c>
      <c r="K31" s="325" t="s">
        <v>1427</v>
      </c>
      <c r="L31" s="325" t="s">
        <v>1062</v>
      </c>
      <c r="M31" s="326">
        <v>7</v>
      </c>
      <c r="N31" s="275" t="s">
        <v>1028</v>
      </c>
      <c r="O31" s="275"/>
      <c r="P31" s="275"/>
      <c r="Q31" s="326"/>
      <c r="R31" s="275"/>
      <c r="S31" s="884"/>
      <c r="U31" s="886"/>
      <c r="V31" s="886"/>
      <c r="W31" s="886"/>
      <c r="X31" s="886"/>
      <c r="Y31" s="886"/>
      <c r="Z31" s="840"/>
      <c r="AA31" s="840"/>
      <c r="AB31" s="840"/>
      <c r="AC31" s="840"/>
      <c r="AD31" s="840"/>
      <c r="AE31" s="840"/>
      <c r="AF31" s="840"/>
      <c r="AG31" s="840"/>
      <c r="AH31" s="840"/>
      <c r="AI31" s="840"/>
      <c r="AJ31" s="840"/>
      <c r="AK31" s="840"/>
      <c r="AL31" s="840"/>
      <c r="AM31" s="840"/>
      <c r="AN31" s="840"/>
      <c r="AO31" s="840"/>
      <c r="AP31" s="840"/>
      <c r="AQ31" s="840"/>
    </row>
    <row r="32" spans="1:43" s="885" customFormat="1" ht="21" customHeight="1" x14ac:dyDescent="0.25">
      <c r="A32" s="115">
        <v>27</v>
      </c>
      <c r="B32" s="293" t="s">
        <v>1428</v>
      </c>
      <c r="C32" s="881" t="s">
        <v>1429</v>
      </c>
      <c r="D32" s="882" t="s">
        <v>1430</v>
      </c>
      <c r="E32" s="73">
        <v>0</v>
      </c>
      <c r="F32" s="119" t="s">
        <v>129</v>
      </c>
      <c r="G32" s="76">
        <v>2007</v>
      </c>
      <c r="H32" s="275" t="s">
        <v>33</v>
      </c>
      <c r="I32" s="276" t="s">
        <v>1431</v>
      </c>
      <c r="J32" s="883" t="s">
        <v>1432</v>
      </c>
      <c r="K32" s="325" t="s">
        <v>1433</v>
      </c>
      <c r="L32" s="325" t="s">
        <v>1062</v>
      </c>
      <c r="M32" s="326">
        <v>7</v>
      </c>
      <c r="N32" s="275" t="s">
        <v>1028</v>
      </c>
      <c r="O32" s="275"/>
      <c r="P32" s="275"/>
      <c r="Q32" s="326"/>
      <c r="R32" s="275"/>
      <c r="S32" s="884"/>
      <c r="U32" s="886"/>
      <c r="V32" s="886"/>
      <c r="W32" s="886"/>
      <c r="X32" s="886"/>
      <c r="Y32" s="886"/>
      <c r="Z32" s="840"/>
      <c r="AA32" s="840"/>
      <c r="AB32" s="840"/>
      <c r="AC32" s="840"/>
      <c r="AD32" s="840"/>
      <c r="AE32" s="840"/>
      <c r="AF32" s="840"/>
      <c r="AG32" s="840"/>
      <c r="AH32" s="840"/>
      <c r="AI32" s="840"/>
      <c r="AJ32" s="840"/>
      <c r="AK32" s="840"/>
      <c r="AL32" s="840"/>
      <c r="AM32" s="840"/>
      <c r="AN32" s="840"/>
      <c r="AO32" s="840"/>
      <c r="AP32" s="840"/>
      <c r="AQ32" s="840"/>
    </row>
    <row r="33" spans="1:43" s="885" customFormat="1" ht="21" customHeight="1" x14ac:dyDescent="0.25">
      <c r="A33" s="115">
        <v>28</v>
      </c>
      <c r="B33" s="293" t="s">
        <v>1434</v>
      </c>
      <c r="C33" s="881" t="s">
        <v>1435</v>
      </c>
      <c r="D33" s="882" t="s">
        <v>480</v>
      </c>
      <c r="E33" s="73">
        <v>0</v>
      </c>
      <c r="F33" s="119" t="s">
        <v>672</v>
      </c>
      <c r="G33" s="76">
        <v>2007</v>
      </c>
      <c r="H33" s="275" t="s">
        <v>33</v>
      </c>
      <c r="I33" s="276" t="s">
        <v>1436</v>
      </c>
      <c r="J33" s="883" t="s">
        <v>1437</v>
      </c>
      <c r="K33" s="325" t="s">
        <v>1438</v>
      </c>
      <c r="L33" s="325" t="s">
        <v>1062</v>
      </c>
      <c r="M33" s="326">
        <v>7</v>
      </c>
      <c r="N33" s="275"/>
      <c r="O33" s="275" t="s">
        <v>1028</v>
      </c>
      <c r="P33" s="275"/>
      <c r="Q33" s="326"/>
      <c r="R33" s="275" t="s">
        <v>1359</v>
      </c>
      <c r="S33" s="884"/>
      <c r="U33" s="886"/>
      <c r="V33" s="886"/>
      <c r="W33" s="886"/>
      <c r="X33" s="886"/>
      <c r="Y33" s="886"/>
      <c r="Z33" s="840"/>
      <c r="AA33" s="840"/>
      <c r="AB33" s="840"/>
      <c r="AC33" s="840"/>
      <c r="AD33" s="840"/>
      <c r="AE33" s="840"/>
      <c r="AF33" s="840"/>
      <c r="AG33" s="840"/>
      <c r="AH33" s="840"/>
      <c r="AI33" s="840"/>
      <c r="AJ33" s="840"/>
      <c r="AK33" s="840"/>
      <c r="AL33" s="840"/>
      <c r="AM33" s="840"/>
      <c r="AN33" s="840"/>
      <c r="AO33" s="840"/>
      <c r="AP33" s="840"/>
      <c r="AQ33" s="840"/>
    </row>
    <row r="34" spans="1:43" s="885" customFormat="1" ht="21" customHeight="1" x14ac:dyDescent="0.25">
      <c r="A34" s="115">
        <v>29</v>
      </c>
      <c r="B34" s="293" t="s">
        <v>1439</v>
      </c>
      <c r="C34" s="881" t="s">
        <v>1149</v>
      </c>
      <c r="D34" s="882" t="s">
        <v>1175</v>
      </c>
      <c r="E34" s="73">
        <v>0</v>
      </c>
      <c r="F34" s="119" t="s">
        <v>1440</v>
      </c>
      <c r="G34" s="76">
        <v>2007</v>
      </c>
      <c r="H34" s="275" t="s">
        <v>33</v>
      </c>
      <c r="I34" s="276" t="s">
        <v>1441</v>
      </c>
      <c r="J34" s="883" t="s">
        <v>1442</v>
      </c>
      <c r="K34" s="325" t="s">
        <v>1443</v>
      </c>
      <c r="L34" s="325" t="s">
        <v>1062</v>
      </c>
      <c r="M34" s="326">
        <v>7</v>
      </c>
      <c r="N34" s="275"/>
      <c r="O34" s="275" t="s">
        <v>1028</v>
      </c>
      <c r="P34" s="275"/>
      <c r="Q34" s="326"/>
      <c r="R34" s="275" t="s">
        <v>1068</v>
      </c>
      <c r="S34" s="884"/>
      <c r="U34" s="886"/>
      <c r="V34" s="886"/>
      <c r="W34" s="886"/>
      <c r="X34" s="886"/>
      <c r="Y34" s="886"/>
      <c r="Z34" s="840"/>
      <c r="AA34" s="840"/>
      <c r="AB34" s="840"/>
      <c r="AC34" s="840"/>
      <c r="AD34" s="840"/>
      <c r="AE34" s="840"/>
      <c r="AF34" s="840"/>
      <c r="AG34" s="840"/>
      <c r="AH34" s="840"/>
      <c r="AI34" s="840"/>
      <c r="AJ34" s="840"/>
      <c r="AK34" s="840"/>
      <c r="AL34" s="840"/>
      <c r="AM34" s="840"/>
      <c r="AN34" s="840"/>
      <c r="AO34" s="840"/>
      <c r="AP34" s="840"/>
      <c r="AQ34" s="840"/>
    </row>
    <row r="35" spans="1:43" s="885" customFormat="1" ht="21" customHeight="1" x14ac:dyDescent="0.25">
      <c r="A35" s="115">
        <v>30</v>
      </c>
      <c r="B35" s="293" t="s">
        <v>1467</v>
      </c>
      <c r="C35" s="881" t="s">
        <v>1468</v>
      </c>
      <c r="D35" s="882" t="s">
        <v>970</v>
      </c>
      <c r="E35" s="73">
        <v>1</v>
      </c>
      <c r="F35" s="119" t="s">
        <v>1469</v>
      </c>
      <c r="G35" s="76">
        <v>2007</v>
      </c>
      <c r="H35" s="275" t="s">
        <v>252</v>
      </c>
      <c r="I35" s="276" t="s">
        <v>1470</v>
      </c>
      <c r="J35" s="883" t="s">
        <v>1471</v>
      </c>
      <c r="K35" s="325" t="s">
        <v>1472</v>
      </c>
      <c r="L35" s="325" t="s">
        <v>1155</v>
      </c>
      <c r="M35" s="326">
        <v>7</v>
      </c>
      <c r="N35" s="275" t="s">
        <v>1028</v>
      </c>
      <c r="O35" s="275"/>
      <c r="P35" s="275"/>
      <c r="Q35" s="326"/>
      <c r="R35" s="275"/>
      <c r="S35" s="884"/>
      <c r="U35" s="886"/>
      <c r="V35" s="886"/>
      <c r="W35" s="886"/>
      <c r="X35" s="886"/>
      <c r="Y35" s="886"/>
      <c r="Z35" s="840"/>
      <c r="AA35" s="840"/>
      <c r="AB35" s="840"/>
      <c r="AC35" s="840"/>
      <c r="AD35" s="840"/>
      <c r="AE35" s="840"/>
      <c r="AF35" s="840"/>
      <c r="AG35" s="840"/>
      <c r="AH35" s="840"/>
      <c r="AI35" s="840"/>
      <c r="AJ35" s="840"/>
      <c r="AK35" s="840"/>
      <c r="AL35" s="840"/>
      <c r="AM35" s="840"/>
      <c r="AN35" s="840"/>
      <c r="AO35" s="840"/>
      <c r="AP35" s="840"/>
      <c r="AQ35" s="840"/>
    </row>
    <row r="36" spans="1:43" s="885" customFormat="1" ht="21" customHeight="1" x14ac:dyDescent="0.25">
      <c r="A36" s="115">
        <v>31</v>
      </c>
      <c r="B36" s="293" t="s">
        <v>1483</v>
      </c>
      <c r="C36" s="881" t="s">
        <v>1484</v>
      </c>
      <c r="D36" s="882" t="s">
        <v>295</v>
      </c>
      <c r="E36" s="73">
        <v>0</v>
      </c>
      <c r="F36" s="119" t="s">
        <v>470</v>
      </c>
      <c r="G36" s="76">
        <v>2007</v>
      </c>
      <c r="H36" s="275" t="s">
        <v>33</v>
      </c>
      <c r="I36" s="276" t="s">
        <v>1485</v>
      </c>
      <c r="J36" s="883" t="s">
        <v>1486</v>
      </c>
      <c r="K36" s="325" t="s">
        <v>1487</v>
      </c>
      <c r="L36" s="325" t="s">
        <v>1062</v>
      </c>
      <c r="M36" s="326">
        <v>7</v>
      </c>
      <c r="N36" s="275" t="s">
        <v>1028</v>
      </c>
      <c r="O36" s="275"/>
      <c r="P36" s="275"/>
      <c r="Q36" s="326"/>
      <c r="R36" s="275"/>
      <c r="S36" s="884"/>
      <c r="U36" s="886"/>
      <c r="V36" s="886"/>
      <c r="W36" s="886"/>
      <c r="X36" s="886"/>
      <c r="Y36" s="886"/>
      <c r="Z36" s="840"/>
      <c r="AA36" s="840"/>
      <c r="AB36" s="840"/>
      <c r="AC36" s="840"/>
      <c r="AD36" s="840"/>
      <c r="AE36" s="840"/>
      <c r="AF36" s="840"/>
      <c r="AG36" s="840"/>
      <c r="AH36" s="840"/>
      <c r="AI36" s="840"/>
      <c r="AJ36" s="840"/>
      <c r="AK36" s="840"/>
      <c r="AL36" s="840"/>
      <c r="AM36" s="840"/>
      <c r="AN36" s="840"/>
      <c r="AO36" s="840"/>
      <c r="AP36" s="840"/>
      <c r="AQ36" s="840"/>
    </row>
    <row r="37" spans="1:43" s="885" customFormat="1" ht="21" customHeight="1" x14ac:dyDescent="0.25">
      <c r="A37" s="115">
        <v>32</v>
      </c>
      <c r="B37" s="293" t="s">
        <v>1451</v>
      </c>
      <c r="C37" s="881" t="s">
        <v>1452</v>
      </c>
      <c r="D37" s="882" t="s">
        <v>257</v>
      </c>
      <c r="E37" s="73">
        <v>1</v>
      </c>
      <c r="F37" s="119" t="s">
        <v>1453</v>
      </c>
      <c r="G37" s="76">
        <v>2007</v>
      </c>
      <c r="H37" s="275" t="s">
        <v>33</v>
      </c>
      <c r="I37" s="276" t="s">
        <v>1454</v>
      </c>
      <c r="J37" s="883" t="s">
        <v>1455</v>
      </c>
      <c r="K37" s="325" t="s">
        <v>1456</v>
      </c>
      <c r="L37" s="325" t="s">
        <v>1053</v>
      </c>
      <c r="M37" s="326">
        <v>7</v>
      </c>
      <c r="N37" s="275" t="s">
        <v>1028</v>
      </c>
      <c r="O37" s="275"/>
      <c r="P37" s="275"/>
      <c r="Q37" s="326"/>
      <c r="R37" s="275"/>
      <c r="S37" s="884"/>
      <c r="U37" s="886"/>
      <c r="V37" s="886"/>
      <c r="W37" s="886"/>
      <c r="X37" s="886"/>
      <c r="Y37" s="886"/>
      <c r="Z37" s="840"/>
      <c r="AA37" s="840"/>
      <c r="AB37" s="840"/>
      <c r="AC37" s="840"/>
      <c r="AD37" s="840"/>
      <c r="AE37" s="840"/>
      <c r="AF37" s="840"/>
      <c r="AG37" s="840"/>
      <c r="AH37" s="840"/>
      <c r="AI37" s="840"/>
      <c r="AJ37" s="840"/>
      <c r="AK37" s="840"/>
      <c r="AL37" s="840"/>
      <c r="AM37" s="840"/>
      <c r="AN37" s="840"/>
      <c r="AO37" s="840"/>
      <c r="AP37" s="840"/>
      <c r="AQ37" s="840"/>
    </row>
    <row r="38" spans="1:43" s="885" customFormat="1" ht="21" customHeight="1" x14ac:dyDescent="0.25">
      <c r="A38" s="115">
        <v>33</v>
      </c>
      <c r="B38" s="293" t="s">
        <v>1444</v>
      </c>
      <c r="C38" s="881" t="s">
        <v>1445</v>
      </c>
      <c r="D38" s="882" t="s">
        <v>1446</v>
      </c>
      <c r="E38" s="73">
        <v>0</v>
      </c>
      <c r="F38" s="119" t="s">
        <v>815</v>
      </c>
      <c r="G38" s="76">
        <v>2007</v>
      </c>
      <c r="H38" s="275" t="s">
        <v>33</v>
      </c>
      <c r="I38" s="276" t="s">
        <v>1447</v>
      </c>
      <c r="J38" s="883" t="s">
        <v>1448</v>
      </c>
      <c r="K38" s="325" t="s">
        <v>1449</v>
      </c>
      <c r="L38" s="325" t="s">
        <v>1062</v>
      </c>
      <c r="M38" s="326">
        <v>7</v>
      </c>
      <c r="N38" s="275"/>
      <c r="O38" s="275" t="s">
        <v>1028</v>
      </c>
      <c r="P38" s="275"/>
      <c r="Q38" s="326"/>
      <c r="R38" s="275" t="s">
        <v>1450</v>
      </c>
      <c r="S38" s="884"/>
      <c r="U38" s="886"/>
      <c r="V38" s="886"/>
      <c r="W38" s="886"/>
      <c r="X38" s="886"/>
      <c r="Y38" s="886"/>
      <c r="Z38" s="840"/>
      <c r="AA38" s="840"/>
      <c r="AB38" s="840"/>
      <c r="AC38" s="840"/>
      <c r="AD38" s="840"/>
      <c r="AE38" s="840"/>
      <c r="AF38" s="840"/>
      <c r="AG38" s="840"/>
      <c r="AH38" s="840"/>
      <c r="AI38" s="840"/>
      <c r="AJ38" s="840"/>
      <c r="AK38" s="840"/>
      <c r="AL38" s="840"/>
      <c r="AM38" s="840"/>
      <c r="AN38" s="840"/>
      <c r="AO38" s="840"/>
      <c r="AP38" s="840"/>
      <c r="AQ38" s="840"/>
    </row>
    <row r="39" spans="1:43" s="885" customFormat="1" ht="21" customHeight="1" x14ac:dyDescent="0.25">
      <c r="A39" s="115">
        <v>34</v>
      </c>
      <c r="B39" s="293" t="s">
        <v>1457</v>
      </c>
      <c r="C39" s="881" t="s">
        <v>1458</v>
      </c>
      <c r="D39" s="882" t="s">
        <v>957</v>
      </c>
      <c r="E39" s="73">
        <v>1</v>
      </c>
      <c r="F39" s="119" t="s">
        <v>275</v>
      </c>
      <c r="G39" s="76">
        <v>2007</v>
      </c>
      <c r="H39" s="275" t="s">
        <v>33</v>
      </c>
      <c r="I39" s="276" t="s">
        <v>1459</v>
      </c>
      <c r="J39" s="883" t="s">
        <v>1460</v>
      </c>
      <c r="K39" s="325" t="s">
        <v>1461</v>
      </c>
      <c r="L39" s="325" t="s">
        <v>1062</v>
      </c>
      <c r="M39" s="326">
        <v>7</v>
      </c>
      <c r="N39" s="275" t="s">
        <v>1028</v>
      </c>
      <c r="O39" s="275"/>
      <c r="P39" s="275"/>
      <c r="Q39" s="326"/>
      <c r="R39" s="275"/>
      <c r="S39" s="884"/>
      <c r="U39" s="886"/>
      <c r="V39" s="886"/>
      <c r="W39" s="886"/>
      <c r="X39" s="886"/>
      <c r="Y39" s="886"/>
      <c r="Z39" s="840"/>
      <c r="AA39" s="840"/>
      <c r="AB39" s="840"/>
      <c r="AC39" s="840"/>
      <c r="AD39" s="840"/>
      <c r="AE39" s="840"/>
      <c r="AF39" s="840"/>
      <c r="AG39" s="840"/>
      <c r="AH39" s="840"/>
      <c r="AI39" s="840"/>
      <c r="AJ39" s="840"/>
      <c r="AK39" s="840"/>
      <c r="AL39" s="840"/>
      <c r="AM39" s="840"/>
      <c r="AN39" s="840"/>
      <c r="AO39" s="840"/>
      <c r="AP39" s="840"/>
      <c r="AQ39" s="840"/>
    </row>
    <row r="40" spans="1:43" s="885" customFormat="1" ht="21" customHeight="1" x14ac:dyDescent="0.25">
      <c r="A40" s="115">
        <v>35</v>
      </c>
      <c r="B40" s="293" t="s">
        <v>1462</v>
      </c>
      <c r="C40" s="881" t="s">
        <v>1463</v>
      </c>
      <c r="D40" s="882" t="s">
        <v>957</v>
      </c>
      <c r="E40" s="73">
        <v>1</v>
      </c>
      <c r="F40" s="119" t="s">
        <v>1123</v>
      </c>
      <c r="G40" s="76">
        <v>2007</v>
      </c>
      <c r="H40" s="275" t="s">
        <v>33</v>
      </c>
      <c r="I40" s="276" t="s">
        <v>1464</v>
      </c>
      <c r="J40" s="883" t="s">
        <v>1465</v>
      </c>
      <c r="K40" s="325" t="s">
        <v>1466</v>
      </c>
      <c r="L40" s="325" t="s">
        <v>1053</v>
      </c>
      <c r="M40" s="326">
        <v>7</v>
      </c>
      <c r="N40" s="275" t="s">
        <v>1028</v>
      </c>
      <c r="O40" s="275"/>
      <c r="P40" s="275"/>
      <c r="Q40" s="326"/>
      <c r="R40" s="275"/>
      <c r="S40" s="884"/>
      <c r="U40" s="886"/>
      <c r="V40" s="886"/>
      <c r="W40" s="886"/>
      <c r="X40" s="886"/>
      <c r="Y40" s="886"/>
      <c r="Z40" s="840"/>
      <c r="AA40" s="840"/>
      <c r="AB40" s="840"/>
      <c r="AC40" s="840"/>
      <c r="AD40" s="840"/>
      <c r="AE40" s="840"/>
      <c r="AF40" s="840"/>
      <c r="AG40" s="840"/>
      <c r="AH40" s="840"/>
      <c r="AI40" s="840"/>
      <c r="AJ40" s="840"/>
      <c r="AK40" s="840"/>
      <c r="AL40" s="840"/>
      <c r="AM40" s="840"/>
      <c r="AN40" s="840"/>
      <c r="AO40" s="840"/>
      <c r="AP40" s="840"/>
      <c r="AQ40" s="840"/>
    </row>
    <row r="41" spans="1:43" s="885" customFormat="1" ht="21" customHeight="1" x14ac:dyDescent="0.25">
      <c r="A41" s="115">
        <v>36</v>
      </c>
      <c r="B41" s="293" t="s">
        <v>1473</v>
      </c>
      <c r="C41" s="881" t="s">
        <v>1474</v>
      </c>
      <c r="D41" s="882" t="s">
        <v>509</v>
      </c>
      <c r="E41" s="73">
        <v>1</v>
      </c>
      <c r="F41" s="119" t="s">
        <v>988</v>
      </c>
      <c r="G41" s="76">
        <v>2007</v>
      </c>
      <c r="H41" s="275" t="s">
        <v>33</v>
      </c>
      <c r="I41" s="276" t="s">
        <v>1475</v>
      </c>
      <c r="J41" s="883"/>
      <c r="K41" s="325" t="s">
        <v>1476</v>
      </c>
      <c r="L41" s="325" t="s">
        <v>1062</v>
      </c>
      <c r="M41" s="326">
        <v>7</v>
      </c>
      <c r="N41" s="275" t="s">
        <v>1028</v>
      </c>
      <c r="O41" s="275"/>
      <c r="P41" s="275"/>
      <c r="Q41" s="326"/>
      <c r="R41" s="275"/>
      <c r="S41" s="884"/>
      <c r="U41" s="886"/>
      <c r="V41" s="886"/>
      <c r="W41" s="886"/>
      <c r="X41" s="886"/>
      <c r="Y41" s="886"/>
      <c r="Z41" s="840"/>
      <c r="AA41" s="840"/>
      <c r="AB41" s="840"/>
      <c r="AC41" s="840"/>
      <c r="AD41" s="840"/>
      <c r="AE41" s="840"/>
      <c r="AF41" s="840"/>
      <c r="AG41" s="840"/>
      <c r="AH41" s="840"/>
      <c r="AI41" s="840"/>
      <c r="AJ41" s="840"/>
      <c r="AK41" s="840"/>
      <c r="AL41" s="840"/>
      <c r="AM41" s="840"/>
      <c r="AN41" s="840"/>
      <c r="AO41" s="840"/>
      <c r="AP41" s="840"/>
      <c r="AQ41" s="840"/>
    </row>
    <row r="42" spans="1:43" s="885" customFormat="1" ht="21" customHeight="1" x14ac:dyDescent="0.25">
      <c r="A42" s="115">
        <v>37</v>
      </c>
      <c r="B42" s="293" t="s">
        <v>1477</v>
      </c>
      <c r="C42" s="881" t="s">
        <v>1478</v>
      </c>
      <c r="D42" s="882" t="s">
        <v>521</v>
      </c>
      <c r="E42" s="73">
        <v>1</v>
      </c>
      <c r="F42" s="119" t="s">
        <v>1479</v>
      </c>
      <c r="G42" s="76">
        <v>2007</v>
      </c>
      <c r="H42" s="275" t="s">
        <v>33</v>
      </c>
      <c r="I42" s="276" t="s">
        <v>1480</v>
      </c>
      <c r="J42" s="883" t="s">
        <v>1481</v>
      </c>
      <c r="K42" s="325" t="s">
        <v>1482</v>
      </c>
      <c r="L42" s="325" t="s">
        <v>1053</v>
      </c>
      <c r="M42" s="326">
        <v>7</v>
      </c>
      <c r="N42" s="275"/>
      <c r="O42" s="275"/>
      <c r="P42" s="275"/>
      <c r="Q42" s="326" t="s">
        <v>1028</v>
      </c>
      <c r="R42" s="275" t="s">
        <v>835</v>
      </c>
      <c r="S42" s="884"/>
      <c r="U42" s="886"/>
      <c r="V42" s="886"/>
      <c r="W42" s="886"/>
      <c r="X42" s="886"/>
      <c r="Y42" s="886"/>
      <c r="Z42" s="840"/>
      <c r="AA42" s="840"/>
      <c r="AB42" s="840"/>
      <c r="AC42" s="840"/>
      <c r="AD42" s="840"/>
      <c r="AE42" s="840"/>
      <c r="AF42" s="840"/>
      <c r="AG42" s="840"/>
      <c r="AH42" s="840"/>
      <c r="AI42" s="840"/>
      <c r="AJ42" s="840"/>
      <c r="AK42" s="840"/>
      <c r="AL42" s="840"/>
      <c r="AM42" s="840"/>
      <c r="AN42" s="840"/>
      <c r="AO42" s="840"/>
      <c r="AP42" s="840"/>
      <c r="AQ42" s="840"/>
    </row>
    <row r="43" spans="1:43" s="885" customFormat="1" ht="21" customHeight="1" x14ac:dyDescent="0.25">
      <c r="A43" s="115">
        <v>38</v>
      </c>
      <c r="B43" s="293" t="s">
        <v>1488</v>
      </c>
      <c r="C43" s="881" t="s">
        <v>1489</v>
      </c>
      <c r="D43" s="882" t="s">
        <v>1490</v>
      </c>
      <c r="E43" s="73">
        <v>1</v>
      </c>
      <c r="F43" s="119" t="s">
        <v>1491</v>
      </c>
      <c r="G43" s="76">
        <v>2007</v>
      </c>
      <c r="H43" s="275" t="s">
        <v>33</v>
      </c>
      <c r="I43" s="276" t="s">
        <v>1492</v>
      </c>
      <c r="J43" s="883" t="s">
        <v>1493</v>
      </c>
      <c r="K43" s="325" t="s">
        <v>1494</v>
      </c>
      <c r="L43" s="325" t="s">
        <v>1062</v>
      </c>
      <c r="M43" s="326">
        <v>7</v>
      </c>
      <c r="N43" s="275"/>
      <c r="O43" s="275" t="s">
        <v>1028</v>
      </c>
      <c r="P43" s="275"/>
      <c r="Q43" s="326"/>
      <c r="R43" s="275" t="s">
        <v>1219</v>
      </c>
      <c r="S43" s="884"/>
      <c r="U43" s="886"/>
      <c r="V43" s="886"/>
      <c r="W43" s="886"/>
      <c r="X43" s="886"/>
      <c r="Y43" s="886"/>
      <c r="Z43" s="840"/>
      <c r="AA43" s="840"/>
      <c r="AB43" s="840"/>
      <c r="AC43" s="840"/>
      <c r="AD43" s="840"/>
      <c r="AE43" s="840"/>
      <c r="AF43" s="840"/>
      <c r="AG43" s="840"/>
      <c r="AH43" s="840"/>
      <c r="AI43" s="840"/>
      <c r="AJ43" s="840"/>
      <c r="AK43" s="840"/>
      <c r="AL43" s="840"/>
      <c r="AM43" s="840"/>
      <c r="AN43" s="840"/>
      <c r="AO43" s="840"/>
      <c r="AP43" s="840"/>
      <c r="AQ43" s="840"/>
    </row>
    <row r="44" spans="1:43" s="885" customFormat="1" ht="21" customHeight="1" x14ac:dyDescent="0.25">
      <c r="A44" s="115">
        <v>39</v>
      </c>
      <c r="B44" s="293" t="s">
        <v>1502</v>
      </c>
      <c r="C44" s="881" t="s">
        <v>1503</v>
      </c>
      <c r="D44" s="882" t="s">
        <v>771</v>
      </c>
      <c r="E44" s="1057">
        <v>1</v>
      </c>
      <c r="F44" s="119" t="s">
        <v>850</v>
      </c>
      <c r="G44" s="76">
        <v>2007</v>
      </c>
      <c r="H44" s="1043" t="s">
        <v>33</v>
      </c>
      <c r="I44" s="276" t="s">
        <v>1504</v>
      </c>
      <c r="J44" s="883" t="s">
        <v>1505</v>
      </c>
      <c r="K44" s="325" t="s">
        <v>1506</v>
      </c>
      <c r="L44" s="325" t="s">
        <v>1053</v>
      </c>
      <c r="M44" s="326">
        <v>7</v>
      </c>
      <c r="N44" s="1043" t="s">
        <v>1028</v>
      </c>
      <c r="O44" s="1043"/>
      <c r="P44" s="1043"/>
      <c r="Q44" s="326"/>
      <c r="R44" s="1043"/>
      <c r="S44" s="884"/>
      <c r="U44" s="886"/>
      <c r="V44" s="886"/>
      <c r="W44" s="886"/>
      <c r="X44" s="886"/>
      <c r="Y44" s="886"/>
      <c r="Z44" s="840"/>
      <c r="AA44" s="840"/>
      <c r="AB44" s="840"/>
      <c r="AC44" s="840"/>
      <c r="AD44" s="840"/>
      <c r="AE44" s="840"/>
      <c r="AF44" s="840"/>
      <c r="AG44" s="840"/>
      <c r="AH44" s="840"/>
      <c r="AI44" s="840"/>
      <c r="AJ44" s="840"/>
      <c r="AK44" s="840"/>
      <c r="AL44" s="840"/>
      <c r="AM44" s="840"/>
      <c r="AN44" s="840"/>
      <c r="AO44" s="840"/>
      <c r="AP44" s="840"/>
      <c r="AQ44" s="840"/>
    </row>
    <row r="45" spans="1:43" s="998" customFormat="1" ht="21" customHeight="1" x14ac:dyDescent="0.25">
      <c r="A45" s="164">
        <v>40</v>
      </c>
      <c r="B45" s="295" t="s">
        <v>1507</v>
      </c>
      <c r="C45" s="887" t="s">
        <v>1508</v>
      </c>
      <c r="D45" s="888" t="s">
        <v>1509</v>
      </c>
      <c r="E45" s="167">
        <v>1</v>
      </c>
      <c r="F45" s="168" t="s">
        <v>1510</v>
      </c>
      <c r="G45" s="363">
        <v>2007</v>
      </c>
      <c r="H45" s="283" t="s">
        <v>33</v>
      </c>
      <c r="I45" s="299" t="s">
        <v>1511</v>
      </c>
      <c r="J45" s="889" t="s">
        <v>1512</v>
      </c>
      <c r="K45" s="328" t="s">
        <v>1513</v>
      </c>
      <c r="L45" s="328" t="s">
        <v>1062</v>
      </c>
      <c r="M45" s="329">
        <v>7</v>
      </c>
      <c r="N45" s="283"/>
      <c r="O45" s="283"/>
      <c r="P45" s="283"/>
      <c r="Q45" s="329" t="s">
        <v>1028</v>
      </c>
      <c r="R45" s="283" t="s">
        <v>1359</v>
      </c>
      <c r="S45" s="997"/>
      <c r="U45" s="999"/>
      <c r="V45" s="999"/>
      <c r="W45" s="999"/>
      <c r="X45" s="999"/>
      <c r="Y45" s="999"/>
      <c r="Z45" s="995"/>
      <c r="AA45" s="995"/>
      <c r="AB45" s="995"/>
      <c r="AC45" s="995"/>
      <c r="AD45" s="995"/>
      <c r="AE45" s="995"/>
      <c r="AF45" s="995"/>
      <c r="AG45" s="995"/>
      <c r="AH45" s="995"/>
      <c r="AI45" s="995"/>
      <c r="AJ45" s="995"/>
      <c r="AK45" s="995"/>
      <c r="AL45" s="995"/>
      <c r="AM45" s="995"/>
      <c r="AN45" s="995"/>
      <c r="AO45" s="995"/>
      <c r="AP45" s="995"/>
      <c r="AQ45" s="995"/>
    </row>
    <row r="46" spans="1:43" x14ac:dyDescent="0.25">
      <c r="E46" s="861">
        <f>SUM(E6:E45)</f>
        <v>25</v>
      </c>
    </row>
    <row r="47" spans="1:43" s="848" customFormat="1" ht="15" customHeight="1" x14ac:dyDescent="0.25">
      <c r="D47" s="855"/>
      <c r="H47" s="893"/>
      <c r="I47" s="894"/>
      <c r="J47" s="894"/>
      <c r="K47" s="894"/>
      <c r="L47" s="894"/>
      <c r="M47" s="894"/>
      <c r="N47" s="894"/>
      <c r="O47" s="894"/>
      <c r="P47" s="894"/>
      <c r="Q47" s="894"/>
      <c r="R47" s="894"/>
      <c r="S47" s="894"/>
    </row>
    <row r="48" spans="1:43" s="636" customFormat="1" ht="18.75" x14ac:dyDescent="0.3">
      <c r="A48" s="632"/>
      <c r="B48" s="632" t="s">
        <v>5027</v>
      </c>
      <c r="C48" s="632"/>
      <c r="D48" s="634"/>
      <c r="E48" s="632"/>
      <c r="F48" s="632"/>
      <c r="G48" s="634"/>
      <c r="H48" s="635"/>
      <c r="I48" s="632"/>
      <c r="J48" s="632" t="s">
        <v>5178</v>
      </c>
      <c r="K48" s="632"/>
      <c r="L48" s="633"/>
      <c r="M48" s="632"/>
      <c r="N48" s="632"/>
      <c r="O48" s="632"/>
      <c r="P48" s="632"/>
      <c r="Q48" s="632"/>
      <c r="R48" s="632"/>
      <c r="S48" s="632"/>
      <c r="T48" s="632"/>
      <c r="U48" s="632"/>
      <c r="V48" s="632"/>
      <c r="W48" s="632"/>
      <c r="X48" s="632"/>
      <c r="Y48" s="632"/>
      <c r="Z48" s="632"/>
      <c r="AA48" s="632"/>
      <c r="AB48" s="632"/>
      <c r="AC48" s="632"/>
      <c r="AD48" s="632"/>
      <c r="AE48" s="632"/>
      <c r="AF48" s="632"/>
      <c r="AG48" s="632"/>
      <c r="AH48" s="632"/>
      <c r="AI48" s="632"/>
      <c r="AJ48" s="632"/>
      <c r="AK48" s="632"/>
      <c r="AL48" s="632"/>
      <c r="AM48" s="632"/>
      <c r="AN48" s="632"/>
      <c r="AO48" s="632"/>
    </row>
    <row r="49" spans="1:41" s="848" customFormat="1" x14ac:dyDescent="0.25">
      <c r="A49" s="846"/>
      <c r="B49" s="846"/>
      <c r="C49" s="846"/>
      <c r="D49" s="847"/>
      <c r="E49" s="846"/>
      <c r="F49" s="846"/>
      <c r="G49" s="847"/>
      <c r="H49" s="849"/>
      <c r="I49" s="846"/>
      <c r="J49" s="846"/>
      <c r="K49" s="846"/>
      <c r="L49" s="23"/>
      <c r="M49" s="846"/>
      <c r="N49" s="846"/>
      <c r="O49" s="846"/>
      <c r="P49" s="846"/>
      <c r="Q49" s="846"/>
      <c r="R49" s="846"/>
      <c r="S49" s="846"/>
      <c r="T49" s="846"/>
      <c r="U49" s="846"/>
      <c r="V49" s="846"/>
      <c r="W49" s="846"/>
      <c r="X49" s="846"/>
      <c r="Y49" s="846"/>
      <c r="Z49" s="846"/>
      <c r="AA49" s="846"/>
      <c r="AB49" s="846"/>
      <c r="AC49" s="846"/>
      <c r="AD49" s="846"/>
      <c r="AE49" s="846"/>
      <c r="AF49" s="846"/>
      <c r="AG49" s="846"/>
      <c r="AH49" s="846"/>
      <c r="AI49" s="846"/>
      <c r="AJ49" s="846"/>
      <c r="AK49" s="846"/>
      <c r="AL49" s="846"/>
      <c r="AM49" s="846"/>
      <c r="AN49" s="846"/>
      <c r="AO49" s="846"/>
    </row>
    <row r="50" spans="1:41" s="848" customFormat="1" x14ac:dyDescent="0.25">
      <c r="A50" s="846"/>
      <c r="B50" s="846"/>
      <c r="C50" s="846"/>
      <c r="D50" s="847"/>
      <c r="E50" s="846"/>
      <c r="F50" s="846"/>
      <c r="G50" s="847"/>
      <c r="H50" s="849"/>
      <c r="I50" s="846"/>
      <c r="J50" s="846"/>
      <c r="K50" s="846"/>
      <c r="L50" s="23"/>
      <c r="M50" s="846"/>
      <c r="N50" s="846"/>
      <c r="O50" s="846"/>
      <c r="P50" s="846"/>
      <c r="Q50" s="846"/>
      <c r="R50" s="846"/>
      <c r="S50" s="846"/>
      <c r="T50" s="846"/>
      <c r="U50" s="846"/>
      <c r="V50" s="846"/>
      <c r="W50" s="846"/>
      <c r="X50" s="846"/>
      <c r="Y50" s="846"/>
      <c r="Z50" s="846"/>
      <c r="AA50" s="846"/>
      <c r="AB50" s="846"/>
      <c r="AC50" s="846"/>
      <c r="AD50" s="846"/>
      <c r="AE50" s="846"/>
      <c r="AF50" s="846"/>
      <c r="AG50" s="846"/>
      <c r="AH50" s="846"/>
      <c r="AI50" s="846"/>
      <c r="AJ50" s="846"/>
      <c r="AK50" s="846"/>
      <c r="AL50" s="846"/>
      <c r="AM50" s="846"/>
      <c r="AN50" s="846"/>
      <c r="AO50" s="846"/>
    </row>
    <row r="51" spans="1:41" s="848" customFormat="1" x14ac:dyDescent="0.25">
      <c r="A51" s="846"/>
      <c r="B51" s="846"/>
      <c r="C51" s="846"/>
      <c r="D51" s="847"/>
      <c r="E51" s="846"/>
      <c r="F51" s="846"/>
      <c r="G51" s="847"/>
      <c r="H51" s="849"/>
      <c r="I51" s="846"/>
      <c r="J51" s="846"/>
      <c r="K51" s="846"/>
      <c r="L51" s="23"/>
      <c r="M51" s="846"/>
      <c r="N51" s="846"/>
      <c r="O51" s="846"/>
      <c r="P51" s="846"/>
      <c r="Q51" s="846"/>
      <c r="R51" s="846"/>
      <c r="S51" s="846"/>
      <c r="T51" s="846"/>
      <c r="U51" s="846"/>
      <c r="V51" s="846"/>
      <c r="W51" s="846"/>
      <c r="X51" s="846"/>
      <c r="Y51" s="846"/>
      <c r="Z51" s="846"/>
      <c r="AA51" s="846"/>
      <c r="AB51" s="846"/>
      <c r="AC51" s="846"/>
      <c r="AD51" s="846"/>
      <c r="AE51" s="846"/>
      <c r="AF51" s="846"/>
      <c r="AG51" s="846"/>
      <c r="AH51" s="846"/>
      <c r="AI51" s="846"/>
      <c r="AJ51" s="846"/>
      <c r="AK51" s="846"/>
      <c r="AL51" s="846"/>
      <c r="AM51" s="846"/>
      <c r="AN51" s="846"/>
      <c r="AO51" s="846"/>
    </row>
    <row r="52" spans="1:41" s="850" customFormat="1" ht="28.5" customHeight="1" x14ac:dyDescent="0.3">
      <c r="B52" s="2855" t="s">
        <v>5185</v>
      </c>
      <c r="C52" s="2855"/>
      <c r="D52" s="2855"/>
      <c r="G52" s="852"/>
      <c r="H52" s="853"/>
      <c r="L52" s="851"/>
    </row>
    <row r="53" spans="1:41" s="848" customFormat="1" ht="15" customHeight="1" x14ac:dyDescent="0.25">
      <c r="D53" s="855"/>
      <c r="H53" s="895"/>
      <c r="I53" s="894"/>
      <c r="J53" s="894"/>
      <c r="K53" s="894"/>
      <c r="L53" s="894"/>
      <c r="M53" s="894"/>
      <c r="N53" s="894"/>
      <c r="O53" s="894"/>
      <c r="P53" s="894"/>
      <c r="Q53" s="894"/>
      <c r="R53" s="894"/>
      <c r="S53" s="894"/>
    </row>
    <row r="54" spans="1:41" s="848" customFormat="1" ht="15" customHeight="1" x14ac:dyDescent="0.25">
      <c r="D54" s="855"/>
      <c r="H54" s="895"/>
      <c r="I54" s="894"/>
      <c r="J54" s="894"/>
      <c r="K54" s="894"/>
      <c r="L54" s="894"/>
      <c r="M54" s="894"/>
      <c r="N54" s="894"/>
      <c r="O54" s="894"/>
      <c r="P54" s="894"/>
      <c r="Q54" s="894"/>
      <c r="R54" s="894"/>
      <c r="S54" s="894"/>
    </row>
    <row r="55" spans="1:41" s="848" customFormat="1" ht="15" customHeight="1" x14ac:dyDescent="0.25">
      <c r="D55" s="855"/>
      <c r="H55" s="895"/>
      <c r="I55" s="894"/>
      <c r="J55" s="894"/>
      <c r="K55" s="894"/>
      <c r="L55" s="894"/>
      <c r="M55" s="894"/>
      <c r="N55" s="894"/>
      <c r="O55" s="894"/>
      <c r="P55" s="894"/>
      <c r="Q55" s="894"/>
      <c r="R55" s="894"/>
      <c r="S55" s="894"/>
    </row>
    <row r="56" spans="1:41" s="848" customFormat="1" ht="15" customHeight="1" x14ac:dyDescent="0.25">
      <c r="D56" s="855"/>
      <c r="H56" s="895"/>
      <c r="I56" s="894"/>
      <c r="J56" s="894"/>
      <c r="K56" s="894"/>
      <c r="L56" s="894"/>
      <c r="M56" s="894"/>
      <c r="N56" s="894"/>
      <c r="O56" s="894"/>
      <c r="P56" s="894"/>
      <c r="Q56" s="894"/>
      <c r="R56" s="894"/>
      <c r="S56" s="894"/>
    </row>
    <row r="57" spans="1:41" s="848" customFormat="1" ht="15" customHeight="1" x14ac:dyDescent="0.25">
      <c r="D57" s="855"/>
      <c r="H57" s="895"/>
      <c r="I57" s="894"/>
      <c r="J57" s="894"/>
      <c r="K57" s="894"/>
      <c r="L57" s="894"/>
      <c r="M57" s="894"/>
      <c r="N57" s="894"/>
      <c r="O57" s="894"/>
      <c r="P57" s="894"/>
      <c r="Q57" s="894"/>
      <c r="R57" s="894"/>
      <c r="S57" s="894"/>
    </row>
    <row r="58" spans="1:41" s="848" customFormat="1" ht="15" customHeight="1" x14ac:dyDescent="0.25">
      <c r="D58" s="855"/>
      <c r="H58" s="895"/>
      <c r="I58" s="894"/>
      <c r="J58" s="894"/>
      <c r="K58" s="894"/>
      <c r="L58" s="894"/>
      <c r="M58" s="894"/>
      <c r="N58" s="894"/>
      <c r="O58" s="894"/>
      <c r="P58" s="894"/>
      <c r="Q58" s="894"/>
      <c r="R58" s="894"/>
      <c r="S58" s="894"/>
    </row>
    <row r="59" spans="1:41" s="848" customFormat="1" ht="15" customHeight="1" x14ac:dyDescent="0.25">
      <c r="D59" s="855"/>
      <c r="H59" s="187"/>
    </row>
    <row r="60" spans="1:41" s="848" customFormat="1" ht="15" customHeight="1" x14ac:dyDescent="0.25">
      <c r="D60" s="855"/>
      <c r="H60" s="187"/>
    </row>
    <row r="61" spans="1:41" s="848" customFormat="1" ht="15" customHeight="1" x14ac:dyDescent="0.25">
      <c r="D61" s="855"/>
      <c r="H61" s="187"/>
    </row>
    <row r="62" spans="1:41" s="848" customFormat="1" ht="15" customHeight="1" x14ac:dyDescent="0.25">
      <c r="D62" s="855"/>
      <c r="H62" s="187"/>
    </row>
    <row r="63" spans="1:41" s="857" customFormat="1" ht="15" customHeight="1" x14ac:dyDescent="0.25">
      <c r="D63" s="859"/>
      <c r="H63" s="187"/>
    </row>
    <row r="64" spans="1:41" s="857" customFormat="1" ht="15" customHeight="1" x14ac:dyDescent="0.25">
      <c r="D64" s="859"/>
      <c r="H64" s="187"/>
    </row>
    <row r="65" spans="4:8" s="857" customFormat="1" ht="15" customHeight="1" x14ac:dyDescent="0.25">
      <c r="D65" s="859"/>
      <c r="H65" s="187"/>
    </row>
    <row r="66" spans="4:8" s="857" customFormat="1" ht="15" customHeight="1" x14ac:dyDescent="0.25">
      <c r="D66" s="859"/>
      <c r="H66" s="187"/>
    </row>
    <row r="67" spans="4:8" s="857" customFormat="1" ht="15" customHeight="1" x14ac:dyDescent="0.25">
      <c r="D67" s="859"/>
      <c r="H67" s="187"/>
    </row>
    <row r="68" spans="4:8" s="857" customFormat="1" ht="15" customHeight="1" x14ac:dyDescent="0.25">
      <c r="D68" s="859"/>
    </row>
    <row r="69" spans="4:8" s="857" customFormat="1" ht="15" customHeight="1" x14ac:dyDescent="0.25">
      <c r="D69" s="859"/>
    </row>
    <row r="70" spans="4:8" s="857" customFormat="1" ht="15" customHeight="1" x14ac:dyDescent="0.25">
      <c r="D70" s="859"/>
    </row>
    <row r="71" spans="4:8" s="857" customFormat="1" ht="15" customHeight="1" x14ac:dyDescent="0.25">
      <c r="D71" s="859"/>
    </row>
    <row r="72" spans="4:8" s="857" customFormat="1" ht="15" customHeight="1" x14ac:dyDescent="0.25">
      <c r="D72" s="859"/>
    </row>
    <row r="73" spans="4:8" s="857" customFormat="1" ht="15" customHeight="1" x14ac:dyDescent="0.25">
      <c r="D73" s="859"/>
    </row>
    <row r="74" spans="4:8" s="857" customFormat="1" ht="15" customHeight="1" x14ac:dyDescent="0.25">
      <c r="D74" s="859"/>
    </row>
    <row r="75" spans="4:8" s="857" customFormat="1" ht="15" customHeight="1" x14ac:dyDescent="0.25">
      <c r="D75" s="859"/>
    </row>
    <row r="76" spans="4:8" s="857" customFormat="1" ht="15" customHeight="1" x14ac:dyDescent="0.25">
      <c r="D76" s="859"/>
    </row>
    <row r="77" spans="4:8" s="857" customFormat="1" ht="15" customHeight="1" x14ac:dyDescent="0.25">
      <c r="D77" s="859"/>
    </row>
    <row r="78" spans="4:8" s="857" customFormat="1" ht="15" customHeight="1" x14ac:dyDescent="0.25">
      <c r="D78" s="859"/>
    </row>
    <row r="79" spans="4:8" s="857" customFormat="1" ht="15" customHeight="1" x14ac:dyDescent="0.25">
      <c r="D79" s="859"/>
    </row>
    <row r="80" spans="4:8" s="857" customFormat="1" ht="15" customHeight="1" x14ac:dyDescent="0.25">
      <c r="D80" s="859"/>
    </row>
    <row r="81" spans="4:4" s="857" customFormat="1" ht="15" customHeight="1" x14ac:dyDescent="0.25">
      <c r="D81" s="859"/>
    </row>
    <row r="82" spans="4:4" s="857" customFormat="1" ht="15" customHeight="1" x14ac:dyDescent="0.25">
      <c r="D82" s="859"/>
    </row>
    <row r="83" spans="4:4" s="857" customFormat="1" ht="15" customHeight="1" x14ac:dyDescent="0.25">
      <c r="D83" s="859"/>
    </row>
  </sheetData>
  <sortState ref="A6:WVZ47">
    <sortCondition ref="D6:D47"/>
  </sortState>
  <mergeCells count="2">
    <mergeCell ref="A1:L1"/>
    <mergeCell ref="B52:D52"/>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91"/>
  <sheetViews>
    <sheetView topLeftCell="A25" zoomScale="84" zoomScaleNormal="84" workbookViewId="0">
      <selection activeCell="B6" sqref="B6:Q45"/>
    </sheetView>
  </sheetViews>
  <sheetFormatPr defaultRowHeight="15" x14ac:dyDescent="0.25"/>
  <cols>
    <col min="1" max="1" width="4.28515625" style="861" customWidth="1"/>
    <col min="2" max="2" width="15.140625" style="861" customWidth="1"/>
    <col min="3" max="3" width="19" style="909" customWidth="1"/>
    <col min="4" max="4" width="11" style="861" customWidth="1"/>
    <col min="5" max="5" width="4.42578125" style="861" bestFit="1" customWidth="1"/>
    <col min="6" max="6" width="7.85546875" style="861" customWidth="1"/>
    <col min="7" max="7" width="6.28515625" style="861" bestFit="1" customWidth="1"/>
    <col min="8" max="8" width="5.5703125" style="910" customWidth="1"/>
    <col min="9" max="9" width="21.28515625" style="861" customWidth="1"/>
    <col min="10" max="10" width="17.5703125" style="861" customWidth="1"/>
    <col min="11" max="11" width="18.7109375" style="861" customWidth="1"/>
    <col min="12" max="12" width="8.28515625" style="861" customWidth="1"/>
    <col min="13" max="13" width="9.28515625" style="861" bestFit="1" customWidth="1"/>
    <col min="14" max="255" width="9.140625" style="861"/>
    <col min="256" max="256" width="4.28515625" style="861" customWidth="1"/>
    <col min="257" max="257" width="15.140625" style="861" customWidth="1"/>
    <col min="258" max="258" width="19" style="861" customWidth="1"/>
    <col min="259" max="259" width="7.7109375" style="861" customWidth="1"/>
    <col min="260" max="260" width="4.42578125" style="861" bestFit="1" customWidth="1"/>
    <col min="261" max="261" width="7.85546875" style="861" customWidth="1"/>
    <col min="262" max="262" width="6.28515625" style="861" bestFit="1" customWidth="1"/>
    <col min="263" max="263" width="5.5703125" style="861" customWidth="1"/>
    <col min="264" max="264" width="21.28515625" style="861" customWidth="1"/>
    <col min="265" max="265" width="17.5703125" style="861" customWidth="1"/>
    <col min="266" max="266" width="18.7109375" style="861" customWidth="1"/>
    <col min="267" max="267" width="8.28515625" style="861" customWidth="1"/>
    <col min="268" max="268" width="9.28515625" style="861" bestFit="1" customWidth="1"/>
    <col min="269" max="511" width="9.140625" style="861"/>
    <col min="512" max="512" width="4.28515625" style="861" customWidth="1"/>
    <col min="513" max="513" width="15.140625" style="861" customWidth="1"/>
    <col min="514" max="514" width="19" style="861" customWidth="1"/>
    <col min="515" max="515" width="7.7109375" style="861" customWidth="1"/>
    <col min="516" max="516" width="4.42578125" style="861" bestFit="1" customWidth="1"/>
    <col min="517" max="517" width="7.85546875" style="861" customWidth="1"/>
    <col min="518" max="518" width="6.28515625" style="861" bestFit="1" customWidth="1"/>
    <col min="519" max="519" width="5.5703125" style="861" customWidth="1"/>
    <col min="520" max="520" width="21.28515625" style="861" customWidth="1"/>
    <col min="521" max="521" width="17.5703125" style="861" customWidth="1"/>
    <col min="522" max="522" width="18.7109375" style="861" customWidth="1"/>
    <col min="523" max="523" width="8.28515625" style="861" customWidth="1"/>
    <col min="524" max="524" width="9.28515625" style="861" bestFit="1" customWidth="1"/>
    <col min="525" max="767" width="9.140625" style="861"/>
    <col min="768" max="768" width="4.28515625" style="861" customWidth="1"/>
    <col min="769" max="769" width="15.140625" style="861" customWidth="1"/>
    <col min="770" max="770" width="19" style="861" customWidth="1"/>
    <col min="771" max="771" width="7.7109375" style="861" customWidth="1"/>
    <col min="772" max="772" width="4.42578125" style="861" bestFit="1" customWidth="1"/>
    <col min="773" max="773" width="7.85546875" style="861" customWidth="1"/>
    <col min="774" max="774" width="6.28515625" style="861" bestFit="1" customWidth="1"/>
    <col min="775" max="775" width="5.5703125" style="861" customWidth="1"/>
    <col min="776" max="776" width="21.28515625" style="861" customWidth="1"/>
    <col min="777" max="777" width="17.5703125" style="861" customWidth="1"/>
    <col min="778" max="778" width="18.7109375" style="861" customWidth="1"/>
    <col min="779" max="779" width="8.28515625" style="861" customWidth="1"/>
    <col min="780" max="780" width="9.28515625" style="861" bestFit="1" customWidth="1"/>
    <col min="781" max="1023" width="9.140625" style="861"/>
    <col min="1024" max="1024" width="4.28515625" style="861" customWidth="1"/>
    <col min="1025" max="1025" width="15.140625" style="861" customWidth="1"/>
    <col min="1026" max="1026" width="19" style="861" customWidth="1"/>
    <col min="1027" max="1027" width="7.7109375" style="861" customWidth="1"/>
    <col min="1028" max="1028" width="4.42578125" style="861" bestFit="1" customWidth="1"/>
    <col min="1029" max="1029" width="7.85546875" style="861" customWidth="1"/>
    <col min="1030" max="1030" width="6.28515625" style="861" bestFit="1" customWidth="1"/>
    <col min="1031" max="1031" width="5.5703125" style="861" customWidth="1"/>
    <col min="1032" max="1032" width="21.28515625" style="861" customWidth="1"/>
    <col min="1033" max="1033" width="17.5703125" style="861" customWidth="1"/>
    <col min="1034" max="1034" width="18.7109375" style="861" customWidth="1"/>
    <col min="1035" max="1035" width="8.28515625" style="861" customWidth="1"/>
    <col min="1036" max="1036" width="9.28515625" style="861" bestFit="1" customWidth="1"/>
    <col min="1037" max="1279" width="9.140625" style="861"/>
    <col min="1280" max="1280" width="4.28515625" style="861" customWidth="1"/>
    <col min="1281" max="1281" width="15.140625" style="861" customWidth="1"/>
    <col min="1282" max="1282" width="19" style="861" customWidth="1"/>
    <col min="1283" max="1283" width="7.7109375" style="861" customWidth="1"/>
    <col min="1284" max="1284" width="4.42578125" style="861" bestFit="1" customWidth="1"/>
    <col min="1285" max="1285" width="7.85546875" style="861" customWidth="1"/>
    <col min="1286" max="1286" width="6.28515625" style="861" bestFit="1" customWidth="1"/>
    <col min="1287" max="1287" width="5.5703125" style="861" customWidth="1"/>
    <col min="1288" max="1288" width="21.28515625" style="861" customWidth="1"/>
    <col min="1289" max="1289" width="17.5703125" style="861" customWidth="1"/>
    <col min="1290" max="1290" width="18.7109375" style="861" customWidth="1"/>
    <col min="1291" max="1291" width="8.28515625" style="861" customWidth="1"/>
    <col min="1292" max="1292" width="9.28515625" style="861" bestFit="1" customWidth="1"/>
    <col min="1293" max="1535" width="9.140625" style="861"/>
    <col min="1536" max="1536" width="4.28515625" style="861" customWidth="1"/>
    <col min="1537" max="1537" width="15.140625" style="861" customWidth="1"/>
    <col min="1538" max="1538" width="19" style="861" customWidth="1"/>
    <col min="1539" max="1539" width="7.7109375" style="861" customWidth="1"/>
    <col min="1540" max="1540" width="4.42578125" style="861" bestFit="1" customWidth="1"/>
    <col min="1541" max="1541" width="7.85546875" style="861" customWidth="1"/>
    <col min="1542" max="1542" width="6.28515625" style="861" bestFit="1" customWidth="1"/>
    <col min="1543" max="1543" width="5.5703125" style="861" customWidth="1"/>
    <col min="1544" max="1544" width="21.28515625" style="861" customWidth="1"/>
    <col min="1545" max="1545" width="17.5703125" style="861" customWidth="1"/>
    <col min="1546" max="1546" width="18.7109375" style="861" customWidth="1"/>
    <col min="1547" max="1547" width="8.28515625" style="861" customWidth="1"/>
    <col min="1548" max="1548" width="9.28515625" style="861" bestFit="1" customWidth="1"/>
    <col min="1549" max="1791" width="9.140625" style="861"/>
    <col min="1792" max="1792" width="4.28515625" style="861" customWidth="1"/>
    <col min="1793" max="1793" width="15.140625" style="861" customWidth="1"/>
    <col min="1794" max="1794" width="19" style="861" customWidth="1"/>
    <col min="1795" max="1795" width="7.7109375" style="861" customWidth="1"/>
    <col min="1796" max="1796" width="4.42578125" style="861" bestFit="1" customWidth="1"/>
    <col min="1797" max="1797" width="7.85546875" style="861" customWidth="1"/>
    <col min="1798" max="1798" width="6.28515625" style="861" bestFit="1" customWidth="1"/>
    <col min="1799" max="1799" width="5.5703125" style="861" customWidth="1"/>
    <col min="1800" max="1800" width="21.28515625" style="861" customWidth="1"/>
    <col min="1801" max="1801" width="17.5703125" style="861" customWidth="1"/>
    <col min="1802" max="1802" width="18.7109375" style="861" customWidth="1"/>
    <col min="1803" max="1803" width="8.28515625" style="861" customWidth="1"/>
    <col min="1804" max="1804" width="9.28515625" style="861" bestFit="1" customWidth="1"/>
    <col min="1805" max="2047" width="9.140625" style="861"/>
    <col min="2048" max="2048" width="4.28515625" style="861" customWidth="1"/>
    <col min="2049" max="2049" width="15.140625" style="861" customWidth="1"/>
    <col min="2050" max="2050" width="19" style="861" customWidth="1"/>
    <col min="2051" max="2051" width="7.7109375" style="861" customWidth="1"/>
    <col min="2052" max="2052" width="4.42578125" style="861" bestFit="1" customWidth="1"/>
    <col min="2053" max="2053" width="7.85546875" style="861" customWidth="1"/>
    <col min="2054" max="2054" width="6.28515625" style="861" bestFit="1" customWidth="1"/>
    <col min="2055" max="2055" width="5.5703125" style="861" customWidth="1"/>
    <col min="2056" max="2056" width="21.28515625" style="861" customWidth="1"/>
    <col min="2057" max="2057" width="17.5703125" style="861" customWidth="1"/>
    <col min="2058" max="2058" width="18.7109375" style="861" customWidth="1"/>
    <col min="2059" max="2059" width="8.28515625" style="861" customWidth="1"/>
    <col min="2060" max="2060" width="9.28515625" style="861" bestFit="1" customWidth="1"/>
    <col min="2061" max="2303" width="9.140625" style="861"/>
    <col min="2304" max="2304" width="4.28515625" style="861" customWidth="1"/>
    <col min="2305" max="2305" width="15.140625" style="861" customWidth="1"/>
    <col min="2306" max="2306" width="19" style="861" customWidth="1"/>
    <col min="2307" max="2307" width="7.7109375" style="861" customWidth="1"/>
    <col min="2308" max="2308" width="4.42578125" style="861" bestFit="1" customWidth="1"/>
    <col min="2309" max="2309" width="7.85546875" style="861" customWidth="1"/>
    <col min="2310" max="2310" width="6.28515625" style="861" bestFit="1" customWidth="1"/>
    <col min="2311" max="2311" width="5.5703125" style="861" customWidth="1"/>
    <col min="2312" max="2312" width="21.28515625" style="861" customWidth="1"/>
    <col min="2313" max="2313" width="17.5703125" style="861" customWidth="1"/>
    <col min="2314" max="2314" width="18.7109375" style="861" customWidth="1"/>
    <col min="2315" max="2315" width="8.28515625" style="861" customWidth="1"/>
    <col min="2316" max="2316" width="9.28515625" style="861" bestFit="1" customWidth="1"/>
    <col min="2317" max="2559" width="9.140625" style="861"/>
    <col min="2560" max="2560" width="4.28515625" style="861" customWidth="1"/>
    <col min="2561" max="2561" width="15.140625" style="861" customWidth="1"/>
    <col min="2562" max="2562" width="19" style="861" customWidth="1"/>
    <col min="2563" max="2563" width="7.7109375" style="861" customWidth="1"/>
    <col min="2564" max="2564" width="4.42578125" style="861" bestFit="1" customWidth="1"/>
    <col min="2565" max="2565" width="7.85546875" style="861" customWidth="1"/>
    <col min="2566" max="2566" width="6.28515625" style="861" bestFit="1" customWidth="1"/>
    <col min="2567" max="2567" width="5.5703125" style="861" customWidth="1"/>
    <col min="2568" max="2568" width="21.28515625" style="861" customWidth="1"/>
    <col min="2569" max="2569" width="17.5703125" style="861" customWidth="1"/>
    <col min="2570" max="2570" width="18.7109375" style="861" customWidth="1"/>
    <col min="2571" max="2571" width="8.28515625" style="861" customWidth="1"/>
    <col min="2572" max="2572" width="9.28515625" style="861" bestFit="1" customWidth="1"/>
    <col min="2573" max="2815" width="9.140625" style="861"/>
    <col min="2816" max="2816" width="4.28515625" style="861" customWidth="1"/>
    <col min="2817" max="2817" width="15.140625" style="861" customWidth="1"/>
    <col min="2818" max="2818" width="19" style="861" customWidth="1"/>
    <col min="2819" max="2819" width="7.7109375" style="861" customWidth="1"/>
    <col min="2820" max="2820" width="4.42578125" style="861" bestFit="1" customWidth="1"/>
    <col min="2821" max="2821" width="7.85546875" style="861" customWidth="1"/>
    <col min="2822" max="2822" width="6.28515625" style="861" bestFit="1" customWidth="1"/>
    <col min="2823" max="2823" width="5.5703125" style="861" customWidth="1"/>
    <col min="2824" max="2824" width="21.28515625" style="861" customWidth="1"/>
    <col min="2825" max="2825" width="17.5703125" style="861" customWidth="1"/>
    <col min="2826" max="2826" width="18.7109375" style="861" customWidth="1"/>
    <col min="2827" max="2827" width="8.28515625" style="861" customWidth="1"/>
    <col min="2828" max="2828" width="9.28515625" style="861" bestFit="1" customWidth="1"/>
    <col min="2829" max="3071" width="9.140625" style="861"/>
    <col min="3072" max="3072" width="4.28515625" style="861" customWidth="1"/>
    <col min="3073" max="3073" width="15.140625" style="861" customWidth="1"/>
    <col min="3074" max="3074" width="19" style="861" customWidth="1"/>
    <col min="3075" max="3075" width="7.7109375" style="861" customWidth="1"/>
    <col min="3076" max="3076" width="4.42578125" style="861" bestFit="1" customWidth="1"/>
    <col min="3077" max="3077" width="7.85546875" style="861" customWidth="1"/>
    <col min="3078" max="3078" width="6.28515625" style="861" bestFit="1" customWidth="1"/>
    <col min="3079" max="3079" width="5.5703125" style="861" customWidth="1"/>
    <col min="3080" max="3080" width="21.28515625" style="861" customWidth="1"/>
    <col min="3081" max="3081" width="17.5703125" style="861" customWidth="1"/>
    <col min="3082" max="3082" width="18.7109375" style="861" customWidth="1"/>
    <col min="3083" max="3083" width="8.28515625" style="861" customWidth="1"/>
    <col min="3084" max="3084" width="9.28515625" style="861" bestFit="1" customWidth="1"/>
    <col min="3085" max="3327" width="9.140625" style="861"/>
    <col min="3328" max="3328" width="4.28515625" style="861" customWidth="1"/>
    <col min="3329" max="3329" width="15.140625" style="861" customWidth="1"/>
    <col min="3330" max="3330" width="19" style="861" customWidth="1"/>
    <col min="3331" max="3331" width="7.7109375" style="861" customWidth="1"/>
    <col min="3332" max="3332" width="4.42578125" style="861" bestFit="1" customWidth="1"/>
    <col min="3333" max="3333" width="7.85546875" style="861" customWidth="1"/>
    <col min="3334" max="3334" width="6.28515625" style="861" bestFit="1" customWidth="1"/>
    <col min="3335" max="3335" width="5.5703125" style="861" customWidth="1"/>
    <col min="3336" max="3336" width="21.28515625" style="861" customWidth="1"/>
    <col min="3337" max="3337" width="17.5703125" style="861" customWidth="1"/>
    <col min="3338" max="3338" width="18.7109375" style="861" customWidth="1"/>
    <col min="3339" max="3339" width="8.28515625" style="861" customWidth="1"/>
    <col min="3340" max="3340" width="9.28515625" style="861" bestFit="1" customWidth="1"/>
    <col min="3341" max="3583" width="9.140625" style="861"/>
    <col min="3584" max="3584" width="4.28515625" style="861" customWidth="1"/>
    <col min="3585" max="3585" width="15.140625" style="861" customWidth="1"/>
    <col min="3586" max="3586" width="19" style="861" customWidth="1"/>
    <col min="3587" max="3587" width="7.7109375" style="861" customWidth="1"/>
    <col min="3588" max="3588" width="4.42578125" style="861" bestFit="1" customWidth="1"/>
    <col min="3589" max="3589" width="7.85546875" style="861" customWidth="1"/>
    <col min="3590" max="3590" width="6.28515625" style="861" bestFit="1" customWidth="1"/>
    <col min="3591" max="3591" width="5.5703125" style="861" customWidth="1"/>
    <col min="3592" max="3592" width="21.28515625" style="861" customWidth="1"/>
    <col min="3593" max="3593" width="17.5703125" style="861" customWidth="1"/>
    <col min="3594" max="3594" width="18.7109375" style="861" customWidth="1"/>
    <col min="3595" max="3595" width="8.28515625" style="861" customWidth="1"/>
    <col min="3596" max="3596" width="9.28515625" style="861" bestFit="1" customWidth="1"/>
    <col min="3597" max="3839" width="9.140625" style="861"/>
    <col min="3840" max="3840" width="4.28515625" style="861" customWidth="1"/>
    <col min="3841" max="3841" width="15.140625" style="861" customWidth="1"/>
    <col min="3842" max="3842" width="19" style="861" customWidth="1"/>
    <col min="3843" max="3843" width="7.7109375" style="861" customWidth="1"/>
    <col min="3844" max="3844" width="4.42578125" style="861" bestFit="1" customWidth="1"/>
    <col min="3845" max="3845" width="7.85546875" style="861" customWidth="1"/>
    <col min="3846" max="3846" width="6.28515625" style="861" bestFit="1" customWidth="1"/>
    <col min="3847" max="3847" width="5.5703125" style="861" customWidth="1"/>
    <col min="3848" max="3848" width="21.28515625" style="861" customWidth="1"/>
    <col min="3849" max="3849" width="17.5703125" style="861" customWidth="1"/>
    <col min="3850" max="3850" width="18.7109375" style="861" customWidth="1"/>
    <col min="3851" max="3851" width="8.28515625" style="861" customWidth="1"/>
    <col min="3852" max="3852" width="9.28515625" style="861" bestFit="1" customWidth="1"/>
    <col min="3853" max="4095" width="9.140625" style="861"/>
    <col min="4096" max="4096" width="4.28515625" style="861" customWidth="1"/>
    <col min="4097" max="4097" width="15.140625" style="861" customWidth="1"/>
    <col min="4098" max="4098" width="19" style="861" customWidth="1"/>
    <col min="4099" max="4099" width="7.7109375" style="861" customWidth="1"/>
    <col min="4100" max="4100" width="4.42578125" style="861" bestFit="1" customWidth="1"/>
    <col min="4101" max="4101" width="7.85546875" style="861" customWidth="1"/>
    <col min="4102" max="4102" width="6.28515625" style="861" bestFit="1" customWidth="1"/>
    <col min="4103" max="4103" width="5.5703125" style="861" customWidth="1"/>
    <col min="4104" max="4104" width="21.28515625" style="861" customWidth="1"/>
    <col min="4105" max="4105" width="17.5703125" style="861" customWidth="1"/>
    <col min="4106" max="4106" width="18.7109375" style="861" customWidth="1"/>
    <col min="4107" max="4107" width="8.28515625" style="861" customWidth="1"/>
    <col min="4108" max="4108" width="9.28515625" style="861" bestFit="1" customWidth="1"/>
    <col min="4109" max="4351" width="9.140625" style="861"/>
    <col min="4352" max="4352" width="4.28515625" style="861" customWidth="1"/>
    <col min="4353" max="4353" width="15.140625" style="861" customWidth="1"/>
    <col min="4354" max="4354" width="19" style="861" customWidth="1"/>
    <col min="4355" max="4355" width="7.7109375" style="861" customWidth="1"/>
    <col min="4356" max="4356" width="4.42578125" style="861" bestFit="1" customWidth="1"/>
    <col min="4357" max="4357" width="7.85546875" style="861" customWidth="1"/>
    <col min="4358" max="4358" width="6.28515625" style="861" bestFit="1" customWidth="1"/>
    <col min="4359" max="4359" width="5.5703125" style="861" customWidth="1"/>
    <col min="4360" max="4360" width="21.28515625" style="861" customWidth="1"/>
    <col min="4361" max="4361" width="17.5703125" style="861" customWidth="1"/>
    <col min="4362" max="4362" width="18.7109375" style="861" customWidth="1"/>
    <col min="4363" max="4363" width="8.28515625" style="861" customWidth="1"/>
    <col min="4364" max="4364" width="9.28515625" style="861" bestFit="1" customWidth="1"/>
    <col min="4365" max="4607" width="9.140625" style="861"/>
    <col min="4608" max="4608" width="4.28515625" style="861" customWidth="1"/>
    <col min="4609" max="4609" width="15.140625" style="861" customWidth="1"/>
    <col min="4610" max="4610" width="19" style="861" customWidth="1"/>
    <col min="4611" max="4611" width="7.7109375" style="861" customWidth="1"/>
    <col min="4612" max="4612" width="4.42578125" style="861" bestFit="1" customWidth="1"/>
    <col min="4613" max="4613" width="7.85546875" style="861" customWidth="1"/>
    <col min="4614" max="4614" width="6.28515625" style="861" bestFit="1" customWidth="1"/>
    <col min="4615" max="4615" width="5.5703125" style="861" customWidth="1"/>
    <col min="4616" max="4616" width="21.28515625" style="861" customWidth="1"/>
    <col min="4617" max="4617" width="17.5703125" style="861" customWidth="1"/>
    <col min="4618" max="4618" width="18.7109375" style="861" customWidth="1"/>
    <col min="4619" max="4619" width="8.28515625" style="861" customWidth="1"/>
    <col min="4620" max="4620" width="9.28515625" style="861" bestFit="1" customWidth="1"/>
    <col min="4621" max="4863" width="9.140625" style="861"/>
    <col min="4864" max="4864" width="4.28515625" style="861" customWidth="1"/>
    <col min="4865" max="4865" width="15.140625" style="861" customWidth="1"/>
    <col min="4866" max="4866" width="19" style="861" customWidth="1"/>
    <col min="4867" max="4867" width="7.7109375" style="861" customWidth="1"/>
    <col min="4868" max="4868" width="4.42578125" style="861" bestFit="1" customWidth="1"/>
    <col min="4869" max="4869" width="7.85546875" style="861" customWidth="1"/>
    <col min="4870" max="4870" width="6.28515625" style="861" bestFit="1" customWidth="1"/>
    <col min="4871" max="4871" width="5.5703125" style="861" customWidth="1"/>
    <col min="4872" max="4872" width="21.28515625" style="861" customWidth="1"/>
    <col min="4873" max="4873" width="17.5703125" style="861" customWidth="1"/>
    <col min="4874" max="4874" width="18.7109375" style="861" customWidth="1"/>
    <col min="4875" max="4875" width="8.28515625" style="861" customWidth="1"/>
    <col min="4876" max="4876" width="9.28515625" style="861" bestFit="1" customWidth="1"/>
    <col min="4877" max="5119" width="9.140625" style="861"/>
    <col min="5120" max="5120" width="4.28515625" style="861" customWidth="1"/>
    <col min="5121" max="5121" width="15.140625" style="861" customWidth="1"/>
    <col min="5122" max="5122" width="19" style="861" customWidth="1"/>
    <col min="5123" max="5123" width="7.7109375" style="861" customWidth="1"/>
    <col min="5124" max="5124" width="4.42578125" style="861" bestFit="1" customWidth="1"/>
    <col min="5125" max="5125" width="7.85546875" style="861" customWidth="1"/>
    <col min="5126" max="5126" width="6.28515625" style="861" bestFit="1" customWidth="1"/>
    <col min="5127" max="5127" width="5.5703125" style="861" customWidth="1"/>
    <col min="5128" max="5128" width="21.28515625" style="861" customWidth="1"/>
    <col min="5129" max="5129" width="17.5703125" style="861" customWidth="1"/>
    <col min="5130" max="5130" width="18.7109375" style="861" customWidth="1"/>
    <col min="5131" max="5131" width="8.28515625" style="861" customWidth="1"/>
    <col min="5132" max="5132" width="9.28515625" style="861" bestFit="1" customWidth="1"/>
    <col min="5133" max="5375" width="9.140625" style="861"/>
    <col min="5376" max="5376" width="4.28515625" style="861" customWidth="1"/>
    <col min="5377" max="5377" width="15.140625" style="861" customWidth="1"/>
    <col min="5378" max="5378" width="19" style="861" customWidth="1"/>
    <col min="5379" max="5379" width="7.7109375" style="861" customWidth="1"/>
    <col min="5380" max="5380" width="4.42578125" style="861" bestFit="1" customWidth="1"/>
    <col min="5381" max="5381" width="7.85546875" style="861" customWidth="1"/>
    <col min="5382" max="5382" width="6.28515625" style="861" bestFit="1" customWidth="1"/>
    <col min="5383" max="5383" width="5.5703125" style="861" customWidth="1"/>
    <col min="5384" max="5384" width="21.28515625" style="861" customWidth="1"/>
    <col min="5385" max="5385" width="17.5703125" style="861" customWidth="1"/>
    <col min="5386" max="5386" width="18.7109375" style="861" customWidth="1"/>
    <col min="5387" max="5387" width="8.28515625" style="861" customWidth="1"/>
    <col min="5388" max="5388" width="9.28515625" style="861" bestFit="1" customWidth="1"/>
    <col min="5389" max="5631" width="9.140625" style="861"/>
    <col min="5632" max="5632" width="4.28515625" style="861" customWidth="1"/>
    <col min="5633" max="5633" width="15.140625" style="861" customWidth="1"/>
    <col min="5634" max="5634" width="19" style="861" customWidth="1"/>
    <col min="5635" max="5635" width="7.7109375" style="861" customWidth="1"/>
    <col min="5636" max="5636" width="4.42578125" style="861" bestFit="1" customWidth="1"/>
    <col min="5637" max="5637" width="7.85546875" style="861" customWidth="1"/>
    <col min="5638" max="5638" width="6.28515625" style="861" bestFit="1" customWidth="1"/>
    <col min="5639" max="5639" width="5.5703125" style="861" customWidth="1"/>
    <col min="5640" max="5640" width="21.28515625" style="861" customWidth="1"/>
    <col min="5641" max="5641" width="17.5703125" style="861" customWidth="1"/>
    <col min="5642" max="5642" width="18.7109375" style="861" customWidth="1"/>
    <col min="5643" max="5643" width="8.28515625" style="861" customWidth="1"/>
    <col min="5644" max="5644" width="9.28515625" style="861" bestFit="1" customWidth="1"/>
    <col min="5645" max="5887" width="9.140625" style="861"/>
    <col min="5888" max="5888" width="4.28515625" style="861" customWidth="1"/>
    <col min="5889" max="5889" width="15.140625" style="861" customWidth="1"/>
    <col min="5890" max="5890" width="19" style="861" customWidth="1"/>
    <col min="5891" max="5891" width="7.7109375" style="861" customWidth="1"/>
    <col min="5892" max="5892" width="4.42578125" style="861" bestFit="1" customWidth="1"/>
    <col min="5893" max="5893" width="7.85546875" style="861" customWidth="1"/>
    <col min="5894" max="5894" width="6.28515625" style="861" bestFit="1" customWidth="1"/>
    <col min="5895" max="5895" width="5.5703125" style="861" customWidth="1"/>
    <col min="5896" max="5896" width="21.28515625" style="861" customWidth="1"/>
    <col min="5897" max="5897" width="17.5703125" style="861" customWidth="1"/>
    <col min="5898" max="5898" width="18.7109375" style="861" customWidth="1"/>
    <col min="5899" max="5899" width="8.28515625" style="861" customWidth="1"/>
    <col min="5900" max="5900" width="9.28515625" style="861" bestFit="1" customWidth="1"/>
    <col min="5901" max="6143" width="9.140625" style="861"/>
    <col min="6144" max="6144" width="4.28515625" style="861" customWidth="1"/>
    <col min="6145" max="6145" width="15.140625" style="861" customWidth="1"/>
    <col min="6146" max="6146" width="19" style="861" customWidth="1"/>
    <col min="6147" max="6147" width="7.7109375" style="861" customWidth="1"/>
    <col min="6148" max="6148" width="4.42578125" style="861" bestFit="1" customWidth="1"/>
    <col min="6149" max="6149" width="7.85546875" style="861" customWidth="1"/>
    <col min="6150" max="6150" width="6.28515625" style="861" bestFit="1" customWidth="1"/>
    <col min="6151" max="6151" width="5.5703125" style="861" customWidth="1"/>
    <col min="6152" max="6152" width="21.28515625" style="861" customWidth="1"/>
    <col min="6153" max="6153" width="17.5703125" style="861" customWidth="1"/>
    <col min="6154" max="6154" width="18.7109375" style="861" customWidth="1"/>
    <col min="6155" max="6155" width="8.28515625" style="861" customWidth="1"/>
    <col min="6156" max="6156" width="9.28515625" style="861" bestFit="1" customWidth="1"/>
    <col min="6157" max="6399" width="9.140625" style="861"/>
    <col min="6400" max="6400" width="4.28515625" style="861" customWidth="1"/>
    <col min="6401" max="6401" width="15.140625" style="861" customWidth="1"/>
    <col min="6402" max="6402" width="19" style="861" customWidth="1"/>
    <col min="6403" max="6403" width="7.7109375" style="861" customWidth="1"/>
    <col min="6404" max="6404" width="4.42578125" style="861" bestFit="1" customWidth="1"/>
    <col min="6405" max="6405" width="7.85546875" style="861" customWidth="1"/>
    <col min="6406" max="6406" width="6.28515625" style="861" bestFit="1" customWidth="1"/>
    <col min="6407" max="6407" width="5.5703125" style="861" customWidth="1"/>
    <col min="6408" max="6408" width="21.28515625" style="861" customWidth="1"/>
    <col min="6409" max="6409" width="17.5703125" style="861" customWidth="1"/>
    <col min="6410" max="6410" width="18.7109375" style="861" customWidth="1"/>
    <col min="6411" max="6411" width="8.28515625" style="861" customWidth="1"/>
    <col min="6412" max="6412" width="9.28515625" style="861" bestFit="1" customWidth="1"/>
    <col min="6413" max="6655" width="9.140625" style="861"/>
    <col min="6656" max="6656" width="4.28515625" style="861" customWidth="1"/>
    <col min="6657" max="6657" width="15.140625" style="861" customWidth="1"/>
    <col min="6658" max="6658" width="19" style="861" customWidth="1"/>
    <col min="6659" max="6659" width="7.7109375" style="861" customWidth="1"/>
    <col min="6660" max="6660" width="4.42578125" style="861" bestFit="1" customWidth="1"/>
    <col min="6661" max="6661" width="7.85546875" style="861" customWidth="1"/>
    <col min="6662" max="6662" width="6.28515625" style="861" bestFit="1" customWidth="1"/>
    <col min="6663" max="6663" width="5.5703125" style="861" customWidth="1"/>
    <col min="6664" max="6664" width="21.28515625" style="861" customWidth="1"/>
    <col min="6665" max="6665" width="17.5703125" style="861" customWidth="1"/>
    <col min="6666" max="6666" width="18.7109375" style="861" customWidth="1"/>
    <col min="6667" max="6667" width="8.28515625" style="861" customWidth="1"/>
    <col min="6668" max="6668" width="9.28515625" style="861" bestFit="1" customWidth="1"/>
    <col min="6669" max="6911" width="9.140625" style="861"/>
    <col min="6912" max="6912" width="4.28515625" style="861" customWidth="1"/>
    <col min="6913" max="6913" width="15.140625" style="861" customWidth="1"/>
    <col min="6914" max="6914" width="19" style="861" customWidth="1"/>
    <col min="6915" max="6915" width="7.7109375" style="861" customWidth="1"/>
    <col min="6916" max="6916" width="4.42578125" style="861" bestFit="1" customWidth="1"/>
    <col min="6917" max="6917" width="7.85546875" style="861" customWidth="1"/>
    <col min="6918" max="6918" width="6.28515625" style="861" bestFit="1" customWidth="1"/>
    <col min="6919" max="6919" width="5.5703125" style="861" customWidth="1"/>
    <col min="6920" max="6920" width="21.28515625" style="861" customWidth="1"/>
    <col min="6921" max="6921" width="17.5703125" style="861" customWidth="1"/>
    <col min="6922" max="6922" width="18.7109375" style="861" customWidth="1"/>
    <col min="6923" max="6923" width="8.28515625" style="861" customWidth="1"/>
    <col min="6924" max="6924" width="9.28515625" style="861" bestFit="1" customWidth="1"/>
    <col min="6925" max="7167" width="9.140625" style="861"/>
    <col min="7168" max="7168" width="4.28515625" style="861" customWidth="1"/>
    <col min="7169" max="7169" width="15.140625" style="861" customWidth="1"/>
    <col min="7170" max="7170" width="19" style="861" customWidth="1"/>
    <col min="7171" max="7171" width="7.7109375" style="861" customWidth="1"/>
    <col min="7172" max="7172" width="4.42578125" style="861" bestFit="1" customWidth="1"/>
    <col min="7173" max="7173" width="7.85546875" style="861" customWidth="1"/>
    <col min="7174" max="7174" width="6.28515625" style="861" bestFit="1" customWidth="1"/>
    <col min="7175" max="7175" width="5.5703125" style="861" customWidth="1"/>
    <col min="7176" max="7176" width="21.28515625" style="861" customWidth="1"/>
    <col min="7177" max="7177" width="17.5703125" style="861" customWidth="1"/>
    <col min="7178" max="7178" width="18.7109375" style="861" customWidth="1"/>
    <col min="7179" max="7179" width="8.28515625" style="861" customWidth="1"/>
    <col min="7180" max="7180" width="9.28515625" style="861" bestFit="1" customWidth="1"/>
    <col min="7181" max="7423" width="9.140625" style="861"/>
    <col min="7424" max="7424" width="4.28515625" style="861" customWidth="1"/>
    <col min="7425" max="7425" width="15.140625" style="861" customWidth="1"/>
    <col min="7426" max="7426" width="19" style="861" customWidth="1"/>
    <col min="7427" max="7427" width="7.7109375" style="861" customWidth="1"/>
    <col min="7428" max="7428" width="4.42578125" style="861" bestFit="1" customWidth="1"/>
    <col min="7429" max="7429" width="7.85546875" style="861" customWidth="1"/>
    <col min="7430" max="7430" width="6.28515625" style="861" bestFit="1" customWidth="1"/>
    <col min="7431" max="7431" width="5.5703125" style="861" customWidth="1"/>
    <col min="7432" max="7432" width="21.28515625" style="861" customWidth="1"/>
    <col min="7433" max="7433" width="17.5703125" style="861" customWidth="1"/>
    <col min="7434" max="7434" width="18.7109375" style="861" customWidth="1"/>
    <col min="7435" max="7435" width="8.28515625" style="861" customWidth="1"/>
    <col min="7436" max="7436" width="9.28515625" style="861" bestFit="1" customWidth="1"/>
    <col min="7437" max="7679" width="9.140625" style="861"/>
    <col min="7680" max="7680" width="4.28515625" style="861" customWidth="1"/>
    <col min="7681" max="7681" width="15.140625" style="861" customWidth="1"/>
    <col min="7682" max="7682" width="19" style="861" customWidth="1"/>
    <col min="7683" max="7683" width="7.7109375" style="861" customWidth="1"/>
    <col min="7684" max="7684" width="4.42578125" style="861" bestFit="1" customWidth="1"/>
    <col min="7685" max="7685" width="7.85546875" style="861" customWidth="1"/>
    <col min="7686" max="7686" width="6.28515625" style="861" bestFit="1" customWidth="1"/>
    <col min="7687" max="7687" width="5.5703125" style="861" customWidth="1"/>
    <col min="7688" max="7688" width="21.28515625" style="861" customWidth="1"/>
    <col min="7689" max="7689" width="17.5703125" style="861" customWidth="1"/>
    <col min="7690" max="7690" width="18.7109375" style="861" customWidth="1"/>
    <col min="7691" max="7691" width="8.28515625" style="861" customWidth="1"/>
    <col min="7692" max="7692" width="9.28515625" style="861" bestFit="1" customWidth="1"/>
    <col min="7693" max="7935" width="9.140625" style="861"/>
    <col min="7936" max="7936" width="4.28515625" style="861" customWidth="1"/>
    <col min="7937" max="7937" width="15.140625" style="861" customWidth="1"/>
    <col min="7938" max="7938" width="19" style="861" customWidth="1"/>
    <col min="7939" max="7939" width="7.7109375" style="861" customWidth="1"/>
    <col min="7940" max="7940" width="4.42578125" style="861" bestFit="1" customWidth="1"/>
    <col min="7941" max="7941" width="7.85546875" style="861" customWidth="1"/>
    <col min="7942" max="7942" width="6.28515625" style="861" bestFit="1" customWidth="1"/>
    <col min="7943" max="7943" width="5.5703125" style="861" customWidth="1"/>
    <col min="7944" max="7944" width="21.28515625" style="861" customWidth="1"/>
    <col min="7945" max="7945" width="17.5703125" style="861" customWidth="1"/>
    <col min="7946" max="7946" width="18.7109375" style="861" customWidth="1"/>
    <col min="7947" max="7947" width="8.28515625" style="861" customWidth="1"/>
    <col min="7948" max="7948" width="9.28515625" style="861" bestFit="1" customWidth="1"/>
    <col min="7949" max="8191" width="9.140625" style="861"/>
    <col min="8192" max="8192" width="4.28515625" style="861" customWidth="1"/>
    <col min="8193" max="8193" width="15.140625" style="861" customWidth="1"/>
    <col min="8194" max="8194" width="19" style="861" customWidth="1"/>
    <col min="8195" max="8195" width="7.7109375" style="861" customWidth="1"/>
    <col min="8196" max="8196" width="4.42578125" style="861" bestFit="1" customWidth="1"/>
    <col min="8197" max="8197" width="7.85546875" style="861" customWidth="1"/>
    <col min="8198" max="8198" width="6.28515625" style="861" bestFit="1" customWidth="1"/>
    <col min="8199" max="8199" width="5.5703125" style="861" customWidth="1"/>
    <col min="8200" max="8200" width="21.28515625" style="861" customWidth="1"/>
    <col min="8201" max="8201" width="17.5703125" style="861" customWidth="1"/>
    <col min="8202" max="8202" width="18.7109375" style="861" customWidth="1"/>
    <col min="8203" max="8203" width="8.28515625" style="861" customWidth="1"/>
    <col min="8204" max="8204" width="9.28515625" style="861" bestFit="1" customWidth="1"/>
    <col min="8205" max="8447" width="9.140625" style="861"/>
    <col min="8448" max="8448" width="4.28515625" style="861" customWidth="1"/>
    <col min="8449" max="8449" width="15.140625" style="861" customWidth="1"/>
    <col min="8450" max="8450" width="19" style="861" customWidth="1"/>
    <col min="8451" max="8451" width="7.7109375" style="861" customWidth="1"/>
    <col min="8452" max="8452" width="4.42578125" style="861" bestFit="1" customWidth="1"/>
    <col min="8453" max="8453" width="7.85546875" style="861" customWidth="1"/>
    <col min="8454" max="8454" width="6.28515625" style="861" bestFit="1" customWidth="1"/>
    <col min="8455" max="8455" width="5.5703125" style="861" customWidth="1"/>
    <col min="8456" max="8456" width="21.28515625" style="861" customWidth="1"/>
    <col min="8457" max="8457" width="17.5703125" style="861" customWidth="1"/>
    <col min="8458" max="8458" width="18.7109375" style="861" customWidth="1"/>
    <col min="8459" max="8459" width="8.28515625" style="861" customWidth="1"/>
    <col min="8460" max="8460" width="9.28515625" style="861" bestFit="1" customWidth="1"/>
    <col min="8461" max="8703" width="9.140625" style="861"/>
    <col min="8704" max="8704" width="4.28515625" style="861" customWidth="1"/>
    <col min="8705" max="8705" width="15.140625" style="861" customWidth="1"/>
    <col min="8706" max="8706" width="19" style="861" customWidth="1"/>
    <col min="8707" max="8707" width="7.7109375" style="861" customWidth="1"/>
    <col min="8708" max="8708" width="4.42578125" style="861" bestFit="1" customWidth="1"/>
    <col min="8709" max="8709" width="7.85546875" style="861" customWidth="1"/>
    <col min="8710" max="8710" width="6.28515625" style="861" bestFit="1" customWidth="1"/>
    <col min="8711" max="8711" width="5.5703125" style="861" customWidth="1"/>
    <col min="8712" max="8712" width="21.28515625" style="861" customWidth="1"/>
    <col min="8713" max="8713" width="17.5703125" style="861" customWidth="1"/>
    <col min="8714" max="8714" width="18.7109375" style="861" customWidth="1"/>
    <col min="8715" max="8715" width="8.28515625" style="861" customWidth="1"/>
    <col min="8716" max="8716" width="9.28515625" style="861" bestFit="1" customWidth="1"/>
    <col min="8717" max="8959" width="9.140625" style="861"/>
    <col min="8960" max="8960" width="4.28515625" style="861" customWidth="1"/>
    <col min="8961" max="8961" width="15.140625" style="861" customWidth="1"/>
    <col min="8962" max="8962" width="19" style="861" customWidth="1"/>
    <col min="8963" max="8963" width="7.7109375" style="861" customWidth="1"/>
    <col min="8964" max="8964" width="4.42578125" style="861" bestFit="1" customWidth="1"/>
    <col min="8965" max="8965" width="7.85546875" style="861" customWidth="1"/>
    <col min="8966" max="8966" width="6.28515625" style="861" bestFit="1" customWidth="1"/>
    <col min="8967" max="8967" width="5.5703125" style="861" customWidth="1"/>
    <col min="8968" max="8968" width="21.28515625" style="861" customWidth="1"/>
    <col min="8969" max="8969" width="17.5703125" style="861" customWidth="1"/>
    <col min="8970" max="8970" width="18.7109375" style="861" customWidth="1"/>
    <col min="8971" max="8971" width="8.28515625" style="861" customWidth="1"/>
    <col min="8972" max="8972" width="9.28515625" style="861" bestFit="1" customWidth="1"/>
    <col min="8973" max="9215" width="9.140625" style="861"/>
    <col min="9216" max="9216" width="4.28515625" style="861" customWidth="1"/>
    <col min="9217" max="9217" width="15.140625" style="861" customWidth="1"/>
    <col min="9218" max="9218" width="19" style="861" customWidth="1"/>
    <col min="9219" max="9219" width="7.7109375" style="861" customWidth="1"/>
    <col min="9220" max="9220" width="4.42578125" style="861" bestFit="1" customWidth="1"/>
    <col min="9221" max="9221" width="7.85546875" style="861" customWidth="1"/>
    <col min="9222" max="9222" width="6.28515625" style="861" bestFit="1" customWidth="1"/>
    <col min="9223" max="9223" width="5.5703125" style="861" customWidth="1"/>
    <col min="9224" max="9224" width="21.28515625" style="861" customWidth="1"/>
    <col min="9225" max="9225" width="17.5703125" style="861" customWidth="1"/>
    <col min="9226" max="9226" width="18.7109375" style="861" customWidth="1"/>
    <col min="9227" max="9227" width="8.28515625" style="861" customWidth="1"/>
    <col min="9228" max="9228" width="9.28515625" style="861" bestFit="1" customWidth="1"/>
    <col min="9229" max="9471" width="9.140625" style="861"/>
    <col min="9472" max="9472" width="4.28515625" style="861" customWidth="1"/>
    <col min="9473" max="9473" width="15.140625" style="861" customWidth="1"/>
    <col min="9474" max="9474" width="19" style="861" customWidth="1"/>
    <col min="9475" max="9475" width="7.7109375" style="861" customWidth="1"/>
    <col min="9476" max="9476" width="4.42578125" style="861" bestFit="1" customWidth="1"/>
    <col min="9477" max="9477" width="7.85546875" style="861" customWidth="1"/>
    <col min="9478" max="9478" width="6.28515625" style="861" bestFit="1" customWidth="1"/>
    <col min="9479" max="9479" width="5.5703125" style="861" customWidth="1"/>
    <col min="9480" max="9480" width="21.28515625" style="861" customWidth="1"/>
    <col min="9481" max="9481" width="17.5703125" style="861" customWidth="1"/>
    <col min="9482" max="9482" width="18.7109375" style="861" customWidth="1"/>
    <col min="9483" max="9483" width="8.28515625" style="861" customWidth="1"/>
    <col min="9484" max="9484" width="9.28515625" style="861" bestFit="1" customWidth="1"/>
    <col min="9485" max="9727" width="9.140625" style="861"/>
    <col min="9728" max="9728" width="4.28515625" style="861" customWidth="1"/>
    <col min="9729" max="9729" width="15.140625" style="861" customWidth="1"/>
    <col min="9730" max="9730" width="19" style="861" customWidth="1"/>
    <col min="9731" max="9731" width="7.7109375" style="861" customWidth="1"/>
    <col min="9732" max="9732" width="4.42578125" style="861" bestFit="1" customWidth="1"/>
    <col min="9733" max="9733" width="7.85546875" style="861" customWidth="1"/>
    <col min="9734" max="9734" width="6.28515625" style="861" bestFit="1" customWidth="1"/>
    <col min="9735" max="9735" width="5.5703125" style="861" customWidth="1"/>
    <col min="9736" max="9736" width="21.28515625" style="861" customWidth="1"/>
    <col min="9737" max="9737" width="17.5703125" style="861" customWidth="1"/>
    <col min="9738" max="9738" width="18.7109375" style="861" customWidth="1"/>
    <col min="9739" max="9739" width="8.28515625" style="861" customWidth="1"/>
    <col min="9740" max="9740" width="9.28515625" style="861" bestFit="1" customWidth="1"/>
    <col min="9741" max="9983" width="9.140625" style="861"/>
    <col min="9984" max="9984" width="4.28515625" style="861" customWidth="1"/>
    <col min="9985" max="9985" width="15.140625" style="861" customWidth="1"/>
    <col min="9986" max="9986" width="19" style="861" customWidth="1"/>
    <col min="9987" max="9987" width="7.7109375" style="861" customWidth="1"/>
    <col min="9988" max="9988" width="4.42578125" style="861" bestFit="1" customWidth="1"/>
    <col min="9989" max="9989" width="7.85546875" style="861" customWidth="1"/>
    <col min="9990" max="9990" width="6.28515625" style="861" bestFit="1" customWidth="1"/>
    <col min="9991" max="9991" width="5.5703125" style="861" customWidth="1"/>
    <col min="9992" max="9992" width="21.28515625" style="861" customWidth="1"/>
    <col min="9993" max="9993" width="17.5703125" style="861" customWidth="1"/>
    <col min="9994" max="9994" width="18.7109375" style="861" customWidth="1"/>
    <col min="9995" max="9995" width="8.28515625" style="861" customWidth="1"/>
    <col min="9996" max="9996" width="9.28515625" style="861" bestFit="1" customWidth="1"/>
    <col min="9997" max="10239" width="9.140625" style="861"/>
    <col min="10240" max="10240" width="4.28515625" style="861" customWidth="1"/>
    <col min="10241" max="10241" width="15.140625" style="861" customWidth="1"/>
    <col min="10242" max="10242" width="19" style="861" customWidth="1"/>
    <col min="10243" max="10243" width="7.7109375" style="861" customWidth="1"/>
    <col min="10244" max="10244" width="4.42578125" style="861" bestFit="1" customWidth="1"/>
    <col min="10245" max="10245" width="7.85546875" style="861" customWidth="1"/>
    <col min="10246" max="10246" width="6.28515625" style="861" bestFit="1" customWidth="1"/>
    <col min="10247" max="10247" width="5.5703125" style="861" customWidth="1"/>
    <col min="10248" max="10248" width="21.28515625" style="861" customWidth="1"/>
    <col min="10249" max="10249" width="17.5703125" style="861" customWidth="1"/>
    <col min="10250" max="10250" width="18.7109375" style="861" customWidth="1"/>
    <col min="10251" max="10251" width="8.28515625" style="861" customWidth="1"/>
    <col min="10252" max="10252" width="9.28515625" style="861" bestFit="1" customWidth="1"/>
    <col min="10253" max="10495" width="9.140625" style="861"/>
    <col min="10496" max="10496" width="4.28515625" style="861" customWidth="1"/>
    <col min="10497" max="10497" width="15.140625" style="861" customWidth="1"/>
    <col min="10498" max="10498" width="19" style="861" customWidth="1"/>
    <col min="10499" max="10499" width="7.7109375" style="861" customWidth="1"/>
    <col min="10500" max="10500" width="4.42578125" style="861" bestFit="1" customWidth="1"/>
    <col min="10501" max="10501" width="7.85546875" style="861" customWidth="1"/>
    <col min="10502" max="10502" width="6.28515625" style="861" bestFit="1" customWidth="1"/>
    <col min="10503" max="10503" width="5.5703125" style="861" customWidth="1"/>
    <col min="10504" max="10504" width="21.28515625" style="861" customWidth="1"/>
    <col min="10505" max="10505" width="17.5703125" style="861" customWidth="1"/>
    <col min="10506" max="10506" width="18.7109375" style="861" customWidth="1"/>
    <col min="10507" max="10507" width="8.28515625" style="861" customWidth="1"/>
    <col min="10508" max="10508" width="9.28515625" style="861" bestFit="1" customWidth="1"/>
    <col min="10509" max="10751" width="9.140625" style="861"/>
    <col min="10752" max="10752" width="4.28515625" style="861" customWidth="1"/>
    <col min="10753" max="10753" width="15.140625" style="861" customWidth="1"/>
    <col min="10754" max="10754" width="19" style="861" customWidth="1"/>
    <col min="10755" max="10755" width="7.7109375" style="861" customWidth="1"/>
    <col min="10756" max="10756" width="4.42578125" style="861" bestFit="1" customWidth="1"/>
    <col min="10757" max="10757" width="7.85546875" style="861" customWidth="1"/>
    <col min="10758" max="10758" width="6.28515625" style="861" bestFit="1" customWidth="1"/>
    <col min="10759" max="10759" width="5.5703125" style="861" customWidth="1"/>
    <col min="10760" max="10760" width="21.28515625" style="861" customWidth="1"/>
    <col min="10761" max="10761" width="17.5703125" style="861" customWidth="1"/>
    <col min="10762" max="10762" width="18.7109375" style="861" customWidth="1"/>
    <col min="10763" max="10763" width="8.28515625" style="861" customWidth="1"/>
    <col min="10764" max="10764" width="9.28515625" style="861" bestFit="1" customWidth="1"/>
    <col min="10765" max="11007" width="9.140625" style="861"/>
    <col min="11008" max="11008" width="4.28515625" style="861" customWidth="1"/>
    <col min="11009" max="11009" width="15.140625" style="861" customWidth="1"/>
    <col min="11010" max="11010" width="19" style="861" customWidth="1"/>
    <col min="11011" max="11011" width="7.7109375" style="861" customWidth="1"/>
    <col min="11012" max="11012" width="4.42578125" style="861" bestFit="1" customWidth="1"/>
    <col min="11013" max="11013" width="7.85546875" style="861" customWidth="1"/>
    <col min="11014" max="11014" width="6.28515625" style="861" bestFit="1" customWidth="1"/>
    <col min="11015" max="11015" width="5.5703125" style="861" customWidth="1"/>
    <col min="11016" max="11016" width="21.28515625" style="861" customWidth="1"/>
    <col min="11017" max="11017" width="17.5703125" style="861" customWidth="1"/>
    <col min="11018" max="11018" width="18.7109375" style="861" customWidth="1"/>
    <col min="11019" max="11019" width="8.28515625" style="861" customWidth="1"/>
    <col min="11020" max="11020" width="9.28515625" style="861" bestFit="1" customWidth="1"/>
    <col min="11021" max="11263" width="9.140625" style="861"/>
    <col min="11264" max="11264" width="4.28515625" style="861" customWidth="1"/>
    <col min="11265" max="11265" width="15.140625" style="861" customWidth="1"/>
    <col min="11266" max="11266" width="19" style="861" customWidth="1"/>
    <col min="11267" max="11267" width="7.7109375" style="861" customWidth="1"/>
    <col min="11268" max="11268" width="4.42578125" style="861" bestFit="1" customWidth="1"/>
    <col min="11269" max="11269" width="7.85546875" style="861" customWidth="1"/>
    <col min="11270" max="11270" width="6.28515625" style="861" bestFit="1" customWidth="1"/>
    <col min="11271" max="11271" width="5.5703125" style="861" customWidth="1"/>
    <col min="11272" max="11272" width="21.28515625" style="861" customWidth="1"/>
    <col min="11273" max="11273" width="17.5703125" style="861" customWidth="1"/>
    <col min="11274" max="11274" width="18.7109375" style="861" customWidth="1"/>
    <col min="11275" max="11275" width="8.28515625" style="861" customWidth="1"/>
    <col min="11276" max="11276" width="9.28515625" style="861" bestFit="1" customWidth="1"/>
    <col min="11277" max="11519" width="9.140625" style="861"/>
    <col min="11520" max="11520" width="4.28515625" style="861" customWidth="1"/>
    <col min="11521" max="11521" width="15.140625" style="861" customWidth="1"/>
    <col min="11522" max="11522" width="19" style="861" customWidth="1"/>
    <col min="11523" max="11523" width="7.7109375" style="861" customWidth="1"/>
    <col min="11524" max="11524" width="4.42578125" style="861" bestFit="1" customWidth="1"/>
    <col min="11525" max="11525" width="7.85546875" style="861" customWidth="1"/>
    <col min="11526" max="11526" width="6.28515625" style="861" bestFit="1" customWidth="1"/>
    <col min="11527" max="11527" width="5.5703125" style="861" customWidth="1"/>
    <col min="11528" max="11528" width="21.28515625" style="861" customWidth="1"/>
    <col min="11529" max="11529" width="17.5703125" style="861" customWidth="1"/>
    <col min="11530" max="11530" width="18.7109375" style="861" customWidth="1"/>
    <col min="11531" max="11531" width="8.28515625" style="861" customWidth="1"/>
    <col min="11532" max="11532" width="9.28515625" style="861" bestFit="1" customWidth="1"/>
    <col min="11533" max="11775" width="9.140625" style="861"/>
    <col min="11776" max="11776" width="4.28515625" style="861" customWidth="1"/>
    <col min="11777" max="11777" width="15.140625" style="861" customWidth="1"/>
    <col min="11778" max="11778" width="19" style="861" customWidth="1"/>
    <col min="11779" max="11779" width="7.7109375" style="861" customWidth="1"/>
    <col min="11780" max="11780" width="4.42578125" style="861" bestFit="1" customWidth="1"/>
    <col min="11781" max="11781" width="7.85546875" style="861" customWidth="1"/>
    <col min="11782" max="11782" width="6.28515625" style="861" bestFit="1" customWidth="1"/>
    <col min="11783" max="11783" width="5.5703125" style="861" customWidth="1"/>
    <col min="11784" max="11784" width="21.28515625" style="861" customWidth="1"/>
    <col min="11785" max="11785" width="17.5703125" style="861" customWidth="1"/>
    <col min="11786" max="11786" width="18.7109375" style="861" customWidth="1"/>
    <col min="11787" max="11787" width="8.28515625" style="861" customWidth="1"/>
    <col min="11788" max="11788" width="9.28515625" style="861" bestFit="1" customWidth="1"/>
    <col min="11789" max="12031" width="9.140625" style="861"/>
    <col min="12032" max="12032" width="4.28515625" style="861" customWidth="1"/>
    <col min="12033" max="12033" width="15.140625" style="861" customWidth="1"/>
    <col min="12034" max="12034" width="19" style="861" customWidth="1"/>
    <col min="12035" max="12035" width="7.7109375" style="861" customWidth="1"/>
    <col min="12036" max="12036" width="4.42578125" style="861" bestFit="1" customWidth="1"/>
    <col min="12037" max="12037" width="7.85546875" style="861" customWidth="1"/>
    <col min="12038" max="12038" width="6.28515625" style="861" bestFit="1" customWidth="1"/>
    <col min="12039" max="12039" width="5.5703125" style="861" customWidth="1"/>
    <col min="12040" max="12040" width="21.28515625" style="861" customWidth="1"/>
    <col min="12041" max="12041" width="17.5703125" style="861" customWidth="1"/>
    <col min="12042" max="12042" width="18.7109375" style="861" customWidth="1"/>
    <col min="12043" max="12043" width="8.28515625" style="861" customWidth="1"/>
    <col min="12044" max="12044" width="9.28515625" style="861" bestFit="1" customWidth="1"/>
    <col min="12045" max="12287" width="9.140625" style="861"/>
    <col min="12288" max="12288" width="4.28515625" style="861" customWidth="1"/>
    <col min="12289" max="12289" width="15.140625" style="861" customWidth="1"/>
    <col min="12290" max="12290" width="19" style="861" customWidth="1"/>
    <col min="12291" max="12291" width="7.7109375" style="861" customWidth="1"/>
    <col min="12292" max="12292" width="4.42578125" style="861" bestFit="1" customWidth="1"/>
    <col min="12293" max="12293" width="7.85546875" style="861" customWidth="1"/>
    <col min="12294" max="12294" width="6.28515625" style="861" bestFit="1" customWidth="1"/>
    <col min="12295" max="12295" width="5.5703125" style="861" customWidth="1"/>
    <col min="12296" max="12296" width="21.28515625" style="861" customWidth="1"/>
    <col min="12297" max="12297" width="17.5703125" style="861" customWidth="1"/>
    <col min="12298" max="12298" width="18.7109375" style="861" customWidth="1"/>
    <col min="12299" max="12299" width="8.28515625" style="861" customWidth="1"/>
    <col min="12300" max="12300" width="9.28515625" style="861" bestFit="1" customWidth="1"/>
    <col min="12301" max="12543" width="9.140625" style="861"/>
    <col min="12544" max="12544" width="4.28515625" style="861" customWidth="1"/>
    <col min="12545" max="12545" width="15.140625" style="861" customWidth="1"/>
    <col min="12546" max="12546" width="19" style="861" customWidth="1"/>
    <col min="12547" max="12547" width="7.7109375" style="861" customWidth="1"/>
    <col min="12548" max="12548" width="4.42578125" style="861" bestFit="1" customWidth="1"/>
    <col min="12549" max="12549" width="7.85546875" style="861" customWidth="1"/>
    <col min="12550" max="12550" width="6.28515625" style="861" bestFit="1" customWidth="1"/>
    <col min="12551" max="12551" width="5.5703125" style="861" customWidth="1"/>
    <col min="12552" max="12552" width="21.28515625" style="861" customWidth="1"/>
    <col min="12553" max="12553" width="17.5703125" style="861" customWidth="1"/>
    <col min="12554" max="12554" width="18.7109375" style="861" customWidth="1"/>
    <col min="12555" max="12555" width="8.28515625" style="861" customWidth="1"/>
    <col min="12556" max="12556" width="9.28515625" style="861" bestFit="1" customWidth="1"/>
    <col min="12557" max="12799" width="9.140625" style="861"/>
    <col min="12800" max="12800" width="4.28515625" style="861" customWidth="1"/>
    <col min="12801" max="12801" width="15.140625" style="861" customWidth="1"/>
    <col min="12802" max="12802" width="19" style="861" customWidth="1"/>
    <col min="12803" max="12803" width="7.7109375" style="861" customWidth="1"/>
    <col min="12804" max="12804" width="4.42578125" style="861" bestFit="1" customWidth="1"/>
    <col min="12805" max="12805" width="7.85546875" style="861" customWidth="1"/>
    <col min="12806" max="12806" width="6.28515625" style="861" bestFit="1" customWidth="1"/>
    <col min="12807" max="12807" width="5.5703125" style="861" customWidth="1"/>
    <col min="12808" max="12808" width="21.28515625" style="861" customWidth="1"/>
    <col min="12809" max="12809" width="17.5703125" style="861" customWidth="1"/>
    <col min="12810" max="12810" width="18.7109375" style="861" customWidth="1"/>
    <col min="12811" max="12811" width="8.28515625" style="861" customWidth="1"/>
    <col min="12812" max="12812" width="9.28515625" style="861" bestFit="1" customWidth="1"/>
    <col min="12813" max="13055" width="9.140625" style="861"/>
    <col min="13056" max="13056" width="4.28515625" style="861" customWidth="1"/>
    <col min="13057" max="13057" width="15.140625" style="861" customWidth="1"/>
    <col min="13058" max="13058" width="19" style="861" customWidth="1"/>
    <col min="13059" max="13059" width="7.7109375" style="861" customWidth="1"/>
    <col min="13060" max="13060" width="4.42578125" style="861" bestFit="1" customWidth="1"/>
    <col min="13061" max="13061" width="7.85546875" style="861" customWidth="1"/>
    <col min="13062" max="13062" width="6.28515625" style="861" bestFit="1" customWidth="1"/>
    <col min="13063" max="13063" width="5.5703125" style="861" customWidth="1"/>
    <col min="13064" max="13064" width="21.28515625" style="861" customWidth="1"/>
    <col min="13065" max="13065" width="17.5703125" style="861" customWidth="1"/>
    <col min="13066" max="13066" width="18.7109375" style="861" customWidth="1"/>
    <col min="13067" max="13067" width="8.28515625" style="861" customWidth="1"/>
    <col min="13068" max="13068" width="9.28515625" style="861" bestFit="1" customWidth="1"/>
    <col min="13069" max="13311" width="9.140625" style="861"/>
    <col min="13312" max="13312" width="4.28515625" style="861" customWidth="1"/>
    <col min="13313" max="13313" width="15.140625" style="861" customWidth="1"/>
    <col min="13314" max="13314" width="19" style="861" customWidth="1"/>
    <col min="13315" max="13315" width="7.7109375" style="861" customWidth="1"/>
    <col min="13316" max="13316" width="4.42578125" style="861" bestFit="1" customWidth="1"/>
    <col min="13317" max="13317" width="7.85546875" style="861" customWidth="1"/>
    <col min="13318" max="13318" width="6.28515625" style="861" bestFit="1" customWidth="1"/>
    <col min="13319" max="13319" width="5.5703125" style="861" customWidth="1"/>
    <col min="13320" max="13320" width="21.28515625" style="861" customWidth="1"/>
    <col min="13321" max="13321" width="17.5703125" style="861" customWidth="1"/>
    <col min="13322" max="13322" width="18.7109375" style="861" customWidth="1"/>
    <col min="13323" max="13323" width="8.28515625" style="861" customWidth="1"/>
    <col min="13324" max="13324" width="9.28515625" style="861" bestFit="1" customWidth="1"/>
    <col min="13325" max="13567" width="9.140625" style="861"/>
    <col min="13568" max="13568" width="4.28515625" style="861" customWidth="1"/>
    <col min="13569" max="13569" width="15.140625" style="861" customWidth="1"/>
    <col min="13570" max="13570" width="19" style="861" customWidth="1"/>
    <col min="13571" max="13571" width="7.7109375" style="861" customWidth="1"/>
    <col min="13572" max="13572" width="4.42578125" style="861" bestFit="1" customWidth="1"/>
    <col min="13573" max="13573" width="7.85546875" style="861" customWidth="1"/>
    <col min="13574" max="13574" width="6.28515625" style="861" bestFit="1" customWidth="1"/>
    <col min="13575" max="13575" width="5.5703125" style="861" customWidth="1"/>
    <col min="13576" max="13576" width="21.28515625" style="861" customWidth="1"/>
    <col min="13577" max="13577" width="17.5703125" style="861" customWidth="1"/>
    <col min="13578" max="13578" width="18.7109375" style="861" customWidth="1"/>
    <col min="13579" max="13579" width="8.28515625" style="861" customWidth="1"/>
    <col min="13580" max="13580" width="9.28515625" style="861" bestFit="1" customWidth="1"/>
    <col min="13581" max="13823" width="9.140625" style="861"/>
    <col min="13824" max="13824" width="4.28515625" style="861" customWidth="1"/>
    <col min="13825" max="13825" width="15.140625" style="861" customWidth="1"/>
    <col min="13826" max="13826" width="19" style="861" customWidth="1"/>
    <col min="13827" max="13827" width="7.7109375" style="861" customWidth="1"/>
    <col min="13828" max="13828" width="4.42578125" style="861" bestFit="1" customWidth="1"/>
    <col min="13829" max="13829" width="7.85546875" style="861" customWidth="1"/>
    <col min="13830" max="13830" width="6.28515625" style="861" bestFit="1" customWidth="1"/>
    <col min="13831" max="13831" width="5.5703125" style="861" customWidth="1"/>
    <col min="13832" max="13832" width="21.28515625" style="861" customWidth="1"/>
    <col min="13833" max="13833" width="17.5703125" style="861" customWidth="1"/>
    <col min="13834" max="13834" width="18.7109375" style="861" customWidth="1"/>
    <col min="13835" max="13835" width="8.28515625" style="861" customWidth="1"/>
    <col min="13836" max="13836" width="9.28515625" style="861" bestFit="1" customWidth="1"/>
    <col min="13837" max="14079" width="9.140625" style="861"/>
    <col min="14080" max="14080" width="4.28515625" style="861" customWidth="1"/>
    <col min="14081" max="14081" width="15.140625" style="861" customWidth="1"/>
    <col min="14082" max="14082" width="19" style="861" customWidth="1"/>
    <col min="14083" max="14083" width="7.7109375" style="861" customWidth="1"/>
    <col min="14084" max="14084" width="4.42578125" style="861" bestFit="1" customWidth="1"/>
    <col min="14085" max="14085" width="7.85546875" style="861" customWidth="1"/>
    <col min="14086" max="14086" width="6.28515625" style="861" bestFit="1" customWidth="1"/>
    <col min="14087" max="14087" width="5.5703125" style="861" customWidth="1"/>
    <col min="14088" max="14088" width="21.28515625" style="861" customWidth="1"/>
    <col min="14089" max="14089" width="17.5703125" style="861" customWidth="1"/>
    <col min="14090" max="14090" width="18.7109375" style="861" customWidth="1"/>
    <col min="14091" max="14091" width="8.28515625" style="861" customWidth="1"/>
    <col min="14092" max="14092" width="9.28515625" style="861" bestFit="1" customWidth="1"/>
    <col min="14093" max="14335" width="9.140625" style="861"/>
    <col min="14336" max="14336" width="4.28515625" style="861" customWidth="1"/>
    <col min="14337" max="14337" width="15.140625" style="861" customWidth="1"/>
    <col min="14338" max="14338" width="19" style="861" customWidth="1"/>
    <col min="14339" max="14339" width="7.7109375" style="861" customWidth="1"/>
    <col min="14340" max="14340" width="4.42578125" style="861" bestFit="1" customWidth="1"/>
    <col min="14341" max="14341" width="7.85546875" style="861" customWidth="1"/>
    <col min="14342" max="14342" width="6.28515625" style="861" bestFit="1" customWidth="1"/>
    <col min="14343" max="14343" width="5.5703125" style="861" customWidth="1"/>
    <col min="14344" max="14344" width="21.28515625" style="861" customWidth="1"/>
    <col min="14345" max="14345" width="17.5703125" style="861" customWidth="1"/>
    <col min="14346" max="14346" width="18.7109375" style="861" customWidth="1"/>
    <col min="14347" max="14347" width="8.28515625" style="861" customWidth="1"/>
    <col min="14348" max="14348" width="9.28515625" style="861" bestFit="1" customWidth="1"/>
    <col min="14349" max="14591" width="9.140625" style="861"/>
    <col min="14592" max="14592" width="4.28515625" style="861" customWidth="1"/>
    <col min="14593" max="14593" width="15.140625" style="861" customWidth="1"/>
    <col min="14594" max="14594" width="19" style="861" customWidth="1"/>
    <col min="14595" max="14595" width="7.7109375" style="861" customWidth="1"/>
    <col min="14596" max="14596" width="4.42578125" style="861" bestFit="1" customWidth="1"/>
    <col min="14597" max="14597" width="7.85546875" style="861" customWidth="1"/>
    <col min="14598" max="14598" width="6.28515625" style="861" bestFit="1" customWidth="1"/>
    <col min="14599" max="14599" width="5.5703125" style="861" customWidth="1"/>
    <col min="14600" max="14600" width="21.28515625" style="861" customWidth="1"/>
    <col min="14601" max="14601" width="17.5703125" style="861" customWidth="1"/>
    <col min="14602" max="14602" width="18.7109375" style="861" customWidth="1"/>
    <col min="14603" max="14603" width="8.28515625" style="861" customWidth="1"/>
    <col min="14604" max="14604" width="9.28515625" style="861" bestFit="1" customWidth="1"/>
    <col min="14605" max="14847" width="9.140625" style="861"/>
    <col min="14848" max="14848" width="4.28515625" style="861" customWidth="1"/>
    <col min="14849" max="14849" width="15.140625" style="861" customWidth="1"/>
    <col min="14850" max="14850" width="19" style="861" customWidth="1"/>
    <col min="14851" max="14851" width="7.7109375" style="861" customWidth="1"/>
    <col min="14852" max="14852" width="4.42578125" style="861" bestFit="1" customWidth="1"/>
    <col min="14853" max="14853" width="7.85546875" style="861" customWidth="1"/>
    <col min="14854" max="14854" width="6.28515625" style="861" bestFit="1" customWidth="1"/>
    <col min="14855" max="14855" width="5.5703125" style="861" customWidth="1"/>
    <col min="14856" max="14856" width="21.28515625" style="861" customWidth="1"/>
    <col min="14857" max="14857" width="17.5703125" style="861" customWidth="1"/>
    <col min="14858" max="14858" width="18.7109375" style="861" customWidth="1"/>
    <col min="14859" max="14859" width="8.28515625" style="861" customWidth="1"/>
    <col min="14860" max="14860" width="9.28515625" style="861" bestFit="1" customWidth="1"/>
    <col min="14861" max="15103" width="9.140625" style="861"/>
    <col min="15104" max="15104" width="4.28515625" style="861" customWidth="1"/>
    <col min="15105" max="15105" width="15.140625" style="861" customWidth="1"/>
    <col min="15106" max="15106" width="19" style="861" customWidth="1"/>
    <col min="15107" max="15107" width="7.7109375" style="861" customWidth="1"/>
    <col min="15108" max="15108" width="4.42578125" style="861" bestFit="1" customWidth="1"/>
    <col min="15109" max="15109" width="7.85546875" style="861" customWidth="1"/>
    <col min="15110" max="15110" width="6.28515625" style="861" bestFit="1" customWidth="1"/>
    <col min="15111" max="15111" width="5.5703125" style="861" customWidth="1"/>
    <col min="15112" max="15112" width="21.28515625" style="861" customWidth="1"/>
    <col min="15113" max="15113" width="17.5703125" style="861" customWidth="1"/>
    <col min="15114" max="15114" width="18.7109375" style="861" customWidth="1"/>
    <col min="15115" max="15115" width="8.28515625" style="861" customWidth="1"/>
    <col min="15116" max="15116" width="9.28515625" style="861" bestFit="1" customWidth="1"/>
    <col min="15117" max="15359" width="9.140625" style="861"/>
    <col min="15360" max="15360" width="4.28515625" style="861" customWidth="1"/>
    <col min="15361" max="15361" width="15.140625" style="861" customWidth="1"/>
    <col min="15362" max="15362" width="19" style="861" customWidth="1"/>
    <col min="15363" max="15363" width="7.7109375" style="861" customWidth="1"/>
    <col min="15364" max="15364" width="4.42578125" style="861" bestFit="1" customWidth="1"/>
    <col min="15365" max="15365" width="7.85546875" style="861" customWidth="1"/>
    <col min="15366" max="15366" width="6.28515625" style="861" bestFit="1" customWidth="1"/>
    <col min="15367" max="15367" width="5.5703125" style="861" customWidth="1"/>
    <col min="15368" max="15368" width="21.28515625" style="861" customWidth="1"/>
    <col min="15369" max="15369" width="17.5703125" style="861" customWidth="1"/>
    <col min="15370" max="15370" width="18.7109375" style="861" customWidth="1"/>
    <col min="15371" max="15371" width="8.28515625" style="861" customWidth="1"/>
    <col min="15372" max="15372" width="9.28515625" style="861" bestFit="1" customWidth="1"/>
    <col min="15373" max="15615" width="9.140625" style="861"/>
    <col min="15616" max="15616" width="4.28515625" style="861" customWidth="1"/>
    <col min="15617" max="15617" width="15.140625" style="861" customWidth="1"/>
    <col min="15618" max="15618" width="19" style="861" customWidth="1"/>
    <col min="15619" max="15619" width="7.7109375" style="861" customWidth="1"/>
    <col min="15620" max="15620" width="4.42578125" style="861" bestFit="1" customWidth="1"/>
    <col min="15621" max="15621" width="7.85546875" style="861" customWidth="1"/>
    <col min="15622" max="15622" width="6.28515625" style="861" bestFit="1" customWidth="1"/>
    <col min="15623" max="15623" width="5.5703125" style="861" customWidth="1"/>
    <col min="15624" max="15624" width="21.28515625" style="861" customWidth="1"/>
    <col min="15625" max="15625" width="17.5703125" style="861" customWidth="1"/>
    <col min="15626" max="15626" width="18.7109375" style="861" customWidth="1"/>
    <col min="15627" max="15627" width="8.28515625" style="861" customWidth="1"/>
    <col min="15628" max="15628" width="9.28515625" style="861" bestFit="1" customWidth="1"/>
    <col min="15629" max="15871" width="9.140625" style="861"/>
    <col min="15872" max="15872" width="4.28515625" style="861" customWidth="1"/>
    <col min="15873" max="15873" width="15.140625" style="861" customWidth="1"/>
    <col min="15874" max="15874" width="19" style="861" customWidth="1"/>
    <col min="15875" max="15875" width="7.7109375" style="861" customWidth="1"/>
    <col min="15876" max="15876" width="4.42578125" style="861" bestFit="1" customWidth="1"/>
    <col min="15877" max="15877" width="7.85546875" style="861" customWidth="1"/>
    <col min="15878" max="15878" width="6.28515625" style="861" bestFit="1" customWidth="1"/>
    <col min="15879" max="15879" width="5.5703125" style="861" customWidth="1"/>
    <col min="15880" max="15880" width="21.28515625" style="861" customWidth="1"/>
    <col min="15881" max="15881" width="17.5703125" style="861" customWidth="1"/>
    <col min="15882" max="15882" width="18.7109375" style="861" customWidth="1"/>
    <col min="15883" max="15883" width="8.28515625" style="861" customWidth="1"/>
    <col min="15884" max="15884" width="9.28515625" style="861" bestFit="1" customWidth="1"/>
    <col min="15885" max="16127" width="9.140625" style="861"/>
    <col min="16128" max="16128" width="4.28515625" style="861" customWidth="1"/>
    <col min="16129" max="16129" width="15.140625" style="861" customWidth="1"/>
    <col min="16130" max="16130" width="19" style="861" customWidth="1"/>
    <col min="16131" max="16131" width="7.7109375" style="861" customWidth="1"/>
    <col min="16132" max="16132" width="4.42578125" style="861" bestFit="1" customWidth="1"/>
    <col min="16133" max="16133" width="7.85546875" style="861" customWidth="1"/>
    <col min="16134" max="16134" width="6.28515625" style="861" bestFit="1" customWidth="1"/>
    <col min="16135" max="16135" width="5.5703125" style="861" customWidth="1"/>
    <col min="16136" max="16136" width="21.28515625" style="861" customWidth="1"/>
    <col min="16137" max="16137" width="17.5703125" style="861" customWidth="1"/>
    <col min="16138" max="16138" width="18.7109375" style="861" customWidth="1"/>
    <col min="16139" max="16139" width="8.28515625" style="861" customWidth="1"/>
    <col min="16140" max="16140" width="9.28515625" style="861" bestFit="1" customWidth="1"/>
    <col min="16141" max="16384" width="9.140625" style="861"/>
  </cols>
  <sheetData>
    <row r="1" spans="1:42" s="804" customFormat="1" ht="23.25" customHeight="1" x14ac:dyDescent="0.3">
      <c r="A1" s="2854" t="s">
        <v>5191</v>
      </c>
      <c r="B1" s="2854"/>
      <c r="C1" s="2854"/>
      <c r="D1" s="2854"/>
      <c r="E1" s="2854"/>
      <c r="F1" s="2854"/>
      <c r="G1" s="2854"/>
      <c r="H1" s="2854"/>
      <c r="I1" s="2854"/>
      <c r="J1" s="2854"/>
      <c r="K1" s="2854"/>
      <c r="L1" s="485"/>
      <c r="M1" s="485"/>
      <c r="N1" s="485"/>
      <c r="O1" s="485"/>
      <c r="P1" s="422"/>
      <c r="Q1" s="422"/>
      <c r="R1" s="422"/>
      <c r="S1" s="422"/>
      <c r="T1" s="422"/>
      <c r="U1" s="422"/>
      <c r="V1" s="422"/>
      <c r="W1" s="422"/>
      <c r="X1" s="422"/>
      <c r="Y1" s="422"/>
      <c r="Z1" s="422"/>
      <c r="AA1" s="422"/>
      <c r="AB1" s="422"/>
      <c r="AC1" s="422"/>
      <c r="AD1" s="422"/>
      <c r="AE1" s="422"/>
      <c r="AF1" s="422"/>
      <c r="AG1" s="422"/>
      <c r="AH1" s="422"/>
      <c r="AI1" s="422"/>
      <c r="AJ1" s="422"/>
      <c r="AK1" s="422"/>
      <c r="AL1" s="422"/>
    </row>
    <row r="2" spans="1:42" s="804" customFormat="1" ht="24.75" customHeight="1" x14ac:dyDescent="0.3">
      <c r="A2" s="805" t="s">
        <v>5181</v>
      </c>
      <c r="B2" s="805"/>
      <c r="C2" s="805"/>
      <c r="D2" s="805"/>
      <c r="E2" s="805"/>
      <c r="F2" s="805"/>
      <c r="G2" s="805"/>
      <c r="H2" s="485"/>
      <c r="I2" s="805"/>
      <c r="J2" s="805"/>
      <c r="K2" s="805"/>
      <c r="L2" s="485"/>
      <c r="M2" s="485"/>
      <c r="N2" s="485"/>
      <c r="O2" s="485"/>
      <c r="P2" s="422"/>
      <c r="Q2" s="422"/>
      <c r="R2" s="422"/>
      <c r="S2" s="422"/>
      <c r="T2" s="422"/>
      <c r="U2" s="422"/>
      <c r="V2" s="422"/>
      <c r="W2" s="422"/>
      <c r="X2" s="422"/>
      <c r="Y2" s="422"/>
      <c r="Z2" s="422"/>
      <c r="AA2" s="422"/>
      <c r="AB2" s="422"/>
      <c r="AC2" s="422"/>
      <c r="AD2" s="422"/>
      <c r="AE2" s="422"/>
      <c r="AF2" s="422"/>
      <c r="AG2" s="422"/>
      <c r="AH2" s="422"/>
      <c r="AI2" s="422"/>
      <c r="AJ2" s="422"/>
      <c r="AK2" s="422"/>
      <c r="AL2" s="422"/>
    </row>
    <row r="3" spans="1:42" s="804" customFormat="1" ht="24.75" customHeight="1" x14ac:dyDescent="0.3">
      <c r="A3" s="805" t="s">
        <v>5192</v>
      </c>
      <c r="B3" s="805"/>
      <c r="C3" s="805"/>
      <c r="D3" s="805"/>
      <c r="E3" s="805"/>
      <c r="F3" s="805"/>
      <c r="G3" s="805"/>
      <c r="H3" s="485"/>
      <c r="I3" s="805"/>
      <c r="J3" s="805"/>
      <c r="K3" s="420"/>
      <c r="L3" s="422"/>
      <c r="M3" s="485"/>
      <c r="N3" s="485"/>
      <c r="O3" s="485"/>
      <c r="P3" s="485"/>
      <c r="Q3" s="485"/>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row>
    <row r="4" spans="1:42" s="806" customFormat="1" ht="15.75" x14ac:dyDescent="0.25">
      <c r="A4" s="33"/>
      <c r="B4" s="33"/>
      <c r="C4" s="896"/>
      <c r="H4" s="897"/>
    </row>
    <row r="5" spans="1:42" s="871" customFormat="1" ht="26.25" customHeight="1" x14ac:dyDescent="0.25">
      <c r="A5" s="866" t="s">
        <v>4</v>
      </c>
      <c r="B5" s="866" t="s">
        <v>4974</v>
      </c>
      <c r="C5" s="867" t="s">
        <v>5165</v>
      </c>
      <c r="D5" s="868" t="s">
        <v>5166</v>
      </c>
      <c r="E5" s="869" t="s">
        <v>4815</v>
      </c>
      <c r="F5" s="867" t="s">
        <v>5167</v>
      </c>
      <c r="G5" s="898" t="s">
        <v>5168</v>
      </c>
      <c r="H5" s="869" t="s">
        <v>5169</v>
      </c>
      <c r="I5" s="869" t="s">
        <v>5170</v>
      </c>
      <c r="J5" s="869" t="s">
        <v>5171</v>
      </c>
      <c r="K5" s="870" t="s">
        <v>5183</v>
      </c>
      <c r="L5" s="870" t="s">
        <v>5173</v>
      </c>
      <c r="M5" s="870" t="s">
        <v>5184</v>
      </c>
      <c r="N5" s="870" t="s">
        <v>5174</v>
      </c>
      <c r="O5" s="870" t="s">
        <v>24</v>
      </c>
      <c r="P5" s="870" t="s">
        <v>5176</v>
      </c>
      <c r="Q5" s="869" t="s">
        <v>5177</v>
      </c>
    </row>
    <row r="6" spans="1:42" s="878" customFormat="1" ht="23.25" customHeight="1" x14ac:dyDescent="0.25">
      <c r="A6" s="115">
        <v>1</v>
      </c>
      <c r="B6" s="313" t="s">
        <v>1519</v>
      </c>
      <c r="C6" s="872" t="s">
        <v>1520</v>
      </c>
      <c r="D6" s="873" t="s">
        <v>309</v>
      </c>
      <c r="E6" s="269">
        <v>1</v>
      </c>
      <c r="F6" s="316" t="s">
        <v>1521</v>
      </c>
      <c r="G6" s="317">
        <v>2007</v>
      </c>
      <c r="H6" s="318" t="s">
        <v>33</v>
      </c>
      <c r="I6" s="391" t="s">
        <v>1522</v>
      </c>
      <c r="J6" s="875" t="s">
        <v>1523</v>
      </c>
      <c r="K6" s="331" t="s">
        <v>1524</v>
      </c>
      <c r="L6" s="331" t="s">
        <v>1062</v>
      </c>
      <c r="M6" s="332">
        <v>7</v>
      </c>
      <c r="N6" s="318" t="s">
        <v>1028</v>
      </c>
      <c r="O6" s="318"/>
      <c r="P6" s="332"/>
      <c r="Q6" s="318"/>
      <c r="R6" s="899"/>
      <c r="S6" s="877"/>
      <c r="T6" s="877"/>
      <c r="U6" s="877"/>
      <c r="V6" s="877"/>
      <c r="W6" s="877"/>
      <c r="X6" s="877"/>
      <c r="Y6" s="900"/>
      <c r="Z6" s="900"/>
      <c r="AA6" s="826"/>
      <c r="AB6" s="826"/>
      <c r="AC6" s="826"/>
      <c r="AD6" s="826"/>
      <c r="AE6" s="826"/>
      <c r="AF6" s="826"/>
      <c r="AG6" s="826"/>
      <c r="AH6" s="826"/>
      <c r="AI6" s="826"/>
      <c r="AJ6" s="826"/>
      <c r="AK6" s="826"/>
      <c r="AL6" s="826"/>
      <c r="AM6" s="826"/>
      <c r="AN6" s="826"/>
      <c r="AO6" s="826"/>
      <c r="AP6" s="826"/>
    </row>
    <row r="7" spans="1:42" s="885" customFormat="1" ht="23.25" customHeight="1" x14ac:dyDescent="0.25">
      <c r="A7" s="115">
        <v>2</v>
      </c>
      <c r="B7" s="1091" t="s">
        <v>4904</v>
      </c>
      <c r="C7" s="588" t="s">
        <v>4906</v>
      </c>
      <c r="D7" s="589" t="s">
        <v>5344</v>
      </c>
      <c r="E7" s="127" t="s">
        <v>4846</v>
      </c>
      <c r="F7" s="476" t="s">
        <v>2509</v>
      </c>
      <c r="G7" s="584" t="s">
        <v>4872</v>
      </c>
      <c r="H7" s="585" t="s">
        <v>33</v>
      </c>
      <c r="I7" s="590" t="s">
        <v>4907</v>
      </c>
      <c r="J7" s="324" t="s">
        <v>4908</v>
      </c>
      <c r="K7" s="325" t="s">
        <v>4903</v>
      </c>
      <c r="L7" s="325" t="s">
        <v>4881</v>
      </c>
      <c r="M7" s="326">
        <v>7</v>
      </c>
      <c r="N7" s="275"/>
      <c r="O7" s="275"/>
      <c r="P7" s="1043" t="s">
        <v>3880</v>
      </c>
      <c r="Q7" s="1043"/>
      <c r="R7" s="901"/>
      <c r="S7" s="884"/>
      <c r="T7" s="884"/>
      <c r="U7" s="884"/>
      <c r="V7" s="884"/>
      <c r="W7" s="884"/>
      <c r="X7" s="884"/>
      <c r="Y7" s="902"/>
      <c r="Z7" s="902"/>
      <c r="AA7" s="840"/>
      <c r="AB7" s="840"/>
      <c r="AC7" s="840"/>
      <c r="AD7" s="840"/>
      <c r="AE7" s="840"/>
      <c r="AF7" s="840"/>
      <c r="AG7" s="840"/>
      <c r="AH7" s="840"/>
      <c r="AI7" s="840"/>
      <c r="AJ7" s="840"/>
      <c r="AK7" s="840"/>
      <c r="AL7" s="840"/>
      <c r="AM7" s="840"/>
      <c r="AN7" s="840"/>
      <c r="AO7" s="840"/>
      <c r="AP7" s="840"/>
    </row>
    <row r="8" spans="1:42" s="885" customFormat="1" ht="23.25" customHeight="1" x14ac:dyDescent="0.25">
      <c r="A8" s="115">
        <v>3</v>
      </c>
      <c r="B8" s="293" t="s">
        <v>1525</v>
      </c>
      <c r="C8" s="881" t="s">
        <v>1526</v>
      </c>
      <c r="D8" s="882" t="s">
        <v>39</v>
      </c>
      <c r="E8" s="73">
        <v>0</v>
      </c>
      <c r="F8" s="119" t="s">
        <v>40</v>
      </c>
      <c r="G8" s="120">
        <v>2007</v>
      </c>
      <c r="H8" s="275" t="s">
        <v>33</v>
      </c>
      <c r="I8" s="276" t="s">
        <v>1527</v>
      </c>
      <c r="J8" s="883" t="s">
        <v>1528</v>
      </c>
      <c r="K8" s="325" t="s">
        <v>1529</v>
      </c>
      <c r="L8" s="325" t="s">
        <v>1062</v>
      </c>
      <c r="M8" s="326">
        <v>7</v>
      </c>
      <c r="N8" s="275" t="s">
        <v>1028</v>
      </c>
      <c r="O8" s="275"/>
      <c r="P8" s="326"/>
      <c r="Q8" s="275"/>
      <c r="R8" s="901"/>
      <c r="S8" s="884"/>
      <c r="T8" s="884"/>
      <c r="U8" s="884"/>
      <c r="V8" s="884"/>
      <c r="W8" s="884"/>
      <c r="X8" s="884"/>
      <c r="Y8" s="902"/>
      <c r="Z8" s="902"/>
      <c r="AA8" s="840"/>
      <c r="AB8" s="840"/>
      <c r="AC8" s="840"/>
      <c r="AD8" s="840"/>
      <c r="AE8" s="840"/>
      <c r="AF8" s="840"/>
      <c r="AG8" s="840"/>
      <c r="AH8" s="840"/>
      <c r="AI8" s="840"/>
      <c r="AJ8" s="840"/>
      <c r="AK8" s="840"/>
      <c r="AL8" s="840"/>
      <c r="AM8" s="840"/>
      <c r="AN8" s="840"/>
      <c r="AO8" s="840"/>
      <c r="AP8" s="840"/>
    </row>
    <row r="9" spans="1:42" s="885" customFormat="1" ht="23.25" customHeight="1" x14ac:dyDescent="0.25">
      <c r="A9" s="115">
        <v>4</v>
      </c>
      <c r="B9" s="1091" t="s">
        <v>4905</v>
      </c>
      <c r="C9" s="588" t="s">
        <v>4898</v>
      </c>
      <c r="D9" s="589" t="s">
        <v>5345</v>
      </c>
      <c r="E9" s="127" t="s">
        <v>4870</v>
      </c>
      <c r="F9" s="476" t="s">
        <v>4900</v>
      </c>
      <c r="G9" s="584" t="s">
        <v>4872</v>
      </c>
      <c r="H9" s="585" t="s">
        <v>33</v>
      </c>
      <c r="I9" s="590" t="s">
        <v>4901</v>
      </c>
      <c r="J9" s="324" t="s">
        <v>4902</v>
      </c>
      <c r="K9" s="325" t="s">
        <v>4903</v>
      </c>
      <c r="L9" s="325" t="s">
        <v>4881</v>
      </c>
      <c r="M9" s="326">
        <v>7</v>
      </c>
      <c r="N9" s="1043"/>
      <c r="O9" s="1043"/>
      <c r="P9" s="1043" t="s">
        <v>1036</v>
      </c>
      <c r="Q9" s="1043" t="s">
        <v>3880</v>
      </c>
      <c r="R9" s="901"/>
      <c r="S9" s="884"/>
      <c r="T9" s="884"/>
      <c r="U9" s="884"/>
      <c r="V9" s="884"/>
      <c r="W9" s="884"/>
      <c r="X9" s="884"/>
      <c r="Y9" s="902"/>
      <c r="Z9" s="902"/>
      <c r="AA9" s="840"/>
      <c r="AB9" s="840"/>
      <c r="AC9" s="840"/>
      <c r="AD9" s="840"/>
      <c r="AE9" s="840"/>
      <c r="AF9" s="840"/>
      <c r="AG9" s="840"/>
      <c r="AH9" s="840"/>
      <c r="AI9" s="840"/>
      <c r="AJ9" s="840"/>
      <c r="AK9" s="840"/>
      <c r="AL9" s="840"/>
      <c r="AM9" s="840"/>
      <c r="AN9" s="840"/>
      <c r="AO9" s="840"/>
      <c r="AP9" s="840"/>
    </row>
    <row r="10" spans="1:42" s="885" customFormat="1" ht="23.25" customHeight="1" x14ac:dyDescent="0.25">
      <c r="A10" s="115">
        <v>5</v>
      </c>
      <c r="B10" s="293" t="s">
        <v>1543</v>
      </c>
      <c r="C10" s="881" t="s">
        <v>1544</v>
      </c>
      <c r="D10" s="882" t="s">
        <v>70</v>
      </c>
      <c r="E10" s="73">
        <v>0</v>
      </c>
      <c r="F10" s="119" t="s">
        <v>1545</v>
      </c>
      <c r="G10" s="120">
        <v>2007</v>
      </c>
      <c r="H10" s="275" t="s">
        <v>33</v>
      </c>
      <c r="I10" s="276" t="s">
        <v>1546</v>
      </c>
      <c r="J10" s="883" t="s">
        <v>1547</v>
      </c>
      <c r="K10" s="325" t="s">
        <v>1548</v>
      </c>
      <c r="L10" s="325" t="s">
        <v>1549</v>
      </c>
      <c r="M10" s="326">
        <v>7</v>
      </c>
      <c r="N10" s="275"/>
      <c r="O10" s="275"/>
      <c r="P10" s="326" t="s">
        <v>1028</v>
      </c>
      <c r="Q10" s="275" t="s">
        <v>1550</v>
      </c>
      <c r="R10" s="901"/>
      <c r="S10" s="884"/>
      <c r="T10" s="884"/>
      <c r="U10" s="884"/>
      <c r="V10" s="884"/>
      <c r="W10" s="884"/>
      <c r="X10" s="884"/>
      <c r="Y10" s="902"/>
      <c r="Z10" s="902"/>
      <c r="AA10" s="840"/>
      <c r="AB10" s="840"/>
      <c r="AC10" s="840"/>
      <c r="AD10" s="840"/>
      <c r="AE10" s="840"/>
      <c r="AF10" s="840"/>
      <c r="AG10" s="840"/>
      <c r="AH10" s="840"/>
      <c r="AI10" s="840"/>
      <c r="AJ10" s="840"/>
      <c r="AK10" s="840"/>
      <c r="AL10" s="840"/>
      <c r="AM10" s="840"/>
      <c r="AN10" s="840"/>
      <c r="AO10" s="840"/>
      <c r="AP10" s="840"/>
    </row>
    <row r="11" spans="1:42" s="885" customFormat="1" ht="23.25" customHeight="1" x14ac:dyDescent="0.25">
      <c r="A11" s="115">
        <v>6</v>
      </c>
      <c r="B11" s="293" t="s">
        <v>1557</v>
      </c>
      <c r="C11" s="881" t="s">
        <v>1558</v>
      </c>
      <c r="D11" s="882" t="s">
        <v>1337</v>
      </c>
      <c r="E11" s="73">
        <v>0</v>
      </c>
      <c r="F11" s="119" t="s">
        <v>1295</v>
      </c>
      <c r="G11" s="120">
        <v>2007</v>
      </c>
      <c r="H11" s="275" t="s">
        <v>33</v>
      </c>
      <c r="I11" s="276" t="s">
        <v>1559</v>
      </c>
      <c r="J11" s="883" t="s">
        <v>1560</v>
      </c>
      <c r="K11" s="325" t="s">
        <v>1561</v>
      </c>
      <c r="L11" s="325" t="s">
        <v>1053</v>
      </c>
      <c r="M11" s="326">
        <v>7</v>
      </c>
      <c r="N11" s="275"/>
      <c r="O11" s="275"/>
      <c r="P11" s="326" t="s">
        <v>1028</v>
      </c>
      <c r="Q11" s="275" t="s">
        <v>1562</v>
      </c>
      <c r="R11" s="901"/>
      <c r="S11" s="884"/>
      <c r="T11" s="884"/>
      <c r="U11" s="884"/>
      <c r="V11" s="884"/>
      <c r="W11" s="884"/>
      <c r="X11" s="884"/>
      <c r="Y11" s="902"/>
      <c r="Z11" s="902"/>
      <c r="AA11" s="840"/>
      <c r="AB11" s="840"/>
      <c r="AC11" s="840"/>
      <c r="AD11" s="840"/>
      <c r="AE11" s="840"/>
      <c r="AF11" s="840"/>
      <c r="AG11" s="840"/>
      <c r="AH11" s="840"/>
      <c r="AI11" s="840"/>
      <c r="AJ11" s="840"/>
      <c r="AK11" s="840"/>
      <c r="AL11" s="840"/>
      <c r="AM11" s="840"/>
      <c r="AN11" s="840"/>
      <c r="AO11" s="840"/>
      <c r="AP11" s="840"/>
    </row>
    <row r="12" spans="1:42" s="885" customFormat="1" ht="23.25" customHeight="1" x14ac:dyDescent="0.25">
      <c r="A12" s="115">
        <v>7</v>
      </c>
      <c r="B12" s="293" t="s">
        <v>1551</v>
      </c>
      <c r="C12" s="881" t="s">
        <v>1552</v>
      </c>
      <c r="D12" s="882" t="s">
        <v>1553</v>
      </c>
      <c r="E12" s="73">
        <v>1</v>
      </c>
      <c r="F12" s="119" t="s">
        <v>1469</v>
      </c>
      <c r="G12" s="120">
        <v>2007</v>
      </c>
      <c r="H12" s="275" t="s">
        <v>33</v>
      </c>
      <c r="I12" s="276" t="s">
        <v>1554</v>
      </c>
      <c r="J12" s="883" t="s">
        <v>1555</v>
      </c>
      <c r="K12" s="325" t="s">
        <v>1556</v>
      </c>
      <c r="L12" s="325" t="s">
        <v>1062</v>
      </c>
      <c r="M12" s="326">
        <v>7</v>
      </c>
      <c r="N12" s="275"/>
      <c r="O12" s="275" t="s">
        <v>1028</v>
      </c>
      <c r="P12" s="326"/>
      <c r="Q12" s="275" t="s">
        <v>1219</v>
      </c>
      <c r="R12" s="901"/>
      <c r="S12" s="884"/>
      <c r="T12" s="884"/>
      <c r="U12" s="884"/>
      <c r="V12" s="884"/>
      <c r="W12" s="884"/>
      <c r="X12" s="884"/>
      <c r="Y12" s="902"/>
      <c r="Z12" s="902"/>
      <c r="AA12" s="840"/>
      <c r="AB12" s="840"/>
      <c r="AC12" s="840"/>
      <c r="AD12" s="840"/>
      <c r="AE12" s="840"/>
      <c r="AF12" s="840"/>
      <c r="AG12" s="840"/>
      <c r="AH12" s="840"/>
      <c r="AI12" s="840"/>
      <c r="AJ12" s="840"/>
      <c r="AK12" s="840"/>
      <c r="AL12" s="840"/>
      <c r="AM12" s="840"/>
      <c r="AN12" s="840"/>
      <c r="AO12" s="840"/>
      <c r="AP12" s="840"/>
    </row>
    <row r="13" spans="1:42" s="885" customFormat="1" ht="23.25" customHeight="1" x14ac:dyDescent="0.25">
      <c r="A13" s="115">
        <v>8</v>
      </c>
      <c r="B13" s="293" t="s">
        <v>1563</v>
      </c>
      <c r="C13" s="881" t="s">
        <v>1564</v>
      </c>
      <c r="D13" s="882" t="s">
        <v>1565</v>
      </c>
      <c r="E13" s="73">
        <v>1</v>
      </c>
      <c r="F13" s="119" t="s">
        <v>46</v>
      </c>
      <c r="G13" s="120">
        <v>2007</v>
      </c>
      <c r="H13" s="275" t="s">
        <v>33</v>
      </c>
      <c r="I13" s="276" t="s">
        <v>1567</v>
      </c>
      <c r="J13" s="883"/>
      <c r="K13" s="325" t="s">
        <v>1568</v>
      </c>
      <c r="L13" s="325" t="s">
        <v>1062</v>
      </c>
      <c r="M13" s="326">
        <v>7</v>
      </c>
      <c r="N13" s="275"/>
      <c r="O13" s="275"/>
      <c r="P13" s="326" t="s">
        <v>1028</v>
      </c>
      <c r="Q13" s="275" t="s">
        <v>1569</v>
      </c>
      <c r="R13" s="901"/>
      <c r="S13" s="884"/>
      <c r="T13" s="884"/>
      <c r="U13" s="884"/>
      <c r="V13" s="884"/>
      <c r="W13" s="884"/>
      <c r="X13" s="884"/>
      <c r="Y13" s="902"/>
      <c r="Z13" s="902"/>
      <c r="AA13" s="840"/>
      <c r="AB13" s="840"/>
      <c r="AC13" s="840"/>
      <c r="AD13" s="840"/>
      <c r="AE13" s="840"/>
      <c r="AF13" s="840"/>
      <c r="AG13" s="840"/>
      <c r="AH13" s="840"/>
      <c r="AI13" s="840"/>
      <c r="AJ13" s="840"/>
      <c r="AK13" s="840"/>
      <c r="AL13" s="840"/>
      <c r="AM13" s="840"/>
      <c r="AN13" s="840"/>
      <c r="AO13" s="840"/>
      <c r="AP13" s="840"/>
    </row>
    <row r="14" spans="1:42" s="885" customFormat="1" ht="23.25" customHeight="1" x14ac:dyDescent="0.25">
      <c r="A14" s="115">
        <v>9</v>
      </c>
      <c r="B14" s="293" t="s">
        <v>1570</v>
      </c>
      <c r="C14" s="881" t="s">
        <v>1318</v>
      </c>
      <c r="D14" s="882" t="s">
        <v>808</v>
      </c>
      <c r="E14" s="73">
        <v>0</v>
      </c>
      <c r="F14" s="119" t="s">
        <v>1571</v>
      </c>
      <c r="G14" s="120">
        <v>2007</v>
      </c>
      <c r="H14" s="275" t="s">
        <v>33</v>
      </c>
      <c r="I14" s="276" t="s">
        <v>1573</v>
      </c>
      <c r="J14" s="883" t="s">
        <v>1574</v>
      </c>
      <c r="K14" s="325" t="s">
        <v>1575</v>
      </c>
      <c r="L14" s="325" t="s">
        <v>1062</v>
      </c>
      <c r="M14" s="326">
        <v>7</v>
      </c>
      <c r="N14" s="275"/>
      <c r="O14" s="275"/>
      <c r="P14" s="326" t="s">
        <v>1028</v>
      </c>
      <c r="Q14" s="275" t="s">
        <v>1576</v>
      </c>
      <c r="R14" s="901"/>
      <c r="S14" s="884"/>
      <c r="T14" s="884"/>
      <c r="U14" s="884"/>
      <c r="V14" s="884"/>
      <c r="W14" s="884"/>
      <c r="X14" s="884"/>
      <c r="Y14" s="902"/>
      <c r="Z14" s="902"/>
      <c r="AA14" s="840"/>
      <c r="AB14" s="840"/>
      <c r="AC14" s="840"/>
      <c r="AD14" s="840"/>
      <c r="AE14" s="840"/>
      <c r="AF14" s="840"/>
      <c r="AG14" s="840"/>
      <c r="AH14" s="840"/>
      <c r="AI14" s="840"/>
      <c r="AJ14" s="840"/>
      <c r="AK14" s="840"/>
      <c r="AL14" s="840"/>
      <c r="AM14" s="840"/>
      <c r="AN14" s="840"/>
      <c r="AO14" s="840"/>
      <c r="AP14" s="840"/>
    </row>
    <row r="15" spans="1:42" s="885" customFormat="1" ht="23.25" customHeight="1" x14ac:dyDescent="0.25">
      <c r="A15" s="115">
        <v>10</v>
      </c>
      <c r="B15" s="293" t="s">
        <v>1577</v>
      </c>
      <c r="C15" s="881" t="s">
        <v>1578</v>
      </c>
      <c r="D15" s="882" t="s">
        <v>252</v>
      </c>
      <c r="E15" s="73">
        <v>1</v>
      </c>
      <c r="F15" s="119" t="s">
        <v>1579</v>
      </c>
      <c r="G15" s="120">
        <v>2007</v>
      </c>
      <c r="H15" s="275" t="s">
        <v>33</v>
      </c>
      <c r="I15" s="276" t="s">
        <v>1580</v>
      </c>
      <c r="J15" s="883" t="s">
        <v>1581</v>
      </c>
      <c r="K15" s="325" t="s">
        <v>1582</v>
      </c>
      <c r="L15" s="325" t="s">
        <v>1062</v>
      </c>
      <c r="M15" s="326">
        <v>7</v>
      </c>
      <c r="N15" s="275" t="s">
        <v>1028</v>
      </c>
      <c r="O15" s="275"/>
      <c r="P15" s="326"/>
      <c r="Q15" s="275"/>
      <c r="R15" s="901"/>
      <c r="S15" s="884"/>
      <c r="T15" s="884"/>
      <c r="U15" s="884"/>
      <c r="V15" s="884"/>
      <c r="W15" s="884"/>
      <c r="X15" s="884"/>
      <c r="Y15" s="902"/>
      <c r="Z15" s="902"/>
      <c r="AA15" s="840"/>
      <c r="AB15" s="840"/>
      <c r="AC15" s="840"/>
      <c r="AD15" s="840"/>
      <c r="AE15" s="840"/>
      <c r="AF15" s="840"/>
      <c r="AG15" s="840"/>
      <c r="AH15" s="840"/>
      <c r="AI15" s="840"/>
      <c r="AJ15" s="840"/>
      <c r="AK15" s="840"/>
      <c r="AL15" s="840"/>
      <c r="AM15" s="840"/>
      <c r="AN15" s="840"/>
      <c r="AO15" s="840"/>
      <c r="AP15" s="840"/>
    </row>
    <row r="16" spans="1:42" s="885" customFormat="1" ht="23.25" customHeight="1" x14ac:dyDescent="0.25">
      <c r="A16" s="115">
        <v>11</v>
      </c>
      <c r="B16" s="293" t="s">
        <v>1583</v>
      </c>
      <c r="C16" s="881" t="s">
        <v>1584</v>
      </c>
      <c r="D16" s="882" t="s">
        <v>1585</v>
      </c>
      <c r="E16" s="73">
        <v>1</v>
      </c>
      <c r="F16" s="119" t="s">
        <v>1150</v>
      </c>
      <c r="G16" s="120">
        <v>2007</v>
      </c>
      <c r="H16" s="275" t="s">
        <v>33</v>
      </c>
      <c r="I16" s="276" t="s">
        <v>1586</v>
      </c>
      <c r="J16" s="883" t="s">
        <v>1587</v>
      </c>
      <c r="K16" s="325" t="s">
        <v>1588</v>
      </c>
      <c r="L16" s="325" t="s">
        <v>1053</v>
      </c>
      <c r="M16" s="326">
        <v>7</v>
      </c>
      <c r="N16" s="275" t="s">
        <v>1028</v>
      </c>
      <c r="O16" s="275"/>
      <c r="P16" s="326"/>
      <c r="Q16" s="275"/>
      <c r="R16" s="901"/>
      <c r="S16" s="884"/>
      <c r="T16" s="884"/>
      <c r="U16" s="884"/>
      <c r="V16" s="884"/>
      <c r="W16" s="884"/>
      <c r="X16" s="884"/>
      <c r="Y16" s="902"/>
      <c r="Z16" s="902"/>
      <c r="AA16" s="840"/>
      <c r="AB16" s="840"/>
      <c r="AC16" s="840"/>
      <c r="AD16" s="840"/>
      <c r="AE16" s="840"/>
      <c r="AF16" s="840"/>
      <c r="AG16" s="840"/>
      <c r="AH16" s="840"/>
      <c r="AI16" s="840"/>
      <c r="AJ16" s="840"/>
      <c r="AK16" s="840"/>
      <c r="AL16" s="840"/>
      <c r="AM16" s="840"/>
      <c r="AN16" s="840"/>
      <c r="AO16" s="840"/>
      <c r="AP16" s="840"/>
    </row>
    <row r="17" spans="1:42" s="885" customFormat="1" ht="23.25" customHeight="1" x14ac:dyDescent="0.25">
      <c r="A17" s="115">
        <v>12</v>
      </c>
      <c r="B17" s="293" t="s">
        <v>1592</v>
      </c>
      <c r="C17" s="881" t="s">
        <v>488</v>
      </c>
      <c r="D17" s="882" t="s">
        <v>128</v>
      </c>
      <c r="E17" s="73">
        <v>0</v>
      </c>
      <c r="F17" s="119" t="s">
        <v>122</v>
      </c>
      <c r="G17" s="120">
        <v>2007</v>
      </c>
      <c r="H17" s="275" t="s">
        <v>33</v>
      </c>
      <c r="I17" s="276" t="s">
        <v>1593</v>
      </c>
      <c r="J17" s="883" t="s">
        <v>493</v>
      </c>
      <c r="K17" s="325" t="s">
        <v>1594</v>
      </c>
      <c r="L17" s="325" t="s">
        <v>1062</v>
      </c>
      <c r="M17" s="326">
        <v>7</v>
      </c>
      <c r="N17" s="275" t="s">
        <v>1028</v>
      </c>
      <c r="O17" s="275"/>
      <c r="P17" s="326"/>
      <c r="Q17" s="275"/>
      <c r="R17" s="901"/>
      <c r="S17" s="884"/>
      <c r="T17" s="884"/>
      <c r="U17" s="884"/>
      <c r="V17" s="884"/>
      <c r="W17" s="884"/>
      <c r="X17" s="884"/>
      <c r="Y17" s="902"/>
      <c r="Z17" s="902"/>
      <c r="AA17" s="840"/>
      <c r="AB17" s="840"/>
      <c r="AC17" s="840"/>
      <c r="AD17" s="840"/>
      <c r="AE17" s="840"/>
      <c r="AF17" s="840"/>
      <c r="AG17" s="840"/>
      <c r="AH17" s="840"/>
      <c r="AI17" s="840"/>
      <c r="AJ17" s="840"/>
      <c r="AK17" s="840"/>
      <c r="AL17" s="840"/>
      <c r="AM17" s="840"/>
      <c r="AN17" s="840"/>
      <c r="AO17" s="840"/>
      <c r="AP17" s="840"/>
    </row>
    <row r="18" spans="1:42" s="885" customFormat="1" ht="23.25" customHeight="1" x14ac:dyDescent="0.25">
      <c r="A18" s="115">
        <v>13</v>
      </c>
      <c r="B18" s="293" t="s">
        <v>1589</v>
      </c>
      <c r="C18" s="881" t="s">
        <v>378</v>
      </c>
      <c r="D18" s="882" t="s">
        <v>388</v>
      </c>
      <c r="E18" s="73">
        <v>0</v>
      </c>
      <c r="F18" s="119" t="s">
        <v>1187</v>
      </c>
      <c r="G18" s="120">
        <v>2007</v>
      </c>
      <c r="H18" s="275" t="s">
        <v>33</v>
      </c>
      <c r="I18" s="276" t="s">
        <v>1590</v>
      </c>
      <c r="J18" s="883" t="s">
        <v>381</v>
      </c>
      <c r="K18" s="325" t="s">
        <v>1591</v>
      </c>
      <c r="L18" s="325" t="s">
        <v>1053</v>
      </c>
      <c r="M18" s="326">
        <v>7</v>
      </c>
      <c r="N18" s="275" t="s">
        <v>1028</v>
      </c>
      <c r="O18" s="275"/>
      <c r="P18" s="326"/>
      <c r="Q18" s="275"/>
      <c r="R18" s="901"/>
      <c r="S18" s="884"/>
      <c r="T18" s="884"/>
      <c r="U18" s="884"/>
      <c r="V18" s="884"/>
      <c r="W18" s="884"/>
      <c r="X18" s="884"/>
      <c r="Y18" s="902"/>
      <c r="Z18" s="902"/>
      <c r="AA18" s="840"/>
      <c r="AB18" s="840"/>
      <c r="AC18" s="840"/>
      <c r="AD18" s="840"/>
      <c r="AE18" s="840"/>
      <c r="AF18" s="840"/>
      <c r="AG18" s="840"/>
      <c r="AH18" s="840"/>
      <c r="AI18" s="840"/>
      <c r="AJ18" s="840"/>
      <c r="AK18" s="840"/>
      <c r="AL18" s="840"/>
      <c r="AM18" s="840"/>
      <c r="AN18" s="840"/>
      <c r="AO18" s="840"/>
      <c r="AP18" s="840"/>
    </row>
    <row r="19" spans="1:42" s="885" customFormat="1" ht="23.25" customHeight="1" x14ac:dyDescent="0.25">
      <c r="A19" s="115">
        <v>14</v>
      </c>
      <c r="B19" s="293" t="s">
        <v>1595</v>
      </c>
      <c r="C19" s="881" t="s">
        <v>1386</v>
      </c>
      <c r="D19" s="882" t="s">
        <v>838</v>
      </c>
      <c r="E19" s="73">
        <v>1</v>
      </c>
      <c r="F19" s="119" t="s">
        <v>694</v>
      </c>
      <c r="G19" s="120">
        <v>2007</v>
      </c>
      <c r="H19" s="275" t="s">
        <v>33</v>
      </c>
      <c r="I19" s="276" t="s">
        <v>1596</v>
      </c>
      <c r="J19" s="883" t="s">
        <v>1597</v>
      </c>
      <c r="K19" s="325" t="s">
        <v>1598</v>
      </c>
      <c r="L19" s="325" t="s">
        <v>1062</v>
      </c>
      <c r="M19" s="326">
        <v>7</v>
      </c>
      <c r="N19" s="275"/>
      <c r="O19" s="275" t="s">
        <v>1028</v>
      </c>
      <c r="P19" s="326"/>
      <c r="Q19" s="275" t="s">
        <v>1359</v>
      </c>
      <c r="R19" s="901"/>
      <c r="S19" s="884"/>
      <c r="T19" s="884"/>
      <c r="U19" s="884"/>
      <c r="V19" s="884"/>
      <c r="W19" s="884"/>
      <c r="X19" s="884"/>
      <c r="Y19" s="902"/>
      <c r="Z19" s="902"/>
      <c r="AA19" s="840"/>
      <c r="AB19" s="840"/>
      <c r="AC19" s="840"/>
      <c r="AD19" s="840"/>
      <c r="AE19" s="840"/>
      <c r="AF19" s="840"/>
      <c r="AG19" s="840"/>
      <c r="AH19" s="840"/>
      <c r="AI19" s="840"/>
      <c r="AJ19" s="840"/>
      <c r="AK19" s="840"/>
      <c r="AL19" s="840"/>
      <c r="AM19" s="840"/>
      <c r="AN19" s="840"/>
      <c r="AO19" s="840"/>
      <c r="AP19" s="840"/>
    </row>
    <row r="20" spans="1:42" s="885" customFormat="1" ht="23.25" customHeight="1" x14ac:dyDescent="0.25">
      <c r="A20" s="115">
        <v>15</v>
      </c>
      <c r="B20" s="293" t="s">
        <v>1599</v>
      </c>
      <c r="C20" s="881" t="s">
        <v>1600</v>
      </c>
      <c r="D20" s="882" t="s">
        <v>167</v>
      </c>
      <c r="E20" s="73">
        <v>0</v>
      </c>
      <c r="F20" s="119" t="s">
        <v>1601</v>
      </c>
      <c r="G20" s="120">
        <v>2007</v>
      </c>
      <c r="H20" s="275" t="s">
        <v>33</v>
      </c>
      <c r="I20" s="276" t="s">
        <v>1602</v>
      </c>
      <c r="J20" s="883" t="s">
        <v>1603</v>
      </c>
      <c r="K20" s="325" t="s">
        <v>1604</v>
      </c>
      <c r="L20" s="325" t="s">
        <v>1062</v>
      </c>
      <c r="M20" s="326">
        <v>7</v>
      </c>
      <c r="N20" s="275" t="s">
        <v>1028</v>
      </c>
      <c r="O20" s="275"/>
      <c r="P20" s="326"/>
      <c r="Q20" s="275"/>
      <c r="R20" s="901"/>
      <c r="S20" s="884"/>
      <c r="T20" s="884"/>
      <c r="U20" s="884"/>
      <c r="V20" s="884"/>
      <c r="W20" s="884"/>
      <c r="X20" s="884"/>
      <c r="Y20" s="902"/>
      <c r="Z20" s="902"/>
      <c r="AA20" s="840"/>
      <c r="AB20" s="840"/>
      <c r="AC20" s="840"/>
      <c r="AD20" s="840"/>
      <c r="AE20" s="840"/>
      <c r="AF20" s="840"/>
      <c r="AG20" s="840"/>
      <c r="AH20" s="840"/>
      <c r="AI20" s="840"/>
      <c r="AJ20" s="840"/>
      <c r="AK20" s="840"/>
      <c r="AL20" s="840"/>
      <c r="AM20" s="840"/>
      <c r="AN20" s="840"/>
      <c r="AO20" s="840"/>
      <c r="AP20" s="840"/>
    </row>
    <row r="21" spans="1:42" s="885" customFormat="1" ht="23.25" customHeight="1" x14ac:dyDescent="0.25">
      <c r="A21" s="115">
        <v>16</v>
      </c>
      <c r="B21" s="293" t="s">
        <v>1605</v>
      </c>
      <c r="C21" s="881" t="s">
        <v>1606</v>
      </c>
      <c r="D21" s="882" t="s">
        <v>167</v>
      </c>
      <c r="E21" s="73">
        <v>1</v>
      </c>
      <c r="F21" s="119" t="s">
        <v>1607</v>
      </c>
      <c r="G21" s="120">
        <v>2007</v>
      </c>
      <c r="H21" s="275" t="s">
        <v>33</v>
      </c>
      <c r="I21" s="276" t="s">
        <v>1608</v>
      </c>
      <c r="J21" s="883" t="s">
        <v>1609</v>
      </c>
      <c r="K21" s="325" t="s">
        <v>1610</v>
      </c>
      <c r="L21" s="325" t="s">
        <v>1062</v>
      </c>
      <c r="M21" s="326">
        <v>7</v>
      </c>
      <c r="N21" s="275" t="s">
        <v>1028</v>
      </c>
      <c r="O21" s="275"/>
      <c r="P21" s="326"/>
      <c r="Q21" s="275"/>
      <c r="R21" s="901"/>
      <c r="S21" s="884"/>
      <c r="T21" s="884"/>
      <c r="U21" s="884"/>
      <c r="V21" s="884"/>
      <c r="W21" s="884"/>
      <c r="X21" s="884"/>
      <c r="Y21" s="902"/>
      <c r="Z21" s="902"/>
      <c r="AA21" s="840"/>
      <c r="AB21" s="840"/>
      <c r="AC21" s="840"/>
      <c r="AD21" s="840"/>
      <c r="AE21" s="840"/>
      <c r="AF21" s="840"/>
      <c r="AG21" s="840"/>
      <c r="AH21" s="840"/>
      <c r="AI21" s="840"/>
      <c r="AJ21" s="840"/>
      <c r="AK21" s="840"/>
      <c r="AL21" s="840"/>
      <c r="AM21" s="840"/>
      <c r="AN21" s="840"/>
      <c r="AO21" s="840"/>
      <c r="AP21" s="840"/>
    </row>
    <row r="22" spans="1:42" s="885" customFormat="1" ht="23.25" customHeight="1" x14ac:dyDescent="0.25">
      <c r="A22" s="115">
        <v>17</v>
      </c>
      <c r="B22" s="293" t="s">
        <v>1617</v>
      </c>
      <c r="C22" s="881" t="s">
        <v>1618</v>
      </c>
      <c r="D22" s="882" t="s">
        <v>187</v>
      </c>
      <c r="E22" s="73">
        <v>1</v>
      </c>
      <c r="F22" s="119" t="s">
        <v>1619</v>
      </c>
      <c r="G22" s="120">
        <v>2007</v>
      </c>
      <c r="H22" s="275" t="s">
        <v>33</v>
      </c>
      <c r="I22" s="276" t="s">
        <v>1620</v>
      </c>
      <c r="J22" s="883" t="s">
        <v>1621</v>
      </c>
      <c r="K22" s="325" t="s">
        <v>1622</v>
      </c>
      <c r="L22" s="325" t="s">
        <v>1053</v>
      </c>
      <c r="M22" s="326">
        <v>7</v>
      </c>
      <c r="N22" s="275"/>
      <c r="O22" s="275"/>
      <c r="P22" s="326" t="s">
        <v>1028</v>
      </c>
      <c r="Q22" s="275" t="s">
        <v>1310</v>
      </c>
      <c r="R22" s="901"/>
      <c r="S22" s="884"/>
      <c r="T22" s="884"/>
      <c r="U22" s="884"/>
      <c r="V22" s="884"/>
      <c r="W22" s="884"/>
      <c r="X22" s="884"/>
      <c r="Y22" s="902"/>
      <c r="Z22" s="902"/>
      <c r="AA22" s="840"/>
      <c r="AB22" s="840"/>
      <c r="AC22" s="840"/>
      <c r="AD22" s="840"/>
      <c r="AE22" s="840"/>
      <c r="AF22" s="840"/>
      <c r="AG22" s="840"/>
      <c r="AH22" s="840"/>
      <c r="AI22" s="840"/>
      <c r="AJ22" s="840"/>
      <c r="AK22" s="840"/>
      <c r="AL22" s="840"/>
      <c r="AM22" s="840"/>
      <c r="AN22" s="840"/>
      <c r="AO22" s="840"/>
      <c r="AP22" s="840"/>
    </row>
    <row r="23" spans="1:42" s="885" customFormat="1" ht="23.25" customHeight="1" x14ac:dyDescent="0.25">
      <c r="A23" s="115">
        <v>18</v>
      </c>
      <c r="B23" s="293" t="s">
        <v>1623</v>
      </c>
      <c r="C23" s="881" t="s">
        <v>1624</v>
      </c>
      <c r="D23" s="882" t="s">
        <v>206</v>
      </c>
      <c r="E23" s="73">
        <v>1</v>
      </c>
      <c r="F23" s="119" t="s">
        <v>262</v>
      </c>
      <c r="G23" s="120">
        <v>2007</v>
      </c>
      <c r="H23" s="275" t="s">
        <v>33</v>
      </c>
      <c r="I23" s="276" t="s">
        <v>1625</v>
      </c>
      <c r="J23" s="883" t="s">
        <v>1626</v>
      </c>
      <c r="K23" s="325" t="s">
        <v>1627</v>
      </c>
      <c r="L23" s="325" t="s">
        <v>1062</v>
      </c>
      <c r="M23" s="326">
        <v>7</v>
      </c>
      <c r="N23" s="275" t="s">
        <v>1028</v>
      </c>
      <c r="O23" s="275"/>
      <c r="P23" s="326"/>
      <c r="Q23" s="275"/>
      <c r="R23" s="901"/>
      <c r="S23" s="884"/>
      <c r="T23" s="884"/>
      <c r="U23" s="884"/>
      <c r="V23" s="884"/>
      <c r="W23" s="884"/>
      <c r="X23" s="884"/>
      <c r="Y23" s="902"/>
      <c r="Z23" s="902"/>
      <c r="AA23" s="840"/>
      <c r="AB23" s="840"/>
      <c r="AC23" s="840"/>
      <c r="AD23" s="840"/>
      <c r="AE23" s="840"/>
      <c r="AF23" s="840"/>
      <c r="AG23" s="840"/>
      <c r="AH23" s="840"/>
      <c r="AI23" s="840"/>
      <c r="AJ23" s="840"/>
      <c r="AK23" s="840"/>
      <c r="AL23" s="840"/>
      <c r="AM23" s="840"/>
      <c r="AN23" s="840"/>
      <c r="AO23" s="840"/>
      <c r="AP23" s="840"/>
    </row>
    <row r="24" spans="1:42" s="885" customFormat="1" ht="23.25" customHeight="1" x14ac:dyDescent="0.25">
      <c r="A24" s="115">
        <v>19</v>
      </c>
      <c r="B24" s="293" t="s">
        <v>1628</v>
      </c>
      <c r="C24" s="881" t="s">
        <v>1629</v>
      </c>
      <c r="D24" s="882" t="s">
        <v>682</v>
      </c>
      <c r="E24" s="73">
        <v>0</v>
      </c>
      <c r="F24" s="119" t="s">
        <v>1630</v>
      </c>
      <c r="G24" s="120">
        <v>2007</v>
      </c>
      <c r="H24" s="275" t="s">
        <v>33</v>
      </c>
      <c r="I24" s="276" t="s">
        <v>1631</v>
      </c>
      <c r="J24" s="883" t="s">
        <v>1632</v>
      </c>
      <c r="K24" s="325" t="s">
        <v>1633</v>
      </c>
      <c r="L24" s="325" t="s">
        <v>1062</v>
      </c>
      <c r="M24" s="326">
        <v>7</v>
      </c>
      <c r="N24" s="275" t="s">
        <v>1028</v>
      </c>
      <c r="O24" s="275"/>
      <c r="P24" s="326"/>
      <c r="Q24" s="275"/>
      <c r="R24" s="901"/>
      <c r="S24" s="884"/>
      <c r="T24" s="884"/>
      <c r="U24" s="884"/>
      <c r="V24" s="884"/>
      <c r="W24" s="884"/>
      <c r="X24" s="884"/>
      <c r="Y24" s="902"/>
      <c r="Z24" s="902"/>
      <c r="AA24" s="840"/>
      <c r="AB24" s="840"/>
      <c r="AC24" s="840"/>
      <c r="AD24" s="840"/>
      <c r="AE24" s="840"/>
      <c r="AF24" s="840"/>
      <c r="AG24" s="840"/>
      <c r="AH24" s="840"/>
      <c r="AI24" s="840"/>
      <c r="AJ24" s="840"/>
      <c r="AK24" s="840"/>
      <c r="AL24" s="840"/>
      <c r="AM24" s="840"/>
      <c r="AN24" s="840"/>
      <c r="AO24" s="840"/>
      <c r="AP24" s="840"/>
    </row>
    <row r="25" spans="1:42" s="885" customFormat="1" ht="23.25" customHeight="1" x14ac:dyDescent="0.25">
      <c r="A25" s="115">
        <v>20</v>
      </c>
      <c r="B25" s="293" t="s">
        <v>1634</v>
      </c>
      <c r="C25" s="881" t="s">
        <v>1635</v>
      </c>
      <c r="D25" s="882" t="s">
        <v>217</v>
      </c>
      <c r="E25" s="73">
        <v>1</v>
      </c>
      <c r="F25" s="119" t="s">
        <v>1636</v>
      </c>
      <c r="G25" s="120">
        <v>2007</v>
      </c>
      <c r="H25" s="275" t="s">
        <v>33</v>
      </c>
      <c r="I25" s="276" t="s">
        <v>1637</v>
      </c>
      <c r="J25" s="883" t="s">
        <v>1638</v>
      </c>
      <c r="K25" s="325" t="s">
        <v>1639</v>
      </c>
      <c r="L25" s="325" t="s">
        <v>1062</v>
      </c>
      <c r="M25" s="326">
        <v>7</v>
      </c>
      <c r="N25" s="275"/>
      <c r="O25" s="275" t="s">
        <v>1028</v>
      </c>
      <c r="P25" s="326"/>
      <c r="Q25" s="275" t="s">
        <v>1359</v>
      </c>
      <c r="R25" s="901"/>
      <c r="S25" s="884"/>
      <c r="T25" s="884"/>
      <c r="U25" s="884"/>
      <c r="V25" s="884"/>
      <c r="W25" s="884"/>
      <c r="X25" s="884"/>
      <c r="Y25" s="902"/>
      <c r="Z25" s="902"/>
      <c r="AA25" s="840"/>
      <c r="AB25" s="840"/>
      <c r="AC25" s="840"/>
      <c r="AD25" s="840"/>
      <c r="AE25" s="840"/>
      <c r="AF25" s="840"/>
      <c r="AG25" s="840"/>
      <c r="AH25" s="840"/>
      <c r="AI25" s="840"/>
      <c r="AJ25" s="840"/>
      <c r="AK25" s="840"/>
      <c r="AL25" s="840"/>
      <c r="AM25" s="840"/>
      <c r="AN25" s="840"/>
      <c r="AO25" s="840"/>
      <c r="AP25" s="840"/>
    </row>
    <row r="26" spans="1:42" s="885" customFormat="1" ht="23.25" customHeight="1" x14ac:dyDescent="0.25">
      <c r="A26" s="115">
        <v>21</v>
      </c>
      <c r="B26" s="293" t="s">
        <v>1640</v>
      </c>
      <c r="C26" s="881" t="s">
        <v>1641</v>
      </c>
      <c r="D26" s="882" t="s">
        <v>217</v>
      </c>
      <c r="E26" s="73">
        <v>1</v>
      </c>
      <c r="F26" s="119" t="s">
        <v>1642</v>
      </c>
      <c r="G26" s="120">
        <v>2007</v>
      </c>
      <c r="H26" s="275" t="s">
        <v>33</v>
      </c>
      <c r="I26" s="276" t="s">
        <v>1643</v>
      </c>
      <c r="J26" s="883" t="s">
        <v>1644</v>
      </c>
      <c r="K26" s="325" t="s">
        <v>1645</v>
      </c>
      <c r="L26" s="325" t="s">
        <v>1053</v>
      </c>
      <c r="M26" s="326">
        <v>7</v>
      </c>
      <c r="N26" s="275"/>
      <c r="O26" s="275"/>
      <c r="P26" s="326" t="s">
        <v>1028</v>
      </c>
      <c r="Q26" s="275" t="s">
        <v>835</v>
      </c>
      <c r="R26" s="901"/>
      <c r="S26" s="884"/>
      <c r="T26" s="884"/>
      <c r="U26" s="884"/>
      <c r="V26" s="884"/>
      <c r="W26" s="884"/>
      <c r="X26" s="884"/>
      <c r="Y26" s="902"/>
      <c r="Z26" s="902"/>
      <c r="AA26" s="840"/>
      <c r="AB26" s="840"/>
      <c r="AC26" s="840"/>
      <c r="AD26" s="840"/>
      <c r="AE26" s="840"/>
      <c r="AF26" s="840"/>
      <c r="AG26" s="840"/>
      <c r="AH26" s="840"/>
      <c r="AI26" s="840"/>
      <c r="AJ26" s="840"/>
      <c r="AK26" s="840"/>
      <c r="AL26" s="840"/>
      <c r="AM26" s="840"/>
      <c r="AN26" s="840"/>
      <c r="AO26" s="840"/>
      <c r="AP26" s="840"/>
    </row>
    <row r="27" spans="1:42" s="885" customFormat="1" ht="23.25" customHeight="1" x14ac:dyDescent="0.25">
      <c r="A27" s="115">
        <v>22</v>
      </c>
      <c r="B27" s="293" t="s">
        <v>1646</v>
      </c>
      <c r="C27" s="881" t="s">
        <v>1647</v>
      </c>
      <c r="D27" s="882" t="s">
        <v>224</v>
      </c>
      <c r="E27" s="73">
        <v>1</v>
      </c>
      <c r="F27" s="119" t="s">
        <v>1648</v>
      </c>
      <c r="G27" s="120">
        <v>2007</v>
      </c>
      <c r="H27" s="275" t="s">
        <v>33</v>
      </c>
      <c r="I27" s="276" t="s">
        <v>1649</v>
      </c>
      <c r="J27" s="883" t="s">
        <v>1650</v>
      </c>
      <c r="K27" s="325" t="s">
        <v>1651</v>
      </c>
      <c r="L27" s="325" t="s">
        <v>1053</v>
      </c>
      <c r="M27" s="326">
        <v>7</v>
      </c>
      <c r="N27" s="275" t="s">
        <v>1028</v>
      </c>
      <c r="O27" s="275"/>
      <c r="P27" s="326"/>
      <c r="Q27" s="275"/>
      <c r="R27" s="901"/>
      <c r="S27" s="884"/>
      <c r="T27" s="884"/>
      <c r="U27" s="884"/>
      <c r="V27" s="884"/>
      <c r="W27" s="884"/>
      <c r="X27" s="884"/>
      <c r="Y27" s="902"/>
      <c r="Z27" s="902"/>
      <c r="AA27" s="840"/>
      <c r="AB27" s="840"/>
      <c r="AC27" s="840"/>
      <c r="AD27" s="840"/>
      <c r="AE27" s="840"/>
      <c r="AF27" s="840"/>
      <c r="AG27" s="840"/>
      <c r="AH27" s="840"/>
      <c r="AI27" s="840"/>
      <c r="AJ27" s="840"/>
      <c r="AK27" s="840"/>
      <c r="AL27" s="840"/>
      <c r="AM27" s="840"/>
      <c r="AN27" s="840"/>
      <c r="AO27" s="840"/>
      <c r="AP27" s="840"/>
    </row>
    <row r="28" spans="1:42" s="885" customFormat="1" ht="23.25" customHeight="1" x14ac:dyDescent="0.25">
      <c r="A28" s="115">
        <v>23</v>
      </c>
      <c r="B28" s="293" t="s">
        <v>1652</v>
      </c>
      <c r="C28" s="881" t="s">
        <v>1653</v>
      </c>
      <c r="D28" s="882" t="s">
        <v>701</v>
      </c>
      <c r="E28" s="73">
        <v>0</v>
      </c>
      <c r="F28" s="119" t="s">
        <v>499</v>
      </c>
      <c r="G28" s="120">
        <v>2007</v>
      </c>
      <c r="H28" s="275" t="s">
        <v>33</v>
      </c>
      <c r="I28" s="276" t="s">
        <v>1654</v>
      </c>
      <c r="J28" s="883" t="s">
        <v>1655</v>
      </c>
      <c r="K28" s="325" t="s">
        <v>1656</v>
      </c>
      <c r="L28" s="325" t="s">
        <v>1062</v>
      </c>
      <c r="M28" s="326">
        <v>7</v>
      </c>
      <c r="N28" s="275"/>
      <c r="O28" s="275"/>
      <c r="P28" s="326" t="s">
        <v>1028</v>
      </c>
      <c r="Q28" s="275" t="s">
        <v>157</v>
      </c>
      <c r="R28" s="901"/>
      <c r="S28" s="884"/>
      <c r="T28" s="884"/>
      <c r="U28" s="884"/>
      <c r="V28" s="884"/>
      <c r="W28" s="884"/>
      <c r="X28" s="884"/>
      <c r="Y28" s="902"/>
      <c r="Z28" s="902"/>
      <c r="AA28" s="840"/>
      <c r="AB28" s="840"/>
      <c r="AC28" s="840"/>
      <c r="AD28" s="840"/>
      <c r="AE28" s="840"/>
      <c r="AF28" s="840"/>
      <c r="AG28" s="840"/>
      <c r="AH28" s="840"/>
      <c r="AI28" s="840"/>
      <c r="AJ28" s="840"/>
      <c r="AK28" s="840"/>
      <c r="AL28" s="840"/>
      <c r="AM28" s="840"/>
      <c r="AN28" s="840"/>
      <c r="AO28" s="840"/>
      <c r="AP28" s="840"/>
    </row>
    <row r="29" spans="1:42" s="885" customFormat="1" ht="23.25" customHeight="1" x14ac:dyDescent="0.25">
      <c r="A29" s="115">
        <v>24</v>
      </c>
      <c r="B29" s="293" t="s">
        <v>1657</v>
      </c>
      <c r="C29" s="881" t="s">
        <v>1658</v>
      </c>
      <c r="D29" s="882" t="s">
        <v>1659</v>
      </c>
      <c r="E29" s="73">
        <v>0</v>
      </c>
      <c r="F29" s="119" t="s">
        <v>296</v>
      </c>
      <c r="G29" s="120">
        <v>2007</v>
      </c>
      <c r="H29" s="275" t="s">
        <v>33</v>
      </c>
      <c r="I29" s="276" t="s">
        <v>1660</v>
      </c>
      <c r="J29" s="883" t="s">
        <v>1661</v>
      </c>
      <c r="K29" s="325" t="s">
        <v>1662</v>
      </c>
      <c r="L29" s="325" t="s">
        <v>1053</v>
      </c>
      <c r="M29" s="326">
        <v>7</v>
      </c>
      <c r="N29" s="275" t="s">
        <v>1028</v>
      </c>
      <c r="O29" s="275"/>
      <c r="P29" s="326"/>
      <c r="Q29" s="275"/>
      <c r="R29" s="901"/>
      <c r="S29" s="884"/>
      <c r="T29" s="884"/>
      <c r="U29" s="884"/>
      <c r="V29" s="884"/>
      <c r="W29" s="884"/>
      <c r="X29" s="884"/>
      <c r="Y29" s="902"/>
      <c r="Z29" s="902"/>
      <c r="AA29" s="840"/>
      <c r="AB29" s="840"/>
      <c r="AC29" s="840"/>
      <c r="AD29" s="840"/>
      <c r="AE29" s="840"/>
      <c r="AF29" s="840"/>
      <c r="AG29" s="840"/>
      <c r="AH29" s="840"/>
      <c r="AI29" s="840"/>
      <c r="AJ29" s="840"/>
      <c r="AK29" s="840"/>
      <c r="AL29" s="840"/>
      <c r="AM29" s="840"/>
      <c r="AN29" s="840"/>
      <c r="AO29" s="840"/>
      <c r="AP29" s="840"/>
    </row>
    <row r="30" spans="1:42" s="885" customFormat="1" ht="23.25" customHeight="1" x14ac:dyDescent="0.25">
      <c r="A30" s="115">
        <v>25</v>
      </c>
      <c r="B30" s="293" t="s">
        <v>1663</v>
      </c>
      <c r="C30" s="881" t="s">
        <v>503</v>
      </c>
      <c r="D30" s="882" t="s">
        <v>459</v>
      </c>
      <c r="E30" s="73">
        <v>0</v>
      </c>
      <c r="F30" s="119" t="s">
        <v>340</v>
      </c>
      <c r="G30" s="120">
        <v>2007</v>
      </c>
      <c r="H30" s="275" t="s">
        <v>33</v>
      </c>
      <c r="I30" s="276" t="s">
        <v>1664</v>
      </c>
      <c r="J30" s="883" t="s">
        <v>1665</v>
      </c>
      <c r="K30" s="325" t="s">
        <v>1666</v>
      </c>
      <c r="L30" s="325" t="s">
        <v>1062</v>
      </c>
      <c r="M30" s="326">
        <v>7</v>
      </c>
      <c r="N30" s="275" t="s">
        <v>1028</v>
      </c>
      <c r="O30" s="275"/>
      <c r="P30" s="326"/>
      <c r="Q30" s="275"/>
      <c r="R30" s="901"/>
      <c r="S30" s="884"/>
      <c r="T30" s="884"/>
      <c r="U30" s="884"/>
      <c r="V30" s="884"/>
      <c r="W30" s="884"/>
      <c r="X30" s="884"/>
      <c r="Y30" s="902"/>
      <c r="Z30" s="902"/>
      <c r="AA30" s="840"/>
      <c r="AB30" s="840"/>
      <c r="AC30" s="840"/>
      <c r="AD30" s="840"/>
      <c r="AE30" s="840"/>
      <c r="AF30" s="840"/>
      <c r="AG30" s="840"/>
      <c r="AH30" s="840"/>
      <c r="AI30" s="840"/>
      <c r="AJ30" s="840"/>
      <c r="AK30" s="840"/>
      <c r="AL30" s="840"/>
      <c r="AM30" s="840"/>
      <c r="AN30" s="840"/>
      <c r="AO30" s="840"/>
      <c r="AP30" s="840"/>
    </row>
    <row r="31" spans="1:42" s="885" customFormat="1" ht="23.25" customHeight="1" x14ac:dyDescent="0.25">
      <c r="A31" s="115">
        <v>26</v>
      </c>
      <c r="B31" s="293" t="s">
        <v>1667</v>
      </c>
      <c r="C31" s="881" t="s">
        <v>1668</v>
      </c>
      <c r="D31" s="882" t="s">
        <v>933</v>
      </c>
      <c r="E31" s="73">
        <v>0</v>
      </c>
      <c r="F31" s="119" t="s">
        <v>1669</v>
      </c>
      <c r="G31" s="120">
        <v>2007</v>
      </c>
      <c r="H31" s="275" t="s">
        <v>33</v>
      </c>
      <c r="I31" s="276" t="s">
        <v>1670</v>
      </c>
      <c r="J31" s="883" t="s">
        <v>1671</v>
      </c>
      <c r="K31" s="325" t="s">
        <v>1672</v>
      </c>
      <c r="L31" s="325" t="s">
        <v>1053</v>
      </c>
      <c r="M31" s="326">
        <v>7</v>
      </c>
      <c r="N31" s="275" t="s">
        <v>1028</v>
      </c>
      <c r="O31" s="275"/>
      <c r="P31" s="326"/>
      <c r="Q31" s="275"/>
      <c r="R31" s="901"/>
      <c r="S31" s="884"/>
      <c r="T31" s="884"/>
      <c r="U31" s="884"/>
      <c r="V31" s="884"/>
      <c r="W31" s="884"/>
      <c r="X31" s="884"/>
      <c r="Y31" s="902"/>
      <c r="Z31" s="902"/>
      <c r="AA31" s="840"/>
      <c r="AB31" s="840"/>
      <c r="AC31" s="840"/>
      <c r="AD31" s="840"/>
      <c r="AE31" s="840"/>
      <c r="AF31" s="840"/>
      <c r="AG31" s="840"/>
      <c r="AH31" s="840"/>
      <c r="AI31" s="840"/>
      <c r="AJ31" s="840"/>
      <c r="AK31" s="840"/>
      <c r="AL31" s="840"/>
      <c r="AM31" s="840"/>
      <c r="AN31" s="840"/>
      <c r="AO31" s="840"/>
      <c r="AP31" s="840"/>
    </row>
    <row r="32" spans="1:42" s="885" customFormat="1" ht="23.25" customHeight="1" x14ac:dyDescent="0.25">
      <c r="A32" s="115">
        <v>27</v>
      </c>
      <c r="B32" s="293" t="s">
        <v>1673</v>
      </c>
      <c r="C32" s="881" t="s">
        <v>1674</v>
      </c>
      <c r="D32" s="882" t="s">
        <v>1675</v>
      </c>
      <c r="E32" s="73">
        <v>0</v>
      </c>
      <c r="F32" s="119" t="s">
        <v>1117</v>
      </c>
      <c r="G32" s="120">
        <v>2007</v>
      </c>
      <c r="H32" s="275" t="s">
        <v>33</v>
      </c>
      <c r="I32" s="276" t="s">
        <v>1676</v>
      </c>
      <c r="J32" s="883" t="s">
        <v>1677</v>
      </c>
      <c r="K32" s="325" t="s">
        <v>1678</v>
      </c>
      <c r="L32" s="325" t="s">
        <v>1053</v>
      </c>
      <c r="M32" s="326">
        <v>7</v>
      </c>
      <c r="N32" s="275"/>
      <c r="O32" s="275" t="s">
        <v>1028</v>
      </c>
      <c r="P32" s="326"/>
      <c r="Q32" s="275" t="s">
        <v>1068</v>
      </c>
      <c r="R32" s="901"/>
      <c r="S32" s="884"/>
      <c r="T32" s="884"/>
      <c r="U32" s="884"/>
      <c r="V32" s="884"/>
      <c r="W32" s="884"/>
      <c r="X32" s="884"/>
      <c r="Y32" s="902"/>
      <c r="Z32" s="902"/>
      <c r="AA32" s="840"/>
      <c r="AB32" s="840"/>
      <c r="AC32" s="840"/>
      <c r="AD32" s="840"/>
      <c r="AE32" s="840"/>
      <c r="AF32" s="840"/>
      <c r="AG32" s="840"/>
      <c r="AH32" s="840"/>
      <c r="AI32" s="840"/>
      <c r="AJ32" s="840"/>
      <c r="AK32" s="840"/>
      <c r="AL32" s="840"/>
      <c r="AM32" s="840"/>
      <c r="AN32" s="840"/>
      <c r="AO32" s="840"/>
      <c r="AP32" s="840"/>
    </row>
    <row r="33" spans="1:43" s="885" customFormat="1" ht="23.25" customHeight="1" x14ac:dyDescent="0.25">
      <c r="A33" s="115">
        <v>28</v>
      </c>
      <c r="B33" s="293" t="s">
        <v>1695</v>
      </c>
      <c r="C33" s="881" t="s">
        <v>1696</v>
      </c>
      <c r="D33" s="882" t="s">
        <v>970</v>
      </c>
      <c r="E33" s="73">
        <v>1</v>
      </c>
      <c r="F33" s="119" t="s">
        <v>1697</v>
      </c>
      <c r="G33" s="120">
        <v>2007</v>
      </c>
      <c r="H33" s="275" t="s">
        <v>33</v>
      </c>
      <c r="I33" s="276" t="s">
        <v>1698</v>
      </c>
      <c r="J33" s="883" t="s">
        <v>1699</v>
      </c>
      <c r="K33" s="325" t="s">
        <v>1700</v>
      </c>
      <c r="L33" s="325" t="s">
        <v>1053</v>
      </c>
      <c r="M33" s="326">
        <v>7</v>
      </c>
      <c r="N33" s="275"/>
      <c r="O33" s="275" t="s">
        <v>1028</v>
      </c>
      <c r="P33" s="326"/>
      <c r="Q33" s="275" t="s">
        <v>1701</v>
      </c>
      <c r="R33" s="901"/>
      <c r="S33" s="884"/>
      <c r="T33" s="884"/>
      <c r="U33" s="884"/>
      <c r="V33" s="884"/>
      <c r="W33" s="884"/>
      <c r="X33" s="884"/>
      <c r="Y33" s="902"/>
      <c r="Z33" s="902"/>
      <c r="AA33" s="840"/>
      <c r="AB33" s="840"/>
      <c r="AC33" s="840"/>
      <c r="AD33" s="840"/>
      <c r="AE33" s="840"/>
      <c r="AF33" s="840"/>
      <c r="AG33" s="840"/>
      <c r="AH33" s="840"/>
      <c r="AI33" s="840"/>
      <c r="AJ33" s="840"/>
      <c r="AK33" s="840"/>
      <c r="AL33" s="840"/>
      <c r="AM33" s="840"/>
      <c r="AN33" s="840"/>
      <c r="AO33" s="840"/>
      <c r="AP33" s="840"/>
    </row>
    <row r="34" spans="1:43" s="885" customFormat="1" ht="23.25" customHeight="1" x14ac:dyDescent="0.25">
      <c r="A34" s="115">
        <v>29</v>
      </c>
      <c r="B34" s="293" t="s">
        <v>1702</v>
      </c>
      <c r="C34" s="881" t="s">
        <v>1703</v>
      </c>
      <c r="D34" s="882" t="s">
        <v>970</v>
      </c>
      <c r="E34" s="73">
        <v>1</v>
      </c>
      <c r="F34" s="119" t="s">
        <v>1266</v>
      </c>
      <c r="G34" s="120">
        <v>2007</v>
      </c>
      <c r="H34" s="275" t="s">
        <v>33</v>
      </c>
      <c r="I34" s="276" t="s">
        <v>1704</v>
      </c>
      <c r="J34" s="883" t="s">
        <v>1705</v>
      </c>
      <c r="K34" s="325" t="s">
        <v>1706</v>
      </c>
      <c r="L34" s="325" t="s">
        <v>1053</v>
      </c>
      <c r="M34" s="326">
        <v>7</v>
      </c>
      <c r="N34" s="275"/>
      <c r="O34" s="275"/>
      <c r="P34" s="326" t="s">
        <v>1028</v>
      </c>
      <c r="Q34" s="275" t="s">
        <v>1129</v>
      </c>
      <c r="R34" s="901"/>
      <c r="S34" s="884"/>
      <c r="T34" s="884"/>
      <c r="U34" s="884"/>
      <c r="V34" s="884"/>
      <c r="W34" s="884"/>
      <c r="X34" s="884"/>
      <c r="Y34" s="902"/>
      <c r="Z34" s="902"/>
      <c r="AA34" s="840"/>
      <c r="AB34" s="840"/>
      <c r="AC34" s="840"/>
      <c r="AD34" s="840"/>
      <c r="AE34" s="840"/>
      <c r="AF34" s="840"/>
      <c r="AG34" s="840"/>
      <c r="AH34" s="840"/>
      <c r="AI34" s="840"/>
      <c r="AJ34" s="840"/>
      <c r="AK34" s="840"/>
      <c r="AL34" s="840"/>
      <c r="AM34" s="840"/>
      <c r="AN34" s="840"/>
      <c r="AO34" s="840"/>
      <c r="AP34" s="840"/>
    </row>
    <row r="35" spans="1:43" s="885" customFormat="1" ht="23.25" customHeight="1" x14ac:dyDescent="0.25">
      <c r="A35" s="115">
        <v>30</v>
      </c>
      <c r="B35" s="293" t="s">
        <v>1719</v>
      </c>
      <c r="C35" s="881" t="s">
        <v>1544</v>
      </c>
      <c r="D35" s="882" t="s">
        <v>999</v>
      </c>
      <c r="E35" s="73">
        <v>0</v>
      </c>
      <c r="F35" s="119" t="s">
        <v>1545</v>
      </c>
      <c r="G35" s="120">
        <v>2007</v>
      </c>
      <c r="H35" s="275" t="s">
        <v>33</v>
      </c>
      <c r="I35" s="276" t="s">
        <v>1546</v>
      </c>
      <c r="J35" s="883" t="s">
        <v>1547</v>
      </c>
      <c r="K35" s="325" t="s">
        <v>1720</v>
      </c>
      <c r="L35" s="325" t="s">
        <v>1549</v>
      </c>
      <c r="M35" s="326">
        <v>7</v>
      </c>
      <c r="N35" s="275"/>
      <c r="O35" s="275"/>
      <c r="P35" s="326" t="s">
        <v>1028</v>
      </c>
      <c r="Q35" s="275" t="s">
        <v>1550</v>
      </c>
      <c r="R35" s="901"/>
      <c r="S35" s="884"/>
      <c r="T35" s="884"/>
      <c r="U35" s="884"/>
      <c r="V35" s="884"/>
      <c r="W35" s="884"/>
      <c r="X35" s="884"/>
      <c r="Y35" s="902"/>
      <c r="Z35" s="902"/>
      <c r="AA35" s="840"/>
      <c r="AB35" s="840"/>
      <c r="AC35" s="840"/>
      <c r="AD35" s="840"/>
      <c r="AE35" s="840"/>
      <c r="AF35" s="840"/>
      <c r="AG35" s="840"/>
      <c r="AH35" s="840"/>
      <c r="AI35" s="840"/>
      <c r="AJ35" s="840"/>
      <c r="AK35" s="840"/>
      <c r="AL35" s="840"/>
      <c r="AM35" s="840"/>
      <c r="AN35" s="840"/>
      <c r="AO35" s="840"/>
      <c r="AP35" s="840"/>
    </row>
    <row r="36" spans="1:43" s="885" customFormat="1" ht="23.25" customHeight="1" x14ac:dyDescent="0.25">
      <c r="A36" s="115">
        <v>31</v>
      </c>
      <c r="B36" s="293" t="s">
        <v>1679</v>
      </c>
      <c r="C36" s="881" t="s">
        <v>1056</v>
      </c>
      <c r="D36" s="882" t="s">
        <v>483</v>
      </c>
      <c r="E36" s="73">
        <v>0</v>
      </c>
      <c r="F36" s="119" t="s">
        <v>444</v>
      </c>
      <c r="G36" s="120">
        <v>2007</v>
      </c>
      <c r="H36" s="275" t="s">
        <v>33</v>
      </c>
      <c r="I36" s="276" t="s">
        <v>1680</v>
      </c>
      <c r="J36" s="883" t="s">
        <v>1681</v>
      </c>
      <c r="K36" s="325" t="s">
        <v>1682</v>
      </c>
      <c r="L36" s="325" t="s">
        <v>1062</v>
      </c>
      <c r="M36" s="326">
        <v>7</v>
      </c>
      <c r="N36" s="275" t="s">
        <v>1028</v>
      </c>
      <c r="O36" s="275"/>
      <c r="P36" s="326"/>
      <c r="Q36" s="275"/>
      <c r="R36" s="901"/>
      <c r="S36" s="884"/>
      <c r="T36" s="884"/>
      <c r="U36" s="884"/>
      <c r="V36" s="884"/>
      <c r="W36" s="884"/>
      <c r="X36" s="884"/>
      <c r="Y36" s="902"/>
      <c r="Z36" s="902"/>
      <c r="AA36" s="840"/>
      <c r="AB36" s="840"/>
      <c r="AC36" s="840"/>
      <c r="AD36" s="840"/>
      <c r="AE36" s="840"/>
      <c r="AF36" s="840"/>
      <c r="AG36" s="840"/>
      <c r="AH36" s="840"/>
      <c r="AI36" s="840"/>
      <c r="AJ36" s="840"/>
      <c r="AK36" s="840"/>
      <c r="AL36" s="840"/>
      <c r="AM36" s="840"/>
      <c r="AN36" s="840"/>
      <c r="AO36" s="840"/>
      <c r="AP36" s="840"/>
    </row>
    <row r="37" spans="1:43" s="885" customFormat="1" ht="23.25" customHeight="1" x14ac:dyDescent="0.25">
      <c r="A37" s="115">
        <v>32</v>
      </c>
      <c r="B37" s="293" t="s">
        <v>1690</v>
      </c>
      <c r="C37" s="881" t="s">
        <v>1231</v>
      </c>
      <c r="D37" s="882" t="s">
        <v>498</v>
      </c>
      <c r="E37" s="73">
        <v>0</v>
      </c>
      <c r="F37" s="119" t="s">
        <v>739</v>
      </c>
      <c r="G37" s="120">
        <v>2007</v>
      </c>
      <c r="H37" s="275" t="s">
        <v>33</v>
      </c>
      <c r="I37" s="276" t="s">
        <v>1691</v>
      </c>
      <c r="J37" s="883" t="s">
        <v>1692</v>
      </c>
      <c r="K37" s="325" t="s">
        <v>1693</v>
      </c>
      <c r="L37" s="325" t="s">
        <v>1053</v>
      </c>
      <c r="M37" s="326">
        <v>7</v>
      </c>
      <c r="N37" s="275"/>
      <c r="O37" s="275" t="s">
        <v>1028</v>
      </c>
      <c r="P37" s="326"/>
      <c r="Q37" s="275" t="s">
        <v>1694</v>
      </c>
      <c r="R37" s="901"/>
      <c r="S37" s="884"/>
      <c r="T37" s="884"/>
      <c r="U37" s="884"/>
      <c r="V37" s="884"/>
      <c r="W37" s="884"/>
      <c r="X37" s="884"/>
      <c r="Y37" s="902"/>
      <c r="Z37" s="902"/>
      <c r="AA37" s="840"/>
      <c r="AB37" s="840"/>
      <c r="AC37" s="840"/>
      <c r="AD37" s="840"/>
      <c r="AE37" s="840"/>
      <c r="AF37" s="840"/>
      <c r="AG37" s="840"/>
      <c r="AH37" s="840"/>
      <c r="AI37" s="840"/>
      <c r="AJ37" s="840"/>
      <c r="AK37" s="840"/>
      <c r="AL37" s="840"/>
      <c r="AM37" s="840"/>
      <c r="AN37" s="840"/>
      <c r="AO37" s="840"/>
      <c r="AP37" s="840"/>
    </row>
    <row r="38" spans="1:43" s="885" customFormat="1" ht="23.25" customHeight="1" x14ac:dyDescent="0.25">
      <c r="A38" s="115">
        <v>33</v>
      </c>
      <c r="B38" s="293" t="s">
        <v>1683</v>
      </c>
      <c r="C38" s="881" t="s">
        <v>1684</v>
      </c>
      <c r="D38" s="882" t="s">
        <v>957</v>
      </c>
      <c r="E38" s="73">
        <v>1</v>
      </c>
      <c r="F38" s="119" t="s">
        <v>1685</v>
      </c>
      <c r="G38" s="120">
        <v>2007</v>
      </c>
      <c r="H38" s="275" t="s">
        <v>33</v>
      </c>
      <c r="I38" s="276" t="s">
        <v>1686</v>
      </c>
      <c r="J38" s="883" t="s">
        <v>1687</v>
      </c>
      <c r="K38" s="325" t="s">
        <v>1688</v>
      </c>
      <c r="L38" s="325" t="s">
        <v>1062</v>
      </c>
      <c r="M38" s="326">
        <v>7</v>
      </c>
      <c r="N38" s="275"/>
      <c r="O38" s="275"/>
      <c r="P38" s="326" t="s">
        <v>1028</v>
      </c>
      <c r="Q38" s="275" t="s">
        <v>1689</v>
      </c>
      <c r="R38" s="901"/>
      <c r="S38" s="884"/>
      <c r="T38" s="884"/>
      <c r="U38" s="884"/>
      <c r="V38" s="884"/>
      <c r="W38" s="884"/>
      <c r="X38" s="884"/>
      <c r="Y38" s="902"/>
      <c r="Z38" s="902"/>
      <c r="AA38" s="840"/>
      <c r="AB38" s="840"/>
      <c r="AC38" s="840"/>
      <c r="AD38" s="840"/>
      <c r="AE38" s="840"/>
      <c r="AF38" s="840"/>
      <c r="AG38" s="840"/>
      <c r="AH38" s="840"/>
      <c r="AI38" s="840"/>
      <c r="AJ38" s="840"/>
      <c r="AK38" s="840"/>
      <c r="AL38" s="840"/>
      <c r="AM38" s="840"/>
      <c r="AN38" s="840"/>
      <c r="AO38" s="840"/>
      <c r="AP38" s="840"/>
    </row>
    <row r="39" spans="1:43" s="885" customFormat="1" ht="23.25" customHeight="1" x14ac:dyDescent="0.25">
      <c r="A39" s="115">
        <v>34</v>
      </c>
      <c r="B39" s="293" t="s">
        <v>1197</v>
      </c>
      <c r="C39" s="881" t="s">
        <v>63</v>
      </c>
      <c r="D39" s="882" t="s">
        <v>957</v>
      </c>
      <c r="E39" s="1057">
        <v>1</v>
      </c>
      <c r="F39" s="119" t="s">
        <v>1198</v>
      </c>
      <c r="G39" s="120">
        <v>2007</v>
      </c>
      <c r="H39" s="1043" t="s">
        <v>33</v>
      </c>
      <c r="I39" s="276" t="s">
        <v>1199</v>
      </c>
      <c r="J39" s="883" t="s">
        <v>1200</v>
      </c>
      <c r="K39" s="325" t="s">
        <v>1201</v>
      </c>
      <c r="L39" s="325" t="s">
        <v>1053</v>
      </c>
      <c r="M39" s="326" t="s">
        <v>1028</v>
      </c>
      <c r="N39" s="1043"/>
      <c r="O39" s="1043"/>
      <c r="P39" s="1043"/>
      <c r="Q39" s="326"/>
      <c r="R39" s="980"/>
      <c r="S39" s="884"/>
      <c r="U39" s="886"/>
      <c r="V39" s="886"/>
      <c r="W39" s="886"/>
      <c r="X39" s="886"/>
      <c r="Y39" s="886"/>
      <c r="Z39" s="840"/>
      <c r="AA39" s="840"/>
      <c r="AB39" s="840"/>
      <c r="AC39" s="840"/>
      <c r="AD39" s="840"/>
      <c r="AE39" s="840"/>
      <c r="AF39" s="840"/>
      <c r="AG39" s="840"/>
      <c r="AH39" s="840"/>
      <c r="AI39" s="840"/>
      <c r="AJ39" s="840"/>
      <c r="AK39" s="840"/>
      <c r="AL39" s="840"/>
      <c r="AM39" s="840"/>
      <c r="AN39" s="840"/>
      <c r="AO39" s="840"/>
      <c r="AP39" s="840"/>
      <c r="AQ39" s="840"/>
    </row>
    <row r="40" spans="1:43" s="885" customFormat="1" ht="23.25" customHeight="1" x14ac:dyDescent="0.25">
      <c r="A40" s="115">
        <v>35</v>
      </c>
      <c r="B40" s="293" t="s">
        <v>1707</v>
      </c>
      <c r="C40" s="881" t="s">
        <v>1708</v>
      </c>
      <c r="D40" s="882" t="s">
        <v>281</v>
      </c>
      <c r="E40" s="73">
        <v>1</v>
      </c>
      <c r="F40" s="119" t="s">
        <v>1709</v>
      </c>
      <c r="G40" s="120">
        <v>2007</v>
      </c>
      <c r="H40" s="275" t="s">
        <v>33</v>
      </c>
      <c r="I40" s="276" t="s">
        <v>1710</v>
      </c>
      <c r="J40" s="883" t="s">
        <v>1711</v>
      </c>
      <c r="K40" s="325" t="s">
        <v>1712</v>
      </c>
      <c r="L40" s="325" t="s">
        <v>1053</v>
      </c>
      <c r="M40" s="326">
        <v>7</v>
      </c>
      <c r="N40" s="275" t="s">
        <v>1028</v>
      </c>
      <c r="O40" s="275"/>
      <c r="P40" s="326"/>
      <c r="Q40" s="275"/>
      <c r="R40" s="901"/>
      <c r="S40" s="884"/>
      <c r="T40" s="884"/>
      <c r="U40" s="884"/>
      <c r="V40" s="884"/>
      <c r="W40" s="884"/>
      <c r="X40" s="884"/>
      <c r="Y40" s="902"/>
      <c r="Z40" s="902"/>
      <c r="AA40" s="840"/>
      <c r="AB40" s="840"/>
      <c r="AC40" s="840"/>
      <c r="AD40" s="840"/>
      <c r="AE40" s="840"/>
      <c r="AF40" s="840"/>
      <c r="AG40" s="840"/>
      <c r="AH40" s="840"/>
      <c r="AI40" s="840"/>
      <c r="AJ40" s="840"/>
      <c r="AK40" s="840"/>
      <c r="AL40" s="840"/>
      <c r="AM40" s="840"/>
      <c r="AN40" s="840"/>
      <c r="AO40" s="840"/>
      <c r="AP40" s="840"/>
    </row>
    <row r="41" spans="1:43" s="885" customFormat="1" ht="23.25" customHeight="1" x14ac:dyDescent="0.25">
      <c r="A41" s="115">
        <v>36</v>
      </c>
      <c r="B41" s="293" t="s">
        <v>1713</v>
      </c>
      <c r="C41" s="881" t="s">
        <v>1714</v>
      </c>
      <c r="D41" s="882" t="s">
        <v>521</v>
      </c>
      <c r="E41" s="73">
        <v>1</v>
      </c>
      <c r="F41" s="119" t="s">
        <v>1715</v>
      </c>
      <c r="G41" s="120">
        <v>2006</v>
      </c>
      <c r="H41" s="275" t="s">
        <v>33</v>
      </c>
      <c r="I41" s="276" t="s">
        <v>1716</v>
      </c>
      <c r="J41" s="883" t="s">
        <v>1717</v>
      </c>
      <c r="K41" s="325" t="s">
        <v>1718</v>
      </c>
      <c r="L41" s="325" t="s">
        <v>1062</v>
      </c>
      <c r="M41" s="326">
        <v>7</v>
      </c>
      <c r="N41" s="275" t="s">
        <v>1028</v>
      </c>
      <c r="O41" s="275"/>
      <c r="P41" s="326"/>
      <c r="Q41" s="275"/>
      <c r="R41" s="901"/>
      <c r="S41" s="884"/>
      <c r="T41" s="884"/>
      <c r="U41" s="884"/>
      <c r="V41" s="884"/>
      <c r="W41" s="884"/>
      <c r="X41" s="884"/>
      <c r="Y41" s="902"/>
      <c r="Z41" s="902"/>
      <c r="AA41" s="840"/>
      <c r="AB41" s="840"/>
      <c r="AC41" s="840"/>
      <c r="AD41" s="840"/>
      <c r="AE41" s="840"/>
      <c r="AF41" s="840"/>
      <c r="AG41" s="840"/>
      <c r="AH41" s="840"/>
      <c r="AI41" s="840"/>
      <c r="AJ41" s="840"/>
      <c r="AK41" s="840"/>
      <c r="AL41" s="840"/>
      <c r="AM41" s="840"/>
      <c r="AN41" s="840"/>
      <c r="AO41" s="840"/>
      <c r="AP41" s="840"/>
    </row>
    <row r="42" spans="1:43" s="885" customFormat="1" ht="23.25" customHeight="1" x14ac:dyDescent="0.25">
      <c r="A42" s="115">
        <v>37</v>
      </c>
      <c r="B42" s="293" t="s">
        <v>1721</v>
      </c>
      <c r="C42" s="881" t="s">
        <v>1722</v>
      </c>
      <c r="D42" s="882" t="s">
        <v>1004</v>
      </c>
      <c r="E42" s="73">
        <v>1</v>
      </c>
      <c r="F42" s="119" t="s">
        <v>1723</v>
      </c>
      <c r="G42" s="120">
        <v>2007</v>
      </c>
      <c r="H42" s="275" t="s">
        <v>33</v>
      </c>
      <c r="I42" s="276" t="s">
        <v>1724</v>
      </c>
      <c r="J42" s="883" t="s">
        <v>1725</v>
      </c>
      <c r="K42" s="325" t="s">
        <v>1726</v>
      </c>
      <c r="L42" s="325" t="s">
        <v>1062</v>
      </c>
      <c r="M42" s="326">
        <v>7</v>
      </c>
      <c r="N42" s="275" t="s">
        <v>1028</v>
      </c>
      <c r="O42" s="275"/>
      <c r="P42" s="326"/>
      <c r="Q42" s="275"/>
      <c r="R42" s="901"/>
      <c r="S42" s="884"/>
      <c r="T42" s="884"/>
      <c r="U42" s="884"/>
      <c r="V42" s="884"/>
      <c r="W42" s="884"/>
      <c r="X42" s="884"/>
      <c r="Y42" s="902"/>
      <c r="Z42" s="902"/>
      <c r="AA42" s="840"/>
      <c r="AB42" s="840"/>
      <c r="AC42" s="840"/>
      <c r="AD42" s="840"/>
      <c r="AE42" s="840"/>
      <c r="AF42" s="840"/>
      <c r="AG42" s="840"/>
      <c r="AH42" s="840"/>
      <c r="AI42" s="840"/>
      <c r="AJ42" s="840"/>
      <c r="AK42" s="840"/>
      <c r="AL42" s="840"/>
      <c r="AM42" s="840"/>
      <c r="AN42" s="840"/>
      <c r="AO42" s="840"/>
      <c r="AP42" s="840"/>
    </row>
    <row r="43" spans="1:43" s="891" customFormat="1" ht="23.25" customHeight="1" x14ac:dyDescent="0.25">
      <c r="A43" s="115">
        <v>38</v>
      </c>
      <c r="B43" s="1018" t="s">
        <v>1727</v>
      </c>
      <c r="C43" s="881" t="s">
        <v>5189</v>
      </c>
      <c r="D43" s="882" t="s">
        <v>1729</v>
      </c>
      <c r="E43" s="1057">
        <v>0</v>
      </c>
      <c r="F43" s="119" t="s">
        <v>422</v>
      </c>
      <c r="G43" s="120">
        <v>2006</v>
      </c>
      <c r="H43" s="1043" t="s">
        <v>33</v>
      </c>
      <c r="I43" s="276" t="s">
        <v>1730</v>
      </c>
      <c r="J43" s="883" t="s">
        <v>1731</v>
      </c>
      <c r="K43" s="325" t="s">
        <v>1732</v>
      </c>
      <c r="L43" s="325" t="s">
        <v>1053</v>
      </c>
      <c r="M43" s="326">
        <v>7</v>
      </c>
      <c r="N43" s="275"/>
      <c r="O43" s="275"/>
      <c r="P43" s="1095" t="s">
        <v>1028</v>
      </c>
      <c r="Q43" s="283" t="s">
        <v>1029</v>
      </c>
      <c r="R43" s="903"/>
      <c r="S43" s="890"/>
      <c r="T43" s="890"/>
      <c r="U43" s="890"/>
      <c r="V43" s="890"/>
      <c r="W43" s="890"/>
      <c r="X43" s="890"/>
      <c r="Y43" s="904"/>
      <c r="Z43" s="904"/>
      <c r="AA43" s="845"/>
      <c r="AB43" s="845"/>
      <c r="AC43" s="845"/>
      <c r="AD43" s="845"/>
      <c r="AE43" s="845"/>
      <c r="AF43" s="845"/>
      <c r="AG43" s="845"/>
      <c r="AH43" s="845"/>
      <c r="AI43" s="845"/>
      <c r="AJ43" s="845"/>
      <c r="AK43" s="845"/>
      <c r="AL43" s="845"/>
      <c r="AM43" s="845"/>
      <c r="AN43" s="845"/>
      <c r="AO43" s="845"/>
      <c r="AP43" s="845"/>
    </row>
    <row r="44" spans="1:43" s="891" customFormat="1" ht="23.25" customHeight="1" x14ac:dyDescent="0.25">
      <c r="A44" s="115">
        <v>39</v>
      </c>
      <c r="B44" s="1451" t="s">
        <v>1733</v>
      </c>
      <c r="C44" s="953" t="s">
        <v>1734</v>
      </c>
      <c r="D44" s="971" t="s">
        <v>550</v>
      </c>
      <c r="E44" s="403">
        <v>1</v>
      </c>
      <c r="F44" s="404" t="s">
        <v>510</v>
      </c>
      <c r="G44" s="405">
        <v>2007</v>
      </c>
      <c r="H44" s="407" t="s">
        <v>33</v>
      </c>
      <c r="I44" s="408" t="s">
        <v>1735</v>
      </c>
      <c r="J44" s="954" t="s">
        <v>1736</v>
      </c>
      <c r="K44" s="410" t="s">
        <v>1737</v>
      </c>
      <c r="L44" s="410" t="s">
        <v>1053</v>
      </c>
      <c r="M44" s="411">
        <v>7</v>
      </c>
      <c r="N44" s="406"/>
      <c r="O44" s="406" t="s">
        <v>1028</v>
      </c>
      <c r="P44" s="411"/>
      <c r="Q44" s="272" t="s">
        <v>1054</v>
      </c>
      <c r="R44" s="903"/>
      <c r="S44" s="890"/>
      <c r="T44" s="890"/>
      <c r="U44" s="890"/>
      <c r="V44" s="890"/>
      <c r="W44" s="890"/>
      <c r="X44" s="890"/>
      <c r="Y44" s="904"/>
      <c r="Z44" s="904"/>
      <c r="AA44" s="845"/>
      <c r="AB44" s="845"/>
      <c r="AC44" s="845"/>
      <c r="AD44" s="845"/>
      <c r="AE44" s="845"/>
      <c r="AF44" s="845"/>
      <c r="AG44" s="845"/>
      <c r="AH44" s="845"/>
      <c r="AI44" s="845"/>
      <c r="AJ44" s="845"/>
      <c r="AK44" s="845"/>
      <c r="AL44" s="845"/>
      <c r="AM44" s="845"/>
      <c r="AN44" s="845"/>
      <c r="AO44" s="845"/>
      <c r="AP44" s="845"/>
    </row>
    <row r="45" spans="1:43" s="998" customFormat="1" ht="21" customHeight="1" x14ac:dyDescent="0.25">
      <c r="A45" s="164">
        <v>40</v>
      </c>
      <c r="B45" s="295" t="s">
        <v>1738</v>
      </c>
      <c r="C45" s="887" t="s">
        <v>63</v>
      </c>
      <c r="D45" s="888" t="s">
        <v>550</v>
      </c>
      <c r="E45" s="167">
        <v>1</v>
      </c>
      <c r="F45" s="168" t="s">
        <v>1739</v>
      </c>
      <c r="G45" s="363">
        <v>2007</v>
      </c>
      <c r="H45" s="283" t="s">
        <v>33</v>
      </c>
      <c r="I45" s="299" t="s">
        <v>1740</v>
      </c>
      <c r="J45" s="889" t="s">
        <v>178</v>
      </c>
      <c r="K45" s="328" t="s">
        <v>1741</v>
      </c>
      <c r="L45" s="328" t="s">
        <v>1062</v>
      </c>
      <c r="M45" s="329">
        <v>7</v>
      </c>
      <c r="N45" s="283" t="s">
        <v>1028</v>
      </c>
      <c r="O45" s="283"/>
      <c r="P45" s="329"/>
      <c r="Q45" s="283"/>
      <c r="R45" s="889"/>
      <c r="S45" s="997"/>
      <c r="T45" s="997"/>
      <c r="U45" s="997"/>
      <c r="V45" s="997"/>
      <c r="W45" s="997"/>
      <c r="X45" s="997"/>
      <c r="Y45" s="1008"/>
      <c r="Z45" s="1008"/>
      <c r="AA45" s="995"/>
      <c r="AB45" s="995"/>
      <c r="AC45" s="995"/>
      <c r="AD45" s="995"/>
      <c r="AE45" s="995"/>
      <c r="AF45" s="995"/>
      <c r="AG45" s="995"/>
      <c r="AH45" s="995"/>
      <c r="AI45" s="995"/>
      <c r="AJ45" s="995"/>
      <c r="AK45" s="995"/>
      <c r="AL45" s="995"/>
      <c r="AM45" s="995"/>
      <c r="AN45" s="995"/>
      <c r="AO45" s="995"/>
      <c r="AP45" s="995"/>
    </row>
    <row r="46" spans="1:43" s="859" customFormat="1" ht="23.25" customHeight="1" x14ac:dyDescent="0.25">
      <c r="A46" s="1000"/>
      <c r="B46" s="847"/>
      <c r="D46" s="1001"/>
      <c r="E46" s="187"/>
      <c r="F46" s="1002"/>
      <c r="G46" s="187"/>
      <c r="H46" s="895"/>
      <c r="I46" s="1003"/>
      <c r="J46" s="1004"/>
      <c r="K46" s="1003"/>
      <c r="L46" s="1003"/>
      <c r="M46" s="1005"/>
      <c r="N46" s="895"/>
      <c r="O46" s="895"/>
      <c r="P46" s="1005"/>
      <c r="Q46" s="895"/>
      <c r="R46" s="1004"/>
      <c r="S46" s="154"/>
      <c r="T46" s="154"/>
      <c r="U46" s="154"/>
      <c r="V46" s="154"/>
      <c r="W46" s="154"/>
      <c r="X46" s="154"/>
      <c r="Y46" s="1450"/>
      <c r="Z46" s="1450"/>
      <c r="AA46" s="1006"/>
      <c r="AB46" s="1006"/>
      <c r="AC46" s="1006"/>
      <c r="AD46" s="1006"/>
      <c r="AE46" s="1006"/>
      <c r="AF46" s="1006"/>
      <c r="AG46" s="1006"/>
      <c r="AH46" s="1006"/>
      <c r="AI46" s="1006"/>
      <c r="AJ46" s="1006"/>
      <c r="AK46" s="1006"/>
      <c r="AL46" s="1006"/>
      <c r="AM46" s="1006"/>
      <c r="AN46" s="1006"/>
      <c r="AO46" s="1006"/>
      <c r="AP46" s="1006"/>
    </row>
    <row r="47" spans="1:43" s="857" customFormat="1" ht="15" customHeight="1" x14ac:dyDescent="0.25">
      <c r="C47" s="905"/>
      <c r="E47" s="857">
        <f>SUM(E6:E45)</f>
        <v>21</v>
      </c>
      <c r="H47" s="906"/>
      <c r="I47" s="907"/>
      <c r="J47" s="907"/>
      <c r="K47" s="907"/>
      <c r="L47" s="907"/>
      <c r="M47" s="907"/>
      <c r="N47" s="907"/>
      <c r="O47" s="907"/>
      <c r="P47" s="907"/>
      <c r="Q47" s="907"/>
      <c r="R47" s="907"/>
      <c r="S47" s="907"/>
      <c r="T47" s="907"/>
      <c r="U47" s="907"/>
      <c r="V47" s="907"/>
      <c r="W47" s="907"/>
      <c r="X47" s="907"/>
      <c r="Y47" s="907"/>
      <c r="Z47" s="907"/>
    </row>
    <row r="48" spans="1:43" s="636" customFormat="1" ht="18.75" x14ac:dyDescent="0.3">
      <c r="A48" s="632"/>
      <c r="B48" s="632" t="s">
        <v>5027</v>
      </c>
      <c r="C48" s="632"/>
      <c r="D48" s="634"/>
      <c r="E48" s="632"/>
      <c r="F48" s="632"/>
      <c r="G48" s="634"/>
      <c r="H48" s="635"/>
      <c r="I48" s="632"/>
      <c r="J48" s="632" t="s">
        <v>5178</v>
      </c>
      <c r="K48" s="632"/>
      <c r="L48" s="633"/>
      <c r="M48" s="632"/>
      <c r="N48" s="632"/>
      <c r="O48" s="632"/>
      <c r="P48" s="632"/>
      <c r="Q48" s="632"/>
      <c r="R48" s="632"/>
      <c r="S48" s="632"/>
      <c r="T48" s="632"/>
      <c r="U48" s="632"/>
      <c r="V48" s="632"/>
      <c r="W48" s="632"/>
      <c r="X48" s="632"/>
      <c r="Y48" s="632"/>
      <c r="Z48" s="632"/>
      <c r="AA48" s="632"/>
      <c r="AB48" s="632"/>
      <c r="AC48" s="632"/>
      <c r="AD48" s="632"/>
      <c r="AE48" s="632"/>
      <c r="AF48" s="632"/>
      <c r="AG48" s="632"/>
      <c r="AH48" s="632"/>
      <c r="AI48" s="632"/>
      <c r="AJ48" s="632"/>
      <c r="AK48" s="632"/>
      <c r="AL48" s="632"/>
      <c r="AM48" s="632"/>
      <c r="AN48" s="632"/>
    </row>
    <row r="49" spans="1:40" s="848" customFormat="1" ht="15.75" x14ac:dyDescent="0.25">
      <c r="A49" s="846"/>
      <c r="B49" s="846"/>
      <c r="C49" s="846"/>
      <c r="D49" s="847"/>
      <c r="E49" s="846"/>
      <c r="F49" s="846"/>
      <c r="G49" s="847"/>
      <c r="H49" s="849"/>
      <c r="I49" s="846"/>
      <c r="J49" s="846"/>
      <c r="K49" s="846"/>
      <c r="L49" s="23"/>
      <c r="M49" s="846"/>
      <c r="N49" s="846"/>
      <c r="O49" s="846"/>
      <c r="P49" s="846"/>
      <c r="Q49" s="846"/>
      <c r="R49" s="846"/>
      <c r="S49" s="846"/>
      <c r="T49" s="846"/>
      <c r="U49" s="846"/>
      <c r="V49" s="846"/>
      <c r="W49" s="846"/>
      <c r="X49" s="846"/>
      <c r="Y49" s="846"/>
      <c r="Z49" s="846"/>
      <c r="AA49" s="846"/>
      <c r="AB49" s="846"/>
      <c r="AC49" s="846"/>
      <c r="AD49" s="846"/>
      <c r="AE49" s="846"/>
      <c r="AF49" s="846"/>
      <c r="AG49" s="846"/>
      <c r="AH49" s="846"/>
      <c r="AI49" s="846"/>
      <c r="AJ49" s="846"/>
      <c r="AK49" s="846"/>
      <c r="AL49" s="846"/>
      <c r="AM49" s="846"/>
      <c r="AN49" s="846"/>
    </row>
    <row r="50" spans="1:40" s="848" customFormat="1" ht="15.75" x14ac:dyDescent="0.25">
      <c r="A50" s="846"/>
      <c r="B50" s="846"/>
      <c r="C50" s="846"/>
      <c r="D50" s="847"/>
      <c r="E50" s="846"/>
      <c r="F50" s="846"/>
      <c r="G50" s="847"/>
      <c r="H50" s="849"/>
      <c r="I50" s="846"/>
      <c r="J50" s="846"/>
      <c r="K50" s="846"/>
      <c r="L50" s="23"/>
      <c r="M50" s="846"/>
      <c r="N50" s="846"/>
      <c r="O50" s="846"/>
      <c r="P50" s="846"/>
      <c r="Q50" s="846"/>
      <c r="R50" s="846"/>
      <c r="S50" s="846"/>
      <c r="T50" s="846"/>
      <c r="U50" s="846"/>
      <c r="V50" s="846"/>
      <c r="W50" s="846"/>
      <c r="X50" s="846"/>
      <c r="Y50" s="846"/>
      <c r="Z50" s="846"/>
      <c r="AA50" s="846"/>
      <c r="AB50" s="846"/>
      <c r="AC50" s="846"/>
      <c r="AD50" s="846"/>
      <c r="AE50" s="846"/>
      <c r="AF50" s="846"/>
      <c r="AG50" s="846"/>
      <c r="AH50" s="846"/>
      <c r="AI50" s="846"/>
      <c r="AJ50" s="846"/>
      <c r="AK50" s="846"/>
      <c r="AL50" s="846"/>
      <c r="AM50" s="846"/>
      <c r="AN50" s="846"/>
    </row>
    <row r="51" spans="1:40" s="848" customFormat="1" ht="15.75" x14ac:dyDescent="0.25">
      <c r="A51" s="846"/>
      <c r="B51" s="846"/>
      <c r="C51" s="846"/>
      <c r="D51" s="847"/>
      <c r="E51" s="846"/>
      <c r="F51" s="846"/>
      <c r="G51" s="847"/>
      <c r="H51" s="849"/>
      <c r="I51" s="846"/>
      <c r="J51" s="846"/>
      <c r="K51" s="846"/>
      <c r="L51" s="23"/>
      <c r="M51" s="846"/>
      <c r="N51" s="846"/>
      <c r="O51" s="846"/>
      <c r="P51" s="846"/>
      <c r="Q51" s="846"/>
      <c r="R51" s="846"/>
      <c r="S51" s="846"/>
      <c r="T51" s="846"/>
      <c r="U51" s="846"/>
      <c r="V51" s="846"/>
      <c r="W51" s="846"/>
      <c r="X51" s="846"/>
      <c r="Y51" s="846"/>
      <c r="Z51" s="846"/>
      <c r="AA51" s="846"/>
      <c r="AB51" s="846"/>
      <c r="AC51" s="846"/>
      <c r="AD51" s="846"/>
      <c r="AE51" s="846"/>
      <c r="AF51" s="846"/>
      <c r="AG51" s="846"/>
      <c r="AH51" s="846"/>
      <c r="AI51" s="846"/>
      <c r="AJ51" s="846"/>
      <c r="AK51" s="846"/>
      <c r="AL51" s="846"/>
      <c r="AM51" s="846"/>
      <c r="AN51" s="846"/>
    </row>
    <row r="52" spans="1:40" s="850" customFormat="1" ht="28.5" customHeight="1" x14ac:dyDescent="0.3">
      <c r="B52" s="850" t="s">
        <v>5190</v>
      </c>
      <c r="D52" s="852"/>
      <c r="G52" s="852"/>
      <c r="H52" s="853"/>
      <c r="L52" s="851"/>
    </row>
    <row r="53" spans="1:40" s="857" customFormat="1" ht="15" customHeight="1" x14ac:dyDescent="0.25">
      <c r="C53" s="905"/>
      <c r="H53" s="906"/>
      <c r="I53" s="907"/>
      <c r="J53" s="907"/>
      <c r="K53" s="907"/>
      <c r="L53" s="907"/>
      <c r="M53" s="907"/>
      <c r="N53" s="907"/>
      <c r="O53" s="907"/>
      <c r="P53" s="907"/>
      <c r="Q53" s="907"/>
      <c r="R53" s="907"/>
      <c r="S53" s="907"/>
      <c r="T53" s="907"/>
      <c r="U53" s="907"/>
      <c r="V53" s="907"/>
      <c r="W53" s="907"/>
      <c r="X53" s="907"/>
      <c r="Y53" s="907"/>
      <c r="Z53" s="907"/>
    </row>
    <row r="54" spans="1:40" s="857" customFormat="1" ht="15" customHeight="1" x14ac:dyDescent="0.25">
      <c r="C54" s="905"/>
      <c r="H54" s="906"/>
      <c r="I54" s="907"/>
      <c r="J54" s="907"/>
      <c r="K54" s="907"/>
      <c r="L54" s="907"/>
      <c r="M54" s="907"/>
      <c r="N54" s="907"/>
      <c r="O54" s="907"/>
      <c r="P54" s="907"/>
      <c r="Q54" s="907"/>
      <c r="R54" s="907"/>
      <c r="S54" s="907"/>
      <c r="T54" s="907"/>
      <c r="U54" s="907"/>
      <c r="V54" s="907"/>
      <c r="W54" s="907"/>
      <c r="X54" s="907"/>
      <c r="Y54" s="907"/>
      <c r="Z54" s="907"/>
    </row>
    <row r="55" spans="1:40" s="857" customFormat="1" ht="15" customHeight="1" x14ac:dyDescent="0.25">
      <c r="C55" s="905"/>
      <c r="H55" s="906"/>
      <c r="I55" s="907"/>
      <c r="J55" s="907"/>
      <c r="K55" s="907"/>
      <c r="L55" s="907"/>
      <c r="M55" s="907"/>
      <c r="N55" s="907"/>
      <c r="O55" s="907"/>
      <c r="P55" s="907"/>
      <c r="Q55" s="907"/>
      <c r="R55" s="907"/>
      <c r="S55" s="907"/>
      <c r="T55" s="907"/>
      <c r="U55" s="907"/>
      <c r="V55" s="907"/>
      <c r="W55" s="907"/>
      <c r="X55" s="907"/>
      <c r="Y55" s="907"/>
      <c r="Z55" s="907"/>
    </row>
    <row r="56" spans="1:40" s="857" customFormat="1" ht="15" customHeight="1" x14ac:dyDescent="0.25">
      <c r="C56" s="905"/>
      <c r="H56" s="906"/>
      <c r="I56" s="907"/>
      <c r="J56" s="907"/>
      <c r="K56" s="907"/>
      <c r="L56" s="907"/>
      <c r="M56" s="907"/>
      <c r="N56" s="907"/>
      <c r="O56" s="907"/>
      <c r="P56" s="907"/>
      <c r="Q56" s="907"/>
      <c r="R56" s="907"/>
      <c r="S56" s="907"/>
      <c r="T56" s="907"/>
      <c r="U56" s="907"/>
      <c r="V56" s="907"/>
      <c r="W56" s="907"/>
      <c r="X56" s="907"/>
      <c r="Y56" s="907"/>
      <c r="Z56" s="907"/>
    </row>
    <row r="57" spans="1:40" s="857" customFormat="1" ht="15" customHeight="1" x14ac:dyDescent="0.25">
      <c r="C57" s="905"/>
      <c r="H57" s="906"/>
      <c r="I57" s="907"/>
      <c r="J57" s="907"/>
      <c r="K57" s="907"/>
      <c r="L57" s="907"/>
      <c r="M57" s="907"/>
      <c r="N57" s="907"/>
      <c r="O57" s="907"/>
      <c r="P57" s="907"/>
      <c r="Q57" s="907"/>
      <c r="R57" s="907"/>
      <c r="S57" s="907"/>
      <c r="T57" s="907"/>
      <c r="U57" s="907"/>
      <c r="V57" s="907"/>
      <c r="W57" s="907"/>
      <c r="X57" s="907"/>
      <c r="Y57" s="907"/>
      <c r="Z57" s="907"/>
    </row>
    <row r="58" spans="1:40" s="857" customFormat="1" ht="15" customHeight="1" x14ac:dyDescent="0.25">
      <c r="C58" s="905"/>
      <c r="H58" s="906"/>
      <c r="I58" s="907"/>
      <c r="J58" s="907"/>
      <c r="K58" s="907"/>
      <c r="L58" s="907"/>
      <c r="M58" s="907"/>
      <c r="N58" s="907"/>
      <c r="O58" s="907"/>
      <c r="P58" s="907"/>
      <c r="Q58" s="907"/>
      <c r="R58" s="907"/>
      <c r="S58" s="907"/>
      <c r="T58" s="907"/>
      <c r="U58" s="907"/>
      <c r="V58" s="907"/>
      <c r="W58" s="907"/>
      <c r="X58" s="907"/>
      <c r="Y58" s="907"/>
      <c r="Z58" s="907"/>
    </row>
    <row r="59" spans="1:40" s="857" customFormat="1" ht="15" customHeight="1" x14ac:dyDescent="0.25">
      <c r="C59" s="905"/>
      <c r="H59" s="906"/>
      <c r="I59" s="907"/>
      <c r="J59" s="907"/>
      <c r="K59" s="907"/>
      <c r="L59" s="907"/>
      <c r="M59" s="907"/>
      <c r="N59" s="907"/>
      <c r="O59" s="907"/>
      <c r="P59" s="907"/>
      <c r="Q59" s="907"/>
      <c r="R59" s="907"/>
      <c r="S59" s="907"/>
      <c r="T59" s="907"/>
      <c r="U59" s="907"/>
      <c r="V59" s="907"/>
      <c r="W59" s="907"/>
      <c r="X59" s="907"/>
      <c r="Y59" s="907"/>
      <c r="Z59" s="907"/>
    </row>
    <row r="60" spans="1:40" s="857" customFormat="1" ht="15" customHeight="1" x14ac:dyDescent="0.25">
      <c r="C60" s="905"/>
      <c r="H60" s="906"/>
      <c r="I60" s="907"/>
      <c r="J60" s="907"/>
      <c r="K60" s="907"/>
      <c r="L60" s="907"/>
      <c r="M60" s="907"/>
      <c r="N60" s="907"/>
      <c r="O60" s="907"/>
      <c r="P60" s="907"/>
      <c r="Q60" s="907"/>
      <c r="R60" s="907"/>
      <c r="S60" s="907"/>
      <c r="T60" s="907"/>
      <c r="U60" s="907"/>
      <c r="V60" s="907"/>
      <c r="W60" s="907"/>
      <c r="X60" s="907"/>
      <c r="Y60" s="907"/>
      <c r="Z60" s="907"/>
    </row>
    <row r="61" spans="1:40" s="857" customFormat="1" ht="15" customHeight="1" x14ac:dyDescent="0.25">
      <c r="C61" s="905"/>
      <c r="H61" s="906"/>
      <c r="I61" s="907"/>
      <c r="J61" s="907"/>
      <c r="K61" s="907"/>
      <c r="L61" s="907"/>
      <c r="M61" s="907"/>
      <c r="N61" s="907"/>
      <c r="O61" s="907"/>
      <c r="P61" s="907"/>
      <c r="Q61" s="907"/>
      <c r="R61" s="907"/>
      <c r="S61" s="907"/>
      <c r="T61" s="907"/>
      <c r="U61" s="907"/>
      <c r="V61" s="907"/>
      <c r="W61" s="907"/>
      <c r="X61" s="907"/>
      <c r="Y61" s="907"/>
      <c r="Z61" s="907"/>
    </row>
    <row r="62" spans="1:40" s="857" customFormat="1" ht="15" customHeight="1" x14ac:dyDescent="0.25">
      <c r="C62" s="905"/>
      <c r="H62" s="906"/>
      <c r="I62" s="907"/>
      <c r="J62" s="907"/>
      <c r="K62" s="907"/>
      <c r="L62" s="907"/>
      <c r="M62" s="907"/>
      <c r="N62" s="907"/>
      <c r="O62" s="907"/>
      <c r="P62" s="907"/>
      <c r="Q62" s="907"/>
      <c r="R62" s="907"/>
      <c r="S62" s="907"/>
      <c r="T62" s="907"/>
      <c r="U62" s="907"/>
      <c r="V62" s="907"/>
      <c r="W62" s="907"/>
      <c r="X62" s="907"/>
      <c r="Y62" s="907"/>
      <c r="Z62" s="907"/>
    </row>
    <row r="63" spans="1:40" s="857" customFormat="1" ht="15" customHeight="1" x14ac:dyDescent="0.25">
      <c r="C63" s="905"/>
      <c r="H63" s="906"/>
      <c r="I63" s="907"/>
      <c r="J63" s="907"/>
      <c r="K63" s="907"/>
      <c r="L63" s="907"/>
      <c r="M63" s="907"/>
      <c r="N63" s="907"/>
      <c r="O63" s="907"/>
      <c r="P63" s="907"/>
      <c r="Q63" s="907"/>
      <c r="R63" s="907"/>
      <c r="S63" s="907"/>
      <c r="T63" s="907"/>
      <c r="U63" s="907"/>
      <c r="V63" s="907"/>
      <c r="W63" s="907"/>
      <c r="X63" s="907"/>
      <c r="Y63" s="907"/>
      <c r="Z63" s="907"/>
    </row>
    <row r="64" spans="1:40" s="857" customFormat="1" ht="15" customHeight="1" x14ac:dyDescent="0.25">
      <c r="C64" s="905"/>
      <c r="H64" s="906"/>
      <c r="I64" s="907"/>
      <c r="J64" s="907"/>
      <c r="K64" s="907"/>
      <c r="L64" s="907"/>
      <c r="M64" s="907"/>
      <c r="N64" s="907"/>
      <c r="O64" s="907"/>
      <c r="P64" s="907"/>
      <c r="Q64" s="907"/>
      <c r="R64" s="907"/>
      <c r="S64" s="907"/>
      <c r="T64" s="907"/>
      <c r="U64" s="907"/>
      <c r="V64" s="907"/>
      <c r="W64" s="907"/>
      <c r="X64" s="907"/>
      <c r="Y64" s="907"/>
      <c r="Z64" s="907"/>
    </row>
    <row r="65" spans="3:26" s="857" customFormat="1" ht="15" customHeight="1" x14ac:dyDescent="0.25">
      <c r="C65" s="905"/>
      <c r="H65" s="906"/>
      <c r="I65" s="907"/>
      <c r="J65" s="907"/>
      <c r="K65" s="907"/>
      <c r="L65" s="907"/>
      <c r="M65" s="907"/>
      <c r="N65" s="907"/>
      <c r="O65" s="907"/>
      <c r="P65" s="907"/>
      <c r="Q65" s="907"/>
      <c r="R65" s="907"/>
      <c r="S65" s="907"/>
      <c r="T65" s="907"/>
      <c r="U65" s="907"/>
      <c r="V65" s="907"/>
      <c r="W65" s="907"/>
      <c r="X65" s="907"/>
      <c r="Y65" s="907"/>
      <c r="Z65" s="907"/>
    </row>
    <row r="66" spans="3:26" s="857" customFormat="1" ht="15" customHeight="1" x14ac:dyDescent="0.25">
      <c r="C66" s="905"/>
      <c r="H66" s="906"/>
      <c r="I66" s="907"/>
      <c r="J66" s="907"/>
      <c r="K66" s="907"/>
      <c r="L66" s="907"/>
      <c r="M66" s="907"/>
      <c r="N66" s="907"/>
      <c r="O66" s="907"/>
      <c r="P66" s="907"/>
      <c r="Q66" s="907"/>
      <c r="R66" s="907"/>
      <c r="S66" s="907"/>
      <c r="T66" s="907"/>
      <c r="U66" s="907"/>
      <c r="V66" s="907"/>
      <c r="W66" s="907"/>
      <c r="X66" s="907"/>
      <c r="Y66" s="907"/>
      <c r="Z66" s="907"/>
    </row>
    <row r="67" spans="3:26" s="857" customFormat="1" ht="15" customHeight="1" x14ac:dyDescent="0.25">
      <c r="C67" s="905"/>
      <c r="H67" s="906"/>
      <c r="I67" s="907"/>
      <c r="J67" s="907"/>
      <c r="K67" s="907"/>
      <c r="L67" s="907"/>
      <c r="M67" s="907"/>
      <c r="N67" s="907"/>
      <c r="O67" s="907"/>
      <c r="P67" s="907"/>
      <c r="Q67" s="907"/>
      <c r="R67" s="907"/>
      <c r="S67" s="907"/>
      <c r="T67" s="907"/>
      <c r="U67" s="907"/>
      <c r="V67" s="907"/>
      <c r="W67" s="907"/>
      <c r="X67" s="907"/>
      <c r="Y67" s="907"/>
      <c r="Z67" s="907"/>
    </row>
    <row r="68" spans="3:26" s="857" customFormat="1" ht="15" customHeight="1" x14ac:dyDescent="0.25">
      <c r="C68" s="905"/>
      <c r="H68" s="906"/>
      <c r="I68" s="907"/>
      <c r="J68" s="907"/>
      <c r="K68" s="907"/>
      <c r="L68" s="907"/>
      <c r="M68" s="907"/>
      <c r="N68" s="907"/>
      <c r="O68" s="907"/>
      <c r="P68" s="907"/>
      <c r="Q68" s="907"/>
      <c r="R68" s="907"/>
      <c r="S68" s="907"/>
      <c r="T68" s="907"/>
      <c r="U68" s="907"/>
      <c r="V68" s="907"/>
      <c r="W68" s="907"/>
      <c r="X68" s="907"/>
      <c r="Y68" s="907"/>
      <c r="Z68" s="907"/>
    </row>
    <row r="69" spans="3:26" s="857" customFormat="1" ht="15" customHeight="1" x14ac:dyDescent="0.25">
      <c r="C69" s="905"/>
      <c r="H69" s="906"/>
      <c r="I69" s="907"/>
      <c r="J69" s="907"/>
      <c r="K69" s="907"/>
      <c r="L69" s="907"/>
      <c r="M69" s="907"/>
      <c r="N69" s="907"/>
      <c r="O69" s="907"/>
      <c r="P69" s="907"/>
      <c r="Q69" s="907"/>
      <c r="R69" s="907"/>
      <c r="S69" s="907"/>
      <c r="T69" s="907"/>
      <c r="U69" s="907"/>
      <c r="V69" s="907"/>
      <c r="W69" s="907"/>
      <c r="X69" s="907"/>
      <c r="Y69" s="907"/>
      <c r="Z69" s="907"/>
    </row>
    <row r="70" spans="3:26" s="857" customFormat="1" ht="15" customHeight="1" x14ac:dyDescent="0.25">
      <c r="C70" s="905"/>
      <c r="H70" s="906"/>
      <c r="I70" s="907"/>
      <c r="J70" s="907"/>
      <c r="K70" s="907"/>
      <c r="L70" s="907"/>
      <c r="M70" s="907"/>
      <c r="N70" s="907"/>
      <c r="O70" s="907"/>
      <c r="P70" s="907"/>
      <c r="Q70" s="907"/>
      <c r="R70" s="907"/>
      <c r="S70" s="907"/>
      <c r="T70" s="907"/>
      <c r="U70" s="907"/>
      <c r="V70" s="907"/>
      <c r="W70" s="907"/>
      <c r="X70" s="907"/>
      <c r="Y70" s="907"/>
      <c r="Z70" s="907"/>
    </row>
    <row r="71" spans="3:26" s="857" customFormat="1" ht="15" customHeight="1" x14ac:dyDescent="0.25">
      <c r="C71" s="905"/>
      <c r="H71" s="906"/>
      <c r="I71" s="907"/>
      <c r="J71" s="907"/>
      <c r="K71" s="907"/>
      <c r="L71" s="907"/>
      <c r="M71" s="907"/>
      <c r="N71" s="907"/>
      <c r="O71" s="907"/>
      <c r="P71" s="907"/>
      <c r="Q71" s="907"/>
      <c r="R71" s="907"/>
      <c r="S71" s="907"/>
      <c r="T71" s="907"/>
      <c r="U71" s="907"/>
      <c r="V71" s="907"/>
      <c r="W71" s="907"/>
      <c r="X71" s="907"/>
      <c r="Y71" s="907"/>
      <c r="Z71" s="907"/>
    </row>
    <row r="72" spans="3:26" s="857" customFormat="1" ht="15" customHeight="1" x14ac:dyDescent="0.25">
      <c r="C72" s="905"/>
      <c r="H72" s="906"/>
      <c r="I72" s="907"/>
      <c r="J72" s="907"/>
      <c r="K72" s="907"/>
      <c r="L72" s="907"/>
      <c r="M72" s="907"/>
      <c r="N72" s="907"/>
      <c r="O72" s="907"/>
      <c r="P72" s="907"/>
      <c r="Q72" s="907"/>
      <c r="R72" s="907"/>
      <c r="S72" s="907"/>
      <c r="T72" s="907"/>
      <c r="U72" s="907"/>
      <c r="V72" s="907"/>
      <c r="W72" s="907"/>
      <c r="X72" s="907"/>
      <c r="Y72" s="907"/>
      <c r="Z72" s="907"/>
    </row>
    <row r="73" spans="3:26" s="857" customFormat="1" ht="15" customHeight="1" x14ac:dyDescent="0.25">
      <c r="C73" s="905"/>
      <c r="H73" s="906"/>
      <c r="I73" s="907"/>
      <c r="J73" s="907"/>
      <c r="K73" s="907"/>
      <c r="L73" s="907"/>
      <c r="M73" s="907"/>
      <c r="N73" s="907"/>
      <c r="O73" s="907"/>
      <c r="P73" s="907"/>
      <c r="Q73" s="907"/>
      <c r="R73" s="907"/>
      <c r="S73" s="907"/>
      <c r="T73" s="907"/>
      <c r="U73" s="907"/>
      <c r="V73" s="907"/>
      <c r="W73" s="907"/>
      <c r="X73" s="907"/>
      <c r="Y73" s="907"/>
      <c r="Z73" s="907"/>
    </row>
    <row r="74" spans="3:26" s="857" customFormat="1" ht="15" customHeight="1" x14ac:dyDescent="0.25">
      <c r="C74" s="905"/>
      <c r="H74" s="906"/>
      <c r="I74" s="907"/>
      <c r="J74" s="907"/>
      <c r="K74" s="907"/>
      <c r="L74" s="907"/>
      <c r="M74" s="907"/>
      <c r="N74" s="907"/>
      <c r="O74" s="907"/>
      <c r="P74" s="907"/>
      <c r="Q74" s="907"/>
      <c r="R74" s="907"/>
      <c r="S74" s="907"/>
      <c r="T74" s="907"/>
      <c r="U74" s="907"/>
      <c r="V74" s="907"/>
      <c r="W74" s="907"/>
      <c r="X74" s="907"/>
      <c r="Y74" s="907"/>
      <c r="Z74" s="907"/>
    </row>
    <row r="75" spans="3:26" s="857" customFormat="1" ht="15" customHeight="1" x14ac:dyDescent="0.25">
      <c r="C75" s="905"/>
      <c r="H75" s="906"/>
      <c r="I75" s="907"/>
      <c r="J75" s="907"/>
      <c r="K75" s="907"/>
      <c r="L75" s="907"/>
      <c r="M75" s="907"/>
      <c r="N75" s="907"/>
      <c r="O75" s="907"/>
      <c r="P75" s="907"/>
      <c r="Q75" s="907"/>
      <c r="R75" s="907"/>
      <c r="S75" s="907"/>
      <c r="T75" s="907"/>
      <c r="U75" s="907"/>
      <c r="V75" s="907"/>
      <c r="W75" s="907"/>
      <c r="X75" s="907"/>
      <c r="Y75" s="907"/>
      <c r="Z75" s="907"/>
    </row>
    <row r="76" spans="3:26" s="857" customFormat="1" ht="15" customHeight="1" x14ac:dyDescent="0.25">
      <c r="C76" s="905"/>
      <c r="H76" s="908"/>
    </row>
    <row r="77" spans="3:26" s="857" customFormat="1" ht="15" customHeight="1" x14ac:dyDescent="0.25">
      <c r="C77" s="905"/>
      <c r="H77" s="908"/>
    </row>
    <row r="78" spans="3:26" s="857" customFormat="1" ht="15" customHeight="1" x14ac:dyDescent="0.25">
      <c r="C78" s="905"/>
      <c r="H78" s="908"/>
    </row>
    <row r="79" spans="3:26" s="857" customFormat="1" ht="15" customHeight="1" x14ac:dyDescent="0.25">
      <c r="C79" s="905"/>
      <c r="H79" s="908"/>
    </row>
    <row r="80" spans="3:26" s="857" customFormat="1" ht="15" customHeight="1" x14ac:dyDescent="0.25">
      <c r="C80" s="905"/>
      <c r="H80" s="908"/>
    </row>
    <row r="81" spans="3:8" s="857" customFormat="1" ht="15" customHeight="1" x14ac:dyDescent="0.25">
      <c r="C81" s="905"/>
      <c r="H81" s="908"/>
    </row>
    <row r="82" spans="3:8" s="857" customFormat="1" ht="15" customHeight="1" x14ac:dyDescent="0.25">
      <c r="C82" s="905"/>
      <c r="H82" s="908"/>
    </row>
    <row r="83" spans="3:8" s="857" customFormat="1" ht="15" customHeight="1" x14ac:dyDescent="0.25">
      <c r="C83" s="905"/>
      <c r="H83" s="908"/>
    </row>
    <row r="84" spans="3:8" s="857" customFormat="1" ht="15" customHeight="1" x14ac:dyDescent="0.25">
      <c r="C84" s="905"/>
      <c r="H84" s="908"/>
    </row>
    <row r="85" spans="3:8" s="857" customFormat="1" ht="15" customHeight="1" x14ac:dyDescent="0.25">
      <c r="C85" s="905"/>
      <c r="H85" s="908"/>
    </row>
    <row r="86" spans="3:8" s="857" customFormat="1" ht="15" customHeight="1" x14ac:dyDescent="0.25">
      <c r="C86" s="905"/>
      <c r="H86" s="908"/>
    </row>
    <row r="87" spans="3:8" s="857" customFormat="1" ht="15" customHeight="1" x14ac:dyDescent="0.25">
      <c r="C87" s="905"/>
      <c r="H87" s="908"/>
    </row>
    <row r="88" spans="3:8" s="857" customFormat="1" ht="15" customHeight="1" x14ac:dyDescent="0.25">
      <c r="C88" s="905"/>
      <c r="H88" s="908"/>
    </row>
    <row r="89" spans="3:8" s="857" customFormat="1" ht="15" customHeight="1" x14ac:dyDescent="0.25">
      <c r="C89" s="905"/>
      <c r="H89" s="908"/>
    </row>
    <row r="90" spans="3:8" s="857" customFormat="1" ht="15" customHeight="1" x14ac:dyDescent="0.25">
      <c r="C90" s="905"/>
      <c r="H90" s="908"/>
    </row>
    <row r="91" spans="3:8" s="857" customFormat="1" ht="15" customHeight="1" x14ac:dyDescent="0.25">
      <c r="C91" s="905"/>
      <c r="H91" s="908"/>
    </row>
  </sheetData>
  <sortState ref="A6:WVZ45">
    <sortCondition ref="D6:D45"/>
  </sortState>
  <mergeCells count="1">
    <mergeCell ref="A1:K1"/>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88"/>
  <sheetViews>
    <sheetView topLeftCell="A16" zoomScale="84" zoomScaleNormal="84" workbookViewId="0">
      <selection activeCell="A16" sqref="A16:XFD16"/>
    </sheetView>
  </sheetViews>
  <sheetFormatPr defaultRowHeight="15" x14ac:dyDescent="0.25"/>
  <cols>
    <col min="1" max="1" width="4.7109375" style="861" customWidth="1"/>
    <col min="2" max="2" width="15.28515625" style="861" customWidth="1"/>
    <col min="3" max="3" width="20.7109375" style="909" bestFit="1" customWidth="1"/>
    <col min="4" max="4" width="13.42578125" style="863" customWidth="1"/>
    <col min="5" max="5" width="3.7109375" style="861" bestFit="1" customWidth="1"/>
    <col min="6" max="6" width="6.7109375" style="861" bestFit="1" customWidth="1"/>
    <col min="7" max="7" width="5.5703125" style="861" bestFit="1" customWidth="1"/>
    <col min="8" max="8" width="6.28515625" style="861" bestFit="1" customWidth="1"/>
    <col min="9" max="9" width="20.7109375" style="861" bestFit="1" customWidth="1"/>
    <col min="10" max="10" width="24" style="861" customWidth="1"/>
    <col min="11" max="11" width="18.7109375" style="861" customWidth="1"/>
    <col min="12" max="12" width="8.42578125" style="861" bestFit="1" customWidth="1"/>
    <col min="13" max="256" width="9.140625" style="861"/>
    <col min="257" max="257" width="4.7109375" style="861" customWidth="1"/>
    <col min="258" max="258" width="15.28515625" style="861" customWidth="1"/>
    <col min="259" max="259" width="20.7109375" style="861" bestFit="1" customWidth="1"/>
    <col min="260" max="260" width="8.140625" style="861" customWidth="1"/>
    <col min="261" max="261" width="3.7109375" style="861" bestFit="1" customWidth="1"/>
    <col min="262" max="262" width="6.7109375" style="861" bestFit="1" customWidth="1"/>
    <col min="263" max="263" width="5.5703125" style="861" bestFit="1" customWidth="1"/>
    <col min="264" max="264" width="6.28515625" style="861" bestFit="1" customWidth="1"/>
    <col min="265" max="265" width="20.7109375" style="861" bestFit="1" customWidth="1"/>
    <col min="266" max="266" width="17.5703125" style="861" customWidth="1"/>
    <col min="267" max="267" width="18.7109375" style="861" customWidth="1"/>
    <col min="268" max="268" width="8.42578125" style="861" bestFit="1" customWidth="1"/>
    <col min="269" max="512" width="9.140625" style="861"/>
    <col min="513" max="513" width="4.7109375" style="861" customWidth="1"/>
    <col min="514" max="514" width="15.28515625" style="861" customWidth="1"/>
    <col min="515" max="515" width="20.7109375" style="861" bestFit="1" customWidth="1"/>
    <col min="516" max="516" width="8.140625" style="861" customWidth="1"/>
    <col min="517" max="517" width="3.7109375" style="861" bestFit="1" customWidth="1"/>
    <col min="518" max="518" width="6.7109375" style="861" bestFit="1" customWidth="1"/>
    <col min="519" max="519" width="5.5703125" style="861" bestFit="1" customWidth="1"/>
    <col min="520" max="520" width="6.28515625" style="861" bestFit="1" customWidth="1"/>
    <col min="521" max="521" width="20.7109375" style="861" bestFit="1" customWidth="1"/>
    <col min="522" max="522" width="17.5703125" style="861" customWidth="1"/>
    <col min="523" max="523" width="18.7109375" style="861" customWidth="1"/>
    <col min="524" max="524" width="8.42578125" style="861" bestFit="1" customWidth="1"/>
    <col min="525" max="768" width="9.140625" style="861"/>
    <col min="769" max="769" width="4.7109375" style="861" customWidth="1"/>
    <col min="770" max="770" width="15.28515625" style="861" customWidth="1"/>
    <col min="771" max="771" width="20.7109375" style="861" bestFit="1" customWidth="1"/>
    <col min="772" max="772" width="8.140625" style="861" customWidth="1"/>
    <col min="773" max="773" width="3.7109375" style="861" bestFit="1" customWidth="1"/>
    <col min="774" max="774" width="6.7109375" style="861" bestFit="1" customWidth="1"/>
    <col min="775" max="775" width="5.5703125" style="861" bestFit="1" customWidth="1"/>
    <col min="776" max="776" width="6.28515625" style="861" bestFit="1" customWidth="1"/>
    <col min="777" max="777" width="20.7109375" style="861" bestFit="1" customWidth="1"/>
    <col min="778" max="778" width="17.5703125" style="861" customWidth="1"/>
    <col min="779" max="779" width="18.7109375" style="861" customWidth="1"/>
    <col min="780" max="780" width="8.42578125" style="861" bestFit="1" customWidth="1"/>
    <col min="781" max="1024" width="9.140625" style="861"/>
    <col min="1025" max="1025" width="4.7109375" style="861" customWidth="1"/>
    <col min="1026" max="1026" width="15.28515625" style="861" customWidth="1"/>
    <col min="1027" max="1027" width="20.7109375" style="861" bestFit="1" customWidth="1"/>
    <col min="1028" max="1028" width="8.140625" style="861" customWidth="1"/>
    <col min="1029" max="1029" width="3.7109375" style="861" bestFit="1" customWidth="1"/>
    <col min="1030" max="1030" width="6.7109375" style="861" bestFit="1" customWidth="1"/>
    <col min="1031" max="1031" width="5.5703125" style="861" bestFit="1" customWidth="1"/>
    <col min="1032" max="1032" width="6.28515625" style="861" bestFit="1" customWidth="1"/>
    <col min="1033" max="1033" width="20.7109375" style="861" bestFit="1" customWidth="1"/>
    <col min="1034" max="1034" width="17.5703125" style="861" customWidth="1"/>
    <col min="1035" max="1035" width="18.7109375" style="861" customWidth="1"/>
    <col min="1036" max="1036" width="8.42578125" style="861" bestFit="1" customWidth="1"/>
    <col min="1037" max="1280" width="9.140625" style="861"/>
    <col min="1281" max="1281" width="4.7109375" style="861" customWidth="1"/>
    <col min="1282" max="1282" width="15.28515625" style="861" customWidth="1"/>
    <col min="1283" max="1283" width="20.7109375" style="861" bestFit="1" customWidth="1"/>
    <col min="1284" max="1284" width="8.140625" style="861" customWidth="1"/>
    <col min="1285" max="1285" width="3.7109375" style="861" bestFit="1" customWidth="1"/>
    <col min="1286" max="1286" width="6.7109375" style="861" bestFit="1" customWidth="1"/>
    <col min="1287" max="1287" width="5.5703125" style="861" bestFit="1" customWidth="1"/>
    <col min="1288" max="1288" width="6.28515625" style="861" bestFit="1" customWidth="1"/>
    <col min="1289" max="1289" width="20.7109375" style="861" bestFit="1" customWidth="1"/>
    <col min="1290" max="1290" width="17.5703125" style="861" customWidth="1"/>
    <col min="1291" max="1291" width="18.7109375" style="861" customWidth="1"/>
    <col min="1292" max="1292" width="8.42578125" style="861" bestFit="1" customWidth="1"/>
    <col min="1293" max="1536" width="9.140625" style="861"/>
    <col min="1537" max="1537" width="4.7109375" style="861" customWidth="1"/>
    <col min="1538" max="1538" width="15.28515625" style="861" customWidth="1"/>
    <col min="1539" max="1539" width="20.7109375" style="861" bestFit="1" customWidth="1"/>
    <col min="1540" max="1540" width="8.140625" style="861" customWidth="1"/>
    <col min="1541" max="1541" width="3.7109375" style="861" bestFit="1" customWidth="1"/>
    <col min="1542" max="1542" width="6.7109375" style="861" bestFit="1" customWidth="1"/>
    <col min="1543" max="1543" width="5.5703125" style="861" bestFit="1" customWidth="1"/>
    <col min="1544" max="1544" width="6.28515625" style="861" bestFit="1" customWidth="1"/>
    <col min="1545" max="1545" width="20.7109375" style="861" bestFit="1" customWidth="1"/>
    <col min="1546" max="1546" width="17.5703125" style="861" customWidth="1"/>
    <col min="1547" max="1547" width="18.7109375" style="861" customWidth="1"/>
    <col min="1548" max="1548" width="8.42578125" style="861" bestFit="1" customWidth="1"/>
    <col min="1549" max="1792" width="9.140625" style="861"/>
    <col min="1793" max="1793" width="4.7109375" style="861" customWidth="1"/>
    <col min="1794" max="1794" width="15.28515625" style="861" customWidth="1"/>
    <col min="1795" max="1795" width="20.7109375" style="861" bestFit="1" customWidth="1"/>
    <col min="1796" max="1796" width="8.140625" style="861" customWidth="1"/>
    <col min="1797" max="1797" width="3.7109375" style="861" bestFit="1" customWidth="1"/>
    <col min="1798" max="1798" width="6.7109375" style="861" bestFit="1" customWidth="1"/>
    <col min="1799" max="1799" width="5.5703125" style="861" bestFit="1" customWidth="1"/>
    <col min="1800" max="1800" width="6.28515625" style="861" bestFit="1" customWidth="1"/>
    <col min="1801" max="1801" width="20.7109375" style="861" bestFit="1" customWidth="1"/>
    <col min="1802" max="1802" width="17.5703125" style="861" customWidth="1"/>
    <col min="1803" max="1803" width="18.7109375" style="861" customWidth="1"/>
    <col min="1804" max="1804" width="8.42578125" style="861" bestFit="1" customWidth="1"/>
    <col min="1805" max="2048" width="9.140625" style="861"/>
    <col min="2049" max="2049" width="4.7109375" style="861" customWidth="1"/>
    <col min="2050" max="2050" width="15.28515625" style="861" customWidth="1"/>
    <col min="2051" max="2051" width="20.7109375" style="861" bestFit="1" customWidth="1"/>
    <col min="2052" max="2052" width="8.140625" style="861" customWidth="1"/>
    <col min="2053" max="2053" width="3.7109375" style="861" bestFit="1" customWidth="1"/>
    <col min="2054" max="2054" width="6.7109375" style="861" bestFit="1" customWidth="1"/>
    <col min="2055" max="2055" width="5.5703125" style="861" bestFit="1" customWidth="1"/>
    <col min="2056" max="2056" width="6.28515625" style="861" bestFit="1" customWidth="1"/>
    <col min="2057" max="2057" width="20.7109375" style="861" bestFit="1" customWidth="1"/>
    <col min="2058" max="2058" width="17.5703125" style="861" customWidth="1"/>
    <col min="2059" max="2059" width="18.7109375" style="861" customWidth="1"/>
    <col min="2060" max="2060" width="8.42578125" style="861" bestFit="1" customWidth="1"/>
    <col min="2061" max="2304" width="9.140625" style="861"/>
    <col min="2305" max="2305" width="4.7109375" style="861" customWidth="1"/>
    <col min="2306" max="2306" width="15.28515625" style="861" customWidth="1"/>
    <col min="2307" max="2307" width="20.7109375" style="861" bestFit="1" customWidth="1"/>
    <col min="2308" max="2308" width="8.140625" style="861" customWidth="1"/>
    <col min="2309" max="2309" width="3.7109375" style="861" bestFit="1" customWidth="1"/>
    <col min="2310" max="2310" width="6.7109375" style="861" bestFit="1" customWidth="1"/>
    <col min="2311" max="2311" width="5.5703125" style="861" bestFit="1" customWidth="1"/>
    <col min="2312" max="2312" width="6.28515625" style="861" bestFit="1" customWidth="1"/>
    <col min="2313" max="2313" width="20.7109375" style="861" bestFit="1" customWidth="1"/>
    <col min="2314" max="2314" width="17.5703125" style="861" customWidth="1"/>
    <col min="2315" max="2315" width="18.7109375" style="861" customWidth="1"/>
    <col min="2316" max="2316" width="8.42578125" style="861" bestFit="1" customWidth="1"/>
    <col min="2317" max="2560" width="9.140625" style="861"/>
    <col min="2561" max="2561" width="4.7109375" style="861" customWidth="1"/>
    <col min="2562" max="2562" width="15.28515625" style="861" customWidth="1"/>
    <col min="2563" max="2563" width="20.7109375" style="861" bestFit="1" customWidth="1"/>
    <col min="2564" max="2564" width="8.140625" style="861" customWidth="1"/>
    <col min="2565" max="2565" width="3.7109375" style="861" bestFit="1" customWidth="1"/>
    <col min="2566" max="2566" width="6.7109375" style="861" bestFit="1" customWidth="1"/>
    <col min="2567" max="2567" width="5.5703125" style="861" bestFit="1" customWidth="1"/>
    <col min="2568" max="2568" width="6.28515625" style="861" bestFit="1" customWidth="1"/>
    <col min="2569" max="2569" width="20.7109375" style="861" bestFit="1" customWidth="1"/>
    <col min="2570" max="2570" width="17.5703125" style="861" customWidth="1"/>
    <col min="2571" max="2571" width="18.7109375" style="861" customWidth="1"/>
    <col min="2572" max="2572" width="8.42578125" style="861" bestFit="1" customWidth="1"/>
    <col min="2573" max="2816" width="9.140625" style="861"/>
    <col min="2817" max="2817" width="4.7109375" style="861" customWidth="1"/>
    <col min="2818" max="2818" width="15.28515625" style="861" customWidth="1"/>
    <col min="2819" max="2819" width="20.7109375" style="861" bestFit="1" customWidth="1"/>
    <col min="2820" max="2820" width="8.140625" style="861" customWidth="1"/>
    <col min="2821" max="2821" width="3.7109375" style="861" bestFit="1" customWidth="1"/>
    <col min="2822" max="2822" width="6.7109375" style="861" bestFit="1" customWidth="1"/>
    <col min="2823" max="2823" width="5.5703125" style="861" bestFit="1" customWidth="1"/>
    <col min="2824" max="2824" width="6.28515625" style="861" bestFit="1" customWidth="1"/>
    <col min="2825" max="2825" width="20.7109375" style="861" bestFit="1" customWidth="1"/>
    <col min="2826" max="2826" width="17.5703125" style="861" customWidth="1"/>
    <col min="2827" max="2827" width="18.7109375" style="861" customWidth="1"/>
    <col min="2828" max="2828" width="8.42578125" style="861" bestFit="1" customWidth="1"/>
    <col min="2829" max="3072" width="9.140625" style="861"/>
    <col min="3073" max="3073" width="4.7109375" style="861" customWidth="1"/>
    <col min="3074" max="3074" width="15.28515625" style="861" customWidth="1"/>
    <col min="3075" max="3075" width="20.7109375" style="861" bestFit="1" customWidth="1"/>
    <col min="3076" max="3076" width="8.140625" style="861" customWidth="1"/>
    <col min="3077" max="3077" width="3.7109375" style="861" bestFit="1" customWidth="1"/>
    <col min="3078" max="3078" width="6.7109375" style="861" bestFit="1" customWidth="1"/>
    <col min="3079" max="3079" width="5.5703125" style="861" bestFit="1" customWidth="1"/>
    <col min="3080" max="3080" width="6.28515625" style="861" bestFit="1" customWidth="1"/>
    <col min="3081" max="3081" width="20.7109375" style="861" bestFit="1" customWidth="1"/>
    <col min="3082" max="3082" width="17.5703125" style="861" customWidth="1"/>
    <col min="3083" max="3083" width="18.7109375" style="861" customWidth="1"/>
    <col min="3084" max="3084" width="8.42578125" style="861" bestFit="1" customWidth="1"/>
    <col min="3085" max="3328" width="9.140625" style="861"/>
    <col min="3329" max="3329" width="4.7109375" style="861" customWidth="1"/>
    <col min="3330" max="3330" width="15.28515625" style="861" customWidth="1"/>
    <col min="3331" max="3331" width="20.7109375" style="861" bestFit="1" customWidth="1"/>
    <col min="3332" max="3332" width="8.140625" style="861" customWidth="1"/>
    <col min="3333" max="3333" width="3.7109375" style="861" bestFit="1" customWidth="1"/>
    <col min="3334" max="3334" width="6.7109375" style="861" bestFit="1" customWidth="1"/>
    <col min="3335" max="3335" width="5.5703125" style="861" bestFit="1" customWidth="1"/>
    <col min="3336" max="3336" width="6.28515625" style="861" bestFit="1" customWidth="1"/>
    <col min="3337" max="3337" width="20.7109375" style="861" bestFit="1" customWidth="1"/>
    <col min="3338" max="3338" width="17.5703125" style="861" customWidth="1"/>
    <col min="3339" max="3339" width="18.7109375" style="861" customWidth="1"/>
    <col min="3340" max="3340" width="8.42578125" style="861" bestFit="1" customWidth="1"/>
    <col min="3341" max="3584" width="9.140625" style="861"/>
    <col min="3585" max="3585" width="4.7109375" style="861" customWidth="1"/>
    <col min="3586" max="3586" width="15.28515625" style="861" customWidth="1"/>
    <col min="3587" max="3587" width="20.7109375" style="861" bestFit="1" customWidth="1"/>
    <col min="3588" max="3588" width="8.140625" style="861" customWidth="1"/>
    <col min="3589" max="3589" width="3.7109375" style="861" bestFit="1" customWidth="1"/>
    <col min="3590" max="3590" width="6.7109375" style="861" bestFit="1" customWidth="1"/>
    <col min="3591" max="3591" width="5.5703125" style="861" bestFit="1" customWidth="1"/>
    <col min="3592" max="3592" width="6.28515625" style="861" bestFit="1" customWidth="1"/>
    <col min="3593" max="3593" width="20.7109375" style="861" bestFit="1" customWidth="1"/>
    <col min="3594" max="3594" width="17.5703125" style="861" customWidth="1"/>
    <col min="3595" max="3595" width="18.7109375" style="861" customWidth="1"/>
    <col min="3596" max="3596" width="8.42578125" style="861" bestFit="1" customWidth="1"/>
    <col min="3597" max="3840" width="9.140625" style="861"/>
    <col min="3841" max="3841" width="4.7109375" style="861" customWidth="1"/>
    <col min="3842" max="3842" width="15.28515625" style="861" customWidth="1"/>
    <col min="3843" max="3843" width="20.7109375" style="861" bestFit="1" customWidth="1"/>
    <col min="3844" max="3844" width="8.140625" style="861" customWidth="1"/>
    <col min="3845" max="3845" width="3.7109375" style="861" bestFit="1" customWidth="1"/>
    <col min="3846" max="3846" width="6.7109375" style="861" bestFit="1" customWidth="1"/>
    <col min="3847" max="3847" width="5.5703125" style="861" bestFit="1" customWidth="1"/>
    <col min="3848" max="3848" width="6.28515625" style="861" bestFit="1" customWidth="1"/>
    <col min="3849" max="3849" width="20.7109375" style="861" bestFit="1" customWidth="1"/>
    <col min="3850" max="3850" width="17.5703125" style="861" customWidth="1"/>
    <col min="3851" max="3851" width="18.7109375" style="861" customWidth="1"/>
    <col min="3852" max="3852" width="8.42578125" style="861" bestFit="1" customWidth="1"/>
    <col min="3853" max="4096" width="9.140625" style="861"/>
    <col min="4097" max="4097" width="4.7109375" style="861" customWidth="1"/>
    <col min="4098" max="4098" width="15.28515625" style="861" customWidth="1"/>
    <col min="4099" max="4099" width="20.7109375" style="861" bestFit="1" customWidth="1"/>
    <col min="4100" max="4100" width="8.140625" style="861" customWidth="1"/>
    <col min="4101" max="4101" width="3.7109375" style="861" bestFit="1" customWidth="1"/>
    <col min="4102" max="4102" width="6.7109375" style="861" bestFit="1" customWidth="1"/>
    <col min="4103" max="4103" width="5.5703125" style="861" bestFit="1" customWidth="1"/>
    <col min="4104" max="4104" width="6.28515625" style="861" bestFit="1" customWidth="1"/>
    <col min="4105" max="4105" width="20.7109375" style="861" bestFit="1" customWidth="1"/>
    <col min="4106" max="4106" width="17.5703125" style="861" customWidth="1"/>
    <col min="4107" max="4107" width="18.7109375" style="861" customWidth="1"/>
    <col min="4108" max="4108" width="8.42578125" style="861" bestFit="1" customWidth="1"/>
    <col min="4109" max="4352" width="9.140625" style="861"/>
    <col min="4353" max="4353" width="4.7109375" style="861" customWidth="1"/>
    <col min="4354" max="4354" width="15.28515625" style="861" customWidth="1"/>
    <col min="4355" max="4355" width="20.7109375" style="861" bestFit="1" customWidth="1"/>
    <col min="4356" max="4356" width="8.140625" style="861" customWidth="1"/>
    <col min="4357" max="4357" width="3.7109375" style="861" bestFit="1" customWidth="1"/>
    <col min="4358" max="4358" width="6.7109375" style="861" bestFit="1" customWidth="1"/>
    <col min="4359" max="4359" width="5.5703125" style="861" bestFit="1" customWidth="1"/>
    <col min="4360" max="4360" width="6.28515625" style="861" bestFit="1" customWidth="1"/>
    <col min="4361" max="4361" width="20.7109375" style="861" bestFit="1" customWidth="1"/>
    <col min="4362" max="4362" width="17.5703125" style="861" customWidth="1"/>
    <col min="4363" max="4363" width="18.7109375" style="861" customWidth="1"/>
    <col min="4364" max="4364" width="8.42578125" style="861" bestFit="1" customWidth="1"/>
    <col min="4365" max="4608" width="9.140625" style="861"/>
    <col min="4609" max="4609" width="4.7109375" style="861" customWidth="1"/>
    <col min="4610" max="4610" width="15.28515625" style="861" customWidth="1"/>
    <col min="4611" max="4611" width="20.7109375" style="861" bestFit="1" customWidth="1"/>
    <col min="4612" max="4612" width="8.140625" style="861" customWidth="1"/>
    <col min="4613" max="4613" width="3.7109375" style="861" bestFit="1" customWidth="1"/>
    <col min="4614" max="4614" width="6.7109375" style="861" bestFit="1" customWidth="1"/>
    <col min="4615" max="4615" width="5.5703125" style="861" bestFit="1" customWidth="1"/>
    <col min="4616" max="4616" width="6.28515625" style="861" bestFit="1" customWidth="1"/>
    <col min="4617" max="4617" width="20.7109375" style="861" bestFit="1" customWidth="1"/>
    <col min="4618" max="4618" width="17.5703125" style="861" customWidth="1"/>
    <col min="4619" max="4619" width="18.7109375" style="861" customWidth="1"/>
    <col min="4620" max="4620" width="8.42578125" style="861" bestFit="1" customWidth="1"/>
    <col min="4621" max="4864" width="9.140625" style="861"/>
    <col min="4865" max="4865" width="4.7109375" style="861" customWidth="1"/>
    <col min="4866" max="4866" width="15.28515625" style="861" customWidth="1"/>
    <col min="4867" max="4867" width="20.7109375" style="861" bestFit="1" customWidth="1"/>
    <col min="4868" max="4868" width="8.140625" style="861" customWidth="1"/>
    <col min="4869" max="4869" width="3.7109375" style="861" bestFit="1" customWidth="1"/>
    <col min="4870" max="4870" width="6.7109375" style="861" bestFit="1" customWidth="1"/>
    <col min="4871" max="4871" width="5.5703125" style="861" bestFit="1" customWidth="1"/>
    <col min="4872" max="4872" width="6.28515625" style="861" bestFit="1" customWidth="1"/>
    <col min="4873" max="4873" width="20.7109375" style="861" bestFit="1" customWidth="1"/>
    <col min="4874" max="4874" width="17.5703125" style="861" customWidth="1"/>
    <col min="4875" max="4875" width="18.7109375" style="861" customWidth="1"/>
    <col min="4876" max="4876" width="8.42578125" style="861" bestFit="1" customWidth="1"/>
    <col min="4877" max="5120" width="9.140625" style="861"/>
    <col min="5121" max="5121" width="4.7109375" style="861" customWidth="1"/>
    <col min="5122" max="5122" width="15.28515625" style="861" customWidth="1"/>
    <col min="5123" max="5123" width="20.7109375" style="861" bestFit="1" customWidth="1"/>
    <col min="5124" max="5124" width="8.140625" style="861" customWidth="1"/>
    <col min="5125" max="5125" width="3.7109375" style="861" bestFit="1" customWidth="1"/>
    <col min="5126" max="5126" width="6.7109375" style="861" bestFit="1" customWidth="1"/>
    <col min="5127" max="5127" width="5.5703125" style="861" bestFit="1" customWidth="1"/>
    <col min="5128" max="5128" width="6.28515625" style="861" bestFit="1" customWidth="1"/>
    <col min="5129" max="5129" width="20.7109375" style="861" bestFit="1" customWidth="1"/>
    <col min="5130" max="5130" width="17.5703125" style="861" customWidth="1"/>
    <col min="5131" max="5131" width="18.7109375" style="861" customWidth="1"/>
    <col min="5132" max="5132" width="8.42578125" style="861" bestFit="1" customWidth="1"/>
    <col min="5133" max="5376" width="9.140625" style="861"/>
    <col min="5377" max="5377" width="4.7109375" style="861" customWidth="1"/>
    <col min="5378" max="5378" width="15.28515625" style="861" customWidth="1"/>
    <col min="5379" max="5379" width="20.7109375" style="861" bestFit="1" customWidth="1"/>
    <col min="5380" max="5380" width="8.140625" style="861" customWidth="1"/>
    <col min="5381" max="5381" width="3.7109375" style="861" bestFit="1" customWidth="1"/>
    <col min="5382" max="5382" width="6.7109375" style="861" bestFit="1" customWidth="1"/>
    <col min="5383" max="5383" width="5.5703125" style="861" bestFit="1" customWidth="1"/>
    <col min="5384" max="5384" width="6.28515625" style="861" bestFit="1" customWidth="1"/>
    <col min="5385" max="5385" width="20.7109375" style="861" bestFit="1" customWidth="1"/>
    <col min="5386" max="5386" width="17.5703125" style="861" customWidth="1"/>
    <col min="5387" max="5387" width="18.7109375" style="861" customWidth="1"/>
    <col min="5388" max="5388" width="8.42578125" style="861" bestFit="1" customWidth="1"/>
    <col min="5389" max="5632" width="9.140625" style="861"/>
    <col min="5633" max="5633" width="4.7109375" style="861" customWidth="1"/>
    <col min="5634" max="5634" width="15.28515625" style="861" customWidth="1"/>
    <col min="5635" max="5635" width="20.7109375" style="861" bestFit="1" customWidth="1"/>
    <col min="5636" max="5636" width="8.140625" style="861" customWidth="1"/>
    <col min="5637" max="5637" width="3.7109375" style="861" bestFit="1" customWidth="1"/>
    <col min="5638" max="5638" width="6.7109375" style="861" bestFit="1" customWidth="1"/>
    <col min="5639" max="5639" width="5.5703125" style="861" bestFit="1" customWidth="1"/>
    <col min="5640" max="5640" width="6.28515625" style="861" bestFit="1" customWidth="1"/>
    <col min="5641" max="5641" width="20.7109375" style="861" bestFit="1" customWidth="1"/>
    <col min="5642" max="5642" width="17.5703125" style="861" customWidth="1"/>
    <col min="5643" max="5643" width="18.7109375" style="861" customWidth="1"/>
    <col min="5644" max="5644" width="8.42578125" style="861" bestFit="1" customWidth="1"/>
    <col min="5645" max="5888" width="9.140625" style="861"/>
    <col min="5889" max="5889" width="4.7109375" style="861" customWidth="1"/>
    <col min="5890" max="5890" width="15.28515625" style="861" customWidth="1"/>
    <col min="5891" max="5891" width="20.7109375" style="861" bestFit="1" customWidth="1"/>
    <col min="5892" max="5892" width="8.140625" style="861" customWidth="1"/>
    <col min="5893" max="5893" width="3.7109375" style="861" bestFit="1" customWidth="1"/>
    <col min="5894" max="5894" width="6.7109375" style="861" bestFit="1" customWidth="1"/>
    <col min="5895" max="5895" width="5.5703125" style="861" bestFit="1" customWidth="1"/>
    <col min="5896" max="5896" width="6.28515625" style="861" bestFit="1" customWidth="1"/>
    <col min="5897" max="5897" width="20.7109375" style="861" bestFit="1" customWidth="1"/>
    <col min="5898" max="5898" width="17.5703125" style="861" customWidth="1"/>
    <col min="5899" max="5899" width="18.7109375" style="861" customWidth="1"/>
    <col min="5900" max="5900" width="8.42578125" style="861" bestFit="1" customWidth="1"/>
    <col min="5901" max="6144" width="9.140625" style="861"/>
    <col min="6145" max="6145" width="4.7109375" style="861" customWidth="1"/>
    <col min="6146" max="6146" width="15.28515625" style="861" customWidth="1"/>
    <col min="6147" max="6147" width="20.7109375" style="861" bestFit="1" customWidth="1"/>
    <col min="6148" max="6148" width="8.140625" style="861" customWidth="1"/>
    <col min="6149" max="6149" width="3.7109375" style="861" bestFit="1" customWidth="1"/>
    <col min="6150" max="6150" width="6.7109375" style="861" bestFit="1" customWidth="1"/>
    <col min="6151" max="6151" width="5.5703125" style="861" bestFit="1" customWidth="1"/>
    <col min="6152" max="6152" width="6.28515625" style="861" bestFit="1" customWidth="1"/>
    <col min="6153" max="6153" width="20.7109375" style="861" bestFit="1" customWidth="1"/>
    <col min="6154" max="6154" width="17.5703125" style="861" customWidth="1"/>
    <col min="6155" max="6155" width="18.7109375" style="861" customWidth="1"/>
    <col min="6156" max="6156" width="8.42578125" style="861" bestFit="1" customWidth="1"/>
    <col min="6157" max="6400" width="9.140625" style="861"/>
    <col min="6401" max="6401" width="4.7109375" style="861" customWidth="1"/>
    <col min="6402" max="6402" width="15.28515625" style="861" customWidth="1"/>
    <col min="6403" max="6403" width="20.7109375" style="861" bestFit="1" customWidth="1"/>
    <col min="6404" max="6404" width="8.140625" style="861" customWidth="1"/>
    <col min="6405" max="6405" width="3.7109375" style="861" bestFit="1" customWidth="1"/>
    <col min="6406" max="6406" width="6.7109375" style="861" bestFit="1" customWidth="1"/>
    <col min="6407" max="6407" width="5.5703125" style="861" bestFit="1" customWidth="1"/>
    <col min="6408" max="6408" width="6.28515625" style="861" bestFit="1" customWidth="1"/>
    <col min="6409" max="6409" width="20.7109375" style="861" bestFit="1" customWidth="1"/>
    <col min="6410" max="6410" width="17.5703125" style="861" customWidth="1"/>
    <col min="6411" max="6411" width="18.7109375" style="861" customWidth="1"/>
    <col min="6412" max="6412" width="8.42578125" style="861" bestFit="1" customWidth="1"/>
    <col min="6413" max="6656" width="9.140625" style="861"/>
    <col min="6657" max="6657" width="4.7109375" style="861" customWidth="1"/>
    <col min="6658" max="6658" width="15.28515625" style="861" customWidth="1"/>
    <col min="6659" max="6659" width="20.7109375" style="861" bestFit="1" customWidth="1"/>
    <col min="6660" max="6660" width="8.140625" style="861" customWidth="1"/>
    <col min="6661" max="6661" width="3.7109375" style="861" bestFit="1" customWidth="1"/>
    <col min="6662" max="6662" width="6.7109375" style="861" bestFit="1" customWidth="1"/>
    <col min="6663" max="6663" width="5.5703125" style="861" bestFit="1" customWidth="1"/>
    <col min="6664" max="6664" width="6.28515625" style="861" bestFit="1" customWidth="1"/>
    <col min="6665" max="6665" width="20.7109375" style="861" bestFit="1" customWidth="1"/>
    <col min="6666" max="6666" width="17.5703125" style="861" customWidth="1"/>
    <col min="6667" max="6667" width="18.7109375" style="861" customWidth="1"/>
    <col min="6668" max="6668" width="8.42578125" style="861" bestFit="1" customWidth="1"/>
    <col min="6669" max="6912" width="9.140625" style="861"/>
    <col min="6913" max="6913" width="4.7109375" style="861" customWidth="1"/>
    <col min="6914" max="6914" width="15.28515625" style="861" customWidth="1"/>
    <col min="6915" max="6915" width="20.7109375" style="861" bestFit="1" customWidth="1"/>
    <col min="6916" max="6916" width="8.140625" style="861" customWidth="1"/>
    <col min="6917" max="6917" width="3.7109375" style="861" bestFit="1" customWidth="1"/>
    <col min="6918" max="6918" width="6.7109375" style="861" bestFit="1" customWidth="1"/>
    <col min="6919" max="6919" width="5.5703125" style="861" bestFit="1" customWidth="1"/>
    <col min="6920" max="6920" width="6.28515625" style="861" bestFit="1" customWidth="1"/>
    <col min="6921" max="6921" width="20.7109375" style="861" bestFit="1" customWidth="1"/>
    <col min="6922" max="6922" width="17.5703125" style="861" customWidth="1"/>
    <col min="6923" max="6923" width="18.7109375" style="861" customWidth="1"/>
    <col min="6924" max="6924" width="8.42578125" style="861" bestFit="1" customWidth="1"/>
    <col min="6925" max="7168" width="9.140625" style="861"/>
    <col min="7169" max="7169" width="4.7109375" style="861" customWidth="1"/>
    <col min="7170" max="7170" width="15.28515625" style="861" customWidth="1"/>
    <col min="7171" max="7171" width="20.7109375" style="861" bestFit="1" customWidth="1"/>
    <col min="7172" max="7172" width="8.140625" style="861" customWidth="1"/>
    <col min="7173" max="7173" width="3.7109375" style="861" bestFit="1" customWidth="1"/>
    <col min="7174" max="7174" width="6.7109375" style="861" bestFit="1" customWidth="1"/>
    <col min="7175" max="7175" width="5.5703125" style="861" bestFit="1" customWidth="1"/>
    <col min="7176" max="7176" width="6.28515625" style="861" bestFit="1" customWidth="1"/>
    <col min="7177" max="7177" width="20.7109375" style="861" bestFit="1" customWidth="1"/>
    <col min="7178" max="7178" width="17.5703125" style="861" customWidth="1"/>
    <col min="7179" max="7179" width="18.7109375" style="861" customWidth="1"/>
    <col min="7180" max="7180" width="8.42578125" style="861" bestFit="1" customWidth="1"/>
    <col min="7181" max="7424" width="9.140625" style="861"/>
    <col min="7425" max="7425" width="4.7109375" style="861" customWidth="1"/>
    <col min="7426" max="7426" width="15.28515625" style="861" customWidth="1"/>
    <col min="7427" max="7427" width="20.7109375" style="861" bestFit="1" customWidth="1"/>
    <col min="7428" max="7428" width="8.140625" style="861" customWidth="1"/>
    <col min="7429" max="7429" width="3.7109375" style="861" bestFit="1" customWidth="1"/>
    <col min="7430" max="7430" width="6.7109375" style="861" bestFit="1" customWidth="1"/>
    <col min="7431" max="7431" width="5.5703125" style="861" bestFit="1" customWidth="1"/>
    <col min="7432" max="7432" width="6.28515625" style="861" bestFit="1" customWidth="1"/>
    <col min="7433" max="7433" width="20.7109375" style="861" bestFit="1" customWidth="1"/>
    <col min="7434" max="7434" width="17.5703125" style="861" customWidth="1"/>
    <col min="7435" max="7435" width="18.7109375" style="861" customWidth="1"/>
    <col min="7436" max="7436" width="8.42578125" style="861" bestFit="1" customWidth="1"/>
    <col min="7437" max="7680" width="9.140625" style="861"/>
    <col min="7681" max="7681" width="4.7109375" style="861" customWidth="1"/>
    <col min="7682" max="7682" width="15.28515625" style="861" customWidth="1"/>
    <col min="7683" max="7683" width="20.7109375" style="861" bestFit="1" customWidth="1"/>
    <col min="7684" max="7684" width="8.140625" style="861" customWidth="1"/>
    <col min="7685" max="7685" width="3.7109375" style="861" bestFit="1" customWidth="1"/>
    <col min="7686" max="7686" width="6.7109375" style="861" bestFit="1" customWidth="1"/>
    <col min="7687" max="7687" width="5.5703125" style="861" bestFit="1" customWidth="1"/>
    <col min="7688" max="7688" width="6.28515625" style="861" bestFit="1" customWidth="1"/>
    <col min="7689" max="7689" width="20.7109375" style="861" bestFit="1" customWidth="1"/>
    <col min="7690" max="7690" width="17.5703125" style="861" customWidth="1"/>
    <col min="7691" max="7691" width="18.7109375" style="861" customWidth="1"/>
    <col min="7692" max="7692" width="8.42578125" style="861" bestFit="1" customWidth="1"/>
    <col min="7693" max="7936" width="9.140625" style="861"/>
    <col min="7937" max="7937" width="4.7109375" style="861" customWidth="1"/>
    <col min="7938" max="7938" width="15.28515625" style="861" customWidth="1"/>
    <col min="7939" max="7939" width="20.7109375" style="861" bestFit="1" customWidth="1"/>
    <col min="7940" max="7940" width="8.140625" style="861" customWidth="1"/>
    <col min="7941" max="7941" width="3.7109375" style="861" bestFit="1" customWidth="1"/>
    <col min="7942" max="7942" width="6.7109375" style="861" bestFit="1" customWidth="1"/>
    <col min="7943" max="7943" width="5.5703125" style="861" bestFit="1" customWidth="1"/>
    <col min="7944" max="7944" width="6.28515625" style="861" bestFit="1" customWidth="1"/>
    <col min="7945" max="7945" width="20.7109375" style="861" bestFit="1" customWidth="1"/>
    <col min="7946" max="7946" width="17.5703125" style="861" customWidth="1"/>
    <col min="7947" max="7947" width="18.7109375" style="861" customWidth="1"/>
    <col min="7948" max="7948" width="8.42578125" style="861" bestFit="1" customWidth="1"/>
    <col min="7949" max="8192" width="9.140625" style="861"/>
    <col min="8193" max="8193" width="4.7109375" style="861" customWidth="1"/>
    <col min="8194" max="8194" width="15.28515625" style="861" customWidth="1"/>
    <col min="8195" max="8195" width="20.7109375" style="861" bestFit="1" customWidth="1"/>
    <col min="8196" max="8196" width="8.140625" style="861" customWidth="1"/>
    <col min="8197" max="8197" width="3.7109375" style="861" bestFit="1" customWidth="1"/>
    <col min="8198" max="8198" width="6.7109375" style="861" bestFit="1" customWidth="1"/>
    <col min="8199" max="8199" width="5.5703125" style="861" bestFit="1" customWidth="1"/>
    <col min="8200" max="8200" width="6.28515625" style="861" bestFit="1" customWidth="1"/>
    <col min="8201" max="8201" width="20.7109375" style="861" bestFit="1" customWidth="1"/>
    <col min="8202" max="8202" width="17.5703125" style="861" customWidth="1"/>
    <col min="8203" max="8203" width="18.7109375" style="861" customWidth="1"/>
    <col min="8204" max="8204" width="8.42578125" style="861" bestFit="1" customWidth="1"/>
    <col min="8205" max="8448" width="9.140625" style="861"/>
    <col min="8449" max="8449" width="4.7109375" style="861" customWidth="1"/>
    <col min="8450" max="8450" width="15.28515625" style="861" customWidth="1"/>
    <col min="8451" max="8451" width="20.7109375" style="861" bestFit="1" customWidth="1"/>
    <col min="8452" max="8452" width="8.140625" style="861" customWidth="1"/>
    <col min="8453" max="8453" width="3.7109375" style="861" bestFit="1" customWidth="1"/>
    <col min="8454" max="8454" width="6.7109375" style="861" bestFit="1" customWidth="1"/>
    <col min="8455" max="8455" width="5.5703125" style="861" bestFit="1" customWidth="1"/>
    <col min="8456" max="8456" width="6.28515625" style="861" bestFit="1" customWidth="1"/>
    <col min="8457" max="8457" width="20.7109375" style="861" bestFit="1" customWidth="1"/>
    <col min="8458" max="8458" width="17.5703125" style="861" customWidth="1"/>
    <col min="8459" max="8459" width="18.7109375" style="861" customWidth="1"/>
    <col min="8460" max="8460" width="8.42578125" style="861" bestFit="1" customWidth="1"/>
    <col min="8461" max="8704" width="9.140625" style="861"/>
    <col min="8705" max="8705" width="4.7109375" style="861" customWidth="1"/>
    <col min="8706" max="8706" width="15.28515625" style="861" customWidth="1"/>
    <col min="8707" max="8707" width="20.7109375" style="861" bestFit="1" customWidth="1"/>
    <col min="8708" max="8708" width="8.140625" style="861" customWidth="1"/>
    <col min="8709" max="8709" width="3.7109375" style="861" bestFit="1" customWidth="1"/>
    <col min="8710" max="8710" width="6.7109375" style="861" bestFit="1" customWidth="1"/>
    <col min="8711" max="8711" width="5.5703125" style="861" bestFit="1" customWidth="1"/>
    <col min="8712" max="8712" width="6.28515625" style="861" bestFit="1" customWidth="1"/>
    <col min="8713" max="8713" width="20.7109375" style="861" bestFit="1" customWidth="1"/>
    <col min="8714" max="8714" width="17.5703125" style="861" customWidth="1"/>
    <col min="8715" max="8715" width="18.7109375" style="861" customWidth="1"/>
    <col min="8716" max="8716" width="8.42578125" style="861" bestFit="1" customWidth="1"/>
    <col min="8717" max="8960" width="9.140625" style="861"/>
    <col min="8961" max="8961" width="4.7109375" style="861" customWidth="1"/>
    <col min="8962" max="8962" width="15.28515625" style="861" customWidth="1"/>
    <col min="8963" max="8963" width="20.7109375" style="861" bestFit="1" customWidth="1"/>
    <col min="8964" max="8964" width="8.140625" style="861" customWidth="1"/>
    <col min="8965" max="8965" width="3.7109375" style="861" bestFit="1" customWidth="1"/>
    <col min="8966" max="8966" width="6.7109375" style="861" bestFit="1" customWidth="1"/>
    <col min="8967" max="8967" width="5.5703125" style="861" bestFit="1" customWidth="1"/>
    <col min="8968" max="8968" width="6.28515625" style="861" bestFit="1" customWidth="1"/>
    <col min="8969" max="8969" width="20.7109375" style="861" bestFit="1" customWidth="1"/>
    <col min="8970" max="8970" width="17.5703125" style="861" customWidth="1"/>
    <col min="8971" max="8971" width="18.7109375" style="861" customWidth="1"/>
    <col min="8972" max="8972" width="8.42578125" style="861" bestFit="1" customWidth="1"/>
    <col min="8973" max="9216" width="9.140625" style="861"/>
    <col min="9217" max="9217" width="4.7109375" style="861" customWidth="1"/>
    <col min="9218" max="9218" width="15.28515625" style="861" customWidth="1"/>
    <col min="9219" max="9219" width="20.7109375" style="861" bestFit="1" customWidth="1"/>
    <col min="9220" max="9220" width="8.140625" style="861" customWidth="1"/>
    <col min="9221" max="9221" width="3.7109375" style="861" bestFit="1" customWidth="1"/>
    <col min="9222" max="9222" width="6.7109375" style="861" bestFit="1" customWidth="1"/>
    <col min="9223" max="9223" width="5.5703125" style="861" bestFit="1" customWidth="1"/>
    <col min="9224" max="9224" width="6.28515625" style="861" bestFit="1" customWidth="1"/>
    <col min="9225" max="9225" width="20.7109375" style="861" bestFit="1" customWidth="1"/>
    <col min="9226" max="9226" width="17.5703125" style="861" customWidth="1"/>
    <col min="9227" max="9227" width="18.7109375" style="861" customWidth="1"/>
    <col min="9228" max="9228" width="8.42578125" style="861" bestFit="1" customWidth="1"/>
    <col min="9229" max="9472" width="9.140625" style="861"/>
    <col min="9473" max="9473" width="4.7109375" style="861" customWidth="1"/>
    <col min="9474" max="9474" width="15.28515625" style="861" customWidth="1"/>
    <col min="9475" max="9475" width="20.7109375" style="861" bestFit="1" customWidth="1"/>
    <col min="9476" max="9476" width="8.140625" style="861" customWidth="1"/>
    <col min="9477" max="9477" width="3.7109375" style="861" bestFit="1" customWidth="1"/>
    <col min="9478" max="9478" width="6.7109375" style="861" bestFit="1" customWidth="1"/>
    <col min="9479" max="9479" width="5.5703125" style="861" bestFit="1" customWidth="1"/>
    <col min="9480" max="9480" width="6.28515625" style="861" bestFit="1" customWidth="1"/>
    <col min="9481" max="9481" width="20.7109375" style="861" bestFit="1" customWidth="1"/>
    <col min="9482" max="9482" width="17.5703125" style="861" customWidth="1"/>
    <col min="9483" max="9483" width="18.7109375" style="861" customWidth="1"/>
    <col min="9484" max="9484" width="8.42578125" style="861" bestFit="1" customWidth="1"/>
    <col min="9485" max="9728" width="9.140625" style="861"/>
    <col min="9729" max="9729" width="4.7109375" style="861" customWidth="1"/>
    <col min="9730" max="9730" width="15.28515625" style="861" customWidth="1"/>
    <col min="9731" max="9731" width="20.7109375" style="861" bestFit="1" customWidth="1"/>
    <col min="9732" max="9732" width="8.140625" style="861" customWidth="1"/>
    <col min="9733" max="9733" width="3.7109375" style="861" bestFit="1" customWidth="1"/>
    <col min="9734" max="9734" width="6.7109375" style="861" bestFit="1" customWidth="1"/>
    <col min="9735" max="9735" width="5.5703125" style="861" bestFit="1" customWidth="1"/>
    <col min="9736" max="9736" width="6.28515625" style="861" bestFit="1" customWidth="1"/>
    <col min="9737" max="9737" width="20.7109375" style="861" bestFit="1" customWidth="1"/>
    <col min="9738" max="9738" width="17.5703125" style="861" customWidth="1"/>
    <col min="9739" max="9739" width="18.7109375" style="861" customWidth="1"/>
    <col min="9740" max="9740" width="8.42578125" style="861" bestFit="1" customWidth="1"/>
    <col min="9741" max="9984" width="9.140625" style="861"/>
    <col min="9985" max="9985" width="4.7109375" style="861" customWidth="1"/>
    <col min="9986" max="9986" width="15.28515625" style="861" customWidth="1"/>
    <col min="9987" max="9987" width="20.7109375" style="861" bestFit="1" customWidth="1"/>
    <col min="9988" max="9988" width="8.140625" style="861" customWidth="1"/>
    <col min="9989" max="9989" width="3.7109375" style="861" bestFit="1" customWidth="1"/>
    <col min="9990" max="9990" width="6.7109375" style="861" bestFit="1" customWidth="1"/>
    <col min="9991" max="9991" width="5.5703125" style="861" bestFit="1" customWidth="1"/>
    <col min="9992" max="9992" width="6.28515625" style="861" bestFit="1" customWidth="1"/>
    <col min="9993" max="9993" width="20.7109375" style="861" bestFit="1" customWidth="1"/>
    <col min="9994" max="9994" width="17.5703125" style="861" customWidth="1"/>
    <col min="9995" max="9995" width="18.7109375" style="861" customWidth="1"/>
    <col min="9996" max="9996" width="8.42578125" style="861" bestFit="1" customWidth="1"/>
    <col min="9997" max="10240" width="9.140625" style="861"/>
    <col min="10241" max="10241" width="4.7109375" style="861" customWidth="1"/>
    <col min="10242" max="10242" width="15.28515625" style="861" customWidth="1"/>
    <col min="10243" max="10243" width="20.7109375" style="861" bestFit="1" customWidth="1"/>
    <col min="10244" max="10244" width="8.140625" style="861" customWidth="1"/>
    <col min="10245" max="10245" width="3.7109375" style="861" bestFit="1" customWidth="1"/>
    <col min="10246" max="10246" width="6.7109375" style="861" bestFit="1" customWidth="1"/>
    <col min="10247" max="10247" width="5.5703125" style="861" bestFit="1" customWidth="1"/>
    <col min="10248" max="10248" width="6.28515625" style="861" bestFit="1" customWidth="1"/>
    <col min="10249" max="10249" width="20.7109375" style="861" bestFit="1" customWidth="1"/>
    <col min="10250" max="10250" width="17.5703125" style="861" customWidth="1"/>
    <col min="10251" max="10251" width="18.7109375" style="861" customWidth="1"/>
    <col min="10252" max="10252" width="8.42578125" style="861" bestFit="1" customWidth="1"/>
    <col min="10253" max="10496" width="9.140625" style="861"/>
    <col min="10497" max="10497" width="4.7109375" style="861" customWidth="1"/>
    <col min="10498" max="10498" width="15.28515625" style="861" customWidth="1"/>
    <col min="10499" max="10499" width="20.7109375" style="861" bestFit="1" customWidth="1"/>
    <col min="10500" max="10500" width="8.140625" style="861" customWidth="1"/>
    <col min="10501" max="10501" width="3.7109375" style="861" bestFit="1" customWidth="1"/>
    <col min="10502" max="10502" width="6.7109375" style="861" bestFit="1" customWidth="1"/>
    <col min="10503" max="10503" width="5.5703125" style="861" bestFit="1" customWidth="1"/>
    <col min="10504" max="10504" width="6.28515625" style="861" bestFit="1" customWidth="1"/>
    <col min="10505" max="10505" width="20.7109375" style="861" bestFit="1" customWidth="1"/>
    <col min="10506" max="10506" width="17.5703125" style="861" customWidth="1"/>
    <col min="10507" max="10507" width="18.7109375" style="861" customWidth="1"/>
    <col min="10508" max="10508" width="8.42578125" style="861" bestFit="1" customWidth="1"/>
    <col min="10509" max="10752" width="9.140625" style="861"/>
    <col min="10753" max="10753" width="4.7109375" style="861" customWidth="1"/>
    <col min="10754" max="10754" width="15.28515625" style="861" customWidth="1"/>
    <col min="10755" max="10755" width="20.7109375" style="861" bestFit="1" customWidth="1"/>
    <col min="10756" max="10756" width="8.140625" style="861" customWidth="1"/>
    <col min="10757" max="10757" width="3.7109375" style="861" bestFit="1" customWidth="1"/>
    <col min="10758" max="10758" width="6.7109375" style="861" bestFit="1" customWidth="1"/>
    <col min="10759" max="10759" width="5.5703125" style="861" bestFit="1" customWidth="1"/>
    <col min="10760" max="10760" width="6.28515625" style="861" bestFit="1" customWidth="1"/>
    <col min="10761" max="10761" width="20.7109375" style="861" bestFit="1" customWidth="1"/>
    <col min="10762" max="10762" width="17.5703125" style="861" customWidth="1"/>
    <col min="10763" max="10763" width="18.7109375" style="861" customWidth="1"/>
    <col min="10764" max="10764" width="8.42578125" style="861" bestFit="1" customWidth="1"/>
    <col min="10765" max="11008" width="9.140625" style="861"/>
    <col min="11009" max="11009" width="4.7109375" style="861" customWidth="1"/>
    <col min="11010" max="11010" width="15.28515625" style="861" customWidth="1"/>
    <col min="11011" max="11011" width="20.7109375" style="861" bestFit="1" customWidth="1"/>
    <col min="11012" max="11012" width="8.140625" style="861" customWidth="1"/>
    <col min="11013" max="11013" width="3.7109375" style="861" bestFit="1" customWidth="1"/>
    <col min="11014" max="11014" width="6.7109375" style="861" bestFit="1" customWidth="1"/>
    <col min="11015" max="11015" width="5.5703125" style="861" bestFit="1" customWidth="1"/>
    <col min="11016" max="11016" width="6.28515625" style="861" bestFit="1" customWidth="1"/>
    <col min="11017" max="11017" width="20.7109375" style="861" bestFit="1" customWidth="1"/>
    <col min="11018" max="11018" width="17.5703125" style="861" customWidth="1"/>
    <col min="11019" max="11019" width="18.7109375" style="861" customWidth="1"/>
    <col min="11020" max="11020" width="8.42578125" style="861" bestFit="1" customWidth="1"/>
    <col min="11021" max="11264" width="9.140625" style="861"/>
    <col min="11265" max="11265" width="4.7109375" style="861" customWidth="1"/>
    <col min="11266" max="11266" width="15.28515625" style="861" customWidth="1"/>
    <col min="11267" max="11267" width="20.7109375" style="861" bestFit="1" customWidth="1"/>
    <col min="11268" max="11268" width="8.140625" style="861" customWidth="1"/>
    <col min="11269" max="11269" width="3.7109375" style="861" bestFit="1" customWidth="1"/>
    <col min="11270" max="11270" width="6.7109375" style="861" bestFit="1" customWidth="1"/>
    <col min="11271" max="11271" width="5.5703125" style="861" bestFit="1" customWidth="1"/>
    <col min="11272" max="11272" width="6.28515625" style="861" bestFit="1" customWidth="1"/>
    <col min="11273" max="11273" width="20.7109375" style="861" bestFit="1" customWidth="1"/>
    <col min="11274" max="11274" width="17.5703125" style="861" customWidth="1"/>
    <col min="11275" max="11275" width="18.7109375" style="861" customWidth="1"/>
    <col min="11276" max="11276" width="8.42578125" style="861" bestFit="1" customWidth="1"/>
    <col min="11277" max="11520" width="9.140625" style="861"/>
    <col min="11521" max="11521" width="4.7109375" style="861" customWidth="1"/>
    <col min="11522" max="11522" width="15.28515625" style="861" customWidth="1"/>
    <col min="11523" max="11523" width="20.7109375" style="861" bestFit="1" customWidth="1"/>
    <col min="11524" max="11524" width="8.140625" style="861" customWidth="1"/>
    <col min="11525" max="11525" width="3.7109375" style="861" bestFit="1" customWidth="1"/>
    <col min="11526" max="11526" width="6.7109375" style="861" bestFit="1" customWidth="1"/>
    <col min="11527" max="11527" width="5.5703125" style="861" bestFit="1" customWidth="1"/>
    <col min="11528" max="11528" width="6.28515625" style="861" bestFit="1" customWidth="1"/>
    <col min="11529" max="11529" width="20.7109375" style="861" bestFit="1" customWidth="1"/>
    <col min="11530" max="11530" width="17.5703125" style="861" customWidth="1"/>
    <col min="11531" max="11531" width="18.7109375" style="861" customWidth="1"/>
    <col min="11532" max="11532" width="8.42578125" style="861" bestFit="1" customWidth="1"/>
    <col min="11533" max="11776" width="9.140625" style="861"/>
    <col min="11777" max="11777" width="4.7109375" style="861" customWidth="1"/>
    <col min="11778" max="11778" width="15.28515625" style="861" customWidth="1"/>
    <col min="11779" max="11779" width="20.7109375" style="861" bestFit="1" customWidth="1"/>
    <col min="11780" max="11780" width="8.140625" style="861" customWidth="1"/>
    <col min="11781" max="11781" width="3.7109375" style="861" bestFit="1" customWidth="1"/>
    <col min="11782" max="11782" width="6.7109375" style="861" bestFit="1" customWidth="1"/>
    <col min="11783" max="11783" width="5.5703125" style="861" bestFit="1" customWidth="1"/>
    <col min="11784" max="11784" width="6.28515625" style="861" bestFit="1" customWidth="1"/>
    <col min="11785" max="11785" width="20.7109375" style="861" bestFit="1" customWidth="1"/>
    <col min="11786" max="11786" width="17.5703125" style="861" customWidth="1"/>
    <col min="11787" max="11787" width="18.7109375" style="861" customWidth="1"/>
    <col min="11788" max="11788" width="8.42578125" style="861" bestFit="1" customWidth="1"/>
    <col min="11789" max="12032" width="9.140625" style="861"/>
    <col min="12033" max="12033" width="4.7109375" style="861" customWidth="1"/>
    <col min="12034" max="12034" width="15.28515625" style="861" customWidth="1"/>
    <col min="12035" max="12035" width="20.7109375" style="861" bestFit="1" customWidth="1"/>
    <col min="12036" max="12036" width="8.140625" style="861" customWidth="1"/>
    <col min="12037" max="12037" width="3.7109375" style="861" bestFit="1" customWidth="1"/>
    <col min="12038" max="12038" width="6.7109375" style="861" bestFit="1" customWidth="1"/>
    <col min="12039" max="12039" width="5.5703125" style="861" bestFit="1" customWidth="1"/>
    <col min="12040" max="12040" width="6.28515625" style="861" bestFit="1" customWidth="1"/>
    <col min="12041" max="12041" width="20.7109375" style="861" bestFit="1" customWidth="1"/>
    <col min="12042" max="12042" width="17.5703125" style="861" customWidth="1"/>
    <col min="12043" max="12043" width="18.7109375" style="861" customWidth="1"/>
    <col min="12044" max="12044" width="8.42578125" style="861" bestFit="1" customWidth="1"/>
    <col min="12045" max="12288" width="9.140625" style="861"/>
    <col min="12289" max="12289" width="4.7109375" style="861" customWidth="1"/>
    <col min="12290" max="12290" width="15.28515625" style="861" customWidth="1"/>
    <col min="12291" max="12291" width="20.7109375" style="861" bestFit="1" customWidth="1"/>
    <col min="12292" max="12292" width="8.140625" style="861" customWidth="1"/>
    <col min="12293" max="12293" width="3.7109375" style="861" bestFit="1" customWidth="1"/>
    <col min="12294" max="12294" width="6.7109375" style="861" bestFit="1" customWidth="1"/>
    <col min="12295" max="12295" width="5.5703125" style="861" bestFit="1" customWidth="1"/>
    <col min="12296" max="12296" width="6.28515625" style="861" bestFit="1" customWidth="1"/>
    <col min="12297" max="12297" width="20.7109375" style="861" bestFit="1" customWidth="1"/>
    <col min="12298" max="12298" width="17.5703125" style="861" customWidth="1"/>
    <col min="12299" max="12299" width="18.7109375" style="861" customWidth="1"/>
    <col min="12300" max="12300" width="8.42578125" style="861" bestFit="1" customWidth="1"/>
    <col min="12301" max="12544" width="9.140625" style="861"/>
    <col min="12545" max="12545" width="4.7109375" style="861" customWidth="1"/>
    <col min="12546" max="12546" width="15.28515625" style="861" customWidth="1"/>
    <col min="12547" max="12547" width="20.7109375" style="861" bestFit="1" customWidth="1"/>
    <col min="12548" max="12548" width="8.140625" style="861" customWidth="1"/>
    <col min="12549" max="12549" width="3.7109375" style="861" bestFit="1" customWidth="1"/>
    <col min="12550" max="12550" width="6.7109375" style="861" bestFit="1" customWidth="1"/>
    <col min="12551" max="12551" width="5.5703125" style="861" bestFit="1" customWidth="1"/>
    <col min="12552" max="12552" width="6.28515625" style="861" bestFit="1" customWidth="1"/>
    <col min="12553" max="12553" width="20.7109375" style="861" bestFit="1" customWidth="1"/>
    <col min="12554" max="12554" width="17.5703125" style="861" customWidth="1"/>
    <col min="12555" max="12555" width="18.7109375" style="861" customWidth="1"/>
    <col min="12556" max="12556" width="8.42578125" style="861" bestFit="1" customWidth="1"/>
    <col min="12557" max="12800" width="9.140625" style="861"/>
    <col min="12801" max="12801" width="4.7109375" style="861" customWidth="1"/>
    <col min="12802" max="12802" width="15.28515625" style="861" customWidth="1"/>
    <col min="12803" max="12803" width="20.7109375" style="861" bestFit="1" customWidth="1"/>
    <col min="12804" max="12804" width="8.140625" style="861" customWidth="1"/>
    <col min="12805" max="12805" width="3.7109375" style="861" bestFit="1" customWidth="1"/>
    <col min="12806" max="12806" width="6.7109375" style="861" bestFit="1" customWidth="1"/>
    <col min="12807" max="12807" width="5.5703125" style="861" bestFit="1" customWidth="1"/>
    <col min="12808" max="12808" width="6.28515625" style="861" bestFit="1" customWidth="1"/>
    <col min="12809" max="12809" width="20.7109375" style="861" bestFit="1" customWidth="1"/>
    <col min="12810" max="12810" width="17.5703125" style="861" customWidth="1"/>
    <col min="12811" max="12811" width="18.7109375" style="861" customWidth="1"/>
    <col min="12812" max="12812" width="8.42578125" style="861" bestFit="1" customWidth="1"/>
    <col min="12813" max="13056" width="9.140625" style="861"/>
    <col min="13057" max="13057" width="4.7109375" style="861" customWidth="1"/>
    <col min="13058" max="13058" width="15.28515625" style="861" customWidth="1"/>
    <col min="13059" max="13059" width="20.7109375" style="861" bestFit="1" customWidth="1"/>
    <col min="13060" max="13060" width="8.140625" style="861" customWidth="1"/>
    <col min="13061" max="13061" width="3.7109375" style="861" bestFit="1" customWidth="1"/>
    <col min="13062" max="13062" width="6.7109375" style="861" bestFit="1" customWidth="1"/>
    <col min="13063" max="13063" width="5.5703125" style="861" bestFit="1" customWidth="1"/>
    <col min="13064" max="13064" width="6.28515625" style="861" bestFit="1" customWidth="1"/>
    <col min="13065" max="13065" width="20.7109375" style="861" bestFit="1" customWidth="1"/>
    <col min="13066" max="13066" width="17.5703125" style="861" customWidth="1"/>
    <col min="13067" max="13067" width="18.7109375" style="861" customWidth="1"/>
    <col min="13068" max="13068" width="8.42578125" style="861" bestFit="1" customWidth="1"/>
    <col min="13069" max="13312" width="9.140625" style="861"/>
    <col min="13313" max="13313" width="4.7109375" style="861" customWidth="1"/>
    <col min="13314" max="13314" width="15.28515625" style="861" customWidth="1"/>
    <col min="13315" max="13315" width="20.7109375" style="861" bestFit="1" customWidth="1"/>
    <col min="13316" max="13316" width="8.140625" style="861" customWidth="1"/>
    <col min="13317" max="13317" width="3.7109375" style="861" bestFit="1" customWidth="1"/>
    <col min="13318" max="13318" width="6.7109375" style="861" bestFit="1" customWidth="1"/>
    <col min="13319" max="13319" width="5.5703125" style="861" bestFit="1" customWidth="1"/>
    <col min="13320" max="13320" width="6.28515625" style="861" bestFit="1" customWidth="1"/>
    <col min="13321" max="13321" width="20.7109375" style="861" bestFit="1" customWidth="1"/>
    <col min="13322" max="13322" width="17.5703125" style="861" customWidth="1"/>
    <col min="13323" max="13323" width="18.7109375" style="861" customWidth="1"/>
    <col min="13324" max="13324" width="8.42578125" style="861" bestFit="1" customWidth="1"/>
    <col min="13325" max="13568" width="9.140625" style="861"/>
    <col min="13569" max="13569" width="4.7109375" style="861" customWidth="1"/>
    <col min="13570" max="13570" width="15.28515625" style="861" customWidth="1"/>
    <col min="13571" max="13571" width="20.7109375" style="861" bestFit="1" customWidth="1"/>
    <col min="13572" max="13572" width="8.140625" style="861" customWidth="1"/>
    <col min="13573" max="13573" width="3.7109375" style="861" bestFit="1" customWidth="1"/>
    <col min="13574" max="13574" width="6.7109375" style="861" bestFit="1" customWidth="1"/>
    <col min="13575" max="13575" width="5.5703125" style="861" bestFit="1" customWidth="1"/>
    <col min="13576" max="13576" width="6.28515625" style="861" bestFit="1" customWidth="1"/>
    <col min="13577" max="13577" width="20.7109375" style="861" bestFit="1" customWidth="1"/>
    <col min="13578" max="13578" width="17.5703125" style="861" customWidth="1"/>
    <col min="13579" max="13579" width="18.7109375" style="861" customWidth="1"/>
    <col min="13580" max="13580" width="8.42578125" style="861" bestFit="1" customWidth="1"/>
    <col min="13581" max="13824" width="9.140625" style="861"/>
    <col min="13825" max="13825" width="4.7109375" style="861" customWidth="1"/>
    <col min="13826" max="13826" width="15.28515625" style="861" customWidth="1"/>
    <col min="13827" max="13827" width="20.7109375" style="861" bestFit="1" customWidth="1"/>
    <col min="13828" max="13828" width="8.140625" style="861" customWidth="1"/>
    <col min="13829" max="13829" width="3.7109375" style="861" bestFit="1" customWidth="1"/>
    <col min="13830" max="13830" width="6.7109375" style="861" bestFit="1" customWidth="1"/>
    <col min="13831" max="13831" width="5.5703125" style="861" bestFit="1" customWidth="1"/>
    <col min="13832" max="13832" width="6.28515625" style="861" bestFit="1" customWidth="1"/>
    <col min="13833" max="13833" width="20.7109375" style="861" bestFit="1" customWidth="1"/>
    <col min="13834" max="13834" width="17.5703125" style="861" customWidth="1"/>
    <col min="13835" max="13835" width="18.7109375" style="861" customWidth="1"/>
    <col min="13836" max="13836" width="8.42578125" style="861" bestFit="1" customWidth="1"/>
    <col min="13837" max="14080" width="9.140625" style="861"/>
    <col min="14081" max="14081" width="4.7109375" style="861" customWidth="1"/>
    <col min="14082" max="14082" width="15.28515625" style="861" customWidth="1"/>
    <col min="14083" max="14083" width="20.7109375" style="861" bestFit="1" customWidth="1"/>
    <col min="14084" max="14084" width="8.140625" style="861" customWidth="1"/>
    <col min="14085" max="14085" width="3.7109375" style="861" bestFit="1" customWidth="1"/>
    <col min="14086" max="14086" width="6.7109375" style="861" bestFit="1" customWidth="1"/>
    <col min="14087" max="14087" width="5.5703125" style="861" bestFit="1" customWidth="1"/>
    <col min="14088" max="14088" width="6.28515625" style="861" bestFit="1" customWidth="1"/>
    <col min="14089" max="14089" width="20.7109375" style="861" bestFit="1" customWidth="1"/>
    <col min="14090" max="14090" width="17.5703125" style="861" customWidth="1"/>
    <col min="14091" max="14091" width="18.7109375" style="861" customWidth="1"/>
    <col min="14092" max="14092" width="8.42578125" style="861" bestFit="1" customWidth="1"/>
    <col min="14093" max="14336" width="9.140625" style="861"/>
    <col min="14337" max="14337" width="4.7109375" style="861" customWidth="1"/>
    <col min="14338" max="14338" width="15.28515625" style="861" customWidth="1"/>
    <col min="14339" max="14339" width="20.7109375" style="861" bestFit="1" customWidth="1"/>
    <col min="14340" max="14340" width="8.140625" style="861" customWidth="1"/>
    <col min="14341" max="14341" width="3.7109375" style="861" bestFit="1" customWidth="1"/>
    <col min="14342" max="14342" width="6.7109375" style="861" bestFit="1" customWidth="1"/>
    <col min="14343" max="14343" width="5.5703125" style="861" bestFit="1" customWidth="1"/>
    <col min="14344" max="14344" width="6.28515625" style="861" bestFit="1" customWidth="1"/>
    <col min="14345" max="14345" width="20.7109375" style="861" bestFit="1" customWidth="1"/>
    <col min="14346" max="14346" width="17.5703125" style="861" customWidth="1"/>
    <col min="14347" max="14347" width="18.7109375" style="861" customWidth="1"/>
    <col min="14348" max="14348" width="8.42578125" style="861" bestFit="1" customWidth="1"/>
    <col min="14349" max="14592" width="9.140625" style="861"/>
    <col min="14593" max="14593" width="4.7109375" style="861" customWidth="1"/>
    <col min="14594" max="14594" width="15.28515625" style="861" customWidth="1"/>
    <col min="14595" max="14595" width="20.7109375" style="861" bestFit="1" customWidth="1"/>
    <col min="14596" max="14596" width="8.140625" style="861" customWidth="1"/>
    <col min="14597" max="14597" width="3.7109375" style="861" bestFit="1" customWidth="1"/>
    <col min="14598" max="14598" width="6.7109375" style="861" bestFit="1" customWidth="1"/>
    <col min="14599" max="14599" width="5.5703125" style="861" bestFit="1" customWidth="1"/>
    <col min="14600" max="14600" width="6.28515625" style="861" bestFit="1" customWidth="1"/>
    <col min="14601" max="14601" width="20.7109375" style="861" bestFit="1" customWidth="1"/>
    <col min="14602" max="14602" width="17.5703125" style="861" customWidth="1"/>
    <col min="14603" max="14603" width="18.7109375" style="861" customWidth="1"/>
    <col min="14604" max="14604" width="8.42578125" style="861" bestFit="1" customWidth="1"/>
    <col min="14605" max="14848" width="9.140625" style="861"/>
    <col min="14849" max="14849" width="4.7109375" style="861" customWidth="1"/>
    <col min="14850" max="14850" width="15.28515625" style="861" customWidth="1"/>
    <col min="14851" max="14851" width="20.7109375" style="861" bestFit="1" customWidth="1"/>
    <col min="14852" max="14852" width="8.140625" style="861" customWidth="1"/>
    <col min="14853" max="14853" width="3.7109375" style="861" bestFit="1" customWidth="1"/>
    <col min="14854" max="14854" width="6.7109375" style="861" bestFit="1" customWidth="1"/>
    <col min="14855" max="14855" width="5.5703125" style="861" bestFit="1" customWidth="1"/>
    <col min="14856" max="14856" width="6.28515625" style="861" bestFit="1" customWidth="1"/>
    <col min="14857" max="14857" width="20.7109375" style="861" bestFit="1" customWidth="1"/>
    <col min="14858" max="14858" width="17.5703125" style="861" customWidth="1"/>
    <col min="14859" max="14859" width="18.7109375" style="861" customWidth="1"/>
    <col min="14860" max="14860" width="8.42578125" style="861" bestFit="1" customWidth="1"/>
    <col min="14861" max="15104" width="9.140625" style="861"/>
    <col min="15105" max="15105" width="4.7109375" style="861" customWidth="1"/>
    <col min="15106" max="15106" width="15.28515625" style="861" customWidth="1"/>
    <col min="15107" max="15107" width="20.7109375" style="861" bestFit="1" customWidth="1"/>
    <col min="15108" max="15108" width="8.140625" style="861" customWidth="1"/>
    <col min="15109" max="15109" width="3.7109375" style="861" bestFit="1" customWidth="1"/>
    <col min="15110" max="15110" width="6.7109375" style="861" bestFit="1" customWidth="1"/>
    <col min="15111" max="15111" width="5.5703125" style="861" bestFit="1" customWidth="1"/>
    <col min="15112" max="15112" width="6.28515625" style="861" bestFit="1" customWidth="1"/>
    <col min="15113" max="15113" width="20.7109375" style="861" bestFit="1" customWidth="1"/>
    <col min="15114" max="15114" width="17.5703125" style="861" customWidth="1"/>
    <col min="15115" max="15115" width="18.7109375" style="861" customWidth="1"/>
    <col min="15116" max="15116" width="8.42578125" style="861" bestFit="1" customWidth="1"/>
    <col min="15117" max="15360" width="9.140625" style="861"/>
    <col min="15361" max="15361" width="4.7109375" style="861" customWidth="1"/>
    <col min="15362" max="15362" width="15.28515625" style="861" customWidth="1"/>
    <col min="15363" max="15363" width="20.7109375" style="861" bestFit="1" customWidth="1"/>
    <col min="15364" max="15364" width="8.140625" style="861" customWidth="1"/>
    <col min="15365" max="15365" width="3.7109375" style="861" bestFit="1" customWidth="1"/>
    <col min="15366" max="15366" width="6.7109375" style="861" bestFit="1" customWidth="1"/>
    <col min="15367" max="15367" width="5.5703125" style="861" bestFit="1" customWidth="1"/>
    <col min="15368" max="15368" width="6.28515625" style="861" bestFit="1" customWidth="1"/>
    <col min="15369" max="15369" width="20.7109375" style="861" bestFit="1" customWidth="1"/>
    <col min="15370" max="15370" width="17.5703125" style="861" customWidth="1"/>
    <col min="15371" max="15371" width="18.7109375" style="861" customWidth="1"/>
    <col min="15372" max="15372" width="8.42578125" style="861" bestFit="1" customWidth="1"/>
    <col min="15373" max="15616" width="9.140625" style="861"/>
    <col min="15617" max="15617" width="4.7109375" style="861" customWidth="1"/>
    <col min="15618" max="15618" width="15.28515625" style="861" customWidth="1"/>
    <col min="15619" max="15619" width="20.7109375" style="861" bestFit="1" customWidth="1"/>
    <col min="15620" max="15620" width="8.140625" style="861" customWidth="1"/>
    <col min="15621" max="15621" width="3.7109375" style="861" bestFit="1" customWidth="1"/>
    <col min="15622" max="15622" width="6.7109375" style="861" bestFit="1" customWidth="1"/>
    <col min="15623" max="15623" width="5.5703125" style="861" bestFit="1" customWidth="1"/>
    <col min="15624" max="15624" width="6.28515625" style="861" bestFit="1" customWidth="1"/>
    <col min="15625" max="15625" width="20.7109375" style="861" bestFit="1" customWidth="1"/>
    <col min="15626" max="15626" width="17.5703125" style="861" customWidth="1"/>
    <col min="15627" max="15627" width="18.7109375" style="861" customWidth="1"/>
    <col min="15628" max="15628" width="8.42578125" style="861" bestFit="1" customWidth="1"/>
    <col min="15629" max="15872" width="9.140625" style="861"/>
    <col min="15873" max="15873" width="4.7109375" style="861" customWidth="1"/>
    <col min="15874" max="15874" width="15.28515625" style="861" customWidth="1"/>
    <col min="15875" max="15875" width="20.7109375" style="861" bestFit="1" customWidth="1"/>
    <col min="15876" max="15876" width="8.140625" style="861" customWidth="1"/>
    <col min="15877" max="15877" width="3.7109375" style="861" bestFit="1" customWidth="1"/>
    <col min="15878" max="15878" width="6.7109375" style="861" bestFit="1" customWidth="1"/>
    <col min="15879" max="15879" width="5.5703125" style="861" bestFit="1" customWidth="1"/>
    <col min="15880" max="15880" width="6.28515625" style="861" bestFit="1" customWidth="1"/>
    <col min="15881" max="15881" width="20.7109375" style="861" bestFit="1" customWidth="1"/>
    <col min="15882" max="15882" width="17.5703125" style="861" customWidth="1"/>
    <col min="15883" max="15883" width="18.7109375" style="861" customWidth="1"/>
    <col min="15884" max="15884" width="8.42578125" style="861" bestFit="1" customWidth="1"/>
    <col min="15885" max="16128" width="9.140625" style="861"/>
    <col min="16129" max="16129" width="4.7109375" style="861" customWidth="1"/>
    <col min="16130" max="16130" width="15.28515625" style="861" customWidth="1"/>
    <col min="16131" max="16131" width="20.7109375" style="861" bestFit="1" customWidth="1"/>
    <col min="16132" max="16132" width="8.140625" style="861" customWidth="1"/>
    <col min="16133" max="16133" width="3.7109375" style="861" bestFit="1" customWidth="1"/>
    <col min="16134" max="16134" width="6.7109375" style="861" bestFit="1" customWidth="1"/>
    <col min="16135" max="16135" width="5.5703125" style="861" bestFit="1" customWidth="1"/>
    <col min="16136" max="16136" width="6.28515625" style="861" bestFit="1" customWidth="1"/>
    <col min="16137" max="16137" width="20.7109375" style="861" bestFit="1" customWidth="1"/>
    <col min="16138" max="16138" width="17.5703125" style="861" customWidth="1"/>
    <col min="16139" max="16139" width="18.7109375" style="861" customWidth="1"/>
    <col min="16140" max="16140" width="8.42578125" style="861" bestFit="1" customWidth="1"/>
    <col min="16141" max="16384" width="9.140625" style="861"/>
  </cols>
  <sheetData>
    <row r="1" spans="1:43" s="804" customFormat="1" ht="23.25" customHeight="1" x14ac:dyDescent="0.3">
      <c r="A1" s="2854" t="s">
        <v>5193</v>
      </c>
      <c r="B1" s="2854"/>
      <c r="C1" s="2854"/>
      <c r="D1" s="2854"/>
      <c r="E1" s="2854"/>
      <c r="F1" s="2854"/>
      <c r="G1" s="2854"/>
      <c r="H1" s="2854"/>
      <c r="I1" s="2854"/>
      <c r="J1" s="2854"/>
      <c r="K1" s="2854"/>
      <c r="L1" s="485"/>
      <c r="M1" s="485"/>
      <c r="N1" s="485"/>
      <c r="O1" s="485"/>
      <c r="P1" s="422"/>
      <c r="Q1" s="422"/>
      <c r="R1" s="422"/>
      <c r="S1" s="422"/>
      <c r="T1" s="422"/>
      <c r="U1" s="422"/>
      <c r="V1" s="422"/>
      <c r="W1" s="422"/>
      <c r="X1" s="422"/>
      <c r="Y1" s="422"/>
      <c r="Z1" s="422"/>
      <c r="AA1" s="422"/>
      <c r="AB1" s="422"/>
      <c r="AC1" s="422"/>
      <c r="AD1" s="422"/>
      <c r="AE1" s="422"/>
      <c r="AF1" s="422"/>
      <c r="AG1" s="422"/>
      <c r="AH1" s="422"/>
      <c r="AI1" s="422"/>
      <c r="AJ1" s="422"/>
      <c r="AK1" s="422"/>
      <c r="AL1" s="422"/>
      <c r="AM1" s="422"/>
    </row>
    <row r="2" spans="1:43" s="804" customFormat="1" ht="24.75" customHeight="1" x14ac:dyDescent="0.3">
      <c r="A2" s="805" t="s">
        <v>5181</v>
      </c>
      <c r="B2" s="805"/>
      <c r="C2" s="805"/>
      <c r="D2" s="865"/>
      <c r="E2" s="805"/>
      <c r="F2" s="805"/>
      <c r="G2" s="805"/>
      <c r="H2" s="805"/>
      <c r="I2" s="805"/>
      <c r="J2" s="805"/>
      <c r="K2" s="805"/>
      <c r="L2" s="485"/>
      <c r="M2" s="485"/>
      <c r="N2" s="485"/>
      <c r="O2" s="485"/>
      <c r="P2" s="422"/>
      <c r="Q2" s="422"/>
      <c r="R2" s="422"/>
      <c r="S2" s="422"/>
      <c r="T2" s="422"/>
      <c r="U2" s="422"/>
      <c r="V2" s="422"/>
      <c r="W2" s="422"/>
      <c r="X2" s="422"/>
      <c r="Y2" s="422"/>
      <c r="Z2" s="422"/>
      <c r="AA2" s="422"/>
      <c r="AB2" s="422"/>
      <c r="AC2" s="422"/>
      <c r="AD2" s="422"/>
      <c r="AE2" s="422"/>
      <c r="AF2" s="422"/>
      <c r="AG2" s="422"/>
      <c r="AH2" s="422"/>
      <c r="AI2" s="422"/>
      <c r="AJ2" s="422"/>
      <c r="AK2" s="422"/>
      <c r="AL2" s="422"/>
      <c r="AM2" s="422"/>
    </row>
    <row r="3" spans="1:43" s="914" customFormat="1" ht="24.75" customHeight="1" x14ac:dyDescent="0.35">
      <c r="A3" s="2856" t="s">
        <v>5194</v>
      </c>
      <c r="B3" s="2856"/>
      <c r="C3" s="2856"/>
      <c r="D3" s="2856"/>
      <c r="E3" s="2856"/>
      <c r="F3" s="2856"/>
      <c r="G3" s="2856"/>
      <c r="H3" s="2856"/>
      <c r="I3" s="2856"/>
      <c r="J3" s="2856"/>
      <c r="K3" s="911"/>
      <c r="L3" s="912"/>
      <c r="M3" s="913"/>
      <c r="N3" s="913"/>
      <c r="O3" s="913"/>
      <c r="P3" s="913"/>
      <c r="Q3" s="913"/>
      <c r="R3" s="913"/>
      <c r="S3" s="912"/>
      <c r="T3" s="912"/>
      <c r="U3" s="912"/>
      <c r="V3" s="912"/>
      <c r="W3" s="912"/>
      <c r="X3" s="912"/>
      <c r="Y3" s="912"/>
      <c r="Z3" s="912"/>
      <c r="AA3" s="912"/>
      <c r="AB3" s="912"/>
      <c r="AC3" s="912"/>
      <c r="AD3" s="912"/>
      <c r="AE3" s="912"/>
      <c r="AF3" s="912"/>
      <c r="AG3" s="912"/>
      <c r="AH3" s="912"/>
      <c r="AI3" s="912"/>
      <c r="AJ3" s="912"/>
      <c r="AK3" s="912"/>
      <c r="AL3" s="912"/>
      <c r="AM3" s="912"/>
      <c r="AN3" s="912"/>
      <c r="AO3" s="912"/>
      <c r="AP3" s="912"/>
    </row>
    <row r="4" spans="1:43" s="806" customFormat="1" ht="15.75" x14ac:dyDescent="0.25">
      <c r="A4" s="33"/>
      <c r="B4" s="33"/>
      <c r="C4" s="896"/>
    </row>
    <row r="5" spans="1:43" s="871" customFormat="1" ht="24" customHeight="1" x14ac:dyDescent="0.25">
      <c r="A5" s="866" t="s">
        <v>4</v>
      </c>
      <c r="B5" s="866" t="s">
        <v>4974</v>
      </c>
      <c r="C5" s="867" t="s">
        <v>5165</v>
      </c>
      <c r="D5" s="868" t="s">
        <v>5166</v>
      </c>
      <c r="E5" s="869" t="s">
        <v>4815</v>
      </c>
      <c r="F5" s="867" t="s">
        <v>5167</v>
      </c>
      <c r="G5" s="898" t="s">
        <v>5168</v>
      </c>
      <c r="H5" s="869" t="s">
        <v>5169</v>
      </c>
      <c r="I5" s="869" t="s">
        <v>5170</v>
      </c>
      <c r="J5" s="869" t="s">
        <v>5171</v>
      </c>
      <c r="K5" s="870" t="s">
        <v>5183</v>
      </c>
      <c r="L5" s="870" t="s">
        <v>5173</v>
      </c>
      <c r="M5" s="870" t="s">
        <v>5184</v>
      </c>
      <c r="N5" s="870" t="s">
        <v>5174</v>
      </c>
      <c r="O5" s="870" t="s">
        <v>24</v>
      </c>
      <c r="P5" s="870" t="s">
        <v>5175</v>
      </c>
      <c r="Q5" s="870" t="s">
        <v>5176</v>
      </c>
      <c r="R5" s="869" t="s">
        <v>5177</v>
      </c>
    </row>
    <row r="6" spans="1:43" s="878" customFormat="1" ht="21" customHeight="1" x14ac:dyDescent="0.25">
      <c r="A6" s="818">
        <v>1</v>
      </c>
      <c r="B6" s="313" t="s">
        <v>1743</v>
      </c>
      <c r="C6" s="872" t="s">
        <v>1744</v>
      </c>
      <c r="D6" s="873" t="s">
        <v>309</v>
      </c>
      <c r="E6" s="269">
        <v>1</v>
      </c>
      <c r="F6" s="316" t="s">
        <v>610</v>
      </c>
      <c r="G6" s="317">
        <v>2007</v>
      </c>
      <c r="H6" s="318" t="s">
        <v>33</v>
      </c>
      <c r="I6" s="391" t="s">
        <v>1745</v>
      </c>
      <c r="J6" s="875" t="s">
        <v>1746</v>
      </c>
      <c r="K6" s="331" t="s">
        <v>1747</v>
      </c>
      <c r="L6" s="331" t="s">
        <v>1062</v>
      </c>
      <c r="M6" s="332">
        <v>7</v>
      </c>
      <c r="N6" s="318" t="s">
        <v>1028</v>
      </c>
      <c r="O6" s="318"/>
      <c r="P6" s="318"/>
      <c r="Q6" s="332"/>
      <c r="R6" s="318"/>
      <c r="S6" s="899"/>
      <c r="T6" s="877"/>
      <c r="U6" s="877"/>
      <c r="V6" s="877"/>
      <c r="W6" s="877"/>
      <c r="X6" s="877"/>
      <c r="Y6" s="877"/>
      <c r="Z6" s="900"/>
      <c r="AA6" s="900"/>
      <c r="AB6" s="900"/>
      <c r="AC6" s="900"/>
      <c r="AD6" s="900"/>
      <c r="AE6" s="826"/>
      <c r="AF6" s="826"/>
      <c r="AG6" s="826"/>
      <c r="AH6" s="826"/>
      <c r="AI6" s="826"/>
      <c r="AJ6" s="826"/>
      <c r="AK6" s="826"/>
      <c r="AL6" s="826"/>
      <c r="AM6" s="826"/>
      <c r="AN6" s="826"/>
      <c r="AO6" s="826"/>
      <c r="AP6" s="826"/>
      <c r="AQ6" s="826"/>
    </row>
    <row r="7" spans="1:43" s="885" customFormat="1" ht="21" customHeight="1" x14ac:dyDescent="0.25">
      <c r="A7" s="115">
        <v>2</v>
      </c>
      <c r="B7" s="293" t="s">
        <v>1753</v>
      </c>
      <c r="C7" s="881" t="s">
        <v>1754</v>
      </c>
      <c r="D7" s="882" t="s">
        <v>1755</v>
      </c>
      <c r="E7" s="73">
        <v>0</v>
      </c>
      <c r="F7" s="119" t="s">
        <v>1756</v>
      </c>
      <c r="G7" s="120">
        <v>2007</v>
      </c>
      <c r="H7" s="275" t="s">
        <v>33</v>
      </c>
      <c r="I7" s="276" t="s">
        <v>1757</v>
      </c>
      <c r="J7" s="883" t="s">
        <v>1758</v>
      </c>
      <c r="K7" s="325" t="s">
        <v>1542</v>
      </c>
      <c r="L7" s="325" t="s">
        <v>1053</v>
      </c>
      <c r="M7" s="326">
        <v>7</v>
      </c>
      <c r="N7" s="275"/>
      <c r="O7" s="275" t="s">
        <v>1028</v>
      </c>
      <c r="P7" s="275"/>
      <c r="Q7" s="326"/>
      <c r="R7" s="275" t="s">
        <v>1359</v>
      </c>
      <c r="S7" s="901"/>
      <c r="T7" s="884"/>
      <c r="U7" s="884"/>
      <c r="V7" s="884"/>
      <c r="W7" s="884"/>
      <c r="X7" s="884"/>
      <c r="Y7" s="884"/>
      <c r="Z7" s="902"/>
      <c r="AA7" s="902"/>
      <c r="AB7" s="902"/>
      <c r="AC7" s="902"/>
      <c r="AD7" s="902"/>
      <c r="AE7" s="840"/>
      <c r="AF7" s="840"/>
      <c r="AG7" s="840"/>
      <c r="AH7" s="840"/>
      <c r="AI7" s="840"/>
      <c r="AJ7" s="840"/>
      <c r="AK7" s="840"/>
      <c r="AL7" s="840"/>
      <c r="AM7" s="840"/>
      <c r="AN7" s="840"/>
      <c r="AO7" s="840"/>
      <c r="AP7" s="840"/>
      <c r="AQ7" s="840"/>
    </row>
    <row r="8" spans="1:43" s="885" customFormat="1" ht="21" customHeight="1" x14ac:dyDescent="0.25">
      <c r="A8" s="115">
        <v>3</v>
      </c>
      <c r="B8" s="293" t="s">
        <v>1765</v>
      </c>
      <c r="C8" s="881" t="s">
        <v>1766</v>
      </c>
      <c r="D8" s="882" t="s">
        <v>357</v>
      </c>
      <c r="E8" s="73">
        <v>0</v>
      </c>
      <c r="F8" s="119" t="s">
        <v>484</v>
      </c>
      <c r="G8" s="120">
        <v>2007</v>
      </c>
      <c r="H8" s="275" t="s">
        <v>33</v>
      </c>
      <c r="I8" s="276" t="s">
        <v>1767</v>
      </c>
      <c r="J8" s="883" t="s">
        <v>1768</v>
      </c>
      <c r="K8" s="325" t="s">
        <v>1769</v>
      </c>
      <c r="L8" s="325" t="s">
        <v>1053</v>
      </c>
      <c r="M8" s="326">
        <v>7</v>
      </c>
      <c r="N8" s="275" t="s">
        <v>1028</v>
      </c>
      <c r="O8" s="275"/>
      <c r="P8" s="275"/>
      <c r="Q8" s="326"/>
      <c r="R8" s="275"/>
      <c r="S8" s="901"/>
      <c r="T8" s="884"/>
      <c r="U8" s="884"/>
      <c r="V8" s="884"/>
      <c r="W8" s="884"/>
      <c r="X8" s="884"/>
      <c r="Y8" s="884"/>
      <c r="Z8" s="902"/>
      <c r="AA8" s="902"/>
      <c r="AB8" s="902"/>
      <c r="AC8" s="902"/>
      <c r="AD8" s="902"/>
      <c r="AE8" s="840"/>
      <c r="AF8" s="840"/>
      <c r="AG8" s="840"/>
      <c r="AH8" s="840"/>
      <c r="AI8" s="840"/>
      <c r="AJ8" s="840"/>
      <c r="AK8" s="840"/>
      <c r="AL8" s="840"/>
      <c r="AM8" s="840"/>
      <c r="AN8" s="840"/>
      <c r="AO8" s="840"/>
      <c r="AP8" s="840"/>
      <c r="AQ8" s="840"/>
    </row>
    <row r="9" spans="1:43" s="885" customFormat="1" ht="21" customHeight="1" x14ac:dyDescent="0.25">
      <c r="A9" s="115">
        <v>4</v>
      </c>
      <c r="B9" s="293" t="s">
        <v>1759</v>
      </c>
      <c r="C9" s="881" t="s">
        <v>1760</v>
      </c>
      <c r="D9" s="882" t="s">
        <v>88</v>
      </c>
      <c r="E9" s="73">
        <v>0</v>
      </c>
      <c r="F9" s="119" t="s">
        <v>1761</v>
      </c>
      <c r="G9" s="120">
        <v>2007</v>
      </c>
      <c r="H9" s="275" t="s">
        <v>33</v>
      </c>
      <c r="I9" s="276" t="s">
        <v>1762</v>
      </c>
      <c r="J9" s="883" t="s">
        <v>1763</v>
      </c>
      <c r="K9" s="325" t="s">
        <v>1764</v>
      </c>
      <c r="L9" s="325" t="s">
        <v>1062</v>
      </c>
      <c r="M9" s="326">
        <v>7</v>
      </c>
      <c r="N9" s="275" t="s">
        <v>1028</v>
      </c>
      <c r="O9" s="275"/>
      <c r="P9" s="275"/>
      <c r="Q9" s="326"/>
      <c r="R9" s="275"/>
      <c r="S9" s="901"/>
      <c r="T9" s="884"/>
      <c r="U9" s="884"/>
      <c r="V9" s="884"/>
      <c r="W9" s="884"/>
      <c r="X9" s="884"/>
      <c r="Y9" s="884"/>
      <c r="Z9" s="902"/>
      <c r="AA9" s="902"/>
      <c r="AB9" s="902"/>
      <c r="AC9" s="902"/>
      <c r="AD9" s="902"/>
      <c r="AE9" s="840"/>
      <c r="AF9" s="840"/>
      <c r="AG9" s="840"/>
      <c r="AH9" s="840"/>
      <c r="AI9" s="840"/>
      <c r="AJ9" s="840"/>
      <c r="AK9" s="840"/>
      <c r="AL9" s="840"/>
      <c r="AM9" s="840"/>
      <c r="AN9" s="840"/>
      <c r="AO9" s="840"/>
      <c r="AP9" s="840"/>
      <c r="AQ9" s="840"/>
    </row>
    <row r="10" spans="1:43" s="885" customFormat="1" ht="21" customHeight="1" x14ac:dyDescent="0.25">
      <c r="A10" s="115">
        <v>5</v>
      </c>
      <c r="B10" s="293" t="s">
        <v>1770</v>
      </c>
      <c r="C10" s="881" t="s">
        <v>113</v>
      </c>
      <c r="D10" s="882" t="s">
        <v>373</v>
      </c>
      <c r="E10" s="73">
        <v>0</v>
      </c>
      <c r="F10" s="119" t="s">
        <v>1382</v>
      </c>
      <c r="G10" s="120">
        <v>2007</v>
      </c>
      <c r="H10" s="275" t="s">
        <v>33</v>
      </c>
      <c r="I10" s="276" t="s">
        <v>1771</v>
      </c>
      <c r="J10" s="883" t="s">
        <v>1696</v>
      </c>
      <c r="K10" s="325" t="s">
        <v>1772</v>
      </c>
      <c r="L10" s="325" t="s">
        <v>1053</v>
      </c>
      <c r="M10" s="326">
        <v>7</v>
      </c>
      <c r="N10" s="275" t="s">
        <v>1028</v>
      </c>
      <c r="O10" s="275"/>
      <c r="P10" s="275"/>
      <c r="Q10" s="326"/>
      <c r="R10" s="275"/>
      <c r="S10" s="901"/>
      <c r="T10" s="884"/>
      <c r="U10" s="884"/>
      <c r="V10" s="884"/>
      <c r="W10" s="884"/>
      <c r="X10" s="884"/>
      <c r="Y10" s="884"/>
      <c r="Z10" s="902"/>
      <c r="AA10" s="902"/>
      <c r="AB10" s="902"/>
      <c r="AC10" s="902"/>
      <c r="AD10" s="902"/>
      <c r="AE10" s="840"/>
      <c r="AF10" s="840"/>
      <c r="AG10" s="840"/>
      <c r="AH10" s="840"/>
      <c r="AI10" s="840"/>
      <c r="AJ10" s="840"/>
      <c r="AK10" s="840"/>
      <c r="AL10" s="840"/>
      <c r="AM10" s="840"/>
      <c r="AN10" s="840"/>
      <c r="AO10" s="840"/>
      <c r="AP10" s="840"/>
      <c r="AQ10" s="840"/>
    </row>
    <row r="11" spans="1:43" s="885" customFormat="1" ht="21" customHeight="1" x14ac:dyDescent="0.25">
      <c r="A11" s="115">
        <v>6</v>
      </c>
      <c r="B11" s="293" t="s">
        <v>1773</v>
      </c>
      <c r="C11" s="881" t="s">
        <v>1203</v>
      </c>
      <c r="D11" s="882" t="s">
        <v>95</v>
      </c>
      <c r="E11" s="73">
        <v>1</v>
      </c>
      <c r="F11" s="119" t="s">
        <v>1774</v>
      </c>
      <c r="G11" s="120">
        <v>2007</v>
      </c>
      <c r="H11" s="275" t="s">
        <v>33</v>
      </c>
      <c r="I11" s="276" t="s">
        <v>1775</v>
      </c>
      <c r="J11" s="883"/>
      <c r="K11" s="325" t="s">
        <v>1776</v>
      </c>
      <c r="L11" s="325" t="s">
        <v>1062</v>
      </c>
      <c r="M11" s="326">
        <v>7</v>
      </c>
      <c r="N11" s="275"/>
      <c r="O11" s="275"/>
      <c r="P11" s="275"/>
      <c r="Q11" s="326" t="s">
        <v>1028</v>
      </c>
      <c r="R11" s="275" t="s">
        <v>1080</v>
      </c>
      <c r="S11" s="901"/>
      <c r="T11" s="884"/>
      <c r="U11" s="884"/>
      <c r="V11" s="884"/>
      <c r="W11" s="884"/>
      <c r="X11" s="884"/>
      <c r="Y11" s="884"/>
      <c r="Z11" s="902"/>
      <c r="AA11" s="902"/>
      <c r="AB11" s="902"/>
      <c r="AC11" s="902"/>
      <c r="AD11" s="902"/>
      <c r="AE11" s="840"/>
      <c r="AF11" s="840"/>
      <c r="AG11" s="840"/>
      <c r="AH11" s="840"/>
      <c r="AI11" s="840"/>
      <c r="AJ11" s="840"/>
      <c r="AK11" s="840"/>
      <c r="AL11" s="840"/>
      <c r="AM11" s="840"/>
      <c r="AN11" s="840"/>
      <c r="AO11" s="840"/>
      <c r="AP11" s="840"/>
      <c r="AQ11" s="840"/>
    </row>
    <row r="12" spans="1:43" s="885" customFormat="1" ht="21" customHeight="1" x14ac:dyDescent="0.25">
      <c r="A12" s="115">
        <v>7</v>
      </c>
      <c r="B12" s="1429" t="s">
        <v>2603</v>
      </c>
      <c r="C12" s="1430" t="s">
        <v>2604</v>
      </c>
      <c r="D12" s="1431" t="s">
        <v>5348</v>
      </c>
      <c r="E12" s="1432">
        <v>0</v>
      </c>
      <c r="F12" s="1433" t="s">
        <v>46</v>
      </c>
      <c r="G12" s="1434">
        <v>2006</v>
      </c>
      <c r="H12" s="1435" t="s">
        <v>33</v>
      </c>
      <c r="I12" s="1436" t="s">
        <v>2605</v>
      </c>
      <c r="J12" s="1438" t="s">
        <v>2606</v>
      </c>
      <c r="K12" s="1439" t="s">
        <v>2607</v>
      </c>
      <c r="L12" s="1440" t="s">
        <v>1053</v>
      </c>
      <c r="M12" s="1441">
        <v>7</v>
      </c>
      <c r="N12" s="1440"/>
      <c r="O12" s="1440"/>
      <c r="P12" s="1440"/>
      <c r="Q12" s="1441" t="s">
        <v>1028</v>
      </c>
      <c r="R12" s="1440" t="s">
        <v>2608</v>
      </c>
      <c r="S12" s="1442"/>
      <c r="T12" s="1442"/>
      <c r="U12" s="1442"/>
      <c r="V12" s="1442"/>
      <c r="W12" s="1442"/>
      <c r="X12" s="1442"/>
      <c r="Y12" s="1443"/>
      <c r="Z12" s="1443"/>
      <c r="AA12" s="1443"/>
      <c r="AB12" s="1443"/>
      <c r="AC12" s="1443"/>
      <c r="AD12" s="1443"/>
      <c r="AE12" s="1443"/>
      <c r="AF12" s="1443"/>
      <c r="AG12" s="1443"/>
      <c r="AH12" s="1443"/>
      <c r="AI12" s="1443"/>
      <c r="AJ12" s="1443"/>
      <c r="AK12" s="1443"/>
      <c r="AL12" s="1443"/>
      <c r="AM12" s="1443"/>
      <c r="AN12" s="1443"/>
      <c r="AO12" s="1443"/>
      <c r="AP12" s="1443"/>
      <c r="AQ12" s="1444"/>
    </row>
    <row r="13" spans="1:43" s="885" customFormat="1" ht="21" customHeight="1" x14ac:dyDescent="0.25">
      <c r="A13" s="115">
        <v>8</v>
      </c>
      <c r="B13" s="293" t="s">
        <v>1782</v>
      </c>
      <c r="C13" s="881" t="s">
        <v>1783</v>
      </c>
      <c r="D13" s="882" t="s">
        <v>252</v>
      </c>
      <c r="E13" s="73">
        <v>1</v>
      </c>
      <c r="F13" s="119" t="s">
        <v>1077</v>
      </c>
      <c r="G13" s="120">
        <v>2007</v>
      </c>
      <c r="H13" s="1043" t="s">
        <v>33</v>
      </c>
      <c r="I13" s="276" t="s">
        <v>1784</v>
      </c>
      <c r="J13" s="883" t="s">
        <v>1785</v>
      </c>
      <c r="K13" s="325" t="s">
        <v>1786</v>
      </c>
      <c r="L13" s="325" t="s">
        <v>1053</v>
      </c>
      <c r="M13" s="326">
        <v>7</v>
      </c>
      <c r="N13" s="275"/>
      <c r="O13" s="275"/>
      <c r="P13" s="275"/>
      <c r="Q13" s="326" t="s">
        <v>1028</v>
      </c>
      <c r="R13" s="275" t="s">
        <v>157</v>
      </c>
      <c r="S13" s="901"/>
      <c r="T13" s="884"/>
      <c r="U13" s="884"/>
      <c r="V13" s="884"/>
      <c r="W13" s="884"/>
      <c r="X13" s="884"/>
      <c r="Y13" s="884"/>
      <c r="Z13" s="902"/>
      <c r="AA13" s="902"/>
      <c r="AB13" s="902"/>
      <c r="AC13" s="902"/>
      <c r="AD13" s="902"/>
      <c r="AE13" s="840"/>
      <c r="AF13" s="840"/>
      <c r="AG13" s="840"/>
      <c r="AH13" s="840"/>
      <c r="AI13" s="840"/>
      <c r="AJ13" s="840"/>
      <c r="AK13" s="840"/>
      <c r="AL13" s="840"/>
      <c r="AM13" s="840"/>
      <c r="AN13" s="840"/>
      <c r="AO13" s="840"/>
      <c r="AP13" s="840"/>
      <c r="AQ13" s="840"/>
    </row>
    <row r="14" spans="1:43" s="885" customFormat="1" ht="21" customHeight="1" x14ac:dyDescent="0.25">
      <c r="A14" s="115">
        <v>9</v>
      </c>
      <c r="B14" s="293" t="s">
        <v>1787</v>
      </c>
      <c r="C14" s="881" t="s">
        <v>1788</v>
      </c>
      <c r="D14" s="882" t="s">
        <v>128</v>
      </c>
      <c r="E14" s="73">
        <v>0</v>
      </c>
      <c r="F14" s="119" t="s">
        <v>1789</v>
      </c>
      <c r="G14" s="120">
        <v>2007</v>
      </c>
      <c r="H14" s="915" t="s">
        <v>252</v>
      </c>
      <c r="I14" s="276" t="s">
        <v>1790</v>
      </c>
      <c r="J14" s="883" t="s">
        <v>1791</v>
      </c>
      <c r="K14" s="325" t="s">
        <v>1792</v>
      </c>
      <c r="L14" s="325" t="s">
        <v>1062</v>
      </c>
      <c r="M14" s="326">
        <v>7</v>
      </c>
      <c r="N14" s="275" t="s">
        <v>1028</v>
      </c>
      <c r="O14" s="275"/>
      <c r="P14" s="275"/>
      <c r="Q14" s="326"/>
      <c r="R14" s="275"/>
      <c r="S14" s="901"/>
      <c r="T14" s="884"/>
      <c r="U14" s="884"/>
      <c r="V14" s="884"/>
      <c r="W14" s="884"/>
      <c r="X14" s="884"/>
      <c r="Y14" s="884"/>
      <c r="Z14" s="902"/>
      <c r="AA14" s="902"/>
      <c r="AB14" s="902"/>
      <c r="AC14" s="902"/>
      <c r="AD14" s="902"/>
      <c r="AE14" s="840"/>
      <c r="AF14" s="840"/>
      <c r="AG14" s="840"/>
      <c r="AH14" s="840"/>
      <c r="AI14" s="840"/>
      <c r="AJ14" s="840"/>
      <c r="AK14" s="840"/>
      <c r="AL14" s="840"/>
      <c r="AM14" s="840"/>
      <c r="AN14" s="840"/>
      <c r="AO14" s="840"/>
      <c r="AP14" s="840"/>
      <c r="AQ14" s="840"/>
    </row>
    <row r="15" spans="1:43" s="885" customFormat="1" ht="21" customHeight="1" x14ac:dyDescent="0.25">
      <c r="A15" s="115">
        <v>10</v>
      </c>
      <c r="B15" s="293" t="s">
        <v>1793</v>
      </c>
      <c r="C15" s="881" t="s">
        <v>1794</v>
      </c>
      <c r="D15" s="882" t="s">
        <v>128</v>
      </c>
      <c r="E15" s="73">
        <v>0</v>
      </c>
      <c r="F15" s="119" t="s">
        <v>694</v>
      </c>
      <c r="G15" s="120">
        <v>2007</v>
      </c>
      <c r="H15" s="275" t="s">
        <v>33</v>
      </c>
      <c r="I15" s="276" t="s">
        <v>1796</v>
      </c>
      <c r="J15" s="883" t="s">
        <v>1797</v>
      </c>
      <c r="K15" s="325" t="s">
        <v>1798</v>
      </c>
      <c r="L15" s="325" t="s">
        <v>1053</v>
      </c>
      <c r="M15" s="326">
        <v>7</v>
      </c>
      <c r="N15" s="275"/>
      <c r="O15" s="275" t="s">
        <v>1028</v>
      </c>
      <c r="P15" s="275"/>
      <c r="Q15" s="326"/>
      <c r="R15" s="275" t="s">
        <v>1550</v>
      </c>
      <c r="S15" s="901"/>
      <c r="T15" s="884"/>
      <c r="U15" s="884"/>
      <c r="V15" s="884"/>
      <c r="W15" s="884"/>
      <c r="X15" s="884"/>
      <c r="Y15" s="884"/>
      <c r="Z15" s="902"/>
      <c r="AA15" s="902"/>
      <c r="AB15" s="902"/>
      <c r="AC15" s="902"/>
      <c r="AD15" s="902"/>
      <c r="AE15" s="840"/>
      <c r="AF15" s="840"/>
      <c r="AG15" s="840"/>
      <c r="AH15" s="840"/>
      <c r="AI15" s="840"/>
      <c r="AJ15" s="840"/>
      <c r="AK15" s="840"/>
      <c r="AL15" s="840"/>
      <c r="AM15" s="840"/>
      <c r="AN15" s="840"/>
      <c r="AO15" s="840"/>
      <c r="AP15" s="840"/>
      <c r="AQ15" s="840"/>
    </row>
    <row r="16" spans="1:43" s="885" customFormat="1" ht="21" customHeight="1" x14ac:dyDescent="0.25">
      <c r="A16" s="115">
        <v>11</v>
      </c>
      <c r="B16" s="293" t="s">
        <v>1799</v>
      </c>
      <c r="C16" s="881" t="s">
        <v>1800</v>
      </c>
      <c r="D16" s="882" t="s">
        <v>128</v>
      </c>
      <c r="E16" s="73">
        <v>0</v>
      </c>
      <c r="F16" s="119" t="s">
        <v>40</v>
      </c>
      <c r="G16" s="120">
        <v>2007</v>
      </c>
      <c r="H16" s="275" t="s">
        <v>33</v>
      </c>
      <c r="I16" s="276" t="s">
        <v>1801</v>
      </c>
      <c r="J16" s="883"/>
      <c r="K16" s="325" t="s">
        <v>1802</v>
      </c>
      <c r="L16" s="325" t="s">
        <v>1155</v>
      </c>
      <c r="M16" s="326">
        <v>7</v>
      </c>
      <c r="N16" s="275" t="s">
        <v>1028</v>
      </c>
      <c r="O16" s="275"/>
      <c r="P16" s="275"/>
      <c r="Q16" s="326"/>
      <c r="R16" s="275"/>
      <c r="S16" s="901"/>
      <c r="T16" s="884"/>
      <c r="U16" s="884"/>
      <c r="V16" s="884"/>
      <c r="W16" s="884"/>
      <c r="X16" s="884"/>
      <c r="Y16" s="884"/>
      <c r="Z16" s="902"/>
      <c r="AA16" s="902"/>
      <c r="AB16" s="902"/>
      <c r="AC16" s="902"/>
      <c r="AD16" s="902"/>
      <c r="AE16" s="840"/>
      <c r="AF16" s="840"/>
      <c r="AG16" s="840"/>
      <c r="AH16" s="840"/>
      <c r="AI16" s="840"/>
      <c r="AJ16" s="840"/>
      <c r="AK16" s="840"/>
      <c r="AL16" s="840"/>
      <c r="AM16" s="840"/>
      <c r="AN16" s="840"/>
      <c r="AO16" s="840"/>
      <c r="AP16" s="840"/>
      <c r="AQ16" s="840"/>
    </row>
    <row r="17" spans="1:43" s="885" customFormat="1" ht="21" customHeight="1" x14ac:dyDescent="0.25">
      <c r="A17" s="115">
        <v>12</v>
      </c>
      <c r="B17" s="293" t="s">
        <v>1818</v>
      </c>
      <c r="C17" s="881" t="s">
        <v>1819</v>
      </c>
      <c r="D17" s="882" t="s">
        <v>844</v>
      </c>
      <c r="E17" s="73">
        <v>0</v>
      </c>
      <c r="F17" s="119" t="s">
        <v>1158</v>
      </c>
      <c r="G17" s="120">
        <v>2007</v>
      </c>
      <c r="H17" s="275" t="s">
        <v>33</v>
      </c>
      <c r="I17" s="276" t="s">
        <v>1820</v>
      </c>
      <c r="J17" s="883" t="s">
        <v>1821</v>
      </c>
      <c r="K17" s="325" t="s">
        <v>1822</v>
      </c>
      <c r="L17" s="325" t="s">
        <v>1062</v>
      </c>
      <c r="M17" s="326">
        <v>7</v>
      </c>
      <c r="N17" s="275"/>
      <c r="O17" s="275"/>
      <c r="P17" s="275"/>
      <c r="Q17" s="326" t="s">
        <v>1028</v>
      </c>
      <c r="R17" s="275" t="s">
        <v>1550</v>
      </c>
      <c r="S17" s="901"/>
      <c r="T17" s="884"/>
      <c r="U17" s="884"/>
      <c r="V17" s="884"/>
      <c r="W17" s="884"/>
      <c r="X17" s="884"/>
      <c r="Y17" s="884"/>
      <c r="Z17" s="902"/>
      <c r="AA17" s="902"/>
      <c r="AB17" s="902"/>
      <c r="AC17" s="902"/>
      <c r="AD17" s="902"/>
      <c r="AE17" s="840"/>
      <c r="AF17" s="840"/>
      <c r="AG17" s="840"/>
      <c r="AH17" s="840"/>
      <c r="AI17" s="840"/>
      <c r="AJ17" s="840"/>
      <c r="AK17" s="840"/>
      <c r="AL17" s="840"/>
      <c r="AM17" s="840"/>
      <c r="AN17" s="840"/>
      <c r="AO17" s="840"/>
      <c r="AP17" s="840"/>
      <c r="AQ17" s="840"/>
    </row>
    <row r="18" spans="1:43" s="885" customFormat="1" ht="21" customHeight="1" x14ac:dyDescent="0.25">
      <c r="A18" s="115">
        <v>13</v>
      </c>
      <c r="B18" s="293" t="s">
        <v>1823</v>
      </c>
      <c r="C18" s="881" t="s">
        <v>1824</v>
      </c>
      <c r="D18" s="882" t="s">
        <v>153</v>
      </c>
      <c r="E18" s="73">
        <v>0</v>
      </c>
      <c r="F18" s="119" t="s">
        <v>1825</v>
      </c>
      <c r="G18" s="120">
        <v>2007</v>
      </c>
      <c r="H18" s="275" t="s">
        <v>33</v>
      </c>
      <c r="I18" s="276" t="s">
        <v>1826</v>
      </c>
      <c r="J18" s="883" t="s">
        <v>1012</v>
      </c>
      <c r="K18" s="325" t="s">
        <v>1827</v>
      </c>
      <c r="L18" s="325" t="s">
        <v>1053</v>
      </c>
      <c r="M18" s="326">
        <v>7</v>
      </c>
      <c r="N18" s="275" t="s">
        <v>1028</v>
      </c>
      <c r="O18" s="275"/>
      <c r="P18" s="275"/>
      <c r="Q18" s="326"/>
      <c r="R18" s="275"/>
      <c r="S18" s="901"/>
      <c r="T18" s="884"/>
      <c r="U18" s="884"/>
      <c r="V18" s="884"/>
      <c r="W18" s="884"/>
      <c r="X18" s="884"/>
      <c r="Y18" s="884"/>
      <c r="Z18" s="902"/>
      <c r="AA18" s="902"/>
      <c r="AB18" s="902"/>
      <c r="AC18" s="902"/>
      <c r="AD18" s="902"/>
      <c r="AE18" s="840"/>
      <c r="AF18" s="840"/>
      <c r="AG18" s="840"/>
      <c r="AH18" s="840"/>
      <c r="AI18" s="840"/>
      <c r="AJ18" s="840"/>
      <c r="AK18" s="840"/>
      <c r="AL18" s="840"/>
      <c r="AM18" s="840"/>
      <c r="AN18" s="840"/>
      <c r="AO18" s="840"/>
      <c r="AP18" s="840"/>
      <c r="AQ18" s="840"/>
    </row>
    <row r="19" spans="1:43" s="885" customFormat="1" ht="21" customHeight="1" x14ac:dyDescent="0.25">
      <c r="A19" s="115">
        <v>14</v>
      </c>
      <c r="B19" s="293" t="s">
        <v>1803</v>
      </c>
      <c r="C19" s="881" t="s">
        <v>1804</v>
      </c>
      <c r="D19" s="882" t="s">
        <v>140</v>
      </c>
      <c r="E19" s="73">
        <v>0</v>
      </c>
      <c r="F19" s="119" t="s">
        <v>1805</v>
      </c>
      <c r="G19" s="120">
        <v>2007</v>
      </c>
      <c r="H19" s="275" t="s">
        <v>33</v>
      </c>
      <c r="I19" s="276" t="s">
        <v>1806</v>
      </c>
      <c r="J19" s="883"/>
      <c r="K19" s="325" t="s">
        <v>1807</v>
      </c>
      <c r="L19" s="325" t="s">
        <v>1062</v>
      </c>
      <c r="M19" s="326">
        <v>7</v>
      </c>
      <c r="N19" s="275" t="s">
        <v>1028</v>
      </c>
      <c r="O19" s="275"/>
      <c r="P19" s="275"/>
      <c r="Q19" s="326"/>
      <c r="R19" s="275"/>
      <c r="S19" s="901"/>
      <c r="T19" s="884"/>
      <c r="U19" s="884"/>
      <c r="V19" s="884"/>
      <c r="W19" s="884"/>
      <c r="X19" s="884"/>
      <c r="Y19" s="884"/>
      <c r="Z19" s="902"/>
      <c r="AA19" s="902"/>
      <c r="AB19" s="902"/>
      <c r="AC19" s="902"/>
      <c r="AD19" s="902"/>
      <c r="AE19" s="840"/>
      <c r="AF19" s="840"/>
      <c r="AG19" s="840"/>
      <c r="AH19" s="840"/>
      <c r="AI19" s="840"/>
      <c r="AJ19" s="840"/>
      <c r="AK19" s="840"/>
      <c r="AL19" s="840"/>
      <c r="AM19" s="840"/>
      <c r="AN19" s="840"/>
      <c r="AO19" s="840"/>
      <c r="AP19" s="840"/>
      <c r="AQ19" s="840"/>
    </row>
    <row r="20" spans="1:43" s="885" customFormat="1" ht="21" customHeight="1" x14ac:dyDescent="0.25">
      <c r="A20" s="115">
        <v>15</v>
      </c>
      <c r="B20" s="293" t="s">
        <v>1808</v>
      </c>
      <c r="C20" s="881" t="s">
        <v>755</v>
      </c>
      <c r="D20" s="882" t="s">
        <v>838</v>
      </c>
      <c r="E20" s="73">
        <v>0</v>
      </c>
      <c r="F20" s="119" t="s">
        <v>1809</v>
      </c>
      <c r="G20" s="120">
        <v>2007</v>
      </c>
      <c r="H20" s="275" t="s">
        <v>33</v>
      </c>
      <c r="I20" s="276" t="s">
        <v>1810</v>
      </c>
      <c r="J20" s="883" t="s">
        <v>1811</v>
      </c>
      <c r="K20" s="325" t="s">
        <v>1812</v>
      </c>
      <c r="L20" s="325" t="s">
        <v>1062</v>
      </c>
      <c r="M20" s="326">
        <v>7</v>
      </c>
      <c r="N20" s="275" t="s">
        <v>1028</v>
      </c>
      <c r="O20" s="275"/>
      <c r="P20" s="275"/>
      <c r="Q20" s="326"/>
      <c r="R20" s="275"/>
      <c r="S20" s="901"/>
      <c r="T20" s="884"/>
      <c r="U20" s="884"/>
      <c r="V20" s="884"/>
      <c r="W20" s="884"/>
      <c r="X20" s="884"/>
      <c r="Y20" s="884"/>
      <c r="Z20" s="902"/>
      <c r="AA20" s="902"/>
      <c r="AB20" s="902"/>
      <c r="AC20" s="902"/>
      <c r="AD20" s="902"/>
      <c r="AE20" s="840"/>
      <c r="AF20" s="840"/>
      <c r="AG20" s="840"/>
      <c r="AH20" s="840"/>
      <c r="AI20" s="840"/>
      <c r="AJ20" s="840"/>
      <c r="AK20" s="840"/>
      <c r="AL20" s="840"/>
      <c r="AM20" s="840"/>
      <c r="AN20" s="840"/>
      <c r="AO20" s="840"/>
      <c r="AP20" s="840"/>
      <c r="AQ20" s="840"/>
    </row>
    <row r="21" spans="1:43" s="885" customFormat="1" ht="21" customHeight="1" x14ac:dyDescent="0.25">
      <c r="A21" s="115">
        <v>16</v>
      </c>
      <c r="B21" s="293" t="s">
        <v>1813</v>
      </c>
      <c r="C21" s="881" t="s">
        <v>1814</v>
      </c>
      <c r="D21" s="882" t="s">
        <v>146</v>
      </c>
      <c r="E21" s="73">
        <v>0</v>
      </c>
      <c r="F21" s="119" t="s">
        <v>1319</v>
      </c>
      <c r="G21" s="120">
        <v>2007</v>
      </c>
      <c r="H21" s="275" t="s">
        <v>33</v>
      </c>
      <c r="I21" s="276" t="s">
        <v>1815</v>
      </c>
      <c r="J21" s="883" t="s">
        <v>1816</v>
      </c>
      <c r="K21" s="325" t="s">
        <v>1817</v>
      </c>
      <c r="L21" s="325" t="s">
        <v>1053</v>
      </c>
      <c r="M21" s="326">
        <v>7</v>
      </c>
      <c r="N21" s="275" t="s">
        <v>1028</v>
      </c>
      <c r="O21" s="275"/>
      <c r="P21" s="275"/>
      <c r="Q21" s="326"/>
      <c r="R21" s="275"/>
      <c r="S21" s="901"/>
      <c r="T21" s="884"/>
      <c r="U21" s="884"/>
      <c r="V21" s="884"/>
      <c r="W21" s="884"/>
      <c r="X21" s="884"/>
      <c r="Y21" s="884"/>
      <c r="Z21" s="902"/>
      <c r="AA21" s="902"/>
      <c r="AB21" s="902"/>
      <c r="AC21" s="902"/>
      <c r="AD21" s="902"/>
      <c r="AE21" s="840"/>
      <c r="AF21" s="840"/>
      <c r="AG21" s="840"/>
      <c r="AH21" s="840"/>
      <c r="AI21" s="840"/>
      <c r="AJ21" s="840"/>
      <c r="AK21" s="840"/>
      <c r="AL21" s="840"/>
      <c r="AM21" s="840"/>
      <c r="AN21" s="840"/>
      <c r="AO21" s="840"/>
      <c r="AP21" s="840"/>
      <c r="AQ21" s="840"/>
    </row>
    <row r="22" spans="1:43" s="885" customFormat="1" ht="21" customHeight="1" x14ac:dyDescent="0.25">
      <c r="A22" s="115">
        <v>17</v>
      </c>
      <c r="B22" s="293" t="s">
        <v>1828</v>
      </c>
      <c r="C22" s="881" t="s">
        <v>1829</v>
      </c>
      <c r="D22" s="882" t="s">
        <v>1830</v>
      </c>
      <c r="E22" s="73">
        <v>1</v>
      </c>
      <c r="F22" s="119" t="s">
        <v>528</v>
      </c>
      <c r="G22" s="120">
        <v>2007</v>
      </c>
      <c r="H22" s="275" t="s">
        <v>33</v>
      </c>
      <c r="I22" s="276" t="s">
        <v>1831</v>
      </c>
      <c r="J22" s="883" t="s">
        <v>1832</v>
      </c>
      <c r="K22" s="325" t="s">
        <v>1833</v>
      </c>
      <c r="L22" s="325" t="s">
        <v>1062</v>
      </c>
      <c r="M22" s="326">
        <v>7</v>
      </c>
      <c r="N22" s="275"/>
      <c r="O22" s="275" t="s">
        <v>1028</v>
      </c>
      <c r="P22" s="275"/>
      <c r="Q22" s="326"/>
      <c r="R22" s="275" t="s">
        <v>1379</v>
      </c>
      <c r="S22" s="901"/>
      <c r="T22" s="884"/>
      <c r="U22" s="884"/>
      <c r="V22" s="884"/>
      <c r="W22" s="884"/>
      <c r="X22" s="884"/>
      <c r="Y22" s="884"/>
      <c r="Z22" s="902"/>
      <c r="AA22" s="902"/>
      <c r="AB22" s="902"/>
      <c r="AC22" s="902"/>
      <c r="AD22" s="902"/>
      <c r="AE22" s="840"/>
      <c r="AF22" s="840"/>
      <c r="AG22" s="840"/>
      <c r="AH22" s="840"/>
      <c r="AI22" s="840"/>
      <c r="AJ22" s="840"/>
      <c r="AK22" s="840"/>
      <c r="AL22" s="840"/>
      <c r="AM22" s="840"/>
      <c r="AN22" s="840"/>
      <c r="AO22" s="840"/>
      <c r="AP22" s="840"/>
      <c r="AQ22" s="840"/>
    </row>
    <row r="23" spans="1:43" s="885" customFormat="1" ht="21" customHeight="1" x14ac:dyDescent="0.25">
      <c r="A23" s="115">
        <v>18</v>
      </c>
      <c r="B23" s="293" t="s">
        <v>1834</v>
      </c>
      <c r="C23" s="881" t="s">
        <v>1835</v>
      </c>
      <c r="D23" s="882" t="s">
        <v>167</v>
      </c>
      <c r="E23" s="73">
        <v>1</v>
      </c>
      <c r="F23" s="119" t="s">
        <v>1809</v>
      </c>
      <c r="G23" s="120">
        <v>2007</v>
      </c>
      <c r="H23" s="275" t="s">
        <v>33</v>
      </c>
      <c r="I23" s="276" t="s">
        <v>1836</v>
      </c>
      <c r="J23" s="883" t="s">
        <v>1837</v>
      </c>
      <c r="K23" s="325" t="s">
        <v>1838</v>
      </c>
      <c r="L23" s="325" t="s">
        <v>1053</v>
      </c>
      <c r="M23" s="326">
        <v>7</v>
      </c>
      <c r="N23" s="275" t="s">
        <v>1028</v>
      </c>
      <c r="O23" s="275"/>
      <c r="P23" s="275"/>
      <c r="Q23" s="326"/>
      <c r="R23" s="275"/>
      <c r="S23" s="901"/>
      <c r="T23" s="884"/>
      <c r="U23" s="884"/>
      <c r="V23" s="884"/>
      <c r="W23" s="884"/>
      <c r="X23" s="884"/>
      <c r="Y23" s="884"/>
      <c r="Z23" s="902"/>
      <c r="AA23" s="902"/>
      <c r="AB23" s="902"/>
      <c r="AC23" s="902"/>
      <c r="AD23" s="902"/>
      <c r="AE23" s="840"/>
      <c r="AF23" s="840"/>
      <c r="AG23" s="840"/>
      <c r="AH23" s="840"/>
      <c r="AI23" s="840"/>
      <c r="AJ23" s="840"/>
      <c r="AK23" s="840"/>
      <c r="AL23" s="840"/>
      <c r="AM23" s="840"/>
      <c r="AN23" s="840"/>
      <c r="AO23" s="840"/>
      <c r="AP23" s="840"/>
      <c r="AQ23" s="840"/>
    </row>
    <row r="24" spans="1:43" s="885" customFormat="1" ht="21" customHeight="1" x14ac:dyDescent="0.25">
      <c r="A24" s="115">
        <v>19</v>
      </c>
      <c r="B24" s="293" t="s">
        <v>1839</v>
      </c>
      <c r="C24" s="881" t="s">
        <v>1840</v>
      </c>
      <c r="D24" s="882" t="s">
        <v>167</v>
      </c>
      <c r="E24" s="73">
        <v>0</v>
      </c>
      <c r="F24" s="119" t="s">
        <v>490</v>
      </c>
      <c r="G24" s="120">
        <v>2007</v>
      </c>
      <c r="H24" s="275" t="s">
        <v>33</v>
      </c>
      <c r="I24" s="276" t="s">
        <v>1841</v>
      </c>
      <c r="J24" s="883" t="s">
        <v>1842</v>
      </c>
      <c r="K24" s="325" t="s">
        <v>1843</v>
      </c>
      <c r="L24" s="325" t="s">
        <v>1062</v>
      </c>
      <c r="M24" s="326">
        <v>7</v>
      </c>
      <c r="N24" s="275"/>
      <c r="O24" s="275" t="s">
        <v>1028</v>
      </c>
      <c r="P24" s="275"/>
      <c r="Q24" s="326"/>
      <c r="R24" s="275" t="s">
        <v>1844</v>
      </c>
      <c r="S24" s="901"/>
      <c r="T24" s="884"/>
      <c r="U24" s="884"/>
      <c r="V24" s="884"/>
      <c r="W24" s="884"/>
      <c r="X24" s="884"/>
      <c r="Y24" s="884"/>
      <c r="Z24" s="902"/>
      <c r="AA24" s="902"/>
      <c r="AB24" s="902"/>
      <c r="AC24" s="902"/>
      <c r="AD24" s="902"/>
      <c r="AE24" s="840"/>
      <c r="AF24" s="840"/>
      <c r="AG24" s="840"/>
      <c r="AH24" s="840"/>
      <c r="AI24" s="840"/>
      <c r="AJ24" s="840"/>
      <c r="AK24" s="840"/>
      <c r="AL24" s="840"/>
      <c r="AM24" s="840"/>
      <c r="AN24" s="840"/>
      <c r="AO24" s="840"/>
      <c r="AP24" s="840"/>
      <c r="AQ24" s="840"/>
    </row>
    <row r="25" spans="1:43" s="885" customFormat="1" ht="21" customHeight="1" x14ac:dyDescent="0.25">
      <c r="A25" s="115">
        <v>20</v>
      </c>
      <c r="B25" s="1091" t="s">
        <v>4891</v>
      </c>
      <c r="C25" s="588" t="s">
        <v>3356</v>
      </c>
      <c r="D25" s="589" t="s">
        <v>5343</v>
      </c>
      <c r="E25" s="127" t="s">
        <v>4870</v>
      </c>
      <c r="F25" s="476" t="s">
        <v>4892</v>
      </c>
      <c r="G25" s="584" t="s">
        <v>4872</v>
      </c>
      <c r="H25" s="585" t="s">
        <v>33</v>
      </c>
      <c r="I25" s="1437" t="s">
        <v>4895</v>
      </c>
      <c r="J25" s="324" t="s">
        <v>3357</v>
      </c>
      <c r="K25" s="978" t="s">
        <v>4893</v>
      </c>
      <c r="L25" s="325" t="s">
        <v>4894</v>
      </c>
      <c r="M25" s="326">
        <v>7</v>
      </c>
      <c r="N25" s="275" t="s">
        <v>1036</v>
      </c>
      <c r="O25" s="275"/>
      <c r="P25" s="275"/>
      <c r="Q25" s="1043"/>
      <c r="R25" s="275"/>
      <c r="S25" s="901"/>
      <c r="T25" s="884"/>
      <c r="U25" s="884"/>
      <c r="V25" s="884"/>
      <c r="W25" s="884"/>
      <c r="X25" s="884"/>
      <c r="Y25" s="884"/>
      <c r="Z25" s="902"/>
      <c r="AA25" s="902"/>
      <c r="AB25" s="902"/>
      <c r="AC25" s="902"/>
      <c r="AD25" s="902"/>
      <c r="AE25" s="840"/>
      <c r="AF25" s="840"/>
      <c r="AG25" s="840"/>
      <c r="AH25" s="840"/>
      <c r="AI25" s="840"/>
      <c r="AJ25" s="840"/>
      <c r="AK25" s="840"/>
      <c r="AL25" s="840"/>
      <c r="AM25" s="840"/>
      <c r="AN25" s="840"/>
      <c r="AO25" s="840"/>
      <c r="AP25" s="840"/>
      <c r="AQ25" s="840"/>
    </row>
    <row r="26" spans="1:43" s="885" customFormat="1" ht="21" customHeight="1" x14ac:dyDescent="0.25">
      <c r="A26" s="115">
        <v>21</v>
      </c>
      <c r="B26" s="293" t="s">
        <v>1845</v>
      </c>
      <c r="C26" s="881" t="s">
        <v>1846</v>
      </c>
      <c r="D26" s="882" t="s">
        <v>187</v>
      </c>
      <c r="E26" s="73">
        <v>1</v>
      </c>
      <c r="F26" s="119" t="s">
        <v>872</v>
      </c>
      <c r="G26" s="120">
        <v>2007</v>
      </c>
      <c r="H26" s="275" t="s">
        <v>33</v>
      </c>
      <c r="I26" s="276" t="s">
        <v>1847</v>
      </c>
      <c r="J26" s="883" t="s">
        <v>1848</v>
      </c>
      <c r="K26" s="325" t="s">
        <v>1849</v>
      </c>
      <c r="L26" s="325" t="s">
        <v>1053</v>
      </c>
      <c r="M26" s="326">
        <v>7</v>
      </c>
      <c r="N26" s="275"/>
      <c r="O26" s="275"/>
      <c r="P26" s="275"/>
      <c r="Q26" s="326" t="s">
        <v>1028</v>
      </c>
      <c r="R26" s="275" t="s">
        <v>1850</v>
      </c>
      <c r="S26" s="901"/>
      <c r="T26" s="884"/>
      <c r="U26" s="884"/>
      <c r="V26" s="884"/>
      <c r="W26" s="884"/>
      <c r="X26" s="884"/>
      <c r="Y26" s="884"/>
      <c r="Z26" s="902"/>
      <c r="AA26" s="902"/>
      <c r="AB26" s="902"/>
      <c r="AC26" s="902"/>
      <c r="AD26" s="902"/>
      <c r="AE26" s="840"/>
      <c r="AF26" s="840"/>
      <c r="AG26" s="840"/>
      <c r="AH26" s="840"/>
      <c r="AI26" s="840"/>
      <c r="AJ26" s="840"/>
      <c r="AK26" s="840"/>
      <c r="AL26" s="840"/>
      <c r="AM26" s="840"/>
      <c r="AN26" s="840"/>
      <c r="AO26" s="840"/>
      <c r="AP26" s="840"/>
      <c r="AQ26" s="840"/>
    </row>
    <row r="27" spans="1:43" s="885" customFormat="1" ht="21" customHeight="1" x14ac:dyDescent="0.25">
      <c r="A27" s="115">
        <v>22</v>
      </c>
      <c r="B27" s="293" t="s">
        <v>1851</v>
      </c>
      <c r="C27" s="881" t="s">
        <v>1852</v>
      </c>
      <c r="D27" s="882" t="s">
        <v>431</v>
      </c>
      <c r="E27" s="73">
        <v>1</v>
      </c>
      <c r="F27" s="119" t="s">
        <v>568</v>
      </c>
      <c r="G27" s="120">
        <v>2007</v>
      </c>
      <c r="H27" s="275" t="s">
        <v>33</v>
      </c>
      <c r="I27" s="276" t="s">
        <v>1853</v>
      </c>
      <c r="J27" s="883" t="s">
        <v>1854</v>
      </c>
      <c r="K27" s="325" t="s">
        <v>1855</v>
      </c>
      <c r="L27" s="325" t="s">
        <v>1053</v>
      </c>
      <c r="M27" s="326">
        <v>7</v>
      </c>
      <c r="N27" s="275"/>
      <c r="O27" s="275"/>
      <c r="P27" s="275"/>
      <c r="Q27" s="326" t="s">
        <v>1028</v>
      </c>
      <c r="R27" s="275" t="s">
        <v>1054</v>
      </c>
      <c r="S27" s="901"/>
      <c r="T27" s="884"/>
      <c r="U27" s="884"/>
      <c r="V27" s="884"/>
      <c r="W27" s="884"/>
      <c r="X27" s="884"/>
      <c r="Y27" s="884"/>
      <c r="Z27" s="902"/>
      <c r="AA27" s="902"/>
      <c r="AB27" s="902"/>
      <c r="AC27" s="902"/>
      <c r="AD27" s="902"/>
      <c r="AE27" s="840"/>
      <c r="AF27" s="840"/>
      <c r="AG27" s="840"/>
      <c r="AH27" s="840"/>
      <c r="AI27" s="840"/>
      <c r="AJ27" s="840"/>
      <c r="AK27" s="840"/>
      <c r="AL27" s="840"/>
      <c r="AM27" s="840"/>
      <c r="AN27" s="840"/>
      <c r="AO27" s="840"/>
      <c r="AP27" s="840"/>
      <c r="AQ27" s="840"/>
    </row>
    <row r="28" spans="1:43" s="885" customFormat="1" ht="21" customHeight="1" x14ac:dyDescent="0.25">
      <c r="A28" s="115">
        <v>23</v>
      </c>
      <c r="B28" s="293" t="s">
        <v>1863</v>
      </c>
      <c r="C28" s="881" t="s">
        <v>1864</v>
      </c>
      <c r="D28" s="882" t="s">
        <v>206</v>
      </c>
      <c r="E28" s="73">
        <v>1</v>
      </c>
      <c r="F28" s="119" t="s">
        <v>1865</v>
      </c>
      <c r="G28" s="120">
        <v>2007</v>
      </c>
      <c r="H28" s="275" t="s">
        <v>33</v>
      </c>
      <c r="I28" s="276" t="s">
        <v>1866</v>
      </c>
      <c r="J28" s="883" t="s">
        <v>1867</v>
      </c>
      <c r="K28" s="325" t="s">
        <v>1868</v>
      </c>
      <c r="L28" s="325" t="s">
        <v>1155</v>
      </c>
      <c r="M28" s="326">
        <v>7</v>
      </c>
      <c r="N28" s="275" t="s">
        <v>1028</v>
      </c>
      <c r="O28" s="275"/>
      <c r="P28" s="275"/>
      <c r="Q28" s="326"/>
      <c r="R28" s="275"/>
      <c r="S28" s="901"/>
      <c r="T28" s="884"/>
      <c r="U28" s="884"/>
      <c r="V28" s="884"/>
      <c r="W28" s="884"/>
      <c r="X28" s="884"/>
      <c r="Y28" s="884"/>
      <c r="Z28" s="902"/>
      <c r="AA28" s="902"/>
      <c r="AB28" s="902"/>
      <c r="AC28" s="902"/>
      <c r="AD28" s="902"/>
      <c r="AE28" s="840"/>
      <c r="AF28" s="840"/>
      <c r="AG28" s="840"/>
      <c r="AH28" s="840"/>
      <c r="AI28" s="840"/>
      <c r="AJ28" s="840"/>
      <c r="AK28" s="840"/>
      <c r="AL28" s="840"/>
      <c r="AM28" s="840"/>
      <c r="AN28" s="840"/>
      <c r="AO28" s="840"/>
      <c r="AP28" s="840"/>
      <c r="AQ28" s="840"/>
    </row>
    <row r="29" spans="1:43" s="885" customFormat="1" ht="21" customHeight="1" x14ac:dyDescent="0.25">
      <c r="A29" s="115">
        <v>24</v>
      </c>
      <c r="B29" s="293" t="s">
        <v>1869</v>
      </c>
      <c r="C29" s="881" t="s">
        <v>1870</v>
      </c>
      <c r="D29" s="882" t="s">
        <v>217</v>
      </c>
      <c r="E29" s="73">
        <v>1</v>
      </c>
      <c r="F29" s="119" t="s">
        <v>389</v>
      </c>
      <c r="G29" s="120">
        <v>2007</v>
      </c>
      <c r="H29" s="275" t="s">
        <v>33</v>
      </c>
      <c r="I29" s="276" t="s">
        <v>1871</v>
      </c>
      <c r="J29" s="883" t="s">
        <v>1872</v>
      </c>
      <c r="K29" s="325" t="s">
        <v>1873</v>
      </c>
      <c r="L29" s="325" t="s">
        <v>1062</v>
      </c>
      <c r="M29" s="326">
        <v>7</v>
      </c>
      <c r="N29" s="275"/>
      <c r="O29" s="275"/>
      <c r="P29" s="275"/>
      <c r="Q29" s="326" t="s">
        <v>1028</v>
      </c>
      <c r="R29" s="275" t="s">
        <v>157</v>
      </c>
      <c r="S29" s="901"/>
      <c r="T29" s="884"/>
      <c r="U29" s="884"/>
      <c r="V29" s="884"/>
      <c r="W29" s="884"/>
      <c r="X29" s="884"/>
      <c r="Y29" s="884"/>
      <c r="Z29" s="902"/>
      <c r="AA29" s="902"/>
      <c r="AB29" s="902"/>
      <c r="AC29" s="902"/>
      <c r="AD29" s="902"/>
      <c r="AE29" s="840"/>
      <c r="AF29" s="840"/>
      <c r="AG29" s="840"/>
      <c r="AH29" s="840"/>
      <c r="AI29" s="840"/>
      <c r="AJ29" s="840"/>
      <c r="AK29" s="840"/>
      <c r="AL29" s="840"/>
      <c r="AM29" s="840"/>
      <c r="AN29" s="840"/>
      <c r="AO29" s="840"/>
      <c r="AP29" s="840"/>
      <c r="AQ29" s="840"/>
    </row>
    <row r="30" spans="1:43" s="885" customFormat="1" ht="21" customHeight="1" x14ac:dyDescent="0.25">
      <c r="A30" s="115">
        <v>25</v>
      </c>
      <c r="B30" s="293" t="s">
        <v>1874</v>
      </c>
      <c r="C30" s="881" t="s">
        <v>1875</v>
      </c>
      <c r="D30" s="882" t="s">
        <v>224</v>
      </c>
      <c r="E30" s="73">
        <v>1</v>
      </c>
      <c r="F30" s="119" t="s">
        <v>484</v>
      </c>
      <c r="G30" s="120">
        <v>2007</v>
      </c>
      <c r="H30" s="275" t="s">
        <v>33</v>
      </c>
      <c r="I30" s="276" t="s">
        <v>1876</v>
      </c>
      <c r="J30" s="883" t="s">
        <v>1877</v>
      </c>
      <c r="K30" s="325" t="s">
        <v>1878</v>
      </c>
      <c r="L30" s="325" t="s">
        <v>1053</v>
      </c>
      <c r="M30" s="326">
        <v>7</v>
      </c>
      <c r="N30" s="275" t="s">
        <v>1028</v>
      </c>
      <c r="O30" s="275"/>
      <c r="P30" s="275"/>
      <c r="Q30" s="326"/>
      <c r="R30" s="275"/>
      <c r="S30" s="901"/>
      <c r="T30" s="884"/>
      <c r="U30" s="884"/>
      <c r="V30" s="884"/>
      <c r="W30" s="884"/>
      <c r="X30" s="884"/>
      <c r="Y30" s="884"/>
      <c r="Z30" s="902"/>
      <c r="AA30" s="902"/>
      <c r="AB30" s="902"/>
      <c r="AC30" s="902"/>
      <c r="AD30" s="902"/>
      <c r="AE30" s="840"/>
      <c r="AF30" s="840"/>
      <c r="AG30" s="840"/>
      <c r="AH30" s="840"/>
      <c r="AI30" s="840"/>
      <c r="AJ30" s="840"/>
      <c r="AK30" s="840"/>
      <c r="AL30" s="840"/>
      <c r="AM30" s="840"/>
      <c r="AN30" s="840"/>
      <c r="AO30" s="840"/>
      <c r="AP30" s="840"/>
      <c r="AQ30" s="840"/>
    </row>
    <row r="31" spans="1:43" s="885" customFormat="1" ht="21" customHeight="1" x14ac:dyDescent="0.25">
      <c r="A31" s="115">
        <v>26</v>
      </c>
      <c r="B31" s="293" t="s">
        <v>1879</v>
      </c>
      <c r="C31" s="881" t="s">
        <v>1880</v>
      </c>
      <c r="D31" s="882" t="s">
        <v>224</v>
      </c>
      <c r="E31" s="73">
        <v>1</v>
      </c>
      <c r="F31" s="119" t="s">
        <v>395</v>
      </c>
      <c r="G31" s="120">
        <v>2007</v>
      </c>
      <c r="H31" s="275" t="s">
        <v>33</v>
      </c>
      <c r="I31" s="276" t="s">
        <v>1881</v>
      </c>
      <c r="J31" s="883" t="s">
        <v>1882</v>
      </c>
      <c r="K31" s="325" t="s">
        <v>1883</v>
      </c>
      <c r="L31" s="325" t="s">
        <v>1062</v>
      </c>
      <c r="M31" s="326">
        <v>7</v>
      </c>
      <c r="N31" s="275" t="s">
        <v>1028</v>
      </c>
      <c r="O31" s="275"/>
      <c r="P31" s="275"/>
      <c r="Q31" s="326"/>
      <c r="R31" s="275"/>
      <c r="S31" s="901"/>
      <c r="T31" s="884"/>
      <c r="U31" s="884"/>
      <c r="V31" s="884"/>
      <c r="W31" s="884"/>
      <c r="X31" s="884"/>
      <c r="Y31" s="884"/>
      <c r="Z31" s="902"/>
      <c r="AA31" s="902"/>
      <c r="AB31" s="902"/>
      <c r="AC31" s="902"/>
      <c r="AD31" s="902"/>
      <c r="AE31" s="840"/>
      <c r="AF31" s="840"/>
      <c r="AG31" s="840"/>
      <c r="AH31" s="840"/>
      <c r="AI31" s="840"/>
      <c r="AJ31" s="840"/>
      <c r="AK31" s="840"/>
      <c r="AL31" s="840"/>
      <c r="AM31" s="840"/>
      <c r="AN31" s="840"/>
      <c r="AO31" s="840"/>
      <c r="AP31" s="840"/>
      <c r="AQ31" s="840"/>
    </row>
    <row r="32" spans="1:43" s="885" customFormat="1" ht="21" customHeight="1" x14ac:dyDescent="0.25">
      <c r="A32" s="115">
        <v>27</v>
      </c>
      <c r="B32" s="293" t="s">
        <v>1884</v>
      </c>
      <c r="C32" s="881" t="s">
        <v>1885</v>
      </c>
      <c r="D32" s="882" t="s">
        <v>1659</v>
      </c>
      <c r="E32" s="73">
        <v>0</v>
      </c>
      <c r="F32" s="119" t="s">
        <v>384</v>
      </c>
      <c r="G32" s="120">
        <v>2007</v>
      </c>
      <c r="H32" s="275" t="s">
        <v>33</v>
      </c>
      <c r="I32" s="276" t="s">
        <v>1886</v>
      </c>
      <c r="J32" s="883" t="s">
        <v>1887</v>
      </c>
      <c r="K32" s="325" t="s">
        <v>1888</v>
      </c>
      <c r="L32" s="325" t="s">
        <v>1062</v>
      </c>
      <c r="M32" s="326">
        <v>7</v>
      </c>
      <c r="N32" s="275"/>
      <c r="O32" s="275"/>
      <c r="P32" s="275"/>
      <c r="Q32" s="326" t="s">
        <v>1028</v>
      </c>
      <c r="R32" s="275" t="s">
        <v>1417</v>
      </c>
      <c r="S32" s="901"/>
      <c r="T32" s="884"/>
      <c r="U32" s="884"/>
      <c r="V32" s="884"/>
      <c r="W32" s="884"/>
      <c r="X32" s="884"/>
      <c r="Y32" s="884"/>
      <c r="Z32" s="902"/>
      <c r="AA32" s="902"/>
      <c r="AB32" s="902"/>
      <c r="AC32" s="902"/>
      <c r="AD32" s="902"/>
      <c r="AE32" s="840"/>
      <c r="AF32" s="840"/>
      <c r="AG32" s="840"/>
      <c r="AH32" s="840"/>
      <c r="AI32" s="840"/>
      <c r="AJ32" s="840"/>
      <c r="AK32" s="840"/>
      <c r="AL32" s="840"/>
      <c r="AM32" s="840"/>
      <c r="AN32" s="840"/>
      <c r="AO32" s="840"/>
      <c r="AP32" s="840"/>
      <c r="AQ32" s="840"/>
    </row>
    <row r="33" spans="1:43" s="885" customFormat="1" ht="21" customHeight="1" x14ac:dyDescent="0.25">
      <c r="A33" s="115">
        <v>28</v>
      </c>
      <c r="B33" s="293" t="s">
        <v>1889</v>
      </c>
      <c r="C33" s="881" t="s">
        <v>1885</v>
      </c>
      <c r="D33" s="882" t="s">
        <v>1890</v>
      </c>
      <c r="E33" s="73">
        <v>0</v>
      </c>
      <c r="F33" s="119" t="s">
        <v>1375</v>
      </c>
      <c r="G33" s="120">
        <v>2007</v>
      </c>
      <c r="H33" s="275" t="s">
        <v>33</v>
      </c>
      <c r="I33" s="276" t="s">
        <v>1891</v>
      </c>
      <c r="J33" s="883" t="s">
        <v>1892</v>
      </c>
      <c r="K33" s="325" t="s">
        <v>1893</v>
      </c>
      <c r="L33" s="325" t="s">
        <v>1053</v>
      </c>
      <c r="M33" s="326">
        <v>7</v>
      </c>
      <c r="N33" s="275"/>
      <c r="O33" s="275"/>
      <c r="P33" s="275"/>
      <c r="Q33" s="326" t="s">
        <v>1028</v>
      </c>
      <c r="R33" s="275" t="s">
        <v>1068</v>
      </c>
      <c r="S33" s="901"/>
      <c r="T33" s="884"/>
      <c r="U33" s="884"/>
      <c r="V33" s="884"/>
      <c r="W33" s="884"/>
      <c r="X33" s="884"/>
      <c r="Y33" s="884"/>
      <c r="Z33" s="902"/>
      <c r="AA33" s="902"/>
      <c r="AB33" s="902"/>
      <c r="AC33" s="902"/>
      <c r="AD33" s="902"/>
      <c r="AE33" s="840"/>
      <c r="AF33" s="840"/>
      <c r="AG33" s="840"/>
      <c r="AH33" s="840"/>
      <c r="AI33" s="840"/>
      <c r="AJ33" s="840"/>
      <c r="AK33" s="840"/>
      <c r="AL33" s="840"/>
      <c r="AM33" s="840"/>
      <c r="AN33" s="840"/>
      <c r="AO33" s="840"/>
      <c r="AP33" s="840"/>
      <c r="AQ33" s="840"/>
    </row>
    <row r="34" spans="1:43" s="885" customFormat="1" ht="21" customHeight="1" x14ac:dyDescent="0.25">
      <c r="A34" s="115">
        <v>29</v>
      </c>
      <c r="B34" s="293" t="s">
        <v>1911</v>
      </c>
      <c r="C34" s="881" t="s">
        <v>1912</v>
      </c>
      <c r="D34" s="882" t="s">
        <v>976</v>
      </c>
      <c r="E34" s="73">
        <v>0</v>
      </c>
      <c r="F34" s="119" t="s">
        <v>1723</v>
      </c>
      <c r="G34" s="120">
        <v>2007</v>
      </c>
      <c r="H34" s="275" t="s">
        <v>33</v>
      </c>
      <c r="I34" s="276" t="s">
        <v>1913</v>
      </c>
      <c r="J34" s="883" t="s">
        <v>1914</v>
      </c>
      <c r="K34" s="325" t="s">
        <v>1915</v>
      </c>
      <c r="L34" s="325" t="s">
        <v>1062</v>
      </c>
      <c r="M34" s="326">
        <v>7</v>
      </c>
      <c r="N34" s="275" t="s">
        <v>1028</v>
      </c>
      <c r="O34" s="275"/>
      <c r="P34" s="275"/>
      <c r="Q34" s="326"/>
      <c r="R34" s="275"/>
      <c r="S34" s="901"/>
      <c r="T34" s="884"/>
      <c r="U34" s="884"/>
      <c r="V34" s="884"/>
      <c r="W34" s="884"/>
      <c r="X34" s="884"/>
      <c r="Y34" s="884"/>
      <c r="Z34" s="902"/>
      <c r="AA34" s="902"/>
      <c r="AB34" s="902"/>
      <c r="AC34" s="902"/>
      <c r="AD34" s="902"/>
      <c r="AE34" s="840"/>
      <c r="AF34" s="840"/>
      <c r="AG34" s="840"/>
      <c r="AH34" s="840"/>
      <c r="AI34" s="840"/>
      <c r="AJ34" s="840"/>
      <c r="AK34" s="840"/>
      <c r="AL34" s="840"/>
      <c r="AM34" s="840"/>
      <c r="AN34" s="840"/>
      <c r="AO34" s="840"/>
      <c r="AP34" s="840"/>
      <c r="AQ34" s="840"/>
    </row>
    <row r="35" spans="1:43" s="885" customFormat="1" ht="21" customHeight="1" x14ac:dyDescent="0.25">
      <c r="A35" s="115">
        <v>30</v>
      </c>
      <c r="B35" s="1091"/>
      <c r="C35" s="588" t="s">
        <v>4884</v>
      </c>
      <c r="D35" s="589" t="s">
        <v>5342</v>
      </c>
      <c r="E35" s="127" t="s">
        <v>4846</v>
      </c>
      <c r="F35" s="476" t="s">
        <v>2522</v>
      </c>
      <c r="G35" s="584" t="s">
        <v>4872</v>
      </c>
      <c r="H35" s="585" t="s">
        <v>33</v>
      </c>
      <c r="I35" s="590" t="s">
        <v>4886</v>
      </c>
      <c r="J35" s="324" t="s">
        <v>4887</v>
      </c>
      <c r="K35" s="325" t="s">
        <v>4889</v>
      </c>
      <c r="L35" s="325" t="s">
        <v>4881</v>
      </c>
      <c r="M35" s="326">
        <v>7</v>
      </c>
      <c r="N35" s="275" t="s">
        <v>1036</v>
      </c>
      <c r="O35" s="275"/>
      <c r="P35" s="275"/>
      <c r="Q35" s="1043"/>
      <c r="R35" s="1043"/>
      <c r="S35" s="901"/>
      <c r="T35" s="884"/>
      <c r="U35" s="884"/>
      <c r="V35" s="884"/>
      <c r="W35" s="884"/>
      <c r="X35" s="884"/>
      <c r="Y35" s="884"/>
      <c r="Z35" s="902"/>
      <c r="AA35" s="902"/>
      <c r="AB35" s="902"/>
      <c r="AC35" s="902"/>
      <c r="AD35" s="902"/>
      <c r="AE35" s="840"/>
      <c r="AF35" s="840"/>
      <c r="AG35" s="840"/>
      <c r="AH35" s="840"/>
      <c r="AI35" s="840"/>
      <c r="AJ35" s="840"/>
      <c r="AK35" s="840"/>
      <c r="AL35" s="840"/>
      <c r="AM35" s="840"/>
      <c r="AN35" s="840"/>
      <c r="AO35" s="840"/>
      <c r="AP35" s="840"/>
      <c r="AQ35" s="840"/>
    </row>
    <row r="36" spans="1:43" s="885" customFormat="1" ht="21" customHeight="1" x14ac:dyDescent="0.25">
      <c r="A36" s="115">
        <v>31</v>
      </c>
      <c r="B36" s="293" t="s">
        <v>1894</v>
      </c>
      <c r="C36" s="881" t="s">
        <v>1895</v>
      </c>
      <c r="D36" s="882" t="s">
        <v>483</v>
      </c>
      <c r="E36" s="73">
        <v>0</v>
      </c>
      <c r="F36" s="119" t="s">
        <v>528</v>
      </c>
      <c r="G36" s="120">
        <v>2007</v>
      </c>
      <c r="H36" s="275" t="s">
        <v>33</v>
      </c>
      <c r="I36" s="276" t="s">
        <v>1896</v>
      </c>
      <c r="J36" s="883" t="s">
        <v>1897</v>
      </c>
      <c r="K36" s="325" t="s">
        <v>1883</v>
      </c>
      <c r="L36" s="325" t="s">
        <v>1062</v>
      </c>
      <c r="M36" s="326">
        <v>7</v>
      </c>
      <c r="N36" s="275"/>
      <c r="O36" s="275" t="s">
        <v>1028</v>
      </c>
      <c r="P36" s="275"/>
      <c r="Q36" s="326"/>
      <c r="R36" s="275" t="s">
        <v>1219</v>
      </c>
      <c r="S36" s="901"/>
      <c r="T36" s="884"/>
      <c r="U36" s="884"/>
      <c r="V36" s="884"/>
      <c r="W36" s="884"/>
      <c r="X36" s="884"/>
      <c r="Y36" s="884"/>
      <c r="Z36" s="902"/>
      <c r="AA36" s="902"/>
      <c r="AB36" s="902"/>
      <c r="AC36" s="902"/>
      <c r="AD36" s="902"/>
      <c r="AE36" s="840"/>
      <c r="AF36" s="840"/>
      <c r="AG36" s="840"/>
      <c r="AH36" s="840"/>
      <c r="AI36" s="840"/>
      <c r="AJ36" s="840"/>
      <c r="AK36" s="840"/>
      <c r="AL36" s="840"/>
      <c r="AM36" s="840"/>
      <c r="AN36" s="840"/>
      <c r="AO36" s="840"/>
      <c r="AP36" s="840"/>
      <c r="AQ36" s="840"/>
    </row>
    <row r="37" spans="1:43" s="885" customFormat="1" ht="21" customHeight="1" x14ac:dyDescent="0.25">
      <c r="A37" s="115">
        <v>32</v>
      </c>
      <c r="B37" s="293" t="s">
        <v>1898</v>
      </c>
      <c r="C37" s="881" t="s">
        <v>1899</v>
      </c>
      <c r="D37" s="882" t="s">
        <v>257</v>
      </c>
      <c r="E37" s="73">
        <v>1</v>
      </c>
      <c r="F37" s="119" t="s">
        <v>1071</v>
      </c>
      <c r="G37" s="120">
        <v>2007</v>
      </c>
      <c r="H37" s="275" t="s">
        <v>33</v>
      </c>
      <c r="I37" s="276" t="s">
        <v>1900</v>
      </c>
      <c r="J37" s="883" t="s">
        <v>1901</v>
      </c>
      <c r="K37" s="325" t="s">
        <v>1902</v>
      </c>
      <c r="L37" s="325" t="s">
        <v>1062</v>
      </c>
      <c r="M37" s="326">
        <v>7</v>
      </c>
      <c r="N37" s="275" t="s">
        <v>1028</v>
      </c>
      <c r="O37" s="275"/>
      <c r="P37" s="275"/>
      <c r="Q37" s="326"/>
      <c r="R37" s="275"/>
      <c r="S37" s="901"/>
      <c r="T37" s="884"/>
      <c r="U37" s="884"/>
      <c r="V37" s="884"/>
      <c r="W37" s="884"/>
      <c r="X37" s="884"/>
      <c r="Y37" s="884"/>
      <c r="Z37" s="902"/>
      <c r="AA37" s="902"/>
      <c r="AB37" s="902"/>
      <c r="AC37" s="902"/>
      <c r="AD37" s="902"/>
      <c r="AE37" s="840"/>
      <c r="AF37" s="840"/>
      <c r="AG37" s="840"/>
      <c r="AH37" s="840"/>
      <c r="AI37" s="840"/>
      <c r="AJ37" s="840"/>
      <c r="AK37" s="840"/>
      <c r="AL37" s="840"/>
      <c r="AM37" s="840"/>
      <c r="AN37" s="840"/>
      <c r="AO37" s="840"/>
      <c r="AP37" s="840"/>
      <c r="AQ37" s="840"/>
    </row>
    <row r="38" spans="1:43" s="885" customFormat="1" ht="21" customHeight="1" x14ac:dyDescent="0.25">
      <c r="A38" s="115">
        <v>33</v>
      </c>
      <c r="B38" s="293" t="s">
        <v>1903</v>
      </c>
      <c r="C38" s="881" t="s">
        <v>356</v>
      </c>
      <c r="D38" s="882" t="s">
        <v>738</v>
      </c>
      <c r="E38" s="73">
        <v>0</v>
      </c>
      <c r="F38" s="119" t="s">
        <v>1181</v>
      </c>
      <c r="G38" s="120">
        <v>2007</v>
      </c>
      <c r="H38" s="275" t="s">
        <v>33</v>
      </c>
      <c r="I38" s="276" t="s">
        <v>1904</v>
      </c>
      <c r="J38" s="883" t="s">
        <v>271</v>
      </c>
      <c r="K38" s="325" t="s">
        <v>1905</v>
      </c>
      <c r="L38" s="325" t="s">
        <v>1053</v>
      </c>
      <c r="M38" s="326">
        <v>7</v>
      </c>
      <c r="N38" s="275" t="s">
        <v>1028</v>
      </c>
      <c r="O38" s="275"/>
      <c r="P38" s="275"/>
      <c r="Q38" s="326"/>
      <c r="R38" s="275"/>
      <c r="S38" s="901"/>
      <c r="T38" s="884"/>
      <c r="U38" s="884"/>
      <c r="V38" s="884"/>
      <c r="W38" s="884"/>
      <c r="X38" s="884"/>
      <c r="Y38" s="884"/>
      <c r="Z38" s="902"/>
      <c r="AA38" s="902"/>
      <c r="AB38" s="902"/>
      <c r="AC38" s="902"/>
      <c r="AD38" s="902"/>
      <c r="AE38" s="840"/>
      <c r="AF38" s="840"/>
      <c r="AG38" s="840"/>
      <c r="AH38" s="840"/>
      <c r="AI38" s="840"/>
      <c r="AJ38" s="840"/>
      <c r="AK38" s="840"/>
      <c r="AL38" s="840"/>
      <c r="AM38" s="840"/>
      <c r="AN38" s="840"/>
      <c r="AO38" s="840"/>
      <c r="AP38" s="840"/>
      <c r="AQ38" s="840"/>
    </row>
    <row r="39" spans="1:43" s="885" customFormat="1" ht="21" customHeight="1" x14ac:dyDescent="0.25">
      <c r="A39" s="115">
        <v>34</v>
      </c>
      <c r="B39" s="293" t="s">
        <v>1906</v>
      </c>
      <c r="C39" s="881" t="s">
        <v>1907</v>
      </c>
      <c r="D39" s="882" t="s">
        <v>495</v>
      </c>
      <c r="E39" s="73">
        <v>0</v>
      </c>
      <c r="F39" s="119" t="s">
        <v>490</v>
      </c>
      <c r="G39" s="120">
        <v>2007</v>
      </c>
      <c r="H39" s="275" t="s">
        <v>33</v>
      </c>
      <c r="I39" s="276" t="s">
        <v>1908</v>
      </c>
      <c r="J39" s="883" t="s">
        <v>1909</v>
      </c>
      <c r="K39" s="325" t="s">
        <v>1910</v>
      </c>
      <c r="L39" s="325" t="s">
        <v>1062</v>
      </c>
      <c r="M39" s="326">
        <v>7</v>
      </c>
      <c r="N39" s="275" t="s">
        <v>1028</v>
      </c>
      <c r="O39" s="275"/>
      <c r="P39" s="275"/>
      <c r="Q39" s="326"/>
      <c r="R39" s="275"/>
      <c r="S39" s="901"/>
      <c r="T39" s="884"/>
      <c r="U39" s="884"/>
      <c r="V39" s="884"/>
      <c r="W39" s="884"/>
      <c r="X39" s="884"/>
      <c r="Y39" s="884"/>
      <c r="Z39" s="902"/>
      <c r="AA39" s="902"/>
      <c r="AB39" s="902"/>
      <c r="AC39" s="902"/>
      <c r="AD39" s="902"/>
      <c r="AE39" s="840"/>
      <c r="AF39" s="840"/>
      <c r="AG39" s="840"/>
      <c r="AH39" s="840"/>
      <c r="AI39" s="840"/>
      <c r="AJ39" s="840"/>
      <c r="AK39" s="840"/>
      <c r="AL39" s="840"/>
      <c r="AM39" s="840"/>
      <c r="AN39" s="840"/>
      <c r="AO39" s="840"/>
      <c r="AP39" s="840"/>
      <c r="AQ39" s="840"/>
    </row>
    <row r="40" spans="1:43" s="885" customFormat="1" ht="21" customHeight="1" x14ac:dyDescent="0.25">
      <c r="A40" s="115">
        <v>35</v>
      </c>
      <c r="B40" s="293" t="s">
        <v>1916</v>
      </c>
      <c r="C40" s="881" t="s">
        <v>1917</v>
      </c>
      <c r="D40" s="882" t="s">
        <v>1918</v>
      </c>
      <c r="E40" s="73">
        <v>0</v>
      </c>
      <c r="F40" s="119" t="s">
        <v>320</v>
      </c>
      <c r="G40" s="120">
        <v>2007</v>
      </c>
      <c r="H40" s="275" t="s">
        <v>33</v>
      </c>
      <c r="I40" s="276" t="s">
        <v>1920</v>
      </c>
      <c r="J40" s="883" t="s">
        <v>1921</v>
      </c>
      <c r="K40" s="325" t="s">
        <v>1922</v>
      </c>
      <c r="L40" s="325" t="s">
        <v>1062</v>
      </c>
      <c r="M40" s="326">
        <v>7</v>
      </c>
      <c r="N40" s="275"/>
      <c r="O40" s="275" t="s">
        <v>1028</v>
      </c>
      <c r="P40" s="275"/>
      <c r="Q40" s="326"/>
      <c r="R40" s="275" t="s">
        <v>1359</v>
      </c>
      <c r="S40" s="901"/>
      <c r="T40" s="884"/>
      <c r="U40" s="884"/>
      <c r="V40" s="884"/>
      <c r="W40" s="884"/>
      <c r="X40" s="884"/>
      <c r="Y40" s="884"/>
      <c r="Z40" s="902"/>
      <c r="AA40" s="902"/>
      <c r="AB40" s="902"/>
      <c r="AC40" s="902"/>
      <c r="AD40" s="902"/>
      <c r="AE40" s="840"/>
      <c r="AF40" s="840"/>
      <c r="AG40" s="840"/>
      <c r="AH40" s="840"/>
      <c r="AI40" s="840"/>
      <c r="AJ40" s="840"/>
      <c r="AK40" s="840"/>
      <c r="AL40" s="840"/>
      <c r="AM40" s="840"/>
      <c r="AN40" s="840"/>
      <c r="AO40" s="840"/>
      <c r="AP40" s="840"/>
      <c r="AQ40" s="840"/>
    </row>
    <row r="41" spans="1:43" s="885" customFormat="1" ht="21" customHeight="1" x14ac:dyDescent="0.25">
      <c r="A41" s="115">
        <v>36</v>
      </c>
      <c r="B41" s="293" t="s">
        <v>1923</v>
      </c>
      <c r="C41" s="881" t="s">
        <v>1924</v>
      </c>
      <c r="D41" s="882" t="s">
        <v>288</v>
      </c>
      <c r="E41" s="73">
        <v>1</v>
      </c>
      <c r="F41" s="119" t="s">
        <v>1137</v>
      </c>
      <c r="G41" s="120">
        <v>2005</v>
      </c>
      <c r="H41" s="275" t="s">
        <v>33</v>
      </c>
      <c r="I41" s="276" t="s">
        <v>1925</v>
      </c>
      <c r="J41" s="883" t="s">
        <v>1926</v>
      </c>
      <c r="K41" s="325" t="s">
        <v>1927</v>
      </c>
      <c r="L41" s="325" t="s">
        <v>1053</v>
      </c>
      <c r="M41" s="326">
        <v>7</v>
      </c>
      <c r="N41" s="275"/>
      <c r="O41" s="275" t="s">
        <v>1028</v>
      </c>
      <c r="P41" s="275"/>
      <c r="Q41" s="326"/>
      <c r="R41" s="275" t="s">
        <v>157</v>
      </c>
      <c r="S41" s="901"/>
      <c r="T41" s="884"/>
      <c r="U41" s="884"/>
      <c r="V41" s="884"/>
      <c r="W41" s="884"/>
      <c r="X41" s="884"/>
      <c r="Y41" s="884"/>
      <c r="Z41" s="902"/>
      <c r="AA41" s="902"/>
      <c r="AB41" s="902"/>
      <c r="AC41" s="902"/>
      <c r="AD41" s="902"/>
      <c r="AE41" s="840"/>
      <c r="AF41" s="840"/>
      <c r="AG41" s="840"/>
      <c r="AH41" s="840"/>
      <c r="AI41" s="840"/>
      <c r="AJ41" s="840"/>
      <c r="AK41" s="840"/>
      <c r="AL41" s="840"/>
      <c r="AM41" s="840"/>
      <c r="AN41" s="840"/>
      <c r="AO41" s="840"/>
      <c r="AP41" s="840"/>
      <c r="AQ41" s="840"/>
    </row>
    <row r="42" spans="1:43" s="885" customFormat="1" ht="21" customHeight="1" x14ac:dyDescent="0.25">
      <c r="A42" s="115">
        <v>37</v>
      </c>
      <c r="B42" s="293" t="s">
        <v>1933</v>
      </c>
      <c r="C42" s="881" t="s">
        <v>106</v>
      </c>
      <c r="D42" s="882" t="s">
        <v>527</v>
      </c>
      <c r="E42" s="73">
        <v>0</v>
      </c>
      <c r="F42" s="119" t="s">
        <v>1761</v>
      </c>
      <c r="G42" s="120">
        <v>2007</v>
      </c>
      <c r="H42" s="275" t="s">
        <v>33</v>
      </c>
      <c r="I42" s="276" t="s">
        <v>1934</v>
      </c>
      <c r="J42" s="883" t="s">
        <v>1935</v>
      </c>
      <c r="K42" s="325" t="s">
        <v>1936</v>
      </c>
      <c r="L42" s="325" t="s">
        <v>1053</v>
      </c>
      <c r="M42" s="326">
        <v>7</v>
      </c>
      <c r="N42" s="275" t="s">
        <v>1028</v>
      </c>
      <c r="O42" s="275"/>
      <c r="P42" s="275"/>
      <c r="Q42" s="326"/>
      <c r="R42" s="275"/>
      <c r="S42" s="901"/>
      <c r="T42" s="884"/>
      <c r="U42" s="884"/>
      <c r="V42" s="884"/>
      <c r="W42" s="884"/>
      <c r="X42" s="884"/>
      <c r="Y42" s="884"/>
      <c r="Z42" s="902"/>
      <c r="AA42" s="902"/>
      <c r="AB42" s="902"/>
      <c r="AC42" s="902"/>
      <c r="AD42" s="902"/>
      <c r="AE42" s="840"/>
      <c r="AF42" s="840"/>
      <c r="AG42" s="840"/>
      <c r="AH42" s="840"/>
      <c r="AI42" s="840"/>
      <c r="AJ42" s="840"/>
      <c r="AK42" s="840"/>
      <c r="AL42" s="840"/>
      <c r="AM42" s="840"/>
      <c r="AN42" s="840"/>
      <c r="AO42" s="840"/>
      <c r="AP42" s="840"/>
      <c r="AQ42" s="840"/>
    </row>
    <row r="43" spans="1:43" s="885" customFormat="1" ht="21" customHeight="1" x14ac:dyDescent="0.25">
      <c r="A43" s="115">
        <v>38</v>
      </c>
      <c r="B43" s="293" t="s">
        <v>1937</v>
      </c>
      <c r="C43" s="881" t="s">
        <v>1938</v>
      </c>
      <c r="D43" s="882" t="s">
        <v>527</v>
      </c>
      <c r="E43" s="73">
        <v>0</v>
      </c>
      <c r="F43" s="119" t="s">
        <v>1939</v>
      </c>
      <c r="G43" s="120">
        <v>2007</v>
      </c>
      <c r="H43" s="275" t="s">
        <v>33</v>
      </c>
      <c r="I43" s="276" t="s">
        <v>1940</v>
      </c>
      <c r="J43" s="883"/>
      <c r="K43" s="325" t="s">
        <v>1941</v>
      </c>
      <c r="L43" s="325" t="s">
        <v>1062</v>
      </c>
      <c r="M43" s="326">
        <v>7</v>
      </c>
      <c r="N43" s="275" t="s">
        <v>1028</v>
      </c>
      <c r="O43" s="275"/>
      <c r="P43" s="275"/>
      <c r="Q43" s="326"/>
      <c r="R43" s="275"/>
      <c r="S43" s="901"/>
      <c r="T43" s="884"/>
      <c r="U43" s="884"/>
      <c r="V43" s="884"/>
      <c r="W43" s="884"/>
      <c r="X43" s="884"/>
      <c r="Y43" s="884"/>
      <c r="Z43" s="902"/>
      <c r="AA43" s="902"/>
      <c r="AB43" s="902"/>
      <c r="AC43" s="902"/>
      <c r="AD43" s="902"/>
      <c r="AE43" s="840"/>
      <c r="AF43" s="840"/>
      <c r="AG43" s="840"/>
      <c r="AH43" s="840"/>
      <c r="AI43" s="840"/>
      <c r="AJ43" s="840"/>
      <c r="AK43" s="840"/>
      <c r="AL43" s="840"/>
      <c r="AM43" s="840"/>
      <c r="AN43" s="840"/>
      <c r="AO43" s="840"/>
      <c r="AP43" s="840"/>
      <c r="AQ43" s="840"/>
    </row>
    <row r="44" spans="1:43" s="885" customFormat="1" ht="21" customHeight="1" x14ac:dyDescent="0.25">
      <c r="A44" s="115">
        <v>39</v>
      </c>
      <c r="B44" s="293" t="s">
        <v>1942</v>
      </c>
      <c r="C44" s="881" t="s">
        <v>1149</v>
      </c>
      <c r="D44" s="882" t="s">
        <v>527</v>
      </c>
      <c r="E44" s="73">
        <v>0</v>
      </c>
      <c r="F44" s="119" t="s">
        <v>1619</v>
      </c>
      <c r="G44" s="120">
        <v>2007</v>
      </c>
      <c r="H44" s="275" t="s">
        <v>33</v>
      </c>
      <c r="I44" s="276" t="s">
        <v>1943</v>
      </c>
      <c r="J44" s="883" t="s">
        <v>1944</v>
      </c>
      <c r="K44" s="325" t="s">
        <v>1945</v>
      </c>
      <c r="L44" s="325" t="s">
        <v>1062</v>
      </c>
      <c r="M44" s="326">
        <v>7</v>
      </c>
      <c r="N44" s="275" t="s">
        <v>1028</v>
      </c>
      <c r="O44" s="275"/>
      <c r="P44" s="275"/>
      <c r="Q44" s="326"/>
      <c r="R44" s="275"/>
      <c r="S44" s="901"/>
      <c r="T44" s="884"/>
      <c r="U44" s="884"/>
      <c r="V44" s="884"/>
      <c r="W44" s="884"/>
      <c r="X44" s="884"/>
      <c r="Y44" s="884"/>
      <c r="Z44" s="902"/>
      <c r="AA44" s="902"/>
      <c r="AB44" s="902"/>
      <c r="AC44" s="902"/>
      <c r="AD44" s="902"/>
      <c r="AE44" s="840"/>
      <c r="AF44" s="840"/>
      <c r="AG44" s="840"/>
      <c r="AH44" s="840"/>
      <c r="AI44" s="840"/>
      <c r="AJ44" s="840"/>
      <c r="AK44" s="840"/>
      <c r="AL44" s="840"/>
      <c r="AM44" s="840"/>
      <c r="AN44" s="840"/>
      <c r="AO44" s="840"/>
      <c r="AP44" s="840"/>
      <c r="AQ44" s="840"/>
    </row>
    <row r="45" spans="1:43" s="885" customFormat="1" ht="21" customHeight="1" x14ac:dyDescent="0.25">
      <c r="A45" s="115">
        <v>40</v>
      </c>
      <c r="B45" s="293" t="s">
        <v>1946</v>
      </c>
      <c r="C45" s="881" t="s">
        <v>1947</v>
      </c>
      <c r="D45" s="882" t="s">
        <v>1232</v>
      </c>
      <c r="E45" s="73">
        <v>1</v>
      </c>
      <c r="F45" s="119" t="s">
        <v>1948</v>
      </c>
      <c r="G45" s="120">
        <v>2007</v>
      </c>
      <c r="H45" s="275" t="s">
        <v>33</v>
      </c>
      <c r="I45" s="276" t="s">
        <v>1949</v>
      </c>
      <c r="J45" s="883" t="s">
        <v>1950</v>
      </c>
      <c r="K45" s="325" t="s">
        <v>1951</v>
      </c>
      <c r="L45" s="325" t="s">
        <v>1062</v>
      </c>
      <c r="M45" s="326">
        <v>7</v>
      </c>
      <c r="N45" s="275" t="s">
        <v>1028</v>
      </c>
      <c r="O45" s="275"/>
      <c r="P45" s="275"/>
      <c r="Q45" s="326"/>
      <c r="R45" s="275"/>
      <c r="S45" s="901"/>
      <c r="T45" s="884"/>
      <c r="U45" s="884"/>
      <c r="V45" s="884"/>
      <c r="W45" s="884"/>
      <c r="X45" s="884"/>
      <c r="Y45" s="884"/>
      <c r="Z45" s="902"/>
      <c r="AA45" s="902"/>
      <c r="AB45" s="902"/>
      <c r="AC45" s="902"/>
      <c r="AD45" s="902"/>
      <c r="AE45" s="840"/>
      <c r="AF45" s="840"/>
      <c r="AG45" s="840"/>
      <c r="AH45" s="840"/>
      <c r="AI45" s="840"/>
      <c r="AJ45" s="840"/>
      <c r="AK45" s="840"/>
      <c r="AL45" s="840"/>
      <c r="AM45" s="840"/>
      <c r="AN45" s="840"/>
      <c r="AO45" s="840"/>
      <c r="AP45" s="840"/>
      <c r="AQ45" s="840"/>
    </row>
    <row r="46" spans="1:43" s="878" customFormat="1" ht="21" customHeight="1" x14ac:dyDescent="0.25">
      <c r="A46" s="115">
        <v>41</v>
      </c>
      <c r="B46" s="1018" t="s">
        <v>1952</v>
      </c>
      <c r="C46" s="881" t="s">
        <v>1953</v>
      </c>
      <c r="D46" s="882" t="s">
        <v>550</v>
      </c>
      <c r="E46" s="1057">
        <v>1</v>
      </c>
      <c r="F46" s="119" t="s">
        <v>1117</v>
      </c>
      <c r="G46" s="120">
        <v>2007</v>
      </c>
      <c r="H46" s="294" t="s">
        <v>33</v>
      </c>
      <c r="I46" s="276" t="s">
        <v>1954</v>
      </c>
      <c r="J46" s="883" t="s">
        <v>1955</v>
      </c>
      <c r="K46" s="325" t="s">
        <v>1956</v>
      </c>
      <c r="L46" s="325" t="s">
        <v>1053</v>
      </c>
      <c r="M46" s="326">
        <v>7</v>
      </c>
      <c r="N46" s="275"/>
      <c r="O46" s="275" t="s">
        <v>1028</v>
      </c>
      <c r="P46" s="275"/>
      <c r="Q46" s="1095"/>
      <c r="R46" s="384" t="s">
        <v>1359</v>
      </c>
      <c r="S46" s="899"/>
      <c r="T46" s="877"/>
      <c r="U46" s="877"/>
      <c r="V46" s="877"/>
      <c r="W46" s="877"/>
      <c r="X46" s="877"/>
      <c r="Y46" s="877"/>
      <c r="Z46" s="900"/>
      <c r="AA46" s="900"/>
      <c r="AB46" s="900"/>
      <c r="AC46" s="900"/>
      <c r="AD46" s="900"/>
      <c r="AE46" s="826"/>
      <c r="AF46" s="826"/>
      <c r="AG46" s="826"/>
      <c r="AH46" s="826"/>
      <c r="AI46" s="826"/>
      <c r="AJ46" s="826"/>
      <c r="AK46" s="826"/>
      <c r="AL46" s="826"/>
      <c r="AM46" s="826"/>
      <c r="AN46" s="826"/>
      <c r="AO46" s="826"/>
      <c r="AP46" s="826"/>
      <c r="AQ46" s="826"/>
    </row>
    <row r="47" spans="1:43" s="885" customFormat="1" ht="21" customHeight="1" x14ac:dyDescent="0.25">
      <c r="A47" s="115">
        <v>42</v>
      </c>
      <c r="B47" s="1018" t="s">
        <v>1957</v>
      </c>
      <c r="C47" s="881" t="s">
        <v>1142</v>
      </c>
      <c r="D47" s="882" t="s">
        <v>550</v>
      </c>
      <c r="E47" s="1057">
        <v>1</v>
      </c>
      <c r="F47" s="119" t="s">
        <v>3244</v>
      </c>
      <c r="G47" s="120">
        <v>2007</v>
      </c>
      <c r="H47" s="294" t="s">
        <v>33</v>
      </c>
      <c r="I47" s="1003" t="s">
        <v>1959</v>
      </c>
      <c r="J47" s="883" t="s">
        <v>1960</v>
      </c>
      <c r="K47" s="276" t="s">
        <v>1961</v>
      </c>
      <c r="L47" s="325" t="s">
        <v>1062</v>
      </c>
      <c r="M47" s="326">
        <v>7</v>
      </c>
      <c r="N47" s="275"/>
      <c r="O47" s="275"/>
      <c r="P47" s="275"/>
      <c r="Q47" s="1095" t="s">
        <v>1028</v>
      </c>
      <c r="R47" s="275" t="s">
        <v>858</v>
      </c>
      <c r="S47" s="901"/>
      <c r="T47" s="884"/>
      <c r="U47" s="884"/>
      <c r="V47" s="884"/>
      <c r="W47" s="884"/>
      <c r="X47" s="884"/>
      <c r="Y47" s="884"/>
      <c r="Z47" s="902"/>
      <c r="AA47" s="902"/>
      <c r="AB47" s="902"/>
      <c r="AC47" s="902"/>
      <c r="AD47" s="902"/>
      <c r="AE47" s="840"/>
      <c r="AF47" s="840"/>
      <c r="AG47" s="840"/>
      <c r="AH47" s="840"/>
      <c r="AI47" s="840"/>
      <c r="AJ47" s="840"/>
      <c r="AK47" s="840"/>
      <c r="AL47" s="840"/>
      <c r="AM47" s="840"/>
      <c r="AN47" s="840"/>
      <c r="AO47" s="840"/>
      <c r="AP47" s="840"/>
      <c r="AQ47" s="840"/>
    </row>
    <row r="48" spans="1:43" s="1247" customFormat="1" ht="23.25" customHeight="1" x14ac:dyDescent="0.25">
      <c r="A48" s="164">
        <v>43</v>
      </c>
      <c r="B48" s="295" t="s">
        <v>1962</v>
      </c>
      <c r="C48" s="887" t="s">
        <v>1963</v>
      </c>
      <c r="D48" s="888" t="s">
        <v>550</v>
      </c>
      <c r="E48" s="167">
        <v>1</v>
      </c>
      <c r="F48" s="168" t="s">
        <v>1964</v>
      </c>
      <c r="G48" s="169">
        <v>2007</v>
      </c>
      <c r="H48" s="283" t="s">
        <v>33</v>
      </c>
      <c r="I48" s="299" t="s">
        <v>1965</v>
      </c>
      <c r="J48" s="889" t="s">
        <v>1966</v>
      </c>
      <c r="K48" s="956" t="s">
        <v>1967</v>
      </c>
      <c r="L48" s="299" t="s">
        <v>1053</v>
      </c>
      <c r="M48" s="329">
        <v>7</v>
      </c>
      <c r="N48" s="283" t="s">
        <v>1028</v>
      </c>
      <c r="O48" s="283"/>
      <c r="P48" s="283"/>
      <c r="Q48" s="329"/>
      <c r="R48" s="283"/>
      <c r="S48" s="1007"/>
      <c r="T48" s="997"/>
      <c r="U48" s="997"/>
      <c r="V48" s="997"/>
      <c r="W48" s="997"/>
      <c r="X48" s="997"/>
      <c r="Y48" s="997"/>
      <c r="Z48" s="1008"/>
      <c r="AA48" s="1008"/>
      <c r="AB48" s="1008"/>
      <c r="AC48" s="1008"/>
      <c r="AD48" s="1008"/>
      <c r="AE48" s="995"/>
      <c r="AF48" s="995"/>
      <c r="AG48" s="995"/>
      <c r="AH48" s="995"/>
      <c r="AI48" s="995"/>
      <c r="AJ48" s="995"/>
      <c r="AK48" s="995"/>
      <c r="AL48" s="995"/>
      <c r="AM48" s="995"/>
      <c r="AN48" s="995"/>
      <c r="AO48" s="995"/>
      <c r="AP48" s="995"/>
      <c r="AQ48" s="995"/>
    </row>
    <row r="49" spans="1:41" s="848" customFormat="1" ht="15" customHeight="1" x14ac:dyDescent="0.25">
      <c r="C49" s="905"/>
      <c r="D49" s="855"/>
      <c r="E49" s="848">
        <f>SUM(E6:E48)</f>
        <v>17</v>
      </c>
      <c r="H49" s="894"/>
      <c r="I49" s="894"/>
      <c r="J49" s="894"/>
      <c r="K49" s="894"/>
      <c r="L49" s="894"/>
      <c r="M49" s="894"/>
      <c r="N49" s="894"/>
      <c r="O49" s="894"/>
      <c r="P49" s="894"/>
      <c r="Q49" s="894"/>
      <c r="R49" s="894"/>
      <c r="S49" s="894"/>
      <c r="T49" s="894"/>
      <c r="U49" s="894"/>
      <c r="V49" s="894"/>
      <c r="W49" s="894"/>
      <c r="X49" s="894"/>
      <c r="Y49" s="894"/>
      <c r="Z49" s="894"/>
      <c r="AA49" s="894"/>
      <c r="AB49" s="894"/>
      <c r="AC49" s="894"/>
      <c r="AD49" s="894"/>
    </row>
    <row r="50" spans="1:41" s="636" customFormat="1" ht="18.75" x14ac:dyDescent="0.3">
      <c r="A50" s="632"/>
      <c r="B50" s="632" t="s">
        <v>5027</v>
      </c>
      <c r="C50" s="632"/>
      <c r="D50" s="634"/>
      <c r="E50" s="632"/>
      <c r="F50" s="632"/>
      <c r="G50" s="634"/>
      <c r="H50" s="635"/>
      <c r="I50" s="632"/>
      <c r="J50" s="632" t="s">
        <v>5178</v>
      </c>
      <c r="K50" s="632"/>
      <c r="L50" s="633"/>
      <c r="M50" s="632"/>
      <c r="N50" s="632"/>
      <c r="O50" s="632"/>
      <c r="P50" s="632"/>
      <c r="Q50" s="632"/>
      <c r="R50" s="632"/>
      <c r="S50" s="632"/>
      <c r="T50" s="632"/>
      <c r="U50" s="632"/>
      <c r="V50" s="632"/>
      <c r="W50" s="632"/>
      <c r="X50" s="632"/>
      <c r="Y50" s="632"/>
      <c r="Z50" s="632"/>
      <c r="AA50" s="632"/>
      <c r="AB50" s="632"/>
      <c r="AC50" s="632"/>
      <c r="AD50" s="632"/>
      <c r="AE50" s="632"/>
      <c r="AF50" s="632"/>
      <c r="AG50" s="632"/>
      <c r="AH50" s="632"/>
      <c r="AI50" s="632"/>
      <c r="AJ50" s="632"/>
      <c r="AK50" s="632"/>
      <c r="AL50" s="632"/>
      <c r="AM50" s="632"/>
      <c r="AN50" s="632"/>
      <c r="AO50" s="632"/>
    </row>
    <row r="51" spans="1:41" s="848" customFormat="1" ht="15" customHeight="1" x14ac:dyDescent="0.25">
      <c r="C51" s="905"/>
      <c r="D51" s="855"/>
      <c r="H51" s="894"/>
      <c r="I51" s="894"/>
      <c r="J51" s="894"/>
      <c r="K51" s="894"/>
      <c r="L51" s="894"/>
      <c r="M51" s="894"/>
      <c r="N51" s="894"/>
      <c r="O51" s="894"/>
      <c r="P51" s="894"/>
      <c r="Q51" s="894"/>
      <c r="R51" s="894"/>
      <c r="S51" s="894"/>
      <c r="T51" s="894"/>
      <c r="U51" s="894"/>
      <c r="V51" s="894"/>
      <c r="W51" s="894"/>
      <c r="X51" s="894"/>
      <c r="Y51" s="894"/>
      <c r="Z51" s="894"/>
      <c r="AA51" s="894"/>
      <c r="AB51" s="894"/>
      <c r="AC51" s="894"/>
      <c r="AD51" s="894"/>
    </row>
    <row r="52" spans="1:41" s="848" customFormat="1" ht="15" customHeight="1" x14ac:dyDescent="0.25">
      <c r="C52" s="905"/>
      <c r="D52" s="855"/>
      <c r="H52" s="894"/>
      <c r="I52" s="894"/>
      <c r="J52" s="894"/>
      <c r="K52" s="894"/>
      <c r="L52" s="894"/>
      <c r="M52" s="894"/>
      <c r="N52" s="894"/>
      <c r="O52" s="894"/>
      <c r="P52" s="894"/>
      <c r="Q52" s="894"/>
      <c r="R52" s="894"/>
      <c r="S52" s="894"/>
      <c r="T52" s="894"/>
      <c r="U52" s="894"/>
      <c r="V52" s="894"/>
      <c r="W52" s="894"/>
      <c r="X52" s="894"/>
      <c r="Y52" s="894"/>
      <c r="Z52" s="894"/>
      <c r="AA52" s="894"/>
      <c r="AB52" s="894"/>
      <c r="AC52" s="894"/>
      <c r="AD52" s="894"/>
    </row>
    <row r="53" spans="1:41" s="848" customFormat="1" ht="15" customHeight="1" x14ac:dyDescent="0.25">
      <c r="C53" s="905"/>
      <c r="D53" s="855"/>
      <c r="H53" s="894"/>
      <c r="I53" s="894"/>
      <c r="J53" s="894"/>
      <c r="K53" s="894"/>
      <c r="L53" s="894"/>
      <c r="M53" s="894"/>
      <c r="N53" s="894"/>
      <c r="O53" s="894"/>
      <c r="P53" s="894"/>
      <c r="Q53" s="894"/>
      <c r="R53" s="894"/>
      <c r="S53" s="894"/>
      <c r="T53" s="894"/>
      <c r="U53" s="894"/>
      <c r="V53" s="894"/>
      <c r="W53" s="894"/>
      <c r="X53" s="894"/>
      <c r="Y53" s="894"/>
      <c r="Z53" s="894"/>
      <c r="AA53" s="894"/>
      <c r="AB53" s="894"/>
      <c r="AC53" s="894"/>
      <c r="AD53" s="894"/>
    </row>
    <row r="54" spans="1:41" s="857" customFormat="1" ht="15" customHeight="1" x14ac:dyDescent="0.25">
      <c r="C54" s="905"/>
      <c r="D54" s="859"/>
      <c r="H54" s="907"/>
      <c r="I54" s="907"/>
      <c r="J54" s="907"/>
      <c r="K54" s="907"/>
      <c r="L54" s="907"/>
      <c r="M54" s="907"/>
      <c r="N54" s="907"/>
      <c r="O54" s="907"/>
      <c r="P54" s="907"/>
      <c r="Q54" s="907"/>
      <c r="R54" s="907"/>
      <c r="S54" s="907"/>
      <c r="T54" s="907"/>
      <c r="U54" s="907"/>
      <c r="V54" s="907"/>
      <c r="W54" s="907"/>
      <c r="X54" s="907"/>
      <c r="Y54" s="907"/>
      <c r="Z54" s="907"/>
      <c r="AA54" s="907"/>
      <c r="AB54" s="907"/>
      <c r="AC54" s="907"/>
      <c r="AD54" s="907"/>
    </row>
    <row r="55" spans="1:41" s="857" customFormat="1" ht="15" customHeight="1" x14ac:dyDescent="0.25">
      <c r="C55" s="905"/>
      <c r="D55" s="859"/>
      <c r="H55" s="907"/>
      <c r="I55" s="907"/>
      <c r="J55" s="907"/>
      <c r="K55" s="907"/>
      <c r="L55" s="907"/>
      <c r="M55" s="907"/>
      <c r="N55" s="907"/>
      <c r="O55" s="907"/>
      <c r="P55" s="907"/>
      <c r="Q55" s="907"/>
      <c r="R55" s="907"/>
      <c r="S55" s="907"/>
      <c r="T55" s="907"/>
      <c r="U55" s="907"/>
      <c r="V55" s="907"/>
      <c r="W55" s="907"/>
      <c r="X55" s="907"/>
      <c r="Y55" s="907"/>
      <c r="Z55" s="907"/>
      <c r="AA55" s="907"/>
      <c r="AB55" s="907"/>
      <c r="AC55" s="907"/>
      <c r="AD55" s="907"/>
    </row>
    <row r="56" spans="1:41" s="857" customFormat="1" ht="15" customHeight="1" x14ac:dyDescent="0.25">
      <c r="C56" s="905"/>
      <c r="D56" s="859"/>
      <c r="H56" s="907"/>
      <c r="I56" s="907"/>
      <c r="J56" s="907"/>
      <c r="K56" s="907"/>
      <c r="L56" s="907"/>
      <c r="M56" s="907"/>
      <c r="N56" s="907"/>
      <c r="O56" s="907"/>
      <c r="P56" s="907"/>
      <c r="Q56" s="907"/>
      <c r="R56" s="907"/>
      <c r="S56" s="907"/>
      <c r="T56" s="907"/>
      <c r="U56" s="907"/>
      <c r="V56" s="907"/>
      <c r="W56" s="907"/>
      <c r="X56" s="907"/>
      <c r="Y56" s="907"/>
      <c r="Z56" s="907"/>
      <c r="AA56" s="907"/>
      <c r="AB56" s="907"/>
      <c r="AC56" s="907"/>
      <c r="AD56" s="907"/>
    </row>
    <row r="57" spans="1:41" s="857" customFormat="1" ht="15" customHeight="1" x14ac:dyDescent="0.25">
      <c r="C57" s="905"/>
      <c r="D57" s="859"/>
      <c r="H57" s="907"/>
      <c r="I57" s="907"/>
      <c r="J57" s="907"/>
      <c r="K57" s="907"/>
      <c r="L57" s="907"/>
      <c r="M57" s="907"/>
      <c r="N57" s="907"/>
      <c r="O57" s="907"/>
      <c r="P57" s="907"/>
      <c r="Q57" s="907"/>
      <c r="R57" s="907"/>
      <c r="S57" s="907"/>
      <c r="T57" s="907"/>
      <c r="U57" s="907"/>
      <c r="V57" s="907"/>
      <c r="W57" s="907"/>
      <c r="X57" s="907"/>
      <c r="Y57" s="907"/>
      <c r="Z57" s="907"/>
      <c r="AA57" s="907"/>
      <c r="AB57" s="907"/>
      <c r="AC57" s="907"/>
      <c r="AD57" s="907"/>
    </row>
    <row r="58" spans="1:41" s="857" customFormat="1" ht="15" customHeight="1" x14ac:dyDescent="0.25">
      <c r="C58" s="905"/>
      <c r="D58" s="859"/>
      <c r="H58" s="907"/>
      <c r="I58" s="907"/>
      <c r="J58" s="907"/>
      <c r="K58" s="907"/>
      <c r="L58" s="907"/>
      <c r="M58" s="907"/>
      <c r="N58" s="907"/>
      <c r="O58" s="907"/>
      <c r="P58" s="907"/>
      <c r="Q58" s="907"/>
      <c r="R58" s="907"/>
      <c r="S58" s="907"/>
      <c r="T58" s="907"/>
      <c r="U58" s="907"/>
      <c r="V58" s="907"/>
      <c r="W58" s="907"/>
      <c r="X58" s="907"/>
      <c r="Y58" s="907"/>
      <c r="Z58" s="907"/>
      <c r="AA58" s="907"/>
      <c r="AB58" s="907"/>
      <c r="AC58" s="907"/>
      <c r="AD58" s="907"/>
    </row>
    <row r="59" spans="1:41" s="857" customFormat="1" ht="15" customHeight="1" x14ac:dyDescent="0.25">
      <c r="C59" s="905"/>
      <c r="D59" s="859"/>
      <c r="H59" s="907"/>
      <c r="I59" s="907"/>
      <c r="J59" s="907"/>
      <c r="K59" s="907"/>
      <c r="L59" s="907"/>
      <c r="M59" s="907"/>
      <c r="N59" s="907"/>
      <c r="O59" s="907"/>
      <c r="P59" s="907"/>
      <c r="Q59" s="907"/>
      <c r="R59" s="907"/>
      <c r="S59" s="907"/>
      <c r="T59" s="907"/>
      <c r="U59" s="907"/>
      <c r="V59" s="907"/>
      <c r="W59" s="907"/>
      <c r="X59" s="907"/>
      <c r="Y59" s="907"/>
      <c r="Z59" s="907"/>
      <c r="AA59" s="907"/>
      <c r="AB59" s="907"/>
      <c r="AC59" s="907"/>
      <c r="AD59" s="907"/>
    </row>
    <row r="60" spans="1:41" s="857" customFormat="1" ht="15" customHeight="1" x14ac:dyDescent="0.25">
      <c r="C60" s="905"/>
      <c r="D60" s="859"/>
      <c r="H60" s="907"/>
      <c r="I60" s="907"/>
      <c r="J60" s="907"/>
      <c r="K60" s="907"/>
      <c r="L60" s="907"/>
      <c r="M60" s="907"/>
      <c r="N60" s="907"/>
      <c r="O60" s="907"/>
      <c r="P60" s="907"/>
      <c r="Q60" s="907"/>
      <c r="R60" s="907"/>
      <c r="S60" s="907"/>
      <c r="T60" s="907"/>
      <c r="U60" s="907"/>
      <c r="V60" s="907"/>
      <c r="W60" s="907"/>
      <c r="X60" s="907"/>
      <c r="Y60" s="907"/>
      <c r="Z60" s="907"/>
      <c r="AA60" s="907"/>
      <c r="AB60" s="907"/>
      <c r="AC60" s="907"/>
      <c r="AD60" s="907"/>
    </row>
    <row r="61" spans="1:41" s="857" customFormat="1" ht="15" customHeight="1" x14ac:dyDescent="0.25">
      <c r="C61" s="905"/>
      <c r="D61" s="859"/>
      <c r="H61" s="907"/>
      <c r="I61" s="907"/>
      <c r="J61" s="907"/>
      <c r="K61" s="907"/>
      <c r="L61" s="907"/>
      <c r="M61" s="907"/>
      <c r="N61" s="907"/>
      <c r="O61" s="907"/>
      <c r="P61" s="907"/>
      <c r="Q61" s="907"/>
      <c r="R61" s="907"/>
      <c r="S61" s="907"/>
      <c r="T61" s="907"/>
      <c r="U61" s="907"/>
      <c r="V61" s="907"/>
      <c r="W61" s="907"/>
      <c r="X61" s="907"/>
      <c r="Y61" s="907"/>
      <c r="Z61" s="907"/>
      <c r="AA61" s="907"/>
      <c r="AB61" s="907"/>
      <c r="AC61" s="907"/>
      <c r="AD61" s="907"/>
    </row>
    <row r="62" spans="1:41" s="857" customFormat="1" ht="15" customHeight="1" x14ac:dyDescent="0.25">
      <c r="C62" s="905"/>
      <c r="D62" s="859"/>
      <c r="H62" s="907"/>
      <c r="I62" s="907"/>
      <c r="J62" s="907"/>
      <c r="K62" s="907"/>
      <c r="L62" s="907"/>
      <c r="M62" s="907"/>
      <c r="N62" s="907"/>
      <c r="O62" s="907"/>
      <c r="P62" s="907"/>
      <c r="Q62" s="907"/>
      <c r="R62" s="907"/>
      <c r="S62" s="907"/>
      <c r="T62" s="907"/>
      <c r="U62" s="907"/>
      <c r="V62" s="907"/>
      <c r="W62" s="907"/>
      <c r="X62" s="907"/>
      <c r="Y62" s="907"/>
      <c r="Z62" s="907"/>
      <c r="AA62" s="907"/>
      <c r="AB62" s="907"/>
      <c r="AC62" s="907"/>
      <c r="AD62" s="907"/>
    </row>
    <row r="63" spans="1:41" s="857" customFormat="1" ht="15" customHeight="1" x14ac:dyDescent="0.25">
      <c r="C63" s="905"/>
      <c r="D63" s="859"/>
      <c r="H63" s="907"/>
      <c r="I63" s="907"/>
      <c r="J63" s="907"/>
      <c r="K63" s="907"/>
      <c r="L63" s="907"/>
      <c r="M63" s="907"/>
      <c r="N63" s="907"/>
      <c r="O63" s="907"/>
      <c r="P63" s="907"/>
      <c r="Q63" s="907"/>
      <c r="R63" s="907"/>
      <c r="S63" s="907"/>
      <c r="T63" s="907"/>
      <c r="U63" s="907"/>
      <c r="V63" s="907"/>
      <c r="W63" s="907"/>
      <c r="X63" s="907"/>
      <c r="Y63" s="907"/>
      <c r="Z63" s="907"/>
      <c r="AA63" s="907"/>
      <c r="AB63" s="907"/>
      <c r="AC63" s="907"/>
      <c r="AD63" s="907"/>
    </row>
    <row r="64" spans="1:41" s="857" customFormat="1" ht="15" customHeight="1" x14ac:dyDescent="0.25">
      <c r="C64" s="905"/>
      <c r="D64" s="859"/>
      <c r="H64" s="907"/>
      <c r="I64" s="907"/>
      <c r="J64" s="907"/>
      <c r="K64" s="907"/>
      <c r="L64" s="907"/>
      <c r="M64" s="907"/>
      <c r="N64" s="907"/>
      <c r="O64" s="907"/>
      <c r="P64" s="907"/>
      <c r="Q64" s="907"/>
      <c r="R64" s="907"/>
      <c r="S64" s="907"/>
      <c r="T64" s="907"/>
      <c r="U64" s="907"/>
      <c r="V64" s="907"/>
      <c r="W64" s="907"/>
      <c r="X64" s="907"/>
      <c r="Y64" s="907"/>
      <c r="Z64" s="907"/>
      <c r="AA64" s="907"/>
      <c r="AB64" s="907"/>
      <c r="AC64" s="907"/>
      <c r="AD64" s="907"/>
    </row>
    <row r="65" spans="3:30" s="857" customFormat="1" ht="15" customHeight="1" x14ac:dyDescent="0.25">
      <c r="C65" s="905"/>
      <c r="D65" s="859"/>
      <c r="H65" s="907"/>
      <c r="I65" s="907"/>
      <c r="J65" s="907"/>
      <c r="K65" s="907"/>
      <c r="L65" s="907"/>
      <c r="M65" s="907"/>
      <c r="N65" s="907"/>
      <c r="O65" s="907"/>
      <c r="P65" s="907"/>
      <c r="Q65" s="907"/>
      <c r="R65" s="907"/>
      <c r="S65" s="907"/>
      <c r="T65" s="907"/>
      <c r="U65" s="907"/>
      <c r="V65" s="907"/>
      <c r="W65" s="907"/>
      <c r="X65" s="907"/>
      <c r="Y65" s="907"/>
      <c r="Z65" s="907"/>
      <c r="AA65" s="907"/>
      <c r="AB65" s="907"/>
      <c r="AC65" s="907"/>
      <c r="AD65" s="907"/>
    </row>
    <row r="66" spans="3:30" s="857" customFormat="1" ht="15" customHeight="1" x14ac:dyDescent="0.25">
      <c r="C66" s="905"/>
      <c r="D66" s="859"/>
      <c r="H66" s="907"/>
      <c r="I66" s="907"/>
      <c r="J66" s="907"/>
      <c r="K66" s="907"/>
      <c r="L66" s="907"/>
      <c r="M66" s="907"/>
      <c r="N66" s="907"/>
      <c r="O66" s="907"/>
      <c r="P66" s="907"/>
      <c r="Q66" s="907"/>
      <c r="R66" s="907"/>
      <c r="S66" s="907"/>
      <c r="T66" s="907"/>
      <c r="U66" s="907"/>
      <c r="V66" s="907"/>
      <c r="W66" s="907"/>
      <c r="X66" s="907"/>
      <c r="Y66" s="907"/>
      <c r="Z66" s="907"/>
      <c r="AA66" s="907"/>
      <c r="AB66" s="907"/>
      <c r="AC66" s="907"/>
      <c r="AD66" s="907"/>
    </row>
    <row r="67" spans="3:30" s="857" customFormat="1" ht="15" customHeight="1" x14ac:dyDescent="0.25">
      <c r="C67" s="905"/>
      <c r="D67" s="859"/>
      <c r="H67" s="907"/>
      <c r="I67" s="907"/>
      <c r="J67" s="907"/>
      <c r="K67" s="907"/>
      <c r="L67" s="907"/>
      <c r="M67" s="907"/>
      <c r="N67" s="907"/>
      <c r="O67" s="907"/>
      <c r="P67" s="907"/>
      <c r="Q67" s="907"/>
      <c r="R67" s="907"/>
      <c r="S67" s="907"/>
      <c r="T67" s="907"/>
      <c r="U67" s="907"/>
      <c r="V67" s="907"/>
      <c r="W67" s="907"/>
      <c r="X67" s="907"/>
      <c r="Y67" s="907"/>
      <c r="Z67" s="907"/>
      <c r="AA67" s="907"/>
      <c r="AB67" s="907"/>
      <c r="AC67" s="907"/>
      <c r="AD67" s="907"/>
    </row>
    <row r="68" spans="3:30" s="857" customFormat="1" ht="15" customHeight="1" x14ac:dyDescent="0.25">
      <c r="C68" s="905"/>
      <c r="D68" s="859"/>
      <c r="H68" s="907"/>
      <c r="I68" s="907"/>
      <c r="J68" s="907"/>
      <c r="K68" s="907"/>
      <c r="L68" s="907"/>
      <c r="M68" s="907"/>
      <c r="N68" s="907"/>
      <c r="O68" s="907"/>
      <c r="P68" s="907"/>
      <c r="Q68" s="907"/>
      <c r="R68" s="907"/>
      <c r="S68" s="907"/>
      <c r="T68" s="907"/>
      <c r="U68" s="907"/>
      <c r="V68" s="907"/>
      <c r="W68" s="907"/>
      <c r="X68" s="907"/>
      <c r="Y68" s="907"/>
      <c r="Z68" s="907"/>
      <c r="AA68" s="907"/>
      <c r="AB68" s="907"/>
      <c r="AC68" s="907"/>
      <c r="AD68" s="907"/>
    </row>
    <row r="69" spans="3:30" s="857" customFormat="1" ht="15" customHeight="1" x14ac:dyDescent="0.25">
      <c r="C69" s="905"/>
      <c r="D69" s="859"/>
      <c r="H69" s="907"/>
      <c r="I69" s="907"/>
      <c r="J69" s="907"/>
      <c r="K69" s="907"/>
      <c r="L69" s="907"/>
      <c r="M69" s="907"/>
      <c r="N69" s="907"/>
      <c r="O69" s="907"/>
      <c r="P69" s="907"/>
      <c r="Q69" s="907"/>
      <c r="R69" s="907"/>
      <c r="S69" s="907"/>
      <c r="T69" s="907"/>
      <c r="U69" s="907"/>
      <c r="V69" s="907"/>
      <c r="W69" s="907"/>
      <c r="X69" s="907"/>
      <c r="Y69" s="907"/>
      <c r="Z69" s="907"/>
      <c r="AA69" s="907"/>
      <c r="AB69" s="907"/>
      <c r="AC69" s="907"/>
      <c r="AD69" s="907"/>
    </row>
    <row r="70" spans="3:30" s="857" customFormat="1" ht="15" customHeight="1" x14ac:dyDescent="0.25">
      <c r="C70" s="905"/>
      <c r="D70" s="859"/>
      <c r="H70" s="907"/>
      <c r="I70" s="907"/>
      <c r="J70" s="907"/>
      <c r="K70" s="907"/>
      <c r="L70" s="907"/>
      <c r="M70" s="907"/>
      <c r="N70" s="907"/>
      <c r="O70" s="907"/>
      <c r="P70" s="907"/>
      <c r="Q70" s="907"/>
      <c r="R70" s="907"/>
      <c r="S70" s="907"/>
      <c r="T70" s="907"/>
      <c r="U70" s="907"/>
      <c r="V70" s="907"/>
      <c r="W70" s="907"/>
      <c r="X70" s="907"/>
      <c r="Y70" s="907"/>
      <c r="Z70" s="907"/>
      <c r="AA70" s="907"/>
      <c r="AB70" s="907"/>
      <c r="AC70" s="907"/>
      <c r="AD70" s="907"/>
    </row>
    <row r="71" spans="3:30" s="857" customFormat="1" ht="15" customHeight="1" x14ac:dyDescent="0.25">
      <c r="C71" s="905"/>
      <c r="D71" s="859"/>
      <c r="H71" s="907"/>
      <c r="I71" s="907"/>
      <c r="J71" s="907"/>
      <c r="K71" s="907"/>
      <c r="L71" s="907"/>
      <c r="M71" s="907"/>
      <c r="N71" s="907"/>
      <c r="O71" s="907"/>
      <c r="P71" s="907"/>
      <c r="Q71" s="907"/>
      <c r="R71" s="907"/>
      <c r="S71" s="907"/>
      <c r="T71" s="907"/>
      <c r="U71" s="907"/>
      <c r="V71" s="907"/>
      <c r="W71" s="907"/>
      <c r="X71" s="907"/>
      <c r="Y71" s="907"/>
      <c r="Z71" s="907"/>
      <c r="AA71" s="907"/>
      <c r="AB71" s="907"/>
      <c r="AC71" s="907"/>
      <c r="AD71" s="907"/>
    </row>
    <row r="72" spans="3:30" s="857" customFormat="1" ht="15" customHeight="1" x14ac:dyDescent="0.25">
      <c r="C72" s="905"/>
      <c r="D72" s="859"/>
      <c r="H72" s="907"/>
      <c r="I72" s="907"/>
      <c r="J72" s="907"/>
      <c r="K72" s="907"/>
      <c r="L72" s="907"/>
      <c r="M72" s="907"/>
      <c r="N72" s="907"/>
      <c r="O72" s="907"/>
      <c r="P72" s="907"/>
      <c r="Q72" s="907"/>
      <c r="R72" s="907"/>
      <c r="S72" s="907"/>
      <c r="T72" s="907"/>
      <c r="U72" s="907"/>
      <c r="V72" s="907"/>
      <c r="W72" s="907"/>
      <c r="X72" s="907"/>
      <c r="Y72" s="907"/>
      <c r="Z72" s="907"/>
      <c r="AA72" s="907"/>
      <c r="AB72" s="907"/>
      <c r="AC72" s="907"/>
      <c r="AD72" s="907"/>
    </row>
    <row r="73" spans="3:30" s="857" customFormat="1" ht="15" customHeight="1" x14ac:dyDescent="0.25">
      <c r="C73" s="905"/>
      <c r="D73" s="859"/>
      <c r="H73" s="907"/>
      <c r="I73" s="907"/>
      <c r="J73" s="907"/>
      <c r="K73" s="907"/>
      <c r="L73" s="907"/>
      <c r="M73" s="907"/>
      <c r="N73" s="907"/>
      <c r="O73" s="907"/>
      <c r="P73" s="907"/>
      <c r="Q73" s="907"/>
      <c r="R73" s="907"/>
      <c r="S73" s="907"/>
      <c r="T73" s="907"/>
      <c r="U73" s="907"/>
      <c r="V73" s="907"/>
      <c r="W73" s="907"/>
      <c r="X73" s="907"/>
      <c r="Y73" s="907"/>
      <c r="Z73" s="907"/>
      <c r="AA73" s="907"/>
      <c r="AB73" s="907"/>
      <c r="AC73" s="907"/>
      <c r="AD73" s="907"/>
    </row>
    <row r="74" spans="3:30" s="857" customFormat="1" ht="15" customHeight="1" x14ac:dyDescent="0.25">
      <c r="C74" s="905"/>
      <c r="D74" s="859"/>
      <c r="H74" s="907"/>
      <c r="I74" s="907"/>
      <c r="J74" s="907"/>
      <c r="K74" s="907"/>
      <c r="L74" s="907"/>
      <c r="M74" s="907"/>
      <c r="N74" s="907"/>
      <c r="O74" s="907"/>
      <c r="P74" s="907"/>
      <c r="Q74" s="907"/>
      <c r="R74" s="907"/>
      <c r="S74" s="907"/>
      <c r="T74" s="907"/>
      <c r="U74" s="907"/>
      <c r="V74" s="907"/>
      <c r="W74" s="907"/>
      <c r="X74" s="907"/>
      <c r="Y74" s="907"/>
      <c r="Z74" s="907"/>
      <c r="AA74" s="907"/>
      <c r="AB74" s="907"/>
      <c r="AC74" s="907"/>
      <c r="AD74" s="907"/>
    </row>
    <row r="75" spans="3:30" s="857" customFormat="1" ht="15" customHeight="1" x14ac:dyDescent="0.25">
      <c r="C75" s="905"/>
      <c r="D75" s="859"/>
      <c r="H75" s="907"/>
      <c r="I75" s="907"/>
      <c r="J75" s="907"/>
      <c r="K75" s="907"/>
      <c r="L75" s="907"/>
      <c r="M75" s="907"/>
      <c r="N75" s="907"/>
      <c r="O75" s="907"/>
      <c r="P75" s="907"/>
      <c r="Q75" s="907"/>
      <c r="R75" s="907"/>
      <c r="S75" s="907"/>
      <c r="T75" s="907"/>
      <c r="U75" s="907"/>
      <c r="V75" s="907"/>
      <c r="W75" s="907"/>
      <c r="X75" s="907"/>
      <c r="Y75" s="907"/>
      <c r="Z75" s="907"/>
      <c r="AA75" s="907"/>
      <c r="AB75" s="907"/>
      <c r="AC75" s="907"/>
      <c r="AD75" s="907"/>
    </row>
    <row r="76" spans="3:30" ht="15" customHeight="1" x14ac:dyDescent="0.25">
      <c r="H76" s="907"/>
      <c r="I76" s="907"/>
      <c r="J76" s="907"/>
      <c r="K76" s="907"/>
      <c r="L76" s="907"/>
      <c r="M76" s="907"/>
      <c r="N76" s="907"/>
      <c r="O76" s="907"/>
      <c r="P76" s="907"/>
      <c r="Q76" s="907"/>
      <c r="R76" s="907"/>
      <c r="S76" s="907"/>
      <c r="T76" s="907"/>
      <c r="U76" s="907"/>
      <c r="V76" s="907"/>
      <c r="W76" s="907"/>
      <c r="X76" s="907"/>
      <c r="Y76" s="907"/>
      <c r="Z76" s="907"/>
      <c r="AA76" s="907"/>
      <c r="AB76" s="907"/>
      <c r="AC76" s="907"/>
      <c r="AD76" s="907"/>
    </row>
    <row r="77" spans="3:30" ht="15" customHeight="1" x14ac:dyDescent="0.25">
      <c r="H77" s="907"/>
      <c r="I77" s="907"/>
      <c r="J77" s="907"/>
      <c r="K77" s="907"/>
      <c r="L77" s="907"/>
      <c r="M77" s="907"/>
      <c r="N77" s="907"/>
      <c r="O77" s="907"/>
      <c r="P77" s="907"/>
      <c r="Q77" s="907"/>
      <c r="R77" s="907"/>
      <c r="S77" s="907"/>
      <c r="T77" s="907"/>
      <c r="U77" s="907"/>
      <c r="V77" s="907"/>
      <c r="W77" s="907"/>
      <c r="X77" s="907"/>
      <c r="Y77" s="907"/>
      <c r="Z77" s="907"/>
      <c r="AA77" s="907"/>
      <c r="AB77" s="907"/>
      <c r="AC77" s="907"/>
      <c r="AD77" s="907"/>
    </row>
    <row r="78" spans="3:30" ht="15" customHeight="1" x14ac:dyDescent="0.25">
      <c r="H78" s="907"/>
      <c r="I78" s="907"/>
      <c r="J78" s="907"/>
      <c r="K78" s="907"/>
      <c r="L78" s="907"/>
      <c r="M78" s="907"/>
      <c r="N78" s="907"/>
      <c r="O78" s="907"/>
      <c r="P78" s="907"/>
      <c r="Q78" s="907"/>
      <c r="R78" s="907"/>
      <c r="S78" s="907"/>
      <c r="T78" s="907"/>
      <c r="U78" s="907"/>
      <c r="V78" s="907"/>
      <c r="W78" s="907"/>
      <c r="X78" s="907"/>
      <c r="Y78" s="907"/>
      <c r="Z78" s="907"/>
      <c r="AA78" s="907"/>
      <c r="AB78" s="907"/>
      <c r="AC78" s="907"/>
      <c r="AD78" s="907"/>
    </row>
    <row r="79" spans="3:30" ht="15" customHeight="1" x14ac:dyDescent="0.25">
      <c r="H79" s="907"/>
      <c r="I79" s="907"/>
      <c r="J79" s="907"/>
      <c r="K79" s="907"/>
      <c r="L79" s="907"/>
      <c r="M79" s="907"/>
      <c r="N79" s="907"/>
      <c r="O79" s="907"/>
      <c r="P79" s="907"/>
      <c r="Q79" s="907"/>
      <c r="R79" s="907"/>
      <c r="S79" s="907"/>
      <c r="T79" s="907"/>
      <c r="U79" s="907"/>
      <c r="V79" s="907"/>
      <c r="W79" s="907"/>
      <c r="X79" s="907"/>
      <c r="Y79" s="907"/>
      <c r="Z79" s="907"/>
      <c r="AA79" s="907"/>
      <c r="AB79" s="907"/>
      <c r="AC79" s="907"/>
      <c r="AD79" s="907"/>
    </row>
    <row r="80" spans="3:30" ht="15" customHeight="1" x14ac:dyDescent="0.25">
      <c r="H80" s="907"/>
      <c r="I80" s="907"/>
      <c r="J80" s="907"/>
      <c r="K80" s="907"/>
      <c r="L80" s="907"/>
      <c r="M80" s="907"/>
      <c r="N80" s="907"/>
      <c r="O80" s="907"/>
      <c r="P80" s="907"/>
      <c r="Q80" s="907"/>
      <c r="R80" s="907"/>
      <c r="S80" s="907"/>
      <c r="T80" s="907"/>
      <c r="U80" s="907"/>
      <c r="V80" s="907"/>
      <c r="W80" s="907"/>
      <c r="X80" s="907"/>
      <c r="Y80" s="907"/>
      <c r="Z80" s="907"/>
      <c r="AA80" s="907"/>
      <c r="AB80" s="907"/>
      <c r="AC80" s="907"/>
      <c r="AD80" s="907"/>
    </row>
    <row r="81" spans="8:30" ht="15" customHeight="1" x14ac:dyDescent="0.25">
      <c r="H81" s="907"/>
      <c r="I81" s="907"/>
      <c r="J81" s="907"/>
      <c r="K81" s="907"/>
      <c r="L81" s="907"/>
      <c r="M81" s="907"/>
      <c r="N81" s="907"/>
      <c r="O81" s="907"/>
      <c r="P81" s="907"/>
      <c r="Q81" s="907"/>
      <c r="R81" s="907"/>
      <c r="S81" s="907"/>
      <c r="T81" s="907"/>
      <c r="U81" s="907"/>
      <c r="V81" s="907"/>
      <c r="W81" s="907"/>
      <c r="X81" s="907"/>
      <c r="Y81" s="907"/>
      <c r="Z81" s="907"/>
      <c r="AA81" s="907"/>
      <c r="AB81" s="907"/>
      <c r="AC81" s="907"/>
      <c r="AD81" s="907"/>
    </row>
    <row r="82" spans="8:30" ht="15" customHeight="1" x14ac:dyDescent="0.25">
      <c r="H82" s="907"/>
      <c r="I82" s="907"/>
      <c r="J82" s="907"/>
      <c r="K82" s="907"/>
      <c r="L82" s="907"/>
      <c r="M82" s="907"/>
      <c r="N82" s="907"/>
      <c r="O82" s="907"/>
      <c r="P82" s="907"/>
      <c r="Q82" s="907"/>
      <c r="R82" s="907"/>
      <c r="S82" s="907"/>
      <c r="T82" s="907"/>
      <c r="U82" s="907"/>
      <c r="V82" s="907"/>
      <c r="W82" s="907"/>
      <c r="X82" s="907"/>
      <c r="Y82" s="907"/>
      <c r="Z82" s="907"/>
      <c r="AA82" s="907"/>
      <c r="AB82" s="907"/>
      <c r="AC82" s="907"/>
      <c r="AD82" s="907"/>
    </row>
    <row r="83" spans="8:30" ht="15" customHeight="1" x14ac:dyDescent="0.25">
      <c r="H83" s="907"/>
      <c r="I83" s="907"/>
      <c r="J83" s="907"/>
      <c r="K83" s="907"/>
      <c r="L83" s="907"/>
      <c r="M83" s="907"/>
      <c r="N83" s="907"/>
      <c r="O83" s="907"/>
      <c r="P83" s="907"/>
      <c r="Q83" s="907"/>
      <c r="R83" s="907"/>
      <c r="S83" s="907"/>
      <c r="T83" s="907"/>
      <c r="U83" s="907"/>
      <c r="V83" s="907"/>
      <c r="W83" s="907"/>
      <c r="X83" s="907"/>
      <c r="Y83" s="907"/>
      <c r="Z83" s="907"/>
      <c r="AA83" s="907"/>
      <c r="AB83" s="907"/>
      <c r="AC83" s="907"/>
      <c r="AD83" s="907"/>
    </row>
    <row r="84" spans="8:30" ht="15" customHeight="1" x14ac:dyDescent="0.25">
      <c r="H84" s="907"/>
      <c r="I84" s="907"/>
      <c r="J84" s="907"/>
      <c r="K84" s="907"/>
      <c r="L84" s="907"/>
      <c r="M84" s="907"/>
      <c r="N84" s="907"/>
      <c r="O84" s="907"/>
      <c r="P84" s="907"/>
      <c r="Q84" s="907"/>
      <c r="R84" s="907"/>
      <c r="S84" s="907"/>
      <c r="T84" s="907"/>
      <c r="U84" s="907"/>
      <c r="V84" s="907"/>
      <c r="W84" s="907"/>
      <c r="X84" s="907"/>
      <c r="Y84" s="907"/>
      <c r="Z84" s="907"/>
      <c r="AA84" s="907"/>
      <c r="AB84" s="907"/>
      <c r="AC84" s="907"/>
      <c r="AD84" s="907"/>
    </row>
    <row r="85" spans="8:30" ht="15" customHeight="1" x14ac:dyDescent="0.25">
      <c r="H85" s="907"/>
      <c r="I85" s="907"/>
      <c r="J85" s="907"/>
      <c r="K85" s="907"/>
      <c r="L85" s="907"/>
      <c r="M85" s="907"/>
      <c r="N85" s="907"/>
      <c r="O85" s="907"/>
      <c r="P85" s="907"/>
      <c r="Q85" s="907"/>
      <c r="R85" s="907"/>
      <c r="S85" s="907"/>
      <c r="T85" s="907"/>
      <c r="U85" s="907"/>
      <c r="V85" s="907"/>
      <c r="W85" s="907"/>
      <c r="X85" s="907"/>
      <c r="Y85" s="907"/>
      <c r="Z85" s="907"/>
      <c r="AA85" s="907"/>
      <c r="AB85" s="907"/>
      <c r="AC85" s="907"/>
      <c r="AD85" s="907"/>
    </row>
    <row r="86" spans="8:30" ht="15" customHeight="1" x14ac:dyDescent="0.25">
      <c r="H86" s="907"/>
      <c r="I86" s="907"/>
      <c r="J86" s="907"/>
      <c r="K86" s="907"/>
      <c r="L86" s="907"/>
      <c r="M86" s="907"/>
      <c r="N86" s="907"/>
      <c r="O86" s="907"/>
      <c r="P86" s="907"/>
      <c r="Q86" s="907"/>
      <c r="R86" s="907"/>
      <c r="S86" s="907"/>
      <c r="T86" s="907"/>
      <c r="U86" s="907"/>
      <c r="V86" s="907"/>
      <c r="W86" s="907"/>
      <c r="X86" s="907"/>
      <c r="Y86" s="907"/>
      <c r="Z86" s="907"/>
      <c r="AA86" s="907"/>
      <c r="AB86" s="907"/>
      <c r="AC86" s="907"/>
      <c r="AD86" s="907"/>
    </row>
    <row r="87" spans="8:30" ht="15" customHeight="1" x14ac:dyDescent="0.25">
      <c r="H87" s="907"/>
      <c r="I87" s="907"/>
      <c r="J87" s="907"/>
      <c r="K87" s="907"/>
      <c r="L87" s="907"/>
      <c r="M87" s="907"/>
      <c r="N87" s="907"/>
      <c r="O87" s="907"/>
      <c r="P87" s="907"/>
      <c r="Q87" s="907"/>
      <c r="R87" s="907"/>
      <c r="S87" s="907"/>
      <c r="T87" s="907"/>
      <c r="U87" s="907"/>
      <c r="V87" s="907"/>
      <c r="W87" s="907"/>
      <c r="X87" s="907"/>
      <c r="Y87" s="907"/>
      <c r="Z87" s="907"/>
      <c r="AA87" s="907"/>
      <c r="AB87" s="907"/>
      <c r="AC87" s="907"/>
      <c r="AD87" s="907"/>
    </row>
    <row r="88" spans="8:30" ht="15" customHeight="1" x14ac:dyDescent="0.25">
      <c r="H88" s="907"/>
      <c r="I88" s="907"/>
      <c r="J88" s="907"/>
      <c r="K88" s="907"/>
      <c r="L88" s="907"/>
      <c r="M88" s="907"/>
      <c r="N88" s="907"/>
      <c r="O88" s="907"/>
      <c r="P88" s="907"/>
      <c r="Q88" s="907"/>
      <c r="R88" s="907"/>
      <c r="S88" s="907"/>
      <c r="T88" s="907"/>
      <c r="U88" s="907"/>
      <c r="V88" s="907"/>
      <c r="W88" s="907"/>
      <c r="X88" s="907"/>
      <c r="Y88" s="907"/>
      <c r="Z88" s="907"/>
      <c r="AA88" s="907"/>
      <c r="AB88" s="907"/>
      <c r="AC88" s="907"/>
      <c r="AD88" s="907"/>
    </row>
  </sheetData>
  <sortState ref="A6:AQ48">
    <sortCondition ref="D6:D48"/>
  </sortState>
  <mergeCells count="2">
    <mergeCell ref="A1:K1"/>
    <mergeCell ref="A3:J3"/>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6"/>
  <sheetViews>
    <sheetView zoomScale="86" zoomScaleNormal="86" workbookViewId="0">
      <selection activeCell="B6" sqref="B6:Q44"/>
    </sheetView>
  </sheetViews>
  <sheetFormatPr defaultRowHeight="15" x14ac:dyDescent="0.25"/>
  <cols>
    <col min="1" max="1" width="4.140625" style="861" customWidth="1"/>
    <col min="2" max="2" width="15.7109375" style="861" bestFit="1" customWidth="1"/>
    <col min="3" max="3" width="20.28515625" style="861" customWidth="1"/>
    <col min="4" max="4" width="9.140625" style="863"/>
    <col min="5" max="5" width="4" style="861" customWidth="1"/>
    <col min="6" max="6" width="6.85546875" style="861" bestFit="1" customWidth="1"/>
    <col min="7" max="7" width="5.5703125" style="863" bestFit="1" customWidth="1"/>
    <col min="8" max="8" width="6.28515625" style="861" bestFit="1" customWidth="1"/>
    <col min="9" max="9" width="22.140625" style="861" customWidth="1"/>
    <col min="10" max="10" width="19.28515625" style="861" customWidth="1"/>
    <col min="11" max="11" width="14.28515625" style="861" customWidth="1"/>
    <col min="12" max="12" width="8.28515625" style="861" customWidth="1"/>
    <col min="13" max="16" width="9.140625" style="861"/>
    <col min="17" max="17" width="11.85546875" style="861" customWidth="1"/>
    <col min="18" max="256" width="9.140625" style="861"/>
    <col min="257" max="257" width="4.140625" style="861" customWidth="1"/>
    <col min="258" max="258" width="15.7109375" style="861" bestFit="1" customWidth="1"/>
    <col min="259" max="259" width="20.28515625" style="861" customWidth="1"/>
    <col min="260" max="260" width="9.140625" style="861"/>
    <col min="261" max="261" width="4" style="861" customWidth="1"/>
    <col min="262" max="262" width="6.85546875" style="861" bestFit="1" customWidth="1"/>
    <col min="263" max="263" width="5.5703125" style="861" bestFit="1" customWidth="1"/>
    <col min="264" max="264" width="6.28515625" style="861" bestFit="1" customWidth="1"/>
    <col min="265" max="265" width="22.140625" style="861" customWidth="1"/>
    <col min="266" max="266" width="19.28515625" style="861" customWidth="1"/>
    <col min="267" max="267" width="14.28515625" style="861" customWidth="1"/>
    <col min="268" max="268" width="8.28515625" style="861" customWidth="1"/>
    <col min="269" max="512" width="9.140625" style="861"/>
    <col min="513" max="513" width="4.140625" style="861" customWidth="1"/>
    <col min="514" max="514" width="15.7109375" style="861" bestFit="1" customWidth="1"/>
    <col min="515" max="515" width="20.28515625" style="861" customWidth="1"/>
    <col min="516" max="516" width="9.140625" style="861"/>
    <col min="517" max="517" width="4" style="861" customWidth="1"/>
    <col min="518" max="518" width="6.85546875" style="861" bestFit="1" customWidth="1"/>
    <col min="519" max="519" width="5.5703125" style="861" bestFit="1" customWidth="1"/>
    <col min="520" max="520" width="6.28515625" style="861" bestFit="1" customWidth="1"/>
    <col min="521" max="521" width="22.140625" style="861" customWidth="1"/>
    <col min="522" max="522" width="19.28515625" style="861" customWidth="1"/>
    <col min="523" max="523" width="14.28515625" style="861" customWidth="1"/>
    <col min="524" max="524" width="8.28515625" style="861" customWidth="1"/>
    <col min="525" max="768" width="9.140625" style="861"/>
    <col min="769" max="769" width="4.140625" style="861" customWidth="1"/>
    <col min="770" max="770" width="15.7109375" style="861" bestFit="1" customWidth="1"/>
    <col min="771" max="771" width="20.28515625" style="861" customWidth="1"/>
    <col min="772" max="772" width="9.140625" style="861"/>
    <col min="773" max="773" width="4" style="861" customWidth="1"/>
    <col min="774" max="774" width="6.85546875" style="861" bestFit="1" customWidth="1"/>
    <col min="775" max="775" width="5.5703125" style="861" bestFit="1" customWidth="1"/>
    <col min="776" max="776" width="6.28515625" style="861" bestFit="1" customWidth="1"/>
    <col min="777" max="777" width="22.140625" style="861" customWidth="1"/>
    <col min="778" max="778" width="19.28515625" style="861" customWidth="1"/>
    <col min="779" max="779" width="14.28515625" style="861" customWidth="1"/>
    <col min="780" max="780" width="8.28515625" style="861" customWidth="1"/>
    <col min="781" max="1024" width="9.140625" style="861"/>
    <col min="1025" max="1025" width="4.140625" style="861" customWidth="1"/>
    <col min="1026" max="1026" width="15.7109375" style="861" bestFit="1" customWidth="1"/>
    <col min="1027" max="1027" width="20.28515625" style="861" customWidth="1"/>
    <col min="1028" max="1028" width="9.140625" style="861"/>
    <col min="1029" max="1029" width="4" style="861" customWidth="1"/>
    <col min="1030" max="1030" width="6.85546875" style="861" bestFit="1" customWidth="1"/>
    <col min="1031" max="1031" width="5.5703125" style="861" bestFit="1" customWidth="1"/>
    <col min="1032" max="1032" width="6.28515625" style="861" bestFit="1" customWidth="1"/>
    <col min="1033" max="1033" width="22.140625" style="861" customWidth="1"/>
    <col min="1034" max="1034" width="19.28515625" style="861" customWidth="1"/>
    <col min="1035" max="1035" width="14.28515625" style="861" customWidth="1"/>
    <col min="1036" max="1036" width="8.28515625" style="861" customWidth="1"/>
    <col min="1037" max="1280" width="9.140625" style="861"/>
    <col min="1281" max="1281" width="4.140625" style="861" customWidth="1"/>
    <col min="1282" max="1282" width="15.7109375" style="861" bestFit="1" customWidth="1"/>
    <col min="1283" max="1283" width="20.28515625" style="861" customWidth="1"/>
    <col min="1284" max="1284" width="9.140625" style="861"/>
    <col min="1285" max="1285" width="4" style="861" customWidth="1"/>
    <col min="1286" max="1286" width="6.85546875" style="861" bestFit="1" customWidth="1"/>
    <col min="1287" max="1287" width="5.5703125" style="861" bestFit="1" customWidth="1"/>
    <col min="1288" max="1288" width="6.28515625" style="861" bestFit="1" customWidth="1"/>
    <col min="1289" max="1289" width="22.140625" style="861" customWidth="1"/>
    <col min="1290" max="1290" width="19.28515625" style="861" customWidth="1"/>
    <col min="1291" max="1291" width="14.28515625" style="861" customWidth="1"/>
    <col min="1292" max="1292" width="8.28515625" style="861" customWidth="1"/>
    <col min="1293" max="1536" width="9.140625" style="861"/>
    <col min="1537" max="1537" width="4.140625" style="861" customWidth="1"/>
    <col min="1538" max="1538" width="15.7109375" style="861" bestFit="1" customWidth="1"/>
    <col min="1539" max="1539" width="20.28515625" style="861" customWidth="1"/>
    <col min="1540" max="1540" width="9.140625" style="861"/>
    <col min="1541" max="1541" width="4" style="861" customWidth="1"/>
    <col min="1542" max="1542" width="6.85546875" style="861" bestFit="1" customWidth="1"/>
    <col min="1543" max="1543" width="5.5703125" style="861" bestFit="1" customWidth="1"/>
    <col min="1544" max="1544" width="6.28515625" style="861" bestFit="1" customWidth="1"/>
    <col min="1545" max="1545" width="22.140625" style="861" customWidth="1"/>
    <col min="1546" max="1546" width="19.28515625" style="861" customWidth="1"/>
    <col min="1547" max="1547" width="14.28515625" style="861" customWidth="1"/>
    <col min="1548" max="1548" width="8.28515625" style="861" customWidth="1"/>
    <col min="1549" max="1792" width="9.140625" style="861"/>
    <col min="1793" max="1793" width="4.140625" style="861" customWidth="1"/>
    <col min="1794" max="1794" width="15.7109375" style="861" bestFit="1" customWidth="1"/>
    <col min="1795" max="1795" width="20.28515625" style="861" customWidth="1"/>
    <col min="1796" max="1796" width="9.140625" style="861"/>
    <col min="1797" max="1797" width="4" style="861" customWidth="1"/>
    <col min="1798" max="1798" width="6.85546875" style="861" bestFit="1" customWidth="1"/>
    <col min="1799" max="1799" width="5.5703125" style="861" bestFit="1" customWidth="1"/>
    <col min="1800" max="1800" width="6.28515625" style="861" bestFit="1" customWidth="1"/>
    <col min="1801" max="1801" width="22.140625" style="861" customWidth="1"/>
    <col min="1802" max="1802" width="19.28515625" style="861" customWidth="1"/>
    <col min="1803" max="1803" width="14.28515625" style="861" customWidth="1"/>
    <col min="1804" max="1804" width="8.28515625" style="861" customWidth="1"/>
    <col min="1805" max="2048" width="9.140625" style="861"/>
    <col min="2049" max="2049" width="4.140625" style="861" customWidth="1"/>
    <col min="2050" max="2050" width="15.7109375" style="861" bestFit="1" customWidth="1"/>
    <col min="2051" max="2051" width="20.28515625" style="861" customWidth="1"/>
    <col min="2052" max="2052" width="9.140625" style="861"/>
    <col min="2053" max="2053" width="4" style="861" customWidth="1"/>
    <col min="2054" max="2054" width="6.85546875" style="861" bestFit="1" customWidth="1"/>
    <col min="2055" max="2055" width="5.5703125" style="861" bestFit="1" customWidth="1"/>
    <col min="2056" max="2056" width="6.28515625" style="861" bestFit="1" customWidth="1"/>
    <col min="2057" max="2057" width="22.140625" style="861" customWidth="1"/>
    <col min="2058" max="2058" width="19.28515625" style="861" customWidth="1"/>
    <col min="2059" max="2059" width="14.28515625" style="861" customWidth="1"/>
    <col min="2060" max="2060" width="8.28515625" style="861" customWidth="1"/>
    <col min="2061" max="2304" width="9.140625" style="861"/>
    <col min="2305" max="2305" width="4.140625" style="861" customWidth="1"/>
    <col min="2306" max="2306" width="15.7109375" style="861" bestFit="1" customWidth="1"/>
    <col min="2307" max="2307" width="20.28515625" style="861" customWidth="1"/>
    <col min="2308" max="2308" width="9.140625" style="861"/>
    <col min="2309" max="2309" width="4" style="861" customWidth="1"/>
    <col min="2310" max="2310" width="6.85546875" style="861" bestFit="1" customWidth="1"/>
    <col min="2311" max="2311" width="5.5703125" style="861" bestFit="1" customWidth="1"/>
    <col min="2312" max="2312" width="6.28515625" style="861" bestFit="1" customWidth="1"/>
    <col min="2313" max="2313" width="22.140625" style="861" customWidth="1"/>
    <col min="2314" max="2314" width="19.28515625" style="861" customWidth="1"/>
    <col min="2315" max="2315" width="14.28515625" style="861" customWidth="1"/>
    <col min="2316" max="2316" width="8.28515625" style="861" customWidth="1"/>
    <col min="2317" max="2560" width="9.140625" style="861"/>
    <col min="2561" max="2561" width="4.140625" style="861" customWidth="1"/>
    <col min="2562" max="2562" width="15.7109375" style="861" bestFit="1" customWidth="1"/>
    <col min="2563" max="2563" width="20.28515625" style="861" customWidth="1"/>
    <col min="2564" max="2564" width="9.140625" style="861"/>
    <col min="2565" max="2565" width="4" style="861" customWidth="1"/>
    <col min="2566" max="2566" width="6.85546875" style="861" bestFit="1" customWidth="1"/>
    <col min="2567" max="2567" width="5.5703125" style="861" bestFit="1" customWidth="1"/>
    <col min="2568" max="2568" width="6.28515625" style="861" bestFit="1" customWidth="1"/>
    <col min="2569" max="2569" width="22.140625" style="861" customWidth="1"/>
    <col min="2570" max="2570" width="19.28515625" style="861" customWidth="1"/>
    <col min="2571" max="2571" width="14.28515625" style="861" customWidth="1"/>
    <col min="2572" max="2572" width="8.28515625" style="861" customWidth="1"/>
    <col min="2573" max="2816" width="9.140625" style="861"/>
    <col min="2817" max="2817" width="4.140625" style="861" customWidth="1"/>
    <col min="2818" max="2818" width="15.7109375" style="861" bestFit="1" customWidth="1"/>
    <col min="2819" max="2819" width="20.28515625" style="861" customWidth="1"/>
    <col min="2820" max="2820" width="9.140625" style="861"/>
    <col min="2821" max="2821" width="4" style="861" customWidth="1"/>
    <col min="2822" max="2822" width="6.85546875" style="861" bestFit="1" customWidth="1"/>
    <col min="2823" max="2823" width="5.5703125" style="861" bestFit="1" customWidth="1"/>
    <col min="2824" max="2824" width="6.28515625" style="861" bestFit="1" customWidth="1"/>
    <col min="2825" max="2825" width="22.140625" style="861" customWidth="1"/>
    <col min="2826" max="2826" width="19.28515625" style="861" customWidth="1"/>
    <col min="2827" max="2827" width="14.28515625" style="861" customWidth="1"/>
    <col min="2828" max="2828" width="8.28515625" style="861" customWidth="1"/>
    <col min="2829" max="3072" width="9.140625" style="861"/>
    <col min="3073" max="3073" width="4.140625" style="861" customWidth="1"/>
    <col min="3074" max="3074" width="15.7109375" style="861" bestFit="1" customWidth="1"/>
    <col min="3075" max="3075" width="20.28515625" style="861" customWidth="1"/>
    <col min="3076" max="3076" width="9.140625" style="861"/>
    <col min="3077" max="3077" width="4" style="861" customWidth="1"/>
    <col min="3078" max="3078" width="6.85546875" style="861" bestFit="1" customWidth="1"/>
    <col min="3079" max="3079" width="5.5703125" style="861" bestFit="1" customWidth="1"/>
    <col min="3080" max="3080" width="6.28515625" style="861" bestFit="1" customWidth="1"/>
    <col min="3081" max="3081" width="22.140625" style="861" customWidth="1"/>
    <col min="3082" max="3082" width="19.28515625" style="861" customWidth="1"/>
    <col min="3083" max="3083" width="14.28515625" style="861" customWidth="1"/>
    <col min="3084" max="3084" width="8.28515625" style="861" customWidth="1"/>
    <col min="3085" max="3328" width="9.140625" style="861"/>
    <col min="3329" max="3329" width="4.140625" style="861" customWidth="1"/>
    <col min="3330" max="3330" width="15.7109375" style="861" bestFit="1" customWidth="1"/>
    <col min="3331" max="3331" width="20.28515625" style="861" customWidth="1"/>
    <col min="3332" max="3332" width="9.140625" style="861"/>
    <col min="3333" max="3333" width="4" style="861" customWidth="1"/>
    <col min="3334" max="3334" width="6.85546875" style="861" bestFit="1" customWidth="1"/>
    <col min="3335" max="3335" width="5.5703125" style="861" bestFit="1" customWidth="1"/>
    <col min="3336" max="3336" width="6.28515625" style="861" bestFit="1" customWidth="1"/>
    <col min="3337" max="3337" width="22.140625" style="861" customWidth="1"/>
    <col min="3338" max="3338" width="19.28515625" style="861" customWidth="1"/>
    <col min="3339" max="3339" width="14.28515625" style="861" customWidth="1"/>
    <col min="3340" max="3340" width="8.28515625" style="861" customWidth="1"/>
    <col min="3341" max="3584" width="9.140625" style="861"/>
    <col min="3585" max="3585" width="4.140625" style="861" customWidth="1"/>
    <col min="3586" max="3586" width="15.7109375" style="861" bestFit="1" customWidth="1"/>
    <col min="3587" max="3587" width="20.28515625" style="861" customWidth="1"/>
    <col min="3588" max="3588" width="9.140625" style="861"/>
    <col min="3589" max="3589" width="4" style="861" customWidth="1"/>
    <col min="3590" max="3590" width="6.85546875" style="861" bestFit="1" customWidth="1"/>
    <col min="3591" max="3591" width="5.5703125" style="861" bestFit="1" customWidth="1"/>
    <col min="3592" max="3592" width="6.28515625" style="861" bestFit="1" customWidth="1"/>
    <col min="3593" max="3593" width="22.140625" style="861" customWidth="1"/>
    <col min="3594" max="3594" width="19.28515625" style="861" customWidth="1"/>
    <col min="3595" max="3595" width="14.28515625" style="861" customWidth="1"/>
    <col min="3596" max="3596" width="8.28515625" style="861" customWidth="1"/>
    <col min="3597" max="3840" width="9.140625" style="861"/>
    <col min="3841" max="3841" width="4.140625" style="861" customWidth="1"/>
    <col min="3842" max="3842" width="15.7109375" style="861" bestFit="1" customWidth="1"/>
    <col min="3843" max="3843" width="20.28515625" style="861" customWidth="1"/>
    <col min="3844" max="3844" width="9.140625" style="861"/>
    <col min="3845" max="3845" width="4" style="861" customWidth="1"/>
    <col min="3846" max="3846" width="6.85546875" style="861" bestFit="1" customWidth="1"/>
    <col min="3847" max="3847" width="5.5703125" style="861" bestFit="1" customWidth="1"/>
    <col min="3848" max="3848" width="6.28515625" style="861" bestFit="1" customWidth="1"/>
    <col min="3849" max="3849" width="22.140625" style="861" customWidth="1"/>
    <col min="3850" max="3850" width="19.28515625" style="861" customWidth="1"/>
    <col min="3851" max="3851" width="14.28515625" style="861" customWidth="1"/>
    <col min="3852" max="3852" width="8.28515625" style="861" customWidth="1"/>
    <col min="3853" max="4096" width="9.140625" style="861"/>
    <col min="4097" max="4097" width="4.140625" style="861" customWidth="1"/>
    <col min="4098" max="4098" width="15.7109375" style="861" bestFit="1" customWidth="1"/>
    <col min="4099" max="4099" width="20.28515625" style="861" customWidth="1"/>
    <col min="4100" max="4100" width="9.140625" style="861"/>
    <col min="4101" max="4101" width="4" style="861" customWidth="1"/>
    <col min="4102" max="4102" width="6.85546875" style="861" bestFit="1" customWidth="1"/>
    <col min="4103" max="4103" width="5.5703125" style="861" bestFit="1" customWidth="1"/>
    <col min="4104" max="4104" width="6.28515625" style="861" bestFit="1" customWidth="1"/>
    <col min="4105" max="4105" width="22.140625" style="861" customWidth="1"/>
    <col min="4106" max="4106" width="19.28515625" style="861" customWidth="1"/>
    <col min="4107" max="4107" width="14.28515625" style="861" customWidth="1"/>
    <col min="4108" max="4108" width="8.28515625" style="861" customWidth="1"/>
    <col min="4109" max="4352" width="9.140625" style="861"/>
    <col min="4353" max="4353" width="4.140625" style="861" customWidth="1"/>
    <col min="4354" max="4354" width="15.7109375" style="861" bestFit="1" customWidth="1"/>
    <col min="4355" max="4355" width="20.28515625" style="861" customWidth="1"/>
    <col min="4356" max="4356" width="9.140625" style="861"/>
    <col min="4357" max="4357" width="4" style="861" customWidth="1"/>
    <col min="4358" max="4358" width="6.85546875" style="861" bestFit="1" customWidth="1"/>
    <col min="4359" max="4359" width="5.5703125" style="861" bestFit="1" customWidth="1"/>
    <col min="4360" max="4360" width="6.28515625" style="861" bestFit="1" customWidth="1"/>
    <col min="4361" max="4361" width="22.140625" style="861" customWidth="1"/>
    <col min="4362" max="4362" width="19.28515625" style="861" customWidth="1"/>
    <col min="4363" max="4363" width="14.28515625" style="861" customWidth="1"/>
    <col min="4364" max="4364" width="8.28515625" style="861" customWidth="1"/>
    <col min="4365" max="4608" width="9.140625" style="861"/>
    <col min="4609" max="4609" width="4.140625" style="861" customWidth="1"/>
    <col min="4610" max="4610" width="15.7109375" style="861" bestFit="1" customWidth="1"/>
    <col min="4611" max="4611" width="20.28515625" style="861" customWidth="1"/>
    <col min="4612" max="4612" width="9.140625" style="861"/>
    <col min="4613" max="4613" width="4" style="861" customWidth="1"/>
    <col min="4614" max="4614" width="6.85546875" style="861" bestFit="1" customWidth="1"/>
    <col min="4615" max="4615" width="5.5703125" style="861" bestFit="1" customWidth="1"/>
    <col min="4616" max="4616" width="6.28515625" style="861" bestFit="1" customWidth="1"/>
    <col min="4617" max="4617" width="22.140625" style="861" customWidth="1"/>
    <col min="4618" max="4618" width="19.28515625" style="861" customWidth="1"/>
    <col min="4619" max="4619" width="14.28515625" style="861" customWidth="1"/>
    <col min="4620" max="4620" width="8.28515625" style="861" customWidth="1"/>
    <col min="4621" max="4864" width="9.140625" style="861"/>
    <col min="4865" max="4865" width="4.140625" style="861" customWidth="1"/>
    <col min="4866" max="4866" width="15.7109375" style="861" bestFit="1" customWidth="1"/>
    <col min="4867" max="4867" width="20.28515625" style="861" customWidth="1"/>
    <col min="4868" max="4868" width="9.140625" style="861"/>
    <col min="4869" max="4869" width="4" style="861" customWidth="1"/>
    <col min="4870" max="4870" width="6.85546875" style="861" bestFit="1" customWidth="1"/>
    <col min="4871" max="4871" width="5.5703125" style="861" bestFit="1" customWidth="1"/>
    <col min="4872" max="4872" width="6.28515625" style="861" bestFit="1" customWidth="1"/>
    <col min="4873" max="4873" width="22.140625" style="861" customWidth="1"/>
    <col min="4874" max="4874" width="19.28515625" style="861" customWidth="1"/>
    <col min="4875" max="4875" width="14.28515625" style="861" customWidth="1"/>
    <col min="4876" max="4876" width="8.28515625" style="861" customWidth="1"/>
    <col min="4877" max="5120" width="9.140625" style="861"/>
    <col min="5121" max="5121" width="4.140625" style="861" customWidth="1"/>
    <col min="5122" max="5122" width="15.7109375" style="861" bestFit="1" customWidth="1"/>
    <col min="5123" max="5123" width="20.28515625" style="861" customWidth="1"/>
    <col min="5124" max="5124" width="9.140625" style="861"/>
    <col min="5125" max="5125" width="4" style="861" customWidth="1"/>
    <col min="5126" max="5126" width="6.85546875" style="861" bestFit="1" customWidth="1"/>
    <col min="5127" max="5127" width="5.5703125" style="861" bestFit="1" customWidth="1"/>
    <col min="5128" max="5128" width="6.28515625" style="861" bestFit="1" customWidth="1"/>
    <col min="5129" max="5129" width="22.140625" style="861" customWidth="1"/>
    <col min="5130" max="5130" width="19.28515625" style="861" customWidth="1"/>
    <col min="5131" max="5131" width="14.28515625" style="861" customWidth="1"/>
    <col min="5132" max="5132" width="8.28515625" style="861" customWidth="1"/>
    <col min="5133" max="5376" width="9.140625" style="861"/>
    <col min="5377" max="5377" width="4.140625" style="861" customWidth="1"/>
    <col min="5378" max="5378" width="15.7109375" style="861" bestFit="1" customWidth="1"/>
    <col min="5379" max="5379" width="20.28515625" style="861" customWidth="1"/>
    <col min="5380" max="5380" width="9.140625" style="861"/>
    <col min="5381" max="5381" width="4" style="861" customWidth="1"/>
    <col min="5382" max="5382" width="6.85546875" style="861" bestFit="1" customWidth="1"/>
    <col min="5383" max="5383" width="5.5703125" style="861" bestFit="1" customWidth="1"/>
    <col min="5384" max="5384" width="6.28515625" style="861" bestFit="1" customWidth="1"/>
    <col min="5385" max="5385" width="22.140625" style="861" customWidth="1"/>
    <col min="5386" max="5386" width="19.28515625" style="861" customWidth="1"/>
    <col min="5387" max="5387" width="14.28515625" style="861" customWidth="1"/>
    <col min="5388" max="5388" width="8.28515625" style="861" customWidth="1"/>
    <col min="5389" max="5632" width="9.140625" style="861"/>
    <col min="5633" max="5633" width="4.140625" style="861" customWidth="1"/>
    <col min="5634" max="5634" width="15.7109375" style="861" bestFit="1" customWidth="1"/>
    <col min="5635" max="5635" width="20.28515625" style="861" customWidth="1"/>
    <col min="5636" max="5636" width="9.140625" style="861"/>
    <col min="5637" max="5637" width="4" style="861" customWidth="1"/>
    <col min="5638" max="5638" width="6.85546875" style="861" bestFit="1" customWidth="1"/>
    <col min="5639" max="5639" width="5.5703125" style="861" bestFit="1" customWidth="1"/>
    <col min="5640" max="5640" width="6.28515625" style="861" bestFit="1" customWidth="1"/>
    <col min="5641" max="5641" width="22.140625" style="861" customWidth="1"/>
    <col min="5642" max="5642" width="19.28515625" style="861" customWidth="1"/>
    <col min="5643" max="5643" width="14.28515625" style="861" customWidth="1"/>
    <col min="5644" max="5644" width="8.28515625" style="861" customWidth="1"/>
    <col min="5645" max="5888" width="9.140625" style="861"/>
    <col min="5889" max="5889" width="4.140625" style="861" customWidth="1"/>
    <col min="5890" max="5890" width="15.7109375" style="861" bestFit="1" customWidth="1"/>
    <col min="5891" max="5891" width="20.28515625" style="861" customWidth="1"/>
    <col min="5892" max="5892" width="9.140625" style="861"/>
    <col min="5893" max="5893" width="4" style="861" customWidth="1"/>
    <col min="5894" max="5894" width="6.85546875" style="861" bestFit="1" customWidth="1"/>
    <col min="5895" max="5895" width="5.5703125" style="861" bestFit="1" customWidth="1"/>
    <col min="5896" max="5896" width="6.28515625" style="861" bestFit="1" customWidth="1"/>
    <col min="5897" max="5897" width="22.140625" style="861" customWidth="1"/>
    <col min="5898" max="5898" width="19.28515625" style="861" customWidth="1"/>
    <col min="5899" max="5899" width="14.28515625" style="861" customWidth="1"/>
    <col min="5900" max="5900" width="8.28515625" style="861" customWidth="1"/>
    <col min="5901" max="6144" width="9.140625" style="861"/>
    <col min="6145" max="6145" width="4.140625" style="861" customWidth="1"/>
    <col min="6146" max="6146" width="15.7109375" style="861" bestFit="1" customWidth="1"/>
    <col min="6147" max="6147" width="20.28515625" style="861" customWidth="1"/>
    <col min="6148" max="6148" width="9.140625" style="861"/>
    <col min="6149" max="6149" width="4" style="861" customWidth="1"/>
    <col min="6150" max="6150" width="6.85546875" style="861" bestFit="1" customWidth="1"/>
    <col min="6151" max="6151" width="5.5703125" style="861" bestFit="1" customWidth="1"/>
    <col min="6152" max="6152" width="6.28515625" style="861" bestFit="1" customWidth="1"/>
    <col min="6153" max="6153" width="22.140625" style="861" customWidth="1"/>
    <col min="6154" max="6154" width="19.28515625" style="861" customWidth="1"/>
    <col min="6155" max="6155" width="14.28515625" style="861" customWidth="1"/>
    <col min="6156" max="6156" width="8.28515625" style="861" customWidth="1"/>
    <col min="6157" max="6400" width="9.140625" style="861"/>
    <col min="6401" max="6401" width="4.140625" style="861" customWidth="1"/>
    <col min="6402" max="6402" width="15.7109375" style="861" bestFit="1" customWidth="1"/>
    <col min="6403" max="6403" width="20.28515625" style="861" customWidth="1"/>
    <col min="6404" max="6404" width="9.140625" style="861"/>
    <col min="6405" max="6405" width="4" style="861" customWidth="1"/>
    <col min="6406" max="6406" width="6.85546875" style="861" bestFit="1" customWidth="1"/>
    <col min="6407" max="6407" width="5.5703125" style="861" bestFit="1" customWidth="1"/>
    <col min="6408" max="6408" width="6.28515625" style="861" bestFit="1" customWidth="1"/>
    <col min="6409" max="6409" width="22.140625" style="861" customWidth="1"/>
    <col min="6410" max="6410" width="19.28515625" style="861" customWidth="1"/>
    <col min="6411" max="6411" width="14.28515625" style="861" customWidth="1"/>
    <col min="6412" max="6412" width="8.28515625" style="861" customWidth="1"/>
    <col min="6413" max="6656" width="9.140625" style="861"/>
    <col min="6657" max="6657" width="4.140625" style="861" customWidth="1"/>
    <col min="6658" max="6658" width="15.7109375" style="861" bestFit="1" customWidth="1"/>
    <col min="6659" max="6659" width="20.28515625" style="861" customWidth="1"/>
    <col min="6660" max="6660" width="9.140625" style="861"/>
    <col min="6661" max="6661" width="4" style="861" customWidth="1"/>
    <col min="6662" max="6662" width="6.85546875" style="861" bestFit="1" customWidth="1"/>
    <col min="6663" max="6663" width="5.5703125" style="861" bestFit="1" customWidth="1"/>
    <col min="6664" max="6664" width="6.28515625" style="861" bestFit="1" customWidth="1"/>
    <col min="6665" max="6665" width="22.140625" style="861" customWidth="1"/>
    <col min="6666" max="6666" width="19.28515625" style="861" customWidth="1"/>
    <col min="6667" max="6667" width="14.28515625" style="861" customWidth="1"/>
    <col min="6668" max="6668" width="8.28515625" style="861" customWidth="1"/>
    <col min="6669" max="6912" width="9.140625" style="861"/>
    <col min="6913" max="6913" width="4.140625" style="861" customWidth="1"/>
    <col min="6914" max="6914" width="15.7109375" style="861" bestFit="1" customWidth="1"/>
    <col min="6915" max="6915" width="20.28515625" style="861" customWidth="1"/>
    <col min="6916" max="6916" width="9.140625" style="861"/>
    <col min="6917" max="6917" width="4" style="861" customWidth="1"/>
    <col min="6918" max="6918" width="6.85546875" style="861" bestFit="1" customWidth="1"/>
    <col min="6919" max="6919" width="5.5703125" style="861" bestFit="1" customWidth="1"/>
    <col min="6920" max="6920" width="6.28515625" style="861" bestFit="1" customWidth="1"/>
    <col min="6921" max="6921" width="22.140625" style="861" customWidth="1"/>
    <col min="6922" max="6922" width="19.28515625" style="861" customWidth="1"/>
    <col min="6923" max="6923" width="14.28515625" style="861" customWidth="1"/>
    <col min="6924" max="6924" width="8.28515625" style="861" customWidth="1"/>
    <col min="6925" max="7168" width="9.140625" style="861"/>
    <col min="7169" max="7169" width="4.140625" style="861" customWidth="1"/>
    <col min="7170" max="7170" width="15.7109375" style="861" bestFit="1" customWidth="1"/>
    <col min="7171" max="7171" width="20.28515625" style="861" customWidth="1"/>
    <col min="7172" max="7172" width="9.140625" style="861"/>
    <col min="7173" max="7173" width="4" style="861" customWidth="1"/>
    <col min="7174" max="7174" width="6.85546875" style="861" bestFit="1" customWidth="1"/>
    <col min="7175" max="7175" width="5.5703125" style="861" bestFit="1" customWidth="1"/>
    <col min="7176" max="7176" width="6.28515625" style="861" bestFit="1" customWidth="1"/>
    <col min="7177" max="7177" width="22.140625" style="861" customWidth="1"/>
    <col min="7178" max="7178" width="19.28515625" style="861" customWidth="1"/>
    <col min="7179" max="7179" width="14.28515625" style="861" customWidth="1"/>
    <col min="7180" max="7180" width="8.28515625" style="861" customWidth="1"/>
    <col min="7181" max="7424" width="9.140625" style="861"/>
    <col min="7425" max="7425" width="4.140625" style="861" customWidth="1"/>
    <col min="7426" max="7426" width="15.7109375" style="861" bestFit="1" customWidth="1"/>
    <col min="7427" max="7427" width="20.28515625" style="861" customWidth="1"/>
    <col min="7428" max="7428" width="9.140625" style="861"/>
    <col min="7429" max="7429" width="4" style="861" customWidth="1"/>
    <col min="7430" max="7430" width="6.85546875" style="861" bestFit="1" customWidth="1"/>
    <col min="7431" max="7431" width="5.5703125" style="861" bestFit="1" customWidth="1"/>
    <col min="7432" max="7432" width="6.28515625" style="861" bestFit="1" customWidth="1"/>
    <col min="7433" max="7433" width="22.140625" style="861" customWidth="1"/>
    <col min="7434" max="7434" width="19.28515625" style="861" customWidth="1"/>
    <col min="7435" max="7435" width="14.28515625" style="861" customWidth="1"/>
    <col min="7436" max="7436" width="8.28515625" style="861" customWidth="1"/>
    <col min="7437" max="7680" width="9.140625" style="861"/>
    <col min="7681" max="7681" width="4.140625" style="861" customWidth="1"/>
    <col min="7682" max="7682" width="15.7109375" style="861" bestFit="1" customWidth="1"/>
    <col min="7683" max="7683" width="20.28515625" style="861" customWidth="1"/>
    <col min="7684" max="7684" width="9.140625" style="861"/>
    <col min="7685" max="7685" width="4" style="861" customWidth="1"/>
    <col min="7686" max="7686" width="6.85546875" style="861" bestFit="1" customWidth="1"/>
    <col min="7687" max="7687" width="5.5703125" style="861" bestFit="1" customWidth="1"/>
    <col min="7688" max="7688" width="6.28515625" style="861" bestFit="1" customWidth="1"/>
    <col min="7689" max="7689" width="22.140625" style="861" customWidth="1"/>
    <col min="7690" max="7690" width="19.28515625" style="861" customWidth="1"/>
    <col min="7691" max="7691" width="14.28515625" style="861" customWidth="1"/>
    <col min="7692" max="7692" width="8.28515625" style="861" customWidth="1"/>
    <col min="7693" max="7936" width="9.140625" style="861"/>
    <col min="7937" max="7937" width="4.140625" style="861" customWidth="1"/>
    <col min="7938" max="7938" width="15.7109375" style="861" bestFit="1" customWidth="1"/>
    <col min="7939" max="7939" width="20.28515625" style="861" customWidth="1"/>
    <col min="7940" max="7940" width="9.140625" style="861"/>
    <col min="7941" max="7941" width="4" style="861" customWidth="1"/>
    <col min="7942" max="7942" width="6.85546875" style="861" bestFit="1" customWidth="1"/>
    <col min="7943" max="7943" width="5.5703125" style="861" bestFit="1" customWidth="1"/>
    <col min="7944" max="7944" width="6.28515625" style="861" bestFit="1" customWidth="1"/>
    <col min="7945" max="7945" width="22.140625" style="861" customWidth="1"/>
    <col min="7946" max="7946" width="19.28515625" style="861" customWidth="1"/>
    <col min="7947" max="7947" width="14.28515625" style="861" customWidth="1"/>
    <col min="7948" max="7948" width="8.28515625" style="861" customWidth="1"/>
    <col min="7949" max="8192" width="9.140625" style="861"/>
    <col min="8193" max="8193" width="4.140625" style="861" customWidth="1"/>
    <col min="8194" max="8194" width="15.7109375" style="861" bestFit="1" customWidth="1"/>
    <col min="8195" max="8195" width="20.28515625" style="861" customWidth="1"/>
    <col min="8196" max="8196" width="9.140625" style="861"/>
    <col min="8197" max="8197" width="4" style="861" customWidth="1"/>
    <col min="8198" max="8198" width="6.85546875" style="861" bestFit="1" customWidth="1"/>
    <col min="8199" max="8199" width="5.5703125" style="861" bestFit="1" customWidth="1"/>
    <col min="8200" max="8200" width="6.28515625" style="861" bestFit="1" customWidth="1"/>
    <col min="8201" max="8201" width="22.140625" style="861" customWidth="1"/>
    <col min="8202" max="8202" width="19.28515625" style="861" customWidth="1"/>
    <col min="8203" max="8203" width="14.28515625" style="861" customWidth="1"/>
    <col min="8204" max="8204" width="8.28515625" style="861" customWidth="1"/>
    <col min="8205" max="8448" width="9.140625" style="861"/>
    <col min="8449" max="8449" width="4.140625" style="861" customWidth="1"/>
    <col min="8450" max="8450" width="15.7109375" style="861" bestFit="1" customWidth="1"/>
    <col min="8451" max="8451" width="20.28515625" style="861" customWidth="1"/>
    <col min="8452" max="8452" width="9.140625" style="861"/>
    <col min="8453" max="8453" width="4" style="861" customWidth="1"/>
    <col min="8454" max="8454" width="6.85546875" style="861" bestFit="1" customWidth="1"/>
    <col min="8455" max="8455" width="5.5703125" style="861" bestFit="1" customWidth="1"/>
    <col min="8456" max="8456" width="6.28515625" style="861" bestFit="1" customWidth="1"/>
    <col min="8457" max="8457" width="22.140625" style="861" customWidth="1"/>
    <col min="8458" max="8458" width="19.28515625" style="861" customWidth="1"/>
    <col min="8459" max="8459" width="14.28515625" style="861" customWidth="1"/>
    <col min="8460" max="8460" width="8.28515625" style="861" customWidth="1"/>
    <col min="8461" max="8704" width="9.140625" style="861"/>
    <col min="8705" max="8705" width="4.140625" style="861" customWidth="1"/>
    <col min="8706" max="8706" width="15.7109375" style="861" bestFit="1" customWidth="1"/>
    <col min="8707" max="8707" width="20.28515625" style="861" customWidth="1"/>
    <col min="8708" max="8708" width="9.140625" style="861"/>
    <col min="8709" max="8709" width="4" style="861" customWidth="1"/>
    <col min="8710" max="8710" width="6.85546875" style="861" bestFit="1" customWidth="1"/>
    <col min="8711" max="8711" width="5.5703125" style="861" bestFit="1" customWidth="1"/>
    <col min="8712" max="8712" width="6.28515625" style="861" bestFit="1" customWidth="1"/>
    <col min="8713" max="8713" width="22.140625" style="861" customWidth="1"/>
    <col min="8714" max="8714" width="19.28515625" style="861" customWidth="1"/>
    <col min="8715" max="8715" width="14.28515625" style="861" customWidth="1"/>
    <col min="8716" max="8716" width="8.28515625" style="861" customWidth="1"/>
    <col min="8717" max="8960" width="9.140625" style="861"/>
    <col min="8961" max="8961" width="4.140625" style="861" customWidth="1"/>
    <col min="8962" max="8962" width="15.7109375" style="861" bestFit="1" customWidth="1"/>
    <col min="8963" max="8963" width="20.28515625" style="861" customWidth="1"/>
    <col min="8964" max="8964" width="9.140625" style="861"/>
    <col min="8965" max="8965" width="4" style="861" customWidth="1"/>
    <col min="8966" max="8966" width="6.85546875" style="861" bestFit="1" customWidth="1"/>
    <col min="8967" max="8967" width="5.5703125" style="861" bestFit="1" customWidth="1"/>
    <col min="8968" max="8968" width="6.28515625" style="861" bestFit="1" customWidth="1"/>
    <col min="8969" max="8969" width="22.140625" style="861" customWidth="1"/>
    <col min="8970" max="8970" width="19.28515625" style="861" customWidth="1"/>
    <col min="8971" max="8971" width="14.28515625" style="861" customWidth="1"/>
    <col min="8972" max="8972" width="8.28515625" style="861" customWidth="1"/>
    <col min="8973" max="9216" width="9.140625" style="861"/>
    <col min="9217" max="9217" width="4.140625" style="861" customWidth="1"/>
    <col min="9218" max="9218" width="15.7109375" style="861" bestFit="1" customWidth="1"/>
    <col min="9219" max="9219" width="20.28515625" style="861" customWidth="1"/>
    <col min="9220" max="9220" width="9.140625" style="861"/>
    <col min="9221" max="9221" width="4" style="861" customWidth="1"/>
    <col min="9222" max="9222" width="6.85546875" style="861" bestFit="1" customWidth="1"/>
    <col min="9223" max="9223" width="5.5703125" style="861" bestFit="1" customWidth="1"/>
    <col min="9224" max="9224" width="6.28515625" style="861" bestFit="1" customWidth="1"/>
    <col min="9225" max="9225" width="22.140625" style="861" customWidth="1"/>
    <col min="9226" max="9226" width="19.28515625" style="861" customWidth="1"/>
    <col min="9227" max="9227" width="14.28515625" style="861" customWidth="1"/>
    <col min="9228" max="9228" width="8.28515625" style="861" customWidth="1"/>
    <col min="9229" max="9472" width="9.140625" style="861"/>
    <col min="9473" max="9473" width="4.140625" style="861" customWidth="1"/>
    <col min="9474" max="9474" width="15.7109375" style="861" bestFit="1" customWidth="1"/>
    <col min="9475" max="9475" width="20.28515625" style="861" customWidth="1"/>
    <col min="9476" max="9476" width="9.140625" style="861"/>
    <col min="9477" max="9477" width="4" style="861" customWidth="1"/>
    <col min="9478" max="9478" width="6.85546875" style="861" bestFit="1" customWidth="1"/>
    <col min="9479" max="9479" width="5.5703125" style="861" bestFit="1" customWidth="1"/>
    <col min="9480" max="9480" width="6.28515625" style="861" bestFit="1" customWidth="1"/>
    <col min="9481" max="9481" width="22.140625" style="861" customWidth="1"/>
    <col min="9482" max="9482" width="19.28515625" style="861" customWidth="1"/>
    <col min="9483" max="9483" width="14.28515625" style="861" customWidth="1"/>
    <col min="9484" max="9484" width="8.28515625" style="861" customWidth="1"/>
    <col min="9485" max="9728" width="9.140625" style="861"/>
    <col min="9729" max="9729" width="4.140625" style="861" customWidth="1"/>
    <col min="9730" max="9730" width="15.7109375" style="861" bestFit="1" customWidth="1"/>
    <col min="9731" max="9731" width="20.28515625" style="861" customWidth="1"/>
    <col min="9732" max="9732" width="9.140625" style="861"/>
    <col min="9733" max="9733" width="4" style="861" customWidth="1"/>
    <col min="9734" max="9734" width="6.85546875" style="861" bestFit="1" customWidth="1"/>
    <col min="9735" max="9735" width="5.5703125" style="861" bestFit="1" customWidth="1"/>
    <col min="9736" max="9736" width="6.28515625" style="861" bestFit="1" customWidth="1"/>
    <col min="9737" max="9737" width="22.140625" style="861" customWidth="1"/>
    <col min="9738" max="9738" width="19.28515625" style="861" customWidth="1"/>
    <col min="9739" max="9739" width="14.28515625" style="861" customWidth="1"/>
    <col min="9740" max="9740" width="8.28515625" style="861" customWidth="1"/>
    <col min="9741" max="9984" width="9.140625" style="861"/>
    <col min="9985" max="9985" width="4.140625" style="861" customWidth="1"/>
    <col min="9986" max="9986" width="15.7109375" style="861" bestFit="1" customWidth="1"/>
    <col min="9987" max="9987" width="20.28515625" style="861" customWidth="1"/>
    <col min="9988" max="9988" width="9.140625" style="861"/>
    <col min="9989" max="9989" width="4" style="861" customWidth="1"/>
    <col min="9990" max="9990" width="6.85546875" style="861" bestFit="1" customWidth="1"/>
    <col min="9991" max="9991" width="5.5703125" style="861" bestFit="1" customWidth="1"/>
    <col min="9992" max="9992" width="6.28515625" style="861" bestFit="1" customWidth="1"/>
    <col min="9993" max="9993" width="22.140625" style="861" customWidth="1"/>
    <col min="9994" max="9994" width="19.28515625" style="861" customWidth="1"/>
    <col min="9995" max="9995" width="14.28515625" style="861" customWidth="1"/>
    <col min="9996" max="9996" width="8.28515625" style="861" customWidth="1"/>
    <col min="9997" max="10240" width="9.140625" style="861"/>
    <col min="10241" max="10241" width="4.140625" style="861" customWidth="1"/>
    <col min="10242" max="10242" width="15.7109375" style="861" bestFit="1" customWidth="1"/>
    <col min="10243" max="10243" width="20.28515625" style="861" customWidth="1"/>
    <col min="10244" max="10244" width="9.140625" style="861"/>
    <col min="10245" max="10245" width="4" style="861" customWidth="1"/>
    <col min="10246" max="10246" width="6.85546875" style="861" bestFit="1" customWidth="1"/>
    <col min="10247" max="10247" width="5.5703125" style="861" bestFit="1" customWidth="1"/>
    <col min="10248" max="10248" width="6.28515625" style="861" bestFit="1" customWidth="1"/>
    <col min="10249" max="10249" width="22.140625" style="861" customWidth="1"/>
    <col min="10250" max="10250" width="19.28515625" style="861" customWidth="1"/>
    <col min="10251" max="10251" width="14.28515625" style="861" customWidth="1"/>
    <col min="10252" max="10252" width="8.28515625" style="861" customWidth="1"/>
    <col min="10253" max="10496" width="9.140625" style="861"/>
    <col min="10497" max="10497" width="4.140625" style="861" customWidth="1"/>
    <col min="10498" max="10498" width="15.7109375" style="861" bestFit="1" customWidth="1"/>
    <col min="10499" max="10499" width="20.28515625" style="861" customWidth="1"/>
    <col min="10500" max="10500" width="9.140625" style="861"/>
    <col min="10501" max="10501" width="4" style="861" customWidth="1"/>
    <col min="10502" max="10502" width="6.85546875" style="861" bestFit="1" customWidth="1"/>
    <col min="10503" max="10503" width="5.5703125" style="861" bestFit="1" customWidth="1"/>
    <col min="10504" max="10504" width="6.28515625" style="861" bestFit="1" customWidth="1"/>
    <col min="10505" max="10505" width="22.140625" style="861" customWidth="1"/>
    <col min="10506" max="10506" width="19.28515625" style="861" customWidth="1"/>
    <col min="10507" max="10507" width="14.28515625" style="861" customWidth="1"/>
    <col min="10508" max="10508" width="8.28515625" style="861" customWidth="1"/>
    <col min="10509" max="10752" width="9.140625" style="861"/>
    <col min="10753" max="10753" width="4.140625" style="861" customWidth="1"/>
    <col min="10754" max="10754" width="15.7109375" style="861" bestFit="1" customWidth="1"/>
    <col min="10755" max="10755" width="20.28515625" style="861" customWidth="1"/>
    <col min="10756" max="10756" width="9.140625" style="861"/>
    <col min="10757" max="10757" width="4" style="861" customWidth="1"/>
    <col min="10758" max="10758" width="6.85546875" style="861" bestFit="1" customWidth="1"/>
    <col min="10759" max="10759" width="5.5703125" style="861" bestFit="1" customWidth="1"/>
    <col min="10760" max="10760" width="6.28515625" style="861" bestFit="1" customWidth="1"/>
    <col min="10761" max="10761" width="22.140625" style="861" customWidth="1"/>
    <col min="10762" max="10762" width="19.28515625" style="861" customWidth="1"/>
    <col min="10763" max="10763" width="14.28515625" style="861" customWidth="1"/>
    <col min="10764" max="10764" width="8.28515625" style="861" customWidth="1"/>
    <col min="10765" max="11008" width="9.140625" style="861"/>
    <col min="11009" max="11009" width="4.140625" style="861" customWidth="1"/>
    <col min="11010" max="11010" width="15.7109375" style="861" bestFit="1" customWidth="1"/>
    <col min="11011" max="11011" width="20.28515625" style="861" customWidth="1"/>
    <col min="11012" max="11012" width="9.140625" style="861"/>
    <col min="11013" max="11013" width="4" style="861" customWidth="1"/>
    <col min="11014" max="11014" width="6.85546875" style="861" bestFit="1" customWidth="1"/>
    <col min="11015" max="11015" width="5.5703125" style="861" bestFit="1" customWidth="1"/>
    <col min="11016" max="11016" width="6.28515625" style="861" bestFit="1" customWidth="1"/>
    <col min="11017" max="11017" width="22.140625" style="861" customWidth="1"/>
    <col min="11018" max="11018" width="19.28515625" style="861" customWidth="1"/>
    <col min="11019" max="11019" width="14.28515625" style="861" customWidth="1"/>
    <col min="11020" max="11020" width="8.28515625" style="861" customWidth="1"/>
    <col min="11021" max="11264" width="9.140625" style="861"/>
    <col min="11265" max="11265" width="4.140625" style="861" customWidth="1"/>
    <col min="11266" max="11266" width="15.7109375" style="861" bestFit="1" customWidth="1"/>
    <col min="11267" max="11267" width="20.28515625" style="861" customWidth="1"/>
    <col min="11268" max="11268" width="9.140625" style="861"/>
    <col min="11269" max="11269" width="4" style="861" customWidth="1"/>
    <col min="11270" max="11270" width="6.85546875" style="861" bestFit="1" customWidth="1"/>
    <col min="11271" max="11271" width="5.5703125" style="861" bestFit="1" customWidth="1"/>
    <col min="11272" max="11272" width="6.28515625" style="861" bestFit="1" customWidth="1"/>
    <col min="11273" max="11273" width="22.140625" style="861" customWidth="1"/>
    <col min="11274" max="11274" width="19.28515625" style="861" customWidth="1"/>
    <col min="11275" max="11275" width="14.28515625" style="861" customWidth="1"/>
    <col min="11276" max="11276" width="8.28515625" style="861" customWidth="1"/>
    <col min="11277" max="11520" width="9.140625" style="861"/>
    <col min="11521" max="11521" width="4.140625" style="861" customWidth="1"/>
    <col min="11522" max="11522" width="15.7109375" style="861" bestFit="1" customWidth="1"/>
    <col min="11523" max="11523" width="20.28515625" style="861" customWidth="1"/>
    <col min="11524" max="11524" width="9.140625" style="861"/>
    <col min="11525" max="11525" width="4" style="861" customWidth="1"/>
    <col min="11526" max="11526" width="6.85546875" style="861" bestFit="1" customWidth="1"/>
    <col min="11527" max="11527" width="5.5703125" style="861" bestFit="1" customWidth="1"/>
    <col min="11528" max="11528" width="6.28515625" style="861" bestFit="1" customWidth="1"/>
    <col min="11529" max="11529" width="22.140625" style="861" customWidth="1"/>
    <col min="11530" max="11530" width="19.28515625" style="861" customWidth="1"/>
    <col min="11531" max="11531" width="14.28515625" style="861" customWidth="1"/>
    <col min="11532" max="11532" width="8.28515625" style="861" customWidth="1"/>
    <col min="11533" max="11776" width="9.140625" style="861"/>
    <col min="11777" max="11777" width="4.140625" style="861" customWidth="1"/>
    <col min="11778" max="11778" width="15.7109375" style="861" bestFit="1" customWidth="1"/>
    <col min="11779" max="11779" width="20.28515625" style="861" customWidth="1"/>
    <col min="11780" max="11780" width="9.140625" style="861"/>
    <col min="11781" max="11781" width="4" style="861" customWidth="1"/>
    <col min="11782" max="11782" width="6.85546875" style="861" bestFit="1" customWidth="1"/>
    <col min="11783" max="11783" width="5.5703125" style="861" bestFit="1" customWidth="1"/>
    <col min="11784" max="11784" width="6.28515625" style="861" bestFit="1" customWidth="1"/>
    <col min="11785" max="11785" width="22.140625" style="861" customWidth="1"/>
    <col min="11786" max="11786" width="19.28515625" style="861" customWidth="1"/>
    <col min="11787" max="11787" width="14.28515625" style="861" customWidth="1"/>
    <col min="11788" max="11788" width="8.28515625" style="861" customWidth="1"/>
    <col min="11789" max="12032" width="9.140625" style="861"/>
    <col min="12033" max="12033" width="4.140625" style="861" customWidth="1"/>
    <col min="12034" max="12034" width="15.7109375" style="861" bestFit="1" customWidth="1"/>
    <col min="12035" max="12035" width="20.28515625" style="861" customWidth="1"/>
    <col min="12036" max="12036" width="9.140625" style="861"/>
    <col min="12037" max="12037" width="4" style="861" customWidth="1"/>
    <col min="12038" max="12038" width="6.85546875" style="861" bestFit="1" customWidth="1"/>
    <col min="12039" max="12039" width="5.5703125" style="861" bestFit="1" customWidth="1"/>
    <col min="12040" max="12040" width="6.28515625" style="861" bestFit="1" customWidth="1"/>
    <col min="12041" max="12041" width="22.140625" style="861" customWidth="1"/>
    <col min="12042" max="12042" width="19.28515625" style="861" customWidth="1"/>
    <col min="12043" max="12043" width="14.28515625" style="861" customWidth="1"/>
    <col min="12044" max="12044" width="8.28515625" style="861" customWidth="1"/>
    <col min="12045" max="12288" width="9.140625" style="861"/>
    <col min="12289" max="12289" width="4.140625" style="861" customWidth="1"/>
    <col min="12290" max="12290" width="15.7109375" style="861" bestFit="1" customWidth="1"/>
    <col min="12291" max="12291" width="20.28515625" style="861" customWidth="1"/>
    <col min="12292" max="12292" width="9.140625" style="861"/>
    <col min="12293" max="12293" width="4" style="861" customWidth="1"/>
    <col min="12294" max="12294" width="6.85546875" style="861" bestFit="1" customWidth="1"/>
    <col min="12295" max="12295" width="5.5703125" style="861" bestFit="1" customWidth="1"/>
    <col min="12296" max="12296" width="6.28515625" style="861" bestFit="1" customWidth="1"/>
    <col min="12297" max="12297" width="22.140625" style="861" customWidth="1"/>
    <col min="12298" max="12298" width="19.28515625" style="861" customWidth="1"/>
    <col min="12299" max="12299" width="14.28515625" style="861" customWidth="1"/>
    <col min="12300" max="12300" width="8.28515625" style="861" customWidth="1"/>
    <col min="12301" max="12544" width="9.140625" style="861"/>
    <col min="12545" max="12545" width="4.140625" style="861" customWidth="1"/>
    <col min="12546" max="12546" width="15.7109375" style="861" bestFit="1" customWidth="1"/>
    <col min="12547" max="12547" width="20.28515625" style="861" customWidth="1"/>
    <col min="12548" max="12548" width="9.140625" style="861"/>
    <col min="12549" max="12549" width="4" style="861" customWidth="1"/>
    <col min="12550" max="12550" width="6.85546875" style="861" bestFit="1" customWidth="1"/>
    <col min="12551" max="12551" width="5.5703125" style="861" bestFit="1" customWidth="1"/>
    <col min="12552" max="12552" width="6.28515625" style="861" bestFit="1" customWidth="1"/>
    <col min="12553" max="12553" width="22.140625" style="861" customWidth="1"/>
    <col min="12554" max="12554" width="19.28515625" style="861" customWidth="1"/>
    <col min="12555" max="12555" width="14.28515625" style="861" customWidth="1"/>
    <col min="12556" max="12556" width="8.28515625" style="861" customWidth="1"/>
    <col min="12557" max="12800" width="9.140625" style="861"/>
    <col min="12801" max="12801" width="4.140625" style="861" customWidth="1"/>
    <col min="12802" max="12802" width="15.7109375" style="861" bestFit="1" customWidth="1"/>
    <col min="12803" max="12803" width="20.28515625" style="861" customWidth="1"/>
    <col min="12804" max="12804" width="9.140625" style="861"/>
    <col min="12805" max="12805" width="4" style="861" customWidth="1"/>
    <col min="12806" max="12806" width="6.85546875" style="861" bestFit="1" customWidth="1"/>
    <col min="12807" max="12807" width="5.5703125" style="861" bestFit="1" customWidth="1"/>
    <col min="12808" max="12808" width="6.28515625" style="861" bestFit="1" customWidth="1"/>
    <col min="12809" max="12809" width="22.140625" style="861" customWidth="1"/>
    <col min="12810" max="12810" width="19.28515625" style="861" customWidth="1"/>
    <col min="12811" max="12811" width="14.28515625" style="861" customWidth="1"/>
    <col min="12812" max="12812" width="8.28515625" style="861" customWidth="1"/>
    <col min="12813" max="13056" width="9.140625" style="861"/>
    <col min="13057" max="13057" width="4.140625" style="861" customWidth="1"/>
    <col min="13058" max="13058" width="15.7109375" style="861" bestFit="1" customWidth="1"/>
    <col min="13059" max="13059" width="20.28515625" style="861" customWidth="1"/>
    <col min="13060" max="13060" width="9.140625" style="861"/>
    <col min="13061" max="13061" width="4" style="861" customWidth="1"/>
    <col min="13062" max="13062" width="6.85546875" style="861" bestFit="1" customWidth="1"/>
    <col min="13063" max="13063" width="5.5703125" style="861" bestFit="1" customWidth="1"/>
    <col min="13064" max="13064" width="6.28515625" style="861" bestFit="1" customWidth="1"/>
    <col min="13065" max="13065" width="22.140625" style="861" customWidth="1"/>
    <col min="13066" max="13066" width="19.28515625" style="861" customWidth="1"/>
    <col min="13067" max="13067" width="14.28515625" style="861" customWidth="1"/>
    <col min="13068" max="13068" width="8.28515625" style="861" customWidth="1"/>
    <col min="13069" max="13312" width="9.140625" style="861"/>
    <col min="13313" max="13313" width="4.140625" style="861" customWidth="1"/>
    <col min="13314" max="13314" width="15.7109375" style="861" bestFit="1" customWidth="1"/>
    <col min="13315" max="13315" width="20.28515625" style="861" customWidth="1"/>
    <col min="13316" max="13316" width="9.140625" style="861"/>
    <col min="13317" max="13317" width="4" style="861" customWidth="1"/>
    <col min="13318" max="13318" width="6.85546875" style="861" bestFit="1" customWidth="1"/>
    <col min="13319" max="13319" width="5.5703125" style="861" bestFit="1" customWidth="1"/>
    <col min="13320" max="13320" width="6.28515625" style="861" bestFit="1" customWidth="1"/>
    <col min="13321" max="13321" width="22.140625" style="861" customWidth="1"/>
    <col min="13322" max="13322" width="19.28515625" style="861" customWidth="1"/>
    <col min="13323" max="13323" width="14.28515625" style="861" customWidth="1"/>
    <col min="13324" max="13324" width="8.28515625" style="861" customWidth="1"/>
    <col min="13325" max="13568" width="9.140625" style="861"/>
    <col min="13569" max="13569" width="4.140625" style="861" customWidth="1"/>
    <col min="13570" max="13570" width="15.7109375" style="861" bestFit="1" customWidth="1"/>
    <col min="13571" max="13571" width="20.28515625" style="861" customWidth="1"/>
    <col min="13572" max="13572" width="9.140625" style="861"/>
    <col min="13573" max="13573" width="4" style="861" customWidth="1"/>
    <col min="13574" max="13574" width="6.85546875" style="861" bestFit="1" customWidth="1"/>
    <col min="13575" max="13575" width="5.5703125" style="861" bestFit="1" customWidth="1"/>
    <col min="13576" max="13576" width="6.28515625" style="861" bestFit="1" customWidth="1"/>
    <col min="13577" max="13577" width="22.140625" style="861" customWidth="1"/>
    <col min="13578" max="13578" width="19.28515625" style="861" customWidth="1"/>
    <col min="13579" max="13579" width="14.28515625" style="861" customWidth="1"/>
    <col min="13580" max="13580" width="8.28515625" style="861" customWidth="1"/>
    <col min="13581" max="13824" width="9.140625" style="861"/>
    <col min="13825" max="13825" width="4.140625" style="861" customWidth="1"/>
    <col min="13826" max="13826" width="15.7109375" style="861" bestFit="1" customWidth="1"/>
    <col min="13827" max="13827" width="20.28515625" style="861" customWidth="1"/>
    <col min="13828" max="13828" width="9.140625" style="861"/>
    <col min="13829" max="13829" width="4" style="861" customWidth="1"/>
    <col min="13830" max="13830" width="6.85546875" style="861" bestFit="1" customWidth="1"/>
    <col min="13831" max="13831" width="5.5703125" style="861" bestFit="1" customWidth="1"/>
    <col min="13832" max="13832" width="6.28515625" style="861" bestFit="1" customWidth="1"/>
    <col min="13833" max="13833" width="22.140625" style="861" customWidth="1"/>
    <col min="13834" max="13834" width="19.28515625" style="861" customWidth="1"/>
    <col min="13835" max="13835" width="14.28515625" style="861" customWidth="1"/>
    <col min="13836" max="13836" width="8.28515625" style="861" customWidth="1"/>
    <col min="13837" max="14080" width="9.140625" style="861"/>
    <col min="14081" max="14081" width="4.140625" style="861" customWidth="1"/>
    <col min="14082" max="14082" width="15.7109375" style="861" bestFit="1" customWidth="1"/>
    <col min="14083" max="14083" width="20.28515625" style="861" customWidth="1"/>
    <col min="14084" max="14084" width="9.140625" style="861"/>
    <col min="14085" max="14085" width="4" style="861" customWidth="1"/>
    <col min="14086" max="14086" width="6.85546875" style="861" bestFit="1" customWidth="1"/>
    <col min="14087" max="14087" width="5.5703125" style="861" bestFit="1" customWidth="1"/>
    <col min="14088" max="14088" width="6.28515625" style="861" bestFit="1" customWidth="1"/>
    <col min="14089" max="14089" width="22.140625" style="861" customWidth="1"/>
    <col min="14090" max="14090" width="19.28515625" style="861" customWidth="1"/>
    <col min="14091" max="14091" width="14.28515625" style="861" customWidth="1"/>
    <col min="14092" max="14092" width="8.28515625" style="861" customWidth="1"/>
    <col min="14093" max="14336" width="9.140625" style="861"/>
    <col min="14337" max="14337" width="4.140625" style="861" customWidth="1"/>
    <col min="14338" max="14338" width="15.7109375" style="861" bestFit="1" customWidth="1"/>
    <col min="14339" max="14339" width="20.28515625" style="861" customWidth="1"/>
    <col min="14340" max="14340" width="9.140625" style="861"/>
    <col min="14341" max="14341" width="4" style="861" customWidth="1"/>
    <col min="14342" max="14342" width="6.85546875" style="861" bestFit="1" customWidth="1"/>
    <col min="14343" max="14343" width="5.5703125" style="861" bestFit="1" customWidth="1"/>
    <col min="14344" max="14344" width="6.28515625" style="861" bestFit="1" customWidth="1"/>
    <col min="14345" max="14345" width="22.140625" style="861" customWidth="1"/>
    <col min="14346" max="14346" width="19.28515625" style="861" customWidth="1"/>
    <col min="14347" max="14347" width="14.28515625" style="861" customWidth="1"/>
    <col min="14348" max="14348" width="8.28515625" style="861" customWidth="1"/>
    <col min="14349" max="14592" width="9.140625" style="861"/>
    <col min="14593" max="14593" width="4.140625" style="861" customWidth="1"/>
    <col min="14594" max="14594" width="15.7109375" style="861" bestFit="1" customWidth="1"/>
    <col min="14595" max="14595" width="20.28515625" style="861" customWidth="1"/>
    <col min="14596" max="14596" width="9.140625" style="861"/>
    <col min="14597" max="14597" width="4" style="861" customWidth="1"/>
    <col min="14598" max="14598" width="6.85546875" style="861" bestFit="1" customWidth="1"/>
    <col min="14599" max="14599" width="5.5703125" style="861" bestFit="1" customWidth="1"/>
    <col min="14600" max="14600" width="6.28515625" style="861" bestFit="1" customWidth="1"/>
    <col min="14601" max="14601" width="22.140625" style="861" customWidth="1"/>
    <col min="14602" max="14602" width="19.28515625" style="861" customWidth="1"/>
    <col min="14603" max="14603" width="14.28515625" style="861" customWidth="1"/>
    <col min="14604" max="14604" width="8.28515625" style="861" customWidth="1"/>
    <col min="14605" max="14848" width="9.140625" style="861"/>
    <col min="14849" max="14849" width="4.140625" style="861" customWidth="1"/>
    <col min="14850" max="14850" width="15.7109375" style="861" bestFit="1" customWidth="1"/>
    <col min="14851" max="14851" width="20.28515625" style="861" customWidth="1"/>
    <col min="14852" max="14852" width="9.140625" style="861"/>
    <col min="14853" max="14853" width="4" style="861" customWidth="1"/>
    <col min="14854" max="14854" width="6.85546875" style="861" bestFit="1" customWidth="1"/>
    <col min="14855" max="14855" width="5.5703125" style="861" bestFit="1" customWidth="1"/>
    <col min="14856" max="14856" width="6.28515625" style="861" bestFit="1" customWidth="1"/>
    <col min="14857" max="14857" width="22.140625" style="861" customWidth="1"/>
    <col min="14858" max="14858" width="19.28515625" style="861" customWidth="1"/>
    <col min="14859" max="14859" width="14.28515625" style="861" customWidth="1"/>
    <col min="14860" max="14860" width="8.28515625" style="861" customWidth="1"/>
    <col min="14861" max="15104" width="9.140625" style="861"/>
    <col min="15105" max="15105" width="4.140625" style="861" customWidth="1"/>
    <col min="15106" max="15106" width="15.7109375" style="861" bestFit="1" customWidth="1"/>
    <col min="15107" max="15107" width="20.28515625" style="861" customWidth="1"/>
    <col min="15108" max="15108" width="9.140625" style="861"/>
    <col min="15109" max="15109" width="4" style="861" customWidth="1"/>
    <col min="15110" max="15110" width="6.85546875" style="861" bestFit="1" customWidth="1"/>
    <col min="15111" max="15111" width="5.5703125" style="861" bestFit="1" customWidth="1"/>
    <col min="15112" max="15112" width="6.28515625" style="861" bestFit="1" customWidth="1"/>
    <col min="15113" max="15113" width="22.140625" style="861" customWidth="1"/>
    <col min="15114" max="15114" width="19.28515625" style="861" customWidth="1"/>
    <col min="15115" max="15115" width="14.28515625" style="861" customWidth="1"/>
    <col min="15116" max="15116" width="8.28515625" style="861" customWidth="1"/>
    <col min="15117" max="15360" width="9.140625" style="861"/>
    <col min="15361" max="15361" width="4.140625" style="861" customWidth="1"/>
    <col min="15362" max="15362" width="15.7109375" style="861" bestFit="1" customWidth="1"/>
    <col min="15363" max="15363" width="20.28515625" style="861" customWidth="1"/>
    <col min="15364" max="15364" width="9.140625" style="861"/>
    <col min="15365" max="15365" width="4" style="861" customWidth="1"/>
    <col min="15366" max="15366" width="6.85546875" style="861" bestFit="1" customWidth="1"/>
    <col min="15367" max="15367" width="5.5703125" style="861" bestFit="1" customWidth="1"/>
    <col min="15368" max="15368" width="6.28515625" style="861" bestFit="1" customWidth="1"/>
    <col min="15369" max="15369" width="22.140625" style="861" customWidth="1"/>
    <col min="15370" max="15370" width="19.28515625" style="861" customWidth="1"/>
    <col min="15371" max="15371" width="14.28515625" style="861" customWidth="1"/>
    <col min="15372" max="15372" width="8.28515625" style="861" customWidth="1"/>
    <col min="15373" max="15616" width="9.140625" style="861"/>
    <col min="15617" max="15617" width="4.140625" style="861" customWidth="1"/>
    <col min="15618" max="15618" width="15.7109375" style="861" bestFit="1" customWidth="1"/>
    <col min="15619" max="15619" width="20.28515625" style="861" customWidth="1"/>
    <col min="15620" max="15620" width="9.140625" style="861"/>
    <col min="15621" max="15621" width="4" style="861" customWidth="1"/>
    <col min="15622" max="15622" width="6.85546875" style="861" bestFit="1" customWidth="1"/>
    <col min="15623" max="15623" width="5.5703125" style="861" bestFit="1" customWidth="1"/>
    <col min="15624" max="15624" width="6.28515625" style="861" bestFit="1" customWidth="1"/>
    <col min="15625" max="15625" width="22.140625" style="861" customWidth="1"/>
    <col min="15626" max="15626" width="19.28515625" style="861" customWidth="1"/>
    <col min="15627" max="15627" width="14.28515625" style="861" customWidth="1"/>
    <col min="15628" max="15628" width="8.28515625" style="861" customWidth="1"/>
    <col min="15629" max="15872" width="9.140625" style="861"/>
    <col min="15873" max="15873" width="4.140625" style="861" customWidth="1"/>
    <col min="15874" max="15874" width="15.7109375" style="861" bestFit="1" customWidth="1"/>
    <col min="15875" max="15875" width="20.28515625" style="861" customWidth="1"/>
    <col min="15876" max="15876" width="9.140625" style="861"/>
    <col min="15877" max="15877" width="4" style="861" customWidth="1"/>
    <col min="15878" max="15878" width="6.85546875" style="861" bestFit="1" customWidth="1"/>
    <col min="15879" max="15879" width="5.5703125" style="861" bestFit="1" customWidth="1"/>
    <col min="15880" max="15880" width="6.28515625" style="861" bestFit="1" customWidth="1"/>
    <col min="15881" max="15881" width="22.140625" style="861" customWidth="1"/>
    <col min="15882" max="15882" width="19.28515625" style="861" customWidth="1"/>
    <col min="15883" max="15883" width="14.28515625" style="861" customWidth="1"/>
    <col min="15884" max="15884" width="8.28515625" style="861" customWidth="1"/>
    <col min="15885" max="16128" width="9.140625" style="861"/>
    <col min="16129" max="16129" width="4.140625" style="861" customWidth="1"/>
    <col min="16130" max="16130" width="15.7109375" style="861" bestFit="1" customWidth="1"/>
    <col min="16131" max="16131" width="20.28515625" style="861" customWidth="1"/>
    <col min="16132" max="16132" width="9.140625" style="861"/>
    <col min="16133" max="16133" width="4" style="861" customWidth="1"/>
    <col min="16134" max="16134" width="6.85546875" style="861" bestFit="1" customWidth="1"/>
    <col min="16135" max="16135" width="5.5703125" style="861" bestFit="1" customWidth="1"/>
    <col min="16136" max="16136" width="6.28515625" style="861" bestFit="1" customWidth="1"/>
    <col min="16137" max="16137" width="22.140625" style="861" customWidth="1"/>
    <col min="16138" max="16138" width="19.28515625" style="861" customWidth="1"/>
    <col min="16139" max="16139" width="14.28515625" style="861" customWidth="1"/>
    <col min="16140" max="16140" width="8.28515625" style="861" customWidth="1"/>
    <col min="16141" max="16384" width="9.140625" style="861"/>
  </cols>
  <sheetData>
    <row r="1" spans="1:42" s="919" customFormat="1" ht="21.75" customHeight="1" x14ac:dyDescent="0.3">
      <c r="A1" s="916" t="s">
        <v>5195</v>
      </c>
      <c r="B1" s="916"/>
      <c r="C1" s="916"/>
      <c r="D1" s="916"/>
      <c r="E1" s="916"/>
      <c r="F1" s="916"/>
      <c r="G1" s="916"/>
      <c r="H1" s="916"/>
      <c r="I1" s="916"/>
      <c r="J1" s="916"/>
      <c r="K1" s="916"/>
      <c r="L1" s="917"/>
      <c r="M1" s="918"/>
      <c r="N1" s="918"/>
      <c r="O1" s="918"/>
      <c r="P1" s="918"/>
      <c r="Q1" s="918"/>
      <c r="R1" s="918"/>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row>
    <row r="2" spans="1:42" s="919" customFormat="1" ht="21.75" customHeight="1" x14ac:dyDescent="0.3">
      <c r="A2" s="2857" t="s">
        <v>5181</v>
      </c>
      <c r="B2" s="2857"/>
      <c r="C2" s="2857"/>
      <c r="D2" s="2857"/>
      <c r="E2" s="2857"/>
      <c r="F2" s="2857"/>
      <c r="G2" s="2857"/>
      <c r="H2" s="2857"/>
      <c r="I2" s="2857"/>
      <c r="J2" s="2857"/>
      <c r="K2" s="2857"/>
      <c r="L2" s="917"/>
      <c r="M2" s="918"/>
      <c r="N2" s="918"/>
      <c r="O2" s="918"/>
      <c r="P2" s="918"/>
      <c r="Q2" s="918"/>
      <c r="R2" s="918"/>
      <c r="S2" s="917"/>
      <c r="T2" s="917"/>
      <c r="U2" s="917"/>
      <c r="V2" s="917"/>
      <c r="W2" s="917"/>
      <c r="X2" s="917"/>
      <c r="Y2" s="917"/>
      <c r="Z2" s="917"/>
      <c r="AA2" s="917"/>
      <c r="AB2" s="917"/>
      <c r="AC2" s="917"/>
      <c r="AD2" s="917"/>
      <c r="AE2" s="917"/>
      <c r="AF2" s="917"/>
      <c r="AG2" s="917"/>
      <c r="AH2" s="917"/>
      <c r="AI2" s="917"/>
      <c r="AJ2" s="917"/>
      <c r="AK2" s="917"/>
      <c r="AL2" s="917"/>
      <c r="AM2" s="917"/>
      <c r="AN2" s="917"/>
      <c r="AO2" s="917"/>
      <c r="AP2" s="917"/>
    </row>
    <row r="3" spans="1:42" s="919" customFormat="1" ht="21.75" customHeight="1" x14ac:dyDescent="0.3">
      <c r="A3" s="2857" t="s">
        <v>5196</v>
      </c>
      <c r="B3" s="2857"/>
      <c r="C3" s="2857"/>
      <c r="D3" s="2857"/>
      <c r="E3" s="2857"/>
      <c r="F3" s="2857"/>
      <c r="G3" s="2857"/>
      <c r="H3" s="2857"/>
      <c r="I3" s="2857"/>
      <c r="J3" s="2857"/>
      <c r="K3" s="2857"/>
      <c r="L3" s="917"/>
      <c r="M3" s="918"/>
      <c r="N3" s="918"/>
      <c r="O3" s="918"/>
      <c r="P3" s="918"/>
      <c r="Q3" s="918"/>
      <c r="R3" s="918"/>
      <c r="S3" s="917"/>
      <c r="T3" s="917"/>
      <c r="U3" s="917"/>
      <c r="V3" s="917"/>
      <c r="W3" s="917"/>
      <c r="X3" s="917"/>
      <c r="Y3" s="917"/>
      <c r="Z3" s="917"/>
      <c r="AA3" s="917"/>
      <c r="AB3" s="917"/>
      <c r="AC3" s="917"/>
      <c r="AD3" s="917"/>
      <c r="AE3" s="917"/>
      <c r="AF3" s="917"/>
      <c r="AG3" s="917"/>
      <c r="AH3" s="917"/>
      <c r="AI3" s="917"/>
      <c r="AJ3" s="917"/>
      <c r="AK3" s="917"/>
      <c r="AL3" s="917"/>
      <c r="AM3" s="917"/>
      <c r="AN3" s="917"/>
      <c r="AO3" s="917"/>
      <c r="AP3" s="917"/>
    </row>
    <row r="4" spans="1:42" s="806" customFormat="1" ht="9.75" customHeight="1" x14ac:dyDescent="0.25">
      <c r="A4" s="33"/>
      <c r="B4" s="33"/>
    </row>
    <row r="5" spans="1:42" s="817" customFormat="1" ht="26.25" customHeight="1" x14ac:dyDescent="0.25">
      <c r="A5" s="809" t="s">
        <v>4</v>
      </c>
      <c r="B5" s="809" t="s">
        <v>4974</v>
      </c>
      <c r="C5" s="811" t="s">
        <v>5165</v>
      </c>
      <c r="D5" s="812" t="s">
        <v>5166</v>
      </c>
      <c r="E5" s="813" t="s">
        <v>4815</v>
      </c>
      <c r="F5" s="811" t="s">
        <v>5167</v>
      </c>
      <c r="G5" s="812" t="s">
        <v>5168</v>
      </c>
      <c r="H5" s="813" t="s">
        <v>5169</v>
      </c>
      <c r="I5" s="813" t="s">
        <v>5170</v>
      </c>
      <c r="J5" s="813" t="s">
        <v>5171</v>
      </c>
      <c r="K5" s="814" t="s">
        <v>5183</v>
      </c>
      <c r="L5" s="815" t="s">
        <v>5173</v>
      </c>
      <c r="M5" s="816" t="s">
        <v>5174</v>
      </c>
      <c r="N5" s="816" t="s">
        <v>24</v>
      </c>
      <c r="O5" s="816" t="s">
        <v>5175</v>
      </c>
      <c r="P5" s="816" t="s">
        <v>5176</v>
      </c>
      <c r="Q5" s="813" t="s">
        <v>5177</v>
      </c>
    </row>
    <row r="6" spans="1:42" s="857" customFormat="1" ht="23.25" customHeight="1" x14ac:dyDescent="0.25">
      <c r="A6" s="818">
        <v>1</v>
      </c>
      <c r="B6" s="307" t="s">
        <v>1969</v>
      </c>
      <c r="C6" s="920" t="s">
        <v>63</v>
      </c>
      <c r="D6" s="921" t="s">
        <v>309</v>
      </c>
      <c r="E6" s="112">
        <v>1</v>
      </c>
      <c r="F6" s="113" t="s">
        <v>1970</v>
      </c>
      <c r="G6" s="114">
        <v>2006</v>
      </c>
      <c r="H6" s="922" t="s">
        <v>33</v>
      </c>
      <c r="I6" s="923" t="s">
        <v>1971</v>
      </c>
      <c r="J6" s="924" t="s">
        <v>1972</v>
      </c>
      <c r="K6" s="322" t="s">
        <v>1973</v>
      </c>
      <c r="L6" s="322" t="s">
        <v>1053</v>
      </c>
      <c r="M6" s="323">
        <v>7</v>
      </c>
      <c r="N6" s="272" t="s">
        <v>1028</v>
      </c>
      <c r="O6" s="272"/>
      <c r="P6" s="323"/>
      <c r="Q6" s="272"/>
      <c r="S6" s="925"/>
      <c r="T6" s="925"/>
      <c r="U6" s="925"/>
      <c r="V6" s="925"/>
      <c r="W6" s="925"/>
      <c r="X6" s="925"/>
      <c r="Y6" s="23"/>
      <c r="Z6" s="23"/>
      <c r="AA6" s="23"/>
      <c r="AB6" s="23"/>
      <c r="AC6" s="23"/>
      <c r="AD6" s="23"/>
      <c r="AE6" s="23"/>
      <c r="AF6" s="23"/>
      <c r="AG6" s="23"/>
      <c r="AH6" s="23"/>
      <c r="AI6" s="23"/>
      <c r="AJ6" s="23"/>
      <c r="AK6" s="23"/>
      <c r="AL6" s="23"/>
      <c r="AM6" s="23"/>
      <c r="AN6" s="23"/>
      <c r="AO6" s="23"/>
      <c r="AP6" s="23"/>
    </row>
    <row r="7" spans="1:42" s="885" customFormat="1" ht="23.25" customHeight="1" x14ac:dyDescent="0.25">
      <c r="A7" s="115">
        <v>2</v>
      </c>
      <c r="B7" s="293" t="s">
        <v>1974</v>
      </c>
      <c r="C7" s="881" t="s">
        <v>1975</v>
      </c>
      <c r="D7" s="882" t="s">
        <v>39</v>
      </c>
      <c r="E7" s="73">
        <v>0</v>
      </c>
      <c r="F7" s="119" t="s">
        <v>1976</v>
      </c>
      <c r="G7" s="120" t="s">
        <v>155</v>
      </c>
      <c r="H7" s="926" t="s">
        <v>33</v>
      </c>
      <c r="I7" s="276" t="s">
        <v>1977</v>
      </c>
      <c r="J7" s="883" t="s">
        <v>1978</v>
      </c>
      <c r="K7" s="325" t="s">
        <v>1979</v>
      </c>
      <c r="L7" s="325" t="s">
        <v>1062</v>
      </c>
      <c r="M7" s="326">
        <v>7</v>
      </c>
      <c r="N7" s="275"/>
      <c r="O7" s="275" t="s">
        <v>1028</v>
      </c>
      <c r="P7" s="326"/>
      <c r="Q7" s="275" t="s">
        <v>1310</v>
      </c>
      <c r="S7" s="886"/>
      <c r="T7" s="886"/>
      <c r="U7" s="886"/>
      <c r="V7" s="886"/>
      <c r="W7" s="886"/>
      <c r="X7" s="886"/>
      <c r="Y7" s="840"/>
      <c r="Z7" s="840"/>
      <c r="AA7" s="840"/>
      <c r="AB7" s="840"/>
      <c r="AC7" s="840"/>
      <c r="AD7" s="840"/>
      <c r="AE7" s="840"/>
      <c r="AF7" s="840"/>
      <c r="AG7" s="840"/>
      <c r="AH7" s="840"/>
      <c r="AI7" s="840"/>
      <c r="AJ7" s="840"/>
      <c r="AK7" s="840"/>
      <c r="AL7" s="840"/>
      <c r="AM7" s="840"/>
      <c r="AN7" s="840"/>
      <c r="AO7" s="840"/>
      <c r="AP7" s="840"/>
    </row>
    <row r="8" spans="1:42" s="885" customFormat="1" ht="23.25" customHeight="1" x14ac:dyDescent="0.25">
      <c r="A8" s="115">
        <v>3</v>
      </c>
      <c r="B8" s="293" t="s">
        <v>1980</v>
      </c>
      <c r="C8" s="881" t="s">
        <v>1981</v>
      </c>
      <c r="D8" s="882" t="s">
        <v>39</v>
      </c>
      <c r="E8" s="73">
        <v>0</v>
      </c>
      <c r="F8" s="119" t="s">
        <v>1982</v>
      </c>
      <c r="G8" s="120" t="s">
        <v>155</v>
      </c>
      <c r="H8" s="926" t="s">
        <v>33</v>
      </c>
      <c r="I8" s="276" t="s">
        <v>1983</v>
      </c>
      <c r="J8" s="883" t="s">
        <v>1984</v>
      </c>
      <c r="K8" s="325" t="s">
        <v>1985</v>
      </c>
      <c r="L8" s="325" t="s">
        <v>1053</v>
      </c>
      <c r="M8" s="326">
        <v>7</v>
      </c>
      <c r="N8" s="275"/>
      <c r="O8" s="275"/>
      <c r="P8" s="326" t="s">
        <v>1028</v>
      </c>
      <c r="Q8" s="275" t="s">
        <v>835</v>
      </c>
      <c r="S8" s="886"/>
      <c r="T8" s="886"/>
      <c r="U8" s="886"/>
      <c r="V8" s="886"/>
      <c r="W8" s="886"/>
      <c r="X8" s="886"/>
      <c r="Y8" s="840"/>
      <c r="Z8" s="840"/>
      <c r="AA8" s="840"/>
      <c r="AB8" s="840"/>
      <c r="AC8" s="840"/>
      <c r="AD8" s="840"/>
      <c r="AE8" s="840"/>
      <c r="AF8" s="840"/>
      <c r="AG8" s="840"/>
      <c r="AH8" s="840"/>
      <c r="AI8" s="840"/>
      <c r="AJ8" s="840"/>
      <c r="AK8" s="840"/>
      <c r="AL8" s="840"/>
      <c r="AM8" s="840"/>
      <c r="AN8" s="840"/>
      <c r="AO8" s="840"/>
      <c r="AP8" s="840"/>
    </row>
    <row r="9" spans="1:42" s="885" customFormat="1" ht="23.25" customHeight="1" x14ac:dyDescent="0.25">
      <c r="A9" s="115">
        <v>4</v>
      </c>
      <c r="B9" s="293" t="s">
        <v>1986</v>
      </c>
      <c r="C9" s="881" t="s">
        <v>113</v>
      </c>
      <c r="D9" s="882" t="s">
        <v>1065</v>
      </c>
      <c r="E9" s="73">
        <v>1</v>
      </c>
      <c r="F9" s="119" t="s">
        <v>1987</v>
      </c>
      <c r="G9" s="120">
        <v>2006</v>
      </c>
      <c r="H9" s="926" t="s">
        <v>33</v>
      </c>
      <c r="I9" s="276" t="s">
        <v>1988</v>
      </c>
      <c r="J9" s="883" t="s">
        <v>1989</v>
      </c>
      <c r="K9" s="325" t="s">
        <v>1990</v>
      </c>
      <c r="L9" s="325" t="s">
        <v>1991</v>
      </c>
      <c r="M9" s="326">
        <v>7</v>
      </c>
      <c r="N9" s="275"/>
      <c r="O9" s="275"/>
      <c r="P9" s="326" t="s">
        <v>1028</v>
      </c>
      <c r="Q9" s="275" t="s">
        <v>1417</v>
      </c>
      <c r="S9" s="886"/>
      <c r="T9" s="886"/>
      <c r="U9" s="886"/>
      <c r="V9" s="886"/>
      <c r="W9" s="886"/>
      <c r="X9" s="886"/>
      <c r="Y9" s="840"/>
      <c r="Z9" s="840"/>
      <c r="AA9" s="840"/>
      <c r="AB9" s="840"/>
      <c r="AC9" s="840"/>
      <c r="AD9" s="840"/>
      <c r="AE9" s="840"/>
      <c r="AF9" s="840"/>
      <c r="AG9" s="840"/>
      <c r="AH9" s="840"/>
      <c r="AI9" s="840"/>
      <c r="AJ9" s="840"/>
      <c r="AK9" s="840"/>
      <c r="AL9" s="840"/>
      <c r="AM9" s="840"/>
      <c r="AN9" s="840"/>
      <c r="AO9" s="840"/>
      <c r="AP9" s="840"/>
    </row>
    <row r="10" spans="1:42" s="885" customFormat="1" ht="23.25" customHeight="1" x14ac:dyDescent="0.25">
      <c r="A10" s="115">
        <v>5</v>
      </c>
      <c r="B10" s="293" t="s">
        <v>1992</v>
      </c>
      <c r="C10" s="881" t="s">
        <v>1484</v>
      </c>
      <c r="D10" s="882" t="s">
        <v>88</v>
      </c>
      <c r="E10" s="73">
        <v>0</v>
      </c>
      <c r="F10" s="119" t="s">
        <v>1252</v>
      </c>
      <c r="G10" s="120" t="s">
        <v>155</v>
      </c>
      <c r="H10" s="926" t="s">
        <v>33</v>
      </c>
      <c r="I10" s="276" t="s">
        <v>1993</v>
      </c>
      <c r="J10" s="883" t="s">
        <v>1994</v>
      </c>
      <c r="K10" s="325" t="s">
        <v>1995</v>
      </c>
      <c r="L10" s="325" t="s">
        <v>1053</v>
      </c>
      <c r="M10" s="326">
        <v>7</v>
      </c>
      <c r="N10" s="275" t="s">
        <v>1028</v>
      </c>
      <c r="O10" s="275"/>
      <c r="P10" s="326"/>
      <c r="Q10" s="275"/>
      <c r="S10" s="886"/>
      <c r="T10" s="886"/>
      <c r="U10" s="886"/>
      <c r="V10" s="886"/>
      <c r="W10" s="886"/>
      <c r="X10" s="886"/>
      <c r="Y10" s="840"/>
      <c r="Z10" s="840"/>
      <c r="AA10" s="840"/>
      <c r="AB10" s="840"/>
      <c r="AC10" s="840"/>
      <c r="AD10" s="840"/>
      <c r="AE10" s="840"/>
      <c r="AF10" s="840"/>
      <c r="AG10" s="840"/>
      <c r="AH10" s="840"/>
      <c r="AI10" s="840"/>
      <c r="AJ10" s="840"/>
      <c r="AK10" s="840"/>
      <c r="AL10" s="840"/>
      <c r="AM10" s="840"/>
      <c r="AN10" s="840"/>
      <c r="AO10" s="840"/>
      <c r="AP10" s="840"/>
    </row>
    <row r="11" spans="1:42" s="885" customFormat="1" ht="23.25" customHeight="1" x14ac:dyDescent="0.25">
      <c r="A11" s="115">
        <v>6</v>
      </c>
      <c r="B11" s="293" t="s">
        <v>2001</v>
      </c>
      <c r="C11" s="881" t="s">
        <v>2002</v>
      </c>
      <c r="D11" s="882" t="s">
        <v>2003</v>
      </c>
      <c r="E11" s="73">
        <v>1</v>
      </c>
      <c r="F11" s="119" t="s">
        <v>994</v>
      </c>
      <c r="G11" s="120">
        <v>2005</v>
      </c>
      <c r="H11" s="926" t="s">
        <v>33</v>
      </c>
      <c r="I11" s="276">
        <v>988201072</v>
      </c>
      <c r="J11" s="883" t="s">
        <v>2004</v>
      </c>
      <c r="K11" s="325" t="s">
        <v>2005</v>
      </c>
      <c r="L11" s="325" t="s">
        <v>1053</v>
      </c>
      <c r="M11" s="326">
        <v>7</v>
      </c>
      <c r="N11" s="275" t="s">
        <v>1028</v>
      </c>
      <c r="O11" s="275"/>
      <c r="P11" s="326"/>
      <c r="Q11" s="275" t="s">
        <v>157</v>
      </c>
      <c r="S11" s="886"/>
      <c r="T11" s="886"/>
      <c r="U11" s="886"/>
      <c r="V11" s="886"/>
      <c r="W11" s="886"/>
      <c r="X11" s="886"/>
      <c r="Y11" s="840"/>
      <c r="Z11" s="840"/>
      <c r="AA11" s="840"/>
      <c r="AB11" s="840"/>
      <c r="AC11" s="840"/>
      <c r="AD11" s="840"/>
      <c r="AE11" s="840"/>
      <c r="AF11" s="840"/>
      <c r="AG11" s="840"/>
      <c r="AH11" s="840"/>
      <c r="AI11" s="840"/>
      <c r="AJ11" s="840"/>
      <c r="AK11" s="840"/>
      <c r="AL11" s="840"/>
      <c r="AM11" s="840"/>
      <c r="AN11" s="840"/>
      <c r="AO11" s="840"/>
      <c r="AP11" s="840"/>
    </row>
    <row r="12" spans="1:42" s="885" customFormat="1" ht="23.25" customHeight="1" x14ac:dyDescent="0.25">
      <c r="A12" s="115">
        <v>7</v>
      </c>
      <c r="B12" s="293" t="s">
        <v>2006</v>
      </c>
      <c r="C12" s="881" t="s">
        <v>63</v>
      </c>
      <c r="D12" s="882" t="s">
        <v>114</v>
      </c>
      <c r="E12" s="73">
        <v>0</v>
      </c>
      <c r="F12" s="119" t="s">
        <v>919</v>
      </c>
      <c r="G12" s="120">
        <v>2005</v>
      </c>
      <c r="H12" s="926" t="s">
        <v>33</v>
      </c>
      <c r="I12" s="276" t="s">
        <v>2009</v>
      </c>
      <c r="J12" s="883" t="s">
        <v>2010</v>
      </c>
      <c r="K12" s="325" t="s">
        <v>2011</v>
      </c>
      <c r="L12" s="325" t="s">
        <v>1053</v>
      </c>
      <c r="M12" s="326">
        <v>7</v>
      </c>
      <c r="N12" s="275"/>
      <c r="O12" s="275"/>
      <c r="P12" s="326" t="s">
        <v>1028</v>
      </c>
      <c r="Q12" s="275" t="s">
        <v>1219</v>
      </c>
      <c r="S12" s="886"/>
      <c r="T12" s="886"/>
      <c r="U12" s="886"/>
      <c r="V12" s="886"/>
      <c r="W12" s="886"/>
      <c r="X12" s="886"/>
      <c r="Y12" s="840"/>
      <c r="Z12" s="840"/>
      <c r="AA12" s="840"/>
      <c r="AB12" s="840"/>
      <c r="AC12" s="840"/>
      <c r="AD12" s="840"/>
      <c r="AE12" s="840"/>
      <c r="AF12" s="840"/>
      <c r="AG12" s="840"/>
      <c r="AH12" s="840"/>
      <c r="AI12" s="840"/>
      <c r="AJ12" s="840"/>
      <c r="AK12" s="840"/>
      <c r="AL12" s="840"/>
      <c r="AM12" s="840"/>
      <c r="AN12" s="840"/>
      <c r="AO12" s="840"/>
      <c r="AP12" s="840"/>
    </row>
    <row r="13" spans="1:42" s="885" customFormat="1" ht="23.25" customHeight="1" x14ac:dyDescent="0.25">
      <c r="A13" s="115">
        <v>8</v>
      </c>
      <c r="B13" s="293" t="s">
        <v>2012</v>
      </c>
      <c r="C13" s="881" t="s">
        <v>2197</v>
      </c>
      <c r="D13" s="882" t="s">
        <v>128</v>
      </c>
      <c r="E13" s="73">
        <v>0</v>
      </c>
      <c r="F13" s="119" t="s">
        <v>1387</v>
      </c>
      <c r="G13" s="120" t="s">
        <v>155</v>
      </c>
      <c r="H13" s="926" t="s">
        <v>33</v>
      </c>
      <c r="I13" s="276" t="s">
        <v>2014</v>
      </c>
      <c r="J13" s="883" t="s">
        <v>2015</v>
      </c>
      <c r="K13" s="325" t="s">
        <v>2016</v>
      </c>
      <c r="L13" s="325" t="s">
        <v>1062</v>
      </c>
      <c r="M13" s="326">
        <v>7</v>
      </c>
      <c r="N13" s="275"/>
      <c r="O13" s="275"/>
      <c r="P13" s="326" t="s">
        <v>1028</v>
      </c>
      <c r="Q13" s="275" t="s">
        <v>835</v>
      </c>
      <c r="S13" s="886"/>
      <c r="T13" s="886"/>
      <c r="U13" s="886"/>
      <c r="V13" s="886"/>
      <c r="W13" s="886"/>
      <c r="X13" s="886"/>
      <c r="Y13" s="840"/>
      <c r="Z13" s="840"/>
      <c r="AA13" s="840"/>
      <c r="AB13" s="840"/>
      <c r="AC13" s="840"/>
      <c r="AD13" s="840"/>
      <c r="AE13" s="840"/>
      <c r="AF13" s="840"/>
      <c r="AG13" s="840"/>
      <c r="AH13" s="840"/>
      <c r="AI13" s="840"/>
      <c r="AJ13" s="840"/>
      <c r="AK13" s="840"/>
      <c r="AL13" s="840"/>
      <c r="AM13" s="840"/>
      <c r="AN13" s="840"/>
      <c r="AO13" s="840"/>
      <c r="AP13" s="840"/>
    </row>
    <row r="14" spans="1:42" s="885" customFormat="1" ht="23.25" customHeight="1" x14ac:dyDescent="0.25">
      <c r="A14" s="115">
        <v>9</v>
      </c>
      <c r="B14" s="293" t="s">
        <v>2017</v>
      </c>
      <c r="C14" s="881" t="s">
        <v>2018</v>
      </c>
      <c r="D14" s="882" t="s">
        <v>838</v>
      </c>
      <c r="E14" s="73">
        <v>1</v>
      </c>
      <c r="F14" s="119" t="s">
        <v>1382</v>
      </c>
      <c r="G14" s="120" t="s">
        <v>155</v>
      </c>
      <c r="H14" s="926" t="s">
        <v>33</v>
      </c>
      <c r="I14" s="276" t="s">
        <v>2019</v>
      </c>
      <c r="J14" s="883" t="s">
        <v>2020</v>
      </c>
      <c r="K14" s="325" t="s">
        <v>2021</v>
      </c>
      <c r="L14" s="325" t="s">
        <v>1062</v>
      </c>
      <c r="M14" s="326">
        <v>7</v>
      </c>
      <c r="N14" s="275" t="s">
        <v>1028</v>
      </c>
      <c r="O14" s="275"/>
      <c r="P14" s="326"/>
      <c r="Q14" s="275"/>
      <c r="S14" s="886"/>
      <c r="T14" s="886"/>
      <c r="U14" s="886"/>
      <c r="V14" s="886"/>
      <c r="W14" s="886"/>
      <c r="X14" s="886"/>
      <c r="Y14" s="840"/>
      <c r="Z14" s="840"/>
      <c r="AA14" s="840"/>
      <c r="AB14" s="840"/>
      <c r="AC14" s="840"/>
      <c r="AD14" s="840"/>
      <c r="AE14" s="840"/>
      <c r="AF14" s="840"/>
      <c r="AG14" s="840"/>
      <c r="AH14" s="840"/>
      <c r="AI14" s="840"/>
      <c r="AJ14" s="840"/>
      <c r="AK14" s="840"/>
      <c r="AL14" s="840"/>
      <c r="AM14" s="840"/>
      <c r="AN14" s="840"/>
      <c r="AO14" s="840"/>
      <c r="AP14" s="840"/>
    </row>
    <row r="15" spans="1:42" s="885" customFormat="1" ht="23.25" customHeight="1" x14ac:dyDescent="0.25">
      <c r="A15" s="115">
        <v>10</v>
      </c>
      <c r="B15" s="293" t="s">
        <v>2022</v>
      </c>
      <c r="C15" s="881" t="s">
        <v>2023</v>
      </c>
      <c r="D15" s="882" t="s">
        <v>2024</v>
      </c>
      <c r="E15" s="73">
        <v>0</v>
      </c>
      <c r="F15" s="119" t="s">
        <v>2025</v>
      </c>
      <c r="G15" s="120">
        <v>2006</v>
      </c>
      <c r="H15" s="926" t="s">
        <v>33</v>
      </c>
      <c r="I15" s="276" t="s">
        <v>2026</v>
      </c>
      <c r="J15" s="883" t="s">
        <v>2027</v>
      </c>
      <c r="K15" s="325" t="s">
        <v>2028</v>
      </c>
      <c r="L15" s="325" t="s">
        <v>1062</v>
      </c>
      <c r="M15" s="326">
        <v>7</v>
      </c>
      <c r="N15" s="275"/>
      <c r="O15" s="275"/>
      <c r="P15" s="326" t="s">
        <v>1028</v>
      </c>
      <c r="Q15" s="275" t="s">
        <v>2029</v>
      </c>
      <c r="S15" s="886"/>
      <c r="T15" s="886"/>
      <c r="U15" s="886"/>
      <c r="V15" s="886"/>
      <c r="W15" s="886"/>
      <c r="X15" s="886"/>
      <c r="Y15" s="840"/>
      <c r="Z15" s="840"/>
      <c r="AA15" s="840"/>
      <c r="AB15" s="840"/>
      <c r="AC15" s="840"/>
      <c r="AD15" s="840"/>
      <c r="AE15" s="840"/>
      <c r="AF15" s="840"/>
      <c r="AG15" s="840"/>
      <c r="AH15" s="840"/>
      <c r="AI15" s="840"/>
      <c r="AJ15" s="840"/>
      <c r="AK15" s="840"/>
      <c r="AL15" s="840"/>
      <c r="AM15" s="840"/>
      <c r="AN15" s="840"/>
      <c r="AO15" s="840"/>
      <c r="AP15" s="840"/>
    </row>
    <row r="16" spans="1:42" s="885" customFormat="1" ht="23.25" customHeight="1" x14ac:dyDescent="0.25">
      <c r="A16" s="115">
        <v>11</v>
      </c>
      <c r="B16" s="293" t="s">
        <v>2030</v>
      </c>
      <c r="C16" s="881" t="s">
        <v>2031</v>
      </c>
      <c r="D16" s="882" t="s">
        <v>194</v>
      </c>
      <c r="E16" s="73">
        <v>0</v>
      </c>
      <c r="F16" s="119" t="s">
        <v>275</v>
      </c>
      <c r="G16" s="120" t="s">
        <v>155</v>
      </c>
      <c r="H16" s="926" t="s">
        <v>33</v>
      </c>
      <c r="I16" s="276" t="s">
        <v>2032</v>
      </c>
      <c r="J16" s="883" t="s">
        <v>2033</v>
      </c>
      <c r="K16" s="325" t="s">
        <v>2034</v>
      </c>
      <c r="L16" s="325" t="s">
        <v>1053</v>
      </c>
      <c r="M16" s="326">
        <v>7</v>
      </c>
      <c r="N16" s="275" t="s">
        <v>1028</v>
      </c>
      <c r="O16" s="275"/>
      <c r="P16" s="326"/>
      <c r="Q16" s="275"/>
      <c r="S16" s="886"/>
      <c r="T16" s="886"/>
      <c r="U16" s="886"/>
      <c r="V16" s="886"/>
      <c r="W16" s="886"/>
      <c r="X16" s="886"/>
      <c r="Y16" s="840"/>
      <c r="Z16" s="840"/>
      <c r="AA16" s="840"/>
      <c r="AB16" s="840"/>
      <c r="AC16" s="840"/>
      <c r="AD16" s="840"/>
      <c r="AE16" s="840"/>
      <c r="AF16" s="840"/>
      <c r="AG16" s="840"/>
      <c r="AH16" s="840"/>
      <c r="AI16" s="840"/>
      <c r="AJ16" s="840"/>
      <c r="AK16" s="840"/>
      <c r="AL16" s="840"/>
      <c r="AM16" s="840"/>
      <c r="AN16" s="840"/>
      <c r="AO16" s="840"/>
      <c r="AP16" s="840"/>
    </row>
    <row r="17" spans="1:42" s="885" customFormat="1" ht="23.25" customHeight="1" x14ac:dyDescent="0.25">
      <c r="A17" s="115">
        <v>12</v>
      </c>
      <c r="B17" s="293" t="s">
        <v>2035</v>
      </c>
      <c r="C17" s="881" t="s">
        <v>2036</v>
      </c>
      <c r="D17" s="882" t="s">
        <v>206</v>
      </c>
      <c r="E17" s="73">
        <v>1</v>
      </c>
      <c r="F17" s="119" t="s">
        <v>315</v>
      </c>
      <c r="G17" s="120" t="s">
        <v>155</v>
      </c>
      <c r="H17" s="926" t="s">
        <v>33</v>
      </c>
      <c r="I17" s="276" t="s">
        <v>2037</v>
      </c>
      <c r="J17" s="883" t="s">
        <v>2038</v>
      </c>
      <c r="K17" s="325" t="s">
        <v>2039</v>
      </c>
      <c r="L17" s="325" t="s">
        <v>1062</v>
      </c>
      <c r="M17" s="326">
        <v>7</v>
      </c>
      <c r="N17" s="275" t="s">
        <v>1028</v>
      </c>
      <c r="O17" s="275"/>
      <c r="P17" s="326"/>
      <c r="Q17" s="275"/>
      <c r="S17" s="886"/>
      <c r="T17" s="886"/>
      <c r="U17" s="886"/>
      <c r="V17" s="886"/>
      <c r="W17" s="886"/>
      <c r="X17" s="886"/>
      <c r="Y17" s="840"/>
      <c r="Z17" s="840"/>
      <c r="AA17" s="840"/>
      <c r="AB17" s="840"/>
      <c r="AC17" s="840"/>
      <c r="AD17" s="840"/>
      <c r="AE17" s="840"/>
      <c r="AF17" s="840"/>
      <c r="AG17" s="840"/>
      <c r="AH17" s="840"/>
      <c r="AI17" s="840"/>
      <c r="AJ17" s="840"/>
      <c r="AK17" s="840"/>
      <c r="AL17" s="840"/>
      <c r="AM17" s="840"/>
      <c r="AN17" s="840"/>
      <c r="AO17" s="840"/>
      <c r="AP17" s="840"/>
    </row>
    <row r="18" spans="1:42" s="885" customFormat="1" ht="23.25" customHeight="1" x14ac:dyDescent="0.25">
      <c r="A18" s="115">
        <v>13</v>
      </c>
      <c r="B18" s="293" t="s">
        <v>2040</v>
      </c>
      <c r="C18" s="881" t="s">
        <v>2041</v>
      </c>
      <c r="D18" s="882" t="s">
        <v>682</v>
      </c>
      <c r="E18" s="73">
        <v>1</v>
      </c>
      <c r="F18" s="119" t="s">
        <v>2042</v>
      </c>
      <c r="G18" s="120" t="s">
        <v>155</v>
      </c>
      <c r="H18" s="926" t="s">
        <v>33</v>
      </c>
      <c r="I18" s="276" t="s">
        <v>2043</v>
      </c>
      <c r="J18" s="883" t="s">
        <v>2044</v>
      </c>
      <c r="K18" s="325" t="s">
        <v>2045</v>
      </c>
      <c r="L18" s="325" t="s">
        <v>1062</v>
      </c>
      <c r="M18" s="326">
        <v>7</v>
      </c>
      <c r="N18" s="275" t="s">
        <v>1028</v>
      </c>
      <c r="O18" s="275"/>
      <c r="P18" s="326"/>
      <c r="Q18" s="275"/>
      <c r="S18" s="886"/>
      <c r="T18" s="886"/>
      <c r="U18" s="886"/>
      <c r="V18" s="886"/>
      <c r="W18" s="886"/>
      <c r="X18" s="886"/>
      <c r="Y18" s="840"/>
      <c r="Z18" s="840"/>
      <c r="AA18" s="840"/>
      <c r="AB18" s="840"/>
      <c r="AC18" s="840"/>
      <c r="AD18" s="840"/>
      <c r="AE18" s="840"/>
      <c r="AF18" s="840"/>
      <c r="AG18" s="840"/>
      <c r="AH18" s="840"/>
      <c r="AI18" s="840"/>
      <c r="AJ18" s="840"/>
      <c r="AK18" s="840"/>
      <c r="AL18" s="840"/>
      <c r="AM18" s="840"/>
      <c r="AN18" s="840"/>
      <c r="AO18" s="840"/>
      <c r="AP18" s="840"/>
    </row>
    <row r="19" spans="1:42" s="885" customFormat="1" ht="23.25" customHeight="1" x14ac:dyDescent="0.25">
      <c r="A19" s="115">
        <v>14</v>
      </c>
      <c r="B19" s="293" t="s">
        <v>2046</v>
      </c>
      <c r="C19" s="881" t="s">
        <v>2047</v>
      </c>
      <c r="D19" s="882" t="s">
        <v>2048</v>
      </c>
      <c r="E19" s="73">
        <v>1</v>
      </c>
      <c r="F19" s="119" t="s">
        <v>593</v>
      </c>
      <c r="G19" s="120" t="s">
        <v>155</v>
      </c>
      <c r="H19" s="926" t="s">
        <v>33</v>
      </c>
      <c r="I19" s="276" t="s">
        <v>2049</v>
      </c>
      <c r="J19" s="883" t="s">
        <v>2050</v>
      </c>
      <c r="K19" s="325" t="s">
        <v>2051</v>
      </c>
      <c r="L19" s="325" t="s">
        <v>1155</v>
      </c>
      <c r="M19" s="326">
        <v>7</v>
      </c>
      <c r="N19" s="275" t="s">
        <v>1028</v>
      </c>
      <c r="O19" s="275"/>
      <c r="P19" s="326"/>
      <c r="Q19" s="275"/>
      <c r="S19" s="886"/>
      <c r="T19" s="886"/>
      <c r="U19" s="886"/>
      <c r="V19" s="886"/>
      <c r="W19" s="886"/>
      <c r="X19" s="886"/>
      <c r="Y19" s="840"/>
      <c r="Z19" s="840"/>
      <c r="AA19" s="840"/>
      <c r="AB19" s="840"/>
      <c r="AC19" s="840"/>
      <c r="AD19" s="840"/>
      <c r="AE19" s="840"/>
      <c r="AF19" s="840"/>
      <c r="AG19" s="840"/>
      <c r="AH19" s="840"/>
      <c r="AI19" s="840"/>
      <c r="AJ19" s="840"/>
      <c r="AK19" s="840"/>
      <c r="AL19" s="840"/>
      <c r="AM19" s="840"/>
      <c r="AN19" s="840"/>
      <c r="AO19" s="840"/>
      <c r="AP19" s="840"/>
    </row>
    <row r="20" spans="1:42" s="885" customFormat="1" ht="23.25" customHeight="1" x14ac:dyDescent="0.25">
      <c r="A20" s="115">
        <v>15</v>
      </c>
      <c r="B20" s="293" t="s">
        <v>2052</v>
      </c>
      <c r="C20" s="881" t="s">
        <v>2053</v>
      </c>
      <c r="D20" s="882" t="s">
        <v>688</v>
      </c>
      <c r="E20" s="73">
        <v>0</v>
      </c>
      <c r="F20" s="119" t="s">
        <v>1970</v>
      </c>
      <c r="G20" s="120">
        <v>2006</v>
      </c>
      <c r="H20" s="926" t="s">
        <v>33</v>
      </c>
      <c r="I20" s="276" t="s">
        <v>1971</v>
      </c>
      <c r="J20" s="883" t="s">
        <v>1972</v>
      </c>
      <c r="K20" s="325" t="s">
        <v>1973</v>
      </c>
      <c r="L20" s="325" t="s">
        <v>1053</v>
      </c>
      <c r="M20" s="326">
        <v>7</v>
      </c>
      <c r="N20" s="275" t="s">
        <v>1028</v>
      </c>
      <c r="O20" s="275"/>
      <c r="P20" s="326"/>
      <c r="Q20" s="275"/>
      <c r="S20" s="886"/>
      <c r="T20" s="886"/>
      <c r="U20" s="886"/>
      <c r="V20" s="886"/>
      <c r="W20" s="886"/>
      <c r="X20" s="886"/>
      <c r="Y20" s="840"/>
      <c r="Z20" s="840"/>
      <c r="AA20" s="840"/>
      <c r="AB20" s="840"/>
      <c r="AC20" s="840"/>
      <c r="AD20" s="840"/>
      <c r="AE20" s="840"/>
      <c r="AF20" s="840"/>
      <c r="AG20" s="840"/>
      <c r="AH20" s="840"/>
      <c r="AI20" s="840"/>
      <c r="AJ20" s="840"/>
      <c r="AK20" s="840"/>
      <c r="AL20" s="840"/>
      <c r="AM20" s="840"/>
      <c r="AN20" s="840"/>
      <c r="AO20" s="840"/>
      <c r="AP20" s="840"/>
    </row>
    <row r="21" spans="1:42" s="885" customFormat="1" ht="23.25" customHeight="1" x14ac:dyDescent="0.25">
      <c r="A21" s="115">
        <v>16</v>
      </c>
      <c r="B21" s="293" t="s">
        <v>2054</v>
      </c>
      <c r="C21" s="881" t="s">
        <v>2055</v>
      </c>
      <c r="D21" s="882" t="s">
        <v>217</v>
      </c>
      <c r="E21" s="73">
        <v>1</v>
      </c>
      <c r="F21" s="119" t="s">
        <v>1150</v>
      </c>
      <c r="G21" s="120">
        <v>2006</v>
      </c>
      <c r="H21" s="926" t="s">
        <v>33</v>
      </c>
      <c r="I21" s="276" t="s">
        <v>2056</v>
      </c>
      <c r="J21" s="883" t="s">
        <v>1581</v>
      </c>
      <c r="K21" s="325" t="s">
        <v>2057</v>
      </c>
      <c r="L21" s="325" t="s">
        <v>1062</v>
      </c>
      <c r="M21" s="326">
        <v>7</v>
      </c>
      <c r="N21" s="275"/>
      <c r="O21" s="275"/>
      <c r="P21" s="326" t="s">
        <v>1028</v>
      </c>
      <c r="Q21" s="275" t="s">
        <v>2058</v>
      </c>
      <c r="S21" s="886"/>
      <c r="T21" s="886"/>
      <c r="U21" s="886"/>
      <c r="V21" s="886"/>
      <c r="W21" s="886"/>
      <c r="X21" s="886"/>
      <c r="Y21" s="840"/>
      <c r="Z21" s="840"/>
      <c r="AA21" s="840"/>
      <c r="AB21" s="840"/>
      <c r="AC21" s="840"/>
      <c r="AD21" s="840"/>
      <c r="AE21" s="840"/>
      <c r="AF21" s="840"/>
      <c r="AG21" s="840"/>
      <c r="AH21" s="840"/>
      <c r="AI21" s="840"/>
      <c r="AJ21" s="840"/>
      <c r="AK21" s="840"/>
      <c r="AL21" s="840"/>
      <c r="AM21" s="840"/>
      <c r="AN21" s="840"/>
      <c r="AO21" s="840"/>
      <c r="AP21" s="840"/>
    </row>
    <row r="22" spans="1:42" s="885" customFormat="1" ht="23.25" customHeight="1" x14ac:dyDescent="0.25">
      <c r="A22" s="115">
        <v>17</v>
      </c>
      <c r="B22" s="293" t="s">
        <v>2059</v>
      </c>
      <c r="C22" s="881" t="s">
        <v>2060</v>
      </c>
      <c r="D22" s="882" t="s">
        <v>224</v>
      </c>
      <c r="E22" s="73">
        <v>1</v>
      </c>
      <c r="F22" s="119" t="s">
        <v>913</v>
      </c>
      <c r="G22" s="120">
        <v>2006</v>
      </c>
      <c r="H22" s="926" t="s">
        <v>33</v>
      </c>
      <c r="I22" s="276"/>
      <c r="J22" s="883" t="s">
        <v>1921</v>
      </c>
      <c r="K22" s="325" t="s">
        <v>1922</v>
      </c>
      <c r="L22" s="325" t="s">
        <v>1062</v>
      </c>
      <c r="M22" s="326">
        <v>7</v>
      </c>
      <c r="N22" s="275"/>
      <c r="O22" s="275" t="s">
        <v>1028</v>
      </c>
      <c r="P22" s="326"/>
      <c r="Q22" s="275" t="s">
        <v>1359</v>
      </c>
      <c r="S22" s="886"/>
      <c r="T22" s="886"/>
      <c r="U22" s="886"/>
      <c r="V22" s="886"/>
      <c r="W22" s="886"/>
      <c r="X22" s="886"/>
      <c r="Y22" s="840"/>
      <c r="Z22" s="840"/>
      <c r="AA22" s="840"/>
      <c r="AB22" s="840"/>
      <c r="AC22" s="840"/>
      <c r="AD22" s="840"/>
      <c r="AE22" s="840"/>
      <c r="AF22" s="840"/>
      <c r="AG22" s="840"/>
      <c r="AH22" s="840"/>
      <c r="AI22" s="840"/>
      <c r="AJ22" s="840"/>
      <c r="AK22" s="840"/>
      <c r="AL22" s="840"/>
      <c r="AM22" s="840"/>
      <c r="AN22" s="840"/>
      <c r="AO22" s="840"/>
      <c r="AP22" s="840"/>
    </row>
    <row r="23" spans="1:42" s="885" customFormat="1" ht="23.25" customHeight="1" x14ac:dyDescent="0.25">
      <c r="A23" s="115">
        <v>18</v>
      </c>
      <c r="B23" s="293" t="s">
        <v>2061</v>
      </c>
      <c r="C23" s="881" t="s">
        <v>2062</v>
      </c>
      <c r="D23" s="882" t="s">
        <v>224</v>
      </c>
      <c r="E23" s="73">
        <v>1</v>
      </c>
      <c r="F23" s="119" t="s">
        <v>2063</v>
      </c>
      <c r="G23" s="120" t="s">
        <v>155</v>
      </c>
      <c r="H23" s="926" t="s">
        <v>33</v>
      </c>
      <c r="I23" s="276" t="s">
        <v>2064</v>
      </c>
      <c r="J23" s="883" t="s">
        <v>2065</v>
      </c>
      <c r="K23" s="325" t="s">
        <v>2066</v>
      </c>
      <c r="L23" s="325" t="s">
        <v>1155</v>
      </c>
      <c r="M23" s="326">
        <v>7</v>
      </c>
      <c r="N23" s="275" t="s">
        <v>1028</v>
      </c>
      <c r="O23" s="275"/>
      <c r="P23" s="326"/>
      <c r="Q23" s="275"/>
      <c r="S23" s="886"/>
      <c r="T23" s="886"/>
      <c r="U23" s="886"/>
      <c r="V23" s="886"/>
      <c r="W23" s="886"/>
      <c r="X23" s="886"/>
      <c r="Y23" s="840"/>
      <c r="Z23" s="840"/>
      <c r="AA23" s="840"/>
      <c r="AB23" s="840"/>
      <c r="AC23" s="840"/>
      <c r="AD23" s="840"/>
      <c r="AE23" s="840"/>
      <c r="AF23" s="840"/>
      <c r="AG23" s="840"/>
      <c r="AH23" s="840"/>
      <c r="AI23" s="840"/>
      <c r="AJ23" s="840"/>
      <c r="AK23" s="840"/>
      <c r="AL23" s="840"/>
      <c r="AM23" s="840"/>
      <c r="AN23" s="840"/>
      <c r="AO23" s="840"/>
      <c r="AP23" s="840"/>
    </row>
    <row r="24" spans="1:42" s="885" customFormat="1" ht="23.25" customHeight="1" x14ac:dyDescent="0.25">
      <c r="A24" s="115">
        <v>19</v>
      </c>
      <c r="B24" s="293" t="s">
        <v>2067</v>
      </c>
      <c r="C24" s="881" t="s">
        <v>2068</v>
      </c>
      <c r="D24" s="882" t="s">
        <v>701</v>
      </c>
      <c r="E24" s="73">
        <v>0</v>
      </c>
      <c r="F24" s="119" t="s">
        <v>310</v>
      </c>
      <c r="G24" s="120" t="s">
        <v>155</v>
      </c>
      <c r="H24" s="926" t="s">
        <v>33</v>
      </c>
      <c r="I24" s="276" t="s">
        <v>2069</v>
      </c>
      <c r="J24" s="883" t="s">
        <v>2070</v>
      </c>
      <c r="K24" s="325" t="s">
        <v>2071</v>
      </c>
      <c r="L24" s="325" t="s">
        <v>1053</v>
      </c>
      <c r="M24" s="326">
        <v>7</v>
      </c>
      <c r="N24" s="275"/>
      <c r="O24" s="275"/>
      <c r="P24" s="326" t="s">
        <v>1028</v>
      </c>
      <c r="Q24" s="275" t="s">
        <v>1341</v>
      </c>
      <c r="S24" s="886"/>
      <c r="T24" s="886"/>
      <c r="U24" s="886"/>
      <c r="V24" s="886"/>
      <c r="W24" s="886"/>
      <c r="X24" s="886"/>
      <c r="Y24" s="840"/>
      <c r="Z24" s="840"/>
      <c r="AA24" s="840"/>
      <c r="AB24" s="840"/>
      <c r="AC24" s="840"/>
      <c r="AD24" s="840"/>
      <c r="AE24" s="840"/>
      <c r="AF24" s="840"/>
      <c r="AG24" s="840"/>
      <c r="AH24" s="840"/>
      <c r="AI24" s="840"/>
      <c r="AJ24" s="840"/>
      <c r="AK24" s="840"/>
      <c r="AL24" s="840"/>
      <c r="AM24" s="840"/>
      <c r="AN24" s="840"/>
      <c r="AO24" s="840"/>
      <c r="AP24" s="840"/>
    </row>
    <row r="25" spans="1:42" s="885" customFormat="1" ht="23.25" customHeight="1" x14ac:dyDescent="0.25">
      <c r="A25" s="115">
        <v>20</v>
      </c>
      <c r="B25" s="293" t="s">
        <v>2072</v>
      </c>
      <c r="C25" s="881" t="s">
        <v>2073</v>
      </c>
      <c r="D25" s="882" t="s">
        <v>701</v>
      </c>
      <c r="E25" s="73">
        <v>0</v>
      </c>
      <c r="F25" s="119" t="s">
        <v>1252</v>
      </c>
      <c r="G25" s="120" t="s">
        <v>2074</v>
      </c>
      <c r="H25" s="926" t="s">
        <v>33</v>
      </c>
      <c r="I25" s="276" t="s">
        <v>2075</v>
      </c>
      <c r="J25" s="883" t="s">
        <v>2076</v>
      </c>
      <c r="K25" s="325" t="s">
        <v>2077</v>
      </c>
      <c r="L25" s="325" t="s">
        <v>1053</v>
      </c>
      <c r="M25" s="326">
        <v>7</v>
      </c>
      <c r="N25" s="275"/>
      <c r="O25" s="275"/>
      <c r="P25" s="326" t="s">
        <v>1028</v>
      </c>
      <c r="Q25" s="275" t="s">
        <v>1080</v>
      </c>
      <c r="S25" s="886"/>
      <c r="T25" s="886"/>
      <c r="U25" s="886"/>
      <c r="V25" s="886"/>
      <c r="W25" s="886"/>
      <c r="X25" s="886"/>
      <c r="Y25" s="840"/>
      <c r="Z25" s="840"/>
      <c r="AA25" s="840"/>
      <c r="AB25" s="840"/>
      <c r="AC25" s="840"/>
      <c r="AD25" s="840"/>
      <c r="AE25" s="840"/>
      <c r="AF25" s="840"/>
      <c r="AG25" s="840"/>
      <c r="AH25" s="840"/>
      <c r="AI25" s="840"/>
      <c r="AJ25" s="840"/>
      <c r="AK25" s="840"/>
      <c r="AL25" s="840"/>
      <c r="AM25" s="840"/>
      <c r="AN25" s="840"/>
      <c r="AO25" s="840"/>
      <c r="AP25" s="840"/>
    </row>
    <row r="26" spans="1:42" s="885" customFormat="1" ht="23.25" customHeight="1" x14ac:dyDescent="0.25">
      <c r="A26" s="115">
        <v>21</v>
      </c>
      <c r="B26" s="293" t="s">
        <v>2078</v>
      </c>
      <c r="C26" s="881" t="s">
        <v>372</v>
      </c>
      <c r="D26" s="882" t="s">
        <v>1659</v>
      </c>
      <c r="E26" s="73">
        <v>0</v>
      </c>
      <c r="F26" s="119" t="s">
        <v>1150</v>
      </c>
      <c r="G26" s="120">
        <v>2006</v>
      </c>
      <c r="H26" s="926" t="s">
        <v>33</v>
      </c>
      <c r="I26" s="276" t="s">
        <v>2079</v>
      </c>
      <c r="J26" s="883" t="s">
        <v>2080</v>
      </c>
      <c r="K26" s="325" t="s">
        <v>2081</v>
      </c>
      <c r="L26" s="325" t="s">
        <v>1053</v>
      </c>
      <c r="M26" s="326">
        <v>7</v>
      </c>
      <c r="N26" s="275" t="s">
        <v>1028</v>
      </c>
      <c r="O26" s="275"/>
      <c r="P26" s="326"/>
      <c r="Q26" s="275"/>
      <c r="S26" s="886"/>
      <c r="T26" s="886"/>
      <c r="U26" s="886"/>
      <c r="V26" s="886"/>
      <c r="W26" s="886"/>
      <c r="X26" s="886"/>
      <c r="Y26" s="840"/>
      <c r="Z26" s="840"/>
      <c r="AA26" s="840"/>
      <c r="AB26" s="840"/>
      <c r="AC26" s="840"/>
      <c r="AD26" s="840"/>
      <c r="AE26" s="840"/>
      <c r="AF26" s="840"/>
      <c r="AG26" s="840"/>
      <c r="AH26" s="840"/>
      <c r="AI26" s="840"/>
      <c r="AJ26" s="840"/>
      <c r="AK26" s="840"/>
      <c r="AL26" s="840"/>
      <c r="AM26" s="840"/>
      <c r="AN26" s="840"/>
      <c r="AO26" s="840"/>
      <c r="AP26" s="840"/>
    </row>
    <row r="27" spans="1:42" s="885" customFormat="1" ht="23.25" customHeight="1" x14ac:dyDescent="0.25">
      <c r="A27" s="115">
        <v>22</v>
      </c>
      <c r="B27" s="293" t="s">
        <v>2082</v>
      </c>
      <c r="C27" s="881" t="s">
        <v>2083</v>
      </c>
      <c r="D27" s="882" t="s">
        <v>1430</v>
      </c>
      <c r="E27" s="73">
        <v>1</v>
      </c>
      <c r="F27" s="119" t="s">
        <v>528</v>
      </c>
      <c r="G27" s="120" t="s">
        <v>155</v>
      </c>
      <c r="H27" s="926" t="s">
        <v>252</v>
      </c>
      <c r="I27" s="276" t="s">
        <v>2084</v>
      </c>
      <c r="J27" s="883" t="s">
        <v>2085</v>
      </c>
      <c r="K27" s="325" t="s">
        <v>2086</v>
      </c>
      <c r="L27" s="325" t="s">
        <v>1053</v>
      </c>
      <c r="M27" s="326">
        <v>7</v>
      </c>
      <c r="N27" s="275" t="s">
        <v>1028</v>
      </c>
      <c r="O27" s="275"/>
      <c r="P27" s="326"/>
      <c r="Q27" s="275"/>
      <c r="S27" s="886"/>
      <c r="T27" s="886"/>
      <c r="U27" s="886"/>
      <c r="V27" s="886"/>
      <c r="W27" s="886"/>
      <c r="X27" s="886"/>
      <c r="Y27" s="840"/>
      <c r="Z27" s="840"/>
      <c r="AA27" s="840"/>
      <c r="AB27" s="840"/>
      <c r="AC27" s="840"/>
      <c r="AD27" s="840"/>
      <c r="AE27" s="840"/>
      <c r="AF27" s="840"/>
      <c r="AG27" s="840"/>
      <c r="AH27" s="840"/>
      <c r="AI27" s="840"/>
      <c r="AJ27" s="840"/>
      <c r="AK27" s="840"/>
      <c r="AL27" s="840"/>
      <c r="AM27" s="840"/>
      <c r="AN27" s="840"/>
      <c r="AO27" s="840"/>
      <c r="AP27" s="840"/>
    </row>
    <row r="28" spans="1:42" s="885" customFormat="1" ht="23.25" customHeight="1" x14ac:dyDescent="0.25">
      <c r="A28" s="115">
        <v>23</v>
      </c>
      <c r="B28" s="293" t="s">
        <v>2087</v>
      </c>
      <c r="C28" s="881" t="s">
        <v>2088</v>
      </c>
      <c r="D28" s="882" t="s">
        <v>1430</v>
      </c>
      <c r="E28" s="73">
        <v>1</v>
      </c>
      <c r="F28" s="119" t="s">
        <v>2089</v>
      </c>
      <c r="G28" s="120">
        <v>2006</v>
      </c>
      <c r="H28" s="926" t="s">
        <v>33</v>
      </c>
      <c r="I28" s="276"/>
      <c r="J28" s="883" t="s">
        <v>2090</v>
      </c>
      <c r="K28" s="325" t="s">
        <v>2091</v>
      </c>
      <c r="L28" s="325"/>
      <c r="M28" s="326">
        <v>7</v>
      </c>
      <c r="N28" s="275"/>
      <c r="O28" s="275"/>
      <c r="P28" s="326" t="s">
        <v>1028</v>
      </c>
      <c r="Q28" s="275"/>
      <c r="S28" s="886"/>
      <c r="T28" s="886"/>
      <c r="U28" s="886"/>
      <c r="V28" s="886"/>
      <c r="W28" s="886"/>
      <c r="X28" s="886"/>
      <c r="Y28" s="840"/>
      <c r="Z28" s="840"/>
      <c r="AA28" s="840"/>
      <c r="AB28" s="840"/>
      <c r="AC28" s="840"/>
      <c r="AD28" s="840"/>
      <c r="AE28" s="840"/>
      <c r="AF28" s="840"/>
      <c r="AG28" s="840"/>
      <c r="AH28" s="840"/>
      <c r="AI28" s="840"/>
      <c r="AJ28" s="840"/>
      <c r="AK28" s="840"/>
      <c r="AL28" s="840"/>
      <c r="AM28" s="840"/>
      <c r="AN28" s="840"/>
      <c r="AO28" s="840"/>
      <c r="AP28" s="840"/>
    </row>
    <row r="29" spans="1:42" s="885" customFormat="1" ht="23.25" customHeight="1" x14ac:dyDescent="0.25">
      <c r="A29" s="115">
        <v>24</v>
      </c>
      <c r="B29" s="293" t="s">
        <v>2092</v>
      </c>
      <c r="C29" s="881" t="s">
        <v>2093</v>
      </c>
      <c r="D29" s="882" t="s">
        <v>2094</v>
      </c>
      <c r="E29" s="73">
        <v>1</v>
      </c>
      <c r="F29" s="119" t="s">
        <v>188</v>
      </c>
      <c r="G29" s="120" t="s">
        <v>155</v>
      </c>
      <c r="H29" s="926" t="s">
        <v>33</v>
      </c>
      <c r="I29" s="276" t="s">
        <v>2095</v>
      </c>
      <c r="J29" s="883" t="s">
        <v>630</v>
      </c>
      <c r="K29" s="325" t="s">
        <v>2096</v>
      </c>
      <c r="L29" s="325" t="s">
        <v>1053</v>
      </c>
      <c r="M29" s="326">
        <v>7</v>
      </c>
      <c r="N29" s="275"/>
      <c r="O29" s="275"/>
      <c r="P29" s="326" t="s">
        <v>1028</v>
      </c>
      <c r="Q29" s="275" t="s">
        <v>2029</v>
      </c>
      <c r="S29" s="886"/>
      <c r="T29" s="886"/>
      <c r="U29" s="886"/>
      <c r="V29" s="886"/>
      <c r="W29" s="886"/>
      <c r="X29" s="886"/>
      <c r="Y29" s="840"/>
      <c r="Z29" s="840"/>
      <c r="AA29" s="840"/>
      <c r="AB29" s="840"/>
      <c r="AC29" s="840"/>
      <c r="AD29" s="840"/>
      <c r="AE29" s="840"/>
      <c r="AF29" s="840"/>
      <c r="AG29" s="840"/>
      <c r="AH29" s="840"/>
      <c r="AI29" s="840"/>
      <c r="AJ29" s="840"/>
      <c r="AK29" s="840"/>
      <c r="AL29" s="840"/>
      <c r="AM29" s="840"/>
      <c r="AN29" s="840"/>
      <c r="AO29" s="840"/>
      <c r="AP29" s="840"/>
    </row>
    <row r="30" spans="1:42" s="885" customFormat="1" ht="23.25" customHeight="1" x14ac:dyDescent="0.25">
      <c r="A30" s="115">
        <v>25</v>
      </c>
      <c r="B30" s="293" t="s">
        <v>2097</v>
      </c>
      <c r="C30" s="881" t="s">
        <v>2098</v>
      </c>
      <c r="D30" s="882" t="s">
        <v>243</v>
      </c>
      <c r="E30" s="73">
        <v>1</v>
      </c>
      <c r="F30" s="119" t="s">
        <v>395</v>
      </c>
      <c r="G30" s="120">
        <v>2006</v>
      </c>
      <c r="H30" s="926" t="s">
        <v>33</v>
      </c>
      <c r="I30" s="276" t="s">
        <v>2099</v>
      </c>
      <c r="J30" s="883" t="s">
        <v>518</v>
      </c>
      <c r="K30" s="325" t="s">
        <v>2100</v>
      </c>
      <c r="L30" s="325" t="s">
        <v>1053</v>
      </c>
      <c r="M30" s="326">
        <v>7</v>
      </c>
      <c r="N30" s="275" t="s">
        <v>1028</v>
      </c>
      <c r="O30" s="275"/>
      <c r="P30" s="326"/>
      <c r="Q30" s="275"/>
      <c r="S30" s="886"/>
      <c r="T30" s="886"/>
      <c r="U30" s="886"/>
      <c r="V30" s="886"/>
      <c r="W30" s="886"/>
      <c r="X30" s="886"/>
      <c r="Y30" s="840"/>
      <c r="Z30" s="840"/>
      <c r="AA30" s="840"/>
      <c r="AB30" s="840"/>
      <c r="AC30" s="840"/>
      <c r="AD30" s="840"/>
      <c r="AE30" s="840"/>
      <c r="AF30" s="840"/>
      <c r="AG30" s="840"/>
      <c r="AH30" s="840"/>
      <c r="AI30" s="840"/>
      <c r="AJ30" s="840"/>
      <c r="AK30" s="840"/>
      <c r="AL30" s="840"/>
      <c r="AM30" s="840"/>
      <c r="AN30" s="840"/>
      <c r="AO30" s="840"/>
      <c r="AP30" s="840"/>
    </row>
    <row r="31" spans="1:42" s="885" customFormat="1" ht="23.25" customHeight="1" x14ac:dyDescent="0.25">
      <c r="A31" s="115">
        <v>26</v>
      </c>
      <c r="B31" s="293" t="s">
        <v>2101</v>
      </c>
      <c r="C31" s="881" t="s">
        <v>2102</v>
      </c>
      <c r="D31" s="882" t="s">
        <v>2103</v>
      </c>
      <c r="E31" s="73">
        <v>0</v>
      </c>
      <c r="F31" s="119" t="s">
        <v>2104</v>
      </c>
      <c r="G31" s="120">
        <v>2006</v>
      </c>
      <c r="H31" s="926" t="s">
        <v>2105</v>
      </c>
      <c r="I31" s="276" t="s">
        <v>2106</v>
      </c>
      <c r="J31" s="883" t="s">
        <v>2107</v>
      </c>
      <c r="K31" s="325" t="s">
        <v>2108</v>
      </c>
      <c r="L31" s="325" t="s">
        <v>1053</v>
      </c>
      <c r="M31" s="326">
        <v>7</v>
      </c>
      <c r="N31" s="275"/>
      <c r="O31" s="275"/>
      <c r="P31" s="326" t="s">
        <v>1028</v>
      </c>
      <c r="Q31" s="275" t="s">
        <v>2109</v>
      </c>
      <c r="S31" s="886"/>
      <c r="T31" s="886"/>
      <c r="U31" s="886"/>
      <c r="V31" s="886"/>
      <c r="W31" s="886"/>
      <c r="X31" s="886"/>
      <c r="Y31" s="840"/>
      <c r="Z31" s="840"/>
      <c r="AA31" s="840"/>
      <c r="AB31" s="840"/>
      <c r="AC31" s="840"/>
      <c r="AD31" s="840"/>
      <c r="AE31" s="840"/>
      <c r="AF31" s="840"/>
      <c r="AG31" s="840"/>
      <c r="AH31" s="840"/>
      <c r="AI31" s="840"/>
      <c r="AJ31" s="840"/>
      <c r="AK31" s="840"/>
      <c r="AL31" s="840"/>
      <c r="AM31" s="840"/>
      <c r="AN31" s="840"/>
      <c r="AO31" s="840"/>
      <c r="AP31" s="840"/>
    </row>
    <row r="32" spans="1:42" s="885" customFormat="1" ht="23.25" customHeight="1" x14ac:dyDescent="0.25">
      <c r="A32" s="115">
        <v>27</v>
      </c>
      <c r="B32" s="293" t="s">
        <v>2110</v>
      </c>
      <c r="C32" s="881" t="s">
        <v>2111</v>
      </c>
      <c r="D32" s="882" t="s">
        <v>2112</v>
      </c>
      <c r="E32" s="73">
        <v>0</v>
      </c>
      <c r="F32" s="119" t="s">
        <v>2113</v>
      </c>
      <c r="G32" s="120">
        <v>2006</v>
      </c>
      <c r="H32" s="926" t="s">
        <v>33</v>
      </c>
      <c r="I32" s="276" t="s">
        <v>2114</v>
      </c>
      <c r="J32" s="883" t="s">
        <v>2115</v>
      </c>
      <c r="K32" s="325" t="s">
        <v>2116</v>
      </c>
      <c r="L32" s="325" t="s">
        <v>1053</v>
      </c>
      <c r="M32" s="326">
        <v>7</v>
      </c>
      <c r="N32" s="275" t="s">
        <v>1028</v>
      </c>
      <c r="O32" s="275"/>
      <c r="P32" s="326"/>
      <c r="Q32" s="275"/>
      <c r="S32" s="886"/>
      <c r="T32" s="886"/>
      <c r="U32" s="886"/>
      <c r="V32" s="886"/>
      <c r="W32" s="886"/>
      <c r="X32" s="886"/>
      <c r="Y32" s="840"/>
      <c r="Z32" s="840"/>
      <c r="AA32" s="840"/>
      <c r="AB32" s="840"/>
      <c r="AC32" s="840"/>
      <c r="AD32" s="840"/>
      <c r="AE32" s="840"/>
      <c r="AF32" s="840"/>
      <c r="AG32" s="840"/>
      <c r="AH32" s="840"/>
      <c r="AI32" s="840"/>
      <c r="AJ32" s="840"/>
      <c r="AK32" s="840"/>
      <c r="AL32" s="840"/>
      <c r="AM32" s="840"/>
      <c r="AN32" s="840"/>
      <c r="AO32" s="840"/>
      <c r="AP32" s="840"/>
    </row>
    <row r="33" spans="1:42" s="885" customFormat="1" ht="23.25" customHeight="1" x14ac:dyDescent="0.25">
      <c r="A33" s="115">
        <v>28</v>
      </c>
      <c r="B33" s="293" t="s">
        <v>2117</v>
      </c>
      <c r="C33" s="881" t="s">
        <v>2118</v>
      </c>
      <c r="D33" s="882" t="s">
        <v>2119</v>
      </c>
      <c r="E33" s="73">
        <v>0</v>
      </c>
      <c r="F33" s="119" t="s">
        <v>499</v>
      </c>
      <c r="G33" s="120">
        <v>2006</v>
      </c>
      <c r="H33" s="926" t="s">
        <v>33</v>
      </c>
      <c r="I33" s="276" t="s">
        <v>2120</v>
      </c>
      <c r="J33" s="883" t="s">
        <v>2121</v>
      </c>
      <c r="K33" s="325" t="s">
        <v>2122</v>
      </c>
      <c r="L33" s="325" t="s">
        <v>1053</v>
      </c>
      <c r="M33" s="326">
        <v>7</v>
      </c>
      <c r="N33" s="275" t="s">
        <v>1028</v>
      </c>
      <c r="O33" s="275"/>
      <c r="P33" s="326"/>
      <c r="Q33" s="275"/>
      <c r="S33" s="886"/>
      <c r="T33" s="886"/>
      <c r="U33" s="886"/>
      <c r="V33" s="886"/>
      <c r="W33" s="886"/>
      <c r="X33" s="886"/>
      <c r="Y33" s="840"/>
      <c r="Z33" s="840"/>
      <c r="AA33" s="840"/>
      <c r="AB33" s="840"/>
      <c r="AC33" s="840"/>
      <c r="AD33" s="840"/>
      <c r="AE33" s="840"/>
      <c r="AF33" s="840"/>
      <c r="AG33" s="840"/>
      <c r="AH33" s="840"/>
      <c r="AI33" s="840"/>
      <c r="AJ33" s="840"/>
      <c r="AK33" s="840"/>
      <c r="AL33" s="840"/>
      <c r="AM33" s="840"/>
      <c r="AN33" s="840"/>
      <c r="AO33" s="840"/>
      <c r="AP33" s="840"/>
    </row>
    <row r="34" spans="1:42" s="885" customFormat="1" ht="23.25" customHeight="1" x14ac:dyDescent="0.25">
      <c r="A34" s="115">
        <v>29</v>
      </c>
      <c r="B34" s="293" t="s">
        <v>2123</v>
      </c>
      <c r="C34" s="881" t="s">
        <v>2124</v>
      </c>
      <c r="D34" s="882" t="s">
        <v>251</v>
      </c>
      <c r="E34" s="73">
        <v>0</v>
      </c>
      <c r="F34" s="119" t="s">
        <v>655</v>
      </c>
      <c r="G34" s="120" t="s">
        <v>2074</v>
      </c>
      <c r="H34" s="926" t="s">
        <v>33</v>
      </c>
      <c r="I34" s="276" t="s">
        <v>2125</v>
      </c>
      <c r="J34" s="883" t="s">
        <v>2126</v>
      </c>
      <c r="K34" s="325" t="s">
        <v>2127</v>
      </c>
      <c r="L34" s="325" t="s">
        <v>1053</v>
      </c>
      <c r="M34" s="326">
        <v>7</v>
      </c>
      <c r="N34" s="275"/>
      <c r="O34" s="275"/>
      <c r="P34" s="326" t="s">
        <v>1028</v>
      </c>
      <c r="Q34" s="275" t="s">
        <v>1562</v>
      </c>
      <c r="S34" s="886"/>
      <c r="T34" s="886"/>
      <c r="U34" s="886"/>
      <c r="V34" s="886"/>
      <c r="W34" s="886"/>
      <c r="X34" s="886"/>
      <c r="Y34" s="840"/>
      <c r="Z34" s="840"/>
      <c r="AA34" s="840"/>
      <c r="AB34" s="840"/>
      <c r="AC34" s="840"/>
      <c r="AD34" s="840"/>
      <c r="AE34" s="840"/>
      <c r="AF34" s="840"/>
      <c r="AG34" s="840"/>
      <c r="AH34" s="840"/>
      <c r="AI34" s="840"/>
      <c r="AJ34" s="840"/>
      <c r="AK34" s="840"/>
      <c r="AL34" s="840"/>
      <c r="AM34" s="840"/>
      <c r="AN34" s="840"/>
      <c r="AO34" s="840"/>
      <c r="AP34" s="840"/>
    </row>
    <row r="35" spans="1:42" s="885" customFormat="1" ht="23.25" customHeight="1" x14ac:dyDescent="0.25">
      <c r="A35" s="115">
        <v>30</v>
      </c>
      <c r="B35" s="293" t="s">
        <v>2128</v>
      </c>
      <c r="C35" s="881" t="s">
        <v>113</v>
      </c>
      <c r="D35" s="882" t="s">
        <v>251</v>
      </c>
      <c r="E35" s="73">
        <v>0</v>
      </c>
      <c r="F35" s="119" t="s">
        <v>2129</v>
      </c>
      <c r="G35" s="120">
        <v>2004</v>
      </c>
      <c r="H35" s="926" t="s">
        <v>33</v>
      </c>
      <c r="I35" s="276">
        <v>54331237</v>
      </c>
      <c r="J35" s="883" t="s">
        <v>1696</v>
      </c>
      <c r="K35" s="325" t="s">
        <v>2130</v>
      </c>
      <c r="L35" s="325" t="s">
        <v>1062</v>
      </c>
      <c r="M35" s="326">
        <v>7</v>
      </c>
      <c r="N35" s="275" t="s">
        <v>1028</v>
      </c>
      <c r="O35" s="275"/>
      <c r="P35" s="326"/>
      <c r="Q35" s="275"/>
      <c r="S35" s="886"/>
      <c r="T35" s="886"/>
      <c r="U35" s="886"/>
      <c r="V35" s="886"/>
      <c r="W35" s="886"/>
      <c r="X35" s="886"/>
      <c r="Y35" s="840"/>
      <c r="Z35" s="840"/>
      <c r="AA35" s="840"/>
      <c r="AB35" s="840"/>
      <c r="AC35" s="840"/>
      <c r="AD35" s="840"/>
      <c r="AE35" s="840"/>
      <c r="AF35" s="840"/>
      <c r="AG35" s="840"/>
      <c r="AH35" s="840"/>
      <c r="AI35" s="840"/>
      <c r="AJ35" s="840"/>
      <c r="AK35" s="840"/>
      <c r="AL35" s="840"/>
      <c r="AM35" s="840"/>
      <c r="AN35" s="840"/>
      <c r="AO35" s="840"/>
      <c r="AP35" s="840"/>
    </row>
    <row r="36" spans="1:42" s="885" customFormat="1" ht="23.25" customHeight="1" x14ac:dyDescent="0.25">
      <c r="A36" s="115">
        <v>31</v>
      </c>
      <c r="B36" s="293" t="s">
        <v>2131</v>
      </c>
      <c r="C36" s="881" t="s">
        <v>63</v>
      </c>
      <c r="D36" s="882" t="s">
        <v>957</v>
      </c>
      <c r="E36" s="73">
        <v>1</v>
      </c>
      <c r="F36" s="119" t="s">
        <v>135</v>
      </c>
      <c r="G36" s="120">
        <v>2006</v>
      </c>
      <c r="H36" s="926" t="s">
        <v>33</v>
      </c>
      <c r="I36" s="276" t="s">
        <v>2009</v>
      </c>
      <c r="J36" s="883" t="s">
        <v>2010</v>
      </c>
      <c r="K36" s="325" t="s">
        <v>2011</v>
      </c>
      <c r="L36" s="325" t="s">
        <v>1053</v>
      </c>
      <c r="M36" s="326">
        <v>7</v>
      </c>
      <c r="N36" s="275"/>
      <c r="O36" s="275"/>
      <c r="P36" s="326" t="s">
        <v>1028</v>
      </c>
      <c r="Q36" s="275" t="s">
        <v>1219</v>
      </c>
      <c r="S36" s="886"/>
      <c r="T36" s="886"/>
      <c r="U36" s="886"/>
      <c r="V36" s="886"/>
      <c r="W36" s="886"/>
      <c r="X36" s="886"/>
      <c r="Y36" s="840"/>
      <c r="Z36" s="840"/>
      <c r="AA36" s="840"/>
      <c r="AB36" s="840"/>
      <c r="AC36" s="840"/>
      <c r="AD36" s="840"/>
      <c r="AE36" s="840"/>
      <c r="AF36" s="840"/>
      <c r="AG36" s="840"/>
      <c r="AH36" s="840"/>
      <c r="AI36" s="840"/>
      <c r="AJ36" s="840"/>
      <c r="AK36" s="840"/>
      <c r="AL36" s="840"/>
      <c r="AM36" s="840"/>
      <c r="AN36" s="840"/>
      <c r="AO36" s="840"/>
      <c r="AP36" s="840"/>
    </row>
    <row r="37" spans="1:42" s="885" customFormat="1" ht="23.25" customHeight="1" x14ac:dyDescent="0.25">
      <c r="A37" s="115">
        <v>32</v>
      </c>
      <c r="B37" s="293" t="s">
        <v>2132</v>
      </c>
      <c r="C37" s="881" t="s">
        <v>2133</v>
      </c>
      <c r="D37" s="882" t="s">
        <v>2134</v>
      </c>
      <c r="E37" s="73">
        <v>1</v>
      </c>
      <c r="F37" s="119" t="s">
        <v>2135</v>
      </c>
      <c r="G37" s="120" t="s">
        <v>155</v>
      </c>
      <c r="H37" s="926" t="s">
        <v>33</v>
      </c>
      <c r="I37" s="276" t="s">
        <v>2136</v>
      </c>
      <c r="J37" s="883" t="s">
        <v>2137</v>
      </c>
      <c r="K37" s="325" t="s">
        <v>2138</v>
      </c>
      <c r="L37" s="325" t="s">
        <v>1053</v>
      </c>
      <c r="M37" s="326">
        <v>7</v>
      </c>
      <c r="N37" s="275" t="s">
        <v>1028</v>
      </c>
      <c r="O37" s="275"/>
      <c r="P37" s="326"/>
      <c r="Q37" s="275"/>
      <c r="S37" s="886"/>
      <c r="T37" s="886"/>
      <c r="U37" s="886"/>
      <c r="V37" s="886"/>
      <c r="W37" s="886"/>
      <c r="X37" s="886"/>
      <c r="Y37" s="840"/>
      <c r="Z37" s="840"/>
      <c r="AA37" s="840"/>
      <c r="AB37" s="840"/>
      <c r="AC37" s="840"/>
      <c r="AD37" s="840"/>
      <c r="AE37" s="840"/>
      <c r="AF37" s="840"/>
      <c r="AG37" s="840"/>
      <c r="AH37" s="840"/>
      <c r="AI37" s="840"/>
      <c r="AJ37" s="840"/>
      <c r="AK37" s="840"/>
      <c r="AL37" s="840"/>
      <c r="AM37" s="840"/>
      <c r="AN37" s="840"/>
      <c r="AO37" s="840"/>
      <c r="AP37" s="840"/>
    </row>
    <row r="38" spans="1:42" s="885" customFormat="1" ht="23.25" customHeight="1" x14ac:dyDescent="0.25">
      <c r="A38" s="115">
        <v>33</v>
      </c>
      <c r="B38" s="293" t="s">
        <v>2139</v>
      </c>
      <c r="C38" s="881" t="s">
        <v>2140</v>
      </c>
      <c r="D38" s="882" t="s">
        <v>261</v>
      </c>
      <c r="E38" s="73">
        <v>1</v>
      </c>
      <c r="F38" s="119" t="s">
        <v>2141</v>
      </c>
      <c r="G38" s="120" t="s">
        <v>155</v>
      </c>
      <c r="H38" s="926" t="s">
        <v>33</v>
      </c>
      <c r="I38" s="276" t="s">
        <v>2142</v>
      </c>
      <c r="J38" s="883" t="s">
        <v>2143</v>
      </c>
      <c r="K38" s="325" t="s">
        <v>2144</v>
      </c>
      <c r="L38" s="325" t="s">
        <v>1053</v>
      </c>
      <c r="M38" s="326">
        <v>7</v>
      </c>
      <c r="N38" s="275" t="s">
        <v>1028</v>
      </c>
      <c r="O38" s="275"/>
      <c r="P38" s="326"/>
      <c r="Q38" s="275"/>
      <c r="S38" s="886"/>
      <c r="T38" s="886"/>
      <c r="U38" s="886"/>
      <c r="V38" s="886"/>
      <c r="W38" s="886"/>
      <c r="X38" s="886"/>
      <c r="Y38" s="840"/>
      <c r="Z38" s="840"/>
      <c r="AA38" s="840"/>
      <c r="AB38" s="840"/>
      <c r="AC38" s="840"/>
      <c r="AD38" s="840"/>
      <c r="AE38" s="840"/>
      <c r="AF38" s="840"/>
      <c r="AG38" s="840"/>
      <c r="AH38" s="840"/>
      <c r="AI38" s="840"/>
      <c r="AJ38" s="840"/>
      <c r="AK38" s="840"/>
      <c r="AL38" s="840"/>
      <c r="AM38" s="840"/>
      <c r="AN38" s="840"/>
      <c r="AO38" s="840"/>
      <c r="AP38" s="840"/>
    </row>
    <row r="39" spans="1:42" s="885" customFormat="1" ht="23.25" customHeight="1" x14ac:dyDescent="0.25">
      <c r="A39" s="115">
        <v>34</v>
      </c>
      <c r="B39" s="293" t="s">
        <v>2145</v>
      </c>
      <c r="C39" s="881" t="s">
        <v>562</v>
      </c>
      <c r="D39" s="882" t="s">
        <v>976</v>
      </c>
      <c r="E39" s="73">
        <v>0</v>
      </c>
      <c r="F39" s="119" t="s">
        <v>201</v>
      </c>
      <c r="G39" s="120">
        <v>2006</v>
      </c>
      <c r="H39" s="926" t="s">
        <v>33</v>
      </c>
      <c r="I39" s="276" t="s">
        <v>2146</v>
      </c>
      <c r="J39" s="883" t="s">
        <v>2147</v>
      </c>
      <c r="K39" s="325" t="s">
        <v>2148</v>
      </c>
      <c r="L39" s="325" t="s">
        <v>1053</v>
      </c>
      <c r="M39" s="326">
        <v>7</v>
      </c>
      <c r="N39" s="275" t="s">
        <v>1028</v>
      </c>
      <c r="O39" s="275"/>
      <c r="P39" s="326"/>
      <c r="Q39" s="275"/>
      <c r="S39" s="886"/>
      <c r="T39" s="886"/>
      <c r="U39" s="886"/>
      <c r="V39" s="886"/>
      <c r="W39" s="886"/>
      <c r="X39" s="886"/>
      <c r="Y39" s="840"/>
      <c r="Z39" s="840"/>
      <c r="AA39" s="840"/>
      <c r="AB39" s="840"/>
      <c r="AC39" s="840"/>
      <c r="AD39" s="840"/>
      <c r="AE39" s="840"/>
      <c r="AF39" s="840"/>
      <c r="AG39" s="840"/>
      <c r="AH39" s="840"/>
      <c r="AI39" s="840"/>
      <c r="AJ39" s="840"/>
      <c r="AK39" s="840"/>
      <c r="AL39" s="840"/>
      <c r="AM39" s="840"/>
      <c r="AN39" s="840"/>
      <c r="AO39" s="840"/>
      <c r="AP39" s="840"/>
    </row>
    <row r="40" spans="1:42" s="885" customFormat="1" ht="23.25" customHeight="1" x14ac:dyDescent="0.25">
      <c r="A40" s="115">
        <v>35</v>
      </c>
      <c r="B40" s="293" t="s">
        <v>2149</v>
      </c>
      <c r="C40" s="881" t="s">
        <v>2150</v>
      </c>
      <c r="D40" s="882" t="s">
        <v>976</v>
      </c>
      <c r="E40" s="73">
        <v>0</v>
      </c>
      <c r="F40" s="119" t="s">
        <v>1756</v>
      </c>
      <c r="G40" s="120">
        <v>2006</v>
      </c>
      <c r="H40" s="926" t="s">
        <v>33</v>
      </c>
      <c r="I40" s="276" t="s">
        <v>2151</v>
      </c>
      <c r="J40" s="883" t="s">
        <v>2152</v>
      </c>
      <c r="K40" s="325" t="s">
        <v>2153</v>
      </c>
      <c r="L40" s="325" t="s">
        <v>1027</v>
      </c>
      <c r="M40" s="326">
        <v>7</v>
      </c>
      <c r="N40" s="275"/>
      <c r="O40" s="275"/>
      <c r="P40" s="326" t="s">
        <v>1028</v>
      </c>
      <c r="Q40" s="275" t="s">
        <v>1689</v>
      </c>
      <c r="S40" s="886"/>
      <c r="T40" s="886"/>
      <c r="U40" s="886"/>
      <c r="V40" s="886"/>
      <c r="W40" s="886"/>
      <c r="X40" s="886"/>
      <c r="Y40" s="840"/>
      <c r="Z40" s="840"/>
      <c r="AA40" s="840"/>
      <c r="AB40" s="840"/>
      <c r="AC40" s="840"/>
      <c r="AD40" s="840"/>
      <c r="AE40" s="840"/>
      <c r="AF40" s="840"/>
      <c r="AG40" s="840"/>
      <c r="AH40" s="840"/>
      <c r="AI40" s="840"/>
      <c r="AJ40" s="840"/>
      <c r="AK40" s="840"/>
      <c r="AL40" s="840"/>
      <c r="AM40" s="840"/>
      <c r="AN40" s="840"/>
      <c r="AO40" s="840"/>
      <c r="AP40" s="840"/>
    </row>
    <row r="41" spans="1:42" s="885" customFormat="1" ht="23.25" customHeight="1" x14ac:dyDescent="0.25">
      <c r="A41" s="115">
        <v>36</v>
      </c>
      <c r="B41" s="293" t="s">
        <v>2154</v>
      </c>
      <c r="C41" s="881" t="s">
        <v>2155</v>
      </c>
      <c r="D41" s="882" t="s">
        <v>1222</v>
      </c>
      <c r="E41" s="73">
        <v>1</v>
      </c>
      <c r="F41" s="119" t="s">
        <v>89</v>
      </c>
      <c r="G41" s="120" t="s">
        <v>155</v>
      </c>
      <c r="H41" s="926" t="s">
        <v>33</v>
      </c>
      <c r="I41" s="276" t="s">
        <v>2156</v>
      </c>
      <c r="J41" s="883" t="s">
        <v>2157</v>
      </c>
      <c r="K41" s="325" t="s">
        <v>2158</v>
      </c>
      <c r="L41" s="325" t="s">
        <v>1062</v>
      </c>
      <c r="M41" s="326">
        <v>7</v>
      </c>
      <c r="N41" s="275"/>
      <c r="O41" s="275"/>
      <c r="P41" s="326" t="s">
        <v>1028</v>
      </c>
      <c r="Q41" s="275" t="s">
        <v>2159</v>
      </c>
      <c r="S41" s="886"/>
      <c r="T41" s="886"/>
      <c r="U41" s="886"/>
      <c r="V41" s="886"/>
      <c r="W41" s="886"/>
      <c r="X41" s="886"/>
      <c r="Y41" s="840"/>
      <c r="Z41" s="840"/>
      <c r="AA41" s="840"/>
      <c r="AB41" s="840"/>
      <c r="AC41" s="840"/>
      <c r="AD41" s="840"/>
      <c r="AE41" s="840"/>
      <c r="AF41" s="840"/>
      <c r="AG41" s="840"/>
      <c r="AH41" s="840"/>
      <c r="AI41" s="840"/>
      <c r="AJ41" s="840"/>
      <c r="AK41" s="840"/>
      <c r="AL41" s="840"/>
      <c r="AM41" s="840"/>
      <c r="AN41" s="840"/>
      <c r="AO41" s="840"/>
      <c r="AP41" s="840"/>
    </row>
    <row r="42" spans="1:42" s="885" customFormat="1" ht="23.25" customHeight="1" x14ac:dyDescent="0.25">
      <c r="A42" s="115">
        <v>37</v>
      </c>
      <c r="B42" s="293" t="s">
        <v>2160</v>
      </c>
      <c r="C42" s="881" t="s">
        <v>63</v>
      </c>
      <c r="D42" s="882" t="s">
        <v>2161</v>
      </c>
      <c r="E42" s="73">
        <v>0</v>
      </c>
      <c r="F42" s="119" t="s">
        <v>1619</v>
      </c>
      <c r="G42" s="120" t="s">
        <v>155</v>
      </c>
      <c r="H42" s="926" t="s">
        <v>33</v>
      </c>
      <c r="I42" s="276" t="s">
        <v>2162</v>
      </c>
      <c r="J42" s="883" t="s">
        <v>2163</v>
      </c>
      <c r="K42" s="325" t="s">
        <v>2164</v>
      </c>
      <c r="L42" s="325" t="s">
        <v>1062</v>
      </c>
      <c r="M42" s="326">
        <v>7</v>
      </c>
      <c r="N42" s="275"/>
      <c r="O42" s="275"/>
      <c r="P42" s="326" t="s">
        <v>1028</v>
      </c>
      <c r="Q42" s="275" t="s">
        <v>835</v>
      </c>
      <c r="S42" s="886"/>
      <c r="T42" s="886"/>
      <c r="U42" s="886"/>
      <c r="V42" s="886"/>
      <c r="W42" s="886"/>
      <c r="X42" s="886"/>
      <c r="Y42" s="840"/>
      <c r="Z42" s="840"/>
      <c r="AA42" s="840"/>
      <c r="AB42" s="840"/>
      <c r="AC42" s="840"/>
      <c r="AD42" s="840"/>
      <c r="AE42" s="840"/>
      <c r="AF42" s="840"/>
      <c r="AG42" s="840"/>
      <c r="AH42" s="840"/>
      <c r="AI42" s="840"/>
      <c r="AJ42" s="840"/>
      <c r="AK42" s="840"/>
      <c r="AL42" s="840"/>
      <c r="AM42" s="840"/>
      <c r="AN42" s="840"/>
      <c r="AO42" s="840"/>
      <c r="AP42" s="840"/>
    </row>
    <row r="43" spans="1:42" s="885" customFormat="1" ht="23.25" customHeight="1" x14ac:dyDescent="0.25">
      <c r="A43" s="115">
        <v>38</v>
      </c>
      <c r="B43" s="293" t="s">
        <v>2165</v>
      </c>
      <c r="C43" s="881" t="s">
        <v>2166</v>
      </c>
      <c r="D43" s="882" t="s">
        <v>2167</v>
      </c>
      <c r="E43" s="73">
        <v>1</v>
      </c>
      <c r="F43" s="119" t="s">
        <v>2168</v>
      </c>
      <c r="G43" s="120">
        <v>2005</v>
      </c>
      <c r="H43" s="926" t="s">
        <v>33</v>
      </c>
      <c r="I43" s="276" t="s">
        <v>2169</v>
      </c>
      <c r="J43" s="883" t="s">
        <v>2170</v>
      </c>
      <c r="K43" s="325" t="s">
        <v>2171</v>
      </c>
      <c r="L43" s="325" t="s">
        <v>1062</v>
      </c>
      <c r="M43" s="326">
        <v>7</v>
      </c>
      <c r="N43" s="275"/>
      <c r="O43" s="275"/>
      <c r="P43" s="326" t="s">
        <v>1028</v>
      </c>
      <c r="Q43" s="275" t="s">
        <v>59</v>
      </c>
      <c r="S43" s="886"/>
      <c r="T43" s="886"/>
      <c r="U43" s="886"/>
      <c r="V43" s="886"/>
      <c r="W43" s="886"/>
      <c r="X43" s="886"/>
      <c r="Y43" s="840"/>
      <c r="Z43" s="840"/>
      <c r="AA43" s="840"/>
      <c r="AB43" s="840"/>
      <c r="AC43" s="840"/>
      <c r="AD43" s="840"/>
      <c r="AE43" s="840"/>
      <c r="AF43" s="840"/>
      <c r="AG43" s="840"/>
      <c r="AH43" s="840"/>
      <c r="AI43" s="840"/>
      <c r="AJ43" s="840"/>
      <c r="AK43" s="840"/>
      <c r="AL43" s="840"/>
      <c r="AM43" s="840"/>
      <c r="AN43" s="840"/>
      <c r="AO43" s="840"/>
      <c r="AP43" s="840"/>
    </row>
    <row r="44" spans="1:42" s="891" customFormat="1" ht="23.25" customHeight="1" x14ac:dyDescent="0.25">
      <c r="A44" s="164">
        <v>39</v>
      </c>
      <c r="B44" s="295" t="s">
        <v>2172</v>
      </c>
      <c r="C44" s="887" t="s">
        <v>2173</v>
      </c>
      <c r="D44" s="888" t="s">
        <v>550</v>
      </c>
      <c r="E44" s="167">
        <v>1</v>
      </c>
      <c r="F44" s="168" t="s">
        <v>902</v>
      </c>
      <c r="G44" s="169">
        <v>2006</v>
      </c>
      <c r="H44" s="927" t="s">
        <v>33</v>
      </c>
      <c r="I44" s="299" t="s">
        <v>2174</v>
      </c>
      <c r="J44" s="889" t="s">
        <v>2175</v>
      </c>
      <c r="K44" s="328" t="s">
        <v>2176</v>
      </c>
      <c r="L44" s="328" t="s">
        <v>1062</v>
      </c>
      <c r="M44" s="329">
        <v>7</v>
      </c>
      <c r="N44" s="283" t="s">
        <v>1028</v>
      </c>
      <c r="O44" s="283"/>
      <c r="P44" s="329"/>
      <c r="Q44" s="283"/>
      <c r="S44" s="892"/>
      <c r="T44" s="892"/>
      <c r="U44" s="892"/>
      <c r="V44" s="892"/>
      <c r="W44" s="892"/>
      <c r="X44" s="892"/>
      <c r="Y44" s="845"/>
      <c r="Z44" s="845"/>
      <c r="AA44" s="845"/>
      <c r="AB44" s="845"/>
      <c r="AC44" s="845"/>
      <c r="AD44" s="845"/>
      <c r="AE44" s="845"/>
      <c r="AF44" s="845"/>
      <c r="AG44" s="845"/>
      <c r="AH44" s="845"/>
      <c r="AI44" s="845"/>
      <c r="AJ44" s="845"/>
      <c r="AK44" s="845"/>
      <c r="AL44" s="845"/>
      <c r="AM44" s="845"/>
      <c r="AN44" s="845"/>
      <c r="AO44" s="845"/>
      <c r="AP44" s="845"/>
    </row>
    <row r="45" spans="1:42" s="857" customFormat="1" ht="15" customHeight="1" x14ac:dyDescent="0.25">
      <c r="D45" s="859"/>
      <c r="E45" s="857">
        <f>SUM(E6:E44)</f>
        <v>20</v>
      </c>
      <c r="G45" s="859"/>
    </row>
    <row r="46" spans="1:42" s="636" customFormat="1" ht="18.75" x14ac:dyDescent="0.3">
      <c r="A46" s="632"/>
      <c r="B46" s="632" t="s">
        <v>5027</v>
      </c>
      <c r="C46" s="632"/>
      <c r="D46" s="634"/>
      <c r="E46" s="632"/>
      <c r="F46" s="632"/>
      <c r="G46" s="634"/>
      <c r="H46" s="635"/>
      <c r="I46" s="632"/>
      <c r="J46" s="632" t="s">
        <v>5178</v>
      </c>
      <c r="K46" s="632"/>
      <c r="L46" s="633"/>
      <c r="M46" s="632"/>
      <c r="N46" s="632"/>
      <c r="O46" s="632"/>
      <c r="P46" s="632"/>
      <c r="Q46" s="632"/>
      <c r="R46" s="632"/>
      <c r="S46" s="632"/>
      <c r="T46" s="632"/>
      <c r="U46" s="632"/>
      <c r="V46" s="632"/>
      <c r="W46" s="632"/>
      <c r="X46" s="632"/>
      <c r="Y46" s="632"/>
      <c r="Z46" s="632"/>
      <c r="AA46" s="632"/>
      <c r="AB46" s="632"/>
      <c r="AC46" s="632"/>
      <c r="AD46" s="632"/>
      <c r="AE46" s="632"/>
      <c r="AF46" s="632"/>
      <c r="AG46" s="632"/>
      <c r="AH46" s="632"/>
      <c r="AI46" s="632"/>
      <c r="AJ46" s="632"/>
      <c r="AK46" s="632"/>
      <c r="AL46" s="632"/>
      <c r="AM46" s="632"/>
      <c r="AN46" s="632"/>
      <c r="AO46" s="632"/>
    </row>
    <row r="47" spans="1:42" s="848" customFormat="1" ht="15.75" x14ac:dyDescent="0.25">
      <c r="A47" s="846"/>
      <c r="B47" s="846"/>
      <c r="C47" s="846"/>
      <c r="D47" s="847"/>
      <c r="E47" s="846"/>
      <c r="F47" s="846"/>
      <c r="G47" s="847"/>
      <c r="H47" s="849"/>
      <c r="I47" s="846"/>
      <c r="J47" s="846"/>
      <c r="K47" s="846"/>
      <c r="L47" s="23"/>
      <c r="M47" s="846"/>
      <c r="N47" s="846"/>
      <c r="O47" s="846"/>
      <c r="P47" s="846"/>
      <c r="Q47" s="846"/>
      <c r="R47" s="846"/>
      <c r="S47" s="846"/>
      <c r="T47" s="846"/>
      <c r="U47" s="846"/>
      <c r="V47" s="846"/>
      <c r="W47" s="846"/>
      <c r="X47" s="846"/>
      <c r="Y47" s="846"/>
      <c r="Z47" s="846"/>
      <c r="AA47" s="846"/>
      <c r="AB47" s="846"/>
      <c r="AC47" s="846"/>
      <c r="AD47" s="846"/>
      <c r="AE47" s="846"/>
      <c r="AF47" s="846"/>
      <c r="AG47" s="846"/>
      <c r="AH47" s="846"/>
      <c r="AI47" s="846"/>
      <c r="AJ47" s="846"/>
      <c r="AK47" s="846"/>
      <c r="AL47" s="846"/>
      <c r="AM47" s="846"/>
      <c r="AN47" s="846"/>
      <c r="AO47" s="846"/>
    </row>
    <row r="48" spans="1:42" s="848" customFormat="1" ht="15.75" x14ac:dyDescent="0.25">
      <c r="A48" s="846"/>
      <c r="B48" s="846"/>
      <c r="C48" s="846"/>
      <c r="D48" s="847"/>
      <c r="E48" s="846"/>
      <c r="F48" s="846"/>
      <c r="G48" s="847"/>
      <c r="H48" s="849"/>
      <c r="I48" s="846"/>
      <c r="J48" s="846"/>
      <c r="K48" s="846"/>
      <c r="L48" s="23"/>
      <c r="M48" s="846"/>
      <c r="N48" s="846"/>
      <c r="O48" s="846"/>
      <c r="P48" s="846"/>
      <c r="Q48" s="846"/>
      <c r="R48" s="846"/>
      <c r="S48" s="846"/>
      <c r="T48" s="846"/>
      <c r="U48" s="846"/>
      <c r="V48" s="846"/>
      <c r="W48" s="846"/>
      <c r="X48" s="846"/>
      <c r="Y48" s="846"/>
      <c r="Z48" s="846"/>
      <c r="AA48" s="846"/>
      <c r="AB48" s="846"/>
      <c r="AC48" s="846"/>
      <c r="AD48" s="846"/>
      <c r="AE48" s="846"/>
      <c r="AF48" s="846"/>
      <c r="AG48" s="846"/>
      <c r="AH48" s="846"/>
      <c r="AI48" s="846"/>
      <c r="AJ48" s="846"/>
      <c r="AK48" s="846"/>
      <c r="AL48" s="846"/>
      <c r="AM48" s="846"/>
      <c r="AN48" s="846"/>
      <c r="AO48" s="846"/>
    </row>
    <row r="49" spans="1:42" s="848" customFormat="1" ht="15.75" x14ac:dyDescent="0.25">
      <c r="A49" s="846"/>
      <c r="B49" s="846"/>
      <c r="C49" s="846"/>
      <c r="D49" s="847"/>
      <c r="E49" s="846"/>
      <c r="F49" s="846"/>
      <c r="G49" s="847"/>
      <c r="H49" s="849"/>
      <c r="I49" s="846"/>
      <c r="J49" s="846"/>
      <c r="K49" s="846"/>
      <c r="L49" s="23"/>
      <c r="M49" s="846"/>
      <c r="N49" s="846"/>
      <c r="O49" s="846"/>
      <c r="P49" s="846"/>
      <c r="Q49" s="846"/>
      <c r="R49" s="846"/>
      <c r="S49" s="846"/>
      <c r="T49" s="846"/>
      <c r="U49" s="846"/>
      <c r="V49" s="846"/>
      <c r="W49" s="846"/>
      <c r="X49" s="846"/>
      <c r="Y49" s="846"/>
      <c r="Z49" s="846"/>
      <c r="AA49" s="846"/>
      <c r="AB49" s="846"/>
      <c r="AC49" s="846"/>
      <c r="AD49" s="846"/>
      <c r="AE49" s="846"/>
      <c r="AF49" s="846"/>
      <c r="AG49" s="846"/>
      <c r="AH49" s="846"/>
      <c r="AI49" s="846"/>
      <c r="AJ49" s="846"/>
      <c r="AK49" s="846"/>
      <c r="AL49" s="846"/>
      <c r="AM49" s="846"/>
      <c r="AN49" s="846"/>
      <c r="AO49" s="846"/>
    </row>
    <row r="50" spans="1:42" s="850" customFormat="1" ht="28.5" customHeight="1" x14ac:dyDescent="0.3">
      <c r="D50" s="852"/>
      <c r="G50" s="852"/>
      <c r="H50" s="853"/>
      <c r="L50" s="851"/>
    </row>
    <row r="51" spans="1:42" s="857" customFormat="1" ht="15.75" x14ac:dyDescent="0.25">
      <c r="A51" s="925"/>
      <c r="B51" s="925"/>
      <c r="C51" s="925"/>
      <c r="D51" s="928"/>
      <c r="E51" s="925"/>
      <c r="F51" s="925"/>
      <c r="G51" s="928"/>
      <c r="H51" s="925"/>
      <c r="I51" s="925"/>
      <c r="J51" s="925"/>
      <c r="K51" s="925"/>
      <c r="L51" s="925"/>
      <c r="M51" s="925"/>
      <c r="N51" s="925"/>
      <c r="O51" s="925"/>
      <c r="P51" s="925"/>
      <c r="Q51" s="925"/>
      <c r="R51" s="925"/>
      <c r="S51" s="925"/>
      <c r="T51" s="925"/>
      <c r="U51" s="925"/>
      <c r="V51" s="925"/>
      <c r="W51" s="925"/>
      <c r="X51" s="925"/>
      <c r="Y51" s="925"/>
      <c r="Z51" s="925"/>
      <c r="AA51" s="925"/>
      <c r="AB51" s="925"/>
      <c r="AC51" s="925"/>
      <c r="AD51" s="925"/>
      <c r="AE51" s="925"/>
      <c r="AF51" s="925"/>
      <c r="AG51" s="925"/>
      <c r="AH51" s="925"/>
      <c r="AI51" s="925"/>
      <c r="AJ51" s="925"/>
      <c r="AK51" s="925"/>
      <c r="AL51" s="925"/>
      <c r="AM51" s="925"/>
      <c r="AN51" s="925"/>
      <c r="AO51" s="925"/>
      <c r="AP51" s="925"/>
    </row>
    <row r="52" spans="1:42" s="857" customFormat="1" ht="15.75" x14ac:dyDescent="0.25">
      <c r="A52" s="925"/>
      <c r="B52" s="925"/>
      <c r="C52" s="925"/>
      <c r="D52" s="928"/>
      <c r="E52" s="925"/>
      <c r="F52" s="925"/>
      <c r="G52" s="928"/>
      <c r="H52" s="925"/>
      <c r="I52" s="925"/>
      <c r="J52" s="925"/>
      <c r="K52" s="925"/>
      <c r="L52" s="925"/>
      <c r="M52" s="925"/>
      <c r="N52" s="925"/>
      <c r="O52" s="925"/>
      <c r="P52" s="925"/>
      <c r="Q52" s="925"/>
      <c r="R52" s="925"/>
      <c r="S52" s="925"/>
      <c r="T52" s="925"/>
      <c r="U52" s="925"/>
      <c r="V52" s="925"/>
      <c r="W52" s="925"/>
      <c r="X52" s="925"/>
      <c r="Y52" s="925"/>
      <c r="Z52" s="925"/>
      <c r="AA52" s="925"/>
      <c r="AB52" s="925"/>
      <c r="AC52" s="925"/>
      <c r="AD52" s="925"/>
      <c r="AE52" s="925"/>
      <c r="AF52" s="925"/>
      <c r="AG52" s="925"/>
      <c r="AH52" s="925"/>
      <c r="AI52" s="925"/>
      <c r="AJ52" s="925"/>
      <c r="AK52" s="925"/>
      <c r="AL52" s="925"/>
      <c r="AM52" s="925"/>
      <c r="AN52" s="925"/>
      <c r="AO52" s="925"/>
      <c r="AP52" s="925"/>
    </row>
    <row r="53" spans="1:42" s="857" customFormat="1" ht="15.75" x14ac:dyDescent="0.25">
      <c r="A53" s="925"/>
      <c r="B53" s="925"/>
      <c r="C53" s="925"/>
      <c r="D53" s="928"/>
      <c r="E53" s="925"/>
      <c r="F53" s="925"/>
      <c r="G53" s="928"/>
      <c r="H53" s="925"/>
      <c r="I53" s="925"/>
      <c r="J53" s="925"/>
      <c r="K53" s="925"/>
      <c r="L53" s="925"/>
      <c r="M53" s="925"/>
      <c r="N53" s="925"/>
      <c r="O53" s="925"/>
      <c r="P53" s="925"/>
      <c r="Q53" s="925"/>
      <c r="R53" s="925"/>
      <c r="S53" s="925"/>
      <c r="T53" s="925"/>
      <c r="U53" s="925"/>
      <c r="V53" s="925"/>
      <c r="W53" s="925"/>
      <c r="X53" s="925"/>
      <c r="Y53" s="925"/>
      <c r="Z53" s="925"/>
      <c r="AA53" s="925"/>
      <c r="AB53" s="925"/>
      <c r="AC53" s="925"/>
      <c r="AD53" s="925"/>
      <c r="AE53" s="925"/>
      <c r="AF53" s="925"/>
      <c r="AG53" s="925"/>
      <c r="AH53" s="925"/>
      <c r="AI53" s="925"/>
      <c r="AJ53" s="925"/>
      <c r="AK53" s="925"/>
      <c r="AL53" s="925"/>
      <c r="AM53" s="925"/>
      <c r="AN53" s="925"/>
      <c r="AO53" s="925"/>
      <c r="AP53" s="925"/>
    </row>
    <row r="54" spans="1:42" s="857" customFormat="1" ht="15.75" x14ac:dyDescent="0.25">
      <c r="A54" s="925"/>
      <c r="B54" s="925"/>
      <c r="C54" s="925"/>
      <c r="D54" s="928"/>
      <c r="E54" s="925"/>
      <c r="F54" s="925"/>
      <c r="G54" s="928"/>
      <c r="H54" s="925"/>
      <c r="I54" s="925"/>
      <c r="J54" s="925"/>
      <c r="K54" s="925"/>
      <c r="L54" s="925"/>
      <c r="M54" s="925"/>
      <c r="N54" s="925"/>
      <c r="O54" s="925"/>
      <c r="P54" s="925"/>
      <c r="Q54" s="925"/>
      <c r="R54" s="925"/>
      <c r="S54" s="925"/>
      <c r="T54" s="925"/>
      <c r="U54" s="925"/>
      <c r="V54" s="925"/>
      <c r="W54" s="925"/>
      <c r="X54" s="925"/>
      <c r="Y54" s="925"/>
      <c r="Z54" s="925"/>
      <c r="AA54" s="925"/>
      <c r="AB54" s="925"/>
      <c r="AC54" s="925"/>
      <c r="AD54" s="925"/>
      <c r="AE54" s="925"/>
      <c r="AF54" s="925"/>
      <c r="AG54" s="925"/>
      <c r="AH54" s="925"/>
      <c r="AI54" s="925"/>
      <c r="AJ54" s="925"/>
      <c r="AK54" s="925"/>
      <c r="AL54" s="925"/>
      <c r="AM54" s="925"/>
      <c r="AN54" s="925"/>
      <c r="AO54" s="925"/>
      <c r="AP54" s="925"/>
    </row>
    <row r="55" spans="1:42" s="857" customFormat="1" ht="15.75" x14ac:dyDescent="0.25">
      <c r="A55" s="925"/>
      <c r="B55" s="925"/>
      <c r="C55" s="925"/>
      <c r="D55" s="928"/>
      <c r="E55" s="925"/>
      <c r="F55" s="925"/>
      <c r="G55" s="928"/>
      <c r="H55" s="925"/>
      <c r="I55" s="925"/>
      <c r="J55" s="925"/>
      <c r="K55" s="925"/>
      <c r="L55" s="925"/>
      <c r="M55" s="925"/>
      <c r="N55" s="925"/>
      <c r="O55" s="925"/>
      <c r="P55" s="925"/>
      <c r="Q55" s="925"/>
      <c r="R55" s="925"/>
      <c r="S55" s="925"/>
      <c r="T55" s="925"/>
      <c r="U55" s="925"/>
      <c r="V55" s="925"/>
      <c r="W55" s="925"/>
      <c r="X55" s="925"/>
      <c r="Y55" s="925"/>
      <c r="Z55" s="925"/>
      <c r="AA55" s="925"/>
      <c r="AB55" s="925"/>
      <c r="AC55" s="925"/>
      <c r="AD55" s="925"/>
      <c r="AE55" s="925"/>
      <c r="AF55" s="925"/>
      <c r="AG55" s="925"/>
      <c r="AH55" s="925"/>
      <c r="AI55" s="925"/>
      <c r="AJ55" s="925"/>
      <c r="AK55" s="925"/>
      <c r="AL55" s="925"/>
      <c r="AM55" s="925"/>
      <c r="AN55" s="925"/>
      <c r="AO55" s="925"/>
      <c r="AP55" s="925"/>
    </row>
    <row r="56" spans="1:42" s="857" customFormat="1" ht="15" customHeight="1" x14ac:dyDescent="0.25">
      <c r="D56" s="859"/>
      <c r="G56" s="859"/>
    </row>
    <row r="57" spans="1:42" s="857" customFormat="1" ht="15" customHeight="1" x14ac:dyDescent="0.25">
      <c r="D57" s="859"/>
      <c r="G57" s="859"/>
    </row>
    <row r="58" spans="1:42" s="857" customFormat="1" ht="15" customHeight="1" x14ac:dyDescent="0.25">
      <c r="D58" s="859"/>
      <c r="G58" s="859"/>
    </row>
    <row r="59" spans="1:42" s="857" customFormat="1" ht="15" customHeight="1" x14ac:dyDescent="0.25">
      <c r="D59" s="859"/>
      <c r="G59" s="859"/>
    </row>
    <row r="60" spans="1:42" s="857" customFormat="1" ht="15" customHeight="1" x14ac:dyDescent="0.25">
      <c r="D60" s="859"/>
      <c r="G60" s="859"/>
    </row>
    <row r="61" spans="1:42" s="857" customFormat="1" ht="15" customHeight="1" x14ac:dyDescent="0.25">
      <c r="D61" s="859"/>
      <c r="G61" s="859"/>
    </row>
    <row r="62" spans="1:42" s="857" customFormat="1" ht="15" customHeight="1" x14ac:dyDescent="0.25">
      <c r="D62" s="859"/>
      <c r="G62" s="859"/>
    </row>
    <row r="63" spans="1:42" s="857" customFormat="1" ht="15" customHeight="1" x14ac:dyDescent="0.25">
      <c r="D63" s="859"/>
      <c r="G63" s="859"/>
    </row>
    <row r="64" spans="1:42" s="857" customFormat="1" ht="15" customHeight="1" x14ac:dyDescent="0.25">
      <c r="D64" s="859"/>
      <c r="G64" s="859"/>
    </row>
    <row r="65" spans="4:7" s="857" customFormat="1" ht="15" customHeight="1" x14ac:dyDescent="0.25">
      <c r="D65" s="859"/>
      <c r="G65" s="859"/>
    </row>
    <row r="66" spans="4:7" s="857" customFormat="1" ht="15" customHeight="1" x14ac:dyDescent="0.25">
      <c r="D66" s="859"/>
      <c r="G66" s="859"/>
    </row>
    <row r="67" spans="4:7" s="857" customFormat="1" ht="15" customHeight="1" x14ac:dyDescent="0.25">
      <c r="D67" s="859"/>
      <c r="G67" s="859"/>
    </row>
    <row r="68" spans="4:7" s="857" customFormat="1" ht="15" customHeight="1" x14ac:dyDescent="0.25">
      <c r="D68" s="859"/>
      <c r="G68" s="859"/>
    </row>
    <row r="69" spans="4:7" s="857" customFormat="1" ht="15" customHeight="1" x14ac:dyDescent="0.25">
      <c r="D69" s="859"/>
      <c r="G69" s="859"/>
    </row>
    <row r="70" spans="4:7" s="857" customFormat="1" ht="15" customHeight="1" x14ac:dyDescent="0.25">
      <c r="D70" s="859"/>
      <c r="G70" s="859"/>
    </row>
    <row r="71" spans="4:7" s="857" customFormat="1" ht="15" customHeight="1" x14ac:dyDescent="0.25">
      <c r="D71" s="859"/>
      <c r="G71" s="859"/>
    </row>
    <row r="72" spans="4:7" s="857" customFormat="1" ht="15" customHeight="1" x14ac:dyDescent="0.25">
      <c r="D72" s="859"/>
      <c r="G72" s="859"/>
    </row>
    <row r="73" spans="4:7" s="857" customFormat="1" ht="15" customHeight="1" x14ac:dyDescent="0.25">
      <c r="D73" s="859"/>
      <c r="G73" s="859"/>
    </row>
    <row r="74" spans="4:7" s="857" customFormat="1" ht="15" customHeight="1" x14ac:dyDescent="0.25">
      <c r="D74" s="859"/>
      <c r="G74" s="859"/>
    </row>
    <row r="75" spans="4:7" s="857" customFormat="1" ht="15" customHeight="1" x14ac:dyDescent="0.25">
      <c r="D75" s="859"/>
      <c r="G75" s="859"/>
    </row>
    <row r="76" spans="4:7" s="857" customFormat="1" ht="15" customHeight="1" x14ac:dyDescent="0.25">
      <c r="D76" s="859"/>
      <c r="G76" s="859"/>
    </row>
  </sheetData>
  <mergeCells count="2">
    <mergeCell ref="A2:K2"/>
    <mergeCell ref="A3:K3"/>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T74"/>
  <sheetViews>
    <sheetView zoomScale="86" zoomScaleNormal="86" workbookViewId="0">
      <selection activeCell="B6" sqref="B6:Q42"/>
    </sheetView>
  </sheetViews>
  <sheetFormatPr defaultRowHeight="15" x14ac:dyDescent="0.25"/>
  <cols>
    <col min="1" max="1" width="4.140625" style="861" customWidth="1"/>
    <col min="2" max="2" width="15.7109375" style="861" bestFit="1" customWidth="1"/>
    <col min="3" max="3" width="20.42578125" style="861" customWidth="1"/>
    <col min="4" max="4" width="10.42578125" style="863" customWidth="1"/>
    <col min="5" max="5" width="4" style="861" customWidth="1"/>
    <col min="6" max="6" width="6.85546875" style="861" bestFit="1" customWidth="1"/>
    <col min="7" max="7" width="5.5703125" style="863" bestFit="1" customWidth="1"/>
    <col min="8" max="8" width="6.28515625" style="861" bestFit="1" customWidth="1"/>
    <col min="9" max="9" width="22.42578125" style="861" customWidth="1"/>
    <col min="10" max="10" width="17.5703125" style="861" customWidth="1"/>
    <col min="11" max="11" width="15.28515625" style="861" customWidth="1"/>
    <col min="12" max="12" width="8.85546875" style="910" customWidth="1"/>
    <col min="13" max="16" width="9.140625" style="861"/>
    <col min="17" max="17" width="10.140625" style="861" customWidth="1"/>
    <col min="18" max="256" width="9.140625" style="861"/>
    <col min="257" max="257" width="4.140625" style="861" customWidth="1"/>
    <col min="258" max="258" width="15.7109375" style="861" bestFit="1" customWidth="1"/>
    <col min="259" max="259" width="20.42578125" style="861" customWidth="1"/>
    <col min="260" max="260" width="6.7109375" style="861" bestFit="1" customWidth="1"/>
    <col min="261" max="261" width="4" style="861" customWidth="1"/>
    <col min="262" max="262" width="6.85546875" style="861" bestFit="1" customWidth="1"/>
    <col min="263" max="263" width="5.5703125" style="861" bestFit="1" customWidth="1"/>
    <col min="264" max="264" width="6.28515625" style="861" bestFit="1" customWidth="1"/>
    <col min="265" max="265" width="22.42578125" style="861" customWidth="1"/>
    <col min="266" max="266" width="17.5703125" style="861" customWidth="1"/>
    <col min="267" max="267" width="15.28515625" style="861" customWidth="1"/>
    <col min="268" max="268" width="8.85546875" style="861" customWidth="1"/>
    <col min="269" max="512" width="9.140625" style="861"/>
    <col min="513" max="513" width="4.140625" style="861" customWidth="1"/>
    <col min="514" max="514" width="15.7109375" style="861" bestFit="1" customWidth="1"/>
    <col min="515" max="515" width="20.42578125" style="861" customWidth="1"/>
    <col min="516" max="516" width="6.7109375" style="861" bestFit="1" customWidth="1"/>
    <col min="517" max="517" width="4" style="861" customWidth="1"/>
    <col min="518" max="518" width="6.85546875" style="861" bestFit="1" customWidth="1"/>
    <col min="519" max="519" width="5.5703125" style="861" bestFit="1" customWidth="1"/>
    <col min="520" max="520" width="6.28515625" style="861" bestFit="1" customWidth="1"/>
    <col min="521" max="521" width="22.42578125" style="861" customWidth="1"/>
    <col min="522" max="522" width="17.5703125" style="861" customWidth="1"/>
    <col min="523" max="523" width="15.28515625" style="861" customWidth="1"/>
    <col min="524" max="524" width="8.85546875" style="861" customWidth="1"/>
    <col min="525" max="768" width="9.140625" style="861"/>
    <col min="769" max="769" width="4.140625" style="861" customWidth="1"/>
    <col min="770" max="770" width="15.7109375" style="861" bestFit="1" customWidth="1"/>
    <col min="771" max="771" width="20.42578125" style="861" customWidth="1"/>
    <col min="772" max="772" width="6.7109375" style="861" bestFit="1" customWidth="1"/>
    <col min="773" max="773" width="4" style="861" customWidth="1"/>
    <col min="774" max="774" width="6.85546875" style="861" bestFit="1" customWidth="1"/>
    <col min="775" max="775" width="5.5703125" style="861" bestFit="1" customWidth="1"/>
    <col min="776" max="776" width="6.28515625" style="861" bestFit="1" customWidth="1"/>
    <col min="777" max="777" width="22.42578125" style="861" customWidth="1"/>
    <col min="778" max="778" width="17.5703125" style="861" customWidth="1"/>
    <col min="779" max="779" width="15.28515625" style="861" customWidth="1"/>
    <col min="780" max="780" width="8.85546875" style="861" customWidth="1"/>
    <col min="781" max="1024" width="9.140625" style="861"/>
    <col min="1025" max="1025" width="4.140625" style="861" customWidth="1"/>
    <col min="1026" max="1026" width="15.7109375" style="861" bestFit="1" customWidth="1"/>
    <col min="1027" max="1027" width="20.42578125" style="861" customWidth="1"/>
    <col min="1028" max="1028" width="6.7109375" style="861" bestFit="1" customWidth="1"/>
    <col min="1029" max="1029" width="4" style="861" customWidth="1"/>
    <col min="1030" max="1030" width="6.85546875" style="861" bestFit="1" customWidth="1"/>
    <col min="1031" max="1031" width="5.5703125" style="861" bestFit="1" customWidth="1"/>
    <col min="1032" max="1032" width="6.28515625" style="861" bestFit="1" customWidth="1"/>
    <col min="1033" max="1033" width="22.42578125" style="861" customWidth="1"/>
    <col min="1034" max="1034" width="17.5703125" style="861" customWidth="1"/>
    <col min="1035" max="1035" width="15.28515625" style="861" customWidth="1"/>
    <col min="1036" max="1036" width="8.85546875" style="861" customWidth="1"/>
    <col min="1037" max="1280" width="9.140625" style="861"/>
    <col min="1281" max="1281" width="4.140625" style="861" customWidth="1"/>
    <col min="1282" max="1282" width="15.7109375" style="861" bestFit="1" customWidth="1"/>
    <col min="1283" max="1283" width="20.42578125" style="861" customWidth="1"/>
    <col min="1284" max="1284" width="6.7109375" style="861" bestFit="1" customWidth="1"/>
    <col min="1285" max="1285" width="4" style="861" customWidth="1"/>
    <col min="1286" max="1286" width="6.85546875" style="861" bestFit="1" customWidth="1"/>
    <col min="1287" max="1287" width="5.5703125" style="861" bestFit="1" customWidth="1"/>
    <col min="1288" max="1288" width="6.28515625" style="861" bestFit="1" customWidth="1"/>
    <col min="1289" max="1289" width="22.42578125" style="861" customWidth="1"/>
    <col min="1290" max="1290" width="17.5703125" style="861" customWidth="1"/>
    <col min="1291" max="1291" width="15.28515625" style="861" customWidth="1"/>
    <col min="1292" max="1292" width="8.85546875" style="861" customWidth="1"/>
    <col min="1293" max="1536" width="9.140625" style="861"/>
    <col min="1537" max="1537" width="4.140625" style="861" customWidth="1"/>
    <col min="1538" max="1538" width="15.7109375" style="861" bestFit="1" customWidth="1"/>
    <col min="1539" max="1539" width="20.42578125" style="861" customWidth="1"/>
    <col min="1540" max="1540" width="6.7109375" style="861" bestFit="1" customWidth="1"/>
    <col min="1541" max="1541" width="4" style="861" customWidth="1"/>
    <col min="1542" max="1542" width="6.85546875" style="861" bestFit="1" customWidth="1"/>
    <col min="1543" max="1543" width="5.5703125" style="861" bestFit="1" customWidth="1"/>
    <col min="1544" max="1544" width="6.28515625" style="861" bestFit="1" customWidth="1"/>
    <col min="1545" max="1545" width="22.42578125" style="861" customWidth="1"/>
    <col min="1546" max="1546" width="17.5703125" style="861" customWidth="1"/>
    <col min="1547" max="1547" width="15.28515625" style="861" customWidth="1"/>
    <col min="1548" max="1548" width="8.85546875" style="861" customWidth="1"/>
    <col min="1549" max="1792" width="9.140625" style="861"/>
    <col min="1793" max="1793" width="4.140625" style="861" customWidth="1"/>
    <col min="1794" max="1794" width="15.7109375" style="861" bestFit="1" customWidth="1"/>
    <col min="1795" max="1795" width="20.42578125" style="861" customWidth="1"/>
    <col min="1796" max="1796" width="6.7109375" style="861" bestFit="1" customWidth="1"/>
    <col min="1797" max="1797" width="4" style="861" customWidth="1"/>
    <col min="1798" max="1798" width="6.85546875" style="861" bestFit="1" customWidth="1"/>
    <col min="1799" max="1799" width="5.5703125" style="861" bestFit="1" customWidth="1"/>
    <col min="1800" max="1800" width="6.28515625" style="861" bestFit="1" customWidth="1"/>
    <col min="1801" max="1801" width="22.42578125" style="861" customWidth="1"/>
    <col min="1802" max="1802" width="17.5703125" style="861" customWidth="1"/>
    <col min="1803" max="1803" width="15.28515625" style="861" customWidth="1"/>
    <col min="1804" max="1804" width="8.85546875" style="861" customWidth="1"/>
    <col min="1805" max="2048" width="9.140625" style="861"/>
    <col min="2049" max="2049" width="4.140625" style="861" customWidth="1"/>
    <col min="2050" max="2050" width="15.7109375" style="861" bestFit="1" customWidth="1"/>
    <col min="2051" max="2051" width="20.42578125" style="861" customWidth="1"/>
    <col min="2052" max="2052" width="6.7109375" style="861" bestFit="1" customWidth="1"/>
    <col min="2053" max="2053" width="4" style="861" customWidth="1"/>
    <col min="2054" max="2054" width="6.85546875" style="861" bestFit="1" customWidth="1"/>
    <col min="2055" max="2055" width="5.5703125" style="861" bestFit="1" customWidth="1"/>
    <col min="2056" max="2056" width="6.28515625" style="861" bestFit="1" customWidth="1"/>
    <col min="2057" max="2057" width="22.42578125" style="861" customWidth="1"/>
    <col min="2058" max="2058" width="17.5703125" style="861" customWidth="1"/>
    <col min="2059" max="2059" width="15.28515625" style="861" customWidth="1"/>
    <col min="2060" max="2060" width="8.85546875" style="861" customWidth="1"/>
    <col min="2061" max="2304" width="9.140625" style="861"/>
    <col min="2305" max="2305" width="4.140625" style="861" customWidth="1"/>
    <col min="2306" max="2306" width="15.7109375" style="861" bestFit="1" customWidth="1"/>
    <col min="2307" max="2307" width="20.42578125" style="861" customWidth="1"/>
    <col min="2308" max="2308" width="6.7109375" style="861" bestFit="1" customWidth="1"/>
    <col min="2309" max="2309" width="4" style="861" customWidth="1"/>
    <col min="2310" max="2310" width="6.85546875" style="861" bestFit="1" customWidth="1"/>
    <col min="2311" max="2311" width="5.5703125" style="861" bestFit="1" customWidth="1"/>
    <col min="2312" max="2312" width="6.28515625" style="861" bestFit="1" customWidth="1"/>
    <col min="2313" max="2313" width="22.42578125" style="861" customWidth="1"/>
    <col min="2314" max="2314" width="17.5703125" style="861" customWidth="1"/>
    <col min="2315" max="2315" width="15.28515625" style="861" customWidth="1"/>
    <col min="2316" max="2316" width="8.85546875" style="861" customWidth="1"/>
    <col min="2317" max="2560" width="9.140625" style="861"/>
    <col min="2561" max="2561" width="4.140625" style="861" customWidth="1"/>
    <col min="2562" max="2562" width="15.7109375" style="861" bestFit="1" customWidth="1"/>
    <col min="2563" max="2563" width="20.42578125" style="861" customWidth="1"/>
    <col min="2564" max="2564" width="6.7109375" style="861" bestFit="1" customWidth="1"/>
    <col min="2565" max="2565" width="4" style="861" customWidth="1"/>
    <col min="2566" max="2566" width="6.85546875" style="861" bestFit="1" customWidth="1"/>
    <col min="2567" max="2567" width="5.5703125" style="861" bestFit="1" customWidth="1"/>
    <col min="2568" max="2568" width="6.28515625" style="861" bestFit="1" customWidth="1"/>
    <col min="2569" max="2569" width="22.42578125" style="861" customWidth="1"/>
    <col min="2570" max="2570" width="17.5703125" style="861" customWidth="1"/>
    <col min="2571" max="2571" width="15.28515625" style="861" customWidth="1"/>
    <col min="2572" max="2572" width="8.85546875" style="861" customWidth="1"/>
    <col min="2573" max="2816" width="9.140625" style="861"/>
    <col min="2817" max="2817" width="4.140625" style="861" customWidth="1"/>
    <col min="2818" max="2818" width="15.7109375" style="861" bestFit="1" customWidth="1"/>
    <col min="2819" max="2819" width="20.42578125" style="861" customWidth="1"/>
    <col min="2820" max="2820" width="6.7109375" style="861" bestFit="1" customWidth="1"/>
    <col min="2821" max="2821" width="4" style="861" customWidth="1"/>
    <col min="2822" max="2822" width="6.85546875" style="861" bestFit="1" customWidth="1"/>
    <col min="2823" max="2823" width="5.5703125" style="861" bestFit="1" customWidth="1"/>
    <col min="2824" max="2824" width="6.28515625" style="861" bestFit="1" customWidth="1"/>
    <col min="2825" max="2825" width="22.42578125" style="861" customWidth="1"/>
    <col min="2826" max="2826" width="17.5703125" style="861" customWidth="1"/>
    <col min="2827" max="2827" width="15.28515625" style="861" customWidth="1"/>
    <col min="2828" max="2828" width="8.85546875" style="861" customWidth="1"/>
    <col min="2829" max="3072" width="9.140625" style="861"/>
    <col min="3073" max="3073" width="4.140625" style="861" customWidth="1"/>
    <col min="3074" max="3074" width="15.7109375" style="861" bestFit="1" customWidth="1"/>
    <col min="3075" max="3075" width="20.42578125" style="861" customWidth="1"/>
    <col min="3076" max="3076" width="6.7109375" style="861" bestFit="1" customWidth="1"/>
    <col min="3077" max="3077" width="4" style="861" customWidth="1"/>
    <col min="3078" max="3078" width="6.85546875" style="861" bestFit="1" customWidth="1"/>
    <col min="3079" max="3079" width="5.5703125" style="861" bestFit="1" customWidth="1"/>
    <col min="3080" max="3080" width="6.28515625" style="861" bestFit="1" customWidth="1"/>
    <col min="3081" max="3081" width="22.42578125" style="861" customWidth="1"/>
    <col min="3082" max="3082" width="17.5703125" style="861" customWidth="1"/>
    <col min="3083" max="3083" width="15.28515625" style="861" customWidth="1"/>
    <col min="3084" max="3084" width="8.85546875" style="861" customWidth="1"/>
    <col min="3085" max="3328" width="9.140625" style="861"/>
    <col min="3329" max="3329" width="4.140625" style="861" customWidth="1"/>
    <col min="3330" max="3330" width="15.7109375" style="861" bestFit="1" customWidth="1"/>
    <col min="3331" max="3331" width="20.42578125" style="861" customWidth="1"/>
    <col min="3332" max="3332" width="6.7109375" style="861" bestFit="1" customWidth="1"/>
    <col min="3333" max="3333" width="4" style="861" customWidth="1"/>
    <col min="3334" max="3334" width="6.85546875" style="861" bestFit="1" customWidth="1"/>
    <col min="3335" max="3335" width="5.5703125" style="861" bestFit="1" customWidth="1"/>
    <col min="3336" max="3336" width="6.28515625" style="861" bestFit="1" customWidth="1"/>
    <col min="3337" max="3337" width="22.42578125" style="861" customWidth="1"/>
    <col min="3338" max="3338" width="17.5703125" style="861" customWidth="1"/>
    <col min="3339" max="3339" width="15.28515625" style="861" customWidth="1"/>
    <col min="3340" max="3340" width="8.85546875" style="861" customWidth="1"/>
    <col min="3341" max="3584" width="9.140625" style="861"/>
    <col min="3585" max="3585" width="4.140625" style="861" customWidth="1"/>
    <col min="3586" max="3586" width="15.7109375" style="861" bestFit="1" customWidth="1"/>
    <col min="3587" max="3587" width="20.42578125" style="861" customWidth="1"/>
    <col min="3588" max="3588" width="6.7109375" style="861" bestFit="1" customWidth="1"/>
    <col min="3589" max="3589" width="4" style="861" customWidth="1"/>
    <col min="3590" max="3590" width="6.85546875" style="861" bestFit="1" customWidth="1"/>
    <col min="3591" max="3591" width="5.5703125" style="861" bestFit="1" customWidth="1"/>
    <col min="3592" max="3592" width="6.28515625" style="861" bestFit="1" customWidth="1"/>
    <col min="3593" max="3593" width="22.42578125" style="861" customWidth="1"/>
    <col min="3594" max="3594" width="17.5703125" style="861" customWidth="1"/>
    <col min="3595" max="3595" width="15.28515625" style="861" customWidth="1"/>
    <col min="3596" max="3596" width="8.85546875" style="861" customWidth="1"/>
    <col min="3597" max="3840" width="9.140625" style="861"/>
    <col min="3841" max="3841" width="4.140625" style="861" customWidth="1"/>
    <col min="3842" max="3842" width="15.7109375" style="861" bestFit="1" customWidth="1"/>
    <col min="3843" max="3843" width="20.42578125" style="861" customWidth="1"/>
    <col min="3844" max="3844" width="6.7109375" style="861" bestFit="1" customWidth="1"/>
    <col min="3845" max="3845" width="4" style="861" customWidth="1"/>
    <col min="3846" max="3846" width="6.85546875" style="861" bestFit="1" customWidth="1"/>
    <col min="3847" max="3847" width="5.5703125" style="861" bestFit="1" customWidth="1"/>
    <col min="3848" max="3848" width="6.28515625" style="861" bestFit="1" customWidth="1"/>
    <col min="3849" max="3849" width="22.42578125" style="861" customWidth="1"/>
    <col min="3850" max="3850" width="17.5703125" style="861" customWidth="1"/>
    <col min="3851" max="3851" width="15.28515625" style="861" customWidth="1"/>
    <col min="3852" max="3852" width="8.85546875" style="861" customWidth="1"/>
    <col min="3853" max="4096" width="9.140625" style="861"/>
    <col min="4097" max="4097" width="4.140625" style="861" customWidth="1"/>
    <col min="4098" max="4098" width="15.7109375" style="861" bestFit="1" customWidth="1"/>
    <col min="4099" max="4099" width="20.42578125" style="861" customWidth="1"/>
    <col min="4100" max="4100" width="6.7109375" style="861" bestFit="1" customWidth="1"/>
    <col min="4101" max="4101" width="4" style="861" customWidth="1"/>
    <col min="4102" max="4102" width="6.85546875" style="861" bestFit="1" customWidth="1"/>
    <col min="4103" max="4103" width="5.5703125" style="861" bestFit="1" customWidth="1"/>
    <col min="4104" max="4104" width="6.28515625" style="861" bestFit="1" customWidth="1"/>
    <col min="4105" max="4105" width="22.42578125" style="861" customWidth="1"/>
    <col min="4106" max="4106" width="17.5703125" style="861" customWidth="1"/>
    <col min="4107" max="4107" width="15.28515625" style="861" customWidth="1"/>
    <col min="4108" max="4108" width="8.85546875" style="861" customWidth="1"/>
    <col min="4109" max="4352" width="9.140625" style="861"/>
    <col min="4353" max="4353" width="4.140625" style="861" customWidth="1"/>
    <col min="4354" max="4354" width="15.7109375" style="861" bestFit="1" customWidth="1"/>
    <col min="4355" max="4355" width="20.42578125" style="861" customWidth="1"/>
    <col min="4356" max="4356" width="6.7109375" style="861" bestFit="1" customWidth="1"/>
    <col min="4357" max="4357" width="4" style="861" customWidth="1"/>
    <col min="4358" max="4358" width="6.85546875" style="861" bestFit="1" customWidth="1"/>
    <col min="4359" max="4359" width="5.5703125" style="861" bestFit="1" customWidth="1"/>
    <col min="4360" max="4360" width="6.28515625" style="861" bestFit="1" customWidth="1"/>
    <col min="4361" max="4361" width="22.42578125" style="861" customWidth="1"/>
    <col min="4362" max="4362" width="17.5703125" style="861" customWidth="1"/>
    <col min="4363" max="4363" width="15.28515625" style="861" customWidth="1"/>
    <col min="4364" max="4364" width="8.85546875" style="861" customWidth="1"/>
    <col min="4365" max="4608" width="9.140625" style="861"/>
    <col min="4609" max="4609" width="4.140625" style="861" customWidth="1"/>
    <col min="4610" max="4610" width="15.7109375" style="861" bestFit="1" customWidth="1"/>
    <col min="4611" max="4611" width="20.42578125" style="861" customWidth="1"/>
    <col min="4612" max="4612" width="6.7109375" style="861" bestFit="1" customWidth="1"/>
    <col min="4613" max="4613" width="4" style="861" customWidth="1"/>
    <col min="4614" max="4614" width="6.85546875" style="861" bestFit="1" customWidth="1"/>
    <col min="4615" max="4615" width="5.5703125" style="861" bestFit="1" customWidth="1"/>
    <col min="4616" max="4616" width="6.28515625" style="861" bestFit="1" customWidth="1"/>
    <col min="4617" max="4617" width="22.42578125" style="861" customWidth="1"/>
    <col min="4618" max="4618" width="17.5703125" style="861" customWidth="1"/>
    <col min="4619" max="4619" width="15.28515625" style="861" customWidth="1"/>
    <col min="4620" max="4620" width="8.85546875" style="861" customWidth="1"/>
    <col min="4621" max="4864" width="9.140625" style="861"/>
    <col min="4865" max="4865" width="4.140625" style="861" customWidth="1"/>
    <col min="4866" max="4866" width="15.7109375" style="861" bestFit="1" customWidth="1"/>
    <col min="4867" max="4867" width="20.42578125" style="861" customWidth="1"/>
    <col min="4868" max="4868" width="6.7109375" style="861" bestFit="1" customWidth="1"/>
    <col min="4869" max="4869" width="4" style="861" customWidth="1"/>
    <col min="4870" max="4870" width="6.85546875" style="861" bestFit="1" customWidth="1"/>
    <col min="4871" max="4871" width="5.5703125" style="861" bestFit="1" customWidth="1"/>
    <col min="4872" max="4872" width="6.28515625" style="861" bestFit="1" customWidth="1"/>
    <col min="4873" max="4873" width="22.42578125" style="861" customWidth="1"/>
    <col min="4874" max="4874" width="17.5703125" style="861" customWidth="1"/>
    <col min="4875" max="4875" width="15.28515625" style="861" customWidth="1"/>
    <col min="4876" max="4876" width="8.85546875" style="861" customWidth="1"/>
    <col min="4877" max="5120" width="9.140625" style="861"/>
    <col min="5121" max="5121" width="4.140625" style="861" customWidth="1"/>
    <col min="5122" max="5122" width="15.7109375" style="861" bestFit="1" customWidth="1"/>
    <col min="5123" max="5123" width="20.42578125" style="861" customWidth="1"/>
    <col min="5124" max="5124" width="6.7109375" style="861" bestFit="1" customWidth="1"/>
    <col min="5125" max="5125" width="4" style="861" customWidth="1"/>
    <col min="5126" max="5126" width="6.85546875" style="861" bestFit="1" customWidth="1"/>
    <col min="5127" max="5127" width="5.5703125" style="861" bestFit="1" customWidth="1"/>
    <col min="5128" max="5128" width="6.28515625" style="861" bestFit="1" customWidth="1"/>
    <col min="5129" max="5129" width="22.42578125" style="861" customWidth="1"/>
    <col min="5130" max="5130" width="17.5703125" style="861" customWidth="1"/>
    <col min="5131" max="5131" width="15.28515625" style="861" customWidth="1"/>
    <col min="5132" max="5132" width="8.85546875" style="861" customWidth="1"/>
    <col min="5133" max="5376" width="9.140625" style="861"/>
    <col min="5377" max="5377" width="4.140625" style="861" customWidth="1"/>
    <col min="5378" max="5378" width="15.7109375" style="861" bestFit="1" customWidth="1"/>
    <col min="5379" max="5379" width="20.42578125" style="861" customWidth="1"/>
    <col min="5380" max="5380" width="6.7109375" style="861" bestFit="1" customWidth="1"/>
    <col min="5381" max="5381" width="4" style="861" customWidth="1"/>
    <col min="5382" max="5382" width="6.85546875" style="861" bestFit="1" customWidth="1"/>
    <col min="5383" max="5383" width="5.5703125" style="861" bestFit="1" customWidth="1"/>
    <col min="5384" max="5384" width="6.28515625" style="861" bestFit="1" customWidth="1"/>
    <col min="5385" max="5385" width="22.42578125" style="861" customWidth="1"/>
    <col min="5386" max="5386" width="17.5703125" style="861" customWidth="1"/>
    <col min="5387" max="5387" width="15.28515625" style="861" customWidth="1"/>
    <col min="5388" max="5388" width="8.85546875" style="861" customWidth="1"/>
    <col min="5389" max="5632" width="9.140625" style="861"/>
    <col min="5633" max="5633" width="4.140625" style="861" customWidth="1"/>
    <col min="5634" max="5634" width="15.7109375" style="861" bestFit="1" customWidth="1"/>
    <col min="5635" max="5635" width="20.42578125" style="861" customWidth="1"/>
    <col min="5636" max="5636" width="6.7109375" style="861" bestFit="1" customWidth="1"/>
    <col min="5637" max="5637" width="4" style="861" customWidth="1"/>
    <col min="5638" max="5638" width="6.85546875" style="861" bestFit="1" customWidth="1"/>
    <col min="5639" max="5639" width="5.5703125" style="861" bestFit="1" customWidth="1"/>
    <col min="5640" max="5640" width="6.28515625" style="861" bestFit="1" customWidth="1"/>
    <col min="5641" max="5641" width="22.42578125" style="861" customWidth="1"/>
    <col min="5642" max="5642" width="17.5703125" style="861" customWidth="1"/>
    <col min="5643" max="5643" width="15.28515625" style="861" customWidth="1"/>
    <col min="5644" max="5644" width="8.85546875" style="861" customWidth="1"/>
    <col min="5645" max="5888" width="9.140625" style="861"/>
    <col min="5889" max="5889" width="4.140625" style="861" customWidth="1"/>
    <col min="5890" max="5890" width="15.7109375" style="861" bestFit="1" customWidth="1"/>
    <col min="5891" max="5891" width="20.42578125" style="861" customWidth="1"/>
    <col min="5892" max="5892" width="6.7109375" style="861" bestFit="1" customWidth="1"/>
    <col min="5893" max="5893" width="4" style="861" customWidth="1"/>
    <col min="5894" max="5894" width="6.85546875" style="861" bestFit="1" customWidth="1"/>
    <col min="5895" max="5895" width="5.5703125" style="861" bestFit="1" customWidth="1"/>
    <col min="5896" max="5896" width="6.28515625" style="861" bestFit="1" customWidth="1"/>
    <col min="5897" max="5897" width="22.42578125" style="861" customWidth="1"/>
    <col min="5898" max="5898" width="17.5703125" style="861" customWidth="1"/>
    <col min="5899" max="5899" width="15.28515625" style="861" customWidth="1"/>
    <col min="5900" max="5900" width="8.85546875" style="861" customWidth="1"/>
    <col min="5901" max="6144" width="9.140625" style="861"/>
    <col min="6145" max="6145" width="4.140625" style="861" customWidth="1"/>
    <col min="6146" max="6146" width="15.7109375" style="861" bestFit="1" customWidth="1"/>
    <col min="6147" max="6147" width="20.42578125" style="861" customWidth="1"/>
    <col min="6148" max="6148" width="6.7109375" style="861" bestFit="1" customWidth="1"/>
    <col min="6149" max="6149" width="4" style="861" customWidth="1"/>
    <col min="6150" max="6150" width="6.85546875" style="861" bestFit="1" customWidth="1"/>
    <col min="6151" max="6151" width="5.5703125" style="861" bestFit="1" customWidth="1"/>
    <col min="6152" max="6152" width="6.28515625" style="861" bestFit="1" customWidth="1"/>
    <col min="6153" max="6153" width="22.42578125" style="861" customWidth="1"/>
    <col min="6154" max="6154" width="17.5703125" style="861" customWidth="1"/>
    <col min="6155" max="6155" width="15.28515625" style="861" customWidth="1"/>
    <col min="6156" max="6156" width="8.85546875" style="861" customWidth="1"/>
    <col min="6157" max="6400" width="9.140625" style="861"/>
    <col min="6401" max="6401" width="4.140625" style="861" customWidth="1"/>
    <col min="6402" max="6402" width="15.7109375" style="861" bestFit="1" customWidth="1"/>
    <col min="6403" max="6403" width="20.42578125" style="861" customWidth="1"/>
    <col min="6404" max="6404" width="6.7109375" style="861" bestFit="1" customWidth="1"/>
    <col min="6405" max="6405" width="4" style="861" customWidth="1"/>
    <col min="6406" max="6406" width="6.85546875" style="861" bestFit="1" customWidth="1"/>
    <col min="6407" max="6407" width="5.5703125" style="861" bestFit="1" customWidth="1"/>
    <col min="6408" max="6408" width="6.28515625" style="861" bestFit="1" customWidth="1"/>
    <col min="6409" max="6409" width="22.42578125" style="861" customWidth="1"/>
    <col min="6410" max="6410" width="17.5703125" style="861" customWidth="1"/>
    <col min="6411" max="6411" width="15.28515625" style="861" customWidth="1"/>
    <col min="6412" max="6412" width="8.85546875" style="861" customWidth="1"/>
    <col min="6413" max="6656" width="9.140625" style="861"/>
    <col min="6657" max="6657" width="4.140625" style="861" customWidth="1"/>
    <col min="6658" max="6658" width="15.7109375" style="861" bestFit="1" customWidth="1"/>
    <col min="6659" max="6659" width="20.42578125" style="861" customWidth="1"/>
    <col min="6660" max="6660" width="6.7109375" style="861" bestFit="1" customWidth="1"/>
    <col min="6661" max="6661" width="4" style="861" customWidth="1"/>
    <col min="6662" max="6662" width="6.85546875" style="861" bestFit="1" customWidth="1"/>
    <col min="6663" max="6663" width="5.5703125" style="861" bestFit="1" customWidth="1"/>
    <col min="6664" max="6664" width="6.28515625" style="861" bestFit="1" customWidth="1"/>
    <col min="6665" max="6665" width="22.42578125" style="861" customWidth="1"/>
    <col min="6666" max="6666" width="17.5703125" style="861" customWidth="1"/>
    <col min="6667" max="6667" width="15.28515625" style="861" customWidth="1"/>
    <col min="6668" max="6668" width="8.85546875" style="861" customWidth="1"/>
    <col min="6669" max="6912" width="9.140625" style="861"/>
    <col min="6913" max="6913" width="4.140625" style="861" customWidth="1"/>
    <col min="6914" max="6914" width="15.7109375" style="861" bestFit="1" customWidth="1"/>
    <col min="6915" max="6915" width="20.42578125" style="861" customWidth="1"/>
    <col min="6916" max="6916" width="6.7109375" style="861" bestFit="1" customWidth="1"/>
    <col min="6917" max="6917" width="4" style="861" customWidth="1"/>
    <col min="6918" max="6918" width="6.85546875" style="861" bestFit="1" customWidth="1"/>
    <col min="6919" max="6919" width="5.5703125" style="861" bestFit="1" customWidth="1"/>
    <col min="6920" max="6920" width="6.28515625" style="861" bestFit="1" customWidth="1"/>
    <col min="6921" max="6921" width="22.42578125" style="861" customWidth="1"/>
    <col min="6922" max="6922" width="17.5703125" style="861" customWidth="1"/>
    <col min="6923" max="6923" width="15.28515625" style="861" customWidth="1"/>
    <col min="6924" max="6924" width="8.85546875" style="861" customWidth="1"/>
    <col min="6925" max="7168" width="9.140625" style="861"/>
    <col min="7169" max="7169" width="4.140625" style="861" customWidth="1"/>
    <col min="7170" max="7170" width="15.7109375" style="861" bestFit="1" customWidth="1"/>
    <col min="7171" max="7171" width="20.42578125" style="861" customWidth="1"/>
    <col min="7172" max="7172" width="6.7109375" style="861" bestFit="1" customWidth="1"/>
    <col min="7173" max="7173" width="4" style="861" customWidth="1"/>
    <col min="7174" max="7174" width="6.85546875" style="861" bestFit="1" customWidth="1"/>
    <col min="7175" max="7175" width="5.5703125" style="861" bestFit="1" customWidth="1"/>
    <col min="7176" max="7176" width="6.28515625" style="861" bestFit="1" customWidth="1"/>
    <col min="7177" max="7177" width="22.42578125" style="861" customWidth="1"/>
    <col min="7178" max="7178" width="17.5703125" style="861" customWidth="1"/>
    <col min="7179" max="7179" width="15.28515625" style="861" customWidth="1"/>
    <col min="7180" max="7180" width="8.85546875" style="861" customWidth="1"/>
    <col min="7181" max="7424" width="9.140625" style="861"/>
    <col min="7425" max="7425" width="4.140625" style="861" customWidth="1"/>
    <col min="7426" max="7426" width="15.7109375" style="861" bestFit="1" customWidth="1"/>
    <col min="7427" max="7427" width="20.42578125" style="861" customWidth="1"/>
    <col min="7428" max="7428" width="6.7109375" style="861" bestFit="1" customWidth="1"/>
    <col min="7429" max="7429" width="4" style="861" customWidth="1"/>
    <col min="7430" max="7430" width="6.85546875" style="861" bestFit="1" customWidth="1"/>
    <col min="7431" max="7431" width="5.5703125" style="861" bestFit="1" customWidth="1"/>
    <col min="7432" max="7432" width="6.28515625" style="861" bestFit="1" customWidth="1"/>
    <col min="7433" max="7433" width="22.42578125" style="861" customWidth="1"/>
    <col min="7434" max="7434" width="17.5703125" style="861" customWidth="1"/>
    <col min="7435" max="7435" width="15.28515625" style="861" customWidth="1"/>
    <col min="7436" max="7436" width="8.85546875" style="861" customWidth="1"/>
    <col min="7437" max="7680" width="9.140625" style="861"/>
    <col min="7681" max="7681" width="4.140625" style="861" customWidth="1"/>
    <col min="7682" max="7682" width="15.7109375" style="861" bestFit="1" customWidth="1"/>
    <col min="7683" max="7683" width="20.42578125" style="861" customWidth="1"/>
    <col min="7684" max="7684" width="6.7109375" style="861" bestFit="1" customWidth="1"/>
    <col min="7685" max="7685" width="4" style="861" customWidth="1"/>
    <col min="7686" max="7686" width="6.85546875" style="861" bestFit="1" customWidth="1"/>
    <col min="7687" max="7687" width="5.5703125" style="861" bestFit="1" customWidth="1"/>
    <col min="7688" max="7688" width="6.28515625" style="861" bestFit="1" customWidth="1"/>
    <col min="7689" max="7689" width="22.42578125" style="861" customWidth="1"/>
    <col min="7690" max="7690" width="17.5703125" style="861" customWidth="1"/>
    <col min="7691" max="7691" width="15.28515625" style="861" customWidth="1"/>
    <col min="7692" max="7692" width="8.85546875" style="861" customWidth="1"/>
    <col min="7693" max="7936" width="9.140625" style="861"/>
    <col min="7937" max="7937" width="4.140625" style="861" customWidth="1"/>
    <col min="7938" max="7938" width="15.7109375" style="861" bestFit="1" customWidth="1"/>
    <col min="7939" max="7939" width="20.42578125" style="861" customWidth="1"/>
    <col min="7940" max="7940" width="6.7109375" style="861" bestFit="1" customWidth="1"/>
    <col min="7941" max="7941" width="4" style="861" customWidth="1"/>
    <col min="7942" max="7942" width="6.85546875" style="861" bestFit="1" customWidth="1"/>
    <col min="7943" max="7943" width="5.5703125" style="861" bestFit="1" customWidth="1"/>
    <col min="7944" max="7944" width="6.28515625" style="861" bestFit="1" customWidth="1"/>
    <col min="7945" max="7945" width="22.42578125" style="861" customWidth="1"/>
    <col min="7946" max="7946" width="17.5703125" style="861" customWidth="1"/>
    <col min="7947" max="7947" width="15.28515625" style="861" customWidth="1"/>
    <col min="7948" max="7948" width="8.85546875" style="861" customWidth="1"/>
    <col min="7949" max="8192" width="9.140625" style="861"/>
    <col min="8193" max="8193" width="4.140625" style="861" customWidth="1"/>
    <col min="8194" max="8194" width="15.7109375" style="861" bestFit="1" customWidth="1"/>
    <col min="8195" max="8195" width="20.42578125" style="861" customWidth="1"/>
    <col min="8196" max="8196" width="6.7109375" style="861" bestFit="1" customWidth="1"/>
    <col min="8197" max="8197" width="4" style="861" customWidth="1"/>
    <col min="8198" max="8198" width="6.85546875" style="861" bestFit="1" customWidth="1"/>
    <col min="8199" max="8199" width="5.5703125" style="861" bestFit="1" customWidth="1"/>
    <col min="8200" max="8200" width="6.28515625" style="861" bestFit="1" customWidth="1"/>
    <col min="8201" max="8201" width="22.42578125" style="861" customWidth="1"/>
    <col min="8202" max="8202" width="17.5703125" style="861" customWidth="1"/>
    <col min="8203" max="8203" width="15.28515625" style="861" customWidth="1"/>
    <col min="8204" max="8204" width="8.85546875" style="861" customWidth="1"/>
    <col min="8205" max="8448" width="9.140625" style="861"/>
    <col min="8449" max="8449" width="4.140625" style="861" customWidth="1"/>
    <col min="8450" max="8450" width="15.7109375" style="861" bestFit="1" customWidth="1"/>
    <col min="8451" max="8451" width="20.42578125" style="861" customWidth="1"/>
    <col min="8452" max="8452" width="6.7109375" style="861" bestFit="1" customWidth="1"/>
    <col min="8453" max="8453" width="4" style="861" customWidth="1"/>
    <col min="8454" max="8454" width="6.85546875" style="861" bestFit="1" customWidth="1"/>
    <col min="8455" max="8455" width="5.5703125" style="861" bestFit="1" customWidth="1"/>
    <col min="8456" max="8456" width="6.28515625" style="861" bestFit="1" customWidth="1"/>
    <col min="8457" max="8457" width="22.42578125" style="861" customWidth="1"/>
    <col min="8458" max="8458" width="17.5703125" style="861" customWidth="1"/>
    <col min="8459" max="8459" width="15.28515625" style="861" customWidth="1"/>
    <col min="8460" max="8460" width="8.85546875" style="861" customWidth="1"/>
    <col min="8461" max="8704" width="9.140625" style="861"/>
    <col min="8705" max="8705" width="4.140625" style="861" customWidth="1"/>
    <col min="8706" max="8706" width="15.7109375" style="861" bestFit="1" customWidth="1"/>
    <col min="8707" max="8707" width="20.42578125" style="861" customWidth="1"/>
    <col min="8708" max="8708" width="6.7109375" style="861" bestFit="1" customWidth="1"/>
    <col min="8709" max="8709" width="4" style="861" customWidth="1"/>
    <col min="8710" max="8710" width="6.85546875" style="861" bestFit="1" customWidth="1"/>
    <col min="8711" max="8711" width="5.5703125" style="861" bestFit="1" customWidth="1"/>
    <col min="8712" max="8712" width="6.28515625" style="861" bestFit="1" customWidth="1"/>
    <col min="8713" max="8713" width="22.42578125" style="861" customWidth="1"/>
    <col min="8714" max="8714" width="17.5703125" style="861" customWidth="1"/>
    <col min="8715" max="8715" width="15.28515625" style="861" customWidth="1"/>
    <col min="8716" max="8716" width="8.85546875" style="861" customWidth="1"/>
    <col min="8717" max="8960" width="9.140625" style="861"/>
    <col min="8961" max="8961" width="4.140625" style="861" customWidth="1"/>
    <col min="8962" max="8962" width="15.7109375" style="861" bestFit="1" customWidth="1"/>
    <col min="8963" max="8963" width="20.42578125" style="861" customWidth="1"/>
    <col min="8964" max="8964" width="6.7109375" style="861" bestFit="1" customWidth="1"/>
    <col min="8965" max="8965" width="4" style="861" customWidth="1"/>
    <col min="8966" max="8966" width="6.85546875" style="861" bestFit="1" customWidth="1"/>
    <col min="8967" max="8967" width="5.5703125" style="861" bestFit="1" customWidth="1"/>
    <col min="8968" max="8968" width="6.28515625" style="861" bestFit="1" customWidth="1"/>
    <col min="8969" max="8969" width="22.42578125" style="861" customWidth="1"/>
    <col min="8970" max="8970" width="17.5703125" style="861" customWidth="1"/>
    <col min="8971" max="8971" width="15.28515625" style="861" customWidth="1"/>
    <col min="8972" max="8972" width="8.85546875" style="861" customWidth="1"/>
    <col min="8973" max="9216" width="9.140625" style="861"/>
    <col min="9217" max="9217" width="4.140625" style="861" customWidth="1"/>
    <col min="9218" max="9218" width="15.7109375" style="861" bestFit="1" customWidth="1"/>
    <col min="9219" max="9219" width="20.42578125" style="861" customWidth="1"/>
    <col min="9220" max="9220" width="6.7109375" style="861" bestFit="1" customWidth="1"/>
    <col min="9221" max="9221" width="4" style="861" customWidth="1"/>
    <col min="9222" max="9222" width="6.85546875" style="861" bestFit="1" customWidth="1"/>
    <col min="9223" max="9223" width="5.5703125" style="861" bestFit="1" customWidth="1"/>
    <col min="9224" max="9224" width="6.28515625" style="861" bestFit="1" customWidth="1"/>
    <col min="9225" max="9225" width="22.42578125" style="861" customWidth="1"/>
    <col min="9226" max="9226" width="17.5703125" style="861" customWidth="1"/>
    <col min="9227" max="9227" width="15.28515625" style="861" customWidth="1"/>
    <col min="9228" max="9228" width="8.85546875" style="861" customWidth="1"/>
    <col min="9229" max="9472" width="9.140625" style="861"/>
    <col min="9473" max="9473" width="4.140625" style="861" customWidth="1"/>
    <col min="9474" max="9474" width="15.7109375" style="861" bestFit="1" customWidth="1"/>
    <col min="9475" max="9475" width="20.42578125" style="861" customWidth="1"/>
    <col min="9476" max="9476" width="6.7109375" style="861" bestFit="1" customWidth="1"/>
    <col min="9477" max="9477" width="4" style="861" customWidth="1"/>
    <col min="9478" max="9478" width="6.85546875" style="861" bestFit="1" customWidth="1"/>
    <col min="9479" max="9479" width="5.5703125" style="861" bestFit="1" customWidth="1"/>
    <col min="9480" max="9480" width="6.28515625" style="861" bestFit="1" customWidth="1"/>
    <col min="9481" max="9481" width="22.42578125" style="861" customWidth="1"/>
    <col min="9482" max="9482" width="17.5703125" style="861" customWidth="1"/>
    <col min="9483" max="9483" width="15.28515625" style="861" customWidth="1"/>
    <col min="9484" max="9484" width="8.85546875" style="861" customWidth="1"/>
    <col min="9485" max="9728" width="9.140625" style="861"/>
    <col min="9729" max="9729" width="4.140625" style="861" customWidth="1"/>
    <col min="9730" max="9730" width="15.7109375" style="861" bestFit="1" customWidth="1"/>
    <col min="9731" max="9731" width="20.42578125" style="861" customWidth="1"/>
    <col min="9732" max="9732" width="6.7109375" style="861" bestFit="1" customWidth="1"/>
    <col min="9733" max="9733" width="4" style="861" customWidth="1"/>
    <col min="9734" max="9734" width="6.85546875" style="861" bestFit="1" customWidth="1"/>
    <col min="9735" max="9735" width="5.5703125" style="861" bestFit="1" customWidth="1"/>
    <col min="9736" max="9736" width="6.28515625" style="861" bestFit="1" customWidth="1"/>
    <col min="9737" max="9737" width="22.42578125" style="861" customWidth="1"/>
    <col min="9738" max="9738" width="17.5703125" style="861" customWidth="1"/>
    <col min="9739" max="9739" width="15.28515625" style="861" customWidth="1"/>
    <col min="9740" max="9740" width="8.85546875" style="861" customWidth="1"/>
    <col min="9741" max="9984" width="9.140625" style="861"/>
    <col min="9985" max="9985" width="4.140625" style="861" customWidth="1"/>
    <col min="9986" max="9986" width="15.7109375" style="861" bestFit="1" customWidth="1"/>
    <col min="9987" max="9987" width="20.42578125" style="861" customWidth="1"/>
    <col min="9988" max="9988" width="6.7109375" style="861" bestFit="1" customWidth="1"/>
    <col min="9989" max="9989" width="4" style="861" customWidth="1"/>
    <col min="9990" max="9990" width="6.85546875" style="861" bestFit="1" customWidth="1"/>
    <col min="9991" max="9991" width="5.5703125" style="861" bestFit="1" customWidth="1"/>
    <col min="9992" max="9992" width="6.28515625" style="861" bestFit="1" customWidth="1"/>
    <col min="9993" max="9993" width="22.42578125" style="861" customWidth="1"/>
    <col min="9994" max="9994" width="17.5703125" style="861" customWidth="1"/>
    <col min="9995" max="9995" width="15.28515625" style="861" customWidth="1"/>
    <col min="9996" max="9996" width="8.85546875" style="861" customWidth="1"/>
    <col min="9997" max="10240" width="9.140625" style="861"/>
    <col min="10241" max="10241" width="4.140625" style="861" customWidth="1"/>
    <col min="10242" max="10242" width="15.7109375" style="861" bestFit="1" customWidth="1"/>
    <col min="10243" max="10243" width="20.42578125" style="861" customWidth="1"/>
    <col min="10244" max="10244" width="6.7109375" style="861" bestFit="1" customWidth="1"/>
    <col min="10245" max="10245" width="4" style="861" customWidth="1"/>
    <col min="10246" max="10246" width="6.85546875" style="861" bestFit="1" customWidth="1"/>
    <col min="10247" max="10247" width="5.5703125" style="861" bestFit="1" customWidth="1"/>
    <col min="10248" max="10248" width="6.28515625" style="861" bestFit="1" customWidth="1"/>
    <col min="10249" max="10249" width="22.42578125" style="861" customWidth="1"/>
    <col min="10250" max="10250" width="17.5703125" style="861" customWidth="1"/>
    <col min="10251" max="10251" width="15.28515625" style="861" customWidth="1"/>
    <col min="10252" max="10252" width="8.85546875" style="861" customWidth="1"/>
    <col min="10253" max="10496" width="9.140625" style="861"/>
    <col min="10497" max="10497" width="4.140625" style="861" customWidth="1"/>
    <col min="10498" max="10498" width="15.7109375" style="861" bestFit="1" customWidth="1"/>
    <col min="10499" max="10499" width="20.42578125" style="861" customWidth="1"/>
    <col min="10500" max="10500" width="6.7109375" style="861" bestFit="1" customWidth="1"/>
    <col min="10501" max="10501" width="4" style="861" customWidth="1"/>
    <col min="10502" max="10502" width="6.85546875" style="861" bestFit="1" customWidth="1"/>
    <col min="10503" max="10503" width="5.5703125" style="861" bestFit="1" customWidth="1"/>
    <col min="10504" max="10504" width="6.28515625" style="861" bestFit="1" customWidth="1"/>
    <col min="10505" max="10505" width="22.42578125" style="861" customWidth="1"/>
    <col min="10506" max="10506" width="17.5703125" style="861" customWidth="1"/>
    <col min="10507" max="10507" width="15.28515625" style="861" customWidth="1"/>
    <col min="10508" max="10508" width="8.85546875" style="861" customWidth="1"/>
    <col min="10509" max="10752" width="9.140625" style="861"/>
    <col min="10753" max="10753" width="4.140625" style="861" customWidth="1"/>
    <col min="10754" max="10754" width="15.7109375" style="861" bestFit="1" customWidth="1"/>
    <col min="10755" max="10755" width="20.42578125" style="861" customWidth="1"/>
    <col min="10756" max="10756" width="6.7109375" style="861" bestFit="1" customWidth="1"/>
    <col min="10757" max="10757" width="4" style="861" customWidth="1"/>
    <col min="10758" max="10758" width="6.85546875" style="861" bestFit="1" customWidth="1"/>
    <col min="10759" max="10759" width="5.5703125" style="861" bestFit="1" customWidth="1"/>
    <col min="10760" max="10760" width="6.28515625" style="861" bestFit="1" customWidth="1"/>
    <col min="10761" max="10761" width="22.42578125" style="861" customWidth="1"/>
    <col min="10762" max="10762" width="17.5703125" style="861" customWidth="1"/>
    <col min="10763" max="10763" width="15.28515625" style="861" customWidth="1"/>
    <col min="10764" max="10764" width="8.85546875" style="861" customWidth="1"/>
    <col min="10765" max="11008" width="9.140625" style="861"/>
    <col min="11009" max="11009" width="4.140625" style="861" customWidth="1"/>
    <col min="11010" max="11010" width="15.7109375" style="861" bestFit="1" customWidth="1"/>
    <col min="11011" max="11011" width="20.42578125" style="861" customWidth="1"/>
    <col min="11012" max="11012" width="6.7109375" style="861" bestFit="1" customWidth="1"/>
    <col min="11013" max="11013" width="4" style="861" customWidth="1"/>
    <col min="11014" max="11014" width="6.85546875" style="861" bestFit="1" customWidth="1"/>
    <col min="11015" max="11015" width="5.5703125" style="861" bestFit="1" customWidth="1"/>
    <col min="11016" max="11016" width="6.28515625" style="861" bestFit="1" customWidth="1"/>
    <col min="11017" max="11017" width="22.42578125" style="861" customWidth="1"/>
    <col min="11018" max="11018" width="17.5703125" style="861" customWidth="1"/>
    <col min="11019" max="11019" width="15.28515625" style="861" customWidth="1"/>
    <col min="11020" max="11020" width="8.85546875" style="861" customWidth="1"/>
    <col min="11021" max="11264" width="9.140625" style="861"/>
    <col min="11265" max="11265" width="4.140625" style="861" customWidth="1"/>
    <col min="11266" max="11266" width="15.7109375" style="861" bestFit="1" customWidth="1"/>
    <col min="11267" max="11267" width="20.42578125" style="861" customWidth="1"/>
    <col min="11268" max="11268" width="6.7109375" style="861" bestFit="1" customWidth="1"/>
    <col min="11269" max="11269" width="4" style="861" customWidth="1"/>
    <col min="11270" max="11270" width="6.85546875" style="861" bestFit="1" customWidth="1"/>
    <col min="11271" max="11271" width="5.5703125" style="861" bestFit="1" customWidth="1"/>
    <col min="11272" max="11272" width="6.28515625" style="861" bestFit="1" customWidth="1"/>
    <col min="11273" max="11273" width="22.42578125" style="861" customWidth="1"/>
    <col min="11274" max="11274" width="17.5703125" style="861" customWidth="1"/>
    <col min="11275" max="11275" width="15.28515625" style="861" customWidth="1"/>
    <col min="11276" max="11276" width="8.85546875" style="861" customWidth="1"/>
    <col min="11277" max="11520" width="9.140625" style="861"/>
    <col min="11521" max="11521" width="4.140625" style="861" customWidth="1"/>
    <col min="11522" max="11522" width="15.7109375" style="861" bestFit="1" customWidth="1"/>
    <col min="11523" max="11523" width="20.42578125" style="861" customWidth="1"/>
    <col min="11524" max="11524" width="6.7109375" style="861" bestFit="1" customWidth="1"/>
    <col min="11525" max="11525" width="4" style="861" customWidth="1"/>
    <col min="11526" max="11526" width="6.85546875" style="861" bestFit="1" customWidth="1"/>
    <col min="11527" max="11527" width="5.5703125" style="861" bestFit="1" customWidth="1"/>
    <col min="11528" max="11528" width="6.28515625" style="861" bestFit="1" customWidth="1"/>
    <col min="11529" max="11529" width="22.42578125" style="861" customWidth="1"/>
    <col min="11530" max="11530" width="17.5703125" style="861" customWidth="1"/>
    <col min="11531" max="11531" width="15.28515625" style="861" customWidth="1"/>
    <col min="11532" max="11532" width="8.85546875" style="861" customWidth="1"/>
    <col min="11533" max="11776" width="9.140625" style="861"/>
    <col min="11777" max="11777" width="4.140625" style="861" customWidth="1"/>
    <col min="11778" max="11778" width="15.7109375" style="861" bestFit="1" customWidth="1"/>
    <col min="11779" max="11779" width="20.42578125" style="861" customWidth="1"/>
    <col min="11780" max="11780" width="6.7109375" style="861" bestFit="1" customWidth="1"/>
    <col min="11781" max="11781" width="4" style="861" customWidth="1"/>
    <col min="11782" max="11782" width="6.85546875" style="861" bestFit="1" customWidth="1"/>
    <col min="11783" max="11783" width="5.5703125" style="861" bestFit="1" customWidth="1"/>
    <col min="11784" max="11784" width="6.28515625" style="861" bestFit="1" customWidth="1"/>
    <col min="11785" max="11785" width="22.42578125" style="861" customWidth="1"/>
    <col min="11786" max="11786" width="17.5703125" style="861" customWidth="1"/>
    <col min="11787" max="11787" width="15.28515625" style="861" customWidth="1"/>
    <col min="11788" max="11788" width="8.85546875" style="861" customWidth="1"/>
    <col min="11789" max="12032" width="9.140625" style="861"/>
    <col min="12033" max="12033" width="4.140625" style="861" customWidth="1"/>
    <col min="12034" max="12034" width="15.7109375" style="861" bestFit="1" customWidth="1"/>
    <col min="12035" max="12035" width="20.42578125" style="861" customWidth="1"/>
    <col min="12036" max="12036" width="6.7109375" style="861" bestFit="1" customWidth="1"/>
    <col min="12037" max="12037" width="4" style="861" customWidth="1"/>
    <col min="12038" max="12038" width="6.85546875" style="861" bestFit="1" customWidth="1"/>
    <col min="12039" max="12039" width="5.5703125" style="861" bestFit="1" customWidth="1"/>
    <col min="12040" max="12040" width="6.28515625" style="861" bestFit="1" customWidth="1"/>
    <col min="12041" max="12041" width="22.42578125" style="861" customWidth="1"/>
    <col min="12042" max="12042" width="17.5703125" style="861" customWidth="1"/>
    <col min="12043" max="12043" width="15.28515625" style="861" customWidth="1"/>
    <col min="12044" max="12044" width="8.85546875" style="861" customWidth="1"/>
    <col min="12045" max="12288" width="9.140625" style="861"/>
    <col min="12289" max="12289" width="4.140625" style="861" customWidth="1"/>
    <col min="12290" max="12290" width="15.7109375" style="861" bestFit="1" customWidth="1"/>
    <col min="12291" max="12291" width="20.42578125" style="861" customWidth="1"/>
    <col min="12292" max="12292" width="6.7109375" style="861" bestFit="1" customWidth="1"/>
    <col min="12293" max="12293" width="4" style="861" customWidth="1"/>
    <col min="12294" max="12294" width="6.85546875" style="861" bestFit="1" customWidth="1"/>
    <col min="12295" max="12295" width="5.5703125" style="861" bestFit="1" customWidth="1"/>
    <col min="12296" max="12296" width="6.28515625" style="861" bestFit="1" customWidth="1"/>
    <col min="12297" max="12297" width="22.42578125" style="861" customWidth="1"/>
    <col min="12298" max="12298" width="17.5703125" style="861" customWidth="1"/>
    <col min="12299" max="12299" width="15.28515625" style="861" customWidth="1"/>
    <col min="12300" max="12300" width="8.85546875" style="861" customWidth="1"/>
    <col min="12301" max="12544" width="9.140625" style="861"/>
    <col min="12545" max="12545" width="4.140625" style="861" customWidth="1"/>
    <col min="12546" max="12546" width="15.7109375" style="861" bestFit="1" customWidth="1"/>
    <col min="12547" max="12547" width="20.42578125" style="861" customWidth="1"/>
    <col min="12548" max="12548" width="6.7109375" style="861" bestFit="1" customWidth="1"/>
    <col min="12549" max="12549" width="4" style="861" customWidth="1"/>
    <col min="12550" max="12550" width="6.85546875" style="861" bestFit="1" customWidth="1"/>
    <col min="12551" max="12551" width="5.5703125" style="861" bestFit="1" customWidth="1"/>
    <col min="12552" max="12552" width="6.28515625" style="861" bestFit="1" customWidth="1"/>
    <col min="12553" max="12553" width="22.42578125" style="861" customWidth="1"/>
    <col min="12554" max="12554" width="17.5703125" style="861" customWidth="1"/>
    <col min="12555" max="12555" width="15.28515625" style="861" customWidth="1"/>
    <col min="12556" max="12556" width="8.85546875" style="861" customWidth="1"/>
    <col min="12557" max="12800" width="9.140625" style="861"/>
    <col min="12801" max="12801" width="4.140625" style="861" customWidth="1"/>
    <col min="12802" max="12802" width="15.7109375" style="861" bestFit="1" customWidth="1"/>
    <col min="12803" max="12803" width="20.42578125" style="861" customWidth="1"/>
    <col min="12804" max="12804" width="6.7109375" style="861" bestFit="1" customWidth="1"/>
    <col min="12805" max="12805" width="4" style="861" customWidth="1"/>
    <col min="12806" max="12806" width="6.85546875" style="861" bestFit="1" customWidth="1"/>
    <col min="12807" max="12807" width="5.5703125" style="861" bestFit="1" customWidth="1"/>
    <col min="12808" max="12808" width="6.28515625" style="861" bestFit="1" customWidth="1"/>
    <col min="12809" max="12809" width="22.42578125" style="861" customWidth="1"/>
    <col min="12810" max="12810" width="17.5703125" style="861" customWidth="1"/>
    <col min="12811" max="12811" width="15.28515625" style="861" customWidth="1"/>
    <col min="12812" max="12812" width="8.85546875" style="861" customWidth="1"/>
    <col min="12813" max="13056" width="9.140625" style="861"/>
    <col min="13057" max="13057" width="4.140625" style="861" customWidth="1"/>
    <col min="13058" max="13058" width="15.7109375" style="861" bestFit="1" customWidth="1"/>
    <col min="13059" max="13059" width="20.42578125" style="861" customWidth="1"/>
    <col min="13060" max="13060" width="6.7109375" style="861" bestFit="1" customWidth="1"/>
    <col min="13061" max="13061" width="4" style="861" customWidth="1"/>
    <col min="13062" max="13062" width="6.85546875" style="861" bestFit="1" customWidth="1"/>
    <col min="13063" max="13063" width="5.5703125" style="861" bestFit="1" customWidth="1"/>
    <col min="13064" max="13064" width="6.28515625" style="861" bestFit="1" customWidth="1"/>
    <col min="13065" max="13065" width="22.42578125" style="861" customWidth="1"/>
    <col min="13066" max="13066" width="17.5703125" style="861" customWidth="1"/>
    <col min="13067" max="13067" width="15.28515625" style="861" customWidth="1"/>
    <col min="13068" max="13068" width="8.85546875" style="861" customWidth="1"/>
    <col min="13069" max="13312" width="9.140625" style="861"/>
    <col min="13313" max="13313" width="4.140625" style="861" customWidth="1"/>
    <col min="13314" max="13314" width="15.7109375" style="861" bestFit="1" customWidth="1"/>
    <col min="13315" max="13315" width="20.42578125" style="861" customWidth="1"/>
    <col min="13316" max="13316" width="6.7109375" style="861" bestFit="1" customWidth="1"/>
    <col min="13317" max="13317" width="4" style="861" customWidth="1"/>
    <col min="13318" max="13318" width="6.85546875" style="861" bestFit="1" customWidth="1"/>
    <col min="13319" max="13319" width="5.5703125" style="861" bestFit="1" customWidth="1"/>
    <col min="13320" max="13320" width="6.28515625" style="861" bestFit="1" customWidth="1"/>
    <col min="13321" max="13321" width="22.42578125" style="861" customWidth="1"/>
    <col min="13322" max="13322" width="17.5703125" style="861" customWidth="1"/>
    <col min="13323" max="13323" width="15.28515625" style="861" customWidth="1"/>
    <col min="13324" max="13324" width="8.85546875" style="861" customWidth="1"/>
    <col min="13325" max="13568" width="9.140625" style="861"/>
    <col min="13569" max="13569" width="4.140625" style="861" customWidth="1"/>
    <col min="13570" max="13570" width="15.7109375" style="861" bestFit="1" customWidth="1"/>
    <col min="13571" max="13571" width="20.42578125" style="861" customWidth="1"/>
    <col min="13572" max="13572" width="6.7109375" style="861" bestFit="1" customWidth="1"/>
    <col min="13573" max="13573" width="4" style="861" customWidth="1"/>
    <col min="13574" max="13574" width="6.85546875" style="861" bestFit="1" customWidth="1"/>
    <col min="13575" max="13575" width="5.5703125" style="861" bestFit="1" customWidth="1"/>
    <col min="13576" max="13576" width="6.28515625" style="861" bestFit="1" customWidth="1"/>
    <col min="13577" max="13577" width="22.42578125" style="861" customWidth="1"/>
    <col min="13578" max="13578" width="17.5703125" style="861" customWidth="1"/>
    <col min="13579" max="13579" width="15.28515625" style="861" customWidth="1"/>
    <col min="13580" max="13580" width="8.85546875" style="861" customWidth="1"/>
    <col min="13581" max="13824" width="9.140625" style="861"/>
    <col min="13825" max="13825" width="4.140625" style="861" customWidth="1"/>
    <col min="13826" max="13826" width="15.7109375" style="861" bestFit="1" customWidth="1"/>
    <col min="13827" max="13827" width="20.42578125" style="861" customWidth="1"/>
    <col min="13828" max="13828" width="6.7109375" style="861" bestFit="1" customWidth="1"/>
    <col min="13829" max="13829" width="4" style="861" customWidth="1"/>
    <col min="13830" max="13830" width="6.85546875" style="861" bestFit="1" customWidth="1"/>
    <col min="13831" max="13831" width="5.5703125" style="861" bestFit="1" customWidth="1"/>
    <col min="13832" max="13832" width="6.28515625" style="861" bestFit="1" customWidth="1"/>
    <col min="13833" max="13833" width="22.42578125" style="861" customWidth="1"/>
    <col min="13834" max="13834" width="17.5703125" style="861" customWidth="1"/>
    <col min="13835" max="13835" width="15.28515625" style="861" customWidth="1"/>
    <col min="13836" max="13836" width="8.85546875" style="861" customWidth="1"/>
    <col min="13837" max="14080" width="9.140625" style="861"/>
    <col min="14081" max="14081" width="4.140625" style="861" customWidth="1"/>
    <col min="14082" max="14082" width="15.7109375" style="861" bestFit="1" customWidth="1"/>
    <col min="14083" max="14083" width="20.42578125" style="861" customWidth="1"/>
    <col min="14084" max="14084" width="6.7109375" style="861" bestFit="1" customWidth="1"/>
    <col min="14085" max="14085" width="4" style="861" customWidth="1"/>
    <col min="14086" max="14086" width="6.85546875" style="861" bestFit="1" customWidth="1"/>
    <col min="14087" max="14087" width="5.5703125" style="861" bestFit="1" customWidth="1"/>
    <col min="14088" max="14088" width="6.28515625" style="861" bestFit="1" customWidth="1"/>
    <col min="14089" max="14089" width="22.42578125" style="861" customWidth="1"/>
    <col min="14090" max="14090" width="17.5703125" style="861" customWidth="1"/>
    <col min="14091" max="14091" width="15.28515625" style="861" customWidth="1"/>
    <col min="14092" max="14092" width="8.85546875" style="861" customWidth="1"/>
    <col min="14093" max="14336" width="9.140625" style="861"/>
    <col min="14337" max="14337" width="4.140625" style="861" customWidth="1"/>
    <col min="14338" max="14338" width="15.7109375" style="861" bestFit="1" customWidth="1"/>
    <col min="14339" max="14339" width="20.42578125" style="861" customWidth="1"/>
    <col min="14340" max="14340" width="6.7109375" style="861" bestFit="1" customWidth="1"/>
    <col min="14341" max="14341" width="4" style="861" customWidth="1"/>
    <col min="14342" max="14342" width="6.85546875" style="861" bestFit="1" customWidth="1"/>
    <col min="14343" max="14343" width="5.5703125" style="861" bestFit="1" customWidth="1"/>
    <col min="14344" max="14344" width="6.28515625" style="861" bestFit="1" customWidth="1"/>
    <col min="14345" max="14345" width="22.42578125" style="861" customWidth="1"/>
    <col min="14346" max="14346" width="17.5703125" style="861" customWidth="1"/>
    <col min="14347" max="14347" width="15.28515625" style="861" customWidth="1"/>
    <col min="14348" max="14348" width="8.85546875" style="861" customWidth="1"/>
    <col min="14349" max="14592" width="9.140625" style="861"/>
    <col min="14593" max="14593" width="4.140625" style="861" customWidth="1"/>
    <col min="14594" max="14594" width="15.7109375" style="861" bestFit="1" customWidth="1"/>
    <col min="14595" max="14595" width="20.42578125" style="861" customWidth="1"/>
    <col min="14596" max="14596" width="6.7109375" style="861" bestFit="1" customWidth="1"/>
    <col min="14597" max="14597" width="4" style="861" customWidth="1"/>
    <col min="14598" max="14598" width="6.85546875" style="861" bestFit="1" customWidth="1"/>
    <col min="14599" max="14599" width="5.5703125" style="861" bestFit="1" customWidth="1"/>
    <col min="14600" max="14600" width="6.28515625" style="861" bestFit="1" customWidth="1"/>
    <col min="14601" max="14601" width="22.42578125" style="861" customWidth="1"/>
    <col min="14602" max="14602" width="17.5703125" style="861" customWidth="1"/>
    <col min="14603" max="14603" width="15.28515625" style="861" customWidth="1"/>
    <col min="14604" max="14604" width="8.85546875" style="861" customWidth="1"/>
    <col min="14605" max="14848" width="9.140625" style="861"/>
    <col min="14849" max="14849" width="4.140625" style="861" customWidth="1"/>
    <col min="14850" max="14850" width="15.7109375" style="861" bestFit="1" customWidth="1"/>
    <col min="14851" max="14851" width="20.42578125" style="861" customWidth="1"/>
    <col min="14852" max="14852" width="6.7109375" style="861" bestFit="1" customWidth="1"/>
    <col min="14853" max="14853" width="4" style="861" customWidth="1"/>
    <col min="14854" max="14854" width="6.85546875" style="861" bestFit="1" customWidth="1"/>
    <col min="14855" max="14855" width="5.5703125" style="861" bestFit="1" customWidth="1"/>
    <col min="14856" max="14856" width="6.28515625" style="861" bestFit="1" customWidth="1"/>
    <col min="14857" max="14857" width="22.42578125" style="861" customWidth="1"/>
    <col min="14858" max="14858" width="17.5703125" style="861" customWidth="1"/>
    <col min="14859" max="14859" width="15.28515625" style="861" customWidth="1"/>
    <col min="14860" max="14860" width="8.85546875" style="861" customWidth="1"/>
    <col min="14861" max="15104" width="9.140625" style="861"/>
    <col min="15105" max="15105" width="4.140625" style="861" customWidth="1"/>
    <col min="15106" max="15106" width="15.7109375" style="861" bestFit="1" customWidth="1"/>
    <col min="15107" max="15107" width="20.42578125" style="861" customWidth="1"/>
    <col min="15108" max="15108" width="6.7109375" style="861" bestFit="1" customWidth="1"/>
    <col min="15109" max="15109" width="4" style="861" customWidth="1"/>
    <col min="15110" max="15110" width="6.85546875" style="861" bestFit="1" customWidth="1"/>
    <col min="15111" max="15111" width="5.5703125" style="861" bestFit="1" customWidth="1"/>
    <col min="15112" max="15112" width="6.28515625" style="861" bestFit="1" customWidth="1"/>
    <col min="15113" max="15113" width="22.42578125" style="861" customWidth="1"/>
    <col min="15114" max="15114" width="17.5703125" style="861" customWidth="1"/>
    <col min="15115" max="15115" width="15.28515625" style="861" customWidth="1"/>
    <col min="15116" max="15116" width="8.85546875" style="861" customWidth="1"/>
    <col min="15117" max="15360" width="9.140625" style="861"/>
    <col min="15361" max="15361" width="4.140625" style="861" customWidth="1"/>
    <col min="15362" max="15362" width="15.7109375" style="861" bestFit="1" customWidth="1"/>
    <col min="15363" max="15363" width="20.42578125" style="861" customWidth="1"/>
    <col min="15364" max="15364" width="6.7109375" style="861" bestFit="1" customWidth="1"/>
    <col min="15365" max="15365" width="4" style="861" customWidth="1"/>
    <col min="15366" max="15366" width="6.85546875" style="861" bestFit="1" customWidth="1"/>
    <col min="15367" max="15367" width="5.5703125" style="861" bestFit="1" customWidth="1"/>
    <col min="15368" max="15368" width="6.28515625" style="861" bestFit="1" customWidth="1"/>
    <col min="15369" max="15369" width="22.42578125" style="861" customWidth="1"/>
    <col min="15370" max="15370" width="17.5703125" style="861" customWidth="1"/>
    <col min="15371" max="15371" width="15.28515625" style="861" customWidth="1"/>
    <col min="15372" max="15372" width="8.85546875" style="861" customWidth="1"/>
    <col min="15373" max="15616" width="9.140625" style="861"/>
    <col min="15617" max="15617" width="4.140625" style="861" customWidth="1"/>
    <col min="15618" max="15618" width="15.7109375" style="861" bestFit="1" customWidth="1"/>
    <col min="15619" max="15619" width="20.42578125" style="861" customWidth="1"/>
    <col min="15620" max="15620" width="6.7109375" style="861" bestFit="1" customWidth="1"/>
    <col min="15621" max="15621" width="4" style="861" customWidth="1"/>
    <col min="15622" max="15622" width="6.85546875" style="861" bestFit="1" customWidth="1"/>
    <col min="15623" max="15623" width="5.5703125" style="861" bestFit="1" customWidth="1"/>
    <col min="15624" max="15624" width="6.28515625" style="861" bestFit="1" customWidth="1"/>
    <col min="15625" max="15625" width="22.42578125" style="861" customWidth="1"/>
    <col min="15626" max="15626" width="17.5703125" style="861" customWidth="1"/>
    <col min="15627" max="15627" width="15.28515625" style="861" customWidth="1"/>
    <col min="15628" max="15628" width="8.85546875" style="861" customWidth="1"/>
    <col min="15629" max="15872" width="9.140625" style="861"/>
    <col min="15873" max="15873" width="4.140625" style="861" customWidth="1"/>
    <col min="15874" max="15874" width="15.7109375" style="861" bestFit="1" customWidth="1"/>
    <col min="15875" max="15875" width="20.42578125" style="861" customWidth="1"/>
    <col min="15876" max="15876" width="6.7109375" style="861" bestFit="1" customWidth="1"/>
    <col min="15877" max="15877" width="4" style="861" customWidth="1"/>
    <col min="15878" max="15878" width="6.85546875" style="861" bestFit="1" customWidth="1"/>
    <col min="15879" max="15879" width="5.5703125" style="861" bestFit="1" customWidth="1"/>
    <col min="15880" max="15880" width="6.28515625" style="861" bestFit="1" customWidth="1"/>
    <col min="15881" max="15881" width="22.42578125" style="861" customWidth="1"/>
    <col min="15882" max="15882" width="17.5703125" style="861" customWidth="1"/>
    <col min="15883" max="15883" width="15.28515625" style="861" customWidth="1"/>
    <col min="15884" max="15884" width="8.85546875" style="861" customWidth="1"/>
    <col min="15885" max="16128" width="9.140625" style="861"/>
    <col min="16129" max="16129" width="4.140625" style="861" customWidth="1"/>
    <col min="16130" max="16130" width="15.7109375" style="861" bestFit="1" customWidth="1"/>
    <col min="16131" max="16131" width="20.42578125" style="861" customWidth="1"/>
    <col min="16132" max="16132" width="6.7109375" style="861" bestFit="1" customWidth="1"/>
    <col min="16133" max="16133" width="4" style="861" customWidth="1"/>
    <col min="16134" max="16134" width="6.85546875" style="861" bestFit="1" customWidth="1"/>
    <col min="16135" max="16135" width="5.5703125" style="861" bestFit="1" customWidth="1"/>
    <col min="16136" max="16136" width="6.28515625" style="861" bestFit="1" customWidth="1"/>
    <col min="16137" max="16137" width="22.42578125" style="861" customWidth="1"/>
    <col min="16138" max="16138" width="17.5703125" style="861" customWidth="1"/>
    <col min="16139" max="16139" width="15.28515625" style="861" customWidth="1"/>
    <col min="16140" max="16140" width="8.85546875" style="861" customWidth="1"/>
    <col min="16141" max="16384" width="9.140625" style="861"/>
  </cols>
  <sheetData>
    <row r="1" spans="1:42" s="919" customFormat="1" ht="21.75" customHeight="1" x14ac:dyDescent="0.3">
      <c r="A1" s="916" t="s">
        <v>5197</v>
      </c>
      <c r="B1" s="916"/>
      <c r="C1" s="916"/>
      <c r="D1" s="916"/>
      <c r="E1" s="916"/>
      <c r="F1" s="916"/>
      <c r="G1" s="916"/>
      <c r="H1" s="916"/>
      <c r="I1" s="916"/>
      <c r="J1" s="916"/>
      <c r="K1" s="916"/>
      <c r="L1" s="929"/>
      <c r="M1" s="918"/>
      <c r="N1" s="918"/>
      <c r="O1" s="918"/>
      <c r="P1" s="918"/>
      <c r="Q1" s="918"/>
      <c r="R1" s="918"/>
      <c r="S1" s="917"/>
      <c r="T1" s="917"/>
      <c r="U1" s="917"/>
      <c r="V1" s="917"/>
      <c r="W1" s="917"/>
      <c r="X1" s="917"/>
      <c r="Y1" s="917"/>
      <c r="Z1" s="917"/>
      <c r="AA1" s="917"/>
      <c r="AB1" s="917"/>
      <c r="AC1" s="917"/>
      <c r="AD1" s="917"/>
      <c r="AE1" s="917"/>
      <c r="AF1" s="917"/>
      <c r="AG1" s="917"/>
      <c r="AH1" s="917"/>
      <c r="AI1" s="917"/>
      <c r="AJ1" s="917"/>
      <c r="AK1" s="917"/>
      <c r="AL1" s="917"/>
      <c r="AM1" s="917"/>
      <c r="AN1" s="917"/>
      <c r="AO1" s="917"/>
      <c r="AP1" s="917"/>
    </row>
    <row r="2" spans="1:42" s="919" customFormat="1" ht="21.75" customHeight="1" x14ac:dyDescent="0.3">
      <c r="A2" s="2857" t="s">
        <v>5181</v>
      </c>
      <c r="B2" s="2857"/>
      <c r="C2" s="2857"/>
      <c r="D2" s="2857"/>
      <c r="E2" s="2857"/>
      <c r="F2" s="2857"/>
      <c r="G2" s="2857"/>
      <c r="H2" s="2857"/>
      <c r="I2" s="2857"/>
      <c r="J2" s="2857"/>
      <c r="K2" s="2857"/>
      <c r="L2" s="929"/>
      <c r="M2" s="918"/>
      <c r="N2" s="918"/>
      <c r="O2" s="918"/>
      <c r="P2" s="918"/>
      <c r="Q2" s="918"/>
      <c r="R2" s="918"/>
      <c r="S2" s="917"/>
      <c r="T2" s="917"/>
      <c r="U2" s="917"/>
      <c r="V2" s="917"/>
      <c r="W2" s="917"/>
      <c r="X2" s="917"/>
      <c r="Y2" s="917"/>
      <c r="Z2" s="917"/>
      <c r="AA2" s="917"/>
      <c r="AB2" s="917"/>
      <c r="AC2" s="917"/>
      <c r="AD2" s="917"/>
      <c r="AE2" s="917"/>
      <c r="AF2" s="917"/>
      <c r="AG2" s="917"/>
      <c r="AH2" s="917"/>
      <c r="AI2" s="917"/>
      <c r="AJ2" s="917"/>
      <c r="AK2" s="917"/>
      <c r="AL2" s="917"/>
      <c r="AM2" s="917"/>
      <c r="AN2" s="917"/>
      <c r="AO2" s="917"/>
      <c r="AP2" s="917"/>
    </row>
    <row r="3" spans="1:42" s="919" customFormat="1" ht="21.75" customHeight="1" x14ac:dyDescent="0.3">
      <c r="A3" s="2857" t="s">
        <v>5198</v>
      </c>
      <c r="B3" s="2857"/>
      <c r="C3" s="2857"/>
      <c r="D3" s="2857"/>
      <c r="E3" s="2857"/>
      <c r="F3" s="2857"/>
      <c r="G3" s="2857"/>
      <c r="H3" s="2857"/>
      <c r="I3" s="2857"/>
      <c r="J3" s="2857"/>
      <c r="K3" s="2857"/>
      <c r="L3" s="929"/>
      <c r="M3" s="918"/>
      <c r="N3" s="918"/>
      <c r="O3" s="918"/>
      <c r="P3" s="918"/>
      <c r="Q3" s="918"/>
      <c r="R3" s="918"/>
      <c r="S3" s="917"/>
      <c r="T3" s="917"/>
      <c r="U3" s="917"/>
      <c r="V3" s="917"/>
      <c r="W3" s="917"/>
      <c r="X3" s="917"/>
      <c r="Y3" s="917"/>
      <c r="Z3" s="917"/>
      <c r="AA3" s="917"/>
      <c r="AB3" s="917"/>
      <c r="AC3" s="917"/>
      <c r="AD3" s="917"/>
      <c r="AE3" s="917"/>
      <c r="AF3" s="917"/>
      <c r="AG3" s="917"/>
      <c r="AH3" s="917"/>
      <c r="AI3" s="917"/>
      <c r="AJ3" s="917"/>
      <c r="AK3" s="917"/>
      <c r="AL3" s="917"/>
      <c r="AM3" s="917"/>
      <c r="AN3" s="917"/>
      <c r="AO3" s="917"/>
      <c r="AP3" s="917"/>
    </row>
    <row r="4" spans="1:42" s="931" customFormat="1" ht="11.25" customHeight="1" x14ac:dyDescent="0.25">
      <c r="A4" s="930"/>
      <c r="B4" s="930"/>
    </row>
    <row r="5" spans="1:42" s="942" customFormat="1" ht="24" customHeight="1" x14ac:dyDescent="0.25">
      <c r="A5" s="932" t="s">
        <v>4</v>
      </c>
      <c r="B5" s="933" t="s">
        <v>4974</v>
      </c>
      <c r="C5" s="934" t="s">
        <v>5165</v>
      </c>
      <c r="D5" s="935" t="s">
        <v>5166</v>
      </c>
      <c r="E5" s="936" t="s">
        <v>4815</v>
      </c>
      <c r="F5" s="937" t="s">
        <v>5167</v>
      </c>
      <c r="G5" s="938" t="s">
        <v>5168</v>
      </c>
      <c r="H5" s="816" t="s">
        <v>5169</v>
      </c>
      <c r="I5" s="939" t="s">
        <v>5170</v>
      </c>
      <c r="J5" s="816" t="s">
        <v>5171</v>
      </c>
      <c r="K5" s="936" t="s">
        <v>5183</v>
      </c>
      <c r="L5" s="936" t="s">
        <v>5173</v>
      </c>
      <c r="M5" s="933" t="s">
        <v>5174</v>
      </c>
      <c r="N5" s="936" t="s">
        <v>24</v>
      </c>
      <c r="O5" s="936" t="s">
        <v>5175</v>
      </c>
      <c r="P5" s="936" t="s">
        <v>5176</v>
      </c>
      <c r="Q5" s="933" t="s">
        <v>5177</v>
      </c>
      <c r="R5" s="936"/>
      <c r="S5" s="940"/>
      <c r="T5" s="940"/>
      <c r="U5" s="940"/>
      <c r="V5" s="940"/>
      <c r="W5" s="940"/>
      <c r="X5" s="940"/>
      <c r="Y5" s="941"/>
      <c r="Z5" s="941"/>
      <c r="AA5" s="941"/>
      <c r="AB5" s="941"/>
      <c r="AC5" s="941"/>
      <c r="AD5" s="941"/>
      <c r="AE5" s="941"/>
      <c r="AF5" s="941"/>
      <c r="AG5" s="941"/>
      <c r="AH5" s="941"/>
      <c r="AI5" s="941"/>
      <c r="AJ5" s="941"/>
      <c r="AK5" s="941"/>
      <c r="AL5" s="941"/>
      <c r="AM5" s="941"/>
      <c r="AN5" s="941"/>
      <c r="AO5" s="941"/>
      <c r="AP5" s="941"/>
    </row>
    <row r="6" spans="1:42" s="878" customFormat="1" ht="24" customHeight="1" x14ac:dyDescent="0.25">
      <c r="A6" s="172">
        <v>1</v>
      </c>
      <c r="B6" s="383" t="s">
        <v>2178</v>
      </c>
      <c r="C6" s="943" t="s">
        <v>2179</v>
      </c>
      <c r="D6" s="944" t="s">
        <v>309</v>
      </c>
      <c r="E6" s="176">
        <v>1</v>
      </c>
      <c r="F6" s="177" t="s">
        <v>135</v>
      </c>
      <c r="G6" s="178" t="s">
        <v>155</v>
      </c>
      <c r="H6" s="945" t="s">
        <v>33</v>
      </c>
      <c r="I6" s="399" t="s">
        <v>2180</v>
      </c>
      <c r="J6" s="946" t="s">
        <v>2181</v>
      </c>
      <c r="K6" s="388" t="s">
        <v>2182</v>
      </c>
      <c r="L6" s="384" t="s">
        <v>1053</v>
      </c>
      <c r="M6" s="389">
        <v>7</v>
      </c>
      <c r="N6" s="384"/>
      <c r="O6" s="384"/>
      <c r="P6" s="389" t="s">
        <v>1028</v>
      </c>
      <c r="Q6" s="384" t="s">
        <v>2183</v>
      </c>
      <c r="S6" s="879"/>
      <c r="T6" s="879"/>
      <c r="U6" s="879"/>
      <c r="V6" s="879"/>
      <c r="W6" s="879"/>
      <c r="X6" s="879"/>
      <c r="Y6" s="826"/>
      <c r="Z6" s="826"/>
      <c r="AA6" s="826"/>
      <c r="AB6" s="826"/>
      <c r="AC6" s="826"/>
      <c r="AD6" s="826"/>
      <c r="AE6" s="826"/>
      <c r="AF6" s="826"/>
      <c r="AG6" s="826"/>
      <c r="AH6" s="826"/>
      <c r="AI6" s="826"/>
      <c r="AJ6" s="826"/>
      <c r="AK6" s="826"/>
      <c r="AL6" s="826"/>
      <c r="AM6" s="826"/>
      <c r="AN6" s="826"/>
      <c r="AO6" s="826"/>
      <c r="AP6" s="826"/>
    </row>
    <row r="7" spans="1:42" s="885" customFormat="1" ht="24" customHeight="1" x14ac:dyDescent="0.25">
      <c r="A7" s="115">
        <v>2</v>
      </c>
      <c r="B7" s="293" t="s">
        <v>2184</v>
      </c>
      <c r="C7" s="881" t="s">
        <v>2185</v>
      </c>
      <c r="D7" s="882" t="s">
        <v>309</v>
      </c>
      <c r="E7" s="73">
        <v>1</v>
      </c>
      <c r="F7" s="119" t="s">
        <v>1288</v>
      </c>
      <c r="G7" s="120" t="s">
        <v>155</v>
      </c>
      <c r="H7" s="926" t="s">
        <v>33</v>
      </c>
      <c r="I7" s="276" t="s">
        <v>2186</v>
      </c>
      <c r="J7" s="883" t="s">
        <v>2187</v>
      </c>
      <c r="K7" s="325" t="s">
        <v>2188</v>
      </c>
      <c r="L7" s="275" t="s">
        <v>1062</v>
      </c>
      <c r="M7" s="326">
        <v>7</v>
      </c>
      <c r="N7" s="275"/>
      <c r="O7" s="275"/>
      <c r="P7" s="326" t="s">
        <v>1028</v>
      </c>
      <c r="Q7" s="275" t="s">
        <v>1080</v>
      </c>
      <c r="S7" s="886"/>
      <c r="T7" s="886"/>
      <c r="U7" s="886"/>
      <c r="V7" s="886"/>
      <c r="W7" s="886"/>
      <c r="X7" s="886"/>
      <c r="Y7" s="840"/>
      <c r="Z7" s="840"/>
      <c r="AA7" s="840"/>
      <c r="AB7" s="840"/>
      <c r="AC7" s="840"/>
      <c r="AD7" s="840"/>
      <c r="AE7" s="840"/>
      <c r="AF7" s="840"/>
      <c r="AG7" s="840"/>
      <c r="AH7" s="840"/>
      <c r="AI7" s="840"/>
      <c r="AJ7" s="840"/>
      <c r="AK7" s="840"/>
      <c r="AL7" s="840"/>
      <c r="AM7" s="840"/>
      <c r="AN7" s="840"/>
      <c r="AO7" s="840"/>
      <c r="AP7" s="840"/>
    </row>
    <row r="8" spans="1:42" s="885" customFormat="1" ht="24" customHeight="1" x14ac:dyDescent="0.25">
      <c r="A8" s="115">
        <v>3</v>
      </c>
      <c r="B8" s="293" t="s">
        <v>2189</v>
      </c>
      <c r="C8" s="881" t="s">
        <v>2190</v>
      </c>
      <c r="D8" s="882" t="s">
        <v>309</v>
      </c>
      <c r="E8" s="73">
        <v>1</v>
      </c>
      <c r="F8" s="119" t="s">
        <v>2191</v>
      </c>
      <c r="G8" s="120" t="s">
        <v>155</v>
      </c>
      <c r="H8" s="926" t="s">
        <v>33</v>
      </c>
      <c r="I8" s="276" t="s">
        <v>2192</v>
      </c>
      <c r="J8" s="883" t="s">
        <v>2193</v>
      </c>
      <c r="K8" s="325" t="s">
        <v>2194</v>
      </c>
      <c r="L8" s="275" t="s">
        <v>1062</v>
      </c>
      <c r="M8" s="326">
        <v>7</v>
      </c>
      <c r="N8" s="275"/>
      <c r="O8" s="275" t="s">
        <v>1028</v>
      </c>
      <c r="P8" s="326"/>
      <c r="Q8" s="275" t="s">
        <v>2195</v>
      </c>
      <c r="S8" s="886"/>
      <c r="T8" s="886"/>
      <c r="U8" s="886"/>
      <c r="V8" s="886"/>
      <c r="W8" s="886"/>
      <c r="X8" s="886"/>
      <c r="Y8" s="840"/>
      <c r="Z8" s="840"/>
      <c r="AA8" s="840"/>
      <c r="AB8" s="840"/>
      <c r="AC8" s="840"/>
      <c r="AD8" s="840"/>
      <c r="AE8" s="840"/>
      <c r="AF8" s="840"/>
      <c r="AG8" s="840"/>
      <c r="AH8" s="840"/>
      <c r="AI8" s="840"/>
      <c r="AJ8" s="840"/>
      <c r="AK8" s="840"/>
      <c r="AL8" s="840"/>
      <c r="AM8" s="840"/>
      <c r="AN8" s="840"/>
      <c r="AO8" s="840"/>
      <c r="AP8" s="840"/>
    </row>
    <row r="9" spans="1:42" s="885" customFormat="1" ht="24" customHeight="1" x14ac:dyDescent="0.25">
      <c r="A9" s="172">
        <v>4</v>
      </c>
      <c r="B9" s="293" t="s">
        <v>2196</v>
      </c>
      <c r="C9" s="881" t="s">
        <v>2197</v>
      </c>
      <c r="D9" s="882" t="s">
        <v>39</v>
      </c>
      <c r="E9" s="73">
        <v>0</v>
      </c>
      <c r="F9" s="119" t="s">
        <v>832</v>
      </c>
      <c r="G9" s="120" t="s">
        <v>2198</v>
      </c>
      <c r="H9" s="926" t="s">
        <v>33</v>
      </c>
      <c r="I9" s="276" t="s">
        <v>2014</v>
      </c>
      <c r="J9" s="883" t="s">
        <v>2015</v>
      </c>
      <c r="K9" s="325" t="s">
        <v>2199</v>
      </c>
      <c r="L9" s="275" t="s">
        <v>1062</v>
      </c>
      <c r="M9" s="326">
        <v>7</v>
      </c>
      <c r="N9" s="275"/>
      <c r="O9" s="275"/>
      <c r="P9" s="326" t="s">
        <v>1028</v>
      </c>
      <c r="Q9" s="275"/>
      <c r="S9" s="886"/>
      <c r="T9" s="886"/>
      <c r="U9" s="886"/>
      <c r="V9" s="886"/>
      <c r="W9" s="886"/>
      <c r="X9" s="886"/>
      <c r="Y9" s="840"/>
      <c r="Z9" s="840"/>
      <c r="AA9" s="840"/>
      <c r="AB9" s="840"/>
      <c r="AC9" s="840"/>
      <c r="AD9" s="840"/>
      <c r="AE9" s="840"/>
      <c r="AF9" s="840"/>
      <c r="AG9" s="840"/>
      <c r="AH9" s="840"/>
      <c r="AI9" s="840"/>
      <c r="AJ9" s="840"/>
      <c r="AK9" s="840"/>
      <c r="AL9" s="840"/>
      <c r="AM9" s="840"/>
      <c r="AN9" s="840"/>
      <c r="AO9" s="840"/>
      <c r="AP9" s="840"/>
    </row>
    <row r="10" spans="1:42" s="885" customFormat="1" ht="24" customHeight="1" x14ac:dyDescent="0.25">
      <c r="A10" s="115">
        <v>5</v>
      </c>
      <c r="B10" s="293" t="s">
        <v>2200</v>
      </c>
      <c r="C10" s="881" t="s">
        <v>2201</v>
      </c>
      <c r="D10" s="882" t="s">
        <v>64</v>
      </c>
      <c r="E10" s="73">
        <v>0</v>
      </c>
      <c r="F10" s="119" t="s">
        <v>2202</v>
      </c>
      <c r="G10" s="120">
        <v>2005</v>
      </c>
      <c r="H10" s="926" t="s">
        <v>33</v>
      </c>
      <c r="I10" s="276">
        <v>38725746</v>
      </c>
      <c r="J10" s="883" t="s">
        <v>2203</v>
      </c>
      <c r="K10" s="325" t="s">
        <v>2204</v>
      </c>
      <c r="L10" s="275" t="s">
        <v>1062</v>
      </c>
      <c r="M10" s="326">
        <v>7</v>
      </c>
      <c r="N10" s="275" t="s">
        <v>1028</v>
      </c>
      <c r="O10" s="275"/>
      <c r="P10" s="326"/>
      <c r="Q10" s="275"/>
      <c r="S10" s="886"/>
      <c r="T10" s="886"/>
      <c r="U10" s="886"/>
      <c r="V10" s="886"/>
      <c r="W10" s="886"/>
      <c r="X10" s="886"/>
      <c r="Y10" s="840"/>
      <c r="Z10" s="840"/>
      <c r="AA10" s="840"/>
      <c r="AB10" s="840"/>
      <c r="AC10" s="840"/>
      <c r="AD10" s="840"/>
      <c r="AE10" s="840"/>
      <c r="AF10" s="840"/>
      <c r="AG10" s="840"/>
      <c r="AH10" s="840"/>
      <c r="AI10" s="840"/>
      <c r="AJ10" s="840"/>
      <c r="AK10" s="840"/>
      <c r="AL10" s="840"/>
      <c r="AM10" s="840"/>
      <c r="AN10" s="840"/>
      <c r="AO10" s="840"/>
      <c r="AP10" s="840"/>
    </row>
    <row r="11" spans="1:42" s="885" customFormat="1" ht="24" customHeight="1" x14ac:dyDescent="0.25">
      <c r="A11" s="115">
        <v>6</v>
      </c>
      <c r="B11" s="293" t="s">
        <v>2205</v>
      </c>
      <c r="C11" s="881" t="s">
        <v>2206</v>
      </c>
      <c r="D11" s="882" t="s">
        <v>64</v>
      </c>
      <c r="E11" s="73">
        <v>0</v>
      </c>
      <c r="F11" s="119" t="s">
        <v>449</v>
      </c>
      <c r="G11" s="120" t="s">
        <v>155</v>
      </c>
      <c r="H11" s="926" t="s">
        <v>33</v>
      </c>
      <c r="I11" s="276" t="s">
        <v>2207</v>
      </c>
      <c r="J11" s="883" t="s">
        <v>2208</v>
      </c>
      <c r="K11" s="325" t="s">
        <v>2209</v>
      </c>
      <c r="L11" s="275" t="s">
        <v>1155</v>
      </c>
      <c r="M11" s="326">
        <v>7</v>
      </c>
      <c r="N11" s="275" t="s">
        <v>1028</v>
      </c>
      <c r="O11" s="275"/>
      <c r="P11" s="326"/>
      <c r="Q11" s="275"/>
      <c r="S11" s="886"/>
      <c r="T11" s="886"/>
      <c r="U11" s="886"/>
      <c r="V11" s="886"/>
      <c r="W11" s="886"/>
      <c r="X11" s="886"/>
      <c r="Y11" s="840"/>
      <c r="Z11" s="840"/>
      <c r="AA11" s="840"/>
      <c r="AB11" s="840"/>
      <c r="AC11" s="840"/>
      <c r="AD11" s="840"/>
      <c r="AE11" s="840"/>
      <c r="AF11" s="840"/>
      <c r="AG11" s="840"/>
      <c r="AH11" s="840"/>
      <c r="AI11" s="840"/>
      <c r="AJ11" s="840"/>
      <c r="AK11" s="840"/>
      <c r="AL11" s="840"/>
      <c r="AM11" s="840"/>
      <c r="AN11" s="840"/>
      <c r="AO11" s="840"/>
      <c r="AP11" s="840"/>
    </row>
    <row r="12" spans="1:42" s="885" customFormat="1" ht="24" customHeight="1" x14ac:dyDescent="0.25">
      <c r="A12" s="172">
        <v>7</v>
      </c>
      <c r="B12" s="293" t="s">
        <v>2210</v>
      </c>
      <c r="C12" s="881" t="s">
        <v>1885</v>
      </c>
      <c r="D12" s="882" t="s">
        <v>70</v>
      </c>
      <c r="E12" s="73">
        <v>0</v>
      </c>
      <c r="F12" s="119" t="s">
        <v>1110</v>
      </c>
      <c r="G12" s="120" t="s">
        <v>155</v>
      </c>
      <c r="H12" s="926" t="s">
        <v>33</v>
      </c>
      <c r="I12" s="276" t="s">
        <v>2211</v>
      </c>
      <c r="J12" s="883" t="s">
        <v>2212</v>
      </c>
      <c r="K12" s="325" t="s">
        <v>2213</v>
      </c>
      <c r="L12" s="275" t="s">
        <v>1062</v>
      </c>
      <c r="M12" s="326">
        <v>7</v>
      </c>
      <c r="N12" s="275" t="s">
        <v>1028</v>
      </c>
      <c r="O12" s="275"/>
      <c r="P12" s="326"/>
      <c r="Q12" s="275"/>
      <c r="S12" s="886"/>
      <c r="T12" s="886"/>
      <c r="U12" s="886"/>
      <c r="V12" s="886"/>
      <c r="W12" s="886"/>
      <c r="X12" s="886"/>
      <c r="Y12" s="840"/>
      <c r="Z12" s="840"/>
      <c r="AA12" s="840"/>
      <c r="AB12" s="840"/>
      <c r="AC12" s="840"/>
      <c r="AD12" s="840"/>
      <c r="AE12" s="840"/>
      <c r="AF12" s="840"/>
      <c r="AG12" s="840"/>
      <c r="AH12" s="840"/>
      <c r="AI12" s="840"/>
      <c r="AJ12" s="840"/>
      <c r="AK12" s="840"/>
      <c r="AL12" s="840"/>
      <c r="AM12" s="840"/>
      <c r="AN12" s="840"/>
      <c r="AO12" s="840"/>
      <c r="AP12" s="840"/>
    </row>
    <row r="13" spans="1:42" s="885" customFormat="1" ht="24" customHeight="1" x14ac:dyDescent="0.25">
      <c r="A13" s="115">
        <v>8</v>
      </c>
      <c r="B13" s="293" t="s">
        <v>2214</v>
      </c>
      <c r="C13" s="881" t="s">
        <v>687</v>
      </c>
      <c r="D13" s="882" t="s">
        <v>70</v>
      </c>
      <c r="E13" s="73">
        <v>0</v>
      </c>
      <c r="F13" s="119" t="s">
        <v>2215</v>
      </c>
      <c r="G13" s="120" t="s">
        <v>155</v>
      </c>
      <c r="H13" s="926" t="s">
        <v>252</v>
      </c>
      <c r="I13" s="276" t="s">
        <v>2216</v>
      </c>
      <c r="J13" s="883" t="s">
        <v>691</v>
      </c>
      <c r="K13" s="325" t="s">
        <v>2217</v>
      </c>
      <c r="L13" s="275" t="s">
        <v>1062</v>
      </c>
      <c r="M13" s="326">
        <v>7</v>
      </c>
      <c r="N13" s="275" t="s">
        <v>1028</v>
      </c>
      <c r="O13" s="275"/>
      <c r="P13" s="326"/>
      <c r="Q13" s="275" t="s">
        <v>157</v>
      </c>
      <c r="S13" s="886"/>
      <c r="T13" s="886"/>
      <c r="U13" s="886"/>
      <c r="V13" s="886"/>
      <c r="W13" s="886"/>
      <c r="X13" s="886"/>
      <c r="Y13" s="840"/>
      <c r="Z13" s="840"/>
      <c r="AA13" s="840"/>
      <c r="AB13" s="840"/>
      <c r="AC13" s="840"/>
      <c r="AD13" s="840"/>
      <c r="AE13" s="840"/>
      <c r="AF13" s="840"/>
      <c r="AG13" s="840"/>
      <c r="AH13" s="840"/>
      <c r="AI13" s="840"/>
      <c r="AJ13" s="840"/>
      <c r="AK13" s="840"/>
      <c r="AL13" s="840"/>
      <c r="AM13" s="840"/>
      <c r="AN13" s="840"/>
      <c r="AO13" s="840"/>
      <c r="AP13" s="840"/>
    </row>
    <row r="14" spans="1:42" s="885" customFormat="1" ht="24" customHeight="1" x14ac:dyDescent="0.25">
      <c r="A14" s="115">
        <v>9</v>
      </c>
      <c r="B14" s="293" t="s">
        <v>2218</v>
      </c>
      <c r="C14" s="881" t="s">
        <v>2219</v>
      </c>
      <c r="D14" s="882" t="s">
        <v>88</v>
      </c>
      <c r="E14" s="73">
        <v>0</v>
      </c>
      <c r="F14" s="119" t="s">
        <v>2220</v>
      </c>
      <c r="G14" s="120" t="s">
        <v>155</v>
      </c>
      <c r="H14" s="926" t="s">
        <v>33</v>
      </c>
      <c r="I14" s="276" t="s">
        <v>2221</v>
      </c>
      <c r="J14" s="883" t="s">
        <v>2222</v>
      </c>
      <c r="K14" s="325" t="s">
        <v>2223</v>
      </c>
      <c r="L14" s="275" t="s">
        <v>1053</v>
      </c>
      <c r="M14" s="326">
        <v>7</v>
      </c>
      <c r="N14" s="275"/>
      <c r="O14" s="275" t="s">
        <v>1028</v>
      </c>
      <c r="P14" s="326"/>
      <c r="Q14" s="275" t="s">
        <v>2224</v>
      </c>
      <c r="S14" s="886"/>
      <c r="T14" s="886"/>
      <c r="U14" s="886"/>
      <c r="V14" s="886"/>
      <c r="W14" s="886"/>
      <c r="X14" s="886"/>
      <c r="Y14" s="840"/>
      <c r="Z14" s="840"/>
      <c r="AA14" s="840"/>
      <c r="AB14" s="840"/>
      <c r="AC14" s="840"/>
      <c r="AD14" s="840"/>
      <c r="AE14" s="840"/>
      <c r="AF14" s="840"/>
      <c r="AG14" s="840"/>
      <c r="AH14" s="840"/>
      <c r="AI14" s="840"/>
      <c r="AJ14" s="840"/>
      <c r="AK14" s="840"/>
      <c r="AL14" s="840"/>
      <c r="AM14" s="840"/>
      <c r="AN14" s="840"/>
      <c r="AO14" s="840"/>
      <c r="AP14" s="840"/>
    </row>
    <row r="15" spans="1:42" s="885" customFormat="1" ht="24" customHeight="1" x14ac:dyDescent="0.25">
      <c r="A15" s="172">
        <v>10</v>
      </c>
      <c r="B15" s="293" t="s">
        <v>2230</v>
      </c>
      <c r="C15" s="881" t="s">
        <v>2231</v>
      </c>
      <c r="D15" s="882" t="s">
        <v>383</v>
      </c>
      <c r="E15" s="73">
        <v>0</v>
      </c>
      <c r="F15" s="119" t="s">
        <v>2232</v>
      </c>
      <c r="G15" s="120" t="s">
        <v>155</v>
      </c>
      <c r="H15" s="926" t="s">
        <v>33</v>
      </c>
      <c r="I15" s="276" t="s">
        <v>2233</v>
      </c>
      <c r="J15" s="883" t="s">
        <v>2234</v>
      </c>
      <c r="K15" s="325" t="s">
        <v>2235</v>
      </c>
      <c r="L15" s="275" t="s">
        <v>1062</v>
      </c>
      <c r="M15" s="326">
        <v>7</v>
      </c>
      <c r="N15" s="275"/>
      <c r="O15" s="275"/>
      <c r="P15" s="326" t="s">
        <v>1028</v>
      </c>
      <c r="Q15" s="275" t="s">
        <v>2236</v>
      </c>
      <c r="S15" s="886"/>
      <c r="T15" s="886"/>
      <c r="U15" s="886"/>
      <c r="V15" s="886"/>
      <c r="W15" s="886"/>
      <c r="X15" s="886"/>
      <c r="Y15" s="840"/>
      <c r="Z15" s="840"/>
      <c r="AA15" s="840"/>
      <c r="AB15" s="840"/>
      <c r="AC15" s="840"/>
      <c r="AD15" s="840"/>
      <c r="AE15" s="840"/>
      <c r="AF15" s="840"/>
      <c r="AG15" s="840"/>
      <c r="AH15" s="840"/>
      <c r="AI15" s="840"/>
      <c r="AJ15" s="840"/>
      <c r="AK15" s="840"/>
      <c r="AL15" s="840"/>
      <c r="AM15" s="840"/>
      <c r="AN15" s="840"/>
      <c r="AO15" s="840"/>
      <c r="AP15" s="840"/>
    </row>
    <row r="16" spans="1:42" s="885" customFormat="1" ht="24" customHeight="1" x14ac:dyDescent="0.25">
      <c r="A16" s="115">
        <v>11</v>
      </c>
      <c r="B16" s="293" t="s">
        <v>2237</v>
      </c>
      <c r="C16" s="881" t="s">
        <v>2238</v>
      </c>
      <c r="D16" s="882" t="s">
        <v>107</v>
      </c>
      <c r="E16" s="73">
        <v>0</v>
      </c>
      <c r="F16" s="119" t="s">
        <v>756</v>
      </c>
      <c r="G16" s="120" t="s">
        <v>155</v>
      </c>
      <c r="H16" s="926" t="s">
        <v>33</v>
      </c>
      <c r="I16" s="276" t="s">
        <v>2239</v>
      </c>
      <c r="J16" s="883" t="s">
        <v>2240</v>
      </c>
      <c r="K16" s="325" t="s">
        <v>2241</v>
      </c>
      <c r="L16" s="275" t="s">
        <v>1062</v>
      </c>
      <c r="M16" s="326">
        <v>7</v>
      </c>
      <c r="N16" s="275"/>
      <c r="O16" s="275" t="s">
        <v>1028</v>
      </c>
      <c r="P16" s="326"/>
      <c r="Q16" s="275" t="s">
        <v>2242</v>
      </c>
      <c r="S16" s="886"/>
      <c r="T16" s="886"/>
      <c r="U16" s="886"/>
      <c r="V16" s="886"/>
      <c r="W16" s="886"/>
      <c r="X16" s="886"/>
      <c r="Y16" s="840"/>
      <c r="Z16" s="840"/>
      <c r="AA16" s="840"/>
      <c r="AB16" s="840"/>
      <c r="AC16" s="840"/>
      <c r="AD16" s="840"/>
      <c r="AE16" s="840"/>
      <c r="AF16" s="840"/>
      <c r="AG16" s="840"/>
      <c r="AH16" s="840"/>
      <c r="AI16" s="840"/>
      <c r="AJ16" s="840"/>
      <c r="AK16" s="840"/>
      <c r="AL16" s="840"/>
      <c r="AM16" s="840"/>
      <c r="AN16" s="840"/>
      <c r="AO16" s="840"/>
      <c r="AP16" s="840"/>
    </row>
    <row r="17" spans="1:16140" s="885" customFormat="1" ht="24" customHeight="1" x14ac:dyDescent="0.25">
      <c r="A17" s="115">
        <v>12</v>
      </c>
      <c r="B17" s="1091"/>
      <c r="C17" s="588" t="s">
        <v>3034</v>
      </c>
      <c r="D17" s="589" t="s">
        <v>128</v>
      </c>
      <c r="E17" s="127" t="s">
        <v>4870</v>
      </c>
      <c r="F17" s="119" t="s">
        <v>358</v>
      </c>
      <c r="G17" s="584" t="s">
        <v>155</v>
      </c>
      <c r="H17" s="1092" t="s">
        <v>3686</v>
      </c>
      <c r="I17" s="590" t="s">
        <v>4919</v>
      </c>
      <c r="J17" s="1093" t="s">
        <v>4921</v>
      </c>
      <c r="K17" s="325" t="s">
        <v>4922</v>
      </c>
      <c r="L17" s="325" t="s">
        <v>4923</v>
      </c>
      <c r="M17" s="326">
        <v>7</v>
      </c>
      <c r="N17" s="275"/>
      <c r="O17" s="275" t="s">
        <v>1036</v>
      </c>
      <c r="P17" s="1043"/>
      <c r="Q17" s="1043" t="s">
        <v>732</v>
      </c>
      <c r="R17" s="950"/>
      <c r="S17" s="950"/>
      <c r="T17" s="951"/>
      <c r="U17" s="951"/>
      <c r="V17" s="951"/>
      <c r="W17" s="951"/>
      <c r="X17" s="951"/>
      <c r="Y17" s="951"/>
      <c r="Z17" s="951"/>
      <c r="AA17" s="951"/>
      <c r="AB17" s="951"/>
      <c r="AC17" s="951"/>
      <c r="AD17" s="951"/>
      <c r="AE17" s="951"/>
      <c r="AF17" s="951"/>
      <c r="AG17" s="951"/>
      <c r="AH17" s="951"/>
      <c r="AI17" s="951"/>
      <c r="AJ17" s="951"/>
      <c r="AK17" s="951"/>
      <c r="AL17" s="951"/>
      <c r="AM17" s="951"/>
      <c r="AN17" s="951"/>
      <c r="AO17" s="951"/>
      <c r="AP17" s="951"/>
      <c r="AQ17" s="951"/>
      <c r="AR17" s="950"/>
      <c r="AS17" s="950"/>
      <c r="AT17" s="950"/>
      <c r="AU17" s="950"/>
      <c r="AV17" s="950"/>
      <c r="AW17" s="950"/>
      <c r="AX17" s="950"/>
      <c r="AY17" s="950"/>
      <c r="AZ17" s="950"/>
      <c r="BA17" s="950"/>
      <c r="BB17" s="950"/>
      <c r="BC17" s="950"/>
      <c r="BD17" s="950"/>
      <c r="BE17" s="950"/>
      <c r="BF17" s="950"/>
      <c r="BG17" s="950"/>
      <c r="BH17" s="950"/>
      <c r="BI17" s="950"/>
      <c r="BJ17" s="950"/>
      <c r="BK17" s="950"/>
      <c r="BL17" s="950"/>
      <c r="BM17" s="950"/>
      <c r="BN17" s="950"/>
      <c r="BO17" s="950"/>
      <c r="BP17" s="950"/>
      <c r="BQ17" s="950"/>
      <c r="BR17" s="950"/>
      <c r="BS17" s="950"/>
      <c r="BT17" s="950"/>
      <c r="BU17" s="950"/>
      <c r="BV17" s="950"/>
      <c r="BW17" s="950"/>
      <c r="BX17" s="950"/>
      <c r="BY17" s="950"/>
      <c r="BZ17" s="950"/>
      <c r="CA17" s="950"/>
      <c r="CB17" s="950"/>
      <c r="CC17" s="950"/>
      <c r="CD17" s="950"/>
      <c r="CE17" s="950"/>
      <c r="CF17" s="950"/>
      <c r="CG17" s="950"/>
      <c r="CH17" s="950"/>
      <c r="CI17" s="950"/>
      <c r="CJ17" s="950"/>
      <c r="CK17" s="950"/>
      <c r="CL17" s="950"/>
      <c r="CM17" s="950"/>
      <c r="CN17" s="950"/>
      <c r="CO17" s="950"/>
      <c r="CP17" s="950"/>
      <c r="CQ17" s="950"/>
      <c r="CR17" s="950"/>
      <c r="CS17" s="950"/>
      <c r="CT17" s="950"/>
      <c r="CU17" s="950"/>
      <c r="CV17" s="950"/>
      <c r="CW17" s="950"/>
      <c r="CX17" s="950"/>
      <c r="CY17" s="950"/>
      <c r="CZ17" s="950"/>
      <c r="DA17" s="950"/>
      <c r="DB17" s="950"/>
      <c r="DC17" s="950"/>
      <c r="DD17" s="950"/>
      <c r="DE17" s="950"/>
      <c r="DF17" s="950"/>
      <c r="DG17" s="950"/>
      <c r="DH17" s="950"/>
      <c r="DI17" s="950"/>
      <c r="DJ17" s="950"/>
      <c r="DK17" s="950"/>
      <c r="DL17" s="950"/>
      <c r="DM17" s="950"/>
      <c r="DN17" s="950"/>
      <c r="DO17" s="950"/>
      <c r="DP17" s="950"/>
      <c r="DQ17" s="950"/>
      <c r="DR17" s="950"/>
      <c r="DS17" s="950"/>
      <c r="DT17" s="950"/>
      <c r="DU17" s="950"/>
      <c r="DV17" s="950"/>
      <c r="DW17" s="950"/>
      <c r="DX17" s="950"/>
      <c r="DY17" s="950"/>
      <c r="DZ17" s="950"/>
      <c r="EA17" s="950"/>
      <c r="EB17" s="950"/>
      <c r="EC17" s="950"/>
      <c r="ED17" s="950"/>
      <c r="EE17" s="950"/>
      <c r="EF17" s="950"/>
      <c r="EG17" s="950"/>
      <c r="EH17" s="950"/>
      <c r="EI17" s="950"/>
      <c r="EJ17" s="950"/>
      <c r="EK17" s="950"/>
      <c r="EL17" s="950"/>
      <c r="EM17" s="950"/>
      <c r="EN17" s="950"/>
      <c r="EO17" s="950"/>
      <c r="EP17" s="950"/>
      <c r="EQ17" s="950"/>
      <c r="ER17" s="950"/>
      <c r="ES17" s="950"/>
      <c r="ET17" s="950"/>
      <c r="EU17" s="950"/>
      <c r="EV17" s="950"/>
      <c r="EW17" s="950"/>
      <c r="EX17" s="950"/>
      <c r="EY17" s="950"/>
      <c r="EZ17" s="950"/>
      <c r="FA17" s="950"/>
      <c r="FB17" s="950"/>
      <c r="FC17" s="950"/>
      <c r="FD17" s="950"/>
      <c r="FE17" s="950"/>
      <c r="FF17" s="950"/>
      <c r="FG17" s="950"/>
      <c r="FH17" s="950"/>
      <c r="FI17" s="950"/>
      <c r="FJ17" s="950"/>
      <c r="FK17" s="950"/>
      <c r="FL17" s="950"/>
      <c r="FM17" s="950"/>
      <c r="FN17" s="950"/>
      <c r="FO17" s="950"/>
      <c r="FP17" s="950"/>
      <c r="FQ17" s="950"/>
      <c r="FR17" s="950"/>
      <c r="FS17" s="950"/>
      <c r="FT17" s="950"/>
      <c r="FU17" s="950"/>
      <c r="FV17" s="950"/>
      <c r="FW17" s="950"/>
      <c r="FX17" s="950"/>
      <c r="FY17" s="950"/>
      <c r="FZ17" s="950"/>
      <c r="GA17" s="950"/>
      <c r="GB17" s="950"/>
      <c r="GC17" s="950"/>
      <c r="GD17" s="950"/>
      <c r="GE17" s="950"/>
      <c r="GF17" s="950"/>
      <c r="GG17" s="950"/>
      <c r="GH17" s="950"/>
      <c r="GI17" s="950"/>
      <c r="GJ17" s="950"/>
      <c r="GK17" s="950"/>
      <c r="GL17" s="950"/>
      <c r="GM17" s="950"/>
      <c r="GN17" s="950"/>
      <c r="GO17" s="950"/>
      <c r="GP17" s="950"/>
      <c r="GQ17" s="950"/>
      <c r="GR17" s="950"/>
      <c r="GS17" s="950"/>
      <c r="GT17" s="950"/>
      <c r="GU17" s="950"/>
      <c r="GV17" s="950"/>
      <c r="GW17" s="950"/>
      <c r="GX17" s="950"/>
      <c r="GY17" s="950"/>
      <c r="GZ17" s="950"/>
      <c r="HA17" s="950"/>
      <c r="HB17" s="950"/>
      <c r="HC17" s="950"/>
      <c r="HD17" s="950"/>
      <c r="HE17" s="950"/>
      <c r="HF17" s="950"/>
      <c r="HG17" s="950"/>
      <c r="HH17" s="950"/>
      <c r="HI17" s="950"/>
      <c r="HJ17" s="950"/>
      <c r="HK17" s="950"/>
      <c r="HL17" s="950"/>
      <c r="HM17" s="950"/>
      <c r="HN17" s="950"/>
      <c r="HO17" s="950"/>
      <c r="HP17" s="950"/>
      <c r="HQ17" s="950"/>
      <c r="HR17" s="950"/>
      <c r="HS17" s="950"/>
      <c r="HT17" s="950"/>
      <c r="HU17" s="950"/>
      <c r="HV17" s="950"/>
      <c r="HW17" s="950"/>
      <c r="HX17" s="950"/>
      <c r="HY17" s="950"/>
      <c r="HZ17" s="950"/>
      <c r="IA17" s="950"/>
      <c r="IB17" s="950"/>
      <c r="IC17" s="950"/>
      <c r="ID17" s="950"/>
      <c r="IE17" s="950"/>
      <c r="IF17" s="950"/>
      <c r="IG17" s="950"/>
      <c r="IH17" s="950"/>
      <c r="II17" s="950"/>
      <c r="IJ17" s="950"/>
      <c r="IK17" s="950"/>
      <c r="IL17" s="950"/>
      <c r="IM17" s="950"/>
      <c r="IN17" s="950"/>
      <c r="IO17" s="950"/>
      <c r="IP17" s="950"/>
      <c r="IQ17" s="950"/>
      <c r="IR17" s="950"/>
      <c r="IS17" s="950"/>
      <c r="IT17" s="950"/>
      <c r="IU17" s="950"/>
      <c r="IV17" s="950"/>
      <c r="IW17" s="950"/>
      <c r="IX17" s="950"/>
      <c r="IY17" s="950"/>
      <c r="IZ17" s="950"/>
      <c r="JA17" s="950"/>
      <c r="JB17" s="950"/>
      <c r="JC17" s="950"/>
      <c r="JD17" s="950"/>
      <c r="JE17" s="950"/>
      <c r="JF17" s="950"/>
      <c r="JG17" s="950"/>
      <c r="JH17" s="950"/>
      <c r="JI17" s="950"/>
      <c r="JJ17" s="950"/>
      <c r="JK17" s="950"/>
      <c r="JL17" s="950"/>
      <c r="JM17" s="950"/>
      <c r="JN17" s="950"/>
      <c r="JO17" s="950"/>
      <c r="JP17" s="950"/>
      <c r="JQ17" s="950"/>
      <c r="JR17" s="950"/>
      <c r="JS17" s="950"/>
      <c r="JT17" s="950"/>
      <c r="JU17" s="950"/>
      <c r="JV17" s="950"/>
      <c r="JW17" s="950"/>
      <c r="JX17" s="950"/>
      <c r="JY17" s="950"/>
      <c r="JZ17" s="950"/>
      <c r="KA17" s="950"/>
      <c r="KB17" s="950"/>
      <c r="KC17" s="950"/>
      <c r="KD17" s="950"/>
      <c r="KE17" s="950"/>
      <c r="KF17" s="950"/>
      <c r="KG17" s="950"/>
      <c r="KH17" s="950"/>
      <c r="KI17" s="950"/>
      <c r="KJ17" s="950"/>
      <c r="KK17" s="950"/>
      <c r="KL17" s="950"/>
      <c r="KM17" s="950"/>
      <c r="KN17" s="950"/>
      <c r="KO17" s="950"/>
      <c r="KP17" s="950"/>
      <c r="KQ17" s="950"/>
      <c r="KR17" s="950"/>
      <c r="KS17" s="950"/>
      <c r="KT17" s="950"/>
      <c r="KU17" s="950"/>
      <c r="KV17" s="950"/>
      <c r="KW17" s="950"/>
      <c r="KX17" s="950"/>
      <c r="KY17" s="950"/>
      <c r="KZ17" s="950"/>
      <c r="LA17" s="950"/>
      <c r="LB17" s="950"/>
      <c r="LC17" s="950"/>
      <c r="LD17" s="950"/>
      <c r="LE17" s="950"/>
      <c r="LF17" s="950"/>
      <c r="LG17" s="950"/>
      <c r="LH17" s="950"/>
      <c r="LI17" s="950"/>
      <c r="LJ17" s="950"/>
      <c r="LK17" s="950"/>
      <c r="LL17" s="950"/>
      <c r="LM17" s="950"/>
      <c r="LN17" s="950"/>
      <c r="LO17" s="950"/>
      <c r="LP17" s="950"/>
      <c r="LQ17" s="950"/>
      <c r="LR17" s="950"/>
      <c r="LS17" s="950"/>
      <c r="LT17" s="950"/>
      <c r="LU17" s="950"/>
      <c r="LV17" s="950"/>
      <c r="LW17" s="950"/>
      <c r="LX17" s="950"/>
      <c r="LY17" s="950"/>
      <c r="LZ17" s="950"/>
      <c r="MA17" s="950"/>
      <c r="MB17" s="950"/>
      <c r="MC17" s="950"/>
      <c r="MD17" s="950"/>
      <c r="ME17" s="950"/>
      <c r="MF17" s="950"/>
      <c r="MG17" s="950"/>
      <c r="MH17" s="950"/>
      <c r="MI17" s="950"/>
      <c r="MJ17" s="950"/>
      <c r="MK17" s="950"/>
      <c r="ML17" s="950"/>
      <c r="MM17" s="950"/>
      <c r="MN17" s="950"/>
      <c r="MO17" s="950"/>
      <c r="MP17" s="950"/>
      <c r="MQ17" s="950"/>
      <c r="MR17" s="950"/>
      <c r="MS17" s="950"/>
      <c r="MT17" s="950"/>
      <c r="MU17" s="950"/>
      <c r="MV17" s="950"/>
      <c r="MW17" s="950"/>
      <c r="MX17" s="950"/>
      <c r="MY17" s="950"/>
      <c r="MZ17" s="950"/>
      <c r="NA17" s="950"/>
      <c r="NB17" s="950"/>
      <c r="NC17" s="950"/>
      <c r="ND17" s="950"/>
      <c r="NE17" s="950"/>
      <c r="NF17" s="950"/>
      <c r="NG17" s="950"/>
      <c r="NH17" s="950"/>
      <c r="NI17" s="950"/>
      <c r="NJ17" s="950"/>
      <c r="NK17" s="950"/>
      <c r="NL17" s="950"/>
      <c r="NM17" s="950"/>
      <c r="NN17" s="950"/>
      <c r="NO17" s="950"/>
      <c r="NP17" s="950"/>
      <c r="NQ17" s="950"/>
      <c r="NR17" s="950"/>
      <c r="NS17" s="950"/>
      <c r="NT17" s="950"/>
      <c r="NU17" s="950"/>
      <c r="NV17" s="950"/>
      <c r="NW17" s="950"/>
      <c r="NX17" s="950"/>
      <c r="NY17" s="950"/>
      <c r="NZ17" s="950"/>
      <c r="OA17" s="950"/>
      <c r="OB17" s="950"/>
      <c r="OC17" s="950"/>
      <c r="OD17" s="950"/>
      <c r="OE17" s="950"/>
      <c r="OF17" s="950"/>
      <c r="OG17" s="950"/>
      <c r="OH17" s="950"/>
      <c r="OI17" s="950"/>
      <c r="OJ17" s="950"/>
      <c r="OK17" s="950"/>
      <c r="OL17" s="950"/>
      <c r="OM17" s="950"/>
      <c r="ON17" s="950"/>
      <c r="OO17" s="950"/>
      <c r="OP17" s="950"/>
      <c r="OQ17" s="950"/>
      <c r="OR17" s="950"/>
      <c r="OS17" s="950"/>
      <c r="OT17" s="950"/>
      <c r="OU17" s="950"/>
      <c r="OV17" s="950"/>
      <c r="OW17" s="950"/>
      <c r="OX17" s="950"/>
      <c r="OY17" s="950"/>
      <c r="OZ17" s="950"/>
      <c r="PA17" s="950"/>
      <c r="PB17" s="950"/>
      <c r="PC17" s="950"/>
      <c r="PD17" s="950"/>
      <c r="PE17" s="950"/>
      <c r="PF17" s="950"/>
      <c r="PG17" s="950"/>
      <c r="PH17" s="950"/>
      <c r="PI17" s="950"/>
      <c r="PJ17" s="950"/>
      <c r="PK17" s="950"/>
      <c r="PL17" s="950"/>
      <c r="PM17" s="950"/>
      <c r="PN17" s="950"/>
      <c r="PO17" s="950"/>
      <c r="PP17" s="950"/>
      <c r="PQ17" s="950"/>
      <c r="PR17" s="950"/>
      <c r="PS17" s="950"/>
      <c r="PT17" s="950"/>
      <c r="PU17" s="950"/>
      <c r="PV17" s="950"/>
      <c r="PW17" s="950"/>
      <c r="PX17" s="950"/>
      <c r="PY17" s="950"/>
      <c r="PZ17" s="950"/>
      <c r="QA17" s="950"/>
      <c r="QB17" s="950"/>
      <c r="QC17" s="950"/>
      <c r="QD17" s="950"/>
      <c r="QE17" s="950"/>
      <c r="QF17" s="950"/>
      <c r="QG17" s="950"/>
      <c r="QH17" s="950"/>
      <c r="QI17" s="950"/>
      <c r="QJ17" s="950"/>
      <c r="QK17" s="950"/>
      <c r="QL17" s="950"/>
      <c r="QM17" s="950"/>
      <c r="QN17" s="950"/>
      <c r="QO17" s="950"/>
      <c r="QP17" s="950"/>
      <c r="QQ17" s="950"/>
      <c r="QR17" s="950"/>
      <c r="QS17" s="950"/>
      <c r="QT17" s="950"/>
      <c r="QU17" s="950"/>
      <c r="QV17" s="950"/>
      <c r="QW17" s="950"/>
      <c r="QX17" s="950"/>
      <c r="QY17" s="950"/>
      <c r="QZ17" s="950"/>
      <c r="RA17" s="950"/>
      <c r="RB17" s="950"/>
      <c r="RC17" s="950"/>
      <c r="RD17" s="950"/>
      <c r="RE17" s="950"/>
      <c r="RF17" s="950"/>
      <c r="RG17" s="950"/>
      <c r="RH17" s="950"/>
      <c r="RI17" s="950"/>
      <c r="RJ17" s="950"/>
      <c r="RK17" s="950"/>
      <c r="RL17" s="950"/>
      <c r="RM17" s="950"/>
      <c r="RN17" s="950"/>
      <c r="RO17" s="950"/>
      <c r="RP17" s="950"/>
      <c r="RQ17" s="950"/>
      <c r="RR17" s="950"/>
      <c r="RS17" s="950"/>
      <c r="RT17" s="950"/>
      <c r="RU17" s="950"/>
      <c r="RV17" s="950"/>
      <c r="RW17" s="950"/>
      <c r="RX17" s="950"/>
      <c r="RY17" s="950"/>
      <c r="RZ17" s="950"/>
      <c r="SA17" s="950"/>
      <c r="SB17" s="950"/>
      <c r="SC17" s="950"/>
      <c r="SD17" s="950"/>
      <c r="SE17" s="950"/>
      <c r="SF17" s="950"/>
      <c r="SG17" s="950"/>
      <c r="SH17" s="950"/>
      <c r="SI17" s="950"/>
      <c r="SJ17" s="950"/>
      <c r="SK17" s="950"/>
      <c r="SL17" s="950"/>
      <c r="SM17" s="950"/>
      <c r="SN17" s="950"/>
      <c r="SO17" s="950"/>
      <c r="SP17" s="950"/>
      <c r="SQ17" s="950"/>
      <c r="SR17" s="950"/>
      <c r="SS17" s="950"/>
      <c r="ST17" s="950"/>
      <c r="SU17" s="950"/>
      <c r="SV17" s="950"/>
      <c r="SW17" s="950"/>
      <c r="SX17" s="950"/>
      <c r="SY17" s="950"/>
      <c r="SZ17" s="950"/>
      <c r="TA17" s="950"/>
      <c r="TB17" s="950"/>
      <c r="TC17" s="950"/>
      <c r="TD17" s="950"/>
      <c r="TE17" s="950"/>
      <c r="TF17" s="950"/>
      <c r="TG17" s="950"/>
      <c r="TH17" s="950"/>
      <c r="TI17" s="950"/>
      <c r="TJ17" s="950"/>
      <c r="TK17" s="950"/>
      <c r="TL17" s="950"/>
      <c r="TM17" s="950"/>
      <c r="TN17" s="950"/>
      <c r="TO17" s="950"/>
      <c r="TP17" s="950"/>
      <c r="TQ17" s="950"/>
      <c r="TR17" s="950"/>
      <c r="TS17" s="950"/>
      <c r="TT17" s="950"/>
      <c r="TU17" s="950"/>
      <c r="TV17" s="950"/>
      <c r="TW17" s="950"/>
      <c r="TX17" s="950"/>
      <c r="TY17" s="950"/>
      <c r="TZ17" s="950"/>
      <c r="UA17" s="950"/>
      <c r="UB17" s="950"/>
      <c r="UC17" s="950"/>
      <c r="UD17" s="950"/>
      <c r="UE17" s="950"/>
      <c r="UF17" s="950"/>
      <c r="UG17" s="950"/>
      <c r="UH17" s="950"/>
      <c r="UI17" s="950"/>
      <c r="UJ17" s="950"/>
      <c r="UK17" s="950"/>
      <c r="UL17" s="950"/>
      <c r="UM17" s="950"/>
      <c r="UN17" s="950"/>
      <c r="UO17" s="950"/>
      <c r="UP17" s="950"/>
      <c r="UQ17" s="950"/>
      <c r="UR17" s="950"/>
      <c r="US17" s="950"/>
      <c r="UT17" s="950"/>
      <c r="UU17" s="950"/>
      <c r="UV17" s="950"/>
      <c r="UW17" s="950"/>
      <c r="UX17" s="950"/>
      <c r="UY17" s="950"/>
      <c r="UZ17" s="950"/>
      <c r="VA17" s="950"/>
      <c r="VB17" s="950"/>
      <c r="VC17" s="950"/>
      <c r="VD17" s="950"/>
      <c r="VE17" s="950"/>
      <c r="VF17" s="950"/>
      <c r="VG17" s="950"/>
      <c r="VH17" s="950"/>
      <c r="VI17" s="950"/>
      <c r="VJ17" s="950"/>
      <c r="VK17" s="950"/>
      <c r="VL17" s="950"/>
      <c r="VM17" s="950"/>
      <c r="VN17" s="950"/>
      <c r="VO17" s="950"/>
      <c r="VP17" s="950"/>
      <c r="VQ17" s="950"/>
      <c r="VR17" s="950"/>
      <c r="VS17" s="950"/>
      <c r="VT17" s="950"/>
      <c r="VU17" s="950"/>
      <c r="VV17" s="950"/>
      <c r="VW17" s="950"/>
      <c r="VX17" s="950"/>
      <c r="VY17" s="950"/>
      <c r="VZ17" s="950"/>
      <c r="WA17" s="950"/>
      <c r="WB17" s="950"/>
      <c r="WC17" s="950"/>
      <c r="WD17" s="950"/>
      <c r="WE17" s="950"/>
      <c r="WF17" s="950"/>
      <c r="WG17" s="950"/>
      <c r="WH17" s="950"/>
      <c r="WI17" s="950"/>
      <c r="WJ17" s="950"/>
      <c r="WK17" s="950"/>
      <c r="WL17" s="950"/>
      <c r="WM17" s="950"/>
      <c r="WN17" s="950"/>
      <c r="WO17" s="950"/>
      <c r="WP17" s="950"/>
      <c r="WQ17" s="950"/>
      <c r="WR17" s="950"/>
      <c r="WS17" s="950"/>
      <c r="WT17" s="950"/>
      <c r="WU17" s="950"/>
      <c r="WV17" s="950"/>
      <c r="WW17" s="950"/>
      <c r="WX17" s="950"/>
      <c r="WY17" s="950"/>
      <c r="WZ17" s="950"/>
      <c r="XA17" s="950"/>
      <c r="XB17" s="950"/>
      <c r="XC17" s="950"/>
      <c r="XD17" s="950"/>
      <c r="XE17" s="950"/>
      <c r="XF17" s="950"/>
      <c r="XG17" s="950"/>
      <c r="XH17" s="950"/>
      <c r="XI17" s="950"/>
      <c r="XJ17" s="950"/>
      <c r="XK17" s="950"/>
      <c r="XL17" s="950"/>
      <c r="XM17" s="950"/>
      <c r="XN17" s="950"/>
      <c r="XO17" s="950"/>
      <c r="XP17" s="950"/>
      <c r="XQ17" s="950"/>
      <c r="XR17" s="950"/>
      <c r="XS17" s="950"/>
      <c r="XT17" s="950"/>
      <c r="XU17" s="950"/>
      <c r="XV17" s="950"/>
      <c r="XW17" s="950"/>
      <c r="XX17" s="950"/>
      <c r="XY17" s="950"/>
      <c r="XZ17" s="950"/>
      <c r="YA17" s="950"/>
      <c r="YB17" s="950"/>
      <c r="YC17" s="950"/>
      <c r="YD17" s="950"/>
      <c r="YE17" s="950"/>
      <c r="YF17" s="950"/>
      <c r="YG17" s="950"/>
      <c r="YH17" s="950"/>
      <c r="YI17" s="950"/>
      <c r="YJ17" s="950"/>
      <c r="YK17" s="950"/>
      <c r="YL17" s="950"/>
      <c r="YM17" s="950"/>
      <c r="YN17" s="950"/>
      <c r="YO17" s="950"/>
      <c r="YP17" s="950"/>
      <c r="YQ17" s="950"/>
      <c r="YR17" s="950"/>
      <c r="YS17" s="950"/>
      <c r="YT17" s="950"/>
      <c r="YU17" s="950"/>
      <c r="YV17" s="950"/>
      <c r="YW17" s="950"/>
      <c r="YX17" s="950"/>
      <c r="YY17" s="950"/>
      <c r="YZ17" s="950"/>
      <c r="ZA17" s="950"/>
      <c r="ZB17" s="950"/>
      <c r="ZC17" s="950"/>
      <c r="ZD17" s="950"/>
      <c r="ZE17" s="950"/>
      <c r="ZF17" s="950"/>
      <c r="ZG17" s="950"/>
      <c r="ZH17" s="950"/>
      <c r="ZI17" s="950"/>
      <c r="ZJ17" s="950"/>
      <c r="ZK17" s="950"/>
      <c r="ZL17" s="950"/>
      <c r="ZM17" s="950"/>
      <c r="ZN17" s="950"/>
      <c r="ZO17" s="950"/>
      <c r="ZP17" s="950"/>
      <c r="ZQ17" s="950"/>
      <c r="ZR17" s="950"/>
      <c r="ZS17" s="950"/>
      <c r="ZT17" s="950"/>
      <c r="ZU17" s="950"/>
      <c r="ZV17" s="950"/>
      <c r="ZW17" s="950"/>
      <c r="ZX17" s="950"/>
      <c r="ZY17" s="950"/>
      <c r="ZZ17" s="950"/>
      <c r="AAA17" s="950"/>
      <c r="AAB17" s="950"/>
      <c r="AAC17" s="950"/>
      <c r="AAD17" s="950"/>
      <c r="AAE17" s="950"/>
      <c r="AAF17" s="950"/>
      <c r="AAG17" s="950"/>
      <c r="AAH17" s="950"/>
      <c r="AAI17" s="950"/>
      <c r="AAJ17" s="950"/>
      <c r="AAK17" s="950"/>
      <c r="AAL17" s="950"/>
      <c r="AAM17" s="950"/>
      <c r="AAN17" s="950"/>
      <c r="AAO17" s="950"/>
      <c r="AAP17" s="950"/>
      <c r="AAQ17" s="950"/>
      <c r="AAR17" s="950"/>
      <c r="AAS17" s="950"/>
      <c r="AAT17" s="950"/>
      <c r="AAU17" s="950"/>
      <c r="AAV17" s="950"/>
      <c r="AAW17" s="950"/>
      <c r="AAX17" s="950"/>
      <c r="AAY17" s="950"/>
      <c r="AAZ17" s="950"/>
      <c r="ABA17" s="950"/>
      <c r="ABB17" s="950"/>
      <c r="ABC17" s="950"/>
      <c r="ABD17" s="950"/>
      <c r="ABE17" s="950"/>
      <c r="ABF17" s="950"/>
      <c r="ABG17" s="950"/>
      <c r="ABH17" s="950"/>
      <c r="ABI17" s="950"/>
      <c r="ABJ17" s="950"/>
      <c r="ABK17" s="950"/>
      <c r="ABL17" s="950"/>
      <c r="ABM17" s="950"/>
      <c r="ABN17" s="950"/>
      <c r="ABO17" s="950"/>
      <c r="ABP17" s="950"/>
      <c r="ABQ17" s="950"/>
      <c r="ABR17" s="950"/>
      <c r="ABS17" s="950"/>
      <c r="ABT17" s="950"/>
      <c r="ABU17" s="950"/>
      <c r="ABV17" s="950"/>
      <c r="ABW17" s="950"/>
      <c r="ABX17" s="950"/>
      <c r="ABY17" s="950"/>
      <c r="ABZ17" s="950"/>
      <c r="ACA17" s="950"/>
      <c r="ACB17" s="950"/>
      <c r="ACC17" s="950"/>
      <c r="ACD17" s="950"/>
      <c r="ACE17" s="950"/>
      <c r="ACF17" s="950"/>
      <c r="ACG17" s="950"/>
      <c r="ACH17" s="950"/>
      <c r="ACI17" s="950"/>
      <c r="ACJ17" s="950"/>
      <c r="ACK17" s="950"/>
      <c r="ACL17" s="950"/>
      <c r="ACM17" s="950"/>
      <c r="ACN17" s="950"/>
      <c r="ACO17" s="950"/>
      <c r="ACP17" s="950"/>
      <c r="ACQ17" s="950"/>
      <c r="ACR17" s="950"/>
      <c r="ACS17" s="950"/>
      <c r="ACT17" s="950"/>
      <c r="ACU17" s="950"/>
      <c r="ACV17" s="950"/>
      <c r="ACW17" s="950"/>
      <c r="ACX17" s="950"/>
      <c r="ACY17" s="950"/>
      <c r="ACZ17" s="950"/>
      <c r="ADA17" s="950"/>
      <c r="ADB17" s="950"/>
      <c r="ADC17" s="950"/>
      <c r="ADD17" s="950"/>
      <c r="ADE17" s="950"/>
      <c r="ADF17" s="950"/>
      <c r="ADG17" s="950"/>
      <c r="ADH17" s="950"/>
      <c r="ADI17" s="950"/>
      <c r="ADJ17" s="950"/>
      <c r="ADK17" s="950"/>
      <c r="ADL17" s="950"/>
      <c r="ADM17" s="950"/>
      <c r="ADN17" s="950"/>
      <c r="ADO17" s="950"/>
      <c r="ADP17" s="950"/>
      <c r="ADQ17" s="950"/>
      <c r="ADR17" s="950"/>
      <c r="ADS17" s="950"/>
      <c r="ADT17" s="950"/>
      <c r="ADU17" s="950"/>
      <c r="ADV17" s="950"/>
      <c r="ADW17" s="950"/>
      <c r="ADX17" s="950"/>
      <c r="ADY17" s="950"/>
      <c r="ADZ17" s="950"/>
      <c r="AEA17" s="950"/>
      <c r="AEB17" s="950"/>
      <c r="AEC17" s="950"/>
      <c r="AED17" s="950"/>
      <c r="AEE17" s="950"/>
      <c r="AEF17" s="950"/>
      <c r="AEG17" s="950"/>
      <c r="AEH17" s="950"/>
      <c r="AEI17" s="950"/>
      <c r="AEJ17" s="950"/>
      <c r="AEK17" s="950"/>
      <c r="AEL17" s="950"/>
      <c r="AEM17" s="950"/>
      <c r="AEN17" s="950"/>
      <c r="AEO17" s="950"/>
      <c r="AEP17" s="950"/>
      <c r="AEQ17" s="950"/>
      <c r="AER17" s="950"/>
      <c r="AES17" s="950"/>
      <c r="AET17" s="950"/>
      <c r="AEU17" s="950"/>
      <c r="AEV17" s="950"/>
      <c r="AEW17" s="950"/>
      <c r="AEX17" s="950"/>
      <c r="AEY17" s="950"/>
      <c r="AEZ17" s="950"/>
      <c r="AFA17" s="950"/>
      <c r="AFB17" s="950"/>
      <c r="AFC17" s="950"/>
      <c r="AFD17" s="950"/>
      <c r="AFE17" s="950"/>
      <c r="AFF17" s="950"/>
      <c r="AFG17" s="950"/>
      <c r="AFH17" s="950"/>
      <c r="AFI17" s="950"/>
      <c r="AFJ17" s="950"/>
      <c r="AFK17" s="950"/>
      <c r="AFL17" s="950"/>
      <c r="AFM17" s="950"/>
      <c r="AFN17" s="950"/>
      <c r="AFO17" s="950"/>
      <c r="AFP17" s="950"/>
      <c r="AFQ17" s="950"/>
      <c r="AFR17" s="950"/>
      <c r="AFS17" s="950"/>
      <c r="AFT17" s="950"/>
      <c r="AFU17" s="950"/>
      <c r="AFV17" s="950"/>
      <c r="AFW17" s="950"/>
      <c r="AFX17" s="950"/>
      <c r="AFY17" s="950"/>
      <c r="AFZ17" s="950"/>
      <c r="AGA17" s="950"/>
      <c r="AGB17" s="950"/>
      <c r="AGC17" s="950"/>
      <c r="AGD17" s="950"/>
      <c r="AGE17" s="950"/>
      <c r="AGF17" s="950"/>
      <c r="AGG17" s="950"/>
      <c r="AGH17" s="950"/>
      <c r="AGI17" s="950"/>
      <c r="AGJ17" s="950"/>
      <c r="AGK17" s="950"/>
      <c r="AGL17" s="950"/>
      <c r="AGM17" s="950"/>
      <c r="AGN17" s="950"/>
      <c r="AGO17" s="950"/>
      <c r="AGP17" s="950"/>
      <c r="AGQ17" s="950"/>
      <c r="AGR17" s="950"/>
      <c r="AGS17" s="950"/>
      <c r="AGT17" s="950"/>
      <c r="AGU17" s="950"/>
      <c r="AGV17" s="950"/>
      <c r="AGW17" s="950"/>
      <c r="AGX17" s="950"/>
      <c r="AGY17" s="950"/>
      <c r="AGZ17" s="950"/>
      <c r="AHA17" s="950"/>
      <c r="AHB17" s="950"/>
      <c r="AHC17" s="950"/>
      <c r="AHD17" s="950"/>
      <c r="AHE17" s="950"/>
      <c r="AHF17" s="950"/>
      <c r="AHG17" s="950"/>
      <c r="AHH17" s="950"/>
      <c r="AHI17" s="950"/>
      <c r="AHJ17" s="950"/>
      <c r="AHK17" s="950"/>
      <c r="AHL17" s="950"/>
      <c r="AHM17" s="950"/>
      <c r="AHN17" s="950"/>
      <c r="AHO17" s="950"/>
      <c r="AHP17" s="950"/>
      <c r="AHQ17" s="950"/>
      <c r="AHR17" s="950"/>
      <c r="AHS17" s="950"/>
      <c r="AHT17" s="950"/>
      <c r="AHU17" s="950"/>
      <c r="AHV17" s="950"/>
      <c r="AHW17" s="950"/>
      <c r="AHX17" s="950"/>
      <c r="AHY17" s="950"/>
      <c r="AHZ17" s="950"/>
      <c r="AIA17" s="950"/>
      <c r="AIB17" s="950"/>
      <c r="AIC17" s="950"/>
      <c r="AID17" s="950"/>
      <c r="AIE17" s="950"/>
      <c r="AIF17" s="950"/>
      <c r="AIG17" s="950"/>
      <c r="AIH17" s="950"/>
      <c r="AII17" s="950"/>
      <c r="AIJ17" s="950"/>
      <c r="AIK17" s="950"/>
      <c r="AIL17" s="950"/>
      <c r="AIM17" s="950"/>
      <c r="AIN17" s="950"/>
      <c r="AIO17" s="950"/>
      <c r="AIP17" s="950"/>
      <c r="AIQ17" s="950"/>
      <c r="AIR17" s="950"/>
      <c r="AIS17" s="950"/>
      <c r="AIT17" s="950"/>
      <c r="AIU17" s="950"/>
      <c r="AIV17" s="950"/>
      <c r="AIW17" s="950"/>
      <c r="AIX17" s="950"/>
      <c r="AIY17" s="950"/>
      <c r="AIZ17" s="950"/>
      <c r="AJA17" s="950"/>
      <c r="AJB17" s="950"/>
      <c r="AJC17" s="950"/>
      <c r="AJD17" s="950"/>
      <c r="AJE17" s="950"/>
      <c r="AJF17" s="950"/>
      <c r="AJG17" s="950"/>
      <c r="AJH17" s="950"/>
      <c r="AJI17" s="950"/>
      <c r="AJJ17" s="950"/>
      <c r="AJK17" s="950"/>
      <c r="AJL17" s="950"/>
      <c r="AJM17" s="950"/>
      <c r="AJN17" s="950"/>
      <c r="AJO17" s="950"/>
      <c r="AJP17" s="950"/>
      <c r="AJQ17" s="950"/>
      <c r="AJR17" s="950"/>
      <c r="AJS17" s="950"/>
      <c r="AJT17" s="950"/>
      <c r="AJU17" s="950"/>
      <c r="AJV17" s="950"/>
      <c r="AJW17" s="950"/>
      <c r="AJX17" s="950"/>
      <c r="AJY17" s="950"/>
      <c r="AJZ17" s="950"/>
      <c r="AKA17" s="950"/>
      <c r="AKB17" s="950"/>
      <c r="AKC17" s="950"/>
      <c r="AKD17" s="950"/>
      <c r="AKE17" s="950"/>
      <c r="AKF17" s="950"/>
      <c r="AKG17" s="950"/>
      <c r="AKH17" s="950"/>
      <c r="AKI17" s="950"/>
      <c r="AKJ17" s="950"/>
      <c r="AKK17" s="950"/>
      <c r="AKL17" s="950"/>
      <c r="AKM17" s="950"/>
      <c r="AKN17" s="950"/>
      <c r="AKO17" s="950"/>
      <c r="AKP17" s="950"/>
      <c r="AKQ17" s="950"/>
      <c r="AKR17" s="950"/>
      <c r="AKS17" s="950"/>
      <c r="AKT17" s="950"/>
      <c r="AKU17" s="950"/>
      <c r="AKV17" s="950"/>
      <c r="AKW17" s="950"/>
      <c r="AKX17" s="950"/>
      <c r="AKY17" s="950"/>
      <c r="AKZ17" s="950"/>
      <c r="ALA17" s="950"/>
      <c r="ALB17" s="950"/>
      <c r="ALC17" s="950"/>
      <c r="ALD17" s="950"/>
      <c r="ALE17" s="950"/>
      <c r="ALF17" s="950"/>
      <c r="ALG17" s="950"/>
      <c r="ALH17" s="950"/>
      <c r="ALI17" s="950"/>
      <c r="ALJ17" s="950"/>
      <c r="ALK17" s="950"/>
      <c r="ALL17" s="950"/>
      <c r="ALM17" s="950"/>
      <c r="ALN17" s="950"/>
      <c r="ALO17" s="950"/>
      <c r="ALP17" s="950"/>
      <c r="ALQ17" s="950"/>
      <c r="ALR17" s="950"/>
      <c r="ALS17" s="950"/>
      <c r="ALT17" s="950"/>
      <c r="ALU17" s="950"/>
      <c r="ALV17" s="950"/>
      <c r="ALW17" s="950"/>
      <c r="ALX17" s="950"/>
      <c r="ALY17" s="950"/>
      <c r="ALZ17" s="950"/>
      <c r="AMA17" s="950"/>
      <c r="AMB17" s="950"/>
      <c r="AMC17" s="950"/>
      <c r="AMD17" s="950"/>
      <c r="AME17" s="950"/>
      <c r="AMF17" s="950"/>
      <c r="AMG17" s="950"/>
      <c r="AMH17" s="950"/>
      <c r="AMI17" s="950"/>
      <c r="AMJ17" s="950"/>
      <c r="AMK17" s="950"/>
      <c r="AML17" s="950"/>
      <c r="AMM17" s="950"/>
      <c r="AMN17" s="950"/>
      <c r="AMO17" s="950"/>
      <c r="AMP17" s="950"/>
      <c r="AMQ17" s="950"/>
      <c r="AMR17" s="950"/>
      <c r="AMS17" s="950"/>
      <c r="AMT17" s="950"/>
      <c r="AMU17" s="950"/>
      <c r="AMV17" s="950"/>
      <c r="AMW17" s="950"/>
      <c r="AMX17" s="950"/>
      <c r="AMY17" s="950"/>
      <c r="AMZ17" s="950"/>
      <c r="ANA17" s="950"/>
      <c r="ANB17" s="950"/>
      <c r="ANC17" s="950"/>
      <c r="AND17" s="950"/>
      <c r="ANE17" s="950"/>
      <c r="ANF17" s="950"/>
      <c r="ANG17" s="950"/>
      <c r="ANH17" s="950"/>
      <c r="ANI17" s="950"/>
      <c r="ANJ17" s="950"/>
      <c r="ANK17" s="950"/>
      <c r="ANL17" s="950"/>
      <c r="ANM17" s="950"/>
      <c r="ANN17" s="950"/>
      <c r="ANO17" s="950"/>
      <c r="ANP17" s="950"/>
      <c r="ANQ17" s="950"/>
      <c r="ANR17" s="950"/>
      <c r="ANS17" s="950"/>
      <c r="ANT17" s="950"/>
      <c r="ANU17" s="950"/>
      <c r="ANV17" s="950"/>
      <c r="ANW17" s="950"/>
      <c r="ANX17" s="950"/>
      <c r="ANY17" s="950"/>
      <c r="ANZ17" s="950"/>
      <c r="AOA17" s="950"/>
      <c r="AOB17" s="950"/>
      <c r="AOC17" s="950"/>
      <c r="AOD17" s="950"/>
      <c r="AOE17" s="950"/>
      <c r="AOF17" s="950"/>
      <c r="AOG17" s="950"/>
      <c r="AOH17" s="950"/>
      <c r="AOI17" s="950"/>
      <c r="AOJ17" s="950"/>
      <c r="AOK17" s="950"/>
      <c r="AOL17" s="950"/>
      <c r="AOM17" s="950"/>
      <c r="AON17" s="950"/>
      <c r="AOO17" s="950"/>
      <c r="AOP17" s="950"/>
      <c r="AOQ17" s="950"/>
      <c r="AOR17" s="950"/>
      <c r="AOS17" s="950"/>
      <c r="AOT17" s="950"/>
      <c r="AOU17" s="950"/>
      <c r="AOV17" s="950"/>
      <c r="AOW17" s="950"/>
      <c r="AOX17" s="950"/>
      <c r="AOY17" s="950"/>
      <c r="AOZ17" s="950"/>
      <c r="APA17" s="950"/>
      <c r="APB17" s="950"/>
      <c r="APC17" s="950"/>
      <c r="APD17" s="950"/>
      <c r="APE17" s="950"/>
      <c r="APF17" s="950"/>
      <c r="APG17" s="950"/>
      <c r="APH17" s="950"/>
      <c r="API17" s="950"/>
      <c r="APJ17" s="950"/>
      <c r="APK17" s="950"/>
      <c r="APL17" s="950"/>
      <c r="APM17" s="950"/>
      <c r="APN17" s="950"/>
      <c r="APO17" s="950"/>
      <c r="APP17" s="950"/>
      <c r="APQ17" s="950"/>
      <c r="APR17" s="950"/>
      <c r="APS17" s="950"/>
      <c r="APT17" s="950"/>
      <c r="APU17" s="950"/>
      <c r="APV17" s="950"/>
      <c r="APW17" s="950"/>
      <c r="APX17" s="950"/>
      <c r="APY17" s="950"/>
      <c r="APZ17" s="950"/>
      <c r="AQA17" s="950"/>
      <c r="AQB17" s="950"/>
      <c r="AQC17" s="950"/>
      <c r="AQD17" s="950"/>
      <c r="AQE17" s="950"/>
      <c r="AQF17" s="950"/>
      <c r="AQG17" s="950"/>
      <c r="AQH17" s="950"/>
      <c r="AQI17" s="950"/>
      <c r="AQJ17" s="950"/>
      <c r="AQK17" s="950"/>
      <c r="AQL17" s="950"/>
      <c r="AQM17" s="950"/>
      <c r="AQN17" s="950"/>
      <c r="AQO17" s="950"/>
      <c r="AQP17" s="950"/>
      <c r="AQQ17" s="950"/>
      <c r="AQR17" s="950"/>
      <c r="AQS17" s="950"/>
      <c r="AQT17" s="950"/>
      <c r="AQU17" s="950"/>
      <c r="AQV17" s="950"/>
      <c r="AQW17" s="950"/>
      <c r="AQX17" s="950"/>
      <c r="AQY17" s="950"/>
      <c r="AQZ17" s="950"/>
      <c r="ARA17" s="950"/>
      <c r="ARB17" s="950"/>
      <c r="ARC17" s="950"/>
      <c r="ARD17" s="950"/>
      <c r="ARE17" s="950"/>
      <c r="ARF17" s="950"/>
      <c r="ARG17" s="950"/>
      <c r="ARH17" s="950"/>
      <c r="ARI17" s="950"/>
      <c r="ARJ17" s="950"/>
      <c r="ARK17" s="950"/>
      <c r="ARL17" s="950"/>
      <c r="ARM17" s="950"/>
      <c r="ARN17" s="950"/>
      <c r="ARO17" s="950"/>
      <c r="ARP17" s="950"/>
      <c r="ARQ17" s="950"/>
      <c r="ARR17" s="950"/>
      <c r="ARS17" s="950"/>
      <c r="ART17" s="950"/>
      <c r="ARU17" s="950"/>
      <c r="ARV17" s="950"/>
      <c r="ARW17" s="950"/>
      <c r="ARX17" s="950"/>
      <c r="ARY17" s="950"/>
      <c r="ARZ17" s="950"/>
      <c r="ASA17" s="950"/>
      <c r="ASB17" s="950"/>
      <c r="ASC17" s="950"/>
      <c r="ASD17" s="950"/>
      <c r="ASE17" s="950"/>
      <c r="ASF17" s="950"/>
      <c r="ASG17" s="950"/>
      <c r="ASH17" s="950"/>
      <c r="ASI17" s="950"/>
      <c r="ASJ17" s="950"/>
      <c r="ASK17" s="950"/>
      <c r="ASL17" s="950"/>
      <c r="ASM17" s="950"/>
      <c r="ASN17" s="950"/>
      <c r="ASO17" s="950"/>
      <c r="ASP17" s="950"/>
      <c r="ASQ17" s="950"/>
      <c r="ASR17" s="950"/>
      <c r="ASS17" s="950"/>
      <c r="AST17" s="950"/>
      <c r="ASU17" s="950"/>
      <c r="ASV17" s="950"/>
      <c r="ASW17" s="950"/>
      <c r="ASX17" s="950"/>
      <c r="ASY17" s="950"/>
      <c r="ASZ17" s="950"/>
      <c r="ATA17" s="950"/>
      <c r="ATB17" s="950"/>
      <c r="ATC17" s="950"/>
      <c r="ATD17" s="950"/>
      <c r="ATE17" s="950"/>
      <c r="ATF17" s="950"/>
      <c r="ATG17" s="950"/>
      <c r="ATH17" s="950"/>
      <c r="ATI17" s="950"/>
      <c r="ATJ17" s="950"/>
      <c r="ATK17" s="950"/>
      <c r="ATL17" s="950"/>
      <c r="ATM17" s="950"/>
      <c r="ATN17" s="950"/>
      <c r="ATO17" s="950"/>
      <c r="ATP17" s="950"/>
      <c r="ATQ17" s="950"/>
      <c r="ATR17" s="950"/>
      <c r="ATS17" s="950"/>
      <c r="ATT17" s="950"/>
      <c r="ATU17" s="950"/>
      <c r="ATV17" s="950"/>
      <c r="ATW17" s="950"/>
      <c r="ATX17" s="950"/>
      <c r="ATY17" s="950"/>
      <c r="ATZ17" s="950"/>
      <c r="AUA17" s="950"/>
      <c r="AUB17" s="950"/>
      <c r="AUC17" s="950"/>
      <c r="AUD17" s="950"/>
      <c r="AUE17" s="950"/>
      <c r="AUF17" s="950"/>
      <c r="AUG17" s="950"/>
      <c r="AUH17" s="950"/>
      <c r="AUI17" s="950"/>
      <c r="AUJ17" s="950"/>
      <c r="AUK17" s="950"/>
      <c r="AUL17" s="950"/>
      <c r="AUM17" s="950"/>
      <c r="AUN17" s="950"/>
      <c r="AUO17" s="950"/>
      <c r="AUP17" s="950"/>
      <c r="AUQ17" s="950"/>
      <c r="AUR17" s="950"/>
      <c r="AUS17" s="950"/>
      <c r="AUT17" s="950"/>
      <c r="AUU17" s="950"/>
      <c r="AUV17" s="950"/>
      <c r="AUW17" s="950"/>
      <c r="AUX17" s="950"/>
      <c r="AUY17" s="950"/>
      <c r="AUZ17" s="950"/>
      <c r="AVA17" s="950"/>
      <c r="AVB17" s="950"/>
      <c r="AVC17" s="950"/>
      <c r="AVD17" s="950"/>
      <c r="AVE17" s="950"/>
      <c r="AVF17" s="950"/>
      <c r="AVG17" s="950"/>
      <c r="AVH17" s="950"/>
      <c r="AVI17" s="950"/>
      <c r="AVJ17" s="950"/>
      <c r="AVK17" s="950"/>
      <c r="AVL17" s="950"/>
      <c r="AVM17" s="950"/>
      <c r="AVN17" s="950"/>
      <c r="AVO17" s="950"/>
      <c r="AVP17" s="950"/>
      <c r="AVQ17" s="950"/>
      <c r="AVR17" s="950"/>
      <c r="AVS17" s="950"/>
      <c r="AVT17" s="950"/>
      <c r="AVU17" s="950"/>
      <c r="AVV17" s="950"/>
      <c r="AVW17" s="950"/>
      <c r="AVX17" s="950"/>
      <c r="AVY17" s="950"/>
      <c r="AVZ17" s="950"/>
      <c r="AWA17" s="950"/>
      <c r="AWB17" s="950"/>
      <c r="AWC17" s="950"/>
      <c r="AWD17" s="950"/>
      <c r="AWE17" s="950"/>
      <c r="AWF17" s="950"/>
      <c r="AWG17" s="950"/>
      <c r="AWH17" s="950"/>
      <c r="AWI17" s="950"/>
      <c r="AWJ17" s="950"/>
      <c r="AWK17" s="950"/>
      <c r="AWL17" s="950"/>
      <c r="AWM17" s="950"/>
      <c r="AWN17" s="950"/>
      <c r="AWO17" s="950"/>
      <c r="AWP17" s="950"/>
      <c r="AWQ17" s="950"/>
      <c r="AWR17" s="950"/>
      <c r="AWS17" s="950"/>
      <c r="AWT17" s="950"/>
      <c r="AWU17" s="950"/>
      <c r="AWV17" s="950"/>
      <c r="AWW17" s="950"/>
      <c r="AWX17" s="950"/>
      <c r="AWY17" s="950"/>
      <c r="AWZ17" s="950"/>
      <c r="AXA17" s="950"/>
      <c r="AXB17" s="950"/>
      <c r="AXC17" s="950"/>
      <c r="AXD17" s="950"/>
      <c r="AXE17" s="950"/>
      <c r="AXF17" s="950"/>
      <c r="AXG17" s="950"/>
      <c r="AXH17" s="950"/>
      <c r="AXI17" s="950"/>
      <c r="AXJ17" s="950"/>
      <c r="AXK17" s="950"/>
      <c r="AXL17" s="950"/>
      <c r="AXM17" s="950"/>
      <c r="AXN17" s="950"/>
      <c r="AXO17" s="950"/>
      <c r="AXP17" s="950"/>
      <c r="AXQ17" s="950"/>
      <c r="AXR17" s="950"/>
      <c r="AXS17" s="950"/>
      <c r="AXT17" s="950"/>
      <c r="AXU17" s="950"/>
      <c r="AXV17" s="950"/>
      <c r="AXW17" s="950"/>
      <c r="AXX17" s="950"/>
      <c r="AXY17" s="950"/>
      <c r="AXZ17" s="950"/>
      <c r="AYA17" s="950"/>
      <c r="AYB17" s="950"/>
      <c r="AYC17" s="950"/>
      <c r="AYD17" s="950"/>
      <c r="AYE17" s="950"/>
      <c r="AYF17" s="950"/>
      <c r="AYG17" s="950"/>
      <c r="AYH17" s="950"/>
      <c r="AYI17" s="950"/>
      <c r="AYJ17" s="950"/>
      <c r="AYK17" s="950"/>
      <c r="AYL17" s="950"/>
      <c r="AYM17" s="950"/>
      <c r="AYN17" s="950"/>
      <c r="AYO17" s="950"/>
      <c r="AYP17" s="950"/>
      <c r="AYQ17" s="950"/>
      <c r="AYR17" s="950"/>
      <c r="AYS17" s="950"/>
      <c r="AYT17" s="950"/>
      <c r="AYU17" s="950"/>
      <c r="AYV17" s="950"/>
      <c r="AYW17" s="950"/>
      <c r="AYX17" s="950"/>
      <c r="AYY17" s="950"/>
      <c r="AYZ17" s="950"/>
      <c r="AZA17" s="950"/>
      <c r="AZB17" s="950"/>
      <c r="AZC17" s="950"/>
      <c r="AZD17" s="950"/>
      <c r="AZE17" s="950"/>
      <c r="AZF17" s="950"/>
      <c r="AZG17" s="950"/>
      <c r="AZH17" s="950"/>
      <c r="AZI17" s="950"/>
      <c r="AZJ17" s="950"/>
      <c r="AZK17" s="950"/>
      <c r="AZL17" s="950"/>
      <c r="AZM17" s="950"/>
      <c r="AZN17" s="950"/>
      <c r="AZO17" s="950"/>
      <c r="AZP17" s="950"/>
      <c r="AZQ17" s="950"/>
      <c r="AZR17" s="950"/>
      <c r="AZS17" s="950"/>
      <c r="AZT17" s="950"/>
      <c r="AZU17" s="950"/>
      <c r="AZV17" s="950"/>
      <c r="AZW17" s="950"/>
      <c r="AZX17" s="950"/>
      <c r="AZY17" s="950"/>
      <c r="AZZ17" s="950"/>
      <c r="BAA17" s="950"/>
      <c r="BAB17" s="950"/>
      <c r="BAC17" s="950"/>
      <c r="BAD17" s="950"/>
      <c r="BAE17" s="950"/>
      <c r="BAF17" s="950"/>
      <c r="BAG17" s="950"/>
      <c r="BAH17" s="950"/>
      <c r="BAI17" s="950"/>
      <c r="BAJ17" s="950"/>
      <c r="BAK17" s="950"/>
      <c r="BAL17" s="950"/>
      <c r="BAM17" s="950"/>
      <c r="BAN17" s="950"/>
      <c r="BAO17" s="950"/>
      <c r="BAP17" s="950"/>
      <c r="BAQ17" s="950"/>
      <c r="BAR17" s="950"/>
      <c r="BAS17" s="950"/>
      <c r="BAT17" s="950"/>
      <c r="BAU17" s="950"/>
      <c r="BAV17" s="950"/>
      <c r="BAW17" s="950"/>
      <c r="BAX17" s="950"/>
      <c r="BAY17" s="950"/>
      <c r="BAZ17" s="950"/>
      <c r="BBA17" s="950"/>
      <c r="BBB17" s="950"/>
      <c r="BBC17" s="950"/>
      <c r="BBD17" s="950"/>
      <c r="BBE17" s="950"/>
      <c r="BBF17" s="950"/>
      <c r="BBG17" s="950"/>
      <c r="BBH17" s="950"/>
      <c r="BBI17" s="950"/>
      <c r="BBJ17" s="950"/>
      <c r="BBK17" s="950"/>
      <c r="BBL17" s="950"/>
      <c r="BBM17" s="950"/>
      <c r="BBN17" s="950"/>
      <c r="BBO17" s="950"/>
      <c r="BBP17" s="950"/>
      <c r="BBQ17" s="950"/>
      <c r="BBR17" s="950"/>
      <c r="BBS17" s="950"/>
      <c r="BBT17" s="950"/>
      <c r="BBU17" s="950"/>
      <c r="BBV17" s="950"/>
      <c r="BBW17" s="950"/>
      <c r="BBX17" s="950"/>
      <c r="BBY17" s="950"/>
      <c r="BBZ17" s="950"/>
      <c r="BCA17" s="950"/>
      <c r="BCB17" s="950"/>
      <c r="BCC17" s="950"/>
      <c r="BCD17" s="950"/>
      <c r="BCE17" s="950"/>
      <c r="BCF17" s="950"/>
      <c r="BCG17" s="950"/>
      <c r="BCH17" s="950"/>
      <c r="BCI17" s="950"/>
      <c r="BCJ17" s="950"/>
      <c r="BCK17" s="950"/>
      <c r="BCL17" s="950"/>
      <c r="BCM17" s="950"/>
      <c r="BCN17" s="950"/>
      <c r="BCO17" s="950"/>
      <c r="BCP17" s="950"/>
      <c r="BCQ17" s="950"/>
      <c r="BCR17" s="950"/>
      <c r="BCS17" s="950"/>
      <c r="BCT17" s="950"/>
      <c r="BCU17" s="950"/>
      <c r="BCV17" s="950"/>
      <c r="BCW17" s="950"/>
      <c r="BCX17" s="950"/>
      <c r="BCY17" s="950"/>
      <c r="BCZ17" s="950"/>
      <c r="BDA17" s="950"/>
      <c r="BDB17" s="950"/>
      <c r="BDC17" s="950"/>
      <c r="BDD17" s="950"/>
      <c r="BDE17" s="950"/>
      <c r="BDF17" s="950"/>
      <c r="BDG17" s="950"/>
      <c r="BDH17" s="950"/>
      <c r="BDI17" s="950"/>
      <c r="BDJ17" s="950"/>
      <c r="BDK17" s="950"/>
      <c r="BDL17" s="950"/>
      <c r="BDM17" s="950"/>
      <c r="BDN17" s="950"/>
      <c r="BDO17" s="950"/>
      <c r="BDP17" s="950"/>
      <c r="BDQ17" s="950"/>
      <c r="BDR17" s="950"/>
      <c r="BDS17" s="950"/>
      <c r="BDT17" s="950"/>
      <c r="BDU17" s="950"/>
      <c r="BDV17" s="950"/>
      <c r="BDW17" s="950"/>
      <c r="BDX17" s="950"/>
      <c r="BDY17" s="950"/>
      <c r="BDZ17" s="950"/>
      <c r="BEA17" s="950"/>
      <c r="BEB17" s="950"/>
      <c r="BEC17" s="950"/>
      <c r="BED17" s="950"/>
      <c r="BEE17" s="950"/>
      <c r="BEF17" s="950"/>
      <c r="BEG17" s="950"/>
      <c r="BEH17" s="950"/>
      <c r="BEI17" s="950"/>
      <c r="BEJ17" s="950"/>
      <c r="BEK17" s="950"/>
      <c r="BEL17" s="950"/>
      <c r="BEM17" s="950"/>
      <c r="BEN17" s="950"/>
      <c r="BEO17" s="950"/>
      <c r="BEP17" s="950"/>
      <c r="BEQ17" s="950"/>
      <c r="BER17" s="950"/>
      <c r="BES17" s="950"/>
      <c r="BET17" s="950"/>
      <c r="BEU17" s="950"/>
      <c r="BEV17" s="950"/>
      <c r="BEW17" s="950"/>
      <c r="BEX17" s="950"/>
      <c r="BEY17" s="950"/>
      <c r="BEZ17" s="950"/>
      <c r="BFA17" s="950"/>
      <c r="BFB17" s="950"/>
      <c r="BFC17" s="950"/>
      <c r="BFD17" s="950"/>
      <c r="BFE17" s="950"/>
      <c r="BFF17" s="950"/>
      <c r="BFG17" s="950"/>
      <c r="BFH17" s="950"/>
      <c r="BFI17" s="950"/>
      <c r="BFJ17" s="950"/>
      <c r="BFK17" s="950"/>
      <c r="BFL17" s="950"/>
      <c r="BFM17" s="950"/>
      <c r="BFN17" s="950"/>
      <c r="BFO17" s="950"/>
      <c r="BFP17" s="950"/>
      <c r="BFQ17" s="950"/>
      <c r="BFR17" s="950"/>
      <c r="BFS17" s="950"/>
      <c r="BFT17" s="950"/>
      <c r="BFU17" s="950"/>
      <c r="BFV17" s="950"/>
      <c r="BFW17" s="950"/>
      <c r="BFX17" s="950"/>
      <c r="BFY17" s="950"/>
      <c r="BFZ17" s="950"/>
      <c r="BGA17" s="950"/>
      <c r="BGB17" s="950"/>
      <c r="BGC17" s="950"/>
      <c r="BGD17" s="950"/>
      <c r="BGE17" s="950"/>
      <c r="BGF17" s="950"/>
      <c r="BGG17" s="950"/>
      <c r="BGH17" s="950"/>
      <c r="BGI17" s="950"/>
      <c r="BGJ17" s="950"/>
      <c r="BGK17" s="950"/>
      <c r="BGL17" s="950"/>
      <c r="BGM17" s="950"/>
      <c r="BGN17" s="950"/>
      <c r="BGO17" s="950"/>
      <c r="BGP17" s="950"/>
      <c r="BGQ17" s="950"/>
      <c r="BGR17" s="950"/>
      <c r="BGS17" s="950"/>
      <c r="BGT17" s="950"/>
      <c r="BGU17" s="950"/>
      <c r="BGV17" s="950"/>
      <c r="BGW17" s="950"/>
      <c r="BGX17" s="950"/>
      <c r="BGY17" s="950"/>
      <c r="BGZ17" s="950"/>
      <c r="BHA17" s="950"/>
      <c r="BHB17" s="950"/>
      <c r="BHC17" s="950"/>
      <c r="BHD17" s="950"/>
      <c r="BHE17" s="950"/>
      <c r="BHF17" s="950"/>
      <c r="BHG17" s="950"/>
      <c r="BHH17" s="950"/>
      <c r="BHI17" s="950"/>
      <c r="BHJ17" s="950"/>
      <c r="BHK17" s="950"/>
      <c r="BHL17" s="950"/>
      <c r="BHM17" s="950"/>
      <c r="BHN17" s="950"/>
      <c r="BHO17" s="950"/>
      <c r="BHP17" s="950"/>
      <c r="BHQ17" s="950"/>
      <c r="BHR17" s="950"/>
      <c r="BHS17" s="950"/>
      <c r="BHT17" s="950"/>
      <c r="BHU17" s="950"/>
      <c r="BHV17" s="950"/>
      <c r="BHW17" s="950"/>
      <c r="BHX17" s="950"/>
      <c r="BHY17" s="950"/>
      <c r="BHZ17" s="950"/>
      <c r="BIA17" s="950"/>
      <c r="BIB17" s="950"/>
      <c r="BIC17" s="950"/>
      <c r="BID17" s="950"/>
      <c r="BIE17" s="950"/>
      <c r="BIF17" s="950"/>
      <c r="BIG17" s="950"/>
      <c r="BIH17" s="950"/>
      <c r="BII17" s="950"/>
      <c r="BIJ17" s="950"/>
      <c r="BIK17" s="950"/>
      <c r="BIL17" s="950"/>
      <c r="BIM17" s="950"/>
      <c r="BIN17" s="950"/>
      <c r="BIO17" s="950"/>
      <c r="BIP17" s="950"/>
      <c r="BIQ17" s="950"/>
      <c r="BIR17" s="950"/>
      <c r="BIS17" s="950"/>
      <c r="BIT17" s="950"/>
      <c r="BIU17" s="950"/>
      <c r="BIV17" s="950"/>
      <c r="BIW17" s="950"/>
      <c r="BIX17" s="950"/>
      <c r="BIY17" s="950"/>
      <c r="BIZ17" s="950"/>
      <c r="BJA17" s="950"/>
      <c r="BJB17" s="950"/>
      <c r="BJC17" s="950"/>
      <c r="BJD17" s="950"/>
      <c r="BJE17" s="950"/>
      <c r="BJF17" s="950"/>
      <c r="BJG17" s="950"/>
      <c r="BJH17" s="950"/>
      <c r="BJI17" s="950"/>
      <c r="BJJ17" s="950"/>
      <c r="BJK17" s="950"/>
      <c r="BJL17" s="950"/>
      <c r="BJM17" s="950"/>
      <c r="BJN17" s="950"/>
      <c r="BJO17" s="950"/>
      <c r="BJP17" s="950"/>
      <c r="BJQ17" s="950"/>
      <c r="BJR17" s="950"/>
      <c r="BJS17" s="950"/>
      <c r="BJT17" s="950"/>
      <c r="BJU17" s="950"/>
      <c r="BJV17" s="950"/>
      <c r="BJW17" s="950"/>
      <c r="BJX17" s="950"/>
      <c r="BJY17" s="950"/>
      <c r="BJZ17" s="950"/>
      <c r="BKA17" s="950"/>
      <c r="BKB17" s="950"/>
      <c r="BKC17" s="950"/>
      <c r="BKD17" s="950"/>
      <c r="BKE17" s="950"/>
      <c r="BKF17" s="950"/>
      <c r="BKG17" s="950"/>
      <c r="BKH17" s="950"/>
      <c r="BKI17" s="950"/>
      <c r="BKJ17" s="950"/>
      <c r="BKK17" s="950"/>
      <c r="BKL17" s="950"/>
      <c r="BKM17" s="950"/>
      <c r="BKN17" s="950"/>
      <c r="BKO17" s="950"/>
      <c r="BKP17" s="950"/>
      <c r="BKQ17" s="950"/>
      <c r="BKR17" s="950"/>
      <c r="BKS17" s="950"/>
      <c r="BKT17" s="950"/>
      <c r="BKU17" s="950"/>
      <c r="BKV17" s="950"/>
      <c r="BKW17" s="950"/>
      <c r="BKX17" s="950"/>
      <c r="BKY17" s="950"/>
      <c r="BKZ17" s="950"/>
      <c r="BLA17" s="950"/>
      <c r="BLB17" s="950"/>
      <c r="BLC17" s="950"/>
      <c r="BLD17" s="950"/>
      <c r="BLE17" s="950"/>
      <c r="BLF17" s="950"/>
      <c r="BLG17" s="950"/>
      <c r="BLH17" s="950"/>
      <c r="BLI17" s="950"/>
      <c r="BLJ17" s="950"/>
      <c r="BLK17" s="950"/>
      <c r="BLL17" s="950"/>
      <c r="BLM17" s="950"/>
      <c r="BLN17" s="950"/>
      <c r="BLO17" s="950"/>
      <c r="BLP17" s="950"/>
      <c r="BLQ17" s="950"/>
      <c r="BLR17" s="950"/>
      <c r="BLS17" s="950"/>
      <c r="BLT17" s="950"/>
      <c r="BLU17" s="950"/>
      <c r="BLV17" s="950"/>
      <c r="BLW17" s="950"/>
      <c r="BLX17" s="950"/>
      <c r="BLY17" s="950"/>
      <c r="BLZ17" s="950"/>
      <c r="BMA17" s="950"/>
      <c r="BMB17" s="950"/>
      <c r="BMC17" s="950"/>
      <c r="BMD17" s="950"/>
      <c r="BME17" s="950"/>
      <c r="BMF17" s="950"/>
      <c r="BMG17" s="950"/>
      <c r="BMH17" s="950"/>
      <c r="BMI17" s="950"/>
      <c r="BMJ17" s="950"/>
      <c r="BMK17" s="950"/>
      <c r="BML17" s="950"/>
      <c r="BMM17" s="950"/>
      <c r="BMN17" s="950"/>
      <c r="BMO17" s="950"/>
      <c r="BMP17" s="950"/>
      <c r="BMQ17" s="950"/>
      <c r="BMR17" s="950"/>
      <c r="BMS17" s="950"/>
      <c r="BMT17" s="950"/>
      <c r="BMU17" s="950"/>
      <c r="BMV17" s="950"/>
      <c r="BMW17" s="950"/>
      <c r="BMX17" s="950"/>
      <c r="BMY17" s="950"/>
      <c r="BMZ17" s="950"/>
      <c r="BNA17" s="950"/>
      <c r="BNB17" s="950"/>
      <c r="BNC17" s="950"/>
      <c r="BND17" s="950"/>
      <c r="BNE17" s="950"/>
      <c r="BNF17" s="950"/>
      <c r="BNG17" s="950"/>
      <c r="BNH17" s="950"/>
      <c r="BNI17" s="950"/>
      <c r="BNJ17" s="950"/>
      <c r="BNK17" s="950"/>
      <c r="BNL17" s="950"/>
      <c r="BNM17" s="950"/>
      <c r="BNN17" s="950"/>
      <c r="BNO17" s="950"/>
      <c r="BNP17" s="950"/>
      <c r="BNQ17" s="950"/>
      <c r="BNR17" s="950"/>
      <c r="BNS17" s="950"/>
      <c r="BNT17" s="950"/>
      <c r="BNU17" s="950"/>
      <c r="BNV17" s="950"/>
      <c r="BNW17" s="950"/>
      <c r="BNX17" s="950"/>
      <c r="BNY17" s="950"/>
      <c r="BNZ17" s="950"/>
      <c r="BOA17" s="950"/>
      <c r="BOB17" s="950"/>
      <c r="BOC17" s="950"/>
      <c r="BOD17" s="950"/>
      <c r="BOE17" s="950"/>
      <c r="BOF17" s="950"/>
      <c r="BOG17" s="950"/>
      <c r="BOH17" s="950"/>
      <c r="BOI17" s="950"/>
      <c r="BOJ17" s="950"/>
      <c r="BOK17" s="950"/>
      <c r="BOL17" s="950"/>
      <c r="BOM17" s="950"/>
      <c r="BON17" s="950"/>
      <c r="BOO17" s="950"/>
      <c r="BOP17" s="950"/>
      <c r="BOQ17" s="950"/>
      <c r="BOR17" s="950"/>
      <c r="BOS17" s="950"/>
      <c r="BOT17" s="950"/>
      <c r="BOU17" s="950"/>
      <c r="BOV17" s="950"/>
      <c r="BOW17" s="950"/>
      <c r="BOX17" s="950"/>
      <c r="BOY17" s="950"/>
      <c r="BOZ17" s="950"/>
      <c r="BPA17" s="950"/>
      <c r="BPB17" s="950"/>
      <c r="BPC17" s="950"/>
      <c r="BPD17" s="950"/>
      <c r="BPE17" s="950"/>
      <c r="BPF17" s="950"/>
      <c r="BPG17" s="950"/>
      <c r="BPH17" s="950"/>
      <c r="BPI17" s="950"/>
      <c r="BPJ17" s="950"/>
      <c r="BPK17" s="950"/>
      <c r="BPL17" s="950"/>
      <c r="BPM17" s="950"/>
      <c r="BPN17" s="950"/>
      <c r="BPO17" s="950"/>
      <c r="BPP17" s="950"/>
      <c r="BPQ17" s="950"/>
      <c r="BPR17" s="950"/>
      <c r="BPS17" s="950"/>
      <c r="BPT17" s="950"/>
      <c r="BPU17" s="950"/>
      <c r="BPV17" s="950"/>
      <c r="BPW17" s="950"/>
      <c r="BPX17" s="950"/>
      <c r="BPY17" s="950"/>
      <c r="BPZ17" s="950"/>
      <c r="BQA17" s="950"/>
      <c r="BQB17" s="950"/>
      <c r="BQC17" s="950"/>
      <c r="BQD17" s="950"/>
      <c r="BQE17" s="950"/>
      <c r="BQF17" s="950"/>
      <c r="BQG17" s="950"/>
      <c r="BQH17" s="950"/>
      <c r="BQI17" s="950"/>
      <c r="BQJ17" s="950"/>
      <c r="BQK17" s="950"/>
      <c r="BQL17" s="950"/>
      <c r="BQM17" s="950"/>
      <c r="BQN17" s="950"/>
      <c r="BQO17" s="950"/>
      <c r="BQP17" s="950"/>
      <c r="BQQ17" s="950"/>
      <c r="BQR17" s="950"/>
      <c r="BQS17" s="950"/>
      <c r="BQT17" s="950"/>
      <c r="BQU17" s="950"/>
      <c r="BQV17" s="950"/>
      <c r="BQW17" s="950"/>
      <c r="BQX17" s="950"/>
      <c r="BQY17" s="950"/>
      <c r="BQZ17" s="950"/>
      <c r="BRA17" s="950"/>
      <c r="BRB17" s="950"/>
      <c r="BRC17" s="950"/>
      <c r="BRD17" s="950"/>
      <c r="BRE17" s="950"/>
      <c r="BRF17" s="950"/>
      <c r="BRG17" s="950"/>
      <c r="BRH17" s="950"/>
      <c r="BRI17" s="950"/>
      <c r="BRJ17" s="950"/>
      <c r="BRK17" s="950"/>
      <c r="BRL17" s="950"/>
      <c r="BRM17" s="950"/>
      <c r="BRN17" s="950"/>
      <c r="BRO17" s="950"/>
      <c r="BRP17" s="950"/>
      <c r="BRQ17" s="950"/>
      <c r="BRR17" s="950"/>
      <c r="BRS17" s="950"/>
      <c r="BRT17" s="950"/>
      <c r="BRU17" s="950"/>
      <c r="BRV17" s="950"/>
      <c r="BRW17" s="950"/>
      <c r="BRX17" s="950"/>
      <c r="BRY17" s="950"/>
      <c r="BRZ17" s="950"/>
      <c r="BSA17" s="950"/>
      <c r="BSB17" s="950"/>
      <c r="BSC17" s="950"/>
      <c r="BSD17" s="950"/>
      <c r="BSE17" s="950"/>
      <c r="BSF17" s="950"/>
      <c r="BSG17" s="950"/>
      <c r="BSH17" s="950"/>
      <c r="BSI17" s="950"/>
      <c r="BSJ17" s="950"/>
      <c r="BSK17" s="950"/>
      <c r="BSL17" s="950"/>
      <c r="BSM17" s="950"/>
      <c r="BSN17" s="950"/>
      <c r="BSO17" s="950"/>
      <c r="BSP17" s="950"/>
      <c r="BSQ17" s="950"/>
      <c r="BSR17" s="950"/>
      <c r="BSS17" s="950"/>
      <c r="BST17" s="950"/>
      <c r="BSU17" s="950"/>
      <c r="BSV17" s="950"/>
      <c r="BSW17" s="950"/>
      <c r="BSX17" s="950"/>
      <c r="BSY17" s="950"/>
      <c r="BSZ17" s="950"/>
      <c r="BTA17" s="950"/>
      <c r="BTB17" s="950"/>
      <c r="BTC17" s="950"/>
      <c r="BTD17" s="950"/>
      <c r="BTE17" s="950"/>
      <c r="BTF17" s="950"/>
      <c r="BTG17" s="950"/>
      <c r="BTH17" s="950"/>
      <c r="BTI17" s="950"/>
      <c r="BTJ17" s="950"/>
      <c r="BTK17" s="950"/>
      <c r="BTL17" s="950"/>
      <c r="BTM17" s="950"/>
      <c r="BTN17" s="950"/>
      <c r="BTO17" s="950"/>
      <c r="BTP17" s="950"/>
      <c r="BTQ17" s="950"/>
      <c r="BTR17" s="950"/>
      <c r="BTS17" s="950"/>
      <c r="BTT17" s="950"/>
      <c r="BTU17" s="950"/>
      <c r="BTV17" s="950"/>
      <c r="BTW17" s="950"/>
      <c r="BTX17" s="950"/>
      <c r="BTY17" s="950"/>
      <c r="BTZ17" s="950"/>
      <c r="BUA17" s="950"/>
      <c r="BUB17" s="950"/>
      <c r="BUC17" s="950"/>
      <c r="BUD17" s="950"/>
      <c r="BUE17" s="950"/>
      <c r="BUF17" s="950"/>
      <c r="BUG17" s="950"/>
      <c r="BUH17" s="950"/>
      <c r="BUI17" s="950"/>
      <c r="BUJ17" s="950"/>
      <c r="BUK17" s="950"/>
      <c r="BUL17" s="950"/>
      <c r="BUM17" s="950"/>
      <c r="BUN17" s="950"/>
      <c r="BUO17" s="950"/>
      <c r="BUP17" s="950"/>
      <c r="BUQ17" s="950"/>
      <c r="BUR17" s="950"/>
      <c r="BUS17" s="950"/>
      <c r="BUT17" s="950"/>
      <c r="BUU17" s="950"/>
      <c r="BUV17" s="950"/>
      <c r="BUW17" s="950"/>
      <c r="BUX17" s="950"/>
      <c r="BUY17" s="950"/>
      <c r="BUZ17" s="950"/>
      <c r="BVA17" s="950"/>
      <c r="BVB17" s="950"/>
      <c r="BVC17" s="950"/>
      <c r="BVD17" s="950"/>
      <c r="BVE17" s="950"/>
      <c r="BVF17" s="950"/>
      <c r="BVG17" s="950"/>
      <c r="BVH17" s="950"/>
      <c r="BVI17" s="950"/>
      <c r="BVJ17" s="950"/>
      <c r="BVK17" s="950"/>
      <c r="BVL17" s="950"/>
      <c r="BVM17" s="950"/>
      <c r="BVN17" s="950"/>
      <c r="BVO17" s="950"/>
      <c r="BVP17" s="950"/>
      <c r="BVQ17" s="950"/>
      <c r="BVR17" s="950"/>
      <c r="BVS17" s="950"/>
      <c r="BVT17" s="950"/>
      <c r="BVU17" s="950"/>
      <c r="BVV17" s="950"/>
      <c r="BVW17" s="950"/>
      <c r="BVX17" s="950"/>
      <c r="BVY17" s="950"/>
      <c r="BVZ17" s="950"/>
      <c r="BWA17" s="950"/>
      <c r="BWB17" s="950"/>
      <c r="BWC17" s="950"/>
      <c r="BWD17" s="950"/>
      <c r="BWE17" s="950"/>
      <c r="BWF17" s="950"/>
      <c r="BWG17" s="950"/>
      <c r="BWH17" s="950"/>
      <c r="BWI17" s="950"/>
      <c r="BWJ17" s="950"/>
      <c r="BWK17" s="950"/>
      <c r="BWL17" s="950"/>
      <c r="BWM17" s="950"/>
      <c r="BWN17" s="950"/>
      <c r="BWO17" s="950"/>
      <c r="BWP17" s="950"/>
      <c r="BWQ17" s="950"/>
      <c r="BWR17" s="950"/>
      <c r="BWS17" s="950"/>
      <c r="BWT17" s="950"/>
      <c r="BWU17" s="950"/>
      <c r="BWV17" s="950"/>
      <c r="BWW17" s="950"/>
      <c r="BWX17" s="950"/>
      <c r="BWY17" s="950"/>
      <c r="BWZ17" s="950"/>
      <c r="BXA17" s="950"/>
      <c r="BXB17" s="950"/>
      <c r="BXC17" s="950"/>
      <c r="BXD17" s="950"/>
      <c r="BXE17" s="950"/>
      <c r="BXF17" s="950"/>
      <c r="BXG17" s="950"/>
      <c r="BXH17" s="950"/>
      <c r="BXI17" s="950"/>
      <c r="BXJ17" s="950"/>
      <c r="BXK17" s="950"/>
      <c r="BXL17" s="950"/>
      <c r="BXM17" s="950"/>
      <c r="BXN17" s="950"/>
      <c r="BXO17" s="950"/>
      <c r="BXP17" s="950"/>
      <c r="BXQ17" s="950"/>
      <c r="BXR17" s="950"/>
      <c r="BXS17" s="950"/>
      <c r="BXT17" s="950"/>
      <c r="BXU17" s="950"/>
      <c r="BXV17" s="950"/>
      <c r="BXW17" s="950"/>
      <c r="BXX17" s="950"/>
      <c r="BXY17" s="950"/>
      <c r="BXZ17" s="950"/>
      <c r="BYA17" s="950"/>
      <c r="BYB17" s="950"/>
      <c r="BYC17" s="950"/>
      <c r="BYD17" s="950"/>
      <c r="BYE17" s="950"/>
      <c r="BYF17" s="950"/>
      <c r="BYG17" s="950"/>
      <c r="BYH17" s="950"/>
      <c r="BYI17" s="950"/>
      <c r="BYJ17" s="950"/>
      <c r="BYK17" s="950"/>
      <c r="BYL17" s="950"/>
      <c r="BYM17" s="950"/>
      <c r="BYN17" s="950"/>
      <c r="BYO17" s="950"/>
      <c r="BYP17" s="950"/>
      <c r="BYQ17" s="950"/>
      <c r="BYR17" s="950"/>
      <c r="BYS17" s="950"/>
      <c r="BYT17" s="950"/>
      <c r="BYU17" s="950"/>
      <c r="BYV17" s="950"/>
      <c r="BYW17" s="950"/>
      <c r="BYX17" s="950"/>
      <c r="BYY17" s="950"/>
      <c r="BYZ17" s="950"/>
      <c r="BZA17" s="950"/>
      <c r="BZB17" s="950"/>
      <c r="BZC17" s="950"/>
      <c r="BZD17" s="950"/>
      <c r="BZE17" s="950"/>
      <c r="BZF17" s="950"/>
      <c r="BZG17" s="950"/>
      <c r="BZH17" s="950"/>
      <c r="BZI17" s="950"/>
      <c r="BZJ17" s="950"/>
      <c r="BZK17" s="950"/>
      <c r="BZL17" s="950"/>
      <c r="BZM17" s="950"/>
      <c r="BZN17" s="950"/>
      <c r="BZO17" s="950"/>
      <c r="BZP17" s="950"/>
      <c r="BZQ17" s="950"/>
      <c r="BZR17" s="950"/>
      <c r="BZS17" s="950"/>
      <c r="BZT17" s="950"/>
      <c r="BZU17" s="950"/>
      <c r="BZV17" s="950"/>
      <c r="BZW17" s="950"/>
      <c r="BZX17" s="950"/>
      <c r="BZY17" s="950"/>
      <c r="BZZ17" s="950"/>
      <c r="CAA17" s="950"/>
      <c r="CAB17" s="950"/>
      <c r="CAC17" s="950"/>
      <c r="CAD17" s="950"/>
      <c r="CAE17" s="950"/>
      <c r="CAF17" s="950"/>
      <c r="CAG17" s="950"/>
      <c r="CAH17" s="950"/>
      <c r="CAI17" s="950"/>
      <c r="CAJ17" s="950"/>
      <c r="CAK17" s="950"/>
      <c r="CAL17" s="950"/>
      <c r="CAM17" s="950"/>
      <c r="CAN17" s="950"/>
      <c r="CAO17" s="950"/>
      <c r="CAP17" s="950"/>
      <c r="CAQ17" s="950"/>
      <c r="CAR17" s="950"/>
      <c r="CAS17" s="950"/>
      <c r="CAT17" s="950"/>
      <c r="CAU17" s="950"/>
      <c r="CAV17" s="950"/>
      <c r="CAW17" s="950"/>
      <c r="CAX17" s="950"/>
      <c r="CAY17" s="950"/>
      <c r="CAZ17" s="950"/>
      <c r="CBA17" s="950"/>
      <c r="CBB17" s="950"/>
      <c r="CBC17" s="950"/>
      <c r="CBD17" s="950"/>
      <c r="CBE17" s="950"/>
      <c r="CBF17" s="950"/>
      <c r="CBG17" s="950"/>
      <c r="CBH17" s="950"/>
      <c r="CBI17" s="950"/>
      <c r="CBJ17" s="950"/>
      <c r="CBK17" s="950"/>
      <c r="CBL17" s="950"/>
      <c r="CBM17" s="950"/>
      <c r="CBN17" s="950"/>
      <c r="CBO17" s="950"/>
      <c r="CBP17" s="950"/>
      <c r="CBQ17" s="950"/>
      <c r="CBR17" s="950"/>
      <c r="CBS17" s="950"/>
      <c r="CBT17" s="950"/>
      <c r="CBU17" s="950"/>
      <c r="CBV17" s="950"/>
      <c r="CBW17" s="950"/>
      <c r="CBX17" s="950"/>
      <c r="CBY17" s="950"/>
      <c r="CBZ17" s="950"/>
      <c r="CCA17" s="950"/>
      <c r="CCB17" s="950"/>
      <c r="CCC17" s="950"/>
      <c r="CCD17" s="950"/>
      <c r="CCE17" s="950"/>
      <c r="CCF17" s="950"/>
      <c r="CCG17" s="950"/>
      <c r="CCH17" s="950"/>
      <c r="CCI17" s="950"/>
      <c r="CCJ17" s="950"/>
      <c r="CCK17" s="950"/>
      <c r="CCL17" s="950"/>
      <c r="CCM17" s="950"/>
      <c r="CCN17" s="950"/>
      <c r="CCO17" s="950"/>
      <c r="CCP17" s="950"/>
      <c r="CCQ17" s="950"/>
      <c r="CCR17" s="950"/>
      <c r="CCS17" s="950"/>
      <c r="CCT17" s="950"/>
      <c r="CCU17" s="950"/>
      <c r="CCV17" s="950"/>
      <c r="CCW17" s="950"/>
      <c r="CCX17" s="950"/>
      <c r="CCY17" s="950"/>
      <c r="CCZ17" s="950"/>
      <c r="CDA17" s="950"/>
      <c r="CDB17" s="950"/>
      <c r="CDC17" s="950"/>
      <c r="CDD17" s="950"/>
      <c r="CDE17" s="950"/>
      <c r="CDF17" s="950"/>
      <c r="CDG17" s="950"/>
      <c r="CDH17" s="950"/>
      <c r="CDI17" s="950"/>
      <c r="CDJ17" s="950"/>
      <c r="CDK17" s="950"/>
      <c r="CDL17" s="950"/>
      <c r="CDM17" s="950"/>
      <c r="CDN17" s="950"/>
      <c r="CDO17" s="950"/>
      <c r="CDP17" s="950"/>
      <c r="CDQ17" s="950"/>
      <c r="CDR17" s="950"/>
      <c r="CDS17" s="950"/>
      <c r="CDT17" s="950"/>
      <c r="CDU17" s="950"/>
      <c r="CDV17" s="950"/>
      <c r="CDW17" s="950"/>
      <c r="CDX17" s="950"/>
      <c r="CDY17" s="950"/>
      <c r="CDZ17" s="950"/>
      <c r="CEA17" s="950"/>
      <c r="CEB17" s="950"/>
      <c r="CEC17" s="950"/>
      <c r="CED17" s="950"/>
      <c r="CEE17" s="950"/>
      <c r="CEF17" s="950"/>
      <c r="CEG17" s="950"/>
      <c r="CEH17" s="950"/>
      <c r="CEI17" s="950"/>
      <c r="CEJ17" s="950"/>
      <c r="CEK17" s="950"/>
      <c r="CEL17" s="950"/>
      <c r="CEM17" s="950"/>
      <c r="CEN17" s="950"/>
      <c r="CEO17" s="950"/>
      <c r="CEP17" s="950"/>
      <c r="CEQ17" s="950"/>
      <c r="CER17" s="950"/>
      <c r="CES17" s="950"/>
      <c r="CET17" s="950"/>
      <c r="CEU17" s="950"/>
      <c r="CEV17" s="950"/>
      <c r="CEW17" s="950"/>
      <c r="CEX17" s="950"/>
      <c r="CEY17" s="950"/>
      <c r="CEZ17" s="950"/>
      <c r="CFA17" s="950"/>
      <c r="CFB17" s="950"/>
      <c r="CFC17" s="950"/>
      <c r="CFD17" s="950"/>
      <c r="CFE17" s="950"/>
      <c r="CFF17" s="950"/>
      <c r="CFG17" s="950"/>
      <c r="CFH17" s="950"/>
      <c r="CFI17" s="950"/>
      <c r="CFJ17" s="950"/>
      <c r="CFK17" s="950"/>
      <c r="CFL17" s="950"/>
      <c r="CFM17" s="950"/>
      <c r="CFN17" s="950"/>
      <c r="CFO17" s="950"/>
      <c r="CFP17" s="950"/>
      <c r="CFQ17" s="950"/>
      <c r="CFR17" s="950"/>
      <c r="CFS17" s="950"/>
      <c r="CFT17" s="950"/>
      <c r="CFU17" s="950"/>
      <c r="CFV17" s="950"/>
      <c r="CFW17" s="950"/>
      <c r="CFX17" s="950"/>
      <c r="CFY17" s="950"/>
      <c r="CFZ17" s="950"/>
      <c r="CGA17" s="950"/>
      <c r="CGB17" s="950"/>
      <c r="CGC17" s="950"/>
      <c r="CGD17" s="950"/>
      <c r="CGE17" s="950"/>
      <c r="CGF17" s="950"/>
      <c r="CGG17" s="950"/>
      <c r="CGH17" s="950"/>
      <c r="CGI17" s="950"/>
      <c r="CGJ17" s="950"/>
      <c r="CGK17" s="950"/>
      <c r="CGL17" s="950"/>
      <c r="CGM17" s="950"/>
      <c r="CGN17" s="950"/>
      <c r="CGO17" s="950"/>
      <c r="CGP17" s="950"/>
      <c r="CGQ17" s="950"/>
      <c r="CGR17" s="950"/>
      <c r="CGS17" s="950"/>
      <c r="CGT17" s="950"/>
      <c r="CGU17" s="950"/>
      <c r="CGV17" s="950"/>
      <c r="CGW17" s="950"/>
      <c r="CGX17" s="950"/>
      <c r="CGY17" s="950"/>
      <c r="CGZ17" s="950"/>
      <c r="CHA17" s="950"/>
      <c r="CHB17" s="950"/>
      <c r="CHC17" s="950"/>
      <c r="CHD17" s="950"/>
      <c r="CHE17" s="950"/>
      <c r="CHF17" s="950"/>
      <c r="CHG17" s="950"/>
      <c r="CHH17" s="950"/>
      <c r="CHI17" s="950"/>
      <c r="CHJ17" s="950"/>
      <c r="CHK17" s="950"/>
      <c r="CHL17" s="950"/>
      <c r="CHM17" s="950"/>
      <c r="CHN17" s="950"/>
      <c r="CHO17" s="950"/>
      <c r="CHP17" s="950"/>
      <c r="CHQ17" s="950"/>
      <c r="CHR17" s="950"/>
      <c r="CHS17" s="950"/>
      <c r="CHT17" s="950"/>
      <c r="CHU17" s="950"/>
      <c r="CHV17" s="950"/>
      <c r="CHW17" s="950"/>
      <c r="CHX17" s="950"/>
      <c r="CHY17" s="950"/>
      <c r="CHZ17" s="950"/>
      <c r="CIA17" s="950"/>
      <c r="CIB17" s="950"/>
      <c r="CIC17" s="950"/>
      <c r="CID17" s="950"/>
      <c r="CIE17" s="950"/>
      <c r="CIF17" s="950"/>
      <c r="CIG17" s="950"/>
      <c r="CIH17" s="950"/>
      <c r="CII17" s="950"/>
      <c r="CIJ17" s="950"/>
      <c r="CIK17" s="950"/>
      <c r="CIL17" s="950"/>
      <c r="CIM17" s="950"/>
      <c r="CIN17" s="950"/>
      <c r="CIO17" s="950"/>
      <c r="CIP17" s="950"/>
      <c r="CIQ17" s="950"/>
      <c r="CIR17" s="950"/>
      <c r="CIS17" s="950"/>
      <c r="CIT17" s="950"/>
      <c r="CIU17" s="950"/>
      <c r="CIV17" s="950"/>
      <c r="CIW17" s="950"/>
      <c r="CIX17" s="950"/>
      <c r="CIY17" s="950"/>
      <c r="CIZ17" s="950"/>
      <c r="CJA17" s="950"/>
      <c r="CJB17" s="950"/>
      <c r="CJC17" s="950"/>
      <c r="CJD17" s="950"/>
      <c r="CJE17" s="950"/>
      <c r="CJF17" s="950"/>
      <c r="CJG17" s="950"/>
      <c r="CJH17" s="950"/>
      <c r="CJI17" s="950"/>
      <c r="CJJ17" s="950"/>
      <c r="CJK17" s="950"/>
      <c r="CJL17" s="950"/>
      <c r="CJM17" s="950"/>
      <c r="CJN17" s="950"/>
      <c r="CJO17" s="950"/>
      <c r="CJP17" s="950"/>
      <c r="CJQ17" s="950"/>
      <c r="CJR17" s="950"/>
      <c r="CJS17" s="950"/>
      <c r="CJT17" s="950"/>
      <c r="CJU17" s="950"/>
      <c r="CJV17" s="950"/>
      <c r="CJW17" s="950"/>
      <c r="CJX17" s="950"/>
      <c r="CJY17" s="950"/>
      <c r="CJZ17" s="950"/>
      <c r="CKA17" s="950"/>
      <c r="CKB17" s="950"/>
      <c r="CKC17" s="950"/>
      <c r="CKD17" s="950"/>
      <c r="CKE17" s="950"/>
      <c r="CKF17" s="950"/>
      <c r="CKG17" s="950"/>
      <c r="CKH17" s="950"/>
      <c r="CKI17" s="950"/>
      <c r="CKJ17" s="950"/>
      <c r="CKK17" s="950"/>
      <c r="CKL17" s="950"/>
      <c r="CKM17" s="950"/>
      <c r="CKN17" s="950"/>
      <c r="CKO17" s="950"/>
      <c r="CKP17" s="950"/>
      <c r="CKQ17" s="950"/>
      <c r="CKR17" s="950"/>
      <c r="CKS17" s="950"/>
      <c r="CKT17" s="950"/>
      <c r="CKU17" s="950"/>
      <c r="CKV17" s="950"/>
      <c r="CKW17" s="950"/>
      <c r="CKX17" s="950"/>
      <c r="CKY17" s="950"/>
      <c r="CKZ17" s="950"/>
      <c r="CLA17" s="950"/>
      <c r="CLB17" s="950"/>
      <c r="CLC17" s="950"/>
      <c r="CLD17" s="950"/>
      <c r="CLE17" s="950"/>
      <c r="CLF17" s="950"/>
      <c r="CLG17" s="950"/>
      <c r="CLH17" s="950"/>
      <c r="CLI17" s="950"/>
      <c r="CLJ17" s="950"/>
      <c r="CLK17" s="950"/>
      <c r="CLL17" s="950"/>
      <c r="CLM17" s="950"/>
      <c r="CLN17" s="950"/>
      <c r="CLO17" s="950"/>
      <c r="CLP17" s="950"/>
      <c r="CLQ17" s="950"/>
      <c r="CLR17" s="950"/>
      <c r="CLS17" s="950"/>
      <c r="CLT17" s="950"/>
      <c r="CLU17" s="950"/>
      <c r="CLV17" s="950"/>
      <c r="CLW17" s="950"/>
      <c r="CLX17" s="950"/>
      <c r="CLY17" s="950"/>
      <c r="CLZ17" s="950"/>
      <c r="CMA17" s="950"/>
      <c r="CMB17" s="950"/>
      <c r="CMC17" s="950"/>
      <c r="CMD17" s="950"/>
      <c r="CME17" s="950"/>
      <c r="CMF17" s="950"/>
      <c r="CMG17" s="950"/>
      <c r="CMH17" s="950"/>
      <c r="CMI17" s="950"/>
      <c r="CMJ17" s="950"/>
      <c r="CMK17" s="950"/>
      <c r="CML17" s="950"/>
      <c r="CMM17" s="950"/>
      <c r="CMN17" s="950"/>
      <c r="CMO17" s="950"/>
      <c r="CMP17" s="950"/>
      <c r="CMQ17" s="950"/>
      <c r="CMR17" s="950"/>
      <c r="CMS17" s="950"/>
      <c r="CMT17" s="950"/>
      <c r="CMU17" s="950"/>
      <c r="CMV17" s="950"/>
      <c r="CMW17" s="950"/>
      <c r="CMX17" s="950"/>
      <c r="CMY17" s="950"/>
      <c r="CMZ17" s="950"/>
      <c r="CNA17" s="950"/>
      <c r="CNB17" s="950"/>
      <c r="CNC17" s="950"/>
      <c r="CND17" s="950"/>
      <c r="CNE17" s="950"/>
      <c r="CNF17" s="950"/>
      <c r="CNG17" s="950"/>
      <c r="CNH17" s="950"/>
      <c r="CNI17" s="950"/>
      <c r="CNJ17" s="950"/>
      <c r="CNK17" s="950"/>
      <c r="CNL17" s="950"/>
      <c r="CNM17" s="950"/>
      <c r="CNN17" s="950"/>
      <c r="CNO17" s="950"/>
      <c r="CNP17" s="950"/>
      <c r="CNQ17" s="950"/>
      <c r="CNR17" s="950"/>
      <c r="CNS17" s="950"/>
      <c r="CNT17" s="950"/>
      <c r="CNU17" s="950"/>
      <c r="CNV17" s="950"/>
      <c r="CNW17" s="950"/>
      <c r="CNX17" s="950"/>
      <c r="CNY17" s="950"/>
      <c r="CNZ17" s="950"/>
      <c r="COA17" s="950"/>
      <c r="COB17" s="950"/>
      <c r="COC17" s="950"/>
      <c r="COD17" s="950"/>
      <c r="COE17" s="950"/>
      <c r="COF17" s="950"/>
      <c r="COG17" s="950"/>
      <c r="COH17" s="950"/>
      <c r="COI17" s="950"/>
      <c r="COJ17" s="950"/>
      <c r="COK17" s="950"/>
      <c r="COL17" s="950"/>
      <c r="COM17" s="950"/>
      <c r="CON17" s="950"/>
      <c r="COO17" s="950"/>
      <c r="COP17" s="950"/>
      <c r="COQ17" s="950"/>
      <c r="COR17" s="950"/>
      <c r="COS17" s="950"/>
      <c r="COT17" s="950"/>
      <c r="COU17" s="950"/>
      <c r="COV17" s="950"/>
      <c r="COW17" s="950"/>
      <c r="COX17" s="950"/>
      <c r="COY17" s="950"/>
      <c r="COZ17" s="950"/>
      <c r="CPA17" s="950"/>
      <c r="CPB17" s="950"/>
      <c r="CPC17" s="950"/>
      <c r="CPD17" s="950"/>
      <c r="CPE17" s="950"/>
      <c r="CPF17" s="950"/>
      <c r="CPG17" s="950"/>
      <c r="CPH17" s="950"/>
      <c r="CPI17" s="950"/>
      <c r="CPJ17" s="950"/>
      <c r="CPK17" s="950"/>
      <c r="CPL17" s="950"/>
      <c r="CPM17" s="950"/>
      <c r="CPN17" s="950"/>
      <c r="CPO17" s="950"/>
      <c r="CPP17" s="950"/>
      <c r="CPQ17" s="950"/>
      <c r="CPR17" s="950"/>
      <c r="CPS17" s="950"/>
      <c r="CPT17" s="950"/>
      <c r="CPU17" s="950"/>
      <c r="CPV17" s="950"/>
      <c r="CPW17" s="950"/>
      <c r="CPX17" s="950"/>
      <c r="CPY17" s="950"/>
      <c r="CPZ17" s="950"/>
      <c r="CQA17" s="950"/>
      <c r="CQB17" s="950"/>
      <c r="CQC17" s="950"/>
      <c r="CQD17" s="950"/>
      <c r="CQE17" s="950"/>
      <c r="CQF17" s="950"/>
      <c r="CQG17" s="950"/>
      <c r="CQH17" s="950"/>
      <c r="CQI17" s="950"/>
      <c r="CQJ17" s="950"/>
      <c r="CQK17" s="950"/>
      <c r="CQL17" s="950"/>
      <c r="CQM17" s="950"/>
      <c r="CQN17" s="950"/>
      <c r="CQO17" s="950"/>
      <c r="CQP17" s="950"/>
      <c r="CQQ17" s="950"/>
      <c r="CQR17" s="950"/>
      <c r="CQS17" s="950"/>
      <c r="CQT17" s="950"/>
      <c r="CQU17" s="950"/>
      <c r="CQV17" s="950"/>
      <c r="CQW17" s="950"/>
      <c r="CQX17" s="950"/>
      <c r="CQY17" s="950"/>
      <c r="CQZ17" s="950"/>
      <c r="CRA17" s="950"/>
      <c r="CRB17" s="950"/>
      <c r="CRC17" s="950"/>
      <c r="CRD17" s="950"/>
      <c r="CRE17" s="950"/>
      <c r="CRF17" s="950"/>
      <c r="CRG17" s="950"/>
      <c r="CRH17" s="950"/>
      <c r="CRI17" s="950"/>
      <c r="CRJ17" s="950"/>
      <c r="CRK17" s="950"/>
      <c r="CRL17" s="950"/>
      <c r="CRM17" s="950"/>
      <c r="CRN17" s="950"/>
      <c r="CRO17" s="950"/>
      <c r="CRP17" s="950"/>
      <c r="CRQ17" s="950"/>
      <c r="CRR17" s="950"/>
      <c r="CRS17" s="950"/>
      <c r="CRT17" s="950"/>
      <c r="CRU17" s="950"/>
      <c r="CRV17" s="950"/>
      <c r="CRW17" s="950"/>
      <c r="CRX17" s="950"/>
      <c r="CRY17" s="950"/>
      <c r="CRZ17" s="950"/>
      <c r="CSA17" s="950"/>
      <c r="CSB17" s="950"/>
      <c r="CSC17" s="950"/>
      <c r="CSD17" s="950"/>
      <c r="CSE17" s="950"/>
      <c r="CSF17" s="950"/>
      <c r="CSG17" s="950"/>
      <c r="CSH17" s="950"/>
      <c r="CSI17" s="950"/>
      <c r="CSJ17" s="950"/>
      <c r="CSK17" s="950"/>
      <c r="CSL17" s="950"/>
      <c r="CSM17" s="950"/>
      <c r="CSN17" s="950"/>
      <c r="CSO17" s="950"/>
      <c r="CSP17" s="950"/>
      <c r="CSQ17" s="950"/>
      <c r="CSR17" s="950"/>
      <c r="CSS17" s="950"/>
      <c r="CST17" s="950"/>
      <c r="CSU17" s="950"/>
      <c r="CSV17" s="950"/>
      <c r="CSW17" s="950"/>
      <c r="CSX17" s="950"/>
      <c r="CSY17" s="950"/>
      <c r="CSZ17" s="950"/>
      <c r="CTA17" s="950"/>
      <c r="CTB17" s="950"/>
      <c r="CTC17" s="950"/>
      <c r="CTD17" s="950"/>
      <c r="CTE17" s="950"/>
      <c r="CTF17" s="950"/>
      <c r="CTG17" s="950"/>
      <c r="CTH17" s="950"/>
      <c r="CTI17" s="950"/>
      <c r="CTJ17" s="950"/>
      <c r="CTK17" s="950"/>
      <c r="CTL17" s="950"/>
      <c r="CTM17" s="950"/>
      <c r="CTN17" s="950"/>
      <c r="CTO17" s="950"/>
      <c r="CTP17" s="950"/>
      <c r="CTQ17" s="950"/>
      <c r="CTR17" s="950"/>
      <c r="CTS17" s="950"/>
      <c r="CTT17" s="950"/>
      <c r="CTU17" s="950"/>
      <c r="CTV17" s="950"/>
      <c r="CTW17" s="950"/>
      <c r="CTX17" s="950"/>
      <c r="CTY17" s="950"/>
      <c r="CTZ17" s="950"/>
      <c r="CUA17" s="950"/>
      <c r="CUB17" s="950"/>
      <c r="CUC17" s="950"/>
      <c r="CUD17" s="950"/>
      <c r="CUE17" s="950"/>
      <c r="CUF17" s="950"/>
      <c r="CUG17" s="950"/>
      <c r="CUH17" s="950"/>
      <c r="CUI17" s="950"/>
      <c r="CUJ17" s="950"/>
      <c r="CUK17" s="950"/>
      <c r="CUL17" s="950"/>
      <c r="CUM17" s="950"/>
      <c r="CUN17" s="950"/>
      <c r="CUO17" s="950"/>
      <c r="CUP17" s="950"/>
      <c r="CUQ17" s="950"/>
      <c r="CUR17" s="950"/>
      <c r="CUS17" s="950"/>
      <c r="CUT17" s="950"/>
      <c r="CUU17" s="950"/>
      <c r="CUV17" s="950"/>
      <c r="CUW17" s="950"/>
      <c r="CUX17" s="950"/>
      <c r="CUY17" s="950"/>
      <c r="CUZ17" s="950"/>
      <c r="CVA17" s="950"/>
      <c r="CVB17" s="950"/>
      <c r="CVC17" s="950"/>
      <c r="CVD17" s="950"/>
      <c r="CVE17" s="950"/>
      <c r="CVF17" s="950"/>
      <c r="CVG17" s="950"/>
      <c r="CVH17" s="950"/>
      <c r="CVI17" s="950"/>
      <c r="CVJ17" s="950"/>
      <c r="CVK17" s="950"/>
      <c r="CVL17" s="950"/>
      <c r="CVM17" s="950"/>
      <c r="CVN17" s="950"/>
      <c r="CVO17" s="950"/>
      <c r="CVP17" s="950"/>
      <c r="CVQ17" s="950"/>
      <c r="CVR17" s="950"/>
      <c r="CVS17" s="950"/>
      <c r="CVT17" s="950"/>
      <c r="CVU17" s="950"/>
      <c r="CVV17" s="950"/>
      <c r="CVW17" s="950"/>
      <c r="CVX17" s="950"/>
      <c r="CVY17" s="950"/>
      <c r="CVZ17" s="950"/>
      <c r="CWA17" s="950"/>
      <c r="CWB17" s="950"/>
      <c r="CWC17" s="950"/>
      <c r="CWD17" s="950"/>
      <c r="CWE17" s="950"/>
      <c r="CWF17" s="950"/>
      <c r="CWG17" s="950"/>
      <c r="CWH17" s="950"/>
      <c r="CWI17" s="950"/>
      <c r="CWJ17" s="950"/>
      <c r="CWK17" s="950"/>
      <c r="CWL17" s="950"/>
      <c r="CWM17" s="950"/>
      <c r="CWN17" s="950"/>
      <c r="CWO17" s="950"/>
      <c r="CWP17" s="950"/>
      <c r="CWQ17" s="950"/>
      <c r="CWR17" s="950"/>
      <c r="CWS17" s="950"/>
      <c r="CWT17" s="950"/>
      <c r="CWU17" s="950"/>
      <c r="CWV17" s="950"/>
      <c r="CWW17" s="950"/>
      <c r="CWX17" s="950"/>
      <c r="CWY17" s="950"/>
      <c r="CWZ17" s="950"/>
      <c r="CXA17" s="950"/>
      <c r="CXB17" s="950"/>
      <c r="CXC17" s="950"/>
      <c r="CXD17" s="950"/>
      <c r="CXE17" s="950"/>
      <c r="CXF17" s="950"/>
      <c r="CXG17" s="950"/>
      <c r="CXH17" s="950"/>
      <c r="CXI17" s="950"/>
      <c r="CXJ17" s="950"/>
      <c r="CXK17" s="950"/>
      <c r="CXL17" s="950"/>
      <c r="CXM17" s="950"/>
      <c r="CXN17" s="950"/>
      <c r="CXO17" s="950"/>
      <c r="CXP17" s="950"/>
      <c r="CXQ17" s="950"/>
      <c r="CXR17" s="950"/>
      <c r="CXS17" s="950"/>
      <c r="CXT17" s="950"/>
      <c r="CXU17" s="950"/>
      <c r="CXV17" s="950"/>
      <c r="CXW17" s="950"/>
      <c r="CXX17" s="950"/>
      <c r="CXY17" s="950"/>
      <c r="CXZ17" s="950"/>
      <c r="CYA17" s="950"/>
      <c r="CYB17" s="950"/>
      <c r="CYC17" s="950"/>
      <c r="CYD17" s="950"/>
      <c r="CYE17" s="950"/>
      <c r="CYF17" s="950"/>
      <c r="CYG17" s="950"/>
      <c r="CYH17" s="950"/>
      <c r="CYI17" s="950"/>
      <c r="CYJ17" s="950"/>
      <c r="CYK17" s="950"/>
      <c r="CYL17" s="950"/>
      <c r="CYM17" s="950"/>
      <c r="CYN17" s="950"/>
      <c r="CYO17" s="950"/>
      <c r="CYP17" s="950"/>
      <c r="CYQ17" s="950"/>
      <c r="CYR17" s="950"/>
      <c r="CYS17" s="950"/>
      <c r="CYT17" s="950"/>
      <c r="CYU17" s="950"/>
      <c r="CYV17" s="950"/>
      <c r="CYW17" s="950"/>
      <c r="CYX17" s="950"/>
      <c r="CYY17" s="950"/>
      <c r="CYZ17" s="950"/>
      <c r="CZA17" s="950"/>
      <c r="CZB17" s="950"/>
      <c r="CZC17" s="950"/>
      <c r="CZD17" s="950"/>
      <c r="CZE17" s="950"/>
      <c r="CZF17" s="950"/>
      <c r="CZG17" s="950"/>
      <c r="CZH17" s="950"/>
      <c r="CZI17" s="950"/>
      <c r="CZJ17" s="950"/>
      <c r="CZK17" s="950"/>
      <c r="CZL17" s="950"/>
      <c r="CZM17" s="950"/>
      <c r="CZN17" s="950"/>
      <c r="CZO17" s="950"/>
      <c r="CZP17" s="950"/>
      <c r="CZQ17" s="950"/>
      <c r="CZR17" s="950"/>
      <c r="CZS17" s="950"/>
      <c r="CZT17" s="950"/>
      <c r="CZU17" s="950"/>
      <c r="CZV17" s="950"/>
      <c r="CZW17" s="950"/>
      <c r="CZX17" s="950"/>
      <c r="CZY17" s="950"/>
      <c r="CZZ17" s="950"/>
      <c r="DAA17" s="950"/>
      <c r="DAB17" s="950"/>
      <c r="DAC17" s="950"/>
      <c r="DAD17" s="950"/>
      <c r="DAE17" s="950"/>
      <c r="DAF17" s="950"/>
      <c r="DAG17" s="950"/>
      <c r="DAH17" s="950"/>
      <c r="DAI17" s="950"/>
      <c r="DAJ17" s="950"/>
      <c r="DAK17" s="950"/>
      <c r="DAL17" s="950"/>
      <c r="DAM17" s="950"/>
      <c r="DAN17" s="950"/>
      <c r="DAO17" s="950"/>
      <c r="DAP17" s="950"/>
      <c r="DAQ17" s="950"/>
      <c r="DAR17" s="950"/>
      <c r="DAS17" s="950"/>
      <c r="DAT17" s="950"/>
      <c r="DAU17" s="950"/>
      <c r="DAV17" s="950"/>
      <c r="DAW17" s="950"/>
      <c r="DAX17" s="950"/>
      <c r="DAY17" s="950"/>
      <c r="DAZ17" s="950"/>
      <c r="DBA17" s="950"/>
      <c r="DBB17" s="950"/>
      <c r="DBC17" s="950"/>
      <c r="DBD17" s="950"/>
      <c r="DBE17" s="950"/>
      <c r="DBF17" s="950"/>
      <c r="DBG17" s="950"/>
      <c r="DBH17" s="950"/>
      <c r="DBI17" s="950"/>
      <c r="DBJ17" s="950"/>
      <c r="DBK17" s="950"/>
      <c r="DBL17" s="950"/>
      <c r="DBM17" s="950"/>
      <c r="DBN17" s="950"/>
      <c r="DBO17" s="950"/>
      <c r="DBP17" s="950"/>
      <c r="DBQ17" s="950"/>
      <c r="DBR17" s="950"/>
      <c r="DBS17" s="950"/>
      <c r="DBT17" s="950"/>
      <c r="DBU17" s="950"/>
      <c r="DBV17" s="950"/>
      <c r="DBW17" s="950"/>
      <c r="DBX17" s="950"/>
      <c r="DBY17" s="950"/>
      <c r="DBZ17" s="950"/>
      <c r="DCA17" s="950"/>
      <c r="DCB17" s="950"/>
      <c r="DCC17" s="950"/>
      <c r="DCD17" s="950"/>
      <c r="DCE17" s="950"/>
      <c r="DCF17" s="950"/>
      <c r="DCG17" s="950"/>
      <c r="DCH17" s="950"/>
      <c r="DCI17" s="950"/>
      <c r="DCJ17" s="950"/>
      <c r="DCK17" s="950"/>
      <c r="DCL17" s="950"/>
      <c r="DCM17" s="950"/>
      <c r="DCN17" s="950"/>
      <c r="DCO17" s="950"/>
      <c r="DCP17" s="950"/>
      <c r="DCQ17" s="950"/>
      <c r="DCR17" s="950"/>
      <c r="DCS17" s="950"/>
      <c r="DCT17" s="950"/>
      <c r="DCU17" s="950"/>
      <c r="DCV17" s="950"/>
      <c r="DCW17" s="950"/>
      <c r="DCX17" s="950"/>
      <c r="DCY17" s="950"/>
      <c r="DCZ17" s="950"/>
      <c r="DDA17" s="950"/>
      <c r="DDB17" s="950"/>
      <c r="DDC17" s="950"/>
      <c r="DDD17" s="950"/>
      <c r="DDE17" s="950"/>
      <c r="DDF17" s="950"/>
      <c r="DDG17" s="950"/>
      <c r="DDH17" s="950"/>
      <c r="DDI17" s="950"/>
      <c r="DDJ17" s="950"/>
      <c r="DDK17" s="950"/>
      <c r="DDL17" s="950"/>
      <c r="DDM17" s="950"/>
      <c r="DDN17" s="950"/>
      <c r="DDO17" s="950"/>
      <c r="DDP17" s="950"/>
      <c r="DDQ17" s="950"/>
      <c r="DDR17" s="950"/>
      <c r="DDS17" s="950"/>
      <c r="DDT17" s="950"/>
      <c r="DDU17" s="950"/>
      <c r="DDV17" s="950"/>
      <c r="DDW17" s="950"/>
      <c r="DDX17" s="950"/>
      <c r="DDY17" s="950"/>
      <c r="DDZ17" s="950"/>
      <c r="DEA17" s="950"/>
      <c r="DEB17" s="950"/>
      <c r="DEC17" s="950"/>
      <c r="DED17" s="950"/>
      <c r="DEE17" s="950"/>
      <c r="DEF17" s="950"/>
      <c r="DEG17" s="950"/>
      <c r="DEH17" s="950"/>
      <c r="DEI17" s="950"/>
      <c r="DEJ17" s="950"/>
      <c r="DEK17" s="950"/>
      <c r="DEL17" s="950"/>
      <c r="DEM17" s="950"/>
      <c r="DEN17" s="950"/>
      <c r="DEO17" s="950"/>
      <c r="DEP17" s="950"/>
      <c r="DEQ17" s="950"/>
      <c r="DER17" s="950"/>
      <c r="DES17" s="950"/>
      <c r="DET17" s="950"/>
      <c r="DEU17" s="950"/>
      <c r="DEV17" s="950"/>
      <c r="DEW17" s="950"/>
      <c r="DEX17" s="950"/>
      <c r="DEY17" s="950"/>
      <c r="DEZ17" s="950"/>
      <c r="DFA17" s="950"/>
      <c r="DFB17" s="950"/>
      <c r="DFC17" s="950"/>
      <c r="DFD17" s="950"/>
      <c r="DFE17" s="950"/>
      <c r="DFF17" s="950"/>
      <c r="DFG17" s="950"/>
      <c r="DFH17" s="950"/>
      <c r="DFI17" s="950"/>
      <c r="DFJ17" s="950"/>
      <c r="DFK17" s="950"/>
      <c r="DFL17" s="950"/>
      <c r="DFM17" s="950"/>
      <c r="DFN17" s="950"/>
      <c r="DFO17" s="950"/>
      <c r="DFP17" s="950"/>
      <c r="DFQ17" s="950"/>
      <c r="DFR17" s="950"/>
      <c r="DFS17" s="950"/>
      <c r="DFT17" s="950"/>
      <c r="DFU17" s="950"/>
      <c r="DFV17" s="950"/>
      <c r="DFW17" s="950"/>
      <c r="DFX17" s="950"/>
      <c r="DFY17" s="950"/>
      <c r="DFZ17" s="950"/>
      <c r="DGA17" s="950"/>
      <c r="DGB17" s="950"/>
      <c r="DGC17" s="950"/>
      <c r="DGD17" s="950"/>
      <c r="DGE17" s="950"/>
      <c r="DGF17" s="950"/>
      <c r="DGG17" s="950"/>
      <c r="DGH17" s="950"/>
      <c r="DGI17" s="950"/>
      <c r="DGJ17" s="950"/>
      <c r="DGK17" s="950"/>
      <c r="DGL17" s="950"/>
      <c r="DGM17" s="950"/>
      <c r="DGN17" s="950"/>
      <c r="DGO17" s="950"/>
      <c r="DGP17" s="950"/>
      <c r="DGQ17" s="950"/>
      <c r="DGR17" s="950"/>
      <c r="DGS17" s="950"/>
      <c r="DGT17" s="950"/>
      <c r="DGU17" s="950"/>
      <c r="DGV17" s="950"/>
      <c r="DGW17" s="950"/>
      <c r="DGX17" s="950"/>
      <c r="DGY17" s="950"/>
      <c r="DGZ17" s="950"/>
      <c r="DHA17" s="950"/>
      <c r="DHB17" s="950"/>
      <c r="DHC17" s="950"/>
      <c r="DHD17" s="950"/>
      <c r="DHE17" s="950"/>
      <c r="DHF17" s="950"/>
      <c r="DHG17" s="950"/>
      <c r="DHH17" s="950"/>
      <c r="DHI17" s="950"/>
      <c r="DHJ17" s="950"/>
      <c r="DHK17" s="950"/>
      <c r="DHL17" s="950"/>
      <c r="DHM17" s="950"/>
      <c r="DHN17" s="950"/>
      <c r="DHO17" s="950"/>
      <c r="DHP17" s="950"/>
      <c r="DHQ17" s="950"/>
      <c r="DHR17" s="950"/>
      <c r="DHS17" s="950"/>
      <c r="DHT17" s="950"/>
      <c r="DHU17" s="950"/>
      <c r="DHV17" s="950"/>
      <c r="DHW17" s="950"/>
      <c r="DHX17" s="950"/>
      <c r="DHY17" s="950"/>
      <c r="DHZ17" s="950"/>
      <c r="DIA17" s="950"/>
      <c r="DIB17" s="950"/>
      <c r="DIC17" s="950"/>
      <c r="DID17" s="950"/>
      <c r="DIE17" s="950"/>
      <c r="DIF17" s="950"/>
      <c r="DIG17" s="950"/>
      <c r="DIH17" s="950"/>
      <c r="DII17" s="950"/>
      <c r="DIJ17" s="950"/>
      <c r="DIK17" s="950"/>
      <c r="DIL17" s="950"/>
      <c r="DIM17" s="950"/>
      <c r="DIN17" s="950"/>
      <c r="DIO17" s="950"/>
      <c r="DIP17" s="950"/>
      <c r="DIQ17" s="950"/>
      <c r="DIR17" s="950"/>
      <c r="DIS17" s="950"/>
      <c r="DIT17" s="950"/>
      <c r="DIU17" s="950"/>
      <c r="DIV17" s="950"/>
      <c r="DIW17" s="950"/>
      <c r="DIX17" s="950"/>
      <c r="DIY17" s="950"/>
      <c r="DIZ17" s="950"/>
      <c r="DJA17" s="950"/>
      <c r="DJB17" s="950"/>
      <c r="DJC17" s="950"/>
      <c r="DJD17" s="950"/>
      <c r="DJE17" s="950"/>
      <c r="DJF17" s="950"/>
      <c r="DJG17" s="950"/>
      <c r="DJH17" s="950"/>
      <c r="DJI17" s="950"/>
      <c r="DJJ17" s="950"/>
      <c r="DJK17" s="950"/>
      <c r="DJL17" s="950"/>
      <c r="DJM17" s="950"/>
      <c r="DJN17" s="950"/>
      <c r="DJO17" s="950"/>
      <c r="DJP17" s="950"/>
      <c r="DJQ17" s="950"/>
      <c r="DJR17" s="950"/>
      <c r="DJS17" s="950"/>
      <c r="DJT17" s="950"/>
      <c r="DJU17" s="950"/>
      <c r="DJV17" s="950"/>
      <c r="DJW17" s="950"/>
      <c r="DJX17" s="950"/>
      <c r="DJY17" s="950"/>
      <c r="DJZ17" s="950"/>
      <c r="DKA17" s="950"/>
      <c r="DKB17" s="950"/>
      <c r="DKC17" s="950"/>
      <c r="DKD17" s="950"/>
      <c r="DKE17" s="950"/>
      <c r="DKF17" s="950"/>
      <c r="DKG17" s="950"/>
      <c r="DKH17" s="950"/>
      <c r="DKI17" s="950"/>
      <c r="DKJ17" s="950"/>
      <c r="DKK17" s="950"/>
      <c r="DKL17" s="950"/>
      <c r="DKM17" s="950"/>
      <c r="DKN17" s="950"/>
      <c r="DKO17" s="950"/>
      <c r="DKP17" s="950"/>
      <c r="DKQ17" s="950"/>
      <c r="DKR17" s="950"/>
      <c r="DKS17" s="950"/>
      <c r="DKT17" s="950"/>
      <c r="DKU17" s="950"/>
      <c r="DKV17" s="950"/>
      <c r="DKW17" s="950"/>
      <c r="DKX17" s="950"/>
      <c r="DKY17" s="950"/>
      <c r="DKZ17" s="950"/>
      <c r="DLA17" s="950"/>
      <c r="DLB17" s="950"/>
      <c r="DLC17" s="950"/>
      <c r="DLD17" s="950"/>
      <c r="DLE17" s="950"/>
      <c r="DLF17" s="950"/>
      <c r="DLG17" s="950"/>
      <c r="DLH17" s="950"/>
      <c r="DLI17" s="950"/>
      <c r="DLJ17" s="950"/>
      <c r="DLK17" s="950"/>
      <c r="DLL17" s="950"/>
      <c r="DLM17" s="950"/>
      <c r="DLN17" s="950"/>
      <c r="DLO17" s="950"/>
      <c r="DLP17" s="950"/>
      <c r="DLQ17" s="950"/>
      <c r="DLR17" s="950"/>
      <c r="DLS17" s="950"/>
      <c r="DLT17" s="950"/>
      <c r="DLU17" s="950"/>
      <c r="DLV17" s="950"/>
      <c r="DLW17" s="950"/>
      <c r="DLX17" s="950"/>
      <c r="DLY17" s="950"/>
      <c r="DLZ17" s="950"/>
      <c r="DMA17" s="950"/>
      <c r="DMB17" s="950"/>
      <c r="DMC17" s="950"/>
      <c r="DMD17" s="950"/>
      <c r="DME17" s="950"/>
      <c r="DMF17" s="950"/>
      <c r="DMG17" s="950"/>
      <c r="DMH17" s="950"/>
      <c r="DMI17" s="950"/>
      <c r="DMJ17" s="950"/>
      <c r="DMK17" s="950"/>
      <c r="DML17" s="950"/>
      <c r="DMM17" s="950"/>
      <c r="DMN17" s="950"/>
      <c r="DMO17" s="950"/>
      <c r="DMP17" s="950"/>
      <c r="DMQ17" s="950"/>
      <c r="DMR17" s="950"/>
      <c r="DMS17" s="950"/>
      <c r="DMT17" s="950"/>
      <c r="DMU17" s="950"/>
      <c r="DMV17" s="950"/>
      <c r="DMW17" s="950"/>
      <c r="DMX17" s="950"/>
      <c r="DMY17" s="950"/>
      <c r="DMZ17" s="950"/>
      <c r="DNA17" s="950"/>
      <c r="DNB17" s="950"/>
      <c r="DNC17" s="950"/>
      <c r="DND17" s="950"/>
      <c r="DNE17" s="950"/>
      <c r="DNF17" s="950"/>
      <c r="DNG17" s="950"/>
      <c r="DNH17" s="950"/>
      <c r="DNI17" s="950"/>
      <c r="DNJ17" s="950"/>
      <c r="DNK17" s="950"/>
      <c r="DNL17" s="950"/>
      <c r="DNM17" s="950"/>
      <c r="DNN17" s="950"/>
      <c r="DNO17" s="950"/>
      <c r="DNP17" s="950"/>
      <c r="DNQ17" s="950"/>
      <c r="DNR17" s="950"/>
      <c r="DNS17" s="950"/>
      <c r="DNT17" s="950"/>
      <c r="DNU17" s="950"/>
      <c r="DNV17" s="950"/>
      <c r="DNW17" s="950"/>
      <c r="DNX17" s="950"/>
      <c r="DNY17" s="950"/>
      <c r="DNZ17" s="950"/>
      <c r="DOA17" s="950"/>
      <c r="DOB17" s="950"/>
      <c r="DOC17" s="950"/>
      <c r="DOD17" s="950"/>
      <c r="DOE17" s="950"/>
      <c r="DOF17" s="950"/>
      <c r="DOG17" s="950"/>
      <c r="DOH17" s="950"/>
      <c r="DOI17" s="950"/>
      <c r="DOJ17" s="950"/>
      <c r="DOK17" s="950"/>
      <c r="DOL17" s="950"/>
      <c r="DOM17" s="950"/>
      <c r="DON17" s="950"/>
      <c r="DOO17" s="950"/>
      <c r="DOP17" s="950"/>
      <c r="DOQ17" s="950"/>
      <c r="DOR17" s="950"/>
      <c r="DOS17" s="950"/>
      <c r="DOT17" s="950"/>
      <c r="DOU17" s="950"/>
      <c r="DOV17" s="950"/>
      <c r="DOW17" s="950"/>
      <c r="DOX17" s="950"/>
      <c r="DOY17" s="950"/>
      <c r="DOZ17" s="950"/>
      <c r="DPA17" s="950"/>
      <c r="DPB17" s="950"/>
      <c r="DPC17" s="950"/>
      <c r="DPD17" s="950"/>
      <c r="DPE17" s="950"/>
      <c r="DPF17" s="950"/>
      <c r="DPG17" s="950"/>
      <c r="DPH17" s="950"/>
      <c r="DPI17" s="950"/>
      <c r="DPJ17" s="950"/>
      <c r="DPK17" s="950"/>
      <c r="DPL17" s="950"/>
      <c r="DPM17" s="950"/>
      <c r="DPN17" s="950"/>
      <c r="DPO17" s="950"/>
      <c r="DPP17" s="950"/>
      <c r="DPQ17" s="950"/>
      <c r="DPR17" s="950"/>
      <c r="DPS17" s="950"/>
      <c r="DPT17" s="950"/>
      <c r="DPU17" s="950"/>
      <c r="DPV17" s="950"/>
      <c r="DPW17" s="950"/>
      <c r="DPX17" s="950"/>
      <c r="DPY17" s="950"/>
      <c r="DPZ17" s="950"/>
      <c r="DQA17" s="950"/>
      <c r="DQB17" s="950"/>
      <c r="DQC17" s="950"/>
      <c r="DQD17" s="950"/>
      <c r="DQE17" s="950"/>
      <c r="DQF17" s="950"/>
      <c r="DQG17" s="950"/>
      <c r="DQH17" s="950"/>
      <c r="DQI17" s="950"/>
      <c r="DQJ17" s="950"/>
      <c r="DQK17" s="950"/>
      <c r="DQL17" s="950"/>
      <c r="DQM17" s="950"/>
      <c r="DQN17" s="950"/>
      <c r="DQO17" s="950"/>
      <c r="DQP17" s="950"/>
      <c r="DQQ17" s="950"/>
      <c r="DQR17" s="950"/>
      <c r="DQS17" s="950"/>
      <c r="DQT17" s="950"/>
      <c r="DQU17" s="950"/>
      <c r="DQV17" s="950"/>
      <c r="DQW17" s="950"/>
      <c r="DQX17" s="950"/>
      <c r="DQY17" s="950"/>
      <c r="DQZ17" s="950"/>
      <c r="DRA17" s="950"/>
      <c r="DRB17" s="950"/>
      <c r="DRC17" s="950"/>
      <c r="DRD17" s="950"/>
      <c r="DRE17" s="950"/>
      <c r="DRF17" s="950"/>
      <c r="DRG17" s="950"/>
      <c r="DRH17" s="950"/>
      <c r="DRI17" s="950"/>
      <c r="DRJ17" s="950"/>
      <c r="DRK17" s="950"/>
      <c r="DRL17" s="950"/>
      <c r="DRM17" s="950"/>
      <c r="DRN17" s="950"/>
      <c r="DRO17" s="950"/>
      <c r="DRP17" s="950"/>
      <c r="DRQ17" s="950"/>
      <c r="DRR17" s="950"/>
      <c r="DRS17" s="950"/>
      <c r="DRT17" s="950"/>
      <c r="DRU17" s="950"/>
      <c r="DRV17" s="950"/>
      <c r="DRW17" s="950"/>
      <c r="DRX17" s="950"/>
      <c r="DRY17" s="950"/>
      <c r="DRZ17" s="950"/>
      <c r="DSA17" s="950"/>
      <c r="DSB17" s="950"/>
      <c r="DSC17" s="950"/>
      <c r="DSD17" s="950"/>
      <c r="DSE17" s="950"/>
      <c r="DSF17" s="950"/>
      <c r="DSG17" s="950"/>
      <c r="DSH17" s="950"/>
      <c r="DSI17" s="950"/>
      <c r="DSJ17" s="950"/>
      <c r="DSK17" s="950"/>
      <c r="DSL17" s="950"/>
      <c r="DSM17" s="950"/>
      <c r="DSN17" s="950"/>
      <c r="DSO17" s="950"/>
      <c r="DSP17" s="950"/>
      <c r="DSQ17" s="950"/>
      <c r="DSR17" s="950"/>
      <c r="DSS17" s="950"/>
      <c r="DST17" s="950"/>
      <c r="DSU17" s="950"/>
      <c r="DSV17" s="950"/>
      <c r="DSW17" s="950"/>
      <c r="DSX17" s="950"/>
      <c r="DSY17" s="950"/>
      <c r="DSZ17" s="950"/>
      <c r="DTA17" s="950"/>
      <c r="DTB17" s="950"/>
      <c r="DTC17" s="950"/>
      <c r="DTD17" s="950"/>
      <c r="DTE17" s="950"/>
      <c r="DTF17" s="950"/>
      <c r="DTG17" s="950"/>
      <c r="DTH17" s="950"/>
      <c r="DTI17" s="950"/>
      <c r="DTJ17" s="950"/>
      <c r="DTK17" s="950"/>
      <c r="DTL17" s="950"/>
      <c r="DTM17" s="950"/>
      <c r="DTN17" s="950"/>
      <c r="DTO17" s="950"/>
      <c r="DTP17" s="950"/>
      <c r="DTQ17" s="950"/>
      <c r="DTR17" s="950"/>
      <c r="DTS17" s="950"/>
      <c r="DTT17" s="950"/>
      <c r="DTU17" s="950"/>
      <c r="DTV17" s="950"/>
      <c r="DTW17" s="950"/>
      <c r="DTX17" s="950"/>
      <c r="DTY17" s="950"/>
      <c r="DTZ17" s="950"/>
      <c r="DUA17" s="950"/>
      <c r="DUB17" s="950"/>
      <c r="DUC17" s="950"/>
      <c r="DUD17" s="950"/>
      <c r="DUE17" s="950"/>
      <c r="DUF17" s="950"/>
      <c r="DUG17" s="950"/>
      <c r="DUH17" s="950"/>
      <c r="DUI17" s="950"/>
      <c r="DUJ17" s="950"/>
      <c r="DUK17" s="950"/>
      <c r="DUL17" s="950"/>
      <c r="DUM17" s="950"/>
      <c r="DUN17" s="950"/>
      <c r="DUO17" s="950"/>
      <c r="DUP17" s="950"/>
      <c r="DUQ17" s="950"/>
      <c r="DUR17" s="950"/>
      <c r="DUS17" s="950"/>
      <c r="DUT17" s="950"/>
      <c r="DUU17" s="950"/>
      <c r="DUV17" s="950"/>
      <c r="DUW17" s="950"/>
      <c r="DUX17" s="950"/>
      <c r="DUY17" s="950"/>
      <c r="DUZ17" s="950"/>
      <c r="DVA17" s="950"/>
      <c r="DVB17" s="950"/>
      <c r="DVC17" s="950"/>
      <c r="DVD17" s="950"/>
      <c r="DVE17" s="950"/>
      <c r="DVF17" s="950"/>
      <c r="DVG17" s="950"/>
      <c r="DVH17" s="950"/>
      <c r="DVI17" s="950"/>
      <c r="DVJ17" s="950"/>
      <c r="DVK17" s="950"/>
      <c r="DVL17" s="950"/>
      <c r="DVM17" s="950"/>
      <c r="DVN17" s="950"/>
      <c r="DVO17" s="950"/>
      <c r="DVP17" s="950"/>
      <c r="DVQ17" s="950"/>
      <c r="DVR17" s="950"/>
      <c r="DVS17" s="950"/>
      <c r="DVT17" s="950"/>
      <c r="DVU17" s="950"/>
      <c r="DVV17" s="950"/>
      <c r="DVW17" s="950"/>
      <c r="DVX17" s="950"/>
      <c r="DVY17" s="950"/>
      <c r="DVZ17" s="950"/>
      <c r="DWA17" s="950"/>
      <c r="DWB17" s="950"/>
      <c r="DWC17" s="950"/>
      <c r="DWD17" s="950"/>
      <c r="DWE17" s="950"/>
      <c r="DWF17" s="950"/>
      <c r="DWG17" s="950"/>
      <c r="DWH17" s="950"/>
      <c r="DWI17" s="950"/>
      <c r="DWJ17" s="950"/>
      <c r="DWK17" s="950"/>
      <c r="DWL17" s="950"/>
      <c r="DWM17" s="950"/>
      <c r="DWN17" s="950"/>
      <c r="DWO17" s="950"/>
      <c r="DWP17" s="950"/>
      <c r="DWQ17" s="950"/>
      <c r="DWR17" s="950"/>
      <c r="DWS17" s="950"/>
      <c r="DWT17" s="950"/>
      <c r="DWU17" s="950"/>
      <c r="DWV17" s="950"/>
      <c r="DWW17" s="950"/>
      <c r="DWX17" s="950"/>
      <c r="DWY17" s="950"/>
      <c r="DWZ17" s="950"/>
      <c r="DXA17" s="950"/>
      <c r="DXB17" s="950"/>
      <c r="DXC17" s="950"/>
      <c r="DXD17" s="950"/>
      <c r="DXE17" s="950"/>
      <c r="DXF17" s="950"/>
      <c r="DXG17" s="950"/>
      <c r="DXH17" s="950"/>
      <c r="DXI17" s="950"/>
      <c r="DXJ17" s="950"/>
      <c r="DXK17" s="950"/>
      <c r="DXL17" s="950"/>
      <c r="DXM17" s="950"/>
      <c r="DXN17" s="950"/>
      <c r="DXO17" s="950"/>
      <c r="DXP17" s="950"/>
      <c r="DXQ17" s="950"/>
      <c r="DXR17" s="950"/>
      <c r="DXS17" s="950"/>
      <c r="DXT17" s="950"/>
      <c r="DXU17" s="950"/>
      <c r="DXV17" s="950"/>
      <c r="DXW17" s="950"/>
      <c r="DXX17" s="950"/>
      <c r="DXY17" s="950"/>
      <c r="DXZ17" s="950"/>
      <c r="DYA17" s="950"/>
      <c r="DYB17" s="950"/>
      <c r="DYC17" s="950"/>
      <c r="DYD17" s="950"/>
      <c r="DYE17" s="950"/>
      <c r="DYF17" s="950"/>
      <c r="DYG17" s="950"/>
      <c r="DYH17" s="950"/>
      <c r="DYI17" s="950"/>
      <c r="DYJ17" s="950"/>
      <c r="DYK17" s="950"/>
      <c r="DYL17" s="950"/>
      <c r="DYM17" s="950"/>
      <c r="DYN17" s="950"/>
      <c r="DYO17" s="950"/>
      <c r="DYP17" s="950"/>
      <c r="DYQ17" s="950"/>
      <c r="DYR17" s="950"/>
      <c r="DYS17" s="950"/>
      <c r="DYT17" s="950"/>
      <c r="DYU17" s="950"/>
      <c r="DYV17" s="950"/>
      <c r="DYW17" s="950"/>
      <c r="DYX17" s="950"/>
      <c r="DYY17" s="950"/>
      <c r="DYZ17" s="950"/>
      <c r="DZA17" s="950"/>
      <c r="DZB17" s="950"/>
      <c r="DZC17" s="950"/>
      <c r="DZD17" s="950"/>
      <c r="DZE17" s="950"/>
      <c r="DZF17" s="950"/>
      <c r="DZG17" s="950"/>
      <c r="DZH17" s="950"/>
      <c r="DZI17" s="950"/>
      <c r="DZJ17" s="950"/>
      <c r="DZK17" s="950"/>
      <c r="DZL17" s="950"/>
      <c r="DZM17" s="950"/>
      <c r="DZN17" s="950"/>
      <c r="DZO17" s="950"/>
      <c r="DZP17" s="950"/>
      <c r="DZQ17" s="950"/>
      <c r="DZR17" s="950"/>
      <c r="DZS17" s="950"/>
      <c r="DZT17" s="950"/>
      <c r="DZU17" s="950"/>
      <c r="DZV17" s="950"/>
      <c r="DZW17" s="950"/>
      <c r="DZX17" s="950"/>
      <c r="DZY17" s="950"/>
      <c r="DZZ17" s="950"/>
      <c r="EAA17" s="950"/>
      <c r="EAB17" s="950"/>
      <c r="EAC17" s="950"/>
      <c r="EAD17" s="950"/>
      <c r="EAE17" s="950"/>
      <c r="EAF17" s="950"/>
      <c r="EAG17" s="950"/>
      <c r="EAH17" s="950"/>
      <c r="EAI17" s="950"/>
      <c r="EAJ17" s="950"/>
      <c r="EAK17" s="950"/>
      <c r="EAL17" s="950"/>
      <c r="EAM17" s="950"/>
      <c r="EAN17" s="950"/>
      <c r="EAO17" s="950"/>
      <c r="EAP17" s="950"/>
      <c r="EAQ17" s="950"/>
      <c r="EAR17" s="950"/>
      <c r="EAS17" s="950"/>
      <c r="EAT17" s="950"/>
      <c r="EAU17" s="950"/>
      <c r="EAV17" s="950"/>
      <c r="EAW17" s="950"/>
      <c r="EAX17" s="950"/>
      <c r="EAY17" s="950"/>
      <c r="EAZ17" s="950"/>
      <c r="EBA17" s="950"/>
      <c r="EBB17" s="950"/>
      <c r="EBC17" s="950"/>
      <c r="EBD17" s="950"/>
      <c r="EBE17" s="950"/>
      <c r="EBF17" s="950"/>
      <c r="EBG17" s="950"/>
      <c r="EBH17" s="950"/>
      <c r="EBI17" s="950"/>
      <c r="EBJ17" s="950"/>
      <c r="EBK17" s="950"/>
      <c r="EBL17" s="950"/>
      <c r="EBM17" s="950"/>
      <c r="EBN17" s="950"/>
      <c r="EBO17" s="950"/>
      <c r="EBP17" s="950"/>
      <c r="EBQ17" s="950"/>
      <c r="EBR17" s="950"/>
      <c r="EBS17" s="950"/>
      <c r="EBT17" s="950"/>
      <c r="EBU17" s="950"/>
      <c r="EBV17" s="950"/>
      <c r="EBW17" s="950"/>
      <c r="EBX17" s="950"/>
      <c r="EBY17" s="950"/>
      <c r="EBZ17" s="950"/>
      <c r="ECA17" s="950"/>
      <c r="ECB17" s="950"/>
      <c r="ECC17" s="950"/>
      <c r="ECD17" s="950"/>
      <c r="ECE17" s="950"/>
      <c r="ECF17" s="950"/>
      <c r="ECG17" s="950"/>
      <c r="ECH17" s="950"/>
      <c r="ECI17" s="950"/>
      <c r="ECJ17" s="950"/>
      <c r="ECK17" s="950"/>
      <c r="ECL17" s="950"/>
      <c r="ECM17" s="950"/>
      <c r="ECN17" s="950"/>
      <c r="ECO17" s="950"/>
      <c r="ECP17" s="950"/>
      <c r="ECQ17" s="950"/>
      <c r="ECR17" s="950"/>
      <c r="ECS17" s="950"/>
      <c r="ECT17" s="950"/>
      <c r="ECU17" s="950"/>
      <c r="ECV17" s="950"/>
      <c r="ECW17" s="950"/>
      <c r="ECX17" s="950"/>
      <c r="ECY17" s="950"/>
      <c r="ECZ17" s="950"/>
      <c r="EDA17" s="950"/>
      <c r="EDB17" s="950"/>
      <c r="EDC17" s="950"/>
      <c r="EDD17" s="950"/>
      <c r="EDE17" s="950"/>
      <c r="EDF17" s="950"/>
      <c r="EDG17" s="950"/>
      <c r="EDH17" s="950"/>
      <c r="EDI17" s="950"/>
      <c r="EDJ17" s="950"/>
      <c r="EDK17" s="950"/>
      <c r="EDL17" s="950"/>
      <c r="EDM17" s="950"/>
      <c r="EDN17" s="950"/>
      <c r="EDO17" s="950"/>
      <c r="EDP17" s="950"/>
      <c r="EDQ17" s="950"/>
      <c r="EDR17" s="950"/>
      <c r="EDS17" s="950"/>
      <c r="EDT17" s="950"/>
      <c r="EDU17" s="950"/>
      <c r="EDV17" s="950"/>
      <c r="EDW17" s="950"/>
      <c r="EDX17" s="950"/>
      <c r="EDY17" s="950"/>
      <c r="EDZ17" s="950"/>
      <c r="EEA17" s="950"/>
      <c r="EEB17" s="950"/>
      <c r="EEC17" s="950"/>
      <c r="EED17" s="950"/>
      <c r="EEE17" s="950"/>
      <c r="EEF17" s="950"/>
      <c r="EEG17" s="950"/>
      <c r="EEH17" s="950"/>
      <c r="EEI17" s="950"/>
      <c r="EEJ17" s="950"/>
      <c r="EEK17" s="950"/>
      <c r="EEL17" s="950"/>
      <c r="EEM17" s="950"/>
      <c r="EEN17" s="950"/>
      <c r="EEO17" s="950"/>
      <c r="EEP17" s="950"/>
      <c r="EEQ17" s="950"/>
      <c r="EER17" s="950"/>
      <c r="EES17" s="950"/>
      <c r="EET17" s="950"/>
      <c r="EEU17" s="950"/>
      <c r="EEV17" s="950"/>
      <c r="EEW17" s="950"/>
      <c r="EEX17" s="950"/>
      <c r="EEY17" s="950"/>
      <c r="EEZ17" s="950"/>
      <c r="EFA17" s="950"/>
      <c r="EFB17" s="950"/>
      <c r="EFC17" s="950"/>
      <c r="EFD17" s="950"/>
      <c r="EFE17" s="950"/>
      <c r="EFF17" s="950"/>
      <c r="EFG17" s="950"/>
      <c r="EFH17" s="950"/>
      <c r="EFI17" s="950"/>
      <c r="EFJ17" s="950"/>
      <c r="EFK17" s="950"/>
      <c r="EFL17" s="950"/>
      <c r="EFM17" s="950"/>
      <c r="EFN17" s="950"/>
      <c r="EFO17" s="950"/>
      <c r="EFP17" s="950"/>
      <c r="EFQ17" s="950"/>
      <c r="EFR17" s="950"/>
      <c r="EFS17" s="950"/>
      <c r="EFT17" s="950"/>
      <c r="EFU17" s="950"/>
      <c r="EFV17" s="950"/>
      <c r="EFW17" s="950"/>
      <c r="EFX17" s="950"/>
      <c r="EFY17" s="950"/>
      <c r="EFZ17" s="950"/>
      <c r="EGA17" s="950"/>
      <c r="EGB17" s="950"/>
      <c r="EGC17" s="950"/>
      <c r="EGD17" s="950"/>
      <c r="EGE17" s="950"/>
      <c r="EGF17" s="950"/>
      <c r="EGG17" s="950"/>
      <c r="EGH17" s="950"/>
      <c r="EGI17" s="950"/>
      <c r="EGJ17" s="950"/>
      <c r="EGK17" s="950"/>
      <c r="EGL17" s="950"/>
      <c r="EGM17" s="950"/>
      <c r="EGN17" s="950"/>
      <c r="EGO17" s="950"/>
      <c r="EGP17" s="950"/>
      <c r="EGQ17" s="950"/>
      <c r="EGR17" s="950"/>
      <c r="EGS17" s="950"/>
      <c r="EGT17" s="950"/>
      <c r="EGU17" s="950"/>
      <c r="EGV17" s="950"/>
      <c r="EGW17" s="950"/>
      <c r="EGX17" s="950"/>
      <c r="EGY17" s="950"/>
      <c r="EGZ17" s="950"/>
      <c r="EHA17" s="950"/>
      <c r="EHB17" s="950"/>
      <c r="EHC17" s="950"/>
      <c r="EHD17" s="950"/>
      <c r="EHE17" s="950"/>
      <c r="EHF17" s="950"/>
      <c r="EHG17" s="950"/>
      <c r="EHH17" s="950"/>
      <c r="EHI17" s="950"/>
      <c r="EHJ17" s="950"/>
      <c r="EHK17" s="950"/>
      <c r="EHL17" s="950"/>
      <c r="EHM17" s="950"/>
      <c r="EHN17" s="950"/>
      <c r="EHO17" s="950"/>
      <c r="EHP17" s="950"/>
      <c r="EHQ17" s="950"/>
      <c r="EHR17" s="950"/>
      <c r="EHS17" s="950"/>
      <c r="EHT17" s="950"/>
      <c r="EHU17" s="950"/>
      <c r="EHV17" s="950"/>
      <c r="EHW17" s="950"/>
      <c r="EHX17" s="950"/>
      <c r="EHY17" s="950"/>
      <c r="EHZ17" s="950"/>
      <c r="EIA17" s="950"/>
      <c r="EIB17" s="950"/>
      <c r="EIC17" s="950"/>
      <c r="EID17" s="950"/>
      <c r="EIE17" s="950"/>
      <c r="EIF17" s="950"/>
      <c r="EIG17" s="950"/>
      <c r="EIH17" s="950"/>
      <c r="EII17" s="950"/>
      <c r="EIJ17" s="950"/>
      <c r="EIK17" s="950"/>
      <c r="EIL17" s="950"/>
      <c r="EIM17" s="950"/>
      <c r="EIN17" s="950"/>
      <c r="EIO17" s="950"/>
      <c r="EIP17" s="950"/>
      <c r="EIQ17" s="950"/>
      <c r="EIR17" s="950"/>
      <c r="EIS17" s="950"/>
      <c r="EIT17" s="950"/>
      <c r="EIU17" s="950"/>
      <c r="EIV17" s="950"/>
      <c r="EIW17" s="950"/>
      <c r="EIX17" s="950"/>
      <c r="EIY17" s="950"/>
      <c r="EIZ17" s="950"/>
      <c r="EJA17" s="950"/>
      <c r="EJB17" s="950"/>
      <c r="EJC17" s="950"/>
      <c r="EJD17" s="950"/>
      <c r="EJE17" s="950"/>
      <c r="EJF17" s="950"/>
      <c r="EJG17" s="950"/>
      <c r="EJH17" s="950"/>
      <c r="EJI17" s="950"/>
      <c r="EJJ17" s="950"/>
      <c r="EJK17" s="950"/>
      <c r="EJL17" s="950"/>
      <c r="EJM17" s="950"/>
      <c r="EJN17" s="950"/>
      <c r="EJO17" s="950"/>
      <c r="EJP17" s="950"/>
      <c r="EJQ17" s="950"/>
      <c r="EJR17" s="950"/>
      <c r="EJS17" s="950"/>
      <c r="EJT17" s="950"/>
      <c r="EJU17" s="950"/>
      <c r="EJV17" s="950"/>
      <c r="EJW17" s="950"/>
      <c r="EJX17" s="950"/>
      <c r="EJY17" s="950"/>
      <c r="EJZ17" s="950"/>
      <c r="EKA17" s="950"/>
      <c r="EKB17" s="950"/>
      <c r="EKC17" s="950"/>
      <c r="EKD17" s="950"/>
      <c r="EKE17" s="950"/>
      <c r="EKF17" s="950"/>
      <c r="EKG17" s="950"/>
      <c r="EKH17" s="950"/>
      <c r="EKI17" s="950"/>
      <c r="EKJ17" s="950"/>
      <c r="EKK17" s="950"/>
      <c r="EKL17" s="950"/>
      <c r="EKM17" s="950"/>
      <c r="EKN17" s="950"/>
      <c r="EKO17" s="950"/>
      <c r="EKP17" s="950"/>
      <c r="EKQ17" s="950"/>
      <c r="EKR17" s="950"/>
      <c r="EKS17" s="950"/>
      <c r="EKT17" s="950"/>
      <c r="EKU17" s="950"/>
      <c r="EKV17" s="950"/>
      <c r="EKW17" s="950"/>
      <c r="EKX17" s="950"/>
      <c r="EKY17" s="950"/>
      <c r="EKZ17" s="950"/>
      <c r="ELA17" s="950"/>
      <c r="ELB17" s="950"/>
      <c r="ELC17" s="950"/>
      <c r="ELD17" s="950"/>
      <c r="ELE17" s="950"/>
      <c r="ELF17" s="950"/>
      <c r="ELG17" s="950"/>
      <c r="ELH17" s="950"/>
      <c r="ELI17" s="950"/>
      <c r="ELJ17" s="950"/>
      <c r="ELK17" s="950"/>
      <c r="ELL17" s="950"/>
      <c r="ELM17" s="950"/>
      <c r="ELN17" s="950"/>
      <c r="ELO17" s="950"/>
      <c r="ELP17" s="950"/>
      <c r="ELQ17" s="950"/>
      <c r="ELR17" s="950"/>
      <c r="ELS17" s="950"/>
      <c r="ELT17" s="950"/>
      <c r="ELU17" s="950"/>
      <c r="ELV17" s="950"/>
      <c r="ELW17" s="950"/>
      <c r="ELX17" s="950"/>
      <c r="ELY17" s="950"/>
      <c r="ELZ17" s="950"/>
      <c r="EMA17" s="950"/>
      <c r="EMB17" s="950"/>
      <c r="EMC17" s="950"/>
      <c r="EMD17" s="950"/>
      <c r="EME17" s="950"/>
      <c r="EMF17" s="950"/>
      <c r="EMG17" s="950"/>
      <c r="EMH17" s="950"/>
      <c r="EMI17" s="950"/>
      <c r="EMJ17" s="950"/>
      <c r="EMK17" s="950"/>
      <c r="EML17" s="950"/>
      <c r="EMM17" s="950"/>
      <c r="EMN17" s="950"/>
      <c r="EMO17" s="950"/>
      <c r="EMP17" s="950"/>
      <c r="EMQ17" s="950"/>
      <c r="EMR17" s="950"/>
      <c r="EMS17" s="950"/>
      <c r="EMT17" s="950"/>
      <c r="EMU17" s="950"/>
      <c r="EMV17" s="950"/>
      <c r="EMW17" s="950"/>
      <c r="EMX17" s="950"/>
      <c r="EMY17" s="950"/>
      <c r="EMZ17" s="950"/>
      <c r="ENA17" s="950"/>
      <c r="ENB17" s="950"/>
      <c r="ENC17" s="950"/>
      <c r="END17" s="950"/>
      <c r="ENE17" s="950"/>
      <c r="ENF17" s="950"/>
      <c r="ENG17" s="950"/>
      <c r="ENH17" s="950"/>
      <c r="ENI17" s="950"/>
      <c r="ENJ17" s="950"/>
      <c r="ENK17" s="950"/>
      <c r="ENL17" s="950"/>
      <c r="ENM17" s="950"/>
      <c r="ENN17" s="950"/>
      <c r="ENO17" s="950"/>
      <c r="ENP17" s="950"/>
      <c r="ENQ17" s="950"/>
      <c r="ENR17" s="950"/>
      <c r="ENS17" s="950"/>
      <c r="ENT17" s="950"/>
      <c r="ENU17" s="950"/>
      <c r="ENV17" s="950"/>
      <c r="ENW17" s="950"/>
      <c r="ENX17" s="950"/>
      <c r="ENY17" s="950"/>
      <c r="ENZ17" s="950"/>
      <c r="EOA17" s="950"/>
      <c r="EOB17" s="950"/>
      <c r="EOC17" s="950"/>
      <c r="EOD17" s="950"/>
      <c r="EOE17" s="950"/>
      <c r="EOF17" s="950"/>
      <c r="EOG17" s="950"/>
      <c r="EOH17" s="950"/>
      <c r="EOI17" s="950"/>
      <c r="EOJ17" s="950"/>
      <c r="EOK17" s="950"/>
      <c r="EOL17" s="950"/>
      <c r="EOM17" s="950"/>
      <c r="EON17" s="950"/>
      <c r="EOO17" s="950"/>
      <c r="EOP17" s="950"/>
      <c r="EOQ17" s="950"/>
      <c r="EOR17" s="950"/>
      <c r="EOS17" s="950"/>
      <c r="EOT17" s="950"/>
      <c r="EOU17" s="950"/>
      <c r="EOV17" s="950"/>
      <c r="EOW17" s="950"/>
      <c r="EOX17" s="950"/>
      <c r="EOY17" s="950"/>
      <c r="EOZ17" s="950"/>
      <c r="EPA17" s="950"/>
      <c r="EPB17" s="950"/>
      <c r="EPC17" s="950"/>
      <c r="EPD17" s="950"/>
      <c r="EPE17" s="950"/>
      <c r="EPF17" s="950"/>
      <c r="EPG17" s="950"/>
      <c r="EPH17" s="950"/>
      <c r="EPI17" s="950"/>
      <c r="EPJ17" s="950"/>
      <c r="EPK17" s="950"/>
      <c r="EPL17" s="950"/>
      <c r="EPM17" s="950"/>
      <c r="EPN17" s="950"/>
      <c r="EPO17" s="950"/>
      <c r="EPP17" s="950"/>
      <c r="EPQ17" s="950"/>
      <c r="EPR17" s="950"/>
      <c r="EPS17" s="950"/>
      <c r="EPT17" s="950"/>
      <c r="EPU17" s="950"/>
      <c r="EPV17" s="950"/>
      <c r="EPW17" s="950"/>
      <c r="EPX17" s="950"/>
      <c r="EPY17" s="950"/>
      <c r="EPZ17" s="950"/>
      <c r="EQA17" s="950"/>
      <c r="EQB17" s="950"/>
      <c r="EQC17" s="950"/>
      <c r="EQD17" s="950"/>
      <c r="EQE17" s="950"/>
      <c r="EQF17" s="950"/>
      <c r="EQG17" s="950"/>
      <c r="EQH17" s="950"/>
      <c r="EQI17" s="950"/>
      <c r="EQJ17" s="950"/>
      <c r="EQK17" s="950"/>
      <c r="EQL17" s="950"/>
      <c r="EQM17" s="950"/>
      <c r="EQN17" s="950"/>
      <c r="EQO17" s="950"/>
      <c r="EQP17" s="950"/>
      <c r="EQQ17" s="950"/>
      <c r="EQR17" s="950"/>
      <c r="EQS17" s="950"/>
      <c r="EQT17" s="950"/>
      <c r="EQU17" s="950"/>
      <c r="EQV17" s="950"/>
      <c r="EQW17" s="950"/>
      <c r="EQX17" s="950"/>
      <c r="EQY17" s="950"/>
      <c r="EQZ17" s="950"/>
      <c r="ERA17" s="950"/>
      <c r="ERB17" s="950"/>
      <c r="ERC17" s="950"/>
      <c r="ERD17" s="950"/>
      <c r="ERE17" s="950"/>
      <c r="ERF17" s="950"/>
      <c r="ERG17" s="950"/>
      <c r="ERH17" s="950"/>
      <c r="ERI17" s="950"/>
      <c r="ERJ17" s="950"/>
      <c r="ERK17" s="950"/>
      <c r="ERL17" s="950"/>
      <c r="ERM17" s="950"/>
      <c r="ERN17" s="950"/>
      <c r="ERO17" s="950"/>
      <c r="ERP17" s="950"/>
      <c r="ERQ17" s="950"/>
      <c r="ERR17" s="950"/>
      <c r="ERS17" s="950"/>
      <c r="ERT17" s="950"/>
      <c r="ERU17" s="950"/>
      <c r="ERV17" s="950"/>
      <c r="ERW17" s="950"/>
      <c r="ERX17" s="950"/>
      <c r="ERY17" s="950"/>
      <c r="ERZ17" s="950"/>
      <c r="ESA17" s="950"/>
      <c r="ESB17" s="950"/>
      <c r="ESC17" s="950"/>
      <c r="ESD17" s="950"/>
      <c r="ESE17" s="950"/>
      <c r="ESF17" s="950"/>
      <c r="ESG17" s="950"/>
      <c r="ESH17" s="950"/>
      <c r="ESI17" s="950"/>
      <c r="ESJ17" s="950"/>
      <c r="ESK17" s="950"/>
      <c r="ESL17" s="950"/>
      <c r="ESM17" s="950"/>
      <c r="ESN17" s="950"/>
      <c r="ESO17" s="950"/>
      <c r="ESP17" s="950"/>
      <c r="ESQ17" s="950"/>
      <c r="ESR17" s="950"/>
      <c r="ESS17" s="950"/>
      <c r="EST17" s="950"/>
      <c r="ESU17" s="950"/>
      <c r="ESV17" s="950"/>
      <c r="ESW17" s="950"/>
      <c r="ESX17" s="950"/>
      <c r="ESY17" s="950"/>
      <c r="ESZ17" s="950"/>
      <c r="ETA17" s="950"/>
      <c r="ETB17" s="950"/>
      <c r="ETC17" s="950"/>
      <c r="ETD17" s="950"/>
      <c r="ETE17" s="950"/>
      <c r="ETF17" s="950"/>
      <c r="ETG17" s="950"/>
      <c r="ETH17" s="950"/>
      <c r="ETI17" s="950"/>
      <c r="ETJ17" s="950"/>
      <c r="ETK17" s="950"/>
      <c r="ETL17" s="950"/>
      <c r="ETM17" s="950"/>
      <c r="ETN17" s="950"/>
      <c r="ETO17" s="950"/>
      <c r="ETP17" s="950"/>
      <c r="ETQ17" s="950"/>
      <c r="ETR17" s="950"/>
      <c r="ETS17" s="950"/>
      <c r="ETT17" s="950"/>
      <c r="ETU17" s="950"/>
      <c r="ETV17" s="950"/>
      <c r="ETW17" s="950"/>
      <c r="ETX17" s="950"/>
      <c r="ETY17" s="950"/>
      <c r="ETZ17" s="950"/>
      <c r="EUA17" s="950"/>
      <c r="EUB17" s="950"/>
      <c r="EUC17" s="950"/>
      <c r="EUD17" s="950"/>
      <c r="EUE17" s="950"/>
      <c r="EUF17" s="950"/>
      <c r="EUG17" s="950"/>
      <c r="EUH17" s="950"/>
      <c r="EUI17" s="950"/>
      <c r="EUJ17" s="950"/>
      <c r="EUK17" s="950"/>
      <c r="EUL17" s="950"/>
      <c r="EUM17" s="950"/>
      <c r="EUN17" s="950"/>
      <c r="EUO17" s="950"/>
      <c r="EUP17" s="950"/>
      <c r="EUQ17" s="950"/>
      <c r="EUR17" s="950"/>
      <c r="EUS17" s="950"/>
      <c r="EUT17" s="950"/>
      <c r="EUU17" s="950"/>
      <c r="EUV17" s="950"/>
      <c r="EUW17" s="950"/>
      <c r="EUX17" s="950"/>
      <c r="EUY17" s="950"/>
      <c r="EUZ17" s="950"/>
      <c r="EVA17" s="950"/>
      <c r="EVB17" s="950"/>
      <c r="EVC17" s="950"/>
      <c r="EVD17" s="950"/>
      <c r="EVE17" s="950"/>
      <c r="EVF17" s="950"/>
      <c r="EVG17" s="950"/>
      <c r="EVH17" s="950"/>
      <c r="EVI17" s="950"/>
      <c r="EVJ17" s="950"/>
      <c r="EVK17" s="950"/>
      <c r="EVL17" s="950"/>
      <c r="EVM17" s="950"/>
      <c r="EVN17" s="950"/>
      <c r="EVO17" s="950"/>
      <c r="EVP17" s="950"/>
      <c r="EVQ17" s="950"/>
      <c r="EVR17" s="950"/>
      <c r="EVS17" s="950"/>
      <c r="EVT17" s="950"/>
      <c r="EVU17" s="950"/>
      <c r="EVV17" s="950"/>
      <c r="EVW17" s="950"/>
      <c r="EVX17" s="950"/>
      <c r="EVY17" s="950"/>
      <c r="EVZ17" s="950"/>
      <c r="EWA17" s="950"/>
      <c r="EWB17" s="950"/>
      <c r="EWC17" s="950"/>
      <c r="EWD17" s="950"/>
      <c r="EWE17" s="950"/>
      <c r="EWF17" s="950"/>
      <c r="EWG17" s="950"/>
      <c r="EWH17" s="950"/>
      <c r="EWI17" s="950"/>
      <c r="EWJ17" s="950"/>
      <c r="EWK17" s="950"/>
      <c r="EWL17" s="950"/>
      <c r="EWM17" s="950"/>
      <c r="EWN17" s="950"/>
      <c r="EWO17" s="950"/>
      <c r="EWP17" s="950"/>
      <c r="EWQ17" s="950"/>
      <c r="EWR17" s="950"/>
      <c r="EWS17" s="950"/>
      <c r="EWT17" s="950"/>
      <c r="EWU17" s="950"/>
      <c r="EWV17" s="950"/>
      <c r="EWW17" s="950"/>
      <c r="EWX17" s="950"/>
      <c r="EWY17" s="950"/>
      <c r="EWZ17" s="950"/>
      <c r="EXA17" s="950"/>
      <c r="EXB17" s="950"/>
      <c r="EXC17" s="950"/>
      <c r="EXD17" s="950"/>
      <c r="EXE17" s="950"/>
      <c r="EXF17" s="950"/>
      <c r="EXG17" s="950"/>
      <c r="EXH17" s="950"/>
      <c r="EXI17" s="950"/>
      <c r="EXJ17" s="950"/>
      <c r="EXK17" s="950"/>
      <c r="EXL17" s="950"/>
      <c r="EXM17" s="950"/>
      <c r="EXN17" s="950"/>
      <c r="EXO17" s="950"/>
      <c r="EXP17" s="950"/>
      <c r="EXQ17" s="950"/>
      <c r="EXR17" s="950"/>
      <c r="EXS17" s="950"/>
      <c r="EXT17" s="950"/>
      <c r="EXU17" s="950"/>
      <c r="EXV17" s="950"/>
      <c r="EXW17" s="950"/>
      <c r="EXX17" s="950"/>
      <c r="EXY17" s="950"/>
      <c r="EXZ17" s="950"/>
      <c r="EYA17" s="950"/>
      <c r="EYB17" s="950"/>
      <c r="EYC17" s="950"/>
      <c r="EYD17" s="950"/>
      <c r="EYE17" s="950"/>
      <c r="EYF17" s="950"/>
      <c r="EYG17" s="950"/>
      <c r="EYH17" s="950"/>
      <c r="EYI17" s="950"/>
      <c r="EYJ17" s="950"/>
      <c r="EYK17" s="950"/>
      <c r="EYL17" s="950"/>
      <c r="EYM17" s="950"/>
      <c r="EYN17" s="950"/>
      <c r="EYO17" s="950"/>
      <c r="EYP17" s="950"/>
      <c r="EYQ17" s="950"/>
      <c r="EYR17" s="950"/>
      <c r="EYS17" s="950"/>
      <c r="EYT17" s="950"/>
      <c r="EYU17" s="950"/>
      <c r="EYV17" s="950"/>
      <c r="EYW17" s="950"/>
      <c r="EYX17" s="950"/>
      <c r="EYY17" s="950"/>
      <c r="EYZ17" s="950"/>
      <c r="EZA17" s="950"/>
      <c r="EZB17" s="950"/>
      <c r="EZC17" s="950"/>
      <c r="EZD17" s="950"/>
      <c r="EZE17" s="950"/>
      <c r="EZF17" s="950"/>
      <c r="EZG17" s="950"/>
      <c r="EZH17" s="950"/>
      <c r="EZI17" s="950"/>
      <c r="EZJ17" s="950"/>
      <c r="EZK17" s="950"/>
      <c r="EZL17" s="950"/>
      <c r="EZM17" s="950"/>
      <c r="EZN17" s="950"/>
      <c r="EZO17" s="950"/>
      <c r="EZP17" s="950"/>
      <c r="EZQ17" s="950"/>
      <c r="EZR17" s="950"/>
      <c r="EZS17" s="950"/>
      <c r="EZT17" s="950"/>
      <c r="EZU17" s="950"/>
      <c r="EZV17" s="950"/>
      <c r="EZW17" s="950"/>
      <c r="EZX17" s="950"/>
      <c r="EZY17" s="950"/>
      <c r="EZZ17" s="950"/>
      <c r="FAA17" s="950"/>
      <c r="FAB17" s="950"/>
      <c r="FAC17" s="950"/>
      <c r="FAD17" s="950"/>
      <c r="FAE17" s="950"/>
      <c r="FAF17" s="950"/>
      <c r="FAG17" s="950"/>
      <c r="FAH17" s="950"/>
      <c r="FAI17" s="950"/>
      <c r="FAJ17" s="950"/>
      <c r="FAK17" s="950"/>
      <c r="FAL17" s="950"/>
      <c r="FAM17" s="950"/>
      <c r="FAN17" s="950"/>
      <c r="FAO17" s="950"/>
      <c r="FAP17" s="950"/>
      <c r="FAQ17" s="950"/>
      <c r="FAR17" s="950"/>
      <c r="FAS17" s="950"/>
      <c r="FAT17" s="950"/>
      <c r="FAU17" s="950"/>
      <c r="FAV17" s="950"/>
      <c r="FAW17" s="950"/>
      <c r="FAX17" s="950"/>
      <c r="FAY17" s="950"/>
      <c r="FAZ17" s="950"/>
      <c r="FBA17" s="950"/>
      <c r="FBB17" s="950"/>
      <c r="FBC17" s="950"/>
      <c r="FBD17" s="950"/>
      <c r="FBE17" s="950"/>
      <c r="FBF17" s="950"/>
      <c r="FBG17" s="950"/>
      <c r="FBH17" s="950"/>
      <c r="FBI17" s="950"/>
      <c r="FBJ17" s="950"/>
      <c r="FBK17" s="950"/>
      <c r="FBL17" s="950"/>
      <c r="FBM17" s="950"/>
      <c r="FBN17" s="950"/>
      <c r="FBO17" s="950"/>
      <c r="FBP17" s="950"/>
      <c r="FBQ17" s="950"/>
      <c r="FBR17" s="950"/>
      <c r="FBS17" s="950"/>
      <c r="FBT17" s="950"/>
      <c r="FBU17" s="950"/>
      <c r="FBV17" s="950"/>
      <c r="FBW17" s="950"/>
      <c r="FBX17" s="950"/>
      <c r="FBY17" s="950"/>
      <c r="FBZ17" s="950"/>
      <c r="FCA17" s="950"/>
      <c r="FCB17" s="950"/>
      <c r="FCC17" s="950"/>
      <c r="FCD17" s="950"/>
      <c r="FCE17" s="950"/>
      <c r="FCF17" s="950"/>
      <c r="FCG17" s="950"/>
      <c r="FCH17" s="950"/>
      <c r="FCI17" s="950"/>
      <c r="FCJ17" s="950"/>
      <c r="FCK17" s="950"/>
      <c r="FCL17" s="950"/>
      <c r="FCM17" s="950"/>
      <c r="FCN17" s="950"/>
      <c r="FCO17" s="950"/>
      <c r="FCP17" s="950"/>
      <c r="FCQ17" s="950"/>
      <c r="FCR17" s="950"/>
      <c r="FCS17" s="950"/>
      <c r="FCT17" s="950"/>
      <c r="FCU17" s="950"/>
      <c r="FCV17" s="950"/>
      <c r="FCW17" s="950"/>
      <c r="FCX17" s="950"/>
      <c r="FCY17" s="950"/>
      <c r="FCZ17" s="950"/>
      <c r="FDA17" s="950"/>
      <c r="FDB17" s="950"/>
      <c r="FDC17" s="950"/>
      <c r="FDD17" s="950"/>
      <c r="FDE17" s="950"/>
      <c r="FDF17" s="950"/>
      <c r="FDG17" s="950"/>
      <c r="FDH17" s="950"/>
      <c r="FDI17" s="950"/>
      <c r="FDJ17" s="950"/>
      <c r="FDK17" s="950"/>
      <c r="FDL17" s="950"/>
      <c r="FDM17" s="950"/>
      <c r="FDN17" s="950"/>
      <c r="FDO17" s="950"/>
      <c r="FDP17" s="950"/>
      <c r="FDQ17" s="950"/>
      <c r="FDR17" s="950"/>
      <c r="FDS17" s="950"/>
      <c r="FDT17" s="950"/>
      <c r="FDU17" s="950"/>
      <c r="FDV17" s="950"/>
      <c r="FDW17" s="950"/>
      <c r="FDX17" s="950"/>
      <c r="FDY17" s="950"/>
      <c r="FDZ17" s="950"/>
      <c r="FEA17" s="950"/>
      <c r="FEB17" s="950"/>
      <c r="FEC17" s="950"/>
      <c r="FED17" s="950"/>
      <c r="FEE17" s="950"/>
      <c r="FEF17" s="950"/>
      <c r="FEG17" s="950"/>
      <c r="FEH17" s="950"/>
      <c r="FEI17" s="950"/>
      <c r="FEJ17" s="950"/>
      <c r="FEK17" s="950"/>
      <c r="FEL17" s="950"/>
      <c r="FEM17" s="950"/>
      <c r="FEN17" s="950"/>
      <c r="FEO17" s="950"/>
      <c r="FEP17" s="950"/>
      <c r="FEQ17" s="950"/>
      <c r="FER17" s="950"/>
      <c r="FES17" s="950"/>
      <c r="FET17" s="950"/>
      <c r="FEU17" s="950"/>
      <c r="FEV17" s="950"/>
      <c r="FEW17" s="950"/>
      <c r="FEX17" s="950"/>
      <c r="FEY17" s="950"/>
      <c r="FEZ17" s="950"/>
      <c r="FFA17" s="950"/>
      <c r="FFB17" s="950"/>
      <c r="FFC17" s="950"/>
      <c r="FFD17" s="950"/>
      <c r="FFE17" s="950"/>
      <c r="FFF17" s="950"/>
      <c r="FFG17" s="950"/>
      <c r="FFH17" s="950"/>
      <c r="FFI17" s="950"/>
      <c r="FFJ17" s="950"/>
      <c r="FFK17" s="950"/>
      <c r="FFL17" s="950"/>
      <c r="FFM17" s="950"/>
      <c r="FFN17" s="950"/>
      <c r="FFO17" s="950"/>
      <c r="FFP17" s="950"/>
      <c r="FFQ17" s="950"/>
      <c r="FFR17" s="950"/>
      <c r="FFS17" s="950"/>
      <c r="FFT17" s="950"/>
      <c r="FFU17" s="950"/>
      <c r="FFV17" s="950"/>
      <c r="FFW17" s="950"/>
      <c r="FFX17" s="950"/>
      <c r="FFY17" s="950"/>
      <c r="FFZ17" s="950"/>
      <c r="FGA17" s="950"/>
      <c r="FGB17" s="950"/>
      <c r="FGC17" s="950"/>
      <c r="FGD17" s="950"/>
      <c r="FGE17" s="950"/>
      <c r="FGF17" s="950"/>
      <c r="FGG17" s="950"/>
      <c r="FGH17" s="950"/>
      <c r="FGI17" s="950"/>
      <c r="FGJ17" s="950"/>
      <c r="FGK17" s="950"/>
      <c r="FGL17" s="950"/>
      <c r="FGM17" s="950"/>
      <c r="FGN17" s="950"/>
      <c r="FGO17" s="950"/>
      <c r="FGP17" s="950"/>
      <c r="FGQ17" s="950"/>
      <c r="FGR17" s="950"/>
      <c r="FGS17" s="950"/>
      <c r="FGT17" s="950"/>
      <c r="FGU17" s="950"/>
      <c r="FGV17" s="950"/>
      <c r="FGW17" s="950"/>
      <c r="FGX17" s="950"/>
      <c r="FGY17" s="950"/>
      <c r="FGZ17" s="950"/>
      <c r="FHA17" s="950"/>
      <c r="FHB17" s="950"/>
      <c r="FHC17" s="950"/>
      <c r="FHD17" s="950"/>
      <c r="FHE17" s="950"/>
      <c r="FHF17" s="950"/>
      <c r="FHG17" s="950"/>
      <c r="FHH17" s="950"/>
      <c r="FHI17" s="950"/>
      <c r="FHJ17" s="950"/>
      <c r="FHK17" s="950"/>
      <c r="FHL17" s="950"/>
      <c r="FHM17" s="950"/>
      <c r="FHN17" s="950"/>
      <c r="FHO17" s="950"/>
      <c r="FHP17" s="950"/>
      <c r="FHQ17" s="950"/>
      <c r="FHR17" s="950"/>
      <c r="FHS17" s="950"/>
      <c r="FHT17" s="950"/>
      <c r="FHU17" s="950"/>
      <c r="FHV17" s="950"/>
      <c r="FHW17" s="950"/>
      <c r="FHX17" s="950"/>
      <c r="FHY17" s="950"/>
      <c r="FHZ17" s="950"/>
      <c r="FIA17" s="950"/>
      <c r="FIB17" s="950"/>
      <c r="FIC17" s="950"/>
      <c r="FID17" s="950"/>
      <c r="FIE17" s="950"/>
      <c r="FIF17" s="950"/>
      <c r="FIG17" s="950"/>
      <c r="FIH17" s="950"/>
      <c r="FII17" s="950"/>
      <c r="FIJ17" s="950"/>
      <c r="FIK17" s="950"/>
      <c r="FIL17" s="950"/>
      <c r="FIM17" s="950"/>
      <c r="FIN17" s="950"/>
      <c r="FIO17" s="950"/>
      <c r="FIP17" s="950"/>
      <c r="FIQ17" s="950"/>
      <c r="FIR17" s="950"/>
      <c r="FIS17" s="950"/>
      <c r="FIT17" s="950"/>
      <c r="FIU17" s="950"/>
      <c r="FIV17" s="950"/>
      <c r="FIW17" s="950"/>
      <c r="FIX17" s="950"/>
      <c r="FIY17" s="950"/>
      <c r="FIZ17" s="950"/>
      <c r="FJA17" s="950"/>
      <c r="FJB17" s="950"/>
      <c r="FJC17" s="950"/>
      <c r="FJD17" s="950"/>
      <c r="FJE17" s="950"/>
      <c r="FJF17" s="950"/>
      <c r="FJG17" s="950"/>
      <c r="FJH17" s="950"/>
      <c r="FJI17" s="950"/>
      <c r="FJJ17" s="950"/>
      <c r="FJK17" s="950"/>
      <c r="FJL17" s="950"/>
      <c r="FJM17" s="950"/>
      <c r="FJN17" s="950"/>
      <c r="FJO17" s="950"/>
      <c r="FJP17" s="950"/>
      <c r="FJQ17" s="950"/>
      <c r="FJR17" s="950"/>
      <c r="FJS17" s="950"/>
      <c r="FJT17" s="950"/>
      <c r="FJU17" s="950"/>
      <c r="FJV17" s="950"/>
      <c r="FJW17" s="950"/>
      <c r="FJX17" s="950"/>
      <c r="FJY17" s="950"/>
      <c r="FJZ17" s="950"/>
      <c r="FKA17" s="950"/>
      <c r="FKB17" s="950"/>
      <c r="FKC17" s="950"/>
      <c r="FKD17" s="950"/>
      <c r="FKE17" s="950"/>
      <c r="FKF17" s="950"/>
      <c r="FKG17" s="950"/>
      <c r="FKH17" s="950"/>
      <c r="FKI17" s="950"/>
      <c r="FKJ17" s="950"/>
      <c r="FKK17" s="950"/>
      <c r="FKL17" s="950"/>
      <c r="FKM17" s="950"/>
      <c r="FKN17" s="950"/>
      <c r="FKO17" s="950"/>
      <c r="FKP17" s="950"/>
      <c r="FKQ17" s="950"/>
      <c r="FKR17" s="950"/>
      <c r="FKS17" s="950"/>
      <c r="FKT17" s="950"/>
      <c r="FKU17" s="950"/>
      <c r="FKV17" s="950"/>
      <c r="FKW17" s="950"/>
      <c r="FKX17" s="950"/>
      <c r="FKY17" s="950"/>
      <c r="FKZ17" s="950"/>
      <c r="FLA17" s="950"/>
      <c r="FLB17" s="950"/>
      <c r="FLC17" s="950"/>
      <c r="FLD17" s="950"/>
      <c r="FLE17" s="950"/>
      <c r="FLF17" s="950"/>
      <c r="FLG17" s="950"/>
      <c r="FLH17" s="950"/>
      <c r="FLI17" s="950"/>
      <c r="FLJ17" s="950"/>
      <c r="FLK17" s="950"/>
      <c r="FLL17" s="950"/>
      <c r="FLM17" s="950"/>
      <c r="FLN17" s="950"/>
      <c r="FLO17" s="950"/>
      <c r="FLP17" s="950"/>
      <c r="FLQ17" s="950"/>
      <c r="FLR17" s="950"/>
      <c r="FLS17" s="950"/>
      <c r="FLT17" s="950"/>
      <c r="FLU17" s="950"/>
      <c r="FLV17" s="950"/>
      <c r="FLW17" s="950"/>
      <c r="FLX17" s="950"/>
      <c r="FLY17" s="950"/>
      <c r="FLZ17" s="950"/>
      <c r="FMA17" s="950"/>
      <c r="FMB17" s="950"/>
      <c r="FMC17" s="950"/>
      <c r="FMD17" s="950"/>
      <c r="FME17" s="950"/>
      <c r="FMF17" s="950"/>
      <c r="FMG17" s="950"/>
      <c r="FMH17" s="950"/>
      <c r="FMI17" s="950"/>
      <c r="FMJ17" s="950"/>
      <c r="FMK17" s="950"/>
      <c r="FML17" s="950"/>
      <c r="FMM17" s="950"/>
      <c r="FMN17" s="950"/>
      <c r="FMO17" s="950"/>
      <c r="FMP17" s="950"/>
      <c r="FMQ17" s="950"/>
      <c r="FMR17" s="950"/>
      <c r="FMS17" s="950"/>
      <c r="FMT17" s="950"/>
      <c r="FMU17" s="950"/>
      <c r="FMV17" s="950"/>
      <c r="FMW17" s="950"/>
      <c r="FMX17" s="950"/>
      <c r="FMY17" s="950"/>
      <c r="FMZ17" s="950"/>
      <c r="FNA17" s="950"/>
      <c r="FNB17" s="950"/>
      <c r="FNC17" s="950"/>
      <c r="FND17" s="950"/>
      <c r="FNE17" s="950"/>
      <c r="FNF17" s="950"/>
      <c r="FNG17" s="950"/>
      <c r="FNH17" s="950"/>
      <c r="FNI17" s="950"/>
      <c r="FNJ17" s="950"/>
      <c r="FNK17" s="950"/>
      <c r="FNL17" s="950"/>
      <c r="FNM17" s="950"/>
      <c r="FNN17" s="950"/>
      <c r="FNO17" s="950"/>
      <c r="FNP17" s="950"/>
      <c r="FNQ17" s="950"/>
      <c r="FNR17" s="950"/>
      <c r="FNS17" s="950"/>
      <c r="FNT17" s="950"/>
      <c r="FNU17" s="950"/>
      <c r="FNV17" s="950"/>
      <c r="FNW17" s="950"/>
      <c r="FNX17" s="950"/>
      <c r="FNY17" s="950"/>
      <c r="FNZ17" s="950"/>
      <c r="FOA17" s="950"/>
      <c r="FOB17" s="950"/>
      <c r="FOC17" s="950"/>
      <c r="FOD17" s="950"/>
      <c r="FOE17" s="950"/>
      <c r="FOF17" s="950"/>
      <c r="FOG17" s="950"/>
      <c r="FOH17" s="950"/>
      <c r="FOI17" s="950"/>
      <c r="FOJ17" s="950"/>
      <c r="FOK17" s="950"/>
      <c r="FOL17" s="950"/>
      <c r="FOM17" s="950"/>
      <c r="FON17" s="950"/>
      <c r="FOO17" s="950"/>
      <c r="FOP17" s="950"/>
      <c r="FOQ17" s="950"/>
      <c r="FOR17" s="950"/>
      <c r="FOS17" s="950"/>
      <c r="FOT17" s="950"/>
      <c r="FOU17" s="950"/>
      <c r="FOV17" s="950"/>
      <c r="FOW17" s="950"/>
      <c r="FOX17" s="950"/>
      <c r="FOY17" s="950"/>
      <c r="FOZ17" s="950"/>
      <c r="FPA17" s="950"/>
      <c r="FPB17" s="950"/>
      <c r="FPC17" s="950"/>
      <c r="FPD17" s="950"/>
      <c r="FPE17" s="950"/>
      <c r="FPF17" s="950"/>
      <c r="FPG17" s="950"/>
      <c r="FPH17" s="950"/>
      <c r="FPI17" s="950"/>
      <c r="FPJ17" s="950"/>
      <c r="FPK17" s="950"/>
      <c r="FPL17" s="950"/>
      <c r="FPM17" s="950"/>
      <c r="FPN17" s="950"/>
      <c r="FPO17" s="950"/>
      <c r="FPP17" s="950"/>
      <c r="FPQ17" s="950"/>
      <c r="FPR17" s="950"/>
      <c r="FPS17" s="950"/>
      <c r="FPT17" s="950"/>
      <c r="FPU17" s="950"/>
      <c r="FPV17" s="950"/>
      <c r="FPW17" s="950"/>
      <c r="FPX17" s="950"/>
      <c r="FPY17" s="950"/>
      <c r="FPZ17" s="950"/>
      <c r="FQA17" s="950"/>
      <c r="FQB17" s="950"/>
      <c r="FQC17" s="950"/>
      <c r="FQD17" s="950"/>
      <c r="FQE17" s="950"/>
      <c r="FQF17" s="950"/>
      <c r="FQG17" s="950"/>
      <c r="FQH17" s="950"/>
      <c r="FQI17" s="950"/>
      <c r="FQJ17" s="950"/>
      <c r="FQK17" s="950"/>
      <c r="FQL17" s="950"/>
      <c r="FQM17" s="950"/>
      <c r="FQN17" s="950"/>
      <c r="FQO17" s="950"/>
      <c r="FQP17" s="950"/>
      <c r="FQQ17" s="950"/>
      <c r="FQR17" s="950"/>
      <c r="FQS17" s="950"/>
      <c r="FQT17" s="950"/>
      <c r="FQU17" s="950"/>
      <c r="FQV17" s="950"/>
      <c r="FQW17" s="950"/>
      <c r="FQX17" s="950"/>
      <c r="FQY17" s="950"/>
      <c r="FQZ17" s="950"/>
      <c r="FRA17" s="950"/>
      <c r="FRB17" s="950"/>
      <c r="FRC17" s="950"/>
      <c r="FRD17" s="950"/>
      <c r="FRE17" s="950"/>
      <c r="FRF17" s="950"/>
      <c r="FRG17" s="950"/>
      <c r="FRH17" s="950"/>
      <c r="FRI17" s="950"/>
      <c r="FRJ17" s="950"/>
      <c r="FRK17" s="950"/>
      <c r="FRL17" s="950"/>
      <c r="FRM17" s="950"/>
      <c r="FRN17" s="950"/>
      <c r="FRO17" s="950"/>
      <c r="FRP17" s="950"/>
      <c r="FRQ17" s="950"/>
      <c r="FRR17" s="950"/>
      <c r="FRS17" s="950"/>
      <c r="FRT17" s="950"/>
      <c r="FRU17" s="950"/>
      <c r="FRV17" s="950"/>
      <c r="FRW17" s="950"/>
      <c r="FRX17" s="950"/>
      <c r="FRY17" s="950"/>
      <c r="FRZ17" s="950"/>
      <c r="FSA17" s="950"/>
      <c r="FSB17" s="950"/>
      <c r="FSC17" s="950"/>
      <c r="FSD17" s="950"/>
      <c r="FSE17" s="950"/>
      <c r="FSF17" s="950"/>
      <c r="FSG17" s="950"/>
      <c r="FSH17" s="950"/>
      <c r="FSI17" s="950"/>
      <c r="FSJ17" s="950"/>
      <c r="FSK17" s="950"/>
      <c r="FSL17" s="950"/>
      <c r="FSM17" s="950"/>
      <c r="FSN17" s="950"/>
      <c r="FSO17" s="950"/>
      <c r="FSP17" s="950"/>
      <c r="FSQ17" s="950"/>
      <c r="FSR17" s="950"/>
      <c r="FSS17" s="950"/>
      <c r="FST17" s="950"/>
      <c r="FSU17" s="950"/>
      <c r="FSV17" s="950"/>
      <c r="FSW17" s="950"/>
      <c r="FSX17" s="950"/>
      <c r="FSY17" s="950"/>
      <c r="FSZ17" s="950"/>
      <c r="FTA17" s="950"/>
      <c r="FTB17" s="950"/>
      <c r="FTC17" s="950"/>
      <c r="FTD17" s="950"/>
      <c r="FTE17" s="950"/>
      <c r="FTF17" s="950"/>
      <c r="FTG17" s="950"/>
      <c r="FTH17" s="950"/>
      <c r="FTI17" s="950"/>
      <c r="FTJ17" s="950"/>
      <c r="FTK17" s="950"/>
      <c r="FTL17" s="950"/>
      <c r="FTM17" s="950"/>
      <c r="FTN17" s="950"/>
      <c r="FTO17" s="950"/>
      <c r="FTP17" s="950"/>
      <c r="FTQ17" s="950"/>
      <c r="FTR17" s="950"/>
      <c r="FTS17" s="950"/>
      <c r="FTT17" s="950"/>
      <c r="FTU17" s="950"/>
      <c r="FTV17" s="950"/>
      <c r="FTW17" s="950"/>
      <c r="FTX17" s="950"/>
      <c r="FTY17" s="950"/>
      <c r="FTZ17" s="950"/>
      <c r="FUA17" s="950"/>
      <c r="FUB17" s="950"/>
      <c r="FUC17" s="950"/>
      <c r="FUD17" s="950"/>
      <c r="FUE17" s="950"/>
      <c r="FUF17" s="950"/>
      <c r="FUG17" s="950"/>
      <c r="FUH17" s="950"/>
      <c r="FUI17" s="950"/>
      <c r="FUJ17" s="950"/>
      <c r="FUK17" s="950"/>
      <c r="FUL17" s="950"/>
      <c r="FUM17" s="950"/>
      <c r="FUN17" s="950"/>
      <c r="FUO17" s="950"/>
      <c r="FUP17" s="950"/>
      <c r="FUQ17" s="950"/>
      <c r="FUR17" s="950"/>
      <c r="FUS17" s="950"/>
      <c r="FUT17" s="950"/>
      <c r="FUU17" s="950"/>
      <c r="FUV17" s="950"/>
      <c r="FUW17" s="950"/>
      <c r="FUX17" s="950"/>
      <c r="FUY17" s="950"/>
      <c r="FUZ17" s="950"/>
      <c r="FVA17" s="950"/>
      <c r="FVB17" s="950"/>
      <c r="FVC17" s="950"/>
      <c r="FVD17" s="950"/>
      <c r="FVE17" s="950"/>
      <c r="FVF17" s="950"/>
      <c r="FVG17" s="950"/>
      <c r="FVH17" s="950"/>
      <c r="FVI17" s="950"/>
      <c r="FVJ17" s="950"/>
      <c r="FVK17" s="950"/>
      <c r="FVL17" s="950"/>
      <c r="FVM17" s="950"/>
      <c r="FVN17" s="950"/>
      <c r="FVO17" s="950"/>
      <c r="FVP17" s="950"/>
      <c r="FVQ17" s="950"/>
      <c r="FVR17" s="950"/>
      <c r="FVS17" s="950"/>
      <c r="FVT17" s="950"/>
      <c r="FVU17" s="950"/>
      <c r="FVV17" s="950"/>
      <c r="FVW17" s="950"/>
      <c r="FVX17" s="950"/>
      <c r="FVY17" s="950"/>
      <c r="FVZ17" s="950"/>
      <c r="FWA17" s="950"/>
      <c r="FWB17" s="950"/>
      <c r="FWC17" s="950"/>
      <c r="FWD17" s="950"/>
      <c r="FWE17" s="950"/>
      <c r="FWF17" s="950"/>
      <c r="FWG17" s="950"/>
      <c r="FWH17" s="950"/>
      <c r="FWI17" s="950"/>
      <c r="FWJ17" s="950"/>
      <c r="FWK17" s="950"/>
      <c r="FWL17" s="950"/>
      <c r="FWM17" s="950"/>
      <c r="FWN17" s="950"/>
      <c r="FWO17" s="950"/>
      <c r="FWP17" s="950"/>
      <c r="FWQ17" s="950"/>
      <c r="FWR17" s="950"/>
      <c r="FWS17" s="950"/>
      <c r="FWT17" s="950"/>
      <c r="FWU17" s="950"/>
      <c r="FWV17" s="950"/>
      <c r="FWW17" s="950"/>
      <c r="FWX17" s="950"/>
      <c r="FWY17" s="950"/>
      <c r="FWZ17" s="950"/>
      <c r="FXA17" s="950"/>
      <c r="FXB17" s="950"/>
      <c r="FXC17" s="950"/>
      <c r="FXD17" s="950"/>
      <c r="FXE17" s="950"/>
      <c r="FXF17" s="950"/>
      <c r="FXG17" s="950"/>
      <c r="FXH17" s="950"/>
      <c r="FXI17" s="950"/>
      <c r="FXJ17" s="950"/>
      <c r="FXK17" s="950"/>
      <c r="FXL17" s="950"/>
      <c r="FXM17" s="950"/>
      <c r="FXN17" s="950"/>
      <c r="FXO17" s="950"/>
      <c r="FXP17" s="950"/>
      <c r="FXQ17" s="950"/>
      <c r="FXR17" s="950"/>
      <c r="FXS17" s="950"/>
      <c r="FXT17" s="950"/>
      <c r="FXU17" s="950"/>
      <c r="FXV17" s="950"/>
      <c r="FXW17" s="950"/>
      <c r="FXX17" s="950"/>
      <c r="FXY17" s="950"/>
      <c r="FXZ17" s="950"/>
      <c r="FYA17" s="950"/>
      <c r="FYB17" s="950"/>
      <c r="FYC17" s="950"/>
      <c r="FYD17" s="950"/>
      <c r="FYE17" s="950"/>
      <c r="FYF17" s="950"/>
      <c r="FYG17" s="950"/>
      <c r="FYH17" s="950"/>
      <c r="FYI17" s="950"/>
      <c r="FYJ17" s="950"/>
      <c r="FYK17" s="950"/>
      <c r="FYL17" s="950"/>
      <c r="FYM17" s="950"/>
      <c r="FYN17" s="950"/>
      <c r="FYO17" s="950"/>
      <c r="FYP17" s="950"/>
      <c r="FYQ17" s="950"/>
      <c r="FYR17" s="950"/>
      <c r="FYS17" s="950"/>
      <c r="FYT17" s="950"/>
      <c r="FYU17" s="950"/>
      <c r="FYV17" s="950"/>
      <c r="FYW17" s="950"/>
      <c r="FYX17" s="950"/>
      <c r="FYY17" s="950"/>
      <c r="FYZ17" s="950"/>
      <c r="FZA17" s="950"/>
      <c r="FZB17" s="950"/>
      <c r="FZC17" s="950"/>
      <c r="FZD17" s="950"/>
      <c r="FZE17" s="950"/>
      <c r="FZF17" s="950"/>
      <c r="FZG17" s="950"/>
      <c r="FZH17" s="950"/>
      <c r="FZI17" s="950"/>
      <c r="FZJ17" s="950"/>
      <c r="FZK17" s="950"/>
      <c r="FZL17" s="950"/>
      <c r="FZM17" s="950"/>
      <c r="FZN17" s="950"/>
      <c r="FZO17" s="950"/>
      <c r="FZP17" s="950"/>
      <c r="FZQ17" s="950"/>
      <c r="FZR17" s="950"/>
      <c r="FZS17" s="950"/>
      <c r="FZT17" s="950"/>
      <c r="FZU17" s="950"/>
      <c r="FZV17" s="950"/>
      <c r="FZW17" s="950"/>
      <c r="FZX17" s="950"/>
      <c r="FZY17" s="950"/>
      <c r="FZZ17" s="950"/>
      <c r="GAA17" s="950"/>
      <c r="GAB17" s="950"/>
      <c r="GAC17" s="950"/>
      <c r="GAD17" s="950"/>
      <c r="GAE17" s="950"/>
      <c r="GAF17" s="950"/>
      <c r="GAG17" s="950"/>
      <c r="GAH17" s="950"/>
      <c r="GAI17" s="950"/>
      <c r="GAJ17" s="950"/>
      <c r="GAK17" s="950"/>
      <c r="GAL17" s="950"/>
      <c r="GAM17" s="950"/>
      <c r="GAN17" s="950"/>
      <c r="GAO17" s="950"/>
      <c r="GAP17" s="950"/>
      <c r="GAQ17" s="950"/>
      <c r="GAR17" s="950"/>
      <c r="GAS17" s="950"/>
      <c r="GAT17" s="950"/>
      <c r="GAU17" s="950"/>
      <c r="GAV17" s="950"/>
      <c r="GAW17" s="950"/>
      <c r="GAX17" s="950"/>
      <c r="GAY17" s="950"/>
      <c r="GAZ17" s="950"/>
      <c r="GBA17" s="950"/>
      <c r="GBB17" s="950"/>
      <c r="GBC17" s="950"/>
      <c r="GBD17" s="950"/>
      <c r="GBE17" s="950"/>
      <c r="GBF17" s="950"/>
      <c r="GBG17" s="950"/>
      <c r="GBH17" s="950"/>
      <c r="GBI17" s="950"/>
      <c r="GBJ17" s="950"/>
      <c r="GBK17" s="950"/>
      <c r="GBL17" s="950"/>
      <c r="GBM17" s="950"/>
      <c r="GBN17" s="950"/>
      <c r="GBO17" s="950"/>
      <c r="GBP17" s="950"/>
      <c r="GBQ17" s="950"/>
      <c r="GBR17" s="950"/>
      <c r="GBS17" s="950"/>
      <c r="GBT17" s="950"/>
      <c r="GBU17" s="950"/>
      <c r="GBV17" s="950"/>
      <c r="GBW17" s="950"/>
      <c r="GBX17" s="950"/>
      <c r="GBY17" s="950"/>
      <c r="GBZ17" s="950"/>
      <c r="GCA17" s="950"/>
      <c r="GCB17" s="950"/>
      <c r="GCC17" s="950"/>
      <c r="GCD17" s="950"/>
      <c r="GCE17" s="950"/>
      <c r="GCF17" s="950"/>
      <c r="GCG17" s="950"/>
      <c r="GCH17" s="950"/>
      <c r="GCI17" s="950"/>
      <c r="GCJ17" s="950"/>
      <c r="GCK17" s="950"/>
      <c r="GCL17" s="950"/>
      <c r="GCM17" s="950"/>
      <c r="GCN17" s="950"/>
      <c r="GCO17" s="950"/>
      <c r="GCP17" s="950"/>
      <c r="GCQ17" s="950"/>
      <c r="GCR17" s="950"/>
      <c r="GCS17" s="950"/>
      <c r="GCT17" s="950"/>
      <c r="GCU17" s="950"/>
      <c r="GCV17" s="950"/>
      <c r="GCW17" s="950"/>
      <c r="GCX17" s="950"/>
      <c r="GCY17" s="950"/>
      <c r="GCZ17" s="950"/>
      <c r="GDA17" s="950"/>
      <c r="GDB17" s="950"/>
      <c r="GDC17" s="950"/>
      <c r="GDD17" s="950"/>
      <c r="GDE17" s="950"/>
      <c r="GDF17" s="950"/>
      <c r="GDG17" s="950"/>
      <c r="GDH17" s="950"/>
      <c r="GDI17" s="950"/>
      <c r="GDJ17" s="950"/>
      <c r="GDK17" s="950"/>
      <c r="GDL17" s="950"/>
      <c r="GDM17" s="950"/>
      <c r="GDN17" s="950"/>
      <c r="GDO17" s="950"/>
      <c r="GDP17" s="950"/>
      <c r="GDQ17" s="950"/>
      <c r="GDR17" s="950"/>
      <c r="GDS17" s="950"/>
      <c r="GDT17" s="950"/>
      <c r="GDU17" s="950"/>
      <c r="GDV17" s="950"/>
      <c r="GDW17" s="950"/>
      <c r="GDX17" s="950"/>
      <c r="GDY17" s="950"/>
      <c r="GDZ17" s="950"/>
      <c r="GEA17" s="950"/>
      <c r="GEB17" s="950"/>
      <c r="GEC17" s="950"/>
      <c r="GED17" s="950"/>
      <c r="GEE17" s="950"/>
      <c r="GEF17" s="950"/>
      <c r="GEG17" s="950"/>
      <c r="GEH17" s="950"/>
      <c r="GEI17" s="950"/>
      <c r="GEJ17" s="950"/>
      <c r="GEK17" s="950"/>
      <c r="GEL17" s="950"/>
      <c r="GEM17" s="950"/>
      <c r="GEN17" s="950"/>
      <c r="GEO17" s="950"/>
      <c r="GEP17" s="950"/>
      <c r="GEQ17" s="950"/>
      <c r="GER17" s="950"/>
      <c r="GES17" s="950"/>
      <c r="GET17" s="950"/>
      <c r="GEU17" s="950"/>
      <c r="GEV17" s="950"/>
      <c r="GEW17" s="950"/>
      <c r="GEX17" s="950"/>
      <c r="GEY17" s="950"/>
      <c r="GEZ17" s="950"/>
      <c r="GFA17" s="950"/>
      <c r="GFB17" s="950"/>
      <c r="GFC17" s="950"/>
      <c r="GFD17" s="950"/>
      <c r="GFE17" s="950"/>
      <c r="GFF17" s="950"/>
      <c r="GFG17" s="950"/>
      <c r="GFH17" s="950"/>
      <c r="GFI17" s="950"/>
      <c r="GFJ17" s="950"/>
      <c r="GFK17" s="950"/>
      <c r="GFL17" s="950"/>
      <c r="GFM17" s="950"/>
      <c r="GFN17" s="950"/>
      <c r="GFO17" s="950"/>
      <c r="GFP17" s="950"/>
      <c r="GFQ17" s="950"/>
      <c r="GFR17" s="950"/>
      <c r="GFS17" s="950"/>
      <c r="GFT17" s="950"/>
      <c r="GFU17" s="950"/>
      <c r="GFV17" s="950"/>
      <c r="GFW17" s="950"/>
      <c r="GFX17" s="950"/>
      <c r="GFY17" s="950"/>
      <c r="GFZ17" s="950"/>
      <c r="GGA17" s="950"/>
      <c r="GGB17" s="950"/>
      <c r="GGC17" s="950"/>
      <c r="GGD17" s="950"/>
      <c r="GGE17" s="950"/>
      <c r="GGF17" s="950"/>
      <c r="GGG17" s="950"/>
      <c r="GGH17" s="950"/>
      <c r="GGI17" s="950"/>
      <c r="GGJ17" s="950"/>
      <c r="GGK17" s="950"/>
      <c r="GGL17" s="950"/>
      <c r="GGM17" s="950"/>
      <c r="GGN17" s="950"/>
      <c r="GGO17" s="950"/>
      <c r="GGP17" s="950"/>
      <c r="GGQ17" s="950"/>
      <c r="GGR17" s="950"/>
      <c r="GGS17" s="950"/>
      <c r="GGT17" s="950"/>
      <c r="GGU17" s="950"/>
      <c r="GGV17" s="950"/>
      <c r="GGW17" s="950"/>
      <c r="GGX17" s="950"/>
      <c r="GGY17" s="950"/>
      <c r="GGZ17" s="950"/>
      <c r="GHA17" s="950"/>
      <c r="GHB17" s="950"/>
      <c r="GHC17" s="950"/>
      <c r="GHD17" s="950"/>
      <c r="GHE17" s="950"/>
      <c r="GHF17" s="950"/>
      <c r="GHG17" s="950"/>
      <c r="GHH17" s="950"/>
      <c r="GHI17" s="950"/>
      <c r="GHJ17" s="950"/>
      <c r="GHK17" s="950"/>
      <c r="GHL17" s="950"/>
      <c r="GHM17" s="950"/>
      <c r="GHN17" s="950"/>
      <c r="GHO17" s="950"/>
      <c r="GHP17" s="950"/>
      <c r="GHQ17" s="950"/>
      <c r="GHR17" s="950"/>
      <c r="GHS17" s="950"/>
      <c r="GHT17" s="950"/>
      <c r="GHU17" s="950"/>
      <c r="GHV17" s="950"/>
      <c r="GHW17" s="950"/>
      <c r="GHX17" s="950"/>
      <c r="GHY17" s="950"/>
      <c r="GHZ17" s="950"/>
      <c r="GIA17" s="950"/>
      <c r="GIB17" s="950"/>
      <c r="GIC17" s="950"/>
      <c r="GID17" s="950"/>
      <c r="GIE17" s="950"/>
      <c r="GIF17" s="950"/>
      <c r="GIG17" s="950"/>
      <c r="GIH17" s="950"/>
      <c r="GII17" s="950"/>
      <c r="GIJ17" s="950"/>
      <c r="GIK17" s="950"/>
      <c r="GIL17" s="950"/>
      <c r="GIM17" s="950"/>
      <c r="GIN17" s="950"/>
      <c r="GIO17" s="950"/>
      <c r="GIP17" s="950"/>
      <c r="GIQ17" s="950"/>
      <c r="GIR17" s="950"/>
      <c r="GIS17" s="950"/>
      <c r="GIT17" s="950"/>
      <c r="GIU17" s="950"/>
      <c r="GIV17" s="950"/>
      <c r="GIW17" s="950"/>
      <c r="GIX17" s="950"/>
      <c r="GIY17" s="950"/>
      <c r="GIZ17" s="950"/>
      <c r="GJA17" s="950"/>
      <c r="GJB17" s="950"/>
      <c r="GJC17" s="950"/>
      <c r="GJD17" s="950"/>
      <c r="GJE17" s="950"/>
      <c r="GJF17" s="950"/>
      <c r="GJG17" s="950"/>
      <c r="GJH17" s="950"/>
      <c r="GJI17" s="950"/>
      <c r="GJJ17" s="950"/>
      <c r="GJK17" s="950"/>
      <c r="GJL17" s="950"/>
      <c r="GJM17" s="950"/>
      <c r="GJN17" s="950"/>
      <c r="GJO17" s="950"/>
      <c r="GJP17" s="950"/>
      <c r="GJQ17" s="950"/>
      <c r="GJR17" s="950"/>
      <c r="GJS17" s="950"/>
      <c r="GJT17" s="950"/>
      <c r="GJU17" s="950"/>
      <c r="GJV17" s="950"/>
      <c r="GJW17" s="950"/>
      <c r="GJX17" s="950"/>
      <c r="GJY17" s="950"/>
      <c r="GJZ17" s="950"/>
      <c r="GKA17" s="950"/>
      <c r="GKB17" s="950"/>
      <c r="GKC17" s="950"/>
      <c r="GKD17" s="950"/>
      <c r="GKE17" s="950"/>
      <c r="GKF17" s="950"/>
      <c r="GKG17" s="950"/>
      <c r="GKH17" s="950"/>
      <c r="GKI17" s="950"/>
      <c r="GKJ17" s="950"/>
      <c r="GKK17" s="950"/>
      <c r="GKL17" s="950"/>
      <c r="GKM17" s="950"/>
      <c r="GKN17" s="950"/>
      <c r="GKO17" s="950"/>
      <c r="GKP17" s="950"/>
      <c r="GKQ17" s="950"/>
      <c r="GKR17" s="950"/>
      <c r="GKS17" s="950"/>
      <c r="GKT17" s="950"/>
      <c r="GKU17" s="950"/>
      <c r="GKV17" s="950"/>
      <c r="GKW17" s="950"/>
      <c r="GKX17" s="950"/>
      <c r="GKY17" s="950"/>
      <c r="GKZ17" s="950"/>
      <c r="GLA17" s="950"/>
      <c r="GLB17" s="950"/>
      <c r="GLC17" s="950"/>
      <c r="GLD17" s="950"/>
      <c r="GLE17" s="950"/>
      <c r="GLF17" s="950"/>
      <c r="GLG17" s="950"/>
      <c r="GLH17" s="950"/>
      <c r="GLI17" s="950"/>
      <c r="GLJ17" s="950"/>
      <c r="GLK17" s="950"/>
      <c r="GLL17" s="950"/>
      <c r="GLM17" s="950"/>
      <c r="GLN17" s="950"/>
      <c r="GLO17" s="950"/>
      <c r="GLP17" s="950"/>
      <c r="GLQ17" s="950"/>
      <c r="GLR17" s="950"/>
      <c r="GLS17" s="950"/>
      <c r="GLT17" s="950"/>
      <c r="GLU17" s="950"/>
      <c r="GLV17" s="950"/>
      <c r="GLW17" s="950"/>
      <c r="GLX17" s="950"/>
      <c r="GLY17" s="950"/>
      <c r="GLZ17" s="950"/>
      <c r="GMA17" s="950"/>
      <c r="GMB17" s="950"/>
      <c r="GMC17" s="950"/>
      <c r="GMD17" s="950"/>
      <c r="GME17" s="950"/>
      <c r="GMF17" s="950"/>
      <c r="GMG17" s="950"/>
      <c r="GMH17" s="950"/>
      <c r="GMI17" s="950"/>
      <c r="GMJ17" s="950"/>
      <c r="GMK17" s="950"/>
      <c r="GML17" s="950"/>
      <c r="GMM17" s="950"/>
      <c r="GMN17" s="950"/>
      <c r="GMO17" s="950"/>
      <c r="GMP17" s="950"/>
      <c r="GMQ17" s="950"/>
      <c r="GMR17" s="950"/>
      <c r="GMS17" s="950"/>
      <c r="GMT17" s="950"/>
      <c r="GMU17" s="950"/>
      <c r="GMV17" s="950"/>
      <c r="GMW17" s="950"/>
      <c r="GMX17" s="950"/>
      <c r="GMY17" s="950"/>
      <c r="GMZ17" s="950"/>
      <c r="GNA17" s="950"/>
      <c r="GNB17" s="950"/>
      <c r="GNC17" s="950"/>
      <c r="GND17" s="950"/>
      <c r="GNE17" s="950"/>
      <c r="GNF17" s="950"/>
      <c r="GNG17" s="950"/>
      <c r="GNH17" s="950"/>
      <c r="GNI17" s="950"/>
      <c r="GNJ17" s="950"/>
      <c r="GNK17" s="950"/>
      <c r="GNL17" s="950"/>
      <c r="GNM17" s="950"/>
      <c r="GNN17" s="950"/>
      <c r="GNO17" s="950"/>
      <c r="GNP17" s="950"/>
      <c r="GNQ17" s="950"/>
      <c r="GNR17" s="950"/>
      <c r="GNS17" s="950"/>
      <c r="GNT17" s="950"/>
      <c r="GNU17" s="950"/>
      <c r="GNV17" s="950"/>
      <c r="GNW17" s="950"/>
      <c r="GNX17" s="950"/>
      <c r="GNY17" s="950"/>
      <c r="GNZ17" s="950"/>
      <c r="GOA17" s="950"/>
      <c r="GOB17" s="950"/>
      <c r="GOC17" s="950"/>
      <c r="GOD17" s="950"/>
      <c r="GOE17" s="950"/>
      <c r="GOF17" s="950"/>
      <c r="GOG17" s="950"/>
      <c r="GOH17" s="950"/>
      <c r="GOI17" s="950"/>
      <c r="GOJ17" s="950"/>
      <c r="GOK17" s="950"/>
      <c r="GOL17" s="950"/>
      <c r="GOM17" s="950"/>
      <c r="GON17" s="950"/>
      <c r="GOO17" s="950"/>
      <c r="GOP17" s="950"/>
      <c r="GOQ17" s="950"/>
      <c r="GOR17" s="950"/>
      <c r="GOS17" s="950"/>
      <c r="GOT17" s="950"/>
      <c r="GOU17" s="950"/>
      <c r="GOV17" s="950"/>
      <c r="GOW17" s="950"/>
      <c r="GOX17" s="950"/>
      <c r="GOY17" s="950"/>
      <c r="GOZ17" s="950"/>
      <c r="GPA17" s="950"/>
      <c r="GPB17" s="950"/>
      <c r="GPC17" s="950"/>
      <c r="GPD17" s="950"/>
      <c r="GPE17" s="950"/>
      <c r="GPF17" s="950"/>
      <c r="GPG17" s="950"/>
      <c r="GPH17" s="950"/>
      <c r="GPI17" s="950"/>
      <c r="GPJ17" s="950"/>
      <c r="GPK17" s="950"/>
      <c r="GPL17" s="950"/>
      <c r="GPM17" s="950"/>
      <c r="GPN17" s="950"/>
      <c r="GPO17" s="950"/>
      <c r="GPP17" s="950"/>
      <c r="GPQ17" s="950"/>
      <c r="GPR17" s="950"/>
      <c r="GPS17" s="950"/>
      <c r="GPT17" s="950"/>
      <c r="GPU17" s="950"/>
      <c r="GPV17" s="950"/>
      <c r="GPW17" s="950"/>
      <c r="GPX17" s="950"/>
      <c r="GPY17" s="950"/>
      <c r="GPZ17" s="950"/>
      <c r="GQA17" s="950"/>
      <c r="GQB17" s="950"/>
      <c r="GQC17" s="950"/>
      <c r="GQD17" s="950"/>
      <c r="GQE17" s="950"/>
      <c r="GQF17" s="950"/>
      <c r="GQG17" s="950"/>
      <c r="GQH17" s="950"/>
      <c r="GQI17" s="950"/>
      <c r="GQJ17" s="950"/>
      <c r="GQK17" s="950"/>
      <c r="GQL17" s="950"/>
      <c r="GQM17" s="950"/>
      <c r="GQN17" s="950"/>
      <c r="GQO17" s="950"/>
      <c r="GQP17" s="950"/>
      <c r="GQQ17" s="950"/>
      <c r="GQR17" s="950"/>
      <c r="GQS17" s="950"/>
      <c r="GQT17" s="950"/>
      <c r="GQU17" s="950"/>
      <c r="GQV17" s="950"/>
      <c r="GQW17" s="950"/>
      <c r="GQX17" s="950"/>
      <c r="GQY17" s="950"/>
      <c r="GQZ17" s="950"/>
      <c r="GRA17" s="950"/>
      <c r="GRB17" s="950"/>
      <c r="GRC17" s="950"/>
      <c r="GRD17" s="950"/>
      <c r="GRE17" s="950"/>
      <c r="GRF17" s="950"/>
      <c r="GRG17" s="950"/>
      <c r="GRH17" s="950"/>
      <c r="GRI17" s="950"/>
      <c r="GRJ17" s="950"/>
      <c r="GRK17" s="950"/>
      <c r="GRL17" s="950"/>
      <c r="GRM17" s="950"/>
      <c r="GRN17" s="950"/>
      <c r="GRO17" s="950"/>
      <c r="GRP17" s="950"/>
      <c r="GRQ17" s="950"/>
      <c r="GRR17" s="950"/>
      <c r="GRS17" s="950"/>
      <c r="GRT17" s="950"/>
      <c r="GRU17" s="950"/>
      <c r="GRV17" s="950"/>
      <c r="GRW17" s="950"/>
      <c r="GRX17" s="950"/>
      <c r="GRY17" s="950"/>
      <c r="GRZ17" s="950"/>
      <c r="GSA17" s="950"/>
      <c r="GSB17" s="950"/>
      <c r="GSC17" s="950"/>
      <c r="GSD17" s="950"/>
      <c r="GSE17" s="950"/>
      <c r="GSF17" s="950"/>
      <c r="GSG17" s="950"/>
      <c r="GSH17" s="950"/>
      <c r="GSI17" s="950"/>
      <c r="GSJ17" s="950"/>
      <c r="GSK17" s="950"/>
      <c r="GSL17" s="950"/>
      <c r="GSM17" s="950"/>
      <c r="GSN17" s="950"/>
      <c r="GSO17" s="950"/>
      <c r="GSP17" s="950"/>
      <c r="GSQ17" s="950"/>
      <c r="GSR17" s="950"/>
      <c r="GSS17" s="950"/>
      <c r="GST17" s="950"/>
      <c r="GSU17" s="950"/>
      <c r="GSV17" s="950"/>
      <c r="GSW17" s="950"/>
      <c r="GSX17" s="950"/>
      <c r="GSY17" s="950"/>
      <c r="GSZ17" s="950"/>
      <c r="GTA17" s="950"/>
      <c r="GTB17" s="950"/>
      <c r="GTC17" s="950"/>
      <c r="GTD17" s="950"/>
      <c r="GTE17" s="950"/>
      <c r="GTF17" s="950"/>
      <c r="GTG17" s="950"/>
      <c r="GTH17" s="950"/>
      <c r="GTI17" s="950"/>
      <c r="GTJ17" s="950"/>
      <c r="GTK17" s="950"/>
      <c r="GTL17" s="950"/>
      <c r="GTM17" s="950"/>
      <c r="GTN17" s="950"/>
      <c r="GTO17" s="950"/>
      <c r="GTP17" s="950"/>
      <c r="GTQ17" s="950"/>
      <c r="GTR17" s="950"/>
      <c r="GTS17" s="950"/>
      <c r="GTT17" s="950"/>
      <c r="GTU17" s="950"/>
      <c r="GTV17" s="950"/>
      <c r="GTW17" s="950"/>
      <c r="GTX17" s="950"/>
      <c r="GTY17" s="950"/>
      <c r="GTZ17" s="950"/>
      <c r="GUA17" s="950"/>
      <c r="GUB17" s="950"/>
      <c r="GUC17" s="950"/>
      <c r="GUD17" s="950"/>
      <c r="GUE17" s="950"/>
      <c r="GUF17" s="950"/>
      <c r="GUG17" s="950"/>
      <c r="GUH17" s="950"/>
      <c r="GUI17" s="950"/>
      <c r="GUJ17" s="950"/>
      <c r="GUK17" s="950"/>
      <c r="GUL17" s="950"/>
      <c r="GUM17" s="950"/>
      <c r="GUN17" s="950"/>
      <c r="GUO17" s="950"/>
      <c r="GUP17" s="950"/>
      <c r="GUQ17" s="950"/>
      <c r="GUR17" s="950"/>
      <c r="GUS17" s="950"/>
      <c r="GUT17" s="950"/>
      <c r="GUU17" s="950"/>
      <c r="GUV17" s="950"/>
      <c r="GUW17" s="950"/>
      <c r="GUX17" s="950"/>
      <c r="GUY17" s="950"/>
      <c r="GUZ17" s="950"/>
      <c r="GVA17" s="950"/>
      <c r="GVB17" s="950"/>
      <c r="GVC17" s="950"/>
      <c r="GVD17" s="950"/>
      <c r="GVE17" s="950"/>
      <c r="GVF17" s="950"/>
      <c r="GVG17" s="950"/>
      <c r="GVH17" s="950"/>
      <c r="GVI17" s="950"/>
      <c r="GVJ17" s="950"/>
      <c r="GVK17" s="950"/>
      <c r="GVL17" s="950"/>
      <c r="GVM17" s="950"/>
      <c r="GVN17" s="950"/>
      <c r="GVO17" s="950"/>
      <c r="GVP17" s="950"/>
      <c r="GVQ17" s="950"/>
      <c r="GVR17" s="950"/>
      <c r="GVS17" s="950"/>
      <c r="GVT17" s="950"/>
      <c r="GVU17" s="950"/>
      <c r="GVV17" s="950"/>
      <c r="GVW17" s="950"/>
      <c r="GVX17" s="950"/>
      <c r="GVY17" s="950"/>
      <c r="GVZ17" s="950"/>
      <c r="GWA17" s="950"/>
      <c r="GWB17" s="950"/>
      <c r="GWC17" s="950"/>
      <c r="GWD17" s="950"/>
      <c r="GWE17" s="950"/>
      <c r="GWF17" s="950"/>
      <c r="GWG17" s="950"/>
      <c r="GWH17" s="950"/>
      <c r="GWI17" s="950"/>
      <c r="GWJ17" s="950"/>
      <c r="GWK17" s="950"/>
      <c r="GWL17" s="950"/>
      <c r="GWM17" s="950"/>
      <c r="GWN17" s="950"/>
      <c r="GWO17" s="950"/>
      <c r="GWP17" s="950"/>
      <c r="GWQ17" s="950"/>
      <c r="GWR17" s="950"/>
      <c r="GWS17" s="950"/>
      <c r="GWT17" s="950"/>
      <c r="GWU17" s="950"/>
      <c r="GWV17" s="950"/>
      <c r="GWW17" s="950"/>
      <c r="GWX17" s="950"/>
      <c r="GWY17" s="950"/>
      <c r="GWZ17" s="950"/>
      <c r="GXA17" s="950"/>
      <c r="GXB17" s="950"/>
      <c r="GXC17" s="950"/>
      <c r="GXD17" s="950"/>
      <c r="GXE17" s="950"/>
      <c r="GXF17" s="950"/>
      <c r="GXG17" s="950"/>
      <c r="GXH17" s="950"/>
      <c r="GXI17" s="950"/>
      <c r="GXJ17" s="950"/>
      <c r="GXK17" s="950"/>
      <c r="GXL17" s="950"/>
      <c r="GXM17" s="950"/>
      <c r="GXN17" s="950"/>
      <c r="GXO17" s="950"/>
      <c r="GXP17" s="950"/>
      <c r="GXQ17" s="950"/>
      <c r="GXR17" s="950"/>
      <c r="GXS17" s="950"/>
      <c r="GXT17" s="950"/>
      <c r="GXU17" s="950"/>
      <c r="GXV17" s="950"/>
      <c r="GXW17" s="950"/>
      <c r="GXX17" s="950"/>
      <c r="GXY17" s="950"/>
      <c r="GXZ17" s="950"/>
      <c r="GYA17" s="950"/>
      <c r="GYB17" s="950"/>
      <c r="GYC17" s="950"/>
      <c r="GYD17" s="950"/>
      <c r="GYE17" s="950"/>
      <c r="GYF17" s="950"/>
      <c r="GYG17" s="950"/>
      <c r="GYH17" s="950"/>
      <c r="GYI17" s="950"/>
      <c r="GYJ17" s="950"/>
      <c r="GYK17" s="950"/>
      <c r="GYL17" s="950"/>
      <c r="GYM17" s="950"/>
      <c r="GYN17" s="950"/>
      <c r="GYO17" s="950"/>
      <c r="GYP17" s="950"/>
      <c r="GYQ17" s="950"/>
      <c r="GYR17" s="950"/>
      <c r="GYS17" s="950"/>
      <c r="GYT17" s="950"/>
      <c r="GYU17" s="950"/>
      <c r="GYV17" s="950"/>
      <c r="GYW17" s="950"/>
      <c r="GYX17" s="950"/>
      <c r="GYY17" s="950"/>
      <c r="GYZ17" s="950"/>
      <c r="GZA17" s="950"/>
      <c r="GZB17" s="950"/>
      <c r="GZC17" s="950"/>
      <c r="GZD17" s="950"/>
      <c r="GZE17" s="950"/>
      <c r="GZF17" s="950"/>
      <c r="GZG17" s="950"/>
      <c r="GZH17" s="950"/>
      <c r="GZI17" s="950"/>
      <c r="GZJ17" s="950"/>
      <c r="GZK17" s="950"/>
      <c r="GZL17" s="950"/>
      <c r="GZM17" s="950"/>
      <c r="GZN17" s="950"/>
      <c r="GZO17" s="950"/>
      <c r="GZP17" s="950"/>
      <c r="GZQ17" s="950"/>
      <c r="GZR17" s="950"/>
      <c r="GZS17" s="950"/>
      <c r="GZT17" s="950"/>
      <c r="GZU17" s="950"/>
      <c r="GZV17" s="950"/>
      <c r="GZW17" s="950"/>
      <c r="GZX17" s="950"/>
      <c r="GZY17" s="950"/>
      <c r="GZZ17" s="950"/>
      <c r="HAA17" s="950"/>
      <c r="HAB17" s="950"/>
      <c r="HAC17" s="950"/>
      <c r="HAD17" s="950"/>
      <c r="HAE17" s="950"/>
      <c r="HAF17" s="950"/>
      <c r="HAG17" s="950"/>
      <c r="HAH17" s="950"/>
      <c r="HAI17" s="950"/>
      <c r="HAJ17" s="950"/>
      <c r="HAK17" s="950"/>
      <c r="HAL17" s="950"/>
      <c r="HAM17" s="950"/>
      <c r="HAN17" s="950"/>
      <c r="HAO17" s="950"/>
      <c r="HAP17" s="950"/>
      <c r="HAQ17" s="950"/>
      <c r="HAR17" s="950"/>
      <c r="HAS17" s="950"/>
      <c r="HAT17" s="950"/>
      <c r="HAU17" s="950"/>
      <c r="HAV17" s="950"/>
      <c r="HAW17" s="950"/>
      <c r="HAX17" s="950"/>
      <c r="HAY17" s="950"/>
      <c r="HAZ17" s="950"/>
      <c r="HBA17" s="950"/>
      <c r="HBB17" s="950"/>
      <c r="HBC17" s="950"/>
      <c r="HBD17" s="950"/>
      <c r="HBE17" s="950"/>
      <c r="HBF17" s="950"/>
      <c r="HBG17" s="950"/>
      <c r="HBH17" s="950"/>
      <c r="HBI17" s="950"/>
      <c r="HBJ17" s="950"/>
      <c r="HBK17" s="950"/>
      <c r="HBL17" s="950"/>
      <c r="HBM17" s="950"/>
      <c r="HBN17" s="950"/>
      <c r="HBO17" s="950"/>
      <c r="HBP17" s="950"/>
      <c r="HBQ17" s="950"/>
      <c r="HBR17" s="950"/>
      <c r="HBS17" s="950"/>
      <c r="HBT17" s="950"/>
      <c r="HBU17" s="950"/>
      <c r="HBV17" s="950"/>
      <c r="HBW17" s="950"/>
      <c r="HBX17" s="950"/>
      <c r="HBY17" s="950"/>
      <c r="HBZ17" s="950"/>
      <c r="HCA17" s="950"/>
      <c r="HCB17" s="950"/>
      <c r="HCC17" s="950"/>
      <c r="HCD17" s="950"/>
      <c r="HCE17" s="950"/>
      <c r="HCF17" s="950"/>
      <c r="HCG17" s="950"/>
      <c r="HCH17" s="950"/>
      <c r="HCI17" s="950"/>
      <c r="HCJ17" s="950"/>
      <c r="HCK17" s="950"/>
      <c r="HCL17" s="950"/>
      <c r="HCM17" s="950"/>
      <c r="HCN17" s="950"/>
      <c r="HCO17" s="950"/>
      <c r="HCP17" s="950"/>
      <c r="HCQ17" s="950"/>
      <c r="HCR17" s="950"/>
      <c r="HCS17" s="950"/>
      <c r="HCT17" s="950"/>
      <c r="HCU17" s="950"/>
      <c r="HCV17" s="950"/>
      <c r="HCW17" s="950"/>
      <c r="HCX17" s="950"/>
      <c r="HCY17" s="950"/>
      <c r="HCZ17" s="950"/>
      <c r="HDA17" s="950"/>
      <c r="HDB17" s="950"/>
      <c r="HDC17" s="950"/>
      <c r="HDD17" s="950"/>
      <c r="HDE17" s="950"/>
      <c r="HDF17" s="950"/>
      <c r="HDG17" s="950"/>
      <c r="HDH17" s="950"/>
      <c r="HDI17" s="950"/>
      <c r="HDJ17" s="950"/>
      <c r="HDK17" s="950"/>
      <c r="HDL17" s="950"/>
      <c r="HDM17" s="950"/>
      <c r="HDN17" s="950"/>
      <c r="HDO17" s="950"/>
      <c r="HDP17" s="950"/>
      <c r="HDQ17" s="950"/>
      <c r="HDR17" s="950"/>
      <c r="HDS17" s="950"/>
      <c r="HDT17" s="950"/>
      <c r="HDU17" s="950"/>
      <c r="HDV17" s="950"/>
      <c r="HDW17" s="950"/>
      <c r="HDX17" s="950"/>
      <c r="HDY17" s="950"/>
      <c r="HDZ17" s="950"/>
      <c r="HEA17" s="950"/>
      <c r="HEB17" s="950"/>
      <c r="HEC17" s="950"/>
      <c r="HED17" s="950"/>
      <c r="HEE17" s="950"/>
      <c r="HEF17" s="950"/>
      <c r="HEG17" s="950"/>
      <c r="HEH17" s="950"/>
      <c r="HEI17" s="950"/>
      <c r="HEJ17" s="950"/>
      <c r="HEK17" s="950"/>
      <c r="HEL17" s="950"/>
      <c r="HEM17" s="950"/>
      <c r="HEN17" s="950"/>
      <c r="HEO17" s="950"/>
      <c r="HEP17" s="950"/>
      <c r="HEQ17" s="950"/>
      <c r="HER17" s="950"/>
      <c r="HES17" s="950"/>
      <c r="HET17" s="950"/>
      <c r="HEU17" s="950"/>
      <c r="HEV17" s="950"/>
      <c r="HEW17" s="950"/>
      <c r="HEX17" s="950"/>
      <c r="HEY17" s="950"/>
      <c r="HEZ17" s="950"/>
      <c r="HFA17" s="950"/>
      <c r="HFB17" s="950"/>
      <c r="HFC17" s="950"/>
      <c r="HFD17" s="950"/>
      <c r="HFE17" s="950"/>
      <c r="HFF17" s="950"/>
      <c r="HFG17" s="950"/>
      <c r="HFH17" s="950"/>
      <c r="HFI17" s="950"/>
      <c r="HFJ17" s="950"/>
      <c r="HFK17" s="950"/>
      <c r="HFL17" s="950"/>
      <c r="HFM17" s="950"/>
      <c r="HFN17" s="950"/>
      <c r="HFO17" s="950"/>
      <c r="HFP17" s="950"/>
      <c r="HFQ17" s="950"/>
      <c r="HFR17" s="950"/>
      <c r="HFS17" s="950"/>
      <c r="HFT17" s="950"/>
      <c r="HFU17" s="950"/>
      <c r="HFV17" s="950"/>
      <c r="HFW17" s="950"/>
      <c r="HFX17" s="950"/>
      <c r="HFY17" s="950"/>
      <c r="HFZ17" s="950"/>
      <c r="HGA17" s="950"/>
      <c r="HGB17" s="950"/>
      <c r="HGC17" s="950"/>
      <c r="HGD17" s="950"/>
      <c r="HGE17" s="950"/>
      <c r="HGF17" s="950"/>
      <c r="HGG17" s="950"/>
      <c r="HGH17" s="950"/>
      <c r="HGI17" s="950"/>
      <c r="HGJ17" s="950"/>
      <c r="HGK17" s="950"/>
      <c r="HGL17" s="950"/>
      <c r="HGM17" s="950"/>
      <c r="HGN17" s="950"/>
      <c r="HGO17" s="950"/>
      <c r="HGP17" s="950"/>
      <c r="HGQ17" s="950"/>
      <c r="HGR17" s="950"/>
      <c r="HGS17" s="950"/>
      <c r="HGT17" s="950"/>
      <c r="HGU17" s="950"/>
      <c r="HGV17" s="950"/>
      <c r="HGW17" s="950"/>
      <c r="HGX17" s="950"/>
      <c r="HGY17" s="950"/>
      <c r="HGZ17" s="950"/>
      <c r="HHA17" s="950"/>
      <c r="HHB17" s="950"/>
      <c r="HHC17" s="950"/>
      <c r="HHD17" s="950"/>
      <c r="HHE17" s="950"/>
      <c r="HHF17" s="950"/>
      <c r="HHG17" s="950"/>
      <c r="HHH17" s="950"/>
      <c r="HHI17" s="950"/>
      <c r="HHJ17" s="950"/>
      <c r="HHK17" s="950"/>
      <c r="HHL17" s="950"/>
      <c r="HHM17" s="950"/>
      <c r="HHN17" s="950"/>
      <c r="HHO17" s="950"/>
      <c r="HHP17" s="950"/>
      <c r="HHQ17" s="950"/>
      <c r="HHR17" s="950"/>
      <c r="HHS17" s="950"/>
      <c r="HHT17" s="950"/>
      <c r="HHU17" s="950"/>
      <c r="HHV17" s="950"/>
      <c r="HHW17" s="950"/>
      <c r="HHX17" s="950"/>
      <c r="HHY17" s="950"/>
      <c r="HHZ17" s="950"/>
      <c r="HIA17" s="950"/>
      <c r="HIB17" s="950"/>
      <c r="HIC17" s="950"/>
      <c r="HID17" s="950"/>
      <c r="HIE17" s="950"/>
      <c r="HIF17" s="950"/>
      <c r="HIG17" s="950"/>
      <c r="HIH17" s="950"/>
      <c r="HII17" s="950"/>
      <c r="HIJ17" s="950"/>
      <c r="HIK17" s="950"/>
      <c r="HIL17" s="950"/>
      <c r="HIM17" s="950"/>
      <c r="HIN17" s="950"/>
      <c r="HIO17" s="950"/>
      <c r="HIP17" s="950"/>
      <c r="HIQ17" s="950"/>
      <c r="HIR17" s="950"/>
      <c r="HIS17" s="950"/>
      <c r="HIT17" s="950"/>
      <c r="HIU17" s="950"/>
      <c r="HIV17" s="950"/>
      <c r="HIW17" s="950"/>
      <c r="HIX17" s="950"/>
      <c r="HIY17" s="950"/>
      <c r="HIZ17" s="950"/>
      <c r="HJA17" s="950"/>
      <c r="HJB17" s="950"/>
      <c r="HJC17" s="950"/>
      <c r="HJD17" s="950"/>
      <c r="HJE17" s="950"/>
      <c r="HJF17" s="950"/>
      <c r="HJG17" s="950"/>
      <c r="HJH17" s="950"/>
      <c r="HJI17" s="950"/>
      <c r="HJJ17" s="950"/>
      <c r="HJK17" s="950"/>
      <c r="HJL17" s="950"/>
      <c r="HJM17" s="950"/>
      <c r="HJN17" s="950"/>
      <c r="HJO17" s="950"/>
      <c r="HJP17" s="950"/>
      <c r="HJQ17" s="950"/>
      <c r="HJR17" s="950"/>
      <c r="HJS17" s="950"/>
      <c r="HJT17" s="950"/>
      <c r="HJU17" s="950"/>
      <c r="HJV17" s="950"/>
      <c r="HJW17" s="950"/>
      <c r="HJX17" s="950"/>
      <c r="HJY17" s="950"/>
      <c r="HJZ17" s="950"/>
      <c r="HKA17" s="950"/>
      <c r="HKB17" s="950"/>
      <c r="HKC17" s="950"/>
      <c r="HKD17" s="950"/>
      <c r="HKE17" s="950"/>
      <c r="HKF17" s="950"/>
      <c r="HKG17" s="950"/>
      <c r="HKH17" s="950"/>
      <c r="HKI17" s="950"/>
      <c r="HKJ17" s="950"/>
      <c r="HKK17" s="950"/>
      <c r="HKL17" s="950"/>
      <c r="HKM17" s="950"/>
      <c r="HKN17" s="950"/>
      <c r="HKO17" s="950"/>
      <c r="HKP17" s="950"/>
      <c r="HKQ17" s="950"/>
      <c r="HKR17" s="950"/>
      <c r="HKS17" s="950"/>
      <c r="HKT17" s="950"/>
      <c r="HKU17" s="950"/>
      <c r="HKV17" s="950"/>
      <c r="HKW17" s="950"/>
      <c r="HKX17" s="950"/>
      <c r="HKY17" s="950"/>
      <c r="HKZ17" s="950"/>
      <c r="HLA17" s="950"/>
      <c r="HLB17" s="950"/>
      <c r="HLC17" s="950"/>
      <c r="HLD17" s="950"/>
      <c r="HLE17" s="950"/>
      <c r="HLF17" s="950"/>
      <c r="HLG17" s="950"/>
      <c r="HLH17" s="950"/>
      <c r="HLI17" s="950"/>
      <c r="HLJ17" s="950"/>
      <c r="HLK17" s="950"/>
      <c r="HLL17" s="950"/>
      <c r="HLM17" s="950"/>
      <c r="HLN17" s="950"/>
      <c r="HLO17" s="950"/>
      <c r="HLP17" s="950"/>
      <c r="HLQ17" s="950"/>
      <c r="HLR17" s="950"/>
      <c r="HLS17" s="950"/>
      <c r="HLT17" s="950"/>
      <c r="HLU17" s="950"/>
      <c r="HLV17" s="950"/>
      <c r="HLW17" s="950"/>
      <c r="HLX17" s="950"/>
      <c r="HLY17" s="950"/>
      <c r="HLZ17" s="950"/>
      <c r="HMA17" s="950"/>
      <c r="HMB17" s="950"/>
      <c r="HMC17" s="950"/>
      <c r="HMD17" s="950"/>
      <c r="HME17" s="950"/>
      <c r="HMF17" s="950"/>
      <c r="HMG17" s="950"/>
      <c r="HMH17" s="950"/>
      <c r="HMI17" s="950"/>
      <c r="HMJ17" s="950"/>
      <c r="HMK17" s="950"/>
      <c r="HML17" s="950"/>
      <c r="HMM17" s="950"/>
      <c r="HMN17" s="950"/>
      <c r="HMO17" s="950"/>
      <c r="HMP17" s="950"/>
      <c r="HMQ17" s="950"/>
      <c r="HMR17" s="950"/>
      <c r="HMS17" s="950"/>
      <c r="HMT17" s="950"/>
      <c r="HMU17" s="950"/>
      <c r="HMV17" s="950"/>
      <c r="HMW17" s="950"/>
      <c r="HMX17" s="950"/>
      <c r="HMY17" s="950"/>
      <c r="HMZ17" s="950"/>
      <c r="HNA17" s="950"/>
      <c r="HNB17" s="950"/>
      <c r="HNC17" s="950"/>
      <c r="HND17" s="950"/>
      <c r="HNE17" s="950"/>
      <c r="HNF17" s="950"/>
      <c r="HNG17" s="950"/>
      <c r="HNH17" s="950"/>
      <c r="HNI17" s="950"/>
      <c r="HNJ17" s="950"/>
      <c r="HNK17" s="950"/>
      <c r="HNL17" s="950"/>
      <c r="HNM17" s="950"/>
      <c r="HNN17" s="950"/>
      <c r="HNO17" s="950"/>
      <c r="HNP17" s="950"/>
      <c r="HNQ17" s="950"/>
      <c r="HNR17" s="950"/>
      <c r="HNS17" s="950"/>
      <c r="HNT17" s="950"/>
      <c r="HNU17" s="950"/>
      <c r="HNV17" s="950"/>
      <c r="HNW17" s="950"/>
      <c r="HNX17" s="950"/>
      <c r="HNY17" s="950"/>
      <c r="HNZ17" s="950"/>
      <c r="HOA17" s="950"/>
      <c r="HOB17" s="950"/>
      <c r="HOC17" s="950"/>
      <c r="HOD17" s="950"/>
      <c r="HOE17" s="950"/>
      <c r="HOF17" s="950"/>
      <c r="HOG17" s="950"/>
      <c r="HOH17" s="950"/>
      <c r="HOI17" s="950"/>
      <c r="HOJ17" s="950"/>
      <c r="HOK17" s="950"/>
      <c r="HOL17" s="950"/>
      <c r="HOM17" s="950"/>
      <c r="HON17" s="950"/>
      <c r="HOO17" s="950"/>
      <c r="HOP17" s="950"/>
      <c r="HOQ17" s="950"/>
      <c r="HOR17" s="950"/>
      <c r="HOS17" s="950"/>
      <c r="HOT17" s="950"/>
      <c r="HOU17" s="950"/>
      <c r="HOV17" s="950"/>
      <c r="HOW17" s="950"/>
      <c r="HOX17" s="950"/>
      <c r="HOY17" s="950"/>
      <c r="HOZ17" s="950"/>
      <c r="HPA17" s="950"/>
      <c r="HPB17" s="950"/>
      <c r="HPC17" s="950"/>
      <c r="HPD17" s="950"/>
      <c r="HPE17" s="950"/>
      <c r="HPF17" s="950"/>
      <c r="HPG17" s="950"/>
      <c r="HPH17" s="950"/>
      <c r="HPI17" s="950"/>
      <c r="HPJ17" s="950"/>
      <c r="HPK17" s="950"/>
      <c r="HPL17" s="950"/>
      <c r="HPM17" s="950"/>
      <c r="HPN17" s="950"/>
      <c r="HPO17" s="950"/>
      <c r="HPP17" s="950"/>
      <c r="HPQ17" s="950"/>
      <c r="HPR17" s="950"/>
      <c r="HPS17" s="950"/>
      <c r="HPT17" s="950"/>
      <c r="HPU17" s="950"/>
      <c r="HPV17" s="950"/>
      <c r="HPW17" s="950"/>
      <c r="HPX17" s="950"/>
      <c r="HPY17" s="950"/>
      <c r="HPZ17" s="950"/>
      <c r="HQA17" s="950"/>
      <c r="HQB17" s="950"/>
      <c r="HQC17" s="950"/>
      <c r="HQD17" s="950"/>
      <c r="HQE17" s="950"/>
      <c r="HQF17" s="950"/>
      <c r="HQG17" s="950"/>
      <c r="HQH17" s="950"/>
      <c r="HQI17" s="950"/>
      <c r="HQJ17" s="950"/>
      <c r="HQK17" s="950"/>
      <c r="HQL17" s="950"/>
      <c r="HQM17" s="950"/>
      <c r="HQN17" s="950"/>
      <c r="HQO17" s="950"/>
      <c r="HQP17" s="950"/>
      <c r="HQQ17" s="950"/>
      <c r="HQR17" s="950"/>
      <c r="HQS17" s="950"/>
      <c r="HQT17" s="950"/>
      <c r="HQU17" s="950"/>
      <c r="HQV17" s="950"/>
      <c r="HQW17" s="950"/>
      <c r="HQX17" s="950"/>
      <c r="HQY17" s="950"/>
      <c r="HQZ17" s="950"/>
      <c r="HRA17" s="950"/>
      <c r="HRB17" s="950"/>
      <c r="HRC17" s="950"/>
      <c r="HRD17" s="950"/>
      <c r="HRE17" s="950"/>
      <c r="HRF17" s="950"/>
      <c r="HRG17" s="950"/>
      <c r="HRH17" s="950"/>
      <c r="HRI17" s="950"/>
      <c r="HRJ17" s="950"/>
      <c r="HRK17" s="950"/>
      <c r="HRL17" s="950"/>
      <c r="HRM17" s="950"/>
      <c r="HRN17" s="950"/>
      <c r="HRO17" s="950"/>
      <c r="HRP17" s="950"/>
      <c r="HRQ17" s="950"/>
      <c r="HRR17" s="950"/>
      <c r="HRS17" s="950"/>
      <c r="HRT17" s="950"/>
      <c r="HRU17" s="950"/>
      <c r="HRV17" s="950"/>
      <c r="HRW17" s="950"/>
      <c r="HRX17" s="950"/>
      <c r="HRY17" s="950"/>
      <c r="HRZ17" s="950"/>
      <c r="HSA17" s="950"/>
      <c r="HSB17" s="950"/>
      <c r="HSC17" s="950"/>
      <c r="HSD17" s="950"/>
      <c r="HSE17" s="950"/>
      <c r="HSF17" s="950"/>
      <c r="HSG17" s="950"/>
      <c r="HSH17" s="950"/>
      <c r="HSI17" s="950"/>
      <c r="HSJ17" s="950"/>
      <c r="HSK17" s="950"/>
      <c r="HSL17" s="950"/>
      <c r="HSM17" s="950"/>
      <c r="HSN17" s="950"/>
      <c r="HSO17" s="950"/>
      <c r="HSP17" s="950"/>
      <c r="HSQ17" s="950"/>
      <c r="HSR17" s="950"/>
      <c r="HSS17" s="950"/>
      <c r="HST17" s="950"/>
      <c r="HSU17" s="950"/>
      <c r="HSV17" s="950"/>
      <c r="HSW17" s="950"/>
      <c r="HSX17" s="950"/>
      <c r="HSY17" s="950"/>
      <c r="HSZ17" s="950"/>
      <c r="HTA17" s="950"/>
      <c r="HTB17" s="950"/>
      <c r="HTC17" s="950"/>
      <c r="HTD17" s="950"/>
      <c r="HTE17" s="950"/>
      <c r="HTF17" s="950"/>
      <c r="HTG17" s="950"/>
      <c r="HTH17" s="950"/>
      <c r="HTI17" s="950"/>
      <c r="HTJ17" s="950"/>
      <c r="HTK17" s="950"/>
      <c r="HTL17" s="950"/>
      <c r="HTM17" s="950"/>
      <c r="HTN17" s="950"/>
      <c r="HTO17" s="950"/>
      <c r="HTP17" s="950"/>
      <c r="HTQ17" s="950"/>
      <c r="HTR17" s="950"/>
      <c r="HTS17" s="950"/>
      <c r="HTT17" s="950"/>
      <c r="HTU17" s="950"/>
      <c r="HTV17" s="950"/>
      <c r="HTW17" s="950"/>
      <c r="HTX17" s="950"/>
      <c r="HTY17" s="950"/>
      <c r="HTZ17" s="950"/>
      <c r="HUA17" s="950"/>
      <c r="HUB17" s="950"/>
      <c r="HUC17" s="950"/>
      <c r="HUD17" s="950"/>
      <c r="HUE17" s="950"/>
      <c r="HUF17" s="950"/>
      <c r="HUG17" s="950"/>
      <c r="HUH17" s="950"/>
      <c r="HUI17" s="950"/>
      <c r="HUJ17" s="950"/>
      <c r="HUK17" s="950"/>
      <c r="HUL17" s="950"/>
      <c r="HUM17" s="950"/>
      <c r="HUN17" s="950"/>
      <c r="HUO17" s="950"/>
      <c r="HUP17" s="950"/>
      <c r="HUQ17" s="950"/>
      <c r="HUR17" s="950"/>
      <c r="HUS17" s="950"/>
      <c r="HUT17" s="950"/>
      <c r="HUU17" s="950"/>
      <c r="HUV17" s="950"/>
      <c r="HUW17" s="950"/>
      <c r="HUX17" s="950"/>
      <c r="HUY17" s="950"/>
      <c r="HUZ17" s="950"/>
      <c r="HVA17" s="950"/>
      <c r="HVB17" s="950"/>
      <c r="HVC17" s="950"/>
      <c r="HVD17" s="950"/>
      <c r="HVE17" s="950"/>
      <c r="HVF17" s="950"/>
      <c r="HVG17" s="950"/>
      <c r="HVH17" s="950"/>
      <c r="HVI17" s="950"/>
      <c r="HVJ17" s="950"/>
      <c r="HVK17" s="950"/>
      <c r="HVL17" s="950"/>
      <c r="HVM17" s="950"/>
      <c r="HVN17" s="950"/>
      <c r="HVO17" s="950"/>
      <c r="HVP17" s="950"/>
      <c r="HVQ17" s="950"/>
      <c r="HVR17" s="950"/>
      <c r="HVS17" s="950"/>
      <c r="HVT17" s="950"/>
      <c r="HVU17" s="950"/>
      <c r="HVV17" s="950"/>
      <c r="HVW17" s="950"/>
      <c r="HVX17" s="950"/>
      <c r="HVY17" s="950"/>
      <c r="HVZ17" s="950"/>
      <c r="HWA17" s="950"/>
      <c r="HWB17" s="950"/>
      <c r="HWC17" s="950"/>
      <c r="HWD17" s="950"/>
      <c r="HWE17" s="950"/>
      <c r="HWF17" s="950"/>
      <c r="HWG17" s="950"/>
      <c r="HWH17" s="950"/>
      <c r="HWI17" s="950"/>
      <c r="HWJ17" s="950"/>
      <c r="HWK17" s="950"/>
      <c r="HWL17" s="950"/>
      <c r="HWM17" s="950"/>
      <c r="HWN17" s="950"/>
      <c r="HWO17" s="950"/>
      <c r="HWP17" s="950"/>
      <c r="HWQ17" s="950"/>
      <c r="HWR17" s="950"/>
      <c r="HWS17" s="950"/>
      <c r="HWT17" s="950"/>
      <c r="HWU17" s="950"/>
      <c r="HWV17" s="950"/>
      <c r="HWW17" s="950"/>
      <c r="HWX17" s="950"/>
      <c r="HWY17" s="950"/>
      <c r="HWZ17" s="950"/>
      <c r="HXA17" s="950"/>
      <c r="HXB17" s="950"/>
      <c r="HXC17" s="950"/>
      <c r="HXD17" s="950"/>
      <c r="HXE17" s="950"/>
      <c r="HXF17" s="950"/>
      <c r="HXG17" s="950"/>
      <c r="HXH17" s="950"/>
      <c r="HXI17" s="950"/>
      <c r="HXJ17" s="950"/>
      <c r="HXK17" s="950"/>
      <c r="HXL17" s="950"/>
      <c r="HXM17" s="950"/>
      <c r="HXN17" s="950"/>
      <c r="HXO17" s="950"/>
      <c r="HXP17" s="950"/>
      <c r="HXQ17" s="950"/>
      <c r="HXR17" s="950"/>
      <c r="HXS17" s="950"/>
      <c r="HXT17" s="950"/>
      <c r="HXU17" s="950"/>
      <c r="HXV17" s="950"/>
      <c r="HXW17" s="950"/>
      <c r="HXX17" s="950"/>
      <c r="HXY17" s="950"/>
      <c r="HXZ17" s="950"/>
      <c r="HYA17" s="950"/>
      <c r="HYB17" s="950"/>
      <c r="HYC17" s="950"/>
      <c r="HYD17" s="950"/>
      <c r="HYE17" s="950"/>
      <c r="HYF17" s="950"/>
      <c r="HYG17" s="950"/>
      <c r="HYH17" s="950"/>
      <c r="HYI17" s="950"/>
      <c r="HYJ17" s="950"/>
      <c r="HYK17" s="950"/>
      <c r="HYL17" s="950"/>
      <c r="HYM17" s="950"/>
      <c r="HYN17" s="950"/>
      <c r="HYO17" s="950"/>
      <c r="HYP17" s="950"/>
      <c r="HYQ17" s="950"/>
      <c r="HYR17" s="950"/>
      <c r="HYS17" s="950"/>
      <c r="HYT17" s="950"/>
      <c r="HYU17" s="950"/>
      <c r="HYV17" s="950"/>
      <c r="HYW17" s="950"/>
      <c r="HYX17" s="950"/>
      <c r="HYY17" s="950"/>
      <c r="HYZ17" s="950"/>
      <c r="HZA17" s="950"/>
      <c r="HZB17" s="950"/>
      <c r="HZC17" s="950"/>
      <c r="HZD17" s="950"/>
      <c r="HZE17" s="950"/>
      <c r="HZF17" s="950"/>
      <c r="HZG17" s="950"/>
      <c r="HZH17" s="950"/>
      <c r="HZI17" s="950"/>
      <c r="HZJ17" s="950"/>
      <c r="HZK17" s="950"/>
      <c r="HZL17" s="950"/>
      <c r="HZM17" s="950"/>
      <c r="HZN17" s="950"/>
      <c r="HZO17" s="950"/>
      <c r="HZP17" s="950"/>
      <c r="HZQ17" s="950"/>
      <c r="HZR17" s="950"/>
      <c r="HZS17" s="950"/>
      <c r="HZT17" s="950"/>
      <c r="HZU17" s="950"/>
      <c r="HZV17" s="950"/>
      <c r="HZW17" s="950"/>
      <c r="HZX17" s="950"/>
      <c r="HZY17" s="950"/>
      <c r="HZZ17" s="950"/>
      <c r="IAA17" s="950"/>
      <c r="IAB17" s="950"/>
      <c r="IAC17" s="950"/>
      <c r="IAD17" s="950"/>
      <c r="IAE17" s="950"/>
      <c r="IAF17" s="950"/>
      <c r="IAG17" s="950"/>
      <c r="IAH17" s="950"/>
      <c r="IAI17" s="950"/>
      <c r="IAJ17" s="950"/>
      <c r="IAK17" s="950"/>
      <c r="IAL17" s="950"/>
      <c r="IAM17" s="950"/>
      <c r="IAN17" s="950"/>
      <c r="IAO17" s="950"/>
      <c r="IAP17" s="950"/>
      <c r="IAQ17" s="950"/>
      <c r="IAR17" s="950"/>
      <c r="IAS17" s="950"/>
      <c r="IAT17" s="950"/>
      <c r="IAU17" s="950"/>
      <c r="IAV17" s="950"/>
      <c r="IAW17" s="950"/>
      <c r="IAX17" s="950"/>
      <c r="IAY17" s="950"/>
      <c r="IAZ17" s="950"/>
      <c r="IBA17" s="950"/>
      <c r="IBB17" s="950"/>
      <c r="IBC17" s="950"/>
      <c r="IBD17" s="950"/>
      <c r="IBE17" s="950"/>
      <c r="IBF17" s="950"/>
      <c r="IBG17" s="950"/>
      <c r="IBH17" s="950"/>
      <c r="IBI17" s="950"/>
      <c r="IBJ17" s="950"/>
      <c r="IBK17" s="950"/>
      <c r="IBL17" s="950"/>
      <c r="IBM17" s="950"/>
      <c r="IBN17" s="950"/>
      <c r="IBO17" s="950"/>
      <c r="IBP17" s="950"/>
      <c r="IBQ17" s="950"/>
      <c r="IBR17" s="950"/>
      <c r="IBS17" s="950"/>
      <c r="IBT17" s="950"/>
      <c r="IBU17" s="950"/>
      <c r="IBV17" s="950"/>
      <c r="IBW17" s="950"/>
      <c r="IBX17" s="950"/>
      <c r="IBY17" s="950"/>
      <c r="IBZ17" s="950"/>
      <c r="ICA17" s="950"/>
      <c r="ICB17" s="950"/>
      <c r="ICC17" s="950"/>
      <c r="ICD17" s="950"/>
      <c r="ICE17" s="950"/>
      <c r="ICF17" s="950"/>
      <c r="ICG17" s="950"/>
      <c r="ICH17" s="950"/>
      <c r="ICI17" s="950"/>
      <c r="ICJ17" s="950"/>
      <c r="ICK17" s="950"/>
      <c r="ICL17" s="950"/>
      <c r="ICM17" s="950"/>
      <c r="ICN17" s="950"/>
      <c r="ICO17" s="950"/>
      <c r="ICP17" s="950"/>
      <c r="ICQ17" s="950"/>
      <c r="ICR17" s="950"/>
      <c r="ICS17" s="950"/>
      <c r="ICT17" s="950"/>
      <c r="ICU17" s="950"/>
      <c r="ICV17" s="950"/>
      <c r="ICW17" s="950"/>
      <c r="ICX17" s="950"/>
      <c r="ICY17" s="950"/>
      <c r="ICZ17" s="950"/>
      <c r="IDA17" s="950"/>
      <c r="IDB17" s="950"/>
      <c r="IDC17" s="950"/>
      <c r="IDD17" s="950"/>
      <c r="IDE17" s="950"/>
      <c r="IDF17" s="950"/>
      <c r="IDG17" s="950"/>
      <c r="IDH17" s="950"/>
      <c r="IDI17" s="950"/>
      <c r="IDJ17" s="950"/>
      <c r="IDK17" s="950"/>
      <c r="IDL17" s="950"/>
      <c r="IDM17" s="950"/>
      <c r="IDN17" s="950"/>
      <c r="IDO17" s="950"/>
      <c r="IDP17" s="950"/>
      <c r="IDQ17" s="950"/>
      <c r="IDR17" s="950"/>
      <c r="IDS17" s="950"/>
      <c r="IDT17" s="950"/>
      <c r="IDU17" s="950"/>
      <c r="IDV17" s="950"/>
      <c r="IDW17" s="950"/>
      <c r="IDX17" s="950"/>
      <c r="IDY17" s="950"/>
      <c r="IDZ17" s="950"/>
      <c r="IEA17" s="950"/>
      <c r="IEB17" s="950"/>
      <c r="IEC17" s="950"/>
      <c r="IED17" s="950"/>
      <c r="IEE17" s="950"/>
      <c r="IEF17" s="950"/>
      <c r="IEG17" s="950"/>
      <c r="IEH17" s="950"/>
      <c r="IEI17" s="950"/>
      <c r="IEJ17" s="950"/>
      <c r="IEK17" s="950"/>
      <c r="IEL17" s="950"/>
      <c r="IEM17" s="950"/>
      <c r="IEN17" s="950"/>
      <c r="IEO17" s="950"/>
      <c r="IEP17" s="950"/>
      <c r="IEQ17" s="950"/>
      <c r="IER17" s="950"/>
      <c r="IES17" s="950"/>
      <c r="IET17" s="950"/>
      <c r="IEU17" s="950"/>
      <c r="IEV17" s="950"/>
      <c r="IEW17" s="950"/>
      <c r="IEX17" s="950"/>
      <c r="IEY17" s="950"/>
      <c r="IEZ17" s="950"/>
      <c r="IFA17" s="950"/>
      <c r="IFB17" s="950"/>
      <c r="IFC17" s="950"/>
      <c r="IFD17" s="950"/>
      <c r="IFE17" s="950"/>
      <c r="IFF17" s="950"/>
      <c r="IFG17" s="950"/>
      <c r="IFH17" s="950"/>
      <c r="IFI17" s="950"/>
      <c r="IFJ17" s="950"/>
      <c r="IFK17" s="950"/>
      <c r="IFL17" s="950"/>
      <c r="IFM17" s="950"/>
      <c r="IFN17" s="950"/>
      <c r="IFO17" s="950"/>
      <c r="IFP17" s="950"/>
      <c r="IFQ17" s="950"/>
      <c r="IFR17" s="950"/>
      <c r="IFS17" s="950"/>
      <c r="IFT17" s="950"/>
      <c r="IFU17" s="950"/>
      <c r="IFV17" s="950"/>
      <c r="IFW17" s="950"/>
      <c r="IFX17" s="950"/>
      <c r="IFY17" s="950"/>
      <c r="IFZ17" s="950"/>
      <c r="IGA17" s="950"/>
      <c r="IGB17" s="950"/>
      <c r="IGC17" s="950"/>
      <c r="IGD17" s="950"/>
      <c r="IGE17" s="950"/>
      <c r="IGF17" s="950"/>
      <c r="IGG17" s="950"/>
      <c r="IGH17" s="950"/>
      <c r="IGI17" s="950"/>
      <c r="IGJ17" s="950"/>
      <c r="IGK17" s="950"/>
      <c r="IGL17" s="950"/>
      <c r="IGM17" s="950"/>
      <c r="IGN17" s="950"/>
      <c r="IGO17" s="950"/>
      <c r="IGP17" s="950"/>
      <c r="IGQ17" s="950"/>
      <c r="IGR17" s="950"/>
      <c r="IGS17" s="950"/>
      <c r="IGT17" s="950"/>
      <c r="IGU17" s="950"/>
      <c r="IGV17" s="950"/>
      <c r="IGW17" s="950"/>
      <c r="IGX17" s="950"/>
      <c r="IGY17" s="950"/>
      <c r="IGZ17" s="950"/>
      <c r="IHA17" s="950"/>
      <c r="IHB17" s="950"/>
      <c r="IHC17" s="950"/>
      <c r="IHD17" s="950"/>
      <c r="IHE17" s="950"/>
      <c r="IHF17" s="950"/>
      <c r="IHG17" s="950"/>
      <c r="IHH17" s="950"/>
      <c r="IHI17" s="950"/>
      <c r="IHJ17" s="950"/>
      <c r="IHK17" s="950"/>
      <c r="IHL17" s="950"/>
      <c r="IHM17" s="950"/>
      <c r="IHN17" s="950"/>
      <c r="IHO17" s="950"/>
      <c r="IHP17" s="950"/>
      <c r="IHQ17" s="950"/>
      <c r="IHR17" s="950"/>
      <c r="IHS17" s="950"/>
      <c r="IHT17" s="950"/>
      <c r="IHU17" s="950"/>
      <c r="IHV17" s="950"/>
      <c r="IHW17" s="950"/>
      <c r="IHX17" s="950"/>
      <c r="IHY17" s="950"/>
      <c r="IHZ17" s="950"/>
      <c r="IIA17" s="950"/>
      <c r="IIB17" s="950"/>
      <c r="IIC17" s="950"/>
      <c r="IID17" s="950"/>
      <c r="IIE17" s="950"/>
      <c r="IIF17" s="950"/>
      <c r="IIG17" s="950"/>
      <c r="IIH17" s="950"/>
      <c r="III17" s="950"/>
      <c r="IIJ17" s="950"/>
      <c r="IIK17" s="950"/>
      <c r="IIL17" s="950"/>
      <c r="IIM17" s="950"/>
      <c r="IIN17" s="950"/>
      <c r="IIO17" s="950"/>
      <c r="IIP17" s="950"/>
      <c r="IIQ17" s="950"/>
      <c r="IIR17" s="950"/>
      <c r="IIS17" s="950"/>
      <c r="IIT17" s="950"/>
      <c r="IIU17" s="950"/>
      <c r="IIV17" s="950"/>
      <c r="IIW17" s="950"/>
      <c r="IIX17" s="950"/>
      <c r="IIY17" s="950"/>
      <c r="IIZ17" s="950"/>
      <c r="IJA17" s="950"/>
      <c r="IJB17" s="950"/>
      <c r="IJC17" s="950"/>
      <c r="IJD17" s="950"/>
      <c r="IJE17" s="950"/>
      <c r="IJF17" s="950"/>
      <c r="IJG17" s="950"/>
      <c r="IJH17" s="950"/>
      <c r="IJI17" s="950"/>
      <c r="IJJ17" s="950"/>
      <c r="IJK17" s="950"/>
      <c r="IJL17" s="950"/>
      <c r="IJM17" s="950"/>
      <c r="IJN17" s="950"/>
      <c r="IJO17" s="950"/>
      <c r="IJP17" s="950"/>
      <c r="IJQ17" s="950"/>
      <c r="IJR17" s="950"/>
      <c r="IJS17" s="950"/>
      <c r="IJT17" s="950"/>
      <c r="IJU17" s="950"/>
      <c r="IJV17" s="950"/>
      <c r="IJW17" s="950"/>
      <c r="IJX17" s="950"/>
      <c r="IJY17" s="950"/>
      <c r="IJZ17" s="950"/>
      <c r="IKA17" s="950"/>
      <c r="IKB17" s="950"/>
      <c r="IKC17" s="950"/>
      <c r="IKD17" s="950"/>
      <c r="IKE17" s="950"/>
      <c r="IKF17" s="950"/>
      <c r="IKG17" s="950"/>
      <c r="IKH17" s="950"/>
      <c r="IKI17" s="950"/>
      <c r="IKJ17" s="950"/>
      <c r="IKK17" s="950"/>
      <c r="IKL17" s="950"/>
      <c r="IKM17" s="950"/>
      <c r="IKN17" s="950"/>
      <c r="IKO17" s="950"/>
      <c r="IKP17" s="950"/>
      <c r="IKQ17" s="950"/>
      <c r="IKR17" s="950"/>
      <c r="IKS17" s="950"/>
      <c r="IKT17" s="950"/>
      <c r="IKU17" s="950"/>
      <c r="IKV17" s="950"/>
      <c r="IKW17" s="950"/>
      <c r="IKX17" s="950"/>
      <c r="IKY17" s="950"/>
      <c r="IKZ17" s="950"/>
      <c r="ILA17" s="950"/>
      <c r="ILB17" s="950"/>
      <c r="ILC17" s="950"/>
      <c r="ILD17" s="950"/>
      <c r="ILE17" s="950"/>
      <c r="ILF17" s="950"/>
      <c r="ILG17" s="950"/>
      <c r="ILH17" s="950"/>
      <c r="ILI17" s="950"/>
      <c r="ILJ17" s="950"/>
      <c r="ILK17" s="950"/>
      <c r="ILL17" s="950"/>
      <c r="ILM17" s="950"/>
      <c r="ILN17" s="950"/>
      <c r="ILO17" s="950"/>
      <c r="ILP17" s="950"/>
      <c r="ILQ17" s="950"/>
      <c r="ILR17" s="950"/>
      <c r="ILS17" s="950"/>
      <c r="ILT17" s="950"/>
      <c r="ILU17" s="950"/>
      <c r="ILV17" s="950"/>
      <c r="ILW17" s="950"/>
      <c r="ILX17" s="950"/>
      <c r="ILY17" s="950"/>
      <c r="ILZ17" s="950"/>
      <c r="IMA17" s="950"/>
      <c r="IMB17" s="950"/>
      <c r="IMC17" s="950"/>
      <c r="IMD17" s="950"/>
      <c r="IME17" s="950"/>
      <c r="IMF17" s="950"/>
      <c r="IMG17" s="950"/>
      <c r="IMH17" s="950"/>
      <c r="IMI17" s="950"/>
      <c r="IMJ17" s="950"/>
      <c r="IMK17" s="950"/>
      <c r="IML17" s="950"/>
      <c r="IMM17" s="950"/>
      <c r="IMN17" s="950"/>
      <c r="IMO17" s="950"/>
      <c r="IMP17" s="950"/>
      <c r="IMQ17" s="950"/>
      <c r="IMR17" s="950"/>
      <c r="IMS17" s="950"/>
      <c r="IMT17" s="950"/>
      <c r="IMU17" s="950"/>
      <c r="IMV17" s="950"/>
      <c r="IMW17" s="950"/>
      <c r="IMX17" s="950"/>
      <c r="IMY17" s="950"/>
      <c r="IMZ17" s="950"/>
      <c r="INA17" s="950"/>
      <c r="INB17" s="950"/>
      <c r="INC17" s="950"/>
      <c r="IND17" s="950"/>
      <c r="INE17" s="950"/>
      <c r="INF17" s="950"/>
      <c r="ING17" s="950"/>
      <c r="INH17" s="950"/>
      <c r="INI17" s="950"/>
      <c r="INJ17" s="950"/>
      <c r="INK17" s="950"/>
      <c r="INL17" s="950"/>
      <c r="INM17" s="950"/>
      <c r="INN17" s="950"/>
      <c r="INO17" s="950"/>
      <c r="INP17" s="950"/>
      <c r="INQ17" s="950"/>
      <c r="INR17" s="950"/>
      <c r="INS17" s="950"/>
      <c r="INT17" s="950"/>
      <c r="INU17" s="950"/>
      <c r="INV17" s="950"/>
      <c r="INW17" s="950"/>
      <c r="INX17" s="950"/>
      <c r="INY17" s="950"/>
      <c r="INZ17" s="950"/>
      <c r="IOA17" s="950"/>
      <c r="IOB17" s="950"/>
      <c r="IOC17" s="950"/>
      <c r="IOD17" s="950"/>
      <c r="IOE17" s="950"/>
      <c r="IOF17" s="950"/>
      <c r="IOG17" s="950"/>
      <c r="IOH17" s="950"/>
      <c r="IOI17" s="950"/>
      <c r="IOJ17" s="950"/>
      <c r="IOK17" s="950"/>
      <c r="IOL17" s="950"/>
      <c r="IOM17" s="950"/>
      <c r="ION17" s="950"/>
      <c r="IOO17" s="950"/>
      <c r="IOP17" s="950"/>
      <c r="IOQ17" s="950"/>
      <c r="IOR17" s="950"/>
      <c r="IOS17" s="950"/>
      <c r="IOT17" s="950"/>
      <c r="IOU17" s="950"/>
      <c r="IOV17" s="950"/>
      <c r="IOW17" s="950"/>
      <c r="IOX17" s="950"/>
      <c r="IOY17" s="950"/>
      <c r="IOZ17" s="950"/>
      <c r="IPA17" s="950"/>
      <c r="IPB17" s="950"/>
      <c r="IPC17" s="950"/>
      <c r="IPD17" s="950"/>
      <c r="IPE17" s="950"/>
      <c r="IPF17" s="950"/>
      <c r="IPG17" s="950"/>
      <c r="IPH17" s="950"/>
      <c r="IPI17" s="950"/>
      <c r="IPJ17" s="950"/>
      <c r="IPK17" s="950"/>
      <c r="IPL17" s="950"/>
      <c r="IPM17" s="950"/>
      <c r="IPN17" s="950"/>
      <c r="IPO17" s="950"/>
      <c r="IPP17" s="950"/>
      <c r="IPQ17" s="950"/>
      <c r="IPR17" s="950"/>
      <c r="IPS17" s="950"/>
      <c r="IPT17" s="950"/>
      <c r="IPU17" s="950"/>
      <c r="IPV17" s="950"/>
      <c r="IPW17" s="950"/>
      <c r="IPX17" s="950"/>
      <c r="IPY17" s="950"/>
      <c r="IPZ17" s="950"/>
      <c r="IQA17" s="950"/>
      <c r="IQB17" s="950"/>
      <c r="IQC17" s="950"/>
      <c r="IQD17" s="950"/>
      <c r="IQE17" s="950"/>
      <c r="IQF17" s="950"/>
      <c r="IQG17" s="950"/>
      <c r="IQH17" s="950"/>
      <c r="IQI17" s="950"/>
      <c r="IQJ17" s="950"/>
      <c r="IQK17" s="950"/>
      <c r="IQL17" s="950"/>
      <c r="IQM17" s="950"/>
      <c r="IQN17" s="950"/>
      <c r="IQO17" s="950"/>
      <c r="IQP17" s="950"/>
      <c r="IQQ17" s="950"/>
      <c r="IQR17" s="950"/>
      <c r="IQS17" s="950"/>
      <c r="IQT17" s="950"/>
      <c r="IQU17" s="950"/>
      <c r="IQV17" s="950"/>
      <c r="IQW17" s="950"/>
      <c r="IQX17" s="950"/>
      <c r="IQY17" s="950"/>
      <c r="IQZ17" s="950"/>
      <c r="IRA17" s="950"/>
      <c r="IRB17" s="950"/>
      <c r="IRC17" s="950"/>
      <c r="IRD17" s="950"/>
      <c r="IRE17" s="950"/>
      <c r="IRF17" s="950"/>
      <c r="IRG17" s="950"/>
      <c r="IRH17" s="950"/>
      <c r="IRI17" s="950"/>
      <c r="IRJ17" s="950"/>
      <c r="IRK17" s="950"/>
      <c r="IRL17" s="950"/>
      <c r="IRM17" s="950"/>
      <c r="IRN17" s="950"/>
      <c r="IRO17" s="950"/>
      <c r="IRP17" s="950"/>
      <c r="IRQ17" s="950"/>
      <c r="IRR17" s="950"/>
      <c r="IRS17" s="950"/>
      <c r="IRT17" s="950"/>
      <c r="IRU17" s="950"/>
      <c r="IRV17" s="950"/>
      <c r="IRW17" s="950"/>
      <c r="IRX17" s="950"/>
      <c r="IRY17" s="950"/>
      <c r="IRZ17" s="950"/>
      <c r="ISA17" s="950"/>
      <c r="ISB17" s="950"/>
      <c r="ISC17" s="950"/>
      <c r="ISD17" s="950"/>
      <c r="ISE17" s="950"/>
      <c r="ISF17" s="950"/>
      <c r="ISG17" s="950"/>
      <c r="ISH17" s="950"/>
      <c r="ISI17" s="950"/>
      <c r="ISJ17" s="950"/>
      <c r="ISK17" s="950"/>
      <c r="ISL17" s="950"/>
      <c r="ISM17" s="950"/>
      <c r="ISN17" s="950"/>
      <c r="ISO17" s="950"/>
      <c r="ISP17" s="950"/>
      <c r="ISQ17" s="950"/>
      <c r="ISR17" s="950"/>
      <c r="ISS17" s="950"/>
      <c r="IST17" s="950"/>
      <c r="ISU17" s="950"/>
      <c r="ISV17" s="950"/>
      <c r="ISW17" s="950"/>
      <c r="ISX17" s="950"/>
      <c r="ISY17" s="950"/>
      <c r="ISZ17" s="950"/>
      <c r="ITA17" s="950"/>
      <c r="ITB17" s="950"/>
      <c r="ITC17" s="950"/>
      <c r="ITD17" s="950"/>
      <c r="ITE17" s="950"/>
      <c r="ITF17" s="950"/>
      <c r="ITG17" s="950"/>
      <c r="ITH17" s="950"/>
      <c r="ITI17" s="950"/>
      <c r="ITJ17" s="950"/>
      <c r="ITK17" s="950"/>
      <c r="ITL17" s="950"/>
      <c r="ITM17" s="950"/>
      <c r="ITN17" s="950"/>
      <c r="ITO17" s="950"/>
      <c r="ITP17" s="950"/>
      <c r="ITQ17" s="950"/>
      <c r="ITR17" s="950"/>
      <c r="ITS17" s="950"/>
      <c r="ITT17" s="950"/>
      <c r="ITU17" s="950"/>
      <c r="ITV17" s="950"/>
      <c r="ITW17" s="950"/>
      <c r="ITX17" s="950"/>
      <c r="ITY17" s="950"/>
      <c r="ITZ17" s="950"/>
      <c r="IUA17" s="950"/>
      <c r="IUB17" s="950"/>
      <c r="IUC17" s="950"/>
      <c r="IUD17" s="950"/>
      <c r="IUE17" s="950"/>
      <c r="IUF17" s="950"/>
      <c r="IUG17" s="950"/>
      <c r="IUH17" s="950"/>
      <c r="IUI17" s="950"/>
      <c r="IUJ17" s="950"/>
      <c r="IUK17" s="950"/>
      <c r="IUL17" s="950"/>
      <c r="IUM17" s="950"/>
      <c r="IUN17" s="950"/>
      <c r="IUO17" s="950"/>
      <c r="IUP17" s="950"/>
      <c r="IUQ17" s="950"/>
      <c r="IUR17" s="950"/>
      <c r="IUS17" s="950"/>
      <c r="IUT17" s="950"/>
      <c r="IUU17" s="950"/>
      <c r="IUV17" s="950"/>
      <c r="IUW17" s="950"/>
      <c r="IUX17" s="950"/>
      <c r="IUY17" s="950"/>
      <c r="IUZ17" s="950"/>
      <c r="IVA17" s="950"/>
      <c r="IVB17" s="950"/>
      <c r="IVC17" s="950"/>
      <c r="IVD17" s="950"/>
      <c r="IVE17" s="950"/>
      <c r="IVF17" s="950"/>
      <c r="IVG17" s="950"/>
      <c r="IVH17" s="950"/>
      <c r="IVI17" s="950"/>
      <c r="IVJ17" s="950"/>
      <c r="IVK17" s="950"/>
      <c r="IVL17" s="950"/>
      <c r="IVM17" s="950"/>
      <c r="IVN17" s="950"/>
      <c r="IVO17" s="950"/>
      <c r="IVP17" s="950"/>
      <c r="IVQ17" s="950"/>
      <c r="IVR17" s="950"/>
      <c r="IVS17" s="950"/>
      <c r="IVT17" s="950"/>
      <c r="IVU17" s="950"/>
      <c r="IVV17" s="950"/>
      <c r="IVW17" s="950"/>
      <c r="IVX17" s="950"/>
      <c r="IVY17" s="950"/>
      <c r="IVZ17" s="950"/>
      <c r="IWA17" s="950"/>
      <c r="IWB17" s="950"/>
      <c r="IWC17" s="950"/>
      <c r="IWD17" s="950"/>
      <c r="IWE17" s="950"/>
      <c r="IWF17" s="950"/>
      <c r="IWG17" s="950"/>
      <c r="IWH17" s="950"/>
      <c r="IWI17" s="950"/>
      <c r="IWJ17" s="950"/>
      <c r="IWK17" s="950"/>
      <c r="IWL17" s="950"/>
      <c r="IWM17" s="950"/>
      <c r="IWN17" s="950"/>
      <c r="IWO17" s="950"/>
      <c r="IWP17" s="950"/>
      <c r="IWQ17" s="950"/>
      <c r="IWR17" s="950"/>
      <c r="IWS17" s="950"/>
      <c r="IWT17" s="950"/>
      <c r="IWU17" s="950"/>
      <c r="IWV17" s="950"/>
      <c r="IWW17" s="950"/>
      <c r="IWX17" s="950"/>
      <c r="IWY17" s="950"/>
      <c r="IWZ17" s="950"/>
      <c r="IXA17" s="950"/>
      <c r="IXB17" s="950"/>
      <c r="IXC17" s="950"/>
      <c r="IXD17" s="950"/>
      <c r="IXE17" s="950"/>
      <c r="IXF17" s="950"/>
      <c r="IXG17" s="950"/>
      <c r="IXH17" s="950"/>
      <c r="IXI17" s="950"/>
      <c r="IXJ17" s="950"/>
      <c r="IXK17" s="950"/>
      <c r="IXL17" s="950"/>
      <c r="IXM17" s="950"/>
      <c r="IXN17" s="950"/>
      <c r="IXO17" s="950"/>
      <c r="IXP17" s="950"/>
      <c r="IXQ17" s="950"/>
      <c r="IXR17" s="950"/>
      <c r="IXS17" s="950"/>
      <c r="IXT17" s="950"/>
      <c r="IXU17" s="950"/>
      <c r="IXV17" s="950"/>
      <c r="IXW17" s="950"/>
      <c r="IXX17" s="950"/>
      <c r="IXY17" s="950"/>
      <c r="IXZ17" s="950"/>
      <c r="IYA17" s="950"/>
      <c r="IYB17" s="950"/>
      <c r="IYC17" s="950"/>
      <c r="IYD17" s="950"/>
      <c r="IYE17" s="950"/>
      <c r="IYF17" s="950"/>
      <c r="IYG17" s="950"/>
      <c r="IYH17" s="950"/>
      <c r="IYI17" s="950"/>
      <c r="IYJ17" s="950"/>
      <c r="IYK17" s="950"/>
      <c r="IYL17" s="950"/>
      <c r="IYM17" s="950"/>
      <c r="IYN17" s="950"/>
      <c r="IYO17" s="950"/>
      <c r="IYP17" s="950"/>
      <c r="IYQ17" s="950"/>
      <c r="IYR17" s="950"/>
      <c r="IYS17" s="950"/>
      <c r="IYT17" s="950"/>
      <c r="IYU17" s="950"/>
      <c r="IYV17" s="950"/>
      <c r="IYW17" s="950"/>
      <c r="IYX17" s="950"/>
      <c r="IYY17" s="950"/>
      <c r="IYZ17" s="950"/>
      <c r="IZA17" s="950"/>
      <c r="IZB17" s="950"/>
      <c r="IZC17" s="950"/>
      <c r="IZD17" s="950"/>
      <c r="IZE17" s="950"/>
      <c r="IZF17" s="950"/>
      <c r="IZG17" s="950"/>
      <c r="IZH17" s="950"/>
      <c r="IZI17" s="950"/>
      <c r="IZJ17" s="950"/>
      <c r="IZK17" s="950"/>
      <c r="IZL17" s="950"/>
      <c r="IZM17" s="950"/>
      <c r="IZN17" s="950"/>
      <c r="IZO17" s="950"/>
      <c r="IZP17" s="950"/>
      <c r="IZQ17" s="950"/>
      <c r="IZR17" s="950"/>
      <c r="IZS17" s="950"/>
      <c r="IZT17" s="950"/>
      <c r="IZU17" s="950"/>
      <c r="IZV17" s="950"/>
      <c r="IZW17" s="950"/>
      <c r="IZX17" s="950"/>
      <c r="IZY17" s="950"/>
      <c r="IZZ17" s="950"/>
      <c r="JAA17" s="950"/>
      <c r="JAB17" s="950"/>
      <c r="JAC17" s="950"/>
      <c r="JAD17" s="950"/>
      <c r="JAE17" s="950"/>
      <c r="JAF17" s="950"/>
      <c r="JAG17" s="950"/>
      <c r="JAH17" s="950"/>
      <c r="JAI17" s="950"/>
      <c r="JAJ17" s="950"/>
      <c r="JAK17" s="950"/>
      <c r="JAL17" s="950"/>
      <c r="JAM17" s="950"/>
      <c r="JAN17" s="950"/>
      <c r="JAO17" s="950"/>
      <c r="JAP17" s="950"/>
      <c r="JAQ17" s="950"/>
      <c r="JAR17" s="950"/>
      <c r="JAS17" s="950"/>
      <c r="JAT17" s="950"/>
      <c r="JAU17" s="950"/>
      <c r="JAV17" s="950"/>
      <c r="JAW17" s="950"/>
      <c r="JAX17" s="950"/>
      <c r="JAY17" s="950"/>
      <c r="JAZ17" s="950"/>
      <c r="JBA17" s="950"/>
      <c r="JBB17" s="950"/>
      <c r="JBC17" s="950"/>
      <c r="JBD17" s="950"/>
      <c r="JBE17" s="950"/>
      <c r="JBF17" s="950"/>
      <c r="JBG17" s="950"/>
      <c r="JBH17" s="950"/>
      <c r="JBI17" s="950"/>
      <c r="JBJ17" s="950"/>
      <c r="JBK17" s="950"/>
      <c r="JBL17" s="950"/>
      <c r="JBM17" s="950"/>
      <c r="JBN17" s="950"/>
      <c r="JBO17" s="950"/>
      <c r="JBP17" s="950"/>
      <c r="JBQ17" s="950"/>
      <c r="JBR17" s="950"/>
      <c r="JBS17" s="950"/>
      <c r="JBT17" s="950"/>
      <c r="JBU17" s="950"/>
      <c r="JBV17" s="950"/>
      <c r="JBW17" s="950"/>
      <c r="JBX17" s="950"/>
      <c r="JBY17" s="950"/>
      <c r="JBZ17" s="950"/>
      <c r="JCA17" s="950"/>
      <c r="JCB17" s="950"/>
      <c r="JCC17" s="950"/>
      <c r="JCD17" s="950"/>
      <c r="JCE17" s="950"/>
      <c r="JCF17" s="950"/>
      <c r="JCG17" s="950"/>
      <c r="JCH17" s="950"/>
      <c r="JCI17" s="950"/>
      <c r="JCJ17" s="950"/>
      <c r="JCK17" s="950"/>
      <c r="JCL17" s="950"/>
      <c r="JCM17" s="950"/>
      <c r="JCN17" s="950"/>
      <c r="JCO17" s="950"/>
      <c r="JCP17" s="950"/>
      <c r="JCQ17" s="950"/>
      <c r="JCR17" s="950"/>
      <c r="JCS17" s="950"/>
      <c r="JCT17" s="950"/>
      <c r="JCU17" s="950"/>
      <c r="JCV17" s="950"/>
      <c r="JCW17" s="950"/>
      <c r="JCX17" s="950"/>
      <c r="JCY17" s="950"/>
      <c r="JCZ17" s="950"/>
      <c r="JDA17" s="950"/>
      <c r="JDB17" s="950"/>
      <c r="JDC17" s="950"/>
      <c r="JDD17" s="950"/>
      <c r="JDE17" s="950"/>
      <c r="JDF17" s="950"/>
      <c r="JDG17" s="950"/>
      <c r="JDH17" s="950"/>
      <c r="JDI17" s="950"/>
      <c r="JDJ17" s="950"/>
      <c r="JDK17" s="950"/>
      <c r="JDL17" s="950"/>
      <c r="JDM17" s="950"/>
      <c r="JDN17" s="950"/>
      <c r="JDO17" s="950"/>
      <c r="JDP17" s="950"/>
      <c r="JDQ17" s="950"/>
      <c r="JDR17" s="950"/>
      <c r="JDS17" s="950"/>
      <c r="JDT17" s="950"/>
      <c r="JDU17" s="950"/>
      <c r="JDV17" s="950"/>
      <c r="JDW17" s="950"/>
      <c r="JDX17" s="950"/>
      <c r="JDY17" s="950"/>
      <c r="JDZ17" s="950"/>
      <c r="JEA17" s="950"/>
      <c r="JEB17" s="950"/>
      <c r="JEC17" s="950"/>
      <c r="JED17" s="950"/>
      <c r="JEE17" s="950"/>
      <c r="JEF17" s="950"/>
      <c r="JEG17" s="950"/>
      <c r="JEH17" s="950"/>
      <c r="JEI17" s="950"/>
      <c r="JEJ17" s="950"/>
      <c r="JEK17" s="950"/>
      <c r="JEL17" s="950"/>
      <c r="JEM17" s="950"/>
      <c r="JEN17" s="950"/>
      <c r="JEO17" s="950"/>
      <c r="JEP17" s="950"/>
      <c r="JEQ17" s="950"/>
      <c r="JER17" s="950"/>
      <c r="JES17" s="950"/>
      <c r="JET17" s="950"/>
      <c r="JEU17" s="950"/>
      <c r="JEV17" s="950"/>
      <c r="JEW17" s="950"/>
      <c r="JEX17" s="950"/>
      <c r="JEY17" s="950"/>
      <c r="JEZ17" s="950"/>
      <c r="JFA17" s="950"/>
      <c r="JFB17" s="950"/>
      <c r="JFC17" s="950"/>
      <c r="JFD17" s="950"/>
      <c r="JFE17" s="950"/>
      <c r="JFF17" s="950"/>
      <c r="JFG17" s="950"/>
      <c r="JFH17" s="950"/>
      <c r="JFI17" s="950"/>
      <c r="JFJ17" s="950"/>
      <c r="JFK17" s="950"/>
      <c r="JFL17" s="950"/>
      <c r="JFM17" s="950"/>
      <c r="JFN17" s="950"/>
      <c r="JFO17" s="950"/>
      <c r="JFP17" s="950"/>
      <c r="JFQ17" s="950"/>
      <c r="JFR17" s="950"/>
      <c r="JFS17" s="950"/>
      <c r="JFT17" s="950"/>
      <c r="JFU17" s="950"/>
      <c r="JFV17" s="950"/>
      <c r="JFW17" s="950"/>
      <c r="JFX17" s="950"/>
      <c r="JFY17" s="950"/>
      <c r="JFZ17" s="950"/>
      <c r="JGA17" s="950"/>
      <c r="JGB17" s="950"/>
      <c r="JGC17" s="950"/>
      <c r="JGD17" s="950"/>
      <c r="JGE17" s="950"/>
      <c r="JGF17" s="950"/>
      <c r="JGG17" s="950"/>
      <c r="JGH17" s="950"/>
      <c r="JGI17" s="950"/>
      <c r="JGJ17" s="950"/>
      <c r="JGK17" s="950"/>
      <c r="JGL17" s="950"/>
      <c r="JGM17" s="950"/>
      <c r="JGN17" s="950"/>
      <c r="JGO17" s="950"/>
      <c r="JGP17" s="950"/>
      <c r="JGQ17" s="950"/>
      <c r="JGR17" s="950"/>
      <c r="JGS17" s="950"/>
      <c r="JGT17" s="950"/>
      <c r="JGU17" s="950"/>
      <c r="JGV17" s="950"/>
      <c r="JGW17" s="950"/>
      <c r="JGX17" s="950"/>
      <c r="JGY17" s="950"/>
      <c r="JGZ17" s="950"/>
      <c r="JHA17" s="950"/>
      <c r="JHB17" s="950"/>
      <c r="JHC17" s="950"/>
      <c r="JHD17" s="950"/>
      <c r="JHE17" s="950"/>
      <c r="JHF17" s="950"/>
      <c r="JHG17" s="950"/>
      <c r="JHH17" s="950"/>
      <c r="JHI17" s="950"/>
      <c r="JHJ17" s="950"/>
      <c r="JHK17" s="950"/>
      <c r="JHL17" s="950"/>
      <c r="JHM17" s="950"/>
      <c r="JHN17" s="950"/>
      <c r="JHO17" s="950"/>
      <c r="JHP17" s="950"/>
      <c r="JHQ17" s="950"/>
      <c r="JHR17" s="950"/>
      <c r="JHS17" s="950"/>
      <c r="JHT17" s="950"/>
      <c r="JHU17" s="950"/>
      <c r="JHV17" s="950"/>
      <c r="JHW17" s="950"/>
      <c r="JHX17" s="950"/>
      <c r="JHY17" s="950"/>
      <c r="JHZ17" s="950"/>
      <c r="JIA17" s="950"/>
      <c r="JIB17" s="950"/>
      <c r="JIC17" s="950"/>
      <c r="JID17" s="950"/>
      <c r="JIE17" s="950"/>
      <c r="JIF17" s="950"/>
      <c r="JIG17" s="950"/>
      <c r="JIH17" s="950"/>
      <c r="JII17" s="950"/>
      <c r="JIJ17" s="950"/>
      <c r="JIK17" s="950"/>
      <c r="JIL17" s="950"/>
      <c r="JIM17" s="950"/>
      <c r="JIN17" s="950"/>
      <c r="JIO17" s="950"/>
      <c r="JIP17" s="950"/>
      <c r="JIQ17" s="950"/>
      <c r="JIR17" s="950"/>
      <c r="JIS17" s="950"/>
      <c r="JIT17" s="950"/>
      <c r="JIU17" s="950"/>
      <c r="JIV17" s="950"/>
      <c r="JIW17" s="950"/>
      <c r="JIX17" s="950"/>
      <c r="JIY17" s="950"/>
      <c r="JIZ17" s="950"/>
      <c r="JJA17" s="950"/>
      <c r="JJB17" s="950"/>
      <c r="JJC17" s="950"/>
      <c r="JJD17" s="950"/>
      <c r="JJE17" s="950"/>
      <c r="JJF17" s="950"/>
      <c r="JJG17" s="950"/>
      <c r="JJH17" s="950"/>
      <c r="JJI17" s="950"/>
      <c r="JJJ17" s="950"/>
      <c r="JJK17" s="950"/>
      <c r="JJL17" s="950"/>
      <c r="JJM17" s="950"/>
      <c r="JJN17" s="950"/>
      <c r="JJO17" s="950"/>
      <c r="JJP17" s="950"/>
      <c r="JJQ17" s="950"/>
      <c r="JJR17" s="950"/>
      <c r="JJS17" s="950"/>
      <c r="JJT17" s="950"/>
      <c r="JJU17" s="950"/>
      <c r="JJV17" s="950"/>
      <c r="JJW17" s="950"/>
      <c r="JJX17" s="950"/>
      <c r="JJY17" s="950"/>
      <c r="JJZ17" s="950"/>
      <c r="JKA17" s="950"/>
      <c r="JKB17" s="950"/>
      <c r="JKC17" s="950"/>
      <c r="JKD17" s="950"/>
      <c r="JKE17" s="950"/>
      <c r="JKF17" s="950"/>
      <c r="JKG17" s="950"/>
      <c r="JKH17" s="950"/>
      <c r="JKI17" s="950"/>
      <c r="JKJ17" s="950"/>
      <c r="JKK17" s="950"/>
      <c r="JKL17" s="950"/>
      <c r="JKM17" s="950"/>
      <c r="JKN17" s="950"/>
      <c r="JKO17" s="950"/>
      <c r="JKP17" s="950"/>
      <c r="JKQ17" s="950"/>
      <c r="JKR17" s="950"/>
      <c r="JKS17" s="950"/>
      <c r="JKT17" s="950"/>
      <c r="JKU17" s="950"/>
      <c r="JKV17" s="950"/>
      <c r="JKW17" s="950"/>
      <c r="JKX17" s="950"/>
      <c r="JKY17" s="950"/>
      <c r="JKZ17" s="950"/>
      <c r="JLA17" s="950"/>
      <c r="JLB17" s="950"/>
      <c r="JLC17" s="950"/>
      <c r="JLD17" s="950"/>
      <c r="JLE17" s="950"/>
      <c r="JLF17" s="950"/>
      <c r="JLG17" s="950"/>
      <c r="JLH17" s="950"/>
      <c r="JLI17" s="950"/>
      <c r="JLJ17" s="950"/>
      <c r="JLK17" s="950"/>
      <c r="JLL17" s="950"/>
      <c r="JLM17" s="950"/>
      <c r="JLN17" s="950"/>
      <c r="JLO17" s="950"/>
      <c r="JLP17" s="950"/>
      <c r="JLQ17" s="950"/>
      <c r="JLR17" s="950"/>
      <c r="JLS17" s="950"/>
      <c r="JLT17" s="950"/>
      <c r="JLU17" s="950"/>
      <c r="JLV17" s="950"/>
      <c r="JLW17" s="950"/>
      <c r="JLX17" s="950"/>
      <c r="JLY17" s="950"/>
      <c r="JLZ17" s="950"/>
      <c r="JMA17" s="950"/>
      <c r="JMB17" s="950"/>
      <c r="JMC17" s="950"/>
      <c r="JMD17" s="950"/>
      <c r="JME17" s="950"/>
      <c r="JMF17" s="950"/>
      <c r="JMG17" s="950"/>
      <c r="JMH17" s="950"/>
      <c r="JMI17" s="950"/>
      <c r="JMJ17" s="950"/>
      <c r="JMK17" s="950"/>
      <c r="JML17" s="950"/>
      <c r="JMM17" s="950"/>
      <c r="JMN17" s="950"/>
      <c r="JMO17" s="950"/>
      <c r="JMP17" s="950"/>
      <c r="JMQ17" s="950"/>
      <c r="JMR17" s="950"/>
      <c r="JMS17" s="950"/>
      <c r="JMT17" s="950"/>
      <c r="JMU17" s="950"/>
      <c r="JMV17" s="950"/>
      <c r="JMW17" s="950"/>
      <c r="JMX17" s="950"/>
      <c r="JMY17" s="950"/>
      <c r="JMZ17" s="950"/>
      <c r="JNA17" s="950"/>
      <c r="JNB17" s="950"/>
      <c r="JNC17" s="950"/>
      <c r="JND17" s="950"/>
      <c r="JNE17" s="950"/>
      <c r="JNF17" s="950"/>
      <c r="JNG17" s="950"/>
      <c r="JNH17" s="950"/>
      <c r="JNI17" s="950"/>
      <c r="JNJ17" s="950"/>
      <c r="JNK17" s="950"/>
      <c r="JNL17" s="950"/>
      <c r="JNM17" s="950"/>
      <c r="JNN17" s="950"/>
      <c r="JNO17" s="950"/>
      <c r="JNP17" s="950"/>
      <c r="JNQ17" s="950"/>
      <c r="JNR17" s="950"/>
      <c r="JNS17" s="950"/>
      <c r="JNT17" s="950"/>
      <c r="JNU17" s="950"/>
      <c r="JNV17" s="950"/>
      <c r="JNW17" s="950"/>
      <c r="JNX17" s="950"/>
      <c r="JNY17" s="950"/>
      <c r="JNZ17" s="950"/>
      <c r="JOA17" s="950"/>
      <c r="JOB17" s="950"/>
      <c r="JOC17" s="950"/>
      <c r="JOD17" s="950"/>
      <c r="JOE17" s="950"/>
      <c r="JOF17" s="950"/>
      <c r="JOG17" s="950"/>
      <c r="JOH17" s="950"/>
      <c r="JOI17" s="950"/>
      <c r="JOJ17" s="950"/>
      <c r="JOK17" s="950"/>
      <c r="JOL17" s="950"/>
      <c r="JOM17" s="950"/>
      <c r="JON17" s="950"/>
      <c r="JOO17" s="950"/>
      <c r="JOP17" s="950"/>
      <c r="JOQ17" s="950"/>
      <c r="JOR17" s="950"/>
      <c r="JOS17" s="950"/>
      <c r="JOT17" s="950"/>
      <c r="JOU17" s="950"/>
      <c r="JOV17" s="950"/>
      <c r="JOW17" s="950"/>
      <c r="JOX17" s="950"/>
      <c r="JOY17" s="950"/>
      <c r="JOZ17" s="950"/>
      <c r="JPA17" s="950"/>
      <c r="JPB17" s="950"/>
      <c r="JPC17" s="950"/>
      <c r="JPD17" s="950"/>
      <c r="JPE17" s="950"/>
      <c r="JPF17" s="950"/>
      <c r="JPG17" s="950"/>
      <c r="JPH17" s="950"/>
      <c r="JPI17" s="950"/>
      <c r="JPJ17" s="950"/>
      <c r="JPK17" s="950"/>
      <c r="JPL17" s="950"/>
      <c r="JPM17" s="950"/>
      <c r="JPN17" s="950"/>
      <c r="JPO17" s="950"/>
      <c r="JPP17" s="950"/>
      <c r="JPQ17" s="950"/>
      <c r="JPR17" s="950"/>
      <c r="JPS17" s="950"/>
      <c r="JPT17" s="950"/>
      <c r="JPU17" s="950"/>
      <c r="JPV17" s="950"/>
      <c r="JPW17" s="950"/>
      <c r="JPX17" s="950"/>
      <c r="JPY17" s="950"/>
      <c r="JPZ17" s="950"/>
      <c r="JQA17" s="950"/>
      <c r="JQB17" s="950"/>
      <c r="JQC17" s="950"/>
      <c r="JQD17" s="950"/>
      <c r="JQE17" s="950"/>
      <c r="JQF17" s="950"/>
      <c r="JQG17" s="950"/>
      <c r="JQH17" s="950"/>
      <c r="JQI17" s="950"/>
      <c r="JQJ17" s="950"/>
      <c r="JQK17" s="950"/>
      <c r="JQL17" s="950"/>
      <c r="JQM17" s="950"/>
      <c r="JQN17" s="950"/>
      <c r="JQO17" s="950"/>
      <c r="JQP17" s="950"/>
      <c r="JQQ17" s="950"/>
      <c r="JQR17" s="950"/>
      <c r="JQS17" s="950"/>
      <c r="JQT17" s="950"/>
      <c r="JQU17" s="950"/>
      <c r="JQV17" s="950"/>
      <c r="JQW17" s="950"/>
      <c r="JQX17" s="950"/>
      <c r="JQY17" s="950"/>
      <c r="JQZ17" s="950"/>
      <c r="JRA17" s="950"/>
      <c r="JRB17" s="950"/>
      <c r="JRC17" s="950"/>
      <c r="JRD17" s="950"/>
      <c r="JRE17" s="950"/>
      <c r="JRF17" s="950"/>
      <c r="JRG17" s="950"/>
      <c r="JRH17" s="950"/>
      <c r="JRI17" s="950"/>
      <c r="JRJ17" s="950"/>
      <c r="JRK17" s="950"/>
      <c r="JRL17" s="950"/>
      <c r="JRM17" s="950"/>
      <c r="JRN17" s="950"/>
      <c r="JRO17" s="950"/>
      <c r="JRP17" s="950"/>
      <c r="JRQ17" s="950"/>
      <c r="JRR17" s="950"/>
      <c r="JRS17" s="950"/>
      <c r="JRT17" s="950"/>
      <c r="JRU17" s="950"/>
      <c r="JRV17" s="950"/>
      <c r="JRW17" s="950"/>
      <c r="JRX17" s="950"/>
      <c r="JRY17" s="950"/>
      <c r="JRZ17" s="950"/>
      <c r="JSA17" s="950"/>
      <c r="JSB17" s="950"/>
      <c r="JSC17" s="950"/>
      <c r="JSD17" s="950"/>
      <c r="JSE17" s="950"/>
      <c r="JSF17" s="950"/>
      <c r="JSG17" s="950"/>
      <c r="JSH17" s="950"/>
      <c r="JSI17" s="950"/>
      <c r="JSJ17" s="950"/>
      <c r="JSK17" s="950"/>
      <c r="JSL17" s="950"/>
      <c r="JSM17" s="950"/>
      <c r="JSN17" s="950"/>
      <c r="JSO17" s="950"/>
      <c r="JSP17" s="950"/>
      <c r="JSQ17" s="950"/>
      <c r="JSR17" s="950"/>
      <c r="JSS17" s="950"/>
      <c r="JST17" s="950"/>
      <c r="JSU17" s="950"/>
      <c r="JSV17" s="950"/>
      <c r="JSW17" s="950"/>
      <c r="JSX17" s="950"/>
      <c r="JSY17" s="950"/>
      <c r="JSZ17" s="950"/>
      <c r="JTA17" s="950"/>
      <c r="JTB17" s="950"/>
      <c r="JTC17" s="950"/>
      <c r="JTD17" s="950"/>
      <c r="JTE17" s="950"/>
      <c r="JTF17" s="950"/>
      <c r="JTG17" s="950"/>
      <c r="JTH17" s="950"/>
      <c r="JTI17" s="950"/>
      <c r="JTJ17" s="950"/>
      <c r="JTK17" s="950"/>
      <c r="JTL17" s="950"/>
      <c r="JTM17" s="950"/>
      <c r="JTN17" s="950"/>
      <c r="JTO17" s="950"/>
      <c r="JTP17" s="950"/>
      <c r="JTQ17" s="950"/>
      <c r="JTR17" s="950"/>
      <c r="JTS17" s="950"/>
      <c r="JTT17" s="950"/>
      <c r="JTU17" s="950"/>
      <c r="JTV17" s="950"/>
      <c r="JTW17" s="950"/>
      <c r="JTX17" s="950"/>
      <c r="JTY17" s="950"/>
      <c r="JTZ17" s="950"/>
      <c r="JUA17" s="950"/>
      <c r="JUB17" s="950"/>
      <c r="JUC17" s="950"/>
      <c r="JUD17" s="950"/>
      <c r="JUE17" s="950"/>
      <c r="JUF17" s="950"/>
      <c r="JUG17" s="950"/>
      <c r="JUH17" s="950"/>
      <c r="JUI17" s="950"/>
      <c r="JUJ17" s="950"/>
      <c r="JUK17" s="950"/>
      <c r="JUL17" s="950"/>
      <c r="JUM17" s="950"/>
      <c r="JUN17" s="950"/>
      <c r="JUO17" s="950"/>
      <c r="JUP17" s="950"/>
      <c r="JUQ17" s="950"/>
      <c r="JUR17" s="950"/>
      <c r="JUS17" s="950"/>
      <c r="JUT17" s="950"/>
      <c r="JUU17" s="950"/>
      <c r="JUV17" s="950"/>
      <c r="JUW17" s="950"/>
      <c r="JUX17" s="950"/>
      <c r="JUY17" s="950"/>
      <c r="JUZ17" s="950"/>
      <c r="JVA17" s="950"/>
      <c r="JVB17" s="950"/>
      <c r="JVC17" s="950"/>
      <c r="JVD17" s="950"/>
      <c r="JVE17" s="950"/>
      <c r="JVF17" s="950"/>
      <c r="JVG17" s="950"/>
      <c r="JVH17" s="950"/>
      <c r="JVI17" s="950"/>
      <c r="JVJ17" s="950"/>
      <c r="JVK17" s="950"/>
      <c r="JVL17" s="950"/>
      <c r="JVM17" s="950"/>
      <c r="JVN17" s="950"/>
      <c r="JVO17" s="950"/>
      <c r="JVP17" s="950"/>
      <c r="JVQ17" s="950"/>
      <c r="JVR17" s="950"/>
      <c r="JVS17" s="950"/>
      <c r="JVT17" s="950"/>
      <c r="JVU17" s="950"/>
      <c r="JVV17" s="950"/>
      <c r="JVW17" s="950"/>
      <c r="JVX17" s="950"/>
      <c r="JVY17" s="950"/>
      <c r="JVZ17" s="950"/>
      <c r="JWA17" s="950"/>
      <c r="JWB17" s="950"/>
      <c r="JWC17" s="950"/>
      <c r="JWD17" s="950"/>
      <c r="JWE17" s="950"/>
      <c r="JWF17" s="950"/>
      <c r="JWG17" s="950"/>
      <c r="JWH17" s="950"/>
      <c r="JWI17" s="950"/>
      <c r="JWJ17" s="950"/>
      <c r="JWK17" s="950"/>
      <c r="JWL17" s="950"/>
      <c r="JWM17" s="950"/>
      <c r="JWN17" s="950"/>
      <c r="JWO17" s="950"/>
      <c r="JWP17" s="950"/>
      <c r="JWQ17" s="950"/>
      <c r="JWR17" s="950"/>
      <c r="JWS17" s="950"/>
      <c r="JWT17" s="950"/>
      <c r="JWU17" s="950"/>
      <c r="JWV17" s="950"/>
      <c r="JWW17" s="950"/>
      <c r="JWX17" s="950"/>
      <c r="JWY17" s="950"/>
      <c r="JWZ17" s="950"/>
      <c r="JXA17" s="950"/>
      <c r="JXB17" s="950"/>
      <c r="JXC17" s="950"/>
      <c r="JXD17" s="950"/>
      <c r="JXE17" s="950"/>
      <c r="JXF17" s="950"/>
      <c r="JXG17" s="950"/>
      <c r="JXH17" s="950"/>
      <c r="JXI17" s="950"/>
      <c r="JXJ17" s="950"/>
      <c r="JXK17" s="950"/>
      <c r="JXL17" s="950"/>
      <c r="JXM17" s="950"/>
      <c r="JXN17" s="950"/>
      <c r="JXO17" s="950"/>
      <c r="JXP17" s="950"/>
      <c r="JXQ17" s="950"/>
      <c r="JXR17" s="950"/>
      <c r="JXS17" s="950"/>
      <c r="JXT17" s="950"/>
      <c r="JXU17" s="950"/>
      <c r="JXV17" s="950"/>
      <c r="JXW17" s="950"/>
      <c r="JXX17" s="950"/>
      <c r="JXY17" s="950"/>
      <c r="JXZ17" s="950"/>
      <c r="JYA17" s="950"/>
      <c r="JYB17" s="950"/>
      <c r="JYC17" s="950"/>
      <c r="JYD17" s="950"/>
      <c r="JYE17" s="950"/>
      <c r="JYF17" s="950"/>
      <c r="JYG17" s="950"/>
      <c r="JYH17" s="950"/>
      <c r="JYI17" s="950"/>
      <c r="JYJ17" s="950"/>
      <c r="JYK17" s="950"/>
      <c r="JYL17" s="950"/>
      <c r="JYM17" s="950"/>
      <c r="JYN17" s="950"/>
      <c r="JYO17" s="950"/>
      <c r="JYP17" s="950"/>
      <c r="JYQ17" s="950"/>
      <c r="JYR17" s="950"/>
      <c r="JYS17" s="950"/>
      <c r="JYT17" s="950"/>
      <c r="JYU17" s="950"/>
      <c r="JYV17" s="950"/>
      <c r="JYW17" s="950"/>
      <c r="JYX17" s="950"/>
      <c r="JYY17" s="950"/>
      <c r="JYZ17" s="950"/>
      <c r="JZA17" s="950"/>
      <c r="JZB17" s="950"/>
      <c r="JZC17" s="950"/>
      <c r="JZD17" s="950"/>
      <c r="JZE17" s="950"/>
      <c r="JZF17" s="950"/>
      <c r="JZG17" s="950"/>
      <c r="JZH17" s="950"/>
      <c r="JZI17" s="950"/>
      <c r="JZJ17" s="950"/>
      <c r="JZK17" s="950"/>
      <c r="JZL17" s="950"/>
      <c r="JZM17" s="950"/>
      <c r="JZN17" s="950"/>
      <c r="JZO17" s="950"/>
      <c r="JZP17" s="950"/>
      <c r="JZQ17" s="950"/>
      <c r="JZR17" s="950"/>
      <c r="JZS17" s="950"/>
      <c r="JZT17" s="950"/>
      <c r="JZU17" s="950"/>
      <c r="JZV17" s="950"/>
      <c r="JZW17" s="950"/>
      <c r="JZX17" s="950"/>
      <c r="JZY17" s="950"/>
      <c r="JZZ17" s="950"/>
      <c r="KAA17" s="950"/>
      <c r="KAB17" s="950"/>
      <c r="KAC17" s="950"/>
      <c r="KAD17" s="950"/>
      <c r="KAE17" s="950"/>
      <c r="KAF17" s="950"/>
      <c r="KAG17" s="950"/>
      <c r="KAH17" s="950"/>
      <c r="KAI17" s="950"/>
      <c r="KAJ17" s="950"/>
      <c r="KAK17" s="950"/>
      <c r="KAL17" s="950"/>
      <c r="KAM17" s="950"/>
      <c r="KAN17" s="950"/>
      <c r="KAO17" s="950"/>
      <c r="KAP17" s="950"/>
      <c r="KAQ17" s="950"/>
      <c r="KAR17" s="950"/>
      <c r="KAS17" s="950"/>
      <c r="KAT17" s="950"/>
      <c r="KAU17" s="950"/>
      <c r="KAV17" s="950"/>
      <c r="KAW17" s="950"/>
      <c r="KAX17" s="950"/>
      <c r="KAY17" s="950"/>
      <c r="KAZ17" s="950"/>
      <c r="KBA17" s="950"/>
      <c r="KBB17" s="950"/>
      <c r="KBC17" s="950"/>
      <c r="KBD17" s="950"/>
      <c r="KBE17" s="950"/>
      <c r="KBF17" s="950"/>
      <c r="KBG17" s="950"/>
      <c r="KBH17" s="950"/>
      <c r="KBI17" s="950"/>
      <c r="KBJ17" s="950"/>
      <c r="KBK17" s="950"/>
      <c r="KBL17" s="950"/>
      <c r="KBM17" s="950"/>
      <c r="KBN17" s="950"/>
      <c r="KBO17" s="950"/>
      <c r="KBP17" s="950"/>
      <c r="KBQ17" s="950"/>
      <c r="KBR17" s="950"/>
      <c r="KBS17" s="950"/>
      <c r="KBT17" s="950"/>
      <c r="KBU17" s="950"/>
      <c r="KBV17" s="950"/>
      <c r="KBW17" s="950"/>
      <c r="KBX17" s="950"/>
      <c r="KBY17" s="950"/>
      <c r="KBZ17" s="950"/>
      <c r="KCA17" s="950"/>
      <c r="KCB17" s="950"/>
      <c r="KCC17" s="950"/>
      <c r="KCD17" s="950"/>
      <c r="KCE17" s="950"/>
      <c r="KCF17" s="950"/>
      <c r="KCG17" s="950"/>
      <c r="KCH17" s="950"/>
      <c r="KCI17" s="950"/>
      <c r="KCJ17" s="950"/>
      <c r="KCK17" s="950"/>
      <c r="KCL17" s="950"/>
      <c r="KCM17" s="950"/>
      <c r="KCN17" s="950"/>
      <c r="KCO17" s="950"/>
      <c r="KCP17" s="950"/>
      <c r="KCQ17" s="950"/>
      <c r="KCR17" s="950"/>
      <c r="KCS17" s="950"/>
      <c r="KCT17" s="950"/>
      <c r="KCU17" s="950"/>
      <c r="KCV17" s="950"/>
      <c r="KCW17" s="950"/>
      <c r="KCX17" s="950"/>
      <c r="KCY17" s="950"/>
      <c r="KCZ17" s="950"/>
      <c r="KDA17" s="950"/>
      <c r="KDB17" s="950"/>
      <c r="KDC17" s="950"/>
      <c r="KDD17" s="950"/>
      <c r="KDE17" s="950"/>
      <c r="KDF17" s="950"/>
      <c r="KDG17" s="950"/>
      <c r="KDH17" s="950"/>
      <c r="KDI17" s="950"/>
      <c r="KDJ17" s="950"/>
      <c r="KDK17" s="950"/>
      <c r="KDL17" s="950"/>
      <c r="KDM17" s="950"/>
      <c r="KDN17" s="950"/>
      <c r="KDO17" s="950"/>
      <c r="KDP17" s="950"/>
      <c r="KDQ17" s="950"/>
      <c r="KDR17" s="950"/>
      <c r="KDS17" s="950"/>
      <c r="KDT17" s="950"/>
      <c r="KDU17" s="950"/>
      <c r="KDV17" s="950"/>
      <c r="KDW17" s="950"/>
      <c r="KDX17" s="950"/>
      <c r="KDY17" s="950"/>
      <c r="KDZ17" s="950"/>
      <c r="KEA17" s="950"/>
      <c r="KEB17" s="950"/>
      <c r="KEC17" s="950"/>
      <c r="KED17" s="950"/>
      <c r="KEE17" s="950"/>
      <c r="KEF17" s="950"/>
      <c r="KEG17" s="950"/>
      <c r="KEH17" s="950"/>
      <c r="KEI17" s="950"/>
      <c r="KEJ17" s="950"/>
      <c r="KEK17" s="950"/>
      <c r="KEL17" s="950"/>
      <c r="KEM17" s="950"/>
      <c r="KEN17" s="950"/>
      <c r="KEO17" s="950"/>
      <c r="KEP17" s="950"/>
      <c r="KEQ17" s="950"/>
      <c r="KER17" s="950"/>
      <c r="KES17" s="950"/>
      <c r="KET17" s="950"/>
      <c r="KEU17" s="950"/>
      <c r="KEV17" s="950"/>
      <c r="KEW17" s="950"/>
      <c r="KEX17" s="950"/>
      <c r="KEY17" s="950"/>
      <c r="KEZ17" s="950"/>
      <c r="KFA17" s="950"/>
      <c r="KFB17" s="950"/>
      <c r="KFC17" s="950"/>
      <c r="KFD17" s="950"/>
      <c r="KFE17" s="950"/>
      <c r="KFF17" s="950"/>
      <c r="KFG17" s="950"/>
      <c r="KFH17" s="950"/>
      <c r="KFI17" s="950"/>
      <c r="KFJ17" s="950"/>
      <c r="KFK17" s="950"/>
      <c r="KFL17" s="950"/>
      <c r="KFM17" s="950"/>
      <c r="KFN17" s="950"/>
      <c r="KFO17" s="950"/>
      <c r="KFP17" s="950"/>
      <c r="KFQ17" s="950"/>
      <c r="KFR17" s="950"/>
      <c r="KFS17" s="950"/>
      <c r="KFT17" s="950"/>
      <c r="KFU17" s="950"/>
      <c r="KFV17" s="950"/>
      <c r="KFW17" s="950"/>
      <c r="KFX17" s="950"/>
      <c r="KFY17" s="950"/>
      <c r="KFZ17" s="950"/>
      <c r="KGA17" s="950"/>
      <c r="KGB17" s="950"/>
      <c r="KGC17" s="950"/>
      <c r="KGD17" s="950"/>
      <c r="KGE17" s="950"/>
      <c r="KGF17" s="950"/>
      <c r="KGG17" s="950"/>
      <c r="KGH17" s="950"/>
      <c r="KGI17" s="950"/>
      <c r="KGJ17" s="950"/>
      <c r="KGK17" s="950"/>
      <c r="KGL17" s="950"/>
      <c r="KGM17" s="950"/>
      <c r="KGN17" s="950"/>
      <c r="KGO17" s="950"/>
      <c r="KGP17" s="950"/>
      <c r="KGQ17" s="950"/>
      <c r="KGR17" s="950"/>
      <c r="KGS17" s="950"/>
      <c r="KGT17" s="950"/>
      <c r="KGU17" s="950"/>
      <c r="KGV17" s="950"/>
      <c r="KGW17" s="950"/>
      <c r="KGX17" s="950"/>
      <c r="KGY17" s="950"/>
      <c r="KGZ17" s="950"/>
      <c r="KHA17" s="950"/>
      <c r="KHB17" s="950"/>
      <c r="KHC17" s="950"/>
      <c r="KHD17" s="950"/>
      <c r="KHE17" s="950"/>
      <c r="KHF17" s="950"/>
      <c r="KHG17" s="950"/>
      <c r="KHH17" s="950"/>
      <c r="KHI17" s="950"/>
      <c r="KHJ17" s="950"/>
      <c r="KHK17" s="950"/>
      <c r="KHL17" s="950"/>
      <c r="KHM17" s="950"/>
      <c r="KHN17" s="950"/>
      <c r="KHO17" s="950"/>
      <c r="KHP17" s="950"/>
      <c r="KHQ17" s="950"/>
      <c r="KHR17" s="950"/>
      <c r="KHS17" s="950"/>
      <c r="KHT17" s="950"/>
      <c r="KHU17" s="950"/>
      <c r="KHV17" s="950"/>
      <c r="KHW17" s="950"/>
      <c r="KHX17" s="950"/>
      <c r="KHY17" s="950"/>
      <c r="KHZ17" s="950"/>
      <c r="KIA17" s="950"/>
      <c r="KIB17" s="950"/>
      <c r="KIC17" s="950"/>
      <c r="KID17" s="950"/>
      <c r="KIE17" s="950"/>
      <c r="KIF17" s="950"/>
      <c r="KIG17" s="950"/>
      <c r="KIH17" s="950"/>
      <c r="KII17" s="950"/>
      <c r="KIJ17" s="950"/>
      <c r="KIK17" s="950"/>
      <c r="KIL17" s="950"/>
      <c r="KIM17" s="950"/>
      <c r="KIN17" s="950"/>
      <c r="KIO17" s="950"/>
      <c r="KIP17" s="950"/>
      <c r="KIQ17" s="950"/>
      <c r="KIR17" s="950"/>
      <c r="KIS17" s="950"/>
      <c r="KIT17" s="950"/>
      <c r="KIU17" s="950"/>
      <c r="KIV17" s="950"/>
      <c r="KIW17" s="950"/>
      <c r="KIX17" s="950"/>
      <c r="KIY17" s="950"/>
      <c r="KIZ17" s="950"/>
      <c r="KJA17" s="950"/>
      <c r="KJB17" s="950"/>
      <c r="KJC17" s="950"/>
      <c r="KJD17" s="950"/>
      <c r="KJE17" s="950"/>
      <c r="KJF17" s="950"/>
      <c r="KJG17" s="950"/>
      <c r="KJH17" s="950"/>
      <c r="KJI17" s="950"/>
      <c r="KJJ17" s="950"/>
      <c r="KJK17" s="950"/>
      <c r="KJL17" s="950"/>
      <c r="KJM17" s="950"/>
      <c r="KJN17" s="950"/>
      <c r="KJO17" s="950"/>
      <c r="KJP17" s="950"/>
      <c r="KJQ17" s="950"/>
      <c r="KJR17" s="950"/>
      <c r="KJS17" s="950"/>
      <c r="KJT17" s="950"/>
      <c r="KJU17" s="950"/>
      <c r="KJV17" s="950"/>
      <c r="KJW17" s="950"/>
      <c r="KJX17" s="950"/>
      <c r="KJY17" s="950"/>
      <c r="KJZ17" s="950"/>
      <c r="KKA17" s="950"/>
      <c r="KKB17" s="950"/>
      <c r="KKC17" s="950"/>
      <c r="KKD17" s="950"/>
      <c r="KKE17" s="950"/>
      <c r="KKF17" s="950"/>
      <c r="KKG17" s="950"/>
      <c r="KKH17" s="950"/>
      <c r="KKI17" s="950"/>
      <c r="KKJ17" s="950"/>
      <c r="KKK17" s="950"/>
      <c r="KKL17" s="950"/>
      <c r="KKM17" s="950"/>
      <c r="KKN17" s="950"/>
      <c r="KKO17" s="950"/>
      <c r="KKP17" s="950"/>
      <c r="KKQ17" s="950"/>
      <c r="KKR17" s="950"/>
      <c r="KKS17" s="950"/>
      <c r="KKT17" s="950"/>
      <c r="KKU17" s="950"/>
      <c r="KKV17" s="950"/>
      <c r="KKW17" s="950"/>
      <c r="KKX17" s="950"/>
      <c r="KKY17" s="950"/>
      <c r="KKZ17" s="950"/>
      <c r="KLA17" s="950"/>
      <c r="KLB17" s="950"/>
      <c r="KLC17" s="950"/>
      <c r="KLD17" s="950"/>
      <c r="KLE17" s="950"/>
      <c r="KLF17" s="950"/>
      <c r="KLG17" s="950"/>
      <c r="KLH17" s="950"/>
      <c r="KLI17" s="950"/>
      <c r="KLJ17" s="950"/>
      <c r="KLK17" s="950"/>
      <c r="KLL17" s="950"/>
      <c r="KLM17" s="950"/>
      <c r="KLN17" s="950"/>
      <c r="KLO17" s="950"/>
      <c r="KLP17" s="950"/>
      <c r="KLQ17" s="950"/>
      <c r="KLR17" s="950"/>
      <c r="KLS17" s="950"/>
      <c r="KLT17" s="950"/>
      <c r="KLU17" s="950"/>
      <c r="KLV17" s="950"/>
      <c r="KLW17" s="950"/>
      <c r="KLX17" s="950"/>
      <c r="KLY17" s="950"/>
      <c r="KLZ17" s="950"/>
      <c r="KMA17" s="950"/>
      <c r="KMB17" s="950"/>
      <c r="KMC17" s="950"/>
      <c r="KMD17" s="950"/>
      <c r="KME17" s="950"/>
      <c r="KMF17" s="950"/>
      <c r="KMG17" s="950"/>
      <c r="KMH17" s="950"/>
      <c r="KMI17" s="950"/>
      <c r="KMJ17" s="950"/>
      <c r="KMK17" s="950"/>
      <c r="KML17" s="950"/>
      <c r="KMM17" s="950"/>
      <c r="KMN17" s="950"/>
      <c r="KMO17" s="950"/>
      <c r="KMP17" s="950"/>
      <c r="KMQ17" s="950"/>
      <c r="KMR17" s="950"/>
      <c r="KMS17" s="950"/>
      <c r="KMT17" s="950"/>
      <c r="KMU17" s="950"/>
      <c r="KMV17" s="950"/>
      <c r="KMW17" s="950"/>
      <c r="KMX17" s="950"/>
      <c r="KMY17" s="950"/>
      <c r="KMZ17" s="950"/>
      <c r="KNA17" s="950"/>
      <c r="KNB17" s="950"/>
      <c r="KNC17" s="950"/>
      <c r="KND17" s="950"/>
      <c r="KNE17" s="950"/>
      <c r="KNF17" s="950"/>
      <c r="KNG17" s="950"/>
      <c r="KNH17" s="950"/>
      <c r="KNI17" s="950"/>
      <c r="KNJ17" s="950"/>
      <c r="KNK17" s="950"/>
      <c r="KNL17" s="950"/>
      <c r="KNM17" s="950"/>
      <c r="KNN17" s="950"/>
      <c r="KNO17" s="950"/>
      <c r="KNP17" s="950"/>
      <c r="KNQ17" s="950"/>
      <c r="KNR17" s="950"/>
      <c r="KNS17" s="950"/>
      <c r="KNT17" s="950"/>
      <c r="KNU17" s="950"/>
      <c r="KNV17" s="950"/>
      <c r="KNW17" s="950"/>
      <c r="KNX17" s="950"/>
      <c r="KNY17" s="950"/>
      <c r="KNZ17" s="950"/>
      <c r="KOA17" s="950"/>
      <c r="KOB17" s="950"/>
      <c r="KOC17" s="950"/>
      <c r="KOD17" s="950"/>
      <c r="KOE17" s="950"/>
      <c r="KOF17" s="950"/>
      <c r="KOG17" s="950"/>
      <c r="KOH17" s="950"/>
      <c r="KOI17" s="950"/>
      <c r="KOJ17" s="950"/>
      <c r="KOK17" s="950"/>
      <c r="KOL17" s="950"/>
      <c r="KOM17" s="950"/>
      <c r="KON17" s="950"/>
      <c r="KOO17" s="950"/>
      <c r="KOP17" s="950"/>
      <c r="KOQ17" s="950"/>
      <c r="KOR17" s="950"/>
      <c r="KOS17" s="950"/>
      <c r="KOT17" s="950"/>
      <c r="KOU17" s="950"/>
      <c r="KOV17" s="950"/>
      <c r="KOW17" s="950"/>
      <c r="KOX17" s="950"/>
      <c r="KOY17" s="950"/>
      <c r="KOZ17" s="950"/>
      <c r="KPA17" s="950"/>
      <c r="KPB17" s="950"/>
      <c r="KPC17" s="950"/>
      <c r="KPD17" s="950"/>
      <c r="KPE17" s="950"/>
      <c r="KPF17" s="950"/>
      <c r="KPG17" s="950"/>
      <c r="KPH17" s="950"/>
      <c r="KPI17" s="950"/>
      <c r="KPJ17" s="950"/>
      <c r="KPK17" s="950"/>
      <c r="KPL17" s="950"/>
      <c r="KPM17" s="950"/>
      <c r="KPN17" s="950"/>
      <c r="KPO17" s="950"/>
      <c r="KPP17" s="950"/>
      <c r="KPQ17" s="950"/>
      <c r="KPR17" s="950"/>
      <c r="KPS17" s="950"/>
      <c r="KPT17" s="950"/>
      <c r="KPU17" s="950"/>
      <c r="KPV17" s="950"/>
      <c r="KPW17" s="950"/>
      <c r="KPX17" s="950"/>
      <c r="KPY17" s="950"/>
      <c r="KPZ17" s="950"/>
      <c r="KQA17" s="950"/>
      <c r="KQB17" s="950"/>
      <c r="KQC17" s="950"/>
      <c r="KQD17" s="950"/>
      <c r="KQE17" s="950"/>
      <c r="KQF17" s="950"/>
      <c r="KQG17" s="950"/>
      <c r="KQH17" s="950"/>
      <c r="KQI17" s="950"/>
      <c r="KQJ17" s="950"/>
      <c r="KQK17" s="950"/>
      <c r="KQL17" s="950"/>
      <c r="KQM17" s="950"/>
      <c r="KQN17" s="950"/>
      <c r="KQO17" s="950"/>
      <c r="KQP17" s="950"/>
      <c r="KQQ17" s="950"/>
      <c r="KQR17" s="950"/>
      <c r="KQS17" s="950"/>
      <c r="KQT17" s="950"/>
      <c r="KQU17" s="950"/>
      <c r="KQV17" s="950"/>
      <c r="KQW17" s="950"/>
      <c r="KQX17" s="950"/>
      <c r="KQY17" s="950"/>
      <c r="KQZ17" s="950"/>
      <c r="KRA17" s="950"/>
      <c r="KRB17" s="950"/>
      <c r="KRC17" s="950"/>
      <c r="KRD17" s="950"/>
      <c r="KRE17" s="950"/>
      <c r="KRF17" s="950"/>
      <c r="KRG17" s="950"/>
      <c r="KRH17" s="950"/>
      <c r="KRI17" s="950"/>
      <c r="KRJ17" s="950"/>
      <c r="KRK17" s="950"/>
      <c r="KRL17" s="950"/>
      <c r="KRM17" s="950"/>
      <c r="KRN17" s="950"/>
      <c r="KRO17" s="950"/>
      <c r="KRP17" s="950"/>
      <c r="KRQ17" s="950"/>
      <c r="KRR17" s="950"/>
      <c r="KRS17" s="950"/>
      <c r="KRT17" s="950"/>
      <c r="KRU17" s="950"/>
      <c r="KRV17" s="950"/>
      <c r="KRW17" s="950"/>
      <c r="KRX17" s="950"/>
      <c r="KRY17" s="950"/>
      <c r="KRZ17" s="950"/>
      <c r="KSA17" s="950"/>
      <c r="KSB17" s="950"/>
      <c r="KSC17" s="950"/>
      <c r="KSD17" s="950"/>
      <c r="KSE17" s="950"/>
      <c r="KSF17" s="950"/>
      <c r="KSG17" s="950"/>
      <c r="KSH17" s="950"/>
      <c r="KSI17" s="950"/>
      <c r="KSJ17" s="950"/>
      <c r="KSK17" s="950"/>
      <c r="KSL17" s="950"/>
      <c r="KSM17" s="950"/>
      <c r="KSN17" s="950"/>
      <c r="KSO17" s="950"/>
      <c r="KSP17" s="950"/>
      <c r="KSQ17" s="950"/>
      <c r="KSR17" s="950"/>
      <c r="KSS17" s="950"/>
      <c r="KST17" s="950"/>
      <c r="KSU17" s="950"/>
      <c r="KSV17" s="950"/>
      <c r="KSW17" s="950"/>
      <c r="KSX17" s="950"/>
      <c r="KSY17" s="950"/>
      <c r="KSZ17" s="950"/>
      <c r="KTA17" s="950"/>
      <c r="KTB17" s="950"/>
      <c r="KTC17" s="950"/>
      <c r="KTD17" s="950"/>
      <c r="KTE17" s="950"/>
      <c r="KTF17" s="950"/>
      <c r="KTG17" s="950"/>
      <c r="KTH17" s="950"/>
      <c r="KTI17" s="950"/>
      <c r="KTJ17" s="950"/>
      <c r="KTK17" s="950"/>
      <c r="KTL17" s="950"/>
      <c r="KTM17" s="950"/>
      <c r="KTN17" s="950"/>
      <c r="KTO17" s="950"/>
      <c r="KTP17" s="950"/>
      <c r="KTQ17" s="950"/>
      <c r="KTR17" s="950"/>
      <c r="KTS17" s="950"/>
      <c r="KTT17" s="950"/>
      <c r="KTU17" s="950"/>
      <c r="KTV17" s="950"/>
      <c r="KTW17" s="950"/>
      <c r="KTX17" s="950"/>
      <c r="KTY17" s="950"/>
      <c r="KTZ17" s="950"/>
      <c r="KUA17" s="950"/>
      <c r="KUB17" s="950"/>
      <c r="KUC17" s="950"/>
      <c r="KUD17" s="950"/>
      <c r="KUE17" s="950"/>
      <c r="KUF17" s="950"/>
      <c r="KUG17" s="950"/>
      <c r="KUH17" s="950"/>
      <c r="KUI17" s="950"/>
      <c r="KUJ17" s="950"/>
      <c r="KUK17" s="950"/>
      <c r="KUL17" s="950"/>
      <c r="KUM17" s="950"/>
      <c r="KUN17" s="950"/>
      <c r="KUO17" s="950"/>
      <c r="KUP17" s="950"/>
      <c r="KUQ17" s="950"/>
      <c r="KUR17" s="950"/>
      <c r="KUS17" s="950"/>
      <c r="KUT17" s="950"/>
      <c r="KUU17" s="950"/>
      <c r="KUV17" s="950"/>
      <c r="KUW17" s="950"/>
      <c r="KUX17" s="950"/>
      <c r="KUY17" s="950"/>
      <c r="KUZ17" s="950"/>
      <c r="KVA17" s="950"/>
      <c r="KVB17" s="950"/>
      <c r="KVC17" s="950"/>
      <c r="KVD17" s="950"/>
      <c r="KVE17" s="950"/>
      <c r="KVF17" s="950"/>
      <c r="KVG17" s="950"/>
      <c r="KVH17" s="950"/>
      <c r="KVI17" s="950"/>
      <c r="KVJ17" s="950"/>
      <c r="KVK17" s="950"/>
      <c r="KVL17" s="950"/>
      <c r="KVM17" s="950"/>
      <c r="KVN17" s="950"/>
      <c r="KVO17" s="950"/>
      <c r="KVP17" s="950"/>
      <c r="KVQ17" s="950"/>
      <c r="KVR17" s="950"/>
      <c r="KVS17" s="950"/>
      <c r="KVT17" s="950"/>
      <c r="KVU17" s="950"/>
      <c r="KVV17" s="950"/>
      <c r="KVW17" s="950"/>
      <c r="KVX17" s="950"/>
      <c r="KVY17" s="950"/>
      <c r="KVZ17" s="950"/>
      <c r="KWA17" s="950"/>
      <c r="KWB17" s="950"/>
      <c r="KWC17" s="950"/>
      <c r="KWD17" s="950"/>
      <c r="KWE17" s="950"/>
      <c r="KWF17" s="950"/>
      <c r="KWG17" s="950"/>
      <c r="KWH17" s="950"/>
      <c r="KWI17" s="950"/>
      <c r="KWJ17" s="950"/>
      <c r="KWK17" s="950"/>
      <c r="KWL17" s="950"/>
      <c r="KWM17" s="950"/>
      <c r="KWN17" s="950"/>
      <c r="KWO17" s="950"/>
      <c r="KWP17" s="950"/>
      <c r="KWQ17" s="950"/>
      <c r="KWR17" s="950"/>
      <c r="KWS17" s="950"/>
      <c r="KWT17" s="950"/>
      <c r="KWU17" s="950"/>
      <c r="KWV17" s="950"/>
      <c r="KWW17" s="950"/>
      <c r="KWX17" s="950"/>
      <c r="KWY17" s="950"/>
      <c r="KWZ17" s="950"/>
      <c r="KXA17" s="950"/>
      <c r="KXB17" s="950"/>
      <c r="KXC17" s="950"/>
      <c r="KXD17" s="950"/>
      <c r="KXE17" s="950"/>
      <c r="KXF17" s="950"/>
      <c r="KXG17" s="950"/>
      <c r="KXH17" s="950"/>
      <c r="KXI17" s="950"/>
      <c r="KXJ17" s="950"/>
      <c r="KXK17" s="950"/>
      <c r="KXL17" s="950"/>
      <c r="KXM17" s="950"/>
      <c r="KXN17" s="950"/>
      <c r="KXO17" s="950"/>
      <c r="KXP17" s="950"/>
      <c r="KXQ17" s="950"/>
      <c r="KXR17" s="950"/>
      <c r="KXS17" s="950"/>
      <c r="KXT17" s="950"/>
      <c r="KXU17" s="950"/>
      <c r="KXV17" s="950"/>
      <c r="KXW17" s="950"/>
      <c r="KXX17" s="950"/>
      <c r="KXY17" s="950"/>
      <c r="KXZ17" s="950"/>
      <c r="KYA17" s="950"/>
      <c r="KYB17" s="950"/>
      <c r="KYC17" s="950"/>
      <c r="KYD17" s="950"/>
      <c r="KYE17" s="950"/>
      <c r="KYF17" s="950"/>
      <c r="KYG17" s="950"/>
      <c r="KYH17" s="950"/>
      <c r="KYI17" s="950"/>
      <c r="KYJ17" s="950"/>
      <c r="KYK17" s="950"/>
      <c r="KYL17" s="950"/>
      <c r="KYM17" s="950"/>
      <c r="KYN17" s="950"/>
      <c r="KYO17" s="950"/>
      <c r="KYP17" s="950"/>
      <c r="KYQ17" s="950"/>
      <c r="KYR17" s="950"/>
      <c r="KYS17" s="950"/>
      <c r="KYT17" s="950"/>
      <c r="KYU17" s="950"/>
      <c r="KYV17" s="950"/>
      <c r="KYW17" s="950"/>
      <c r="KYX17" s="950"/>
      <c r="KYY17" s="950"/>
      <c r="KYZ17" s="950"/>
      <c r="KZA17" s="950"/>
      <c r="KZB17" s="950"/>
      <c r="KZC17" s="950"/>
      <c r="KZD17" s="950"/>
      <c r="KZE17" s="950"/>
      <c r="KZF17" s="950"/>
      <c r="KZG17" s="950"/>
      <c r="KZH17" s="950"/>
      <c r="KZI17" s="950"/>
      <c r="KZJ17" s="950"/>
      <c r="KZK17" s="950"/>
      <c r="KZL17" s="950"/>
      <c r="KZM17" s="950"/>
      <c r="KZN17" s="950"/>
      <c r="KZO17" s="950"/>
      <c r="KZP17" s="950"/>
      <c r="KZQ17" s="950"/>
      <c r="KZR17" s="950"/>
      <c r="KZS17" s="950"/>
      <c r="KZT17" s="950"/>
      <c r="KZU17" s="950"/>
      <c r="KZV17" s="950"/>
      <c r="KZW17" s="950"/>
      <c r="KZX17" s="950"/>
      <c r="KZY17" s="950"/>
      <c r="KZZ17" s="950"/>
      <c r="LAA17" s="950"/>
      <c r="LAB17" s="950"/>
      <c r="LAC17" s="950"/>
      <c r="LAD17" s="950"/>
      <c r="LAE17" s="950"/>
      <c r="LAF17" s="950"/>
      <c r="LAG17" s="950"/>
      <c r="LAH17" s="950"/>
      <c r="LAI17" s="950"/>
      <c r="LAJ17" s="950"/>
      <c r="LAK17" s="950"/>
      <c r="LAL17" s="950"/>
      <c r="LAM17" s="950"/>
      <c r="LAN17" s="950"/>
      <c r="LAO17" s="950"/>
      <c r="LAP17" s="950"/>
      <c r="LAQ17" s="950"/>
      <c r="LAR17" s="950"/>
      <c r="LAS17" s="950"/>
      <c r="LAT17" s="950"/>
      <c r="LAU17" s="950"/>
      <c r="LAV17" s="950"/>
      <c r="LAW17" s="950"/>
      <c r="LAX17" s="950"/>
      <c r="LAY17" s="950"/>
      <c r="LAZ17" s="950"/>
      <c r="LBA17" s="950"/>
      <c r="LBB17" s="950"/>
      <c r="LBC17" s="950"/>
      <c r="LBD17" s="950"/>
      <c r="LBE17" s="950"/>
      <c r="LBF17" s="950"/>
      <c r="LBG17" s="950"/>
      <c r="LBH17" s="950"/>
      <c r="LBI17" s="950"/>
      <c r="LBJ17" s="950"/>
      <c r="LBK17" s="950"/>
      <c r="LBL17" s="950"/>
      <c r="LBM17" s="950"/>
      <c r="LBN17" s="950"/>
      <c r="LBO17" s="950"/>
      <c r="LBP17" s="950"/>
      <c r="LBQ17" s="950"/>
      <c r="LBR17" s="950"/>
      <c r="LBS17" s="950"/>
      <c r="LBT17" s="950"/>
      <c r="LBU17" s="950"/>
      <c r="LBV17" s="950"/>
      <c r="LBW17" s="950"/>
      <c r="LBX17" s="950"/>
      <c r="LBY17" s="950"/>
      <c r="LBZ17" s="950"/>
      <c r="LCA17" s="950"/>
      <c r="LCB17" s="950"/>
      <c r="LCC17" s="950"/>
      <c r="LCD17" s="950"/>
      <c r="LCE17" s="950"/>
      <c r="LCF17" s="950"/>
      <c r="LCG17" s="950"/>
      <c r="LCH17" s="950"/>
      <c r="LCI17" s="950"/>
      <c r="LCJ17" s="950"/>
      <c r="LCK17" s="950"/>
      <c r="LCL17" s="950"/>
      <c r="LCM17" s="950"/>
      <c r="LCN17" s="950"/>
      <c r="LCO17" s="950"/>
      <c r="LCP17" s="950"/>
      <c r="LCQ17" s="950"/>
      <c r="LCR17" s="950"/>
      <c r="LCS17" s="950"/>
      <c r="LCT17" s="950"/>
      <c r="LCU17" s="950"/>
      <c r="LCV17" s="950"/>
      <c r="LCW17" s="950"/>
      <c r="LCX17" s="950"/>
      <c r="LCY17" s="950"/>
      <c r="LCZ17" s="950"/>
      <c r="LDA17" s="950"/>
      <c r="LDB17" s="950"/>
      <c r="LDC17" s="950"/>
      <c r="LDD17" s="950"/>
      <c r="LDE17" s="950"/>
      <c r="LDF17" s="950"/>
      <c r="LDG17" s="950"/>
      <c r="LDH17" s="950"/>
      <c r="LDI17" s="950"/>
      <c r="LDJ17" s="950"/>
      <c r="LDK17" s="950"/>
      <c r="LDL17" s="950"/>
      <c r="LDM17" s="950"/>
      <c r="LDN17" s="950"/>
      <c r="LDO17" s="950"/>
      <c r="LDP17" s="950"/>
      <c r="LDQ17" s="950"/>
      <c r="LDR17" s="950"/>
      <c r="LDS17" s="950"/>
      <c r="LDT17" s="950"/>
      <c r="LDU17" s="950"/>
      <c r="LDV17" s="950"/>
      <c r="LDW17" s="950"/>
      <c r="LDX17" s="950"/>
      <c r="LDY17" s="950"/>
      <c r="LDZ17" s="950"/>
      <c r="LEA17" s="950"/>
      <c r="LEB17" s="950"/>
      <c r="LEC17" s="950"/>
      <c r="LED17" s="950"/>
      <c r="LEE17" s="950"/>
      <c r="LEF17" s="950"/>
      <c r="LEG17" s="950"/>
      <c r="LEH17" s="950"/>
      <c r="LEI17" s="950"/>
      <c r="LEJ17" s="950"/>
      <c r="LEK17" s="950"/>
      <c r="LEL17" s="950"/>
      <c r="LEM17" s="950"/>
      <c r="LEN17" s="950"/>
      <c r="LEO17" s="950"/>
      <c r="LEP17" s="950"/>
      <c r="LEQ17" s="950"/>
      <c r="LER17" s="950"/>
      <c r="LES17" s="950"/>
      <c r="LET17" s="950"/>
      <c r="LEU17" s="950"/>
      <c r="LEV17" s="950"/>
      <c r="LEW17" s="950"/>
      <c r="LEX17" s="950"/>
      <c r="LEY17" s="950"/>
      <c r="LEZ17" s="950"/>
      <c r="LFA17" s="950"/>
      <c r="LFB17" s="950"/>
      <c r="LFC17" s="950"/>
      <c r="LFD17" s="950"/>
      <c r="LFE17" s="950"/>
      <c r="LFF17" s="950"/>
      <c r="LFG17" s="950"/>
      <c r="LFH17" s="950"/>
      <c r="LFI17" s="950"/>
      <c r="LFJ17" s="950"/>
      <c r="LFK17" s="950"/>
      <c r="LFL17" s="950"/>
      <c r="LFM17" s="950"/>
      <c r="LFN17" s="950"/>
      <c r="LFO17" s="950"/>
      <c r="LFP17" s="950"/>
      <c r="LFQ17" s="950"/>
      <c r="LFR17" s="950"/>
      <c r="LFS17" s="950"/>
      <c r="LFT17" s="950"/>
      <c r="LFU17" s="950"/>
      <c r="LFV17" s="950"/>
      <c r="LFW17" s="950"/>
      <c r="LFX17" s="950"/>
      <c r="LFY17" s="950"/>
      <c r="LFZ17" s="950"/>
      <c r="LGA17" s="950"/>
      <c r="LGB17" s="950"/>
      <c r="LGC17" s="950"/>
      <c r="LGD17" s="950"/>
      <c r="LGE17" s="950"/>
      <c r="LGF17" s="950"/>
      <c r="LGG17" s="950"/>
      <c r="LGH17" s="950"/>
      <c r="LGI17" s="950"/>
      <c r="LGJ17" s="950"/>
      <c r="LGK17" s="950"/>
      <c r="LGL17" s="950"/>
      <c r="LGM17" s="950"/>
      <c r="LGN17" s="950"/>
      <c r="LGO17" s="950"/>
      <c r="LGP17" s="950"/>
      <c r="LGQ17" s="950"/>
      <c r="LGR17" s="950"/>
      <c r="LGS17" s="950"/>
      <c r="LGT17" s="950"/>
      <c r="LGU17" s="950"/>
      <c r="LGV17" s="950"/>
      <c r="LGW17" s="950"/>
      <c r="LGX17" s="950"/>
      <c r="LGY17" s="950"/>
      <c r="LGZ17" s="950"/>
      <c r="LHA17" s="950"/>
      <c r="LHB17" s="950"/>
      <c r="LHC17" s="950"/>
      <c r="LHD17" s="950"/>
      <c r="LHE17" s="950"/>
      <c r="LHF17" s="950"/>
      <c r="LHG17" s="950"/>
      <c r="LHH17" s="950"/>
      <c r="LHI17" s="950"/>
      <c r="LHJ17" s="950"/>
      <c r="LHK17" s="950"/>
      <c r="LHL17" s="950"/>
      <c r="LHM17" s="950"/>
      <c r="LHN17" s="950"/>
      <c r="LHO17" s="950"/>
      <c r="LHP17" s="950"/>
      <c r="LHQ17" s="950"/>
      <c r="LHR17" s="950"/>
      <c r="LHS17" s="950"/>
      <c r="LHT17" s="950"/>
      <c r="LHU17" s="950"/>
      <c r="LHV17" s="950"/>
      <c r="LHW17" s="950"/>
      <c r="LHX17" s="950"/>
      <c r="LHY17" s="950"/>
      <c r="LHZ17" s="950"/>
      <c r="LIA17" s="950"/>
      <c r="LIB17" s="950"/>
      <c r="LIC17" s="950"/>
      <c r="LID17" s="950"/>
      <c r="LIE17" s="950"/>
      <c r="LIF17" s="950"/>
      <c r="LIG17" s="950"/>
      <c r="LIH17" s="950"/>
      <c r="LII17" s="950"/>
      <c r="LIJ17" s="950"/>
      <c r="LIK17" s="950"/>
      <c r="LIL17" s="950"/>
      <c r="LIM17" s="950"/>
      <c r="LIN17" s="950"/>
      <c r="LIO17" s="950"/>
      <c r="LIP17" s="950"/>
      <c r="LIQ17" s="950"/>
      <c r="LIR17" s="950"/>
      <c r="LIS17" s="950"/>
      <c r="LIT17" s="950"/>
      <c r="LIU17" s="950"/>
      <c r="LIV17" s="950"/>
      <c r="LIW17" s="950"/>
      <c r="LIX17" s="950"/>
      <c r="LIY17" s="950"/>
      <c r="LIZ17" s="950"/>
      <c r="LJA17" s="950"/>
      <c r="LJB17" s="950"/>
      <c r="LJC17" s="950"/>
      <c r="LJD17" s="950"/>
      <c r="LJE17" s="950"/>
      <c r="LJF17" s="950"/>
      <c r="LJG17" s="950"/>
      <c r="LJH17" s="950"/>
      <c r="LJI17" s="950"/>
      <c r="LJJ17" s="950"/>
      <c r="LJK17" s="950"/>
      <c r="LJL17" s="950"/>
      <c r="LJM17" s="950"/>
      <c r="LJN17" s="950"/>
      <c r="LJO17" s="950"/>
      <c r="LJP17" s="950"/>
      <c r="LJQ17" s="950"/>
      <c r="LJR17" s="950"/>
      <c r="LJS17" s="950"/>
      <c r="LJT17" s="950"/>
      <c r="LJU17" s="950"/>
      <c r="LJV17" s="950"/>
      <c r="LJW17" s="950"/>
      <c r="LJX17" s="950"/>
      <c r="LJY17" s="950"/>
      <c r="LJZ17" s="950"/>
      <c r="LKA17" s="950"/>
      <c r="LKB17" s="950"/>
      <c r="LKC17" s="950"/>
      <c r="LKD17" s="950"/>
      <c r="LKE17" s="950"/>
      <c r="LKF17" s="950"/>
      <c r="LKG17" s="950"/>
      <c r="LKH17" s="950"/>
      <c r="LKI17" s="950"/>
      <c r="LKJ17" s="950"/>
      <c r="LKK17" s="950"/>
      <c r="LKL17" s="950"/>
      <c r="LKM17" s="950"/>
      <c r="LKN17" s="950"/>
      <c r="LKO17" s="950"/>
      <c r="LKP17" s="950"/>
      <c r="LKQ17" s="950"/>
      <c r="LKR17" s="950"/>
      <c r="LKS17" s="950"/>
      <c r="LKT17" s="950"/>
      <c r="LKU17" s="950"/>
      <c r="LKV17" s="950"/>
      <c r="LKW17" s="950"/>
      <c r="LKX17" s="950"/>
      <c r="LKY17" s="950"/>
      <c r="LKZ17" s="950"/>
      <c r="LLA17" s="950"/>
      <c r="LLB17" s="950"/>
      <c r="LLC17" s="950"/>
      <c r="LLD17" s="950"/>
      <c r="LLE17" s="950"/>
      <c r="LLF17" s="950"/>
      <c r="LLG17" s="950"/>
      <c r="LLH17" s="950"/>
      <c r="LLI17" s="950"/>
      <c r="LLJ17" s="950"/>
      <c r="LLK17" s="950"/>
      <c r="LLL17" s="950"/>
      <c r="LLM17" s="950"/>
      <c r="LLN17" s="950"/>
      <c r="LLO17" s="950"/>
      <c r="LLP17" s="950"/>
      <c r="LLQ17" s="950"/>
      <c r="LLR17" s="950"/>
      <c r="LLS17" s="950"/>
      <c r="LLT17" s="950"/>
      <c r="LLU17" s="950"/>
      <c r="LLV17" s="950"/>
      <c r="LLW17" s="950"/>
      <c r="LLX17" s="950"/>
      <c r="LLY17" s="950"/>
      <c r="LLZ17" s="950"/>
      <c r="LMA17" s="950"/>
      <c r="LMB17" s="950"/>
      <c r="LMC17" s="950"/>
      <c r="LMD17" s="950"/>
      <c r="LME17" s="950"/>
      <c r="LMF17" s="950"/>
      <c r="LMG17" s="950"/>
      <c r="LMH17" s="950"/>
      <c r="LMI17" s="950"/>
      <c r="LMJ17" s="950"/>
      <c r="LMK17" s="950"/>
      <c r="LML17" s="950"/>
      <c r="LMM17" s="950"/>
      <c r="LMN17" s="950"/>
      <c r="LMO17" s="950"/>
      <c r="LMP17" s="950"/>
      <c r="LMQ17" s="950"/>
      <c r="LMR17" s="950"/>
      <c r="LMS17" s="950"/>
      <c r="LMT17" s="950"/>
      <c r="LMU17" s="950"/>
      <c r="LMV17" s="950"/>
      <c r="LMW17" s="950"/>
      <c r="LMX17" s="950"/>
      <c r="LMY17" s="950"/>
      <c r="LMZ17" s="950"/>
      <c r="LNA17" s="950"/>
      <c r="LNB17" s="950"/>
      <c r="LNC17" s="950"/>
      <c r="LND17" s="950"/>
      <c r="LNE17" s="950"/>
      <c r="LNF17" s="950"/>
      <c r="LNG17" s="950"/>
      <c r="LNH17" s="950"/>
      <c r="LNI17" s="950"/>
      <c r="LNJ17" s="950"/>
      <c r="LNK17" s="950"/>
      <c r="LNL17" s="950"/>
      <c r="LNM17" s="950"/>
      <c r="LNN17" s="950"/>
      <c r="LNO17" s="950"/>
      <c r="LNP17" s="950"/>
      <c r="LNQ17" s="950"/>
      <c r="LNR17" s="950"/>
      <c r="LNS17" s="950"/>
      <c r="LNT17" s="950"/>
      <c r="LNU17" s="950"/>
      <c r="LNV17" s="950"/>
      <c r="LNW17" s="950"/>
      <c r="LNX17" s="950"/>
      <c r="LNY17" s="950"/>
      <c r="LNZ17" s="950"/>
      <c r="LOA17" s="950"/>
      <c r="LOB17" s="950"/>
      <c r="LOC17" s="950"/>
      <c r="LOD17" s="950"/>
      <c r="LOE17" s="950"/>
      <c r="LOF17" s="950"/>
      <c r="LOG17" s="950"/>
      <c r="LOH17" s="950"/>
      <c r="LOI17" s="950"/>
      <c r="LOJ17" s="950"/>
      <c r="LOK17" s="950"/>
      <c r="LOL17" s="950"/>
      <c r="LOM17" s="950"/>
      <c r="LON17" s="950"/>
      <c r="LOO17" s="950"/>
      <c r="LOP17" s="950"/>
      <c r="LOQ17" s="950"/>
      <c r="LOR17" s="950"/>
      <c r="LOS17" s="950"/>
      <c r="LOT17" s="950"/>
      <c r="LOU17" s="950"/>
      <c r="LOV17" s="950"/>
      <c r="LOW17" s="950"/>
      <c r="LOX17" s="950"/>
      <c r="LOY17" s="950"/>
      <c r="LOZ17" s="950"/>
      <c r="LPA17" s="950"/>
      <c r="LPB17" s="950"/>
      <c r="LPC17" s="950"/>
      <c r="LPD17" s="950"/>
      <c r="LPE17" s="950"/>
      <c r="LPF17" s="950"/>
      <c r="LPG17" s="950"/>
      <c r="LPH17" s="950"/>
      <c r="LPI17" s="950"/>
      <c r="LPJ17" s="950"/>
      <c r="LPK17" s="950"/>
      <c r="LPL17" s="950"/>
      <c r="LPM17" s="950"/>
      <c r="LPN17" s="950"/>
      <c r="LPO17" s="950"/>
      <c r="LPP17" s="950"/>
      <c r="LPQ17" s="950"/>
      <c r="LPR17" s="950"/>
      <c r="LPS17" s="950"/>
      <c r="LPT17" s="950"/>
      <c r="LPU17" s="950"/>
      <c r="LPV17" s="950"/>
      <c r="LPW17" s="950"/>
      <c r="LPX17" s="950"/>
      <c r="LPY17" s="950"/>
      <c r="LPZ17" s="950"/>
      <c r="LQA17" s="950"/>
      <c r="LQB17" s="950"/>
      <c r="LQC17" s="950"/>
      <c r="LQD17" s="950"/>
      <c r="LQE17" s="950"/>
      <c r="LQF17" s="950"/>
      <c r="LQG17" s="950"/>
      <c r="LQH17" s="950"/>
      <c r="LQI17" s="950"/>
      <c r="LQJ17" s="950"/>
      <c r="LQK17" s="950"/>
      <c r="LQL17" s="950"/>
      <c r="LQM17" s="950"/>
      <c r="LQN17" s="950"/>
      <c r="LQO17" s="950"/>
      <c r="LQP17" s="950"/>
      <c r="LQQ17" s="950"/>
      <c r="LQR17" s="950"/>
      <c r="LQS17" s="950"/>
      <c r="LQT17" s="950"/>
      <c r="LQU17" s="950"/>
      <c r="LQV17" s="950"/>
      <c r="LQW17" s="950"/>
      <c r="LQX17" s="950"/>
      <c r="LQY17" s="950"/>
      <c r="LQZ17" s="950"/>
      <c r="LRA17" s="950"/>
      <c r="LRB17" s="950"/>
      <c r="LRC17" s="950"/>
      <c r="LRD17" s="950"/>
      <c r="LRE17" s="950"/>
      <c r="LRF17" s="950"/>
      <c r="LRG17" s="950"/>
      <c r="LRH17" s="950"/>
      <c r="LRI17" s="950"/>
      <c r="LRJ17" s="950"/>
      <c r="LRK17" s="950"/>
      <c r="LRL17" s="950"/>
      <c r="LRM17" s="950"/>
      <c r="LRN17" s="950"/>
      <c r="LRO17" s="950"/>
      <c r="LRP17" s="950"/>
      <c r="LRQ17" s="950"/>
      <c r="LRR17" s="950"/>
      <c r="LRS17" s="950"/>
      <c r="LRT17" s="950"/>
      <c r="LRU17" s="950"/>
      <c r="LRV17" s="950"/>
      <c r="LRW17" s="950"/>
      <c r="LRX17" s="950"/>
      <c r="LRY17" s="950"/>
      <c r="LRZ17" s="950"/>
      <c r="LSA17" s="950"/>
      <c r="LSB17" s="950"/>
      <c r="LSC17" s="950"/>
      <c r="LSD17" s="950"/>
      <c r="LSE17" s="950"/>
      <c r="LSF17" s="950"/>
      <c r="LSG17" s="950"/>
      <c r="LSH17" s="950"/>
      <c r="LSI17" s="950"/>
      <c r="LSJ17" s="950"/>
      <c r="LSK17" s="950"/>
      <c r="LSL17" s="950"/>
      <c r="LSM17" s="950"/>
      <c r="LSN17" s="950"/>
      <c r="LSO17" s="950"/>
      <c r="LSP17" s="950"/>
      <c r="LSQ17" s="950"/>
      <c r="LSR17" s="950"/>
      <c r="LSS17" s="950"/>
      <c r="LST17" s="950"/>
      <c r="LSU17" s="950"/>
      <c r="LSV17" s="950"/>
      <c r="LSW17" s="950"/>
      <c r="LSX17" s="950"/>
      <c r="LSY17" s="950"/>
      <c r="LSZ17" s="950"/>
      <c r="LTA17" s="950"/>
      <c r="LTB17" s="950"/>
      <c r="LTC17" s="950"/>
      <c r="LTD17" s="950"/>
      <c r="LTE17" s="950"/>
      <c r="LTF17" s="950"/>
      <c r="LTG17" s="950"/>
      <c r="LTH17" s="950"/>
      <c r="LTI17" s="950"/>
      <c r="LTJ17" s="950"/>
      <c r="LTK17" s="950"/>
      <c r="LTL17" s="950"/>
      <c r="LTM17" s="950"/>
      <c r="LTN17" s="950"/>
      <c r="LTO17" s="950"/>
      <c r="LTP17" s="950"/>
      <c r="LTQ17" s="950"/>
      <c r="LTR17" s="950"/>
      <c r="LTS17" s="950"/>
      <c r="LTT17" s="950"/>
      <c r="LTU17" s="950"/>
      <c r="LTV17" s="950"/>
      <c r="LTW17" s="950"/>
      <c r="LTX17" s="950"/>
      <c r="LTY17" s="950"/>
      <c r="LTZ17" s="950"/>
      <c r="LUA17" s="950"/>
      <c r="LUB17" s="950"/>
      <c r="LUC17" s="950"/>
      <c r="LUD17" s="950"/>
      <c r="LUE17" s="950"/>
      <c r="LUF17" s="950"/>
      <c r="LUG17" s="950"/>
      <c r="LUH17" s="950"/>
      <c r="LUI17" s="950"/>
      <c r="LUJ17" s="950"/>
      <c r="LUK17" s="950"/>
      <c r="LUL17" s="950"/>
      <c r="LUM17" s="950"/>
      <c r="LUN17" s="950"/>
      <c r="LUO17" s="950"/>
      <c r="LUP17" s="950"/>
      <c r="LUQ17" s="950"/>
      <c r="LUR17" s="950"/>
      <c r="LUS17" s="950"/>
      <c r="LUT17" s="950"/>
      <c r="LUU17" s="950"/>
      <c r="LUV17" s="950"/>
      <c r="LUW17" s="950"/>
      <c r="LUX17" s="950"/>
      <c r="LUY17" s="950"/>
      <c r="LUZ17" s="950"/>
      <c r="LVA17" s="950"/>
      <c r="LVB17" s="950"/>
      <c r="LVC17" s="950"/>
      <c r="LVD17" s="950"/>
      <c r="LVE17" s="950"/>
      <c r="LVF17" s="950"/>
      <c r="LVG17" s="950"/>
      <c r="LVH17" s="950"/>
      <c r="LVI17" s="950"/>
      <c r="LVJ17" s="950"/>
      <c r="LVK17" s="950"/>
      <c r="LVL17" s="950"/>
      <c r="LVM17" s="950"/>
      <c r="LVN17" s="950"/>
      <c r="LVO17" s="950"/>
      <c r="LVP17" s="950"/>
      <c r="LVQ17" s="950"/>
      <c r="LVR17" s="950"/>
      <c r="LVS17" s="950"/>
      <c r="LVT17" s="950"/>
      <c r="LVU17" s="950"/>
      <c r="LVV17" s="950"/>
      <c r="LVW17" s="950"/>
      <c r="LVX17" s="950"/>
      <c r="LVY17" s="950"/>
      <c r="LVZ17" s="950"/>
      <c r="LWA17" s="950"/>
      <c r="LWB17" s="950"/>
      <c r="LWC17" s="950"/>
      <c r="LWD17" s="950"/>
      <c r="LWE17" s="950"/>
      <c r="LWF17" s="950"/>
      <c r="LWG17" s="950"/>
      <c r="LWH17" s="950"/>
      <c r="LWI17" s="950"/>
      <c r="LWJ17" s="950"/>
      <c r="LWK17" s="950"/>
      <c r="LWL17" s="950"/>
      <c r="LWM17" s="950"/>
      <c r="LWN17" s="950"/>
      <c r="LWO17" s="950"/>
      <c r="LWP17" s="950"/>
      <c r="LWQ17" s="950"/>
      <c r="LWR17" s="950"/>
      <c r="LWS17" s="950"/>
      <c r="LWT17" s="950"/>
      <c r="LWU17" s="950"/>
      <c r="LWV17" s="950"/>
      <c r="LWW17" s="950"/>
      <c r="LWX17" s="950"/>
      <c r="LWY17" s="950"/>
      <c r="LWZ17" s="950"/>
      <c r="LXA17" s="950"/>
      <c r="LXB17" s="950"/>
      <c r="LXC17" s="950"/>
      <c r="LXD17" s="950"/>
      <c r="LXE17" s="950"/>
      <c r="LXF17" s="950"/>
      <c r="LXG17" s="950"/>
      <c r="LXH17" s="950"/>
      <c r="LXI17" s="950"/>
      <c r="LXJ17" s="950"/>
      <c r="LXK17" s="950"/>
      <c r="LXL17" s="950"/>
      <c r="LXM17" s="950"/>
      <c r="LXN17" s="950"/>
      <c r="LXO17" s="950"/>
      <c r="LXP17" s="950"/>
      <c r="LXQ17" s="950"/>
      <c r="LXR17" s="950"/>
      <c r="LXS17" s="950"/>
      <c r="LXT17" s="950"/>
      <c r="LXU17" s="950"/>
      <c r="LXV17" s="950"/>
      <c r="LXW17" s="950"/>
      <c r="LXX17" s="950"/>
      <c r="LXY17" s="950"/>
      <c r="LXZ17" s="950"/>
      <c r="LYA17" s="950"/>
      <c r="LYB17" s="950"/>
      <c r="LYC17" s="950"/>
      <c r="LYD17" s="950"/>
      <c r="LYE17" s="950"/>
      <c r="LYF17" s="950"/>
      <c r="LYG17" s="950"/>
      <c r="LYH17" s="950"/>
      <c r="LYI17" s="950"/>
      <c r="LYJ17" s="950"/>
      <c r="LYK17" s="950"/>
      <c r="LYL17" s="950"/>
      <c r="LYM17" s="950"/>
      <c r="LYN17" s="950"/>
      <c r="LYO17" s="950"/>
      <c r="LYP17" s="950"/>
      <c r="LYQ17" s="950"/>
      <c r="LYR17" s="950"/>
      <c r="LYS17" s="950"/>
      <c r="LYT17" s="950"/>
      <c r="LYU17" s="950"/>
      <c r="LYV17" s="950"/>
      <c r="LYW17" s="950"/>
      <c r="LYX17" s="950"/>
      <c r="LYY17" s="950"/>
      <c r="LYZ17" s="950"/>
      <c r="LZA17" s="950"/>
      <c r="LZB17" s="950"/>
      <c r="LZC17" s="950"/>
      <c r="LZD17" s="950"/>
      <c r="LZE17" s="950"/>
      <c r="LZF17" s="950"/>
      <c r="LZG17" s="950"/>
      <c r="LZH17" s="950"/>
      <c r="LZI17" s="950"/>
      <c r="LZJ17" s="950"/>
      <c r="LZK17" s="950"/>
      <c r="LZL17" s="950"/>
      <c r="LZM17" s="950"/>
      <c r="LZN17" s="950"/>
      <c r="LZO17" s="950"/>
      <c r="LZP17" s="950"/>
      <c r="LZQ17" s="950"/>
      <c r="LZR17" s="950"/>
      <c r="LZS17" s="950"/>
      <c r="LZT17" s="950"/>
      <c r="LZU17" s="950"/>
      <c r="LZV17" s="950"/>
      <c r="LZW17" s="950"/>
      <c r="LZX17" s="950"/>
      <c r="LZY17" s="950"/>
      <c r="LZZ17" s="950"/>
      <c r="MAA17" s="950"/>
      <c r="MAB17" s="950"/>
      <c r="MAC17" s="950"/>
      <c r="MAD17" s="950"/>
      <c r="MAE17" s="950"/>
      <c r="MAF17" s="950"/>
      <c r="MAG17" s="950"/>
      <c r="MAH17" s="950"/>
      <c r="MAI17" s="950"/>
      <c r="MAJ17" s="950"/>
      <c r="MAK17" s="950"/>
      <c r="MAL17" s="950"/>
      <c r="MAM17" s="950"/>
      <c r="MAN17" s="950"/>
      <c r="MAO17" s="950"/>
      <c r="MAP17" s="950"/>
      <c r="MAQ17" s="950"/>
      <c r="MAR17" s="950"/>
      <c r="MAS17" s="950"/>
      <c r="MAT17" s="950"/>
      <c r="MAU17" s="950"/>
      <c r="MAV17" s="950"/>
      <c r="MAW17" s="950"/>
      <c r="MAX17" s="950"/>
      <c r="MAY17" s="950"/>
      <c r="MAZ17" s="950"/>
      <c r="MBA17" s="950"/>
      <c r="MBB17" s="950"/>
      <c r="MBC17" s="950"/>
      <c r="MBD17" s="950"/>
      <c r="MBE17" s="950"/>
      <c r="MBF17" s="950"/>
      <c r="MBG17" s="950"/>
      <c r="MBH17" s="950"/>
      <c r="MBI17" s="950"/>
      <c r="MBJ17" s="950"/>
      <c r="MBK17" s="950"/>
      <c r="MBL17" s="950"/>
      <c r="MBM17" s="950"/>
      <c r="MBN17" s="950"/>
      <c r="MBO17" s="950"/>
      <c r="MBP17" s="950"/>
      <c r="MBQ17" s="950"/>
      <c r="MBR17" s="950"/>
      <c r="MBS17" s="950"/>
      <c r="MBT17" s="950"/>
      <c r="MBU17" s="950"/>
      <c r="MBV17" s="950"/>
      <c r="MBW17" s="950"/>
      <c r="MBX17" s="950"/>
      <c r="MBY17" s="950"/>
      <c r="MBZ17" s="950"/>
      <c r="MCA17" s="950"/>
      <c r="MCB17" s="950"/>
      <c r="MCC17" s="950"/>
      <c r="MCD17" s="950"/>
      <c r="MCE17" s="950"/>
      <c r="MCF17" s="950"/>
      <c r="MCG17" s="950"/>
      <c r="MCH17" s="950"/>
      <c r="MCI17" s="950"/>
      <c r="MCJ17" s="950"/>
      <c r="MCK17" s="950"/>
      <c r="MCL17" s="950"/>
      <c r="MCM17" s="950"/>
      <c r="MCN17" s="950"/>
      <c r="MCO17" s="950"/>
      <c r="MCP17" s="950"/>
      <c r="MCQ17" s="950"/>
      <c r="MCR17" s="950"/>
      <c r="MCS17" s="950"/>
      <c r="MCT17" s="950"/>
      <c r="MCU17" s="950"/>
      <c r="MCV17" s="950"/>
      <c r="MCW17" s="950"/>
      <c r="MCX17" s="950"/>
      <c r="MCY17" s="950"/>
      <c r="MCZ17" s="950"/>
      <c r="MDA17" s="950"/>
      <c r="MDB17" s="950"/>
      <c r="MDC17" s="950"/>
      <c r="MDD17" s="950"/>
      <c r="MDE17" s="950"/>
      <c r="MDF17" s="950"/>
      <c r="MDG17" s="950"/>
      <c r="MDH17" s="950"/>
      <c r="MDI17" s="950"/>
      <c r="MDJ17" s="950"/>
      <c r="MDK17" s="950"/>
      <c r="MDL17" s="950"/>
      <c r="MDM17" s="950"/>
      <c r="MDN17" s="950"/>
      <c r="MDO17" s="950"/>
      <c r="MDP17" s="950"/>
      <c r="MDQ17" s="950"/>
      <c r="MDR17" s="950"/>
      <c r="MDS17" s="950"/>
      <c r="MDT17" s="950"/>
      <c r="MDU17" s="950"/>
      <c r="MDV17" s="950"/>
      <c r="MDW17" s="950"/>
      <c r="MDX17" s="950"/>
      <c r="MDY17" s="950"/>
      <c r="MDZ17" s="950"/>
      <c r="MEA17" s="950"/>
      <c r="MEB17" s="950"/>
      <c r="MEC17" s="950"/>
      <c r="MED17" s="950"/>
      <c r="MEE17" s="950"/>
      <c r="MEF17" s="950"/>
      <c r="MEG17" s="950"/>
      <c r="MEH17" s="950"/>
      <c r="MEI17" s="950"/>
      <c r="MEJ17" s="950"/>
      <c r="MEK17" s="950"/>
      <c r="MEL17" s="950"/>
      <c r="MEM17" s="950"/>
      <c r="MEN17" s="950"/>
      <c r="MEO17" s="950"/>
      <c r="MEP17" s="950"/>
      <c r="MEQ17" s="950"/>
      <c r="MER17" s="950"/>
      <c r="MES17" s="950"/>
      <c r="MET17" s="950"/>
      <c r="MEU17" s="950"/>
      <c r="MEV17" s="950"/>
      <c r="MEW17" s="950"/>
      <c r="MEX17" s="950"/>
      <c r="MEY17" s="950"/>
      <c r="MEZ17" s="950"/>
      <c r="MFA17" s="950"/>
      <c r="MFB17" s="950"/>
      <c r="MFC17" s="950"/>
      <c r="MFD17" s="950"/>
      <c r="MFE17" s="950"/>
      <c r="MFF17" s="950"/>
      <c r="MFG17" s="950"/>
      <c r="MFH17" s="950"/>
      <c r="MFI17" s="950"/>
      <c r="MFJ17" s="950"/>
      <c r="MFK17" s="950"/>
      <c r="MFL17" s="950"/>
      <c r="MFM17" s="950"/>
      <c r="MFN17" s="950"/>
      <c r="MFO17" s="950"/>
      <c r="MFP17" s="950"/>
      <c r="MFQ17" s="950"/>
      <c r="MFR17" s="950"/>
      <c r="MFS17" s="950"/>
      <c r="MFT17" s="950"/>
      <c r="MFU17" s="950"/>
      <c r="MFV17" s="950"/>
      <c r="MFW17" s="950"/>
      <c r="MFX17" s="950"/>
      <c r="MFY17" s="950"/>
      <c r="MFZ17" s="950"/>
      <c r="MGA17" s="950"/>
      <c r="MGB17" s="950"/>
      <c r="MGC17" s="950"/>
      <c r="MGD17" s="950"/>
      <c r="MGE17" s="950"/>
      <c r="MGF17" s="950"/>
      <c r="MGG17" s="950"/>
      <c r="MGH17" s="950"/>
      <c r="MGI17" s="950"/>
      <c r="MGJ17" s="950"/>
      <c r="MGK17" s="950"/>
      <c r="MGL17" s="950"/>
      <c r="MGM17" s="950"/>
      <c r="MGN17" s="950"/>
      <c r="MGO17" s="950"/>
      <c r="MGP17" s="950"/>
      <c r="MGQ17" s="950"/>
      <c r="MGR17" s="950"/>
      <c r="MGS17" s="950"/>
      <c r="MGT17" s="950"/>
      <c r="MGU17" s="950"/>
      <c r="MGV17" s="950"/>
      <c r="MGW17" s="950"/>
      <c r="MGX17" s="950"/>
      <c r="MGY17" s="950"/>
      <c r="MGZ17" s="950"/>
      <c r="MHA17" s="950"/>
      <c r="MHB17" s="950"/>
      <c r="MHC17" s="950"/>
      <c r="MHD17" s="950"/>
      <c r="MHE17" s="950"/>
      <c r="MHF17" s="950"/>
      <c r="MHG17" s="950"/>
      <c r="MHH17" s="950"/>
      <c r="MHI17" s="950"/>
      <c r="MHJ17" s="950"/>
      <c r="MHK17" s="950"/>
      <c r="MHL17" s="950"/>
      <c r="MHM17" s="950"/>
      <c r="MHN17" s="950"/>
      <c r="MHO17" s="950"/>
      <c r="MHP17" s="950"/>
      <c r="MHQ17" s="950"/>
      <c r="MHR17" s="950"/>
      <c r="MHS17" s="950"/>
      <c r="MHT17" s="950"/>
      <c r="MHU17" s="950"/>
      <c r="MHV17" s="950"/>
      <c r="MHW17" s="950"/>
      <c r="MHX17" s="950"/>
      <c r="MHY17" s="950"/>
      <c r="MHZ17" s="950"/>
      <c r="MIA17" s="950"/>
      <c r="MIB17" s="950"/>
      <c r="MIC17" s="950"/>
      <c r="MID17" s="950"/>
      <c r="MIE17" s="950"/>
      <c r="MIF17" s="950"/>
      <c r="MIG17" s="950"/>
      <c r="MIH17" s="950"/>
      <c r="MII17" s="950"/>
      <c r="MIJ17" s="950"/>
      <c r="MIK17" s="950"/>
      <c r="MIL17" s="950"/>
      <c r="MIM17" s="950"/>
      <c r="MIN17" s="950"/>
      <c r="MIO17" s="950"/>
      <c r="MIP17" s="950"/>
      <c r="MIQ17" s="950"/>
      <c r="MIR17" s="950"/>
      <c r="MIS17" s="950"/>
      <c r="MIT17" s="950"/>
      <c r="MIU17" s="950"/>
      <c r="MIV17" s="950"/>
      <c r="MIW17" s="950"/>
      <c r="MIX17" s="950"/>
      <c r="MIY17" s="950"/>
      <c r="MIZ17" s="950"/>
      <c r="MJA17" s="950"/>
      <c r="MJB17" s="950"/>
      <c r="MJC17" s="950"/>
      <c r="MJD17" s="950"/>
      <c r="MJE17" s="950"/>
      <c r="MJF17" s="950"/>
      <c r="MJG17" s="950"/>
      <c r="MJH17" s="950"/>
      <c r="MJI17" s="950"/>
      <c r="MJJ17" s="950"/>
      <c r="MJK17" s="950"/>
      <c r="MJL17" s="950"/>
      <c r="MJM17" s="950"/>
      <c r="MJN17" s="950"/>
      <c r="MJO17" s="950"/>
      <c r="MJP17" s="950"/>
      <c r="MJQ17" s="950"/>
      <c r="MJR17" s="950"/>
      <c r="MJS17" s="950"/>
      <c r="MJT17" s="950"/>
      <c r="MJU17" s="950"/>
      <c r="MJV17" s="950"/>
      <c r="MJW17" s="950"/>
      <c r="MJX17" s="950"/>
      <c r="MJY17" s="950"/>
      <c r="MJZ17" s="950"/>
      <c r="MKA17" s="950"/>
      <c r="MKB17" s="950"/>
      <c r="MKC17" s="950"/>
      <c r="MKD17" s="950"/>
      <c r="MKE17" s="950"/>
      <c r="MKF17" s="950"/>
      <c r="MKG17" s="950"/>
      <c r="MKH17" s="950"/>
      <c r="MKI17" s="950"/>
      <c r="MKJ17" s="950"/>
      <c r="MKK17" s="950"/>
      <c r="MKL17" s="950"/>
      <c r="MKM17" s="950"/>
      <c r="MKN17" s="950"/>
      <c r="MKO17" s="950"/>
      <c r="MKP17" s="950"/>
      <c r="MKQ17" s="950"/>
      <c r="MKR17" s="950"/>
      <c r="MKS17" s="950"/>
      <c r="MKT17" s="950"/>
      <c r="MKU17" s="950"/>
      <c r="MKV17" s="950"/>
      <c r="MKW17" s="950"/>
      <c r="MKX17" s="950"/>
      <c r="MKY17" s="950"/>
      <c r="MKZ17" s="950"/>
      <c r="MLA17" s="950"/>
      <c r="MLB17" s="950"/>
      <c r="MLC17" s="950"/>
      <c r="MLD17" s="950"/>
      <c r="MLE17" s="950"/>
      <c r="MLF17" s="950"/>
      <c r="MLG17" s="950"/>
      <c r="MLH17" s="950"/>
      <c r="MLI17" s="950"/>
      <c r="MLJ17" s="950"/>
      <c r="MLK17" s="950"/>
      <c r="MLL17" s="950"/>
      <c r="MLM17" s="950"/>
      <c r="MLN17" s="950"/>
      <c r="MLO17" s="950"/>
      <c r="MLP17" s="950"/>
      <c r="MLQ17" s="950"/>
      <c r="MLR17" s="950"/>
      <c r="MLS17" s="950"/>
      <c r="MLT17" s="950"/>
      <c r="MLU17" s="950"/>
      <c r="MLV17" s="950"/>
      <c r="MLW17" s="950"/>
      <c r="MLX17" s="950"/>
      <c r="MLY17" s="950"/>
      <c r="MLZ17" s="950"/>
      <c r="MMA17" s="950"/>
      <c r="MMB17" s="950"/>
      <c r="MMC17" s="950"/>
      <c r="MMD17" s="950"/>
      <c r="MME17" s="950"/>
      <c r="MMF17" s="950"/>
      <c r="MMG17" s="950"/>
      <c r="MMH17" s="950"/>
      <c r="MMI17" s="950"/>
      <c r="MMJ17" s="950"/>
      <c r="MMK17" s="950"/>
      <c r="MML17" s="950"/>
      <c r="MMM17" s="950"/>
      <c r="MMN17" s="950"/>
      <c r="MMO17" s="950"/>
      <c r="MMP17" s="950"/>
      <c r="MMQ17" s="950"/>
      <c r="MMR17" s="950"/>
      <c r="MMS17" s="950"/>
      <c r="MMT17" s="950"/>
      <c r="MMU17" s="950"/>
      <c r="MMV17" s="950"/>
      <c r="MMW17" s="950"/>
      <c r="MMX17" s="950"/>
      <c r="MMY17" s="950"/>
      <c r="MMZ17" s="950"/>
      <c r="MNA17" s="950"/>
      <c r="MNB17" s="950"/>
      <c r="MNC17" s="950"/>
      <c r="MND17" s="950"/>
      <c r="MNE17" s="950"/>
      <c r="MNF17" s="950"/>
      <c r="MNG17" s="950"/>
      <c r="MNH17" s="950"/>
      <c r="MNI17" s="950"/>
      <c r="MNJ17" s="950"/>
      <c r="MNK17" s="950"/>
      <c r="MNL17" s="950"/>
      <c r="MNM17" s="950"/>
      <c r="MNN17" s="950"/>
      <c r="MNO17" s="950"/>
      <c r="MNP17" s="950"/>
      <c r="MNQ17" s="950"/>
      <c r="MNR17" s="950"/>
      <c r="MNS17" s="950"/>
      <c r="MNT17" s="950"/>
      <c r="MNU17" s="950"/>
      <c r="MNV17" s="950"/>
      <c r="MNW17" s="950"/>
      <c r="MNX17" s="950"/>
      <c r="MNY17" s="950"/>
      <c r="MNZ17" s="950"/>
      <c r="MOA17" s="950"/>
      <c r="MOB17" s="950"/>
      <c r="MOC17" s="950"/>
      <c r="MOD17" s="950"/>
      <c r="MOE17" s="950"/>
      <c r="MOF17" s="950"/>
      <c r="MOG17" s="950"/>
      <c r="MOH17" s="950"/>
      <c r="MOI17" s="950"/>
      <c r="MOJ17" s="950"/>
      <c r="MOK17" s="950"/>
      <c r="MOL17" s="950"/>
      <c r="MOM17" s="950"/>
      <c r="MON17" s="950"/>
      <c r="MOO17" s="950"/>
      <c r="MOP17" s="950"/>
      <c r="MOQ17" s="950"/>
      <c r="MOR17" s="950"/>
      <c r="MOS17" s="950"/>
      <c r="MOT17" s="950"/>
      <c r="MOU17" s="950"/>
      <c r="MOV17" s="950"/>
      <c r="MOW17" s="950"/>
      <c r="MOX17" s="950"/>
      <c r="MOY17" s="950"/>
      <c r="MOZ17" s="950"/>
      <c r="MPA17" s="950"/>
      <c r="MPB17" s="950"/>
      <c r="MPC17" s="950"/>
      <c r="MPD17" s="950"/>
      <c r="MPE17" s="950"/>
      <c r="MPF17" s="950"/>
      <c r="MPG17" s="950"/>
      <c r="MPH17" s="950"/>
      <c r="MPI17" s="950"/>
      <c r="MPJ17" s="950"/>
      <c r="MPK17" s="950"/>
      <c r="MPL17" s="950"/>
      <c r="MPM17" s="950"/>
      <c r="MPN17" s="950"/>
      <c r="MPO17" s="950"/>
      <c r="MPP17" s="950"/>
      <c r="MPQ17" s="950"/>
      <c r="MPR17" s="950"/>
      <c r="MPS17" s="950"/>
      <c r="MPT17" s="950"/>
      <c r="MPU17" s="950"/>
      <c r="MPV17" s="950"/>
      <c r="MPW17" s="950"/>
      <c r="MPX17" s="950"/>
      <c r="MPY17" s="950"/>
      <c r="MPZ17" s="950"/>
      <c r="MQA17" s="950"/>
      <c r="MQB17" s="950"/>
      <c r="MQC17" s="950"/>
      <c r="MQD17" s="950"/>
      <c r="MQE17" s="950"/>
      <c r="MQF17" s="950"/>
      <c r="MQG17" s="950"/>
      <c r="MQH17" s="950"/>
      <c r="MQI17" s="950"/>
      <c r="MQJ17" s="950"/>
      <c r="MQK17" s="950"/>
      <c r="MQL17" s="950"/>
      <c r="MQM17" s="950"/>
      <c r="MQN17" s="950"/>
      <c r="MQO17" s="950"/>
      <c r="MQP17" s="950"/>
      <c r="MQQ17" s="950"/>
      <c r="MQR17" s="950"/>
      <c r="MQS17" s="950"/>
      <c r="MQT17" s="950"/>
      <c r="MQU17" s="950"/>
      <c r="MQV17" s="950"/>
      <c r="MQW17" s="950"/>
      <c r="MQX17" s="950"/>
      <c r="MQY17" s="950"/>
      <c r="MQZ17" s="950"/>
      <c r="MRA17" s="950"/>
      <c r="MRB17" s="950"/>
      <c r="MRC17" s="950"/>
      <c r="MRD17" s="950"/>
      <c r="MRE17" s="950"/>
      <c r="MRF17" s="950"/>
      <c r="MRG17" s="950"/>
      <c r="MRH17" s="950"/>
      <c r="MRI17" s="950"/>
      <c r="MRJ17" s="950"/>
      <c r="MRK17" s="950"/>
      <c r="MRL17" s="950"/>
      <c r="MRM17" s="950"/>
      <c r="MRN17" s="950"/>
      <c r="MRO17" s="950"/>
      <c r="MRP17" s="950"/>
      <c r="MRQ17" s="950"/>
      <c r="MRR17" s="950"/>
      <c r="MRS17" s="950"/>
      <c r="MRT17" s="950"/>
      <c r="MRU17" s="950"/>
      <c r="MRV17" s="950"/>
      <c r="MRW17" s="950"/>
      <c r="MRX17" s="950"/>
      <c r="MRY17" s="950"/>
      <c r="MRZ17" s="950"/>
      <c r="MSA17" s="950"/>
      <c r="MSB17" s="950"/>
      <c r="MSC17" s="950"/>
      <c r="MSD17" s="950"/>
      <c r="MSE17" s="950"/>
      <c r="MSF17" s="950"/>
      <c r="MSG17" s="950"/>
      <c r="MSH17" s="950"/>
      <c r="MSI17" s="950"/>
      <c r="MSJ17" s="950"/>
      <c r="MSK17" s="950"/>
      <c r="MSL17" s="950"/>
      <c r="MSM17" s="950"/>
      <c r="MSN17" s="950"/>
      <c r="MSO17" s="950"/>
      <c r="MSP17" s="950"/>
      <c r="MSQ17" s="950"/>
      <c r="MSR17" s="950"/>
      <c r="MSS17" s="950"/>
      <c r="MST17" s="950"/>
      <c r="MSU17" s="950"/>
      <c r="MSV17" s="950"/>
      <c r="MSW17" s="950"/>
      <c r="MSX17" s="950"/>
      <c r="MSY17" s="950"/>
      <c r="MSZ17" s="950"/>
      <c r="MTA17" s="950"/>
      <c r="MTB17" s="950"/>
      <c r="MTC17" s="950"/>
      <c r="MTD17" s="950"/>
      <c r="MTE17" s="950"/>
      <c r="MTF17" s="950"/>
      <c r="MTG17" s="950"/>
      <c r="MTH17" s="950"/>
      <c r="MTI17" s="950"/>
      <c r="MTJ17" s="950"/>
      <c r="MTK17" s="950"/>
      <c r="MTL17" s="950"/>
      <c r="MTM17" s="950"/>
      <c r="MTN17" s="950"/>
      <c r="MTO17" s="950"/>
      <c r="MTP17" s="950"/>
      <c r="MTQ17" s="950"/>
      <c r="MTR17" s="950"/>
      <c r="MTS17" s="950"/>
      <c r="MTT17" s="950"/>
      <c r="MTU17" s="950"/>
      <c r="MTV17" s="950"/>
      <c r="MTW17" s="950"/>
      <c r="MTX17" s="950"/>
      <c r="MTY17" s="950"/>
      <c r="MTZ17" s="950"/>
      <c r="MUA17" s="950"/>
      <c r="MUB17" s="950"/>
      <c r="MUC17" s="950"/>
      <c r="MUD17" s="950"/>
      <c r="MUE17" s="950"/>
      <c r="MUF17" s="950"/>
      <c r="MUG17" s="950"/>
      <c r="MUH17" s="950"/>
      <c r="MUI17" s="950"/>
      <c r="MUJ17" s="950"/>
      <c r="MUK17" s="950"/>
      <c r="MUL17" s="950"/>
      <c r="MUM17" s="950"/>
      <c r="MUN17" s="950"/>
      <c r="MUO17" s="950"/>
      <c r="MUP17" s="950"/>
      <c r="MUQ17" s="950"/>
      <c r="MUR17" s="950"/>
      <c r="MUS17" s="950"/>
      <c r="MUT17" s="950"/>
      <c r="MUU17" s="950"/>
      <c r="MUV17" s="950"/>
      <c r="MUW17" s="950"/>
      <c r="MUX17" s="950"/>
      <c r="MUY17" s="950"/>
      <c r="MUZ17" s="950"/>
      <c r="MVA17" s="950"/>
      <c r="MVB17" s="950"/>
      <c r="MVC17" s="950"/>
      <c r="MVD17" s="950"/>
      <c r="MVE17" s="950"/>
      <c r="MVF17" s="950"/>
      <c r="MVG17" s="950"/>
      <c r="MVH17" s="950"/>
      <c r="MVI17" s="950"/>
      <c r="MVJ17" s="950"/>
      <c r="MVK17" s="950"/>
      <c r="MVL17" s="950"/>
      <c r="MVM17" s="950"/>
      <c r="MVN17" s="950"/>
      <c r="MVO17" s="950"/>
      <c r="MVP17" s="950"/>
      <c r="MVQ17" s="950"/>
      <c r="MVR17" s="950"/>
      <c r="MVS17" s="950"/>
      <c r="MVT17" s="950"/>
      <c r="MVU17" s="950"/>
      <c r="MVV17" s="950"/>
      <c r="MVW17" s="950"/>
      <c r="MVX17" s="950"/>
      <c r="MVY17" s="950"/>
      <c r="MVZ17" s="950"/>
      <c r="MWA17" s="950"/>
      <c r="MWB17" s="950"/>
      <c r="MWC17" s="950"/>
      <c r="MWD17" s="950"/>
      <c r="MWE17" s="950"/>
      <c r="MWF17" s="950"/>
      <c r="MWG17" s="950"/>
      <c r="MWH17" s="950"/>
      <c r="MWI17" s="950"/>
      <c r="MWJ17" s="950"/>
      <c r="MWK17" s="950"/>
      <c r="MWL17" s="950"/>
      <c r="MWM17" s="950"/>
      <c r="MWN17" s="950"/>
      <c r="MWO17" s="950"/>
      <c r="MWP17" s="950"/>
      <c r="MWQ17" s="950"/>
      <c r="MWR17" s="950"/>
      <c r="MWS17" s="950"/>
      <c r="MWT17" s="950"/>
      <c r="MWU17" s="950"/>
      <c r="MWV17" s="950"/>
      <c r="MWW17" s="950"/>
      <c r="MWX17" s="950"/>
      <c r="MWY17" s="950"/>
      <c r="MWZ17" s="950"/>
      <c r="MXA17" s="950"/>
      <c r="MXB17" s="950"/>
      <c r="MXC17" s="950"/>
      <c r="MXD17" s="950"/>
      <c r="MXE17" s="950"/>
      <c r="MXF17" s="950"/>
      <c r="MXG17" s="950"/>
      <c r="MXH17" s="950"/>
      <c r="MXI17" s="950"/>
      <c r="MXJ17" s="950"/>
      <c r="MXK17" s="950"/>
      <c r="MXL17" s="950"/>
      <c r="MXM17" s="950"/>
      <c r="MXN17" s="950"/>
      <c r="MXO17" s="950"/>
      <c r="MXP17" s="950"/>
      <c r="MXQ17" s="950"/>
      <c r="MXR17" s="950"/>
      <c r="MXS17" s="950"/>
      <c r="MXT17" s="950"/>
      <c r="MXU17" s="950"/>
      <c r="MXV17" s="950"/>
      <c r="MXW17" s="950"/>
      <c r="MXX17" s="950"/>
      <c r="MXY17" s="950"/>
      <c r="MXZ17" s="950"/>
      <c r="MYA17" s="950"/>
      <c r="MYB17" s="950"/>
      <c r="MYC17" s="950"/>
      <c r="MYD17" s="950"/>
      <c r="MYE17" s="950"/>
      <c r="MYF17" s="950"/>
      <c r="MYG17" s="950"/>
      <c r="MYH17" s="950"/>
      <c r="MYI17" s="950"/>
      <c r="MYJ17" s="950"/>
      <c r="MYK17" s="950"/>
      <c r="MYL17" s="950"/>
      <c r="MYM17" s="950"/>
      <c r="MYN17" s="950"/>
      <c r="MYO17" s="950"/>
      <c r="MYP17" s="950"/>
      <c r="MYQ17" s="950"/>
      <c r="MYR17" s="950"/>
      <c r="MYS17" s="950"/>
      <c r="MYT17" s="950"/>
      <c r="MYU17" s="950"/>
      <c r="MYV17" s="950"/>
      <c r="MYW17" s="950"/>
      <c r="MYX17" s="950"/>
      <c r="MYY17" s="950"/>
      <c r="MYZ17" s="950"/>
      <c r="MZA17" s="950"/>
      <c r="MZB17" s="950"/>
      <c r="MZC17" s="950"/>
      <c r="MZD17" s="950"/>
      <c r="MZE17" s="950"/>
      <c r="MZF17" s="950"/>
      <c r="MZG17" s="950"/>
      <c r="MZH17" s="950"/>
      <c r="MZI17" s="950"/>
      <c r="MZJ17" s="950"/>
      <c r="MZK17" s="950"/>
      <c r="MZL17" s="950"/>
      <c r="MZM17" s="950"/>
      <c r="MZN17" s="950"/>
      <c r="MZO17" s="950"/>
      <c r="MZP17" s="950"/>
      <c r="MZQ17" s="950"/>
      <c r="MZR17" s="950"/>
      <c r="MZS17" s="950"/>
      <c r="MZT17" s="950"/>
      <c r="MZU17" s="950"/>
      <c r="MZV17" s="950"/>
      <c r="MZW17" s="950"/>
      <c r="MZX17" s="950"/>
      <c r="MZY17" s="950"/>
      <c r="MZZ17" s="950"/>
      <c r="NAA17" s="950"/>
      <c r="NAB17" s="950"/>
      <c r="NAC17" s="950"/>
      <c r="NAD17" s="950"/>
      <c r="NAE17" s="950"/>
      <c r="NAF17" s="950"/>
      <c r="NAG17" s="950"/>
      <c r="NAH17" s="950"/>
      <c r="NAI17" s="950"/>
      <c r="NAJ17" s="950"/>
      <c r="NAK17" s="950"/>
      <c r="NAL17" s="950"/>
      <c r="NAM17" s="950"/>
      <c r="NAN17" s="950"/>
      <c r="NAO17" s="950"/>
      <c r="NAP17" s="950"/>
      <c r="NAQ17" s="950"/>
      <c r="NAR17" s="950"/>
      <c r="NAS17" s="950"/>
      <c r="NAT17" s="950"/>
      <c r="NAU17" s="950"/>
      <c r="NAV17" s="950"/>
      <c r="NAW17" s="950"/>
      <c r="NAX17" s="950"/>
      <c r="NAY17" s="950"/>
      <c r="NAZ17" s="950"/>
      <c r="NBA17" s="950"/>
      <c r="NBB17" s="950"/>
      <c r="NBC17" s="950"/>
      <c r="NBD17" s="950"/>
      <c r="NBE17" s="950"/>
      <c r="NBF17" s="950"/>
      <c r="NBG17" s="950"/>
      <c r="NBH17" s="950"/>
      <c r="NBI17" s="950"/>
      <c r="NBJ17" s="950"/>
      <c r="NBK17" s="950"/>
      <c r="NBL17" s="950"/>
      <c r="NBM17" s="950"/>
      <c r="NBN17" s="950"/>
      <c r="NBO17" s="950"/>
      <c r="NBP17" s="950"/>
      <c r="NBQ17" s="950"/>
      <c r="NBR17" s="950"/>
      <c r="NBS17" s="950"/>
      <c r="NBT17" s="950"/>
      <c r="NBU17" s="950"/>
      <c r="NBV17" s="950"/>
      <c r="NBW17" s="950"/>
      <c r="NBX17" s="950"/>
      <c r="NBY17" s="950"/>
      <c r="NBZ17" s="950"/>
      <c r="NCA17" s="950"/>
      <c r="NCB17" s="950"/>
      <c r="NCC17" s="950"/>
      <c r="NCD17" s="950"/>
      <c r="NCE17" s="950"/>
      <c r="NCF17" s="950"/>
      <c r="NCG17" s="950"/>
      <c r="NCH17" s="950"/>
      <c r="NCI17" s="950"/>
      <c r="NCJ17" s="950"/>
      <c r="NCK17" s="950"/>
      <c r="NCL17" s="950"/>
      <c r="NCM17" s="950"/>
      <c r="NCN17" s="950"/>
      <c r="NCO17" s="950"/>
      <c r="NCP17" s="950"/>
      <c r="NCQ17" s="950"/>
      <c r="NCR17" s="950"/>
      <c r="NCS17" s="950"/>
      <c r="NCT17" s="950"/>
      <c r="NCU17" s="950"/>
      <c r="NCV17" s="950"/>
      <c r="NCW17" s="950"/>
      <c r="NCX17" s="950"/>
      <c r="NCY17" s="950"/>
      <c r="NCZ17" s="950"/>
      <c r="NDA17" s="950"/>
      <c r="NDB17" s="950"/>
      <c r="NDC17" s="950"/>
      <c r="NDD17" s="950"/>
      <c r="NDE17" s="950"/>
      <c r="NDF17" s="950"/>
      <c r="NDG17" s="950"/>
      <c r="NDH17" s="950"/>
      <c r="NDI17" s="950"/>
      <c r="NDJ17" s="950"/>
      <c r="NDK17" s="950"/>
      <c r="NDL17" s="950"/>
      <c r="NDM17" s="950"/>
      <c r="NDN17" s="950"/>
      <c r="NDO17" s="950"/>
      <c r="NDP17" s="950"/>
      <c r="NDQ17" s="950"/>
      <c r="NDR17" s="950"/>
      <c r="NDS17" s="950"/>
      <c r="NDT17" s="950"/>
      <c r="NDU17" s="950"/>
      <c r="NDV17" s="950"/>
      <c r="NDW17" s="950"/>
      <c r="NDX17" s="950"/>
      <c r="NDY17" s="950"/>
      <c r="NDZ17" s="950"/>
      <c r="NEA17" s="950"/>
      <c r="NEB17" s="950"/>
      <c r="NEC17" s="950"/>
      <c r="NED17" s="950"/>
      <c r="NEE17" s="950"/>
      <c r="NEF17" s="950"/>
      <c r="NEG17" s="950"/>
      <c r="NEH17" s="950"/>
      <c r="NEI17" s="950"/>
      <c r="NEJ17" s="950"/>
      <c r="NEK17" s="950"/>
      <c r="NEL17" s="950"/>
      <c r="NEM17" s="950"/>
      <c r="NEN17" s="950"/>
      <c r="NEO17" s="950"/>
      <c r="NEP17" s="950"/>
      <c r="NEQ17" s="950"/>
      <c r="NER17" s="950"/>
      <c r="NES17" s="950"/>
      <c r="NET17" s="950"/>
      <c r="NEU17" s="950"/>
      <c r="NEV17" s="950"/>
      <c r="NEW17" s="950"/>
      <c r="NEX17" s="950"/>
      <c r="NEY17" s="950"/>
      <c r="NEZ17" s="950"/>
      <c r="NFA17" s="950"/>
      <c r="NFB17" s="950"/>
      <c r="NFC17" s="950"/>
      <c r="NFD17" s="950"/>
      <c r="NFE17" s="950"/>
      <c r="NFF17" s="950"/>
      <c r="NFG17" s="950"/>
      <c r="NFH17" s="950"/>
      <c r="NFI17" s="950"/>
      <c r="NFJ17" s="950"/>
      <c r="NFK17" s="950"/>
      <c r="NFL17" s="950"/>
      <c r="NFM17" s="950"/>
      <c r="NFN17" s="950"/>
      <c r="NFO17" s="950"/>
      <c r="NFP17" s="950"/>
      <c r="NFQ17" s="950"/>
      <c r="NFR17" s="950"/>
      <c r="NFS17" s="950"/>
      <c r="NFT17" s="950"/>
      <c r="NFU17" s="950"/>
      <c r="NFV17" s="950"/>
      <c r="NFW17" s="950"/>
      <c r="NFX17" s="950"/>
      <c r="NFY17" s="950"/>
      <c r="NFZ17" s="950"/>
      <c r="NGA17" s="950"/>
      <c r="NGB17" s="950"/>
      <c r="NGC17" s="950"/>
      <c r="NGD17" s="950"/>
      <c r="NGE17" s="950"/>
      <c r="NGF17" s="950"/>
      <c r="NGG17" s="950"/>
      <c r="NGH17" s="950"/>
      <c r="NGI17" s="950"/>
      <c r="NGJ17" s="950"/>
      <c r="NGK17" s="950"/>
      <c r="NGL17" s="950"/>
      <c r="NGM17" s="950"/>
      <c r="NGN17" s="950"/>
      <c r="NGO17" s="950"/>
      <c r="NGP17" s="950"/>
      <c r="NGQ17" s="950"/>
      <c r="NGR17" s="950"/>
      <c r="NGS17" s="950"/>
      <c r="NGT17" s="950"/>
      <c r="NGU17" s="950"/>
      <c r="NGV17" s="950"/>
      <c r="NGW17" s="950"/>
      <c r="NGX17" s="950"/>
      <c r="NGY17" s="950"/>
      <c r="NGZ17" s="950"/>
      <c r="NHA17" s="950"/>
      <c r="NHB17" s="950"/>
      <c r="NHC17" s="950"/>
      <c r="NHD17" s="950"/>
      <c r="NHE17" s="950"/>
      <c r="NHF17" s="950"/>
      <c r="NHG17" s="950"/>
      <c r="NHH17" s="950"/>
      <c r="NHI17" s="950"/>
      <c r="NHJ17" s="950"/>
      <c r="NHK17" s="950"/>
      <c r="NHL17" s="950"/>
      <c r="NHM17" s="950"/>
      <c r="NHN17" s="950"/>
      <c r="NHO17" s="950"/>
      <c r="NHP17" s="950"/>
      <c r="NHQ17" s="950"/>
      <c r="NHR17" s="950"/>
      <c r="NHS17" s="950"/>
      <c r="NHT17" s="950"/>
      <c r="NHU17" s="950"/>
      <c r="NHV17" s="950"/>
      <c r="NHW17" s="950"/>
      <c r="NHX17" s="950"/>
      <c r="NHY17" s="950"/>
      <c r="NHZ17" s="950"/>
      <c r="NIA17" s="950"/>
      <c r="NIB17" s="950"/>
      <c r="NIC17" s="950"/>
      <c r="NID17" s="950"/>
      <c r="NIE17" s="950"/>
      <c r="NIF17" s="950"/>
      <c r="NIG17" s="950"/>
      <c r="NIH17" s="950"/>
      <c r="NII17" s="950"/>
      <c r="NIJ17" s="950"/>
      <c r="NIK17" s="950"/>
      <c r="NIL17" s="950"/>
      <c r="NIM17" s="950"/>
      <c r="NIN17" s="950"/>
      <c r="NIO17" s="950"/>
      <c r="NIP17" s="950"/>
      <c r="NIQ17" s="950"/>
      <c r="NIR17" s="950"/>
      <c r="NIS17" s="950"/>
      <c r="NIT17" s="950"/>
      <c r="NIU17" s="950"/>
      <c r="NIV17" s="950"/>
      <c r="NIW17" s="950"/>
      <c r="NIX17" s="950"/>
      <c r="NIY17" s="950"/>
      <c r="NIZ17" s="950"/>
      <c r="NJA17" s="950"/>
      <c r="NJB17" s="950"/>
      <c r="NJC17" s="950"/>
      <c r="NJD17" s="950"/>
      <c r="NJE17" s="950"/>
      <c r="NJF17" s="950"/>
      <c r="NJG17" s="950"/>
      <c r="NJH17" s="950"/>
      <c r="NJI17" s="950"/>
      <c r="NJJ17" s="950"/>
      <c r="NJK17" s="950"/>
      <c r="NJL17" s="950"/>
      <c r="NJM17" s="950"/>
      <c r="NJN17" s="950"/>
      <c r="NJO17" s="950"/>
      <c r="NJP17" s="950"/>
      <c r="NJQ17" s="950"/>
      <c r="NJR17" s="950"/>
      <c r="NJS17" s="950"/>
      <c r="NJT17" s="950"/>
      <c r="NJU17" s="950"/>
      <c r="NJV17" s="950"/>
      <c r="NJW17" s="950"/>
      <c r="NJX17" s="950"/>
      <c r="NJY17" s="950"/>
      <c r="NJZ17" s="950"/>
      <c r="NKA17" s="950"/>
      <c r="NKB17" s="950"/>
      <c r="NKC17" s="950"/>
      <c r="NKD17" s="950"/>
      <c r="NKE17" s="950"/>
      <c r="NKF17" s="950"/>
      <c r="NKG17" s="950"/>
      <c r="NKH17" s="950"/>
      <c r="NKI17" s="950"/>
      <c r="NKJ17" s="950"/>
      <c r="NKK17" s="950"/>
      <c r="NKL17" s="950"/>
      <c r="NKM17" s="950"/>
      <c r="NKN17" s="950"/>
      <c r="NKO17" s="950"/>
      <c r="NKP17" s="950"/>
      <c r="NKQ17" s="950"/>
      <c r="NKR17" s="950"/>
      <c r="NKS17" s="950"/>
      <c r="NKT17" s="950"/>
      <c r="NKU17" s="950"/>
      <c r="NKV17" s="950"/>
      <c r="NKW17" s="950"/>
      <c r="NKX17" s="950"/>
      <c r="NKY17" s="950"/>
      <c r="NKZ17" s="950"/>
      <c r="NLA17" s="950"/>
      <c r="NLB17" s="950"/>
      <c r="NLC17" s="950"/>
      <c r="NLD17" s="950"/>
      <c r="NLE17" s="950"/>
      <c r="NLF17" s="950"/>
      <c r="NLG17" s="950"/>
      <c r="NLH17" s="950"/>
      <c r="NLI17" s="950"/>
      <c r="NLJ17" s="950"/>
      <c r="NLK17" s="950"/>
      <c r="NLL17" s="950"/>
      <c r="NLM17" s="950"/>
      <c r="NLN17" s="950"/>
      <c r="NLO17" s="950"/>
      <c r="NLP17" s="950"/>
      <c r="NLQ17" s="950"/>
      <c r="NLR17" s="950"/>
      <c r="NLS17" s="950"/>
      <c r="NLT17" s="950"/>
      <c r="NLU17" s="950"/>
      <c r="NLV17" s="950"/>
      <c r="NLW17" s="950"/>
      <c r="NLX17" s="950"/>
      <c r="NLY17" s="950"/>
      <c r="NLZ17" s="950"/>
      <c r="NMA17" s="950"/>
      <c r="NMB17" s="950"/>
      <c r="NMC17" s="950"/>
      <c r="NMD17" s="950"/>
      <c r="NME17" s="950"/>
      <c r="NMF17" s="950"/>
      <c r="NMG17" s="950"/>
      <c r="NMH17" s="950"/>
      <c r="NMI17" s="950"/>
      <c r="NMJ17" s="950"/>
      <c r="NMK17" s="950"/>
      <c r="NML17" s="950"/>
      <c r="NMM17" s="950"/>
      <c r="NMN17" s="950"/>
      <c r="NMO17" s="950"/>
      <c r="NMP17" s="950"/>
      <c r="NMQ17" s="950"/>
      <c r="NMR17" s="950"/>
      <c r="NMS17" s="950"/>
      <c r="NMT17" s="950"/>
      <c r="NMU17" s="950"/>
      <c r="NMV17" s="950"/>
      <c r="NMW17" s="950"/>
      <c r="NMX17" s="950"/>
      <c r="NMY17" s="950"/>
      <c r="NMZ17" s="950"/>
      <c r="NNA17" s="950"/>
      <c r="NNB17" s="950"/>
      <c r="NNC17" s="950"/>
      <c r="NND17" s="950"/>
      <c r="NNE17" s="950"/>
      <c r="NNF17" s="950"/>
      <c r="NNG17" s="950"/>
      <c r="NNH17" s="950"/>
      <c r="NNI17" s="950"/>
      <c r="NNJ17" s="950"/>
      <c r="NNK17" s="950"/>
      <c r="NNL17" s="950"/>
      <c r="NNM17" s="950"/>
      <c r="NNN17" s="950"/>
      <c r="NNO17" s="950"/>
      <c r="NNP17" s="950"/>
      <c r="NNQ17" s="950"/>
      <c r="NNR17" s="950"/>
      <c r="NNS17" s="950"/>
      <c r="NNT17" s="950"/>
      <c r="NNU17" s="950"/>
      <c r="NNV17" s="950"/>
      <c r="NNW17" s="950"/>
      <c r="NNX17" s="950"/>
      <c r="NNY17" s="950"/>
      <c r="NNZ17" s="950"/>
      <c r="NOA17" s="950"/>
      <c r="NOB17" s="950"/>
      <c r="NOC17" s="950"/>
      <c r="NOD17" s="950"/>
      <c r="NOE17" s="950"/>
      <c r="NOF17" s="950"/>
      <c r="NOG17" s="950"/>
      <c r="NOH17" s="950"/>
      <c r="NOI17" s="950"/>
      <c r="NOJ17" s="950"/>
      <c r="NOK17" s="950"/>
      <c r="NOL17" s="950"/>
      <c r="NOM17" s="950"/>
      <c r="NON17" s="950"/>
      <c r="NOO17" s="950"/>
      <c r="NOP17" s="950"/>
      <c r="NOQ17" s="950"/>
      <c r="NOR17" s="950"/>
      <c r="NOS17" s="950"/>
      <c r="NOT17" s="950"/>
      <c r="NOU17" s="950"/>
      <c r="NOV17" s="950"/>
      <c r="NOW17" s="950"/>
      <c r="NOX17" s="950"/>
      <c r="NOY17" s="950"/>
      <c r="NOZ17" s="950"/>
      <c r="NPA17" s="950"/>
      <c r="NPB17" s="950"/>
      <c r="NPC17" s="950"/>
      <c r="NPD17" s="950"/>
      <c r="NPE17" s="950"/>
      <c r="NPF17" s="950"/>
      <c r="NPG17" s="950"/>
      <c r="NPH17" s="950"/>
      <c r="NPI17" s="950"/>
      <c r="NPJ17" s="950"/>
      <c r="NPK17" s="950"/>
      <c r="NPL17" s="950"/>
      <c r="NPM17" s="950"/>
      <c r="NPN17" s="950"/>
      <c r="NPO17" s="950"/>
      <c r="NPP17" s="950"/>
      <c r="NPQ17" s="950"/>
      <c r="NPR17" s="950"/>
      <c r="NPS17" s="950"/>
      <c r="NPT17" s="950"/>
      <c r="NPU17" s="950"/>
      <c r="NPV17" s="950"/>
      <c r="NPW17" s="950"/>
      <c r="NPX17" s="950"/>
      <c r="NPY17" s="950"/>
      <c r="NPZ17" s="950"/>
      <c r="NQA17" s="950"/>
      <c r="NQB17" s="950"/>
      <c r="NQC17" s="950"/>
      <c r="NQD17" s="950"/>
      <c r="NQE17" s="950"/>
      <c r="NQF17" s="950"/>
      <c r="NQG17" s="950"/>
      <c r="NQH17" s="950"/>
      <c r="NQI17" s="950"/>
      <c r="NQJ17" s="950"/>
      <c r="NQK17" s="950"/>
      <c r="NQL17" s="950"/>
      <c r="NQM17" s="950"/>
      <c r="NQN17" s="950"/>
      <c r="NQO17" s="950"/>
      <c r="NQP17" s="950"/>
      <c r="NQQ17" s="950"/>
      <c r="NQR17" s="950"/>
      <c r="NQS17" s="950"/>
      <c r="NQT17" s="950"/>
      <c r="NQU17" s="950"/>
      <c r="NQV17" s="950"/>
      <c r="NQW17" s="950"/>
      <c r="NQX17" s="950"/>
      <c r="NQY17" s="950"/>
      <c r="NQZ17" s="950"/>
      <c r="NRA17" s="950"/>
      <c r="NRB17" s="950"/>
      <c r="NRC17" s="950"/>
      <c r="NRD17" s="950"/>
      <c r="NRE17" s="950"/>
      <c r="NRF17" s="950"/>
      <c r="NRG17" s="950"/>
      <c r="NRH17" s="950"/>
      <c r="NRI17" s="950"/>
      <c r="NRJ17" s="950"/>
      <c r="NRK17" s="950"/>
      <c r="NRL17" s="950"/>
      <c r="NRM17" s="950"/>
      <c r="NRN17" s="950"/>
      <c r="NRO17" s="950"/>
      <c r="NRP17" s="950"/>
      <c r="NRQ17" s="950"/>
      <c r="NRR17" s="950"/>
      <c r="NRS17" s="950"/>
      <c r="NRT17" s="950"/>
      <c r="NRU17" s="950"/>
      <c r="NRV17" s="950"/>
      <c r="NRW17" s="950"/>
      <c r="NRX17" s="950"/>
      <c r="NRY17" s="950"/>
      <c r="NRZ17" s="950"/>
      <c r="NSA17" s="950"/>
      <c r="NSB17" s="950"/>
      <c r="NSC17" s="950"/>
      <c r="NSD17" s="950"/>
      <c r="NSE17" s="950"/>
      <c r="NSF17" s="950"/>
      <c r="NSG17" s="950"/>
      <c r="NSH17" s="950"/>
      <c r="NSI17" s="950"/>
      <c r="NSJ17" s="950"/>
      <c r="NSK17" s="950"/>
      <c r="NSL17" s="950"/>
      <c r="NSM17" s="950"/>
      <c r="NSN17" s="950"/>
      <c r="NSO17" s="950"/>
      <c r="NSP17" s="950"/>
      <c r="NSQ17" s="950"/>
      <c r="NSR17" s="950"/>
      <c r="NSS17" s="950"/>
      <c r="NST17" s="950"/>
      <c r="NSU17" s="950"/>
      <c r="NSV17" s="950"/>
      <c r="NSW17" s="950"/>
      <c r="NSX17" s="950"/>
      <c r="NSY17" s="950"/>
      <c r="NSZ17" s="950"/>
      <c r="NTA17" s="950"/>
      <c r="NTB17" s="950"/>
      <c r="NTC17" s="950"/>
      <c r="NTD17" s="950"/>
      <c r="NTE17" s="950"/>
      <c r="NTF17" s="950"/>
      <c r="NTG17" s="950"/>
      <c r="NTH17" s="950"/>
      <c r="NTI17" s="950"/>
      <c r="NTJ17" s="950"/>
      <c r="NTK17" s="950"/>
      <c r="NTL17" s="950"/>
      <c r="NTM17" s="950"/>
      <c r="NTN17" s="950"/>
      <c r="NTO17" s="950"/>
      <c r="NTP17" s="950"/>
      <c r="NTQ17" s="950"/>
      <c r="NTR17" s="950"/>
      <c r="NTS17" s="950"/>
      <c r="NTT17" s="950"/>
      <c r="NTU17" s="950"/>
      <c r="NTV17" s="950"/>
      <c r="NTW17" s="950"/>
      <c r="NTX17" s="950"/>
      <c r="NTY17" s="950"/>
      <c r="NTZ17" s="950"/>
      <c r="NUA17" s="950"/>
      <c r="NUB17" s="950"/>
      <c r="NUC17" s="950"/>
      <c r="NUD17" s="950"/>
      <c r="NUE17" s="950"/>
      <c r="NUF17" s="950"/>
      <c r="NUG17" s="950"/>
      <c r="NUH17" s="950"/>
      <c r="NUI17" s="950"/>
      <c r="NUJ17" s="950"/>
      <c r="NUK17" s="950"/>
      <c r="NUL17" s="950"/>
      <c r="NUM17" s="950"/>
      <c r="NUN17" s="950"/>
      <c r="NUO17" s="950"/>
      <c r="NUP17" s="950"/>
      <c r="NUQ17" s="950"/>
      <c r="NUR17" s="950"/>
      <c r="NUS17" s="950"/>
      <c r="NUT17" s="950"/>
      <c r="NUU17" s="950"/>
      <c r="NUV17" s="950"/>
      <c r="NUW17" s="950"/>
      <c r="NUX17" s="950"/>
      <c r="NUY17" s="950"/>
      <c r="NUZ17" s="950"/>
      <c r="NVA17" s="950"/>
      <c r="NVB17" s="950"/>
      <c r="NVC17" s="950"/>
      <c r="NVD17" s="950"/>
      <c r="NVE17" s="950"/>
      <c r="NVF17" s="950"/>
      <c r="NVG17" s="950"/>
      <c r="NVH17" s="950"/>
      <c r="NVI17" s="950"/>
      <c r="NVJ17" s="950"/>
      <c r="NVK17" s="950"/>
      <c r="NVL17" s="950"/>
      <c r="NVM17" s="950"/>
      <c r="NVN17" s="950"/>
      <c r="NVO17" s="950"/>
      <c r="NVP17" s="950"/>
      <c r="NVQ17" s="950"/>
      <c r="NVR17" s="950"/>
      <c r="NVS17" s="950"/>
      <c r="NVT17" s="950"/>
      <c r="NVU17" s="950"/>
      <c r="NVV17" s="950"/>
      <c r="NVW17" s="950"/>
      <c r="NVX17" s="950"/>
      <c r="NVY17" s="950"/>
      <c r="NVZ17" s="950"/>
      <c r="NWA17" s="950"/>
      <c r="NWB17" s="950"/>
      <c r="NWC17" s="950"/>
      <c r="NWD17" s="950"/>
      <c r="NWE17" s="950"/>
      <c r="NWF17" s="950"/>
      <c r="NWG17" s="950"/>
      <c r="NWH17" s="950"/>
      <c r="NWI17" s="950"/>
      <c r="NWJ17" s="950"/>
      <c r="NWK17" s="950"/>
      <c r="NWL17" s="950"/>
      <c r="NWM17" s="950"/>
      <c r="NWN17" s="950"/>
      <c r="NWO17" s="950"/>
      <c r="NWP17" s="950"/>
      <c r="NWQ17" s="950"/>
      <c r="NWR17" s="950"/>
      <c r="NWS17" s="950"/>
      <c r="NWT17" s="950"/>
      <c r="NWU17" s="950"/>
      <c r="NWV17" s="950"/>
      <c r="NWW17" s="950"/>
      <c r="NWX17" s="950"/>
      <c r="NWY17" s="950"/>
      <c r="NWZ17" s="950"/>
      <c r="NXA17" s="950"/>
      <c r="NXB17" s="950"/>
      <c r="NXC17" s="950"/>
      <c r="NXD17" s="950"/>
      <c r="NXE17" s="950"/>
      <c r="NXF17" s="950"/>
      <c r="NXG17" s="950"/>
      <c r="NXH17" s="950"/>
      <c r="NXI17" s="950"/>
      <c r="NXJ17" s="950"/>
      <c r="NXK17" s="950"/>
      <c r="NXL17" s="950"/>
      <c r="NXM17" s="950"/>
      <c r="NXN17" s="950"/>
      <c r="NXO17" s="950"/>
      <c r="NXP17" s="950"/>
      <c r="NXQ17" s="950"/>
      <c r="NXR17" s="950"/>
      <c r="NXS17" s="950"/>
      <c r="NXT17" s="950"/>
      <c r="NXU17" s="950"/>
      <c r="NXV17" s="950"/>
      <c r="NXW17" s="950"/>
      <c r="NXX17" s="950"/>
      <c r="NXY17" s="950"/>
      <c r="NXZ17" s="950"/>
      <c r="NYA17" s="950"/>
      <c r="NYB17" s="950"/>
      <c r="NYC17" s="950"/>
      <c r="NYD17" s="950"/>
      <c r="NYE17" s="950"/>
      <c r="NYF17" s="950"/>
      <c r="NYG17" s="950"/>
      <c r="NYH17" s="950"/>
      <c r="NYI17" s="950"/>
      <c r="NYJ17" s="950"/>
      <c r="NYK17" s="950"/>
      <c r="NYL17" s="950"/>
      <c r="NYM17" s="950"/>
      <c r="NYN17" s="950"/>
      <c r="NYO17" s="950"/>
      <c r="NYP17" s="950"/>
      <c r="NYQ17" s="950"/>
      <c r="NYR17" s="950"/>
      <c r="NYS17" s="950"/>
      <c r="NYT17" s="950"/>
      <c r="NYU17" s="950"/>
      <c r="NYV17" s="950"/>
      <c r="NYW17" s="950"/>
      <c r="NYX17" s="950"/>
      <c r="NYY17" s="950"/>
      <c r="NYZ17" s="950"/>
      <c r="NZA17" s="950"/>
      <c r="NZB17" s="950"/>
      <c r="NZC17" s="950"/>
      <c r="NZD17" s="950"/>
      <c r="NZE17" s="950"/>
      <c r="NZF17" s="950"/>
      <c r="NZG17" s="950"/>
      <c r="NZH17" s="950"/>
      <c r="NZI17" s="950"/>
      <c r="NZJ17" s="950"/>
      <c r="NZK17" s="950"/>
      <c r="NZL17" s="950"/>
      <c r="NZM17" s="950"/>
      <c r="NZN17" s="950"/>
      <c r="NZO17" s="950"/>
      <c r="NZP17" s="950"/>
      <c r="NZQ17" s="950"/>
      <c r="NZR17" s="950"/>
      <c r="NZS17" s="950"/>
      <c r="NZT17" s="950"/>
      <c r="NZU17" s="950"/>
      <c r="NZV17" s="950"/>
      <c r="NZW17" s="950"/>
      <c r="NZX17" s="950"/>
      <c r="NZY17" s="950"/>
      <c r="NZZ17" s="950"/>
      <c r="OAA17" s="950"/>
      <c r="OAB17" s="950"/>
      <c r="OAC17" s="950"/>
      <c r="OAD17" s="950"/>
      <c r="OAE17" s="950"/>
      <c r="OAF17" s="950"/>
      <c r="OAG17" s="950"/>
      <c r="OAH17" s="950"/>
      <c r="OAI17" s="950"/>
      <c r="OAJ17" s="950"/>
      <c r="OAK17" s="950"/>
      <c r="OAL17" s="950"/>
      <c r="OAM17" s="950"/>
      <c r="OAN17" s="950"/>
      <c r="OAO17" s="950"/>
      <c r="OAP17" s="950"/>
      <c r="OAQ17" s="950"/>
      <c r="OAR17" s="950"/>
      <c r="OAS17" s="950"/>
      <c r="OAT17" s="950"/>
      <c r="OAU17" s="950"/>
      <c r="OAV17" s="950"/>
      <c r="OAW17" s="950"/>
      <c r="OAX17" s="950"/>
      <c r="OAY17" s="950"/>
      <c r="OAZ17" s="950"/>
      <c r="OBA17" s="950"/>
      <c r="OBB17" s="950"/>
      <c r="OBC17" s="950"/>
      <c r="OBD17" s="950"/>
      <c r="OBE17" s="950"/>
      <c r="OBF17" s="950"/>
      <c r="OBG17" s="950"/>
      <c r="OBH17" s="950"/>
      <c r="OBI17" s="950"/>
      <c r="OBJ17" s="950"/>
      <c r="OBK17" s="950"/>
      <c r="OBL17" s="950"/>
      <c r="OBM17" s="950"/>
      <c r="OBN17" s="950"/>
      <c r="OBO17" s="950"/>
      <c r="OBP17" s="950"/>
      <c r="OBQ17" s="950"/>
      <c r="OBR17" s="950"/>
      <c r="OBS17" s="950"/>
      <c r="OBT17" s="950"/>
      <c r="OBU17" s="950"/>
      <c r="OBV17" s="950"/>
      <c r="OBW17" s="950"/>
      <c r="OBX17" s="950"/>
      <c r="OBY17" s="950"/>
      <c r="OBZ17" s="950"/>
      <c r="OCA17" s="950"/>
      <c r="OCB17" s="950"/>
      <c r="OCC17" s="950"/>
      <c r="OCD17" s="950"/>
      <c r="OCE17" s="950"/>
      <c r="OCF17" s="950"/>
      <c r="OCG17" s="950"/>
      <c r="OCH17" s="950"/>
      <c r="OCI17" s="950"/>
      <c r="OCJ17" s="950"/>
      <c r="OCK17" s="950"/>
      <c r="OCL17" s="950"/>
      <c r="OCM17" s="950"/>
      <c r="OCN17" s="950"/>
      <c r="OCO17" s="950"/>
      <c r="OCP17" s="950"/>
      <c r="OCQ17" s="950"/>
      <c r="OCR17" s="950"/>
      <c r="OCS17" s="950"/>
      <c r="OCT17" s="950"/>
      <c r="OCU17" s="950"/>
      <c r="OCV17" s="950"/>
      <c r="OCW17" s="950"/>
      <c r="OCX17" s="950"/>
      <c r="OCY17" s="950"/>
      <c r="OCZ17" s="950"/>
      <c r="ODA17" s="950"/>
      <c r="ODB17" s="950"/>
      <c r="ODC17" s="950"/>
      <c r="ODD17" s="950"/>
      <c r="ODE17" s="950"/>
      <c r="ODF17" s="950"/>
      <c r="ODG17" s="950"/>
      <c r="ODH17" s="950"/>
      <c r="ODI17" s="950"/>
      <c r="ODJ17" s="950"/>
      <c r="ODK17" s="950"/>
      <c r="ODL17" s="950"/>
      <c r="ODM17" s="950"/>
      <c r="ODN17" s="950"/>
      <c r="ODO17" s="950"/>
      <c r="ODP17" s="950"/>
      <c r="ODQ17" s="950"/>
      <c r="ODR17" s="950"/>
      <c r="ODS17" s="950"/>
      <c r="ODT17" s="950"/>
      <c r="ODU17" s="950"/>
      <c r="ODV17" s="950"/>
      <c r="ODW17" s="950"/>
      <c r="ODX17" s="950"/>
      <c r="ODY17" s="950"/>
      <c r="ODZ17" s="950"/>
      <c r="OEA17" s="950"/>
      <c r="OEB17" s="950"/>
      <c r="OEC17" s="950"/>
      <c r="OED17" s="950"/>
      <c r="OEE17" s="950"/>
      <c r="OEF17" s="950"/>
      <c r="OEG17" s="950"/>
      <c r="OEH17" s="950"/>
      <c r="OEI17" s="950"/>
      <c r="OEJ17" s="950"/>
      <c r="OEK17" s="950"/>
      <c r="OEL17" s="950"/>
      <c r="OEM17" s="950"/>
      <c r="OEN17" s="950"/>
      <c r="OEO17" s="950"/>
      <c r="OEP17" s="950"/>
      <c r="OEQ17" s="950"/>
      <c r="OER17" s="950"/>
      <c r="OES17" s="950"/>
      <c r="OET17" s="950"/>
      <c r="OEU17" s="950"/>
      <c r="OEV17" s="950"/>
      <c r="OEW17" s="950"/>
      <c r="OEX17" s="950"/>
      <c r="OEY17" s="950"/>
      <c r="OEZ17" s="950"/>
      <c r="OFA17" s="950"/>
      <c r="OFB17" s="950"/>
      <c r="OFC17" s="950"/>
      <c r="OFD17" s="950"/>
      <c r="OFE17" s="950"/>
      <c r="OFF17" s="950"/>
      <c r="OFG17" s="950"/>
      <c r="OFH17" s="950"/>
      <c r="OFI17" s="950"/>
      <c r="OFJ17" s="950"/>
      <c r="OFK17" s="950"/>
      <c r="OFL17" s="950"/>
      <c r="OFM17" s="950"/>
      <c r="OFN17" s="950"/>
      <c r="OFO17" s="950"/>
      <c r="OFP17" s="950"/>
      <c r="OFQ17" s="950"/>
      <c r="OFR17" s="950"/>
      <c r="OFS17" s="950"/>
      <c r="OFT17" s="950"/>
      <c r="OFU17" s="950"/>
      <c r="OFV17" s="950"/>
      <c r="OFW17" s="950"/>
      <c r="OFX17" s="950"/>
      <c r="OFY17" s="950"/>
      <c r="OFZ17" s="950"/>
      <c r="OGA17" s="950"/>
      <c r="OGB17" s="950"/>
      <c r="OGC17" s="950"/>
      <c r="OGD17" s="950"/>
      <c r="OGE17" s="950"/>
      <c r="OGF17" s="950"/>
      <c r="OGG17" s="950"/>
      <c r="OGH17" s="950"/>
      <c r="OGI17" s="950"/>
      <c r="OGJ17" s="950"/>
      <c r="OGK17" s="950"/>
      <c r="OGL17" s="950"/>
      <c r="OGM17" s="950"/>
      <c r="OGN17" s="950"/>
      <c r="OGO17" s="950"/>
      <c r="OGP17" s="950"/>
      <c r="OGQ17" s="950"/>
      <c r="OGR17" s="950"/>
      <c r="OGS17" s="950"/>
      <c r="OGT17" s="950"/>
      <c r="OGU17" s="950"/>
      <c r="OGV17" s="950"/>
      <c r="OGW17" s="950"/>
      <c r="OGX17" s="950"/>
      <c r="OGY17" s="950"/>
      <c r="OGZ17" s="950"/>
      <c r="OHA17" s="950"/>
      <c r="OHB17" s="950"/>
      <c r="OHC17" s="950"/>
      <c r="OHD17" s="950"/>
      <c r="OHE17" s="950"/>
      <c r="OHF17" s="950"/>
      <c r="OHG17" s="950"/>
      <c r="OHH17" s="950"/>
      <c r="OHI17" s="950"/>
      <c r="OHJ17" s="950"/>
      <c r="OHK17" s="950"/>
      <c r="OHL17" s="950"/>
      <c r="OHM17" s="950"/>
      <c r="OHN17" s="950"/>
      <c r="OHO17" s="950"/>
      <c r="OHP17" s="950"/>
      <c r="OHQ17" s="950"/>
      <c r="OHR17" s="950"/>
      <c r="OHS17" s="950"/>
      <c r="OHT17" s="950"/>
      <c r="OHU17" s="950"/>
      <c r="OHV17" s="950"/>
      <c r="OHW17" s="950"/>
      <c r="OHX17" s="950"/>
      <c r="OHY17" s="950"/>
      <c r="OHZ17" s="950"/>
      <c r="OIA17" s="950"/>
      <c r="OIB17" s="950"/>
      <c r="OIC17" s="950"/>
      <c r="OID17" s="950"/>
      <c r="OIE17" s="950"/>
      <c r="OIF17" s="950"/>
      <c r="OIG17" s="950"/>
      <c r="OIH17" s="950"/>
      <c r="OII17" s="950"/>
      <c r="OIJ17" s="950"/>
      <c r="OIK17" s="950"/>
      <c r="OIL17" s="950"/>
      <c r="OIM17" s="950"/>
      <c r="OIN17" s="950"/>
      <c r="OIO17" s="950"/>
      <c r="OIP17" s="950"/>
      <c r="OIQ17" s="950"/>
      <c r="OIR17" s="950"/>
      <c r="OIS17" s="950"/>
      <c r="OIT17" s="950"/>
      <c r="OIU17" s="950"/>
      <c r="OIV17" s="950"/>
      <c r="OIW17" s="950"/>
      <c r="OIX17" s="950"/>
      <c r="OIY17" s="950"/>
      <c r="OIZ17" s="950"/>
      <c r="OJA17" s="950"/>
      <c r="OJB17" s="950"/>
      <c r="OJC17" s="950"/>
      <c r="OJD17" s="950"/>
      <c r="OJE17" s="950"/>
      <c r="OJF17" s="950"/>
      <c r="OJG17" s="950"/>
      <c r="OJH17" s="950"/>
      <c r="OJI17" s="950"/>
      <c r="OJJ17" s="950"/>
      <c r="OJK17" s="950"/>
      <c r="OJL17" s="950"/>
      <c r="OJM17" s="950"/>
      <c r="OJN17" s="950"/>
      <c r="OJO17" s="950"/>
      <c r="OJP17" s="950"/>
      <c r="OJQ17" s="950"/>
      <c r="OJR17" s="950"/>
      <c r="OJS17" s="950"/>
      <c r="OJT17" s="950"/>
      <c r="OJU17" s="950"/>
      <c r="OJV17" s="950"/>
      <c r="OJW17" s="950"/>
      <c r="OJX17" s="950"/>
      <c r="OJY17" s="950"/>
      <c r="OJZ17" s="950"/>
      <c r="OKA17" s="950"/>
      <c r="OKB17" s="950"/>
      <c r="OKC17" s="950"/>
      <c r="OKD17" s="950"/>
      <c r="OKE17" s="950"/>
      <c r="OKF17" s="950"/>
      <c r="OKG17" s="950"/>
      <c r="OKH17" s="950"/>
      <c r="OKI17" s="950"/>
      <c r="OKJ17" s="950"/>
      <c r="OKK17" s="950"/>
      <c r="OKL17" s="950"/>
      <c r="OKM17" s="950"/>
      <c r="OKN17" s="950"/>
      <c r="OKO17" s="950"/>
      <c r="OKP17" s="950"/>
      <c r="OKQ17" s="950"/>
      <c r="OKR17" s="950"/>
      <c r="OKS17" s="950"/>
      <c r="OKT17" s="950"/>
      <c r="OKU17" s="950"/>
      <c r="OKV17" s="950"/>
      <c r="OKW17" s="950"/>
      <c r="OKX17" s="950"/>
      <c r="OKY17" s="950"/>
      <c r="OKZ17" s="950"/>
      <c r="OLA17" s="950"/>
      <c r="OLB17" s="950"/>
      <c r="OLC17" s="950"/>
      <c r="OLD17" s="950"/>
      <c r="OLE17" s="950"/>
      <c r="OLF17" s="950"/>
      <c r="OLG17" s="950"/>
      <c r="OLH17" s="950"/>
      <c r="OLI17" s="950"/>
      <c r="OLJ17" s="950"/>
      <c r="OLK17" s="950"/>
      <c r="OLL17" s="950"/>
      <c r="OLM17" s="950"/>
      <c r="OLN17" s="950"/>
      <c r="OLO17" s="950"/>
      <c r="OLP17" s="950"/>
      <c r="OLQ17" s="950"/>
      <c r="OLR17" s="950"/>
      <c r="OLS17" s="950"/>
      <c r="OLT17" s="950"/>
      <c r="OLU17" s="950"/>
      <c r="OLV17" s="950"/>
      <c r="OLW17" s="950"/>
      <c r="OLX17" s="950"/>
      <c r="OLY17" s="950"/>
      <c r="OLZ17" s="950"/>
      <c r="OMA17" s="950"/>
      <c r="OMB17" s="950"/>
      <c r="OMC17" s="950"/>
      <c r="OMD17" s="950"/>
      <c r="OME17" s="950"/>
      <c r="OMF17" s="950"/>
      <c r="OMG17" s="950"/>
      <c r="OMH17" s="950"/>
      <c r="OMI17" s="950"/>
      <c r="OMJ17" s="950"/>
      <c r="OMK17" s="950"/>
      <c r="OML17" s="950"/>
      <c r="OMM17" s="950"/>
      <c r="OMN17" s="950"/>
      <c r="OMO17" s="950"/>
      <c r="OMP17" s="950"/>
      <c r="OMQ17" s="950"/>
      <c r="OMR17" s="950"/>
      <c r="OMS17" s="950"/>
      <c r="OMT17" s="950"/>
      <c r="OMU17" s="950"/>
      <c r="OMV17" s="950"/>
      <c r="OMW17" s="950"/>
      <c r="OMX17" s="950"/>
      <c r="OMY17" s="950"/>
      <c r="OMZ17" s="950"/>
      <c r="ONA17" s="950"/>
      <c r="ONB17" s="950"/>
      <c r="ONC17" s="950"/>
      <c r="OND17" s="950"/>
      <c r="ONE17" s="950"/>
      <c r="ONF17" s="950"/>
      <c r="ONG17" s="950"/>
      <c r="ONH17" s="950"/>
      <c r="ONI17" s="950"/>
      <c r="ONJ17" s="950"/>
      <c r="ONK17" s="950"/>
      <c r="ONL17" s="950"/>
      <c r="ONM17" s="950"/>
      <c r="ONN17" s="950"/>
      <c r="ONO17" s="950"/>
      <c r="ONP17" s="950"/>
      <c r="ONQ17" s="950"/>
      <c r="ONR17" s="950"/>
      <c r="ONS17" s="950"/>
      <c r="ONT17" s="950"/>
      <c r="ONU17" s="950"/>
      <c r="ONV17" s="950"/>
      <c r="ONW17" s="950"/>
      <c r="ONX17" s="950"/>
      <c r="ONY17" s="950"/>
      <c r="ONZ17" s="950"/>
      <c r="OOA17" s="950"/>
      <c r="OOB17" s="950"/>
      <c r="OOC17" s="950"/>
      <c r="OOD17" s="950"/>
      <c r="OOE17" s="950"/>
      <c r="OOF17" s="950"/>
      <c r="OOG17" s="950"/>
      <c r="OOH17" s="950"/>
      <c r="OOI17" s="950"/>
      <c r="OOJ17" s="950"/>
      <c r="OOK17" s="950"/>
      <c r="OOL17" s="950"/>
      <c r="OOM17" s="950"/>
      <c r="OON17" s="950"/>
      <c r="OOO17" s="950"/>
      <c r="OOP17" s="950"/>
      <c r="OOQ17" s="950"/>
      <c r="OOR17" s="950"/>
      <c r="OOS17" s="950"/>
      <c r="OOT17" s="950"/>
      <c r="OOU17" s="950"/>
      <c r="OOV17" s="950"/>
      <c r="OOW17" s="950"/>
      <c r="OOX17" s="950"/>
      <c r="OOY17" s="950"/>
      <c r="OOZ17" s="950"/>
      <c r="OPA17" s="950"/>
      <c r="OPB17" s="950"/>
      <c r="OPC17" s="950"/>
      <c r="OPD17" s="950"/>
      <c r="OPE17" s="950"/>
      <c r="OPF17" s="950"/>
      <c r="OPG17" s="950"/>
      <c r="OPH17" s="950"/>
      <c r="OPI17" s="950"/>
      <c r="OPJ17" s="950"/>
      <c r="OPK17" s="950"/>
      <c r="OPL17" s="950"/>
      <c r="OPM17" s="950"/>
      <c r="OPN17" s="950"/>
      <c r="OPO17" s="950"/>
      <c r="OPP17" s="950"/>
      <c r="OPQ17" s="950"/>
      <c r="OPR17" s="950"/>
      <c r="OPS17" s="950"/>
      <c r="OPT17" s="950"/>
      <c r="OPU17" s="950"/>
      <c r="OPV17" s="950"/>
      <c r="OPW17" s="950"/>
      <c r="OPX17" s="950"/>
      <c r="OPY17" s="950"/>
      <c r="OPZ17" s="950"/>
      <c r="OQA17" s="950"/>
      <c r="OQB17" s="950"/>
      <c r="OQC17" s="950"/>
      <c r="OQD17" s="950"/>
      <c r="OQE17" s="950"/>
      <c r="OQF17" s="950"/>
      <c r="OQG17" s="950"/>
      <c r="OQH17" s="950"/>
      <c r="OQI17" s="950"/>
      <c r="OQJ17" s="950"/>
      <c r="OQK17" s="950"/>
      <c r="OQL17" s="950"/>
      <c r="OQM17" s="950"/>
      <c r="OQN17" s="950"/>
      <c r="OQO17" s="950"/>
      <c r="OQP17" s="950"/>
      <c r="OQQ17" s="950"/>
      <c r="OQR17" s="950"/>
      <c r="OQS17" s="950"/>
      <c r="OQT17" s="950"/>
      <c r="OQU17" s="950"/>
      <c r="OQV17" s="950"/>
      <c r="OQW17" s="950"/>
      <c r="OQX17" s="950"/>
      <c r="OQY17" s="950"/>
      <c r="OQZ17" s="950"/>
      <c r="ORA17" s="950"/>
      <c r="ORB17" s="950"/>
      <c r="ORC17" s="950"/>
      <c r="ORD17" s="950"/>
      <c r="ORE17" s="950"/>
      <c r="ORF17" s="950"/>
      <c r="ORG17" s="950"/>
      <c r="ORH17" s="950"/>
      <c r="ORI17" s="950"/>
      <c r="ORJ17" s="950"/>
      <c r="ORK17" s="950"/>
      <c r="ORL17" s="950"/>
      <c r="ORM17" s="950"/>
      <c r="ORN17" s="950"/>
      <c r="ORO17" s="950"/>
      <c r="ORP17" s="950"/>
      <c r="ORQ17" s="950"/>
      <c r="ORR17" s="950"/>
      <c r="ORS17" s="950"/>
      <c r="ORT17" s="950"/>
      <c r="ORU17" s="950"/>
      <c r="ORV17" s="950"/>
      <c r="ORW17" s="950"/>
      <c r="ORX17" s="950"/>
      <c r="ORY17" s="950"/>
      <c r="ORZ17" s="950"/>
      <c r="OSA17" s="950"/>
      <c r="OSB17" s="950"/>
      <c r="OSC17" s="950"/>
      <c r="OSD17" s="950"/>
      <c r="OSE17" s="950"/>
      <c r="OSF17" s="950"/>
      <c r="OSG17" s="950"/>
      <c r="OSH17" s="950"/>
      <c r="OSI17" s="950"/>
      <c r="OSJ17" s="950"/>
      <c r="OSK17" s="950"/>
      <c r="OSL17" s="950"/>
      <c r="OSM17" s="950"/>
      <c r="OSN17" s="950"/>
      <c r="OSO17" s="950"/>
      <c r="OSP17" s="950"/>
      <c r="OSQ17" s="950"/>
      <c r="OSR17" s="950"/>
      <c r="OSS17" s="950"/>
      <c r="OST17" s="950"/>
      <c r="OSU17" s="950"/>
      <c r="OSV17" s="950"/>
      <c r="OSW17" s="950"/>
      <c r="OSX17" s="950"/>
      <c r="OSY17" s="950"/>
      <c r="OSZ17" s="950"/>
      <c r="OTA17" s="950"/>
      <c r="OTB17" s="950"/>
      <c r="OTC17" s="950"/>
      <c r="OTD17" s="950"/>
      <c r="OTE17" s="950"/>
      <c r="OTF17" s="950"/>
      <c r="OTG17" s="950"/>
      <c r="OTH17" s="950"/>
      <c r="OTI17" s="950"/>
      <c r="OTJ17" s="950"/>
      <c r="OTK17" s="950"/>
      <c r="OTL17" s="950"/>
      <c r="OTM17" s="950"/>
      <c r="OTN17" s="950"/>
      <c r="OTO17" s="950"/>
      <c r="OTP17" s="950"/>
      <c r="OTQ17" s="950"/>
      <c r="OTR17" s="950"/>
      <c r="OTS17" s="950"/>
      <c r="OTT17" s="950"/>
      <c r="OTU17" s="950"/>
      <c r="OTV17" s="950"/>
      <c r="OTW17" s="950"/>
      <c r="OTX17" s="950"/>
      <c r="OTY17" s="950"/>
      <c r="OTZ17" s="950"/>
      <c r="OUA17" s="950"/>
      <c r="OUB17" s="950"/>
      <c r="OUC17" s="950"/>
      <c r="OUD17" s="950"/>
      <c r="OUE17" s="950"/>
      <c r="OUF17" s="950"/>
      <c r="OUG17" s="950"/>
      <c r="OUH17" s="950"/>
      <c r="OUI17" s="950"/>
      <c r="OUJ17" s="950"/>
      <c r="OUK17" s="950"/>
      <c r="OUL17" s="950"/>
      <c r="OUM17" s="950"/>
      <c r="OUN17" s="950"/>
      <c r="OUO17" s="950"/>
      <c r="OUP17" s="950"/>
      <c r="OUQ17" s="950"/>
      <c r="OUR17" s="950"/>
      <c r="OUS17" s="950"/>
      <c r="OUT17" s="950"/>
      <c r="OUU17" s="950"/>
      <c r="OUV17" s="950"/>
      <c r="OUW17" s="950"/>
      <c r="OUX17" s="950"/>
      <c r="OUY17" s="950"/>
      <c r="OUZ17" s="950"/>
      <c r="OVA17" s="950"/>
      <c r="OVB17" s="950"/>
      <c r="OVC17" s="950"/>
      <c r="OVD17" s="950"/>
      <c r="OVE17" s="950"/>
      <c r="OVF17" s="950"/>
      <c r="OVG17" s="950"/>
      <c r="OVH17" s="950"/>
      <c r="OVI17" s="950"/>
      <c r="OVJ17" s="950"/>
      <c r="OVK17" s="950"/>
      <c r="OVL17" s="950"/>
      <c r="OVM17" s="950"/>
      <c r="OVN17" s="950"/>
      <c r="OVO17" s="950"/>
      <c r="OVP17" s="950"/>
      <c r="OVQ17" s="950"/>
      <c r="OVR17" s="950"/>
      <c r="OVS17" s="950"/>
      <c r="OVT17" s="950"/>
      <c r="OVU17" s="950"/>
      <c r="OVV17" s="950"/>
      <c r="OVW17" s="950"/>
      <c r="OVX17" s="950"/>
      <c r="OVY17" s="950"/>
      <c r="OVZ17" s="950"/>
      <c r="OWA17" s="950"/>
      <c r="OWB17" s="950"/>
      <c r="OWC17" s="950"/>
      <c r="OWD17" s="950"/>
      <c r="OWE17" s="950"/>
      <c r="OWF17" s="950"/>
      <c r="OWG17" s="950"/>
      <c r="OWH17" s="950"/>
      <c r="OWI17" s="950"/>
      <c r="OWJ17" s="950"/>
      <c r="OWK17" s="950"/>
      <c r="OWL17" s="950"/>
      <c r="OWM17" s="950"/>
      <c r="OWN17" s="950"/>
      <c r="OWO17" s="950"/>
      <c r="OWP17" s="950"/>
      <c r="OWQ17" s="950"/>
      <c r="OWR17" s="950"/>
      <c r="OWS17" s="950"/>
      <c r="OWT17" s="950"/>
      <c r="OWU17" s="950"/>
      <c r="OWV17" s="950"/>
      <c r="OWW17" s="950"/>
      <c r="OWX17" s="950"/>
      <c r="OWY17" s="950"/>
      <c r="OWZ17" s="950"/>
      <c r="OXA17" s="950"/>
      <c r="OXB17" s="950"/>
      <c r="OXC17" s="950"/>
      <c r="OXD17" s="950"/>
      <c r="OXE17" s="950"/>
      <c r="OXF17" s="950"/>
      <c r="OXG17" s="950"/>
      <c r="OXH17" s="950"/>
      <c r="OXI17" s="950"/>
      <c r="OXJ17" s="950"/>
      <c r="OXK17" s="950"/>
      <c r="OXL17" s="950"/>
      <c r="OXM17" s="950"/>
      <c r="OXN17" s="950"/>
      <c r="OXO17" s="950"/>
      <c r="OXP17" s="950"/>
      <c r="OXQ17" s="950"/>
      <c r="OXR17" s="950"/>
      <c r="OXS17" s="950"/>
      <c r="OXT17" s="950"/>
      <c r="OXU17" s="950"/>
      <c r="OXV17" s="950"/>
      <c r="OXW17" s="950"/>
      <c r="OXX17" s="950"/>
      <c r="OXY17" s="950"/>
      <c r="OXZ17" s="950"/>
      <c r="OYA17" s="950"/>
      <c r="OYB17" s="950"/>
      <c r="OYC17" s="950"/>
      <c r="OYD17" s="950"/>
      <c r="OYE17" s="950"/>
      <c r="OYF17" s="950"/>
      <c r="OYG17" s="950"/>
      <c r="OYH17" s="950"/>
      <c r="OYI17" s="950"/>
      <c r="OYJ17" s="950"/>
      <c r="OYK17" s="950"/>
      <c r="OYL17" s="950"/>
      <c r="OYM17" s="950"/>
      <c r="OYN17" s="950"/>
      <c r="OYO17" s="950"/>
      <c r="OYP17" s="950"/>
      <c r="OYQ17" s="950"/>
      <c r="OYR17" s="950"/>
      <c r="OYS17" s="950"/>
      <c r="OYT17" s="950"/>
      <c r="OYU17" s="950"/>
      <c r="OYV17" s="950"/>
      <c r="OYW17" s="950"/>
      <c r="OYX17" s="950"/>
      <c r="OYY17" s="950"/>
      <c r="OYZ17" s="950"/>
      <c r="OZA17" s="950"/>
      <c r="OZB17" s="950"/>
      <c r="OZC17" s="950"/>
      <c r="OZD17" s="950"/>
      <c r="OZE17" s="950"/>
      <c r="OZF17" s="950"/>
      <c r="OZG17" s="950"/>
      <c r="OZH17" s="950"/>
      <c r="OZI17" s="950"/>
      <c r="OZJ17" s="950"/>
      <c r="OZK17" s="950"/>
      <c r="OZL17" s="950"/>
      <c r="OZM17" s="950"/>
      <c r="OZN17" s="950"/>
      <c r="OZO17" s="950"/>
      <c r="OZP17" s="950"/>
      <c r="OZQ17" s="950"/>
      <c r="OZR17" s="950"/>
      <c r="OZS17" s="950"/>
      <c r="OZT17" s="950"/>
      <c r="OZU17" s="950"/>
      <c r="OZV17" s="950"/>
      <c r="OZW17" s="950"/>
      <c r="OZX17" s="950"/>
      <c r="OZY17" s="950"/>
      <c r="OZZ17" s="950"/>
      <c r="PAA17" s="950"/>
      <c r="PAB17" s="950"/>
      <c r="PAC17" s="950"/>
      <c r="PAD17" s="950"/>
      <c r="PAE17" s="950"/>
      <c r="PAF17" s="950"/>
      <c r="PAG17" s="950"/>
      <c r="PAH17" s="950"/>
      <c r="PAI17" s="950"/>
      <c r="PAJ17" s="950"/>
      <c r="PAK17" s="950"/>
      <c r="PAL17" s="950"/>
      <c r="PAM17" s="950"/>
      <c r="PAN17" s="950"/>
      <c r="PAO17" s="950"/>
      <c r="PAP17" s="950"/>
      <c r="PAQ17" s="950"/>
      <c r="PAR17" s="950"/>
      <c r="PAS17" s="950"/>
      <c r="PAT17" s="950"/>
      <c r="PAU17" s="950"/>
      <c r="PAV17" s="950"/>
      <c r="PAW17" s="950"/>
      <c r="PAX17" s="950"/>
      <c r="PAY17" s="950"/>
      <c r="PAZ17" s="950"/>
      <c r="PBA17" s="950"/>
      <c r="PBB17" s="950"/>
      <c r="PBC17" s="950"/>
      <c r="PBD17" s="950"/>
      <c r="PBE17" s="950"/>
      <c r="PBF17" s="950"/>
      <c r="PBG17" s="950"/>
      <c r="PBH17" s="950"/>
      <c r="PBI17" s="950"/>
      <c r="PBJ17" s="950"/>
      <c r="PBK17" s="950"/>
      <c r="PBL17" s="950"/>
      <c r="PBM17" s="950"/>
      <c r="PBN17" s="950"/>
      <c r="PBO17" s="950"/>
      <c r="PBP17" s="950"/>
      <c r="PBQ17" s="950"/>
      <c r="PBR17" s="950"/>
      <c r="PBS17" s="950"/>
      <c r="PBT17" s="950"/>
      <c r="PBU17" s="950"/>
      <c r="PBV17" s="950"/>
      <c r="PBW17" s="950"/>
      <c r="PBX17" s="950"/>
      <c r="PBY17" s="950"/>
      <c r="PBZ17" s="950"/>
      <c r="PCA17" s="950"/>
      <c r="PCB17" s="950"/>
      <c r="PCC17" s="950"/>
      <c r="PCD17" s="950"/>
      <c r="PCE17" s="950"/>
      <c r="PCF17" s="950"/>
      <c r="PCG17" s="950"/>
      <c r="PCH17" s="950"/>
      <c r="PCI17" s="950"/>
      <c r="PCJ17" s="950"/>
      <c r="PCK17" s="950"/>
      <c r="PCL17" s="950"/>
      <c r="PCM17" s="950"/>
      <c r="PCN17" s="950"/>
      <c r="PCO17" s="950"/>
      <c r="PCP17" s="950"/>
      <c r="PCQ17" s="950"/>
      <c r="PCR17" s="950"/>
      <c r="PCS17" s="950"/>
      <c r="PCT17" s="950"/>
      <c r="PCU17" s="950"/>
      <c r="PCV17" s="950"/>
      <c r="PCW17" s="950"/>
      <c r="PCX17" s="950"/>
      <c r="PCY17" s="950"/>
      <c r="PCZ17" s="950"/>
      <c r="PDA17" s="950"/>
      <c r="PDB17" s="950"/>
      <c r="PDC17" s="950"/>
      <c r="PDD17" s="950"/>
      <c r="PDE17" s="950"/>
      <c r="PDF17" s="950"/>
      <c r="PDG17" s="950"/>
      <c r="PDH17" s="950"/>
      <c r="PDI17" s="950"/>
      <c r="PDJ17" s="950"/>
      <c r="PDK17" s="950"/>
      <c r="PDL17" s="950"/>
      <c r="PDM17" s="950"/>
      <c r="PDN17" s="950"/>
      <c r="PDO17" s="950"/>
      <c r="PDP17" s="950"/>
      <c r="PDQ17" s="950"/>
      <c r="PDR17" s="950"/>
      <c r="PDS17" s="950"/>
      <c r="PDT17" s="950"/>
      <c r="PDU17" s="950"/>
      <c r="PDV17" s="950"/>
      <c r="PDW17" s="950"/>
      <c r="PDX17" s="950"/>
      <c r="PDY17" s="950"/>
      <c r="PDZ17" s="950"/>
      <c r="PEA17" s="950"/>
      <c r="PEB17" s="950"/>
      <c r="PEC17" s="950"/>
      <c r="PED17" s="950"/>
      <c r="PEE17" s="950"/>
      <c r="PEF17" s="950"/>
      <c r="PEG17" s="950"/>
      <c r="PEH17" s="950"/>
      <c r="PEI17" s="950"/>
      <c r="PEJ17" s="950"/>
      <c r="PEK17" s="950"/>
      <c r="PEL17" s="950"/>
      <c r="PEM17" s="950"/>
      <c r="PEN17" s="950"/>
      <c r="PEO17" s="950"/>
      <c r="PEP17" s="950"/>
      <c r="PEQ17" s="950"/>
      <c r="PER17" s="950"/>
      <c r="PES17" s="950"/>
      <c r="PET17" s="950"/>
      <c r="PEU17" s="950"/>
      <c r="PEV17" s="950"/>
      <c r="PEW17" s="950"/>
      <c r="PEX17" s="950"/>
      <c r="PEY17" s="950"/>
      <c r="PEZ17" s="950"/>
      <c r="PFA17" s="950"/>
      <c r="PFB17" s="950"/>
      <c r="PFC17" s="950"/>
      <c r="PFD17" s="950"/>
      <c r="PFE17" s="950"/>
      <c r="PFF17" s="950"/>
      <c r="PFG17" s="950"/>
      <c r="PFH17" s="950"/>
      <c r="PFI17" s="950"/>
      <c r="PFJ17" s="950"/>
      <c r="PFK17" s="950"/>
      <c r="PFL17" s="950"/>
      <c r="PFM17" s="950"/>
      <c r="PFN17" s="950"/>
      <c r="PFO17" s="950"/>
      <c r="PFP17" s="950"/>
      <c r="PFQ17" s="950"/>
      <c r="PFR17" s="950"/>
      <c r="PFS17" s="950"/>
      <c r="PFT17" s="950"/>
      <c r="PFU17" s="950"/>
      <c r="PFV17" s="950"/>
      <c r="PFW17" s="950"/>
      <c r="PFX17" s="950"/>
      <c r="PFY17" s="950"/>
      <c r="PFZ17" s="950"/>
      <c r="PGA17" s="950"/>
      <c r="PGB17" s="950"/>
      <c r="PGC17" s="950"/>
      <c r="PGD17" s="950"/>
      <c r="PGE17" s="950"/>
      <c r="PGF17" s="950"/>
      <c r="PGG17" s="950"/>
      <c r="PGH17" s="950"/>
      <c r="PGI17" s="950"/>
      <c r="PGJ17" s="950"/>
      <c r="PGK17" s="950"/>
      <c r="PGL17" s="950"/>
      <c r="PGM17" s="950"/>
      <c r="PGN17" s="950"/>
      <c r="PGO17" s="950"/>
      <c r="PGP17" s="950"/>
      <c r="PGQ17" s="950"/>
      <c r="PGR17" s="950"/>
      <c r="PGS17" s="950"/>
      <c r="PGT17" s="950"/>
      <c r="PGU17" s="950"/>
      <c r="PGV17" s="950"/>
      <c r="PGW17" s="950"/>
      <c r="PGX17" s="950"/>
      <c r="PGY17" s="950"/>
      <c r="PGZ17" s="950"/>
      <c r="PHA17" s="950"/>
      <c r="PHB17" s="950"/>
      <c r="PHC17" s="950"/>
      <c r="PHD17" s="950"/>
      <c r="PHE17" s="950"/>
      <c r="PHF17" s="950"/>
      <c r="PHG17" s="950"/>
      <c r="PHH17" s="950"/>
      <c r="PHI17" s="950"/>
      <c r="PHJ17" s="950"/>
      <c r="PHK17" s="950"/>
      <c r="PHL17" s="950"/>
      <c r="PHM17" s="950"/>
      <c r="PHN17" s="950"/>
      <c r="PHO17" s="950"/>
      <c r="PHP17" s="950"/>
      <c r="PHQ17" s="950"/>
      <c r="PHR17" s="950"/>
      <c r="PHS17" s="950"/>
      <c r="PHT17" s="950"/>
      <c r="PHU17" s="950"/>
      <c r="PHV17" s="950"/>
      <c r="PHW17" s="950"/>
      <c r="PHX17" s="950"/>
      <c r="PHY17" s="950"/>
      <c r="PHZ17" s="950"/>
      <c r="PIA17" s="950"/>
      <c r="PIB17" s="950"/>
      <c r="PIC17" s="950"/>
      <c r="PID17" s="950"/>
      <c r="PIE17" s="950"/>
      <c r="PIF17" s="950"/>
      <c r="PIG17" s="950"/>
      <c r="PIH17" s="950"/>
      <c r="PII17" s="950"/>
      <c r="PIJ17" s="950"/>
      <c r="PIK17" s="950"/>
      <c r="PIL17" s="950"/>
      <c r="PIM17" s="950"/>
      <c r="PIN17" s="950"/>
      <c r="PIO17" s="950"/>
      <c r="PIP17" s="950"/>
      <c r="PIQ17" s="950"/>
      <c r="PIR17" s="950"/>
      <c r="PIS17" s="950"/>
      <c r="PIT17" s="950"/>
      <c r="PIU17" s="950"/>
      <c r="PIV17" s="950"/>
      <c r="PIW17" s="950"/>
      <c r="PIX17" s="950"/>
      <c r="PIY17" s="950"/>
      <c r="PIZ17" s="950"/>
      <c r="PJA17" s="950"/>
      <c r="PJB17" s="950"/>
      <c r="PJC17" s="950"/>
      <c r="PJD17" s="950"/>
      <c r="PJE17" s="950"/>
      <c r="PJF17" s="950"/>
      <c r="PJG17" s="950"/>
      <c r="PJH17" s="950"/>
      <c r="PJI17" s="950"/>
      <c r="PJJ17" s="950"/>
      <c r="PJK17" s="950"/>
      <c r="PJL17" s="950"/>
      <c r="PJM17" s="950"/>
      <c r="PJN17" s="950"/>
      <c r="PJO17" s="950"/>
      <c r="PJP17" s="950"/>
      <c r="PJQ17" s="950"/>
      <c r="PJR17" s="950"/>
      <c r="PJS17" s="950"/>
      <c r="PJT17" s="950"/>
      <c r="PJU17" s="950"/>
      <c r="PJV17" s="950"/>
      <c r="PJW17" s="950"/>
      <c r="PJX17" s="950"/>
      <c r="PJY17" s="950"/>
      <c r="PJZ17" s="950"/>
      <c r="PKA17" s="950"/>
      <c r="PKB17" s="950"/>
      <c r="PKC17" s="950"/>
      <c r="PKD17" s="950"/>
      <c r="PKE17" s="950"/>
      <c r="PKF17" s="950"/>
      <c r="PKG17" s="950"/>
      <c r="PKH17" s="950"/>
      <c r="PKI17" s="950"/>
      <c r="PKJ17" s="950"/>
      <c r="PKK17" s="950"/>
      <c r="PKL17" s="950"/>
      <c r="PKM17" s="950"/>
      <c r="PKN17" s="950"/>
      <c r="PKO17" s="950"/>
      <c r="PKP17" s="950"/>
      <c r="PKQ17" s="950"/>
      <c r="PKR17" s="950"/>
      <c r="PKS17" s="950"/>
      <c r="PKT17" s="950"/>
      <c r="PKU17" s="950"/>
      <c r="PKV17" s="950"/>
      <c r="PKW17" s="950"/>
      <c r="PKX17" s="950"/>
      <c r="PKY17" s="950"/>
      <c r="PKZ17" s="950"/>
      <c r="PLA17" s="950"/>
      <c r="PLB17" s="950"/>
      <c r="PLC17" s="950"/>
      <c r="PLD17" s="950"/>
      <c r="PLE17" s="950"/>
      <c r="PLF17" s="950"/>
      <c r="PLG17" s="950"/>
      <c r="PLH17" s="950"/>
      <c r="PLI17" s="950"/>
      <c r="PLJ17" s="950"/>
      <c r="PLK17" s="950"/>
      <c r="PLL17" s="950"/>
      <c r="PLM17" s="950"/>
      <c r="PLN17" s="950"/>
      <c r="PLO17" s="950"/>
      <c r="PLP17" s="950"/>
      <c r="PLQ17" s="950"/>
      <c r="PLR17" s="950"/>
      <c r="PLS17" s="950"/>
      <c r="PLT17" s="950"/>
      <c r="PLU17" s="950"/>
      <c r="PLV17" s="950"/>
      <c r="PLW17" s="950"/>
      <c r="PLX17" s="950"/>
      <c r="PLY17" s="950"/>
      <c r="PLZ17" s="950"/>
      <c r="PMA17" s="950"/>
      <c r="PMB17" s="950"/>
      <c r="PMC17" s="950"/>
      <c r="PMD17" s="950"/>
      <c r="PME17" s="950"/>
      <c r="PMF17" s="950"/>
      <c r="PMG17" s="950"/>
      <c r="PMH17" s="950"/>
      <c r="PMI17" s="950"/>
      <c r="PMJ17" s="950"/>
      <c r="PMK17" s="950"/>
      <c r="PML17" s="950"/>
      <c r="PMM17" s="950"/>
      <c r="PMN17" s="950"/>
      <c r="PMO17" s="950"/>
      <c r="PMP17" s="950"/>
      <c r="PMQ17" s="950"/>
      <c r="PMR17" s="950"/>
      <c r="PMS17" s="950"/>
      <c r="PMT17" s="950"/>
      <c r="PMU17" s="950"/>
      <c r="PMV17" s="950"/>
      <c r="PMW17" s="950"/>
      <c r="PMX17" s="950"/>
      <c r="PMY17" s="950"/>
      <c r="PMZ17" s="950"/>
      <c r="PNA17" s="950"/>
      <c r="PNB17" s="950"/>
      <c r="PNC17" s="950"/>
      <c r="PND17" s="950"/>
      <c r="PNE17" s="950"/>
      <c r="PNF17" s="950"/>
      <c r="PNG17" s="950"/>
      <c r="PNH17" s="950"/>
      <c r="PNI17" s="950"/>
      <c r="PNJ17" s="950"/>
      <c r="PNK17" s="950"/>
      <c r="PNL17" s="950"/>
      <c r="PNM17" s="950"/>
      <c r="PNN17" s="950"/>
      <c r="PNO17" s="950"/>
      <c r="PNP17" s="950"/>
      <c r="PNQ17" s="950"/>
      <c r="PNR17" s="950"/>
      <c r="PNS17" s="950"/>
      <c r="PNT17" s="950"/>
      <c r="PNU17" s="950"/>
      <c r="PNV17" s="950"/>
      <c r="PNW17" s="950"/>
      <c r="PNX17" s="950"/>
      <c r="PNY17" s="950"/>
      <c r="PNZ17" s="950"/>
      <c r="POA17" s="950"/>
      <c r="POB17" s="950"/>
      <c r="POC17" s="950"/>
      <c r="POD17" s="950"/>
      <c r="POE17" s="950"/>
      <c r="POF17" s="950"/>
      <c r="POG17" s="950"/>
      <c r="POH17" s="950"/>
      <c r="POI17" s="950"/>
      <c r="POJ17" s="950"/>
      <c r="POK17" s="950"/>
      <c r="POL17" s="950"/>
      <c r="POM17" s="950"/>
      <c r="PON17" s="950"/>
      <c r="POO17" s="950"/>
      <c r="POP17" s="950"/>
      <c r="POQ17" s="950"/>
      <c r="POR17" s="950"/>
      <c r="POS17" s="950"/>
      <c r="POT17" s="950"/>
      <c r="POU17" s="950"/>
      <c r="POV17" s="950"/>
      <c r="POW17" s="950"/>
      <c r="POX17" s="950"/>
      <c r="POY17" s="950"/>
      <c r="POZ17" s="950"/>
      <c r="PPA17" s="950"/>
      <c r="PPB17" s="950"/>
      <c r="PPC17" s="950"/>
      <c r="PPD17" s="950"/>
      <c r="PPE17" s="950"/>
      <c r="PPF17" s="950"/>
      <c r="PPG17" s="950"/>
      <c r="PPH17" s="950"/>
      <c r="PPI17" s="950"/>
      <c r="PPJ17" s="950"/>
      <c r="PPK17" s="950"/>
      <c r="PPL17" s="950"/>
      <c r="PPM17" s="950"/>
      <c r="PPN17" s="950"/>
      <c r="PPO17" s="950"/>
      <c r="PPP17" s="950"/>
      <c r="PPQ17" s="950"/>
      <c r="PPR17" s="950"/>
      <c r="PPS17" s="950"/>
      <c r="PPT17" s="950"/>
      <c r="PPU17" s="950"/>
      <c r="PPV17" s="950"/>
      <c r="PPW17" s="950"/>
      <c r="PPX17" s="950"/>
      <c r="PPY17" s="950"/>
      <c r="PPZ17" s="950"/>
      <c r="PQA17" s="950"/>
      <c r="PQB17" s="950"/>
      <c r="PQC17" s="950"/>
      <c r="PQD17" s="950"/>
      <c r="PQE17" s="950"/>
      <c r="PQF17" s="950"/>
      <c r="PQG17" s="950"/>
      <c r="PQH17" s="950"/>
      <c r="PQI17" s="950"/>
      <c r="PQJ17" s="950"/>
      <c r="PQK17" s="950"/>
      <c r="PQL17" s="950"/>
      <c r="PQM17" s="950"/>
      <c r="PQN17" s="950"/>
      <c r="PQO17" s="950"/>
      <c r="PQP17" s="950"/>
      <c r="PQQ17" s="950"/>
      <c r="PQR17" s="950"/>
      <c r="PQS17" s="950"/>
      <c r="PQT17" s="950"/>
      <c r="PQU17" s="950"/>
      <c r="PQV17" s="950"/>
      <c r="PQW17" s="950"/>
      <c r="PQX17" s="950"/>
      <c r="PQY17" s="950"/>
      <c r="PQZ17" s="950"/>
      <c r="PRA17" s="950"/>
      <c r="PRB17" s="950"/>
      <c r="PRC17" s="950"/>
      <c r="PRD17" s="950"/>
      <c r="PRE17" s="950"/>
      <c r="PRF17" s="950"/>
      <c r="PRG17" s="950"/>
      <c r="PRH17" s="950"/>
      <c r="PRI17" s="950"/>
      <c r="PRJ17" s="950"/>
      <c r="PRK17" s="950"/>
      <c r="PRL17" s="950"/>
      <c r="PRM17" s="950"/>
      <c r="PRN17" s="950"/>
      <c r="PRO17" s="950"/>
      <c r="PRP17" s="950"/>
      <c r="PRQ17" s="950"/>
      <c r="PRR17" s="950"/>
      <c r="PRS17" s="950"/>
      <c r="PRT17" s="950"/>
      <c r="PRU17" s="950"/>
      <c r="PRV17" s="950"/>
      <c r="PRW17" s="950"/>
      <c r="PRX17" s="950"/>
      <c r="PRY17" s="950"/>
      <c r="PRZ17" s="950"/>
      <c r="PSA17" s="950"/>
      <c r="PSB17" s="950"/>
      <c r="PSC17" s="950"/>
      <c r="PSD17" s="950"/>
      <c r="PSE17" s="950"/>
      <c r="PSF17" s="950"/>
      <c r="PSG17" s="950"/>
      <c r="PSH17" s="950"/>
      <c r="PSI17" s="950"/>
      <c r="PSJ17" s="950"/>
      <c r="PSK17" s="950"/>
      <c r="PSL17" s="950"/>
      <c r="PSM17" s="950"/>
      <c r="PSN17" s="950"/>
      <c r="PSO17" s="950"/>
      <c r="PSP17" s="950"/>
      <c r="PSQ17" s="950"/>
      <c r="PSR17" s="950"/>
      <c r="PSS17" s="950"/>
      <c r="PST17" s="950"/>
      <c r="PSU17" s="950"/>
      <c r="PSV17" s="950"/>
      <c r="PSW17" s="950"/>
      <c r="PSX17" s="950"/>
      <c r="PSY17" s="950"/>
      <c r="PSZ17" s="950"/>
      <c r="PTA17" s="950"/>
      <c r="PTB17" s="950"/>
      <c r="PTC17" s="950"/>
      <c r="PTD17" s="950"/>
      <c r="PTE17" s="950"/>
      <c r="PTF17" s="950"/>
      <c r="PTG17" s="950"/>
      <c r="PTH17" s="950"/>
      <c r="PTI17" s="950"/>
      <c r="PTJ17" s="950"/>
      <c r="PTK17" s="950"/>
      <c r="PTL17" s="950"/>
      <c r="PTM17" s="950"/>
      <c r="PTN17" s="950"/>
      <c r="PTO17" s="950"/>
      <c r="PTP17" s="950"/>
      <c r="PTQ17" s="950"/>
      <c r="PTR17" s="950"/>
      <c r="PTS17" s="950"/>
      <c r="PTT17" s="950"/>
      <c r="PTU17" s="950"/>
      <c r="PTV17" s="950"/>
      <c r="PTW17" s="950"/>
      <c r="PTX17" s="950"/>
      <c r="PTY17" s="950"/>
      <c r="PTZ17" s="950"/>
      <c r="PUA17" s="950"/>
      <c r="PUB17" s="950"/>
      <c r="PUC17" s="950"/>
      <c r="PUD17" s="950"/>
      <c r="PUE17" s="950"/>
      <c r="PUF17" s="950"/>
      <c r="PUG17" s="950"/>
      <c r="PUH17" s="950"/>
      <c r="PUI17" s="950"/>
      <c r="PUJ17" s="950"/>
      <c r="PUK17" s="950"/>
      <c r="PUL17" s="950"/>
      <c r="PUM17" s="950"/>
      <c r="PUN17" s="950"/>
      <c r="PUO17" s="950"/>
      <c r="PUP17" s="950"/>
      <c r="PUQ17" s="950"/>
      <c r="PUR17" s="950"/>
      <c r="PUS17" s="950"/>
      <c r="PUT17" s="950"/>
      <c r="PUU17" s="950"/>
      <c r="PUV17" s="950"/>
      <c r="PUW17" s="950"/>
      <c r="PUX17" s="950"/>
      <c r="PUY17" s="950"/>
      <c r="PUZ17" s="950"/>
      <c r="PVA17" s="950"/>
      <c r="PVB17" s="950"/>
      <c r="PVC17" s="950"/>
      <c r="PVD17" s="950"/>
      <c r="PVE17" s="950"/>
      <c r="PVF17" s="950"/>
      <c r="PVG17" s="950"/>
      <c r="PVH17" s="950"/>
      <c r="PVI17" s="950"/>
      <c r="PVJ17" s="950"/>
      <c r="PVK17" s="950"/>
      <c r="PVL17" s="950"/>
      <c r="PVM17" s="950"/>
      <c r="PVN17" s="950"/>
      <c r="PVO17" s="950"/>
      <c r="PVP17" s="950"/>
      <c r="PVQ17" s="950"/>
      <c r="PVR17" s="950"/>
      <c r="PVS17" s="950"/>
      <c r="PVT17" s="950"/>
      <c r="PVU17" s="950"/>
      <c r="PVV17" s="950"/>
      <c r="PVW17" s="950"/>
      <c r="PVX17" s="950"/>
      <c r="PVY17" s="950"/>
      <c r="PVZ17" s="950"/>
      <c r="PWA17" s="950"/>
      <c r="PWB17" s="950"/>
      <c r="PWC17" s="950"/>
      <c r="PWD17" s="950"/>
      <c r="PWE17" s="950"/>
      <c r="PWF17" s="950"/>
      <c r="PWG17" s="950"/>
      <c r="PWH17" s="950"/>
      <c r="PWI17" s="950"/>
      <c r="PWJ17" s="950"/>
      <c r="PWK17" s="950"/>
      <c r="PWL17" s="950"/>
      <c r="PWM17" s="950"/>
      <c r="PWN17" s="950"/>
      <c r="PWO17" s="950"/>
      <c r="PWP17" s="950"/>
      <c r="PWQ17" s="950"/>
      <c r="PWR17" s="950"/>
      <c r="PWS17" s="950"/>
      <c r="PWT17" s="950"/>
      <c r="PWU17" s="950"/>
      <c r="PWV17" s="950"/>
      <c r="PWW17" s="950"/>
      <c r="PWX17" s="950"/>
      <c r="PWY17" s="950"/>
      <c r="PWZ17" s="950"/>
      <c r="PXA17" s="950"/>
      <c r="PXB17" s="950"/>
      <c r="PXC17" s="950"/>
      <c r="PXD17" s="950"/>
      <c r="PXE17" s="950"/>
      <c r="PXF17" s="950"/>
      <c r="PXG17" s="950"/>
      <c r="PXH17" s="950"/>
      <c r="PXI17" s="950"/>
      <c r="PXJ17" s="950"/>
      <c r="PXK17" s="950"/>
      <c r="PXL17" s="950"/>
      <c r="PXM17" s="950"/>
      <c r="PXN17" s="950"/>
      <c r="PXO17" s="950"/>
      <c r="PXP17" s="950"/>
      <c r="PXQ17" s="950"/>
      <c r="PXR17" s="950"/>
      <c r="PXS17" s="950"/>
      <c r="PXT17" s="950"/>
      <c r="PXU17" s="950"/>
      <c r="PXV17" s="950"/>
      <c r="PXW17" s="950"/>
      <c r="PXX17" s="950"/>
      <c r="PXY17" s="950"/>
      <c r="PXZ17" s="950"/>
      <c r="PYA17" s="950"/>
      <c r="PYB17" s="950"/>
      <c r="PYC17" s="950"/>
      <c r="PYD17" s="950"/>
      <c r="PYE17" s="950"/>
      <c r="PYF17" s="950"/>
      <c r="PYG17" s="950"/>
      <c r="PYH17" s="950"/>
      <c r="PYI17" s="950"/>
      <c r="PYJ17" s="950"/>
      <c r="PYK17" s="950"/>
      <c r="PYL17" s="950"/>
      <c r="PYM17" s="950"/>
      <c r="PYN17" s="950"/>
      <c r="PYO17" s="950"/>
      <c r="PYP17" s="950"/>
      <c r="PYQ17" s="950"/>
      <c r="PYR17" s="950"/>
      <c r="PYS17" s="950"/>
      <c r="PYT17" s="950"/>
      <c r="PYU17" s="950"/>
      <c r="PYV17" s="950"/>
      <c r="PYW17" s="950"/>
      <c r="PYX17" s="950"/>
      <c r="PYY17" s="950"/>
      <c r="PYZ17" s="950"/>
      <c r="PZA17" s="950"/>
      <c r="PZB17" s="950"/>
      <c r="PZC17" s="950"/>
      <c r="PZD17" s="950"/>
      <c r="PZE17" s="950"/>
      <c r="PZF17" s="950"/>
      <c r="PZG17" s="950"/>
      <c r="PZH17" s="950"/>
      <c r="PZI17" s="950"/>
      <c r="PZJ17" s="950"/>
      <c r="PZK17" s="950"/>
      <c r="PZL17" s="950"/>
      <c r="PZM17" s="950"/>
      <c r="PZN17" s="950"/>
      <c r="PZO17" s="950"/>
      <c r="PZP17" s="950"/>
      <c r="PZQ17" s="950"/>
      <c r="PZR17" s="950"/>
      <c r="PZS17" s="950"/>
      <c r="PZT17" s="950"/>
      <c r="PZU17" s="950"/>
      <c r="PZV17" s="950"/>
      <c r="PZW17" s="950"/>
      <c r="PZX17" s="950"/>
      <c r="PZY17" s="950"/>
      <c r="PZZ17" s="950"/>
      <c r="QAA17" s="950"/>
      <c r="QAB17" s="950"/>
      <c r="QAC17" s="950"/>
      <c r="QAD17" s="950"/>
      <c r="QAE17" s="950"/>
      <c r="QAF17" s="950"/>
      <c r="QAG17" s="950"/>
      <c r="QAH17" s="950"/>
      <c r="QAI17" s="950"/>
      <c r="QAJ17" s="950"/>
      <c r="QAK17" s="950"/>
      <c r="QAL17" s="950"/>
      <c r="QAM17" s="950"/>
      <c r="QAN17" s="950"/>
      <c r="QAO17" s="950"/>
      <c r="QAP17" s="950"/>
      <c r="QAQ17" s="950"/>
      <c r="QAR17" s="950"/>
      <c r="QAS17" s="950"/>
      <c r="QAT17" s="950"/>
      <c r="QAU17" s="950"/>
      <c r="QAV17" s="950"/>
      <c r="QAW17" s="950"/>
      <c r="QAX17" s="950"/>
      <c r="QAY17" s="950"/>
      <c r="QAZ17" s="950"/>
      <c r="QBA17" s="950"/>
      <c r="QBB17" s="950"/>
      <c r="QBC17" s="950"/>
      <c r="QBD17" s="950"/>
      <c r="QBE17" s="950"/>
      <c r="QBF17" s="950"/>
      <c r="QBG17" s="950"/>
      <c r="QBH17" s="950"/>
      <c r="QBI17" s="950"/>
      <c r="QBJ17" s="950"/>
      <c r="QBK17" s="950"/>
      <c r="QBL17" s="950"/>
      <c r="QBM17" s="950"/>
      <c r="QBN17" s="950"/>
      <c r="QBO17" s="950"/>
      <c r="QBP17" s="950"/>
      <c r="QBQ17" s="950"/>
      <c r="QBR17" s="950"/>
      <c r="QBS17" s="950"/>
      <c r="QBT17" s="950"/>
      <c r="QBU17" s="950"/>
      <c r="QBV17" s="950"/>
      <c r="QBW17" s="950"/>
      <c r="QBX17" s="950"/>
      <c r="QBY17" s="950"/>
      <c r="QBZ17" s="950"/>
      <c r="QCA17" s="950"/>
      <c r="QCB17" s="950"/>
      <c r="QCC17" s="950"/>
      <c r="QCD17" s="950"/>
      <c r="QCE17" s="950"/>
      <c r="QCF17" s="950"/>
      <c r="QCG17" s="950"/>
      <c r="QCH17" s="950"/>
      <c r="QCI17" s="950"/>
      <c r="QCJ17" s="950"/>
      <c r="QCK17" s="950"/>
      <c r="QCL17" s="950"/>
      <c r="QCM17" s="950"/>
      <c r="QCN17" s="950"/>
      <c r="QCO17" s="950"/>
      <c r="QCP17" s="950"/>
      <c r="QCQ17" s="950"/>
      <c r="QCR17" s="950"/>
      <c r="QCS17" s="950"/>
      <c r="QCT17" s="950"/>
      <c r="QCU17" s="950"/>
      <c r="QCV17" s="950"/>
      <c r="QCW17" s="950"/>
      <c r="QCX17" s="950"/>
      <c r="QCY17" s="950"/>
      <c r="QCZ17" s="950"/>
      <c r="QDA17" s="950"/>
      <c r="QDB17" s="950"/>
      <c r="QDC17" s="950"/>
      <c r="QDD17" s="950"/>
      <c r="QDE17" s="950"/>
      <c r="QDF17" s="950"/>
      <c r="QDG17" s="950"/>
      <c r="QDH17" s="950"/>
      <c r="QDI17" s="950"/>
      <c r="QDJ17" s="950"/>
      <c r="QDK17" s="950"/>
      <c r="QDL17" s="950"/>
      <c r="QDM17" s="950"/>
      <c r="QDN17" s="950"/>
      <c r="QDO17" s="950"/>
      <c r="QDP17" s="950"/>
      <c r="QDQ17" s="950"/>
      <c r="QDR17" s="950"/>
      <c r="QDS17" s="950"/>
      <c r="QDT17" s="950"/>
      <c r="QDU17" s="950"/>
      <c r="QDV17" s="950"/>
      <c r="QDW17" s="950"/>
      <c r="QDX17" s="950"/>
      <c r="QDY17" s="950"/>
      <c r="QDZ17" s="950"/>
      <c r="QEA17" s="950"/>
      <c r="QEB17" s="950"/>
      <c r="QEC17" s="950"/>
      <c r="QED17" s="950"/>
      <c r="QEE17" s="950"/>
      <c r="QEF17" s="950"/>
      <c r="QEG17" s="950"/>
      <c r="QEH17" s="950"/>
      <c r="QEI17" s="950"/>
      <c r="QEJ17" s="950"/>
      <c r="QEK17" s="950"/>
      <c r="QEL17" s="950"/>
      <c r="QEM17" s="950"/>
      <c r="QEN17" s="950"/>
      <c r="QEO17" s="950"/>
      <c r="QEP17" s="950"/>
      <c r="QEQ17" s="950"/>
      <c r="QER17" s="950"/>
      <c r="QES17" s="950"/>
      <c r="QET17" s="950"/>
      <c r="QEU17" s="950"/>
      <c r="QEV17" s="950"/>
      <c r="QEW17" s="950"/>
      <c r="QEX17" s="950"/>
      <c r="QEY17" s="950"/>
      <c r="QEZ17" s="950"/>
      <c r="QFA17" s="950"/>
      <c r="QFB17" s="950"/>
      <c r="QFC17" s="950"/>
      <c r="QFD17" s="950"/>
      <c r="QFE17" s="950"/>
      <c r="QFF17" s="950"/>
      <c r="QFG17" s="950"/>
      <c r="QFH17" s="950"/>
      <c r="QFI17" s="950"/>
      <c r="QFJ17" s="950"/>
      <c r="QFK17" s="950"/>
      <c r="QFL17" s="950"/>
      <c r="QFM17" s="950"/>
      <c r="QFN17" s="950"/>
      <c r="QFO17" s="950"/>
      <c r="QFP17" s="950"/>
      <c r="QFQ17" s="950"/>
      <c r="QFR17" s="950"/>
      <c r="QFS17" s="950"/>
      <c r="QFT17" s="950"/>
      <c r="QFU17" s="950"/>
      <c r="QFV17" s="950"/>
      <c r="QFW17" s="950"/>
      <c r="QFX17" s="950"/>
      <c r="QFY17" s="950"/>
      <c r="QFZ17" s="950"/>
      <c r="QGA17" s="950"/>
      <c r="QGB17" s="950"/>
      <c r="QGC17" s="950"/>
      <c r="QGD17" s="950"/>
      <c r="QGE17" s="950"/>
      <c r="QGF17" s="950"/>
      <c r="QGG17" s="950"/>
      <c r="QGH17" s="950"/>
      <c r="QGI17" s="950"/>
      <c r="QGJ17" s="950"/>
      <c r="QGK17" s="950"/>
      <c r="QGL17" s="950"/>
      <c r="QGM17" s="950"/>
      <c r="QGN17" s="950"/>
      <c r="QGO17" s="950"/>
      <c r="QGP17" s="950"/>
      <c r="QGQ17" s="950"/>
      <c r="QGR17" s="950"/>
      <c r="QGS17" s="950"/>
      <c r="QGT17" s="950"/>
      <c r="QGU17" s="950"/>
      <c r="QGV17" s="950"/>
      <c r="QGW17" s="950"/>
      <c r="QGX17" s="950"/>
      <c r="QGY17" s="950"/>
      <c r="QGZ17" s="950"/>
      <c r="QHA17" s="950"/>
      <c r="QHB17" s="950"/>
      <c r="QHC17" s="950"/>
      <c r="QHD17" s="950"/>
      <c r="QHE17" s="950"/>
      <c r="QHF17" s="950"/>
      <c r="QHG17" s="950"/>
      <c r="QHH17" s="950"/>
      <c r="QHI17" s="950"/>
      <c r="QHJ17" s="950"/>
      <c r="QHK17" s="950"/>
      <c r="QHL17" s="950"/>
      <c r="QHM17" s="950"/>
      <c r="QHN17" s="950"/>
      <c r="QHO17" s="950"/>
      <c r="QHP17" s="950"/>
      <c r="QHQ17" s="950"/>
      <c r="QHR17" s="950"/>
      <c r="QHS17" s="950"/>
      <c r="QHT17" s="950"/>
      <c r="QHU17" s="950"/>
      <c r="QHV17" s="950"/>
      <c r="QHW17" s="950"/>
      <c r="QHX17" s="950"/>
      <c r="QHY17" s="950"/>
      <c r="QHZ17" s="950"/>
      <c r="QIA17" s="950"/>
      <c r="QIB17" s="950"/>
      <c r="QIC17" s="950"/>
      <c r="QID17" s="950"/>
      <c r="QIE17" s="950"/>
      <c r="QIF17" s="950"/>
      <c r="QIG17" s="950"/>
      <c r="QIH17" s="950"/>
      <c r="QII17" s="950"/>
      <c r="QIJ17" s="950"/>
      <c r="QIK17" s="950"/>
      <c r="QIL17" s="950"/>
      <c r="QIM17" s="950"/>
      <c r="QIN17" s="950"/>
      <c r="QIO17" s="950"/>
      <c r="QIP17" s="950"/>
      <c r="QIQ17" s="950"/>
      <c r="QIR17" s="950"/>
      <c r="QIS17" s="950"/>
      <c r="QIT17" s="950"/>
      <c r="QIU17" s="950"/>
      <c r="QIV17" s="950"/>
      <c r="QIW17" s="950"/>
      <c r="QIX17" s="950"/>
      <c r="QIY17" s="950"/>
      <c r="QIZ17" s="950"/>
      <c r="QJA17" s="950"/>
      <c r="QJB17" s="950"/>
      <c r="QJC17" s="950"/>
      <c r="QJD17" s="950"/>
      <c r="QJE17" s="950"/>
      <c r="QJF17" s="950"/>
      <c r="QJG17" s="950"/>
      <c r="QJH17" s="950"/>
      <c r="QJI17" s="950"/>
      <c r="QJJ17" s="950"/>
      <c r="QJK17" s="950"/>
      <c r="QJL17" s="950"/>
      <c r="QJM17" s="950"/>
      <c r="QJN17" s="950"/>
      <c r="QJO17" s="950"/>
      <c r="QJP17" s="950"/>
      <c r="QJQ17" s="950"/>
      <c r="QJR17" s="950"/>
      <c r="QJS17" s="950"/>
      <c r="QJT17" s="950"/>
      <c r="QJU17" s="950"/>
      <c r="QJV17" s="950"/>
      <c r="QJW17" s="950"/>
      <c r="QJX17" s="950"/>
      <c r="QJY17" s="950"/>
      <c r="QJZ17" s="950"/>
      <c r="QKA17" s="950"/>
      <c r="QKB17" s="950"/>
      <c r="QKC17" s="950"/>
      <c r="QKD17" s="950"/>
      <c r="QKE17" s="950"/>
      <c r="QKF17" s="950"/>
      <c r="QKG17" s="950"/>
      <c r="QKH17" s="950"/>
      <c r="QKI17" s="950"/>
      <c r="QKJ17" s="950"/>
      <c r="QKK17" s="950"/>
      <c r="QKL17" s="950"/>
      <c r="QKM17" s="950"/>
      <c r="QKN17" s="950"/>
      <c r="QKO17" s="950"/>
      <c r="QKP17" s="950"/>
      <c r="QKQ17" s="950"/>
      <c r="QKR17" s="950"/>
      <c r="QKS17" s="950"/>
      <c r="QKT17" s="950"/>
      <c r="QKU17" s="950"/>
      <c r="QKV17" s="950"/>
      <c r="QKW17" s="950"/>
      <c r="QKX17" s="950"/>
      <c r="QKY17" s="950"/>
      <c r="QKZ17" s="950"/>
      <c r="QLA17" s="950"/>
      <c r="QLB17" s="950"/>
      <c r="QLC17" s="950"/>
      <c r="QLD17" s="950"/>
      <c r="QLE17" s="950"/>
      <c r="QLF17" s="950"/>
      <c r="QLG17" s="950"/>
      <c r="QLH17" s="950"/>
      <c r="QLI17" s="950"/>
      <c r="QLJ17" s="950"/>
      <c r="QLK17" s="950"/>
      <c r="QLL17" s="950"/>
      <c r="QLM17" s="950"/>
      <c r="QLN17" s="950"/>
      <c r="QLO17" s="950"/>
      <c r="QLP17" s="950"/>
      <c r="QLQ17" s="950"/>
      <c r="QLR17" s="950"/>
      <c r="QLS17" s="950"/>
      <c r="QLT17" s="950"/>
      <c r="QLU17" s="950"/>
      <c r="QLV17" s="950"/>
      <c r="QLW17" s="950"/>
      <c r="QLX17" s="950"/>
      <c r="QLY17" s="950"/>
      <c r="QLZ17" s="950"/>
      <c r="QMA17" s="950"/>
      <c r="QMB17" s="950"/>
      <c r="QMC17" s="950"/>
      <c r="QMD17" s="950"/>
      <c r="QME17" s="950"/>
      <c r="QMF17" s="950"/>
      <c r="QMG17" s="950"/>
      <c r="QMH17" s="950"/>
      <c r="QMI17" s="950"/>
      <c r="QMJ17" s="950"/>
      <c r="QMK17" s="950"/>
      <c r="QML17" s="950"/>
      <c r="QMM17" s="950"/>
      <c r="QMN17" s="950"/>
      <c r="QMO17" s="950"/>
      <c r="QMP17" s="950"/>
      <c r="QMQ17" s="950"/>
      <c r="QMR17" s="950"/>
      <c r="QMS17" s="950"/>
      <c r="QMT17" s="950"/>
      <c r="QMU17" s="950"/>
      <c r="QMV17" s="950"/>
      <c r="QMW17" s="950"/>
      <c r="QMX17" s="950"/>
      <c r="QMY17" s="950"/>
      <c r="QMZ17" s="950"/>
      <c r="QNA17" s="950"/>
      <c r="QNB17" s="950"/>
      <c r="QNC17" s="950"/>
      <c r="QND17" s="950"/>
      <c r="QNE17" s="950"/>
      <c r="QNF17" s="950"/>
      <c r="QNG17" s="950"/>
      <c r="QNH17" s="950"/>
      <c r="QNI17" s="950"/>
      <c r="QNJ17" s="950"/>
      <c r="QNK17" s="950"/>
      <c r="QNL17" s="950"/>
      <c r="QNM17" s="950"/>
      <c r="QNN17" s="950"/>
      <c r="QNO17" s="950"/>
      <c r="QNP17" s="950"/>
      <c r="QNQ17" s="950"/>
      <c r="QNR17" s="950"/>
      <c r="QNS17" s="950"/>
      <c r="QNT17" s="950"/>
      <c r="QNU17" s="950"/>
      <c r="QNV17" s="950"/>
      <c r="QNW17" s="950"/>
      <c r="QNX17" s="950"/>
      <c r="QNY17" s="950"/>
      <c r="QNZ17" s="950"/>
      <c r="QOA17" s="950"/>
      <c r="QOB17" s="950"/>
      <c r="QOC17" s="950"/>
      <c r="QOD17" s="950"/>
      <c r="QOE17" s="950"/>
      <c r="QOF17" s="950"/>
      <c r="QOG17" s="950"/>
      <c r="QOH17" s="950"/>
      <c r="QOI17" s="950"/>
      <c r="QOJ17" s="950"/>
      <c r="QOK17" s="950"/>
      <c r="QOL17" s="950"/>
      <c r="QOM17" s="950"/>
      <c r="QON17" s="950"/>
      <c r="QOO17" s="950"/>
      <c r="QOP17" s="950"/>
      <c r="QOQ17" s="950"/>
      <c r="QOR17" s="950"/>
      <c r="QOS17" s="950"/>
      <c r="QOT17" s="950"/>
      <c r="QOU17" s="950"/>
      <c r="QOV17" s="950"/>
      <c r="QOW17" s="950"/>
      <c r="QOX17" s="950"/>
      <c r="QOY17" s="950"/>
      <c r="QOZ17" s="950"/>
      <c r="QPA17" s="950"/>
      <c r="QPB17" s="950"/>
      <c r="QPC17" s="950"/>
      <c r="QPD17" s="950"/>
      <c r="QPE17" s="950"/>
      <c r="QPF17" s="950"/>
      <c r="QPG17" s="950"/>
      <c r="QPH17" s="950"/>
      <c r="QPI17" s="950"/>
      <c r="QPJ17" s="950"/>
      <c r="QPK17" s="950"/>
      <c r="QPL17" s="950"/>
      <c r="QPM17" s="950"/>
      <c r="QPN17" s="950"/>
      <c r="QPO17" s="950"/>
      <c r="QPP17" s="950"/>
      <c r="QPQ17" s="950"/>
      <c r="QPR17" s="950"/>
      <c r="QPS17" s="950"/>
      <c r="QPT17" s="950"/>
      <c r="QPU17" s="950"/>
      <c r="QPV17" s="950"/>
      <c r="QPW17" s="950"/>
      <c r="QPX17" s="950"/>
      <c r="QPY17" s="950"/>
      <c r="QPZ17" s="950"/>
      <c r="QQA17" s="950"/>
      <c r="QQB17" s="950"/>
      <c r="QQC17" s="950"/>
      <c r="QQD17" s="950"/>
      <c r="QQE17" s="950"/>
      <c r="QQF17" s="950"/>
      <c r="QQG17" s="950"/>
      <c r="QQH17" s="950"/>
      <c r="QQI17" s="950"/>
      <c r="QQJ17" s="950"/>
      <c r="QQK17" s="950"/>
      <c r="QQL17" s="950"/>
      <c r="QQM17" s="950"/>
      <c r="QQN17" s="950"/>
      <c r="QQO17" s="950"/>
      <c r="QQP17" s="950"/>
      <c r="QQQ17" s="950"/>
      <c r="QQR17" s="950"/>
      <c r="QQS17" s="950"/>
      <c r="QQT17" s="950"/>
      <c r="QQU17" s="950"/>
      <c r="QQV17" s="950"/>
      <c r="QQW17" s="950"/>
      <c r="QQX17" s="950"/>
      <c r="QQY17" s="950"/>
      <c r="QQZ17" s="950"/>
      <c r="QRA17" s="950"/>
      <c r="QRB17" s="950"/>
      <c r="QRC17" s="950"/>
      <c r="QRD17" s="950"/>
      <c r="QRE17" s="950"/>
      <c r="QRF17" s="950"/>
      <c r="QRG17" s="950"/>
      <c r="QRH17" s="950"/>
      <c r="QRI17" s="950"/>
      <c r="QRJ17" s="950"/>
      <c r="QRK17" s="950"/>
      <c r="QRL17" s="950"/>
      <c r="QRM17" s="950"/>
      <c r="QRN17" s="950"/>
      <c r="QRO17" s="950"/>
      <c r="QRP17" s="950"/>
      <c r="QRQ17" s="950"/>
      <c r="QRR17" s="950"/>
      <c r="QRS17" s="950"/>
      <c r="QRT17" s="950"/>
      <c r="QRU17" s="950"/>
      <c r="QRV17" s="950"/>
      <c r="QRW17" s="950"/>
      <c r="QRX17" s="950"/>
      <c r="QRY17" s="950"/>
      <c r="QRZ17" s="950"/>
      <c r="QSA17" s="950"/>
      <c r="QSB17" s="950"/>
      <c r="QSC17" s="950"/>
      <c r="QSD17" s="950"/>
      <c r="QSE17" s="950"/>
      <c r="QSF17" s="950"/>
      <c r="QSG17" s="950"/>
      <c r="QSH17" s="950"/>
      <c r="QSI17" s="950"/>
      <c r="QSJ17" s="950"/>
      <c r="QSK17" s="950"/>
      <c r="QSL17" s="950"/>
      <c r="QSM17" s="950"/>
      <c r="QSN17" s="950"/>
      <c r="QSO17" s="950"/>
      <c r="QSP17" s="950"/>
      <c r="QSQ17" s="950"/>
      <c r="QSR17" s="950"/>
      <c r="QSS17" s="950"/>
      <c r="QST17" s="950"/>
      <c r="QSU17" s="950"/>
      <c r="QSV17" s="950"/>
      <c r="QSW17" s="950"/>
      <c r="QSX17" s="950"/>
      <c r="QSY17" s="950"/>
      <c r="QSZ17" s="950"/>
      <c r="QTA17" s="950"/>
      <c r="QTB17" s="950"/>
      <c r="QTC17" s="950"/>
      <c r="QTD17" s="950"/>
      <c r="QTE17" s="950"/>
      <c r="QTF17" s="950"/>
      <c r="QTG17" s="950"/>
      <c r="QTH17" s="950"/>
      <c r="QTI17" s="950"/>
      <c r="QTJ17" s="950"/>
      <c r="QTK17" s="950"/>
      <c r="QTL17" s="950"/>
      <c r="QTM17" s="950"/>
      <c r="QTN17" s="950"/>
      <c r="QTO17" s="950"/>
      <c r="QTP17" s="950"/>
      <c r="QTQ17" s="950"/>
      <c r="QTR17" s="950"/>
      <c r="QTS17" s="950"/>
      <c r="QTT17" s="950"/>
      <c r="QTU17" s="950"/>
      <c r="QTV17" s="950"/>
      <c r="QTW17" s="950"/>
      <c r="QTX17" s="950"/>
      <c r="QTY17" s="950"/>
      <c r="QTZ17" s="950"/>
      <c r="QUA17" s="950"/>
      <c r="QUB17" s="950"/>
      <c r="QUC17" s="950"/>
      <c r="QUD17" s="950"/>
      <c r="QUE17" s="950"/>
      <c r="QUF17" s="950"/>
      <c r="QUG17" s="950"/>
      <c r="QUH17" s="950"/>
      <c r="QUI17" s="950"/>
      <c r="QUJ17" s="950"/>
      <c r="QUK17" s="950"/>
      <c r="QUL17" s="950"/>
      <c r="QUM17" s="950"/>
      <c r="QUN17" s="950"/>
      <c r="QUO17" s="950"/>
      <c r="QUP17" s="950"/>
      <c r="QUQ17" s="950"/>
      <c r="QUR17" s="950"/>
      <c r="QUS17" s="950"/>
      <c r="QUT17" s="950"/>
      <c r="QUU17" s="950"/>
      <c r="QUV17" s="950"/>
      <c r="QUW17" s="950"/>
      <c r="QUX17" s="950"/>
      <c r="QUY17" s="950"/>
      <c r="QUZ17" s="950"/>
      <c r="QVA17" s="950"/>
      <c r="QVB17" s="950"/>
      <c r="QVC17" s="950"/>
      <c r="QVD17" s="950"/>
      <c r="QVE17" s="950"/>
      <c r="QVF17" s="950"/>
      <c r="QVG17" s="950"/>
      <c r="QVH17" s="950"/>
      <c r="QVI17" s="950"/>
      <c r="QVJ17" s="950"/>
      <c r="QVK17" s="950"/>
      <c r="QVL17" s="950"/>
      <c r="QVM17" s="950"/>
      <c r="QVN17" s="950"/>
      <c r="QVO17" s="950"/>
      <c r="QVP17" s="950"/>
      <c r="QVQ17" s="950"/>
      <c r="QVR17" s="950"/>
      <c r="QVS17" s="950"/>
      <c r="QVT17" s="950"/>
      <c r="QVU17" s="950"/>
      <c r="QVV17" s="950"/>
      <c r="QVW17" s="950"/>
      <c r="QVX17" s="950"/>
      <c r="QVY17" s="950"/>
      <c r="QVZ17" s="950"/>
      <c r="QWA17" s="950"/>
      <c r="QWB17" s="950"/>
      <c r="QWC17" s="950"/>
      <c r="QWD17" s="950"/>
      <c r="QWE17" s="950"/>
      <c r="QWF17" s="950"/>
      <c r="QWG17" s="950"/>
      <c r="QWH17" s="950"/>
      <c r="QWI17" s="950"/>
      <c r="QWJ17" s="950"/>
      <c r="QWK17" s="950"/>
      <c r="QWL17" s="950"/>
      <c r="QWM17" s="950"/>
      <c r="QWN17" s="950"/>
      <c r="QWO17" s="950"/>
      <c r="QWP17" s="950"/>
      <c r="QWQ17" s="950"/>
      <c r="QWR17" s="950"/>
      <c r="QWS17" s="950"/>
      <c r="QWT17" s="950"/>
      <c r="QWU17" s="950"/>
      <c r="QWV17" s="950"/>
      <c r="QWW17" s="950"/>
      <c r="QWX17" s="950"/>
      <c r="QWY17" s="950"/>
      <c r="QWZ17" s="950"/>
      <c r="QXA17" s="950"/>
      <c r="QXB17" s="950"/>
      <c r="QXC17" s="950"/>
      <c r="QXD17" s="950"/>
      <c r="QXE17" s="950"/>
      <c r="QXF17" s="950"/>
      <c r="QXG17" s="950"/>
      <c r="QXH17" s="950"/>
      <c r="QXI17" s="950"/>
      <c r="QXJ17" s="950"/>
      <c r="QXK17" s="950"/>
      <c r="QXL17" s="950"/>
      <c r="QXM17" s="950"/>
      <c r="QXN17" s="950"/>
      <c r="QXO17" s="950"/>
      <c r="QXP17" s="950"/>
      <c r="QXQ17" s="950"/>
      <c r="QXR17" s="950"/>
      <c r="QXS17" s="950"/>
      <c r="QXT17" s="950"/>
      <c r="QXU17" s="950"/>
      <c r="QXV17" s="950"/>
      <c r="QXW17" s="950"/>
      <c r="QXX17" s="950"/>
      <c r="QXY17" s="950"/>
      <c r="QXZ17" s="950"/>
      <c r="QYA17" s="950"/>
      <c r="QYB17" s="950"/>
      <c r="QYC17" s="950"/>
      <c r="QYD17" s="950"/>
      <c r="QYE17" s="950"/>
      <c r="QYF17" s="950"/>
      <c r="QYG17" s="950"/>
      <c r="QYH17" s="950"/>
      <c r="QYI17" s="950"/>
      <c r="QYJ17" s="950"/>
      <c r="QYK17" s="950"/>
      <c r="QYL17" s="950"/>
      <c r="QYM17" s="950"/>
      <c r="QYN17" s="950"/>
      <c r="QYO17" s="950"/>
      <c r="QYP17" s="950"/>
      <c r="QYQ17" s="950"/>
      <c r="QYR17" s="950"/>
      <c r="QYS17" s="950"/>
      <c r="QYT17" s="950"/>
      <c r="QYU17" s="950"/>
      <c r="QYV17" s="950"/>
      <c r="QYW17" s="950"/>
      <c r="QYX17" s="950"/>
      <c r="QYY17" s="950"/>
      <c r="QYZ17" s="950"/>
      <c r="QZA17" s="950"/>
      <c r="QZB17" s="950"/>
      <c r="QZC17" s="950"/>
      <c r="QZD17" s="950"/>
      <c r="QZE17" s="950"/>
      <c r="QZF17" s="950"/>
      <c r="QZG17" s="950"/>
      <c r="QZH17" s="950"/>
      <c r="QZI17" s="950"/>
      <c r="QZJ17" s="950"/>
      <c r="QZK17" s="950"/>
      <c r="QZL17" s="950"/>
      <c r="QZM17" s="950"/>
      <c r="QZN17" s="950"/>
      <c r="QZO17" s="950"/>
      <c r="QZP17" s="950"/>
      <c r="QZQ17" s="950"/>
      <c r="QZR17" s="950"/>
      <c r="QZS17" s="950"/>
      <c r="QZT17" s="950"/>
      <c r="QZU17" s="950"/>
      <c r="QZV17" s="950"/>
      <c r="QZW17" s="950"/>
      <c r="QZX17" s="950"/>
      <c r="QZY17" s="950"/>
      <c r="QZZ17" s="950"/>
      <c r="RAA17" s="950"/>
      <c r="RAB17" s="950"/>
      <c r="RAC17" s="950"/>
      <c r="RAD17" s="950"/>
      <c r="RAE17" s="950"/>
      <c r="RAF17" s="950"/>
      <c r="RAG17" s="950"/>
      <c r="RAH17" s="950"/>
      <c r="RAI17" s="950"/>
      <c r="RAJ17" s="950"/>
      <c r="RAK17" s="950"/>
      <c r="RAL17" s="950"/>
      <c r="RAM17" s="950"/>
      <c r="RAN17" s="950"/>
      <c r="RAO17" s="950"/>
      <c r="RAP17" s="950"/>
      <c r="RAQ17" s="950"/>
      <c r="RAR17" s="950"/>
      <c r="RAS17" s="950"/>
      <c r="RAT17" s="950"/>
      <c r="RAU17" s="950"/>
      <c r="RAV17" s="950"/>
      <c r="RAW17" s="950"/>
      <c r="RAX17" s="950"/>
      <c r="RAY17" s="950"/>
      <c r="RAZ17" s="950"/>
      <c r="RBA17" s="950"/>
      <c r="RBB17" s="950"/>
      <c r="RBC17" s="950"/>
      <c r="RBD17" s="950"/>
      <c r="RBE17" s="950"/>
      <c r="RBF17" s="950"/>
      <c r="RBG17" s="950"/>
      <c r="RBH17" s="950"/>
      <c r="RBI17" s="950"/>
      <c r="RBJ17" s="950"/>
      <c r="RBK17" s="950"/>
      <c r="RBL17" s="950"/>
      <c r="RBM17" s="950"/>
      <c r="RBN17" s="950"/>
      <c r="RBO17" s="950"/>
      <c r="RBP17" s="950"/>
      <c r="RBQ17" s="950"/>
      <c r="RBR17" s="950"/>
      <c r="RBS17" s="950"/>
      <c r="RBT17" s="950"/>
      <c r="RBU17" s="950"/>
      <c r="RBV17" s="950"/>
      <c r="RBW17" s="950"/>
      <c r="RBX17" s="950"/>
      <c r="RBY17" s="950"/>
      <c r="RBZ17" s="950"/>
      <c r="RCA17" s="950"/>
      <c r="RCB17" s="950"/>
      <c r="RCC17" s="950"/>
      <c r="RCD17" s="950"/>
      <c r="RCE17" s="950"/>
      <c r="RCF17" s="950"/>
      <c r="RCG17" s="950"/>
      <c r="RCH17" s="950"/>
      <c r="RCI17" s="950"/>
      <c r="RCJ17" s="950"/>
      <c r="RCK17" s="950"/>
      <c r="RCL17" s="950"/>
      <c r="RCM17" s="950"/>
      <c r="RCN17" s="950"/>
      <c r="RCO17" s="950"/>
      <c r="RCP17" s="950"/>
      <c r="RCQ17" s="950"/>
      <c r="RCR17" s="950"/>
      <c r="RCS17" s="950"/>
      <c r="RCT17" s="950"/>
      <c r="RCU17" s="950"/>
      <c r="RCV17" s="950"/>
      <c r="RCW17" s="950"/>
      <c r="RCX17" s="950"/>
      <c r="RCY17" s="950"/>
      <c r="RCZ17" s="950"/>
      <c r="RDA17" s="950"/>
      <c r="RDB17" s="950"/>
      <c r="RDC17" s="950"/>
      <c r="RDD17" s="950"/>
      <c r="RDE17" s="950"/>
      <c r="RDF17" s="950"/>
      <c r="RDG17" s="950"/>
      <c r="RDH17" s="950"/>
      <c r="RDI17" s="950"/>
      <c r="RDJ17" s="950"/>
      <c r="RDK17" s="950"/>
      <c r="RDL17" s="950"/>
      <c r="RDM17" s="950"/>
      <c r="RDN17" s="950"/>
      <c r="RDO17" s="950"/>
      <c r="RDP17" s="950"/>
      <c r="RDQ17" s="950"/>
      <c r="RDR17" s="950"/>
      <c r="RDS17" s="950"/>
      <c r="RDT17" s="950"/>
      <c r="RDU17" s="950"/>
      <c r="RDV17" s="950"/>
      <c r="RDW17" s="950"/>
      <c r="RDX17" s="950"/>
      <c r="RDY17" s="950"/>
      <c r="RDZ17" s="950"/>
      <c r="REA17" s="950"/>
      <c r="REB17" s="950"/>
      <c r="REC17" s="950"/>
      <c r="RED17" s="950"/>
      <c r="REE17" s="950"/>
      <c r="REF17" s="950"/>
      <c r="REG17" s="950"/>
      <c r="REH17" s="950"/>
      <c r="REI17" s="950"/>
      <c r="REJ17" s="950"/>
      <c r="REK17" s="950"/>
      <c r="REL17" s="950"/>
      <c r="REM17" s="950"/>
      <c r="REN17" s="950"/>
      <c r="REO17" s="950"/>
      <c r="REP17" s="950"/>
      <c r="REQ17" s="950"/>
      <c r="RER17" s="950"/>
      <c r="RES17" s="950"/>
      <c r="RET17" s="950"/>
      <c r="REU17" s="950"/>
      <c r="REV17" s="950"/>
      <c r="REW17" s="950"/>
      <c r="REX17" s="950"/>
      <c r="REY17" s="950"/>
      <c r="REZ17" s="950"/>
      <c r="RFA17" s="950"/>
      <c r="RFB17" s="950"/>
      <c r="RFC17" s="950"/>
      <c r="RFD17" s="950"/>
      <c r="RFE17" s="950"/>
      <c r="RFF17" s="950"/>
      <c r="RFG17" s="950"/>
      <c r="RFH17" s="950"/>
      <c r="RFI17" s="950"/>
      <c r="RFJ17" s="950"/>
      <c r="RFK17" s="950"/>
      <c r="RFL17" s="950"/>
      <c r="RFM17" s="950"/>
      <c r="RFN17" s="950"/>
      <c r="RFO17" s="950"/>
      <c r="RFP17" s="950"/>
      <c r="RFQ17" s="950"/>
      <c r="RFR17" s="950"/>
      <c r="RFS17" s="950"/>
      <c r="RFT17" s="950"/>
      <c r="RFU17" s="950"/>
      <c r="RFV17" s="950"/>
      <c r="RFW17" s="950"/>
      <c r="RFX17" s="950"/>
      <c r="RFY17" s="950"/>
      <c r="RFZ17" s="950"/>
      <c r="RGA17" s="950"/>
      <c r="RGB17" s="950"/>
      <c r="RGC17" s="950"/>
      <c r="RGD17" s="950"/>
      <c r="RGE17" s="950"/>
      <c r="RGF17" s="950"/>
      <c r="RGG17" s="950"/>
      <c r="RGH17" s="950"/>
      <c r="RGI17" s="950"/>
      <c r="RGJ17" s="950"/>
      <c r="RGK17" s="950"/>
      <c r="RGL17" s="950"/>
      <c r="RGM17" s="950"/>
      <c r="RGN17" s="950"/>
      <c r="RGO17" s="950"/>
      <c r="RGP17" s="950"/>
      <c r="RGQ17" s="950"/>
      <c r="RGR17" s="950"/>
      <c r="RGS17" s="950"/>
      <c r="RGT17" s="950"/>
      <c r="RGU17" s="950"/>
      <c r="RGV17" s="950"/>
      <c r="RGW17" s="950"/>
      <c r="RGX17" s="950"/>
      <c r="RGY17" s="950"/>
      <c r="RGZ17" s="950"/>
      <c r="RHA17" s="950"/>
      <c r="RHB17" s="950"/>
      <c r="RHC17" s="950"/>
      <c r="RHD17" s="950"/>
      <c r="RHE17" s="950"/>
      <c r="RHF17" s="950"/>
      <c r="RHG17" s="950"/>
      <c r="RHH17" s="950"/>
      <c r="RHI17" s="950"/>
      <c r="RHJ17" s="950"/>
      <c r="RHK17" s="950"/>
      <c r="RHL17" s="950"/>
      <c r="RHM17" s="950"/>
      <c r="RHN17" s="950"/>
      <c r="RHO17" s="950"/>
      <c r="RHP17" s="950"/>
      <c r="RHQ17" s="950"/>
      <c r="RHR17" s="950"/>
      <c r="RHS17" s="950"/>
      <c r="RHT17" s="950"/>
      <c r="RHU17" s="950"/>
      <c r="RHV17" s="950"/>
      <c r="RHW17" s="950"/>
      <c r="RHX17" s="950"/>
      <c r="RHY17" s="950"/>
      <c r="RHZ17" s="950"/>
      <c r="RIA17" s="950"/>
      <c r="RIB17" s="950"/>
      <c r="RIC17" s="950"/>
      <c r="RID17" s="950"/>
      <c r="RIE17" s="950"/>
      <c r="RIF17" s="950"/>
      <c r="RIG17" s="950"/>
      <c r="RIH17" s="950"/>
      <c r="RII17" s="950"/>
      <c r="RIJ17" s="950"/>
      <c r="RIK17" s="950"/>
      <c r="RIL17" s="950"/>
      <c r="RIM17" s="950"/>
      <c r="RIN17" s="950"/>
      <c r="RIO17" s="950"/>
      <c r="RIP17" s="950"/>
      <c r="RIQ17" s="950"/>
      <c r="RIR17" s="950"/>
      <c r="RIS17" s="950"/>
      <c r="RIT17" s="950"/>
      <c r="RIU17" s="950"/>
      <c r="RIV17" s="950"/>
      <c r="RIW17" s="950"/>
      <c r="RIX17" s="950"/>
      <c r="RIY17" s="950"/>
      <c r="RIZ17" s="950"/>
      <c r="RJA17" s="950"/>
      <c r="RJB17" s="950"/>
      <c r="RJC17" s="950"/>
      <c r="RJD17" s="950"/>
      <c r="RJE17" s="950"/>
      <c r="RJF17" s="950"/>
      <c r="RJG17" s="950"/>
      <c r="RJH17" s="950"/>
      <c r="RJI17" s="950"/>
      <c r="RJJ17" s="950"/>
      <c r="RJK17" s="950"/>
      <c r="RJL17" s="950"/>
      <c r="RJM17" s="950"/>
      <c r="RJN17" s="950"/>
      <c r="RJO17" s="950"/>
      <c r="RJP17" s="950"/>
      <c r="RJQ17" s="950"/>
      <c r="RJR17" s="950"/>
      <c r="RJS17" s="950"/>
      <c r="RJT17" s="950"/>
      <c r="RJU17" s="950"/>
      <c r="RJV17" s="950"/>
      <c r="RJW17" s="950"/>
      <c r="RJX17" s="950"/>
      <c r="RJY17" s="950"/>
      <c r="RJZ17" s="950"/>
      <c r="RKA17" s="950"/>
      <c r="RKB17" s="950"/>
      <c r="RKC17" s="950"/>
      <c r="RKD17" s="950"/>
      <c r="RKE17" s="950"/>
      <c r="RKF17" s="950"/>
      <c r="RKG17" s="950"/>
      <c r="RKH17" s="950"/>
      <c r="RKI17" s="950"/>
      <c r="RKJ17" s="950"/>
      <c r="RKK17" s="950"/>
      <c r="RKL17" s="950"/>
      <c r="RKM17" s="950"/>
      <c r="RKN17" s="950"/>
      <c r="RKO17" s="950"/>
      <c r="RKP17" s="950"/>
      <c r="RKQ17" s="950"/>
      <c r="RKR17" s="950"/>
      <c r="RKS17" s="950"/>
      <c r="RKT17" s="950"/>
      <c r="RKU17" s="950"/>
      <c r="RKV17" s="950"/>
      <c r="RKW17" s="950"/>
      <c r="RKX17" s="950"/>
      <c r="RKY17" s="950"/>
      <c r="RKZ17" s="950"/>
      <c r="RLA17" s="950"/>
      <c r="RLB17" s="950"/>
      <c r="RLC17" s="950"/>
      <c r="RLD17" s="950"/>
      <c r="RLE17" s="950"/>
      <c r="RLF17" s="950"/>
      <c r="RLG17" s="950"/>
      <c r="RLH17" s="950"/>
      <c r="RLI17" s="950"/>
      <c r="RLJ17" s="950"/>
      <c r="RLK17" s="950"/>
      <c r="RLL17" s="950"/>
      <c r="RLM17" s="950"/>
      <c r="RLN17" s="950"/>
      <c r="RLO17" s="950"/>
      <c r="RLP17" s="950"/>
      <c r="RLQ17" s="950"/>
      <c r="RLR17" s="950"/>
      <c r="RLS17" s="950"/>
      <c r="RLT17" s="950"/>
      <c r="RLU17" s="950"/>
      <c r="RLV17" s="950"/>
      <c r="RLW17" s="950"/>
      <c r="RLX17" s="950"/>
      <c r="RLY17" s="950"/>
      <c r="RLZ17" s="950"/>
      <c r="RMA17" s="950"/>
      <c r="RMB17" s="950"/>
      <c r="RMC17" s="950"/>
      <c r="RMD17" s="950"/>
      <c r="RME17" s="950"/>
      <c r="RMF17" s="950"/>
      <c r="RMG17" s="950"/>
      <c r="RMH17" s="950"/>
      <c r="RMI17" s="950"/>
      <c r="RMJ17" s="950"/>
      <c r="RMK17" s="950"/>
      <c r="RML17" s="950"/>
      <c r="RMM17" s="950"/>
      <c r="RMN17" s="950"/>
      <c r="RMO17" s="950"/>
      <c r="RMP17" s="950"/>
      <c r="RMQ17" s="950"/>
      <c r="RMR17" s="950"/>
      <c r="RMS17" s="950"/>
      <c r="RMT17" s="950"/>
      <c r="RMU17" s="950"/>
      <c r="RMV17" s="950"/>
      <c r="RMW17" s="950"/>
      <c r="RMX17" s="950"/>
      <c r="RMY17" s="950"/>
      <c r="RMZ17" s="950"/>
      <c r="RNA17" s="950"/>
      <c r="RNB17" s="950"/>
      <c r="RNC17" s="950"/>
      <c r="RND17" s="950"/>
      <c r="RNE17" s="950"/>
      <c r="RNF17" s="950"/>
      <c r="RNG17" s="950"/>
      <c r="RNH17" s="950"/>
      <c r="RNI17" s="950"/>
      <c r="RNJ17" s="950"/>
      <c r="RNK17" s="950"/>
      <c r="RNL17" s="950"/>
      <c r="RNM17" s="950"/>
      <c r="RNN17" s="950"/>
      <c r="RNO17" s="950"/>
      <c r="RNP17" s="950"/>
      <c r="RNQ17" s="950"/>
      <c r="RNR17" s="950"/>
      <c r="RNS17" s="950"/>
      <c r="RNT17" s="950"/>
      <c r="RNU17" s="950"/>
      <c r="RNV17" s="950"/>
      <c r="RNW17" s="950"/>
      <c r="RNX17" s="950"/>
      <c r="RNY17" s="950"/>
      <c r="RNZ17" s="950"/>
      <c r="ROA17" s="950"/>
      <c r="ROB17" s="950"/>
      <c r="ROC17" s="950"/>
      <c r="ROD17" s="950"/>
      <c r="ROE17" s="950"/>
      <c r="ROF17" s="950"/>
      <c r="ROG17" s="950"/>
      <c r="ROH17" s="950"/>
      <c r="ROI17" s="950"/>
      <c r="ROJ17" s="950"/>
      <c r="ROK17" s="950"/>
      <c r="ROL17" s="950"/>
      <c r="ROM17" s="950"/>
      <c r="RON17" s="950"/>
      <c r="ROO17" s="950"/>
      <c r="ROP17" s="950"/>
      <c r="ROQ17" s="950"/>
      <c r="ROR17" s="950"/>
      <c r="ROS17" s="950"/>
      <c r="ROT17" s="950"/>
      <c r="ROU17" s="950"/>
      <c r="ROV17" s="950"/>
      <c r="ROW17" s="950"/>
      <c r="ROX17" s="950"/>
      <c r="ROY17" s="950"/>
      <c r="ROZ17" s="950"/>
      <c r="RPA17" s="950"/>
      <c r="RPB17" s="950"/>
      <c r="RPC17" s="950"/>
      <c r="RPD17" s="950"/>
      <c r="RPE17" s="950"/>
      <c r="RPF17" s="950"/>
      <c r="RPG17" s="950"/>
      <c r="RPH17" s="950"/>
      <c r="RPI17" s="950"/>
      <c r="RPJ17" s="950"/>
      <c r="RPK17" s="950"/>
      <c r="RPL17" s="950"/>
      <c r="RPM17" s="950"/>
      <c r="RPN17" s="950"/>
      <c r="RPO17" s="950"/>
      <c r="RPP17" s="950"/>
      <c r="RPQ17" s="950"/>
      <c r="RPR17" s="950"/>
      <c r="RPS17" s="950"/>
      <c r="RPT17" s="950"/>
      <c r="RPU17" s="950"/>
      <c r="RPV17" s="950"/>
      <c r="RPW17" s="950"/>
      <c r="RPX17" s="950"/>
      <c r="RPY17" s="950"/>
      <c r="RPZ17" s="950"/>
      <c r="RQA17" s="950"/>
      <c r="RQB17" s="950"/>
      <c r="RQC17" s="950"/>
      <c r="RQD17" s="950"/>
      <c r="RQE17" s="950"/>
      <c r="RQF17" s="950"/>
      <c r="RQG17" s="950"/>
      <c r="RQH17" s="950"/>
      <c r="RQI17" s="950"/>
      <c r="RQJ17" s="950"/>
      <c r="RQK17" s="950"/>
      <c r="RQL17" s="950"/>
      <c r="RQM17" s="950"/>
      <c r="RQN17" s="950"/>
      <c r="RQO17" s="950"/>
      <c r="RQP17" s="950"/>
      <c r="RQQ17" s="950"/>
      <c r="RQR17" s="950"/>
      <c r="RQS17" s="950"/>
      <c r="RQT17" s="950"/>
      <c r="RQU17" s="950"/>
      <c r="RQV17" s="950"/>
      <c r="RQW17" s="950"/>
      <c r="RQX17" s="950"/>
      <c r="RQY17" s="950"/>
      <c r="RQZ17" s="950"/>
      <c r="RRA17" s="950"/>
      <c r="RRB17" s="950"/>
      <c r="RRC17" s="950"/>
      <c r="RRD17" s="950"/>
      <c r="RRE17" s="950"/>
      <c r="RRF17" s="950"/>
      <c r="RRG17" s="950"/>
      <c r="RRH17" s="950"/>
      <c r="RRI17" s="950"/>
      <c r="RRJ17" s="950"/>
      <c r="RRK17" s="950"/>
      <c r="RRL17" s="950"/>
      <c r="RRM17" s="950"/>
      <c r="RRN17" s="950"/>
      <c r="RRO17" s="950"/>
      <c r="RRP17" s="950"/>
      <c r="RRQ17" s="950"/>
      <c r="RRR17" s="950"/>
      <c r="RRS17" s="950"/>
      <c r="RRT17" s="950"/>
      <c r="RRU17" s="950"/>
      <c r="RRV17" s="950"/>
      <c r="RRW17" s="950"/>
      <c r="RRX17" s="950"/>
      <c r="RRY17" s="950"/>
      <c r="RRZ17" s="950"/>
      <c r="RSA17" s="950"/>
      <c r="RSB17" s="950"/>
      <c r="RSC17" s="950"/>
      <c r="RSD17" s="950"/>
      <c r="RSE17" s="950"/>
      <c r="RSF17" s="950"/>
      <c r="RSG17" s="950"/>
      <c r="RSH17" s="950"/>
      <c r="RSI17" s="950"/>
      <c r="RSJ17" s="950"/>
      <c r="RSK17" s="950"/>
      <c r="RSL17" s="950"/>
      <c r="RSM17" s="950"/>
      <c r="RSN17" s="950"/>
      <c r="RSO17" s="950"/>
      <c r="RSP17" s="950"/>
      <c r="RSQ17" s="950"/>
      <c r="RSR17" s="950"/>
      <c r="RSS17" s="950"/>
      <c r="RST17" s="950"/>
      <c r="RSU17" s="950"/>
      <c r="RSV17" s="950"/>
      <c r="RSW17" s="950"/>
      <c r="RSX17" s="950"/>
      <c r="RSY17" s="950"/>
      <c r="RSZ17" s="950"/>
      <c r="RTA17" s="950"/>
      <c r="RTB17" s="950"/>
      <c r="RTC17" s="950"/>
      <c r="RTD17" s="950"/>
      <c r="RTE17" s="950"/>
      <c r="RTF17" s="950"/>
      <c r="RTG17" s="950"/>
      <c r="RTH17" s="950"/>
      <c r="RTI17" s="950"/>
      <c r="RTJ17" s="950"/>
      <c r="RTK17" s="950"/>
      <c r="RTL17" s="950"/>
      <c r="RTM17" s="950"/>
      <c r="RTN17" s="950"/>
      <c r="RTO17" s="950"/>
      <c r="RTP17" s="950"/>
      <c r="RTQ17" s="950"/>
      <c r="RTR17" s="950"/>
      <c r="RTS17" s="950"/>
      <c r="RTT17" s="950"/>
      <c r="RTU17" s="950"/>
      <c r="RTV17" s="950"/>
      <c r="RTW17" s="950"/>
      <c r="RTX17" s="950"/>
      <c r="RTY17" s="950"/>
      <c r="RTZ17" s="950"/>
      <c r="RUA17" s="950"/>
      <c r="RUB17" s="950"/>
      <c r="RUC17" s="950"/>
      <c r="RUD17" s="950"/>
      <c r="RUE17" s="950"/>
      <c r="RUF17" s="950"/>
      <c r="RUG17" s="950"/>
      <c r="RUH17" s="950"/>
      <c r="RUI17" s="950"/>
      <c r="RUJ17" s="950"/>
      <c r="RUK17" s="950"/>
      <c r="RUL17" s="950"/>
      <c r="RUM17" s="950"/>
      <c r="RUN17" s="950"/>
      <c r="RUO17" s="950"/>
      <c r="RUP17" s="950"/>
      <c r="RUQ17" s="950"/>
      <c r="RUR17" s="950"/>
      <c r="RUS17" s="950"/>
      <c r="RUT17" s="950"/>
      <c r="RUU17" s="950"/>
      <c r="RUV17" s="950"/>
      <c r="RUW17" s="950"/>
      <c r="RUX17" s="950"/>
      <c r="RUY17" s="950"/>
      <c r="RUZ17" s="950"/>
      <c r="RVA17" s="950"/>
      <c r="RVB17" s="950"/>
      <c r="RVC17" s="950"/>
      <c r="RVD17" s="950"/>
      <c r="RVE17" s="950"/>
      <c r="RVF17" s="950"/>
      <c r="RVG17" s="950"/>
      <c r="RVH17" s="950"/>
      <c r="RVI17" s="950"/>
      <c r="RVJ17" s="950"/>
      <c r="RVK17" s="950"/>
      <c r="RVL17" s="950"/>
      <c r="RVM17" s="950"/>
      <c r="RVN17" s="950"/>
      <c r="RVO17" s="950"/>
      <c r="RVP17" s="950"/>
      <c r="RVQ17" s="950"/>
      <c r="RVR17" s="950"/>
      <c r="RVS17" s="950"/>
      <c r="RVT17" s="950"/>
      <c r="RVU17" s="950"/>
      <c r="RVV17" s="950"/>
      <c r="RVW17" s="950"/>
      <c r="RVX17" s="950"/>
      <c r="RVY17" s="950"/>
      <c r="RVZ17" s="950"/>
      <c r="RWA17" s="950"/>
      <c r="RWB17" s="950"/>
      <c r="RWC17" s="950"/>
      <c r="RWD17" s="950"/>
      <c r="RWE17" s="950"/>
      <c r="RWF17" s="950"/>
      <c r="RWG17" s="950"/>
      <c r="RWH17" s="950"/>
      <c r="RWI17" s="950"/>
      <c r="RWJ17" s="950"/>
      <c r="RWK17" s="950"/>
      <c r="RWL17" s="950"/>
      <c r="RWM17" s="950"/>
      <c r="RWN17" s="950"/>
      <c r="RWO17" s="950"/>
      <c r="RWP17" s="950"/>
      <c r="RWQ17" s="950"/>
      <c r="RWR17" s="950"/>
      <c r="RWS17" s="950"/>
      <c r="RWT17" s="950"/>
      <c r="RWU17" s="950"/>
      <c r="RWV17" s="950"/>
      <c r="RWW17" s="950"/>
      <c r="RWX17" s="950"/>
      <c r="RWY17" s="950"/>
      <c r="RWZ17" s="950"/>
      <c r="RXA17" s="950"/>
      <c r="RXB17" s="950"/>
      <c r="RXC17" s="950"/>
      <c r="RXD17" s="950"/>
      <c r="RXE17" s="950"/>
      <c r="RXF17" s="950"/>
      <c r="RXG17" s="950"/>
      <c r="RXH17" s="950"/>
      <c r="RXI17" s="950"/>
      <c r="RXJ17" s="950"/>
      <c r="RXK17" s="950"/>
      <c r="RXL17" s="950"/>
      <c r="RXM17" s="950"/>
      <c r="RXN17" s="950"/>
      <c r="RXO17" s="950"/>
      <c r="RXP17" s="950"/>
      <c r="RXQ17" s="950"/>
      <c r="RXR17" s="950"/>
      <c r="RXS17" s="950"/>
      <c r="RXT17" s="950"/>
      <c r="RXU17" s="950"/>
      <c r="RXV17" s="950"/>
      <c r="RXW17" s="950"/>
      <c r="RXX17" s="950"/>
      <c r="RXY17" s="950"/>
      <c r="RXZ17" s="950"/>
      <c r="RYA17" s="950"/>
      <c r="RYB17" s="950"/>
      <c r="RYC17" s="950"/>
      <c r="RYD17" s="950"/>
      <c r="RYE17" s="950"/>
      <c r="RYF17" s="950"/>
      <c r="RYG17" s="950"/>
      <c r="RYH17" s="950"/>
      <c r="RYI17" s="950"/>
      <c r="RYJ17" s="950"/>
      <c r="RYK17" s="950"/>
      <c r="RYL17" s="950"/>
      <c r="RYM17" s="950"/>
      <c r="RYN17" s="950"/>
      <c r="RYO17" s="950"/>
      <c r="RYP17" s="950"/>
      <c r="RYQ17" s="950"/>
      <c r="RYR17" s="950"/>
      <c r="RYS17" s="950"/>
      <c r="RYT17" s="950"/>
      <c r="RYU17" s="950"/>
      <c r="RYV17" s="950"/>
      <c r="RYW17" s="950"/>
      <c r="RYX17" s="950"/>
      <c r="RYY17" s="950"/>
      <c r="RYZ17" s="950"/>
      <c r="RZA17" s="950"/>
      <c r="RZB17" s="950"/>
      <c r="RZC17" s="950"/>
      <c r="RZD17" s="950"/>
      <c r="RZE17" s="950"/>
      <c r="RZF17" s="950"/>
      <c r="RZG17" s="950"/>
      <c r="RZH17" s="950"/>
      <c r="RZI17" s="950"/>
      <c r="RZJ17" s="950"/>
      <c r="RZK17" s="950"/>
      <c r="RZL17" s="950"/>
      <c r="RZM17" s="950"/>
      <c r="RZN17" s="950"/>
      <c r="RZO17" s="950"/>
      <c r="RZP17" s="950"/>
      <c r="RZQ17" s="950"/>
      <c r="RZR17" s="950"/>
      <c r="RZS17" s="950"/>
      <c r="RZT17" s="950"/>
      <c r="RZU17" s="950"/>
      <c r="RZV17" s="950"/>
      <c r="RZW17" s="950"/>
      <c r="RZX17" s="950"/>
      <c r="RZY17" s="950"/>
      <c r="RZZ17" s="950"/>
      <c r="SAA17" s="950"/>
      <c r="SAB17" s="950"/>
      <c r="SAC17" s="950"/>
      <c r="SAD17" s="950"/>
      <c r="SAE17" s="950"/>
      <c r="SAF17" s="950"/>
      <c r="SAG17" s="950"/>
      <c r="SAH17" s="950"/>
      <c r="SAI17" s="950"/>
      <c r="SAJ17" s="950"/>
      <c r="SAK17" s="950"/>
      <c r="SAL17" s="950"/>
      <c r="SAM17" s="950"/>
      <c r="SAN17" s="950"/>
      <c r="SAO17" s="950"/>
      <c r="SAP17" s="950"/>
      <c r="SAQ17" s="950"/>
      <c r="SAR17" s="950"/>
      <c r="SAS17" s="950"/>
      <c r="SAT17" s="950"/>
      <c r="SAU17" s="950"/>
      <c r="SAV17" s="950"/>
      <c r="SAW17" s="950"/>
      <c r="SAX17" s="950"/>
      <c r="SAY17" s="950"/>
      <c r="SAZ17" s="950"/>
      <c r="SBA17" s="950"/>
      <c r="SBB17" s="950"/>
      <c r="SBC17" s="950"/>
      <c r="SBD17" s="950"/>
      <c r="SBE17" s="950"/>
      <c r="SBF17" s="950"/>
      <c r="SBG17" s="950"/>
      <c r="SBH17" s="950"/>
      <c r="SBI17" s="950"/>
      <c r="SBJ17" s="950"/>
      <c r="SBK17" s="950"/>
      <c r="SBL17" s="950"/>
      <c r="SBM17" s="950"/>
      <c r="SBN17" s="950"/>
      <c r="SBO17" s="950"/>
      <c r="SBP17" s="950"/>
      <c r="SBQ17" s="950"/>
      <c r="SBR17" s="950"/>
      <c r="SBS17" s="950"/>
      <c r="SBT17" s="950"/>
      <c r="SBU17" s="950"/>
      <c r="SBV17" s="950"/>
      <c r="SBW17" s="950"/>
      <c r="SBX17" s="950"/>
      <c r="SBY17" s="950"/>
      <c r="SBZ17" s="950"/>
      <c r="SCA17" s="950"/>
      <c r="SCB17" s="950"/>
      <c r="SCC17" s="950"/>
      <c r="SCD17" s="950"/>
      <c r="SCE17" s="950"/>
      <c r="SCF17" s="950"/>
      <c r="SCG17" s="950"/>
      <c r="SCH17" s="950"/>
      <c r="SCI17" s="950"/>
      <c r="SCJ17" s="950"/>
      <c r="SCK17" s="950"/>
      <c r="SCL17" s="950"/>
      <c r="SCM17" s="950"/>
      <c r="SCN17" s="950"/>
      <c r="SCO17" s="950"/>
      <c r="SCP17" s="950"/>
      <c r="SCQ17" s="950"/>
      <c r="SCR17" s="950"/>
      <c r="SCS17" s="950"/>
      <c r="SCT17" s="950"/>
      <c r="SCU17" s="950"/>
      <c r="SCV17" s="950"/>
      <c r="SCW17" s="950"/>
      <c r="SCX17" s="950"/>
      <c r="SCY17" s="950"/>
      <c r="SCZ17" s="950"/>
      <c r="SDA17" s="950"/>
      <c r="SDB17" s="950"/>
      <c r="SDC17" s="950"/>
      <c r="SDD17" s="950"/>
      <c r="SDE17" s="950"/>
      <c r="SDF17" s="950"/>
      <c r="SDG17" s="950"/>
      <c r="SDH17" s="950"/>
      <c r="SDI17" s="950"/>
      <c r="SDJ17" s="950"/>
      <c r="SDK17" s="950"/>
      <c r="SDL17" s="950"/>
      <c r="SDM17" s="950"/>
      <c r="SDN17" s="950"/>
      <c r="SDO17" s="950"/>
      <c r="SDP17" s="950"/>
      <c r="SDQ17" s="950"/>
      <c r="SDR17" s="950"/>
      <c r="SDS17" s="950"/>
      <c r="SDT17" s="950"/>
      <c r="SDU17" s="950"/>
      <c r="SDV17" s="950"/>
      <c r="SDW17" s="950"/>
      <c r="SDX17" s="950"/>
      <c r="SDY17" s="950"/>
      <c r="SDZ17" s="950"/>
      <c r="SEA17" s="950"/>
      <c r="SEB17" s="950"/>
      <c r="SEC17" s="950"/>
      <c r="SED17" s="950"/>
      <c r="SEE17" s="950"/>
      <c r="SEF17" s="950"/>
      <c r="SEG17" s="950"/>
      <c r="SEH17" s="950"/>
      <c r="SEI17" s="950"/>
      <c r="SEJ17" s="950"/>
      <c r="SEK17" s="950"/>
      <c r="SEL17" s="950"/>
      <c r="SEM17" s="950"/>
      <c r="SEN17" s="950"/>
      <c r="SEO17" s="950"/>
      <c r="SEP17" s="950"/>
      <c r="SEQ17" s="950"/>
      <c r="SER17" s="950"/>
      <c r="SES17" s="950"/>
      <c r="SET17" s="950"/>
      <c r="SEU17" s="950"/>
      <c r="SEV17" s="950"/>
      <c r="SEW17" s="950"/>
      <c r="SEX17" s="950"/>
      <c r="SEY17" s="950"/>
      <c r="SEZ17" s="950"/>
      <c r="SFA17" s="950"/>
      <c r="SFB17" s="950"/>
      <c r="SFC17" s="950"/>
      <c r="SFD17" s="950"/>
      <c r="SFE17" s="950"/>
      <c r="SFF17" s="950"/>
      <c r="SFG17" s="950"/>
      <c r="SFH17" s="950"/>
      <c r="SFI17" s="950"/>
      <c r="SFJ17" s="950"/>
      <c r="SFK17" s="950"/>
      <c r="SFL17" s="950"/>
      <c r="SFM17" s="950"/>
      <c r="SFN17" s="950"/>
      <c r="SFO17" s="950"/>
      <c r="SFP17" s="950"/>
      <c r="SFQ17" s="950"/>
      <c r="SFR17" s="950"/>
      <c r="SFS17" s="950"/>
      <c r="SFT17" s="950"/>
      <c r="SFU17" s="950"/>
      <c r="SFV17" s="950"/>
      <c r="SFW17" s="950"/>
      <c r="SFX17" s="950"/>
      <c r="SFY17" s="950"/>
      <c r="SFZ17" s="950"/>
      <c r="SGA17" s="950"/>
      <c r="SGB17" s="950"/>
      <c r="SGC17" s="950"/>
      <c r="SGD17" s="950"/>
      <c r="SGE17" s="950"/>
      <c r="SGF17" s="950"/>
      <c r="SGG17" s="950"/>
      <c r="SGH17" s="950"/>
      <c r="SGI17" s="950"/>
      <c r="SGJ17" s="950"/>
      <c r="SGK17" s="950"/>
      <c r="SGL17" s="950"/>
      <c r="SGM17" s="950"/>
      <c r="SGN17" s="950"/>
      <c r="SGO17" s="950"/>
      <c r="SGP17" s="950"/>
      <c r="SGQ17" s="950"/>
      <c r="SGR17" s="950"/>
      <c r="SGS17" s="950"/>
      <c r="SGT17" s="950"/>
      <c r="SGU17" s="950"/>
      <c r="SGV17" s="950"/>
      <c r="SGW17" s="950"/>
      <c r="SGX17" s="950"/>
      <c r="SGY17" s="950"/>
      <c r="SGZ17" s="950"/>
      <c r="SHA17" s="950"/>
      <c r="SHB17" s="950"/>
      <c r="SHC17" s="950"/>
      <c r="SHD17" s="950"/>
      <c r="SHE17" s="950"/>
      <c r="SHF17" s="950"/>
      <c r="SHG17" s="950"/>
      <c r="SHH17" s="950"/>
      <c r="SHI17" s="950"/>
      <c r="SHJ17" s="950"/>
      <c r="SHK17" s="950"/>
      <c r="SHL17" s="950"/>
      <c r="SHM17" s="950"/>
      <c r="SHN17" s="950"/>
      <c r="SHO17" s="950"/>
      <c r="SHP17" s="950"/>
      <c r="SHQ17" s="950"/>
      <c r="SHR17" s="950"/>
      <c r="SHS17" s="950"/>
      <c r="SHT17" s="950"/>
      <c r="SHU17" s="950"/>
      <c r="SHV17" s="950"/>
      <c r="SHW17" s="950"/>
      <c r="SHX17" s="950"/>
      <c r="SHY17" s="950"/>
      <c r="SHZ17" s="950"/>
      <c r="SIA17" s="950"/>
      <c r="SIB17" s="950"/>
      <c r="SIC17" s="950"/>
      <c r="SID17" s="950"/>
      <c r="SIE17" s="950"/>
      <c r="SIF17" s="950"/>
      <c r="SIG17" s="950"/>
      <c r="SIH17" s="950"/>
      <c r="SII17" s="950"/>
      <c r="SIJ17" s="950"/>
      <c r="SIK17" s="950"/>
      <c r="SIL17" s="950"/>
      <c r="SIM17" s="950"/>
      <c r="SIN17" s="950"/>
      <c r="SIO17" s="950"/>
      <c r="SIP17" s="950"/>
      <c r="SIQ17" s="950"/>
      <c r="SIR17" s="950"/>
      <c r="SIS17" s="950"/>
      <c r="SIT17" s="950"/>
      <c r="SIU17" s="950"/>
      <c r="SIV17" s="950"/>
      <c r="SIW17" s="950"/>
      <c r="SIX17" s="950"/>
      <c r="SIY17" s="950"/>
      <c r="SIZ17" s="950"/>
      <c r="SJA17" s="950"/>
      <c r="SJB17" s="950"/>
      <c r="SJC17" s="950"/>
      <c r="SJD17" s="950"/>
      <c r="SJE17" s="950"/>
      <c r="SJF17" s="950"/>
      <c r="SJG17" s="950"/>
      <c r="SJH17" s="950"/>
      <c r="SJI17" s="950"/>
      <c r="SJJ17" s="950"/>
      <c r="SJK17" s="950"/>
      <c r="SJL17" s="950"/>
      <c r="SJM17" s="950"/>
      <c r="SJN17" s="950"/>
      <c r="SJO17" s="950"/>
      <c r="SJP17" s="950"/>
      <c r="SJQ17" s="950"/>
      <c r="SJR17" s="950"/>
      <c r="SJS17" s="950"/>
      <c r="SJT17" s="950"/>
      <c r="SJU17" s="950"/>
      <c r="SJV17" s="950"/>
      <c r="SJW17" s="950"/>
      <c r="SJX17" s="950"/>
      <c r="SJY17" s="950"/>
      <c r="SJZ17" s="950"/>
      <c r="SKA17" s="950"/>
      <c r="SKB17" s="950"/>
      <c r="SKC17" s="950"/>
      <c r="SKD17" s="950"/>
      <c r="SKE17" s="950"/>
      <c r="SKF17" s="950"/>
      <c r="SKG17" s="950"/>
      <c r="SKH17" s="950"/>
      <c r="SKI17" s="950"/>
      <c r="SKJ17" s="950"/>
      <c r="SKK17" s="950"/>
      <c r="SKL17" s="950"/>
      <c r="SKM17" s="950"/>
      <c r="SKN17" s="950"/>
      <c r="SKO17" s="950"/>
      <c r="SKP17" s="950"/>
      <c r="SKQ17" s="950"/>
      <c r="SKR17" s="950"/>
      <c r="SKS17" s="950"/>
      <c r="SKT17" s="950"/>
      <c r="SKU17" s="950"/>
      <c r="SKV17" s="950"/>
      <c r="SKW17" s="950"/>
      <c r="SKX17" s="950"/>
      <c r="SKY17" s="950"/>
      <c r="SKZ17" s="950"/>
      <c r="SLA17" s="950"/>
      <c r="SLB17" s="950"/>
      <c r="SLC17" s="950"/>
      <c r="SLD17" s="950"/>
      <c r="SLE17" s="950"/>
      <c r="SLF17" s="950"/>
      <c r="SLG17" s="950"/>
      <c r="SLH17" s="950"/>
      <c r="SLI17" s="950"/>
      <c r="SLJ17" s="950"/>
      <c r="SLK17" s="950"/>
      <c r="SLL17" s="950"/>
      <c r="SLM17" s="950"/>
      <c r="SLN17" s="950"/>
      <c r="SLO17" s="950"/>
      <c r="SLP17" s="950"/>
      <c r="SLQ17" s="950"/>
      <c r="SLR17" s="950"/>
      <c r="SLS17" s="950"/>
      <c r="SLT17" s="950"/>
      <c r="SLU17" s="950"/>
      <c r="SLV17" s="950"/>
      <c r="SLW17" s="950"/>
      <c r="SLX17" s="950"/>
      <c r="SLY17" s="950"/>
      <c r="SLZ17" s="950"/>
      <c r="SMA17" s="950"/>
      <c r="SMB17" s="950"/>
      <c r="SMC17" s="950"/>
      <c r="SMD17" s="950"/>
      <c r="SME17" s="950"/>
      <c r="SMF17" s="950"/>
      <c r="SMG17" s="950"/>
      <c r="SMH17" s="950"/>
      <c r="SMI17" s="950"/>
      <c r="SMJ17" s="950"/>
      <c r="SMK17" s="950"/>
      <c r="SML17" s="950"/>
      <c r="SMM17" s="950"/>
      <c r="SMN17" s="950"/>
      <c r="SMO17" s="950"/>
      <c r="SMP17" s="950"/>
      <c r="SMQ17" s="950"/>
      <c r="SMR17" s="950"/>
      <c r="SMS17" s="950"/>
      <c r="SMT17" s="950"/>
      <c r="SMU17" s="950"/>
      <c r="SMV17" s="950"/>
      <c r="SMW17" s="950"/>
      <c r="SMX17" s="950"/>
      <c r="SMY17" s="950"/>
      <c r="SMZ17" s="950"/>
      <c r="SNA17" s="950"/>
      <c r="SNB17" s="950"/>
      <c r="SNC17" s="950"/>
      <c r="SND17" s="950"/>
      <c r="SNE17" s="950"/>
      <c r="SNF17" s="950"/>
      <c r="SNG17" s="950"/>
      <c r="SNH17" s="950"/>
      <c r="SNI17" s="950"/>
      <c r="SNJ17" s="950"/>
      <c r="SNK17" s="950"/>
      <c r="SNL17" s="950"/>
      <c r="SNM17" s="950"/>
      <c r="SNN17" s="950"/>
      <c r="SNO17" s="950"/>
      <c r="SNP17" s="950"/>
      <c r="SNQ17" s="950"/>
      <c r="SNR17" s="950"/>
      <c r="SNS17" s="950"/>
      <c r="SNT17" s="950"/>
      <c r="SNU17" s="950"/>
      <c r="SNV17" s="950"/>
      <c r="SNW17" s="950"/>
      <c r="SNX17" s="950"/>
      <c r="SNY17" s="950"/>
      <c r="SNZ17" s="950"/>
      <c r="SOA17" s="950"/>
      <c r="SOB17" s="950"/>
      <c r="SOC17" s="950"/>
      <c r="SOD17" s="950"/>
      <c r="SOE17" s="950"/>
      <c r="SOF17" s="950"/>
      <c r="SOG17" s="950"/>
      <c r="SOH17" s="950"/>
      <c r="SOI17" s="950"/>
      <c r="SOJ17" s="950"/>
      <c r="SOK17" s="950"/>
      <c r="SOL17" s="950"/>
      <c r="SOM17" s="950"/>
      <c r="SON17" s="950"/>
      <c r="SOO17" s="950"/>
      <c r="SOP17" s="950"/>
      <c r="SOQ17" s="950"/>
      <c r="SOR17" s="950"/>
      <c r="SOS17" s="950"/>
      <c r="SOT17" s="950"/>
      <c r="SOU17" s="950"/>
      <c r="SOV17" s="950"/>
      <c r="SOW17" s="950"/>
      <c r="SOX17" s="950"/>
      <c r="SOY17" s="950"/>
      <c r="SOZ17" s="950"/>
      <c r="SPA17" s="950"/>
      <c r="SPB17" s="950"/>
      <c r="SPC17" s="950"/>
      <c r="SPD17" s="950"/>
      <c r="SPE17" s="950"/>
      <c r="SPF17" s="950"/>
      <c r="SPG17" s="950"/>
      <c r="SPH17" s="950"/>
      <c r="SPI17" s="950"/>
      <c r="SPJ17" s="950"/>
      <c r="SPK17" s="950"/>
      <c r="SPL17" s="950"/>
      <c r="SPM17" s="950"/>
      <c r="SPN17" s="950"/>
      <c r="SPO17" s="950"/>
      <c r="SPP17" s="950"/>
      <c r="SPQ17" s="950"/>
      <c r="SPR17" s="950"/>
      <c r="SPS17" s="950"/>
      <c r="SPT17" s="950"/>
      <c r="SPU17" s="950"/>
      <c r="SPV17" s="950"/>
      <c r="SPW17" s="950"/>
      <c r="SPX17" s="950"/>
      <c r="SPY17" s="950"/>
      <c r="SPZ17" s="950"/>
      <c r="SQA17" s="950"/>
      <c r="SQB17" s="950"/>
      <c r="SQC17" s="950"/>
      <c r="SQD17" s="950"/>
      <c r="SQE17" s="950"/>
      <c r="SQF17" s="950"/>
      <c r="SQG17" s="950"/>
      <c r="SQH17" s="950"/>
      <c r="SQI17" s="950"/>
      <c r="SQJ17" s="950"/>
      <c r="SQK17" s="950"/>
      <c r="SQL17" s="950"/>
      <c r="SQM17" s="950"/>
      <c r="SQN17" s="950"/>
      <c r="SQO17" s="950"/>
      <c r="SQP17" s="950"/>
      <c r="SQQ17" s="950"/>
      <c r="SQR17" s="950"/>
      <c r="SQS17" s="950"/>
      <c r="SQT17" s="950"/>
      <c r="SQU17" s="950"/>
      <c r="SQV17" s="950"/>
      <c r="SQW17" s="950"/>
      <c r="SQX17" s="950"/>
      <c r="SQY17" s="950"/>
      <c r="SQZ17" s="950"/>
      <c r="SRA17" s="950"/>
      <c r="SRB17" s="950"/>
      <c r="SRC17" s="950"/>
      <c r="SRD17" s="950"/>
      <c r="SRE17" s="950"/>
      <c r="SRF17" s="950"/>
      <c r="SRG17" s="950"/>
      <c r="SRH17" s="950"/>
      <c r="SRI17" s="950"/>
      <c r="SRJ17" s="950"/>
      <c r="SRK17" s="950"/>
      <c r="SRL17" s="950"/>
      <c r="SRM17" s="950"/>
      <c r="SRN17" s="950"/>
      <c r="SRO17" s="950"/>
      <c r="SRP17" s="950"/>
      <c r="SRQ17" s="950"/>
      <c r="SRR17" s="950"/>
      <c r="SRS17" s="950"/>
      <c r="SRT17" s="950"/>
      <c r="SRU17" s="950"/>
      <c r="SRV17" s="950"/>
      <c r="SRW17" s="950"/>
      <c r="SRX17" s="950"/>
      <c r="SRY17" s="950"/>
      <c r="SRZ17" s="950"/>
      <c r="SSA17" s="950"/>
      <c r="SSB17" s="950"/>
      <c r="SSC17" s="950"/>
      <c r="SSD17" s="950"/>
      <c r="SSE17" s="950"/>
      <c r="SSF17" s="950"/>
      <c r="SSG17" s="950"/>
      <c r="SSH17" s="950"/>
      <c r="SSI17" s="950"/>
      <c r="SSJ17" s="950"/>
      <c r="SSK17" s="950"/>
      <c r="SSL17" s="950"/>
      <c r="SSM17" s="950"/>
      <c r="SSN17" s="950"/>
      <c r="SSO17" s="950"/>
      <c r="SSP17" s="950"/>
      <c r="SSQ17" s="950"/>
      <c r="SSR17" s="950"/>
      <c r="SSS17" s="950"/>
      <c r="SST17" s="950"/>
      <c r="SSU17" s="950"/>
      <c r="SSV17" s="950"/>
      <c r="SSW17" s="950"/>
      <c r="SSX17" s="950"/>
      <c r="SSY17" s="950"/>
      <c r="SSZ17" s="950"/>
      <c r="STA17" s="950"/>
      <c r="STB17" s="950"/>
      <c r="STC17" s="950"/>
      <c r="STD17" s="950"/>
      <c r="STE17" s="950"/>
      <c r="STF17" s="950"/>
      <c r="STG17" s="950"/>
      <c r="STH17" s="950"/>
      <c r="STI17" s="950"/>
      <c r="STJ17" s="950"/>
      <c r="STK17" s="950"/>
      <c r="STL17" s="950"/>
      <c r="STM17" s="950"/>
      <c r="STN17" s="950"/>
      <c r="STO17" s="950"/>
      <c r="STP17" s="950"/>
      <c r="STQ17" s="950"/>
      <c r="STR17" s="950"/>
      <c r="STS17" s="950"/>
      <c r="STT17" s="950"/>
      <c r="STU17" s="950"/>
      <c r="STV17" s="950"/>
      <c r="STW17" s="950"/>
      <c r="STX17" s="950"/>
      <c r="STY17" s="950"/>
      <c r="STZ17" s="950"/>
      <c r="SUA17" s="950"/>
      <c r="SUB17" s="950"/>
      <c r="SUC17" s="950"/>
      <c r="SUD17" s="950"/>
      <c r="SUE17" s="950"/>
      <c r="SUF17" s="950"/>
      <c r="SUG17" s="950"/>
      <c r="SUH17" s="950"/>
      <c r="SUI17" s="950"/>
      <c r="SUJ17" s="950"/>
      <c r="SUK17" s="950"/>
      <c r="SUL17" s="950"/>
      <c r="SUM17" s="950"/>
      <c r="SUN17" s="950"/>
      <c r="SUO17" s="950"/>
      <c r="SUP17" s="950"/>
      <c r="SUQ17" s="950"/>
      <c r="SUR17" s="950"/>
      <c r="SUS17" s="950"/>
      <c r="SUT17" s="950"/>
      <c r="SUU17" s="950"/>
      <c r="SUV17" s="950"/>
      <c r="SUW17" s="950"/>
      <c r="SUX17" s="950"/>
      <c r="SUY17" s="950"/>
      <c r="SUZ17" s="950"/>
      <c r="SVA17" s="950"/>
      <c r="SVB17" s="950"/>
      <c r="SVC17" s="950"/>
      <c r="SVD17" s="950"/>
      <c r="SVE17" s="950"/>
      <c r="SVF17" s="950"/>
      <c r="SVG17" s="950"/>
      <c r="SVH17" s="950"/>
      <c r="SVI17" s="950"/>
      <c r="SVJ17" s="950"/>
      <c r="SVK17" s="950"/>
      <c r="SVL17" s="950"/>
      <c r="SVM17" s="950"/>
      <c r="SVN17" s="950"/>
      <c r="SVO17" s="950"/>
      <c r="SVP17" s="950"/>
      <c r="SVQ17" s="950"/>
      <c r="SVR17" s="950"/>
      <c r="SVS17" s="950"/>
      <c r="SVT17" s="950"/>
      <c r="SVU17" s="950"/>
      <c r="SVV17" s="950"/>
      <c r="SVW17" s="950"/>
      <c r="SVX17" s="950"/>
      <c r="SVY17" s="950"/>
      <c r="SVZ17" s="950"/>
      <c r="SWA17" s="950"/>
      <c r="SWB17" s="950"/>
      <c r="SWC17" s="950"/>
      <c r="SWD17" s="950"/>
      <c r="SWE17" s="950"/>
      <c r="SWF17" s="950"/>
      <c r="SWG17" s="950"/>
      <c r="SWH17" s="950"/>
      <c r="SWI17" s="950"/>
      <c r="SWJ17" s="950"/>
      <c r="SWK17" s="950"/>
      <c r="SWL17" s="950"/>
      <c r="SWM17" s="950"/>
      <c r="SWN17" s="950"/>
      <c r="SWO17" s="950"/>
      <c r="SWP17" s="950"/>
      <c r="SWQ17" s="950"/>
      <c r="SWR17" s="950"/>
      <c r="SWS17" s="950"/>
      <c r="SWT17" s="950"/>
      <c r="SWU17" s="950"/>
      <c r="SWV17" s="950"/>
      <c r="SWW17" s="950"/>
      <c r="SWX17" s="950"/>
      <c r="SWY17" s="950"/>
      <c r="SWZ17" s="950"/>
      <c r="SXA17" s="950"/>
      <c r="SXB17" s="950"/>
      <c r="SXC17" s="950"/>
      <c r="SXD17" s="950"/>
      <c r="SXE17" s="950"/>
      <c r="SXF17" s="950"/>
      <c r="SXG17" s="950"/>
      <c r="SXH17" s="950"/>
      <c r="SXI17" s="950"/>
      <c r="SXJ17" s="950"/>
      <c r="SXK17" s="950"/>
      <c r="SXL17" s="950"/>
      <c r="SXM17" s="950"/>
      <c r="SXN17" s="950"/>
      <c r="SXO17" s="950"/>
      <c r="SXP17" s="950"/>
      <c r="SXQ17" s="950"/>
      <c r="SXR17" s="950"/>
      <c r="SXS17" s="950"/>
      <c r="SXT17" s="950"/>
      <c r="SXU17" s="950"/>
      <c r="SXV17" s="950"/>
      <c r="SXW17" s="950"/>
      <c r="SXX17" s="950"/>
      <c r="SXY17" s="950"/>
      <c r="SXZ17" s="950"/>
      <c r="SYA17" s="950"/>
      <c r="SYB17" s="950"/>
      <c r="SYC17" s="950"/>
      <c r="SYD17" s="950"/>
      <c r="SYE17" s="950"/>
      <c r="SYF17" s="950"/>
      <c r="SYG17" s="950"/>
      <c r="SYH17" s="950"/>
      <c r="SYI17" s="950"/>
      <c r="SYJ17" s="950"/>
      <c r="SYK17" s="950"/>
      <c r="SYL17" s="950"/>
      <c r="SYM17" s="950"/>
      <c r="SYN17" s="950"/>
      <c r="SYO17" s="950"/>
      <c r="SYP17" s="950"/>
      <c r="SYQ17" s="950"/>
      <c r="SYR17" s="950"/>
      <c r="SYS17" s="950"/>
      <c r="SYT17" s="950"/>
      <c r="SYU17" s="950"/>
      <c r="SYV17" s="950"/>
      <c r="SYW17" s="950"/>
      <c r="SYX17" s="950"/>
      <c r="SYY17" s="950"/>
      <c r="SYZ17" s="950"/>
      <c r="SZA17" s="950"/>
      <c r="SZB17" s="950"/>
      <c r="SZC17" s="950"/>
      <c r="SZD17" s="950"/>
      <c r="SZE17" s="950"/>
      <c r="SZF17" s="950"/>
      <c r="SZG17" s="950"/>
      <c r="SZH17" s="950"/>
      <c r="SZI17" s="950"/>
      <c r="SZJ17" s="950"/>
      <c r="SZK17" s="950"/>
      <c r="SZL17" s="950"/>
      <c r="SZM17" s="950"/>
      <c r="SZN17" s="950"/>
      <c r="SZO17" s="950"/>
      <c r="SZP17" s="950"/>
      <c r="SZQ17" s="950"/>
      <c r="SZR17" s="950"/>
      <c r="SZS17" s="950"/>
      <c r="SZT17" s="950"/>
      <c r="SZU17" s="950"/>
      <c r="SZV17" s="950"/>
      <c r="SZW17" s="950"/>
      <c r="SZX17" s="950"/>
      <c r="SZY17" s="950"/>
      <c r="SZZ17" s="950"/>
      <c r="TAA17" s="950"/>
      <c r="TAB17" s="950"/>
      <c r="TAC17" s="950"/>
      <c r="TAD17" s="950"/>
      <c r="TAE17" s="950"/>
      <c r="TAF17" s="950"/>
      <c r="TAG17" s="950"/>
      <c r="TAH17" s="950"/>
      <c r="TAI17" s="950"/>
      <c r="TAJ17" s="950"/>
      <c r="TAK17" s="950"/>
      <c r="TAL17" s="950"/>
      <c r="TAM17" s="950"/>
      <c r="TAN17" s="950"/>
      <c r="TAO17" s="950"/>
      <c r="TAP17" s="950"/>
      <c r="TAQ17" s="950"/>
      <c r="TAR17" s="950"/>
      <c r="TAS17" s="950"/>
      <c r="TAT17" s="950"/>
      <c r="TAU17" s="950"/>
      <c r="TAV17" s="950"/>
      <c r="TAW17" s="950"/>
      <c r="TAX17" s="950"/>
      <c r="TAY17" s="950"/>
      <c r="TAZ17" s="950"/>
      <c r="TBA17" s="950"/>
      <c r="TBB17" s="950"/>
      <c r="TBC17" s="950"/>
      <c r="TBD17" s="950"/>
      <c r="TBE17" s="950"/>
      <c r="TBF17" s="950"/>
      <c r="TBG17" s="950"/>
      <c r="TBH17" s="950"/>
      <c r="TBI17" s="950"/>
      <c r="TBJ17" s="950"/>
      <c r="TBK17" s="950"/>
      <c r="TBL17" s="950"/>
      <c r="TBM17" s="950"/>
      <c r="TBN17" s="950"/>
      <c r="TBO17" s="950"/>
      <c r="TBP17" s="950"/>
      <c r="TBQ17" s="950"/>
      <c r="TBR17" s="950"/>
      <c r="TBS17" s="950"/>
      <c r="TBT17" s="950"/>
      <c r="TBU17" s="950"/>
      <c r="TBV17" s="950"/>
      <c r="TBW17" s="950"/>
      <c r="TBX17" s="950"/>
      <c r="TBY17" s="950"/>
      <c r="TBZ17" s="950"/>
      <c r="TCA17" s="950"/>
      <c r="TCB17" s="950"/>
      <c r="TCC17" s="950"/>
      <c r="TCD17" s="950"/>
      <c r="TCE17" s="950"/>
      <c r="TCF17" s="950"/>
      <c r="TCG17" s="950"/>
      <c r="TCH17" s="950"/>
      <c r="TCI17" s="950"/>
      <c r="TCJ17" s="950"/>
      <c r="TCK17" s="950"/>
      <c r="TCL17" s="950"/>
      <c r="TCM17" s="950"/>
      <c r="TCN17" s="950"/>
      <c r="TCO17" s="950"/>
      <c r="TCP17" s="950"/>
      <c r="TCQ17" s="950"/>
      <c r="TCR17" s="950"/>
      <c r="TCS17" s="950"/>
      <c r="TCT17" s="950"/>
      <c r="TCU17" s="950"/>
      <c r="TCV17" s="950"/>
      <c r="TCW17" s="950"/>
      <c r="TCX17" s="950"/>
      <c r="TCY17" s="950"/>
      <c r="TCZ17" s="950"/>
      <c r="TDA17" s="950"/>
      <c r="TDB17" s="950"/>
      <c r="TDC17" s="950"/>
      <c r="TDD17" s="950"/>
      <c r="TDE17" s="950"/>
      <c r="TDF17" s="950"/>
      <c r="TDG17" s="950"/>
      <c r="TDH17" s="950"/>
      <c r="TDI17" s="950"/>
      <c r="TDJ17" s="950"/>
      <c r="TDK17" s="950"/>
      <c r="TDL17" s="950"/>
      <c r="TDM17" s="950"/>
      <c r="TDN17" s="950"/>
      <c r="TDO17" s="950"/>
      <c r="TDP17" s="950"/>
      <c r="TDQ17" s="950"/>
      <c r="TDR17" s="950"/>
      <c r="TDS17" s="950"/>
      <c r="TDT17" s="950"/>
      <c r="TDU17" s="950"/>
      <c r="TDV17" s="950"/>
      <c r="TDW17" s="950"/>
      <c r="TDX17" s="950"/>
      <c r="TDY17" s="950"/>
      <c r="TDZ17" s="950"/>
      <c r="TEA17" s="950"/>
      <c r="TEB17" s="950"/>
      <c r="TEC17" s="950"/>
      <c r="TED17" s="950"/>
      <c r="TEE17" s="950"/>
      <c r="TEF17" s="950"/>
      <c r="TEG17" s="950"/>
      <c r="TEH17" s="950"/>
      <c r="TEI17" s="950"/>
      <c r="TEJ17" s="950"/>
      <c r="TEK17" s="950"/>
      <c r="TEL17" s="950"/>
      <c r="TEM17" s="950"/>
      <c r="TEN17" s="950"/>
      <c r="TEO17" s="950"/>
      <c r="TEP17" s="950"/>
      <c r="TEQ17" s="950"/>
      <c r="TER17" s="950"/>
      <c r="TES17" s="950"/>
      <c r="TET17" s="950"/>
      <c r="TEU17" s="950"/>
      <c r="TEV17" s="950"/>
      <c r="TEW17" s="950"/>
      <c r="TEX17" s="950"/>
      <c r="TEY17" s="950"/>
      <c r="TEZ17" s="950"/>
      <c r="TFA17" s="950"/>
      <c r="TFB17" s="950"/>
      <c r="TFC17" s="950"/>
      <c r="TFD17" s="950"/>
      <c r="TFE17" s="950"/>
      <c r="TFF17" s="950"/>
      <c r="TFG17" s="950"/>
      <c r="TFH17" s="950"/>
      <c r="TFI17" s="950"/>
      <c r="TFJ17" s="950"/>
      <c r="TFK17" s="950"/>
      <c r="TFL17" s="950"/>
      <c r="TFM17" s="950"/>
      <c r="TFN17" s="950"/>
      <c r="TFO17" s="950"/>
      <c r="TFP17" s="950"/>
      <c r="TFQ17" s="950"/>
      <c r="TFR17" s="950"/>
      <c r="TFS17" s="950"/>
      <c r="TFT17" s="950"/>
      <c r="TFU17" s="950"/>
      <c r="TFV17" s="950"/>
      <c r="TFW17" s="950"/>
      <c r="TFX17" s="950"/>
      <c r="TFY17" s="950"/>
      <c r="TFZ17" s="950"/>
      <c r="TGA17" s="950"/>
      <c r="TGB17" s="950"/>
      <c r="TGC17" s="950"/>
      <c r="TGD17" s="950"/>
      <c r="TGE17" s="950"/>
      <c r="TGF17" s="950"/>
      <c r="TGG17" s="950"/>
      <c r="TGH17" s="950"/>
      <c r="TGI17" s="950"/>
      <c r="TGJ17" s="950"/>
      <c r="TGK17" s="950"/>
      <c r="TGL17" s="950"/>
      <c r="TGM17" s="950"/>
      <c r="TGN17" s="950"/>
      <c r="TGO17" s="950"/>
      <c r="TGP17" s="950"/>
      <c r="TGQ17" s="950"/>
      <c r="TGR17" s="950"/>
      <c r="TGS17" s="950"/>
      <c r="TGT17" s="950"/>
      <c r="TGU17" s="950"/>
      <c r="TGV17" s="950"/>
      <c r="TGW17" s="950"/>
      <c r="TGX17" s="950"/>
      <c r="TGY17" s="950"/>
      <c r="TGZ17" s="950"/>
      <c r="THA17" s="950"/>
      <c r="THB17" s="950"/>
      <c r="THC17" s="950"/>
      <c r="THD17" s="950"/>
      <c r="THE17" s="950"/>
      <c r="THF17" s="950"/>
      <c r="THG17" s="950"/>
      <c r="THH17" s="950"/>
      <c r="THI17" s="950"/>
      <c r="THJ17" s="950"/>
      <c r="THK17" s="950"/>
      <c r="THL17" s="950"/>
      <c r="THM17" s="950"/>
      <c r="THN17" s="950"/>
      <c r="THO17" s="950"/>
      <c r="THP17" s="950"/>
      <c r="THQ17" s="950"/>
      <c r="THR17" s="950"/>
      <c r="THS17" s="950"/>
      <c r="THT17" s="950"/>
      <c r="THU17" s="950"/>
      <c r="THV17" s="950"/>
      <c r="THW17" s="950"/>
      <c r="THX17" s="950"/>
      <c r="THY17" s="950"/>
      <c r="THZ17" s="950"/>
      <c r="TIA17" s="950"/>
      <c r="TIB17" s="950"/>
      <c r="TIC17" s="950"/>
      <c r="TID17" s="950"/>
      <c r="TIE17" s="950"/>
      <c r="TIF17" s="950"/>
      <c r="TIG17" s="950"/>
      <c r="TIH17" s="950"/>
      <c r="TII17" s="950"/>
      <c r="TIJ17" s="950"/>
      <c r="TIK17" s="950"/>
      <c r="TIL17" s="950"/>
      <c r="TIM17" s="950"/>
      <c r="TIN17" s="950"/>
      <c r="TIO17" s="950"/>
      <c r="TIP17" s="950"/>
      <c r="TIQ17" s="950"/>
      <c r="TIR17" s="950"/>
      <c r="TIS17" s="950"/>
      <c r="TIT17" s="950"/>
      <c r="TIU17" s="950"/>
      <c r="TIV17" s="950"/>
      <c r="TIW17" s="950"/>
      <c r="TIX17" s="950"/>
      <c r="TIY17" s="950"/>
      <c r="TIZ17" s="950"/>
      <c r="TJA17" s="950"/>
      <c r="TJB17" s="950"/>
      <c r="TJC17" s="950"/>
      <c r="TJD17" s="950"/>
      <c r="TJE17" s="950"/>
      <c r="TJF17" s="950"/>
      <c r="TJG17" s="950"/>
      <c r="TJH17" s="950"/>
      <c r="TJI17" s="950"/>
      <c r="TJJ17" s="950"/>
      <c r="TJK17" s="950"/>
      <c r="TJL17" s="950"/>
      <c r="TJM17" s="950"/>
      <c r="TJN17" s="950"/>
      <c r="TJO17" s="950"/>
      <c r="TJP17" s="950"/>
      <c r="TJQ17" s="950"/>
      <c r="TJR17" s="950"/>
      <c r="TJS17" s="950"/>
      <c r="TJT17" s="950"/>
      <c r="TJU17" s="950"/>
      <c r="TJV17" s="950"/>
      <c r="TJW17" s="950"/>
      <c r="TJX17" s="950"/>
      <c r="TJY17" s="950"/>
      <c r="TJZ17" s="950"/>
      <c r="TKA17" s="950"/>
      <c r="TKB17" s="950"/>
      <c r="TKC17" s="950"/>
      <c r="TKD17" s="950"/>
      <c r="TKE17" s="950"/>
      <c r="TKF17" s="950"/>
      <c r="TKG17" s="950"/>
      <c r="TKH17" s="950"/>
      <c r="TKI17" s="950"/>
      <c r="TKJ17" s="950"/>
      <c r="TKK17" s="950"/>
      <c r="TKL17" s="950"/>
      <c r="TKM17" s="950"/>
      <c r="TKN17" s="950"/>
      <c r="TKO17" s="950"/>
      <c r="TKP17" s="950"/>
      <c r="TKQ17" s="950"/>
      <c r="TKR17" s="950"/>
      <c r="TKS17" s="950"/>
      <c r="TKT17" s="950"/>
      <c r="TKU17" s="950"/>
      <c r="TKV17" s="950"/>
      <c r="TKW17" s="950"/>
      <c r="TKX17" s="950"/>
      <c r="TKY17" s="950"/>
      <c r="TKZ17" s="950"/>
      <c r="TLA17" s="950"/>
      <c r="TLB17" s="950"/>
      <c r="TLC17" s="950"/>
      <c r="TLD17" s="950"/>
      <c r="TLE17" s="950"/>
      <c r="TLF17" s="950"/>
      <c r="TLG17" s="950"/>
      <c r="TLH17" s="950"/>
      <c r="TLI17" s="950"/>
      <c r="TLJ17" s="950"/>
      <c r="TLK17" s="950"/>
      <c r="TLL17" s="950"/>
      <c r="TLM17" s="950"/>
      <c r="TLN17" s="950"/>
      <c r="TLO17" s="950"/>
      <c r="TLP17" s="950"/>
      <c r="TLQ17" s="950"/>
      <c r="TLR17" s="950"/>
      <c r="TLS17" s="950"/>
      <c r="TLT17" s="950"/>
      <c r="TLU17" s="950"/>
      <c r="TLV17" s="950"/>
      <c r="TLW17" s="950"/>
      <c r="TLX17" s="950"/>
      <c r="TLY17" s="950"/>
      <c r="TLZ17" s="950"/>
      <c r="TMA17" s="950"/>
      <c r="TMB17" s="950"/>
      <c r="TMC17" s="950"/>
      <c r="TMD17" s="950"/>
      <c r="TME17" s="950"/>
      <c r="TMF17" s="950"/>
      <c r="TMG17" s="950"/>
      <c r="TMH17" s="950"/>
      <c r="TMI17" s="950"/>
      <c r="TMJ17" s="950"/>
      <c r="TMK17" s="950"/>
      <c r="TML17" s="950"/>
      <c r="TMM17" s="950"/>
      <c r="TMN17" s="950"/>
      <c r="TMO17" s="950"/>
      <c r="TMP17" s="950"/>
      <c r="TMQ17" s="950"/>
      <c r="TMR17" s="950"/>
      <c r="TMS17" s="950"/>
      <c r="TMT17" s="950"/>
      <c r="TMU17" s="950"/>
      <c r="TMV17" s="950"/>
      <c r="TMW17" s="950"/>
      <c r="TMX17" s="950"/>
      <c r="TMY17" s="950"/>
      <c r="TMZ17" s="950"/>
      <c r="TNA17" s="950"/>
      <c r="TNB17" s="950"/>
      <c r="TNC17" s="950"/>
      <c r="TND17" s="950"/>
      <c r="TNE17" s="950"/>
      <c r="TNF17" s="950"/>
      <c r="TNG17" s="950"/>
      <c r="TNH17" s="950"/>
      <c r="TNI17" s="950"/>
      <c r="TNJ17" s="950"/>
      <c r="TNK17" s="950"/>
      <c r="TNL17" s="950"/>
      <c r="TNM17" s="950"/>
      <c r="TNN17" s="950"/>
      <c r="TNO17" s="950"/>
      <c r="TNP17" s="950"/>
      <c r="TNQ17" s="950"/>
      <c r="TNR17" s="950"/>
      <c r="TNS17" s="950"/>
      <c r="TNT17" s="950"/>
      <c r="TNU17" s="950"/>
      <c r="TNV17" s="950"/>
      <c r="TNW17" s="950"/>
      <c r="TNX17" s="950"/>
      <c r="TNY17" s="950"/>
      <c r="TNZ17" s="950"/>
      <c r="TOA17" s="950"/>
      <c r="TOB17" s="950"/>
      <c r="TOC17" s="950"/>
      <c r="TOD17" s="950"/>
      <c r="TOE17" s="950"/>
      <c r="TOF17" s="950"/>
      <c r="TOG17" s="950"/>
      <c r="TOH17" s="950"/>
      <c r="TOI17" s="950"/>
      <c r="TOJ17" s="950"/>
      <c r="TOK17" s="950"/>
      <c r="TOL17" s="950"/>
      <c r="TOM17" s="950"/>
      <c r="TON17" s="950"/>
      <c r="TOO17" s="950"/>
      <c r="TOP17" s="950"/>
      <c r="TOQ17" s="950"/>
      <c r="TOR17" s="950"/>
      <c r="TOS17" s="950"/>
      <c r="TOT17" s="950"/>
      <c r="TOU17" s="950"/>
      <c r="TOV17" s="950"/>
      <c r="TOW17" s="950"/>
      <c r="TOX17" s="950"/>
      <c r="TOY17" s="950"/>
      <c r="TOZ17" s="950"/>
      <c r="TPA17" s="950"/>
      <c r="TPB17" s="950"/>
      <c r="TPC17" s="950"/>
      <c r="TPD17" s="950"/>
      <c r="TPE17" s="950"/>
      <c r="TPF17" s="950"/>
      <c r="TPG17" s="950"/>
      <c r="TPH17" s="950"/>
      <c r="TPI17" s="950"/>
      <c r="TPJ17" s="950"/>
      <c r="TPK17" s="950"/>
      <c r="TPL17" s="950"/>
      <c r="TPM17" s="950"/>
      <c r="TPN17" s="950"/>
      <c r="TPO17" s="950"/>
      <c r="TPP17" s="950"/>
      <c r="TPQ17" s="950"/>
      <c r="TPR17" s="950"/>
      <c r="TPS17" s="950"/>
      <c r="TPT17" s="950"/>
      <c r="TPU17" s="950"/>
      <c r="TPV17" s="950"/>
      <c r="TPW17" s="950"/>
      <c r="TPX17" s="950"/>
      <c r="TPY17" s="950"/>
      <c r="TPZ17" s="950"/>
      <c r="TQA17" s="950"/>
      <c r="TQB17" s="950"/>
      <c r="TQC17" s="950"/>
      <c r="TQD17" s="950"/>
      <c r="TQE17" s="950"/>
      <c r="TQF17" s="950"/>
      <c r="TQG17" s="950"/>
      <c r="TQH17" s="950"/>
      <c r="TQI17" s="950"/>
      <c r="TQJ17" s="950"/>
      <c r="TQK17" s="950"/>
      <c r="TQL17" s="950"/>
      <c r="TQM17" s="950"/>
      <c r="TQN17" s="950"/>
      <c r="TQO17" s="950"/>
      <c r="TQP17" s="950"/>
      <c r="TQQ17" s="950"/>
      <c r="TQR17" s="950"/>
      <c r="TQS17" s="950"/>
      <c r="TQT17" s="950"/>
      <c r="TQU17" s="950"/>
      <c r="TQV17" s="950"/>
      <c r="TQW17" s="950"/>
      <c r="TQX17" s="950"/>
      <c r="TQY17" s="950"/>
      <c r="TQZ17" s="950"/>
      <c r="TRA17" s="950"/>
      <c r="TRB17" s="950"/>
      <c r="TRC17" s="950"/>
      <c r="TRD17" s="950"/>
      <c r="TRE17" s="950"/>
      <c r="TRF17" s="950"/>
      <c r="TRG17" s="950"/>
      <c r="TRH17" s="950"/>
      <c r="TRI17" s="950"/>
      <c r="TRJ17" s="950"/>
      <c r="TRK17" s="950"/>
      <c r="TRL17" s="950"/>
      <c r="TRM17" s="950"/>
      <c r="TRN17" s="950"/>
      <c r="TRO17" s="950"/>
      <c r="TRP17" s="950"/>
      <c r="TRQ17" s="950"/>
      <c r="TRR17" s="950"/>
      <c r="TRS17" s="950"/>
      <c r="TRT17" s="950"/>
      <c r="TRU17" s="950"/>
      <c r="TRV17" s="950"/>
      <c r="TRW17" s="950"/>
      <c r="TRX17" s="950"/>
      <c r="TRY17" s="950"/>
      <c r="TRZ17" s="950"/>
      <c r="TSA17" s="950"/>
      <c r="TSB17" s="950"/>
      <c r="TSC17" s="950"/>
      <c r="TSD17" s="950"/>
      <c r="TSE17" s="950"/>
      <c r="TSF17" s="950"/>
      <c r="TSG17" s="950"/>
      <c r="TSH17" s="950"/>
      <c r="TSI17" s="950"/>
      <c r="TSJ17" s="950"/>
      <c r="TSK17" s="950"/>
      <c r="TSL17" s="950"/>
      <c r="TSM17" s="950"/>
      <c r="TSN17" s="950"/>
      <c r="TSO17" s="950"/>
      <c r="TSP17" s="950"/>
      <c r="TSQ17" s="950"/>
      <c r="TSR17" s="950"/>
      <c r="TSS17" s="950"/>
      <c r="TST17" s="950"/>
      <c r="TSU17" s="950"/>
      <c r="TSV17" s="950"/>
      <c r="TSW17" s="950"/>
      <c r="TSX17" s="950"/>
      <c r="TSY17" s="950"/>
      <c r="TSZ17" s="950"/>
      <c r="TTA17" s="950"/>
      <c r="TTB17" s="950"/>
      <c r="TTC17" s="950"/>
      <c r="TTD17" s="950"/>
      <c r="TTE17" s="950"/>
      <c r="TTF17" s="950"/>
      <c r="TTG17" s="950"/>
      <c r="TTH17" s="950"/>
      <c r="TTI17" s="950"/>
      <c r="TTJ17" s="950"/>
      <c r="TTK17" s="950"/>
      <c r="TTL17" s="950"/>
      <c r="TTM17" s="950"/>
      <c r="TTN17" s="950"/>
      <c r="TTO17" s="950"/>
      <c r="TTP17" s="950"/>
      <c r="TTQ17" s="950"/>
      <c r="TTR17" s="950"/>
      <c r="TTS17" s="950"/>
      <c r="TTT17" s="950"/>
      <c r="TTU17" s="950"/>
      <c r="TTV17" s="950"/>
      <c r="TTW17" s="950"/>
      <c r="TTX17" s="950"/>
      <c r="TTY17" s="950"/>
      <c r="TTZ17" s="950"/>
      <c r="TUA17" s="950"/>
      <c r="TUB17" s="950"/>
      <c r="TUC17" s="950"/>
      <c r="TUD17" s="950"/>
      <c r="TUE17" s="950"/>
      <c r="TUF17" s="950"/>
      <c r="TUG17" s="950"/>
      <c r="TUH17" s="950"/>
      <c r="TUI17" s="950"/>
      <c r="TUJ17" s="950"/>
      <c r="TUK17" s="950"/>
      <c r="TUL17" s="950"/>
      <c r="TUM17" s="950"/>
      <c r="TUN17" s="950"/>
      <c r="TUO17" s="950"/>
      <c r="TUP17" s="950"/>
      <c r="TUQ17" s="950"/>
      <c r="TUR17" s="950"/>
      <c r="TUS17" s="950"/>
      <c r="TUT17" s="950"/>
      <c r="TUU17" s="950"/>
      <c r="TUV17" s="950"/>
      <c r="TUW17" s="950"/>
      <c r="TUX17" s="950"/>
      <c r="TUY17" s="950"/>
      <c r="TUZ17" s="950"/>
      <c r="TVA17" s="950"/>
      <c r="TVB17" s="950"/>
      <c r="TVC17" s="950"/>
      <c r="TVD17" s="950"/>
      <c r="TVE17" s="950"/>
      <c r="TVF17" s="950"/>
      <c r="TVG17" s="950"/>
      <c r="TVH17" s="950"/>
      <c r="TVI17" s="950"/>
      <c r="TVJ17" s="950"/>
      <c r="TVK17" s="950"/>
      <c r="TVL17" s="950"/>
      <c r="TVM17" s="950"/>
      <c r="TVN17" s="950"/>
      <c r="TVO17" s="950"/>
      <c r="TVP17" s="950"/>
      <c r="TVQ17" s="950"/>
      <c r="TVR17" s="950"/>
      <c r="TVS17" s="950"/>
      <c r="TVT17" s="950"/>
      <c r="TVU17" s="950"/>
      <c r="TVV17" s="950"/>
      <c r="TVW17" s="950"/>
      <c r="TVX17" s="950"/>
      <c r="TVY17" s="950"/>
      <c r="TVZ17" s="950"/>
      <c r="TWA17" s="950"/>
      <c r="TWB17" s="950"/>
      <c r="TWC17" s="950"/>
      <c r="TWD17" s="950"/>
      <c r="TWE17" s="950"/>
      <c r="TWF17" s="950"/>
      <c r="TWG17" s="950"/>
      <c r="TWH17" s="950"/>
      <c r="TWI17" s="950"/>
      <c r="TWJ17" s="950"/>
      <c r="TWK17" s="950"/>
      <c r="TWL17" s="950"/>
      <c r="TWM17" s="950"/>
      <c r="TWN17" s="950"/>
      <c r="TWO17" s="950"/>
      <c r="TWP17" s="950"/>
      <c r="TWQ17" s="950"/>
      <c r="TWR17" s="950"/>
      <c r="TWS17" s="950"/>
      <c r="TWT17" s="950"/>
      <c r="TWU17" s="950"/>
      <c r="TWV17" s="950"/>
      <c r="TWW17" s="950"/>
      <c r="TWX17" s="950"/>
      <c r="TWY17" s="950"/>
      <c r="TWZ17" s="950"/>
      <c r="TXA17" s="950"/>
      <c r="TXB17" s="950"/>
      <c r="TXC17" s="950"/>
      <c r="TXD17" s="950"/>
      <c r="TXE17" s="950"/>
      <c r="TXF17" s="950"/>
      <c r="TXG17" s="950"/>
      <c r="TXH17" s="950"/>
      <c r="TXI17" s="950"/>
      <c r="TXJ17" s="950"/>
      <c r="TXK17" s="950"/>
      <c r="TXL17" s="950"/>
      <c r="TXM17" s="950"/>
      <c r="TXN17" s="950"/>
      <c r="TXO17" s="950"/>
      <c r="TXP17" s="950"/>
      <c r="TXQ17" s="950"/>
      <c r="TXR17" s="950"/>
      <c r="TXS17" s="950"/>
      <c r="TXT17" s="950"/>
      <c r="TXU17" s="950"/>
      <c r="TXV17" s="950"/>
      <c r="TXW17" s="950"/>
      <c r="TXX17" s="950"/>
      <c r="TXY17" s="950"/>
      <c r="TXZ17" s="950"/>
      <c r="TYA17" s="950"/>
      <c r="TYB17" s="950"/>
      <c r="TYC17" s="950"/>
      <c r="TYD17" s="950"/>
      <c r="TYE17" s="950"/>
      <c r="TYF17" s="950"/>
      <c r="TYG17" s="950"/>
      <c r="TYH17" s="950"/>
      <c r="TYI17" s="950"/>
      <c r="TYJ17" s="950"/>
      <c r="TYK17" s="950"/>
      <c r="TYL17" s="950"/>
      <c r="TYM17" s="950"/>
      <c r="TYN17" s="950"/>
      <c r="TYO17" s="950"/>
      <c r="TYP17" s="950"/>
      <c r="TYQ17" s="950"/>
      <c r="TYR17" s="950"/>
      <c r="TYS17" s="950"/>
      <c r="TYT17" s="950"/>
      <c r="TYU17" s="950"/>
      <c r="TYV17" s="950"/>
      <c r="TYW17" s="950"/>
      <c r="TYX17" s="950"/>
      <c r="TYY17" s="950"/>
      <c r="TYZ17" s="950"/>
      <c r="TZA17" s="950"/>
      <c r="TZB17" s="950"/>
      <c r="TZC17" s="950"/>
      <c r="TZD17" s="950"/>
      <c r="TZE17" s="950"/>
      <c r="TZF17" s="950"/>
      <c r="TZG17" s="950"/>
      <c r="TZH17" s="950"/>
      <c r="TZI17" s="950"/>
      <c r="TZJ17" s="950"/>
      <c r="TZK17" s="950"/>
      <c r="TZL17" s="950"/>
      <c r="TZM17" s="950"/>
      <c r="TZN17" s="950"/>
      <c r="TZO17" s="950"/>
      <c r="TZP17" s="950"/>
      <c r="TZQ17" s="950"/>
      <c r="TZR17" s="950"/>
      <c r="TZS17" s="950"/>
      <c r="TZT17" s="950"/>
      <c r="TZU17" s="950"/>
      <c r="TZV17" s="950"/>
      <c r="TZW17" s="950"/>
      <c r="TZX17" s="950"/>
      <c r="TZY17" s="950"/>
      <c r="TZZ17" s="950"/>
      <c r="UAA17" s="950"/>
      <c r="UAB17" s="950"/>
      <c r="UAC17" s="950"/>
      <c r="UAD17" s="950"/>
      <c r="UAE17" s="950"/>
      <c r="UAF17" s="950"/>
      <c r="UAG17" s="950"/>
      <c r="UAH17" s="950"/>
      <c r="UAI17" s="950"/>
      <c r="UAJ17" s="950"/>
      <c r="UAK17" s="950"/>
      <c r="UAL17" s="950"/>
      <c r="UAM17" s="950"/>
      <c r="UAN17" s="950"/>
      <c r="UAO17" s="950"/>
      <c r="UAP17" s="950"/>
      <c r="UAQ17" s="950"/>
      <c r="UAR17" s="950"/>
      <c r="UAS17" s="950"/>
      <c r="UAT17" s="950"/>
      <c r="UAU17" s="950"/>
      <c r="UAV17" s="950"/>
      <c r="UAW17" s="950"/>
      <c r="UAX17" s="950"/>
      <c r="UAY17" s="950"/>
      <c r="UAZ17" s="950"/>
      <c r="UBA17" s="950"/>
      <c r="UBB17" s="950"/>
      <c r="UBC17" s="950"/>
      <c r="UBD17" s="950"/>
      <c r="UBE17" s="950"/>
      <c r="UBF17" s="950"/>
      <c r="UBG17" s="950"/>
      <c r="UBH17" s="950"/>
      <c r="UBI17" s="950"/>
      <c r="UBJ17" s="950"/>
      <c r="UBK17" s="950"/>
      <c r="UBL17" s="950"/>
      <c r="UBM17" s="950"/>
      <c r="UBN17" s="950"/>
      <c r="UBO17" s="950"/>
      <c r="UBP17" s="950"/>
      <c r="UBQ17" s="950"/>
      <c r="UBR17" s="950"/>
      <c r="UBS17" s="950"/>
      <c r="UBT17" s="950"/>
      <c r="UBU17" s="950"/>
      <c r="UBV17" s="950"/>
      <c r="UBW17" s="950"/>
      <c r="UBX17" s="950"/>
      <c r="UBY17" s="950"/>
      <c r="UBZ17" s="950"/>
      <c r="UCA17" s="950"/>
      <c r="UCB17" s="950"/>
      <c r="UCC17" s="950"/>
      <c r="UCD17" s="950"/>
      <c r="UCE17" s="950"/>
      <c r="UCF17" s="950"/>
      <c r="UCG17" s="950"/>
      <c r="UCH17" s="950"/>
      <c r="UCI17" s="950"/>
      <c r="UCJ17" s="950"/>
      <c r="UCK17" s="950"/>
      <c r="UCL17" s="950"/>
      <c r="UCM17" s="950"/>
      <c r="UCN17" s="950"/>
      <c r="UCO17" s="950"/>
      <c r="UCP17" s="950"/>
      <c r="UCQ17" s="950"/>
      <c r="UCR17" s="950"/>
      <c r="UCS17" s="950"/>
      <c r="UCT17" s="950"/>
      <c r="UCU17" s="950"/>
      <c r="UCV17" s="950"/>
      <c r="UCW17" s="950"/>
      <c r="UCX17" s="950"/>
      <c r="UCY17" s="950"/>
      <c r="UCZ17" s="950"/>
      <c r="UDA17" s="950"/>
      <c r="UDB17" s="950"/>
      <c r="UDC17" s="950"/>
      <c r="UDD17" s="950"/>
      <c r="UDE17" s="950"/>
      <c r="UDF17" s="950"/>
      <c r="UDG17" s="950"/>
      <c r="UDH17" s="950"/>
      <c r="UDI17" s="950"/>
      <c r="UDJ17" s="950"/>
      <c r="UDK17" s="950"/>
      <c r="UDL17" s="950"/>
      <c r="UDM17" s="950"/>
      <c r="UDN17" s="950"/>
      <c r="UDO17" s="950"/>
      <c r="UDP17" s="950"/>
      <c r="UDQ17" s="950"/>
      <c r="UDR17" s="950"/>
      <c r="UDS17" s="950"/>
      <c r="UDT17" s="950"/>
      <c r="UDU17" s="950"/>
      <c r="UDV17" s="950"/>
      <c r="UDW17" s="950"/>
      <c r="UDX17" s="950"/>
      <c r="UDY17" s="950"/>
      <c r="UDZ17" s="950"/>
      <c r="UEA17" s="950"/>
      <c r="UEB17" s="950"/>
      <c r="UEC17" s="950"/>
      <c r="UED17" s="950"/>
      <c r="UEE17" s="950"/>
      <c r="UEF17" s="950"/>
      <c r="UEG17" s="950"/>
      <c r="UEH17" s="950"/>
      <c r="UEI17" s="950"/>
      <c r="UEJ17" s="950"/>
      <c r="UEK17" s="950"/>
      <c r="UEL17" s="950"/>
      <c r="UEM17" s="950"/>
      <c r="UEN17" s="950"/>
      <c r="UEO17" s="950"/>
      <c r="UEP17" s="950"/>
      <c r="UEQ17" s="950"/>
      <c r="UER17" s="950"/>
      <c r="UES17" s="950"/>
      <c r="UET17" s="950"/>
      <c r="UEU17" s="950"/>
      <c r="UEV17" s="950"/>
      <c r="UEW17" s="950"/>
      <c r="UEX17" s="950"/>
      <c r="UEY17" s="950"/>
      <c r="UEZ17" s="950"/>
      <c r="UFA17" s="950"/>
      <c r="UFB17" s="950"/>
      <c r="UFC17" s="950"/>
      <c r="UFD17" s="950"/>
      <c r="UFE17" s="950"/>
      <c r="UFF17" s="950"/>
      <c r="UFG17" s="950"/>
      <c r="UFH17" s="950"/>
      <c r="UFI17" s="950"/>
      <c r="UFJ17" s="950"/>
      <c r="UFK17" s="950"/>
      <c r="UFL17" s="950"/>
      <c r="UFM17" s="950"/>
      <c r="UFN17" s="950"/>
      <c r="UFO17" s="950"/>
      <c r="UFP17" s="950"/>
      <c r="UFQ17" s="950"/>
      <c r="UFR17" s="950"/>
      <c r="UFS17" s="950"/>
      <c r="UFT17" s="950"/>
      <c r="UFU17" s="950"/>
      <c r="UFV17" s="950"/>
      <c r="UFW17" s="950"/>
      <c r="UFX17" s="950"/>
      <c r="UFY17" s="950"/>
      <c r="UFZ17" s="950"/>
      <c r="UGA17" s="950"/>
      <c r="UGB17" s="950"/>
      <c r="UGC17" s="950"/>
      <c r="UGD17" s="950"/>
      <c r="UGE17" s="950"/>
      <c r="UGF17" s="950"/>
      <c r="UGG17" s="950"/>
      <c r="UGH17" s="950"/>
      <c r="UGI17" s="950"/>
      <c r="UGJ17" s="950"/>
      <c r="UGK17" s="950"/>
      <c r="UGL17" s="950"/>
      <c r="UGM17" s="950"/>
      <c r="UGN17" s="950"/>
      <c r="UGO17" s="950"/>
      <c r="UGP17" s="950"/>
      <c r="UGQ17" s="950"/>
      <c r="UGR17" s="950"/>
      <c r="UGS17" s="950"/>
      <c r="UGT17" s="950"/>
      <c r="UGU17" s="950"/>
      <c r="UGV17" s="950"/>
      <c r="UGW17" s="950"/>
      <c r="UGX17" s="950"/>
      <c r="UGY17" s="950"/>
      <c r="UGZ17" s="950"/>
      <c r="UHA17" s="950"/>
      <c r="UHB17" s="950"/>
      <c r="UHC17" s="950"/>
      <c r="UHD17" s="950"/>
      <c r="UHE17" s="950"/>
      <c r="UHF17" s="950"/>
      <c r="UHG17" s="950"/>
      <c r="UHH17" s="950"/>
      <c r="UHI17" s="950"/>
      <c r="UHJ17" s="950"/>
      <c r="UHK17" s="950"/>
      <c r="UHL17" s="950"/>
      <c r="UHM17" s="950"/>
      <c r="UHN17" s="950"/>
      <c r="UHO17" s="950"/>
      <c r="UHP17" s="950"/>
      <c r="UHQ17" s="950"/>
      <c r="UHR17" s="950"/>
      <c r="UHS17" s="950"/>
      <c r="UHT17" s="950"/>
      <c r="UHU17" s="950"/>
      <c r="UHV17" s="950"/>
      <c r="UHW17" s="950"/>
      <c r="UHX17" s="950"/>
      <c r="UHY17" s="950"/>
      <c r="UHZ17" s="950"/>
      <c r="UIA17" s="950"/>
      <c r="UIB17" s="950"/>
      <c r="UIC17" s="950"/>
      <c r="UID17" s="950"/>
      <c r="UIE17" s="950"/>
      <c r="UIF17" s="950"/>
      <c r="UIG17" s="950"/>
      <c r="UIH17" s="950"/>
      <c r="UII17" s="950"/>
      <c r="UIJ17" s="950"/>
      <c r="UIK17" s="950"/>
      <c r="UIL17" s="950"/>
      <c r="UIM17" s="950"/>
      <c r="UIN17" s="950"/>
      <c r="UIO17" s="950"/>
      <c r="UIP17" s="950"/>
      <c r="UIQ17" s="950"/>
      <c r="UIR17" s="950"/>
      <c r="UIS17" s="950"/>
      <c r="UIT17" s="950"/>
      <c r="UIU17" s="950"/>
      <c r="UIV17" s="950"/>
      <c r="UIW17" s="950"/>
      <c r="UIX17" s="950"/>
      <c r="UIY17" s="950"/>
      <c r="UIZ17" s="950"/>
      <c r="UJA17" s="950"/>
      <c r="UJB17" s="950"/>
      <c r="UJC17" s="950"/>
      <c r="UJD17" s="950"/>
      <c r="UJE17" s="950"/>
      <c r="UJF17" s="950"/>
      <c r="UJG17" s="950"/>
      <c r="UJH17" s="950"/>
      <c r="UJI17" s="950"/>
      <c r="UJJ17" s="950"/>
      <c r="UJK17" s="950"/>
      <c r="UJL17" s="950"/>
      <c r="UJM17" s="950"/>
      <c r="UJN17" s="950"/>
      <c r="UJO17" s="950"/>
      <c r="UJP17" s="950"/>
      <c r="UJQ17" s="950"/>
      <c r="UJR17" s="950"/>
      <c r="UJS17" s="950"/>
      <c r="UJT17" s="950"/>
      <c r="UJU17" s="950"/>
      <c r="UJV17" s="950"/>
      <c r="UJW17" s="950"/>
      <c r="UJX17" s="950"/>
      <c r="UJY17" s="950"/>
      <c r="UJZ17" s="950"/>
      <c r="UKA17" s="950"/>
      <c r="UKB17" s="950"/>
      <c r="UKC17" s="950"/>
      <c r="UKD17" s="950"/>
      <c r="UKE17" s="950"/>
      <c r="UKF17" s="950"/>
      <c r="UKG17" s="950"/>
      <c r="UKH17" s="950"/>
      <c r="UKI17" s="950"/>
      <c r="UKJ17" s="950"/>
      <c r="UKK17" s="950"/>
      <c r="UKL17" s="950"/>
      <c r="UKM17" s="950"/>
      <c r="UKN17" s="950"/>
      <c r="UKO17" s="950"/>
      <c r="UKP17" s="950"/>
      <c r="UKQ17" s="950"/>
      <c r="UKR17" s="950"/>
      <c r="UKS17" s="950"/>
      <c r="UKT17" s="950"/>
      <c r="UKU17" s="950"/>
      <c r="UKV17" s="950"/>
      <c r="UKW17" s="950"/>
      <c r="UKX17" s="950"/>
      <c r="UKY17" s="950"/>
      <c r="UKZ17" s="950"/>
      <c r="ULA17" s="950"/>
      <c r="ULB17" s="950"/>
      <c r="ULC17" s="950"/>
      <c r="ULD17" s="950"/>
      <c r="ULE17" s="950"/>
      <c r="ULF17" s="950"/>
      <c r="ULG17" s="950"/>
      <c r="ULH17" s="950"/>
      <c r="ULI17" s="950"/>
      <c r="ULJ17" s="950"/>
      <c r="ULK17" s="950"/>
      <c r="ULL17" s="950"/>
      <c r="ULM17" s="950"/>
      <c r="ULN17" s="950"/>
      <c r="ULO17" s="950"/>
      <c r="ULP17" s="950"/>
      <c r="ULQ17" s="950"/>
      <c r="ULR17" s="950"/>
      <c r="ULS17" s="950"/>
      <c r="ULT17" s="950"/>
      <c r="ULU17" s="950"/>
      <c r="ULV17" s="950"/>
      <c r="ULW17" s="950"/>
      <c r="ULX17" s="950"/>
      <c r="ULY17" s="950"/>
      <c r="ULZ17" s="950"/>
      <c r="UMA17" s="950"/>
      <c r="UMB17" s="950"/>
      <c r="UMC17" s="950"/>
      <c r="UMD17" s="950"/>
      <c r="UME17" s="950"/>
      <c r="UMF17" s="950"/>
      <c r="UMG17" s="950"/>
      <c r="UMH17" s="950"/>
      <c r="UMI17" s="950"/>
      <c r="UMJ17" s="950"/>
      <c r="UMK17" s="950"/>
      <c r="UML17" s="950"/>
      <c r="UMM17" s="950"/>
      <c r="UMN17" s="950"/>
      <c r="UMO17" s="950"/>
      <c r="UMP17" s="950"/>
      <c r="UMQ17" s="950"/>
      <c r="UMR17" s="950"/>
      <c r="UMS17" s="950"/>
      <c r="UMT17" s="950"/>
      <c r="UMU17" s="950"/>
      <c r="UMV17" s="950"/>
      <c r="UMW17" s="950"/>
      <c r="UMX17" s="950"/>
      <c r="UMY17" s="950"/>
      <c r="UMZ17" s="950"/>
      <c r="UNA17" s="950"/>
      <c r="UNB17" s="950"/>
      <c r="UNC17" s="950"/>
      <c r="UND17" s="950"/>
      <c r="UNE17" s="950"/>
      <c r="UNF17" s="950"/>
      <c r="UNG17" s="950"/>
      <c r="UNH17" s="950"/>
      <c r="UNI17" s="950"/>
      <c r="UNJ17" s="950"/>
      <c r="UNK17" s="950"/>
      <c r="UNL17" s="950"/>
      <c r="UNM17" s="950"/>
      <c r="UNN17" s="950"/>
      <c r="UNO17" s="950"/>
      <c r="UNP17" s="950"/>
      <c r="UNQ17" s="950"/>
      <c r="UNR17" s="950"/>
      <c r="UNS17" s="950"/>
      <c r="UNT17" s="950"/>
      <c r="UNU17" s="950"/>
      <c r="UNV17" s="950"/>
      <c r="UNW17" s="950"/>
      <c r="UNX17" s="950"/>
      <c r="UNY17" s="950"/>
      <c r="UNZ17" s="950"/>
      <c r="UOA17" s="950"/>
      <c r="UOB17" s="950"/>
      <c r="UOC17" s="950"/>
      <c r="UOD17" s="950"/>
      <c r="UOE17" s="950"/>
      <c r="UOF17" s="950"/>
      <c r="UOG17" s="950"/>
      <c r="UOH17" s="950"/>
      <c r="UOI17" s="950"/>
      <c r="UOJ17" s="950"/>
      <c r="UOK17" s="950"/>
      <c r="UOL17" s="950"/>
      <c r="UOM17" s="950"/>
      <c r="UON17" s="950"/>
      <c r="UOO17" s="950"/>
      <c r="UOP17" s="950"/>
      <c r="UOQ17" s="950"/>
      <c r="UOR17" s="950"/>
      <c r="UOS17" s="950"/>
      <c r="UOT17" s="950"/>
      <c r="UOU17" s="950"/>
      <c r="UOV17" s="950"/>
      <c r="UOW17" s="950"/>
      <c r="UOX17" s="950"/>
      <c r="UOY17" s="950"/>
      <c r="UOZ17" s="950"/>
      <c r="UPA17" s="950"/>
      <c r="UPB17" s="950"/>
      <c r="UPC17" s="950"/>
      <c r="UPD17" s="950"/>
      <c r="UPE17" s="950"/>
      <c r="UPF17" s="950"/>
      <c r="UPG17" s="950"/>
      <c r="UPH17" s="950"/>
      <c r="UPI17" s="950"/>
      <c r="UPJ17" s="950"/>
      <c r="UPK17" s="950"/>
      <c r="UPL17" s="950"/>
      <c r="UPM17" s="950"/>
      <c r="UPN17" s="950"/>
      <c r="UPO17" s="950"/>
      <c r="UPP17" s="950"/>
      <c r="UPQ17" s="950"/>
      <c r="UPR17" s="950"/>
      <c r="UPS17" s="950"/>
      <c r="UPT17" s="950"/>
      <c r="UPU17" s="950"/>
      <c r="UPV17" s="950"/>
      <c r="UPW17" s="950"/>
      <c r="UPX17" s="950"/>
      <c r="UPY17" s="950"/>
      <c r="UPZ17" s="950"/>
      <c r="UQA17" s="950"/>
      <c r="UQB17" s="950"/>
      <c r="UQC17" s="950"/>
      <c r="UQD17" s="950"/>
      <c r="UQE17" s="950"/>
      <c r="UQF17" s="950"/>
      <c r="UQG17" s="950"/>
      <c r="UQH17" s="950"/>
      <c r="UQI17" s="950"/>
      <c r="UQJ17" s="950"/>
      <c r="UQK17" s="950"/>
      <c r="UQL17" s="950"/>
      <c r="UQM17" s="950"/>
      <c r="UQN17" s="950"/>
      <c r="UQO17" s="950"/>
      <c r="UQP17" s="950"/>
      <c r="UQQ17" s="950"/>
      <c r="UQR17" s="950"/>
      <c r="UQS17" s="950"/>
      <c r="UQT17" s="950"/>
      <c r="UQU17" s="950"/>
      <c r="UQV17" s="950"/>
      <c r="UQW17" s="950"/>
      <c r="UQX17" s="950"/>
      <c r="UQY17" s="950"/>
      <c r="UQZ17" s="950"/>
      <c r="URA17" s="950"/>
      <c r="URB17" s="950"/>
      <c r="URC17" s="950"/>
      <c r="URD17" s="950"/>
      <c r="URE17" s="950"/>
      <c r="URF17" s="950"/>
      <c r="URG17" s="950"/>
      <c r="URH17" s="950"/>
      <c r="URI17" s="950"/>
      <c r="URJ17" s="950"/>
      <c r="URK17" s="950"/>
      <c r="URL17" s="950"/>
      <c r="URM17" s="950"/>
      <c r="URN17" s="950"/>
      <c r="URO17" s="950"/>
      <c r="URP17" s="950"/>
      <c r="URQ17" s="950"/>
      <c r="URR17" s="950"/>
      <c r="URS17" s="950"/>
      <c r="URT17" s="950"/>
      <c r="URU17" s="950"/>
      <c r="URV17" s="950"/>
      <c r="URW17" s="950"/>
      <c r="URX17" s="950"/>
      <c r="URY17" s="950"/>
      <c r="URZ17" s="950"/>
      <c r="USA17" s="950"/>
      <c r="USB17" s="950"/>
      <c r="USC17" s="950"/>
      <c r="USD17" s="950"/>
      <c r="USE17" s="950"/>
      <c r="USF17" s="950"/>
      <c r="USG17" s="950"/>
      <c r="USH17" s="950"/>
      <c r="USI17" s="950"/>
      <c r="USJ17" s="950"/>
      <c r="USK17" s="950"/>
      <c r="USL17" s="950"/>
      <c r="USM17" s="950"/>
      <c r="USN17" s="950"/>
      <c r="USO17" s="950"/>
      <c r="USP17" s="950"/>
      <c r="USQ17" s="950"/>
      <c r="USR17" s="950"/>
      <c r="USS17" s="950"/>
      <c r="UST17" s="950"/>
      <c r="USU17" s="950"/>
      <c r="USV17" s="950"/>
      <c r="USW17" s="950"/>
      <c r="USX17" s="950"/>
      <c r="USY17" s="950"/>
      <c r="USZ17" s="950"/>
      <c r="UTA17" s="950"/>
      <c r="UTB17" s="950"/>
      <c r="UTC17" s="950"/>
      <c r="UTD17" s="950"/>
      <c r="UTE17" s="950"/>
      <c r="UTF17" s="950"/>
      <c r="UTG17" s="950"/>
      <c r="UTH17" s="950"/>
      <c r="UTI17" s="950"/>
      <c r="UTJ17" s="950"/>
      <c r="UTK17" s="950"/>
      <c r="UTL17" s="950"/>
      <c r="UTM17" s="950"/>
      <c r="UTN17" s="950"/>
      <c r="UTO17" s="950"/>
      <c r="UTP17" s="950"/>
      <c r="UTQ17" s="950"/>
      <c r="UTR17" s="950"/>
      <c r="UTS17" s="950"/>
      <c r="UTT17" s="950"/>
      <c r="UTU17" s="950"/>
      <c r="UTV17" s="950"/>
      <c r="UTW17" s="950"/>
      <c r="UTX17" s="950"/>
      <c r="UTY17" s="950"/>
      <c r="UTZ17" s="950"/>
      <c r="UUA17" s="950"/>
      <c r="UUB17" s="950"/>
      <c r="UUC17" s="950"/>
      <c r="UUD17" s="950"/>
      <c r="UUE17" s="950"/>
      <c r="UUF17" s="950"/>
      <c r="UUG17" s="950"/>
      <c r="UUH17" s="950"/>
      <c r="UUI17" s="950"/>
      <c r="UUJ17" s="950"/>
      <c r="UUK17" s="950"/>
      <c r="UUL17" s="950"/>
      <c r="UUM17" s="950"/>
      <c r="UUN17" s="950"/>
      <c r="UUO17" s="950"/>
      <c r="UUP17" s="950"/>
      <c r="UUQ17" s="950"/>
      <c r="UUR17" s="950"/>
      <c r="UUS17" s="950"/>
      <c r="UUT17" s="950"/>
      <c r="UUU17" s="950"/>
      <c r="UUV17" s="950"/>
      <c r="UUW17" s="950"/>
      <c r="UUX17" s="950"/>
      <c r="UUY17" s="950"/>
      <c r="UUZ17" s="950"/>
      <c r="UVA17" s="950"/>
      <c r="UVB17" s="950"/>
      <c r="UVC17" s="950"/>
      <c r="UVD17" s="950"/>
      <c r="UVE17" s="950"/>
      <c r="UVF17" s="950"/>
      <c r="UVG17" s="950"/>
      <c r="UVH17" s="950"/>
      <c r="UVI17" s="950"/>
      <c r="UVJ17" s="950"/>
      <c r="UVK17" s="950"/>
      <c r="UVL17" s="950"/>
      <c r="UVM17" s="950"/>
      <c r="UVN17" s="950"/>
      <c r="UVO17" s="950"/>
      <c r="UVP17" s="950"/>
      <c r="UVQ17" s="950"/>
      <c r="UVR17" s="950"/>
      <c r="UVS17" s="950"/>
      <c r="UVT17" s="950"/>
      <c r="UVU17" s="950"/>
      <c r="UVV17" s="950"/>
      <c r="UVW17" s="950"/>
      <c r="UVX17" s="950"/>
      <c r="UVY17" s="950"/>
      <c r="UVZ17" s="950"/>
      <c r="UWA17" s="950"/>
      <c r="UWB17" s="950"/>
      <c r="UWC17" s="950"/>
      <c r="UWD17" s="950"/>
      <c r="UWE17" s="950"/>
      <c r="UWF17" s="950"/>
      <c r="UWG17" s="950"/>
      <c r="UWH17" s="950"/>
      <c r="UWI17" s="950"/>
      <c r="UWJ17" s="950"/>
      <c r="UWK17" s="950"/>
      <c r="UWL17" s="950"/>
      <c r="UWM17" s="950"/>
      <c r="UWN17" s="950"/>
      <c r="UWO17" s="950"/>
      <c r="UWP17" s="950"/>
      <c r="UWQ17" s="950"/>
      <c r="UWR17" s="950"/>
      <c r="UWS17" s="950"/>
      <c r="UWT17" s="950"/>
      <c r="UWU17" s="950"/>
      <c r="UWV17" s="950"/>
      <c r="UWW17" s="950"/>
      <c r="UWX17" s="950"/>
      <c r="UWY17" s="950"/>
      <c r="UWZ17" s="950"/>
      <c r="UXA17" s="950"/>
      <c r="UXB17" s="950"/>
      <c r="UXC17" s="950"/>
      <c r="UXD17" s="950"/>
      <c r="UXE17" s="950"/>
      <c r="UXF17" s="950"/>
      <c r="UXG17" s="950"/>
      <c r="UXH17" s="950"/>
      <c r="UXI17" s="950"/>
      <c r="UXJ17" s="950"/>
      <c r="UXK17" s="950"/>
      <c r="UXL17" s="950"/>
      <c r="UXM17" s="950"/>
      <c r="UXN17" s="950"/>
      <c r="UXO17" s="950"/>
      <c r="UXP17" s="950"/>
      <c r="UXQ17" s="950"/>
      <c r="UXR17" s="950"/>
      <c r="UXS17" s="950"/>
      <c r="UXT17" s="950"/>
      <c r="UXU17" s="950"/>
      <c r="UXV17" s="950"/>
      <c r="UXW17" s="950"/>
      <c r="UXX17" s="950"/>
      <c r="UXY17" s="950"/>
      <c r="UXZ17" s="950"/>
      <c r="UYA17" s="950"/>
      <c r="UYB17" s="950"/>
      <c r="UYC17" s="950"/>
      <c r="UYD17" s="950"/>
      <c r="UYE17" s="950"/>
      <c r="UYF17" s="950"/>
      <c r="UYG17" s="950"/>
      <c r="UYH17" s="950"/>
      <c r="UYI17" s="950"/>
      <c r="UYJ17" s="950"/>
      <c r="UYK17" s="950"/>
      <c r="UYL17" s="950"/>
      <c r="UYM17" s="950"/>
      <c r="UYN17" s="950"/>
      <c r="UYO17" s="950"/>
      <c r="UYP17" s="950"/>
      <c r="UYQ17" s="950"/>
      <c r="UYR17" s="950"/>
      <c r="UYS17" s="950"/>
      <c r="UYT17" s="950"/>
      <c r="UYU17" s="950"/>
      <c r="UYV17" s="950"/>
      <c r="UYW17" s="950"/>
      <c r="UYX17" s="950"/>
      <c r="UYY17" s="950"/>
      <c r="UYZ17" s="950"/>
      <c r="UZA17" s="950"/>
      <c r="UZB17" s="950"/>
      <c r="UZC17" s="950"/>
      <c r="UZD17" s="950"/>
      <c r="UZE17" s="950"/>
      <c r="UZF17" s="950"/>
      <c r="UZG17" s="950"/>
      <c r="UZH17" s="950"/>
      <c r="UZI17" s="950"/>
      <c r="UZJ17" s="950"/>
      <c r="UZK17" s="950"/>
      <c r="UZL17" s="950"/>
      <c r="UZM17" s="950"/>
      <c r="UZN17" s="950"/>
      <c r="UZO17" s="950"/>
      <c r="UZP17" s="950"/>
      <c r="UZQ17" s="950"/>
      <c r="UZR17" s="950"/>
      <c r="UZS17" s="950"/>
      <c r="UZT17" s="950"/>
      <c r="UZU17" s="950"/>
      <c r="UZV17" s="950"/>
      <c r="UZW17" s="950"/>
      <c r="UZX17" s="950"/>
      <c r="UZY17" s="950"/>
      <c r="UZZ17" s="950"/>
      <c r="VAA17" s="950"/>
      <c r="VAB17" s="950"/>
      <c r="VAC17" s="950"/>
      <c r="VAD17" s="950"/>
      <c r="VAE17" s="950"/>
      <c r="VAF17" s="950"/>
      <c r="VAG17" s="950"/>
      <c r="VAH17" s="950"/>
      <c r="VAI17" s="950"/>
      <c r="VAJ17" s="950"/>
      <c r="VAK17" s="950"/>
      <c r="VAL17" s="950"/>
      <c r="VAM17" s="950"/>
      <c r="VAN17" s="950"/>
      <c r="VAO17" s="950"/>
      <c r="VAP17" s="950"/>
      <c r="VAQ17" s="950"/>
      <c r="VAR17" s="950"/>
      <c r="VAS17" s="950"/>
      <c r="VAT17" s="950"/>
      <c r="VAU17" s="950"/>
      <c r="VAV17" s="950"/>
      <c r="VAW17" s="950"/>
      <c r="VAX17" s="950"/>
      <c r="VAY17" s="950"/>
      <c r="VAZ17" s="950"/>
      <c r="VBA17" s="950"/>
      <c r="VBB17" s="950"/>
      <c r="VBC17" s="950"/>
      <c r="VBD17" s="950"/>
      <c r="VBE17" s="950"/>
      <c r="VBF17" s="950"/>
      <c r="VBG17" s="950"/>
      <c r="VBH17" s="950"/>
      <c r="VBI17" s="950"/>
      <c r="VBJ17" s="950"/>
      <c r="VBK17" s="950"/>
      <c r="VBL17" s="950"/>
      <c r="VBM17" s="950"/>
      <c r="VBN17" s="950"/>
      <c r="VBO17" s="950"/>
      <c r="VBP17" s="950"/>
      <c r="VBQ17" s="950"/>
      <c r="VBR17" s="950"/>
      <c r="VBS17" s="950"/>
      <c r="VBT17" s="950"/>
      <c r="VBU17" s="950"/>
      <c r="VBV17" s="950"/>
      <c r="VBW17" s="950"/>
      <c r="VBX17" s="950"/>
      <c r="VBY17" s="950"/>
      <c r="VBZ17" s="950"/>
      <c r="VCA17" s="950"/>
      <c r="VCB17" s="950"/>
      <c r="VCC17" s="950"/>
      <c r="VCD17" s="950"/>
      <c r="VCE17" s="950"/>
      <c r="VCF17" s="950"/>
      <c r="VCG17" s="950"/>
      <c r="VCH17" s="950"/>
      <c r="VCI17" s="950"/>
      <c r="VCJ17" s="950"/>
      <c r="VCK17" s="950"/>
      <c r="VCL17" s="950"/>
      <c r="VCM17" s="950"/>
      <c r="VCN17" s="950"/>
      <c r="VCO17" s="950"/>
      <c r="VCP17" s="950"/>
      <c r="VCQ17" s="950"/>
      <c r="VCR17" s="950"/>
      <c r="VCS17" s="950"/>
      <c r="VCT17" s="950"/>
      <c r="VCU17" s="950"/>
      <c r="VCV17" s="950"/>
      <c r="VCW17" s="950"/>
      <c r="VCX17" s="950"/>
      <c r="VCY17" s="950"/>
      <c r="VCZ17" s="950"/>
      <c r="VDA17" s="950"/>
      <c r="VDB17" s="950"/>
      <c r="VDC17" s="950"/>
      <c r="VDD17" s="950"/>
      <c r="VDE17" s="950"/>
      <c r="VDF17" s="950"/>
      <c r="VDG17" s="950"/>
      <c r="VDH17" s="950"/>
      <c r="VDI17" s="950"/>
      <c r="VDJ17" s="950"/>
      <c r="VDK17" s="950"/>
      <c r="VDL17" s="950"/>
      <c r="VDM17" s="950"/>
      <c r="VDN17" s="950"/>
      <c r="VDO17" s="950"/>
      <c r="VDP17" s="950"/>
      <c r="VDQ17" s="950"/>
      <c r="VDR17" s="950"/>
      <c r="VDS17" s="950"/>
      <c r="VDT17" s="950"/>
      <c r="VDU17" s="950"/>
      <c r="VDV17" s="950"/>
      <c r="VDW17" s="950"/>
      <c r="VDX17" s="950"/>
      <c r="VDY17" s="950"/>
      <c r="VDZ17" s="950"/>
      <c r="VEA17" s="950"/>
      <c r="VEB17" s="950"/>
      <c r="VEC17" s="950"/>
      <c r="VED17" s="950"/>
      <c r="VEE17" s="950"/>
      <c r="VEF17" s="950"/>
      <c r="VEG17" s="950"/>
      <c r="VEH17" s="950"/>
      <c r="VEI17" s="950"/>
      <c r="VEJ17" s="950"/>
      <c r="VEK17" s="950"/>
      <c r="VEL17" s="950"/>
      <c r="VEM17" s="950"/>
      <c r="VEN17" s="950"/>
      <c r="VEO17" s="950"/>
      <c r="VEP17" s="950"/>
      <c r="VEQ17" s="950"/>
      <c r="VER17" s="950"/>
      <c r="VES17" s="950"/>
      <c r="VET17" s="950"/>
      <c r="VEU17" s="950"/>
      <c r="VEV17" s="950"/>
      <c r="VEW17" s="950"/>
      <c r="VEX17" s="950"/>
      <c r="VEY17" s="950"/>
      <c r="VEZ17" s="950"/>
      <c r="VFA17" s="950"/>
      <c r="VFB17" s="950"/>
      <c r="VFC17" s="950"/>
      <c r="VFD17" s="950"/>
      <c r="VFE17" s="950"/>
      <c r="VFF17" s="950"/>
      <c r="VFG17" s="950"/>
      <c r="VFH17" s="950"/>
      <c r="VFI17" s="950"/>
      <c r="VFJ17" s="950"/>
      <c r="VFK17" s="950"/>
      <c r="VFL17" s="950"/>
      <c r="VFM17" s="950"/>
      <c r="VFN17" s="950"/>
      <c r="VFO17" s="950"/>
      <c r="VFP17" s="950"/>
      <c r="VFQ17" s="950"/>
      <c r="VFR17" s="950"/>
      <c r="VFS17" s="950"/>
      <c r="VFT17" s="950"/>
      <c r="VFU17" s="950"/>
      <c r="VFV17" s="950"/>
      <c r="VFW17" s="950"/>
      <c r="VFX17" s="950"/>
      <c r="VFY17" s="950"/>
      <c r="VFZ17" s="950"/>
      <c r="VGA17" s="950"/>
      <c r="VGB17" s="950"/>
      <c r="VGC17" s="950"/>
      <c r="VGD17" s="950"/>
      <c r="VGE17" s="950"/>
      <c r="VGF17" s="950"/>
      <c r="VGG17" s="950"/>
      <c r="VGH17" s="950"/>
      <c r="VGI17" s="950"/>
      <c r="VGJ17" s="950"/>
      <c r="VGK17" s="950"/>
      <c r="VGL17" s="950"/>
      <c r="VGM17" s="950"/>
      <c r="VGN17" s="950"/>
      <c r="VGO17" s="950"/>
      <c r="VGP17" s="950"/>
      <c r="VGQ17" s="950"/>
      <c r="VGR17" s="950"/>
      <c r="VGS17" s="950"/>
      <c r="VGT17" s="950"/>
      <c r="VGU17" s="950"/>
      <c r="VGV17" s="950"/>
      <c r="VGW17" s="950"/>
      <c r="VGX17" s="950"/>
      <c r="VGY17" s="950"/>
      <c r="VGZ17" s="950"/>
      <c r="VHA17" s="950"/>
      <c r="VHB17" s="950"/>
      <c r="VHC17" s="950"/>
      <c r="VHD17" s="950"/>
      <c r="VHE17" s="950"/>
      <c r="VHF17" s="950"/>
      <c r="VHG17" s="950"/>
      <c r="VHH17" s="950"/>
      <c r="VHI17" s="950"/>
      <c r="VHJ17" s="950"/>
      <c r="VHK17" s="950"/>
      <c r="VHL17" s="950"/>
      <c r="VHM17" s="950"/>
      <c r="VHN17" s="950"/>
      <c r="VHO17" s="950"/>
      <c r="VHP17" s="950"/>
      <c r="VHQ17" s="950"/>
      <c r="VHR17" s="950"/>
      <c r="VHS17" s="950"/>
      <c r="VHT17" s="950"/>
      <c r="VHU17" s="950"/>
      <c r="VHV17" s="950"/>
      <c r="VHW17" s="950"/>
      <c r="VHX17" s="950"/>
      <c r="VHY17" s="950"/>
      <c r="VHZ17" s="950"/>
      <c r="VIA17" s="950"/>
      <c r="VIB17" s="950"/>
      <c r="VIC17" s="950"/>
      <c r="VID17" s="950"/>
      <c r="VIE17" s="950"/>
      <c r="VIF17" s="950"/>
      <c r="VIG17" s="950"/>
      <c r="VIH17" s="950"/>
      <c r="VII17" s="950"/>
      <c r="VIJ17" s="950"/>
      <c r="VIK17" s="950"/>
      <c r="VIL17" s="950"/>
      <c r="VIM17" s="950"/>
      <c r="VIN17" s="950"/>
      <c r="VIO17" s="950"/>
      <c r="VIP17" s="950"/>
      <c r="VIQ17" s="950"/>
      <c r="VIR17" s="950"/>
      <c r="VIS17" s="950"/>
      <c r="VIT17" s="950"/>
      <c r="VIU17" s="950"/>
      <c r="VIV17" s="950"/>
      <c r="VIW17" s="950"/>
      <c r="VIX17" s="950"/>
      <c r="VIY17" s="950"/>
      <c r="VIZ17" s="950"/>
      <c r="VJA17" s="950"/>
      <c r="VJB17" s="950"/>
      <c r="VJC17" s="950"/>
      <c r="VJD17" s="950"/>
      <c r="VJE17" s="950"/>
      <c r="VJF17" s="950"/>
      <c r="VJG17" s="950"/>
      <c r="VJH17" s="950"/>
      <c r="VJI17" s="950"/>
      <c r="VJJ17" s="950"/>
      <c r="VJK17" s="950"/>
      <c r="VJL17" s="950"/>
      <c r="VJM17" s="950"/>
      <c r="VJN17" s="950"/>
      <c r="VJO17" s="950"/>
      <c r="VJP17" s="950"/>
      <c r="VJQ17" s="950"/>
      <c r="VJR17" s="950"/>
      <c r="VJS17" s="950"/>
      <c r="VJT17" s="950"/>
      <c r="VJU17" s="950"/>
      <c r="VJV17" s="950"/>
      <c r="VJW17" s="950"/>
      <c r="VJX17" s="950"/>
      <c r="VJY17" s="950"/>
      <c r="VJZ17" s="950"/>
      <c r="VKA17" s="950"/>
      <c r="VKB17" s="950"/>
      <c r="VKC17" s="950"/>
      <c r="VKD17" s="950"/>
      <c r="VKE17" s="950"/>
      <c r="VKF17" s="950"/>
      <c r="VKG17" s="950"/>
      <c r="VKH17" s="950"/>
      <c r="VKI17" s="950"/>
      <c r="VKJ17" s="950"/>
      <c r="VKK17" s="950"/>
      <c r="VKL17" s="950"/>
      <c r="VKM17" s="950"/>
      <c r="VKN17" s="950"/>
      <c r="VKO17" s="950"/>
      <c r="VKP17" s="950"/>
      <c r="VKQ17" s="950"/>
      <c r="VKR17" s="950"/>
      <c r="VKS17" s="950"/>
      <c r="VKT17" s="950"/>
      <c r="VKU17" s="950"/>
      <c r="VKV17" s="950"/>
      <c r="VKW17" s="950"/>
      <c r="VKX17" s="950"/>
      <c r="VKY17" s="950"/>
      <c r="VKZ17" s="950"/>
      <c r="VLA17" s="950"/>
      <c r="VLB17" s="950"/>
      <c r="VLC17" s="950"/>
      <c r="VLD17" s="950"/>
      <c r="VLE17" s="950"/>
      <c r="VLF17" s="950"/>
      <c r="VLG17" s="950"/>
      <c r="VLH17" s="950"/>
      <c r="VLI17" s="950"/>
      <c r="VLJ17" s="950"/>
      <c r="VLK17" s="950"/>
      <c r="VLL17" s="950"/>
      <c r="VLM17" s="950"/>
      <c r="VLN17" s="950"/>
      <c r="VLO17" s="950"/>
      <c r="VLP17" s="950"/>
      <c r="VLQ17" s="950"/>
      <c r="VLR17" s="950"/>
      <c r="VLS17" s="950"/>
      <c r="VLT17" s="950"/>
      <c r="VLU17" s="950"/>
      <c r="VLV17" s="950"/>
      <c r="VLW17" s="950"/>
      <c r="VLX17" s="950"/>
      <c r="VLY17" s="950"/>
      <c r="VLZ17" s="950"/>
      <c r="VMA17" s="950"/>
      <c r="VMB17" s="950"/>
      <c r="VMC17" s="950"/>
      <c r="VMD17" s="950"/>
      <c r="VME17" s="950"/>
      <c r="VMF17" s="950"/>
      <c r="VMG17" s="950"/>
      <c r="VMH17" s="950"/>
      <c r="VMI17" s="950"/>
      <c r="VMJ17" s="950"/>
      <c r="VMK17" s="950"/>
      <c r="VML17" s="950"/>
      <c r="VMM17" s="950"/>
      <c r="VMN17" s="950"/>
      <c r="VMO17" s="950"/>
      <c r="VMP17" s="950"/>
      <c r="VMQ17" s="950"/>
      <c r="VMR17" s="950"/>
      <c r="VMS17" s="950"/>
      <c r="VMT17" s="950"/>
      <c r="VMU17" s="950"/>
      <c r="VMV17" s="950"/>
      <c r="VMW17" s="950"/>
      <c r="VMX17" s="950"/>
      <c r="VMY17" s="950"/>
      <c r="VMZ17" s="950"/>
      <c r="VNA17" s="950"/>
      <c r="VNB17" s="950"/>
      <c r="VNC17" s="950"/>
      <c r="VND17" s="950"/>
      <c r="VNE17" s="950"/>
      <c r="VNF17" s="950"/>
      <c r="VNG17" s="950"/>
      <c r="VNH17" s="950"/>
      <c r="VNI17" s="950"/>
      <c r="VNJ17" s="950"/>
      <c r="VNK17" s="950"/>
      <c r="VNL17" s="950"/>
      <c r="VNM17" s="950"/>
      <c r="VNN17" s="950"/>
      <c r="VNO17" s="950"/>
      <c r="VNP17" s="950"/>
      <c r="VNQ17" s="950"/>
      <c r="VNR17" s="950"/>
      <c r="VNS17" s="950"/>
      <c r="VNT17" s="950"/>
      <c r="VNU17" s="950"/>
      <c r="VNV17" s="950"/>
      <c r="VNW17" s="950"/>
      <c r="VNX17" s="950"/>
      <c r="VNY17" s="950"/>
      <c r="VNZ17" s="950"/>
      <c r="VOA17" s="950"/>
      <c r="VOB17" s="950"/>
      <c r="VOC17" s="950"/>
      <c r="VOD17" s="950"/>
      <c r="VOE17" s="950"/>
      <c r="VOF17" s="950"/>
      <c r="VOG17" s="950"/>
      <c r="VOH17" s="950"/>
      <c r="VOI17" s="950"/>
      <c r="VOJ17" s="950"/>
      <c r="VOK17" s="950"/>
      <c r="VOL17" s="950"/>
      <c r="VOM17" s="950"/>
      <c r="VON17" s="950"/>
      <c r="VOO17" s="950"/>
      <c r="VOP17" s="950"/>
      <c r="VOQ17" s="950"/>
      <c r="VOR17" s="950"/>
      <c r="VOS17" s="950"/>
      <c r="VOT17" s="950"/>
      <c r="VOU17" s="950"/>
      <c r="VOV17" s="950"/>
      <c r="VOW17" s="950"/>
      <c r="VOX17" s="950"/>
      <c r="VOY17" s="950"/>
      <c r="VOZ17" s="950"/>
      <c r="VPA17" s="950"/>
      <c r="VPB17" s="950"/>
      <c r="VPC17" s="950"/>
      <c r="VPD17" s="950"/>
      <c r="VPE17" s="950"/>
      <c r="VPF17" s="950"/>
      <c r="VPG17" s="950"/>
      <c r="VPH17" s="950"/>
      <c r="VPI17" s="950"/>
      <c r="VPJ17" s="950"/>
      <c r="VPK17" s="950"/>
      <c r="VPL17" s="950"/>
      <c r="VPM17" s="950"/>
      <c r="VPN17" s="950"/>
      <c r="VPO17" s="950"/>
      <c r="VPP17" s="950"/>
      <c r="VPQ17" s="950"/>
      <c r="VPR17" s="950"/>
      <c r="VPS17" s="950"/>
      <c r="VPT17" s="950"/>
      <c r="VPU17" s="950"/>
      <c r="VPV17" s="950"/>
      <c r="VPW17" s="950"/>
      <c r="VPX17" s="950"/>
      <c r="VPY17" s="950"/>
      <c r="VPZ17" s="950"/>
      <c r="VQA17" s="950"/>
      <c r="VQB17" s="950"/>
      <c r="VQC17" s="950"/>
      <c r="VQD17" s="950"/>
      <c r="VQE17" s="950"/>
      <c r="VQF17" s="950"/>
      <c r="VQG17" s="950"/>
      <c r="VQH17" s="950"/>
      <c r="VQI17" s="950"/>
      <c r="VQJ17" s="950"/>
      <c r="VQK17" s="950"/>
      <c r="VQL17" s="950"/>
      <c r="VQM17" s="950"/>
      <c r="VQN17" s="950"/>
      <c r="VQO17" s="950"/>
      <c r="VQP17" s="950"/>
      <c r="VQQ17" s="950"/>
      <c r="VQR17" s="950"/>
      <c r="VQS17" s="950"/>
      <c r="VQT17" s="950"/>
      <c r="VQU17" s="950"/>
      <c r="VQV17" s="950"/>
      <c r="VQW17" s="950"/>
      <c r="VQX17" s="950"/>
      <c r="VQY17" s="950"/>
      <c r="VQZ17" s="950"/>
      <c r="VRA17" s="950"/>
      <c r="VRB17" s="950"/>
      <c r="VRC17" s="950"/>
      <c r="VRD17" s="950"/>
      <c r="VRE17" s="950"/>
      <c r="VRF17" s="950"/>
      <c r="VRG17" s="950"/>
      <c r="VRH17" s="950"/>
      <c r="VRI17" s="950"/>
      <c r="VRJ17" s="950"/>
      <c r="VRK17" s="950"/>
      <c r="VRL17" s="950"/>
      <c r="VRM17" s="950"/>
      <c r="VRN17" s="950"/>
      <c r="VRO17" s="950"/>
      <c r="VRP17" s="950"/>
      <c r="VRQ17" s="950"/>
      <c r="VRR17" s="950"/>
      <c r="VRS17" s="950"/>
      <c r="VRT17" s="950"/>
      <c r="VRU17" s="950"/>
      <c r="VRV17" s="950"/>
      <c r="VRW17" s="950"/>
      <c r="VRX17" s="950"/>
      <c r="VRY17" s="950"/>
      <c r="VRZ17" s="950"/>
      <c r="VSA17" s="950"/>
      <c r="VSB17" s="950"/>
      <c r="VSC17" s="950"/>
      <c r="VSD17" s="950"/>
      <c r="VSE17" s="950"/>
      <c r="VSF17" s="950"/>
      <c r="VSG17" s="950"/>
      <c r="VSH17" s="950"/>
      <c r="VSI17" s="950"/>
      <c r="VSJ17" s="950"/>
      <c r="VSK17" s="950"/>
      <c r="VSL17" s="950"/>
      <c r="VSM17" s="950"/>
      <c r="VSN17" s="950"/>
      <c r="VSO17" s="950"/>
      <c r="VSP17" s="950"/>
      <c r="VSQ17" s="950"/>
      <c r="VSR17" s="950"/>
      <c r="VSS17" s="950"/>
      <c r="VST17" s="950"/>
      <c r="VSU17" s="950"/>
      <c r="VSV17" s="950"/>
      <c r="VSW17" s="950"/>
      <c r="VSX17" s="950"/>
      <c r="VSY17" s="950"/>
      <c r="VSZ17" s="950"/>
      <c r="VTA17" s="950"/>
      <c r="VTB17" s="950"/>
      <c r="VTC17" s="950"/>
      <c r="VTD17" s="950"/>
      <c r="VTE17" s="950"/>
      <c r="VTF17" s="950"/>
      <c r="VTG17" s="950"/>
      <c r="VTH17" s="950"/>
      <c r="VTI17" s="950"/>
      <c r="VTJ17" s="950"/>
      <c r="VTK17" s="950"/>
      <c r="VTL17" s="950"/>
      <c r="VTM17" s="950"/>
      <c r="VTN17" s="950"/>
      <c r="VTO17" s="950"/>
      <c r="VTP17" s="950"/>
      <c r="VTQ17" s="950"/>
      <c r="VTR17" s="950"/>
      <c r="VTS17" s="950"/>
      <c r="VTT17" s="950"/>
      <c r="VTU17" s="950"/>
      <c r="VTV17" s="950"/>
      <c r="VTW17" s="950"/>
      <c r="VTX17" s="950"/>
      <c r="VTY17" s="950"/>
      <c r="VTZ17" s="950"/>
      <c r="VUA17" s="950"/>
      <c r="VUB17" s="950"/>
      <c r="VUC17" s="950"/>
      <c r="VUD17" s="950"/>
      <c r="VUE17" s="950"/>
      <c r="VUF17" s="950"/>
      <c r="VUG17" s="950"/>
      <c r="VUH17" s="950"/>
      <c r="VUI17" s="950"/>
      <c r="VUJ17" s="950"/>
      <c r="VUK17" s="950"/>
      <c r="VUL17" s="950"/>
      <c r="VUM17" s="950"/>
      <c r="VUN17" s="950"/>
      <c r="VUO17" s="950"/>
      <c r="VUP17" s="950"/>
      <c r="VUQ17" s="950"/>
      <c r="VUR17" s="950"/>
      <c r="VUS17" s="950"/>
      <c r="VUT17" s="950"/>
      <c r="VUU17" s="950"/>
      <c r="VUV17" s="950"/>
      <c r="VUW17" s="950"/>
      <c r="VUX17" s="950"/>
      <c r="VUY17" s="950"/>
      <c r="VUZ17" s="950"/>
      <c r="VVA17" s="950"/>
      <c r="VVB17" s="950"/>
      <c r="VVC17" s="950"/>
      <c r="VVD17" s="950"/>
      <c r="VVE17" s="950"/>
      <c r="VVF17" s="950"/>
      <c r="VVG17" s="950"/>
      <c r="VVH17" s="950"/>
      <c r="VVI17" s="950"/>
      <c r="VVJ17" s="950"/>
      <c r="VVK17" s="950"/>
      <c r="VVL17" s="950"/>
      <c r="VVM17" s="950"/>
      <c r="VVN17" s="950"/>
      <c r="VVO17" s="950"/>
      <c r="VVP17" s="950"/>
      <c r="VVQ17" s="950"/>
      <c r="VVR17" s="950"/>
      <c r="VVS17" s="950"/>
      <c r="VVT17" s="950"/>
      <c r="VVU17" s="950"/>
      <c r="VVV17" s="950"/>
      <c r="VVW17" s="950"/>
      <c r="VVX17" s="950"/>
      <c r="VVY17" s="950"/>
      <c r="VVZ17" s="950"/>
      <c r="VWA17" s="950"/>
      <c r="VWB17" s="950"/>
      <c r="VWC17" s="950"/>
      <c r="VWD17" s="950"/>
      <c r="VWE17" s="950"/>
      <c r="VWF17" s="950"/>
      <c r="VWG17" s="950"/>
      <c r="VWH17" s="950"/>
      <c r="VWI17" s="950"/>
      <c r="VWJ17" s="950"/>
      <c r="VWK17" s="950"/>
      <c r="VWL17" s="950"/>
      <c r="VWM17" s="950"/>
      <c r="VWN17" s="950"/>
      <c r="VWO17" s="950"/>
      <c r="VWP17" s="950"/>
      <c r="VWQ17" s="950"/>
      <c r="VWR17" s="950"/>
      <c r="VWS17" s="950"/>
      <c r="VWT17" s="950"/>
      <c r="VWU17" s="950"/>
      <c r="VWV17" s="950"/>
      <c r="VWW17" s="950"/>
      <c r="VWX17" s="950"/>
      <c r="VWY17" s="950"/>
      <c r="VWZ17" s="950"/>
      <c r="VXA17" s="950"/>
      <c r="VXB17" s="950"/>
      <c r="VXC17" s="950"/>
      <c r="VXD17" s="950"/>
      <c r="VXE17" s="950"/>
      <c r="VXF17" s="950"/>
      <c r="VXG17" s="950"/>
      <c r="VXH17" s="950"/>
      <c r="VXI17" s="950"/>
      <c r="VXJ17" s="950"/>
      <c r="VXK17" s="950"/>
      <c r="VXL17" s="950"/>
      <c r="VXM17" s="950"/>
      <c r="VXN17" s="950"/>
      <c r="VXO17" s="950"/>
      <c r="VXP17" s="950"/>
      <c r="VXQ17" s="950"/>
      <c r="VXR17" s="950"/>
      <c r="VXS17" s="950"/>
      <c r="VXT17" s="950"/>
      <c r="VXU17" s="950"/>
      <c r="VXV17" s="950"/>
      <c r="VXW17" s="950"/>
      <c r="VXX17" s="950"/>
      <c r="VXY17" s="950"/>
      <c r="VXZ17" s="950"/>
      <c r="VYA17" s="950"/>
      <c r="VYB17" s="950"/>
      <c r="VYC17" s="950"/>
      <c r="VYD17" s="950"/>
      <c r="VYE17" s="950"/>
      <c r="VYF17" s="950"/>
      <c r="VYG17" s="950"/>
      <c r="VYH17" s="950"/>
      <c r="VYI17" s="950"/>
      <c r="VYJ17" s="950"/>
      <c r="VYK17" s="950"/>
      <c r="VYL17" s="950"/>
      <c r="VYM17" s="950"/>
      <c r="VYN17" s="950"/>
      <c r="VYO17" s="950"/>
      <c r="VYP17" s="950"/>
      <c r="VYQ17" s="950"/>
      <c r="VYR17" s="950"/>
      <c r="VYS17" s="950"/>
      <c r="VYT17" s="950"/>
      <c r="VYU17" s="950"/>
      <c r="VYV17" s="950"/>
      <c r="VYW17" s="950"/>
      <c r="VYX17" s="950"/>
      <c r="VYY17" s="950"/>
      <c r="VYZ17" s="950"/>
      <c r="VZA17" s="950"/>
      <c r="VZB17" s="950"/>
      <c r="VZC17" s="950"/>
      <c r="VZD17" s="950"/>
      <c r="VZE17" s="950"/>
      <c r="VZF17" s="950"/>
      <c r="VZG17" s="950"/>
      <c r="VZH17" s="950"/>
      <c r="VZI17" s="950"/>
      <c r="VZJ17" s="950"/>
      <c r="VZK17" s="950"/>
      <c r="VZL17" s="950"/>
      <c r="VZM17" s="950"/>
      <c r="VZN17" s="950"/>
      <c r="VZO17" s="950"/>
      <c r="VZP17" s="950"/>
      <c r="VZQ17" s="950"/>
      <c r="VZR17" s="950"/>
      <c r="VZS17" s="950"/>
      <c r="VZT17" s="950"/>
      <c r="VZU17" s="950"/>
      <c r="VZV17" s="950"/>
      <c r="VZW17" s="950"/>
      <c r="VZX17" s="950"/>
      <c r="VZY17" s="950"/>
      <c r="VZZ17" s="950"/>
      <c r="WAA17" s="950"/>
      <c r="WAB17" s="950"/>
      <c r="WAC17" s="950"/>
      <c r="WAD17" s="950"/>
      <c r="WAE17" s="950"/>
      <c r="WAF17" s="950"/>
      <c r="WAG17" s="950"/>
      <c r="WAH17" s="950"/>
      <c r="WAI17" s="950"/>
      <c r="WAJ17" s="950"/>
      <c r="WAK17" s="950"/>
      <c r="WAL17" s="950"/>
      <c r="WAM17" s="950"/>
      <c r="WAN17" s="950"/>
      <c r="WAO17" s="950"/>
      <c r="WAP17" s="950"/>
      <c r="WAQ17" s="950"/>
      <c r="WAR17" s="950"/>
      <c r="WAS17" s="950"/>
      <c r="WAT17" s="950"/>
      <c r="WAU17" s="950"/>
      <c r="WAV17" s="950"/>
      <c r="WAW17" s="950"/>
      <c r="WAX17" s="950"/>
      <c r="WAY17" s="950"/>
      <c r="WAZ17" s="950"/>
      <c r="WBA17" s="950"/>
      <c r="WBB17" s="950"/>
      <c r="WBC17" s="950"/>
      <c r="WBD17" s="950"/>
      <c r="WBE17" s="950"/>
      <c r="WBF17" s="950"/>
      <c r="WBG17" s="950"/>
      <c r="WBH17" s="950"/>
      <c r="WBI17" s="950"/>
      <c r="WBJ17" s="950"/>
      <c r="WBK17" s="950"/>
      <c r="WBL17" s="950"/>
      <c r="WBM17" s="950"/>
      <c r="WBN17" s="950"/>
      <c r="WBO17" s="950"/>
      <c r="WBP17" s="950"/>
      <c r="WBQ17" s="950"/>
      <c r="WBR17" s="950"/>
      <c r="WBS17" s="950"/>
      <c r="WBT17" s="950"/>
      <c r="WBU17" s="950"/>
      <c r="WBV17" s="950"/>
      <c r="WBW17" s="950"/>
      <c r="WBX17" s="950"/>
      <c r="WBY17" s="950"/>
      <c r="WBZ17" s="950"/>
      <c r="WCA17" s="950"/>
      <c r="WCB17" s="950"/>
      <c r="WCC17" s="950"/>
      <c r="WCD17" s="950"/>
      <c r="WCE17" s="950"/>
      <c r="WCF17" s="950"/>
      <c r="WCG17" s="950"/>
      <c r="WCH17" s="950"/>
      <c r="WCI17" s="950"/>
      <c r="WCJ17" s="950"/>
      <c r="WCK17" s="950"/>
      <c r="WCL17" s="950"/>
      <c r="WCM17" s="950"/>
      <c r="WCN17" s="950"/>
      <c r="WCO17" s="950"/>
      <c r="WCP17" s="950"/>
      <c r="WCQ17" s="950"/>
      <c r="WCR17" s="950"/>
      <c r="WCS17" s="950"/>
      <c r="WCT17" s="950"/>
      <c r="WCU17" s="950"/>
      <c r="WCV17" s="950"/>
      <c r="WCW17" s="950"/>
      <c r="WCX17" s="950"/>
      <c r="WCY17" s="950"/>
      <c r="WCZ17" s="950"/>
      <c r="WDA17" s="950"/>
      <c r="WDB17" s="950"/>
      <c r="WDC17" s="950"/>
      <c r="WDD17" s="950"/>
      <c r="WDE17" s="950"/>
      <c r="WDF17" s="950"/>
      <c r="WDG17" s="950"/>
      <c r="WDH17" s="950"/>
      <c r="WDI17" s="950"/>
      <c r="WDJ17" s="950"/>
      <c r="WDK17" s="950"/>
      <c r="WDL17" s="950"/>
      <c r="WDM17" s="950"/>
      <c r="WDN17" s="950"/>
      <c r="WDO17" s="950"/>
      <c r="WDP17" s="950"/>
      <c r="WDQ17" s="950"/>
      <c r="WDR17" s="950"/>
      <c r="WDS17" s="950"/>
      <c r="WDT17" s="950"/>
      <c r="WDU17" s="950"/>
      <c r="WDV17" s="950"/>
      <c r="WDW17" s="950"/>
      <c r="WDX17" s="950"/>
      <c r="WDY17" s="950"/>
      <c r="WDZ17" s="950"/>
      <c r="WEA17" s="950"/>
      <c r="WEB17" s="950"/>
      <c r="WEC17" s="950"/>
      <c r="WED17" s="950"/>
      <c r="WEE17" s="950"/>
      <c r="WEF17" s="950"/>
      <c r="WEG17" s="950"/>
      <c r="WEH17" s="950"/>
      <c r="WEI17" s="950"/>
      <c r="WEJ17" s="950"/>
      <c r="WEK17" s="950"/>
      <c r="WEL17" s="950"/>
      <c r="WEM17" s="950"/>
      <c r="WEN17" s="950"/>
      <c r="WEO17" s="950"/>
      <c r="WEP17" s="950"/>
      <c r="WEQ17" s="950"/>
      <c r="WER17" s="950"/>
      <c r="WES17" s="950"/>
      <c r="WET17" s="950"/>
      <c r="WEU17" s="950"/>
      <c r="WEV17" s="950"/>
      <c r="WEW17" s="950"/>
      <c r="WEX17" s="950"/>
      <c r="WEY17" s="950"/>
      <c r="WEZ17" s="950"/>
      <c r="WFA17" s="950"/>
      <c r="WFB17" s="950"/>
      <c r="WFC17" s="950"/>
      <c r="WFD17" s="950"/>
      <c r="WFE17" s="950"/>
      <c r="WFF17" s="950"/>
      <c r="WFG17" s="950"/>
      <c r="WFH17" s="950"/>
      <c r="WFI17" s="950"/>
      <c r="WFJ17" s="950"/>
      <c r="WFK17" s="950"/>
      <c r="WFL17" s="950"/>
      <c r="WFM17" s="950"/>
      <c r="WFN17" s="950"/>
      <c r="WFO17" s="950"/>
      <c r="WFP17" s="950"/>
      <c r="WFQ17" s="950"/>
      <c r="WFR17" s="950"/>
      <c r="WFS17" s="950"/>
      <c r="WFT17" s="950"/>
      <c r="WFU17" s="950"/>
      <c r="WFV17" s="950"/>
      <c r="WFW17" s="950"/>
      <c r="WFX17" s="950"/>
      <c r="WFY17" s="950"/>
      <c r="WFZ17" s="950"/>
      <c r="WGA17" s="950"/>
      <c r="WGB17" s="950"/>
      <c r="WGC17" s="950"/>
      <c r="WGD17" s="950"/>
      <c r="WGE17" s="950"/>
      <c r="WGF17" s="950"/>
      <c r="WGG17" s="950"/>
      <c r="WGH17" s="950"/>
      <c r="WGI17" s="950"/>
      <c r="WGJ17" s="950"/>
      <c r="WGK17" s="950"/>
      <c r="WGL17" s="950"/>
      <c r="WGM17" s="950"/>
      <c r="WGN17" s="950"/>
      <c r="WGO17" s="950"/>
      <c r="WGP17" s="950"/>
      <c r="WGQ17" s="950"/>
      <c r="WGR17" s="950"/>
      <c r="WGS17" s="950"/>
      <c r="WGT17" s="950"/>
      <c r="WGU17" s="950"/>
      <c r="WGV17" s="950"/>
      <c r="WGW17" s="950"/>
      <c r="WGX17" s="950"/>
      <c r="WGY17" s="950"/>
      <c r="WGZ17" s="950"/>
      <c r="WHA17" s="950"/>
      <c r="WHB17" s="950"/>
      <c r="WHC17" s="950"/>
      <c r="WHD17" s="950"/>
      <c r="WHE17" s="950"/>
      <c r="WHF17" s="950"/>
      <c r="WHG17" s="950"/>
      <c r="WHH17" s="950"/>
      <c r="WHI17" s="950"/>
      <c r="WHJ17" s="950"/>
      <c r="WHK17" s="950"/>
      <c r="WHL17" s="950"/>
      <c r="WHM17" s="950"/>
      <c r="WHN17" s="950"/>
      <c r="WHO17" s="950"/>
      <c r="WHP17" s="950"/>
      <c r="WHQ17" s="950"/>
      <c r="WHR17" s="950"/>
      <c r="WHS17" s="950"/>
      <c r="WHT17" s="950"/>
      <c r="WHU17" s="950"/>
      <c r="WHV17" s="950"/>
      <c r="WHW17" s="950"/>
      <c r="WHX17" s="950"/>
      <c r="WHY17" s="950"/>
      <c r="WHZ17" s="950"/>
      <c r="WIA17" s="950"/>
      <c r="WIB17" s="950"/>
      <c r="WIC17" s="950"/>
      <c r="WID17" s="950"/>
      <c r="WIE17" s="950"/>
      <c r="WIF17" s="950"/>
      <c r="WIG17" s="950"/>
      <c r="WIH17" s="950"/>
      <c r="WII17" s="950"/>
      <c r="WIJ17" s="950"/>
      <c r="WIK17" s="950"/>
      <c r="WIL17" s="950"/>
      <c r="WIM17" s="950"/>
      <c r="WIN17" s="950"/>
      <c r="WIO17" s="950"/>
      <c r="WIP17" s="950"/>
      <c r="WIQ17" s="950"/>
      <c r="WIR17" s="950"/>
      <c r="WIS17" s="950"/>
      <c r="WIT17" s="950"/>
      <c r="WIU17" s="950"/>
      <c r="WIV17" s="950"/>
      <c r="WIW17" s="950"/>
      <c r="WIX17" s="950"/>
      <c r="WIY17" s="950"/>
      <c r="WIZ17" s="950"/>
      <c r="WJA17" s="950"/>
      <c r="WJB17" s="950"/>
      <c r="WJC17" s="950"/>
      <c r="WJD17" s="950"/>
      <c r="WJE17" s="950"/>
      <c r="WJF17" s="950"/>
      <c r="WJG17" s="950"/>
      <c r="WJH17" s="950"/>
      <c r="WJI17" s="950"/>
      <c r="WJJ17" s="950"/>
      <c r="WJK17" s="950"/>
      <c r="WJL17" s="950"/>
      <c r="WJM17" s="950"/>
      <c r="WJN17" s="950"/>
      <c r="WJO17" s="950"/>
      <c r="WJP17" s="950"/>
      <c r="WJQ17" s="950"/>
      <c r="WJR17" s="950"/>
      <c r="WJS17" s="950"/>
      <c r="WJT17" s="950"/>
      <c r="WJU17" s="950"/>
      <c r="WJV17" s="950"/>
      <c r="WJW17" s="950"/>
      <c r="WJX17" s="950"/>
      <c r="WJY17" s="950"/>
      <c r="WJZ17" s="950"/>
      <c r="WKA17" s="950"/>
      <c r="WKB17" s="950"/>
      <c r="WKC17" s="950"/>
      <c r="WKD17" s="950"/>
      <c r="WKE17" s="950"/>
      <c r="WKF17" s="950"/>
      <c r="WKG17" s="950"/>
      <c r="WKH17" s="950"/>
      <c r="WKI17" s="950"/>
      <c r="WKJ17" s="950"/>
      <c r="WKK17" s="950"/>
      <c r="WKL17" s="950"/>
      <c r="WKM17" s="950"/>
      <c r="WKN17" s="950"/>
      <c r="WKO17" s="950"/>
      <c r="WKP17" s="950"/>
      <c r="WKQ17" s="950"/>
      <c r="WKR17" s="950"/>
      <c r="WKS17" s="950"/>
      <c r="WKT17" s="950"/>
      <c r="WKU17" s="950"/>
      <c r="WKV17" s="950"/>
      <c r="WKW17" s="950"/>
      <c r="WKX17" s="950"/>
      <c r="WKY17" s="950"/>
      <c r="WKZ17" s="950"/>
      <c r="WLA17" s="950"/>
      <c r="WLB17" s="950"/>
      <c r="WLC17" s="950"/>
      <c r="WLD17" s="950"/>
      <c r="WLE17" s="950"/>
      <c r="WLF17" s="950"/>
      <c r="WLG17" s="950"/>
      <c r="WLH17" s="950"/>
      <c r="WLI17" s="950"/>
      <c r="WLJ17" s="950"/>
      <c r="WLK17" s="950"/>
      <c r="WLL17" s="950"/>
      <c r="WLM17" s="950"/>
      <c r="WLN17" s="950"/>
      <c r="WLO17" s="950"/>
      <c r="WLP17" s="950"/>
      <c r="WLQ17" s="950"/>
      <c r="WLR17" s="950"/>
      <c r="WLS17" s="950"/>
      <c r="WLT17" s="950"/>
      <c r="WLU17" s="950"/>
      <c r="WLV17" s="950"/>
      <c r="WLW17" s="950"/>
      <c r="WLX17" s="950"/>
      <c r="WLY17" s="950"/>
      <c r="WLZ17" s="950"/>
      <c r="WMA17" s="950"/>
      <c r="WMB17" s="950"/>
      <c r="WMC17" s="950"/>
      <c r="WMD17" s="950"/>
      <c r="WME17" s="950"/>
      <c r="WMF17" s="950"/>
      <c r="WMG17" s="950"/>
      <c r="WMH17" s="950"/>
      <c r="WMI17" s="950"/>
      <c r="WMJ17" s="950"/>
      <c r="WMK17" s="950"/>
      <c r="WML17" s="950"/>
      <c r="WMM17" s="950"/>
      <c r="WMN17" s="950"/>
      <c r="WMO17" s="950"/>
      <c r="WMP17" s="950"/>
      <c r="WMQ17" s="950"/>
      <c r="WMR17" s="950"/>
      <c r="WMS17" s="950"/>
      <c r="WMT17" s="950"/>
      <c r="WMU17" s="950"/>
      <c r="WMV17" s="950"/>
      <c r="WMW17" s="950"/>
      <c r="WMX17" s="950"/>
      <c r="WMY17" s="950"/>
      <c r="WMZ17" s="950"/>
      <c r="WNA17" s="950"/>
      <c r="WNB17" s="950"/>
      <c r="WNC17" s="950"/>
      <c r="WND17" s="950"/>
      <c r="WNE17" s="950"/>
      <c r="WNF17" s="950"/>
      <c r="WNG17" s="950"/>
      <c r="WNH17" s="950"/>
      <c r="WNI17" s="950"/>
      <c r="WNJ17" s="950"/>
      <c r="WNK17" s="950"/>
      <c r="WNL17" s="950"/>
      <c r="WNM17" s="950"/>
      <c r="WNN17" s="950"/>
      <c r="WNO17" s="950"/>
      <c r="WNP17" s="950"/>
      <c r="WNQ17" s="950"/>
      <c r="WNR17" s="950"/>
      <c r="WNS17" s="950"/>
      <c r="WNT17" s="950"/>
      <c r="WNU17" s="950"/>
      <c r="WNV17" s="950"/>
      <c r="WNW17" s="950"/>
      <c r="WNX17" s="950"/>
      <c r="WNY17" s="950"/>
      <c r="WNZ17" s="950"/>
      <c r="WOA17" s="950"/>
      <c r="WOB17" s="950"/>
      <c r="WOC17" s="950"/>
      <c r="WOD17" s="950"/>
      <c r="WOE17" s="950"/>
      <c r="WOF17" s="950"/>
      <c r="WOG17" s="950"/>
      <c r="WOH17" s="950"/>
      <c r="WOI17" s="950"/>
      <c r="WOJ17" s="950"/>
      <c r="WOK17" s="950"/>
      <c r="WOL17" s="950"/>
      <c r="WOM17" s="950"/>
      <c r="WON17" s="950"/>
      <c r="WOO17" s="950"/>
      <c r="WOP17" s="950"/>
      <c r="WOQ17" s="950"/>
      <c r="WOR17" s="950"/>
      <c r="WOS17" s="950"/>
      <c r="WOT17" s="950"/>
      <c r="WOU17" s="950"/>
      <c r="WOV17" s="950"/>
      <c r="WOW17" s="950"/>
      <c r="WOX17" s="950"/>
      <c r="WOY17" s="950"/>
      <c r="WOZ17" s="950"/>
      <c r="WPA17" s="950"/>
      <c r="WPB17" s="950"/>
      <c r="WPC17" s="950"/>
      <c r="WPD17" s="950"/>
      <c r="WPE17" s="950"/>
      <c r="WPF17" s="950"/>
      <c r="WPG17" s="950"/>
      <c r="WPH17" s="950"/>
      <c r="WPI17" s="950"/>
      <c r="WPJ17" s="950"/>
      <c r="WPK17" s="950"/>
      <c r="WPL17" s="950"/>
      <c r="WPM17" s="950"/>
      <c r="WPN17" s="950"/>
      <c r="WPO17" s="950"/>
      <c r="WPP17" s="950"/>
      <c r="WPQ17" s="950"/>
      <c r="WPR17" s="950"/>
      <c r="WPS17" s="950"/>
      <c r="WPT17" s="950"/>
      <c r="WPU17" s="950"/>
      <c r="WPV17" s="950"/>
      <c r="WPW17" s="950"/>
      <c r="WPX17" s="950"/>
      <c r="WPY17" s="950"/>
      <c r="WPZ17" s="950"/>
      <c r="WQA17" s="950"/>
      <c r="WQB17" s="950"/>
      <c r="WQC17" s="950"/>
      <c r="WQD17" s="950"/>
      <c r="WQE17" s="950"/>
      <c r="WQF17" s="950"/>
      <c r="WQG17" s="950"/>
      <c r="WQH17" s="950"/>
      <c r="WQI17" s="950"/>
      <c r="WQJ17" s="950"/>
      <c r="WQK17" s="950"/>
      <c r="WQL17" s="950"/>
      <c r="WQM17" s="950"/>
      <c r="WQN17" s="950"/>
      <c r="WQO17" s="950"/>
      <c r="WQP17" s="950"/>
      <c r="WQQ17" s="950"/>
      <c r="WQR17" s="950"/>
      <c r="WQS17" s="950"/>
      <c r="WQT17" s="950"/>
      <c r="WQU17" s="950"/>
      <c r="WQV17" s="950"/>
      <c r="WQW17" s="950"/>
      <c r="WQX17" s="950"/>
      <c r="WQY17" s="950"/>
      <c r="WQZ17" s="950"/>
      <c r="WRA17" s="950"/>
      <c r="WRB17" s="950"/>
      <c r="WRC17" s="950"/>
      <c r="WRD17" s="950"/>
      <c r="WRE17" s="950"/>
      <c r="WRF17" s="950"/>
      <c r="WRG17" s="950"/>
      <c r="WRH17" s="950"/>
      <c r="WRI17" s="950"/>
      <c r="WRJ17" s="950"/>
      <c r="WRK17" s="950"/>
      <c r="WRL17" s="950"/>
      <c r="WRM17" s="950"/>
      <c r="WRN17" s="950"/>
      <c r="WRO17" s="950"/>
      <c r="WRP17" s="950"/>
      <c r="WRQ17" s="950"/>
      <c r="WRR17" s="950"/>
      <c r="WRS17" s="950"/>
      <c r="WRT17" s="950"/>
      <c r="WRU17" s="950"/>
      <c r="WRV17" s="950"/>
      <c r="WRW17" s="950"/>
      <c r="WRX17" s="950"/>
      <c r="WRY17" s="950"/>
      <c r="WRZ17" s="950"/>
      <c r="WSA17" s="950"/>
      <c r="WSB17" s="950"/>
      <c r="WSC17" s="950"/>
      <c r="WSD17" s="950"/>
      <c r="WSE17" s="950"/>
      <c r="WSF17" s="950"/>
      <c r="WSG17" s="950"/>
      <c r="WSH17" s="950"/>
      <c r="WSI17" s="950"/>
      <c r="WSJ17" s="950"/>
      <c r="WSK17" s="950"/>
      <c r="WSL17" s="950"/>
      <c r="WSM17" s="950"/>
      <c r="WSN17" s="950"/>
      <c r="WSO17" s="950"/>
      <c r="WSP17" s="950"/>
      <c r="WSQ17" s="950"/>
      <c r="WSR17" s="950"/>
      <c r="WSS17" s="950"/>
      <c r="WST17" s="950"/>
      <c r="WSU17" s="950"/>
      <c r="WSV17" s="950"/>
      <c r="WSW17" s="950"/>
      <c r="WSX17" s="950"/>
      <c r="WSY17" s="950"/>
      <c r="WSZ17" s="950"/>
      <c r="WTA17" s="950"/>
      <c r="WTB17" s="950"/>
      <c r="WTC17" s="950"/>
      <c r="WTD17" s="950"/>
      <c r="WTE17" s="950"/>
      <c r="WTF17" s="950"/>
      <c r="WTG17" s="950"/>
      <c r="WTH17" s="950"/>
      <c r="WTI17" s="950"/>
      <c r="WTJ17" s="950"/>
      <c r="WTK17" s="950"/>
      <c r="WTL17" s="950"/>
      <c r="WTM17" s="950"/>
      <c r="WTN17" s="950"/>
      <c r="WTO17" s="950"/>
      <c r="WTP17" s="950"/>
      <c r="WTQ17" s="950"/>
      <c r="WTR17" s="950"/>
      <c r="WTS17" s="950"/>
      <c r="WTT17" s="950"/>
      <c r="WTU17" s="950"/>
      <c r="WTV17" s="950"/>
      <c r="WTW17" s="950"/>
      <c r="WTX17" s="950"/>
      <c r="WTY17" s="950"/>
      <c r="WTZ17" s="950"/>
      <c r="WUA17" s="950"/>
      <c r="WUB17" s="950"/>
      <c r="WUC17" s="950"/>
      <c r="WUD17" s="950"/>
      <c r="WUE17" s="950"/>
      <c r="WUF17" s="950"/>
      <c r="WUG17" s="950"/>
      <c r="WUH17" s="950"/>
      <c r="WUI17" s="950"/>
      <c r="WUJ17" s="950"/>
      <c r="WUK17" s="950"/>
      <c r="WUL17" s="950"/>
      <c r="WUM17" s="950"/>
      <c r="WUN17" s="950"/>
      <c r="WUO17" s="950"/>
      <c r="WUP17" s="950"/>
      <c r="WUQ17" s="950"/>
      <c r="WUR17" s="950"/>
      <c r="WUS17" s="950"/>
      <c r="WUT17" s="950"/>
      <c r="WUU17" s="950"/>
      <c r="WUV17" s="950"/>
      <c r="WUW17" s="950"/>
      <c r="WUX17" s="950"/>
      <c r="WUY17" s="950"/>
      <c r="WUZ17" s="950"/>
      <c r="WVA17" s="950"/>
      <c r="WVB17" s="950"/>
      <c r="WVC17" s="950"/>
      <c r="WVD17" s="950"/>
      <c r="WVE17" s="950"/>
      <c r="WVF17" s="950"/>
      <c r="WVG17" s="950"/>
      <c r="WVH17" s="950"/>
      <c r="WVI17" s="950"/>
      <c r="WVJ17" s="950"/>
      <c r="WVK17" s="950"/>
      <c r="WVL17" s="950"/>
      <c r="WVM17" s="950"/>
      <c r="WVN17" s="950"/>
      <c r="WVO17" s="950"/>
      <c r="WVP17" s="950"/>
      <c r="WVQ17" s="950"/>
      <c r="WVR17" s="950"/>
      <c r="WVS17" s="950"/>
      <c r="WVT17" s="950"/>
    </row>
    <row r="18" spans="1:16140" s="885" customFormat="1" ht="24" customHeight="1" x14ac:dyDescent="0.25">
      <c r="A18" s="172">
        <v>13</v>
      </c>
      <c r="B18" s="1091"/>
      <c r="C18" s="588" t="s">
        <v>4924</v>
      </c>
      <c r="D18" s="589" t="s">
        <v>2413</v>
      </c>
      <c r="E18" s="127" t="s">
        <v>4846</v>
      </c>
      <c r="F18" s="119" t="s">
        <v>3140</v>
      </c>
      <c r="G18" s="584" t="s">
        <v>155</v>
      </c>
      <c r="H18" s="585" t="s">
        <v>33</v>
      </c>
      <c r="I18" s="590" t="s">
        <v>4925</v>
      </c>
      <c r="J18" s="324" t="s">
        <v>4902</v>
      </c>
      <c r="K18" s="325" t="s">
        <v>4903</v>
      </c>
      <c r="L18" s="325" t="s">
        <v>4881</v>
      </c>
      <c r="M18" s="326">
        <v>7</v>
      </c>
      <c r="N18" s="275"/>
      <c r="O18" s="275"/>
      <c r="P18" s="1043" t="s">
        <v>1036</v>
      </c>
      <c r="Q18" s="1043" t="s">
        <v>3880</v>
      </c>
      <c r="R18" s="950"/>
      <c r="S18" s="950"/>
      <c r="T18" s="951"/>
      <c r="U18" s="951"/>
      <c r="V18" s="951"/>
      <c r="W18" s="951"/>
      <c r="X18" s="951"/>
      <c r="Y18" s="951"/>
      <c r="Z18" s="951"/>
      <c r="AA18" s="951"/>
      <c r="AB18" s="951"/>
      <c r="AC18" s="951"/>
      <c r="AD18" s="951"/>
      <c r="AE18" s="951"/>
      <c r="AF18" s="951"/>
      <c r="AG18" s="951"/>
      <c r="AH18" s="951"/>
      <c r="AI18" s="951"/>
      <c r="AJ18" s="951"/>
      <c r="AK18" s="951"/>
      <c r="AL18" s="951"/>
      <c r="AM18" s="951"/>
      <c r="AN18" s="951"/>
      <c r="AO18" s="951"/>
      <c r="AP18" s="951"/>
      <c r="AQ18" s="951"/>
      <c r="AR18" s="950"/>
      <c r="AS18" s="950"/>
      <c r="AT18" s="950"/>
      <c r="AU18" s="950"/>
      <c r="AV18" s="950"/>
      <c r="AW18" s="950"/>
      <c r="AX18" s="950"/>
      <c r="AY18" s="950"/>
      <c r="AZ18" s="950"/>
      <c r="BA18" s="950"/>
      <c r="BB18" s="950"/>
      <c r="BC18" s="950"/>
      <c r="BD18" s="950"/>
      <c r="BE18" s="950"/>
      <c r="BF18" s="950"/>
      <c r="BG18" s="950"/>
      <c r="BH18" s="950"/>
      <c r="BI18" s="950"/>
      <c r="BJ18" s="950"/>
      <c r="BK18" s="950"/>
      <c r="BL18" s="950"/>
      <c r="BM18" s="950"/>
      <c r="BN18" s="950"/>
      <c r="BO18" s="950"/>
      <c r="BP18" s="950"/>
      <c r="BQ18" s="950"/>
      <c r="BR18" s="950"/>
      <c r="BS18" s="950"/>
      <c r="BT18" s="950"/>
      <c r="BU18" s="950"/>
      <c r="BV18" s="950"/>
      <c r="BW18" s="950"/>
      <c r="BX18" s="950"/>
      <c r="BY18" s="950"/>
      <c r="BZ18" s="950"/>
      <c r="CA18" s="950"/>
      <c r="CB18" s="950"/>
      <c r="CC18" s="950"/>
      <c r="CD18" s="950"/>
      <c r="CE18" s="950"/>
      <c r="CF18" s="950"/>
      <c r="CG18" s="950"/>
      <c r="CH18" s="950"/>
      <c r="CI18" s="950"/>
      <c r="CJ18" s="950"/>
      <c r="CK18" s="950"/>
      <c r="CL18" s="950"/>
      <c r="CM18" s="950"/>
      <c r="CN18" s="950"/>
      <c r="CO18" s="950"/>
      <c r="CP18" s="950"/>
      <c r="CQ18" s="950"/>
      <c r="CR18" s="950"/>
      <c r="CS18" s="950"/>
      <c r="CT18" s="950"/>
      <c r="CU18" s="950"/>
      <c r="CV18" s="950"/>
      <c r="CW18" s="950"/>
      <c r="CX18" s="950"/>
      <c r="CY18" s="950"/>
      <c r="CZ18" s="950"/>
      <c r="DA18" s="950"/>
      <c r="DB18" s="950"/>
      <c r="DC18" s="950"/>
      <c r="DD18" s="950"/>
      <c r="DE18" s="950"/>
      <c r="DF18" s="950"/>
      <c r="DG18" s="950"/>
      <c r="DH18" s="950"/>
      <c r="DI18" s="950"/>
      <c r="DJ18" s="950"/>
      <c r="DK18" s="950"/>
      <c r="DL18" s="950"/>
      <c r="DM18" s="950"/>
      <c r="DN18" s="950"/>
      <c r="DO18" s="950"/>
      <c r="DP18" s="950"/>
      <c r="DQ18" s="950"/>
      <c r="DR18" s="950"/>
      <c r="DS18" s="950"/>
      <c r="DT18" s="950"/>
      <c r="DU18" s="950"/>
      <c r="DV18" s="950"/>
      <c r="DW18" s="950"/>
      <c r="DX18" s="950"/>
      <c r="DY18" s="950"/>
      <c r="DZ18" s="950"/>
      <c r="EA18" s="950"/>
      <c r="EB18" s="950"/>
      <c r="EC18" s="950"/>
      <c r="ED18" s="950"/>
      <c r="EE18" s="950"/>
      <c r="EF18" s="950"/>
      <c r="EG18" s="950"/>
      <c r="EH18" s="950"/>
      <c r="EI18" s="950"/>
      <c r="EJ18" s="950"/>
      <c r="EK18" s="950"/>
      <c r="EL18" s="950"/>
      <c r="EM18" s="950"/>
      <c r="EN18" s="950"/>
      <c r="EO18" s="950"/>
      <c r="EP18" s="950"/>
      <c r="EQ18" s="950"/>
      <c r="ER18" s="950"/>
      <c r="ES18" s="950"/>
      <c r="ET18" s="950"/>
      <c r="EU18" s="950"/>
      <c r="EV18" s="950"/>
      <c r="EW18" s="950"/>
      <c r="EX18" s="950"/>
      <c r="EY18" s="950"/>
      <c r="EZ18" s="950"/>
      <c r="FA18" s="950"/>
      <c r="FB18" s="950"/>
      <c r="FC18" s="950"/>
      <c r="FD18" s="950"/>
      <c r="FE18" s="950"/>
      <c r="FF18" s="950"/>
      <c r="FG18" s="950"/>
      <c r="FH18" s="950"/>
      <c r="FI18" s="950"/>
      <c r="FJ18" s="950"/>
      <c r="FK18" s="950"/>
      <c r="FL18" s="950"/>
      <c r="FM18" s="950"/>
      <c r="FN18" s="950"/>
      <c r="FO18" s="950"/>
      <c r="FP18" s="950"/>
      <c r="FQ18" s="950"/>
      <c r="FR18" s="950"/>
      <c r="FS18" s="950"/>
      <c r="FT18" s="950"/>
      <c r="FU18" s="950"/>
      <c r="FV18" s="950"/>
      <c r="FW18" s="950"/>
      <c r="FX18" s="950"/>
      <c r="FY18" s="950"/>
      <c r="FZ18" s="950"/>
      <c r="GA18" s="950"/>
      <c r="GB18" s="950"/>
      <c r="GC18" s="950"/>
      <c r="GD18" s="950"/>
      <c r="GE18" s="950"/>
      <c r="GF18" s="950"/>
      <c r="GG18" s="950"/>
      <c r="GH18" s="950"/>
      <c r="GI18" s="950"/>
      <c r="GJ18" s="950"/>
      <c r="GK18" s="950"/>
      <c r="GL18" s="950"/>
      <c r="GM18" s="950"/>
      <c r="GN18" s="950"/>
      <c r="GO18" s="950"/>
      <c r="GP18" s="950"/>
      <c r="GQ18" s="950"/>
      <c r="GR18" s="950"/>
      <c r="GS18" s="950"/>
      <c r="GT18" s="950"/>
      <c r="GU18" s="950"/>
      <c r="GV18" s="950"/>
      <c r="GW18" s="950"/>
      <c r="GX18" s="950"/>
      <c r="GY18" s="950"/>
      <c r="GZ18" s="950"/>
      <c r="HA18" s="950"/>
      <c r="HB18" s="950"/>
      <c r="HC18" s="950"/>
      <c r="HD18" s="950"/>
      <c r="HE18" s="950"/>
      <c r="HF18" s="950"/>
      <c r="HG18" s="950"/>
      <c r="HH18" s="950"/>
      <c r="HI18" s="950"/>
      <c r="HJ18" s="950"/>
      <c r="HK18" s="950"/>
      <c r="HL18" s="950"/>
      <c r="HM18" s="950"/>
      <c r="HN18" s="950"/>
      <c r="HO18" s="950"/>
      <c r="HP18" s="950"/>
      <c r="HQ18" s="950"/>
      <c r="HR18" s="950"/>
      <c r="HS18" s="950"/>
      <c r="HT18" s="950"/>
      <c r="HU18" s="950"/>
      <c r="HV18" s="950"/>
      <c r="HW18" s="950"/>
      <c r="HX18" s="950"/>
      <c r="HY18" s="950"/>
      <c r="HZ18" s="950"/>
      <c r="IA18" s="950"/>
      <c r="IB18" s="950"/>
      <c r="IC18" s="950"/>
      <c r="ID18" s="950"/>
      <c r="IE18" s="950"/>
      <c r="IF18" s="950"/>
      <c r="IG18" s="950"/>
      <c r="IH18" s="950"/>
      <c r="II18" s="950"/>
      <c r="IJ18" s="950"/>
      <c r="IK18" s="950"/>
      <c r="IL18" s="950"/>
      <c r="IM18" s="950"/>
      <c r="IN18" s="950"/>
      <c r="IO18" s="950"/>
      <c r="IP18" s="950"/>
      <c r="IQ18" s="950"/>
      <c r="IR18" s="950"/>
      <c r="IS18" s="950"/>
      <c r="IT18" s="950"/>
      <c r="IU18" s="950"/>
      <c r="IV18" s="950"/>
      <c r="IW18" s="950"/>
      <c r="IX18" s="950"/>
      <c r="IY18" s="950"/>
      <c r="IZ18" s="950"/>
      <c r="JA18" s="950"/>
      <c r="JB18" s="950"/>
      <c r="JC18" s="950"/>
      <c r="JD18" s="950"/>
      <c r="JE18" s="950"/>
      <c r="JF18" s="950"/>
      <c r="JG18" s="950"/>
      <c r="JH18" s="950"/>
      <c r="JI18" s="950"/>
      <c r="JJ18" s="950"/>
      <c r="JK18" s="950"/>
      <c r="JL18" s="950"/>
      <c r="JM18" s="950"/>
      <c r="JN18" s="950"/>
      <c r="JO18" s="950"/>
      <c r="JP18" s="950"/>
      <c r="JQ18" s="950"/>
      <c r="JR18" s="950"/>
      <c r="JS18" s="950"/>
      <c r="JT18" s="950"/>
      <c r="JU18" s="950"/>
      <c r="JV18" s="950"/>
      <c r="JW18" s="950"/>
      <c r="JX18" s="950"/>
      <c r="JY18" s="950"/>
      <c r="JZ18" s="950"/>
      <c r="KA18" s="950"/>
      <c r="KB18" s="950"/>
      <c r="KC18" s="950"/>
      <c r="KD18" s="950"/>
      <c r="KE18" s="950"/>
      <c r="KF18" s="950"/>
      <c r="KG18" s="950"/>
      <c r="KH18" s="950"/>
      <c r="KI18" s="950"/>
      <c r="KJ18" s="950"/>
      <c r="KK18" s="950"/>
      <c r="KL18" s="950"/>
      <c r="KM18" s="950"/>
      <c r="KN18" s="950"/>
      <c r="KO18" s="950"/>
      <c r="KP18" s="950"/>
      <c r="KQ18" s="950"/>
      <c r="KR18" s="950"/>
      <c r="KS18" s="950"/>
      <c r="KT18" s="950"/>
      <c r="KU18" s="950"/>
      <c r="KV18" s="950"/>
      <c r="KW18" s="950"/>
      <c r="KX18" s="950"/>
      <c r="KY18" s="950"/>
      <c r="KZ18" s="950"/>
      <c r="LA18" s="950"/>
      <c r="LB18" s="950"/>
      <c r="LC18" s="950"/>
      <c r="LD18" s="950"/>
      <c r="LE18" s="950"/>
      <c r="LF18" s="950"/>
      <c r="LG18" s="950"/>
      <c r="LH18" s="950"/>
      <c r="LI18" s="950"/>
      <c r="LJ18" s="950"/>
      <c r="LK18" s="950"/>
      <c r="LL18" s="950"/>
      <c r="LM18" s="950"/>
      <c r="LN18" s="950"/>
      <c r="LO18" s="950"/>
      <c r="LP18" s="950"/>
      <c r="LQ18" s="950"/>
      <c r="LR18" s="950"/>
      <c r="LS18" s="950"/>
      <c r="LT18" s="950"/>
      <c r="LU18" s="950"/>
      <c r="LV18" s="950"/>
      <c r="LW18" s="950"/>
      <c r="LX18" s="950"/>
      <c r="LY18" s="950"/>
      <c r="LZ18" s="950"/>
      <c r="MA18" s="950"/>
      <c r="MB18" s="950"/>
      <c r="MC18" s="950"/>
      <c r="MD18" s="950"/>
      <c r="ME18" s="950"/>
      <c r="MF18" s="950"/>
      <c r="MG18" s="950"/>
      <c r="MH18" s="950"/>
      <c r="MI18" s="950"/>
      <c r="MJ18" s="950"/>
      <c r="MK18" s="950"/>
      <c r="ML18" s="950"/>
      <c r="MM18" s="950"/>
      <c r="MN18" s="950"/>
      <c r="MO18" s="950"/>
      <c r="MP18" s="950"/>
      <c r="MQ18" s="950"/>
      <c r="MR18" s="950"/>
      <c r="MS18" s="950"/>
      <c r="MT18" s="950"/>
      <c r="MU18" s="950"/>
      <c r="MV18" s="950"/>
      <c r="MW18" s="950"/>
      <c r="MX18" s="950"/>
      <c r="MY18" s="950"/>
      <c r="MZ18" s="950"/>
      <c r="NA18" s="950"/>
      <c r="NB18" s="950"/>
      <c r="NC18" s="950"/>
      <c r="ND18" s="950"/>
      <c r="NE18" s="950"/>
      <c r="NF18" s="950"/>
      <c r="NG18" s="950"/>
      <c r="NH18" s="950"/>
      <c r="NI18" s="950"/>
      <c r="NJ18" s="950"/>
      <c r="NK18" s="950"/>
      <c r="NL18" s="950"/>
      <c r="NM18" s="950"/>
      <c r="NN18" s="950"/>
      <c r="NO18" s="950"/>
      <c r="NP18" s="950"/>
      <c r="NQ18" s="950"/>
      <c r="NR18" s="950"/>
      <c r="NS18" s="950"/>
      <c r="NT18" s="950"/>
      <c r="NU18" s="950"/>
      <c r="NV18" s="950"/>
      <c r="NW18" s="950"/>
      <c r="NX18" s="950"/>
      <c r="NY18" s="950"/>
      <c r="NZ18" s="950"/>
      <c r="OA18" s="950"/>
      <c r="OB18" s="950"/>
      <c r="OC18" s="950"/>
      <c r="OD18" s="950"/>
      <c r="OE18" s="950"/>
      <c r="OF18" s="950"/>
      <c r="OG18" s="950"/>
      <c r="OH18" s="950"/>
      <c r="OI18" s="950"/>
      <c r="OJ18" s="950"/>
      <c r="OK18" s="950"/>
      <c r="OL18" s="950"/>
      <c r="OM18" s="950"/>
      <c r="ON18" s="950"/>
      <c r="OO18" s="950"/>
      <c r="OP18" s="950"/>
      <c r="OQ18" s="950"/>
      <c r="OR18" s="950"/>
      <c r="OS18" s="950"/>
      <c r="OT18" s="950"/>
      <c r="OU18" s="950"/>
      <c r="OV18" s="950"/>
      <c r="OW18" s="950"/>
      <c r="OX18" s="950"/>
      <c r="OY18" s="950"/>
      <c r="OZ18" s="950"/>
      <c r="PA18" s="950"/>
      <c r="PB18" s="950"/>
      <c r="PC18" s="950"/>
      <c r="PD18" s="950"/>
      <c r="PE18" s="950"/>
      <c r="PF18" s="950"/>
      <c r="PG18" s="950"/>
      <c r="PH18" s="950"/>
      <c r="PI18" s="950"/>
      <c r="PJ18" s="950"/>
      <c r="PK18" s="950"/>
      <c r="PL18" s="950"/>
      <c r="PM18" s="950"/>
      <c r="PN18" s="950"/>
      <c r="PO18" s="950"/>
      <c r="PP18" s="950"/>
      <c r="PQ18" s="950"/>
      <c r="PR18" s="950"/>
      <c r="PS18" s="950"/>
      <c r="PT18" s="950"/>
      <c r="PU18" s="950"/>
      <c r="PV18" s="950"/>
      <c r="PW18" s="950"/>
      <c r="PX18" s="950"/>
      <c r="PY18" s="950"/>
      <c r="PZ18" s="950"/>
      <c r="QA18" s="950"/>
      <c r="QB18" s="950"/>
      <c r="QC18" s="950"/>
      <c r="QD18" s="950"/>
      <c r="QE18" s="950"/>
      <c r="QF18" s="950"/>
      <c r="QG18" s="950"/>
      <c r="QH18" s="950"/>
      <c r="QI18" s="950"/>
      <c r="QJ18" s="950"/>
      <c r="QK18" s="950"/>
      <c r="QL18" s="950"/>
      <c r="QM18" s="950"/>
      <c r="QN18" s="950"/>
      <c r="QO18" s="950"/>
      <c r="QP18" s="950"/>
      <c r="QQ18" s="950"/>
      <c r="QR18" s="950"/>
      <c r="QS18" s="950"/>
      <c r="QT18" s="950"/>
      <c r="QU18" s="950"/>
      <c r="QV18" s="950"/>
      <c r="QW18" s="950"/>
      <c r="QX18" s="950"/>
      <c r="QY18" s="950"/>
      <c r="QZ18" s="950"/>
      <c r="RA18" s="950"/>
      <c r="RB18" s="950"/>
      <c r="RC18" s="950"/>
      <c r="RD18" s="950"/>
      <c r="RE18" s="950"/>
      <c r="RF18" s="950"/>
      <c r="RG18" s="950"/>
      <c r="RH18" s="950"/>
      <c r="RI18" s="950"/>
      <c r="RJ18" s="950"/>
      <c r="RK18" s="950"/>
      <c r="RL18" s="950"/>
      <c r="RM18" s="950"/>
      <c r="RN18" s="950"/>
      <c r="RO18" s="950"/>
      <c r="RP18" s="950"/>
      <c r="RQ18" s="950"/>
      <c r="RR18" s="950"/>
      <c r="RS18" s="950"/>
      <c r="RT18" s="950"/>
      <c r="RU18" s="950"/>
      <c r="RV18" s="950"/>
      <c r="RW18" s="950"/>
      <c r="RX18" s="950"/>
      <c r="RY18" s="950"/>
      <c r="RZ18" s="950"/>
      <c r="SA18" s="950"/>
      <c r="SB18" s="950"/>
      <c r="SC18" s="950"/>
      <c r="SD18" s="950"/>
      <c r="SE18" s="950"/>
      <c r="SF18" s="950"/>
      <c r="SG18" s="950"/>
      <c r="SH18" s="950"/>
      <c r="SI18" s="950"/>
      <c r="SJ18" s="950"/>
      <c r="SK18" s="950"/>
      <c r="SL18" s="950"/>
      <c r="SM18" s="950"/>
      <c r="SN18" s="950"/>
      <c r="SO18" s="950"/>
      <c r="SP18" s="950"/>
      <c r="SQ18" s="950"/>
      <c r="SR18" s="950"/>
      <c r="SS18" s="950"/>
      <c r="ST18" s="950"/>
      <c r="SU18" s="950"/>
      <c r="SV18" s="950"/>
      <c r="SW18" s="950"/>
      <c r="SX18" s="950"/>
      <c r="SY18" s="950"/>
      <c r="SZ18" s="950"/>
      <c r="TA18" s="950"/>
      <c r="TB18" s="950"/>
      <c r="TC18" s="950"/>
      <c r="TD18" s="950"/>
      <c r="TE18" s="950"/>
      <c r="TF18" s="950"/>
      <c r="TG18" s="950"/>
      <c r="TH18" s="950"/>
      <c r="TI18" s="950"/>
      <c r="TJ18" s="950"/>
      <c r="TK18" s="950"/>
      <c r="TL18" s="950"/>
      <c r="TM18" s="950"/>
      <c r="TN18" s="950"/>
      <c r="TO18" s="950"/>
      <c r="TP18" s="950"/>
      <c r="TQ18" s="950"/>
      <c r="TR18" s="950"/>
      <c r="TS18" s="950"/>
      <c r="TT18" s="950"/>
      <c r="TU18" s="950"/>
      <c r="TV18" s="950"/>
      <c r="TW18" s="950"/>
      <c r="TX18" s="950"/>
      <c r="TY18" s="950"/>
      <c r="TZ18" s="950"/>
      <c r="UA18" s="950"/>
      <c r="UB18" s="950"/>
      <c r="UC18" s="950"/>
      <c r="UD18" s="950"/>
      <c r="UE18" s="950"/>
      <c r="UF18" s="950"/>
      <c r="UG18" s="950"/>
      <c r="UH18" s="950"/>
      <c r="UI18" s="950"/>
      <c r="UJ18" s="950"/>
      <c r="UK18" s="950"/>
      <c r="UL18" s="950"/>
      <c r="UM18" s="950"/>
      <c r="UN18" s="950"/>
      <c r="UO18" s="950"/>
      <c r="UP18" s="950"/>
      <c r="UQ18" s="950"/>
      <c r="UR18" s="950"/>
      <c r="US18" s="950"/>
      <c r="UT18" s="950"/>
      <c r="UU18" s="950"/>
      <c r="UV18" s="950"/>
      <c r="UW18" s="950"/>
      <c r="UX18" s="950"/>
      <c r="UY18" s="950"/>
      <c r="UZ18" s="950"/>
      <c r="VA18" s="950"/>
      <c r="VB18" s="950"/>
      <c r="VC18" s="950"/>
      <c r="VD18" s="950"/>
      <c r="VE18" s="950"/>
      <c r="VF18" s="950"/>
      <c r="VG18" s="950"/>
      <c r="VH18" s="950"/>
      <c r="VI18" s="950"/>
      <c r="VJ18" s="950"/>
      <c r="VK18" s="950"/>
      <c r="VL18" s="950"/>
      <c r="VM18" s="950"/>
      <c r="VN18" s="950"/>
      <c r="VO18" s="950"/>
      <c r="VP18" s="950"/>
      <c r="VQ18" s="950"/>
      <c r="VR18" s="950"/>
      <c r="VS18" s="950"/>
      <c r="VT18" s="950"/>
      <c r="VU18" s="950"/>
      <c r="VV18" s="950"/>
      <c r="VW18" s="950"/>
      <c r="VX18" s="950"/>
      <c r="VY18" s="950"/>
      <c r="VZ18" s="950"/>
      <c r="WA18" s="950"/>
      <c r="WB18" s="950"/>
      <c r="WC18" s="950"/>
      <c r="WD18" s="950"/>
      <c r="WE18" s="950"/>
      <c r="WF18" s="950"/>
      <c r="WG18" s="950"/>
      <c r="WH18" s="950"/>
      <c r="WI18" s="950"/>
      <c r="WJ18" s="950"/>
      <c r="WK18" s="950"/>
      <c r="WL18" s="950"/>
      <c r="WM18" s="950"/>
      <c r="WN18" s="950"/>
      <c r="WO18" s="950"/>
      <c r="WP18" s="950"/>
      <c r="WQ18" s="950"/>
      <c r="WR18" s="950"/>
      <c r="WS18" s="950"/>
      <c r="WT18" s="950"/>
      <c r="WU18" s="950"/>
      <c r="WV18" s="950"/>
      <c r="WW18" s="950"/>
      <c r="WX18" s="950"/>
      <c r="WY18" s="950"/>
      <c r="WZ18" s="950"/>
      <c r="XA18" s="950"/>
      <c r="XB18" s="950"/>
      <c r="XC18" s="950"/>
      <c r="XD18" s="950"/>
      <c r="XE18" s="950"/>
      <c r="XF18" s="950"/>
      <c r="XG18" s="950"/>
      <c r="XH18" s="950"/>
      <c r="XI18" s="950"/>
      <c r="XJ18" s="950"/>
      <c r="XK18" s="950"/>
      <c r="XL18" s="950"/>
      <c r="XM18" s="950"/>
      <c r="XN18" s="950"/>
      <c r="XO18" s="950"/>
      <c r="XP18" s="950"/>
      <c r="XQ18" s="950"/>
      <c r="XR18" s="950"/>
      <c r="XS18" s="950"/>
      <c r="XT18" s="950"/>
      <c r="XU18" s="950"/>
      <c r="XV18" s="950"/>
      <c r="XW18" s="950"/>
      <c r="XX18" s="950"/>
      <c r="XY18" s="950"/>
      <c r="XZ18" s="950"/>
      <c r="YA18" s="950"/>
      <c r="YB18" s="950"/>
      <c r="YC18" s="950"/>
      <c r="YD18" s="950"/>
      <c r="YE18" s="950"/>
      <c r="YF18" s="950"/>
      <c r="YG18" s="950"/>
      <c r="YH18" s="950"/>
      <c r="YI18" s="950"/>
      <c r="YJ18" s="950"/>
      <c r="YK18" s="950"/>
      <c r="YL18" s="950"/>
      <c r="YM18" s="950"/>
      <c r="YN18" s="950"/>
      <c r="YO18" s="950"/>
      <c r="YP18" s="950"/>
      <c r="YQ18" s="950"/>
      <c r="YR18" s="950"/>
      <c r="YS18" s="950"/>
      <c r="YT18" s="950"/>
      <c r="YU18" s="950"/>
      <c r="YV18" s="950"/>
      <c r="YW18" s="950"/>
      <c r="YX18" s="950"/>
      <c r="YY18" s="950"/>
      <c r="YZ18" s="950"/>
      <c r="ZA18" s="950"/>
      <c r="ZB18" s="950"/>
      <c r="ZC18" s="950"/>
      <c r="ZD18" s="950"/>
      <c r="ZE18" s="950"/>
      <c r="ZF18" s="950"/>
      <c r="ZG18" s="950"/>
      <c r="ZH18" s="950"/>
      <c r="ZI18" s="950"/>
      <c r="ZJ18" s="950"/>
      <c r="ZK18" s="950"/>
      <c r="ZL18" s="950"/>
      <c r="ZM18" s="950"/>
      <c r="ZN18" s="950"/>
      <c r="ZO18" s="950"/>
      <c r="ZP18" s="950"/>
      <c r="ZQ18" s="950"/>
      <c r="ZR18" s="950"/>
      <c r="ZS18" s="950"/>
      <c r="ZT18" s="950"/>
      <c r="ZU18" s="950"/>
      <c r="ZV18" s="950"/>
      <c r="ZW18" s="950"/>
      <c r="ZX18" s="950"/>
      <c r="ZY18" s="950"/>
      <c r="ZZ18" s="950"/>
      <c r="AAA18" s="950"/>
      <c r="AAB18" s="950"/>
      <c r="AAC18" s="950"/>
      <c r="AAD18" s="950"/>
      <c r="AAE18" s="950"/>
      <c r="AAF18" s="950"/>
      <c r="AAG18" s="950"/>
      <c r="AAH18" s="950"/>
      <c r="AAI18" s="950"/>
      <c r="AAJ18" s="950"/>
      <c r="AAK18" s="950"/>
      <c r="AAL18" s="950"/>
      <c r="AAM18" s="950"/>
      <c r="AAN18" s="950"/>
      <c r="AAO18" s="950"/>
      <c r="AAP18" s="950"/>
      <c r="AAQ18" s="950"/>
      <c r="AAR18" s="950"/>
      <c r="AAS18" s="950"/>
      <c r="AAT18" s="950"/>
      <c r="AAU18" s="950"/>
      <c r="AAV18" s="950"/>
      <c r="AAW18" s="950"/>
      <c r="AAX18" s="950"/>
      <c r="AAY18" s="950"/>
      <c r="AAZ18" s="950"/>
      <c r="ABA18" s="950"/>
      <c r="ABB18" s="950"/>
      <c r="ABC18" s="950"/>
      <c r="ABD18" s="950"/>
      <c r="ABE18" s="950"/>
      <c r="ABF18" s="950"/>
      <c r="ABG18" s="950"/>
      <c r="ABH18" s="950"/>
      <c r="ABI18" s="950"/>
      <c r="ABJ18" s="950"/>
      <c r="ABK18" s="950"/>
      <c r="ABL18" s="950"/>
      <c r="ABM18" s="950"/>
      <c r="ABN18" s="950"/>
      <c r="ABO18" s="950"/>
      <c r="ABP18" s="950"/>
      <c r="ABQ18" s="950"/>
      <c r="ABR18" s="950"/>
      <c r="ABS18" s="950"/>
      <c r="ABT18" s="950"/>
      <c r="ABU18" s="950"/>
      <c r="ABV18" s="950"/>
      <c r="ABW18" s="950"/>
      <c r="ABX18" s="950"/>
      <c r="ABY18" s="950"/>
      <c r="ABZ18" s="950"/>
      <c r="ACA18" s="950"/>
      <c r="ACB18" s="950"/>
      <c r="ACC18" s="950"/>
      <c r="ACD18" s="950"/>
      <c r="ACE18" s="950"/>
      <c r="ACF18" s="950"/>
      <c r="ACG18" s="950"/>
      <c r="ACH18" s="950"/>
      <c r="ACI18" s="950"/>
      <c r="ACJ18" s="950"/>
      <c r="ACK18" s="950"/>
      <c r="ACL18" s="950"/>
      <c r="ACM18" s="950"/>
      <c r="ACN18" s="950"/>
      <c r="ACO18" s="950"/>
      <c r="ACP18" s="950"/>
      <c r="ACQ18" s="950"/>
      <c r="ACR18" s="950"/>
      <c r="ACS18" s="950"/>
      <c r="ACT18" s="950"/>
      <c r="ACU18" s="950"/>
      <c r="ACV18" s="950"/>
      <c r="ACW18" s="950"/>
      <c r="ACX18" s="950"/>
      <c r="ACY18" s="950"/>
      <c r="ACZ18" s="950"/>
      <c r="ADA18" s="950"/>
      <c r="ADB18" s="950"/>
      <c r="ADC18" s="950"/>
      <c r="ADD18" s="950"/>
      <c r="ADE18" s="950"/>
      <c r="ADF18" s="950"/>
      <c r="ADG18" s="950"/>
      <c r="ADH18" s="950"/>
      <c r="ADI18" s="950"/>
      <c r="ADJ18" s="950"/>
      <c r="ADK18" s="950"/>
      <c r="ADL18" s="950"/>
      <c r="ADM18" s="950"/>
      <c r="ADN18" s="950"/>
      <c r="ADO18" s="950"/>
      <c r="ADP18" s="950"/>
      <c r="ADQ18" s="950"/>
      <c r="ADR18" s="950"/>
      <c r="ADS18" s="950"/>
      <c r="ADT18" s="950"/>
      <c r="ADU18" s="950"/>
      <c r="ADV18" s="950"/>
      <c r="ADW18" s="950"/>
      <c r="ADX18" s="950"/>
      <c r="ADY18" s="950"/>
      <c r="ADZ18" s="950"/>
      <c r="AEA18" s="950"/>
      <c r="AEB18" s="950"/>
      <c r="AEC18" s="950"/>
      <c r="AED18" s="950"/>
      <c r="AEE18" s="950"/>
      <c r="AEF18" s="950"/>
      <c r="AEG18" s="950"/>
      <c r="AEH18" s="950"/>
      <c r="AEI18" s="950"/>
      <c r="AEJ18" s="950"/>
      <c r="AEK18" s="950"/>
      <c r="AEL18" s="950"/>
      <c r="AEM18" s="950"/>
      <c r="AEN18" s="950"/>
      <c r="AEO18" s="950"/>
      <c r="AEP18" s="950"/>
      <c r="AEQ18" s="950"/>
      <c r="AER18" s="950"/>
      <c r="AES18" s="950"/>
      <c r="AET18" s="950"/>
      <c r="AEU18" s="950"/>
      <c r="AEV18" s="950"/>
      <c r="AEW18" s="950"/>
      <c r="AEX18" s="950"/>
      <c r="AEY18" s="950"/>
      <c r="AEZ18" s="950"/>
      <c r="AFA18" s="950"/>
      <c r="AFB18" s="950"/>
      <c r="AFC18" s="950"/>
      <c r="AFD18" s="950"/>
      <c r="AFE18" s="950"/>
      <c r="AFF18" s="950"/>
      <c r="AFG18" s="950"/>
      <c r="AFH18" s="950"/>
      <c r="AFI18" s="950"/>
      <c r="AFJ18" s="950"/>
      <c r="AFK18" s="950"/>
      <c r="AFL18" s="950"/>
      <c r="AFM18" s="950"/>
      <c r="AFN18" s="950"/>
      <c r="AFO18" s="950"/>
      <c r="AFP18" s="950"/>
      <c r="AFQ18" s="950"/>
      <c r="AFR18" s="950"/>
      <c r="AFS18" s="950"/>
      <c r="AFT18" s="950"/>
      <c r="AFU18" s="950"/>
      <c r="AFV18" s="950"/>
      <c r="AFW18" s="950"/>
      <c r="AFX18" s="950"/>
      <c r="AFY18" s="950"/>
      <c r="AFZ18" s="950"/>
      <c r="AGA18" s="950"/>
      <c r="AGB18" s="950"/>
      <c r="AGC18" s="950"/>
      <c r="AGD18" s="950"/>
      <c r="AGE18" s="950"/>
      <c r="AGF18" s="950"/>
      <c r="AGG18" s="950"/>
      <c r="AGH18" s="950"/>
      <c r="AGI18" s="950"/>
      <c r="AGJ18" s="950"/>
      <c r="AGK18" s="950"/>
      <c r="AGL18" s="950"/>
      <c r="AGM18" s="950"/>
      <c r="AGN18" s="950"/>
      <c r="AGO18" s="950"/>
      <c r="AGP18" s="950"/>
      <c r="AGQ18" s="950"/>
      <c r="AGR18" s="950"/>
      <c r="AGS18" s="950"/>
      <c r="AGT18" s="950"/>
      <c r="AGU18" s="950"/>
      <c r="AGV18" s="950"/>
      <c r="AGW18" s="950"/>
      <c r="AGX18" s="950"/>
      <c r="AGY18" s="950"/>
      <c r="AGZ18" s="950"/>
      <c r="AHA18" s="950"/>
      <c r="AHB18" s="950"/>
      <c r="AHC18" s="950"/>
      <c r="AHD18" s="950"/>
      <c r="AHE18" s="950"/>
      <c r="AHF18" s="950"/>
      <c r="AHG18" s="950"/>
      <c r="AHH18" s="950"/>
      <c r="AHI18" s="950"/>
      <c r="AHJ18" s="950"/>
      <c r="AHK18" s="950"/>
      <c r="AHL18" s="950"/>
      <c r="AHM18" s="950"/>
      <c r="AHN18" s="950"/>
      <c r="AHO18" s="950"/>
      <c r="AHP18" s="950"/>
      <c r="AHQ18" s="950"/>
      <c r="AHR18" s="950"/>
      <c r="AHS18" s="950"/>
      <c r="AHT18" s="950"/>
      <c r="AHU18" s="950"/>
      <c r="AHV18" s="950"/>
      <c r="AHW18" s="950"/>
      <c r="AHX18" s="950"/>
      <c r="AHY18" s="950"/>
      <c r="AHZ18" s="950"/>
      <c r="AIA18" s="950"/>
      <c r="AIB18" s="950"/>
      <c r="AIC18" s="950"/>
      <c r="AID18" s="950"/>
      <c r="AIE18" s="950"/>
      <c r="AIF18" s="950"/>
      <c r="AIG18" s="950"/>
      <c r="AIH18" s="950"/>
      <c r="AII18" s="950"/>
      <c r="AIJ18" s="950"/>
      <c r="AIK18" s="950"/>
      <c r="AIL18" s="950"/>
      <c r="AIM18" s="950"/>
      <c r="AIN18" s="950"/>
      <c r="AIO18" s="950"/>
      <c r="AIP18" s="950"/>
      <c r="AIQ18" s="950"/>
      <c r="AIR18" s="950"/>
      <c r="AIS18" s="950"/>
      <c r="AIT18" s="950"/>
      <c r="AIU18" s="950"/>
      <c r="AIV18" s="950"/>
      <c r="AIW18" s="950"/>
      <c r="AIX18" s="950"/>
      <c r="AIY18" s="950"/>
      <c r="AIZ18" s="950"/>
      <c r="AJA18" s="950"/>
      <c r="AJB18" s="950"/>
      <c r="AJC18" s="950"/>
      <c r="AJD18" s="950"/>
      <c r="AJE18" s="950"/>
      <c r="AJF18" s="950"/>
      <c r="AJG18" s="950"/>
      <c r="AJH18" s="950"/>
      <c r="AJI18" s="950"/>
      <c r="AJJ18" s="950"/>
      <c r="AJK18" s="950"/>
      <c r="AJL18" s="950"/>
      <c r="AJM18" s="950"/>
      <c r="AJN18" s="950"/>
      <c r="AJO18" s="950"/>
      <c r="AJP18" s="950"/>
      <c r="AJQ18" s="950"/>
      <c r="AJR18" s="950"/>
      <c r="AJS18" s="950"/>
      <c r="AJT18" s="950"/>
      <c r="AJU18" s="950"/>
      <c r="AJV18" s="950"/>
      <c r="AJW18" s="950"/>
      <c r="AJX18" s="950"/>
      <c r="AJY18" s="950"/>
      <c r="AJZ18" s="950"/>
      <c r="AKA18" s="950"/>
      <c r="AKB18" s="950"/>
      <c r="AKC18" s="950"/>
      <c r="AKD18" s="950"/>
      <c r="AKE18" s="950"/>
      <c r="AKF18" s="950"/>
      <c r="AKG18" s="950"/>
      <c r="AKH18" s="950"/>
      <c r="AKI18" s="950"/>
      <c r="AKJ18" s="950"/>
      <c r="AKK18" s="950"/>
      <c r="AKL18" s="950"/>
      <c r="AKM18" s="950"/>
      <c r="AKN18" s="950"/>
      <c r="AKO18" s="950"/>
      <c r="AKP18" s="950"/>
      <c r="AKQ18" s="950"/>
      <c r="AKR18" s="950"/>
      <c r="AKS18" s="950"/>
      <c r="AKT18" s="950"/>
      <c r="AKU18" s="950"/>
      <c r="AKV18" s="950"/>
      <c r="AKW18" s="950"/>
      <c r="AKX18" s="950"/>
      <c r="AKY18" s="950"/>
      <c r="AKZ18" s="950"/>
      <c r="ALA18" s="950"/>
      <c r="ALB18" s="950"/>
      <c r="ALC18" s="950"/>
      <c r="ALD18" s="950"/>
      <c r="ALE18" s="950"/>
      <c r="ALF18" s="950"/>
      <c r="ALG18" s="950"/>
      <c r="ALH18" s="950"/>
      <c r="ALI18" s="950"/>
      <c r="ALJ18" s="950"/>
      <c r="ALK18" s="950"/>
      <c r="ALL18" s="950"/>
      <c r="ALM18" s="950"/>
      <c r="ALN18" s="950"/>
      <c r="ALO18" s="950"/>
      <c r="ALP18" s="950"/>
      <c r="ALQ18" s="950"/>
      <c r="ALR18" s="950"/>
      <c r="ALS18" s="950"/>
      <c r="ALT18" s="950"/>
      <c r="ALU18" s="950"/>
      <c r="ALV18" s="950"/>
      <c r="ALW18" s="950"/>
      <c r="ALX18" s="950"/>
      <c r="ALY18" s="950"/>
      <c r="ALZ18" s="950"/>
      <c r="AMA18" s="950"/>
      <c r="AMB18" s="950"/>
      <c r="AMC18" s="950"/>
      <c r="AMD18" s="950"/>
      <c r="AME18" s="950"/>
      <c r="AMF18" s="950"/>
      <c r="AMG18" s="950"/>
      <c r="AMH18" s="950"/>
      <c r="AMI18" s="950"/>
      <c r="AMJ18" s="950"/>
      <c r="AMK18" s="950"/>
      <c r="AML18" s="950"/>
      <c r="AMM18" s="950"/>
      <c r="AMN18" s="950"/>
      <c r="AMO18" s="950"/>
      <c r="AMP18" s="950"/>
      <c r="AMQ18" s="950"/>
      <c r="AMR18" s="950"/>
      <c r="AMS18" s="950"/>
      <c r="AMT18" s="950"/>
      <c r="AMU18" s="950"/>
      <c r="AMV18" s="950"/>
      <c r="AMW18" s="950"/>
      <c r="AMX18" s="950"/>
      <c r="AMY18" s="950"/>
      <c r="AMZ18" s="950"/>
      <c r="ANA18" s="950"/>
      <c r="ANB18" s="950"/>
      <c r="ANC18" s="950"/>
      <c r="AND18" s="950"/>
      <c r="ANE18" s="950"/>
      <c r="ANF18" s="950"/>
      <c r="ANG18" s="950"/>
      <c r="ANH18" s="950"/>
      <c r="ANI18" s="950"/>
      <c r="ANJ18" s="950"/>
      <c r="ANK18" s="950"/>
      <c r="ANL18" s="950"/>
      <c r="ANM18" s="950"/>
      <c r="ANN18" s="950"/>
      <c r="ANO18" s="950"/>
      <c r="ANP18" s="950"/>
      <c r="ANQ18" s="950"/>
      <c r="ANR18" s="950"/>
      <c r="ANS18" s="950"/>
      <c r="ANT18" s="950"/>
      <c r="ANU18" s="950"/>
      <c r="ANV18" s="950"/>
      <c r="ANW18" s="950"/>
      <c r="ANX18" s="950"/>
      <c r="ANY18" s="950"/>
      <c r="ANZ18" s="950"/>
      <c r="AOA18" s="950"/>
      <c r="AOB18" s="950"/>
      <c r="AOC18" s="950"/>
      <c r="AOD18" s="950"/>
      <c r="AOE18" s="950"/>
      <c r="AOF18" s="950"/>
      <c r="AOG18" s="950"/>
      <c r="AOH18" s="950"/>
      <c r="AOI18" s="950"/>
      <c r="AOJ18" s="950"/>
      <c r="AOK18" s="950"/>
      <c r="AOL18" s="950"/>
      <c r="AOM18" s="950"/>
      <c r="AON18" s="950"/>
      <c r="AOO18" s="950"/>
      <c r="AOP18" s="950"/>
      <c r="AOQ18" s="950"/>
      <c r="AOR18" s="950"/>
      <c r="AOS18" s="950"/>
      <c r="AOT18" s="950"/>
      <c r="AOU18" s="950"/>
      <c r="AOV18" s="950"/>
      <c r="AOW18" s="950"/>
      <c r="AOX18" s="950"/>
      <c r="AOY18" s="950"/>
      <c r="AOZ18" s="950"/>
      <c r="APA18" s="950"/>
      <c r="APB18" s="950"/>
      <c r="APC18" s="950"/>
      <c r="APD18" s="950"/>
      <c r="APE18" s="950"/>
      <c r="APF18" s="950"/>
      <c r="APG18" s="950"/>
      <c r="APH18" s="950"/>
      <c r="API18" s="950"/>
      <c r="APJ18" s="950"/>
      <c r="APK18" s="950"/>
      <c r="APL18" s="950"/>
      <c r="APM18" s="950"/>
      <c r="APN18" s="950"/>
      <c r="APO18" s="950"/>
      <c r="APP18" s="950"/>
      <c r="APQ18" s="950"/>
      <c r="APR18" s="950"/>
      <c r="APS18" s="950"/>
      <c r="APT18" s="950"/>
      <c r="APU18" s="950"/>
      <c r="APV18" s="950"/>
      <c r="APW18" s="950"/>
      <c r="APX18" s="950"/>
      <c r="APY18" s="950"/>
      <c r="APZ18" s="950"/>
      <c r="AQA18" s="950"/>
      <c r="AQB18" s="950"/>
      <c r="AQC18" s="950"/>
      <c r="AQD18" s="950"/>
      <c r="AQE18" s="950"/>
      <c r="AQF18" s="950"/>
      <c r="AQG18" s="950"/>
      <c r="AQH18" s="950"/>
      <c r="AQI18" s="950"/>
      <c r="AQJ18" s="950"/>
      <c r="AQK18" s="950"/>
      <c r="AQL18" s="950"/>
      <c r="AQM18" s="950"/>
      <c r="AQN18" s="950"/>
      <c r="AQO18" s="950"/>
      <c r="AQP18" s="950"/>
      <c r="AQQ18" s="950"/>
      <c r="AQR18" s="950"/>
      <c r="AQS18" s="950"/>
      <c r="AQT18" s="950"/>
      <c r="AQU18" s="950"/>
      <c r="AQV18" s="950"/>
      <c r="AQW18" s="950"/>
      <c r="AQX18" s="950"/>
      <c r="AQY18" s="950"/>
      <c r="AQZ18" s="950"/>
      <c r="ARA18" s="950"/>
      <c r="ARB18" s="950"/>
      <c r="ARC18" s="950"/>
      <c r="ARD18" s="950"/>
      <c r="ARE18" s="950"/>
      <c r="ARF18" s="950"/>
      <c r="ARG18" s="950"/>
      <c r="ARH18" s="950"/>
      <c r="ARI18" s="950"/>
      <c r="ARJ18" s="950"/>
      <c r="ARK18" s="950"/>
      <c r="ARL18" s="950"/>
      <c r="ARM18" s="950"/>
      <c r="ARN18" s="950"/>
      <c r="ARO18" s="950"/>
      <c r="ARP18" s="950"/>
      <c r="ARQ18" s="950"/>
      <c r="ARR18" s="950"/>
      <c r="ARS18" s="950"/>
      <c r="ART18" s="950"/>
      <c r="ARU18" s="950"/>
      <c r="ARV18" s="950"/>
      <c r="ARW18" s="950"/>
      <c r="ARX18" s="950"/>
      <c r="ARY18" s="950"/>
      <c r="ARZ18" s="950"/>
      <c r="ASA18" s="950"/>
      <c r="ASB18" s="950"/>
      <c r="ASC18" s="950"/>
      <c r="ASD18" s="950"/>
      <c r="ASE18" s="950"/>
      <c r="ASF18" s="950"/>
      <c r="ASG18" s="950"/>
      <c r="ASH18" s="950"/>
      <c r="ASI18" s="950"/>
      <c r="ASJ18" s="950"/>
      <c r="ASK18" s="950"/>
      <c r="ASL18" s="950"/>
      <c r="ASM18" s="950"/>
      <c r="ASN18" s="950"/>
      <c r="ASO18" s="950"/>
      <c r="ASP18" s="950"/>
      <c r="ASQ18" s="950"/>
      <c r="ASR18" s="950"/>
      <c r="ASS18" s="950"/>
      <c r="AST18" s="950"/>
      <c r="ASU18" s="950"/>
      <c r="ASV18" s="950"/>
      <c r="ASW18" s="950"/>
      <c r="ASX18" s="950"/>
      <c r="ASY18" s="950"/>
      <c r="ASZ18" s="950"/>
      <c r="ATA18" s="950"/>
      <c r="ATB18" s="950"/>
      <c r="ATC18" s="950"/>
      <c r="ATD18" s="950"/>
      <c r="ATE18" s="950"/>
      <c r="ATF18" s="950"/>
      <c r="ATG18" s="950"/>
      <c r="ATH18" s="950"/>
      <c r="ATI18" s="950"/>
      <c r="ATJ18" s="950"/>
      <c r="ATK18" s="950"/>
      <c r="ATL18" s="950"/>
      <c r="ATM18" s="950"/>
      <c r="ATN18" s="950"/>
      <c r="ATO18" s="950"/>
      <c r="ATP18" s="950"/>
      <c r="ATQ18" s="950"/>
      <c r="ATR18" s="950"/>
      <c r="ATS18" s="950"/>
      <c r="ATT18" s="950"/>
      <c r="ATU18" s="950"/>
      <c r="ATV18" s="950"/>
      <c r="ATW18" s="950"/>
      <c r="ATX18" s="950"/>
      <c r="ATY18" s="950"/>
      <c r="ATZ18" s="950"/>
      <c r="AUA18" s="950"/>
      <c r="AUB18" s="950"/>
      <c r="AUC18" s="950"/>
      <c r="AUD18" s="950"/>
      <c r="AUE18" s="950"/>
      <c r="AUF18" s="950"/>
      <c r="AUG18" s="950"/>
      <c r="AUH18" s="950"/>
      <c r="AUI18" s="950"/>
      <c r="AUJ18" s="950"/>
      <c r="AUK18" s="950"/>
      <c r="AUL18" s="950"/>
      <c r="AUM18" s="950"/>
      <c r="AUN18" s="950"/>
      <c r="AUO18" s="950"/>
      <c r="AUP18" s="950"/>
      <c r="AUQ18" s="950"/>
      <c r="AUR18" s="950"/>
      <c r="AUS18" s="950"/>
      <c r="AUT18" s="950"/>
      <c r="AUU18" s="950"/>
      <c r="AUV18" s="950"/>
      <c r="AUW18" s="950"/>
      <c r="AUX18" s="950"/>
      <c r="AUY18" s="950"/>
      <c r="AUZ18" s="950"/>
      <c r="AVA18" s="950"/>
      <c r="AVB18" s="950"/>
      <c r="AVC18" s="950"/>
      <c r="AVD18" s="950"/>
      <c r="AVE18" s="950"/>
      <c r="AVF18" s="950"/>
      <c r="AVG18" s="950"/>
      <c r="AVH18" s="950"/>
      <c r="AVI18" s="950"/>
      <c r="AVJ18" s="950"/>
      <c r="AVK18" s="950"/>
      <c r="AVL18" s="950"/>
      <c r="AVM18" s="950"/>
      <c r="AVN18" s="950"/>
      <c r="AVO18" s="950"/>
      <c r="AVP18" s="950"/>
      <c r="AVQ18" s="950"/>
      <c r="AVR18" s="950"/>
      <c r="AVS18" s="950"/>
      <c r="AVT18" s="950"/>
      <c r="AVU18" s="950"/>
      <c r="AVV18" s="950"/>
      <c r="AVW18" s="950"/>
      <c r="AVX18" s="950"/>
      <c r="AVY18" s="950"/>
      <c r="AVZ18" s="950"/>
      <c r="AWA18" s="950"/>
      <c r="AWB18" s="950"/>
      <c r="AWC18" s="950"/>
      <c r="AWD18" s="950"/>
      <c r="AWE18" s="950"/>
      <c r="AWF18" s="950"/>
      <c r="AWG18" s="950"/>
      <c r="AWH18" s="950"/>
      <c r="AWI18" s="950"/>
      <c r="AWJ18" s="950"/>
      <c r="AWK18" s="950"/>
      <c r="AWL18" s="950"/>
      <c r="AWM18" s="950"/>
      <c r="AWN18" s="950"/>
      <c r="AWO18" s="950"/>
      <c r="AWP18" s="950"/>
      <c r="AWQ18" s="950"/>
      <c r="AWR18" s="950"/>
      <c r="AWS18" s="950"/>
      <c r="AWT18" s="950"/>
      <c r="AWU18" s="950"/>
      <c r="AWV18" s="950"/>
      <c r="AWW18" s="950"/>
      <c r="AWX18" s="950"/>
      <c r="AWY18" s="950"/>
      <c r="AWZ18" s="950"/>
      <c r="AXA18" s="950"/>
      <c r="AXB18" s="950"/>
      <c r="AXC18" s="950"/>
      <c r="AXD18" s="950"/>
      <c r="AXE18" s="950"/>
      <c r="AXF18" s="950"/>
      <c r="AXG18" s="950"/>
      <c r="AXH18" s="950"/>
      <c r="AXI18" s="950"/>
      <c r="AXJ18" s="950"/>
      <c r="AXK18" s="950"/>
      <c r="AXL18" s="950"/>
      <c r="AXM18" s="950"/>
      <c r="AXN18" s="950"/>
      <c r="AXO18" s="950"/>
      <c r="AXP18" s="950"/>
      <c r="AXQ18" s="950"/>
      <c r="AXR18" s="950"/>
      <c r="AXS18" s="950"/>
      <c r="AXT18" s="950"/>
      <c r="AXU18" s="950"/>
      <c r="AXV18" s="950"/>
      <c r="AXW18" s="950"/>
      <c r="AXX18" s="950"/>
      <c r="AXY18" s="950"/>
      <c r="AXZ18" s="950"/>
      <c r="AYA18" s="950"/>
      <c r="AYB18" s="950"/>
      <c r="AYC18" s="950"/>
      <c r="AYD18" s="950"/>
      <c r="AYE18" s="950"/>
      <c r="AYF18" s="950"/>
      <c r="AYG18" s="950"/>
      <c r="AYH18" s="950"/>
      <c r="AYI18" s="950"/>
      <c r="AYJ18" s="950"/>
      <c r="AYK18" s="950"/>
      <c r="AYL18" s="950"/>
      <c r="AYM18" s="950"/>
      <c r="AYN18" s="950"/>
      <c r="AYO18" s="950"/>
      <c r="AYP18" s="950"/>
      <c r="AYQ18" s="950"/>
      <c r="AYR18" s="950"/>
      <c r="AYS18" s="950"/>
      <c r="AYT18" s="950"/>
      <c r="AYU18" s="950"/>
      <c r="AYV18" s="950"/>
      <c r="AYW18" s="950"/>
      <c r="AYX18" s="950"/>
      <c r="AYY18" s="950"/>
      <c r="AYZ18" s="950"/>
      <c r="AZA18" s="950"/>
      <c r="AZB18" s="950"/>
      <c r="AZC18" s="950"/>
      <c r="AZD18" s="950"/>
      <c r="AZE18" s="950"/>
      <c r="AZF18" s="950"/>
      <c r="AZG18" s="950"/>
      <c r="AZH18" s="950"/>
      <c r="AZI18" s="950"/>
      <c r="AZJ18" s="950"/>
      <c r="AZK18" s="950"/>
      <c r="AZL18" s="950"/>
      <c r="AZM18" s="950"/>
      <c r="AZN18" s="950"/>
      <c r="AZO18" s="950"/>
      <c r="AZP18" s="950"/>
      <c r="AZQ18" s="950"/>
      <c r="AZR18" s="950"/>
      <c r="AZS18" s="950"/>
      <c r="AZT18" s="950"/>
      <c r="AZU18" s="950"/>
      <c r="AZV18" s="950"/>
      <c r="AZW18" s="950"/>
      <c r="AZX18" s="950"/>
      <c r="AZY18" s="950"/>
      <c r="AZZ18" s="950"/>
      <c r="BAA18" s="950"/>
      <c r="BAB18" s="950"/>
      <c r="BAC18" s="950"/>
      <c r="BAD18" s="950"/>
      <c r="BAE18" s="950"/>
      <c r="BAF18" s="950"/>
      <c r="BAG18" s="950"/>
      <c r="BAH18" s="950"/>
      <c r="BAI18" s="950"/>
      <c r="BAJ18" s="950"/>
      <c r="BAK18" s="950"/>
      <c r="BAL18" s="950"/>
      <c r="BAM18" s="950"/>
      <c r="BAN18" s="950"/>
      <c r="BAO18" s="950"/>
      <c r="BAP18" s="950"/>
      <c r="BAQ18" s="950"/>
      <c r="BAR18" s="950"/>
      <c r="BAS18" s="950"/>
      <c r="BAT18" s="950"/>
      <c r="BAU18" s="950"/>
      <c r="BAV18" s="950"/>
      <c r="BAW18" s="950"/>
      <c r="BAX18" s="950"/>
      <c r="BAY18" s="950"/>
      <c r="BAZ18" s="950"/>
      <c r="BBA18" s="950"/>
      <c r="BBB18" s="950"/>
      <c r="BBC18" s="950"/>
      <c r="BBD18" s="950"/>
      <c r="BBE18" s="950"/>
      <c r="BBF18" s="950"/>
      <c r="BBG18" s="950"/>
      <c r="BBH18" s="950"/>
      <c r="BBI18" s="950"/>
      <c r="BBJ18" s="950"/>
      <c r="BBK18" s="950"/>
      <c r="BBL18" s="950"/>
      <c r="BBM18" s="950"/>
      <c r="BBN18" s="950"/>
      <c r="BBO18" s="950"/>
      <c r="BBP18" s="950"/>
      <c r="BBQ18" s="950"/>
      <c r="BBR18" s="950"/>
      <c r="BBS18" s="950"/>
      <c r="BBT18" s="950"/>
      <c r="BBU18" s="950"/>
      <c r="BBV18" s="950"/>
      <c r="BBW18" s="950"/>
      <c r="BBX18" s="950"/>
      <c r="BBY18" s="950"/>
      <c r="BBZ18" s="950"/>
      <c r="BCA18" s="950"/>
      <c r="BCB18" s="950"/>
      <c r="BCC18" s="950"/>
      <c r="BCD18" s="950"/>
      <c r="BCE18" s="950"/>
      <c r="BCF18" s="950"/>
      <c r="BCG18" s="950"/>
      <c r="BCH18" s="950"/>
      <c r="BCI18" s="950"/>
      <c r="BCJ18" s="950"/>
      <c r="BCK18" s="950"/>
      <c r="BCL18" s="950"/>
      <c r="BCM18" s="950"/>
      <c r="BCN18" s="950"/>
      <c r="BCO18" s="950"/>
      <c r="BCP18" s="950"/>
      <c r="BCQ18" s="950"/>
      <c r="BCR18" s="950"/>
      <c r="BCS18" s="950"/>
      <c r="BCT18" s="950"/>
      <c r="BCU18" s="950"/>
      <c r="BCV18" s="950"/>
      <c r="BCW18" s="950"/>
      <c r="BCX18" s="950"/>
      <c r="BCY18" s="950"/>
      <c r="BCZ18" s="950"/>
      <c r="BDA18" s="950"/>
      <c r="BDB18" s="950"/>
      <c r="BDC18" s="950"/>
      <c r="BDD18" s="950"/>
      <c r="BDE18" s="950"/>
      <c r="BDF18" s="950"/>
      <c r="BDG18" s="950"/>
      <c r="BDH18" s="950"/>
      <c r="BDI18" s="950"/>
      <c r="BDJ18" s="950"/>
      <c r="BDK18" s="950"/>
      <c r="BDL18" s="950"/>
      <c r="BDM18" s="950"/>
      <c r="BDN18" s="950"/>
      <c r="BDO18" s="950"/>
      <c r="BDP18" s="950"/>
      <c r="BDQ18" s="950"/>
      <c r="BDR18" s="950"/>
      <c r="BDS18" s="950"/>
      <c r="BDT18" s="950"/>
      <c r="BDU18" s="950"/>
      <c r="BDV18" s="950"/>
      <c r="BDW18" s="950"/>
      <c r="BDX18" s="950"/>
      <c r="BDY18" s="950"/>
      <c r="BDZ18" s="950"/>
      <c r="BEA18" s="950"/>
      <c r="BEB18" s="950"/>
      <c r="BEC18" s="950"/>
      <c r="BED18" s="950"/>
      <c r="BEE18" s="950"/>
      <c r="BEF18" s="950"/>
      <c r="BEG18" s="950"/>
      <c r="BEH18" s="950"/>
      <c r="BEI18" s="950"/>
      <c r="BEJ18" s="950"/>
      <c r="BEK18" s="950"/>
      <c r="BEL18" s="950"/>
      <c r="BEM18" s="950"/>
      <c r="BEN18" s="950"/>
      <c r="BEO18" s="950"/>
      <c r="BEP18" s="950"/>
      <c r="BEQ18" s="950"/>
      <c r="BER18" s="950"/>
      <c r="BES18" s="950"/>
      <c r="BET18" s="950"/>
      <c r="BEU18" s="950"/>
      <c r="BEV18" s="950"/>
      <c r="BEW18" s="950"/>
      <c r="BEX18" s="950"/>
      <c r="BEY18" s="950"/>
      <c r="BEZ18" s="950"/>
      <c r="BFA18" s="950"/>
      <c r="BFB18" s="950"/>
      <c r="BFC18" s="950"/>
      <c r="BFD18" s="950"/>
      <c r="BFE18" s="950"/>
      <c r="BFF18" s="950"/>
      <c r="BFG18" s="950"/>
      <c r="BFH18" s="950"/>
      <c r="BFI18" s="950"/>
      <c r="BFJ18" s="950"/>
      <c r="BFK18" s="950"/>
      <c r="BFL18" s="950"/>
      <c r="BFM18" s="950"/>
      <c r="BFN18" s="950"/>
      <c r="BFO18" s="950"/>
      <c r="BFP18" s="950"/>
      <c r="BFQ18" s="950"/>
      <c r="BFR18" s="950"/>
      <c r="BFS18" s="950"/>
      <c r="BFT18" s="950"/>
      <c r="BFU18" s="950"/>
      <c r="BFV18" s="950"/>
      <c r="BFW18" s="950"/>
      <c r="BFX18" s="950"/>
      <c r="BFY18" s="950"/>
      <c r="BFZ18" s="950"/>
      <c r="BGA18" s="950"/>
      <c r="BGB18" s="950"/>
      <c r="BGC18" s="950"/>
      <c r="BGD18" s="950"/>
      <c r="BGE18" s="950"/>
      <c r="BGF18" s="950"/>
      <c r="BGG18" s="950"/>
      <c r="BGH18" s="950"/>
      <c r="BGI18" s="950"/>
      <c r="BGJ18" s="950"/>
      <c r="BGK18" s="950"/>
      <c r="BGL18" s="950"/>
      <c r="BGM18" s="950"/>
      <c r="BGN18" s="950"/>
      <c r="BGO18" s="950"/>
      <c r="BGP18" s="950"/>
      <c r="BGQ18" s="950"/>
      <c r="BGR18" s="950"/>
      <c r="BGS18" s="950"/>
      <c r="BGT18" s="950"/>
      <c r="BGU18" s="950"/>
      <c r="BGV18" s="950"/>
      <c r="BGW18" s="950"/>
      <c r="BGX18" s="950"/>
      <c r="BGY18" s="950"/>
      <c r="BGZ18" s="950"/>
      <c r="BHA18" s="950"/>
      <c r="BHB18" s="950"/>
      <c r="BHC18" s="950"/>
      <c r="BHD18" s="950"/>
      <c r="BHE18" s="950"/>
      <c r="BHF18" s="950"/>
      <c r="BHG18" s="950"/>
      <c r="BHH18" s="950"/>
      <c r="BHI18" s="950"/>
      <c r="BHJ18" s="950"/>
      <c r="BHK18" s="950"/>
      <c r="BHL18" s="950"/>
      <c r="BHM18" s="950"/>
      <c r="BHN18" s="950"/>
      <c r="BHO18" s="950"/>
      <c r="BHP18" s="950"/>
      <c r="BHQ18" s="950"/>
      <c r="BHR18" s="950"/>
      <c r="BHS18" s="950"/>
      <c r="BHT18" s="950"/>
      <c r="BHU18" s="950"/>
      <c r="BHV18" s="950"/>
      <c r="BHW18" s="950"/>
      <c r="BHX18" s="950"/>
      <c r="BHY18" s="950"/>
      <c r="BHZ18" s="950"/>
      <c r="BIA18" s="950"/>
      <c r="BIB18" s="950"/>
      <c r="BIC18" s="950"/>
      <c r="BID18" s="950"/>
      <c r="BIE18" s="950"/>
      <c r="BIF18" s="950"/>
      <c r="BIG18" s="950"/>
      <c r="BIH18" s="950"/>
      <c r="BII18" s="950"/>
      <c r="BIJ18" s="950"/>
      <c r="BIK18" s="950"/>
      <c r="BIL18" s="950"/>
      <c r="BIM18" s="950"/>
      <c r="BIN18" s="950"/>
      <c r="BIO18" s="950"/>
      <c r="BIP18" s="950"/>
      <c r="BIQ18" s="950"/>
      <c r="BIR18" s="950"/>
      <c r="BIS18" s="950"/>
      <c r="BIT18" s="950"/>
      <c r="BIU18" s="950"/>
      <c r="BIV18" s="950"/>
      <c r="BIW18" s="950"/>
      <c r="BIX18" s="950"/>
      <c r="BIY18" s="950"/>
      <c r="BIZ18" s="950"/>
      <c r="BJA18" s="950"/>
      <c r="BJB18" s="950"/>
      <c r="BJC18" s="950"/>
      <c r="BJD18" s="950"/>
      <c r="BJE18" s="950"/>
      <c r="BJF18" s="950"/>
      <c r="BJG18" s="950"/>
      <c r="BJH18" s="950"/>
      <c r="BJI18" s="950"/>
      <c r="BJJ18" s="950"/>
      <c r="BJK18" s="950"/>
      <c r="BJL18" s="950"/>
      <c r="BJM18" s="950"/>
      <c r="BJN18" s="950"/>
      <c r="BJO18" s="950"/>
      <c r="BJP18" s="950"/>
      <c r="BJQ18" s="950"/>
      <c r="BJR18" s="950"/>
      <c r="BJS18" s="950"/>
      <c r="BJT18" s="950"/>
      <c r="BJU18" s="950"/>
      <c r="BJV18" s="950"/>
      <c r="BJW18" s="950"/>
      <c r="BJX18" s="950"/>
      <c r="BJY18" s="950"/>
      <c r="BJZ18" s="950"/>
      <c r="BKA18" s="950"/>
      <c r="BKB18" s="950"/>
      <c r="BKC18" s="950"/>
      <c r="BKD18" s="950"/>
      <c r="BKE18" s="950"/>
      <c r="BKF18" s="950"/>
      <c r="BKG18" s="950"/>
      <c r="BKH18" s="950"/>
      <c r="BKI18" s="950"/>
      <c r="BKJ18" s="950"/>
      <c r="BKK18" s="950"/>
      <c r="BKL18" s="950"/>
      <c r="BKM18" s="950"/>
      <c r="BKN18" s="950"/>
      <c r="BKO18" s="950"/>
      <c r="BKP18" s="950"/>
      <c r="BKQ18" s="950"/>
      <c r="BKR18" s="950"/>
      <c r="BKS18" s="950"/>
      <c r="BKT18" s="950"/>
      <c r="BKU18" s="950"/>
      <c r="BKV18" s="950"/>
      <c r="BKW18" s="950"/>
      <c r="BKX18" s="950"/>
      <c r="BKY18" s="950"/>
      <c r="BKZ18" s="950"/>
      <c r="BLA18" s="950"/>
      <c r="BLB18" s="950"/>
      <c r="BLC18" s="950"/>
      <c r="BLD18" s="950"/>
      <c r="BLE18" s="950"/>
      <c r="BLF18" s="950"/>
      <c r="BLG18" s="950"/>
      <c r="BLH18" s="950"/>
      <c r="BLI18" s="950"/>
      <c r="BLJ18" s="950"/>
      <c r="BLK18" s="950"/>
      <c r="BLL18" s="950"/>
      <c r="BLM18" s="950"/>
      <c r="BLN18" s="950"/>
      <c r="BLO18" s="950"/>
      <c r="BLP18" s="950"/>
      <c r="BLQ18" s="950"/>
      <c r="BLR18" s="950"/>
      <c r="BLS18" s="950"/>
      <c r="BLT18" s="950"/>
      <c r="BLU18" s="950"/>
      <c r="BLV18" s="950"/>
      <c r="BLW18" s="950"/>
      <c r="BLX18" s="950"/>
      <c r="BLY18" s="950"/>
      <c r="BLZ18" s="950"/>
      <c r="BMA18" s="950"/>
      <c r="BMB18" s="950"/>
      <c r="BMC18" s="950"/>
      <c r="BMD18" s="950"/>
      <c r="BME18" s="950"/>
      <c r="BMF18" s="950"/>
      <c r="BMG18" s="950"/>
      <c r="BMH18" s="950"/>
      <c r="BMI18" s="950"/>
      <c r="BMJ18" s="950"/>
      <c r="BMK18" s="950"/>
      <c r="BML18" s="950"/>
      <c r="BMM18" s="950"/>
      <c r="BMN18" s="950"/>
      <c r="BMO18" s="950"/>
      <c r="BMP18" s="950"/>
      <c r="BMQ18" s="950"/>
      <c r="BMR18" s="950"/>
      <c r="BMS18" s="950"/>
      <c r="BMT18" s="950"/>
      <c r="BMU18" s="950"/>
      <c r="BMV18" s="950"/>
      <c r="BMW18" s="950"/>
      <c r="BMX18" s="950"/>
      <c r="BMY18" s="950"/>
      <c r="BMZ18" s="950"/>
      <c r="BNA18" s="950"/>
      <c r="BNB18" s="950"/>
      <c r="BNC18" s="950"/>
      <c r="BND18" s="950"/>
      <c r="BNE18" s="950"/>
      <c r="BNF18" s="950"/>
      <c r="BNG18" s="950"/>
      <c r="BNH18" s="950"/>
      <c r="BNI18" s="950"/>
      <c r="BNJ18" s="950"/>
      <c r="BNK18" s="950"/>
      <c r="BNL18" s="950"/>
      <c r="BNM18" s="950"/>
      <c r="BNN18" s="950"/>
      <c r="BNO18" s="950"/>
      <c r="BNP18" s="950"/>
      <c r="BNQ18" s="950"/>
      <c r="BNR18" s="950"/>
      <c r="BNS18" s="950"/>
      <c r="BNT18" s="950"/>
      <c r="BNU18" s="950"/>
      <c r="BNV18" s="950"/>
      <c r="BNW18" s="950"/>
      <c r="BNX18" s="950"/>
      <c r="BNY18" s="950"/>
      <c r="BNZ18" s="950"/>
      <c r="BOA18" s="950"/>
      <c r="BOB18" s="950"/>
      <c r="BOC18" s="950"/>
      <c r="BOD18" s="950"/>
      <c r="BOE18" s="950"/>
      <c r="BOF18" s="950"/>
      <c r="BOG18" s="950"/>
      <c r="BOH18" s="950"/>
      <c r="BOI18" s="950"/>
      <c r="BOJ18" s="950"/>
      <c r="BOK18" s="950"/>
      <c r="BOL18" s="950"/>
      <c r="BOM18" s="950"/>
      <c r="BON18" s="950"/>
      <c r="BOO18" s="950"/>
      <c r="BOP18" s="950"/>
      <c r="BOQ18" s="950"/>
      <c r="BOR18" s="950"/>
      <c r="BOS18" s="950"/>
      <c r="BOT18" s="950"/>
      <c r="BOU18" s="950"/>
      <c r="BOV18" s="950"/>
      <c r="BOW18" s="950"/>
      <c r="BOX18" s="950"/>
      <c r="BOY18" s="950"/>
      <c r="BOZ18" s="950"/>
      <c r="BPA18" s="950"/>
      <c r="BPB18" s="950"/>
      <c r="BPC18" s="950"/>
      <c r="BPD18" s="950"/>
      <c r="BPE18" s="950"/>
      <c r="BPF18" s="950"/>
      <c r="BPG18" s="950"/>
      <c r="BPH18" s="950"/>
      <c r="BPI18" s="950"/>
      <c r="BPJ18" s="950"/>
      <c r="BPK18" s="950"/>
      <c r="BPL18" s="950"/>
      <c r="BPM18" s="950"/>
      <c r="BPN18" s="950"/>
      <c r="BPO18" s="950"/>
      <c r="BPP18" s="950"/>
      <c r="BPQ18" s="950"/>
      <c r="BPR18" s="950"/>
      <c r="BPS18" s="950"/>
      <c r="BPT18" s="950"/>
      <c r="BPU18" s="950"/>
      <c r="BPV18" s="950"/>
      <c r="BPW18" s="950"/>
      <c r="BPX18" s="950"/>
      <c r="BPY18" s="950"/>
      <c r="BPZ18" s="950"/>
      <c r="BQA18" s="950"/>
      <c r="BQB18" s="950"/>
      <c r="BQC18" s="950"/>
      <c r="BQD18" s="950"/>
      <c r="BQE18" s="950"/>
      <c r="BQF18" s="950"/>
      <c r="BQG18" s="950"/>
      <c r="BQH18" s="950"/>
      <c r="BQI18" s="950"/>
      <c r="BQJ18" s="950"/>
      <c r="BQK18" s="950"/>
      <c r="BQL18" s="950"/>
      <c r="BQM18" s="950"/>
      <c r="BQN18" s="950"/>
      <c r="BQO18" s="950"/>
      <c r="BQP18" s="950"/>
      <c r="BQQ18" s="950"/>
      <c r="BQR18" s="950"/>
      <c r="BQS18" s="950"/>
      <c r="BQT18" s="950"/>
      <c r="BQU18" s="950"/>
      <c r="BQV18" s="950"/>
      <c r="BQW18" s="950"/>
      <c r="BQX18" s="950"/>
      <c r="BQY18" s="950"/>
      <c r="BQZ18" s="950"/>
      <c r="BRA18" s="950"/>
      <c r="BRB18" s="950"/>
      <c r="BRC18" s="950"/>
      <c r="BRD18" s="950"/>
      <c r="BRE18" s="950"/>
      <c r="BRF18" s="950"/>
      <c r="BRG18" s="950"/>
      <c r="BRH18" s="950"/>
      <c r="BRI18" s="950"/>
      <c r="BRJ18" s="950"/>
      <c r="BRK18" s="950"/>
      <c r="BRL18" s="950"/>
      <c r="BRM18" s="950"/>
      <c r="BRN18" s="950"/>
      <c r="BRO18" s="950"/>
      <c r="BRP18" s="950"/>
      <c r="BRQ18" s="950"/>
      <c r="BRR18" s="950"/>
      <c r="BRS18" s="950"/>
      <c r="BRT18" s="950"/>
      <c r="BRU18" s="950"/>
      <c r="BRV18" s="950"/>
      <c r="BRW18" s="950"/>
      <c r="BRX18" s="950"/>
      <c r="BRY18" s="950"/>
      <c r="BRZ18" s="950"/>
      <c r="BSA18" s="950"/>
      <c r="BSB18" s="950"/>
      <c r="BSC18" s="950"/>
      <c r="BSD18" s="950"/>
      <c r="BSE18" s="950"/>
      <c r="BSF18" s="950"/>
      <c r="BSG18" s="950"/>
      <c r="BSH18" s="950"/>
      <c r="BSI18" s="950"/>
      <c r="BSJ18" s="950"/>
      <c r="BSK18" s="950"/>
      <c r="BSL18" s="950"/>
      <c r="BSM18" s="950"/>
      <c r="BSN18" s="950"/>
      <c r="BSO18" s="950"/>
      <c r="BSP18" s="950"/>
      <c r="BSQ18" s="950"/>
      <c r="BSR18" s="950"/>
      <c r="BSS18" s="950"/>
      <c r="BST18" s="950"/>
      <c r="BSU18" s="950"/>
      <c r="BSV18" s="950"/>
      <c r="BSW18" s="950"/>
      <c r="BSX18" s="950"/>
      <c r="BSY18" s="950"/>
      <c r="BSZ18" s="950"/>
      <c r="BTA18" s="950"/>
      <c r="BTB18" s="950"/>
      <c r="BTC18" s="950"/>
      <c r="BTD18" s="950"/>
      <c r="BTE18" s="950"/>
      <c r="BTF18" s="950"/>
      <c r="BTG18" s="950"/>
      <c r="BTH18" s="950"/>
      <c r="BTI18" s="950"/>
      <c r="BTJ18" s="950"/>
      <c r="BTK18" s="950"/>
      <c r="BTL18" s="950"/>
      <c r="BTM18" s="950"/>
      <c r="BTN18" s="950"/>
      <c r="BTO18" s="950"/>
      <c r="BTP18" s="950"/>
      <c r="BTQ18" s="950"/>
      <c r="BTR18" s="950"/>
      <c r="BTS18" s="950"/>
      <c r="BTT18" s="950"/>
      <c r="BTU18" s="950"/>
      <c r="BTV18" s="950"/>
      <c r="BTW18" s="950"/>
      <c r="BTX18" s="950"/>
      <c r="BTY18" s="950"/>
      <c r="BTZ18" s="950"/>
      <c r="BUA18" s="950"/>
      <c r="BUB18" s="950"/>
      <c r="BUC18" s="950"/>
      <c r="BUD18" s="950"/>
      <c r="BUE18" s="950"/>
      <c r="BUF18" s="950"/>
      <c r="BUG18" s="950"/>
      <c r="BUH18" s="950"/>
      <c r="BUI18" s="950"/>
      <c r="BUJ18" s="950"/>
      <c r="BUK18" s="950"/>
      <c r="BUL18" s="950"/>
      <c r="BUM18" s="950"/>
      <c r="BUN18" s="950"/>
      <c r="BUO18" s="950"/>
      <c r="BUP18" s="950"/>
      <c r="BUQ18" s="950"/>
      <c r="BUR18" s="950"/>
      <c r="BUS18" s="950"/>
      <c r="BUT18" s="950"/>
      <c r="BUU18" s="950"/>
      <c r="BUV18" s="950"/>
      <c r="BUW18" s="950"/>
      <c r="BUX18" s="950"/>
      <c r="BUY18" s="950"/>
      <c r="BUZ18" s="950"/>
      <c r="BVA18" s="950"/>
      <c r="BVB18" s="950"/>
      <c r="BVC18" s="950"/>
      <c r="BVD18" s="950"/>
      <c r="BVE18" s="950"/>
      <c r="BVF18" s="950"/>
      <c r="BVG18" s="950"/>
      <c r="BVH18" s="950"/>
      <c r="BVI18" s="950"/>
      <c r="BVJ18" s="950"/>
      <c r="BVK18" s="950"/>
      <c r="BVL18" s="950"/>
      <c r="BVM18" s="950"/>
      <c r="BVN18" s="950"/>
      <c r="BVO18" s="950"/>
      <c r="BVP18" s="950"/>
      <c r="BVQ18" s="950"/>
      <c r="BVR18" s="950"/>
      <c r="BVS18" s="950"/>
      <c r="BVT18" s="950"/>
      <c r="BVU18" s="950"/>
      <c r="BVV18" s="950"/>
      <c r="BVW18" s="950"/>
      <c r="BVX18" s="950"/>
      <c r="BVY18" s="950"/>
      <c r="BVZ18" s="950"/>
      <c r="BWA18" s="950"/>
      <c r="BWB18" s="950"/>
      <c r="BWC18" s="950"/>
      <c r="BWD18" s="950"/>
      <c r="BWE18" s="950"/>
      <c r="BWF18" s="950"/>
      <c r="BWG18" s="950"/>
      <c r="BWH18" s="950"/>
      <c r="BWI18" s="950"/>
      <c r="BWJ18" s="950"/>
      <c r="BWK18" s="950"/>
      <c r="BWL18" s="950"/>
      <c r="BWM18" s="950"/>
      <c r="BWN18" s="950"/>
      <c r="BWO18" s="950"/>
      <c r="BWP18" s="950"/>
      <c r="BWQ18" s="950"/>
      <c r="BWR18" s="950"/>
      <c r="BWS18" s="950"/>
      <c r="BWT18" s="950"/>
      <c r="BWU18" s="950"/>
      <c r="BWV18" s="950"/>
      <c r="BWW18" s="950"/>
      <c r="BWX18" s="950"/>
      <c r="BWY18" s="950"/>
      <c r="BWZ18" s="950"/>
      <c r="BXA18" s="950"/>
      <c r="BXB18" s="950"/>
      <c r="BXC18" s="950"/>
      <c r="BXD18" s="950"/>
      <c r="BXE18" s="950"/>
      <c r="BXF18" s="950"/>
      <c r="BXG18" s="950"/>
      <c r="BXH18" s="950"/>
      <c r="BXI18" s="950"/>
      <c r="BXJ18" s="950"/>
      <c r="BXK18" s="950"/>
      <c r="BXL18" s="950"/>
      <c r="BXM18" s="950"/>
      <c r="BXN18" s="950"/>
      <c r="BXO18" s="950"/>
      <c r="BXP18" s="950"/>
      <c r="BXQ18" s="950"/>
      <c r="BXR18" s="950"/>
      <c r="BXS18" s="950"/>
      <c r="BXT18" s="950"/>
      <c r="BXU18" s="950"/>
      <c r="BXV18" s="950"/>
      <c r="BXW18" s="950"/>
      <c r="BXX18" s="950"/>
      <c r="BXY18" s="950"/>
      <c r="BXZ18" s="950"/>
      <c r="BYA18" s="950"/>
      <c r="BYB18" s="950"/>
      <c r="BYC18" s="950"/>
      <c r="BYD18" s="950"/>
      <c r="BYE18" s="950"/>
      <c r="BYF18" s="950"/>
      <c r="BYG18" s="950"/>
      <c r="BYH18" s="950"/>
      <c r="BYI18" s="950"/>
      <c r="BYJ18" s="950"/>
      <c r="BYK18" s="950"/>
      <c r="BYL18" s="950"/>
      <c r="BYM18" s="950"/>
      <c r="BYN18" s="950"/>
      <c r="BYO18" s="950"/>
      <c r="BYP18" s="950"/>
      <c r="BYQ18" s="950"/>
      <c r="BYR18" s="950"/>
      <c r="BYS18" s="950"/>
      <c r="BYT18" s="950"/>
      <c r="BYU18" s="950"/>
      <c r="BYV18" s="950"/>
      <c r="BYW18" s="950"/>
      <c r="BYX18" s="950"/>
      <c r="BYY18" s="950"/>
      <c r="BYZ18" s="950"/>
      <c r="BZA18" s="950"/>
      <c r="BZB18" s="950"/>
      <c r="BZC18" s="950"/>
      <c r="BZD18" s="950"/>
      <c r="BZE18" s="950"/>
      <c r="BZF18" s="950"/>
      <c r="BZG18" s="950"/>
      <c r="BZH18" s="950"/>
      <c r="BZI18" s="950"/>
      <c r="BZJ18" s="950"/>
      <c r="BZK18" s="950"/>
      <c r="BZL18" s="950"/>
      <c r="BZM18" s="950"/>
      <c r="BZN18" s="950"/>
      <c r="BZO18" s="950"/>
      <c r="BZP18" s="950"/>
      <c r="BZQ18" s="950"/>
      <c r="BZR18" s="950"/>
      <c r="BZS18" s="950"/>
      <c r="BZT18" s="950"/>
      <c r="BZU18" s="950"/>
      <c r="BZV18" s="950"/>
      <c r="BZW18" s="950"/>
      <c r="BZX18" s="950"/>
      <c r="BZY18" s="950"/>
      <c r="BZZ18" s="950"/>
      <c r="CAA18" s="950"/>
      <c r="CAB18" s="950"/>
      <c r="CAC18" s="950"/>
      <c r="CAD18" s="950"/>
      <c r="CAE18" s="950"/>
      <c r="CAF18" s="950"/>
      <c r="CAG18" s="950"/>
      <c r="CAH18" s="950"/>
      <c r="CAI18" s="950"/>
      <c r="CAJ18" s="950"/>
      <c r="CAK18" s="950"/>
      <c r="CAL18" s="950"/>
      <c r="CAM18" s="950"/>
      <c r="CAN18" s="950"/>
      <c r="CAO18" s="950"/>
      <c r="CAP18" s="950"/>
      <c r="CAQ18" s="950"/>
      <c r="CAR18" s="950"/>
      <c r="CAS18" s="950"/>
      <c r="CAT18" s="950"/>
      <c r="CAU18" s="950"/>
      <c r="CAV18" s="950"/>
      <c r="CAW18" s="950"/>
      <c r="CAX18" s="950"/>
      <c r="CAY18" s="950"/>
      <c r="CAZ18" s="950"/>
      <c r="CBA18" s="950"/>
      <c r="CBB18" s="950"/>
      <c r="CBC18" s="950"/>
      <c r="CBD18" s="950"/>
      <c r="CBE18" s="950"/>
      <c r="CBF18" s="950"/>
      <c r="CBG18" s="950"/>
      <c r="CBH18" s="950"/>
      <c r="CBI18" s="950"/>
      <c r="CBJ18" s="950"/>
      <c r="CBK18" s="950"/>
      <c r="CBL18" s="950"/>
      <c r="CBM18" s="950"/>
      <c r="CBN18" s="950"/>
      <c r="CBO18" s="950"/>
      <c r="CBP18" s="950"/>
      <c r="CBQ18" s="950"/>
      <c r="CBR18" s="950"/>
      <c r="CBS18" s="950"/>
      <c r="CBT18" s="950"/>
      <c r="CBU18" s="950"/>
      <c r="CBV18" s="950"/>
      <c r="CBW18" s="950"/>
      <c r="CBX18" s="950"/>
      <c r="CBY18" s="950"/>
      <c r="CBZ18" s="950"/>
      <c r="CCA18" s="950"/>
      <c r="CCB18" s="950"/>
      <c r="CCC18" s="950"/>
      <c r="CCD18" s="950"/>
      <c r="CCE18" s="950"/>
      <c r="CCF18" s="950"/>
      <c r="CCG18" s="950"/>
      <c r="CCH18" s="950"/>
      <c r="CCI18" s="950"/>
      <c r="CCJ18" s="950"/>
      <c r="CCK18" s="950"/>
      <c r="CCL18" s="950"/>
      <c r="CCM18" s="950"/>
      <c r="CCN18" s="950"/>
      <c r="CCO18" s="950"/>
      <c r="CCP18" s="950"/>
      <c r="CCQ18" s="950"/>
      <c r="CCR18" s="950"/>
      <c r="CCS18" s="950"/>
      <c r="CCT18" s="950"/>
      <c r="CCU18" s="950"/>
      <c r="CCV18" s="950"/>
      <c r="CCW18" s="950"/>
      <c r="CCX18" s="950"/>
      <c r="CCY18" s="950"/>
      <c r="CCZ18" s="950"/>
      <c r="CDA18" s="950"/>
      <c r="CDB18" s="950"/>
      <c r="CDC18" s="950"/>
      <c r="CDD18" s="950"/>
      <c r="CDE18" s="950"/>
      <c r="CDF18" s="950"/>
      <c r="CDG18" s="950"/>
      <c r="CDH18" s="950"/>
      <c r="CDI18" s="950"/>
      <c r="CDJ18" s="950"/>
      <c r="CDK18" s="950"/>
      <c r="CDL18" s="950"/>
      <c r="CDM18" s="950"/>
      <c r="CDN18" s="950"/>
      <c r="CDO18" s="950"/>
      <c r="CDP18" s="950"/>
      <c r="CDQ18" s="950"/>
      <c r="CDR18" s="950"/>
      <c r="CDS18" s="950"/>
      <c r="CDT18" s="950"/>
      <c r="CDU18" s="950"/>
      <c r="CDV18" s="950"/>
      <c r="CDW18" s="950"/>
      <c r="CDX18" s="950"/>
      <c r="CDY18" s="950"/>
      <c r="CDZ18" s="950"/>
      <c r="CEA18" s="950"/>
      <c r="CEB18" s="950"/>
      <c r="CEC18" s="950"/>
      <c r="CED18" s="950"/>
      <c r="CEE18" s="950"/>
      <c r="CEF18" s="950"/>
      <c r="CEG18" s="950"/>
      <c r="CEH18" s="950"/>
      <c r="CEI18" s="950"/>
      <c r="CEJ18" s="950"/>
      <c r="CEK18" s="950"/>
      <c r="CEL18" s="950"/>
      <c r="CEM18" s="950"/>
      <c r="CEN18" s="950"/>
      <c r="CEO18" s="950"/>
      <c r="CEP18" s="950"/>
      <c r="CEQ18" s="950"/>
      <c r="CER18" s="950"/>
      <c r="CES18" s="950"/>
      <c r="CET18" s="950"/>
      <c r="CEU18" s="950"/>
      <c r="CEV18" s="950"/>
      <c r="CEW18" s="950"/>
      <c r="CEX18" s="950"/>
      <c r="CEY18" s="950"/>
      <c r="CEZ18" s="950"/>
      <c r="CFA18" s="950"/>
      <c r="CFB18" s="950"/>
      <c r="CFC18" s="950"/>
      <c r="CFD18" s="950"/>
      <c r="CFE18" s="950"/>
      <c r="CFF18" s="950"/>
      <c r="CFG18" s="950"/>
      <c r="CFH18" s="950"/>
      <c r="CFI18" s="950"/>
      <c r="CFJ18" s="950"/>
      <c r="CFK18" s="950"/>
      <c r="CFL18" s="950"/>
      <c r="CFM18" s="950"/>
      <c r="CFN18" s="950"/>
      <c r="CFO18" s="950"/>
      <c r="CFP18" s="950"/>
      <c r="CFQ18" s="950"/>
      <c r="CFR18" s="950"/>
      <c r="CFS18" s="950"/>
      <c r="CFT18" s="950"/>
      <c r="CFU18" s="950"/>
      <c r="CFV18" s="950"/>
      <c r="CFW18" s="950"/>
      <c r="CFX18" s="950"/>
      <c r="CFY18" s="950"/>
      <c r="CFZ18" s="950"/>
      <c r="CGA18" s="950"/>
      <c r="CGB18" s="950"/>
      <c r="CGC18" s="950"/>
      <c r="CGD18" s="950"/>
      <c r="CGE18" s="950"/>
      <c r="CGF18" s="950"/>
      <c r="CGG18" s="950"/>
      <c r="CGH18" s="950"/>
      <c r="CGI18" s="950"/>
      <c r="CGJ18" s="950"/>
      <c r="CGK18" s="950"/>
      <c r="CGL18" s="950"/>
      <c r="CGM18" s="950"/>
      <c r="CGN18" s="950"/>
      <c r="CGO18" s="950"/>
      <c r="CGP18" s="950"/>
      <c r="CGQ18" s="950"/>
      <c r="CGR18" s="950"/>
      <c r="CGS18" s="950"/>
      <c r="CGT18" s="950"/>
      <c r="CGU18" s="950"/>
      <c r="CGV18" s="950"/>
      <c r="CGW18" s="950"/>
      <c r="CGX18" s="950"/>
      <c r="CGY18" s="950"/>
      <c r="CGZ18" s="950"/>
      <c r="CHA18" s="950"/>
      <c r="CHB18" s="950"/>
      <c r="CHC18" s="950"/>
      <c r="CHD18" s="950"/>
      <c r="CHE18" s="950"/>
      <c r="CHF18" s="950"/>
      <c r="CHG18" s="950"/>
      <c r="CHH18" s="950"/>
      <c r="CHI18" s="950"/>
      <c r="CHJ18" s="950"/>
      <c r="CHK18" s="950"/>
      <c r="CHL18" s="950"/>
      <c r="CHM18" s="950"/>
      <c r="CHN18" s="950"/>
      <c r="CHO18" s="950"/>
      <c r="CHP18" s="950"/>
      <c r="CHQ18" s="950"/>
      <c r="CHR18" s="950"/>
      <c r="CHS18" s="950"/>
      <c r="CHT18" s="950"/>
      <c r="CHU18" s="950"/>
      <c r="CHV18" s="950"/>
      <c r="CHW18" s="950"/>
      <c r="CHX18" s="950"/>
      <c r="CHY18" s="950"/>
      <c r="CHZ18" s="950"/>
      <c r="CIA18" s="950"/>
      <c r="CIB18" s="950"/>
      <c r="CIC18" s="950"/>
      <c r="CID18" s="950"/>
      <c r="CIE18" s="950"/>
      <c r="CIF18" s="950"/>
      <c r="CIG18" s="950"/>
      <c r="CIH18" s="950"/>
      <c r="CII18" s="950"/>
      <c r="CIJ18" s="950"/>
      <c r="CIK18" s="950"/>
      <c r="CIL18" s="950"/>
      <c r="CIM18" s="950"/>
      <c r="CIN18" s="950"/>
      <c r="CIO18" s="950"/>
      <c r="CIP18" s="950"/>
      <c r="CIQ18" s="950"/>
      <c r="CIR18" s="950"/>
      <c r="CIS18" s="950"/>
      <c r="CIT18" s="950"/>
      <c r="CIU18" s="950"/>
      <c r="CIV18" s="950"/>
      <c r="CIW18" s="950"/>
      <c r="CIX18" s="950"/>
      <c r="CIY18" s="950"/>
      <c r="CIZ18" s="950"/>
      <c r="CJA18" s="950"/>
      <c r="CJB18" s="950"/>
      <c r="CJC18" s="950"/>
      <c r="CJD18" s="950"/>
      <c r="CJE18" s="950"/>
      <c r="CJF18" s="950"/>
      <c r="CJG18" s="950"/>
      <c r="CJH18" s="950"/>
      <c r="CJI18" s="950"/>
      <c r="CJJ18" s="950"/>
      <c r="CJK18" s="950"/>
      <c r="CJL18" s="950"/>
      <c r="CJM18" s="950"/>
      <c r="CJN18" s="950"/>
      <c r="CJO18" s="950"/>
      <c r="CJP18" s="950"/>
      <c r="CJQ18" s="950"/>
      <c r="CJR18" s="950"/>
      <c r="CJS18" s="950"/>
      <c r="CJT18" s="950"/>
      <c r="CJU18" s="950"/>
      <c r="CJV18" s="950"/>
      <c r="CJW18" s="950"/>
      <c r="CJX18" s="950"/>
      <c r="CJY18" s="950"/>
      <c r="CJZ18" s="950"/>
      <c r="CKA18" s="950"/>
      <c r="CKB18" s="950"/>
      <c r="CKC18" s="950"/>
      <c r="CKD18" s="950"/>
      <c r="CKE18" s="950"/>
      <c r="CKF18" s="950"/>
      <c r="CKG18" s="950"/>
      <c r="CKH18" s="950"/>
      <c r="CKI18" s="950"/>
      <c r="CKJ18" s="950"/>
      <c r="CKK18" s="950"/>
      <c r="CKL18" s="950"/>
      <c r="CKM18" s="950"/>
      <c r="CKN18" s="950"/>
      <c r="CKO18" s="950"/>
      <c r="CKP18" s="950"/>
      <c r="CKQ18" s="950"/>
      <c r="CKR18" s="950"/>
      <c r="CKS18" s="950"/>
      <c r="CKT18" s="950"/>
      <c r="CKU18" s="950"/>
      <c r="CKV18" s="950"/>
      <c r="CKW18" s="950"/>
      <c r="CKX18" s="950"/>
      <c r="CKY18" s="950"/>
      <c r="CKZ18" s="950"/>
      <c r="CLA18" s="950"/>
      <c r="CLB18" s="950"/>
      <c r="CLC18" s="950"/>
      <c r="CLD18" s="950"/>
      <c r="CLE18" s="950"/>
      <c r="CLF18" s="950"/>
      <c r="CLG18" s="950"/>
      <c r="CLH18" s="950"/>
      <c r="CLI18" s="950"/>
      <c r="CLJ18" s="950"/>
      <c r="CLK18" s="950"/>
      <c r="CLL18" s="950"/>
      <c r="CLM18" s="950"/>
      <c r="CLN18" s="950"/>
      <c r="CLO18" s="950"/>
      <c r="CLP18" s="950"/>
      <c r="CLQ18" s="950"/>
      <c r="CLR18" s="950"/>
      <c r="CLS18" s="950"/>
      <c r="CLT18" s="950"/>
      <c r="CLU18" s="950"/>
      <c r="CLV18" s="950"/>
      <c r="CLW18" s="950"/>
      <c r="CLX18" s="950"/>
      <c r="CLY18" s="950"/>
      <c r="CLZ18" s="950"/>
      <c r="CMA18" s="950"/>
      <c r="CMB18" s="950"/>
      <c r="CMC18" s="950"/>
      <c r="CMD18" s="950"/>
      <c r="CME18" s="950"/>
      <c r="CMF18" s="950"/>
      <c r="CMG18" s="950"/>
      <c r="CMH18" s="950"/>
      <c r="CMI18" s="950"/>
      <c r="CMJ18" s="950"/>
      <c r="CMK18" s="950"/>
      <c r="CML18" s="950"/>
      <c r="CMM18" s="950"/>
      <c r="CMN18" s="950"/>
      <c r="CMO18" s="950"/>
      <c r="CMP18" s="950"/>
      <c r="CMQ18" s="950"/>
      <c r="CMR18" s="950"/>
      <c r="CMS18" s="950"/>
      <c r="CMT18" s="950"/>
      <c r="CMU18" s="950"/>
      <c r="CMV18" s="950"/>
      <c r="CMW18" s="950"/>
      <c r="CMX18" s="950"/>
      <c r="CMY18" s="950"/>
      <c r="CMZ18" s="950"/>
      <c r="CNA18" s="950"/>
      <c r="CNB18" s="950"/>
      <c r="CNC18" s="950"/>
      <c r="CND18" s="950"/>
      <c r="CNE18" s="950"/>
      <c r="CNF18" s="950"/>
      <c r="CNG18" s="950"/>
      <c r="CNH18" s="950"/>
      <c r="CNI18" s="950"/>
      <c r="CNJ18" s="950"/>
      <c r="CNK18" s="950"/>
      <c r="CNL18" s="950"/>
      <c r="CNM18" s="950"/>
      <c r="CNN18" s="950"/>
      <c r="CNO18" s="950"/>
      <c r="CNP18" s="950"/>
      <c r="CNQ18" s="950"/>
      <c r="CNR18" s="950"/>
      <c r="CNS18" s="950"/>
      <c r="CNT18" s="950"/>
      <c r="CNU18" s="950"/>
      <c r="CNV18" s="950"/>
      <c r="CNW18" s="950"/>
      <c r="CNX18" s="950"/>
      <c r="CNY18" s="950"/>
      <c r="CNZ18" s="950"/>
      <c r="COA18" s="950"/>
      <c r="COB18" s="950"/>
      <c r="COC18" s="950"/>
      <c r="COD18" s="950"/>
      <c r="COE18" s="950"/>
      <c r="COF18" s="950"/>
      <c r="COG18" s="950"/>
      <c r="COH18" s="950"/>
      <c r="COI18" s="950"/>
      <c r="COJ18" s="950"/>
      <c r="COK18" s="950"/>
      <c r="COL18" s="950"/>
      <c r="COM18" s="950"/>
      <c r="CON18" s="950"/>
      <c r="COO18" s="950"/>
      <c r="COP18" s="950"/>
      <c r="COQ18" s="950"/>
      <c r="COR18" s="950"/>
      <c r="COS18" s="950"/>
      <c r="COT18" s="950"/>
      <c r="COU18" s="950"/>
      <c r="COV18" s="950"/>
      <c r="COW18" s="950"/>
      <c r="COX18" s="950"/>
      <c r="COY18" s="950"/>
      <c r="COZ18" s="950"/>
      <c r="CPA18" s="950"/>
      <c r="CPB18" s="950"/>
      <c r="CPC18" s="950"/>
      <c r="CPD18" s="950"/>
      <c r="CPE18" s="950"/>
      <c r="CPF18" s="950"/>
      <c r="CPG18" s="950"/>
      <c r="CPH18" s="950"/>
      <c r="CPI18" s="950"/>
      <c r="CPJ18" s="950"/>
      <c r="CPK18" s="950"/>
      <c r="CPL18" s="950"/>
      <c r="CPM18" s="950"/>
      <c r="CPN18" s="950"/>
      <c r="CPO18" s="950"/>
      <c r="CPP18" s="950"/>
      <c r="CPQ18" s="950"/>
      <c r="CPR18" s="950"/>
      <c r="CPS18" s="950"/>
      <c r="CPT18" s="950"/>
      <c r="CPU18" s="950"/>
      <c r="CPV18" s="950"/>
      <c r="CPW18" s="950"/>
      <c r="CPX18" s="950"/>
      <c r="CPY18" s="950"/>
      <c r="CPZ18" s="950"/>
      <c r="CQA18" s="950"/>
      <c r="CQB18" s="950"/>
      <c r="CQC18" s="950"/>
      <c r="CQD18" s="950"/>
      <c r="CQE18" s="950"/>
      <c r="CQF18" s="950"/>
      <c r="CQG18" s="950"/>
      <c r="CQH18" s="950"/>
      <c r="CQI18" s="950"/>
      <c r="CQJ18" s="950"/>
      <c r="CQK18" s="950"/>
      <c r="CQL18" s="950"/>
      <c r="CQM18" s="950"/>
      <c r="CQN18" s="950"/>
      <c r="CQO18" s="950"/>
      <c r="CQP18" s="950"/>
      <c r="CQQ18" s="950"/>
      <c r="CQR18" s="950"/>
      <c r="CQS18" s="950"/>
      <c r="CQT18" s="950"/>
      <c r="CQU18" s="950"/>
      <c r="CQV18" s="950"/>
      <c r="CQW18" s="950"/>
      <c r="CQX18" s="950"/>
      <c r="CQY18" s="950"/>
      <c r="CQZ18" s="950"/>
      <c r="CRA18" s="950"/>
      <c r="CRB18" s="950"/>
      <c r="CRC18" s="950"/>
      <c r="CRD18" s="950"/>
      <c r="CRE18" s="950"/>
      <c r="CRF18" s="950"/>
      <c r="CRG18" s="950"/>
      <c r="CRH18" s="950"/>
      <c r="CRI18" s="950"/>
      <c r="CRJ18" s="950"/>
      <c r="CRK18" s="950"/>
      <c r="CRL18" s="950"/>
      <c r="CRM18" s="950"/>
      <c r="CRN18" s="950"/>
      <c r="CRO18" s="950"/>
      <c r="CRP18" s="950"/>
      <c r="CRQ18" s="950"/>
      <c r="CRR18" s="950"/>
      <c r="CRS18" s="950"/>
      <c r="CRT18" s="950"/>
      <c r="CRU18" s="950"/>
      <c r="CRV18" s="950"/>
      <c r="CRW18" s="950"/>
      <c r="CRX18" s="950"/>
      <c r="CRY18" s="950"/>
      <c r="CRZ18" s="950"/>
      <c r="CSA18" s="950"/>
      <c r="CSB18" s="950"/>
      <c r="CSC18" s="950"/>
      <c r="CSD18" s="950"/>
      <c r="CSE18" s="950"/>
      <c r="CSF18" s="950"/>
      <c r="CSG18" s="950"/>
      <c r="CSH18" s="950"/>
      <c r="CSI18" s="950"/>
      <c r="CSJ18" s="950"/>
      <c r="CSK18" s="950"/>
      <c r="CSL18" s="950"/>
      <c r="CSM18" s="950"/>
      <c r="CSN18" s="950"/>
      <c r="CSO18" s="950"/>
      <c r="CSP18" s="950"/>
      <c r="CSQ18" s="950"/>
      <c r="CSR18" s="950"/>
      <c r="CSS18" s="950"/>
      <c r="CST18" s="950"/>
      <c r="CSU18" s="950"/>
      <c r="CSV18" s="950"/>
      <c r="CSW18" s="950"/>
      <c r="CSX18" s="950"/>
      <c r="CSY18" s="950"/>
      <c r="CSZ18" s="950"/>
      <c r="CTA18" s="950"/>
      <c r="CTB18" s="950"/>
      <c r="CTC18" s="950"/>
      <c r="CTD18" s="950"/>
      <c r="CTE18" s="950"/>
      <c r="CTF18" s="950"/>
      <c r="CTG18" s="950"/>
      <c r="CTH18" s="950"/>
      <c r="CTI18" s="950"/>
      <c r="CTJ18" s="950"/>
      <c r="CTK18" s="950"/>
      <c r="CTL18" s="950"/>
      <c r="CTM18" s="950"/>
      <c r="CTN18" s="950"/>
      <c r="CTO18" s="950"/>
      <c r="CTP18" s="950"/>
      <c r="CTQ18" s="950"/>
      <c r="CTR18" s="950"/>
      <c r="CTS18" s="950"/>
      <c r="CTT18" s="950"/>
      <c r="CTU18" s="950"/>
      <c r="CTV18" s="950"/>
      <c r="CTW18" s="950"/>
      <c r="CTX18" s="950"/>
      <c r="CTY18" s="950"/>
      <c r="CTZ18" s="950"/>
      <c r="CUA18" s="950"/>
      <c r="CUB18" s="950"/>
      <c r="CUC18" s="950"/>
      <c r="CUD18" s="950"/>
      <c r="CUE18" s="950"/>
      <c r="CUF18" s="950"/>
      <c r="CUG18" s="950"/>
      <c r="CUH18" s="950"/>
      <c r="CUI18" s="950"/>
      <c r="CUJ18" s="950"/>
      <c r="CUK18" s="950"/>
      <c r="CUL18" s="950"/>
      <c r="CUM18" s="950"/>
      <c r="CUN18" s="950"/>
      <c r="CUO18" s="950"/>
      <c r="CUP18" s="950"/>
      <c r="CUQ18" s="950"/>
      <c r="CUR18" s="950"/>
      <c r="CUS18" s="950"/>
      <c r="CUT18" s="950"/>
      <c r="CUU18" s="950"/>
      <c r="CUV18" s="950"/>
      <c r="CUW18" s="950"/>
      <c r="CUX18" s="950"/>
      <c r="CUY18" s="950"/>
      <c r="CUZ18" s="950"/>
      <c r="CVA18" s="950"/>
      <c r="CVB18" s="950"/>
      <c r="CVC18" s="950"/>
      <c r="CVD18" s="950"/>
      <c r="CVE18" s="950"/>
      <c r="CVF18" s="950"/>
      <c r="CVG18" s="950"/>
      <c r="CVH18" s="950"/>
      <c r="CVI18" s="950"/>
      <c r="CVJ18" s="950"/>
      <c r="CVK18" s="950"/>
      <c r="CVL18" s="950"/>
      <c r="CVM18" s="950"/>
      <c r="CVN18" s="950"/>
      <c r="CVO18" s="950"/>
      <c r="CVP18" s="950"/>
      <c r="CVQ18" s="950"/>
      <c r="CVR18" s="950"/>
      <c r="CVS18" s="950"/>
      <c r="CVT18" s="950"/>
      <c r="CVU18" s="950"/>
      <c r="CVV18" s="950"/>
      <c r="CVW18" s="950"/>
      <c r="CVX18" s="950"/>
      <c r="CVY18" s="950"/>
      <c r="CVZ18" s="950"/>
      <c r="CWA18" s="950"/>
      <c r="CWB18" s="950"/>
      <c r="CWC18" s="950"/>
      <c r="CWD18" s="950"/>
      <c r="CWE18" s="950"/>
      <c r="CWF18" s="950"/>
      <c r="CWG18" s="950"/>
      <c r="CWH18" s="950"/>
      <c r="CWI18" s="950"/>
      <c r="CWJ18" s="950"/>
      <c r="CWK18" s="950"/>
      <c r="CWL18" s="950"/>
      <c r="CWM18" s="950"/>
      <c r="CWN18" s="950"/>
      <c r="CWO18" s="950"/>
      <c r="CWP18" s="950"/>
      <c r="CWQ18" s="950"/>
      <c r="CWR18" s="950"/>
      <c r="CWS18" s="950"/>
      <c r="CWT18" s="950"/>
      <c r="CWU18" s="950"/>
      <c r="CWV18" s="950"/>
      <c r="CWW18" s="950"/>
      <c r="CWX18" s="950"/>
      <c r="CWY18" s="950"/>
      <c r="CWZ18" s="950"/>
      <c r="CXA18" s="950"/>
      <c r="CXB18" s="950"/>
      <c r="CXC18" s="950"/>
      <c r="CXD18" s="950"/>
      <c r="CXE18" s="950"/>
      <c r="CXF18" s="950"/>
      <c r="CXG18" s="950"/>
      <c r="CXH18" s="950"/>
      <c r="CXI18" s="950"/>
      <c r="CXJ18" s="950"/>
      <c r="CXK18" s="950"/>
      <c r="CXL18" s="950"/>
      <c r="CXM18" s="950"/>
      <c r="CXN18" s="950"/>
      <c r="CXO18" s="950"/>
      <c r="CXP18" s="950"/>
      <c r="CXQ18" s="950"/>
      <c r="CXR18" s="950"/>
      <c r="CXS18" s="950"/>
      <c r="CXT18" s="950"/>
      <c r="CXU18" s="950"/>
      <c r="CXV18" s="950"/>
      <c r="CXW18" s="950"/>
      <c r="CXX18" s="950"/>
      <c r="CXY18" s="950"/>
      <c r="CXZ18" s="950"/>
      <c r="CYA18" s="950"/>
      <c r="CYB18" s="950"/>
      <c r="CYC18" s="950"/>
      <c r="CYD18" s="950"/>
      <c r="CYE18" s="950"/>
      <c r="CYF18" s="950"/>
      <c r="CYG18" s="950"/>
      <c r="CYH18" s="950"/>
      <c r="CYI18" s="950"/>
      <c r="CYJ18" s="950"/>
      <c r="CYK18" s="950"/>
      <c r="CYL18" s="950"/>
      <c r="CYM18" s="950"/>
      <c r="CYN18" s="950"/>
      <c r="CYO18" s="950"/>
      <c r="CYP18" s="950"/>
      <c r="CYQ18" s="950"/>
      <c r="CYR18" s="950"/>
      <c r="CYS18" s="950"/>
      <c r="CYT18" s="950"/>
      <c r="CYU18" s="950"/>
      <c r="CYV18" s="950"/>
      <c r="CYW18" s="950"/>
      <c r="CYX18" s="950"/>
      <c r="CYY18" s="950"/>
      <c r="CYZ18" s="950"/>
      <c r="CZA18" s="950"/>
      <c r="CZB18" s="950"/>
      <c r="CZC18" s="950"/>
      <c r="CZD18" s="950"/>
      <c r="CZE18" s="950"/>
      <c r="CZF18" s="950"/>
      <c r="CZG18" s="950"/>
      <c r="CZH18" s="950"/>
      <c r="CZI18" s="950"/>
      <c r="CZJ18" s="950"/>
      <c r="CZK18" s="950"/>
      <c r="CZL18" s="950"/>
      <c r="CZM18" s="950"/>
      <c r="CZN18" s="950"/>
      <c r="CZO18" s="950"/>
      <c r="CZP18" s="950"/>
      <c r="CZQ18" s="950"/>
      <c r="CZR18" s="950"/>
      <c r="CZS18" s="950"/>
      <c r="CZT18" s="950"/>
      <c r="CZU18" s="950"/>
      <c r="CZV18" s="950"/>
      <c r="CZW18" s="950"/>
      <c r="CZX18" s="950"/>
      <c r="CZY18" s="950"/>
      <c r="CZZ18" s="950"/>
      <c r="DAA18" s="950"/>
      <c r="DAB18" s="950"/>
      <c r="DAC18" s="950"/>
      <c r="DAD18" s="950"/>
      <c r="DAE18" s="950"/>
      <c r="DAF18" s="950"/>
      <c r="DAG18" s="950"/>
      <c r="DAH18" s="950"/>
      <c r="DAI18" s="950"/>
      <c r="DAJ18" s="950"/>
      <c r="DAK18" s="950"/>
      <c r="DAL18" s="950"/>
      <c r="DAM18" s="950"/>
      <c r="DAN18" s="950"/>
      <c r="DAO18" s="950"/>
      <c r="DAP18" s="950"/>
      <c r="DAQ18" s="950"/>
      <c r="DAR18" s="950"/>
      <c r="DAS18" s="950"/>
      <c r="DAT18" s="950"/>
      <c r="DAU18" s="950"/>
      <c r="DAV18" s="950"/>
      <c r="DAW18" s="950"/>
      <c r="DAX18" s="950"/>
      <c r="DAY18" s="950"/>
      <c r="DAZ18" s="950"/>
      <c r="DBA18" s="950"/>
      <c r="DBB18" s="950"/>
      <c r="DBC18" s="950"/>
      <c r="DBD18" s="950"/>
      <c r="DBE18" s="950"/>
      <c r="DBF18" s="950"/>
      <c r="DBG18" s="950"/>
      <c r="DBH18" s="950"/>
      <c r="DBI18" s="950"/>
      <c r="DBJ18" s="950"/>
      <c r="DBK18" s="950"/>
      <c r="DBL18" s="950"/>
      <c r="DBM18" s="950"/>
      <c r="DBN18" s="950"/>
      <c r="DBO18" s="950"/>
      <c r="DBP18" s="950"/>
      <c r="DBQ18" s="950"/>
      <c r="DBR18" s="950"/>
      <c r="DBS18" s="950"/>
      <c r="DBT18" s="950"/>
      <c r="DBU18" s="950"/>
      <c r="DBV18" s="950"/>
      <c r="DBW18" s="950"/>
      <c r="DBX18" s="950"/>
      <c r="DBY18" s="950"/>
      <c r="DBZ18" s="950"/>
      <c r="DCA18" s="950"/>
      <c r="DCB18" s="950"/>
      <c r="DCC18" s="950"/>
      <c r="DCD18" s="950"/>
      <c r="DCE18" s="950"/>
      <c r="DCF18" s="950"/>
      <c r="DCG18" s="950"/>
      <c r="DCH18" s="950"/>
      <c r="DCI18" s="950"/>
      <c r="DCJ18" s="950"/>
      <c r="DCK18" s="950"/>
      <c r="DCL18" s="950"/>
      <c r="DCM18" s="950"/>
      <c r="DCN18" s="950"/>
      <c r="DCO18" s="950"/>
      <c r="DCP18" s="950"/>
      <c r="DCQ18" s="950"/>
      <c r="DCR18" s="950"/>
      <c r="DCS18" s="950"/>
      <c r="DCT18" s="950"/>
      <c r="DCU18" s="950"/>
      <c r="DCV18" s="950"/>
      <c r="DCW18" s="950"/>
      <c r="DCX18" s="950"/>
      <c r="DCY18" s="950"/>
      <c r="DCZ18" s="950"/>
      <c r="DDA18" s="950"/>
      <c r="DDB18" s="950"/>
      <c r="DDC18" s="950"/>
      <c r="DDD18" s="950"/>
      <c r="DDE18" s="950"/>
      <c r="DDF18" s="950"/>
      <c r="DDG18" s="950"/>
      <c r="DDH18" s="950"/>
      <c r="DDI18" s="950"/>
      <c r="DDJ18" s="950"/>
      <c r="DDK18" s="950"/>
      <c r="DDL18" s="950"/>
      <c r="DDM18" s="950"/>
      <c r="DDN18" s="950"/>
      <c r="DDO18" s="950"/>
      <c r="DDP18" s="950"/>
      <c r="DDQ18" s="950"/>
      <c r="DDR18" s="950"/>
      <c r="DDS18" s="950"/>
      <c r="DDT18" s="950"/>
      <c r="DDU18" s="950"/>
      <c r="DDV18" s="950"/>
      <c r="DDW18" s="950"/>
      <c r="DDX18" s="950"/>
      <c r="DDY18" s="950"/>
      <c r="DDZ18" s="950"/>
      <c r="DEA18" s="950"/>
      <c r="DEB18" s="950"/>
      <c r="DEC18" s="950"/>
      <c r="DED18" s="950"/>
      <c r="DEE18" s="950"/>
      <c r="DEF18" s="950"/>
      <c r="DEG18" s="950"/>
      <c r="DEH18" s="950"/>
      <c r="DEI18" s="950"/>
      <c r="DEJ18" s="950"/>
      <c r="DEK18" s="950"/>
      <c r="DEL18" s="950"/>
      <c r="DEM18" s="950"/>
      <c r="DEN18" s="950"/>
      <c r="DEO18" s="950"/>
      <c r="DEP18" s="950"/>
      <c r="DEQ18" s="950"/>
      <c r="DER18" s="950"/>
      <c r="DES18" s="950"/>
      <c r="DET18" s="950"/>
      <c r="DEU18" s="950"/>
      <c r="DEV18" s="950"/>
      <c r="DEW18" s="950"/>
      <c r="DEX18" s="950"/>
      <c r="DEY18" s="950"/>
      <c r="DEZ18" s="950"/>
      <c r="DFA18" s="950"/>
      <c r="DFB18" s="950"/>
      <c r="DFC18" s="950"/>
      <c r="DFD18" s="950"/>
      <c r="DFE18" s="950"/>
      <c r="DFF18" s="950"/>
      <c r="DFG18" s="950"/>
      <c r="DFH18" s="950"/>
      <c r="DFI18" s="950"/>
      <c r="DFJ18" s="950"/>
      <c r="DFK18" s="950"/>
      <c r="DFL18" s="950"/>
      <c r="DFM18" s="950"/>
      <c r="DFN18" s="950"/>
      <c r="DFO18" s="950"/>
      <c r="DFP18" s="950"/>
      <c r="DFQ18" s="950"/>
      <c r="DFR18" s="950"/>
      <c r="DFS18" s="950"/>
      <c r="DFT18" s="950"/>
      <c r="DFU18" s="950"/>
      <c r="DFV18" s="950"/>
      <c r="DFW18" s="950"/>
      <c r="DFX18" s="950"/>
      <c r="DFY18" s="950"/>
      <c r="DFZ18" s="950"/>
      <c r="DGA18" s="950"/>
      <c r="DGB18" s="950"/>
      <c r="DGC18" s="950"/>
      <c r="DGD18" s="950"/>
      <c r="DGE18" s="950"/>
      <c r="DGF18" s="950"/>
      <c r="DGG18" s="950"/>
      <c r="DGH18" s="950"/>
      <c r="DGI18" s="950"/>
      <c r="DGJ18" s="950"/>
      <c r="DGK18" s="950"/>
      <c r="DGL18" s="950"/>
      <c r="DGM18" s="950"/>
      <c r="DGN18" s="950"/>
      <c r="DGO18" s="950"/>
      <c r="DGP18" s="950"/>
      <c r="DGQ18" s="950"/>
      <c r="DGR18" s="950"/>
      <c r="DGS18" s="950"/>
      <c r="DGT18" s="950"/>
      <c r="DGU18" s="950"/>
      <c r="DGV18" s="950"/>
      <c r="DGW18" s="950"/>
      <c r="DGX18" s="950"/>
      <c r="DGY18" s="950"/>
      <c r="DGZ18" s="950"/>
      <c r="DHA18" s="950"/>
      <c r="DHB18" s="950"/>
      <c r="DHC18" s="950"/>
      <c r="DHD18" s="950"/>
      <c r="DHE18" s="950"/>
      <c r="DHF18" s="950"/>
      <c r="DHG18" s="950"/>
      <c r="DHH18" s="950"/>
      <c r="DHI18" s="950"/>
      <c r="DHJ18" s="950"/>
      <c r="DHK18" s="950"/>
      <c r="DHL18" s="950"/>
      <c r="DHM18" s="950"/>
      <c r="DHN18" s="950"/>
      <c r="DHO18" s="950"/>
      <c r="DHP18" s="950"/>
      <c r="DHQ18" s="950"/>
      <c r="DHR18" s="950"/>
      <c r="DHS18" s="950"/>
      <c r="DHT18" s="950"/>
      <c r="DHU18" s="950"/>
      <c r="DHV18" s="950"/>
      <c r="DHW18" s="950"/>
      <c r="DHX18" s="950"/>
      <c r="DHY18" s="950"/>
      <c r="DHZ18" s="950"/>
      <c r="DIA18" s="950"/>
      <c r="DIB18" s="950"/>
      <c r="DIC18" s="950"/>
      <c r="DID18" s="950"/>
      <c r="DIE18" s="950"/>
      <c r="DIF18" s="950"/>
      <c r="DIG18" s="950"/>
      <c r="DIH18" s="950"/>
      <c r="DII18" s="950"/>
      <c r="DIJ18" s="950"/>
      <c r="DIK18" s="950"/>
      <c r="DIL18" s="950"/>
      <c r="DIM18" s="950"/>
      <c r="DIN18" s="950"/>
      <c r="DIO18" s="950"/>
      <c r="DIP18" s="950"/>
      <c r="DIQ18" s="950"/>
      <c r="DIR18" s="950"/>
      <c r="DIS18" s="950"/>
      <c r="DIT18" s="950"/>
      <c r="DIU18" s="950"/>
      <c r="DIV18" s="950"/>
      <c r="DIW18" s="950"/>
      <c r="DIX18" s="950"/>
      <c r="DIY18" s="950"/>
      <c r="DIZ18" s="950"/>
      <c r="DJA18" s="950"/>
      <c r="DJB18" s="950"/>
      <c r="DJC18" s="950"/>
      <c r="DJD18" s="950"/>
      <c r="DJE18" s="950"/>
      <c r="DJF18" s="950"/>
      <c r="DJG18" s="950"/>
      <c r="DJH18" s="950"/>
      <c r="DJI18" s="950"/>
      <c r="DJJ18" s="950"/>
      <c r="DJK18" s="950"/>
      <c r="DJL18" s="950"/>
      <c r="DJM18" s="950"/>
      <c r="DJN18" s="950"/>
      <c r="DJO18" s="950"/>
      <c r="DJP18" s="950"/>
      <c r="DJQ18" s="950"/>
      <c r="DJR18" s="950"/>
      <c r="DJS18" s="950"/>
      <c r="DJT18" s="950"/>
      <c r="DJU18" s="950"/>
      <c r="DJV18" s="950"/>
      <c r="DJW18" s="950"/>
      <c r="DJX18" s="950"/>
      <c r="DJY18" s="950"/>
      <c r="DJZ18" s="950"/>
      <c r="DKA18" s="950"/>
      <c r="DKB18" s="950"/>
      <c r="DKC18" s="950"/>
      <c r="DKD18" s="950"/>
      <c r="DKE18" s="950"/>
      <c r="DKF18" s="950"/>
      <c r="DKG18" s="950"/>
      <c r="DKH18" s="950"/>
      <c r="DKI18" s="950"/>
      <c r="DKJ18" s="950"/>
      <c r="DKK18" s="950"/>
      <c r="DKL18" s="950"/>
      <c r="DKM18" s="950"/>
      <c r="DKN18" s="950"/>
      <c r="DKO18" s="950"/>
      <c r="DKP18" s="950"/>
      <c r="DKQ18" s="950"/>
      <c r="DKR18" s="950"/>
      <c r="DKS18" s="950"/>
      <c r="DKT18" s="950"/>
      <c r="DKU18" s="950"/>
      <c r="DKV18" s="950"/>
      <c r="DKW18" s="950"/>
      <c r="DKX18" s="950"/>
      <c r="DKY18" s="950"/>
      <c r="DKZ18" s="950"/>
      <c r="DLA18" s="950"/>
      <c r="DLB18" s="950"/>
      <c r="DLC18" s="950"/>
      <c r="DLD18" s="950"/>
      <c r="DLE18" s="950"/>
      <c r="DLF18" s="950"/>
      <c r="DLG18" s="950"/>
      <c r="DLH18" s="950"/>
      <c r="DLI18" s="950"/>
      <c r="DLJ18" s="950"/>
      <c r="DLK18" s="950"/>
      <c r="DLL18" s="950"/>
      <c r="DLM18" s="950"/>
      <c r="DLN18" s="950"/>
      <c r="DLO18" s="950"/>
      <c r="DLP18" s="950"/>
      <c r="DLQ18" s="950"/>
      <c r="DLR18" s="950"/>
      <c r="DLS18" s="950"/>
      <c r="DLT18" s="950"/>
      <c r="DLU18" s="950"/>
      <c r="DLV18" s="950"/>
      <c r="DLW18" s="950"/>
      <c r="DLX18" s="950"/>
      <c r="DLY18" s="950"/>
      <c r="DLZ18" s="950"/>
      <c r="DMA18" s="950"/>
      <c r="DMB18" s="950"/>
      <c r="DMC18" s="950"/>
      <c r="DMD18" s="950"/>
      <c r="DME18" s="950"/>
      <c r="DMF18" s="950"/>
      <c r="DMG18" s="950"/>
      <c r="DMH18" s="950"/>
      <c r="DMI18" s="950"/>
      <c r="DMJ18" s="950"/>
      <c r="DMK18" s="950"/>
      <c r="DML18" s="950"/>
      <c r="DMM18" s="950"/>
      <c r="DMN18" s="950"/>
      <c r="DMO18" s="950"/>
      <c r="DMP18" s="950"/>
      <c r="DMQ18" s="950"/>
      <c r="DMR18" s="950"/>
      <c r="DMS18" s="950"/>
      <c r="DMT18" s="950"/>
      <c r="DMU18" s="950"/>
      <c r="DMV18" s="950"/>
      <c r="DMW18" s="950"/>
      <c r="DMX18" s="950"/>
      <c r="DMY18" s="950"/>
      <c r="DMZ18" s="950"/>
      <c r="DNA18" s="950"/>
      <c r="DNB18" s="950"/>
      <c r="DNC18" s="950"/>
      <c r="DND18" s="950"/>
      <c r="DNE18" s="950"/>
      <c r="DNF18" s="950"/>
      <c r="DNG18" s="950"/>
      <c r="DNH18" s="950"/>
      <c r="DNI18" s="950"/>
      <c r="DNJ18" s="950"/>
      <c r="DNK18" s="950"/>
      <c r="DNL18" s="950"/>
      <c r="DNM18" s="950"/>
      <c r="DNN18" s="950"/>
      <c r="DNO18" s="950"/>
      <c r="DNP18" s="950"/>
      <c r="DNQ18" s="950"/>
      <c r="DNR18" s="950"/>
      <c r="DNS18" s="950"/>
      <c r="DNT18" s="950"/>
      <c r="DNU18" s="950"/>
      <c r="DNV18" s="950"/>
      <c r="DNW18" s="950"/>
      <c r="DNX18" s="950"/>
      <c r="DNY18" s="950"/>
      <c r="DNZ18" s="950"/>
      <c r="DOA18" s="950"/>
      <c r="DOB18" s="950"/>
      <c r="DOC18" s="950"/>
      <c r="DOD18" s="950"/>
      <c r="DOE18" s="950"/>
      <c r="DOF18" s="950"/>
      <c r="DOG18" s="950"/>
      <c r="DOH18" s="950"/>
      <c r="DOI18" s="950"/>
      <c r="DOJ18" s="950"/>
      <c r="DOK18" s="950"/>
      <c r="DOL18" s="950"/>
      <c r="DOM18" s="950"/>
      <c r="DON18" s="950"/>
      <c r="DOO18" s="950"/>
      <c r="DOP18" s="950"/>
      <c r="DOQ18" s="950"/>
      <c r="DOR18" s="950"/>
      <c r="DOS18" s="950"/>
      <c r="DOT18" s="950"/>
      <c r="DOU18" s="950"/>
      <c r="DOV18" s="950"/>
      <c r="DOW18" s="950"/>
      <c r="DOX18" s="950"/>
      <c r="DOY18" s="950"/>
      <c r="DOZ18" s="950"/>
      <c r="DPA18" s="950"/>
      <c r="DPB18" s="950"/>
      <c r="DPC18" s="950"/>
      <c r="DPD18" s="950"/>
      <c r="DPE18" s="950"/>
      <c r="DPF18" s="950"/>
      <c r="DPG18" s="950"/>
      <c r="DPH18" s="950"/>
      <c r="DPI18" s="950"/>
      <c r="DPJ18" s="950"/>
      <c r="DPK18" s="950"/>
      <c r="DPL18" s="950"/>
      <c r="DPM18" s="950"/>
      <c r="DPN18" s="950"/>
      <c r="DPO18" s="950"/>
      <c r="DPP18" s="950"/>
      <c r="DPQ18" s="950"/>
      <c r="DPR18" s="950"/>
      <c r="DPS18" s="950"/>
      <c r="DPT18" s="950"/>
      <c r="DPU18" s="950"/>
      <c r="DPV18" s="950"/>
      <c r="DPW18" s="950"/>
      <c r="DPX18" s="950"/>
      <c r="DPY18" s="950"/>
      <c r="DPZ18" s="950"/>
      <c r="DQA18" s="950"/>
      <c r="DQB18" s="950"/>
      <c r="DQC18" s="950"/>
      <c r="DQD18" s="950"/>
      <c r="DQE18" s="950"/>
      <c r="DQF18" s="950"/>
      <c r="DQG18" s="950"/>
      <c r="DQH18" s="950"/>
      <c r="DQI18" s="950"/>
      <c r="DQJ18" s="950"/>
      <c r="DQK18" s="950"/>
      <c r="DQL18" s="950"/>
      <c r="DQM18" s="950"/>
      <c r="DQN18" s="950"/>
      <c r="DQO18" s="950"/>
      <c r="DQP18" s="950"/>
      <c r="DQQ18" s="950"/>
      <c r="DQR18" s="950"/>
      <c r="DQS18" s="950"/>
      <c r="DQT18" s="950"/>
      <c r="DQU18" s="950"/>
      <c r="DQV18" s="950"/>
      <c r="DQW18" s="950"/>
      <c r="DQX18" s="950"/>
      <c r="DQY18" s="950"/>
      <c r="DQZ18" s="950"/>
      <c r="DRA18" s="950"/>
      <c r="DRB18" s="950"/>
      <c r="DRC18" s="950"/>
      <c r="DRD18" s="950"/>
      <c r="DRE18" s="950"/>
      <c r="DRF18" s="950"/>
      <c r="DRG18" s="950"/>
      <c r="DRH18" s="950"/>
      <c r="DRI18" s="950"/>
      <c r="DRJ18" s="950"/>
      <c r="DRK18" s="950"/>
      <c r="DRL18" s="950"/>
      <c r="DRM18" s="950"/>
      <c r="DRN18" s="950"/>
      <c r="DRO18" s="950"/>
      <c r="DRP18" s="950"/>
      <c r="DRQ18" s="950"/>
      <c r="DRR18" s="950"/>
      <c r="DRS18" s="950"/>
      <c r="DRT18" s="950"/>
      <c r="DRU18" s="950"/>
      <c r="DRV18" s="950"/>
      <c r="DRW18" s="950"/>
      <c r="DRX18" s="950"/>
      <c r="DRY18" s="950"/>
      <c r="DRZ18" s="950"/>
      <c r="DSA18" s="950"/>
      <c r="DSB18" s="950"/>
      <c r="DSC18" s="950"/>
      <c r="DSD18" s="950"/>
      <c r="DSE18" s="950"/>
      <c r="DSF18" s="950"/>
      <c r="DSG18" s="950"/>
      <c r="DSH18" s="950"/>
      <c r="DSI18" s="950"/>
      <c r="DSJ18" s="950"/>
      <c r="DSK18" s="950"/>
      <c r="DSL18" s="950"/>
      <c r="DSM18" s="950"/>
      <c r="DSN18" s="950"/>
      <c r="DSO18" s="950"/>
      <c r="DSP18" s="950"/>
      <c r="DSQ18" s="950"/>
      <c r="DSR18" s="950"/>
      <c r="DSS18" s="950"/>
      <c r="DST18" s="950"/>
      <c r="DSU18" s="950"/>
      <c r="DSV18" s="950"/>
      <c r="DSW18" s="950"/>
      <c r="DSX18" s="950"/>
      <c r="DSY18" s="950"/>
      <c r="DSZ18" s="950"/>
      <c r="DTA18" s="950"/>
      <c r="DTB18" s="950"/>
      <c r="DTC18" s="950"/>
      <c r="DTD18" s="950"/>
      <c r="DTE18" s="950"/>
      <c r="DTF18" s="950"/>
      <c r="DTG18" s="950"/>
      <c r="DTH18" s="950"/>
      <c r="DTI18" s="950"/>
      <c r="DTJ18" s="950"/>
      <c r="DTK18" s="950"/>
      <c r="DTL18" s="950"/>
      <c r="DTM18" s="950"/>
      <c r="DTN18" s="950"/>
      <c r="DTO18" s="950"/>
      <c r="DTP18" s="950"/>
      <c r="DTQ18" s="950"/>
      <c r="DTR18" s="950"/>
      <c r="DTS18" s="950"/>
      <c r="DTT18" s="950"/>
      <c r="DTU18" s="950"/>
      <c r="DTV18" s="950"/>
      <c r="DTW18" s="950"/>
      <c r="DTX18" s="950"/>
      <c r="DTY18" s="950"/>
      <c r="DTZ18" s="950"/>
      <c r="DUA18" s="950"/>
      <c r="DUB18" s="950"/>
      <c r="DUC18" s="950"/>
      <c r="DUD18" s="950"/>
      <c r="DUE18" s="950"/>
      <c r="DUF18" s="950"/>
      <c r="DUG18" s="950"/>
      <c r="DUH18" s="950"/>
      <c r="DUI18" s="950"/>
      <c r="DUJ18" s="950"/>
      <c r="DUK18" s="950"/>
      <c r="DUL18" s="950"/>
      <c r="DUM18" s="950"/>
      <c r="DUN18" s="950"/>
      <c r="DUO18" s="950"/>
      <c r="DUP18" s="950"/>
      <c r="DUQ18" s="950"/>
      <c r="DUR18" s="950"/>
      <c r="DUS18" s="950"/>
      <c r="DUT18" s="950"/>
      <c r="DUU18" s="950"/>
      <c r="DUV18" s="950"/>
      <c r="DUW18" s="950"/>
      <c r="DUX18" s="950"/>
      <c r="DUY18" s="950"/>
      <c r="DUZ18" s="950"/>
      <c r="DVA18" s="950"/>
      <c r="DVB18" s="950"/>
      <c r="DVC18" s="950"/>
      <c r="DVD18" s="950"/>
      <c r="DVE18" s="950"/>
      <c r="DVF18" s="950"/>
      <c r="DVG18" s="950"/>
      <c r="DVH18" s="950"/>
      <c r="DVI18" s="950"/>
      <c r="DVJ18" s="950"/>
      <c r="DVK18" s="950"/>
      <c r="DVL18" s="950"/>
      <c r="DVM18" s="950"/>
      <c r="DVN18" s="950"/>
      <c r="DVO18" s="950"/>
      <c r="DVP18" s="950"/>
      <c r="DVQ18" s="950"/>
      <c r="DVR18" s="950"/>
      <c r="DVS18" s="950"/>
      <c r="DVT18" s="950"/>
      <c r="DVU18" s="950"/>
      <c r="DVV18" s="950"/>
      <c r="DVW18" s="950"/>
      <c r="DVX18" s="950"/>
      <c r="DVY18" s="950"/>
      <c r="DVZ18" s="950"/>
      <c r="DWA18" s="950"/>
      <c r="DWB18" s="950"/>
      <c r="DWC18" s="950"/>
      <c r="DWD18" s="950"/>
      <c r="DWE18" s="950"/>
      <c r="DWF18" s="950"/>
      <c r="DWG18" s="950"/>
      <c r="DWH18" s="950"/>
      <c r="DWI18" s="950"/>
      <c r="DWJ18" s="950"/>
      <c r="DWK18" s="950"/>
      <c r="DWL18" s="950"/>
      <c r="DWM18" s="950"/>
      <c r="DWN18" s="950"/>
      <c r="DWO18" s="950"/>
      <c r="DWP18" s="950"/>
      <c r="DWQ18" s="950"/>
      <c r="DWR18" s="950"/>
      <c r="DWS18" s="950"/>
      <c r="DWT18" s="950"/>
      <c r="DWU18" s="950"/>
      <c r="DWV18" s="950"/>
      <c r="DWW18" s="950"/>
      <c r="DWX18" s="950"/>
      <c r="DWY18" s="950"/>
      <c r="DWZ18" s="950"/>
      <c r="DXA18" s="950"/>
      <c r="DXB18" s="950"/>
      <c r="DXC18" s="950"/>
      <c r="DXD18" s="950"/>
      <c r="DXE18" s="950"/>
      <c r="DXF18" s="950"/>
      <c r="DXG18" s="950"/>
      <c r="DXH18" s="950"/>
      <c r="DXI18" s="950"/>
      <c r="DXJ18" s="950"/>
      <c r="DXK18" s="950"/>
      <c r="DXL18" s="950"/>
      <c r="DXM18" s="950"/>
      <c r="DXN18" s="950"/>
      <c r="DXO18" s="950"/>
      <c r="DXP18" s="950"/>
      <c r="DXQ18" s="950"/>
      <c r="DXR18" s="950"/>
      <c r="DXS18" s="950"/>
      <c r="DXT18" s="950"/>
      <c r="DXU18" s="950"/>
      <c r="DXV18" s="950"/>
      <c r="DXW18" s="950"/>
      <c r="DXX18" s="950"/>
      <c r="DXY18" s="950"/>
      <c r="DXZ18" s="950"/>
      <c r="DYA18" s="950"/>
      <c r="DYB18" s="950"/>
      <c r="DYC18" s="950"/>
      <c r="DYD18" s="950"/>
      <c r="DYE18" s="950"/>
      <c r="DYF18" s="950"/>
      <c r="DYG18" s="950"/>
      <c r="DYH18" s="950"/>
      <c r="DYI18" s="950"/>
      <c r="DYJ18" s="950"/>
      <c r="DYK18" s="950"/>
      <c r="DYL18" s="950"/>
      <c r="DYM18" s="950"/>
      <c r="DYN18" s="950"/>
      <c r="DYO18" s="950"/>
      <c r="DYP18" s="950"/>
      <c r="DYQ18" s="950"/>
      <c r="DYR18" s="950"/>
      <c r="DYS18" s="950"/>
      <c r="DYT18" s="950"/>
      <c r="DYU18" s="950"/>
      <c r="DYV18" s="950"/>
      <c r="DYW18" s="950"/>
      <c r="DYX18" s="950"/>
      <c r="DYY18" s="950"/>
      <c r="DYZ18" s="950"/>
      <c r="DZA18" s="950"/>
      <c r="DZB18" s="950"/>
      <c r="DZC18" s="950"/>
      <c r="DZD18" s="950"/>
      <c r="DZE18" s="950"/>
      <c r="DZF18" s="950"/>
      <c r="DZG18" s="950"/>
      <c r="DZH18" s="950"/>
      <c r="DZI18" s="950"/>
      <c r="DZJ18" s="950"/>
      <c r="DZK18" s="950"/>
      <c r="DZL18" s="950"/>
      <c r="DZM18" s="950"/>
      <c r="DZN18" s="950"/>
      <c r="DZO18" s="950"/>
      <c r="DZP18" s="950"/>
      <c r="DZQ18" s="950"/>
      <c r="DZR18" s="950"/>
      <c r="DZS18" s="950"/>
      <c r="DZT18" s="950"/>
      <c r="DZU18" s="950"/>
      <c r="DZV18" s="950"/>
      <c r="DZW18" s="950"/>
      <c r="DZX18" s="950"/>
      <c r="DZY18" s="950"/>
      <c r="DZZ18" s="950"/>
      <c r="EAA18" s="950"/>
      <c r="EAB18" s="950"/>
      <c r="EAC18" s="950"/>
      <c r="EAD18" s="950"/>
      <c r="EAE18" s="950"/>
      <c r="EAF18" s="950"/>
      <c r="EAG18" s="950"/>
      <c r="EAH18" s="950"/>
      <c r="EAI18" s="950"/>
      <c r="EAJ18" s="950"/>
      <c r="EAK18" s="950"/>
      <c r="EAL18" s="950"/>
      <c r="EAM18" s="950"/>
      <c r="EAN18" s="950"/>
      <c r="EAO18" s="950"/>
      <c r="EAP18" s="950"/>
      <c r="EAQ18" s="950"/>
      <c r="EAR18" s="950"/>
      <c r="EAS18" s="950"/>
      <c r="EAT18" s="950"/>
      <c r="EAU18" s="950"/>
      <c r="EAV18" s="950"/>
      <c r="EAW18" s="950"/>
      <c r="EAX18" s="950"/>
      <c r="EAY18" s="950"/>
      <c r="EAZ18" s="950"/>
      <c r="EBA18" s="950"/>
      <c r="EBB18" s="950"/>
      <c r="EBC18" s="950"/>
      <c r="EBD18" s="950"/>
      <c r="EBE18" s="950"/>
      <c r="EBF18" s="950"/>
      <c r="EBG18" s="950"/>
      <c r="EBH18" s="950"/>
      <c r="EBI18" s="950"/>
      <c r="EBJ18" s="950"/>
      <c r="EBK18" s="950"/>
      <c r="EBL18" s="950"/>
      <c r="EBM18" s="950"/>
      <c r="EBN18" s="950"/>
      <c r="EBO18" s="950"/>
      <c r="EBP18" s="950"/>
      <c r="EBQ18" s="950"/>
      <c r="EBR18" s="950"/>
      <c r="EBS18" s="950"/>
      <c r="EBT18" s="950"/>
      <c r="EBU18" s="950"/>
      <c r="EBV18" s="950"/>
      <c r="EBW18" s="950"/>
      <c r="EBX18" s="950"/>
      <c r="EBY18" s="950"/>
      <c r="EBZ18" s="950"/>
      <c r="ECA18" s="950"/>
      <c r="ECB18" s="950"/>
      <c r="ECC18" s="950"/>
      <c r="ECD18" s="950"/>
      <c r="ECE18" s="950"/>
      <c r="ECF18" s="950"/>
      <c r="ECG18" s="950"/>
      <c r="ECH18" s="950"/>
      <c r="ECI18" s="950"/>
      <c r="ECJ18" s="950"/>
      <c r="ECK18" s="950"/>
      <c r="ECL18" s="950"/>
      <c r="ECM18" s="950"/>
      <c r="ECN18" s="950"/>
      <c r="ECO18" s="950"/>
      <c r="ECP18" s="950"/>
      <c r="ECQ18" s="950"/>
      <c r="ECR18" s="950"/>
      <c r="ECS18" s="950"/>
      <c r="ECT18" s="950"/>
      <c r="ECU18" s="950"/>
      <c r="ECV18" s="950"/>
      <c r="ECW18" s="950"/>
      <c r="ECX18" s="950"/>
      <c r="ECY18" s="950"/>
      <c r="ECZ18" s="950"/>
      <c r="EDA18" s="950"/>
      <c r="EDB18" s="950"/>
      <c r="EDC18" s="950"/>
      <c r="EDD18" s="950"/>
      <c r="EDE18" s="950"/>
      <c r="EDF18" s="950"/>
      <c r="EDG18" s="950"/>
      <c r="EDH18" s="950"/>
      <c r="EDI18" s="950"/>
      <c r="EDJ18" s="950"/>
      <c r="EDK18" s="950"/>
      <c r="EDL18" s="950"/>
      <c r="EDM18" s="950"/>
      <c r="EDN18" s="950"/>
      <c r="EDO18" s="950"/>
      <c r="EDP18" s="950"/>
      <c r="EDQ18" s="950"/>
      <c r="EDR18" s="950"/>
      <c r="EDS18" s="950"/>
      <c r="EDT18" s="950"/>
      <c r="EDU18" s="950"/>
      <c r="EDV18" s="950"/>
      <c r="EDW18" s="950"/>
      <c r="EDX18" s="950"/>
      <c r="EDY18" s="950"/>
      <c r="EDZ18" s="950"/>
      <c r="EEA18" s="950"/>
      <c r="EEB18" s="950"/>
      <c r="EEC18" s="950"/>
      <c r="EED18" s="950"/>
      <c r="EEE18" s="950"/>
      <c r="EEF18" s="950"/>
      <c r="EEG18" s="950"/>
      <c r="EEH18" s="950"/>
      <c r="EEI18" s="950"/>
      <c r="EEJ18" s="950"/>
      <c r="EEK18" s="950"/>
      <c r="EEL18" s="950"/>
      <c r="EEM18" s="950"/>
      <c r="EEN18" s="950"/>
      <c r="EEO18" s="950"/>
      <c r="EEP18" s="950"/>
      <c r="EEQ18" s="950"/>
      <c r="EER18" s="950"/>
      <c r="EES18" s="950"/>
      <c r="EET18" s="950"/>
      <c r="EEU18" s="950"/>
      <c r="EEV18" s="950"/>
      <c r="EEW18" s="950"/>
      <c r="EEX18" s="950"/>
      <c r="EEY18" s="950"/>
      <c r="EEZ18" s="950"/>
      <c r="EFA18" s="950"/>
      <c r="EFB18" s="950"/>
      <c r="EFC18" s="950"/>
      <c r="EFD18" s="950"/>
      <c r="EFE18" s="950"/>
      <c r="EFF18" s="950"/>
      <c r="EFG18" s="950"/>
      <c r="EFH18" s="950"/>
      <c r="EFI18" s="950"/>
      <c r="EFJ18" s="950"/>
      <c r="EFK18" s="950"/>
      <c r="EFL18" s="950"/>
      <c r="EFM18" s="950"/>
      <c r="EFN18" s="950"/>
      <c r="EFO18" s="950"/>
      <c r="EFP18" s="950"/>
      <c r="EFQ18" s="950"/>
      <c r="EFR18" s="950"/>
      <c r="EFS18" s="950"/>
      <c r="EFT18" s="950"/>
      <c r="EFU18" s="950"/>
      <c r="EFV18" s="950"/>
      <c r="EFW18" s="950"/>
      <c r="EFX18" s="950"/>
      <c r="EFY18" s="950"/>
      <c r="EFZ18" s="950"/>
      <c r="EGA18" s="950"/>
      <c r="EGB18" s="950"/>
      <c r="EGC18" s="950"/>
      <c r="EGD18" s="950"/>
      <c r="EGE18" s="950"/>
      <c r="EGF18" s="950"/>
      <c r="EGG18" s="950"/>
      <c r="EGH18" s="950"/>
      <c r="EGI18" s="950"/>
      <c r="EGJ18" s="950"/>
      <c r="EGK18" s="950"/>
      <c r="EGL18" s="950"/>
      <c r="EGM18" s="950"/>
      <c r="EGN18" s="950"/>
      <c r="EGO18" s="950"/>
      <c r="EGP18" s="950"/>
      <c r="EGQ18" s="950"/>
      <c r="EGR18" s="950"/>
      <c r="EGS18" s="950"/>
      <c r="EGT18" s="950"/>
      <c r="EGU18" s="950"/>
      <c r="EGV18" s="950"/>
      <c r="EGW18" s="950"/>
      <c r="EGX18" s="950"/>
      <c r="EGY18" s="950"/>
      <c r="EGZ18" s="950"/>
      <c r="EHA18" s="950"/>
      <c r="EHB18" s="950"/>
      <c r="EHC18" s="950"/>
      <c r="EHD18" s="950"/>
      <c r="EHE18" s="950"/>
      <c r="EHF18" s="950"/>
      <c r="EHG18" s="950"/>
      <c r="EHH18" s="950"/>
      <c r="EHI18" s="950"/>
      <c r="EHJ18" s="950"/>
      <c r="EHK18" s="950"/>
      <c r="EHL18" s="950"/>
      <c r="EHM18" s="950"/>
      <c r="EHN18" s="950"/>
      <c r="EHO18" s="950"/>
      <c r="EHP18" s="950"/>
      <c r="EHQ18" s="950"/>
      <c r="EHR18" s="950"/>
      <c r="EHS18" s="950"/>
      <c r="EHT18" s="950"/>
      <c r="EHU18" s="950"/>
      <c r="EHV18" s="950"/>
      <c r="EHW18" s="950"/>
      <c r="EHX18" s="950"/>
      <c r="EHY18" s="950"/>
      <c r="EHZ18" s="950"/>
      <c r="EIA18" s="950"/>
      <c r="EIB18" s="950"/>
      <c r="EIC18" s="950"/>
      <c r="EID18" s="950"/>
      <c r="EIE18" s="950"/>
      <c r="EIF18" s="950"/>
      <c r="EIG18" s="950"/>
      <c r="EIH18" s="950"/>
      <c r="EII18" s="950"/>
      <c r="EIJ18" s="950"/>
      <c r="EIK18" s="950"/>
      <c r="EIL18" s="950"/>
      <c r="EIM18" s="950"/>
      <c r="EIN18" s="950"/>
      <c r="EIO18" s="950"/>
      <c r="EIP18" s="950"/>
      <c r="EIQ18" s="950"/>
      <c r="EIR18" s="950"/>
      <c r="EIS18" s="950"/>
      <c r="EIT18" s="950"/>
      <c r="EIU18" s="950"/>
      <c r="EIV18" s="950"/>
      <c r="EIW18" s="950"/>
      <c r="EIX18" s="950"/>
      <c r="EIY18" s="950"/>
      <c r="EIZ18" s="950"/>
      <c r="EJA18" s="950"/>
      <c r="EJB18" s="950"/>
      <c r="EJC18" s="950"/>
      <c r="EJD18" s="950"/>
      <c r="EJE18" s="950"/>
      <c r="EJF18" s="950"/>
      <c r="EJG18" s="950"/>
      <c r="EJH18" s="950"/>
      <c r="EJI18" s="950"/>
      <c r="EJJ18" s="950"/>
      <c r="EJK18" s="950"/>
      <c r="EJL18" s="950"/>
      <c r="EJM18" s="950"/>
      <c r="EJN18" s="950"/>
      <c r="EJO18" s="950"/>
      <c r="EJP18" s="950"/>
      <c r="EJQ18" s="950"/>
      <c r="EJR18" s="950"/>
      <c r="EJS18" s="950"/>
      <c r="EJT18" s="950"/>
      <c r="EJU18" s="950"/>
      <c r="EJV18" s="950"/>
      <c r="EJW18" s="950"/>
      <c r="EJX18" s="950"/>
      <c r="EJY18" s="950"/>
      <c r="EJZ18" s="950"/>
      <c r="EKA18" s="950"/>
      <c r="EKB18" s="950"/>
      <c r="EKC18" s="950"/>
      <c r="EKD18" s="950"/>
      <c r="EKE18" s="950"/>
      <c r="EKF18" s="950"/>
      <c r="EKG18" s="950"/>
      <c r="EKH18" s="950"/>
      <c r="EKI18" s="950"/>
      <c r="EKJ18" s="950"/>
      <c r="EKK18" s="950"/>
      <c r="EKL18" s="950"/>
      <c r="EKM18" s="950"/>
      <c r="EKN18" s="950"/>
      <c r="EKO18" s="950"/>
      <c r="EKP18" s="950"/>
      <c r="EKQ18" s="950"/>
      <c r="EKR18" s="950"/>
      <c r="EKS18" s="950"/>
      <c r="EKT18" s="950"/>
      <c r="EKU18" s="950"/>
      <c r="EKV18" s="950"/>
      <c r="EKW18" s="950"/>
      <c r="EKX18" s="950"/>
      <c r="EKY18" s="950"/>
      <c r="EKZ18" s="950"/>
      <c r="ELA18" s="950"/>
      <c r="ELB18" s="950"/>
      <c r="ELC18" s="950"/>
      <c r="ELD18" s="950"/>
      <c r="ELE18" s="950"/>
      <c r="ELF18" s="950"/>
      <c r="ELG18" s="950"/>
      <c r="ELH18" s="950"/>
      <c r="ELI18" s="950"/>
      <c r="ELJ18" s="950"/>
      <c r="ELK18" s="950"/>
      <c r="ELL18" s="950"/>
      <c r="ELM18" s="950"/>
      <c r="ELN18" s="950"/>
      <c r="ELO18" s="950"/>
      <c r="ELP18" s="950"/>
      <c r="ELQ18" s="950"/>
      <c r="ELR18" s="950"/>
      <c r="ELS18" s="950"/>
      <c r="ELT18" s="950"/>
      <c r="ELU18" s="950"/>
      <c r="ELV18" s="950"/>
      <c r="ELW18" s="950"/>
      <c r="ELX18" s="950"/>
      <c r="ELY18" s="950"/>
      <c r="ELZ18" s="950"/>
      <c r="EMA18" s="950"/>
      <c r="EMB18" s="950"/>
      <c r="EMC18" s="950"/>
      <c r="EMD18" s="950"/>
      <c r="EME18" s="950"/>
      <c r="EMF18" s="950"/>
      <c r="EMG18" s="950"/>
      <c r="EMH18" s="950"/>
      <c r="EMI18" s="950"/>
      <c r="EMJ18" s="950"/>
      <c r="EMK18" s="950"/>
      <c r="EML18" s="950"/>
      <c r="EMM18" s="950"/>
      <c r="EMN18" s="950"/>
      <c r="EMO18" s="950"/>
      <c r="EMP18" s="950"/>
      <c r="EMQ18" s="950"/>
      <c r="EMR18" s="950"/>
      <c r="EMS18" s="950"/>
      <c r="EMT18" s="950"/>
      <c r="EMU18" s="950"/>
      <c r="EMV18" s="950"/>
      <c r="EMW18" s="950"/>
      <c r="EMX18" s="950"/>
      <c r="EMY18" s="950"/>
      <c r="EMZ18" s="950"/>
      <c r="ENA18" s="950"/>
      <c r="ENB18" s="950"/>
      <c r="ENC18" s="950"/>
      <c r="END18" s="950"/>
      <c r="ENE18" s="950"/>
      <c r="ENF18" s="950"/>
      <c r="ENG18" s="950"/>
      <c r="ENH18" s="950"/>
      <c r="ENI18" s="950"/>
      <c r="ENJ18" s="950"/>
      <c r="ENK18" s="950"/>
      <c r="ENL18" s="950"/>
      <c r="ENM18" s="950"/>
      <c r="ENN18" s="950"/>
      <c r="ENO18" s="950"/>
      <c r="ENP18" s="950"/>
      <c r="ENQ18" s="950"/>
      <c r="ENR18" s="950"/>
      <c r="ENS18" s="950"/>
      <c r="ENT18" s="950"/>
      <c r="ENU18" s="950"/>
      <c r="ENV18" s="950"/>
      <c r="ENW18" s="950"/>
      <c r="ENX18" s="950"/>
      <c r="ENY18" s="950"/>
      <c r="ENZ18" s="950"/>
      <c r="EOA18" s="950"/>
      <c r="EOB18" s="950"/>
      <c r="EOC18" s="950"/>
      <c r="EOD18" s="950"/>
      <c r="EOE18" s="950"/>
      <c r="EOF18" s="950"/>
      <c r="EOG18" s="950"/>
      <c r="EOH18" s="950"/>
      <c r="EOI18" s="950"/>
      <c r="EOJ18" s="950"/>
      <c r="EOK18" s="950"/>
      <c r="EOL18" s="950"/>
      <c r="EOM18" s="950"/>
      <c r="EON18" s="950"/>
      <c r="EOO18" s="950"/>
      <c r="EOP18" s="950"/>
      <c r="EOQ18" s="950"/>
      <c r="EOR18" s="950"/>
      <c r="EOS18" s="950"/>
      <c r="EOT18" s="950"/>
      <c r="EOU18" s="950"/>
      <c r="EOV18" s="950"/>
      <c r="EOW18" s="950"/>
      <c r="EOX18" s="950"/>
      <c r="EOY18" s="950"/>
      <c r="EOZ18" s="950"/>
      <c r="EPA18" s="950"/>
      <c r="EPB18" s="950"/>
      <c r="EPC18" s="950"/>
      <c r="EPD18" s="950"/>
      <c r="EPE18" s="950"/>
      <c r="EPF18" s="950"/>
      <c r="EPG18" s="950"/>
      <c r="EPH18" s="950"/>
      <c r="EPI18" s="950"/>
      <c r="EPJ18" s="950"/>
      <c r="EPK18" s="950"/>
      <c r="EPL18" s="950"/>
      <c r="EPM18" s="950"/>
      <c r="EPN18" s="950"/>
      <c r="EPO18" s="950"/>
      <c r="EPP18" s="950"/>
      <c r="EPQ18" s="950"/>
      <c r="EPR18" s="950"/>
      <c r="EPS18" s="950"/>
      <c r="EPT18" s="950"/>
      <c r="EPU18" s="950"/>
      <c r="EPV18" s="950"/>
      <c r="EPW18" s="950"/>
      <c r="EPX18" s="950"/>
      <c r="EPY18" s="950"/>
      <c r="EPZ18" s="950"/>
      <c r="EQA18" s="950"/>
      <c r="EQB18" s="950"/>
      <c r="EQC18" s="950"/>
      <c r="EQD18" s="950"/>
      <c r="EQE18" s="950"/>
      <c r="EQF18" s="950"/>
      <c r="EQG18" s="950"/>
      <c r="EQH18" s="950"/>
      <c r="EQI18" s="950"/>
      <c r="EQJ18" s="950"/>
      <c r="EQK18" s="950"/>
      <c r="EQL18" s="950"/>
      <c r="EQM18" s="950"/>
      <c r="EQN18" s="950"/>
      <c r="EQO18" s="950"/>
      <c r="EQP18" s="950"/>
      <c r="EQQ18" s="950"/>
      <c r="EQR18" s="950"/>
      <c r="EQS18" s="950"/>
      <c r="EQT18" s="950"/>
      <c r="EQU18" s="950"/>
      <c r="EQV18" s="950"/>
      <c r="EQW18" s="950"/>
      <c r="EQX18" s="950"/>
      <c r="EQY18" s="950"/>
      <c r="EQZ18" s="950"/>
      <c r="ERA18" s="950"/>
      <c r="ERB18" s="950"/>
      <c r="ERC18" s="950"/>
      <c r="ERD18" s="950"/>
      <c r="ERE18" s="950"/>
      <c r="ERF18" s="950"/>
      <c r="ERG18" s="950"/>
      <c r="ERH18" s="950"/>
      <c r="ERI18" s="950"/>
      <c r="ERJ18" s="950"/>
      <c r="ERK18" s="950"/>
      <c r="ERL18" s="950"/>
      <c r="ERM18" s="950"/>
      <c r="ERN18" s="950"/>
      <c r="ERO18" s="950"/>
      <c r="ERP18" s="950"/>
      <c r="ERQ18" s="950"/>
      <c r="ERR18" s="950"/>
      <c r="ERS18" s="950"/>
      <c r="ERT18" s="950"/>
      <c r="ERU18" s="950"/>
      <c r="ERV18" s="950"/>
      <c r="ERW18" s="950"/>
      <c r="ERX18" s="950"/>
      <c r="ERY18" s="950"/>
      <c r="ERZ18" s="950"/>
      <c r="ESA18" s="950"/>
      <c r="ESB18" s="950"/>
      <c r="ESC18" s="950"/>
      <c r="ESD18" s="950"/>
      <c r="ESE18" s="950"/>
      <c r="ESF18" s="950"/>
      <c r="ESG18" s="950"/>
      <c r="ESH18" s="950"/>
      <c r="ESI18" s="950"/>
      <c r="ESJ18" s="950"/>
      <c r="ESK18" s="950"/>
      <c r="ESL18" s="950"/>
      <c r="ESM18" s="950"/>
      <c r="ESN18" s="950"/>
      <c r="ESO18" s="950"/>
      <c r="ESP18" s="950"/>
      <c r="ESQ18" s="950"/>
      <c r="ESR18" s="950"/>
      <c r="ESS18" s="950"/>
      <c r="EST18" s="950"/>
      <c r="ESU18" s="950"/>
      <c r="ESV18" s="950"/>
      <c r="ESW18" s="950"/>
      <c r="ESX18" s="950"/>
      <c r="ESY18" s="950"/>
      <c r="ESZ18" s="950"/>
      <c r="ETA18" s="950"/>
      <c r="ETB18" s="950"/>
      <c r="ETC18" s="950"/>
      <c r="ETD18" s="950"/>
      <c r="ETE18" s="950"/>
      <c r="ETF18" s="950"/>
      <c r="ETG18" s="950"/>
      <c r="ETH18" s="950"/>
      <c r="ETI18" s="950"/>
      <c r="ETJ18" s="950"/>
      <c r="ETK18" s="950"/>
      <c r="ETL18" s="950"/>
      <c r="ETM18" s="950"/>
      <c r="ETN18" s="950"/>
      <c r="ETO18" s="950"/>
      <c r="ETP18" s="950"/>
      <c r="ETQ18" s="950"/>
      <c r="ETR18" s="950"/>
      <c r="ETS18" s="950"/>
      <c r="ETT18" s="950"/>
      <c r="ETU18" s="950"/>
      <c r="ETV18" s="950"/>
      <c r="ETW18" s="950"/>
      <c r="ETX18" s="950"/>
      <c r="ETY18" s="950"/>
      <c r="ETZ18" s="950"/>
      <c r="EUA18" s="950"/>
      <c r="EUB18" s="950"/>
      <c r="EUC18" s="950"/>
      <c r="EUD18" s="950"/>
      <c r="EUE18" s="950"/>
      <c r="EUF18" s="950"/>
      <c r="EUG18" s="950"/>
      <c r="EUH18" s="950"/>
      <c r="EUI18" s="950"/>
      <c r="EUJ18" s="950"/>
      <c r="EUK18" s="950"/>
      <c r="EUL18" s="950"/>
      <c r="EUM18" s="950"/>
      <c r="EUN18" s="950"/>
      <c r="EUO18" s="950"/>
      <c r="EUP18" s="950"/>
      <c r="EUQ18" s="950"/>
      <c r="EUR18" s="950"/>
      <c r="EUS18" s="950"/>
      <c r="EUT18" s="950"/>
      <c r="EUU18" s="950"/>
      <c r="EUV18" s="950"/>
      <c r="EUW18" s="950"/>
      <c r="EUX18" s="950"/>
      <c r="EUY18" s="950"/>
      <c r="EUZ18" s="950"/>
      <c r="EVA18" s="950"/>
      <c r="EVB18" s="950"/>
      <c r="EVC18" s="950"/>
      <c r="EVD18" s="950"/>
      <c r="EVE18" s="950"/>
      <c r="EVF18" s="950"/>
      <c r="EVG18" s="950"/>
      <c r="EVH18" s="950"/>
      <c r="EVI18" s="950"/>
      <c r="EVJ18" s="950"/>
      <c r="EVK18" s="950"/>
      <c r="EVL18" s="950"/>
      <c r="EVM18" s="950"/>
      <c r="EVN18" s="950"/>
      <c r="EVO18" s="950"/>
      <c r="EVP18" s="950"/>
      <c r="EVQ18" s="950"/>
      <c r="EVR18" s="950"/>
      <c r="EVS18" s="950"/>
      <c r="EVT18" s="950"/>
      <c r="EVU18" s="950"/>
      <c r="EVV18" s="950"/>
      <c r="EVW18" s="950"/>
      <c r="EVX18" s="950"/>
      <c r="EVY18" s="950"/>
      <c r="EVZ18" s="950"/>
      <c r="EWA18" s="950"/>
      <c r="EWB18" s="950"/>
      <c r="EWC18" s="950"/>
      <c r="EWD18" s="950"/>
      <c r="EWE18" s="950"/>
      <c r="EWF18" s="950"/>
      <c r="EWG18" s="950"/>
      <c r="EWH18" s="950"/>
      <c r="EWI18" s="950"/>
      <c r="EWJ18" s="950"/>
      <c r="EWK18" s="950"/>
      <c r="EWL18" s="950"/>
      <c r="EWM18" s="950"/>
      <c r="EWN18" s="950"/>
      <c r="EWO18" s="950"/>
      <c r="EWP18" s="950"/>
      <c r="EWQ18" s="950"/>
      <c r="EWR18" s="950"/>
      <c r="EWS18" s="950"/>
      <c r="EWT18" s="950"/>
      <c r="EWU18" s="950"/>
      <c r="EWV18" s="950"/>
      <c r="EWW18" s="950"/>
      <c r="EWX18" s="950"/>
      <c r="EWY18" s="950"/>
      <c r="EWZ18" s="950"/>
      <c r="EXA18" s="950"/>
      <c r="EXB18" s="950"/>
      <c r="EXC18" s="950"/>
      <c r="EXD18" s="950"/>
      <c r="EXE18" s="950"/>
      <c r="EXF18" s="950"/>
      <c r="EXG18" s="950"/>
      <c r="EXH18" s="950"/>
      <c r="EXI18" s="950"/>
      <c r="EXJ18" s="950"/>
      <c r="EXK18" s="950"/>
      <c r="EXL18" s="950"/>
      <c r="EXM18" s="950"/>
      <c r="EXN18" s="950"/>
      <c r="EXO18" s="950"/>
      <c r="EXP18" s="950"/>
      <c r="EXQ18" s="950"/>
      <c r="EXR18" s="950"/>
      <c r="EXS18" s="950"/>
      <c r="EXT18" s="950"/>
      <c r="EXU18" s="950"/>
      <c r="EXV18" s="950"/>
      <c r="EXW18" s="950"/>
      <c r="EXX18" s="950"/>
      <c r="EXY18" s="950"/>
      <c r="EXZ18" s="950"/>
      <c r="EYA18" s="950"/>
      <c r="EYB18" s="950"/>
      <c r="EYC18" s="950"/>
      <c r="EYD18" s="950"/>
      <c r="EYE18" s="950"/>
      <c r="EYF18" s="950"/>
      <c r="EYG18" s="950"/>
      <c r="EYH18" s="950"/>
      <c r="EYI18" s="950"/>
      <c r="EYJ18" s="950"/>
      <c r="EYK18" s="950"/>
      <c r="EYL18" s="950"/>
      <c r="EYM18" s="950"/>
      <c r="EYN18" s="950"/>
      <c r="EYO18" s="950"/>
      <c r="EYP18" s="950"/>
      <c r="EYQ18" s="950"/>
      <c r="EYR18" s="950"/>
      <c r="EYS18" s="950"/>
      <c r="EYT18" s="950"/>
      <c r="EYU18" s="950"/>
      <c r="EYV18" s="950"/>
      <c r="EYW18" s="950"/>
      <c r="EYX18" s="950"/>
      <c r="EYY18" s="950"/>
      <c r="EYZ18" s="950"/>
      <c r="EZA18" s="950"/>
      <c r="EZB18" s="950"/>
      <c r="EZC18" s="950"/>
      <c r="EZD18" s="950"/>
      <c r="EZE18" s="950"/>
      <c r="EZF18" s="950"/>
      <c r="EZG18" s="950"/>
      <c r="EZH18" s="950"/>
      <c r="EZI18" s="950"/>
      <c r="EZJ18" s="950"/>
      <c r="EZK18" s="950"/>
      <c r="EZL18" s="950"/>
      <c r="EZM18" s="950"/>
      <c r="EZN18" s="950"/>
      <c r="EZO18" s="950"/>
      <c r="EZP18" s="950"/>
      <c r="EZQ18" s="950"/>
      <c r="EZR18" s="950"/>
      <c r="EZS18" s="950"/>
      <c r="EZT18" s="950"/>
      <c r="EZU18" s="950"/>
      <c r="EZV18" s="950"/>
      <c r="EZW18" s="950"/>
      <c r="EZX18" s="950"/>
      <c r="EZY18" s="950"/>
      <c r="EZZ18" s="950"/>
      <c r="FAA18" s="950"/>
      <c r="FAB18" s="950"/>
      <c r="FAC18" s="950"/>
      <c r="FAD18" s="950"/>
      <c r="FAE18" s="950"/>
      <c r="FAF18" s="950"/>
      <c r="FAG18" s="950"/>
      <c r="FAH18" s="950"/>
      <c r="FAI18" s="950"/>
      <c r="FAJ18" s="950"/>
      <c r="FAK18" s="950"/>
      <c r="FAL18" s="950"/>
      <c r="FAM18" s="950"/>
      <c r="FAN18" s="950"/>
      <c r="FAO18" s="950"/>
      <c r="FAP18" s="950"/>
      <c r="FAQ18" s="950"/>
      <c r="FAR18" s="950"/>
      <c r="FAS18" s="950"/>
      <c r="FAT18" s="950"/>
      <c r="FAU18" s="950"/>
      <c r="FAV18" s="950"/>
      <c r="FAW18" s="950"/>
      <c r="FAX18" s="950"/>
      <c r="FAY18" s="950"/>
      <c r="FAZ18" s="950"/>
      <c r="FBA18" s="950"/>
      <c r="FBB18" s="950"/>
      <c r="FBC18" s="950"/>
      <c r="FBD18" s="950"/>
      <c r="FBE18" s="950"/>
      <c r="FBF18" s="950"/>
      <c r="FBG18" s="950"/>
      <c r="FBH18" s="950"/>
      <c r="FBI18" s="950"/>
      <c r="FBJ18" s="950"/>
      <c r="FBK18" s="950"/>
      <c r="FBL18" s="950"/>
      <c r="FBM18" s="950"/>
      <c r="FBN18" s="950"/>
      <c r="FBO18" s="950"/>
      <c r="FBP18" s="950"/>
      <c r="FBQ18" s="950"/>
      <c r="FBR18" s="950"/>
      <c r="FBS18" s="950"/>
      <c r="FBT18" s="950"/>
      <c r="FBU18" s="950"/>
      <c r="FBV18" s="950"/>
      <c r="FBW18" s="950"/>
      <c r="FBX18" s="950"/>
      <c r="FBY18" s="950"/>
      <c r="FBZ18" s="950"/>
      <c r="FCA18" s="950"/>
      <c r="FCB18" s="950"/>
      <c r="FCC18" s="950"/>
      <c r="FCD18" s="950"/>
      <c r="FCE18" s="950"/>
      <c r="FCF18" s="950"/>
      <c r="FCG18" s="950"/>
      <c r="FCH18" s="950"/>
      <c r="FCI18" s="950"/>
      <c r="FCJ18" s="950"/>
      <c r="FCK18" s="950"/>
      <c r="FCL18" s="950"/>
      <c r="FCM18" s="950"/>
      <c r="FCN18" s="950"/>
      <c r="FCO18" s="950"/>
      <c r="FCP18" s="950"/>
      <c r="FCQ18" s="950"/>
      <c r="FCR18" s="950"/>
      <c r="FCS18" s="950"/>
      <c r="FCT18" s="950"/>
      <c r="FCU18" s="950"/>
      <c r="FCV18" s="950"/>
      <c r="FCW18" s="950"/>
      <c r="FCX18" s="950"/>
      <c r="FCY18" s="950"/>
      <c r="FCZ18" s="950"/>
      <c r="FDA18" s="950"/>
      <c r="FDB18" s="950"/>
      <c r="FDC18" s="950"/>
      <c r="FDD18" s="950"/>
      <c r="FDE18" s="950"/>
      <c r="FDF18" s="950"/>
      <c r="FDG18" s="950"/>
      <c r="FDH18" s="950"/>
      <c r="FDI18" s="950"/>
      <c r="FDJ18" s="950"/>
      <c r="FDK18" s="950"/>
      <c r="FDL18" s="950"/>
      <c r="FDM18" s="950"/>
      <c r="FDN18" s="950"/>
      <c r="FDO18" s="950"/>
      <c r="FDP18" s="950"/>
      <c r="FDQ18" s="950"/>
      <c r="FDR18" s="950"/>
      <c r="FDS18" s="950"/>
      <c r="FDT18" s="950"/>
      <c r="FDU18" s="950"/>
      <c r="FDV18" s="950"/>
      <c r="FDW18" s="950"/>
      <c r="FDX18" s="950"/>
      <c r="FDY18" s="950"/>
      <c r="FDZ18" s="950"/>
      <c r="FEA18" s="950"/>
      <c r="FEB18" s="950"/>
      <c r="FEC18" s="950"/>
      <c r="FED18" s="950"/>
      <c r="FEE18" s="950"/>
      <c r="FEF18" s="950"/>
      <c r="FEG18" s="950"/>
      <c r="FEH18" s="950"/>
      <c r="FEI18" s="950"/>
      <c r="FEJ18" s="950"/>
      <c r="FEK18" s="950"/>
      <c r="FEL18" s="950"/>
      <c r="FEM18" s="950"/>
      <c r="FEN18" s="950"/>
      <c r="FEO18" s="950"/>
      <c r="FEP18" s="950"/>
      <c r="FEQ18" s="950"/>
      <c r="FER18" s="950"/>
      <c r="FES18" s="950"/>
      <c r="FET18" s="950"/>
      <c r="FEU18" s="950"/>
      <c r="FEV18" s="950"/>
      <c r="FEW18" s="950"/>
      <c r="FEX18" s="950"/>
      <c r="FEY18" s="950"/>
      <c r="FEZ18" s="950"/>
      <c r="FFA18" s="950"/>
      <c r="FFB18" s="950"/>
      <c r="FFC18" s="950"/>
      <c r="FFD18" s="950"/>
      <c r="FFE18" s="950"/>
      <c r="FFF18" s="950"/>
      <c r="FFG18" s="950"/>
      <c r="FFH18" s="950"/>
      <c r="FFI18" s="950"/>
      <c r="FFJ18" s="950"/>
      <c r="FFK18" s="950"/>
      <c r="FFL18" s="950"/>
      <c r="FFM18" s="950"/>
      <c r="FFN18" s="950"/>
      <c r="FFO18" s="950"/>
      <c r="FFP18" s="950"/>
      <c r="FFQ18" s="950"/>
      <c r="FFR18" s="950"/>
      <c r="FFS18" s="950"/>
      <c r="FFT18" s="950"/>
      <c r="FFU18" s="950"/>
      <c r="FFV18" s="950"/>
      <c r="FFW18" s="950"/>
      <c r="FFX18" s="950"/>
      <c r="FFY18" s="950"/>
      <c r="FFZ18" s="950"/>
      <c r="FGA18" s="950"/>
      <c r="FGB18" s="950"/>
      <c r="FGC18" s="950"/>
      <c r="FGD18" s="950"/>
      <c r="FGE18" s="950"/>
      <c r="FGF18" s="950"/>
      <c r="FGG18" s="950"/>
      <c r="FGH18" s="950"/>
      <c r="FGI18" s="950"/>
      <c r="FGJ18" s="950"/>
      <c r="FGK18" s="950"/>
      <c r="FGL18" s="950"/>
      <c r="FGM18" s="950"/>
      <c r="FGN18" s="950"/>
      <c r="FGO18" s="950"/>
      <c r="FGP18" s="950"/>
      <c r="FGQ18" s="950"/>
      <c r="FGR18" s="950"/>
      <c r="FGS18" s="950"/>
      <c r="FGT18" s="950"/>
      <c r="FGU18" s="950"/>
      <c r="FGV18" s="950"/>
      <c r="FGW18" s="950"/>
      <c r="FGX18" s="950"/>
      <c r="FGY18" s="950"/>
      <c r="FGZ18" s="950"/>
      <c r="FHA18" s="950"/>
      <c r="FHB18" s="950"/>
      <c r="FHC18" s="950"/>
      <c r="FHD18" s="950"/>
      <c r="FHE18" s="950"/>
      <c r="FHF18" s="950"/>
      <c r="FHG18" s="950"/>
      <c r="FHH18" s="950"/>
      <c r="FHI18" s="950"/>
      <c r="FHJ18" s="950"/>
      <c r="FHK18" s="950"/>
      <c r="FHL18" s="950"/>
      <c r="FHM18" s="950"/>
      <c r="FHN18" s="950"/>
      <c r="FHO18" s="950"/>
      <c r="FHP18" s="950"/>
      <c r="FHQ18" s="950"/>
      <c r="FHR18" s="950"/>
      <c r="FHS18" s="950"/>
      <c r="FHT18" s="950"/>
      <c r="FHU18" s="950"/>
      <c r="FHV18" s="950"/>
      <c r="FHW18" s="950"/>
      <c r="FHX18" s="950"/>
      <c r="FHY18" s="950"/>
      <c r="FHZ18" s="950"/>
      <c r="FIA18" s="950"/>
      <c r="FIB18" s="950"/>
      <c r="FIC18" s="950"/>
      <c r="FID18" s="950"/>
      <c r="FIE18" s="950"/>
      <c r="FIF18" s="950"/>
      <c r="FIG18" s="950"/>
      <c r="FIH18" s="950"/>
      <c r="FII18" s="950"/>
      <c r="FIJ18" s="950"/>
      <c r="FIK18" s="950"/>
      <c r="FIL18" s="950"/>
      <c r="FIM18" s="950"/>
      <c r="FIN18" s="950"/>
      <c r="FIO18" s="950"/>
      <c r="FIP18" s="950"/>
      <c r="FIQ18" s="950"/>
      <c r="FIR18" s="950"/>
      <c r="FIS18" s="950"/>
      <c r="FIT18" s="950"/>
      <c r="FIU18" s="950"/>
      <c r="FIV18" s="950"/>
      <c r="FIW18" s="950"/>
      <c r="FIX18" s="950"/>
      <c r="FIY18" s="950"/>
      <c r="FIZ18" s="950"/>
      <c r="FJA18" s="950"/>
      <c r="FJB18" s="950"/>
      <c r="FJC18" s="950"/>
      <c r="FJD18" s="950"/>
      <c r="FJE18" s="950"/>
      <c r="FJF18" s="950"/>
      <c r="FJG18" s="950"/>
      <c r="FJH18" s="950"/>
      <c r="FJI18" s="950"/>
      <c r="FJJ18" s="950"/>
      <c r="FJK18" s="950"/>
      <c r="FJL18" s="950"/>
      <c r="FJM18" s="950"/>
      <c r="FJN18" s="950"/>
      <c r="FJO18" s="950"/>
      <c r="FJP18" s="950"/>
      <c r="FJQ18" s="950"/>
      <c r="FJR18" s="950"/>
      <c r="FJS18" s="950"/>
      <c r="FJT18" s="950"/>
      <c r="FJU18" s="950"/>
      <c r="FJV18" s="950"/>
      <c r="FJW18" s="950"/>
      <c r="FJX18" s="950"/>
      <c r="FJY18" s="950"/>
      <c r="FJZ18" s="950"/>
      <c r="FKA18" s="950"/>
      <c r="FKB18" s="950"/>
      <c r="FKC18" s="950"/>
      <c r="FKD18" s="950"/>
      <c r="FKE18" s="950"/>
      <c r="FKF18" s="950"/>
      <c r="FKG18" s="950"/>
      <c r="FKH18" s="950"/>
      <c r="FKI18" s="950"/>
      <c r="FKJ18" s="950"/>
      <c r="FKK18" s="950"/>
      <c r="FKL18" s="950"/>
      <c r="FKM18" s="950"/>
      <c r="FKN18" s="950"/>
      <c r="FKO18" s="950"/>
      <c r="FKP18" s="950"/>
      <c r="FKQ18" s="950"/>
      <c r="FKR18" s="950"/>
      <c r="FKS18" s="950"/>
      <c r="FKT18" s="950"/>
      <c r="FKU18" s="950"/>
      <c r="FKV18" s="950"/>
      <c r="FKW18" s="950"/>
      <c r="FKX18" s="950"/>
      <c r="FKY18" s="950"/>
      <c r="FKZ18" s="950"/>
      <c r="FLA18" s="950"/>
      <c r="FLB18" s="950"/>
      <c r="FLC18" s="950"/>
      <c r="FLD18" s="950"/>
      <c r="FLE18" s="950"/>
      <c r="FLF18" s="950"/>
      <c r="FLG18" s="950"/>
      <c r="FLH18" s="950"/>
      <c r="FLI18" s="950"/>
      <c r="FLJ18" s="950"/>
      <c r="FLK18" s="950"/>
      <c r="FLL18" s="950"/>
      <c r="FLM18" s="950"/>
      <c r="FLN18" s="950"/>
      <c r="FLO18" s="950"/>
      <c r="FLP18" s="950"/>
      <c r="FLQ18" s="950"/>
      <c r="FLR18" s="950"/>
      <c r="FLS18" s="950"/>
      <c r="FLT18" s="950"/>
      <c r="FLU18" s="950"/>
      <c r="FLV18" s="950"/>
      <c r="FLW18" s="950"/>
      <c r="FLX18" s="950"/>
      <c r="FLY18" s="950"/>
      <c r="FLZ18" s="950"/>
      <c r="FMA18" s="950"/>
      <c r="FMB18" s="950"/>
      <c r="FMC18" s="950"/>
      <c r="FMD18" s="950"/>
      <c r="FME18" s="950"/>
      <c r="FMF18" s="950"/>
      <c r="FMG18" s="950"/>
      <c r="FMH18" s="950"/>
      <c r="FMI18" s="950"/>
      <c r="FMJ18" s="950"/>
      <c r="FMK18" s="950"/>
      <c r="FML18" s="950"/>
      <c r="FMM18" s="950"/>
      <c r="FMN18" s="950"/>
      <c r="FMO18" s="950"/>
      <c r="FMP18" s="950"/>
      <c r="FMQ18" s="950"/>
      <c r="FMR18" s="950"/>
      <c r="FMS18" s="950"/>
      <c r="FMT18" s="950"/>
      <c r="FMU18" s="950"/>
      <c r="FMV18" s="950"/>
      <c r="FMW18" s="950"/>
      <c r="FMX18" s="950"/>
      <c r="FMY18" s="950"/>
      <c r="FMZ18" s="950"/>
      <c r="FNA18" s="950"/>
      <c r="FNB18" s="950"/>
      <c r="FNC18" s="950"/>
      <c r="FND18" s="950"/>
      <c r="FNE18" s="950"/>
      <c r="FNF18" s="950"/>
      <c r="FNG18" s="950"/>
      <c r="FNH18" s="950"/>
      <c r="FNI18" s="950"/>
      <c r="FNJ18" s="950"/>
      <c r="FNK18" s="950"/>
      <c r="FNL18" s="950"/>
      <c r="FNM18" s="950"/>
      <c r="FNN18" s="950"/>
      <c r="FNO18" s="950"/>
      <c r="FNP18" s="950"/>
      <c r="FNQ18" s="950"/>
      <c r="FNR18" s="950"/>
      <c r="FNS18" s="950"/>
      <c r="FNT18" s="950"/>
      <c r="FNU18" s="950"/>
      <c r="FNV18" s="950"/>
      <c r="FNW18" s="950"/>
      <c r="FNX18" s="950"/>
      <c r="FNY18" s="950"/>
      <c r="FNZ18" s="950"/>
      <c r="FOA18" s="950"/>
      <c r="FOB18" s="950"/>
      <c r="FOC18" s="950"/>
      <c r="FOD18" s="950"/>
      <c r="FOE18" s="950"/>
      <c r="FOF18" s="950"/>
      <c r="FOG18" s="950"/>
      <c r="FOH18" s="950"/>
      <c r="FOI18" s="950"/>
      <c r="FOJ18" s="950"/>
      <c r="FOK18" s="950"/>
      <c r="FOL18" s="950"/>
      <c r="FOM18" s="950"/>
      <c r="FON18" s="950"/>
      <c r="FOO18" s="950"/>
      <c r="FOP18" s="950"/>
      <c r="FOQ18" s="950"/>
      <c r="FOR18" s="950"/>
      <c r="FOS18" s="950"/>
      <c r="FOT18" s="950"/>
      <c r="FOU18" s="950"/>
      <c r="FOV18" s="950"/>
      <c r="FOW18" s="950"/>
      <c r="FOX18" s="950"/>
      <c r="FOY18" s="950"/>
      <c r="FOZ18" s="950"/>
      <c r="FPA18" s="950"/>
      <c r="FPB18" s="950"/>
      <c r="FPC18" s="950"/>
      <c r="FPD18" s="950"/>
      <c r="FPE18" s="950"/>
      <c r="FPF18" s="950"/>
      <c r="FPG18" s="950"/>
      <c r="FPH18" s="950"/>
      <c r="FPI18" s="950"/>
      <c r="FPJ18" s="950"/>
      <c r="FPK18" s="950"/>
      <c r="FPL18" s="950"/>
      <c r="FPM18" s="950"/>
      <c r="FPN18" s="950"/>
      <c r="FPO18" s="950"/>
      <c r="FPP18" s="950"/>
      <c r="FPQ18" s="950"/>
      <c r="FPR18" s="950"/>
      <c r="FPS18" s="950"/>
      <c r="FPT18" s="950"/>
      <c r="FPU18" s="950"/>
      <c r="FPV18" s="950"/>
      <c r="FPW18" s="950"/>
      <c r="FPX18" s="950"/>
      <c r="FPY18" s="950"/>
      <c r="FPZ18" s="950"/>
      <c r="FQA18" s="950"/>
      <c r="FQB18" s="950"/>
      <c r="FQC18" s="950"/>
      <c r="FQD18" s="950"/>
      <c r="FQE18" s="950"/>
      <c r="FQF18" s="950"/>
      <c r="FQG18" s="950"/>
      <c r="FQH18" s="950"/>
      <c r="FQI18" s="950"/>
      <c r="FQJ18" s="950"/>
      <c r="FQK18" s="950"/>
      <c r="FQL18" s="950"/>
      <c r="FQM18" s="950"/>
      <c r="FQN18" s="950"/>
      <c r="FQO18" s="950"/>
      <c r="FQP18" s="950"/>
      <c r="FQQ18" s="950"/>
      <c r="FQR18" s="950"/>
      <c r="FQS18" s="950"/>
      <c r="FQT18" s="950"/>
      <c r="FQU18" s="950"/>
      <c r="FQV18" s="950"/>
      <c r="FQW18" s="950"/>
      <c r="FQX18" s="950"/>
      <c r="FQY18" s="950"/>
      <c r="FQZ18" s="950"/>
      <c r="FRA18" s="950"/>
      <c r="FRB18" s="950"/>
      <c r="FRC18" s="950"/>
      <c r="FRD18" s="950"/>
      <c r="FRE18" s="950"/>
      <c r="FRF18" s="950"/>
      <c r="FRG18" s="950"/>
      <c r="FRH18" s="950"/>
      <c r="FRI18" s="950"/>
      <c r="FRJ18" s="950"/>
      <c r="FRK18" s="950"/>
      <c r="FRL18" s="950"/>
      <c r="FRM18" s="950"/>
      <c r="FRN18" s="950"/>
      <c r="FRO18" s="950"/>
      <c r="FRP18" s="950"/>
      <c r="FRQ18" s="950"/>
      <c r="FRR18" s="950"/>
      <c r="FRS18" s="950"/>
      <c r="FRT18" s="950"/>
      <c r="FRU18" s="950"/>
      <c r="FRV18" s="950"/>
      <c r="FRW18" s="950"/>
      <c r="FRX18" s="950"/>
      <c r="FRY18" s="950"/>
      <c r="FRZ18" s="950"/>
      <c r="FSA18" s="950"/>
      <c r="FSB18" s="950"/>
      <c r="FSC18" s="950"/>
      <c r="FSD18" s="950"/>
      <c r="FSE18" s="950"/>
      <c r="FSF18" s="950"/>
      <c r="FSG18" s="950"/>
      <c r="FSH18" s="950"/>
      <c r="FSI18" s="950"/>
      <c r="FSJ18" s="950"/>
      <c r="FSK18" s="950"/>
      <c r="FSL18" s="950"/>
      <c r="FSM18" s="950"/>
      <c r="FSN18" s="950"/>
      <c r="FSO18" s="950"/>
      <c r="FSP18" s="950"/>
      <c r="FSQ18" s="950"/>
      <c r="FSR18" s="950"/>
      <c r="FSS18" s="950"/>
      <c r="FST18" s="950"/>
      <c r="FSU18" s="950"/>
      <c r="FSV18" s="950"/>
      <c r="FSW18" s="950"/>
      <c r="FSX18" s="950"/>
      <c r="FSY18" s="950"/>
      <c r="FSZ18" s="950"/>
      <c r="FTA18" s="950"/>
      <c r="FTB18" s="950"/>
      <c r="FTC18" s="950"/>
      <c r="FTD18" s="950"/>
      <c r="FTE18" s="950"/>
      <c r="FTF18" s="950"/>
      <c r="FTG18" s="950"/>
      <c r="FTH18" s="950"/>
      <c r="FTI18" s="950"/>
      <c r="FTJ18" s="950"/>
      <c r="FTK18" s="950"/>
      <c r="FTL18" s="950"/>
      <c r="FTM18" s="950"/>
      <c r="FTN18" s="950"/>
      <c r="FTO18" s="950"/>
      <c r="FTP18" s="950"/>
      <c r="FTQ18" s="950"/>
      <c r="FTR18" s="950"/>
      <c r="FTS18" s="950"/>
      <c r="FTT18" s="950"/>
      <c r="FTU18" s="950"/>
      <c r="FTV18" s="950"/>
      <c r="FTW18" s="950"/>
      <c r="FTX18" s="950"/>
      <c r="FTY18" s="950"/>
      <c r="FTZ18" s="950"/>
      <c r="FUA18" s="950"/>
      <c r="FUB18" s="950"/>
      <c r="FUC18" s="950"/>
      <c r="FUD18" s="950"/>
      <c r="FUE18" s="950"/>
      <c r="FUF18" s="950"/>
      <c r="FUG18" s="950"/>
      <c r="FUH18" s="950"/>
      <c r="FUI18" s="950"/>
      <c r="FUJ18" s="950"/>
      <c r="FUK18" s="950"/>
      <c r="FUL18" s="950"/>
      <c r="FUM18" s="950"/>
      <c r="FUN18" s="950"/>
      <c r="FUO18" s="950"/>
      <c r="FUP18" s="950"/>
      <c r="FUQ18" s="950"/>
      <c r="FUR18" s="950"/>
      <c r="FUS18" s="950"/>
      <c r="FUT18" s="950"/>
      <c r="FUU18" s="950"/>
      <c r="FUV18" s="950"/>
      <c r="FUW18" s="950"/>
      <c r="FUX18" s="950"/>
      <c r="FUY18" s="950"/>
      <c r="FUZ18" s="950"/>
      <c r="FVA18" s="950"/>
      <c r="FVB18" s="950"/>
      <c r="FVC18" s="950"/>
      <c r="FVD18" s="950"/>
      <c r="FVE18" s="950"/>
      <c r="FVF18" s="950"/>
      <c r="FVG18" s="950"/>
      <c r="FVH18" s="950"/>
      <c r="FVI18" s="950"/>
      <c r="FVJ18" s="950"/>
      <c r="FVK18" s="950"/>
      <c r="FVL18" s="950"/>
      <c r="FVM18" s="950"/>
      <c r="FVN18" s="950"/>
      <c r="FVO18" s="950"/>
      <c r="FVP18" s="950"/>
      <c r="FVQ18" s="950"/>
      <c r="FVR18" s="950"/>
      <c r="FVS18" s="950"/>
      <c r="FVT18" s="950"/>
      <c r="FVU18" s="950"/>
      <c r="FVV18" s="950"/>
      <c r="FVW18" s="950"/>
      <c r="FVX18" s="950"/>
      <c r="FVY18" s="950"/>
      <c r="FVZ18" s="950"/>
      <c r="FWA18" s="950"/>
      <c r="FWB18" s="950"/>
      <c r="FWC18" s="950"/>
      <c r="FWD18" s="950"/>
      <c r="FWE18" s="950"/>
      <c r="FWF18" s="950"/>
      <c r="FWG18" s="950"/>
      <c r="FWH18" s="950"/>
      <c r="FWI18" s="950"/>
      <c r="FWJ18" s="950"/>
      <c r="FWK18" s="950"/>
      <c r="FWL18" s="950"/>
      <c r="FWM18" s="950"/>
      <c r="FWN18" s="950"/>
      <c r="FWO18" s="950"/>
      <c r="FWP18" s="950"/>
      <c r="FWQ18" s="950"/>
      <c r="FWR18" s="950"/>
      <c r="FWS18" s="950"/>
      <c r="FWT18" s="950"/>
      <c r="FWU18" s="950"/>
      <c r="FWV18" s="950"/>
      <c r="FWW18" s="950"/>
      <c r="FWX18" s="950"/>
      <c r="FWY18" s="950"/>
      <c r="FWZ18" s="950"/>
      <c r="FXA18" s="950"/>
      <c r="FXB18" s="950"/>
      <c r="FXC18" s="950"/>
      <c r="FXD18" s="950"/>
      <c r="FXE18" s="950"/>
      <c r="FXF18" s="950"/>
      <c r="FXG18" s="950"/>
      <c r="FXH18" s="950"/>
      <c r="FXI18" s="950"/>
      <c r="FXJ18" s="950"/>
      <c r="FXK18" s="950"/>
      <c r="FXL18" s="950"/>
      <c r="FXM18" s="950"/>
      <c r="FXN18" s="950"/>
      <c r="FXO18" s="950"/>
      <c r="FXP18" s="950"/>
      <c r="FXQ18" s="950"/>
      <c r="FXR18" s="950"/>
      <c r="FXS18" s="950"/>
      <c r="FXT18" s="950"/>
      <c r="FXU18" s="950"/>
      <c r="FXV18" s="950"/>
      <c r="FXW18" s="950"/>
      <c r="FXX18" s="950"/>
      <c r="FXY18" s="950"/>
      <c r="FXZ18" s="950"/>
      <c r="FYA18" s="950"/>
      <c r="FYB18" s="950"/>
      <c r="FYC18" s="950"/>
      <c r="FYD18" s="950"/>
      <c r="FYE18" s="950"/>
      <c r="FYF18" s="950"/>
      <c r="FYG18" s="950"/>
      <c r="FYH18" s="950"/>
      <c r="FYI18" s="950"/>
      <c r="FYJ18" s="950"/>
      <c r="FYK18" s="950"/>
      <c r="FYL18" s="950"/>
      <c r="FYM18" s="950"/>
      <c r="FYN18" s="950"/>
      <c r="FYO18" s="950"/>
      <c r="FYP18" s="950"/>
      <c r="FYQ18" s="950"/>
      <c r="FYR18" s="950"/>
      <c r="FYS18" s="950"/>
      <c r="FYT18" s="950"/>
      <c r="FYU18" s="950"/>
      <c r="FYV18" s="950"/>
      <c r="FYW18" s="950"/>
      <c r="FYX18" s="950"/>
      <c r="FYY18" s="950"/>
      <c r="FYZ18" s="950"/>
      <c r="FZA18" s="950"/>
      <c r="FZB18" s="950"/>
      <c r="FZC18" s="950"/>
      <c r="FZD18" s="950"/>
      <c r="FZE18" s="950"/>
      <c r="FZF18" s="950"/>
      <c r="FZG18" s="950"/>
      <c r="FZH18" s="950"/>
      <c r="FZI18" s="950"/>
      <c r="FZJ18" s="950"/>
      <c r="FZK18" s="950"/>
      <c r="FZL18" s="950"/>
      <c r="FZM18" s="950"/>
      <c r="FZN18" s="950"/>
      <c r="FZO18" s="950"/>
      <c r="FZP18" s="950"/>
      <c r="FZQ18" s="950"/>
      <c r="FZR18" s="950"/>
      <c r="FZS18" s="950"/>
      <c r="FZT18" s="950"/>
      <c r="FZU18" s="950"/>
      <c r="FZV18" s="950"/>
      <c r="FZW18" s="950"/>
      <c r="FZX18" s="950"/>
      <c r="FZY18" s="950"/>
      <c r="FZZ18" s="950"/>
      <c r="GAA18" s="950"/>
      <c r="GAB18" s="950"/>
      <c r="GAC18" s="950"/>
      <c r="GAD18" s="950"/>
      <c r="GAE18" s="950"/>
      <c r="GAF18" s="950"/>
      <c r="GAG18" s="950"/>
      <c r="GAH18" s="950"/>
      <c r="GAI18" s="950"/>
      <c r="GAJ18" s="950"/>
      <c r="GAK18" s="950"/>
      <c r="GAL18" s="950"/>
      <c r="GAM18" s="950"/>
      <c r="GAN18" s="950"/>
      <c r="GAO18" s="950"/>
      <c r="GAP18" s="950"/>
      <c r="GAQ18" s="950"/>
      <c r="GAR18" s="950"/>
      <c r="GAS18" s="950"/>
      <c r="GAT18" s="950"/>
      <c r="GAU18" s="950"/>
      <c r="GAV18" s="950"/>
      <c r="GAW18" s="950"/>
      <c r="GAX18" s="950"/>
      <c r="GAY18" s="950"/>
      <c r="GAZ18" s="950"/>
      <c r="GBA18" s="950"/>
      <c r="GBB18" s="950"/>
      <c r="GBC18" s="950"/>
      <c r="GBD18" s="950"/>
      <c r="GBE18" s="950"/>
      <c r="GBF18" s="950"/>
      <c r="GBG18" s="950"/>
      <c r="GBH18" s="950"/>
      <c r="GBI18" s="950"/>
      <c r="GBJ18" s="950"/>
      <c r="GBK18" s="950"/>
      <c r="GBL18" s="950"/>
      <c r="GBM18" s="950"/>
      <c r="GBN18" s="950"/>
      <c r="GBO18" s="950"/>
      <c r="GBP18" s="950"/>
      <c r="GBQ18" s="950"/>
      <c r="GBR18" s="950"/>
      <c r="GBS18" s="950"/>
      <c r="GBT18" s="950"/>
      <c r="GBU18" s="950"/>
      <c r="GBV18" s="950"/>
      <c r="GBW18" s="950"/>
      <c r="GBX18" s="950"/>
      <c r="GBY18" s="950"/>
      <c r="GBZ18" s="950"/>
      <c r="GCA18" s="950"/>
      <c r="GCB18" s="950"/>
      <c r="GCC18" s="950"/>
      <c r="GCD18" s="950"/>
      <c r="GCE18" s="950"/>
      <c r="GCF18" s="950"/>
      <c r="GCG18" s="950"/>
      <c r="GCH18" s="950"/>
      <c r="GCI18" s="950"/>
      <c r="GCJ18" s="950"/>
      <c r="GCK18" s="950"/>
      <c r="GCL18" s="950"/>
      <c r="GCM18" s="950"/>
      <c r="GCN18" s="950"/>
      <c r="GCO18" s="950"/>
      <c r="GCP18" s="950"/>
      <c r="GCQ18" s="950"/>
      <c r="GCR18" s="950"/>
      <c r="GCS18" s="950"/>
      <c r="GCT18" s="950"/>
      <c r="GCU18" s="950"/>
      <c r="GCV18" s="950"/>
      <c r="GCW18" s="950"/>
      <c r="GCX18" s="950"/>
      <c r="GCY18" s="950"/>
      <c r="GCZ18" s="950"/>
      <c r="GDA18" s="950"/>
      <c r="GDB18" s="950"/>
      <c r="GDC18" s="950"/>
      <c r="GDD18" s="950"/>
      <c r="GDE18" s="950"/>
      <c r="GDF18" s="950"/>
      <c r="GDG18" s="950"/>
      <c r="GDH18" s="950"/>
      <c r="GDI18" s="950"/>
      <c r="GDJ18" s="950"/>
      <c r="GDK18" s="950"/>
      <c r="GDL18" s="950"/>
      <c r="GDM18" s="950"/>
      <c r="GDN18" s="950"/>
      <c r="GDO18" s="950"/>
      <c r="GDP18" s="950"/>
      <c r="GDQ18" s="950"/>
      <c r="GDR18" s="950"/>
      <c r="GDS18" s="950"/>
      <c r="GDT18" s="950"/>
      <c r="GDU18" s="950"/>
      <c r="GDV18" s="950"/>
      <c r="GDW18" s="950"/>
      <c r="GDX18" s="950"/>
      <c r="GDY18" s="950"/>
      <c r="GDZ18" s="950"/>
      <c r="GEA18" s="950"/>
      <c r="GEB18" s="950"/>
      <c r="GEC18" s="950"/>
      <c r="GED18" s="950"/>
      <c r="GEE18" s="950"/>
      <c r="GEF18" s="950"/>
      <c r="GEG18" s="950"/>
      <c r="GEH18" s="950"/>
      <c r="GEI18" s="950"/>
      <c r="GEJ18" s="950"/>
      <c r="GEK18" s="950"/>
      <c r="GEL18" s="950"/>
      <c r="GEM18" s="950"/>
      <c r="GEN18" s="950"/>
      <c r="GEO18" s="950"/>
      <c r="GEP18" s="950"/>
      <c r="GEQ18" s="950"/>
      <c r="GER18" s="950"/>
      <c r="GES18" s="950"/>
      <c r="GET18" s="950"/>
      <c r="GEU18" s="950"/>
      <c r="GEV18" s="950"/>
      <c r="GEW18" s="950"/>
      <c r="GEX18" s="950"/>
      <c r="GEY18" s="950"/>
      <c r="GEZ18" s="950"/>
      <c r="GFA18" s="950"/>
      <c r="GFB18" s="950"/>
      <c r="GFC18" s="950"/>
      <c r="GFD18" s="950"/>
      <c r="GFE18" s="950"/>
      <c r="GFF18" s="950"/>
      <c r="GFG18" s="950"/>
      <c r="GFH18" s="950"/>
      <c r="GFI18" s="950"/>
      <c r="GFJ18" s="950"/>
      <c r="GFK18" s="950"/>
      <c r="GFL18" s="950"/>
      <c r="GFM18" s="950"/>
      <c r="GFN18" s="950"/>
      <c r="GFO18" s="950"/>
      <c r="GFP18" s="950"/>
      <c r="GFQ18" s="950"/>
      <c r="GFR18" s="950"/>
      <c r="GFS18" s="950"/>
      <c r="GFT18" s="950"/>
      <c r="GFU18" s="950"/>
      <c r="GFV18" s="950"/>
      <c r="GFW18" s="950"/>
      <c r="GFX18" s="950"/>
      <c r="GFY18" s="950"/>
      <c r="GFZ18" s="950"/>
      <c r="GGA18" s="950"/>
      <c r="GGB18" s="950"/>
      <c r="GGC18" s="950"/>
      <c r="GGD18" s="950"/>
      <c r="GGE18" s="950"/>
      <c r="GGF18" s="950"/>
      <c r="GGG18" s="950"/>
      <c r="GGH18" s="950"/>
      <c r="GGI18" s="950"/>
      <c r="GGJ18" s="950"/>
      <c r="GGK18" s="950"/>
      <c r="GGL18" s="950"/>
      <c r="GGM18" s="950"/>
      <c r="GGN18" s="950"/>
      <c r="GGO18" s="950"/>
      <c r="GGP18" s="950"/>
      <c r="GGQ18" s="950"/>
      <c r="GGR18" s="950"/>
      <c r="GGS18" s="950"/>
      <c r="GGT18" s="950"/>
      <c r="GGU18" s="950"/>
      <c r="GGV18" s="950"/>
      <c r="GGW18" s="950"/>
      <c r="GGX18" s="950"/>
      <c r="GGY18" s="950"/>
      <c r="GGZ18" s="950"/>
      <c r="GHA18" s="950"/>
      <c r="GHB18" s="950"/>
      <c r="GHC18" s="950"/>
      <c r="GHD18" s="950"/>
      <c r="GHE18" s="950"/>
      <c r="GHF18" s="950"/>
      <c r="GHG18" s="950"/>
      <c r="GHH18" s="950"/>
      <c r="GHI18" s="950"/>
      <c r="GHJ18" s="950"/>
      <c r="GHK18" s="950"/>
      <c r="GHL18" s="950"/>
      <c r="GHM18" s="950"/>
      <c r="GHN18" s="950"/>
      <c r="GHO18" s="950"/>
      <c r="GHP18" s="950"/>
      <c r="GHQ18" s="950"/>
      <c r="GHR18" s="950"/>
      <c r="GHS18" s="950"/>
      <c r="GHT18" s="950"/>
      <c r="GHU18" s="950"/>
      <c r="GHV18" s="950"/>
      <c r="GHW18" s="950"/>
      <c r="GHX18" s="950"/>
      <c r="GHY18" s="950"/>
      <c r="GHZ18" s="950"/>
      <c r="GIA18" s="950"/>
      <c r="GIB18" s="950"/>
      <c r="GIC18" s="950"/>
      <c r="GID18" s="950"/>
      <c r="GIE18" s="950"/>
      <c r="GIF18" s="950"/>
      <c r="GIG18" s="950"/>
      <c r="GIH18" s="950"/>
      <c r="GII18" s="950"/>
      <c r="GIJ18" s="950"/>
      <c r="GIK18" s="950"/>
      <c r="GIL18" s="950"/>
      <c r="GIM18" s="950"/>
      <c r="GIN18" s="950"/>
      <c r="GIO18" s="950"/>
      <c r="GIP18" s="950"/>
      <c r="GIQ18" s="950"/>
      <c r="GIR18" s="950"/>
      <c r="GIS18" s="950"/>
      <c r="GIT18" s="950"/>
      <c r="GIU18" s="950"/>
      <c r="GIV18" s="950"/>
      <c r="GIW18" s="950"/>
      <c r="GIX18" s="950"/>
      <c r="GIY18" s="950"/>
      <c r="GIZ18" s="950"/>
      <c r="GJA18" s="950"/>
      <c r="GJB18" s="950"/>
      <c r="GJC18" s="950"/>
      <c r="GJD18" s="950"/>
      <c r="GJE18" s="950"/>
      <c r="GJF18" s="950"/>
      <c r="GJG18" s="950"/>
      <c r="GJH18" s="950"/>
      <c r="GJI18" s="950"/>
      <c r="GJJ18" s="950"/>
      <c r="GJK18" s="950"/>
      <c r="GJL18" s="950"/>
      <c r="GJM18" s="950"/>
      <c r="GJN18" s="950"/>
      <c r="GJO18" s="950"/>
      <c r="GJP18" s="950"/>
      <c r="GJQ18" s="950"/>
      <c r="GJR18" s="950"/>
      <c r="GJS18" s="950"/>
      <c r="GJT18" s="950"/>
      <c r="GJU18" s="950"/>
      <c r="GJV18" s="950"/>
      <c r="GJW18" s="950"/>
      <c r="GJX18" s="950"/>
      <c r="GJY18" s="950"/>
      <c r="GJZ18" s="950"/>
      <c r="GKA18" s="950"/>
      <c r="GKB18" s="950"/>
      <c r="GKC18" s="950"/>
      <c r="GKD18" s="950"/>
      <c r="GKE18" s="950"/>
      <c r="GKF18" s="950"/>
      <c r="GKG18" s="950"/>
      <c r="GKH18" s="950"/>
      <c r="GKI18" s="950"/>
      <c r="GKJ18" s="950"/>
      <c r="GKK18" s="950"/>
      <c r="GKL18" s="950"/>
      <c r="GKM18" s="950"/>
      <c r="GKN18" s="950"/>
      <c r="GKO18" s="950"/>
      <c r="GKP18" s="950"/>
      <c r="GKQ18" s="950"/>
      <c r="GKR18" s="950"/>
      <c r="GKS18" s="950"/>
      <c r="GKT18" s="950"/>
      <c r="GKU18" s="950"/>
      <c r="GKV18" s="950"/>
      <c r="GKW18" s="950"/>
      <c r="GKX18" s="950"/>
      <c r="GKY18" s="950"/>
      <c r="GKZ18" s="950"/>
      <c r="GLA18" s="950"/>
      <c r="GLB18" s="950"/>
      <c r="GLC18" s="950"/>
      <c r="GLD18" s="950"/>
      <c r="GLE18" s="950"/>
      <c r="GLF18" s="950"/>
      <c r="GLG18" s="950"/>
      <c r="GLH18" s="950"/>
      <c r="GLI18" s="950"/>
      <c r="GLJ18" s="950"/>
      <c r="GLK18" s="950"/>
      <c r="GLL18" s="950"/>
      <c r="GLM18" s="950"/>
      <c r="GLN18" s="950"/>
      <c r="GLO18" s="950"/>
      <c r="GLP18" s="950"/>
      <c r="GLQ18" s="950"/>
      <c r="GLR18" s="950"/>
      <c r="GLS18" s="950"/>
      <c r="GLT18" s="950"/>
      <c r="GLU18" s="950"/>
      <c r="GLV18" s="950"/>
      <c r="GLW18" s="950"/>
      <c r="GLX18" s="950"/>
      <c r="GLY18" s="950"/>
      <c r="GLZ18" s="950"/>
      <c r="GMA18" s="950"/>
      <c r="GMB18" s="950"/>
      <c r="GMC18" s="950"/>
      <c r="GMD18" s="950"/>
      <c r="GME18" s="950"/>
      <c r="GMF18" s="950"/>
      <c r="GMG18" s="950"/>
      <c r="GMH18" s="950"/>
      <c r="GMI18" s="950"/>
      <c r="GMJ18" s="950"/>
      <c r="GMK18" s="950"/>
      <c r="GML18" s="950"/>
      <c r="GMM18" s="950"/>
      <c r="GMN18" s="950"/>
      <c r="GMO18" s="950"/>
      <c r="GMP18" s="950"/>
      <c r="GMQ18" s="950"/>
      <c r="GMR18" s="950"/>
      <c r="GMS18" s="950"/>
      <c r="GMT18" s="950"/>
      <c r="GMU18" s="950"/>
      <c r="GMV18" s="950"/>
      <c r="GMW18" s="950"/>
      <c r="GMX18" s="950"/>
      <c r="GMY18" s="950"/>
      <c r="GMZ18" s="950"/>
      <c r="GNA18" s="950"/>
      <c r="GNB18" s="950"/>
      <c r="GNC18" s="950"/>
      <c r="GND18" s="950"/>
      <c r="GNE18" s="950"/>
      <c r="GNF18" s="950"/>
      <c r="GNG18" s="950"/>
      <c r="GNH18" s="950"/>
      <c r="GNI18" s="950"/>
      <c r="GNJ18" s="950"/>
      <c r="GNK18" s="950"/>
      <c r="GNL18" s="950"/>
      <c r="GNM18" s="950"/>
      <c r="GNN18" s="950"/>
      <c r="GNO18" s="950"/>
      <c r="GNP18" s="950"/>
      <c r="GNQ18" s="950"/>
      <c r="GNR18" s="950"/>
      <c r="GNS18" s="950"/>
      <c r="GNT18" s="950"/>
      <c r="GNU18" s="950"/>
      <c r="GNV18" s="950"/>
      <c r="GNW18" s="950"/>
      <c r="GNX18" s="950"/>
      <c r="GNY18" s="950"/>
      <c r="GNZ18" s="950"/>
      <c r="GOA18" s="950"/>
      <c r="GOB18" s="950"/>
      <c r="GOC18" s="950"/>
      <c r="GOD18" s="950"/>
      <c r="GOE18" s="950"/>
      <c r="GOF18" s="950"/>
      <c r="GOG18" s="950"/>
      <c r="GOH18" s="950"/>
      <c r="GOI18" s="950"/>
      <c r="GOJ18" s="950"/>
      <c r="GOK18" s="950"/>
      <c r="GOL18" s="950"/>
      <c r="GOM18" s="950"/>
      <c r="GON18" s="950"/>
      <c r="GOO18" s="950"/>
      <c r="GOP18" s="950"/>
      <c r="GOQ18" s="950"/>
      <c r="GOR18" s="950"/>
      <c r="GOS18" s="950"/>
      <c r="GOT18" s="950"/>
      <c r="GOU18" s="950"/>
      <c r="GOV18" s="950"/>
      <c r="GOW18" s="950"/>
      <c r="GOX18" s="950"/>
      <c r="GOY18" s="950"/>
      <c r="GOZ18" s="950"/>
      <c r="GPA18" s="950"/>
      <c r="GPB18" s="950"/>
      <c r="GPC18" s="950"/>
      <c r="GPD18" s="950"/>
      <c r="GPE18" s="950"/>
      <c r="GPF18" s="950"/>
      <c r="GPG18" s="950"/>
      <c r="GPH18" s="950"/>
      <c r="GPI18" s="950"/>
      <c r="GPJ18" s="950"/>
      <c r="GPK18" s="950"/>
      <c r="GPL18" s="950"/>
      <c r="GPM18" s="950"/>
      <c r="GPN18" s="950"/>
      <c r="GPO18" s="950"/>
      <c r="GPP18" s="950"/>
      <c r="GPQ18" s="950"/>
      <c r="GPR18" s="950"/>
      <c r="GPS18" s="950"/>
      <c r="GPT18" s="950"/>
      <c r="GPU18" s="950"/>
      <c r="GPV18" s="950"/>
      <c r="GPW18" s="950"/>
      <c r="GPX18" s="950"/>
      <c r="GPY18" s="950"/>
      <c r="GPZ18" s="950"/>
      <c r="GQA18" s="950"/>
      <c r="GQB18" s="950"/>
      <c r="GQC18" s="950"/>
      <c r="GQD18" s="950"/>
      <c r="GQE18" s="950"/>
      <c r="GQF18" s="950"/>
      <c r="GQG18" s="950"/>
      <c r="GQH18" s="950"/>
      <c r="GQI18" s="950"/>
      <c r="GQJ18" s="950"/>
      <c r="GQK18" s="950"/>
      <c r="GQL18" s="950"/>
      <c r="GQM18" s="950"/>
      <c r="GQN18" s="950"/>
      <c r="GQO18" s="950"/>
      <c r="GQP18" s="950"/>
      <c r="GQQ18" s="950"/>
      <c r="GQR18" s="950"/>
      <c r="GQS18" s="950"/>
      <c r="GQT18" s="950"/>
      <c r="GQU18" s="950"/>
      <c r="GQV18" s="950"/>
      <c r="GQW18" s="950"/>
      <c r="GQX18" s="950"/>
      <c r="GQY18" s="950"/>
      <c r="GQZ18" s="950"/>
      <c r="GRA18" s="950"/>
      <c r="GRB18" s="950"/>
      <c r="GRC18" s="950"/>
      <c r="GRD18" s="950"/>
      <c r="GRE18" s="950"/>
      <c r="GRF18" s="950"/>
      <c r="GRG18" s="950"/>
      <c r="GRH18" s="950"/>
      <c r="GRI18" s="950"/>
      <c r="GRJ18" s="950"/>
      <c r="GRK18" s="950"/>
      <c r="GRL18" s="950"/>
      <c r="GRM18" s="950"/>
      <c r="GRN18" s="950"/>
      <c r="GRO18" s="950"/>
      <c r="GRP18" s="950"/>
      <c r="GRQ18" s="950"/>
      <c r="GRR18" s="950"/>
      <c r="GRS18" s="950"/>
      <c r="GRT18" s="950"/>
      <c r="GRU18" s="950"/>
      <c r="GRV18" s="950"/>
      <c r="GRW18" s="950"/>
      <c r="GRX18" s="950"/>
      <c r="GRY18" s="950"/>
      <c r="GRZ18" s="950"/>
      <c r="GSA18" s="950"/>
      <c r="GSB18" s="950"/>
      <c r="GSC18" s="950"/>
      <c r="GSD18" s="950"/>
      <c r="GSE18" s="950"/>
      <c r="GSF18" s="950"/>
      <c r="GSG18" s="950"/>
      <c r="GSH18" s="950"/>
      <c r="GSI18" s="950"/>
      <c r="GSJ18" s="950"/>
      <c r="GSK18" s="950"/>
      <c r="GSL18" s="950"/>
      <c r="GSM18" s="950"/>
      <c r="GSN18" s="950"/>
      <c r="GSO18" s="950"/>
      <c r="GSP18" s="950"/>
      <c r="GSQ18" s="950"/>
      <c r="GSR18" s="950"/>
      <c r="GSS18" s="950"/>
      <c r="GST18" s="950"/>
      <c r="GSU18" s="950"/>
      <c r="GSV18" s="950"/>
      <c r="GSW18" s="950"/>
      <c r="GSX18" s="950"/>
      <c r="GSY18" s="950"/>
      <c r="GSZ18" s="950"/>
      <c r="GTA18" s="950"/>
      <c r="GTB18" s="950"/>
      <c r="GTC18" s="950"/>
      <c r="GTD18" s="950"/>
      <c r="GTE18" s="950"/>
      <c r="GTF18" s="950"/>
      <c r="GTG18" s="950"/>
      <c r="GTH18" s="950"/>
      <c r="GTI18" s="950"/>
      <c r="GTJ18" s="950"/>
      <c r="GTK18" s="950"/>
      <c r="GTL18" s="950"/>
      <c r="GTM18" s="950"/>
      <c r="GTN18" s="950"/>
      <c r="GTO18" s="950"/>
      <c r="GTP18" s="950"/>
      <c r="GTQ18" s="950"/>
      <c r="GTR18" s="950"/>
      <c r="GTS18" s="950"/>
      <c r="GTT18" s="950"/>
      <c r="GTU18" s="950"/>
      <c r="GTV18" s="950"/>
      <c r="GTW18" s="950"/>
      <c r="GTX18" s="950"/>
      <c r="GTY18" s="950"/>
      <c r="GTZ18" s="950"/>
      <c r="GUA18" s="950"/>
      <c r="GUB18" s="950"/>
      <c r="GUC18" s="950"/>
      <c r="GUD18" s="950"/>
      <c r="GUE18" s="950"/>
      <c r="GUF18" s="950"/>
      <c r="GUG18" s="950"/>
      <c r="GUH18" s="950"/>
      <c r="GUI18" s="950"/>
      <c r="GUJ18" s="950"/>
      <c r="GUK18" s="950"/>
      <c r="GUL18" s="950"/>
      <c r="GUM18" s="950"/>
      <c r="GUN18" s="950"/>
      <c r="GUO18" s="950"/>
      <c r="GUP18" s="950"/>
      <c r="GUQ18" s="950"/>
      <c r="GUR18" s="950"/>
      <c r="GUS18" s="950"/>
      <c r="GUT18" s="950"/>
      <c r="GUU18" s="950"/>
      <c r="GUV18" s="950"/>
      <c r="GUW18" s="950"/>
      <c r="GUX18" s="950"/>
      <c r="GUY18" s="950"/>
      <c r="GUZ18" s="950"/>
      <c r="GVA18" s="950"/>
      <c r="GVB18" s="950"/>
      <c r="GVC18" s="950"/>
      <c r="GVD18" s="950"/>
      <c r="GVE18" s="950"/>
      <c r="GVF18" s="950"/>
      <c r="GVG18" s="950"/>
      <c r="GVH18" s="950"/>
      <c r="GVI18" s="950"/>
      <c r="GVJ18" s="950"/>
      <c r="GVK18" s="950"/>
      <c r="GVL18" s="950"/>
      <c r="GVM18" s="950"/>
      <c r="GVN18" s="950"/>
      <c r="GVO18" s="950"/>
      <c r="GVP18" s="950"/>
      <c r="GVQ18" s="950"/>
      <c r="GVR18" s="950"/>
      <c r="GVS18" s="950"/>
      <c r="GVT18" s="950"/>
      <c r="GVU18" s="950"/>
      <c r="GVV18" s="950"/>
      <c r="GVW18" s="950"/>
      <c r="GVX18" s="950"/>
      <c r="GVY18" s="950"/>
      <c r="GVZ18" s="950"/>
      <c r="GWA18" s="950"/>
      <c r="GWB18" s="950"/>
      <c r="GWC18" s="950"/>
      <c r="GWD18" s="950"/>
      <c r="GWE18" s="950"/>
      <c r="GWF18" s="950"/>
      <c r="GWG18" s="950"/>
      <c r="GWH18" s="950"/>
      <c r="GWI18" s="950"/>
      <c r="GWJ18" s="950"/>
      <c r="GWK18" s="950"/>
      <c r="GWL18" s="950"/>
      <c r="GWM18" s="950"/>
      <c r="GWN18" s="950"/>
      <c r="GWO18" s="950"/>
      <c r="GWP18" s="950"/>
      <c r="GWQ18" s="950"/>
      <c r="GWR18" s="950"/>
      <c r="GWS18" s="950"/>
      <c r="GWT18" s="950"/>
      <c r="GWU18" s="950"/>
      <c r="GWV18" s="950"/>
      <c r="GWW18" s="950"/>
      <c r="GWX18" s="950"/>
      <c r="GWY18" s="950"/>
      <c r="GWZ18" s="950"/>
      <c r="GXA18" s="950"/>
      <c r="GXB18" s="950"/>
      <c r="GXC18" s="950"/>
      <c r="GXD18" s="950"/>
      <c r="GXE18" s="950"/>
      <c r="GXF18" s="950"/>
      <c r="GXG18" s="950"/>
      <c r="GXH18" s="950"/>
      <c r="GXI18" s="950"/>
      <c r="GXJ18" s="950"/>
      <c r="GXK18" s="950"/>
      <c r="GXL18" s="950"/>
      <c r="GXM18" s="950"/>
      <c r="GXN18" s="950"/>
      <c r="GXO18" s="950"/>
      <c r="GXP18" s="950"/>
      <c r="GXQ18" s="950"/>
      <c r="GXR18" s="950"/>
      <c r="GXS18" s="950"/>
      <c r="GXT18" s="950"/>
      <c r="GXU18" s="950"/>
      <c r="GXV18" s="950"/>
      <c r="GXW18" s="950"/>
      <c r="GXX18" s="950"/>
      <c r="GXY18" s="950"/>
      <c r="GXZ18" s="950"/>
      <c r="GYA18" s="950"/>
      <c r="GYB18" s="950"/>
      <c r="GYC18" s="950"/>
      <c r="GYD18" s="950"/>
      <c r="GYE18" s="950"/>
      <c r="GYF18" s="950"/>
      <c r="GYG18" s="950"/>
      <c r="GYH18" s="950"/>
      <c r="GYI18" s="950"/>
      <c r="GYJ18" s="950"/>
      <c r="GYK18" s="950"/>
      <c r="GYL18" s="950"/>
      <c r="GYM18" s="950"/>
      <c r="GYN18" s="950"/>
      <c r="GYO18" s="950"/>
      <c r="GYP18" s="950"/>
      <c r="GYQ18" s="950"/>
      <c r="GYR18" s="950"/>
      <c r="GYS18" s="950"/>
      <c r="GYT18" s="950"/>
      <c r="GYU18" s="950"/>
      <c r="GYV18" s="950"/>
      <c r="GYW18" s="950"/>
      <c r="GYX18" s="950"/>
      <c r="GYY18" s="950"/>
      <c r="GYZ18" s="950"/>
      <c r="GZA18" s="950"/>
      <c r="GZB18" s="950"/>
      <c r="GZC18" s="950"/>
      <c r="GZD18" s="950"/>
      <c r="GZE18" s="950"/>
      <c r="GZF18" s="950"/>
      <c r="GZG18" s="950"/>
      <c r="GZH18" s="950"/>
      <c r="GZI18" s="950"/>
      <c r="GZJ18" s="950"/>
      <c r="GZK18" s="950"/>
      <c r="GZL18" s="950"/>
      <c r="GZM18" s="950"/>
      <c r="GZN18" s="950"/>
      <c r="GZO18" s="950"/>
      <c r="GZP18" s="950"/>
      <c r="GZQ18" s="950"/>
      <c r="GZR18" s="950"/>
      <c r="GZS18" s="950"/>
      <c r="GZT18" s="950"/>
      <c r="GZU18" s="950"/>
      <c r="GZV18" s="950"/>
      <c r="GZW18" s="950"/>
      <c r="GZX18" s="950"/>
      <c r="GZY18" s="950"/>
      <c r="GZZ18" s="950"/>
      <c r="HAA18" s="950"/>
      <c r="HAB18" s="950"/>
      <c r="HAC18" s="950"/>
      <c r="HAD18" s="950"/>
      <c r="HAE18" s="950"/>
      <c r="HAF18" s="950"/>
      <c r="HAG18" s="950"/>
      <c r="HAH18" s="950"/>
      <c r="HAI18" s="950"/>
      <c r="HAJ18" s="950"/>
      <c r="HAK18" s="950"/>
      <c r="HAL18" s="950"/>
      <c r="HAM18" s="950"/>
      <c r="HAN18" s="950"/>
      <c r="HAO18" s="950"/>
      <c r="HAP18" s="950"/>
      <c r="HAQ18" s="950"/>
      <c r="HAR18" s="950"/>
      <c r="HAS18" s="950"/>
      <c r="HAT18" s="950"/>
      <c r="HAU18" s="950"/>
      <c r="HAV18" s="950"/>
      <c r="HAW18" s="950"/>
      <c r="HAX18" s="950"/>
      <c r="HAY18" s="950"/>
      <c r="HAZ18" s="950"/>
      <c r="HBA18" s="950"/>
      <c r="HBB18" s="950"/>
      <c r="HBC18" s="950"/>
      <c r="HBD18" s="950"/>
      <c r="HBE18" s="950"/>
      <c r="HBF18" s="950"/>
      <c r="HBG18" s="950"/>
      <c r="HBH18" s="950"/>
      <c r="HBI18" s="950"/>
      <c r="HBJ18" s="950"/>
      <c r="HBK18" s="950"/>
      <c r="HBL18" s="950"/>
      <c r="HBM18" s="950"/>
      <c r="HBN18" s="950"/>
      <c r="HBO18" s="950"/>
      <c r="HBP18" s="950"/>
      <c r="HBQ18" s="950"/>
      <c r="HBR18" s="950"/>
      <c r="HBS18" s="950"/>
      <c r="HBT18" s="950"/>
      <c r="HBU18" s="950"/>
      <c r="HBV18" s="950"/>
      <c r="HBW18" s="950"/>
      <c r="HBX18" s="950"/>
      <c r="HBY18" s="950"/>
      <c r="HBZ18" s="950"/>
      <c r="HCA18" s="950"/>
      <c r="HCB18" s="950"/>
      <c r="HCC18" s="950"/>
      <c r="HCD18" s="950"/>
      <c r="HCE18" s="950"/>
      <c r="HCF18" s="950"/>
      <c r="HCG18" s="950"/>
      <c r="HCH18" s="950"/>
      <c r="HCI18" s="950"/>
      <c r="HCJ18" s="950"/>
      <c r="HCK18" s="950"/>
      <c r="HCL18" s="950"/>
      <c r="HCM18" s="950"/>
      <c r="HCN18" s="950"/>
      <c r="HCO18" s="950"/>
      <c r="HCP18" s="950"/>
      <c r="HCQ18" s="950"/>
      <c r="HCR18" s="950"/>
      <c r="HCS18" s="950"/>
      <c r="HCT18" s="950"/>
      <c r="HCU18" s="950"/>
      <c r="HCV18" s="950"/>
      <c r="HCW18" s="950"/>
      <c r="HCX18" s="950"/>
      <c r="HCY18" s="950"/>
      <c r="HCZ18" s="950"/>
      <c r="HDA18" s="950"/>
      <c r="HDB18" s="950"/>
      <c r="HDC18" s="950"/>
      <c r="HDD18" s="950"/>
      <c r="HDE18" s="950"/>
      <c r="HDF18" s="950"/>
      <c r="HDG18" s="950"/>
      <c r="HDH18" s="950"/>
      <c r="HDI18" s="950"/>
      <c r="HDJ18" s="950"/>
      <c r="HDK18" s="950"/>
      <c r="HDL18" s="950"/>
      <c r="HDM18" s="950"/>
      <c r="HDN18" s="950"/>
      <c r="HDO18" s="950"/>
      <c r="HDP18" s="950"/>
      <c r="HDQ18" s="950"/>
      <c r="HDR18" s="950"/>
      <c r="HDS18" s="950"/>
      <c r="HDT18" s="950"/>
      <c r="HDU18" s="950"/>
      <c r="HDV18" s="950"/>
      <c r="HDW18" s="950"/>
      <c r="HDX18" s="950"/>
      <c r="HDY18" s="950"/>
      <c r="HDZ18" s="950"/>
      <c r="HEA18" s="950"/>
      <c r="HEB18" s="950"/>
      <c r="HEC18" s="950"/>
      <c r="HED18" s="950"/>
      <c r="HEE18" s="950"/>
      <c r="HEF18" s="950"/>
      <c r="HEG18" s="950"/>
      <c r="HEH18" s="950"/>
      <c r="HEI18" s="950"/>
      <c r="HEJ18" s="950"/>
      <c r="HEK18" s="950"/>
      <c r="HEL18" s="950"/>
      <c r="HEM18" s="950"/>
      <c r="HEN18" s="950"/>
      <c r="HEO18" s="950"/>
      <c r="HEP18" s="950"/>
      <c r="HEQ18" s="950"/>
      <c r="HER18" s="950"/>
      <c r="HES18" s="950"/>
      <c r="HET18" s="950"/>
      <c r="HEU18" s="950"/>
      <c r="HEV18" s="950"/>
      <c r="HEW18" s="950"/>
      <c r="HEX18" s="950"/>
      <c r="HEY18" s="950"/>
      <c r="HEZ18" s="950"/>
      <c r="HFA18" s="950"/>
      <c r="HFB18" s="950"/>
      <c r="HFC18" s="950"/>
      <c r="HFD18" s="950"/>
      <c r="HFE18" s="950"/>
      <c r="HFF18" s="950"/>
      <c r="HFG18" s="950"/>
      <c r="HFH18" s="950"/>
      <c r="HFI18" s="950"/>
      <c r="HFJ18" s="950"/>
      <c r="HFK18" s="950"/>
      <c r="HFL18" s="950"/>
      <c r="HFM18" s="950"/>
      <c r="HFN18" s="950"/>
      <c r="HFO18" s="950"/>
      <c r="HFP18" s="950"/>
      <c r="HFQ18" s="950"/>
      <c r="HFR18" s="950"/>
      <c r="HFS18" s="950"/>
      <c r="HFT18" s="950"/>
      <c r="HFU18" s="950"/>
      <c r="HFV18" s="950"/>
      <c r="HFW18" s="950"/>
      <c r="HFX18" s="950"/>
      <c r="HFY18" s="950"/>
      <c r="HFZ18" s="950"/>
      <c r="HGA18" s="950"/>
      <c r="HGB18" s="950"/>
      <c r="HGC18" s="950"/>
      <c r="HGD18" s="950"/>
      <c r="HGE18" s="950"/>
      <c r="HGF18" s="950"/>
      <c r="HGG18" s="950"/>
      <c r="HGH18" s="950"/>
      <c r="HGI18" s="950"/>
      <c r="HGJ18" s="950"/>
      <c r="HGK18" s="950"/>
      <c r="HGL18" s="950"/>
      <c r="HGM18" s="950"/>
      <c r="HGN18" s="950"/>
      <c r="HGO18" s="950"/>
      <c r="HGP18" s="950"/>
      <c r="HGQ18" s="950"/>
      <c r="HGR18" s="950"/>
      <c r="HGS18" s="950"/>
      <c r="HGT18" s="950"/>
      <c r="HGU18" s="950"/>
      <c r="HGV18" s="950"/>
      <c r="HGW18" s="950"/>
      <c r="HGX18" s="950"/>
      <c r="HGY18" s="950"/>
      <c r="HGZ18" s="950"/>
      <c r="HHA18" s="950"/>
      <c r="HHB18" s="950"/>
      <c r="HHC18" s="950"/>
      <c r="HHD18" s="950"/>
      <c r="HHE18" s="950"/>
      <c r="HHF18" s="950"/>
      <c r="HHG18" s="950"/>
      <c r="HHH18" s="950"/>
      <c r="HHI18" s="950"/>
      <c r="HHJ18" s="950"/>
      <c r="HHK18" s="950"/>
      <c r="HHL18" s="950"/>
      <c r="HHM18" s="950"/>
      <c r="HHN18" s="950"/>
      <c r="HHO18" s="950"/>
      <c r="HHP18" s="950"/>
      <c r="HHQ18" s="950"/>
      <c r="HHR18" s="950"/>
      <c r="HHS18" s="950"/>
      <c r="HHT18" s="950"/>
      <c r="HHU18" s="950"/>
      <c r="HHV18" s="950"/>
      <c r="HHW18" s="950"/>
      <c r="HHX18" s="950"/>
      <c r="HHY18" s="950"/>
      <c r="HHZ18" s="950"/>
      <c r="HIA18" s="950"/>
      <c r="HIB18" s="950"/>
      <c r="HIC18" s="950"/>
      <c r="HID18" s="950"/>
      <c r="HIE18" s="950"/>
      <c r="HIF18" s="950"/>
      <c r="HIG18" s="950"/>
      <c r="HIH18" s="950"/>
      <c r="HII18" s="950"/>
      <c r="HIJ18" s="950"/>
      <c r="HIK18" s="950"/>
      <c r="HIL18" s="950"/>
      <c r="HIM18" s="950"/>
      <c r="HIN18" s="950"/>
      <c r="HIO18" s="950"/>
      <c r="HIP18" s="950"/>
      <c r="HIQ18" s="950"/>
      <c r="HIR18" s="950"/>
      <c r="HIS18" s="950"/>
      <c r="HIT18" s="950"/>
      <c r="HIU18" s="950"/>
      <c r="HIV18" s="950"/>
      <c r="HIW18" s="950"/>
      <c r="HIX18" s="950"/>
      <c r="HIY18" s="950"/>
      <c r="HIZ18" s="950"/>
      <c r="HJA18" s="950"/>
      <c r="HJB18" s="950"/>
      <c r="HJC18" s="950"/>
      <c r="HJD18" s="950"/>
      <c r="HJE18" s="950"/>
      <c r="HJF18" s="950"/>
      <c r="HJG18" s="950"/>
      <c r="HJH18" s="950"/>
      <c r="HJI18" s="950"/>
      <c r="HJJ18" s="950"/>
      <c r="HJK18" s="950"/>
      <c r="HJL18" s="950"/>
      <c r="HJM18" s="950"/>
      <c r="HJN18" s="950"/>
      <c r="HJO18" s="950"/>
      <c r="HJP18" s="950"/>
      <c r="HJQ18" s="950"/>
      <c r="HJR18" s="950"/>
      <c r="HJS18" s="950"/>
      <c r="HJT18" s="950"/>
      <c r="HJU18" s="950"/>
      <c r="HJV18" s="950"/>
      <c r="HJW18" s="950"/>
      <c r="HJX18" s="950"/>
      <c r="HJY18" s="950"/>
      <c r="HJZ18" s="950"/>
      <c r="HKA18" s="950"/>
      <c r="HKB18" s="950"/>
      <c r="HKC18" s="950"/>
      <c r="HKD18" s="950"/>
      <c r="HKE18" s="950"/>
      <c r="HKF18" s="950"/>
      <c r="HKG18" s="950"/>
      <c r="HKH18" s="950"/>
      <c r="HKI18" s="950"/>
      <c r="HKJ18" s="950"/>
      <c r="HKK18" s="950"/>
      <c r="HKL18" s="950"/>
      <c r="HKM18" s="950"/>
      <c r="HKN18" s="950"/>
      <c r="HKO18" s="950"/>
      <c r="HKP18" s="950"/>
      <c r="HKQ18" s="950"/>
      <c r="HKR18" s="950"/>
      <c r="HKS18" s="950"/>
      <c r="HKT18" s="950"/>
      <c r="HKU18" s="950"/>
      <c r="HKV18" s="950"/>
      <c r="HKW18" s="950"/>
      <c r="HKX18" s="950"/>
      <c r="HKY18" s="950"/>
      <c r="HKZ18" s="950"/>
      <c r="HLA18" s="950"/>
      <c r="HLB18" s="950"/>
      <c r="HLC18" s="950"/>
      <c r="HLD18" s="950"/>
      <c r="HLE18" s="950"/>
      <c r="HLF18" s="950"/>
      <c r="HLG18" s="950"/>
      <c r="HLH18" s="950"/>
      <c r="HLI18" s="950"/>
      <c r="HLJ18" s="950"/>
      <c r="HLK18" s="950"/>
      <c r="HLL18" s="950"/>
      <c r="HLM18" s="950"/>
      <c r="HLN18" s="950"/>
      <c r="HLO18" s="950"/>
      <c r="HLP18" s="950"/>
      <c r="HLQ18" s="950"/>
      <c r="HLR18" s="950"/>
      <c r="HLS18" s="950"/>
      <c r="HLT18" s="950"/>
      <c r="HLU18" s="950"/>
      <c r="HLV18" s="950"/>
      <c r="HLW18" s="950"/>
      <c r="HLX18" s="950"/>
      <c r="HLY18" s="950"/>
      <c r="HLZ18" s="950"/>
      <c r="HMA18" s="950"/>
      <c r="HMB18" s="950"/>
      <c r="HMC18" s="950"/>
      <c r="HMD18" s="950"/>
      <c r="HME18" s="950"/>
      <c r="HMF18" s="950"/>
      <c r="HMG18" s="950"/>
      <c r="HMH18" s="950"/>
      <c r="HMI18" s="950"/>
      <c r="HMJ18" s="950"/>
      <c r="HMK18" s="950"/>
      <c r="HML18" s="950"/>
      <c r="HMM18" s="950"/>
      <c r="HMN18" s="950"/>
      <c r="HMO18" s="950"/>
      <c r="HMP18" s="950"/>
      <c r="HMQ18" s="950"/>
      <c r="HMR18" s="950"/>
      <c r="HMS18" s="950"/>
      <c r="HMT18" s="950"/>
      <c r="HMU18" s="950"/>
      <c r="HMV18" s="950"/>
      <c r="HMW18" s="950"/>
      <c r="HMX18" s="950"/>
      <c r="HMY18" s="950"/>
      <c r="HMZ18" s="950"/>
      <c r="HNA18" s="950"/>
      <c r="HNB18" s="950"/>
      <c r="HNC18" s="950"/>
      <c r="HND18" s="950"/>
      <c r="HNE18" s="950"/>
      <c r="HNF18" s="950"/>
      <c r="HNG18" s="950"/>
      <c r="HNH18" s="950"/>
      <c r="HNI18" s="950"/>
      <c r="HNJ18" s="950"/>
      <c r="HNK18" s="950"/>
      <c r="HNL18" s="950"/>
      <c r="HNM18" s="950"/>
      <c r="HNN18" s="950"/>
      <c r="HNO18" s="950"/>
      <c r="HNP18" s="950"/>
      <c r="HNQ18" s="950"/>
      <c r="HNR18" s="950"/>
      <c r="HNS18" s="950"/>
      <c r="HNT18" s="950"/>
      <c r="HNU18" s="950"/>
      <c r="HNV18" s="950"/>
      <c r="HNW18" s="950"/>
      <c r="HNX18" s="950"/>
      <c r="HNY18" s="950"/>
      <c r="HNZ18" s="950"/>
      <c r="HOA18" s="950"/>
      <c r="HOB18" s="950"/>
      <c r="HOC18" s="950"/>
      <c r="HOD18" s="950"/>
      <c r="HOE18" s="950"/>
      <c r="HOF18" s="950"/>
      <c r="HOG18" s="950"/>
      <c r="HOH18" s="950"/>
      <c r="HOI18" s="950"/>
      <c r="HOJ18" s="950"/>
      <c r="HOK18" s="950"/>
      <c r="HOL18" s="950"/>
      <c r="HOM18" s="950"/>
      <c r="HON18" s="950"/>
      <c r="HOO18" s="950"/>
      <c r="HOP18" s="950"/>
      <c r="HOQ18" s="950"/>
      <c r="HOR18" s="950"/>
      <c r="HOS18" s="950"/>
      <c r="HOT18" s="950"/>
      <c r="HOU18" s="950"/>
      <c r="HOV18" s="950"/>
      <c r="HOW18" s="950"/>
      <c r="HOX18" s="950"/>
      <c r="HOY18" s="950"/>
      <c r="HOZ18" s="950"/>
      <c r="HPA18" s="950"/>
      <c r="HPB18" s="950"/>
      <c r="HPC18" s="950"/>
      <c r="HPD18" s="950"/>
      <c r="HPE18" s="950"/>
      <c r="HPF18" s="950"/>
      <c r="HPG18" s="950"/>
      <c r="HPH18" s="950"/>
      <c r="HPI18" s="950"/>
      <c r="HPJ18" s="950"/>
      <c r="HPK18" s="950"/>
      <c r="HPL18" s="950"/>
      <c r="HPM18" s="950"/>
      <c r="HPN18" s="950"/>
      <c r="HPO18" s="950"/>
      <c r="HPP18" s="950"/>
      <c r="HPQ18" s="950"/>
      <c r="HPR18" s="950"/>
      <c r="HPS18" s="950"/>
      <c r="HPT18" s="950"/>
      <c r="HPU18" s="950"/>
      <c r="HPV18" s="950"/>
      <c r="HPW18" s="950"/>
      <c r="HPX18" s="950"/>
      <c r="HPY18" s="950"/>
      <c r="HPZ18" s="950"/>
      <c r="HQA18" s="950"/>
      <c r="HQB18" s="950"/>
      <c r="HQC18" s="950"/>
      <c r="HQD18" s="950"/>
      <c r="HQE18" s="950"/>
      <c r="HQF18" s="950"/>
      <c r="HQG18" s="950"/>
      <c r="HQH18" s="950"/>
      <c r="HQI18" s="950"/>
      <c r="HQJ18" s="950"/>
      <c r="HQK18" s="950"/>
      <c r="HQL18" s="950"/>
      <c r="HQM18" s="950"/>
      <c r="HQN18" s="950"/>
      <c r="HQO18" s="950"/>
      <c r="HQP18" s="950"/>
      <c r="HQQ18" s="950"/>
      <c r="HQR18" s="950"/>
      <c r="HQS18" s="950"/>
      <c r="HQT18" s="950"/>
      <c r="HQU18" s="950"/>
      <c r="HQV18" s="950"/>
      <c r="HQW18" s="950"/>
      <c r="HQX18" s="950"/>
      <c r="HQY18" s="950"/>
      <c r="HQZ18" s="950"/>
      <c r="HRA18" s="950"/>
      <c r="HRB18" s="950"/>
      <c r="HRC18" s="950"/>
      <c r="HRD18" s="950"/>
      <c r="HRE18" s="950"/>
      <c r="HRF18" s="950"/>
      <c r="HRG18" s="950"/>
      <c r="HRH18" s="950"/>
      <c r="HRI18" s="950"/>
      <c r="HRJ18" s="950"/>
      <c r="HRK18" s="950"/>
      <c r="HRL18" s="950"/>
      <c r="HRM18" s="950"/>
      <c r="HRN18" s="950"/>
      <c r="HRO18" s="950"/>
      <c r="HRP18" s="950"/>
      <c r="HRQ18" s="950"/>
      <c r="HRR18" s="950"/>
      <c r="HRS18" s="950"/>
      <c r="HRT18" s="950"/>
      <c r="HRU18" s="950"/>
      <c r="HRV18" s="950"/>
      <c r="HRW18" s="950"/>
      <c r="HRX18" s="950"/>
      <c r="HRY18" s="950"/>
      <c r="HRZ18" s="950"/>
      <c r="HSA18" s="950"/>
      <c r="HSB18" s="950"/>
      <c r="HSC18" s="950"/>
      <c r="HSD18" s="950"/>
      <c r="HSE18" s="950"/>
      <c r="HSF18" s="950"/>
      <c r="HSG18" s="950"/>
      <c r="HSH18" s="950"/>
      <c r="HSI18" s="950"/>
      <c r="HSJ18" s="950"/>
      <c r="HSK18" s="950"/>
      <c r="HSL18" s="950"/>
      <c r="HSM18" s="950"/>
      <c r="HSN18" s="950"/>
      <c r="HSO18" s="950"/>
      <c r="HSP18" s="950"/>
      <c r="HSQ18" s="950"/>
      <c r="HSR18" s="950"/>
      <c r="HSS18" s="950"/>
      <c r="HST18" s="950"/>
      <c r="HSU18" s="950"/>
      <c r="HSV18" s="950"/>
      <c r="HSW18" s="950"/>
      <c r="HSX18" s="950"/>
      <c r="HSY18" s="950"/>
      <c r="HSZ18" s="950"/>
      <c r="HTA18" s="950"/>
      <c r="HTB18" s="950"/>
      <c r="HTC18" s="950"/>
      <c r="HTD18" s="950"/>
      <c r="HTE18" s="950"/>
      <c r="HTF18" s="950"/>
      <c r="HTG18" s="950"/>
      <c r="HTH18" s="950"/>
      <c r="HTI18" s="950"/>
      <c r="HTJ18" s="950"/>
      <c r="HTK18" s="950"/>
      <c r="HTL18" s="950"/>
      <c r="HTM18" s="950"/>
      <c r="HTN18" s="950"/>
      <c r="HTO18" s="950"/>
      <c r="HTP18" s="950"/>
      <c r="HTQ18" s="950"/>
      <c r="HTR18" s="950"/>
      <c r="HTS18" s="950"/>
      <c r="HTT18" s="950"/>
      <c r="HTU18" s="950"/>
      <c r="HTV18" s="950"/>
      <c r="HTW18" s="950"/>
      <c r="HTX18" s="950"/>
      <c r="HTY18" s="950"/>
      <c r="HTZ18" s="950"/>
      <c r="HUA18" s="950"/>
      <c r="HUB18" s="950"/>
      <c r="HUC18" s="950"/>
      <c r="HUD18" s="950"/>
      <c r="HUE18" s="950"/>
      <c r="HUF18" s="950"/>
      <c r="HUG18" s="950"/>
      <c r="HUH18" s="950"/>
      <c r="HUI18" s="950"/>
      <c r="HUJ18" s="950"/>
      <c r="HUK18" s="950"/>
      <c r="HUL18" s="950"/>
      <c r="HUM18" s="950"/>
      <c r="HUN18" s="950"/>
      <c r="HUO18" s="950"/>
      <c r="HUP18" s="950"/>
      <c r="HUQ18" s="950"/>
      <c r="HUR18" s="950"/>
      <c r="HUS18" s="950"/>
      <c r="HUT18" s="950"/>
      <c r="HUU18" s="950"/>
      <c r="HUV18" s="950"/>
      <c r="HUW18" s="950"/>
      <c r="HUX18" s="950"/>
      <c r="HUY18" s="950"/>
      <c r="HUZ18" s="950"/>
      <c r="HVA18" s="950"/>
      <c r="HVB18" s="950"/>
      <c r="HVC18" s="950"/>
      <c r="HVD18" s="950"/>
      <c r="HVE18" s="950"/>
      <c r="HVF18" s="950"/>
      <c r="HVG18" s="950"/>
      <c r="HVH18" s="950"/>
      <c r="HVI18" s="950"/>
      <c r="HVJ18" s="950"/>
      <c r="HVK18" s="950"/>
      <c r="HVL18" s="950"/>
      <c r="HVM18" s="950"/>
      <c r="HVN18" s="950"/>
      <c r="HVO18" s="950"/>
      <c r="HVP18" s="950"/>
      <c r="HVQ18" s="950"/>
      <c r="HVR18" s="950"/>
      <c r="HVS18" s="950"/>
      <c r="HVT18" s="950"/>
      <c r="HVU18" s="950"/>
      <c r="HVV18" s="950"/>
      <c r="HVW18" s="950"/>
      <c r="HVX18" s="950"/>
      <c r="HVY18" s="950"/>
      <c r="HVZ18" s="950"/>
      <c r="HWA18" s="950"/>
      <c r="HWB18" s="950"/>
      <c r="HWC18" s="950"/>
      <c r="HWD18" s="950"/>
      <c r="HWE18" s="950"/>
      <c r="HWF18" s="950"/>
      <c r="HWG18" s="950"/>
      <c r="HWH18" s="950"/>
      <c r="HWI18" s="950"/>
      <c r="HWJ18" s="950"/>
      <c r="HWK18" s="950"/>
      <c r="HWL18" s="950"/>
      <c r="HWM18" s="950"/>
      <c r="HWN18" s="950"/>
      <c r="HWO18" s="950"/>
      <c r="HWP18" s="950"/>
      <c r="HWQ18" s="950"/>
      <c r="HWR18" s="950"/>
      <c r="HWS18" s="950"/>
      <c r="HWT18" s="950"/>
      <c r="HWU18" s="950"/>
      <c r="HWV18" s="950"/>
      <c r="HWW18" s="950"/>
      <c r="HWX18" s="950"/>
      <c r="HWY18" s="950"/>
      <c r="HWZ18" s="950"/>
      <c r="HXA18" s="950"/>
      <c r="HXB18" s="950"/>
      <c r="HXC18" s="950"/>
      <c r="HXD18" s="950"/>
      <c r="HXE18" s="950"/>
      <c r="HXF18" s="950"/>
      <c r="HXG18" s="950"/>
      <c r="HXH18" s="950"/>
      <c r="HXI18" s="950"/>
      <c r="HXJ18" s="950"/>
      <c r="HXK18" s="950"/>
      <c r="HXL18" s="950"/>
      <c r="HXM18" s="950"/>
      <c r="HXN18" s="950"/>
      <c r="HXO18" s="950"/>
      <c r="HXP18" s="950"/>
      <c r="HXQ18" s="950"/>
      <c r="HXR18" s="950"/>
      <c r="HXS18" s="950"/>
      <c r="HXT18" s="950"/>
      <c r="HXU18" s="950"/>
      <c r="HXV18" s="950"/>
      <c r="HXW18" s="950"/>
      <c r="HXX18" s="950"/>
      <c r="HXY18" s="950"/>
      <c r="HXZ18" s="950"/>
      <c r="HYA18" s="950"/>
      <c r="HYB18" s="950"/>
      <c r="HYC18" s="950"/>
      <c r="HYD18" s="950"/>
      <c r="HYE18" s="950"/>
      <c r="HYF18" s="950"/>
      <c r="HYG18" s="950"/>
      <c r="HYH18" s="950"/>
      <c r="HYI18" s="950"/>
      <c r="HYJ18" s="950"/>
      <c r="HYK18" s="950"/>
      <c r="HYL18" s="950"/>
      <c r="HYM18" s="950"/>
      <c r="HYN18" s="950"/>
      <c r="HYO18" s="950"/>
      <c r="HYP18" s="950"/>
      <c r="HYQ18" s="950"/>
      <c r="HYR18" s="950"/>
      <c r="HYS18" s="950"/>
      <c r="HYT18" s="950"/>
      <c r="HYU18" s="950"/>
      <c r="HYV18" s="950"/>
      <c r="HYW18" s="950"/>
      <c r="HYX18" s="950"/>
      <c r="HYY18" s="950"/>
      <c r="HYZ18" s="950"/>
      <c r="HZA18" s="950"/>
      <c r="HZB18" s="950"/>
      <c r="HZC18" s="950"/>
      <c r="HZD18" s="950"/>
      <c r="HZE18" s="950"/>
      <c r="HZF18" s="950"/>
      <c r="HZG18" s="950"/>
      <c r="HZH18" s="950"/>
      <c r="HZI18" s="950"/>
      <c r="HZJ18" s="950"/>
      <c r="HZK18" s="950"/>
      <c r="HZL18" s="950"/>
      <c r="HZM18" s="950"/>
      <c r="HZN18" s="950"/>
      <c r="HZO18" s="950"/>
      <c r="HZP18" s="950"/>
      <c r="HZQ18" s="950"/>
      <c r="HZR18" s="950"/>
      <c r="HZS18" s="950"/>
      <c r="HZT18" s="950"/>
      <c r="HZU18" s="950"/>
      <c r="HZV18" s="950"/>
      <c r="HZW18" s="950"/>
      <c r="HZX18" s="950"/>
      <c r="HZY18" s="950"/>
      <c r="HZZ18" s="950"/>
      <c r="IAA18" s="950"/>
      <c r="IAB18" s="950"/>
      <c r="IAC18" s="950"/>
      <c r="IAD18" s="950"/>
      <c r="IAE18" s="950"/>
      <c r="IAF18" s="950"/>
      <c r="IAG18" s="950"/>
      <c r="IAH18" s="950"/>
      <c r="IAI18" s="950"/>
      <c r="IAJ18" s="950"/>
      <c r="IAK18" s="950"/>
      <c r="IAL18" s="950"/>
      <c r="IAM18" s="950"/>
      <c r="IAN18" s="950"/>
      <c r="IAO18" s="950"/>
      <c r="IAP18" s="950"/>
      <c r="IAQ18" s="950"/>
      <c r="IAR18" s="950"/>
      <c r="IAS18" s="950"/>
      <c r="IAT18" s="950"/>
      <c r="IAU18" s="950"/>
      <c r="IAV18" s="950"/>
      <c r="IAW18" s="950"/>
      <c r="IAX18" s="950"/>
      <c r="IAY18" s="950"/>
      <c r="IAZ18" s="950"/>
      <c r="IBA18" s="950"/>
      <c r="IBB18" s="950"/>
      <c r="IBC18" s="950"/>
      <c r="IBD18" s="950"/>
      <c r="IBE18" s="950"/>
      <c r="IBF18" s="950"/>
      <c r="IBG18" s="950"/>
      <c r="IBH18" s="950"/>
      <c r="IBI18" s="950"/>
      <c r="IBJ18" s="950"/>
      <c r="IBK18" s="950"/>
      <c r="IBL18" s="950"/>
      <c r="IBM18" s="950"/>
      <c r="IBN18" s="950"/>
      <c r="IBO18" s="950"/>
      <c r="IBP18" s="950"/>
      <c r="IBQ18" s="950"/>
      <c r="IBR18" s="950"/>
      <c r="IBS18" s="950"/>
      <c r="IBT18" s="950"/>
      <c r="IBU18" s="950"/>
      <c r="IBV18" s="950"/>
      <c r="IBW18" s="950"/>
      <c r="IBX18" s="950"/>
      <c r="IBY18" s="950"/>
      <c r="IBZ18" s="950"/>
      <c r="ICA18" s="950"/>
      <c r="ICB18" s="950"/>
      <c r="ICC18" s="950"/>
      <c r="ICD18" s="950"/>
      <c r="ICE18" s="950"/>
      <c r="ICF18" s="950"/>
      <c r="ICG18" s="950"/>
      <c r="ICH18" s="950"/>
      <c r="ICI18" s="950"/>
      <c r="ICJ18" s="950"/>
      <c r="ICK18" s="950"/>
      <c r="ICL18" s="950"/>
      <c r="ICM18" s="950"/>
      <c r="ICN18" s="950"/>
      <c r="ICO18" s="950"/>
      <c r="ICP18" s="950"/>
      <c r="ICQ18" s="950"/>
      <c r="ICR18" s="950"/>
      <c r="ICS18" s="950"/>
      <c r="ICT18" s="950"/>
      <c r="ICU18" s="950"/>
      <c r="ICV18" s="950"/>
      <c r="ICW18" s="950"/>
      <c r="ICX18" s="950"/>
      <c r="ICY18" s="950"/>
      <c r="ICZ18" s="950"/>
      <c r="IDA18" s="950"/>
      <c r="IDB18" s="950"/>
      <c r="IDC18" s="950"/>
      <c r="IDD18" s="950"/>
      <c r="IDE18" s="950"/>
      <c r="IDF18" s="950"/>
      <c r="IDG18" s="950"/>
      <c r="IDH18" s="950"/>
      <c r="IDI18" s="950"/>
      <c r="IDJ18" s="950"/>
      <c r="IDK18" s="950"/>
      <c r="IDL18" s="950"/>
      <c r="IDM18" s="950"/>
      <c r="IDN18" s="950"/>
      <c r="IDO18" s="950"/>
      <c r="IDP18" s="950"/>
      <c r="IDQ18" s="950"/>
      <c r="IDR18" s="950"/>
      <c r="IDS18" s="950"/>
      <c r="IDT18" s="950"/>
      <c r="IDU18" s="950"/>
      <c r="IDV18" s="950"/>
      <c r="IDW18" s="950"/>
      <c r="IDX18" s="950"/>
      <c r="IDY18" s="950"/>
      <c r="IDZ18" s="950"/>
      <c r="IEA18" s="950"/>
      <c r="IEB18" s="950"/>
      <c r="IEC18" s="950"/>
      <c r="IED18" s="950"/>
      <c r="IEE18" s="950"/>
      <c r="IEF18" s="950"/>
      <c r="IEG18" s="950"/>
      <c r="IEH18" s="950"/>
      <c r="IEI18" s="950"/>
      <c r="IEJ18" s="950"/>
      <c r="IEK18" s="950"/>
      <c r="IEL18" s="950"/>
      <c r="IEM18" s="950"/>
      <c r="IEN18" s="950"/>
      <c r="IEO18" s="950"/>
      <c r="IEP18" s="950"/>
      <c r="IEQ18" s="950"/>
      <c r="IER18" s="950"/>
      <c r="IES18" s="950"/>
      <c r="IET18" s="950"/>
      <c r="IEU18" s="950"/>
      <c r="IEV18" s="950"/>
      <c r="IEW18" s="950"/>
      <c r="IEX18" s="950"/>
      <c r="IEY18" s="950"/>
      <c r="IEZ18" s="950"/>
      <c r="IFA18" s="950"/>
      <c r="IFB18" s="950"/>
      <c r="IFC18" s="950"/>
      <c r="IFD18" s="950"/>
      <c r="IFE18" s="950"/>
      <c r="IFF18" s="950"/>
      <c r="IFG18" s="950"/>
      <c r="IFH18" s="950"/>
      <c r="IFI18" s="950"/>
      <c r="IFJ18" s="950"/>
      <c r="IFK18" s="950"/>
      <c r="IFL18" s="950"/>
      <c r="IFM18" s="950"/>
      <c r="IFN18" s="950"/>
      <c r="IFO18" s="950"/>
      <c r="IFP18" s="950"/>
      <c r="IFQ18" s="950"/>
      <c r="IFR18" s="950"/>
      <c r="IFS18" s="950"/>
      <c r="IFT18" s="950"/>
      <c r="IFU18" s="950"/>
      <c r="IFV18" s="950"/>
      <c r="IFW18" s="950"/>
      <c r="IFX18" s="950"/>
      <c r="IFY18" s="950"/>
      <c r="IFZ18" s="950"/>
      <c r="IGA18" s="950"/>
      <c r="IGB18" s="950"/>
      <c r="IGC18" s="950"/>
      <c r="IGD18" s="950"/>
      <c r="IGE18" s="950"/>
      <c r="IGF18" s="950"/>
      <c r="IGG18" s="950"/>
      <c r="IGH18" s="950"/>
      <c r="IGI18" s="950"/>
      <c r="IGJ18" s="950"/>
      <c r="IGK18" s="950"/>
      <c r="IGL18" s="950"/>
      <c r="IGM18" s="950"/>
      <c r="IGN18" s="950"/>
      <c r="IGO18" s="950"/>
      <c r="IGP18" s="950"/>
      <c r="IGQ18" s="950"/>
      <c r="IGR18" s="950"/>
      <c r="IGS18" s="950"/>
      <c r="IGT18" s="950"/>
      <c r="IGU18" s="950"/>
      <c r="IGV18" s="950"/>
      <c r="IGW18" s="950"/>
      <c r="IGX18" s="950"/>
      <c r="IGY18" s="950"/>
      <c r="IGZ18" s="950"/>
      <c r="IHA18" s="950"/>
      <c r="IHB18" s="950"/>
      <c r="IHC18" s="950"/>
      <c r="IHD18" s="950"/>
      <c r="IHE18" s="950"/>
      <c r="IHF18" s="950"/>
      <c r="IHG18" s="950"/>
      <c r="IHH18" s="950"/>
      <c r="IHI18" s="950"/>
      <c r="IHJ18" s="950"/>
      <c r="IHK18" s="950"/>
      <c r="IHL18" s="950"/>
      <c r="IHM18" s="950"/>
      <c r="IHN18" s="950"/>
      <c r="IHO18" s="950"/>
      <c r="IHP18" s="950"/>
      <c r="IHQ18" s="950"/>
      <c r="IHR18" s="950"/>
      <c r="IHS18" s="950"/>
      <c r="IHT18" s="950"/>
      <c r="IHU18" s="950"/>
      <c r="IHV18" s="950"/>
      <c r="IHW18" s="950"/>
      <c r="IHX18" s="950"/>
      <c r="IHY18" s="950"/>
      <c r="IHZ18" s="950"/>
      <c r="IIA18" s="950"/>
      <c r="IIB18" s="950"/>
      <c r="IIC18" s="950"/>
      <c r="IID18" s="950"/>
      <c r="IIE18" s="950"/>
      <c r="IIF18" s="950"/>
      <c r="IIG18" s="950"/>
      <c r="IIH18" s="950"/>
      <c r="III18" s="950"/>
      <c r="IIJ18" s="950"/>
      <c r="IIK18" s="950"/>
      <c r="IIL18" s="950"/>
      <c r="IIM18" s="950"/>
      <c r="IIN18" s="950"/>
      <c r="IIO18" s="950"/>
      <c r="IIP18" s="950"/>
      <c r="IIQ18" s="950"/>
      <c r="IIR18" s="950"/>
      <c r="IIS18" s="950"/>
      <c r="IIT18" s="950"/>
      <c r="IIU18" s="950"/>
      <c r="IIV18" s="950"/>
      <c r="IIW18" s="950"/>
      <c r="IIX18" s="950"/>
      <c r="IIY18" s="950"/>
      <c r="IIZ18" s="950"/>
      <c r="IJA18" s="950"/>
      <c r="IJB18" s="950"/>
      <c r="IJC18" s="950"/>
      <c r="IJD18" s="950"/>
      <c r="IJE18" s="950"/>
      <c r="IJF18" s="950"/>
      <c r="IJG18" s="950"/>
      <c r="IJH18" s="950"/>
      <c r="IJI18" s="950"/>
      <c r="IJJ18" s="950"/>
      <c r="IJK18" s="950"/>
      <c r="IJL18" s="950"/>
      <c r="IJM18" s="950"/>
      <c r="IJN18" s="950"/>
      <c r="IJO18" s="950"/>
      <c r="IJP18" s="950"/>
      <c r="IJQ18" s="950"/>
      <c r="IJR18" s="950"/>
      <c r="IJS18" s="950"/>
      <c r="IJT18" s="950"/>
      <c r="IJU18" s="950"/>
      <c r="IJV18" s="950"/>
      <c r="IJW18" s="950"/>
      <c r="IJX18" s="950"/>
      <c r="IJY18" s="950"/>
      <c r="IJZ18" s="950"/>
      <c r="IKA18" s="950"/>
      <c r="IKB18" s="950"/>
      <c r="IKC18" s="950"/>
      <c r="IKD18" s="950"/>
      <c r="IKE18" s="950"/>
      <c r="IKF18" s="950"/>
      <c r="IKG18" s="950"/>
      <c r="IKH18" s="950"/>
      <c r="IKI18" s="950"/>
      <c r="IKJ18" s="950"/>
      <c r="IKK18" s="950"/>
      <c r="IKL18" s="950"/>
      <c r="IKM18" s="950"/>
      <c r="IKN18" s="950"/>
      <c r="IKO18" s="950"/>
      <c r="IKP18" s="950"/>
      <c r="IKQ18" s="950"/>
      <c r="IKR18" s="950"/>
      <c r="IKS18" s="950"/>
      <c r="IKT18" s="950"/>
      <c r="IKU18" s="950"/>
      <c r="IKV18" s="950"/>
      <c r="IKW18" s="950"/>
      <c r="IKX18" s="950"/>
      <c r="IKY18" s="950"/>
      <c r="IKZ18" s="950"/>
      <c r="ILA18" s="950"/>
      <c r="ILB18" s="950"/>
      <c r="ILC18" s="950"/>
      <c r="ILD18" s="950"/>
      <c r="ILE18" s="950"/>
      <c r="ILF18" s="950"/>
      <c r="ILG18" s="950"/>
      <c r="ILH18" s="950"/>
      <c r="ILI18" s="950"/>
      <c r="ILJ18" s="950"/>
      <c r="ILK18" s="950"/>
      <c r="ILL18" s="950"/>
      <c r="ILM18" s="950"/>
      <c r="ILN18" s="950"/>
      <c r="ILO18" s="950"/>
      <c r="ILP18" s="950"/>
      <c r="ILQ18" s="950"/>
      <c r="ILR18" s="950"/>
      <c r="ILS18" s="950"/>
      <c r="ILT18" s="950"/>
      <c r="ILU18" s="950"/>
      <c r="ILV18" s="950"/>
      <c r="ILW18" s="950"/>
      <c r="ILX18" s="950"/>
      <c r="ILY18" s="950"/>
      <c r="ILZ18" s="950"/>
      <c r="IMA18" s="950"/>
      <c r="IMB18" s="950"/>
      <c r="IMC18" s="950"/>
      <c r="IMD18" s="950"/>
      <c r="IME18" s="950"/>
      <c r="IMF18" s="950"/>
      <c r="IMG18" s="950"/>
      <c r="IMH18" s="950"/>
      <c r="IMI18" s="950"/>
      <c r="IMJ18" s="950"/>
      <c r="IMK18" s="950"/>
      <c r="IML18" s="950"/>
      <c r="IMM18" s="950"/>
      <c r="IMN18" s="950"/>
      <c r="IMO18" s="950"/>
      <c r="IMP18" s="950"/>
      <c r="IMQ18" s="950"/>
      <c r="IMR18" s="950"/>
      <c r="IMS18" s="950"/>
      <c r="IMT18" s="950"/>
      <c r="IMU18" s="950"/>
      <c r="IMV18" s="950"/>
      <c r="IMW18" s="950"/>
      <c r="IMX18" s="950"/>
      <c r="IMY18" s="950"/>
      <c r="IMZ18" s="950"/>
      <c r="INA18" s="950"/>
      <c r="INB18" s="950"/>
      <c r="INC18" s="950"/>
      <c r="IND18" s="950"/>
      <c r="INE18" s="950"/>
      <c r="INF18" s="950"/>
      <c r="ING18" s="950"/>
      <c r="INH18" s="950"/>
      <c r="INI18" s="950"/>
      <c r="INJ18" s="950"/>
      <c r="INK18" s="950"/>
      <c r="INL18" s="950"/>
      <c r="INM18" s="950"/>
      <c r="INN18" s="950"/>
      <c r="INO18" s="950"/>
      <c r="INP18" s="950"/>
      <c r="INQ18" s="950"/>
      <c r="INR18" s="950"/>
      <c r="INS18" s="950"/>
      <c r="INT18" s="950"/>
      <c r="INU18" s="950"/>
      <c r="INV18" s="950"/>
      <c r="INW18" s="950"/>
      <c r="INX18" s="950"/>
      <c r="INY18" s="950"/>
      <c r="INZ18" s="950"/>
      <c r="IOA18" s="950"/>
      <c r="IOB18" s="950"/>
      <c r="IOC18" s="950"/>
      <c r="IOD18" s="950"/>
      <c r="IOE18" s="950"/>
      <c r="IOF18" s="950"/>
      <c r="IOG18" s="950"/>
      <c r="IOH18" s="950"/>
      <c r="IOI18" s="950"/>
      <c r="IOJ18" s="950"/>
      <c r="IOK18" s="950"/>
      <c r="IOL18" s="950"/>
      <c r="IOM18" s="950"/>
      <c r="ION18" s="950"/>
      <c r="IOO18" s="950"/>
      <c r="IOP18" s="950"/>
      <c r="IOQ18" s="950"/>
      <c r="IOR18" s="950"/>
      <c r="IOS18" s="950"/>
      <c r="IOT18" s="950"/>
      <c r="IOU18" s="950"/>
      <c r="IOV18" s="950"/>
      <c r="IOW18" s="950"/>
      <c r="IOX18" s="950"/>
      <c r="IOY18" s="950"/>
      <c r="IOZ18" s="950"/>
      <c r="IPA18" s="950"/>
      <c r="IPB18" s="950"/>
      <c r="IPC18" s="950"/>
      <c r="IPD18" s="950"/>
      <c r="IPE18" s="950"/>
      <c r="IPF18" s="950"/>
      <c r="IPG18" s="950"/>
      <c r="IPH18" s="950"/>
      <c r="IPI18" s="950"/>
      <c r="IPJ18" s="950"/>
      <c r="IPK18" s="950"/>
      <c r="IPL18" s="950"/>
      <c r="IPM18" s="950"/>
      <c r="IPN18" s="950"/>
      <c r="IPO18" s="950"/>
      <c r="IPP18" s="950"/>
      <c r="IPQ18" s="950"/>
      <c r="IPR18" s="950"/>
      <c r="IPS18" s="950"/>
      <c r="IPT18" s="950"/>
      <c r="IPU18" s="950"/>
      <c r="IPV18" s="950"/>
      <c r="IPW18" s="950"/>
      <c r="IPX18" s="950"/>
      <c r="IPY18" s="950"/>
      <c r="IPZ18" s="950"/>
      <c r="IQA18" s="950"/>
      <c r="IQB18" s="950"/>
      <c r="IQC18" s="950"/>
      <c r="IQD18" s="950"/>
      <c r="IQE18" s="950"/>
      <c r="IQF18" s="950"/>
      <c r="IQG18" s="950"/>
      <c r="IQH18" s="950"/>
      <c r="IQI18" s="950"/>
      <c r="IQJ18" s="950"/>
      <c r="IQK18" s="950"/>
      <c r="IQL18" s="950"/>
      <c r="IQM18" s="950"/>
      <c r="IQN18" s="950"/>
      <c r="IQO18" s="950"/>
      <c r="IQP18" s="950"/>
      <c r="IQQ18" s="950"/>
      <c r="IQR18" s="950"/>
      <c r="IQS18" s="950"/>
      <c r="IQT18" s="950"/>
      <c r="IQU18" s="950"/>
      <c r="IQV18" s="950"/>
      <c r="IQW18" s="950"/>
      <c r="IQX18" s="950"/>
      <c r="IQY18" s="950"/>
      <c r="IQZ18" s="950"/>
      <c r="IRA18" s="950"/>
      <c r="IRB18" s="950"/>
      <c r="IRC18" s="950"/>
      <c r="IRD18" s="950"/>
      <c r="IRE18" s="950"/>
      <c r="IRF18" s="950"/>
      <c r="IRG18" s="950"/>
      <c r="IRH18" s="950"/>
      <c r="IRI18" s="950"/>
      <c r="IRJ18" s="950"/>
      <c r="IRK18" s="950"/>
      <c r="IRL18" s="950"/>
      <c r="IRM18" s="950"/>
      <c r="IRN18" s="950"/>
      <c r="IRO18" s="950"/>
      <c r="IRP18" s="950"/>
      <c r="IRQ18" s="950"/>
      <c r="IRR18" s="950"/>
      <c r="IRS18" s="950"/>
      <c r="IRT18" s="950"/>
      <c r="IRU18" s="950"/>
      <c r="IRV18" s="950"/>
      <c r="IRW18" s="950"/>
      <c r="IRX18" s="950"/>
      <c r="IRY18" s="950"/>
      <c r="IRZ18" s="950"/>
      <c r="ISA18" s="950"/>
      <c r="ISB18" s="950"/>
      <c r="ISC18" s="950"/>
      <c r="ISD18" s="950"/>
      <c r="ISE18" s="950"/>
      <c r="ISF18" s="950"/>
      <c r="ISG18" s="950"/>
      <c r="ISH18" s="950"/>
      <c r="ISI18" s="950"/>
      <c r="ISJ18" s="950"/>
      <c r="ISK18" s="950"/>
      <c r="ISL18" s="950"/>
      <c r="ISM18" s="950"/>
      <c r="ISN18" s="950"/>
      <c r="ISO18" s="950"/>
      <c r="ISP18" s="950"/>
      <c r="ISQ18" s="950"/>
      <c r="ISR18" s="950"/>
      <c r="ISS18" s="950"/>
      <c r="IST18" s="950"/>
      <c r="ISU18" s="950"/>
      <c r="ISV18" s="950"/>
      <c r="ISW18" s="950"/>
      <c r="ISX18" s="950"/>
      <c r="ISY18" s="950"/>
      <c r="ISZ18" s="950"/>
      <c r="ITA18" s="950"/>
      <c r="ITB18" s="950"/>
      <c r="ITC18" s="950"/>
      <c r="ITD18" s="950"/>
      <c r="ITE18" s="950"/>
      <c r="ITF18" s="950"/>
      <c r="ITG18" s="950"/>
      <c r="ITH18" s="950"/>
      <c r="ITI18" s="950"/>
      <c r="ITJ18" s="950"/>
      <c r="ITK18" s="950"/>
      <c r="ITL18" s="950"/>
      <c r="ITM18" s="950"/>
      <c r="ITN18" s="950"/>
      <c r="ITO18" s="950"/>
      <c r="ITP18" s="950"/>
      <c r="ITQ18" s="950"/>
      <c r="ITR18" s="950"/>
      <c r="ITS18" s="950"/>
      <c r="ITT18" s="950"/>
      <c r="ITU18" s="950"/>
      <c r="ITV18" s="950"/>
      <c r="ITW18" s="950"/>
      <c r="ITX18" s="950"/>
      <c r="ITY18" s="950"/>
      <c r="ITZ18" s="950"/>
      <c r="IUA18" s="950"/>
      <c r="IUB18" s="950"/>
      <c r="IUC18" s="950"/>
      <c r="IUD18" s="950"/>
      <c r="IUE18" s="950"/>
      <c r="IUF18" s="950"/>
      <c r="IUG18" s="950"/>
      <c r="IUH18" s="950"/>
      <c r="IUI18" s="950"/>
      <c r="IUJ18" s="950"/>
      <c r="IUK18" s="950"/>
      <c r="IUL18" s="950"/>
      <c r="IUM18" s="950"/>
      <c r="IUN18" s="950"/>
      <c r="IUO18" s="950"/>
      <c r="IUP18" s="950"/>
      <c r="IUQ18" s="950"/>
      <c r="IUR18" s="950"/>
      <c r="IUS18" s="950"/>
      <c r="IUT18" s="950"/>
      <c r="IUU18" s="950"/>
      <c r="IUV18" s="950"/>
      <c r="IUW18" s="950"/>
      <c r="IUX18" s="950"/>
      <c r="IUY18" s="950"/>
      <c r="IUZ18" s="950"/>
      <c r="IVA18" s="950"/>
      <c r="IVB18" s="950"/>
      <c r="IVC18" s="950"/>
      <c r="IVD18" s="950"/>
      <c r="IVE18" s="950"/>
      <c r="IVF18" s="950"/>
      <c r="IVG18" s="950"/>
      <c r="IVH18" s="950"/>
      <c r="IVI18" s="950"/>
      <c r="IVJ18" s="950"/>
      <c r="IVK18" s="950"/>
      <c r="IVL18" s="950"/>
      <c r="IVM18" s="950"/>
      <c r="IVN18" s="950"/>
      <c r="IVO18" s="950"/>
      <c r="IVP18" s="950"/>
      <c r="IVQ18" s="950"/>
      <c r="IVR18" s="950"/>
      <c r="IVS18" s="950"/>
      <c r="IVT18" s="950"/>
      <c r="IVU18" s="950"/>
      <c r="IVV18" s="950"/>
      <c r="IVW18" s="950"/>
      <c r="IVX18" s="950"/>
      <c r="IVY18" s="950"/>
      <c r="IVZ18" s="950"/>
      <c r="IWA18" s="950"/>
      <c r="IWB18" s="950"/>
      <c r="IWC18" s="950"/>
      <c r="IWD18" s="950"/>
      <c r="IWE18" s="950"/>
      <c r="IWF18" s="950"/>
      <c r="IWG18" s="950"/>
      <c r="IWH18" s="950"/>
      <c r="IWI18" s="950"/>
      <c r="IWJ18" s="950"/>
      <c r="IWK18" s="950"/>
      <c r="IWL18" s="950"/>
      <c r="IWM18" s="950"/>
      <c r="IWN18" s="950"/>
      <c r="IWO18" s="950"/>
      <c r="IWP18" s="950"/>
      <c r="IWQ18" s="950"/>
      <c r="IWR18" s="950"/>
      <c r="IWS18" s="950"/>
      <c r="IWT18" s="950"/>
      <c r="IWU18" s="950"/>
      <c r="IWV18" s="950"/>
      <c r="IWW18" s="950"/>
      <c r="IWX18" s="950"/>
      <c r="IWY18" s="950"/>
      <c r="IWZ18" s="950"/>
      <c r="IXA18" s="950"/>
      <c r="IXB18" s="950"/>
      <c r="IXC18" s="950"/>
      <c r="IXD18" s="950"/>
      <c r="IXE18" s="950"/>
      <c r="IXF18" s="950"/>
      <c r="IXG18" s="950"/>
      <c r="IXH18" s="950"/>
      <c r="IXI18" s="950"/>
      <c r="IXJ18" s="950"/>
      <c r="IXK18" s="950"/>
      <c r="IXL18" s="950"/>
      <c r="IXM18" s="950"/>
      <c r="IXN18" s="950"/>
      <c r="IXO18" s="950"/>
      <c r="IXP18" s="950"/>
      <c r="IXQ18" s="950"/>
      <c r="IXR18" s="950"/>
      <c r="IXS18" s="950"/>
      <c r="IXT18" s="950"/>
      <c r="IXU18" s="950"/>
      <c r="IXV18" s="950"/>
      <c r="IXW18" s="950"/>
      <c r="IXX18" s="950"/>
      <c r="IXY18" s="950"/>
      <c r="IXZ18" s="950"/>
      <c r="IYA18" s="950"/>
      <c r="IYB18" s="950"/>
      <c r="IYC18" s="950"/>
      <c r="IYD18" s="950"/>
      <c r="IYE18" s="950"/>
      <c r="IYF18" s="950"/>
      <c r="IYG18" s="950"/>
      <c r="IYH18" s="950"/>
      <c r="IYI18" s="950"/>
      <c r="IYJ18" s="950"/>
      <c r="IYK18" s="950"/>
      <c r="IYL18" s="950"/>
      <c r="IYM18" s="950"/>
      <c r="IYN18" s="950"/>
      <c r="IYO18" s="950"/>
      <c r="IYP18" s="950"/>
      <c r="IYQ18" s="950"/>
      <c r="IYR18" s="950"/>
      <c r="IYS18" s="950"/>
      <c r="IYT18" s="950"/>
      <c r="IYU18" s="950"/>
      <c r="IYV18" s="950"/>
      <c r="IYW18" s="950"/>
      <c r="IYX18" s="950"/>
      <c r="IYY18" s="950"/>
      <c r="IYZ18" s="950"/>
      <c r="IZA18" s="950"/>
      <c r="IZB18" s="950"/>
      <c r="IZC18" s="950"/>
      <c r="IZD18" s="950"/>
      <c r="IZE18" s="950"/>
      <c r="IZF18" s="950"/>
      <c r="IZG18" s="950"/>
      <c r="IZH18" s="950"/>
      <c r="IZI18" s="950"/>
      <c r="IZJ18" s="950"/>
      <c r="IZK18" s="950"/>
      <c r="IZL18" s="950"/>
      <c r="IZM18" s="950"/>
      <c r="IZN18" s="950"/>
      <c r="IZO18" s="950"/>
      <c r="IZP18" s="950"/>
      <c r="IZQ18" s="950"/>
      <c r="IZR18" s="950"/>
      <c r="IZS18" s="950"/>
      <c r="IZT18" s="950"/>
      <c r="IZU18" s="950"/>
      <c r="IZV18" s="950"/>
      <c r="IZW18" s="950"/>
      <c r="IZX18" s="950"/>
      <c r="IZY18" s="950"/>
      <c r="IZZ18" s="950"/>
      <c r="JAA18" s="950"/>
      <c r="JAB18" s="950"/>
      <c r="JAC18" s="950"/>
      <c r="JAD18" s="950"/>
      <c r="JAE18" s="950"/>
      <c r="JAF18" s="950"/>
      <c r="JAG18" s="950"/>
      <c r="JAH18" s="950"/>
      <c r="JAI18" s="950"/>
      <c r="JAJ18" s="950"/>
      <c r="JAK18" s="950"/>
      <c r="JAL18" s="950"/>
      <c r="JAM18" s="950"/>
      <c r="JAN18" s="950"/>
      <c r="JAO18" s="950"/>
      <c r="JAP18" s="950"/>
      <c r="JAQ18" s="950"/>
      <c r="JAR18" s="950"/>
      <c r="JAS18" s="950"/>
      <c r="JAT18" s="950"/>
      <c r="JAU18" s="950"/>
      <c r="JAV18" s="950"/>
      <c r="JAW18" s="950"/>
      <c r="JAX18" s="950"/>
      <c r="JAY18" s="950"/>
      <c r="JAZ18" s="950"/>
      <c r="JBA18" s="950"/>
      <c r="JBB18" s="950"/>
      <c r="JBC18" s="950"/>
      <c r="JBD18" s="950"/>
      <c r="JBE18" s="950"/>
      <c r="JBF18" s="950"/>
      <c r="JBG18" s="950"/>
      <c r="JBH18" s="950"/>
      <c r="JBI18" s="950"/>
      <c r="JBJ18" s="950"/>
      <c r="JBK18" s="950"/>
      <c r="JBL18" s="950"/>
      <c r="JBM18" s="950"/>
      <c r="JBN18" s="950"/>
      <c r="JBO18" s="950"/>
      <c r="JBP18" s="950"/>
      <c r="JBQ18" s="950"/>
      <c r="JBR18" s="950"/>
      <c r="JBS18" s="950"/>
      <c r="JBT18" s="950"/>
      <c r="JBU18" s="950"/>
      <c r="JBV18" s="950"/>
      <c r="JBW18" s="950"/>
      <c r="JBX18" s="950"/>
      <c r="JBY18" s="950"/>
      <c r="JBZ18" s="950"/>
      <c r="JCA18" s="950"/>
      <c r="JCB18" s="950"/>
      <c r="JCC18" s="950"/>
      <c r="JCD18" s="950"/>
      <c r="JCE18" s="950"/>
      <c r="JCF18" s="950"/>
      <c r="JCG18" s="950"/>
      <c r="JCH18" s="950"/>
      <c r="JCI18" s="950"/>
      <c r="JCJ18" s="950"/>
      <c r="JCK18" s="950"/>
      <c r="JCL18" s="950"/>
      <c r="JCM18" s="950"/>
      <c r="JCN18" s="950"/>
      <c r="JCO18" s="950"/>
      <c r="JCP18" s="950"/>
      <c r="JCQ18" s="950"/>
      <c r="JCR18" s="950"/>
      <c r="JCS18" s="950"/>
      <c r="JCT18" s="950"/>
      <c r="JCU18" s="950"/>
      <c r="JCV18" s="950"/>
      <c r="JCW18" s="950"/>
      <c r="JCX18" s="950"/>
      <c r="JCY18" s="950"/>
      <c r="JCZ18" s="950"/>
      <c r="JDA18" s="950"/>
      <c r="JDB18" s="950"/>
      <c r="JDC18" s="950"/>
      <c r="JDD18" s="950"/>
      <c r="JDE18" s="950"/>
      <c r="JDF18" s="950"/>
      <c r="JDG18" s="950"/>
      <c r="JDH18" s="950"/>
      <c r="JDI18" s="950"/>
      <c r="JDJ18" s="950"/>
      <c r="JDK18" s="950"/>
      <c r="JDL18" s="950"/>
      <c r="JDM18" s="950"/>
      <c r="JDN18" s="950"/>
      <c r="JDO18" s="950"/>
      <c r="JDP18" s="950"/>
      <c r="JDQ18" s="950"/>
      <c r="JDR18" s="950"/>
      <c r="JDS18" s="950"/>
      <c r="JDT18" s="950"/>
      <c r="JDU18" s="950"/>
      <c r="JDV18" s="950"/>
      <c r="JDW18" s="950"/>
      <c r="JDX18" s="950"/>
      <c r="JDY18" s="950"/>
      <c r="JDZ18" s="950"/>
      <c r="JEA18" s="950"/>
      <c r="JEB18" s="950"/>
      <c r="JEC18" s="950"/>
      <c r="JED18" s="950"/>
      <c r="JEE18" s="950"/>
      <c r="JEF18" s="950"/>
      <c r="JEG18" s="950"/>
      <c r="JEH18" s="950"/>
      <c r="JEI18" s="950"/>
      <c r="JEJ18" s="950"/>
      <c r="JEK18" s="950"/>
      <c r="JEL18" s="950"/>
      <c r="JEM18" s="950"/>
      <c r="JEN18" s="950"/>
      <c r="JEO18" s="950"/>
      <c r="JEP18" s="950"/>
      <c r="JEQ18" s="950"/>
      <c r="JER18" s="950"/>
      <c r="JES18" s="950"/>
      <c r="JET18" s="950"/>
      <c r="JEU18" s="950"/>
      <c r="JEV18" s="950"/>
      <c r="JEW18" s="950"/>
      <c r="JEX18" s="950"/>
      <c r="JEY18" s="950"/>
      <c r="JEZ18" s="950"/>
      <c r="JFA18" s="950"/>
      <c r="JFB18" s="950"/>
      <c r="JFC18" s="950"/>
      <c r="JFD18" s="950"/>
      <c r="JFE18" s="950"/>
      <c r="JFF18" s="950"/>
      <c r="JFG18" s="950"/>
      <c r="JFH18" s="950"/>
      <c r="JFI18" s="950"/>
      <c r="JFJ18" s="950"/>
      <c r="JFK18" s="950"/>
      <c r="JFL18" s="950"/>
      <c r="JFM18" s="950"/>
      <c r="JFN18" s="950"/>
      <c r="JFO18" s="950"/>
      <c r="JFP18" s="950"/>
      <c r="JFQ18" s="950"/>
      <c r="JFR18" s="950"/>
      <c r="JFS18" s="950"/>
      <c r="JFT18" s="950"/>
      <c r="JFU18" s="950"/>
      <c r="JFV18" s="950"/>
      <c r="JFW18" s="950"/>
      <c r="JFX18" s="950"/>
      <c r="JFY18" s="950"/>
      <c r="JFZ18" s="950"/>
      <c r="JGA18" s="950"/>
      <c r="JGB18" s="950"/>
      <c r="JGC18" s="950"/>
      <c r="JGD18" s="950"/>
      <c r="JGE18" s="950"/>
      <c r="JGF18" s="950"/>
      <c r="JGG18" s="950"/>
      <c r="JGH18" s="950"/>
      <c r="JGI18" s="950"/>
      <c r="JGJ18" s="950"/>
      <c r="JGK18" s="950"/>
      <c r="JGL18" s="950"/>
      <c r="JGM18" s="950"/>
      <c r="JGN18" s="950"/>
      <c r="JGO18" s="950"/>
      <c r="JGP18" s="950"/>
      <c r="JGQ18" s="950"/>
      <c r="JGR18" s="950"/>
      <c r="JGS18" s="950"/>
      <c r="JGT18" s="950"/>
      <c r="JGU18" s="950"/>
      <c r="JGV18" s="950"/>
      <c r="JGW18" s="950"/>
      <c r="JGX18" s="950"/>
      <c r="JGY18" s="950"/>
      <c r="JGZ18" s="950"/>
      <c r="JHA18" s="950"/>
      <c r="JHB18" s="950"/>
      <c r="JHC18" s="950"/>
      <c r="JHD18" s="950"/>
      <c r="JHE18" s="950"/>
      <c r="JHF18" s="950"/>
      <c r="JHG18" s="950"/>
      <c r="JHH18" s="950"/>
      <c r="JHI18" s="950"/>
      <c r="JHJ18" s="950"/>
      <c r="JHK18" s="950"/>
      <c r="JHL18" s="950"/>
      <c r="JHM18" s="950"/>
      <c r="JHN18" s="950"/>
      <c r="JHO18" s="950"/>
      <c r="JHP18" s="950"/>
      <c r="JHQ18" s="950"/>
      <c r="JHR18" s="950"/>
      <c r="JHS18" s="950"/>
      <c r="JHT18" s="950"/>
      <c r="JHU18" s="950"/>
      <c r="JHV18" s="950"/>
      <c r="JHW18" s="950"/>
      <c r="JHX18" s="950"/>
      <c r="JHY18" s="950"/>
      <c r="JHZ18" s="950"/>
      <c r="JIA18" s="950"/>
      <c r="JIB18" s="950"/>
      <c r="JIC18" s="950"/>
      <c r="JID18" s="950"/>
      <c r="JIE18" s="950"/>
      <c r="JIF18" s="950"/>
      <c r="JIG18" s="950"/>
      <c r="JIH18" s="950"/>
      <c r="JII18" s="950"/>
      <c r="JIJ18" s="950"/>
      <c r="JIK18" s="950"/>
      <c r="JIL18" s="950"/>
      <c r="JIM18" s="950"/>
      <c r="JIN18" s="950"/>
      <c r="JIO18" s="950"/>
      <c r="JIP18" s="950"/>
      <c r="JIQ18" s="950"/>
      <c r="JIR18" s="950"/>
      <c r="JIS18" s="950"/>
      <c r="JIT18" s="950"/>
      <c r="JIU18" s="950"/>
      <c r="JIV18" s="950"/>
      <c r="JIW18" s="950"/>
      <c r="JIX18" s="950"/>
      <c r="JIY18" s="950"/>
      <c r="JIZ18" s="950"/>
      <c r="JJA18" s="950"/>
      <c r="JJB18" s="950"/>
      <c r="JJC18" s="950"/>
      <c r="JJD18" s="950"/>
      <c r="JJE18" s="950"/>
      <c r="JJF18" s="950"/>
      <c r="JJG18" s="950"/>
      <c r="JJH18" s="950"/>
      <c r="JJI18" s="950"/>
      <c r="JJJ18" s="950"/>
      <c r="JJK18" s="950"/>
      <c r="JJL18" s="950"/>
      <c r="JJM18" s="950"/>
      <c r="JJN18" s="950"/>
      <c r="JJO18" s="950"/>
      <c r="JJP18" s="950"/>
      <c r="JJQ18" s="950"/>
      <c r="JJR18" s="950"/>
      <c r="JJS18" s="950"/>
      <c r="JJT18" s="950"/>
      <c r="JJU18" s="950"/>
      <c r="JJV18" s="950"/>
      <c r="JJW18" s="950"/>
      <c r="JJX18" s="950"/>
      <c r="JJY18" s="950"/>
      <c r="JJZ18" s="950"/>
      <c r="JKA18" s="950"/>
      <c r="JKB18" s="950"/>
      <c r="JKC18" s="950"/>
      <c r="JKD18" s="950"/>
      <c r="JKE18" s="950"/>
      <c r="JKF18" s="950"/>
      <c r="JKG18" s="950"/>
      <c r="JKH18" s="950"/>
      <c r="JKI18" s="950"/>
      <c r="JKJ18" s="950"/>
      <c r="JKK18" s="950"/>
      <c r="JKL18" s="950"/>
      <c r="JKM18" s="950"/>
      <c r="JKN18" s="950"/>
      <c r="JKO18" s="950"/>
      <c r="JKP18" s="950"/>
      <c r="JKQ18" s="950"/>
      <c r="JKR18" s="950"/>
      <c r="JKS18" s="950"/>
      <c r="JKT18" s="950"/>
      <c r="JKU18" s="950"/>
      <c r="JKV18" s="950"/>
      <c r="JKW18" s="950"/>
      <c r="JKX18" s="950"/>
      <c r="JKY18" s="950"/>
      <c r="JKZ18" s="950"/>
      <c r="JLA18" s="950"/>
      <c r="JLB18" s="950"/>
      <c r="JLC18" s="950"/>
      <c r="JLD18" s="950"/>
      <c r="JLE18" s="950"/>
      <c r="JLF18" s="950"/>
      <c r="JLG18" s="950"/>
      <c r="JLH18" s="950"/>
      <c r="JLI18" s="950"/>
      <c r="JLJ18" s="950"/>
      <c r="JLK18" s="950"/>
      <c r="JLL18" s="950"/>
      <c r="JLM18" s="950"/>
      <c r="JLN18" s="950"/>
      <c r="JLO18" s="950"/>
      <c r="JLP18" s="950"/>
      <c r="JLQ18" s="950"/>
      <c r="JLR18" s="950"/>
      <c r="JLS18" s="950"/>
      <c r="JLT18" s="950"/>
      <c r="JLU18" s="950"/>
      <c r="JLV18" s="950"/>
      <c r="JLW18" s="950"/>
      <c r="JLX18" s="950"/>
      <c r="JLY18" s="950"/>
      <c r="JLZ18" s="950"/>
      <c r="JMA18" s="950"/>
      <c r="JMB18" s="950"/>
      <c r="JMC18" s="950"/>
      <c r="JMD18" s="950"/>
      <c r="JME18" s="950"/>
      <c r="JMF18" s="950"/>
      <c r="JMG18" s="950"/>
      <c r="JMH18" s="950"/>
      <c r="JMI18" s="950"/>
      <c r="JMJ18" s="950"/>
      <c r="JMK18" s="950"/>
      <c r="JML18" s="950"/>
      <c r="JMM18" s="950"/>
      <c r="JMN18" s="950"/>
      <c r="JMO18" s="950"/>
      <c r="JMP18" s="950"/>
      <c r="JMQ18" s="950"/>
      <c r="JMR18" s="950"/>
      <c r="JMS18" s="950"/>
      <c r="JMT18" s="950"/>
      <c r="JMU18" s="950"/>
      <c r="JMV18" s="950"/>
      <c r="JMW18" s="950"/>
      <c r="JMX18" s="950"/>
      <c r="JMY18" s="950"/>
      <c r="JMZ18" s="950"/>
      <c r="JNA18" s="950"/>
      <c r="JNB18" s="950"/>
      <c r="JNC18" s="950"/>
      <c r="JND18" s="950"/>
      <c r="JNE18" s="950"/>
      <c r="JNF18" s="950"/>
      <c r="JNG18" s="950"/>
      <c r="JNH18" s="950"/>
      <c r="JNI18" s="950"/>
      <c r="JNJ18" s="950"/>
      <c r="JNK18" s="950"/>
      <c r="JNL18" s="950"/>
      <c r="JNM18" s="950"/>
      <c r="JNN18" s="950"/>
      <c r="JNO18" s="950"/>
      <c r="JNP18" s="950"/>
      <c r="JNQ18" s="950"/>
      <c r="JNR18" s="950"/>
      <c r="JNS18" s="950"/>
      <c r="JNT18" s="950"/>
      <c r="JNU18" s="950"/>
      <c r="JNV18" s="950"/>
      <c r="JNW18" s="950"/>
      <c r="JNX18" s="950"/>
      <c r="JNY18" s="950"/>
      <c r="JNZ18" s="950"/>
      <c r="JOA18" s="950"/>
      <c r="JOB18" s="950"/>
      <c r="JOC18" s="950"/>
      <c r="JOD18" s="950"/>
      <c r="JOE18" s="950"/>
      <c r="JOF18" s="950"/>
      <c r="JOG18" s="950"/>
      <c r="JOH18" s="950"/>
      <c r="JOI18" s="950"/>
      <c r="JOJ18" s="950"/>
      <c r="JOK18" s="950"/>
      <c r="JOL18" s="950"/>
      <c r="JOM18" s="950"/>
      <c r="JON18" s="950"/>
      <c r="JOO18" s="950"/>
      <c r="JOP18" s="950"/>
      <c r="JOQ18" s="950"/>
      <c r="JOR18" s="950"/>
      <c r="JOS18" s="950"/>
      <c r="JOT18" s="950"/>
      <c r="JOU18" s="950"/>
      <c r="JOV18" s="950"/>
      <c r="JOW18" s="950"/>
      <c r="JOX18" s="950"/>
      <c r="JOY18" s="950"/>
      <c r="JOZ18" s="950"/>
      <c r="JPA18" s="950"/>
      <c r="JPB18" s="950"/>
      <c r="JPC18" s="950"/>
      <c r="JPD18" s="950"/>
      <c r="JPE18" s="950"/>
      <c r="JPF18" s="950"/>
      <c r="JPG18" s="950"/>
      <c r="JPH18" s="950"/>
      <c r="JPI18" s="950"/>
      <c r="JPJ18" s="950"/>
      <c r="JPK18" s="950"/>
      <c r="JPL18" s="950"/>
      <c r="JPM18" s="950"/>
      <c r="JPN18" s="950"/>
      <c r="JPO18" s="950"/>
      <c r="JPP18" s="950"/>
      <c r="JPQ18" s="950"/>
      <c r="JPR18" s="950"/>
      <c r="JPS18" s="950"/>
      <c r="JPT18" s="950"/>
      <c r="JPU18" s="950"/>
      <c r="JPV18" s="950"/>
      <c r="JPW18" s="950"/>
      <c r="JPX18" s="950"/>
      <c r="JPY18" s="950"/>
      <c r="JPZ18" s="950"/>
      <c r="JQA18" s="950"/>
      <c r="JQB18" s="950"/>
      <c r="JQC18" s="950"/>
      <c r="JQD18" s="950"/>
      <c r="JQE18" s="950"/>
      <c r="JQF18" s="950"/>
      <c r="JQG18" s="950"/>
      <c r="JQH18" s="950"/>
      <c r="JQI18" s="950"/>
      <c r="JQJ18" s="950"/>
      <c r="JQK18" s="950"/>
      <c r="JQL18" s="950"/>
      <c r="JQM18" s="950"/>
      <c r="JQN18" s="950"/>
      <c r="JQO18" s="950"/>
      <c r="JQP18" s="950"/>
      <c r="JQQ18" s="950"/>
      <c r="JQR18" s="950"/>
      <c r="JQS18" s="950"/>
      <c r="JQT18" s="950"/>
      <c r="JQU18" s="950"/>
      <c r="JQV18" s="950"/>
      <c r="JQW18" s="950"/>
      <c r="JQX18" s="950"/>
      <c r="JQY18" s="950"/>
      <c r="JQZ18" s="950"/>
      <c r="JRA18" s="950"/>
      <c r="JRB18" s="950"/>
      <c r="JRC18" s="950"/>
      <c r="JRD18" s="950"/>
      <c r="JRE18" s="950"/>
      <c r="JRF18" s="950"/>
      <c r="JRG18" s="950"/>
      <c r="JRH18" s="950"/>
      <c r="JRI18" s="950"/>
      <c r="JRJ18" s="950"/>
      <c r="JRK18" s="950"/>
      <c r="JRL18" s="950"/>
      <c r="JRM18" s="950"/>
      <c r="JRN18" s="950"/>
      <c r="JRO18" s="950"/>
      <c r="JRP18" s="950"/>
      <c r="JRQ18" s="950"/>
      <c r="JRR18" s="950"/>
      <c r="JRS18" s="950"/>
      <c r="JRT18" s="950"/>
      <c r="JRU18" s="950"/>
      <c r="JRV18" s="950"/>
      <c r="JRW18" s="950"/>
      <c r="JRX18" s="950"/>
      <c r="JRY18" s="950"/>
      <c r="JRZ18" s="950"/>
      <c r="JSA18" s="950"/>
      <c r="JSB18" s="950"/>
      <c r="JSC18" s="950"/>
      <c r="JSD18" s="950"/>
      <c r="JSE18" s="950"/>
      <c r="JSF18" s="950"/>
      <c r="JSG18" s="950"/>
      <c r="JSH18" s="950"/>
      <c r="JSI18" s="950"/>
      <c r="JSJ18" s="950"/>
      <c r="JSK18" s="950"/>
      <c r="JSL18" s="950"/>
      <c r="JSM18" s="950"/>
      <c r="JSN18" s="950"/>
      <c r="JSO18" s="950"/>
      <c r="JSP18" s="950"/>
      <c r="JSQ18" s="950"/>
      <c r="JSR18" s="950"/>
      <c r="JSS18" s="950"/>
      <c r="JST18" s="950"/>
      <c r="JSU18" s="950"/>
      <c r="JSV18" s="950"/>
      <c r="JSW18" s="950"/>
      <c r="JSX18" s="950"/>
      <c r="JSY18" s="950"/>
      <c r="JSZ18" s="950"/>
      <c r="JTA18" s="950"/>
      <c r="JTB18" s="950"/>
      <c r="JTC18" s="950"/>
      <c r="JTD18" s="950"/>
      <c r="JTE18" s="950"/>
      <c r="JTF18" s="950"/>
      <c r="JTG18" s="950"/>
      <c r="JTH18" s="950"/>
      <c r="JTI18" s="950"/>
      <c r="JTJ18" s="950"/>
      <c r="JTK18" s="950"/>
      <c r="JTL18" s="950"/>
      <c r="JTM18" s="950"/>
      <c r="JTN18" s="950"/>
      <c r="JTO18" s="950"/>
      <c r="JTP18" s="950"/>
      <c r="JTQ18" s="950"/>
      <c r="JTR18" s="950"/>
      <c r="JTS18" s="950"/>
      <c r="JTT18" s="950"/>
      <c r="JTU18" s="950"/>
      <c r="JTV18" s="950"/>
      <c r="JTW18" s="950"/>
      <c r="JTX18" s="950"/>
      <c r="JTY18" s="950"/>
      <c r="JTZ18" s="950"/>
      <c r="JUA18" s="950"/>
      <c r="JUB18" s="950"/>
      <c r="JUC18" s="950"/>
      <c r="JUD18" s="950"/>
      <c r="JUE18" s="950"/>
      <c r="JUF18" s="950"/>
      <c r="JUG18" s="950"/>
      <c r="JUH18" s="950"/>
      <c r="JUI18" s="950"/>
      <c r="JUJ18" s="950"/>
      <c r="JUK18" s="950"/>
      <c r="JUL18" s="950"/>
      <c r="JUM18" s="950"/>
      <c r="JUN18" s="950"/>
      <c r="JUO18" s="950"/>
      <c r="JUP18" s="950"/>
      <c r="JUQ18" s="950"/>
      <c r="JUR18" s="950"/>
      <c r="JUS18" s="950"/>
      <c r="JUT18" s="950"/>
      <c r="JUU18" s="950"/>
      <c r="JUV18" s="950"/>
      <c r="JUW18" s="950"/>
      <c r="JUX18" s="950"/>
      <c r="JUY18" s="950"/>
      <c r="JUZ18" s="950"/>
      <c r="JVA18" s="950"/>
      <c r="JVB18" s="950"/>
      <c r="JVC18" s="950"/>
      <c r="JVD18" s="950"/>
      <c r="JVE18" s="950"/>
      <c r="JVF18" s="950"/>
      <c r="JVG18" s="950"/>
      <c r="JVH18" s="950"/>
      <c r="JVI18" s="950"/>
      <c r="JVJ18" s="950"/>
      <c r="JVK18" s="950"/>
      <c r="JVL18" s="950"/>
      <c r="JVM18" s="950"/>
      <c r="JVN18" s="950"/>
      <c r="JVO18" s="950"/>
      <c r="JVP18" s="950"/>
      <c r="JVQ18" s="950"/>
      <c r="JVR18" s="950"/>
      <c r="JVS18" s="950"/>
      <c r="JVT18" s="950"/>
      <c r="JVU18" s="950"/>
      <c r="JVV18" s="950"/>
      <c r="JVW18" s="950"/>
      <c r="JVX18" s="950"/>
      <c r="JVY18" s="950"/>
      <c r="JVZ18" s="950"/>
      <c r="JWA18" s="950"/>
      <c r="JWB18" s="950"/>
      <c r="JWC18" s="950"/>
      <c r="JWD18" s="950"/>
      <c r="JWE18" s="950"/>
      <c r="JWF18" s="950"/>
      <c r="JWG18" s="950"/>
      <c r="JWH18" s="950"/>
      <c r="JWI18" s="950"/>
      <c r="JWJ18" s="950"/>
      <c r="JWK18" s="950"/>
      <c r="JWL18" s="950"/>
      <c r="JWM18" s="950"/>
      <c r="JWN18" s="950"/>
      <c r="JWO18" s="950"/>
      <c r="JWP18" s="950"/>
      <c r="JWQ18" s="950"/>
      <c r="JWR18" s="950"/>
      <c r="JWS18" s="950"/>
      <c r="JWT18" s="950"/>
      <c r="JWU18" s="950"/>
      <c r="JWV18" s="950"/>
      <c r="JWW18" s="950"/>
      <c r="JWX18" s="950"/>
      <c r="JWY18" s="950"/>
      <c r="JWZ18" s="950"/>
      <c r="JXA18" s="950"/>
      <c r="JXB18" s="950"/>
      <c r="JXC18" s="950"/>
      <c r="JXD18" s="950"/>
      <c r="JXE18" s="950"/>
      <c r="JXF18" s="950"/>
      <c r="JXG18" s="950"/>
      <c r="JXH18" s="950"/>
      <c r="JXI18" s="950"/>
      <c r="JXJ18" s="950"/>
      <c r="JXK18" s="950"/>
      <c r="JXL18" s="950"/>
      <c r="JXM18" s="950"/>
      <c r="JXN18" s="950"/>
      <c r="JXO18" s="950"/>
      <c r="JXP18" s="950"/>
      <c r="JXQ18" s="950"/>
      <c r="JXR18" s="950"/>
      <c r="JXS18" s="950"/>
      <c r="JXT18" s="950"/>
      <c r="JXU18" s="950"/>
      <c r="JXV18" s="950"/>
      <c r="JXW18" s="950"/>
      <c r="JXX18" s="950"/>
      <c r="JXY18" s="950"/>
      <c r="JXZ18" s="950"/>
      <c r="JYA18" s="950"/>
      <c r="JYB18" s="950"/>
      <c r="JYC18" s="950"/>
      <c r="JYD18" s="950"/>
      <c r="JYE18" s="950"/>
      <c r="JYF18" s="950"/>
      <c r="JYG18" s="950"/>
      <c r="JYH18" s="950"/>
      <c r="JYI18" s="950"/>
      <c r="JYJ18" s="950"/>
      <c r="JYK18" s="950"/>
      <c r="JYL18" s="950"/>
      <c r="JYM18" s="950"/>
      <c r="JYN18" s="950"/>
      <c r="JYO18" s="950"/>
      <c r="JYP18" s="950"/>
      <c r="JYQ18" s="950"/>
      <c r="JYR18" s="950"/>
      <c r="JYS18" s="950"/>
      <c r="JYT18" s="950"/>
      <c r="JYU18" s="950"/>
      <c r="JYV18" s="950"/>
      <c r="JYW18" s="950"/>
      <c r="JYX18" s="950"/>
      <c r="JYY18" s="950"/>
      <c r="JYZ18" s="950"/>
      <c r="JZA18" s="950"/>
      <c r="JZB18" s="950"/>
      <c r="JZC18" s="950"/>
      <c r="JZD18" s="950"/>
      <c r="JZE18" s="950"/>
      <c r="JZF18" s="950"/>
      <c r="JZG18" s="950"/>
      <c r="JZH18" s="950"/>
      <c r="JZI18" s="950"/>
      <c r="JZJ18" s="950"/>
      <c r="JZK18" s="950"/>
      <c r="JZL18" s="950"/>
      <c r="JZM18" s="950"/>
      <c r="JZN18" s="950"/>
      <c r="JZO18" s="950"/>
      <c r="JZP18" s="950"/>
      <c r="JZQ18" s="950"/>
      <c r="JZR18" s="950"/>
      <c r="JZS18" s="950"/>
      <c r="JZT18" s="950"/>
      <c r="JZU18" s="950"/>
      <c r="JZV18" s="950"/>
      <c r="JZW18" s="950"/>
      <c r="JZX18" s="950"/>
      <c r="JZY18" s="950"/>
      <c r="JZZ18" s="950"/>
      <c r="KAA18" s="950"/>
      <c r="KAB18" s="950"/>
      <c r="KAC18" s="950"/>
      <c r="KAD18" s="950"/>
      <c r="KAE18" s="950"/>
      <c r="KAF18" s="950"/>
      <c r="KAG18" s="950"/>
      <c r="KAH18" s="950"/>
      <c r="KAI18" s="950"/>
      <c r="KAJ18" s="950"/>
      <c r="KAK18" s="950"/>
      <c r="KAL18" s="950"/>
      <c r="KAM18" s="950"/>
      <c r="KAN18" s="950"/>
      <c r="KAO18" s="950"/>
      <c r="KAP18" s="950"/>
      <c r="KAQ18" s="950"/>
      <c r="KAR18" s="950"/>
      <c r="KAS18" s="950"/>
      <c r="KAT18" s="950"/>
      <c r="KAU18" s="950"/>
      <c r="KAV18" s="950"/>
      <c r="KAW18" s="950"/>
      <c r="KAX18" s="950"/>
      <c r="KAY18" s="950"/>
      <c r="KAZ18" s="950"/>
      <c r="KBA18" s="950"/>
      <c r="KBB18" s="950"/>
      <c r="KBC18" s="950"/>
      <c r="KBD18" s="950"/>
      <c r="KBE18" s="950"/>
      <c r="KBF18" s="950"/>
      <c r="KBG18" s="950"/>
      <c r="KBH18" s="950"/>
      <c r="KBI18" s="950"/>
      <c r="KBJ18" s="950"/>
      <c r="KBK18" s="950"/>
      <c r="KBL18" s="950"/>
      <c r="KBM18" s="950"/>
      <c r="KBN18" s="950"/>
      <c r="KBO18" s="950"/>
      <c r="KBP18" s="950"/>
      <c r="KBQ18" s="950"/>
      <c r="KBR18" s="950"/>
      <c r="KBS18" s="950"/>
      <c r="KBT18" s="950"/>
      <c r="KBU18" s="950"/>
      <c r="KBV18" s="950"/>
      <c r="KBW18" s="950"/>
      <c r="KBX18" s="950"/>
      <c r="KBY18" s="950"/>
      <c r="KBZ18" s="950"/>
      <c r="KCA18" s="950"/>
      <c r="KCB18" s="950"/>
      <c r="KCC18" s="950"/>
      <c r="KCD18" s="950"/>
      <c r="KCE18" s="950"/>
      <c r="KCF18" s="950"/>
      <c r="KCG18" s="950"/>
      <c r="KCH18" s="950"/>
      <c r="KCI18" s="950"/>
      <c r="KCJ18" s="950"/>
      <c r="KCK18" s="950"/>
      <c r="KCL18" s="950"/>
      <c r="KCM18" s="950"/>
      <c r="KCN18" s="950"/>
      <c r="KCO18" s="950"/>
      <c r="KCP18" s="950"/>
      <c r="KCQ18" s="950"/>
      <c r="KCR18" s="950"/>
      <c r="KCS18" s="950"/>
      <c r="KCT18" s="950"/>
      <c r="KCU18" s="950"/>
      <c r="KCV18" s="950"/>
      <c r="KCW18" s="950"/>
      <c r="KCX18" s="950"/>
      <c r="KCY18" s="950"/>
      <c r="KCZ18" s="950"/>
      <c r="KDA18" s="950"/>
      <c r="KDB18" s="950"/>
      <c r="KDC18" s="950"/>
      <c r="KDD18" s="950"/>
      <c r="KDE18" s="950"/>
      <c r="KDF18" s="950"/>
      <c r="KDG18" s="950"/>
      <c r="KDH18" s="950"/>
      <c r="KDI18" s="950"/>
      <c r="KDJ18" s="950"/>
      <c r="KDK18" s="950"/>
      <c r="KDL18" s="950"/>
      <c r="KDM18" s="950"/>
      <c r="KDN18" s="950"/>
      <c r="KDO18" s="950"/>
      <c r="KDP18" s="950"/>
      <c r="KDQ18" s="950"/>
      <c r="KDR18" s="950"/>
      <c r="KDS18" s="950"/>
      <c r="KDT18" s="950"/>
      <c r="KDU18" s="950"/>
      <c r="KDV18" s="950"/>
      <c r="KDW18" s="950"/>
      <c r="KDX18" s="950"/>
      <c r="KDY18" s="950"/>
      <c r="KDZ18" s="950"/>
      <c r="KEA18" s="950"/>
      <c r="KEB18" s="950"/>
      <c r="KEC18" s="950"/>
      <c r="KED18" s="950"/>
      <c r="KEE18" s="950"/>
      <c r="KEF18" s="950"/>
      <c r="KEG18" s="950"/>
      <c r="KEH18" s="950"/>
      <c r="KEI18" s="950"/>
      <c r="KEJ18" s="950"/>
      <c r="KEK18" s="950"/>
      <c r="KEL18" s="950"/>
      <c r="KEM18" s="950"/>
      <c r="KEN18" s="950"/>
      <c r="KEO18" s="950"/>
      <c r="KEP18" s="950"/>
      <c r="KEQ18" s="950"/>
      <c r="KER18" s="950"/>
      <c r="KES18" s="950"/>
      <c r="KET18" s="950"/>
      <c r="KEU18" s="950"/>
      <c r="KEV18" s="950"/>
      <c r="KEW18" s="950"/>
      <c r="KEX18" s="950"/>
      <c r="KEY18" s="950"/>
      <c r="KEZ18" s="950"/>
      <c r="KFA18" s="950"/>
      <c r="KFB18" s="950"/>
      <c r="KFC18" s="950"/>
      <c r="KFD18" s="950"/>
      <c r="KFE18" s="950"/>
      <c r="KFF18" s="950"/>
      <c r="KFG18" s="950"/>
      <c r="KFH18" s="950"/>
      <c r="KFI18" s="950"/>
      <c r="KFJ18" s="950"/>
      <c r="KFK18" s="950"/>
      <c r="KFL18" s="950"/>
      <c r="KFM18" s="950"/>
      <c r="KFN18" s="950"/>
      <c r="KFO18" s="950"/>
      <c r="KFP18" s="950"/>
      <c r="KFQ18" s="950"/>
      <c r="KFR18" s="950"/>
      <c r="KFS18" s="950"/>
      <c r="KFT18" s="950"/>
      <c r="KFU18" s="950"/>
      <c r="KFV18" s="950"/>
      <c r="KFW18" s="950"/>
      <c r="KFX18" s="950"/>
      <c r="KFY18" s="950"/>
      <c r="KFZ18" s="950"/>
      <c r="KGA18" s="950"/>
      <c r="KGB18" s="950"/>
      <c r="KGC18" s="950"/>
      <c r="KGD18" s="950"/>
      <c r="KGE18" s="950"/>
      <c r="KGF18" s="950"/>
      <c r="KGG18" s="950"/>
      <c r="KGH18" s="950"/>
      <c r="KGI18" s="950"/>
      <c r="KGJ18" s="950"/>
      <c r="KGK18" s="950"/>
      <c r="KGL18" s="950"/>
      <c r="KGM18" s="950"/>
      <c r="KGN18" s="950"/>
      <c r="KGO18" s="950"/>
      <c r="KGP18" s="950"/>
      <c r="KGQ18" s="950"/>
      <c r="KGR18" s="950"/>
      <c r="KGS18" s="950"/>
      <c r="KGT18" s="950"/>
      <c r="KGU18" s="950"/>
      <c r="KGV18" s="950"/>
      <c r="KGW18" s="950"/>
      <c r="KGX18" s="950"/>
      <c r="KGY18" s="950"/>
      <c r="KGZ18" s="950"/>
      <c r="KHA18" s="950"/>
      <c r="KHB18" s="950"/>
      <c r="KHC18" s="950"/>
      <c r="KHD18" s="950"/>
      <c r="KHE18" s="950"/>
      <c r="KHF18" s="950"/>
      <c r="KHG18" s="950"/>
      <c r="KHH18" s="950"/>
      <c r="KHI18" s="950"/>
      <c r="KHJ18" s="950"/>
      <c r="KHK18" s="950"/>
      <c r="KHL18" s="950"/>
      <c r="KHM18" s="950"/>
      <c r="KHN18" s="950"/>
      <c r="KHO18" s="950"/>
      <c r="KHP18" s="950"/>
      <c r="KHQ18" s="950"/>
      <c r="KHR18" s="950"/>
      <c r="KHS18" s="950"/>
      <c r="KHT18" s="950"/>
      <c r="KHU18" s="950"/>
      <c r="KHV18" s="950"/>
      <c r="KHW18" s="950"/>
      <c r="KHX18" s="950"/>
      <c r="KHY18" s="950"/>
      <c r="KHZ18" s="950"/>
      <c r="KIA18" s="950"/>
      <c r="KIB18" s="950"/>
      <c r="KIC18" s="950"/>
      <c r="KID18" s="950"/>
      <c r="KIE18" s="950"/>
      <c r="KIF18" s="950"/>
      <c r="KIG18" s="950"/>
      <c r="KIH18" s="950"/>
      <c r="KII18" s="950"/>
      <c r="KIJ18" s="950"/>
      <c r="KIK18" s="950"/>
      <c r="KIL18" s="950"/>
      <c r="KIM18" s="950"/>
      <c r="KIN18" s="950"/>
      <c r="KIO18" s="950"/>
      <c r="KIP18" s="950"/>
      <c r="KIQ18" s="950"/>
      <c r="KIR18" s="950"/>
      <c r="KIS18" s="950"/>
      <c r="KIT18" s="950"/>
      <c r="KIU18" s="950"/>
      <c r="KIV18" s="950"/>
      <c r="KIW18" s="950"/>
      <c r="KIX18" s="950"/>
      <c r="KIY18" s="950"/>
      <c r="KIZ18" s="950"/>
      <c r="KJA18" s="950"/>
      <c r="KJB18" s="950"/>
      <c r="KJC18" s="950"/>
      <c r="KJD18" s="950"/>
      <c r="KJE18" s="950"/>
      <c r="KJF18" s="950"/>
      <c r="KJG18" s="950"/>
      <c r="KJH18" s="950"/>
      <c r="KJI18" s="950"/>
      <c r="KJJ18" s="950"/>
      <c r="KJK18" s="950"/>
      <c r="KJL18" s="950"/>
      <c r="KJM18" s="950"/>
      <c r="KJN18" s="950"/>
      <c r="KJO18" s="950"/>
      <c r="KJP18" s="950"/>
      <c r="KJQ18" s="950"/>
      <c r="KJR18" s="950"/>
      <c r="KJS18" s="950"/>
      <c r="KJT18" s="950"/>
      <c r="KJU18" s="950"/>
      <c r="KJV18" s="950"/>
      <c r="KJW18" s="950"/>
      <c r="KJX18" s="950"/>
      <c r="KJY18" s="950"/>
      <c r="KJZ18" s="950"/>
      <c r="KKA18" s="950"/>
      <c r="KKB18" s="950"/>
      <c r="KKC18" s="950"/>
      <c r="KKD18" s="950"/>
      <c r="KKE18" s="950"/>
      <c r="KKF18" s="950"/>
      <c r="KKG18" s="950"/>
      <c r="KKH18" s="950"/>
      <c r="KKI18" s="950"/>
      <c r="KKJ18" s="950"/>
      <c r="KKK18" s="950"/>
      <c r="KKL18" s="950"/>
      <c r="KKM18" s="950"/>
      <c r="KKN18" s="950"/>
      <c r="KKO18" s="950"/>
      <c r="KKP18" s="950"/>
      <c r="KKQ18" s="950"/>
      <c r="KKR18" s="950"/>
      <c r="KKS18" s="950"/>
      <c r="KKT18" s="950"/>
      <c r="KKU18" s="950"/>
      <c r="KKV18" s="950"/>
      <c r="KKW18" s="950"/>
      <c r="KKX18" s="950"/>
      <c r="KKY18" s="950"/>
      <c r="KKZ18" s="950"/>
      <c r="KLA18" s="950"/>
      <c r="KLB18" s="950"/>
      <c r="KLC18" s="950"/>
      <c r="KLD18" s="950"/>
      <c r="KLE18" s="950"/>
      <c r="KLF18" s="950"/>
      <c r="KLG18" s="950"/>
      <c r="KLH18" s="950"/>
      <c r="KLI18" s="950"/>
      <c r="KLJ18" s="950"/>
      <c r="KLK18" s="950"/>
      <c r="KLL18" s="950"/>
      <c r="KLM18" s="950"/>
      <c r="KLN18" s="950"/>
      <c r="KLO18" s="950"/>
      <c r="KLP18" s="950"/>
      <c r="KLQ18" s="950"/>
      <c r="KLR18" s="950"/>
      <c r="KLS18" s="950"/>
      <c r="KLT18" s="950"/>
      <c r="KLU18" s="950"/>
      <c r="KLV18" s="950"/>
      <c r="KLW18" s="950"/>
      <c r="KLX18" s="950"/>
      <c r="KLY18" s="950"/>
      <c r="KLZ18" s="950"/>
      <c r="KMA18" s="950"/>
      <c r="KMB18" s="950"/>
      <c r="KMC18" s="950"/>
      <c r="KMD18" s="950"/>
      <c r="KME18" s="950"/>
      <c r="KMF18" s="950"/>
      <c r="KMG18" s="950"/>
      <c r="KMH18" s="950"/>
      <c r="KMI18" s="950"/>
      <c r="KMJ18" s="950"/>
      <c r="KMK18" s="950"/>
      <c r="KML18" s="950"/>
      <c r="KMM18" s="950"/>
      <c r="KMN18" s="950"/>
      <c r="KMO18" s="950"/>
      <c r="KMP18" s="950"/>
      <c r="KMQ18" s="950"/>
      <c r="KMR18" s="950"/>
      <c r="KMS18" s="950"/>
      <c r="KMT18" s="950"/>
      <c r="KMU18" s="950"/>
      <c r="KMV18" s="950"/>
      <c r="KMW18" s="950"/>
      <c r="KMX18" s="950"/>
      <c r="KMY18" s="950"/>
      <c r="KMZ18" s="950"/>
      <c r="KNA18" s="950"/>
      <c r="KNB18" s="950"/>
      <c r="KNC18" s="950"/>
      <c r="KND18" s="950"/>
      <c r="KNE18" s="950"/>
      <c r="KNF18" s="950"/>
      <c r="KNG18" s="950"/>
      <c r="KNH18" s="950"/>
      <c r="KNI18" s="950"/>
      <c r="KNJ18" s="950"/>
      <c r="KNK18" s="950"/>
      <c r="KNL18" s="950"/>
      <c r="KNM18" s="950"/>
      <c r="KNN18" s="950"/>
      <c r="KNO18" s="950"/>
      <c r="KNP18" s="950"/>
      <c r="KNQ18" s="950"/>
      <c r="KNR18" s="950"/>
      <c r="KNS18" s="950"/>
      <c r="KNT18" s="950"/>
      <c r="KNU18" s="950"/>
      <c r="KNV18" s="950"/>
      <c r="KNW18" s="950"/>
      <c r="KNX18" s="950"/>
      <c r="KNY18" s="950"/>
      <c r="KNZ18" s="950"/>
      <c r="KOA18" s="950"/>
      <c r="KOB18" s="950"/>
      <c r="KOC18" s="950"/>
      <c r="KOD18" s="950"/>
      <c r="KOE18" s="950"/>
      <c r="KOF18" s="950"/>
      <c r="KOG18" s="950"/>
      <c r="KOH18" s="950"/>
      <c r="KOI18" s="950"/>
      <c r="KOJ18" s="950"/>
      <c r="KOK18" s="950"/>
      <c r="KOL18" s="950"/>
      <c r="KOM18" s="950"/>
      <c r="KON18" s="950"/>
      <c r="KOO18" s="950"/>
      <c r="KOP18" s="950"/>
      <c r="KOQ18" s="950"/>
      <c r="KOR18" s="950"/>
      <c r="KOS18" s="950"/>
      <c r="KOT18" s="950"/>
      <c r="KOU18" s="950"/>
      <c r="KOV18" s="950"/>
      <c r="KOW18" s="950"/>
      <c r="KOX18" s="950"/>
      <c r="KOY18" s="950"/>
      <c r="KOZ18" s="950"/>
      <c r="KPA18" s="950"/>
      <c r="KPB18" s="950"/>
      <c r="KPC18" s="950"/>
      <c r="KPD18" s="950"/>
      <c r="KPE18" s="950"/>
      <c r="KPF18" s="950"/>
      <c r="KPG18" s="950"/>
      <c r="KPH18" s="950"/>
      <c r="KPI18" s="950"/>
      <c r="KPJ18" s="950"/>
      <c r="KPK18" s="950"/>
      <c r="KPL18" s="950"/>
      <c r="KPM18" s="950"/>
      <c r="KPN18" s="950"/>
      <c r="KPO18" s="950"/>
      <c r="KPP18" s="950"/>
      <c r="KPQ18" s="950"/>
      <c r="KPR18" s="950"/>
      <c r="KPS18" s="950"/>
      <c r="KPT18" s="950"/>
      <c r="KPU18" s="950"/>
      <c r="KPV18" s="950"/>
      <c r="KPW18" s="950"/>
      <c r="KPX18" s="950"/>
      <c r="KPY18" s="950"/>
      <c r="KPZ18" s="950"/>
      <c r="KQA18" s="950"/>
      <c r="KQB18" s="950"/>
      <c r="KQC18" s="950"/>
      <c r="KQD18" s="950"/>
      <c r="KQE18" s="950"/>
      <c r="KQF18" s="950"/>
      <c r="KQG18" s="950"/>
      <c r="KQH18" s="950"/>
      <c r="KQI18" s="950"/>
      <c r="KQJ18" s="950"/>
      <c r="KQK18" s="950"/>
      <c r="KQL18" s="950"/>
      <c r="KQM18" s="950"/>
      <c r="KQN18" s="950"/>
      <c r="KQO18" s="950"/>
      <c r="KQP18" s="950"/>
      <c r="KQQ18" s="950"/>
      <c r="KQR18" s="950"/>
      <c r="KQS18" s="950"/>
      <c r="KQT18" s="950"/>
      <c r="KQU18" s="950"/>
      <c r="KQV18" s="950"/>
      <c r="KQW18" s="950"/>
      <c r="KQX18" s="950"/>
      <c r="KQY18" s="950"/>
      <c r="KQZ18" s="950"/>
      <c r="KRA18" s="950"/>
      <c r="KRB18" s="950"/>
      <c r="KRC18" s="950"/>
      <c r="KRD18" s="950"/>
      <c r="KRE18" s="950"/>
      <c r="KRF18" s="950"/>
      <c r="KRG18" s="950"/>
      <c r="KRH18" s="950"/>
      <c r="KRI18" s="950"/>
      <c r="KRJ18" s="950"/>
      <c r="KRK18" s="950"/>
      <c r="KRL18" s="950"/>
      <c r="KRM18" s="950"/>
      <c r="KRN18" s="950"/>
      <c r="KRO18" s="950"/>
      <c r="KRP18" s="950"/>
      <c r="KRQ18" s="950"/>
      <c r="KRR18" s="950"/>
      <c r="KRS18" s="950"/>
      <c r="KRT18" s="950"/>
      <c r="KRU18" s="950"/>
      <c r="KRV18" s="950"/>
      <c r="KRW18" s="950"/>
      <c r="KRX18" s="950"/>
      <c r="KRY18" s="950"/>
      <c r="KRZ18" s="950"/>
      <c r="KSA18" s="950"/>
      <c r="KSB18" s="950"/>
      <c r="KSC18" s="950"/>
      <c r="KSD18" s="950"/>
      <c r="KSE18" s="950"/>
      <c r="KSF18" s="950"/>
      <c r="KSG18" s="950"/>
      <c r="KSH18" s="950"/>
      <c r="KSI18" s="950"/>
      <c r="KSJ18" s="950"/>
      <c r="KSK18" s="950"/>
      <c r="KSL18" s="950"/>
      <c r="KSM18" s="950"/>
      <c r="KSN18" s="950"/>
      <c r="KSO18" s="950"/>
      <c r="KSP18" s="950"/>
      <c r="KSQ18" s="950"/>
      <c r="KSR18" s="950"/>
      <c r="KSS18" s="950"/>
      <c r="KST18" s="950"/>
      <c r="KSU18" s="950"/>
      <c r="KSV18" s="950"/>
      <c r="KSW18" s="950"/>
      <c r="KSX18" s="950"/>
      <c r="KSY18" s="950"/>
      <c r="KSZ18" s="950"/>
      <c r="KTA18" s="950"/>
      <c r="KTB18" s="950"/>
      <c r="KTC18" s="950"/>
      <c r="KTD18" s="950"/>
      <c r="KTE18" s="950"/>
      <c r="KTF18" s="950"/>
      <c r="KTG18" s="950"/>
      <c r="KTH18" s="950"/>
      <c r="KTI18" s="950"/>
      <c r="KTJ18" s="950"/>
      <c r="KTK18" s="950"/>
      <c r="KTL18" s="950"/>
      <c r="KTM18" s="950"/>
      <c r="KTN18" s="950"/>
      <c r="KTO18" s="950"/>
      <c r="KTP18" s="950"/>
      <c r="KTQ18" s="950"/>
      <c r="KTR18" s="950"/>
      <c r="KTS18" s="950"/>
      <c r="KTT18" s="950"/>
      <c r="KTU18" s="950"/>
      <c r="KTV18" s="950"/>
      <c r="KTW18" s="950"/>
      <c r="KTX18" s="950"/>
      <c r="KTY18" s="950"/>
      <c r="KTZ18" s="950"/>
      <c r="KUA18" s="950"/>
      <c r="KUB18" s="950"/>
      <c r="KUC18" s="950"/>
      <c r="KUD18" s="950"/>
      <c r="KUE18" s="950"/>
      <c r="KUF18" s="950"/>
      <c r="KUG18" s="950"/>
      <c r="KUH18" s="950"/>
      <c r="KUI18" s="950"/>
      <c r="KUJ18" s="950"/>
      <c r="KUK18" s="950"/>
      <c r="KUL18" s="950"/>
      <c r="KUM18" s="950"/>
      <c r="KUN18" s="950"/>
      <c r="KUO18" s="950"/>
      <c r="KUP18" s="950"/>
      <c r="KUQ18" s="950"/>
      <c r="KUR18" s="950"/>
      <c r="KUS18" s="950"/>
      <c r="KUT18" s="950"/>
      <c r="KUU18" s="950"/>
      <c r="KUV18" s="950"/>
      <c r="KUW18" s="950"/>
      <c r="KUX18" s="950"/>
      <c r="KUY18" s="950"/>
      <c r="KUZ18" s="950"/>
      <c r="KVA18" s="950"/>
      <c r="KVB18" s="950"/>
      <c r="KVC18" s="950"/>
      <c r="KVD18" s="950"/>
      <c r="KVE18" s="950"/>
      <c r="KVF18" s="950"/>
      <c r="KVG18" s="950"/>
      <c r="KVH18" s="950"/>
      <c r="KVI18" s="950"/>
      <c r="KVJ18" s="950"/>
      <c r="KVK18" s="950"/>
      <c r="KVL18" s="950"/>
      <c r="KVM18" s="950"/>
      <c r="KVN18" s="950"/>
      <c r="KVO18" s="950"/>
      <c r="KVP18" s="950"/>
      <c r="KVQ18" s="950"/>
      <c r="KVR18" s="950"/>
      <c r="KVS18" s="950"/>
      <c r="KVT18" s="950"/>
      <c r="KVU18" s="950"/>
      <c r="KVV18" s="950"/>
      <c r="KVW18" s="950"/>
      <c r="KVX18" s="950"/>
      <c r="KVY18" s="950"/>
      <c r="KVZ18" s="950"/>
      <c r="KWA18" s="950"/>
      <c r="KWB18" s="950"/>
      <c r="KWC18" s="950"/>
      <c r="KWD18" s="950"/>
      <c r="KWE18" s="950"/>
      <c r="KWF18" s="950"/>
      <c r="KWG18" s="950"/>
      <c r="KWH18" s="950"/>
      <c r="KWI18" s="950"/>
      <c r="KWJ18" s="950"/>
      <c r="KWK18" s="950"/>
      <c r="KWL18" s="950"/>
      <c r="KWM18" s="950"/>
      <c r="KWN18" s="950"/>
      <c r="KWO18" s="950"/>
      <c r="KWP18" s="950"/>
      <c r="KWQ18" s="950"/>
      <c r="KWR18" s="950"/>
      <c r="KWS18" s="950"/>
      <c r="KWT18" s="950"/>
      <c r="KWU18" s="950"/>
      <c r="KWV18" s="950"/>
      <c r="KWW18" s="950"/>
      <c r="KWX18" s="950"/>
      <c r="KWY18" s="950"/>
      <c r="KWZ18" s="950"/>
      <c r="KXA18" s="950"/>
      <c r="KXB18" s="950"/>
      <c r="KXC18" s="950"/>
      <c r="KXD18" s="950"/>
      <c r="KXE18" s="950"/>
      <c r="KXF18" s="950"/>
      <c r="KXG18" s="950"/>
      <c r="KXH18" s="950"/>
      <c r="KXI18" s="950"/>
      <c r="KXJ18" s="950"/>
      <c r="KXK18" s="950"/>
      <c r="KXL18" s="950"/>
      <c r="KXM18" s="950"/>
      <c r="KXN18" s="950"/>
      <c r="KXO18" s="950"/>
      <c r="KXP18" s="950"/>
      <c r="KXQ18" s="950"/>
      <c r="KXR18" s="950"/>
      <c r="KXS18" s="950"/>
      <c r="KXT18" s="950"/>
      <c r="KXU18" s="950"/>
      <c r="KXV18" s="950"/>
      <c r="KXW18" s="950"/>
      <c r="KXX18" s="950"/>
      <c r="KXY18" s="950"/>
      <c r="KXZ18" s="950"/>
      <c r="KYA18" s="950"/>
      <c r="KYB18" s="950"/>
      <c r="KYC18" s="950"/>
      <c r="KYD18" s="950"/>
      <c r="KYE18" s="950"/>
      <c r="KYF18" s="950"/>
      <c r="KYG18" s="950"/>
      <c r="KYH18" s="950"/>
      <c r="KYI18" s="950"/>
      <c r="KYJ18" s="950"/>
      <c r="KYK18" s="950"/>
      <c r="KYL18" s="950"/>
      <c r="KYM18" s="950"/>
      <c r="KYN18" s="950"/>
      <c r="KYO18" s="950"/>
      <c r="KYP18" s="950"/>
      <c r="KYQ18" s="950"/>
      <c r="KYR18" s="950"/>
      <c r="KYS18" s="950"/>
      <c r="KYT18" s="950"/>
      <c r="KYU18" s="950"/>
      <c r="KYV18" s="950"/>
      <c r="KYW18" s="950"/>
      <c r="KYX18" s="950"/>
      <c r="KYY18" s="950"/>
      <c r="KYZ18" s="950"/>
      <c r="KZA18" s="950"/>
      <c r="KZB18" s="950"/>
      <c r="KZC18" s="950"/>
      <c r="KZD18" s="950"/>
      <c r="KZE18" s="950"/>
      <c r="KZF18" s="950"/>
      <c r="KZG18" s="950"/>
      <c r="KZH18" s="950"/>
      <c r="KZI18" s="950"/>
      <c r="KZJ18" s="950"/>
      <c r="KZK18" s="950"/>
      <c r="KZL18" s="950"/>
      <c r="KZM18" s="950"/>
      <c r="KZN18" s="950"/>
      <c r="KZO18" s="950"/>
      <c r="KZP18" s="950"/>
      <c r="KZQ18" s="950"/>
      <c r="KZR18" s="950"/>
      <c r="KZS18" s="950"/>
      <c r="KZT18" s="950"/>
      <c r="KZU18" s="950"/>
      <c r="KZV18" s="950"/>
      <c r="KZW18" s="950"/>
      <c r="KZX18" s="950"/>
      <c r="KZY18" s="950"/>
      <c r="KZZ18" s="950"/>
      <c r="LAA18" s="950"/>
      <c r="LAB18" s="950"/>
      <c r="LAC18" s="950"/>
      <c r="LAD18" s="950"/>
      <c r="LAE18" s="950"/>
      <c r="LAF18" s="950"/>
      <c r="LAG18" s="950"/>
      <c r="LAH18" s="950"/>
      <c r="LAI18" s="950"/>
      <c r="LAJ18" s="950"/>
      <c r="LAK18" s="950"/>
      <c r="LAL18" s="950"/>
      <c r="LAM18" s="950"/>
      <c r="LAN18" s="950"/>
      <c r="LAO18" s="950"/>
      <c r="LAP18" s="950"/>
      <c r="LAQ18" s="950"/>
      <c r="LAR18" s="950"/>
      <c r="LAS18" s="950"/>
      <c r="LAT18" s="950"/>
      <c r="LAU18" s="950"/>
      <c r="LAV18" s="950"/>
      <c r="LAW18" s="950"/>
      <c r="LAX18" s="950"/>
      <c r="LAY18" s="950"/>
      <c r="LAZ18" s="950"/>
      <c r="LBA18" s="950"/>
      <c r="LBB18" s="950"/>
      <c r="LBC18" s="950"/>
      <c r="LBD18" s="950"/>
      <c r="LBE18" s="950"/>
      <c r="LBF18" s="950"/>
      <c r="LBG18" s="950"/>
      <c r="LBH18" s="950"/>
      <c r="LBI18" s="950"/>
      <c r="LBJ18" s="950"/>
      <c r="LBK18" s="950"/>
      <c r="LBL18" s="950"/>
      <c r="LBM18" s="950"/>
      <c r="LBN18" s="950"/>
      <c r="LBO18" s="950"/>
      <c r="LBP18" s="950"/>
      <c r="LBQ18" s="950"/>
      <c r="LBR18" s="950"/>
      <c r="LBS18" s="950"/>
      <c r="LBT18" s="950"/>
      <c r="LBU18" s="950"/>
      <c r="LBV18" s="950"/>
      <c r="LBW18" s="950"/>
      <c r="LBX18" s="950"/>
      <c r="LBY18" s="950"/>
      <c r="LBZ18" s="950"/>
      <c r="LCA18" s="950"/>
      <c r="LCB18" s="950"/>
      <c r="LCC18" s="950"/>
      <c r="LCD18" s="950"/>
      <c r="LCE18" s="950"/>
      <c r="LCF18" s="950"/>
      <c r="LCG18" s="950"/>
      <c r="LCH18" s="950"/>
      <c r="LCI18" s="950"/>
      <c r="LCJ18" s="950"/>
      <c r="LCK18" s="950"/>
      <c r="LCL18" s="950"/>
      <c r="LCM18" s="950"/>
      <c r="LCN18" s="950"/>
      <c r="LCO18" s="950"/>
      <c r="LCP18" s="950"/>
      <c r="LCQ18" s="950"/>
      <c r="LCR18" s="950"/>
      <c r="LCS18" s="950"/>
      <c r="LCT18" s="950"/>
      <c r="LCU18" s="950"/>
      <c r="LCV18" s="950"/>
      <c r="LCW18" s="950"/>
      <c r="LCX18" s="950"/>
      <c r="LCY18" s="950"/>
      <c r="LCZ18" s="950"/>
      <c r="LDA18" s="950"/>
      <c r="LDB18" s="950"/>
      <c r="LDC18" s="950"/>
      <c r="LDD18" s="950"/>
      <c r="LDE18" s="950"/>
      <c r="LDF18" s="950"/>
      <c r="LDG18" s="950"/>
      <c r="LDH18" s="950"/>
      <c r="LDI18" s="950"/>
      <c r="LDJ18" s="950"/>
      <c r="LDK18" s="950"/>
      <c r="LDL18" s="950"/>
      <c r="LDM18" s="950"/>
      <c r="LDN18" s="950"/>
      <c r="LDO18" s="950"/>
      <c r="LDP18" s="950"/>
      <c r="LDQ18" s="950"/>
      <c r="LDR18" s="950"/>
      <c r="LDS18" s="950"/>
      <c r="LDT18" s="950"/>
      <c r="LDU18" s="950"/>
      <c r="LDV18" s="950"/>
      <c r="LDW18" s="950"/>
      <c r="LDX18" s="950"/>
      <c r="LDY18" s="950"/>
      <c r="LDZ18" s="950"/>
      <c r="LEA18" s="950"/>
      <c r="LEB18" s="950"/>
      <c r="LEC18" s="950"/>
      <c r="LED18" s="950"/>
      <c r="LEE18" s="950"/>
      <c r="LEF18" s="950"/>
      <c r="LEG18" s="950"/>
      <c r="LEH18" s="950"/>
      <c r="LEI18" s="950"/>
      <c r="LEJ18" s="950"/>
      <c r="LEK18" s="950"/>
      <c r="LEL18" s="950"/>
      <c r="LEM18" s="950"/>
      <c r="LEN18" s="950"/>
      <c r="LEO18" s="950"/>
      <c r="LEP18" s="950"/>
      <c r="LEQ18" s="950"/>
      <c r="LER18" s="950"/>
      <c r="LES18" s="950"/>
      <c r="LET18" s="950"/>
      <c r="LEU18" s="950"/>
      <c r="LEV18" s="950"/>
      <c r="LEW18" s="950"/>
      <c r="LEX18" s="950"/>
      <c r="LEY18" s="950"/>
      <c r="LEZ18" s="950"/>
      <c r="LFA18" s="950"/>
      <c r="LFB18" s="950"/>
      <c r="LFC18" s="950"/>
      <c r="LFD18" s="950"/>
      <c r="LFE18" s="950"/>
      <c r="LFF18" s="950"/>
      <c r="LFG18" s="950"/>
      <c r="LFH18" s="950"/>
      <c r="LFI18" s="950"/>
      <c r="LFJ18" s="950"/>
      <c r="LFK18" s="950"/>
      <c r="LFL18" s="950"/>
      <c r="LFM18" s="950"/>
      <c r="LFN18" s="950"/>
      <c r="LFO18" s="950"/>
      <c r="LFP18" s="950"/>
      <c r="LFQ18" s="950"/>
      <c r="LFR18" s="950"/>
      <c r="LFS18" s="950"/>
      <c r="LFT18" s="950"/>
      <c r="LFU18" s="950"/>
      <c r="LFV18" s="950"/>
      <c r="LFW18" s="950"/>
      <c r="LFX18" s="950"/>
      <c r="LFY18" s="950"/>
      <c r="LFZ18" s="950"/>
      <c r="LGA18" s="950"/>
      <c r="LGB18" s="950"/>
      <c r="LGC18" s="950"/>
      <c r="LGD18" s="950"/>
      <c r="LGE18" s="950"/>
      <c r="LGF18" s="950"/>
      <c r="LGG18" s="950"/>
      <c r="LGH18" s="950"/>
      <c r="LGI18" s="950"/>
      <c r="LGJ18" s="950"/>
      <c r="LGK18" s="950"/>
      <c r="LGL18" s="950"/>
      <c r="LGM18" s="950"/>
      <c r="LGN18" s="950"/>
      <c r="LGO18" s="950"/>
      <c r="LGP18" s="950"/>
      <c r="LGQ18" s="950"/>
      <c r="LGR18" s="950"/>
      <c r="LGS18" s="950"/>
      <c r="LGT18" s="950"/>
      <c r="LGU18" s="950"/>
      <c r="LGV18" s="950"/>
      <c r="LGW18" s="950"/>
      <c r="LGX18" s="950"/>
      <c r="LGY18" s="950"/>
      <c r="LGZ18" s="950"/>
      <c r="LHA18" s="950"/>
      <c r="LHB18" s="950"/>
      <c r="LHC18" s="950"/>
      <c r="LHD18" s="950"/>
      <c r="LHE18" s="950"/>
      <c r="LHF18" s="950"/>
      <c r="LHG18" s="950"/>
      <c r="LHH18" s="950"/>
      <c r="LHI18" s="950"/>
      <c r="LHJ18" s="950"/>
      <c r="LHK18" s="950"/>
      <c r="LHL18" s="950"/>
      <c r="LHM18" s="950"/>
      <c r="LHN18" s="950"/>
      <c r="LHO18" s="950"/>
      <c r="LHP18" s="950"/>
      <c r="LHQ18" s="950"/>
      <c r="LHR18" s="950"/>
      <c r="LHS18" s="950"/>
      <c r="LHT18" s="950"/>
      <c r="LHU18" s="950"/>
      <c r="LHV18" s="950"/>
      <c r="LHW18" s="950"/>
      <c r="LHX18" s="950"/>
      <c r="LHY18" s="950"/>
      <c r="LHZ18" s="950"/>
      <c r="LIA18" s="950"/>
      <c r="LIB18" s="950"/>
      <c r="LIC18" s="950"/>
      <c r="LID18" s="950"/>
      <c r="LIE18" s="950"/>
      <c r="LIF18" s="950"/>
      <c r="LIG18" s="950"/>
      <c r="LIH18" s="950"/>
      <c r="LII18" s="950"/>
      <c r="LIJ18" s="950"/>
      <c r="LIK18" s="950"/>
      <c r="LIL18" s="950"/>
      <c r="LIM18" s="950"/>
      <c r="LIN18" s="950"/>
      <c r="LIO18" s="950"/>
      <c r="LIP18" s="950"/>
      <c r="LIQ18" s="950"/>
      <c r="LIR18" s="950"/>
      <c r="LIS18" s="950"/>
      <c r="LIT18" s="950"/>
      <c r="LIU18" s="950"/>
      <c r="LIV18" s="950"/>
      <c r="LIW18" s="950"/>
      <c r="LIX18" s="950"/>
      <c r="LIY18" s="950"/>
      <c r="LIZ18" s="950"/>
      <c r="LJA18" s="950"/>
      <c r="LJB18" s="950"/>
      <c r="LJC18" s="950"/>
      <c r="LJD18" s="950"/>
      <c r="LJE18" s="950"/>
      <c r="LJF18" s="950"/>
      <c r="LJG18" s="950"/>
      <c r="LJH18" s="950"/>
      <c r="LJI18" s="950"/>
      <c r="LJJ18" s="950"/>
      <c r="LJK18" s="950"/>
      <c r="LJL18" s="950"/>
      <c r="LJM18" s="950"/>
      <c r="LJN18" s="950"/>
      <c r="LJO18" s="950"/>
      <c r="LJP18" s="950"/>
      <c r="LJQ18" s="950"/>
      <c r="LJR18" s="950"/>
      <c r="LJS18" s="950"/>
      <c r="LJT18" s="950"/>
      <c r="LJU18" s="950"/>
      <c r="LJV18" s="950"/>
      <c r="LJW18" s="950"/>
      <c r="LJX18" s="950"/>
      <c r="LJY18" s="950"/>
      <c r="LJZ18" s="950"/>
      <c r="LKA18" s="950"/>
      <c r="LKB18" s="950"/>
      <c r="LKC18" s="950"/>
      <c r="LKD18" s="950"/>
      <c r="LKE18" s="950"/>
      <c r="LKF18" s="950"/>
      <c r="LKG18" s="950"/>
      <c r="LKH18" s="950"/>
      <c r="LKI18" s="950"/>
      <c r="LKJ18" s="950"/>
      <c r="LKK18" s="950"/>
      <c r="LKL18" s="950"/>
      <c r="LKM18" s="950"/>
      <c r="LKN18" s="950"/>
      <c r="LKO18" s="950"/>
      <c r="LKP18" s="950"/>
      <c r="LKQ18" s="950"/>
      <c r="LKR18" s="950"/>
      <c r="LKS18" s="950"/>
      <c r="LKT18" s="950"/>
      <c r="LKU18" s="950"/>
      <c r="LKV18" s="950"/>
      <c r="LKW18" s="950"/>
      <c r="LKX18" s="950"/>
      <c r="LKY18" s="950"/>
      <c r="LKZ18" s="950"/>
      <c r="LLA18" s="950"/>
      <c r="LLB18" s="950"/>
      <c r="LLC18" s="950"/>
      <c r="LLD18" s="950"/>
      <c r="LLE18" s="950"/>
      <c r="LLF18" s="950"/>
      <c r="LLG18" s="950"/>
      <c r="LLH18" s="950"/>
      <c r="LLI18" s="950"/>
      <c r="LLJ18" s="950"/>
      <c r="LLK18" s="950"/>
      <c r="LLL18" s="950"/>
      <c r="LLM18" s="950"/>
      <c r="LLN18" s="950"/>
      <c r="LLO18" s="950"/>
      <c r="LLP18" s="950"/>
      <c r="LLQ18" s="950"/>
      <c r="LLR18" s="950"/>
      <c r="LLS18" s="950"/>
      <c r="LLT18" s="950"/>
      <c r="LLU18" s="950"/>
      <c r="LLV18" s="950"/>
      <c r="LLW18" s="950"/>
      <c r="LLX18" s="950"/>
      <c r="LLY18" s="950"/>
      <c r="LLZ18" s="950"/>
      <c r="LMA18" s="950"/>
      <c r="LMB18" s="950"/>
      <c r="LMC18" s="950"/>
      <c r="LMD18" s="950"/>
      <c r="LME18" s="950"/>
      <c r="LMF18" s="950"/>
      <c r="LMG18" s="950"/>
      <c r="LMH18" s="950"/>
      <c r="LMI18" s="950"/>
      <c r="LMJ18" s="950"/>
      <c r="LMK18" s="950"/>
      <c r="LML18" s="950"/>
      <c r="LMM18" s="950"/>
      <c r="LMN18" s="950"/>
      <c r="LMO18" s="950"/>
      <c r="LMP18" s="950"/>
      <c r="LMQ18" s="950"/>
      <c r="LMR18" s="950"/>
      <c r="LMS18" s="950"/>
      <c r="LMT18" s="950"/>
      <c r="LMU18" s="950"/>
      <c r="LMV18" s="950"/>
      <c r="LMW18" s="950"/>
      <c r="LMX18" s="950"/>
      <c r="LMY18" s="950"/>
      <c r="LMZ18" s="950"/>
      <c r="LNA18" s="950"/>
      <c r="LNB18" s="950"/>
      <c r="LNC18" s="950"/>
      <c r="LND18" s="950"/>
      <c r="LNE18" s="950"/>
      <c r="LNF18" s="950"/>
      <c r="LNG18" s="950"/>
      <c r="LNH18" s="950"/>
      <c r="LNI18" s="950"/>
      <c r="LNJ18" s="950"/>
      <c r="LNK18" s="950"/>
      <c r="LNL18" s="950"/>
      <c r="LNM18" s="950"/>
      <c r="LNN18" s="950"/>
      <c r="LNO18" s="950"/>
      <c r="LNP18" s="950"/>
      <c r="LNQ18" s="950"/>
      <c r="LNR18" s="950"/>
      <c r="LNS18" s="950"/>
      <c r="LNT18" s="950"/>
      <c r="LNU18" s="950"/>
      <c r="LNV18" s="950"/>
      <c r="LNW18" s="950"/>
      <c r="LNX18" s="950"/>
      <c r="LNY18" s="950"/>
      <c r="LNZ18" s="950"/>
      <c r="LOA18" s="950"/>
      <c r="LOB18" s="950"/>
      <c r="LOC18" s="950"/>
      <c r="LOD18" s="950"/>
      <c r="LOE18" s="950"/>
      <c r="LOF18" s="950"/>
      <c r="LOG18" s="950"/>
      <c r="LOH18" s="950"/>
      <c r="LOI18" s="950"/>
      <c r="LOJ18" s="950"/>
      <c r="LOK18" s="950"/>
      <c r="LOL18" s="950"/>
      <c r="LOM18" s="950"/>
      <c r="LON18" s="950"/>
      <c r="LOO18" s="950"/>
      <c r="LOP18" s="950"/>
      <c r="LOQ18" s="950"/>
      <c r="LOR18" s="950"/>
      <c r="LOS18" s="950"/>
      <c r="LOT18" s="950"/>
      <c r="LOU18" s="950"/>
      <c r="LOV18" s="950"/>
      <c r="LOW18" s="950"/>
      <c r="LOX18" s="950"/>
      <c r="LOY18" s="950"/>
      <c r="LOZ18" s="950"/>
      <c r="LPA18" s="950"/>
      <c r="LPB18" s="950"/>
      <c r="LPC18" s="950"/>
      <c r="LPD18" s="950"/>
      <c r="LPE18" s="950"/>
      <c r="LPF18" s="950"/>
      <c r="LPG18" s="950"/>
      <c r="LPH18" s="950"/>
      <c r="LPI18" s="950"/>
      <c r="LPJ18" s="950"/>
      <c r="LPK18" s="950"/>
      <c r="LPL18" s="950"/>
      <c r="LPM18" s="950"/>
      <c r="LPN18" s="950"/>
      <c r="LPO18" s="950"/>
      <c r="LPP18" s="950"/>
      <c r="LPQ18" s="950"/>
      <c r="LPR18" s="950"/>
      <c r="LPS18" s="950"/>
      <c r="LPT18" s="950"/>
      <c r="LPU18" s="950"/>
      <c r="LPV18" s="950"/>
      <c r="LPW18" s="950"/>
      <c r="LPX18" s="950"/>
      <c r="LPY18" s="950"/>
      <c r="LPZ18" s="950"/>
      <c r="LQA18" s="950"/>
      <c r="LQB18" s="950"/>
      <c r="LQC18" s="950"/>
      <c r="LQD18" s="950"/>
      <c r="LQE18" s="950"/>
      <c r="LQF18" s="950"/>
      <c r="LQG18" s="950"/>
      <c r="LQH18" s="950"/>
      <c r="LQI18" s="950"/>
      <c r="LQJ18" s="950"/>
      <c r="LQK18" s="950"/>
      <c r="LQL18" s="950"/>
      <c r="LQM18" s="950"/>
      <c r="LQN18" s="950"/>
      <c r="LQO18" s="950"/>
      <c r="LQP18" s="950"/>
      <c r="LQQ18" s="950"/>
      <c r="LQR18" s="950"/>
      <c r="LQS18" s="950"/>
      <c r="LQT18" s="950"/>
      <c r="LQU18" s="950"/>
      <c r="LQV18" s="950"/>
      <c r="LQW18" s="950"/>
      <c r="LQX18" s="950"/>
      <c r="LQY18" s="950"/>
      <c r="LQZ18" s="950"/>
      <c r="LRA18" s="950"/>
      <c r="LRB18" s="950"/>
      <c r="LRC18" s="950"/>
      <c r="LRD18" s="950"/>
      <c r="LRE18" s="950"/>
      <c r="LRF18" s="950"/>
      <c r="LRG18" s="950"/>
      <c r="LRH18" s="950"/>
      <c r="LRI18" s="950"/>
      <c r="LRJ18" s="950"/>
      <c r="LRK18" s="950"/>
      <c r="LRL18" s="950"/>
      <c r="LRM18" s="950"/>
      <c r="LRN18" s="950"/>
      <c r="LRO18" s="950"/>
      <c r="LRP18" s="950"/>
      <c r="LRQ18" s="950"/>
      <c r="LRR18" s="950"/>
      <c r="LRS18" s="950"/>
      <c r="LRT18" s="950"/>
      <c r="LRU18" s="950"/>
      <c r="LRV18" s="950"/>
      <c r="LRW18" s="950"/>
      <c r="LRX18" s="950"/>
      <c r="LRY18" s="950"/>
      <c r="LRZ18" s="950"/>
      <c r="LSA18" s="950"/>
      <c r="LSB18" s="950"/>
      <c r="LSC18" s="950"/>
      <c r="LSD18" s="950"/>
      <c r="LSE18" s="950"/>
      <c r="LSF18" s="950"/>
      <c r="LSG18" s="950"/>
      <c r="LSH18" s="950"/>
      <c r="LSI18" s="950"/>
      <c r="LSJ18" s="950"/>
      <c r="LSK18" s="950"/>
      <c r="LSL18" s="950"/>
      <c r="LSM18" s="950"/>
      <c r="LSN18" s="950"/>
      <c r="LSO18" s="950"/>
      <c r="LSP18" s="950"/>
      <c r="LSQ18" s="950"/>
      <c r="LSR18" s="950"/>
      <c r="LSS18" s="950"/>
      <c r="LST18" s="950"/>
      <c r="LSU18" s="950"/>
      <c r="LSV18" s="950"/>
      <c r="LSW18" s="950"/>
      <c r="LSX18" s="950"/>
      <c r="LSY18" s="950"/>
      <c r="LSZ18" s="950"/>
      <c r="LTA18" s="950"/>
      <c r="LTB18" s="950"/>
      <c r="LTC18" s="950"/>
      <c r="LTD18" s="950"/>
      <c r="LTE18" s="950"/>
      <c r="LTF18" s="950"/>
      <c r="LTG18" s="950"/>
      <c r="LTH18" s="950"/>
      <c r="LTI18" s="950"/>
      <c r="LTJ18" s="950"/>
      <c r="LTK18" s="950"/>
      <c r="LTL18" s="950"/>
      <c r="LTM18" s="950"/>
      <c r="LTN18" s="950"/>
      <c r="LTO18" s="950"/>
      <c r="LTP18" s="950"/>
      <c r="LTQ18" s="950"/>
      <c r="LTR18" s="950"/>
      <c r="LTS18" s="950"/>
      <c r="LTT18" s="950"/>
      <c r="LTU18" s="950"/>
      <c r="LTV18" s="950"/>
      <c r="LTW18" s="950"/>
      <c r="LTX18" s="950"/>
      <c r="LTY18" s="950"/>
      <c r="LTZ18" s="950"/>
      <c r="LUA18" s="950"/>
      <c r="LUB18" s="950"/>
      <c r="LUC18" s="950"/>
      <c r="LUD18" s="950"/>
      <c r="LUE18" s="950"/>
      <c r="LUF18" s="950"/>
      <c r="LUG18" s="950"/>
      <c r="LUH18" s="950"/>
      <c r="LUI18" s="950"/>
      <c r="LUJ18" s="950"/>
      <c r="LUK18" s="950"/>
      <c r="LUL18" s="950"/>
      <c r="LUM18" s="950"/>
      <c r="LUN18" s="950"/>
      <c r="LUO18" s="950"/>
      <c r="LUP18" s="950"/>
      <c r="LUQ18" s="950"/>
      <c r="LUR18" s="950"/>
      <c r="LUS18" s="950"/>
      <c r="LUT18" s="950"/>
      <c r="LUU18" s="950"/>
      <c r="LUV18" s="950"/>
      <c r="LUW18" s="950"/>
      <c r="LUX18" s="950"/>
      <c r="LUY18" s="950"/>
      <c r="LUZ18" s="950"/>
      <c r="LVA18" s="950"/>
      <c r="LVB18" s="950"/>
      <c r="LVC18" s="950"/>
      <c r="LVD18" s="950"/>
      <c r="LVE18" s="950"/>
      <c r="LVF18" s="950"/>
      <c r="LVG18" s="950"/>
      <c r="LVH18" s="950"/>
      <c r="LVI18" s="950"/>
      <c r="LVJ18" s="950"/>
      <c r="LVK18" s="950"/>
      <c r="LVL18" s="950"/>
      <c r="LVM18" s="950"/>
      <c r="LVN18" s="950"/>
      <c r="LVO18" s="950"/>
      <c r="LVP18" s="950"/>
      <c r="LVQ18" s="950"/>
      <c r="LVR18" s="950"/>
      <c r="LVS18" s="950"/>
      <c r="LVT18" s="950"/>
      <c r="LVU18" s="950"/>
      <c r="LVV18" s="950"/>
      <c r="LVW18" s="950"/>
      <c r="LVX18" s="950"/>
      <c r="LVY18" s="950"/>
      <c r="LVZ18" s="950"/>
      <c r="LWA18" s="950"/>
      <c r="LWB18" s="950"/>
      <c r="LWC18" s="950"/>
      <c r="LWD18" s="950"/>
      <c r="LWE18" s="950"/>
      <c r="LWF18" s="950"/>
      <c r="LWG18" s="950"/>
      <c r="LWH18" s="950"/>
      <c r="LWI18" s="950"/>
      <c r="LWJ18" s="950"/>
      <c r="LWK18" s="950"/>
      <c r="LWL18" s="950"/>
      <c r="LWM18" s="950"/>
      <c r="LWN18" s="950"/>
      <c r="LWO18" s="950"/>
      <c r="LWP18" s="950"/>
      <c r="LWQ18" s="950"/>
      <c r="LWR18" s="950"/>
      <c r="LWS18" s="950"/>
      <c r="LWT18" s="950"/>
      <c r="LWU18" s="950"/>
      <c r="LWV18" s="950"/>
      <c r="LWW18" s="950"/>
      <c r="LWX18" s="950"/>
      <c r="LWY18" s="950"/>
      <c r="LWZ18" s="950"/>
      <c r="LXA18" s="950"/>
      <c r="LXB18" s="950"/>
      <c r="LXC18" s="950"/>
      <c r="LXD18" s="950"/>
      <c r="LXE18" s="950"/>
      <c r="LXF18" s="950"/>
      <c r="LXG18" s="950"/>
      <c r="LXH18" s="950"/>
      <c r="LXI18" s="950"/>
      <c r="LXJ18" s="950"/>
      <c r="LXK18" s="950"/>
      <c r="LXL18" s="950"/>
      <c r="LXM18" s="950"/>
      <c r="LXN18" s="950"/>
      <c r="LXO18" s="950"/>
      <c r="LXP18" s="950"/>
      <c r="LXQ18" s="950"/>
      <c r="LXR18" s="950"/>
      <c r="LXS18" s="950"/>
      <c r="LXT18" s="950"/>
      <c r="LXU18" s="950"/>
      <c r="LXV18" s="950"/>
      <c r="LXW18" s="950"/>
      <c r="LXX18" s="950"/>
      <c r="LXY18" s="950"/>
      <c r="LXZ18" s="950"/>
      <c r="LYA18" s="950"/>
      <c r="LYB18" s="950"/>
      <c r="LYC18" s="950"/>
      <c r="LYD18" s="950"/>
      <c r="LYE18" s="950"/>
      <c r="LYF18" s="950"/>
      <c r="LYG18" s="950"/>
      <c r="LYH18" s="950"/>
      <c r="LYI18" s="950"/>
      <c r="LYJ18" s="950"/>
      <c r="LYK18" s="950"/>
      <c r="LYL18" s="950"/>
      <c r="LYM18" s="950"/>
      <c r="LYN18" s="950"/>
      <c r="LYO18" s="950"/>
      <c r="LYP18" s="950"/>
      <c r="LYQ18" s="950"/>
      <c r="LYR18" s="950"/>
      <c r="LYS18" s="950"/>
      <c r="LYT18" s="950"/>
      <c r="LYU18" s="950"/>
      <c r="LYV18" s="950"/>
      <c r="LYW18" s="950"/>
      <c r="LYX18" s="950"/>
      <c r="LYY18" s="950"/>
      <c r="LYZ18" s="950"/>
      <c r="LZA18" s="950"/>
      <c r="LZB18" s="950"/>
      <c r="LZC18" s="950"/>
      <c r="LZD18" s="950"/>
      <c r="LZE18" s="950"/>
      <c r="LZF18" s="950"/>
      <c r="LZG18" s="950"/>
      <c r="LZH18" s="950"/>
      <c r="LZI18" s="950"/>
      <c r="LZJ18" s="950"/>
      <c r="LZK18" s="950"/>
      <c r="LZL18" s="950"/>
      <c r="LZM18" s="950"/>
      <c r="LZN18" s="950"/>
      <c r="LZO18" s="950"/>
      <c r="LZP18" s="950"/>
      <c r="LZQ18" s="950"/>
      <c r="LZR18" s="950"/>
      <c r="LZS18" s="950"/>
      <c r="LZT18" s="950"/>
      <c r="LZU18" s="950"/>
      <c r="LZV18" s="950"/>
      <c r="LZW18" s="950"/>
      <c r="LZX18" s="950"/>
      <c r="LZY18" s="950"/>
      <c r="LZZ18" s="950"/>
      <c r="MAA18" s="950"/>
      <c r="MAB18" s="950"/>
      <c r="MAC18" s="950"/>
      <c r="MAD18" s="950"/>
      <c r="MAE18" s="950"/>
      <c r="MAF18" s="950"/>
      <c r="MAG18" s="950"/>
      <c r="MAH18" s="950"/>
      <c r="MAI18" s="950"/>
      <c r="MAJ18" s="950"/>
      <c r="MAK18" s="950"/>
      <c r="MAL18" s="950"/>
      <c r="MAM18" s="950"/>
      <c r="MAN18" s="950"/>
      <c r="MAO18" s="950"/>
      <c r="MAP18" s="950"/>
      <c r="MAQ18" s="950"/>
      <c r="MAR18" s="950"/>
      <c r="MAS18" s="950"/>
      <c r="MAT18" s="950"/>
      <c r="MAU18" s="950"/>
      <c r="MAV18" s="950"/>
      <c r="MAW18" s="950"/>
      <c r="MAX18" s="950"/>
      <c r="MAY18" s="950"/>
      <c r="MAZ18" s="950"/>
      <c r="MBA18" s="950"/>
      <c r="MBB18" s="950"/>
      <c r="MBC18" s="950"/>
      <c r="MBD18" s="950"/>
      <c r="MBE18" s="950"/>
      <c r="MBF18" s="950"/>
      <c r="MBG18" s="950"/>
      <c r="MBH18" s="950"/>
      <c r="MBI18" s="950"/>
      <c r="MBJ18" s="950"/>
      <c r="MBK18" s="950"/>
      <c r="MBL18" s="950"/>
      <c r="MBM18" s="950"/>
      <c r="MBN18" s="950"/>
      <c r="MBO18" s="950"/>
      <c r="MBP18" s="950"/>
      <c r="MBQ18" s="950"/>
      <c r="MBR18" s="950"/>
      <c r="MBS18" s="950"/>
      <c r="MBT18" s="950"/>
      <c r="MBU18" s="950"/>
      <c r="MBV18" s="950"/>
      <c r="MBW18" s="950"/>
      <c r="MBX18" s="950"/>
      <c r="MBY18" s="950"/>
      <c r="MBZ18" s="950"/>
      <c r="MCA18" s="950"/>
      <c r="MCB18" s="950"/>
      <c r="MCC18" s="950"/>
      <c r="MCD18" s="950"/>
      <c r="MCE18" s="950"/>
      <c r="MCF18" s="950"/>
      <c r="MCG18" s="950"/>
      <c r="MCH18" s="950"/>
      <c r="MCI18" s="950"/>
      <c r="MCJ18" s="950"/>
      <c r="MCK18" s="950"/>
      <c r="MCL18" s="950"/>
      <c r="MCM18" s="950"/>
      <c r="MCN18" s="950"/>
      <c r="MCO18" s="950"/>
      <c r="MCP18" s="950"/>
      <c r="MCQ18" s="950"/>
      <c r="MCR18" s="950"/>
      <c r="MCS18" s="950"/>
      <c r="MCT18" s="950"/>
      <c r="MCU18" s="950"/>
      <c r="MCV18" s="950"/>
      <c r="MCW18" s="950"/>
      <c r="MCX18" s="950"/>
      <c r="MCY18" s="950"/>
      <c r="MCZ18" s="950"/>
      <c r="MDA18" s="950"/>
      <c r="MDB18" s="950"/>
      <c r="MDC18" s="950"/>
      <c r="MDD18" s="950"/>
      <c r="MDE18" s="950"/>
      <c r="MDF18" s="950"/>
      <c r="MDG18" s="950"/>
      <c r="MDH18" s="950"/>
      <c r="MDI18" s="950"/>
      <c r="MDJ18" s="950"/>
      <c r="MDK18" s="950"/>
      <c r="MDL18" s="950"/>
      <c r="MDM18" s="950"/>
      <c r="MDN18" s="950"/>
      <c r="MDO18" s="950"/>
      <c r="MDP18" s="950"/>
      <c r="MDQ18" s="950"/>
      <c r="MDR18" s="950"/>
      <c r="MDS18" s="950"/>
      <c r="MDT18" s="950"/>
      <c r="MDU18" s="950"/>
      <c r="MDV18" s="950"/>
      <c r="MDW18" s="950"/>
      <c r="MDX18" s="950"/>
      <c r="MDY18" s="950"/>
      <c r="MDZ18" s="950"/>
      <c r="MEA18" s="950"/>
      <c r="MEB18" s="950"/>
      <c r="MEC18" s="950"/>
      <c r="MED18" s="950"/>
      <c r="MEE18" s="950"/>
      <c r="MEF18" s="950"/>
      <c r="MEG18" s="950"/>
      <c r="MEH18" s="950"/>
      <c r="MEI18" s="950"/>
      <c r="MEJ18" s="950"/>
      <c r="MEK18" s="950"/>
      <c r="MEL18" s="950"/>
      <c r="MEM18" s="950"/>
      <c r="MEN18" s="950"/>
      <c r="MEO18" s="950"/>
      <c r="MEP18" s="950"/>
      <c r="MEQ18" s="950"/>
      <c r="MER18" s="950"/>
      <c r="MES18" s="950"/>
      <c r="MET18" s="950"/>
      <c r="MEU18" s="950"/>
      <c r="MEV18" s="950"/>
      <c r="MEW18" s="950"/>
      <c r="MEX18" s="950"/>
      <c r="MEY18" s="950"/>
      <c r="MEZ18" s="950"/>
      <c r="MFA18" s="950"/>
      <c r="MFB18" s="950"/>
      <c r="MFC18" s="950"/>
      <c r="MFD18" s="950"/>
      <c r="MFE18" s="950"/>
      <c r="MFF18" s="950"/>
      <c r="MFG18" s="950"/>
      <c r="MFH18" s="950"/>
      <c r="MFI18" s="950"/>
      <c r="MFJ18" s="950"/>
      <c r="MFK18" s="950"/>
      <c r="MFL18" s="950"/>
      <c r="MFM18" s="950"/>
      <c r="MFN18" s="950"/>
      <c r="MFO18" s="950"/>
      <c r="MFP18" s="950"/>
      <c r="MFQ18" s="950"/>
      <c r="MFR18" s="950"/>
      <c r="MFS18" s="950"/>
      <c r="MFT18" s="950"/>
      <c r="MFU18" s="950"/>
      <c r="MFV18" s="950"/>
      <c r="MFW18" s="950"/>
      <c r="MFX18" s="950"/>
      <c r="MFY18" s="950"/>
      <c r="MFZ18" s="950"/>
      <c r="MGA18" s="950"/>
      <c r="MGB18" s="950"/>
      <c r="MGC18" s="950"/>
      <c r="MGD18" s="950"/>
      <c r="MGE18" s="950"/>
      <c r="MGF18" s="950"/>
      <c r="MGG18" s="950"/>
      <c r="MGH18" s="950"/>
      <c r="MGI18" s="950"/>
      <c r="MGJ18" s="950"/>
      <c r="MGK18" s="950"/>
      <c r="MGL18" s="950"/>
      <c r="MGM18" s="950"/>
      <c r="MGN18" s="950"/>
      <c r="MGO18" s="950"/>
      <c r="MGP18" s="950"/>
      <c r="MGQ18" s="950"/>
      <c r="MGR18" s="950"/>
      <c r="MGS18" s="950"/>
      <c r="MGT18" s="950"/>
      <c r="MGU18" s="950"/>
      <c r="MGV18" s="950"/>
      <c r="MGW18" s="950"/>
      <c r="MGX18" s="950"/>
      <c r="MGY18" s="950"/>
      <c r="MGZ18" s="950"/>
      <c r="MHA18" s="950"/>
      <c r="MHB18" s="950"/>
      <c r="MHC18" s="950"/>
      <c r="MHD18" s="950"/>
      <c r="MHE18" s="950"/>
      <c r="MHF18" s="950"/>
      <c r="MHG18" s="950"/>
      <c r="MHH18" s="950"/>
      <c r="MHI18" s="950"/>
      <c r="MHJ18" s="950"/>
      <c r="MHK18" s="950"/>
      <c r="MHL18" s="950"/>
      <c r="MHM18" s="950"/>
      <c r="MHN18" s="950"/>
      <c r="MHO18" s="950"/>
      <c r="MHP18" s="950"/>
      <c r="MHQ18" s="950"/>
      <c r="MHR18" s="950"/>
      <c r="MHS18" s="950"/>
      <c r="MHT18" s="950"/>
      <c r="MHU18" s="950"/>
      <c r="MHV18" s="950"/>
      <c r="MHW18" s="950"/>
      <c r="MHX18" s="950"/>
      <c r="MHY18" s="950"/>
      <c r="MHZ18" s="950"/>
      <c r="MIA18" s="950"/>
      <c r="MIB18" s="950"/>
      <c r="MIC18" s="950"/>
      <c r="MID18" s="950"/>
      <c r="MIE18" s="950"/>
      <c r="MIF18" s="950"/>
      <c r="MIG18" s="950"/>
      <c r="MIH18" s="950"/>
      <c r="MII18" s="950"/>
      <c r="MIJ18" s="950"/>
      <c r="MIK18" s="950"/>
      <c r="MIL18" s="950"/>
      <c r="MIM18" s="950"/>
      <c r="MIN18" s="950"/>
      <c r="MIO18" s="950"/>
      <c r="MIP18" s="950"/>
      <c r="MIQ18" s="950"/>
      <c r="MIR18" s="950"/>
      <c r="MIS18" s="950"/>
      <c r="MIT18" s="950"/>
      <c r="MIU18" s="950"/>
      <c r="MIV18" s="950"/>
      <c r="MIW18" s="950"/>
      <c r="MIX18" s="950"/>
      <c r="MIY18" s="950"/>
      <c r="MIZ18" s="950"/>
      <c r="MJA18" s="950"/>
      <c r="MJB18" s="950"/>
      <c r="MJC18" s="950"/>
      <c r="MJD18" s="950"/>
      <c r="MJE18" s="950"/>
      <c r="MJF18" s="950"/>
      <c r="MJG18" s="950"/>
      <c r="MJH18" s="950"/>
      <c r="MJI18" s="950"/>
      <c r="MJJ18" s="950"/>
      <c r="MJK18" s="950"/>
      <c r="MJL18" s="950"/>
      <c r="MJM18" s="950"/>
      <c r="MJN18" s="950"/>
      <c r="MJO18" s="950"/>
      <c r="MJP18" s="950"/>
      <c r="MJQ18" s="950"/>
      <c r="MJR18" s="950"/>
      <c r="MJS18" s="950"/>
      <c r="MJT18" s="950"/>
      <c r="MJU18" s="950"/>
      <c r="MJV18" s="950"/>
      <c r="MJW18" s="950"/>
      <c r="MJX18" s="950"/>
      <c r="MJY18" s="950"/>
      <c r="MJZ18" s="950"/>
      <c r="MKA18" s="950"/>
      <c r="MKB18" s="950"/>
      <c r="MKC18" s="950"/>
      <c r="MKD18" s="950"/>
      <c r="MKE18" s="950"/>
      <c r="MKF18" s="950"/>
      <c r="MKG18" s="950"/>
      <c r="MKH18" s="950"/>
      <c r="MKI18" s="950"/>
      <c r="MKJ18" s="950"/>
      <c r="MKK18" s="950"/>
      <c r="MKL18" s="950"/>
      <c r="MKM18" s="950"/>
      <c r="MKN18" s="950"/>
      <c r="MKO18" s="950"/>
      <c r="MKP18" s="950"/>
      <c r="MKQ18" s="950"/>
      <c r="MKR18" s="950"/>
      <c r="MKS18" s="950"/>
      <c r="MKT18" s="950"/>
      <c r="MKU18" s="950"/>
      <c r="MKV18" s="950"/>
      <c r="MKW18" s="950"/>
      <c r="MKX18" s="950"/>
      <c r="MKY18" s="950"/>
      <c r="MKZ18" s="950"/>
      <c r="MLA18" s="950"/>
      <c r="MLB18" s="950"/>
      <c r="MLC18" s="950"/>
      <c r="MLD18" s="950"/>
      <c r="MLE18" s="950"/>
      <c r="MLF18" s="950"/>
      <c r="MLG18" s="950"/>
      <c r="MLH18" s="950"/>
      <c r="MLI18" s="950"/>
      <c r="MLJ18" s="950"/>
      <c r="MLK18" s="950"/>
      <c r="MLL18" s="950"/>
      <c r="MLM18" s="950"/>
      <c r="MLN18" s="950"/>
      <c r="MLO18" s="950"/>
      <c r="MLP18" s="950"/>
      <c r="MLQ18" s="950"/>
      <c r="MLR18" s="950"/>
      <c r="MLS18" s="950"/>
      <c r="MLT18" s="950"/>
      <c r="MLU18" s="950"/>
      <c r="MLV18" s="950"/>
      <c r="MLW18" s="950"/>
      <c r="MLX18" s="950"/>
      <c r="MLY18" s="950"/>
      <c r="MLZ18" s="950"/>
      <c r="MMA18" s="950"/>
      <c r="MMB18" s="950"/>
      <c r="MMC18" s="950"/>
      <c r="MMD18" s="950"/>
      <c r="MME18" s="950"/>
      <c r="MMF18" s="950"/>
      <c r="MMG18" s="950"/>
      <c r="MMH18" s="950"/>
      <c r="MMI18" s="950"/>
      <c r="MMJ18" s="950"/>
      <c r="MMK18" s="950"/>
      <c r="MML18" s="950"/>
      <c r="MMM18" s="950"/>
      <c r="MMN18" s="950"/>
      <c r="MMO18" s="950"/>
      <c r="MMP18" s="950"/>
      <c r="MMQ18" s="950"/>
      <c r="MMR18" s="950"/>
      <c r="MMS18" s="950"/>
      <c r="MMT18" s="950"/>
      <c r="MMU18" s="950"/>
      <c r="MMV18" s="950"/>
      <c r="MMW18" s="950"/>
      <c r="MMX18" s="950"/>
      <c r="MMY18" s="950"/>
      <c r="MMZ18" s="950"/>
      <c r="MNA18" s="950"/>
      <c r="MNB18" s="950"/>
      <c r="MNC18" s="950"/>
      <c r="MND18" s="950"/>
      <c r="MNE18" s="950"/>
      <c r="MNF18" s="950"/>
      <c r="MNG18" s="950"/>
      <c r="MNH18" s="950"/>
      <c r="MNI18" s="950"/>
      <c r="MNJ18" s="950"/>
      <c r="MNK18" s="950"/>
      <c r="MNL18" s="950"/>
      <c r="MNM18" s="950"/>
      <c r="MNN18" s="950"/>
      <c r="MNO18" s="950"/>
      <c r="MNP18" s="950"/>
      <c r="MNQ18" s="950"/>
      <c r="MNR18" s="950"/>
      <c r="MNS18" s="950"/>
      <c r="MNT18" s="950"/>
      <c r="MNU18" s="950"/>
      <c r="MNV18" s="950"/>
      <c r="MNW18" s="950"/>
      <c r="MNX18" s="950"/>
      <c r="MNY18" s="950"/>
      <c r="MNZ18" s="950"/>
      <c r="MOA18" s="950"/>
      <c r="MOB18" s="950"/>
      <c r="MOC18" s="950"/>
      <c r="MOD18" s="950"/>
      <c r="MOE18" s="950"/>
      <c r="MOF18" s="950"/>
      <c r="MOG18" s="950"/>
      <c r="MOH18" s="950"/>
      <c r="MOI18" s="950"/>
      <c r="MOJ18" s="950"/>
      <c r="MOK18" s="950"/>
      <c r="MOL18" s="950"/>
      <c r="MOM18" s="950"/>
      <c r="MON18" s="950"/>
      <c r="MOO18" s="950"/>
      <c r="MOP18" s="950"/>
      <c r="MOQ18" s="950"/>
      <c r="MOR18" s="950"/>
      <c r="MOS18" s="950"/>
      <c r="MOT18" s="950"/>
      <c r="MOU18" s="950"/>
      <c r="MOV18" s="950"/>
      <c r="MOW18" s="950"/>
      <c r="MOX18" s="950"/>
      <c r="MOY18" s="950"/>
      <c r="MOZ18" s="950"/>
      <c r="MPA18" s="950"/>
      <c r="MPB18" s="950"/>
      <c r="MPC18" s="950"/>
      <c r="MPD18" s="950"/>
      <c r="MPE18" s="950"/>
      <c r="MPF18" s="950"/>
      <c r="MPG18" s="950"/>
      <c r="MPH18" s="950"/>
      <c r="MPI18" s="950"/>
      <c r="MPJ18" s="950"/>
      <c r="MPK18" s="950"/>
      <c r="MPL18" s="950"/>
      <c r="MPM18" s="950"/>
      <c r="MPN18" s="950"/>
      <c r="MPO18" s="950"/>
      <c r="MPP18" s="950"/>
      <c r="MPQ18" s="950"/>
      <c r="MPR18" s="950"/>
      <c r="MPS18" s="950"/>
      <c r="MPT18" s="950"/>
      <c r="MPU18" s="950"/>
      <c r="MPV18" s="950"/>
      <c r="MPW18" s="950"/>
      <c r="MPX18" s="950"/>
      <c r="MPY18" s="950"/>
      <c r="MPZ18" s="950"/>
      <c r="MQA18" s="950"/>
      <c r="MQB18" s="950"/>
      <c r="MQC18" s="950"/>
      <c r="MQD18" s="950"/>
      <c r="MQE18" s="950"/>
      <c r="MQF18" s="950"/>
      <c r="MQG18" s="950"/>
      <c r="MQH18" s="950"/>
      <c r="MQI18" s="950"/>
      <c r="MQJ18" s="950"/>
      <c r="MQK18" s="950"/>
      <c r="MQL18" s="950"/>
      <c r="MQM18" s="950"/>
      <c r="MQN18" s="950"/>
      <c r="MQO18" s="950"/>
      <c r="MQP18" s="950"/>
      <c r="MQQ18" s="950"/>
      <c r="MQR18" s="950"/>
      <c r="MQS18" s="950"/>
      <c r="MQT18" s="950"/>
      <c r="MQU18" s="950"/>
      <c r="MQV18" s="950"/>
      <c r="MQW18" s="950"/>
      <c r="MQX18" s="950"/>
      <c r="MQY18" s="950"/>
      <c r="MQZ18" s="950"/>
      <c r="MRA18" s="950"/>
      <c r="MRB18" s="950"/>
      <c r="MRC18" s="950"/>
      <c r="MRD18" s="950"/>
      <c r="MRE18" s="950"/>
      <c r="MRF18" s="950"/>
      <c r="MRG18" s="950"/>
      <c r="MRH18" s="950"/>
      <c r="MRI18" s="950"/>
      <c r="MRJ18" s="950"/>
      <c r="MRK18" s="950"/>
      <c r="MRL18" s="950"/>
      <c r="MRM18" s="950"/>
      <c r="MRN18" s="950"/>
      <c r="MRO18" s="950"/>
      <c r="MRP18" s="950"/>
      <c r="MRQ18" s="950"/>
      <c r="MRR18" s="950"/>
      <c r="MRS18" s="950"/>
      <c r="MRT18" s="950"/>
      <c r="MRU18" s="950"/>
      <c r="MRV18" s="950"/>
      <c r="MRW18" s="950"/>
      <c r="MRX18" s="950"/>
      <c r="MRY18" s="950"/>
      <c r="MRZ18" s="950"/>
      <c r="MSA18" s="950"/>
      <c r="MSB18" s="950"/>
      <c r="MSC18" s="950"/>
      <c r="MSD18" s="950"/>
      <c r="MSE18" s="950"/>
      <c r="MSF18" s="950"/>
      <c r="MSG18" s="950"/>
      <c r="MSH18" s="950"/>
      <c r="MSI18" s="950"/>
      <c r="MSJ18" s="950"/>
      <c r="MSK18" s="950"/>
      <c r="MSL18" s="950"/>
      <c r="MSM18" s="950"/>
      <c r="MSN18" s="950"/>
      <c r="MSO18" s="950"/>
      <c r="MSP18" s="950"/>
      <c r="MSQ18" s="950"/>
      <c r="MSR18" s="950"/>
      <c r="MSS18" s="950"/>
      <c r="MST18" s="950"/>
      <c r="MSU18" s="950"/>
      <c r="MSV18" s="950"/>
      <c r="MSW18" s="950"/>
      <c r="MSX18" s="950"/>
      <c r="MSY18" s="950"/>
      <c r="MSZ18" s="950"/>
      <c r="MTA18" s="950"/>
      <c r="MTB18" s="950"/>
      <c r="MTC18" s="950"/>
      <c r="MTD18" s="950"/>
      <c r="MTE18" s="950"/>
      <c r="MTF18" s="950"/>
      <c r="MTG18" s="950"/>
      <c r="MTH18" s="950"/>
      <c r="MTI18" s="950"/>
      <c r="MTJ18" s="950"/>
      <c r="MTK18" s="950"/>
      <c r="MTL18" s="950"/>
      <c r="MTM18" s="950"/>
      <c r="MTN18" s="950"/>
      <c r="MTO18" s="950"/>
      <c r="MTP18" s="950"/>
      <c r="MTQ18" s="950"/>
      <c r="MTR18" s="950"/>
      <c r="MTS18" s="950"/>
      <c r="MTT18" s="950"/>
      <c r="MTU18" s="950"/>
      <c r="MTV18" s="950"/>
      <c r="MTW18" s="950"/>
      <c r="MTX18" s="950"/>
      <c r="MTY18" s="950"/>
      <c r="MTZ18" s="950"/>
      <c r="MUA18" s="950"/>
      <c r="MUB18" s="950"/>
      <c r="MUC18" s="950"/>
      <c r="MUD18" s="950"/>
      <c r="MUE18" s="950"/>
      <c r="MUF18" s="950"/>
      <c r="MUG18" s="950"/>
      <c r="MUH18" s="950"/>
      <c r="MUI18" s="950"/>
      <c r="MUJ18" s="950"/>
      <c r="MUK18" s="950"/>
      <c r="MUL18" s="950"/>
      <c r="MUM18" s="950"/>
      <c r="MUN18" s="950"/>
      <c r="MUO18" s="950"/>
      <c r="MUP18" s="950"/>
      <c r="MUQ18" s="950"/>
      <c r="MUR18" s="950"/>
      <c r="MUS18" s="950"/>
      <c r="MUT18" s="950"/>
      <c r="MUU18" s="950"/>
      <c r="MUV18" s="950"/>
      <c r="MUW18" s="950"/>
      <c r="MUX18" s="950"/>
      <c r="MUY18" s="950"/>
      <c r="MUZ18" s="950"/>
      <c r="MVA18" s="950"/>
      <c r="MVB18" s="950"/>
      <c r="MVC18" s="950"/>
      <c r="MVD18" s="950"/>
      <c r="MVE18" s="950"/>
      <c r="MVF18" s="950"/>
      <c r="MVG18" s="950"/>
      <c r="MVH18" s="950"/>
      <c r="MVI18" s="950"/>
      <c r="MVJ18" s="950"/>
      <c r="MVK18" s="950"/>
      <c r="MVL18" s="950"/>
      <c r="MVM18" s="950"/>
      <c r="MVN18" s="950"/>
      <c r="MVO18" s="950"/>
      <c r="MVP18" s="950"/>
      <c r="MVQ18" s="950"/>
      <c r="MVR18" s="950"/>
      <c r="MVS18" s="950"/>
      <c r="MVT18" s="950"/>
      <c r="MVU18" s="950"/>
      <c r="MVV18" s="950"/>
      <c r="MVW18" s="950"/>
      <c r="MVX18" s="950"/>
      <c r="MVY18" s="950"/>
      <c r="MVZ18" s="950"/>
      <c r="MWA18" s="950"/>
      <c r="MWB18" s="950"/>
      <c r="MWC18" s="950"/>
      <c r="MWD18" s="950"/>
      <c r="MWE18" s="950"/>
      <c r="MWF18" s="950"/>
      <c r="MWG18" s="950"/>
      <c r="MWH18" s="950"/>
      <c r="MWI18" s="950"/>
      <c r="MWJ18" s="950"/>
      <c r="MWK18" s="950"/>
      <c r="MWL18" s="950"/>
      <c r="MWM18" s="950"/>
      <c r="MWN18" s="950"/>
      <c r="MWO18" s="950"/>
      <c r="MWP18" s="950"/>
      <c r="MWQ18" s="950"/>
      <c r="MWR18" s="950"/>
      <c r="MWS18" s="950"/>
      <c r="MWT18" s="950"/>
      <c r="MWU18" s="950"/>
      <c r="MWV18" s="950"/>
      <c r="MWW18" s="950"/>
      <c r="MWX18" s="950"/>
      <c r="MWY18" s="950"/>
      <c r="MWZ18" s="950"/>
      <c r="MXA18" s="950"/>
      <c r="MXB18" s="950"/>
      <c r="MXC18" s="950"/>
      <c r="MXD18" s="950"/>
      <c r="MXE18" s="950"/>
      <c r="MXF18" s="950"/>
      <c r="MXG18" s="950"/>
      <c r="MXH18" s="950"/>
      <c r="MXI18" s="950"/>
      <c r="MXJ18" s="950"/>
      <c r="MXK18" s="950"/>
      <c r="MXL18" s="950"/>
      <c r="MXM18" s="950"/>
      <c r="MXN18" s="950"/>
      <c r="MXO18" s="950"/>
      <c r="MXP18" s="950"/>
      <c r="MXQ18" s="950"/>
      <c r="MXR18" s="950"/>
      <c r="MXS18" s="950"/>
      <c r="MXT18" s="950"/>
      <c r="MXU18" s="950"/>
      <c r="MXV18" s="950"/>
      <c r="MXW18" s="950"/>
      <c r="MXX18" s="950"/>
      <c r="MXY18" s="950"/>
      <c r="MXZ18" s="950"/>
      <c r="MYA18" s="950"/>
      <c r="MYB18" s="950"/>
      <c r="MYC18" s="950"/>
      <c r="MYD18" s="950"/>
      <c r="MYE18" s="950"/>
      <c r="MYF18" s="950"/>
      <c r="MYG18" s="950"/>
      <c r="MYH18" s="950"/>
      <c r="MYI18" s="950"/>
      <c r="MYJ18" s="950"/>
      <c r="MYK18" s="950"/>
      <c r="MYL18" s="950"/>
      <c r="MYM18" s="950"/>
      <c r="MYN18" s="950"/>
      <c r="MYO18" s="950"/>
      <c r="MYP18" s="950"/>
      <c r="MYQ18" s="950"/>
      <c r="MYR18" s="950"/>
      <c r="MYS18" s="950"/>
      <c r="MYT18" s="950"/>
      <c r="MYU18" s="950"/>
      <c r="MYV18" s="950"/>
      <c r="MYW18" s="950"/>
      <c r="MYX18" s="950"/>
      <c r="MYY18" s="950"/>
      <c r="MYZ18" s="950"/>
      <c r="MZA18" s="950"/>
      <c r="MZB18" s="950"/>
      <c r="MZC18" s="950"/>
      <c r="MZD18" s="950"/>
      <c r="MZE18" s="950"/>
      <c r="MZF18" s="950"/>
      <c r="MZG18" s="950"/>
      <c r="MZH18" s="950"/>
      <c r="MZI18" s="950"/>
      <c r="MZJ18" s="950"/>
      <c r="MZK18" s="950"/>
      <c r="MZL18" s="950"/>
      <c r="MZM18" s="950"/>
      <c r="MZN18" s="950"/>
      <c r="MZO18" s="950"/>
      <c r="MZP18" s="950"/>
      <c r="MZQ18" s="950"/>
      <c r="MZR18" s="950"/>
      <c r="MZS18" s="950"/>
      <c r="MZT18" s="950"/>
      <c r="MZU18" s="950"/>
      <c r="MZV18" s="950"/>
      <c r="MZW18" s="950"/>
      <c r="MZX18" s="950"/>
      <c r="MZY18" s="950"/>
      <c r="MZZ18" s="950"/>
      <c r="NAA18" s="950"/>
      <c r="NAB18" s="950"/>
      <c r="NAC18" s="950"/>
      <c r="NAD18" s="950"/>
      <c r="NAE18" s="950"/>
      <c r="NAF18" s="950"/>
      <c r="NAG18" s="950"/>
      <c r="NAH18" s="950"/>
      <c r="NAI18" s="950"/>
      <c r="NAJ18" s="950"/>
      <c r="NAK18" s="950"/>
      <c r="NAL18" s="950"/>
      <c r="NAM18" s="950"/>
      <c r="NAN18" s="950"/>
      <c r="NAO18" s="950"/>
      <c r="NAP18" s="950"/>
      <c r="NAQ18" s="950"/>
      <c r="NAR18" s="950"/>
      <c r="NAS18" s="950"/>
      <c r="NAT18" s="950"/>
      <c r="NAU18" s="950"/>
      <c r="NAV18" s="950"/>
      <c r="NAW18" s="950"/>
      <c r="NAX18" s="950"/>
      <c r="NAY18" s="950"/>
      <c r="NAZ18" s="950"/>
      <c r="NBA18" s="950"/>
      <c r="NBB18" s="950"/>
      <c r="NBC18" s="950"/>
      <c r="NBD18" s="950"/>
      <c r="NBE18" s="950"/>
      <c r="NBF18" s="950"/>
      <c r="NBG18" s="950"/>
      <c r="NBH18" s="950"/>
      <c r="NBI18" s="950"/>
      <c r="NBJ18" s="950"/>
      <c r="NBK18" s="950"/>
      <c r="NBL18" s="950"/>
      <c r="NBM18" s="950"/>
      <c r="NBN18" s="950"/>
      <c r="NBO18" s="950"/>
      <c r="NBP18" s="950"/>
      <c r="NBQ18" s="950"/>
      <c r="NBR18" s="950"/>
      <c r="NBS18" s="950"/>
      <c r="NBT18" s="950"/>
      <c r="NBU18" s="950"/>
      <c r="NBV18" s="950"/>
      <c r="NBW18" s="950"/>
      <c r="NBX18" s="950"/>
      <c r="NBY18" s="950"/>
      <c r="NBZ18" s="950"/>
      <c r="NCA18" s="950"/>
      <c r="NCB18" s="950"/>
      <c r="NCC18" s="950"/>
      <c r="NCD18" s="950"/>
      <c r="NCE18" s="950"/>
      <c r="NCF18" s="950"/>
      <c r="NCG18" s="950"/>
      <c r="NCH18" s="950"/>
      <c r="NCI18" s="950"/>
      <c r="NCJ18" s="950"/>
      <c r="NCK18" s="950"/>
      <c r="NCL18" s="950"/>
      <c r="NCM18" s="950"/>
      <c r="NCN18" s="950"/>
      <c r="NCO18" s="950"/>
      <c r="NCP18" s="950"/>
      <c r="NCQ18" s="950"/>
      <c r="NCR18" s="950"/>
      <c r="NCS18" s="950"/>
      <c r="NCT18" s="950"/>
      <c r="NCU18" s="950"/>
      <c r="NCV18" s="950"/>
      <c r="NCW18" s="950"/>
      <c r="NCX18" s="950"/>
      <c r="NCY18" s="950"/>
      <c r="NCZ18" s="950"/>
      <c r="NDA18" s="950"/>
      <c r="NDB18" s="950"/>
      <c r="NDC18" s="950"/>
      <c r="NDD18" s="950"/>
      <c r="NDE18" s="950"/>
      <c r="NDF18" s="950"/>
      <c r="NDG18" s="950"/>
      <c r="NDH18" s="950"/>
      <c r="NDI18" s="950"/>
      <c r="NDJ18" s="950"/>
      <c r="NDK18" s="950"/>
      <c r="NDL18" s="950"/>
      <c r="NDM18" s="950"/>
      <c r="NDN18" s="950"/>
      <c r="NDO18" s="950"/>
      <c r="NDP18" s="950"/>
      <c r="NDQ18" s="950"/>
      <c r="NDR18" s="950"/>
      <c r="NDS18" s="950"/>
      <c r="NDT18" s="950"/>
      <c r="NDU18" s="950"/>
      <c r="NDV18" s="950"/>
      <c r="NDW18" s="950"/>
      <c r="NDX18" s="950"/>
      <c r="NDY18" s="950"/>
      <c r="NDZ18" s="950"/>
      <c r="NEA18" s="950"/>
      <c r="NEB18" s="950"/>
      <c r="NEC18" s="950"/>
      <c r="NED18" s="950"/>
      <c r="NEE18" s="950"/>
      <c r="NEF18" s="950"/>
      <c r="NEG18" s="950"/>
      <c r="NEH18" s="950"/>
      <c r="NEI18" s="950"/>
      <c r="NEJ18" s="950"/>
      <c r="NEK18" s="950"/>
      <c r="NEL18" s="950"/>
      <c r="NEM18" s="950"/>
      <c r="NEN18" s="950"/>
      <c r="NEO18" s="950"/>
      <c r="NEP18" s="950"/>
      <c r="NEQ18" s="950"/>
      <c r="NER18" s="950"/>
      <c r="NES18" s="950"/>
      <c r="NET18" s="950"/>
      <c r="NEU18" s="950"/>
      <c r="NEV18" s="950"/>
      <c r="NEW18" s="950"/>
      <c r="NEX18" s="950"/>
      <c r="NEY18" s="950"/>
      <c r="NEZ18" s="950"/>
      <c r="NFA18" s="950"/>
      <c r="NFB18" s="950"/>
      <c r="NFC18" s="950"/>
      <c r="NFD18" s="950"/>
      <c r="NFE18" s="950"/>
      <c r="NFF18" s="950"/>
      <c r="NFG18" s="950"/>
      <c r="NFH18" s="950"/>
      <c r="NFI18" s="950"/>
      <c r="NFJ18" s="950"/>
      <c r="NFK18" s="950"/>
      <c r="NFL18" s="950"/>
      <c r="NFM18" s="950"/>
      <c r="NFN18" s="950"/>
      <c r="NFO18" s="950"/>
      <c r="NFP18" s="950"/>
      <c r="NFQ18" s="950"/>
      <c r="NFR18" s="950"/>
      <c r="NFS18" s="950"/>
      <c r="NFT18" s="950"/>
      <c r="NFU18" s="950"/>
      <c r="NFV18" s="950"/>
      <c r="NFW18" s="950"/>
      <c r="NFX18" s="950"/>
      <c r="NFY18" s="950"/>
      <c r="NFZ18" s="950"/>
      <c r="NGA18" s="950"/>
      <c r="NGB18" s="950"/>
      <c r="NGC18" s="950"/>
      <c r="NGD18" s="950"/>
      <c r="NGE18" s="950"/>
      <c r="NGF18" s="950"/>
      <c r="NGG18" s="950"/>
      <c r="NGH18" s="950"/>
      <c r="NGI18" s="950"/>
      <c r="NGJ18" s="950"/>
      <c r="NGK18" s="950"/>
      <c r="NGL18" s="950"/>
      <c r="NGM18" s="950"/>
      <c r="NGN18" s="950"/>
      <c r="NGO18" s="950"/>
      <c r="NGP18" s="950"/>
      <c r="NGQ18" s="950"/>
      <c r="NGR18" s="950"/>
      <c r="NGS18" s="950"/>
      <c r="NGT18" s="950"/>
      <c r="NGU18" s="950"/>
      <c r="NGV18" s="950"/>
      <c r="NGW18" s="950"/>
      <c r="NGX18" s="950"/>
      <c r="NGY18" s="950"/>
      <c r="NGZ18" s="950"/>
      <c r="NHA18" s="950"/>
      <c r="NHB18" s="950"/>
      <c r="NHC18" s="950"/>
      <c r="NHD18" s="950"/>
      <c r="NHE18" s="950"/>
      <c r="NHF18" s="950"/>
      <c r="NHG18" s="950"/>
      <c r="NHH18" s="950"/>
      <c r="NHI18" s="950"/>
      <c r="NHJ18" s="950"/>
      <c r="NHK18" s="950"/>
      <c r="NHL18" s="950"/>
      <c r="NHM18" s="950"/>
      <c r="NHN18" s="950"/>
      <c r="NHO18" s="950"/>
      <c r="NHP18" s="950"/>
      <c r="NHQ18" s="950"/>
      <c r="NHR18" s="950"/>
      <c r="NHS18" s="950"/>
      <c r="NHT18" s="950"/>
      <c r="NHU18" s="950"/>
      <c r="NHV18" s="950"/>
      <c r="NHW18" s="950"/>
      <c r="NHX18" s="950"/>
      <c r="NHY18" s="950"/>
      <c r="NHZ18" s="950"/>
      <c r="NIA18" s="950"/>
      <c r="NIB18" s="950"/>
      <c r="NIC18" s="950"/>
      <c r="NID18" s="950"/>
      <c r="NIE18" s="950"/>
      <c r="NIF18" s="950"/>
      <c r="NIG18" s="950"/>
      <c r="NIH18" s="950"/>
      <c r="NII18" s="950"/>
      <c r="NIJ18" s="950"/>
      <c r="NIK18" s="950"/>
      <c r="NIL18" s="950"/>
      <c r="NIM18" s="950"/>
      <c r="NIN18" s="950"/>
      <c r="NIO18" s="950"/>
      <c r="NIP18" s="950"/>
      <c r="NIQ18" s="950"/>
      <c r="NIR18" s="950"/>
      <c r="NIS18" s="950"/>
      <c r="NIT18" s="950"/>
      <c r="NIU18" s="950"/>
      <c r="NIV18" s="950"/>
      <c r="NIW18" s="950"/>
      <c r="NIX18" s="950"/>
      <c r="NIY18" s="950"/>
      <c r="NIZ18" s="950"/>
      <c r="NJA18" s="950"/>
      <c r="NJB18" s="950"/>
      <c r="NJC18" s="950"/>
      <c r="NJD18" s="950"/>
      <c r="NJE18" s="950"/>
      <c r="NJF18" s="950"/>
      <c r="NJG18" s="950"/>
      <c r="NJH18" s="950"/>
      <c r="NJI18" s="950"/>
      <c r="NJJ18" s="950"/>
      <c r="NJK18" s="950"/>
      <c r="NJL18" s="950"/>
      <c r="NJM18" s="950"/>
      <c r="NJN18" s="950"/>
      <c r="NJO18" s="950"/>
      <c r="NJP18" s="950"/>
      <c r="NJQ18" s="950"/>
      <c r="NJR18" s="950"/>
      <c r="NJS18" s="950"/>
      <c r="NJT18" s="950"/>
      <c r="NJU18" s="950"/>
      <c r="NJV18" s="950"/>
      <c r="NJW18" s="950"/>
      <c r="NJX18" s="950"/>
      <c r="NJY18" s="950"/>
      <c r="NJZ18" s="950"/>
      <c r="NKA18" s="950"/>
      <c r="NKB18" s="950"/>
      <c r="NKC18" s="950"/>
      <c r="NKD18" s="950"/>
      <c r="NKE18" s="950"/>
      <c r="NKF18" s="950"/>
      <c r="NKG18" s="950"/>
      <c r="NKH18" s="950"/>
      <c r="NKI18" s="950"/>
      <c r="NKJ18" s="950"/>
      <c r="NKK18" s="950"/>
      <c r="NKL18" s="950"/>
      <c r="NKM18" s="950"/>
      <c r="NKN18" s="950"/>
      <c r="NKO18" s="950"/>
      <c r="NKP18" s="950"/>
      <c r="NKQ18" s="950"/>
      <c r="NKR18" s="950"/>
      <c r="NKS18" s="950"/>
      <c r="NKT18" s="950"/>
      <c r="NKU18" s="950"/>
      <c r="NKV18" s="950"/>
      <c r="NKW18" s="950"/>
      <c r="NKX18" s="950"/>
      <c r="NKY18" s="950"/>
      <c r="NKZ18" s="950"/>
      <c r="NLA18" s="950"/>
      <c r="NLB18" s="950"/>
      <c r="NLC18" s="950"/>
      <c r="NLD18" s="950"/>
      <c r="NLE18" s="950"/>
      <c r="NLF18" s="950"/>
      <c r="NLG18" s="950"/>
      <c r="NLH18" s="950"/>
      <c r="NLI18" s="950"/>
      <c r="NLJ18" s="950"/>
      <c r="NLK18" s="950"/>
      <c r="NLL18" s="950"/>
      <c r="NLM18" s="950"/>
      <c r="NLN18" s="950"/>
      <c r="NLO18" s="950"/>
      <c r="NLP18" s="950"/>
      <c r="NLQ18" s="950"/>
      <c r="NLR18" s="950"/>
      <c r="NLS18" s="950"/>
      <c r="NLT18" s="950"/>
      <c r="NLU18" s="950"/>
      <c r="NLV18" s="950"/>
      <c r="NLW18" s="950"/>
      <c r="NLX18" s="950"/>
      <c r="NLY18" s="950"/>
      <c r="NLZ18" s="950"/>
      <c r="NMA18" s="950"/>
      <c r="NMB18" s="950"/>
      <c r="NMC18" s="950"/>
      <c r="NMD18" s="950"/>
      <c r="NME18" s="950"/>
      <c r="NMF18" s="950"/>
      <c r="NMG18" s="950"/>
      <c r="NMH18" s="950"/>
      <c r="NMI18" s="950"/>
      <c r="NMJ18" s="950"/>
      <c r="NMK18" s="950"/>
      <c r="NML18" s="950"/>
      <c r="NMM18" s="950"/>
      <c r="NMN18" s="950"/>
      <c r="NMO18" s="950"/>
      <c r="NMP18" s="950"/>
      <c r="NMQ18" s="950"/>
      <c r="NMR18" s="950"/>
      <c r="NMS18" s="950"/>
      <c r="NMT18" s="950"/>
      <c r="NMU18" s="950"/>
      <c r="NMV18" s="950"/>
      <c r="NMW18" s="950"/>
      <c r="NMX18" s="950"/>
      <c r="NMY18" s="950"/>
      <c r="NMZ18" s="950"/>
      <c r="NNA18" s="950"/>
      <c r="NNB18" s="950"/>
      <c r="NNC18" s="950"/>
      <c r="NND18" s="950"/>
      <c r="NNE18" s="950"/>
      <c r="NNF18" s="950"/>
      <c r="NNG18" s="950"/>
      <c r="NNH18" s="950"/>
      <c r="NNI18" s="950"/>
      <c r="NNJ18" s="950"/>
      <c r="NNK18" s="950"/>
      <c r="NNL18" s="950"/>
      <c r="NNM18" s="950"/>
      <c r="NNN18" s="950"/>
      <c r="NNO18" s="950"/>
      <c r="NNP18" s="950"/>
      <c r="NNQ18" s="950"/>
      <c r="NNR18" s="950"/>
      <c r="NNS18" s="950"/>
      <c r="NNT18" s="950"/>
      <c r="NNU18" s="950"/>
      <c r="NNV18" s="950"/>
      <c r="NNW18" s="950"/>
      <c r="NNX18" s="950"/>
      <c r="NNY18" s="950"/>
      <c r="NNZ18" s="950"/>
      <c r="NOA18" s="950"/>
      <c r="NOB18" s="950"/>
      <c r="NOC18" s="950"/>
      <c r="NOD18" s="950"/>
      <c r="NOE18" s="950"/>
      <c r="NOF18" s="950"/>
      <c r="NOG18" s="950"/>
      <c r="NOH18" s="950"/>
      <c r="NOI18" s="950"/>
      <c r="NOJ18" s="950"/>
      <c r="NOK18" s="950"/>
      <c r="NOL18" s="950"/>
      <c r="NOM18" s="950"/>
      <c r="NON18" s="950"/>
      <c r="NOO18" s="950"/>
      <c r="NOP18" s="950"/>
      <c r="NOQ18" s="950"/>
      <c r="NOR18" s="950"/>
      <c r="NOS18" s="950"/>
      <c r="NOT18" s="950"/>
      <c r="NOU18" s="950"/>
      <c r="NOV18" s="950"/>
      <c r="NOW18" s="950"/>
      <c r="NOX18" s="950"/>
      <c r="NOY18" s="950"/>
      <c r="NOZ18" s="950"/>
      <c r="NPA18" s="950"/>
      <c r="NPB18" s="950"/>
      <c r="NPC18" s="950"/>
      <c r="NPD18" s="950"/>
      <c r="NPE18" s="950"/>
      <c r="NPF18" s="950"/>
      <c r="NPG18" s="950"/>
      <c r="NPH18" s="950"/>
      <c r="NPI18" s="950"/>
      <c r="NPJ18" s="950"/>
      <c r="NPK18" s="950"/>
      <c r="NPL18" s="950"/>
      <c r="NPM18" s="950"/>
      <c r="NPN18" s="950"/>
      <c r="NPO18" s="950"/>
      <c r="NPP18" s="950"/>
      <c r="NPQ18" s="950"/>
      <c r="NPR18" s="950"/>
      <c r="NPS18" s="950"/>
      <c r="NPT18" s="950"/>
      <c r="NPU18" s="950"/>
      <c r="NPV18" s="950"/>
      <c r="NPW18" s="950"/>
      <c r="NPX18" s="950"/>
      <c r="NPY18" s="950"/>
      <c r="NPZ18" s="950"/>
      <c r="NQA18" s="950"/>
      <c r="NQB18" s="950"/>
      <c r="NQC18" s="950"/>
      <c r="NQD18" s="950"/>
      <c r="NQE18" s="950"/>
      <c r="NQF18" s="950"/>
      <c r="NQG18" s="950"/>
      <c r="NQH18" s="950"/>
      <c r="NQI18" s="950"/>
      <c r="NQJ18" s="950"/>
      <c r="NQK18" s="950"/>
      <c r="NQL18" s="950"/>
      <c r="NQM18" s="950"/>
      <c r="NQN18" s="950"/>
      <c r="NQO18" s="950"/>
      <c r="NQP18" s="950"/>
      <c r="NQQ18" s="950"/>
      <c r="NQR18" s="950"/>
      <c r="NQS18" s="950"/>
      <c r="NQT18" s="950"/>
      <c r="NQU18" s="950"/>
      <c r="NQV18" s="950"/>
      <c r="NQW18" s="950"/>
      <c r="NQX18" s="950"/>
      <c r="NQY18" s="950"/>
      <c r="NQZ18" s="950"/>
      <c r="NRA18" s="950"/>
      <c r="NRB18" s="950"/>
      <c r="NRC18" s="950"/>
      <c r="NRD18" s="950"/>
      <c r="NRE18" s="950"/>
      <c r="NRF18" s="950"/>
      <c r="NRG18" s="950"/>
      <c r="NRH18" s="950"/>
      <c r="NRI18" s="950"/>
      <c r="NRJ18" s="950"/>
      <c r="NRK18" s="950"/>
      <c r="NRL18" s="950"/>
      <c r="NRM18" s="950"/>
      <c r="NRN18" s="950"/>
      <c r="NRO18" s="950"/>
      <c r="NRP18" s="950"/>
      <c r="NRQ18" s="950"/>
      <c r="NRR18" s="950"/>
      <c r="NRS18" s="950"/>
      <c r="NRT18" s="950"/>
      <c r="NRU18" s="950"/>
      <c r="NRV18" s="950"/>
      <c r="NRW18" s="950"/>
      <c r="NRX18" s="950"/>
      <c r="NRY18" s="950"/>
      <c r="NRZ18" s="950"/>
      <c r="NSA18" s="950"/>
      <c r="NSB18" s="950"/>
      <c r="NSC18" s="950"/>
      <c r="NSD18" s="950"/>
      <c r="NSE18" s="950"/>
      <c r="NSF18" s="950"/>
      <c r="NSG18" s="950"/>
      <c r="NSH18" s="950"/>
      <c r="NSI18" s="950"/>
      <c r="NSJ18" s="950"/>
      <c r="NSK18" s="950"/>
      <c r="NSL18" s="950"/>
      <c r="NSM18" s="950"/>
      <c r="NSN18" s="950"/>
      <c r="NSO18" s="950"/>
      <c r="NSP18" s="950"/>
      <c r="NSQ18" s="950"/>
      <c r="NSR18" s="950"/>
      <c r="NSS18" s="950"/>
      <c r="NST18" s="950"/>
      <c r="NSU18" s="950"/>
      <c r="NSV18" s="950"/>
      <c r="NSW18" s="950"/>
      <c r="NSX18" s="950"/>
      <c r="NSY18" s="950"/>
      <c r="NSZ18" s="950"/>
      <c r="NTA18" s="950"/>
      <c r="NTB18" s="950"/>
      <c r="NTC18" s="950"/>
      <c r="NTD18" s="950"/>
      <c r="NTE18" s="950"/>
      <c r="NTF18" s="950"/>
      <c r="NTG18" s="950"/>
      <c r="NTH18" s="950"/>
      <c r="NTI18" s="950"/>
      <c r="NTJ18" s="950"/>
      <c r="NTK18" s="950"/>
      <c r="NTL18" s="950"/>
      <c r="NTM18" s="950"/>
      <c r="NTN18" s="950"/>
      <c r="NTO18" s="950"/>
      <c r="NTP18" s="950"/>
      <c r="NTQ18" s="950"/>
      <c r="NTR18" s="950"/>
      <c r="NTS18" s="950"/>
      <c r="NTT18" s="950"/>
      <c r="NTU18" s="950"/>
      <c r="NTV18" s="950"/>
      <c r="NTW18" s="950"/>
      <c r="NTX18" s="950"/>
      <c r="NTY18" s="950"/>
      <c r="NTZ18" s="950"/>
      <c r="NUA18" s="950"/>
      <c r="NUB18" s="950"/>
      <c r="NUC18" s="950"/>
      <c r="NUD18" s="950"/>
      <c r="NUE18" s="950"/>
      <c r="NUF18" s="950"/>
      <c r="NUG18" s="950"/>
      <c r="NUH18" s="950"/>
      <c r="NUI18" s="950"/>
      <c r="NUJ18" s="950"/>
      <c r="NUK18" s="950"/>
      <c r="NUL18" s="950"/>
      <c r="NUM18" s="950"/>
      <c r="NUN18" s="950"/>
      <c r="NUO18" s="950"/>
      <c r="NUP18" s="950"/>
      <c r="NUQ18" s="950"/>
      <c r="NUR18" s="950"/>
      <c r="NUS18" s="950"/>
      <c r="NUT18" s="950"/>
      <c r="NUU18" s="950"/>
      <c r="NUV18" s="950"/>
      <c r="NUW18" s="950"/>
      <c r="NUX18" s="950"/>
      <c r="NUY18" s="950"/>
      <c r="NUZ18" s="950"/>
      <c r="NVA18" s="950"/>
      <c r="NVB18" s="950"/>
      <c r="NVC18" s="950"/>
      <c r="NVD18" s="950"/>
      <c r="NVE18" s="950"/>
      <c r="NVF18" s="950"/>
      <c r="NVG18" s="950"/>
      <c r="NVH18" s="950"/>
      <c r="NVI18" s="950"/>
      <c r="NVJ18" s="950"/>
      <c r="NVK18" s="950"/>
      <c r="NVL18" s="950"/>
      <c r="NVM18" s="950"/>
      <c r="NVN18" s="950"/>
      <c r="NVO18" s="950"/>
      <c r="NVP18" s="950"/>
      <c r="NVQ18" s="950"/>
      <c r="NVR18" s="950"/>
      <c r="NVS18" s="950"/>
      <c r="NVT18" s="950"/>
      <c r="NVU18" s="950"/>
      <c r="NVV18" s="950"/>
      <c r="NVW18" s="950"/>
      <c r="NVX18" s="950"/>
      <c r="NVY18" s="950"/>
      <c r="NVZ18" s="950"/>
      <c r="NWA18" s="950"/>
      <c r="NWB18" s="950"/>
      <c r="NWC18" s="950"/>
      <c r="NWD18" s="950"/>
      <c r="NWE18" s="950"/>
      <c r="NWF18" s="950"/>
      <c r="NWG18" s="950"/>
      <c r="NWH18" s="950"/>
      <c r="NWI18" s="950"/>
      <c r="NWJ18" s="950"/>
      <c r="NWK18" s="950"/>
      <c r="NWL18" s="950"/>
      <c r="NWM18" s="950"/>
      <c r="NWN18" s="950"/>
      <c r="NWO18" s="950"/>
      <c r="NWP18" s="950"/>
      <c r="NWQ18" s="950"/>
      <c r="NWR18" s="950"/>
      <c r="NWS18" s="950"/>
      <c r="NWT18" s="950"/>
      <c r="NWU18" s="950"/>
      <c r="NWV18" s="950"/>
      <c r="NWW18" s="950"/>
      <c r="NWX18" s="950"/>
      <c r="NWY18" s="950"/>
      <c r="NWZ18" s="950"/>
      <c r="NXA18" s="950"/>
      <c r="NXB18" s="950"/>
      <c r="NXC18" s="950"/>
      <c r="NXD18" s="950"/>
      <c r="NXE18" s="950"/>
      <c r="NXF18" s="950"/>
      <c r="NXG18" s="950"/>
      <c r="NXH18" s="950"/>
      <c r="NXI18" s="950"/>
      <c r="NXJ18" s="950"/>
      <c r="NXK18" s="950"/>
      <c r="NXL18" s="950"/>
      <c r="NXM18" s="950"/>
      <c r="NXN18" s="950"/>
      <c r="NXO18" s="950"/>
      <c r="NXP18" s="950"/>
      <c r="NXQ18" s="950"/>
      <c r="NXR18" s="950"/>
      <c r="NXS18" s="950"/>
      <c r="NXT18" s="950"/>
      <c r="NXU18" s="950"/>
      <c r="NXV18" s="950"/>
      <c r="NXW18" s="950"/>
      <c r="NXX18" s="950"/>
      <c r="NXY18" s="950"/>
      <c r="NXZ18" s="950"/>
      <c r="NYA18" s="950"/>
      <c r="NYB18" s="950"/>
      <c r="NYC18" s="950"/>
      <c r="NYD18" s="950"/>
      <c r="NYE18" s="950"/>
      <c r="NYF18" s="950"/>
      <c r="NYG18" s="950"/>
      <c r="NYH18" s="950"/>
      <c r="NYI18" s="950"/>
      <c r="NYJ18" s="950"/>
      <c r="NYK18" s="950"/>
      <c r="NYL18" s="950"/>
      <c r="NYM18" s="950"/>
      <c r="NYN18" s="950"/>
      <c r="NYO18" s="950"/>
      <c r="NYP18" s="950"/>
      <c r="NYQ18" s="950"/>
      <c r="NYR18" s="950"/>
      <c r="NYS18" s="950"/>
      <c r="NYT18" s="950"/>
      <c r="NYU18" s="950"/>
      <c r="NYV18" s="950"/>
      <c r="NYW18" s="950"/>
      <c r="NYX18" s="950"/>
      <c r="NYY18" s="950"/>
      <c r="NYZ18" s="950"/>
      <c r="NZA18" s="950"/>
      <c r="NZB18" s="950"/>
      <c r="NZC18" s="950"/>
      <c r="NZD18" s="950"/>
      <c r="NZE18" s="950"/>
      <c r="NZF18" s="950"/>
      <c r="NZG18" s="950"/>
      <c r="NZH18" s="950"/>
      <c r="NZI18" s="950"/>
      <c r="NZJ18" s="950"/>
      <c r="NZK18" s="950"/>
      <c r="NZL18" s="950"/>
      <c r="NZM18" s="950"/>
      <c r="NZN18" s="950"/>
      <c r="NZO18" s="950"/>
      <c r="NZP18" s="950"/>
      <c r="NZQ18" s="950"/>
      <c r="NZR18" s="950"/>
      <c r="NZS18" s="950"/>
      <c r="NZT18" s="950"/>
      <c r="NZU18" s="950"/>
      <c r="NZV18" s="950"/>
      <c r="NZW18" s="950"/>
      <c r="NZX18" s="950"/>
      <c r="NZY18" s="950"/>
      <c r="NZZ18" s="950"/>
      <c r="OAA18" s="950"/>
      <c r="OAB18" s="950"/>
      <c r="OAC18" s="950"/>
      <c r="OAD18" s="950"/>
      <c r="OAE18" s="950"/>
      <c r="OAF18" s="950"/>
      <c r="OAG18" s="950"/>
      <c r="OAH18" s="950"/>
      <c r="OAI18" s="950"/>
      <c r="OAJ18" s="950"/>
      <c r="OAK18" s="950"/>
      <c r="OAL18" s="950"/>
      <c r="OAM18" s="950"/>
      <c r="OAN18" s="950"/>
      <c r="OAO18" s="950"/>
      <c r="OAP18" s="950"/>
      <c r="OAQ18" s="950"/>
      <c r="OAR18" s="950"/>
      <c r="OAS18" s="950"/>
      <c r="OAT18" s="950"/>
      <c r="OAU18" s="950"/>
      <c r="OAV18" s="950"/>
      <c r="OAW18" s="950"/>
      <c r="OAX18" s="950"/>
      <c r="OAY18" s="950"/>
      <c r="OAZ18" s="950"/>
      <c r="OBA18" s="950"/>
      <c r="OBB18" s="950"/>
      <c r="OBC18" s="950"/>
      <c r="OBD18" s="950"/>
      <c r="OBE18" s="950"/>
      <c r="OBF18" s="950"/>
      <c r="OBG18" s="950"/>
      <c r="OBH18" s="950"/>
      <c r="OBI18" s="950"/>
      <c r="OBJ18" s="950"/>
      <c r="OBK18" s="950"/>
      <c r="OBL18" s="950"/>
      <c r="OBM18" s="950"/>
      <c r="OBN18" s="950"/>
      <c r="OBO18" s="950"/>
      <c r="OBP18" s="950"/>
      <c r="OBQ18" s="950"/>
      <c r="OBR18" s="950"/>
      <c r="OBS18" s="950"/>
      <c r="OBT18" s="950"/>
      <c r="OBU18" s="950"/>
      <c r="OBV18" s="950"/>
      <c r="OBW18" s="950"/>
      <c r="OBX18" s="950"/>
      <c r="OBY18" s="950"/>
      <c r="OBZ18" s="950"/>
      <c r="OCA18" s="950"/>
      <c r="OCB18" s="950"/>
      <c r="OCC18" s="950"/>
      <c r="OCD18" s="950"/>
      <c r="OCE18" s="950"/>
      <c r="OCF18" s="950"/>
      <c r="OCG18" s="950"/>
      <c r="OCH18" s="950"/>
      <c r="OCI18" s="950"/>
      <c r="OCJ18" s="950"/>
      <c r="OCK18" s="950"/>
      <c r="OCL18" s="950"/>
      <c r="OCM18" s="950"/>
      <c r="OCN18" s="950"/>
      <c r="OCO18" s="950"/>
      <c r="OCP18" s="950"/>
      <c r="OCQ18" s="950"/>
      <c r="OCR18" s="950"/>
      <c r="OCS18" s="950"/>
      <c r="OCT18" s="950"/>
      <c r="OCU18" s="950"/>
      <c r="OCV18" s="950"/>
      <c r="OCW18" s="950"/>
      <c r="OCX18" s="950"/>
      <c r="OCY18" s="950"/>
      <c r="OCZ18" s="950"/>
      <c r="ODA18" s="950"/>
      <c r="ODB18" s="950"/>
      <c r="ODC18" s="950"/>
      <c r="ODD18" s="950"/>
      <c r="ODE18" s="950"/>
      <c r="ODF18" s="950"/>
      <c r="ODG18" s="950"/>
      <c r="ODH18" s="950"/>
      <c r="ODI18" s="950"/>
      <c r="ODJ18" s="950"/>
      <c r="ODK18" s="950"/>
      <c r="ODL18" s="950"/>
      <c r="ODM18" s="950"/>
      <c r="ODN18" s="950"/>
      <c r="ODO18" s="950"/>
      <c r="ODP18" s="950"/>
      <c r="ODQ18" s="950"/>
      <c r="ODR18" s="950"/>
      <c r="ODS18" s="950"/>
      <c r="ODT18" s="950"/>
      <c r="ODU18" s="950"/>
      <c r="ODV18" s="950"/>
      <c r="ODW18" s="950"/>
      <c r="ODX18" s="950"/>
      <c r="ODY18" s="950"/>
      <c r="ODZ18" s="950"/>
      <c r="OEA18" s="950"/>
      <c r="OEB18" s="950"/>
      <c r="OEC18" s="950"/>
      <c r="OED18" s="950"/>
      <c r="OEE18" s="950"/>
      <c r="OEF18" s="950"/>
      <c r="OEG18" s="950"/>
      <c r="OEH18" s="950"/>
      <c r="OEI18" s="950"/>
      <c r="OEJ18" s="950"/>
      <c r="OEK18" s="950"/>
      <c r="OEL18" s="950"/>
      <c r="OEM18" s="950"/>
      <c r="OEN18" s="950"/>
      <c r="OEO18" s="950"/>
      <c r="OEP18" s="950"/>
      <c r="OEQ18" s="950"/>
      <c r="OER18" s="950"/>
      <c r="OES18" s="950"/>
      <c r="OET18" s="950"/>
      <c r="OEU18" s="950"/>
      <c r="OEV18" s="950"/>
      <c r="OEW18" s="950"/>
      <c r="OEX18" s="950"/>
      <c r="OEY18" s="950"/>
      <c r="OEZ18" s="950"/>
      <c r="OFA18" s="950"/>
      <c r="OFB18" s="950"/>
      <c r="OFC18" s="950"/>
      <c r="OFD18" s="950"/>
      <c r="OFE18" s="950"/>
      <c r="OFF18" s="950"/>
      <c r="OFG18" s="950"/>
      <c r="OFH18" s="950"/>
      <c r="OFI18" s="950"/>
      <c r="OFJ18" s="950"/>
      <c r="OFK18" s="950"/>
      <c r="OFL18" s="950"/>
      <c r="OFM18" s="950"/>
      <c r="OFN18" s="950"/>
      <c r="OFO18" s="950"/>
      <c r="OFP18" s="950"/>
      <c r="OFQ18" s="950"/>
      <c r="OFR18" s="950"/>
      <c r="OFS18" s="950"/>
      <c r="OFT18" s="950"/>
      <c r="OFU18" s="950"/>
      <c r="OFV18" s="950"/>
      <c r="OFW18" s="950"/>
      <c r="OFX18" s="950"/>
      <c r="OFY18" s="950"/>
      <c r="OFZ18" s="950"/>
      <c r="OGA18" s="950"/>
      <c r="OGB18" s="950"/>
      <c r="OGC18" s="950"/>
      <c r="OGD18" s="950"/>
      <c r="OGE18" s="950"/>
      <c r="OGF18" s="950"/>
      <c r="OGG18" s="950"/>
      <c r="OGH18" s="950"/>
      <c r="OGI18" s="950"/>
      <c r="OGJ18" s="950"/>
      <c r="OGK18" s="950"/>
      <c r="OGL18" s="950"/>
      <c r="OGM18" s="950"/>
      <c r="OGN18" s="950"/>
      <c r="OGO18" s="950"/>
      <c r="OGP18" s="950"/>
      <c r="OGQ18" s="950"/>
      <c r="OGR18" s="950"/>
      <c r="OGS18" s="950"/>
      <c r="OGT18" s="950"/>
      <c r="OGU18" s="950"/>
      <c r="OGV18" s="950"/>
      <c r="OGW18" s="950"/>
      <c r="OGX18" s="950"/>
      <c r="OGY18" s="950"/>
      <c r="OGZ18" s="950"/>
      <c r="OHA18" s="950"/>
      <c r="OHB18" s="950"/>
      <c r="OHC18" s="950"/>
      <c r="OHD18" s="950"/>
      <c r="OHE18" s="950"/>
      <c r="OHF18" s="950"/>
      <c r="OHG18" s="950"/>
      <c r="OHH18" s="950"/>
      <c r="OHI18" s="950"/>
      <c r="OHJ18" s="950"/>
      <c r="OHK18" s="950"/>
      <c r="OHL18" s="950"/>
      <c r="OHM18" s="950"/>
      <c r="OHN18" s="950"/>
      <c r="OHO18" s="950"/>
      <c r="OHP18" s="950"/>
      <c r="OHQ18" s="950"/>
      <c r="OHR18" s="950"/>
      <c r="OHS18" s="950"/>
      <c r="OHT18" s="950"/>
      <c r="OHU18" s="950"/>
      <c r="OHV18" s="950"/>
      <c r="OHW18" s="950"/>
      <c r="OHX18" s="950"/>
      <c r="OHY18" s="950"/>
      <c r="OHZ18" s="950"/>
      <c r="OIA18" s="950"/>
      <c r="OIB18" s="950"/>
      <c r="OIC18" s="950"/>
      <c r="OID18" s="950"/>
      <c r="OIE18" s="950"/>
      <c r="OIF18" s="950"/>
      <c r="OIG18" s="950"/>
      <c r="OIH18" s="950"/>
      <c r="OII18" s="950"/>
      <c r="OIJ18" s="950"/>
      <c r="OIK18" s="950"/>
      <c r="OIL18" s="950"/>
      <c r="OIM18" s="950"/>
      <c r="OIN18" s="950"/>
      <c r="OIO18" s="950"/>
      <c r="OIP18" s="950"/>
      <c r="OIQ18" s="950"/>
      <c r="OIR18" s="950"/>
      <c r="OIS18" s="950"/>
      <c r="OIT18" s="950"/>
      <c r="OIU18" s="950"/>
      <c r="OIV18" s="950"/>
      <c r="OIW18" s="950"/>
      <c r="OIX18" s="950"/>
      <c r="OIY18" s="950"/>
      <c r="OIZ18" s="950"/>
      <c r="OJA18" s="950"/>
      <c r="OJB18" s="950"/>
      <c r="OJC18" s="950"/>
      <c r="OJD18" s="950"/>
      <c r="OJE18" s="950"/>
      <c r="OJF18" s="950"/>
      <c r="OJG18" s="950"/>
      <c r="OJH18" s="950"/>
      <c r="OJI18" s="950"/>
      <c r="OJJ18" s="950"/>
      <c r="OJK18" s="950"/>
      <c r="OJL18" s="950"/>
      <c r="OJM18" s="950"/>
      <c r="OJN18" s="950"/>
      <c r="OJO18" s="950"/>
      <c r="OJP18" s="950"/>
      <c r="OJQ18" s="950"/>
      <c r="OJR18" s="950"/>
      <c r="OJS18" s="950"/>
      <c r="OJT18" s="950"/>
      <c r="OJU18" s="950"/>
      <c r="OJV18" s="950"/>
      <c r="OJW18" s="950"/>
      <c r="OJX18" s="950"/>
      <c r="OJY18" s="950"/>
      <c r="OJZ18" s="950"/>
      <c r="OKA18" s="950"/>
      <c r="OKB18" s="950"/>
      <c r="OKC18" s="950"/>
      <c r="OKD18" s="950"/>
      <c r="OKE18" s="950"/>
      <c r="OKF18" s="950"/>
      <c r="OKG18" s="950"/>
      <c r="OKH18" s="950"/>
      <c r="OKI18" s="950"/>
      <c r="OKJ18" s="950"/>
      <c r="OKK18" s="950"/>
      <c r="OKL18" s="950"/>
      <c r="OKM18" s="950"/>
      <c r="OKN18" s="950"/>
      <c r="OKO18" s="950"/>
      <c r="OKP18" s="950"/>
      <c r="OKQ18" s="950"/>
      <c r="OKR18" s="950"/>
      <c r="OKS18" s="950"/>
      <c r="OKT18" s="950"/>
      <c r="OKU18" s="950"/>
      <c r="OKV18" s="950"/>
      <c r="OKW18" s="950"/>
      <c r="OKX18" s="950"/>
      <c r="OKY18" s="950"/>
      <c r="OKZ18" s="950"/>
      <c r="OLA18" s="950"/>
      <c r="OLB18" s="950"/>
      <c r="OLC18" s="950"/>
      <c r="OLD18" s="950"/>
      <c r="OLE18" s="950"/>
      <c r="OLF18" s="950"/>
      <c r="OLG18" s="950"/>
      <c r="OLH18" s="950"/>
      <c r="OLI18" s="950"/>
      <c r="OLJ18" s="950"/>
      <c r="OLK18" s="950"/>
      <c r="OLL18" s="950"/>
      <c r="OLM18" s="950"/>
      <c r="OLN18" s="950"/>
      <c r="OLO18" s="950"/>
      <c r="OLP18" s="950"/>
      <c r="OLQ18" s="950"/>
      <c r="OLR18" s="950"/>
      <c r="OLS18" s="950"/>
      <c r="OLT18" s="950"/>
      <c r="OLU18" s="950"/>
      <c r="OLV18" s="950"/>
      <c r="OLW18" s="950"/>
      <c r="OLX18" s="950"/>
      <c r="OLY18" s="950"/>
      <c r="OLZ18" s="950"/>
      <c r="OMA18" s="950"/>
      <c r="OMB18" s="950"/>
      <c r="OMC18" s="950"/>
      <c r="OMD18" s="950"/>
      <c r="OME18" s="950"/>
      <c r="OMF18" s="950"/>
      <c r="OMG18" s="950"/>
      <c r="OMH18" s="950"/>
      <c r="OMI18" s="950"/>
      <c r="OMJ18" s="950"/>
      <c r="OMK18" s="950"/>
      <c r="OML18" s="950"/>
      <c r="OMM18" s="950"/>
      <c r="OMN18" s="950"/>
      <c r="OMO18" s="950"/>
      <c r="OMP18" s="950"/>
      <c r="OMQ18" s="950"/>
      <c r="OMR18" s="950"/>
      <c r="OMS18" s="950"/>
      <c r="OMT18" s="950"/>
      <c r="OMU18" s="950"/>
      <c r="OMV18" s="950"/>
      <c r="OMW18" s="950"/>
      <c r="OMX18" s="950"/>
      <c r="OMY18" s="950"/>
      <c r="OMZ18" s="950"/>
      <c r="ONA18" s="950"/>
      <c r="ONB18" s="950"/>
      <c r="ONC18" s="950"/>
      <c r="OND18" s="950"/>
      <c r="ONE18" s="950"/>
      <c r="ONF18" s="950"/>
      <c r="ONG18" s="950"/>
      <c r="ONH18" s="950"/>
      <c r="ONI18" s="950"/>
      <c r="ONJ18" s="950"/>
      <c r="ONK18" s="950"/>
      <c r="ONL18" s="950"/>
      <c r="ONM18" s="950"/>
      <c r="ONN18" s="950"/>
      <c r="ONO18" s="950"/>
      <c r="ONP18" s="950"/>
      <c r="ONQ18" s="950"/>
      <c r="ONR18" s="950"/>
      <c r="ONS18" s="950"/>
      <c r="ONT18" s="950"/>
      <c r="ONU18" s="950"/>
      <c r="ONV18" s="950"/>
      <c r="ONW18" s="950"/>
      <c r="ONX18" s="950"/>
      <c r="ONY18" s="950"/>
      <c r="ONZ18" s="950"/>
      <c r="OOA18" s="950"/>
      <c r="OOB18" s="950"/>
      <c r="OOC18" s="950"/>
      <c r="OOD18" s="950"/>
      <c r="OOE18" s="950"/>
      <c r="OOF18" s="950"/>
      <c r="OOG18" s="950"/>
      <c r="OOH18" s="950"/>
      <c r="OOI18" s="950"/>
      <c r="OOJ18" s="950"/>
      <c r="OOK18" s="950"/>
      <c r="OOL18" s="950"/>
      <c r="OOM18" s="950"/>
      <c r="OON18" s="950"/>
      <c r="OOO18" s="950"/>
      <c r="OOP18" s="950"/>
      <c r="OOQ18" s="950"/>
      <c r="OOR18" s="950"/>
      <c r="OOS18" s="950"/>
      <c r="OOT18" s="950"/>
      <c r="OOU18" s="950"/>
      <c r="OOV18" s="950"/>
      <c r="OOW18" s="950"/>
      <c r="OOX18" s="950"/>
      <c r="OOY18" s="950"/>
      <c r="OOZ18" s="950"/>
      <c r="OPA18" s="950"/>
      <c r="OPB18" s="950"/>
      <c r="OPC18" s="950"/>
      <c r="OPD18" s="950"/>
      <c r="OPE18" s="950"/>
      <c r="OPF18" s="950"/>
      <c r="OPG18" s="950"/>
      <c r="OPH18" s="950"/>
      <c r="OPI18" s="950"/>
      <c r="OPJ18" s="950"/>
      <c r="OPK18" s="950"/>
      <c r="OPL18" s="950"/>
      <c r="OPM18" s="950"/>
      <c r="OPN18" s="950"/>
      <c r="OPO18" s="950"/>
      <c r="OPP18" s="950"/>
      <c r="OPQ18" s="950"/>
      <c r="OPR18" s="950"/>
      <c r="OPS18" s="950"/>
      <c r="OPT18" s="950"/>
      <c r="OPU18" s="950"/>
      <c r="OPV18" s="950"/>
      <c r="OPW18" s="950"/>
      <c r="OPX18" s="950"/>
      <c r="OPY18" s="950"/>
      <c r="OPZ18" s="950"/>
      <c r="OQA18" s="950"/>
      <c r="OQB18" s="950"/>
      <c r="OQC18" s="950"/>
      <c r="OQD18" s="950"/>
      <c r="OQE18" s="950"/>
      <c r="OQF18" s="950"/>
      <c r="OQG18" s="950"/>
      <c r="OQH18" s="950"/>
      <c r="OQI18" s="950"/>
      <c r="OQJ18" s="950"/>
      <c r="OQK18" s="950"/>
      <c r="OQL18" s="950"/>
      <c r="OQM18" s="950"/>
      <c r="OQN18" s="950"/>
      <c r="OQO18" s="950"/>
      <c r="OQP18" s="950"/>
      <c r="OQQ18" s="950"/>
      <c r="OQR18" s="950"/>
      <c r="OQS18" s="950"/>
      <c r="OQT18" s="950"/>
      <c r="OQU18" s="950"/>
      <c r="OQV18" s="950"/>
      <c r="OQW18" s="950"/>
      <c r="OQX18" s="950"/>
      <c r="OQY18" s="950"/>
      <c r="OQZ18" s="950"/>
      <c r="ORA18" s="950"/>
      <c r="ORB18" s="950"/>
      <c r="ORC18" s="950"/>
      <c r="ORD18" s="950"/>
      <c r="ORE18" s="950"/>
      <c r="ORF18" s="950"/>
      <c r="ORG18" s="950"/>
      <c r="ORH18" s="950"/>
      <c r="ORI18" s="950"/>
      <c r="ORJ18" s="950"/>
      <c r="ORK18" s="950"/>
      <c r="ORL18" s="950"/>
      <c r="ORM18" s="950"/>
      <c r="ORN18" s="950"/>
      <c r="ORO18" s="950"/>
      <c r="ORP18" s="950"/>
      <c r="ORQ18" s="950"/>
      <c r="ORR18" s="950"/>
      <c r="ORS18" s="950"/>
      <c r="ORT18" s="950"/>
      <c r="ORU18" s="950"/>
      <c r="ORV18" s="950"/>
      <c r="ORW18" s="950"/>
      <c r="ORX18" s="950"/>
      <c r="ORY18" s="950"/>
      <c r="ORZ18" s="950"/>
      <c r="OSA18" s="950"/>
      <c r="OSB18" s="950"/>
      <c r="OSC18" s="950"/>
      <c r="OSD18" s="950"/>
      <c r="OSE18" s="950"/>
      <c r="OSF18" s="950"/>
      <c r="OSG18" s="950"/>
      <c r="OSH18" s="950"/>
      <c r="OSI18" s="950"/>
      <c r="OSJ18" s="950"/>
      <c r="OSK18" s="950"/>
      <c r="OSL18" s="950"/>
      <c r="OSM18" s="950"/>
      <c r="OSN18" s="950"/>
      <c r="OSO18" s="950"/>
      <c r="OSP18" s="950"/>
      <c r="OSQ18" s="950"/>
      <c r="OSR18" s="950"/>
      <c r="OSS18" s="950"/>
      <c r="OST18" s="950"/>
      <c r="OSU18" s="950"/>
      <c r="OSV18" s="950"/>
      <c r="OSW18" s="950"/>
      <c r="OSX18" s="950"/>
      <c r="OSY18" s="950"/>
      <c r="OSZ18" s="950"/>
      <c r="OTA18" s="950"/>
      <c r="OTB18" s="950"/>
      <c r="OTC18" s="950"/>
      <c r="OTD18" s="950"/>
      <c r="OTE18" s="950"/>
      <c r="OTF18" s="950"/>
      <c r="OTG18" s="950"/>
      <c r="OTH18" s="950"/>
      <c r="OTI18" s="950"/>
      <c r="OTJ18" s="950"/>
      <c r="OTK18" s="950"/>
      <c r="OTL18" s="950"/>
      <c r="OTM18" s="950"/>
      <c r="OTN18" s="950"/>
      <c r="OTO18" s="950"/>
      <c r="OTP18" s="950"/>
      <c r="OTQ18" s="950"/>
      <c r="OTR18" s="950"/>
      <c r="OTS18" s="950"/>
      <c r="OTT18" s="950"/>
      <c r="OTU18" s="950"/>
      <c r="OTV18" s="950"/>
      <c r="OTW18" s="950"/>
      <c r="OTX18" s="950"/>
      <c r="OTY18" s="950"/>
      <c r="OTZ18" s="950"/>
      <c r="OUA18" s="950"/>
      <c r="OUB18" s="950"/>
      <c r="OUC18" s="950"/>
      <c r="OUD18" s="950"/>
      <c r="OUE18" s="950"/>
      <c r="OUF18" s="950"/>
      <c r="OUG18" s="950"/>
      <c r="OUH18" s="950"/>
      <c r="OUI18" s="950"/>
      <c r="OUJ18" s="950"/>
      <c r="OUK18" s="950"/>
      <c r="OUL18" s="950"/>
      <c r="OUM18" s="950"/>
      <c r="OUN18" s="950"/>
      <c r="OUO18" s="950"/>
      <c r="OUP18" s="950"/>
      <c r="OUQ18" s="950"/>
      <c r="OUR18" s="950"/>
      <c r="OUS18" s="950"/>
      <c r="OUT18" s="950"/>
      <c r="OUU18" s="950"/>
      <c r="OUV18" s="950"/>
      <c r="OUW18" s="950"/>
      <c r="OUX18" s="950"/>
      <c r="OUY18" s="950"/>
      <c r="OUZ18" s="950"/>
      <c r="OVA18" s="950"/>
      <c r="OVB18" s="950"/>
      <c r="OVC18" s="950"/>
      <c r="OVD18" s="950"/>
      <c r="OVE18" s="950"/>
      <c r="OVF18" s="950"/>
      <c r="OVG18" s="950"/>
      <c r="OVH18" s="950"/>
      <c r="OVI18" s="950"/>
      <c r="OVJ18" s="950"/>
      <c r="OVK18" s="950"/>
      <c r="OVL18" s="950"/>
      <c r="OVM18" s="950"/>
      <c r="OVN18" s="950"/>
      <c r="OVO18" s="950"/>
      <c r="OVP18" s="950"/>
      <c r="OVQ18" s="950"/>
      <c r="OVR18" s="950"/>
      <c r="OVS18" s="950"/>
      <c r="OVT18" s="950"/>
      <c r="OVU18" s="950"/>
      <c r="OVV18" s="950"/>
      <c r="OVW18" s="950"/>
      <c r="OVX18" s="950"/>
      <c r="OVY18" s="950"/>
      <c r="OVZ18" s="950"/>
      <c r="OWA18" s="950"/>
      <c r="OWB18" s="950"/>
      <c r="OWC18" s="950"/>
      <c r="OWD18" s="950"/>
      <c r="OWE18" s="950"/>
      <c r="OWF18" s="950"/>
      <c r="OWG18" s="950"/>
      <c r="OWH18" s="950"/>
      <c r="OWI18" s="950"/>
      <c r="OWJ18" s="950"/>
      <c r="OWK18" s="950"/>
      <c r="OWL18" s="950"/>
      <c r="OWM18" s="950"/>
      <c r="OWN18" s="950"/>
      <c r="OWO18" s="950"/>
      <c r="OWP18" s="950"/>
      <c r="OWQ18" s="950"/>
      <c r="OWR18" s="950"/>
      <c r="OWS18" s="950"/>
      <c r="OWT18" s="950"/>
      <c r="OWU18" s="950"/>
      <c r="OWV18" s="950"/>
      <c r="OWW18" s="950"/>
      <c r="OWX18" s="950"/>
      <c r="OWY18" s="950"/>
      <c r="OWZ18" s="950"/>
      <c r="OXA18" s="950"/>
      <c r="OXB18" s="950"/>
      <c r="OXC18" s="950"/>
      <c r="OXD18" s="950"/>
      <c r="OXE18" s="950"/>
      <c r="OXF18" s="950"/>
      <c r="OXG18" s="950"/>
      <c r="OXH18" s="950"/>
      <c r="OXI18" s="950"/>
      <c r="OXJ18" s="950"/>
      <c r="OXK18" s="950"/>
      <c r="OXL18" s="950"/>
      <c r="OXM18" s="950"/>
      <c r="OXN18" s="950"/>
      <c r="OXO18" s="950"/>
      <c r="OXP18" s="950"/>
      <c r="OXQ18" s="950"/>
      <c r="OXR18" s="950"/>
      <c r="OXS18" s="950"/>
      <c r="OXT18" s="950"/>
      <c r="OXU18" s="950"/>
      <c r="OXV18" s="950"/>
      <c r="OXW18" s="950"/>
      <c r="OXX18" s="950"/>
      <c r="OXY18" s="950"/>
      <c r="OXZ18" s="950"/>
      <c r="OYA18" s="950"/>
      <c r="OYB18" s="950"/>
      <c r="OYC18" s="950"/>
      <c r="OYD18" s="950"/>
      <c r="OYE18" s="950"/>
      <c r="OYF18" s="950"/>
      <c r="OYG18" s="950"/>
      <c r="OYH18" s="950"/>
      <c r="OYI18" s="950"/>
      <c r="OYJ18" s="950"/>
      <c r="OYK18" s="950"/>
      <c r="OYL18" s="950"/>
      <c r="OYM18" s="950"/>
      <c r="OYN18" s="950"/>
      <c r="OYO18" s="950"/>
      <c r="OYP18" s="950"/>
      <c r="OYQ18" s="950"/>
      <c r="OYR18" s="950"/>
      <c r="OYS18" s="950"/>
      <c r="OYT18" s="950"/>
      <c r="OYU18" s="950"/>
      <c r="OYV18" s="950"/>
      <c r="OYW18" s="950"/>
      <c r="OYX18" s="950"/>
      <c r="OYY18" s="950"/>
      <c r="OYZ18" s="950"/>
      <c r="OZA18" s="950"/>
      <c r="OZB18" s="950"/>
      <c r="OZC18" s="950"/>
      <c r="OZD18" s="950"/>
      <c r="OZE18" s="950"/>
      <c r="OZF18" s="950"/>
      <c r="OZG18" s="950"/>
      <c r="OZH18" s="950"/>
      <c r="OZI18" s="950"/>
      <c r="OZJ18" s="950"/>
      <c r="OZK18" s="950"/>
      <c r="OZL18" s="950"/>
      <c r="OZM18" s="950"/>
      <c r="OZN18" s="950"/>
      <c r="OZO18" s="950"/>
      <c r="OZP18" s="950"/>
      <c r="OZQ18" s="950"/>
      <c r="OZR18" s="950"/>
      <c r="OZS18" s="950"/>
      <c r="OZT18" s="950"/>
      <c r="OZU18" s="950"/>
      <c r="OZV18" s="950"/>
      <c r="OZW18" s="950"/>
      <c r="OZX18" s="950"/>
      <c r="OZY18" s="950"/>
      <c r="OZZ18" s="950"/>
      <c r="PAA18" s="950"/>
      <c r="PAB18" s="950"/>
      <c r="PAC18" s="950"/>
      <c r="PAD18" s="950"/>
      <c r="PAE18" s="950"/>
      <c r="PAF18" s="950"/>
      <c r="PAG18" s="950"/>
      <c r="PAH18" s="950"/>
      <c r="PAI18" s="950"/>
      <c r="PAJ18" s="950"/>
      <c r="PAK18" s="950"/>
      <c r="PAL18" s="950"/>
      <c r="PAM18" s="950"/>
      <c r="PAN18" s="950"/>
      <c r="PAO18" s="950"/>
      <c r="PAP18" s="950"/>
      <c r="PAQ18" s="950"/>
      <c r="PAR18" s="950"/>
      <c r="PAS18" s="950"/>
      <c r="PAT18" s="950"/>
      <c r="PAU18" s="950"/>
      <c r="PAV18" s="950"/>
      <c r="PAW18" s="950"/>
      <c r="PAX18" s="950"/>
      <c r="PAY18" s="950"/>
      <c r="PAZ18" s="950"/>
      <c r="PBA18" s="950"/>
      <c r="PBB18" s="950"/>
      <c r="PBC18" s="950"/>
      <c r="PBD18" s="950"/>
      <c r="PBE18" s="950"/>
      <c r="PBF18" s="950"/>
      <c r="PBG18" s="950"/>
      <c r="PBH18" s="950"/>
      <c r="PBI18" s="950"/>
      <c r="PBJ18" s="950"/>
      <c r="PBK18" s="950"/>
      <c r="PBL18" s="950"/>
      <c r="PBM18" s="950"/>
      <c r="PBN18" s="950"/>
      <c r="PBO18" s="950"/>
      <c r="PBP18" s="950"/>
      <c r="PBQ18" s="950"/>
      <c r="PBR18" s="950"/>
      <c r="PBS18" s="950"/>
      <c r="PBT18" s="950"/>
      <c r="PBU18" s="950"/>
      <c r="PBV18" s="950"/>
      <c r="PBW18" s="950"/>
      <c r="PBX18" s="950"/>
      <c r="PBY18" s="950"/>
      <c r="PBZ18" s="950"/>
      <c r="PCA18" s="950"/>
      <c r="PCB18" s="950"/>
      <c r="PCC18" s="950"/>
      <c r="PCD18" s="950"/>
      <c r="PCE18" s="950"/>
      <c r="PCF18" s="950"/>
      <c r="PCG18" s="950"/>
      <c r="PCH18" s="950"/>
      <c r="PCI18" s="950"/>
      <c r="PCJ18" s="950"/>
      <c r="PCK18" s="950"/>
      <c r="PCL18" s="950"/>
      <c r="PCM18" s="950"/>
      <c r="PCN18" s="950"/>
      <c r="PCO18" s="950"/>
      <c r="PCP18" s="950"/>
      <c r="PCQ18" s="950"/>
      <c r="PCR18" s="950"/>
      <c r="PCS18" s="950"/>
      <c r="PCT18" s="950"/>
      <c r="PCU18" s="950"/>
      <c r="PCV18" s="950"/>
      <c r="PCW18" s="950"/>
      <c r="PCX18" s="950"/>
      <c r="PCY18" s="950"/>
      <c r="PCZ18" s="950"/>
      <c r="PDA18" s="950"/>
      <c r="PDB18" s="950"/>
      <c r="PDC18" s="950"/>
      <c r="PDD18" s="950"/>
      <c r="PDE18" s="950"/>
      <c r="PDF18" s="950"/>
      <c r="PDG18" s="950"/>
      <c r="PDH18" s="950"/>
      <c r="PDI18" s="950"/>
      <c r="PDJ18" s="950"/>
      <c r="PDK18" s="950"/>
      <c r="PDL18" s="950"/>
      <c r="PDM18" s="950"/>
      <c r="PDN18" s="950"/>
      <c r="PDO18" s="950"/>
      <c r="PDP18" s="950"/>
      <c r="PDQ18" s="950"/>
      <c r="PDR18" s="950"/>
      <c r="PDS18" s="950"/>
      <c r="PDT18" s="950"/>
      <c r="PDU18" s="950"/>
      <c r="PDV18" s="950"/>
      <c r="PDW18" s="950"/>
      <c r="PDX18" s="950"/>
      <c r="PDY18" s="950"/>
      <c r="PDZ18" s="950"/>
      <c r="PEA18" s="950"/>
      <c r="PEB18" s="950"/>
      <c r="PEC18" s="950"/>
      <c r="PED18" s="950"/>
      <c r="PEE18" s="950"/>
      <c r="PEF18" s="950"/>
      <c r="PEG18" s="950"/>
      <c r="PEH18" s="950"/>
      <c r="PEI18" s="950"/>
      <c r="PEJ18" s="950"/>
      <c r="PEK18" s="950"/>
      <c r="PEL18" s="950"/>
      <c r="PEM18" s="950"/>
      <c r="PEN18" s="950"/>
      <c r="PEO18" s="950"/>
      <c r="PEP18" s="950"/>
      <c r="PEQ18" s="950"/>
      <c r="PER18" s="950"/>
      <c r="PES18" s="950"/>
      <c r="PET18" s="950"/>
      <c r="PEU18" s="950"/>
      <c r="PEV18" s="950"/>
      <c r="PEW18" s="950"/>
      <c r="PEX18" s="950"/>
      <c r="PEY18" s="950"/>
      <c r="PEZ18" s="950"/>
      <c r="PFA18" s="950"/>
      <c r="PFB18" s="950"/>
      <c r="PFC18" s="950"/>
      <c r="PFD18" s="950"/>
      <c r="PFE18" s="950"/>
      <c r="PFF18" s="950"/>
      <c r="PFG18" s="950"/>
      <c r="PFH18" s="950"/>
      <c r="PFI18" s="950"/>
      <c r="PFJ18" s="950"/>
      <c r="PFK18" s="950"/>
      <c r="PFL18" s="950"/>
      <c r="PFM18" s="950"/>
      <c r="PFN18" s="950"/>
      <c r="PFO18" s="950"/>
      <c r="PFP18" s="950"/>
      <c r="PFQ18" s="950"/>
      <c r="PFR18" s="950"/>
      <c r="PFS18" s="950"/>
      <c r="PFT18" s="950"/>
      <c r="PFU18" s="950"/>
      <c r="PFV18" s="950"/>
      <c r="PFW18" s="950"/>
      <c r="PFX18" s="950"/>
      <c r="PFY18" s="950"/>
      <c r="PFZ18" s="950"/>
      <c r="PGA18" s="950"/>
      <c r="PGB18" s="950"/>
      <c r="PGC18" s="950"/>
      <c r="PGD18" s="950"/>
      <c r="PGE18" s="950"/>
      <c r="PGF18" s="950"/>
      <c r="PGG18" s="950"/>
      <c r="PGH18" s="950"/>
      <c r="PGI18" s="950"/>
      <c r="PGJ18" s="950"/>
      <c r="PGK18" s="950"/>
      <c r="PGL18" s="950"/>
      <c r="PGM18" s="950"/>
      <c r="PGN18" s="950"/>
      <c r="PGO18" s="950"/>
      <c r="PGP18" s="950"/>
      <c r="PGQ18" s="950"/>
      <c r="PGR18" s="950"/>
      <c r="PGS18" s="950"/>
      <c r="PGT18" s="950"/>
      <c r="PGU18" s="950"/>
      <c r="PGV18" s="950"/>
      <c r="PGW18" s="950"/>
      <c r="PGX18" s="950"/>
      <c r="PGY18" s="950"/>
      <c r="PGZ18" s="950"/>
      <c r="PHA18" s="950"/>
      <c r="PHB18" s="950"/>
      <c r="PHC18" s="950"/>
      <c r="PHD18" s="950"/>
      <c r="PHE18" s="950"/>
      <c r="PHF18" s="950"/>
      <c r="PHG18" s="950"/>
      <c r="PHH18" s="950"/>
      <c r="PHI18" s="950"/>
      <c r="PHJ18" s="950"/>
      <c r="PHK18" s="950"/>
      <c r="PHL18" s="950"/>
      <c r="PHM18" s="950"/>
      <c r="PHN18" s="950"/>
      <c r="PHO18" s="950"/>
      <c r="PHP18" s="950"/>
      <c r="PHQ18" s="950"/>
      <c r="PHR18" s="950"/>
      <c r="PHS18" s="950"/>
      <c r="PHT18" s="950"/>
      <c r="PHU18" s="950"/>
      <c r="PHV18" s="950"/>
      <c r="PHW18" s="950"/>
      <c r="PHX18" s="950"/>
      <c r="PHY18" s="950"/>
      <c r="PHZ18" s="950"/>
      <c r="PIA18" s="950"/>
      <c r="PIB18" s="950"/>
      <c r="PIC18" s="950"/>
      <c r="PID18" s="950"/>
      <c r="PIE18" s="950"/>
      <c r="PIF18" s="950"/>
      <c r="PIG18" s="950"/>
      <c r="PIH18" s="950"/>
      <c r="PII18" s="950"/>
      <c r="PIJ18" s="950"/>
      <c r="PIK18" s="950"/>
      <c r="PIL18" s="950"/>
      <c r="PIM18" s="950"/>
      <c r="PIN18" s="950"/>
      <c r="PIO18" s="950"/>
      <c r="PIP18" s="950"/>
      <c r="PIQ18" s="950"/>
      <c r="PIR18" s="950"/>
      <c r="PIS18" s="950"/>
      <c r="PIT18" s="950"/>
      <c r="PIU18" s="950"/>
      <c r="PIV18" s="950"/>
      <c r="PIW18" s="950"/>
      <c r="PIX18" s="950"/>
      <c r="PIY18" s="950"/>
      <c r="PIZ18" s="950"/>
      <c r="PJA18" s="950"/>
      <c r="PJB18" s="950"/>
      <c r="PJC18" s="950"/>
      <c r="PJD18" s="950"/>
      <c r="PJE18" s="950"/>
      <c r="PJF18" s="950"/>
      <c r="PJG18" s="950"/>
      <c r="PJH18" s="950"/>
      <c r="PJI18" s="950"/>
      <c r="PJJ18" s="950"/>
      <c r="PJK18" s="950"/>
      <c r="PJL18" s="950"/>
      <c r="PJM18" s="950"/>
      <c r="PJN18" s="950"/>
      <c r="PJO18" s="950"/>
      <c r="PJP18" s="950"/>
      <c r="PJQ18" s="950"/>
      <c r="PJR18" s="950"/>
      <c r="PJS18" s="950"/>
      <c r="PJT18" s="950"/>
      <c r="PJU18" s="950"/>
      <c r="PJV18" s="950"/>
      <c r="PJW18" s="950"/>
      <c r="PJX18" s="950"/>
      <c r="PJY18" s="950"/>
      <c r="PJZ18" s="950"/>
      <c r="PKA18" s="950"/>
      <c r="PKB18" s="950"/>
      <c r="PKC18" s="950"/>
      <c r="PKD18" s="950"/>
      <c r="PKE18" s="950"/>
      <c r="PKF18" s="950"/>
      <c r="PKG18" s="950"/>
      <c r="PKH18" s="950"/>
      <c r="PKI18" s="950"/>
      <c r="PKJ18" s="950"/>
      <c r="PKK18" s="950"/>
      <c r="PKL18" s="950"/>
      <c r="PKM18" s="950"/>
      <c r="PKN18" s="950"/>
      <c r="PKO18" s="950"/>
      <c r="PKP18" s="950"/>
      <c r="PKQ18" s="950"/>
      <c r="PKR18" s="950"/>
      <c r="PKS18" s="950"/>
      <c r="PKT18" s="950"/>
      <c r="PKU18" s="950"/>
      <c r="PKV18" s="950"/>
      <c r="PKW18" s="950"/>
      <c r="PKX18" s="950"/>
      <c r="PKY18" s="950"/>
      <c r="PKZ18" s="950"/>
      <c r="PLA18" s="950"/>
      <c r="PLB18" s="950"/>
      <c r="PLC18" s="950"/>
      <c r="PLD18" s="950"/>
      <c r="PLE18" s="950"/>
      <c r="PLF18" s="950"/>
      <c r="PLG18" s="950"/>
      <c r="PLH18" s="950"/>
      <c r="PLI18" s="950"/>
      <c r="PLJ18" s="950"/>
      <c r="PLK18" s="950"/>
      <c r="PLL18" s="950"/>
      <c r="PLM18" s="950"/>
      <c r="PLN18" s="950"/>
      <c r="PLO18" s="950"/>
      <c r="PLP18" s="950"/>
      <c r="PLQ18" s="950"/>
      <c r="PLR18" s="950"/>
      <c r="PLS18" s="950"/>
      <c r="PLT18" s="950"/>
      <c r="PLU18" s="950"/>
      <c r="PLV18" s="950"/>
      <c r="PLW18" s="950"/>
      <c r="PLX18" s="950"/>
      <c r="PLY18" s="950"/>
      <c r="PLZ18" s="950"/>
      <c r="PMA18" s="950"/>
      <c r="PMB18" s="950"/>
      <c r="PMC18" s="950"/>
      <c r="PMD18" s="950"/>
      <c r="PME18" s="950"/>
      <c r="PMF18" s="950"/>
      <c r="PMG18" s="950"/>
      <c r="PMH18" s="950"/>
      <c r="PMI18" s="950"/>
      <c r="PMJ18" s="950"/>
      <c r="PMK18" s="950"/>
      <c r="PML18" s="950"/>
      <c r="PMM18" s="950"/>
      <c r="PMN18" s="950"/>
      <c r="PMO18" s="950"/>
      <c r="PMP18" s="950"/>
      <c r="PMQ18" s="950"/>
      <c r="PMR18" s="950"/>
      <c r="PMS18" s="950"/>
      <c r="PMT18" s="950"/>
      <c r="PMU18" s="950"/>
      <c r="PMV18" s="950"/>
      <c r="PMW18" s="950"/>
      <c r="PMX18" s="950"/>
      <c r="PMY18" s="950"/>
      <c r="PMZ18" s="950"/>
      <c r="PNA18" s="950"/>
      <c r="PNB18" s="950"/>
      <c r="PNC18" s="950"/>
      <c r="PND18" s="950"/>
      <c r="PNE18" s="950"/>
      <c r="PNF18" s="950"/>
      <c r="PNG18" s="950"/>
      <c r="PNH18" s="950"/>
      <c r="PNI18" s="950"/>
      <c r="PNJ18" s="950"/>
      <c r="PNK18" s="950"/>
      <c r="PNL18" s="950"/>
      <c r="PNM18" s="950"/>
      <c r="PNN18" s="950"/>
      <c r="PNO18" s="950"/>
      <c r="PNP18" s="950"/>
      <c r="PNQ18" s="950"/>
      <c r="PNR18" s="950"/>
      <c r="PNS18" s="950"/>
      <c r="PNT18" s="950"/>
      <c r="PNU18" s="950"/>
      <c r="PNV18" s="950"/>
      <c r="PNW18" s="950"/>
      <c r="PNX18" s="950"/>
      <c r="PNY18" s="950"/>
      <c r="PNZ18" s="950"/>
      <c r="POA18" s="950"/>
      <c r="POB18" s="950"/>
      <c r="POC18" s="950"/>
      <c r="POD18" s="950"/>
      <c r="POE18" s="950"/>
      <c r="POF18" s="950"/>
      <c r="POG18" s="950"/>
      <c r="POH18" s="950"/>
      <c r="POI18" s="950"/>
      <c r="POJ18" s="950"/>
      <c r="POK18" s="950"/>
      <c r="POL18" s="950"/>
      <c r="POM18" s="950"/>
      <c r="PON18" s="950"/>
      <c r="POO18" s="950"/>
      <c r="POP18" s="950"/>
      <c r="POQ18" s="950"/>
      <c r="POR18" s="950"/>
      <c r="POS18" s="950"/>
      <c r="POT18" s="950"/>
      <c r="POU18" s="950"/>
      <c r="POV18" s="950"/>
      <c r="POW18" s="950"/>
      <c r="POX18" s="950"/>
      <c r="POY18" s="950"/>
      <c r="POZ18" s="950"/>
      <c r="PPA18" s="950"/>
      <c r="PPB18" s="950"/>
      <c r="PPC18" s="950"/>
      <c r="PPD18" s="950"/>
      <c r="PPE18" s="950"/>
      <c r="PPF18" s="950"/>
      <c r="PPG18" s="950"/>
      <c r="PPH18" s="950"/>
      <c r="PPI18" s="950"/>
      <c r="PPJ18" s="950"/>
      <c r="PPK18" s="950"/>
      <c r="PPL18" s="950"/>
      <c r="PPM18" s="950"/>
      <c r="PPN18" s="950"/>
      <c r="PPO18" s="950"/>
      <c r="PPP18" s="950"/>
      <c r="PPQ18" s="950"/>
      <c r="PPR18" s="950"/>
      <c r="PPS18" s="950"/>
      <c r="PPT18" s="950"/>
      <c r="PPU18" s="950"/>
      <c r="PPV18" s="950"/>
      <c r="PPW18" s="950"/>
      <c r="PPX18" s="950"/>
      <c r="PPY18" s="950"/>
      <c r="PPZ18" s="950"/>
      <c r="PQA18" s="950"/>
      <c r="PQB18" s="950"/>
      <c r="PQC18" s="950"/>
      <c r="PQD18" s="950"/>
      <c r="PQE18" s="950"/>
      <c r="PQF18" s="950"/>
      <c r="PQG18" s="950"/>
      <c r="PQH18" s="950"/>
      <c r="PQI18" s="950"/>
      <c r="PQJ18" s="950"/>
      <c r="PQK18" s="950"/>
      <c r="PQL18" s="950"/>
      <c r="PQM18" s="950"/>
      <c r="PQN18" s="950"/>
      <c r="PQO18" s="950"/>
      <c r="PQP18" s="950"/>
      <c r="PQQ18" s="950"/>
      <c r="PQR18" s="950"/>
      <c r="PQS18" s="950"/>
      <c r="PQT18" s="950"/>
      <c r="PQU18" s="950"/>
      <c r="PQV18" s="950"/>
      <c r="PQW18" s="950"/>
      <c r="PQX18" s="950"/>
      <c r="PQY18" s="950"/>
      <c r="PQZ18" s="950"/>
      <c r="PRA18" s="950"/>
      <c r="PRB18" s="950"/>
      <c r="PRC18" s="950"/>
      <c r="PRD18" s="950"/>
      <c r="PRE18" s="950"/>
      <c r="PRF18" s="950"/>
      <c r="PRG18" s="950"/>
      <c r="PRH18" s="950"/>
      <c r="PRI18" s="950"/>
      <c r="PRJ18" s="950"/>
      <c r="PRK18" s="950"/>
      <c r="PRL18" s="950"/>
      <c r="PRM18" s="950"/>
      <c r="PRN18" s="950"/>
      <c r="PRO18" s="950"/>
      <c r="PRP18" s="950"/>
      <c r="PRQ18" s="950"/>
      <c r="PRR18" s="950"/>
      <c r="PRS18" s="950"/>
      <c r="PRT18" s="950"/>
      <c r="PRU18" s="950"/>
      <c r="PRV18" s="950"/>
      <c r="PRW18" s="950"/>
      <c r="PRX18" s="950"/>
      <c r="PRY18" s="950"/>
      <c r="PRZ18" s="950"/>
      <c r="PSA18" s="950"/>
      <c r="PSB18" s="950"/>
      <c r="PSC18" s="950"/>
      <c r="PSD18" s="950"/>
      <c r="PSE18" s="950"/>
      <c r="PSF18" s="950"/>
      <c r="PSG18" s="950"/>
      <c r="PSH18" s="950"/>
      <c r="PSI18" s="950"/>
      <c r="PSJ18" s="950"/>
      <c r="PSK18" s="950"/>
      <c r="PSL18" s="950"/>
      <c r="PSM18" s="950"/>
      <c r="PSN18" s="950"/>
      <c r="PSO18" s="950"/>
      <c r="PSP18" s="950"/>
      <c r="PSQ18" s="950"/>
      <c r="PSR18" s="950"/>
      <c r="PSS18" s="950"/>
      <c r="PST18" s="950"/>
      <c r="PSU18" s="950"/>
      <c r="PSV18" s="950"/>
      <c r="PSW18" s="950"/>
      <c r="PSX18" s="950"/>
      <c r="PSY18" s="950"/>
      <c r="PSZ18" s="950"/>
      <c r="PTA18" s="950"/>
      <c r="PTB18" s="950"/>
      <c r="PTC18" s="950"/>
      <c r="PTD18" s="950"/>
      <c r="PTE18" s="950"/>
      <c r="PTF18" s="950"/>
      <c r="PTG18" s="950"/>
      <c r="PTH18" s="950"/>
      <c r="PTI18" s="950"/>
      <c r="PTJ18" s="950"/>
      <c r="PTK18" s="950"/>
      <c r="PTL18" s="950"/>
      <c r="PTM18" s="950"/>
      <c r="PTN18" s="950"/>
      <c r="PTO18" s="950"/>
      <c r="PTP18" s="950"/>
      <c r="PTQ18" s="950"/>
      <c r="PTR18" s="950"/>
      <c r="PTS18" s="950"/>
      <c r="PTT18" s="950"/>
      <c r="PTU18" s="950"/>
      <c r="PTV18" s="950"/>
      <c r="PTW18" s="950"/>
      <c r="PTX18" s="950"/>
      <c r="PTY18" s="950"/>
      <c r="PTZ18" s="950"/>
      <c r="PUA18" s="950"/>
      <c r="PUB18" s="950"/>
      <c r="PUC18" s="950"/>
      <c r="PUD18" s="950"/>
      <c r="PUE18" s="950"/>
      <c r="PUF18" s="950"/>
      <c r="PUG18" s="950"/>
      <c r="PUH18" s="950"/>
      <c r="PUI18" s="950"/>
      <c r="PUJ18" s="950"/>
      <c r="PUK18" s="950"/>
      <c r="PUL18" s="950"/>
      <c r="PUM18" s="950"/>
      <c r="PUN18" s="950"/>
      <c r="PUO18" s="950"/>
      <c r="PUP18" s="950"/>
      <c r="PUQ18" s="950"/>
      <c r="PUR18" s="950"/>
      <c r="PUS18" s="950"/>
      <c r="PUT18" s="950"/>
      <c r="PUU18" s="950"/>
      <c r="PUV18" s="950"/>
      <c r="PUW18" s="950"/>
      <c r="PUX18" s="950"/>
      <c r="PUY18" s="950"/>
      <c r="PUZ18" s="950"/>
      <c r="PVA18" s="950"/>
      <c r="PVB18" s="950"/>
      <c r="PVC18" s="950"/>
      <c r="PVD18" s="950"/>
      <c r="PVE18" s="950"/>
      <c r="PVF18" s="950"/>
      <c r="PVG18" s="950"/>
      <c r="PVH18" s="950"/>
      <c r="PVI18" s="950"/>
      <c r="PVJ18" s="950"/>
      <c r="PVK18" s="950"/>
      <c r="PVL18" s="950"/>
      <c r="PVM18" s="950"/>
      <c r="PVN18" s="950"/>
      <c r="PVO18" s="950"/>
      <c r="PVP18" s="950"/>
      <c r="PVQ18" s="950"/>
      <c r="PVR18" s="950"/>
      <c r="PVS18" s="950"/>
      <c r="PVT18" s="950"/>
      <c r="PVU18" s="950"/>
      <c r="PVV18" s="950"/>
      <c r="PVW18" s="950"/>
      <c r="PVX18" s="950"/>
      <c r="PVY18" s="950"/>
      <c r="PVZ18" s="950"/>
      <c r="PWA18" s="950"/>
      <c r="PWB18" s="950"/>
      <c r="PWC18" s="950"/>
      <c r="PWD18" s="950"/>
      <c r="PWE18" s="950"/>
      <c r="PWF18" s="950"/>
      <c r="PWG18" s="950"/>
      <c r="PWH18" s="950"/>
      <c r="PWI18" s="950"/>
      <c r="PWJ18" s="950"/>
      <c r="PWK18" s="950"/>
      <c r="PWL18" s="950"/>
      <c r="PWM18" s="950"/>
      <c r="PWN18" s="950"/>
      <c r="PWO18" s="950"/>
      <c r="PWP18" s="950"/>
      <c r="PWQ18" s="950"/>
      <c r="PWR18" s="950"/>
      <c r="PWS18" s="950"/>
      <c r="PWT18" s="950"/>
      <c r="PWU18" s="950"/>
      <c r="PWV18" s="950"/>
      <c r="PWW18" s="950"/>
      <c r="PWX18" s="950"/>
      <c r="PWY18" s="950"/>
      <c r="PWZ18" s="950"/>
      <c r="PXA18" s="950"/>
      <c r="PXB18" s="950"/>
      <c r="PXC18" s="950"/>
      <c r="PXD18" s="950"/>
      <c r="PXE18" s="950"/>
      <c r="PXF18" s="950"/>
      <c r="PXG18" s="950"/>
      <c r="PXH18" s="950"/>
      <c r="PXI18" s="950"/>
      <c r="PXJ18" s="950"/>
      <c r="PXK18" s="950"/>
      <c r="PXL18" s="950"/>
      <c r="PXM18" s="950"/>
      <c r="PXN18" s="950"/>
      <c r="PXO18" s="950"/>
      <c r="PXP18" s="950"/>
      <c r="PXQ18" s="950"/>
      <c r="PXR18" s="950"/>
      <c r="PXS18" s="950"/>
      <c r="PXT18" s="950"/>
      <c r="PXU18" s="950"/>
      <c r="PXV18" s="950"/>
      <c r="PXW18" s="950"/>
      <c r="PXX18" s="950"/>
      <c r="PXY18" s="950"/>
      <c r="PXZ18" s="950"/>
      <c r="PYA18" s="950"/>
      <c r="PYB18" s="950"/>
      <c r="PYC18" s="950"/>
      <c r="PYD18" s="950"/>
      <c r="PYE18" s="950"/>
      <c r="PYF18" s="950"/>
      <c r="PYG18" s="950"/>
      <c r="PYH18" s="950"/>
      <c r="PYI18" s="950"/>
      <c r="PYJ18" s="950"/>
      <c r="PYK18" s="950"/>
      <c r="PYL18" s="950"/>
      <c r="PYM18" s="950"/>
      <c r="PYN18" s="950"/>
      <c r="PYO18" s="950"/>
      <c r="PYP18" s="950"/>
      <c r="PYQ18" s="950"/>
      <c r="PYR18" s="950"/>
      <c r="PYS18" s="950"/>
      <c r="PYT18" s="950"/>
      <c r="PYU18" s="950"/>
      <c r="PYV18" s="950"/>
      <c r="PYW18" s="950"/>
      <c r="PYX18" s="950"/>
      <c r="PYY18" s="950"/>
      <c r="PYZ18" s="950"/>
      <c r="PZA18" s="950"/>
      <c r="PZB18" s="950"/>
      <c r="PZC18" s="950"/>
      <c r="PZD18" s="950"/>
      <c r="PZE18" s="950"/>
      <c r="PZF18" s="950"/>
      <c r="PZG18" s="950"/>
      <c r="PZH18" s="950"/>
      <c r="PZI18" s="950"/>
      <c r="PZJ18" s="950"/>
      <c r="PZK18" s="950"/>
      <c r="PZL18" s="950"/>
      <c r="PZM18" s="950"/>
      <c r="PZN18" s="950"/>
      <c r="PZO18" s="950"/>
      <c r="PZP18" s="950"/>
      <c r="PZQ18" s="950"/>
      <c r="PZR18" s="950"/>
      <c r="PZS18" s="950"/>
      <c r="PZT18" s="950"/>
      <c r="PZU18" s="950"/>
      <c r="PZV18" s="950"/>
      <c r="PZW18" s="950"/>
      <c r="PZX18" s="950"/>
      <c r="PZY18" s="950"/>
      <c r="PZZ18" s="950"/>
      <c r="QAA18" s="950"/>
      <c r="QAB18" s="950"/>
      <c r="QAC18" s="950"/>
      <c r="QAD18" s="950"/>
      <c r="QAE18" s="950"/>
      <c r="QAF18" s="950"/>
      <c r="QAG18" s="950"/>
      <c r="QAH18" s="950"/>
      <c r="QAI18" s="950"/>
      <c r="QAJ18" s="950"/>
      <c r="QAK18" s="950"/>
      <c r="QAL18" s="950"/>
      <c r="QAM18" s="950"/>
      <c r="QAN18" s="950"/>
      <c r="QAO18" s="950"/>
      <c r="QAP18" s="950"/>
      <c r="QAQ18" s="950"/>
      <c r="QAR18" s="950"/>
      <c r="QAS18" s="950"/>
      <c r="QAT18" s="950"/>
      <c r="QAU18" s="950"/>
      <c r="QAV18" s="950"/>
      <c r="QAW18" s="950"/>
      <c r="QAX18" s="950"/>
      <c r="QAY18" s="950"/>
      <c r="QAZ18" s="950"/>
      <c r="QBA18" s="950"/>
      <c r="QBB18" s="950"/>
      <c r="QBC18" s="950"/>
      <c r="QBD18" s="950"/>
      <c r="QBE18" s="950"/>
      <c r="QBF18" s="950"/>
      <c r="QBG18" s="950"/>
      <c r="QBH18" s="950"/>
      <c r="QBI18" s="950"/>
      <c r="QBJ18" s="950"/>
      <c r="QBK18" s="950"/>
      <c r="QBL18" s="950"/>
      <c r="QBM18" s="950"/>
      <c r="QBN18" s="950"/>
      <c r="QBO18" s="950"/>
      <c r="QBP18" s="950"/>
      <c r="QBQ18" s="950"/>
      <c r="QBR18" s="950"/>
      <c r="QBS18" s="950"/>
      <c r="QBT18" s="950"/>
      <c r="QBU18" s="950"/>
      <c r="QBV18" s="950"/>
      <c r="QBW18" s="950"/>
      <c r="QBX18" s="950"/>
      <c r="QBY18" s="950"/>
      <c r="QBZ18" s="950"/>
      <c r="QCA18" s="950"/>
      <c r="QCB18" s="950"/>
      <c r="QCC18" s="950"/>
      <c r="QCD18" s="950"/>
      <c r="QCE18" s="950"/>
      <c r="QCF18" s="950"/>
      <c r="QCG18" s="950"/>
      <c r="QCH18" s="950"/>
      <c r="QCI18" s="950"/>
      <c r="QCJ18" s="950"/>
      <c r="QCK18" s="950"/>
      <c r="QCL18" s="950"/>
      <c r="QCM18" s="950"/>
      <c r="QCN18" s="950"/>
      <c r="QCO18" s="950"/>
      <c r="QCP18" s="950"/>
      <c r="QCQ18" s="950"/>
      <c r="QCR18" s="950"/>
      <c r="QCS18" s="950"/>
      <c r="QCT18" s="950"/>
      <c r="QCU18" s="950"/>
      <c r="QCV18" s="950"/>
      <c r="QCW18" s="950"/>
      <c r="QCX18" s="950"/>
      <c r="QCY18" s="950"/>
      <c r="QCZ18" s="950"/>
      <c r="QDA18" s="950"/>
      <c r="QDB18" s="950"/>
      <c r="QDC18" s="950"/>
      <c r="QDD18" s="950"/>
      <c r="QDE18" s="950"/>
      <c r="QDF18" s="950"/>
      <c r="QDG18" s="950"/>
      <c r="QDH18" s="950"/>
      <c r="QDI18" s="950"/>
      <c r="QDJ18" s="950"/>
      <c r="QDK18" s="950"/>
      <c r="QDL18" s="950"/>
      <c r="QDM18" s="950"/>
      <c r="QDN18" s="950"/>
      <c r="QDO18" s="950"/>
      <c r="QDP18" s="950"/>
      <c r="QDQ18" s="950"/>
      <c r="QDR18" s="950"/>
      <c r="QDS18" s="950"/>
      <c r="QDT18" s="950"/>
      <c r="QDU18" s="950"/>
      <c r="QDV18" s="950"/>
      <c r="QDW18" s="950"/>
      <c r="QDX18" s="950"/>
      <c r="QDY18" s="950"/>
      <c r="QDZ18" s="950"/>
      <c r="QEA18" s="950"/>
      <c r="QEB18" s="950"/>
      <c r="QEC18" s="950"/>
      <c r="QED18" s="950"/>
      <c r="QEE18" s="950"/>
      <c r="QEF18" s="950"/>
      <c r="QEG18" s="950"/>
      <c r="QEH18" s="950"/>
      <c r="QEI18" s="950"/>
      <c r="QEJ18" s="950"/>
      <c r="QEK18" s="950"/>
      <c r="QEL18" s="950"/>
      <c r="QEM18" s="950"/>
      <c r="QEN18" s="950"/>
      <c r="QEO18" s="950"/>
      <c r="QEP18" s="950"/>
      <c r="QEQ18" s="950"/>
      <c r="QER18" s="950"/>
      <c r="QES18" s="950"/>
      <c r="QET18" s="950"/>
      <c r="QEU18" s="950"/>
      <c r="QEV18" s="950"/>
      <c r="QEW18" s="950"/>
      <c r="QEX18" s="950"/>
      <c r="QEY18" s="950"/>
      <c r="QEZ18" s="950"/>
      <c r="QFA18" s="950"/>
      <c r="QFB18" s="950"/>
      <c r="QFC18" s="950"/>
      <c r="QFD18" s="950"/>
      <c r="QFE18" s="950"/>
      <c r="QFF18" s="950"/>
      <c r="QFG18" s="950"/>
      <c r="QFH18" s="950"/>
      <c r="QFI18" s="950"/>
      <c r="QFJ18" s="950"/>
      <c r="QFK18" s="950"/>
      <c r="QFL18" s="950"/>
      <c r="QFM18" s="950"/>
      <c r="QFN18" s="950"/>
      <c r="QFO18" s="950"/>
      <c r="QFP18" s="950"/>
      <c r="QFQ18" s="950"/>
      <c r="QFR18" s="950"/>
      <c r="QFS18" s="950"/>
      <c r="QFT18" s="950"/>
      <c r="QFU18" s="950"/>
      <c r="QFV18" s="950"/>
      <c r="QFW18" s="950"/>
      <c r="QFX18" s="950"/>
      <c r="QFY18" s="950"/>
      <c r="QFZ18" s="950"/>
      <c r="QGA18" s="950"/>
      <c r="QGB18" s="950"/>
      <c r="QGC18" s="950"/>
      <c r="QGD18" s="950"/>
      <c r="QGE18" s="950"/>
      <c r="QGF18" s="950"/>
      <c r="QGG18" s="950"/>
      <c r="QGH18" s="950"/>
      <c r="QGI18" s="950"/>
      <c r="QGJ18" s="950"/>
      <c r="QGK18" s="950"/>
      <c r="QGL18" s="950"/>
      <c r="QGM18" s="950"/>
      <c r="QGN18" s="950"/>
      <c r="QGO18" s="950"/>
      <c r="QGP18" s="950"/>
      <c r="QGQ18" s="950"/>
      <c r="QGR18" s="950"/>
      <c r="QGS18" s="950"/>
      <c r="QGT18" s="950"/>
      <c r="QGU18" s="950"/>
      <c r="QGV18" s="950"/>
      <c r="QGW18" s="950"/>
      <c r="QGX18" s="950"/>
      <c r="QGY18" s="950"/>
      <c r="QGZ18" s="950"/>
      <c r="QHA18" s="950"/>
      <c r="QHB18" s="950"/>
      <c r="QHC18" s="950"/>
      <c r="QHD18" s="950"/>
      <c r="QHE18" s="950"/>
      <c r="QHF18" s="950"/>
      <c r="QHG18" s="950"/>
      <c r="QHH18" s="950"/>
      <c r="QHI18" s="950"/>
      <c r="QHJ18" s="950"/>
      <c r="QHK18" s="950"/>
      <c r="QHL18" s="950"/>
      <c r="QHM18" s="950"/>
      <c r="QHN18" s="950"/>
      <c r="QHO18" s="950"/>
      <c r="QHP18" s="950"/>
      <c r="QHQ18" s="950"/>
      <c r="QHR18" s="950"/>
      <c r="QHS18" s="950"/>
      <c r="QHT18" s="950"/>
      <c r="QHU18" s="950"/>
      <c r="QHV18" s="950"/>
      <c r="QHW18" s="950"/>
      <c r="QHX18" s="950"/>
      <c r="QHY18" s="950"/>
      <c r="QHZ18" s="950"/>
      <c r="QIA18" s="950"/>
      <c r="QIB18" s="950"/>
      <c r="QIC18" s="950"/>
      <c r="QID18" s="950"/>
      <c r="QIE18" s="950"/>
      <c r="QIF18" s="950"/>
      <c r="QIG18" s="950"/>
      <c r="QIH18" s="950"/>
      <c r="QII18" s="950"/>
      <c r="QIJ18" s="950"/>
      <c r="QIK18" s="950"/>
      <c r="QIL18" s="950"/>
      <c r="QIM18" s="950"/>
      <c r="QIN18" s="950"/>
      <c r="QIO18" s="950"/>
      <c r="QIP18" s="950"/>
      <c r="QIQ18" s="950"/>
      <c r="QIR18" s="950"/>
      <c r="QIS18" s="950"/>
      <c r="QIT18" s="950"/>
      <c r="QIU18" s="950"/>
      <c r="QIV18" s="950"/>
      <c r="QIW18" s="950"/>
      <c r="QIX18" s="950"/>
      <c r="QIY18" s="950"/>
      <c r="QIZ18" s="950"/>
      <c r="QJA18" s="950"/>
      <c r="QJB18" s="950"/>
      <c r="QJC18" s="950"/>
      <c r="QJD18" s="950"/>
      <c r="QJE18" s="950"/>
      <c r="QJF18" s="950"/>
      <c r="QJG18" s="950"/>
      <c r="QJH18" s="950"/>
      <c r="QJI18" s="950"/>
      <c r="QJJ18" s="950"/>
      <c r="QJK18" s="950"/>
      <c r="QJL18" s="950"/>
      <c r="QJM18" s="950"/>
      <c r="QJN18" s="950"/>
      <c r="QJO18" s="950"/>
      <c r="QJP18" s="950"/>
      <c r="QJQ18" s="950"/>
      <c r="QJR18" s="950"/>
      <c r="QJS18" s="950"/>
      <c r="QJT18" s="950"/>
      <c r="QJU18" s="950"/>
      <c r="QJV18" s="950"/>
      <c r="QJW18" s="950"/>
      <c r="QJX18" s="950"/>
      <c r="QJY18" s="950"/>
      <c r="QJZ18" s="950"/>
      <c r="QKA18" s="950"/>
      <c r="QKB18" s="950"/>
      <c r="QKC18" s="950"/>
      <c r="QKD18" s="950"/>
      <c r="QKE18" s="950"/>
      <c r="QKF18" s="950"/>
      <c r="QKG18" s="950"/>
      <c r="QKH18" s="950"/>
      <c r="QKI18" s="950"/>
      <c r="QKJ18" s="950"/>
      <c r="QKK18" s="950"/>
      <c r="QKL18" s="950"/>
      <c r="QKM18" s="950"/>
      <c r="QKN18" s="950"/>
      <c r="QKO18" s="950"/>
      <c r="QKP18" s="950"/>
      <c r="QKQ18" s="950"/>
      <c r="QKR18" s="950"/>
      <c r="QKS18" s="950"/>
      <c r="QKT18" s="950"/>
      <c r="QKU18" s="950"/>
      <c r="QKV18" s="950"/>
      <c r="QKW18" s="950"/>
      <c r="QKX18" s="950"/>
      <c r="QKY18" s="950"/>
      <c r="QKZ18" s="950"/>
      <c r="QLA18" s="950"/>
      <c r="QLB18" s="950"/>
      <c r="QLC18" s="950"/>
      <c r="QLD18" s="950"/>
      <c r="QLE18" s="950"/>
      <c r="QLF18" s="950"/>
      <c r="QLG18" s="950"/>
      <c r="QLH18" s="950"/>
      <c r="QLI18" s="950"/>
      <c r="QLJ18" s="950"/>
      <c r="QLK18" s="950"/>
      <c r="QLL18" s="950"/>
      <c r="QLM18" s="950"/>
      <c r="QLN18" s="950"/>
      <c r="QLO18" s="950"/>
      <c r="QLP18" s="950"/>
      <c r="QLQ18" s="950"/>
      <c r="QLR18" s="950"/>
      <c r="QLS18" s="950"/>
      <c r="QLT18" s="950"/>
      <c r="QLU18" s="950"/>
      <c r="QLV18" s="950"/>
      <c r="QLW18" s="950"/>
      <c r="QLX18" s="950"/>
      <c r="QLY18" s="950"/>
      <c r="QLZ18" s="950"/>
      <c r="QMA18" s="950"/>
      <c r="QMB18" s="950"/>
      <c r="QMC18" s="950"/>
      <c r="QMD18" s="950"/>
      <c r="QME18" s="950"/>
      <c r="QMF18" s="950"/>
      <c r="QMG18" s="950"/>
      <c r="QMH18" s="950"/>
      <c r="QMI18" s="950"/>
      <c r="QMJ18" s="950"/>
      <c r="QMK18" s="950"/>
      <c r="QML18" s="950"/>
      <c r="QMM18" s="950"/>
      <c r="QMN18" s="950"/>
      <c r="QMO18" s="950"/>
      <c r="QMP18" s="950"/>
      <c r="QMQ18" s="950"/>
      <c r="QMR18" s="950"/>
      <c r="QMS18" s="950"/>
      <c r="QMT18" s="950"/>
      <c r="QMU18" s="950"/>
      <c r="QMV18" s="950"/>
      <c r="QMW18" s="950"/>
      <c r="QMX18" s="950"/>
      <c r="QMY18" s="950"/>
      <c r="QMZ18" s="950"/>
      <c r="QNA18" s="950"/>
      <c r="QNB18" s="950"/>
      <c r="QNC18" s="950"/>
      <c r="QND18" s="950"/>
      <c r="QNE18" s="950"/>
      <c r="QNF18" s="950"/>
      <c r="QNG18" s="950"/>
      <c r="QNH18" s="950"/>
      <c r="QNI18" s="950"/>
      <c r="QNJ18" s="950"/>
      <c r="QNK18" s="950"/>
      <c r="QNL18" s="950"/>
      <c r="QNM18" s="950"/>
      <c r="QNN18" s="950"/>
      <c r="QNO18" s="950"/>
      <c r="QNP18" s="950"/>
      <c r="QNQ18" s="950"/>
      <c r="QNR18" s="950"/>
      <c r="QNS18" s="950"/>
      <c r="QNT18" s="950"/>
      <c r="QNU18" s="950"/>
      <c r="QNV18" s="950"/>
      <c r="QNW18" s="950"/>
      <c r="QNX18" s="950"/>
      <c r="QNY18" s="950"/>
      <c r="QNZ18" s="950"/>
      <c r="QOA18" s="950"/>
      <c r="QOB18" s="950"/>
      <c r="QOC18" s="950"/>
      <c r="QOD18" s="950"/>
      <c r="QOE18" s="950"/>
      <c r="QOF18" s="950"/>
      <c r="QOG18" s="950"/>
      <c r="QOH18" s="950"/>
      <c r="QOI18" s="950"/>
      <c r="QOJ18" s="950"/>
      <c r="QOK18" s="950"/>
      <c r="QOL18" s="950"/>
      <c r="QOM18" s="950"/>
      <c r="QON18" s="950"/>
      <c r="QOO18" s="950"/>
      <c r="QOP18" s="950"/>
      <c r="QOQ18" s="950"/>
      <c r="QOR18" s="950"/>
      <c r="QOS18" s="950"/>
      <c r="QOT18" s="950"/>
      <c r="QOU18" s="950"/>
      <c r="QOV18" s="950"/>
      <c r="QOW18" s="950"/>
      <c r="QOX18" s="950"/>
      <c r="QOY18" s="950"/>
      <c r="QOZ18" s="950"/>
      <c r="QPA18" s="950"/>
      <c r="QPB18" s="950"/>
      <c r="QPC18" s="950"/>
      <c r="QPD18" s="950"/>
      <c r="QPE18" s="950"/>
      <c r="QPF18" s="950"/>
      <c r="QPG18" s="950"/>
      <c r="QPH18" s="950"/>
      <c r="QPI18" s="950"/>
      <c r="QPJ18" s="950"/>
      <c r="QPK18" s="950"/>
      <c r="QPL18" s="950"/>
      <c r="QPM18" s="950"/>
      <c r="QPN18" s="950"/>
      <c r="QPO18" s="950"/>
      <c r="QPP18" s="950"/>
      <c r="QPQ18" s="950"/>
      <c r="QPR18" s="950"/>
      <c r="QPS18" s="950"/>
      <c r="QPT18" s="950"/>
      <c r="QPU18" s="950"/>
      <c r="QPV18" s="950"/>
      <c r="QPW18" s="950"/>
      <c r="QPX18" s="950"/>
      <c r="QPY18" s="950"/>
      <c r="QPZ18" s="950"/>
      <c r="QQA18" s="950"/>
      <c r="QQB18" s="950"/>
      <c r="QQC18" s="950"/>
      <c r="QQD18" s="950"/>
      <c r="QQE18" s="950"/>
      <c r="QQF18" s="950"/>
      <c r="QQG18" s="950"/>
      <c r="QQH18" s="950"/>
      <c r="QQI18" s="950"/>
      <c r="QQJ18" s="950"/>
      <c r="QQK18" s="950"/>
      <c r="QQL18" s="950"/>
      <c r="QQM18" s="950"/>
      <c r="QQN18" s="950"/>
      <c r="QQO18" s="950"/>
      <c r="QQP18" s="950"/>
      <c r="QQQ18" s="950"/>
      <c r="QQR18" s="950"/>
      <c r="QQS18" s="950"/>
      <c r="QQT18" s="950"/>
      <c r="QQU18" s="950"/>
      <c r="QQV18" s="950"/>
      <c r="QQW18" s="950"/>
      <c r="QQX18" s="950"/>
      <c r="QQY18" s="950"/>
      <c r="QQZ18" s="950"/>
      <c r="QRA18" s="950"/>
      <c r="QRB18" s="950"/>
      <c r="QRC18" s="950"/>
      <c r="QRD18" s="950"/>
      <c r="QRE18" s="950"/>
      <c r="QRF18" s="950"/>
      <c r="QRG18" s="950"/>
      <c r="QRH18" s="950"/>
      <c r="QRI18" s="950"/>
      <c r="QRJ18" s="950"/>
      <c r="QRK18" s="950"/>
      <c r="QRL18" s="950"/>
      <c r="QRM18" s="950"/>
      <c r="QRN18" s="950"/>
      <c r="QRO18" s="950"/>
      <c r="QRP18" s="950"/>
      <c r="QRQ18" s="950"/>
      <c r="QRR18" s="950"/>
      <c r="QRS18" s="950"/>
      <c r="QRT18" s="950"/>
      <c r="QRU18" s="950"/>
      <c r="QRV18" s="950"/>
      <c r="QRW18" s="950"/>
      <c r="QRX18" s="950"/>
      <c r="QRY18" s="950"/>
      <c r="QRZ18" s="950"/>
      <c r="QSA18" s="950"/>
      <c r="QSB18" s="950"/>
      <c r="QSC18" s="950"/>
      <c r="QSD18" s="950"/>
      <c r="QSE18" s="950"/>
      <c r="QSF18" s="950"/>
      <c r="QSG18" s="950"/>
      <c r="QSH18" s="950"/>
      <c r="QSI18" s="950"/>
      <c r="QSJ18" s="950"/>
      <c r="QSK18" s="950"/>
      <c r="QSL18" s="950"/>
      <c r="QSM18" s="950"/>
      <c r="QSN18" s="950"/>
      <c r="QSO18" s="950"/>
      <c r="QSP18" s="950"/>
      <c r="QSQ18" s="950"/>
      <c r="QSR18" s="950"/>
      <c r="QSS18" s="950"/>
      <c r="QST18" s="950"/>
      <c r="QSU18" s="950"/>
      <c r="QSV18" s="950"/>
      <c r="QSW18" s="950"/>
      <c r="QSX18" s="950"/>
      <c r="QSY18" s="950"/>
      <c r="QSZ18" s="950"/>
      <c r="QTA18" s="950"/>
      <c r="QTB18" s="950"/>
      <c r="QTC18" s="950"/>
      <c r="QTD18" s="950"/>
      <c r="QTE18" s="950"/>
      <c r="QTF18" s="950"/>
      <c r="QTG18" s="950"/>
      <c r="QTH18" s="950"/>
      <c r="QTI18" s="950"/>
      <c r="QTJ18" s="950"/>
      <c r="QTK18" s="950"/>
      <c r="QTL18" s="950"/>
      <c r="QTM18" s="950"/>
      <c r="QTN18" s="950"/>
      <c r="QTO18" s="950"/>
      <c r="QTP18" s="950"/>
      <c r="QTQ18" s="950"/>
      <c r="QTR18" s="950"/>
      <c r="QTS18" s="950"/>
      <c r="QTT18" s="950"/>
      <c r="QTU18" s="950"/>
      <c r="QTV18" s="950"/>
      <c r="QTW18" s="950"/>
      <c r="QTX18" s="950"/>
      <c r="QTY18" s="950"/>
      <c r="QTZ18" s="950"/>
      <c r="QUA18" s="950"/>
      <c r="QUB18" s="950"/>
      <c r="QUC18" s="950"/>
      <c r="QUD18" s="950"/>
      <c r="QUE18" s="950"/>
      <c r="QUF18" s="950"/>
      <c r="QUG18" s="950"/>
      <c r="QUH18" s="950"/>
      <c r="QUI18" s="950"/>
      <c r="QUJ18" s="950"/>
      <c r="QUK18" s="950"/>
      <c r="QUL18" s="950"/>
      <c r="QUM18" s="950"/>
      <c r="QUN18" s="950"/>
      <c r="QUO18" s="950"/>
      <c r="QUP18" s="950"/>
      <c r="QUQ18" s="950"/>
      <c r="QUR18" s="950"/>
      <c r="QUS18" s="950"/>
      <c r="QUT18" s="950"/>
      <c r="QUU18" s="950"/>
      <c r="QUV18" s="950"/>
      <c r="QUW18" s="950"/>
      <c r="QUX18" s="950"/>
      <c r="QUY18" s="950"/>
      <c r="QUZ18" s="950"/>
      <c r="QVA18" s="950"/>
      <c r="QVB18" s="950"/>
      <c r="QVC18" s="950"/>
      <c r="QVD18" s="950"/>
      <c r="QVE18" s="950"/>
      <c r="QVF18" s="950"/>
      <c r="QVG18" s="950"/>
      <c r="QVH18" s="950"/>
      <c r="QVI18" s="950"/>
      <c r="QVJ18" s="950"/>
      <c r="QVK18" s="950"/>
      <c r="QVL18" s="950"/>
      <c r="QVM18" s="950"/>
      <c r="QVN18" s="950"/>
      <c r="QVO18" s="950"/>
      <c r="QVP18" s="950"/>
      <c r="QVQ18" s="950"/>
      <c r="QVR18" s="950"/>
      <c r="QVS18" s="950"/>
      <c r="QVT18" s="950"/>
      <c r="QVU18" s="950"/>
      <c r="QVV18" s="950"/>
      <c r="QVW18" s="950"/>
      <c r="QVX18" s="950"/>
      <c r="QVY18" s="950"/>
      <c r="QVZ18" s="950"/>
      <c r="QWA18" s="950"/>
      <c r="QWB18" s="950"/>
      <c r="QWC18" s="950"/>
      <c r="QWD18" s="950"/>
      <c r="QWE18" s="950"/>
      <c r="QWF18" s="950"/>
      <c r="QWG18" s="950"/>
      <c r="QWH18" s="950"/>
      <c r="QWI18" s="950"/>
      <c r="QWJ18" s="950"/>
      <c r="QWK18" s="950"/>
      <c r="QWL18" s="950"/>
      <c r="QWM18" s="950"/>
      <c r="QWN18" s="950"/>
      <c r="QWO18" s="950"/>
      <c r="QWP18" s="950"/>
      <c r="QWQ18" s="950"/>
      <c r="QWR18" s="950"/>
      <c r="QWS18" s="950"/>
      <c r="QWT18" s="950"/>
      <c r="QWU18" s="950"/>
      <c r="QWV18" s="950"/>
      <c r="QWW18" s="950"/>
      <c r="QWX18" s="950"/>
      <c r="QWY18" s="950"/>
      <c r="QWZ18" s="950"/>
      <c r="QXA18" s="950"/>
      <c r="QXB18" s="950"/>
      <c r="QXC18" s="950"/>
      <c r="QXD18" s="950"/>
      <c r="QXE18" s="950"/>
      <c r="QXF18" s="950"/>
      <c r="QXG18" s="950"/>
      <c r="QXH18" s="950"/>
      <c r="QXI18" s="950"/>
      <c r="QXJ18" s="950"/>
      <c r="QXK18" s="950"/>
      <c r="QXL18" s="950"/>
      <c r="QXM18" s="950"/>
      <c r="QXN18" s="950"/>
      <c r="QXO18" s="950"/>
      <c r="QXP18" s="950"/>
      <c r="QXQ18" s="950"/>
      <c r="QXR18" s="950"/>
      <c r="QXS18" s="950"/>
      <c r="QXT18" s="950"/>
      <c r="QXU18" s="950"/>
      <c r="QXV18" s="950"/>
      <c r="QXW18" s="950"/>
      <c r="QXX18" s="950"/>
      <c r="QXY18" s="950"/>
      <c r="QXZ18" s="950"/>
      <c r="QYA18" s="950"/>
      <c r="QYB18" s="950"/>
      <c r="QYC18" s="950"/>
      <c r="QYD18" s="950"/>
      <c r="QYE18" s="950"/>
      <c r="QYF18" s="950"/>
      <c r="QYG18" s="950"/>
      <c r="QYH18" s="950"/>
      <c r="QYI18" s="950"/>
      <c r="QYJ18" s="950"/>
      <c r="QYK18" s="950"/>
      <c r="QYL18" s="950"/>
      <c r="QYM18" s="950"/>
      <c r="QYN18" s="950"/>
      <c r="QYO18" s="950"/>
      <c r="QYP18" s="950"/>
      <c r="QYQ18" s="950"/>
      <c r="QYR18" s="950"/>
      <c r="QYS18" s="950"/>
      <c r="QYT18" s="950"/>
      <c r="QYU18" s="950"/>
      <c r="QYV18" s="950"/>
      <c r="QYW18" s="950"/>
      <c r="QYX18" s="950"/>
      <c r="QYY18" s="950"/>
      <c r="QYZ18" s="950"/>
      <c r="QZA18" s="950"/>
      <c r="QZB18" s="950"/>
      <c r="QZC18" s="950"/>
      <c r="QZD18" s="950"/>
      <c r="QZE18" s="950"/>
      <c r="QZF18" s="950"/>
      <c r="QZG18" s="950"/>
      <c r="QZH18" s="950"/>
      <c r="QZI18" s="950"/>
      <c r="QZJ18" s="950"/>
      <c r="QZK18" s="950"/>
      <c r="QZL18" s="950"/>
      <c r="QZM18" s="950"/>
      <c r="QZN18" s="950"/>
      <c r="QZO18" s="950"/>
      <c r="QZP18" s="950"/>
      <c r="QZQ18" s="950"/>
      <c r="QZR18" s="950"/>
      <c r="QZS18" s="950"/>
      <c r="QZT18" s="950"/>
      <c r="QZU18" s="950"/>
      <c r="QZV18" s="950"/>
      <c r="QZW18" s="950"/>
      <c r="QZX18" s="950"/>
      <c r="QZY18" s="950"/>
      <c r="QZZ18" s="950"/>
      <c r="RAA18" s="950"/>
      <c r="RAB18" s="950"/>
      <c r="RAC18" s="950"/>
      <c r="RAD18" s="950"/>
      <c r="RAE18" s="950"/>
      <c r="RAF18" s="950"/>
      <c r="RAG18" s="950"/>
      <c r="RAH18" s="950"/>
      <c r="RAI18" s="950"/>
      <c r="RAJ18" s="950"/>
      <c r="RAK18" s="950"/>
      <c r="RAL18" s="950"/>
      <c r="RAM18" s="950"/>
      <c r="RAN18" s="950"/>
      <c r="RAO18" s="950"/>
      <c r="RAP18" s="950"/>
      <c r="RAQ18" s="950"/>
      <c r="RAR18" s="950"/>
      <c r="RAS18" s="950"/>
      <c r="RAT18" s="950"/>
      <c r="RAU18" s="950"/>
      <c r="RAV18" s="950"/>
      <c r="RAW18" s="950"/>
      <c r="RAX18" s="950"/>
      <c r="RAY18" s="950"/>
      <c r="RAZ18" s="950"/>
      <c r="RBA18" s="950"/>
      <c r="RBB18" s="950"/>
      <c r="RBC18" s="950"/>
      <c r="RBD18" s="950"/>
      <c r="RBE18" s="950"/>
      <c r="RBF18" s="950"/>
      <c r="RBG18" s="950"/>
      <c r="RBH18" s="950"/>
      <c r="RBI18" s="950"/>
      <c r="RBJ18" s="950"/>
      <c r="RBK18" s="950"/>
      <c r="RBL18" s="950"/>
      <c r="RBM18" s="950"/>
      <c r="RBN18" s="950"/>
      <c r="RBO18" s="950"/>
      <c r="RBP18" s="950"/>
      <c r="RBQ18" s="950"/>
      <c r="RBR18" s="950"/>
      <c r="RBS18" s="950"/>
      <c r="RBT18" s="950"/>
      <c r="RBU18" s="950"/>
      <c r="RBV18" s="950"/>
      <c r="RBW18" s="950"/>
      <c r="RBX18" s="950"/>
      <c r="RBY18" s="950"/>
      <c r="RBZ18" s="950"/>
      <c r="RCA18" s="950"/>
      <c r="RCB18" s="950"/>
      <c r="RCC18" s="950"/>
      <c r="RCD18" s="950"/>
      <c r="RCE18" s="950"/>
      <c r="RCF18" s="950"/>
      <c r="RCG18" s="950"/>
      <c r="RCH18" s="950"/>
      <c r="RCI18" s="950"/>
      <c r="RCJ18" s="950"/>
      <c r="RCK18" s="950"/>
      <c r="RCL18" s="950"/>
      <c r="RCM18" s="950"/>
      <c r="RCN18" s="950"/>
      <c r="RCO18" s="950"/>
      <c r="RCP18" s="950"/>
      <c r="RCQ18" s="950"/>
      <c r="RCR18" s="950"/>
      <c r="RCS18" s="950"/>
      <c r="RCT18" s="950"/>
      <c r="RCU18" s="950"/>
      <c r="RCV18" s="950"/>
      <c r="RCW18" s="950"/>
      <c r="RCX18" s="950"/>
      <c r="RCY18" s="950"/>
      <c r="RCZ18" s="950"/>
      <c r="RDA18" s="950"/>
      <c r="RDB18" s="950"/>
      <c r="RDC18" s="950"/>
      <c r="RDD18" s="950"/>
      <c r="RDE18" s="950"/>
      <c r="RDF18" s="950"/>
      <c r="RDG18" s="950"/>
      <c r="RDH18" s="950"/>
      <c r="RDI18" s="950"/>
      <c r="RDJ18" s="950"/>
      <c r="RDK18" s="950"/>
      <c r="RDL18" s="950"/>
      <c r="RDM18" s="950"/>
      <c r="RDN18" s="950"/>
      <c r="RDO18" s="950"/>
      <c r="RDP18" s="950"/>
      <c r="RDQ18" s="950"/>
      <c r="RDR18" s="950"/>
      <c r="RDS18" s="950"/>
      <c r="RDT18" s="950"/>
      <c r="RDU18" s="950"/>
      <c r="RDV18" s="950"/>
      <c r="RDW18" s="950"/>
      <c r="RDX18" s="950"/>
      <c r="RDY18" s="950"/>
      <c r="RDZ18" s="950"/>
      <c r="REA18" s="950"/>
      <c r="REB18" s="950"/>
      <c r="REC18" s="950"/>
      <c r="RED18" s="950"/>
      <c r="REE18" s="950"/>
      <c r="REF18" s="950"/>
      <c r="REG18" s="950"/>
      <c r="REH18" s="950"/>
      <c r="REI18" s="950"/>
      <c r="REJ18" s="950"/>
      <c r="REK18" s="950"/>
      <c r="REL18" s="950"/>
      <c r="REM18" s="950"/>
      <c r="REN18" s="950"/>
      <c r="REO18" s="950"/>
      <c r="REP18" s="950"/>
      <c r="REQ18" s="950"/>
      <c r="RER18" s="950"/>
      <c r="RES18" s="950"/>
      <c r="RET18" s="950"/>
      <c r="REU18" s="950"/>
      <c r="REV18" s="950"/>
      <c r="REW18" s="950"/>
      <c r="REX18" s="950"/>
      <c r="REY18" s="950"/>
      <c r="REZ18" s="950"/>
      <c r="RFA18" s="950"/>
      <c r="RFB18" s="950"/>
      <c r="RFC18" s="950"/>
      <c r="RFD18" s="950"/>
      <c r="RFE18" s="950"/>
      <c r="RFF18" s="950"/>
      <c r="RFG18" s="950"/>
      <c r="RFH18" s="950"/>
      <c r="RFI18" s="950"/>
      <c r="RFJ18" s="950"/>
      <c r="RFK18" s="950"/>
      <c r="RFL18" s="950"/>
      <c r="RFM18" s="950"/>
      <c r="RFN18" s="950"/>
      <c r="RFO18" s="950"/>
      <c r="RFP18" s="950"/>
      <c r="RFQ18" s="950"/>
      <c r="RFR18" s="950"/>
      <c r="RFS18" s="950"/>
      <c r="RFT18" s="950"/>
      <c r="RFU18" s="950"/>
      <c r="RFV18" s="950"/>
      <c r="RFW18" s="950"/>
      <c r="RFX18" s="950"/>
      <c r="RFY18" s="950"/>
      <c r="RFZ18" s="950"/>
      <c r="RGA18" s="950"/>
      <c r="RGB18" s="950"/>
      <c r="RGC18" s="950"/>
      <c r="RGD18" s="950"/>
      <c r="RGE18" s="950"/>
      <c r="RGF18" s="950"/>
      <c r="RGG18" s="950"/>
      <c r="RGH18" s="950"/>
      <c r="RGI18" s="950"/>
      <c r="RGJ18" s="950"/>
      <c r="RGK18" s="950"/>
      <c r="RGL18" s="950"/>
      <c r="RGM18" s="950"/>
      <c r="RGN18" s="950"/>
      <c r="RGO18" s="950"/>
      <c r="RGP18" s="950"/>
      <c r="RGQ18" s="950"/>
      <c r="RGR18" s="950"/>
      <c r="RGS18" s="950"/>
      <c r="RGT18" s="950"/>
      <c r="RGU18" s="950"/>
      <c r="RGV18" s="950"/>
      <c r="RGW18" s="950"/>
      <c r="RGX18" s="950"/>
      <c r="RGY18" s="950"/>
      <c r="RGZ18" s="950"/>
      <c r="RHA18" s="950"/>
      <c r="RHB18" s="950"/>
      <c r="RHC18" s="950"/>
      <c r="RHD18" s="950"/>
      <c r="RHE18" s="950"/>
      <c r="RHF18" s="950"/>
      <c r="RHG18" s="950"/>
      <c r="RHH18" s="950"/>
      <c r="RHI18" s="950"/>
      <c r="RHJ18" s="950"/>
      <c r="RHK18" s="950"/>
      <c r="RHL18" s="950"/>
      <c r="RHM18" s="950"/>
      <c r="RHN18" s="950"/>
      <c r="RHO18" s="950"/>
      <c r="RHP18" s="950"/>
      <c r="RHQ18" s="950"/>
      <c r="RHR18" s="950"/>
      <c r="RHS18" s="950"/>
      <c r="RHT18" s="950"/>
      <c r="RHU18" s="950"/>
      <c r="RHV18" s="950"/>
      <c r="RHW18" s="950"/>
      <c r="RHX18" s="950"/>
      <c r="RHY18" s="950"/>
      <c r="RHZ18" s="950"/>
      <c r="RIA18" s="950"/>
      <c r="RIB18" s="950"/>
      <c r="RIC18" s="950"/>
      <c r="RID18" s="950"/>
      <c r="RIE18" s="950"/>
      <c r="RIF18" s="950"/>
      <c r="RIG18" s="950"/>
      <c r="RIH18" s="950"/>
      <c r="RII18" s="950"/>
      <c r="RIJ18" s="950"/>
      <c r="RIK18" s="950"/>
      <c r="RIL18" s="950"/>
      <c r="RIM18" s="950"/>
      <c r="RIN18" s="950"/>
      <c r="RIO18" s="950"/>
      <c r="RIP18" s="950"/>
      <c r="RIQ18" s="950"/>
      <c r="RIR18" s="950"/>
      <c r="RIS18" s="950"/>
      <c r="RIT18" s="950"/>
      <c r="RIU18" s="950"/>
      <c r="RIV18" s="950"/>
      <c r="RIW18" s="950"/>
      <c r="RIX18" s="950"/>
      <c r="RIY18" s="950"/>
      <c r="RIZ18" s="950"/>
      <c r="RJA18" s="950"/>
      <c r="RJB18" s="950"/>
      <c r="RJC18" s="950"/>
      <c r="RJD18" s="950"/>
      <c r="RJE18" s="950"/>
      <c r="RJF18" s="950"/>
      <c r="RJG18" s="950"/>
      <c r="RJH18" s="950"/>
      <c r="RJI18" s="950"/>
      <c r="RJJ18" s="950"/>
      <c r="RJK18" s="950"/>
      <c r="RJL18" s="950"/>
      <c r="RJM18" s="950"/>
      <c r="RJN18" s="950"/>
      <c r="RJO18" s="950"/>
      <c r="RJP18" s="950"/>
      <c r="RJQ18" s="950"/>
      <c r="RJR18" s="950"/>
      <c r="RJS18" s="950"/>
      <c r="RJT18" s="950"/>
      <c r="RJU18" s="950"/>
      <c r="RJV18" s="950"/>
      <c r="RJW18" s="950"/>
      <c r="RJX18" s="950"/>
      <c r="RJY18" s="950"/>
      <c r="RJZ18" s="950"/>
      <c r="RKA18" s="950"/>
      <c r="RKB18" s="950"/>
      <c r="RKC18" s="950"/>
      <c r="RKD18" s="950"/>
      <c r="RKE18" s="950"/>
      <c r="RKF18" s="950"/>
      <c r="RKG18" s="950"/>
      <c r="RKH18" s="950"/>
      <c r="RKI18" s="950"/>
      <c r="RKJ18" s="950"/>
      <c r="RKK18" s="950"/>
      <c r="RKL18" s="950"/>
      <c r="RKM18" s="950"/>
      <c r="RKN18" s="950"/>
      <c r="RKO18" s="950"/>
      <c r="RKP18" s="950"/>
      <c r="RKQ18" s="950"/>
      <c r="RKR18" s="950"/>
      <c r="RKS18" s="950"/>
      <c r="RKT18" s="950"/>
      <c r="RKU18" s="950"/>
      <c r="RKV18" s="950"/>
      <c r="RKW18" s="950"/>
      <c r="RKX18" s="950"/>
      <c r="RKY18" s="950"/>
      <c r="RKZ18" s="950"/>
      <c r="RLA18" s="950"/>
      <c r="RLB18" s="950"/>
      <c r="RLC18" s="950"/>
      <c r="RLD18" s="950"/>
      <c r="RLE18" s="950"/>
      <c r="RLF18" s="950"/>
      <c r="RLG18" s="950"/>
      <c r="RLH18" s="950"/>
      <c r="RLI18" s="950"/>
      <c r="RLJ18" s="950"/>
      <c r="RLK18" s="950"/>
      <c r="RLL18" s="950"/>
      <c r="RLM18" s="950"/>
      <c r="RLN18" s="950"/>
      <c r="RLO18" s="950"/>
      <c r="RLP18" s="950"/>
      <c r="RLQ18" s="950"/>
      <c r="RLR18" s="950"/>
      <c r="RLS18" s="950"/>
      <c r="RLT18" s="950"/>
      <c r="RLU18" s="950"/>
      <c r="RLV18" s="950"/>
      <c r="RLW18" s="950"/>
      <c r="RLX18" s="950"/>
      <c r="RLY18" s="950"/>
      <c r="RLZ18" s="950"/>
      <c r="RMA18" s="950"/>
      <c r="RMB18" s="950"/>
      <c r="RMC18" s="950"/>
      <c r="RMD18" s="950"/>
      <c r="RME18" s="950"/>
      <c r="RMF18" s="950"/>
      <c r="RMG18" s="950"/>
      <c r="RMH18" s="950"/>
      <c r="RMI18" s="950"/>
      <c r="RMJ18" s="950"/>
      <c r="RMK18" s="950"/>
      <c r="RML18" s="950"/>
      <c r="RMM18" s="950"/>
      <c r="RMN18" s="950"/>
      <c r="RMO18" s="950"/>
      <c r="RMP18" s="950"/>
      <c r="RMQ18" s="950"/>
      <c r="RMR18" s="950"/>
      <c r="RMS18" s="950"/>
      <c r="RMT18" s="950"/>
      <c r="RMU18" s="950"/>
      <c r="RMV18" s="950"/>
      <c r="RMW18" s="950"/>
      <c r="RMX18" s="950"/>
      <c r="RMY18" s="950"/>
      <c r="RMZ18" s="950"/>
      <c r="RNA18" s="950"/>
      <c r="RNB18" s="950"/>
      <c r="RNC18" s="950"/>
      <c r="RND18" s="950"/>
      <c r="RNE18" s="950"/>
      <c r="RNF18" s="950"/>
      <c r="RNG18" s="950"/>
      <c r="RNH18" s="950"/>
      <c r="RNI18" s="950"/>
      <c r="RNJ18" s="950"/>
      <c r="RNK18" s="950"/>
      <c r="RNL18" s="950"/>
      <c r="RNM18" s="950"/>
      <c r="RNN18" s="950"/>
      <c r="RNO18" s="950"/>
      <c r="RNP18" s="950"/>
      <c r="RNQ18" s="950"/>
      <c r="RNR18" s="950"/>
      <c r="RNS18" s="950"/>
      <c r="RNT18" s="950"/>
      <c r="RNU18" s="950"/>
      <c r="RNV18" s="950"/>
      <c r="RNW18" s="950"/>
      <c r="RNX18" s="950"/>
      <c r="RNY18" s="950"/>
      <c r="RNZ18" s="950"/>
      <c r="ROA18" s="950"/>
      <c r="ROB18" s="950"/>
      <c r="ROC18" s="950"/>
      <c r="ROD18" s="950"/>
      <c r="ROE18" s="950"/>
      <c r="ROF18" s="950"/>
      <c r="ROG18" s="950"/>
      <c r="ROH18" s="950"/>
      <c r="ROI18" s="950"/>
      <c r="ROJ18" s="950"/>
      <c r="ROK18" s="950"/>
      <c r="ROL18" s="950"/>
      <c r="ROM18" s="950"/>
      <c r="RON18" s="950"/>
      <c r="ROO18" s="950"/>
      <c r="ROP18" s="950"/>
      <c r="ROQ18" s="950"/>
      <c r="ROR18" s="950"/>
      <c r="ROS18" s="950"/>
      <c r="ROT18" s="950"/>
      <c r="ROU18" s="950"/>
      <c r="ROV18" s="950"/>
      <c r="ROW18" s="950"/>
      <c r="ROX18" s="950"/>
      <c r="ROY18" s="950"/>
      <c r="ROZ18" s="950"/>
      <c r="RPA18" s="950"/>
      <c r="RPB18" s="950"/>
      <c r="RPC18" s="950"/>
      <c r="RPD18" s="950"/>
      <c r="RPE18" s="950"/>
      <c r="RPF18" s="950"/>
      <c r="RPG18" s="950"/>
      <c r="RPH18" s="950"/>
      <c r="RPI18" s="950"/>
      <c r="RPJ18" s="950"/>
      <c r="RPK18" s="950"/>
      <c r="RPL18" s="950"/>
      <c r="RPM18" s="950"/>
      <c r="RPN18" s="950"/>
      <c r="RPO18" s="950"/>
      <c r="RPP18" s="950"/>
      <c r="RPQ18" s="950"/>
      <c r="RPR18" s="950"/>
      <c r="RPS18" s="950"/>
      <c r="RPT18" s="950"/>
      <c r="RPU18" s="950"/>
      <c r="RPV18" s="950"/>
      <c r="RPW18" s="950"/>
      <c r="RPX18" s="950"/>
      <c r="RPY18" s="950"/>
      <c r="RPZ18" s="950"/>
      <c r="RQA18" s="950"/>
      <c r="RQB18" s="950"/>
      <c r="RQC18" s="950"/>
      <c r="RQD18" s="950"/>
      <c r="RQE18" s="950"/>
      <c r="RQF18" s="950"/>
      <c r="RQG18" s="950"/>
      <c r="RQH18" s="950"/>
      <c r="RQI18" s="950"/>
      <c r="RQJ18" s="950"/>
      <c r="RQK18" s="950"/>
      <c r="RQL18" s="950"/>
      <c r="RQM18" s="950"/>
      <c r="RQN18" s="950"/>
      <c r="RQO18" s="950"/>
      <c r="RQP18" s="950"/>
      <c r="RQQ18" s="950"/>
      <c r="RQR18" s="950"/>
      <c r="RQS18" s="950"/>
      <c r="RQT18" s="950"/>
      <c r="RQU18" s="950"/>
      <c r="RQV18" s="950"/>
      <c r="RQW18" s="950"/>
      <c r="RQX18" s="950"/>
      <c r="RQY18" s="950"/>
      <c r="RQZ18" s="950"/>
      <c r="RRA18" s="950"/>
      <c r="RRB18" s="950"/>
      <c r="RRC18" s="950"/>
      <c r="RRD18" s="950"/>
      <c r="RRE18" s="950"/>
      <c r="RRF18" s="950"/>
      <c r="RRG18" s="950"/>
      <c r="RRH18" s="950"/>
      <c r="RRI18" s="950"/>
      <c r="RRJ18" s="950"/>
      <c r="RRK18" s="950"/>
      <c r="RRL18" s="950"/>
      <c r="RRM18" s="950"/>
      <c r="RRN18" s="950"/>
      <c r="RRO18" s="950"/>
      <c r="RRP18" s="950"/>
      <c r="RRQ18" s="950"/>
      <c r="RRR18" s="950"/>
      <c r="RRS18" s="950"/>
      <c r="RRT18" s="950"/>
      <c r="RRU18" s="950"/>
      <c r="RRV18" s="950"/>
      <c r="RRW18" s="950"/>
      <c r="RRX18" s="950"/>
      <c r="RRY18" s="950"/>
      <c r="RRZ18" s="950"/>
      <c r="RSA18" s="950"/>
      <c r="RSB18" s="950"/>
      <c r="RSC18" s="950"/>
      <c r="RSD18" s="950"/>
      <c r="RSE18" s="950"/>
      <c r="RSF18" s="950"/>
      <c r="RSG18" s="950"/>
      <c r="RSH18" s="950"/>
      <c r="RSI18" s="950"/>
      <c r="RSJ18" s="950"/>
      <c r="RSK18" s="950"/>
      <c r="RSL18" s="950"/>
      <c r="RSM18" s="950"/>
      <c r="RSN18" s="950"/>
      <c r="RSO18" s="950"/>
      <c r="RSP18" s="950"/>
      <c r="RSQ18" s="950"/>
      <c r="RSR18" s="950"/>
      <c r="RSS18" s="950"/>
      <c r="RST18" s="950"/>
      <c r="RSU18" s="950"/>
      <c r="RSV18" s="950"/>
      <c r="RSW18" s="950"/>
      <c r="RSX18" s="950"/>
      <c r="RSY18" s="950"/>
      <c r="RSZ18" s="950"/>
      <c r="RTA18" s="950"/>
      <c r="RTB18" s="950"/>
      <c r="RTC18" s="950"/>
      <c r="RTD18" s="950"/>
      <c r="RTE18" s="950"/>
      <c r="RTF18" s="950"/>
      <c r="RTG18" s="950"/>
      <c r="RTH18" s="950"/>
      <c r="RTI18" s="950"/>
      <c r="RTJ18" s="950"/>
      <c r="RTK18" s="950"/>
      <c r="RTL18" s="950"/>
      <c r="RTM18" s="950"/>
      <c r="RTN18" s="950"/>
      <c r="RTO18" s="950"/>
      <c r="RTP18" s="950"/>
      <c r="RTQ18" s="950"/>
      <c r="RTR18" s="950"/>
      <c r="RTS18" s="950"/>
      <c r="RTT18" s="950"/>
      <c r="RTU18" s="950"/>
      <c r="RTV18" s="950"/>
      <c r="RTW18" s="950"/>
      <c r="RTX18" s="950"/>
      <c r="RTY18" s="950"/>
      <c r="RTZ18" s="950"/>
      <c r="RUA18" s="950"/>
      <c r="RUB18" s="950"/>
      <c r="RUC18" s="950"/>
      <c r="RUD18" s="950"/>
      <c r="RUE18" s="950"/>
      <c r="RUF18" s="950"/>
      <c r="RUG18" s="950"/>
      <c r="RUH18" s="950"/>
      <c r="RUI18" s="950"/>
      <c r="RUJ18" s="950"/>
      <c r="RUK18" s="950"/>
      <c r="RUL18" s="950"/>
      <c r="RUM18" s="950"/>
      <c r="RUN18" s="950"/>
      <c r="RUO18" s="950"/>
      <c r="RUP18" s="950"/>
      <c r="RUQ18" s="950"/>
      <c r="RUR18" s="950"/>
      <c r="RUS18" s="950"/>
      <c r="RUT18" s="950"/>
      <c r="RUU18" s="950"/>
      <c r="RUV18" s="950"/>
      <c r="RUW18" s="950"/>
      <c r="RUX18" s="950"/>
      <c r="RUY18" s="950"/>
      <c r="RUZ18" s="950"/>
      <c r="RVA18" s="950"/>
      <c r="RVB18" s="950"/>
      <c r="RVC18" s="950"/>
      <c r="RVD18" s="950"/>
      <c r="RVE18" s="950"/>
      <c r="RVF18" s="950"/>
      <c r="RVG18" s="950"/>
      <c r="RVH18" s="950"/>
      <c r="RVI18" s="950"/>
      <c r="RVJ18" s="950"/>
      <c r="RVK18" s="950"/>
      <c r="RVL18" s="950"/>
      <c r="RVM18" s="950"/>
      <c r="RVN18" s="950"/>
      <c r="RVO18" s="950"/>
      <c r="RVP18" s="950"/>
      <c r="RVQ18" s="950"/>
      <c r="RVR18" s="950"/>
      <c r="RVS18" s="950"/>
      <c r="RVT18" s="950"/>
      <c r="RVU18" s="950"/>
      <c r="RVV18" s="950"/>
      <c r="RVW18" s="950"/>
      <c r="RVX18" s="950"/>
      <c r="RVY18" s="950"/>
      <c r="RVZ18" s="950"/>
      <c r="RWA18" s="950"/>
      <c r="RWB18" s="950"/>
      <c r="RWC18" s="950"/>
      <c r="RWD18" s="950"/>
      <c r="RWE18" s="950"/>
      <c r="RWF18" s="950"/>
      <c r="RWG18" s="950"/>
      <c r="RWH18" s="950"/>
      <c r="RWI18" s="950"/>
      <c r="RWJ18" s="950"/>
      <c r="RWK18" s="950"/>
      <c r="RWL18" s="950"/>
      <c r="RWM18" s="950"/>
      <c r="RWN18" s="950"/>
      <c r="RWO18" s="950"/>
      <c r="RWP18" s="950"/>
      <c r="RWQ18" s="950"/>
      <c r="RWR18" s="950"/>
      <c r="RWS18" s="950"/>
      <c r="RWT18" s="950"/>
      <c r="RWU18" s="950"/>
      <c r="RWV18" s="950"/>
      <c r="RWW18" s="950"/>
      <c r="RWX18" s="950"/>
      <c r="RWY18" s="950"/>
      <c r="RWZ18" s="950"/>
      <c r="RXA18" s="950"/>
      <c r="RXB18" s="950"/>
      <c r="RXC18" s="950"/>
      <c r="RXD18" s="950"/>
      <c r="RXE18" s="950"/>
      <c r="RXF18" s="950"/>
      <c r="RXG18" s="950"/>
      <c r="RXH18" s="950"/>
      <c r="RXI18" s="950"/>
      <c r="RXJ18" s="950"/>
      <c r="RXK18" s="950"/>
      <c r="RXL18" s="950"/>
      <c r="RXM18" s="950"/>
      <c r="RXN18" s="950"/>
      <c r="RXO18" s="950"/>
      <c r="RXP18" s="950"/>
      <c r="RXQ18" s="950"/>
      <c r="RXR18" s="950"/>
      <c r="RXS18" s="950"/>
      <c r="RXT18" s="950"/>
      <c r="RXU18" s="950"/>
      <c r="RXV18" s="950"/>
      <c r="RXW18" s="950"/>
      <c r="RXX18" s="950"/>
      <c r="RXY18" s="950"/>
      <c r="RXZ18" s="950"/>
      <c r="RYA18" s="950"/>
      <c r="RYB18" s="950"/>
      <c r="RYC18" s="950"/>
      <c r="RYD18" s="950"/>
      <c r="RYE18" s="950"/>
      <c r="RYF18" s="950"/>
      <c r="RYG18" s="950"/>
      <c r="RYH18" s="950"/>
      <c r="RYI18" s="950"/>
      <c r="RYJ18" s="950"/>
      <c r="RYK18" s="950"/>
      <c r="RYL18" s="950"/>
      <c r="RYM18" s="950"/>
      <c r="RYN18" s="950"/>
      <c r="RYO18" s="950"/>
      <c r="RYP18" s="950"/>
      <c r="RYQ18" s="950"/>
      <c r="RYR18" s="950"/>
      <c r="RYS18" s="950"/>
      <c r="RYT18" s="950"/>
      <c r="RYU18" s="950"/>
      <c r="RYV18" s="950"/>
      <c r="RYW18" s="950"/>
      <c r="RYX18" s="950"/>
      <c r="RYY18" s="950"/>
      <c r="RYZ18" s="950"/>
      <c r="RZA18" s="950"/>
      <c r="RZB18" s="950"/>
      <c r="RZC18" s="950"/>
      <c r="RZD18" s="950"/>
      <c r="RZE18" s="950"/>
      <c r="RZF18" s="950"/>
      <c r="RZG18" s="950"/>
      <c r="RZH18" s="950"/>
      <c r="RZI18" s="950"/>
      <c r="RZJ18" s="950"/>
      <c r="RZK18" s="950"/>
      <c r="RZL18" s="950"/>
      <c r="RZM18" s="950"/>
      <c r="RZN18" s="950"/>
      <c r="RZO18" s="950"/>
      <c r="RZP18" s="950"/>
      <c r="RZQ18" s="950"/>
      <c r="RZR18" s="950"/>
      <c r="RZS18" s="950"/>
      <c r="RZT18" s="950"/>
      <c r="RZU18" s="950"/>
      <c r="RZV18" s="950"/>
      <c r="RZW18" s="950"/>
      <c r="RZX18" s="950"/>
      <c r="RZY18" s="950"/>
      <c r="RZZ18" s="950"/>
      <c r="SAA18" s="950"/>
      <c r="SAB18" s="950"/>
      <c r="SAC18" s="950"/>
      <c r="SAD18" s="950"/>
      <c r="SAE18" s="950"/>
      <c r="SAF18" s="950"/>
      <c r="SAG18" s="950"/>
      <c r="SAH18" s="950"/>
      <c r="SAI18" s="950"/>
      <c r="SAJ18" s="950"/>
      <c r="SAK18" s="950"/>
      <c r="SAL18" s="950"/>
      <c r="SAM18" s="950"/>
      <c r="SAN18" s="950"/>
      <c r="SAO18" s="950"/>
      <c r="SAP18" s="950"/>
      <c r="SAQ18" s="950"/>
      <c r="SAR18" s="950"/>
      <c r="SAS18" s="950"/>
      <c r="SAT18" s="950"/>
      <c r="SAU18" s="950"/>
      <c r="SAV18" s="950"/>
      <c r="SAW18" s="950"/>
      <c r="SAX18" s="950"/>
      <c r="SAY18" s="950"/>
      <c r="SAZ18" s="950"/>
      <c r="SBA18" s="950"/>
      <c r="SBB18" s="950"/>
      <c r="SBC18" s="950"/>
      <c r="SBD18" s="950"/>
      <c r="SBE18" s="950"/>
      <c r="SBF18" s="950"/>
      <c r="SBG18" s="950"/>
      <c r="SBH18" s="950"/>
      <c r="SBI18" s="950"/>
      <c r="SBJ18" s="950"/>
      <c r="SBK18" s="950"/>
      <c r="SBL18" s="950"/>
      <c r="SBM18" s="950"/>
      <c r="SBN18" s="950"/>
      <c r="SBO18" s="950"/>
      <c r="SBP18" s="950"/>
      <c r="SBQ18" s="950"/>
      <c r="SBR18" s="950"/>
      <c r="SBS18" s="950"/>
      <c r="SBT18" s="950"/>
      <c r="SBU18" s="950"/>
      <c r="SBV18" s="950"/>
      <c r="SBW18" s="950"/>
      <c r="SBX18" s="950"/>
      <c r="SBY18" s="950"/>
      <c r="SBZ18" s="950"/>
      <c r="SCA18" s="950"/>
      <c r="SCB18" s="950"/>
      <c r="SCC18" s="950"/>
      <c r="SCD18" s="950"/>
      <c r="SCE18" s="950"/>
      <c r="SCF18" s="950"/>
      <c r="SCG18" s="950"/>
      <c r="SCH18" s="950"/>
      <c r="SCI18" s="950"/>
      <c r="SCJ18" s="950"/>
      <c r="SCK18" s="950"/>
      <c r="SCL18" s="950"/>
      <c r="SCM18" s="950"/>
      <c r="SCN18" s="950"/>
      <c r="SCO18" s="950"/>
      <c r="SCP18" s="950"/>
      <c r="SCQ18" s="950"/>
      <c r="SCR18" s="950"/>
      <c r="SCS18" s="950"/>
      <c r="SCT18" s="950"/>
      <c r="SCU18" s="950"/>
      <c r="SCV18" s="950"/>
      <c r="SCW18" s="950"/>
      <c r="SCX18" s="950"/>
      <c r="SCY18" s="950"/>
      <c r="SCZ18" s="950"/>
      <c r="SDA18" s="950"/>
      <c r="SDB18" s="950"/>
      <c r="SDC18" s="950"/>
      <c r="SDD18" s="950"/>
      <c r="SDE18" s="950"/>
      <c r="SDF18" s="950"/>
      <c r="SDG18" s="950"/>
      <c r="SDH18" s="950"/>
      <c r="SDI18" s="950"/>
      <c r="SDJ18" s="950"/>
      <c r="SDK18" s="950"/>
      <c r="SDL18" s="950"/>
      <c r="SDM18" s="950"/>
      <c r="SDN18" s="950"/>
      <c r="SDO18" s="950"/>
      <c r="SDP18" s="950"/>
      <c r="SDQ18" s="950"/>
      <c r="SDR18" s="950"/>
      <c r="SDS18" s="950"/>
      <c r="SDT18" s="950"/>
      <c r="SDU18" s="950"/>
      <c r="SDV18" s="950"/>
      <c r="SDW18" s="950"/>
      <c r="SDX18" s="950"/>
      <c r="SDY18" s="950"/>
      <c r="SDZ18" s="950"/>
      <c r="SEA18" s="950"/>
      <c r="SEB18" s="950"/>
      <c r="SEC18" s="950"/>
      <c r="SED18" s="950"/>
      <c r="SEE18" s="950"/>
      <c r="SEF18" s="950"/>
      <c r="SEG18" s="950"/>
      <c r="SEH18" s="950"/>
      <c r="SEI18" s="950"/>
      <c r="SEJ18" s="950"/>
      <c r="SEK18" s="950"/>
      <c r="SEL18" s="950"/>
      <c r="SEM18" s="950"/>
      <c r="SEN18" s="950"/>
      <c r="SEO18" s="950"/>
      <c r="SEP18" s="950"/>
      <c r="SEQ18" s="950"/>
      <c r="SER18" s="950"/>
      <c r="SES18" s="950"/>
      <c r="SET18" s="950"/>
      <c r="SEU18" s="950"/>
      <c r="SEV18" s="950"/>
      <c r="SEW18" s="950"/>
      <c r="SEX18" s="950"/>
      <c r="SEY18" s="950"/>
      <c r="SEZ18" s="950"/>
      <c r="SFA18" s="950"/>
      <c r="SFB18" s="950"/>
      <c r="SFC18" s="950"/>
      <c r="SFD18" s="950"/>
      <c r="SFE18" s="950"/>
      <c r="SFF18" s="950"/>
      <c r="SFG18" s="950"/>
      <c r="SFH18" s="950"/>
      <c r="SFI18" s="950"/>
      <c r="SFJ18" s="950"/>
      <c r="SFK18" s="950"/>
      <c r="SFL18" s="950"/>
      <c r="SFM18" s="950"/>
      <c r="SFN18" s="950"/>
      <c r="SFO18" s="950"/>
      <c r="SFP18" s="950"/>
      <c r="SFQ18" s="950"/>
      <c r="SFR18" s="950"/>
      <c r="SFS18" s="950"/>
      <c r="SFT18" s="950"/>
      <c r="SFU18" s="950"/>
      <c r="SFV18" s="950"/>
      <c r="SFW18" s="950"/>
      <c r="SFX18" s="950"/>
      <c r="SFY18" s="950"/>
      <c r="SFZ18" s="950"/>
      <c r="SGA18" s="950"/>
      <c r="SGB18" s="950"/>
      <c r="SGC18" s="950"/>
      <c r="SGD18" s="950"/>
      <c r="SGE18" s="950"/>
      <c r="SGF18" s="950"/>
      <c r="SGG18" s="950"/>
      <c r="SGH18" s="950"/>
      <c r="SGI18" s="950"/>
      <c r="SGJ18" s="950"/>
      <c r="SGK18" s="950"/>
      <c r="SGL18" s="950"/>
      <c r="SGM18" s="950"/>
      <c r="SGN18" s="950"/>
      <c r="SGO18" s="950"/>
      <c r="SGP18" s="950"/>
      <c r="SGQ18" s="950"/>
      <c r="SGR18" s="950"/>
      <c r="SGS18" s="950"/>
      <c r="SGT18" s="950"/>
      <c r="SGU18" s="950"/>
      <c r="SGV18" s="950"/>
      <c r="SGW18" s="950"/>
      <c r="SGX18" s="950"/>
      <c r="SGY18" s="950"/>
      <c r="SGZ18" s="950"/>
      <c r="SHA18" s="950"/>
      <c r="SHB18" s="950"/>
      <c r="SHC18" s="950"/>
      <c r="SHD18" s="950"/>
      <c r="SHE18" s="950"/>
      <c r="SHF18" s="950"/>
      <c r="SHG18" s="950"/>
      <c r="SHH18" s="950"/>
      <c r="SHI18" s="950"/>
      <c r="SHJ18" s="950"/>
      <c r="SHK18" s="950"/>
      <c r="SHL18" s="950"/>
      <c r="SHM18" s="950"/>
      <c r="SHN18" s="950"/>
      <c r="SHO18" s="950"/>
      <c r="SHP18" s="950"/>
      <c r="SHQ18" s="950"/>
      <c r="SHR18" s="950"/>
      <c r="SHS18" s="950"/>
      <c r="SHT18" s="950"/>
      <c r="SHU18" s="950"/>
      <c r="SHV18" s="950"/>
      <c r="SHW18" s="950"/>
      <c r="SHX18" s="950"/>
      <c r="SHY18" s="950"/>
      <c r="SHZ18" s="950"/>
      <c r="SIA18" s="950"/>
      <c r="SIB18" s="950"/>
      <c r="SIC18" s="950"/>
      <c r="SID18" s="950"/>
      <c r="SIE18" s="950"/>
      <c r="SIF18" s="950"/>
      <c r="SIG18" s="950"/>
      <c r="SIH18" s="950"/>
      <c r="SII18" s="950"/>
      <c r="SIJ18" s="950"/>
      <c r="SIK18" s="950"/>
      <c r="SIL18" s="950"/>
      <c r="SIM18" s="950"/>
      <c r="SIN18" s="950"/>
      <c r="SIO18" s="950"/>
      <c r="SIP18" s="950"/>
      <c r="SIQ18" s="950"/>
      <c r="SIR18" s="950"/>
      <c r="SIS18" s="950"/>
      <c r="SIT18" s="950"/>
      <c r="SIU18" s="950"/>
      <c r="SIV18" s="950"/>
      <c r="SIW18" s="950"/>
      <c r="SIX18" s="950"/>
      <c r="SIY18" s="950"/>
      <c r="SIZ18" s="950"/>
      <c r="SJA18" s="950"/>
      <c r="SJB18" s="950"/>
      <c r="SJC18" s="950"/>
      <c r="SJD18" s="950"/>
      <c r="SJE18" s="950"/>
      <c r="SJF18" s="950"/>
      <c r="SJG18" s="950"/>
      <c r="SJH18" s="950"/>
      <c r="SJI18" s="950"/>
      <c r="SJJ18" s="950"/>
      <c r="SJK18" s="950"/>
      <c r="SJL18" s="950"/>
      <c r="SJM18" s="950"/>
      <c r="SJN18" s="950"/>
      <c r="SJO18" s="950"/>
      <c r="SJP18" s="950"/>
      <c r="SJQ18" s="950"/>
      <c r="SJR18" s="950"/>
      <c r="SJS18" s="950"/>
      <c r="SJT18" s="950"/>
      <c r="SJU18" s="950"/>
      <c r="SJV18" s="950"/>
      <c r="SJW18" s="950"/>
      <c r="SJX18" s="950"/>
      <c r="SJY18" s="950"/>
      <c r="SJZ18" s="950"/>
      <c r="SKA18" s="950"/>
      <c r="SKB18" s="950"/>
      <c r="SKC18" s="950"/>
      <c r="SKD18" s="950"/>
      <c r="SKE18" s="950"/>
      <c r="SKF18" s="950"/>
      <c r="SKG18" s="950"/>
      <c r="SKH18" s="950"/>
      <c r="SKI18" s="950"/>
      <c r="SKJ18" s="950"/>
      <c r="SKK18" s="950"/>
      <c r="SKL18" s="950"/>
      <c r="SKM18" s="950"/>
      <c r="SKN18" s="950"/>
      <c r="SKO18" s="950"/>
      <c r="SKP18" s="950"/>
      <c r="SKQ18" s="950"/>
      <c r="SKR18" s="950"/>
      <c r="SKS18" s="950"/>
      <c r="SKT18" s="950"/>
      <c r="SKU18" s="950"/>
      <c r="SKV18" s="950"/>
      <c r="SKW18" s="950"/>
      <c r="SKX18" s="950"/>
      <c r="SKY18" s="950"/>
      <c r="SKZ18" s="950"/>
      <c r="SLA18" s="950"/>
      <c r="SLB18" s="950"/>
      <c r="SLC18" s="950"/>
      <c r="SLD18" s="950"/>
      <c r="SLE18" s="950"/>
      <c r="SLF18" s="950"/>
      <c r="SLG18" s="950"/>
      <c r="SLH18" s="950"/>
      <c r="SLI18" s="950"/>
      <c r="SLJ18" s="950"/>
      <c r="SLK18" s="950"/>
      <c r="SLL18" s="950"/>
      <c r="SLM18" s="950"/>
      <c r="SLN18" s="950"/>
      <c r="SLO18" s="950"/>
      <c r="SLP18" s="950"/>
      <c r="SLQ18" s="950"/>
      <c r="SLR18" s="950"/>
      <c r="SLS18" s="950"/>
      <c r="SLT18" s="950"/>
      <c r="SLU18" s="950"/>
      <c r="SLV18" s="950"/>
      <c r="SLW18" s="950"/>
      <c r="SLX18" s="950"/>
      <c r="SLY18" s="950"/>
      <c r="SLZ18" s="950"/>
      <c r="SMA18" s="950"/>
      <c r="SMB18" s="950"/>
      <c r="SMC18" s="950"/>
      <c r="SMD18" s="950"/>
      <c r="SME18" s="950"/>
      <c r="SMF18" s="950"/>
      <c r="SMG18" s="950"/>
      <c r="SMH18" s="950"/>
      <c r="SMI18" s="950"/>
      <c r="SMJ18" s="950"/>
      <c r="SMK18" s="950"/>
      <c r="SML18" s="950"/>
      <c r="SMM18" s="950"/>
      <c r="SMN18" s="950"/>
      <c r="SMO18" s="950"/>
      <c r="SMP18" s="950"/>
      <c r="SMQ18" s="950"/>
      <c r="SMR18" s="950"/>
      <c r="SMS18" s="950"/>
      <c r="SMT18" s="950"/>
      <c r="SMU18" s="950"/>
      <c r="SMV18" s="950"/>
      <c r="SMW18" s="950"/>
      <c r="SMX18" s="950"/>
      <c r="SMY18" s="950"/>
      <c r="SMZ18" s="950"/>
      <c r="SNA18" s="950"/>
      <c r="SNB18" s="950"/>
      <c r="SNC18" s="950"/>
      <c r="SND18" s="950"/>
      <c r="SNE18" s="950"/>
      <c r="SNF18" s="950"/>
      <c r="SNG18" s="950"/>
      <c r="SNH18" s="950"/>
      <c r="SNI18" s="950"/>
      <c r="SNJ18" s="950"/>
      <c r="SNK18" s="950"/>
      <c r="SNL18" s="950"/>
      <c r="SNM18" s="950"/>
      <c r="SNN18" s="950"/>
      <c r="SNO18" s="950"/>
      <c r="SNP18" s="950"/>
      <c r="SNQ18" s="950"/>
      <c r="SNR18" s="950"/>
      <c r="SNS18" s="950"/>
      <c r="SNT18" s="950"/>
      <c r="SNU18" s="950"/>
      <c r="SNV18" s="950"/>
      <c r="SNW18" s="950"/>
      <c r="SNX18" s="950"/>
      <c r="SNY18" s="950"/>
      <c r="SNZ18" s="950"/>
      <c r="SOA18" s="950"/>
      <c r="SOB18" s="950"/>
      <c r="SOC18" s="950"/>
      <c r="SOD18" s="950"/>
      <c r="SOE18" s="950"/>
      <c r="SOF18" s="950"/>
      <c r="SOG18" s="950"/>
      <c r="SOH18" s="950"/>
      <c r="SOI18" s="950"/>
      <c r="SOJ18" s="950"/>
      <c r="SOK18" s="950"/>
      <c r="SOL18" s="950"/>
      <c r="SOM18" s="950"/>
      <c r="SON18" s="950"/>
      <c r="SOO18" s="950"/>
      <c r="SOP18" s="950"/>
      <c r="SOQ18" s="950"/>
      <c r="SOR18" s="950"/>
      <c r="SOS18" s="950"/>
      <c r="SOT18" s="950"/>
      <c r="SOU18" s="950"/>
      <c r="SOV18" s="950"/>
      <c r="SOW18" s="950"/>
      <c r="SOX18" s="950"/>
      <c r="SOY18" s="950"/>
      <c r="SOZ18" s="950"/>
      <c r="SPA18" s="950"/>
      <c r="SPB18" s="950"/>
      <c r="SPC18" s="950"/>
      <c r="SPD18" s="950"/>
      <c r="SPE18" s="950"/>
      <c r="SPF18" s="950"/>
      <c r="SPG18" s="950"/>
      <c r="SPH18" s="950"/>
      <c r="SPI18" s="950"/>
      <c r="SPJ18" s="950"/>
      <c r="SPK18" s="950"/>
      <c r="SPL18" s="950"/>
      <c r="SPM18" s="950"/>
      <c r="SPN18" s="950"/>
      <c r="SPO18" s="950"/>
      <c r="SPP18" s="950"/>
      <c r="SPQ18" s="950"/>
      <c r="SPR18" s="950"/>
      <c r="SPS18" s="950"/>
      <c r="SPT18" s="950"/>
      <c r="SPU18" s="950"/>
      <c r="SPV18" s="950"/>
      <c r="SPW18" s="950"/>
      <c r="SPX18" s="950"/>
      <c r="SPY18" s="950"/>
      <c r="SPZ18" s="950"/>
      <c r="SQA18" s="950"/>
      <c r="SQB18" s="950"/>
      <c r="SQC18" s="950"/>
      <c r="SQD18" s="950"/>
      <c r="SQE18" s="950"/>
      <c r="SQF18" s="950"/>
      <c r="SQG18" s="950"/>
      <c r="SQH18" s="950"/>
      <c r="SQI18" s="950"/>
      <c r="SQJ18" s="950"/>
      <c r="SQK18" s="950"/>
      <c r="SQL18" s="950"/>
      <c r="SQM18" s="950"/>
      <c r="SQN18" s="950"/>
      <c r="SQO18" s="950"/>
      <c r="SQP18" s="950"/>
      <c r="SQQ18" s="950"/>
      <c r="SQR18" s="950"/>
      <c r="SQS18" s="950"/>
      <c r="SQT18" s="950"/>
      <c r="SQU18" s="950"/>
      <c r="SQV18" s="950"/>
      <c r="SQW18" s="950"/>
      <c r="SQX18" s="950"/>
      <c r="SQY18" s="950"/>
      <c r="SQZ18" s="950"/>
      <c r="SRA18" s="950"/>
      <c r="SRB18" s="950"/>
      <c r="SRC18" s="950"/>
      <c r="SRD18" s="950"/>
      <c r="SRE18" s="950"/>
      <c r="SRF18" s="950"/>
      <c r="SRG18" s="950"/>
      <c r="SRH18" s="950"/>
      <c r="SRI18" s="950"/>
      <c r="SRJ18" s="950"/>
      <c r="SRK18" s="950"/>
      <c r="SRL18" s="950"/>
      <c r="SRM18" s="950"/>
      <c r="SRN18" s="950"/>
      <c r="SRO18" s="950"/>
      <c r="SRP18" s="950"/>
      <c r="SRQ18" s="950"/>
      <c r="SRR18" s="950"/>
      <c r="SRS18" s="950"/>
      <c r="SRT18" s="950"/>
      <c r="SRU18" s="950"/>
      <c r="SRV18" s="950"/>
      <c r="SRW18" s="950"/>
      <c r="SRX18" s="950"/>
      <c r="SRY18" s="950"/>
      <c r="SRZ18" s="950"/>
      <c r="SSA18" s="950"/>
      <c r="SSB18" s="950"/>
      <c r="SSC18" s="950"/>
      <c r="SSD18" s="950"/>
      <c r="SSE18" s="950"/>
      <c r="SSF18" s="950"/>
      <c r="SSG18" s="950"/>
      <c r="SSH18" s="950"/>
      <c r="SSI18" s="950"/>
      <c r="SSJ18" s="950"/>
      <c r="SSK18" s="950"/>
      <c r="SSL18" s="950"/>
      <c r="SSM18" s="950"/>
      <c r="SSN18" s="950"/>
      <c r="SSO18" s="950"/>
      <c r="SSP18" s="950"/>
      <c r="SSQ18" s="950"/>
      <c r="SSR18" s="950"/>
      <c r="SSS18" s="950"/>
      <c r="SST18" s="950"/>
      <c r="SSU18" s="950"/>
      <c r="SSV18" s="950"/>
      <c r="SSW18" s="950"/>
      <c r="SSX18" s="950"/>
      <c r="SSY18" s="950"/>
      <c r="SSZ18" s="950"/>
      <c r="STA18" s="950"/>
      <c r="STB18" s="950"/>
      <c r="STC18" s="950"/>
      <c r="STD18" s="950"/>
      <c r="STE18" s="950"/>
      <c r="STF18" s="950"/>
      <c r="STG18" s="950"/>
      <c r="STH18" s="950"/>
      <c r="STI18" s="950"/>
      <c r="STJ18" s="950"/>
      <c r="STK18" s="950"/>
      <c r="STL18" s="950"/>
      <c r="STM18" s="950"/>
      <c r="STN18" s="950"/>
      <c r="STO18" s="950"/>
      <c r="STP18" s="950"/>
      <c r="STQ18" s="950"/>
      <c r="STR18" s="950"/>
      <c r="STS18" s="950"/>
      <c r="STT18" s="950"/>
      <c r="STU18" s="950"/>
      <c r="STV18" s="950"/>
      <c r="STW18" s="950"/>
      <c r="STX18" s="950"/>
      <c r="STY18" s="950"/>
      <c r="STZ18" s="950"/>
      <c r="SUA18" s="950"/>
      <c r="SUB18" s="950"/>
      <c r="SUC18" s="950"/>
      <c r="SUD18" s="950"/>
      <c r="SUE18" s="950"/>
      <c r="SUF18" s="950"/>
      <c r="SUG18" s="950"/>
      <c r="SUH18" s="950"/>
      <c r="SUI18" s="950"/>
      <c r="SUJ18" s="950"/>
      <c r="SUK18" s="950"/>
      <c r="SUL18" s="950"/>
      <c r="SUM18" s="950"/>
      <c r="SUN18" s="950"/>
      <c r="SUO18" s="950"/>
      <c r="SUP18" s="950"/>
      <c r="SUQ18" s="950"/>
      <c r="SUR18" s="950"/>
      <c r="SUS18" s="950"/>
      <c r="SUT18" s="950"/>
      <c r="SUU18" s="950"/>
      <c r="SUV18" s="950"/>
      <c r="SUW18" s="950"/>
      <c r="SUX18" s="950"/>
      <c r="SUY18" s="950"/>
      <c r="SUZ18" s="950"/>
      <c r="SVA18" s="950"/>
      <c r="SVB18" s="950"/>
      <c r="SVC18" s="950"/>
      <c r="SVD18" s="950"/>
      <c r="SVE18" s="950"/>
      <c r="SVF18" s="950"/>
      <c r="SVG18" s="950"/>
      <c r="SVH18" s="950"/>
      <c r="SVI18" s="950"/>
      <c r="SVJ18" s="950"/>
      <c r="SVK18" s="950"/>
      <c r="SVL18" s="950"/>
      <c r="SVM18" s="950"/>
      <c r="SVN18" s="950"/>
      <c r="SVO18" s="950"/>
      <c r="SVP18" s="950"/>
      <c r="SVQ18" s="950"/>
      <c r="SVR18" s="950"/>
      <c r="SVS18" s="950"/>
      <c r="SVT18" s="950"/>
      <c r="SVU18" s="950"/>
      <c r="SVV18" s="950"/>
      <c r="SVW18" s="950"/>
      <c r="SVX18" s="950"/>
      <c r="SVY18" s="950"/>
      <c r="SVZ18" s="950"/>
      <c r="SWA18" s="950"/>
      <c r="SWB18" s="950"/>
      <c r="SWC18" s="950"/>
      <c r="SWD18" s="950"/>
      <c r="SWE18" s="950"/>
      <c r="SWF18" s="950"/>
      <c r="SWG18" s="950"/>
      <c r="SWH18" s="950"/>
      <c r="SWI18" s="950"/>
      <c r="SWJ18" s="950"/>
      <c r="SWK18" s="950"/>
      <c r="SWL18" s="950"/>
      <c r="SWM18" s="950"/>
      <c r="SWN18" s="950"/>
      <c r="SWO18" s="950"/>
      <c r="SWP18" s="950"/>
      <c r="SWQ18" s="950"/>
      <c r="SWR18" s="950"/>
      <c r="SWS18" s="950"/>
      <c r="SWT18" s="950"/>
      <c r="SWU18" s="950"/>
      <c r="SWV18" s="950"/>
      <c r="SWW18" s="950"/>
      <c r="SWX18" s="950"/>
      <c r="SWY18" s="950"/>
      <c r="SWZ18" s="950"/>
      <c r="SXA18" s="950"/>
      <c r="SXB18" s="950"/>
      <c r="SXC18" s="950"/>
      <c r="SXD18" s="950"/>
      <c r="SXE18" s="950"/>
      <c r="SXF18" s="950"/>
      <c r="SXG18" s="950"/>
      <c r="SXH18" s="950"/>
      <c r="SXI18" s="950"/>
      <c r="SXJ18" s="950"/>
      <c r="SXK18" s="950"/>
      <c r="SXL18" s="950"/>
      <c r="SXM18" s="950"/>
      <c r="SXN18" s="950"/>
      <c r="SXO18" s="950"/>
      <c r="SXP18" s="950"/>
      <c r="SXQ18" s="950"/>
      <c r="SXR18" s="950"/>
      <c r="SXS18" s="950"/>
      <c r="SXT18" s="950"/>
      <c r="SXU18" s="950"/>
      <c r="SXV18" s="950"/>
      <c r="SXW18" s="950"/>
      <c r="SXX18" s="950"/>
      <c r="SXY18" s="950"/>
      <c r="SXZ18" s="950"/>
      <c r="SYA18" s="950"/>
      <c r="SYB18" s="950"/>
      <c r="SYC18" s="950"/>
      <c r="SYD18" s="950"/>
      <c r="SYE18" s="950"/>
      <c r="SYF18" s="950"/>
      <c r="SYG18" s="950"/>
      <c r="SYH18" s="950"/>
      <c r="SYI18" s="950"/>
      <c r="SYJ18" s="950"/>
      <c r="SYK18" s="950"/>
      <c r="SYL18" s="950"/>
      <c r="SYM18" s="950"/>
      <c r="SYN18" s="950"/>
      <c r="SYO18" s="950"/>
      <c r="SYP18" s="950"/>
      <c r="SYQ18" s="950"/>
      <c r="SYR18" s="950"/>
      <c r="SYS18" s="950"/>
      <c r="SYT18" s="950"/>
      <c r="SYU18" s="950"/>
      <c r="SYV18" s="950"/>
      <c r="SYW18" s="950"/>
      <c r="SYX18" s="950"/>
      <c r="SYY18" s="950"/>
      <c r="SYZ18" s="950"/>
      <c r="SZA18" s="950"/>
      <c r="SZB18" s="950"/>
      <c r="SZC18" s="950"/>
      <c r="SZD18" s="950"/>
      <c r="SZE18" s="950"/>
      <c r="SZF18" s="950"/>
      <c r="SZG18" s="950"/>
      <c r="SZH18" s="950"/>
      <c r="SZI18" s="950"/>
      <c r="SZJ18" s="950"/>
      <c r="SZK18" s="950"/>
      <c r="SZL18" s="950"/>
      <c r="SZM18" s="950"/>
      <c r="SZN18" s="950"/>
      <c r="SZO18" s="950"/>
      <c r="SZP18" s="950"/>
      <c r="SZQ18" s="950"/>
      <c r="SZR18" s="950"/>
      <c r="SZS18" s="950"/>
      <c r="SZT18" s="950"/>
      <c r="SZU18" s="950"/>
      <c r="SZV18" s="950"/>
      <c r="SZW18" s="950"/>
      <c r="SZX18" s="950"/>
      <c r="SZY18" s="950"/>
      <c r="SZZ18" s="950"/>
      <c r="TAA18" s="950"/>
      <c r="TAB18" s="950"/>
      <c r="TAC18" s="950"/>
      <c r="TAD18" s="950"/>
      <c r="TAE18" s="950"/>
      <c r="TAF18" s="950"/>
      <c r="TAG18" s="950"/>
      <c r="TAH18" s="950"/>
      <c r="TAI18" s="950"/>
      <c r="TAJ18" s="950"/>
      <c r="TAK18" s="950"/>
      <c r="TAL18" s="950"/>
      <c r="TAM18" s="950"/>
      <c r="TAN18" s="950"/>
      <c r="TAO18" s="950"/>
      <c r="TAP18" s="950"/>
      <c r="TAQ18" s="950"/>
      <c r="TAR18" s="950"/>
      <c r="TAS18" s="950"/>
      <c r="TAT18" s="950"/>
      <c r="TAU18" s="950"/>
      <c r="TAV18" s="950"/>
      <c r="TAW18" s="950"/>
      <c r="TAX18" s="950"/>
      <c r="TAY18" s="950"/>
      <c r="TAZ18" s="950"/>
      <c r="TBA18" s="950"/>
      <c r="TBB18" s="950"/>
      <c r="TBC18" s="950"/>
      <c r="TBD18" s="950"/>
      <c r="TBE18" s="950"/>
      <c r="TBF18" s="950"/>
      <c r="TBG18" s="950"/>
      <c r="TBH18" s="950"/>
      <c r="TBI18" s="950"/>
      <c r="TBJ18" s="950"/>
      <c r="TBK18" s="950"/>
      <c r="TBL18" s="950"/>
      <c r="TBM18" s="950"/>
      <c r="TBN18" s="950"/>
      <c r="TBO18" s="950"/>
      <c r="TBP18" s="950"/>
      <c r="TBQ18" s="950"/>
      <c r="TBR18" s="950"/>
      <c r="TBS18" s="950"/>
      <c r="TBT18" s="950"/>
      <c r="TBU18" s="950"/>
      <c r="TBV18" s="950"/>
      <c r="TBW18" s="950"/>
      <c r="TBX18" s="950"/>
      <c r="TBY18" s="950"/>
      <c r="TBZ18" s="950"/>
      <c r="TCA18" s="950"/>
      <c r="TCB18" s="950"/>
      <c r="TCC18" s="950"/>
      <c r="TCD18" s="950"/>
      <c r="TCE18" s="950"/>
      <c r="TCF18" s="950"/>
      <c r="TCG18" s="950"/>
      <c r="TCH18" s="950"/>
      <c r="TCI18" s="950"/>
      <c r="TCJ18" s="950"/>
      <c r="TCK18" s="950"/>
      <c r="TCL18" s="950"/>
      <c r="TCM18" s="950"/>
      <c r="TCN18" s="950"/>
      <c r="TCO18" s="950"/>
      <c r="TCP18" s="950"/>
      <c r="TCQ18" s="950"/>
      <c r="TCR18" s="950"/>
      <c r="TCS18" s="950"/>
      <c r="TCT18" s="950"/>
      <c r="TCU18" s="950"/>
      <c r="TCV18" s="950"/>
      <c r="TCW18" s="950"/>
      <c r="TCX18" s="950"/>
      <c r="TCY18" s="950"/>
      <c r="TCZ18" s="950"/>
      <c r="TDA18" s="950"/>
      <c r="TDB18" s="950"/>
      <c r="TDC18" s="950"/>
      <c r="TDD18" s="950"/>
      <c r="TDE18" s="950"/>
      <c r="TDF18" s="950"/>
      <c r="TDG18" s="950"/>
      <c r="TDH18" s="950"/>
      <c r="TDI18" s="950"/>
      <c r="TDJ18" s="950"/>
      <c r="TDK18" s="950"/>
      <c r="TDL18" s="950"/>
      <c r="TDM18" s="950"/>
      <c r="TDN18" s="950"/>
      <c r="TDO18" s="950"/>
      <c r="TDP18" s="950"/>
      <c r="TDQ18" s="950"/>
      <c r="TDR18" s="950"/>
      <c r="TDS18" s="950"/>
      <c r="TDT18" s="950"/>
      <c r="TDU18" s="950"/>
      <c r="TDV18" s="950"/>
      <c r="TDW18" s="950"/>
      <c r="TDX18" s="950"/>
      <c r="TDY18" s="950"/>
      <c r="TDZ18" s="950"/>
      <c r="TEA18" s="950"/>
      <c r="TEB18" s="950"/>
      <c r="TEC18" s="950"/>
      <c r="TED18" s="950"/>
      <c r="TEE18" s="950"/>
      <c r="TEF18" s="950"/>
      <c r="TEG18" s="950"/>
      <c r="TEH18" s="950"/>
      <c r="TEI18" s="950"/>
      <c r="TEJ18" s="950"/>
      <c r="TEK18" s="950"/>
      <c r="TEL18" s="950"/>
      <c r="TEM18" s="950"/>
      <c r="TEN18" s="950"/>
      <c r="TEO18" s="950"/>
      <c r="TEP18" s="950"/>
      <c r="TEQ18" s="950"/>
      <c r="TER18" s="950"/>
      <c r="TES18" s="950"/>
      <c r="TET18" s="950"/>
      <c r="TEU18" s="950"/>
      <c r="TEV18" s="950"/>
      <c r="TEW18" s="950"/>
      <c r="TEX18" s="950"/>
      <c r="TEY18" s="950"/>
      <c r="TEZ18" s="950"/>
      <c r="TFA18" s="950"/>
      <c r="TFB18" s="950"/>
      <c r="TFC18" s="950"/>
      <c r="TFD18" s="950"/>
      <c r="TFE18" s="950"/>
      <c r="TFF18" s="950"/>
      <c r="TFG18" s="950"/>
      <c r="TFH18" s="950"/>
      <c r="TFI18" s="950"/>
      <c r="TFJ18" s="950"/>
      <c r="TFK18" s="950"/>
      <c r="TFL18" s="950"/>
      <c r="TFM18" s="950"/>
      <c r="TFN18" s="950"/>
      <c r="TFO18" s="950"/>
      <c r="TFP18" s="950"/>
      <c r="TFQ18" s="950"/>
      <c r="TFR18" s="950"/>
      <c r="TFS18" s="950"/>
      <c r="TFT18" s="950"/>
      <c r="TFU18" s="950"/>
      <c r="TFV18" s="950"/>
      <c r="TFW18" s="950"/>
      <c r="TFX18" s="950"/>
      <c r="TFY18" s="950"/>
      <c r="TFZ18" s="950"/>
      <c r="TGA18" s="950"/>
      <c r="TGB18" s="950"/>
      <c r="TGC18" s="950"/>
      <c r="TGD18" s="950"/>
      <c r="TGE18" s="950"/>
      <c r="TGF18" s="950"/>
      <c r="TGG18" s="950"/>
      <c r="TGH18" s="950"/>
      <c r="TGI18" s="950"/>
      <c r="TGJ18" s="950"/>
      <c r="TGK18" s="950"/>
      <c r="TGL18" s="950"/>
      <c r="TGM18" s="950"/>
      <c r="TGN18" s="950"/>
      <c r="TGO18" s="950"/>
      <c r="TGP18" s="950"/>
      <c r="TGQ18" s="950"/>
      <c r="TGR18" s="950"/>
      <c r="TGS18" s="950"/>
      <c r="TGT18" s="950"/>
      <c r="TGU18" s="950"/>
      <c r="TGV18" s="950"/>
      <c r="TGW18" s="950"/>
      <c r="TGX18" s="950"/>
      <c r="TGY18" s="950"/>
      <c r="TGZ18" s="950"/>
      <c r="THA18" s="950"/>
      <c r="THB18" s="950"/>
      <c r="THC18" s="950"/>
      <c r="THD18" s="950"/>
      <c r="THE18" s="950"/>
      <c r="THF18" s="950"/>
      <c r="THG18" s="950"/>
      <c r="THH18" s="950"/>
      <c r="THI18" s="950"/>
      <c r="THJ18" s="950"/>
      <c r="THK18" s="950"/>
      <c r="THL18" s="950"/>
      <c r="THM18" s="950"/>
      <c r="THN18" s="950"/>
      <c r="THO18" s="950"/>
      <c r="THP18" s="950"/>
      <c r="THQ18" s="950"/>
      <c r="THR18" s="950"/>
      <c r="THS18" s="950"/>
      <c r="THT18" s="950"/>
      <c r="THU18" s="950"/>
      <c r="THV18" s="950"/>
      <c r="THW18" s="950"/>
      <c r="THX18" s="950"/>
      <c r="THY18" s="950"/>
      <c r="THZ18" s="950"/>
      <c r="TIA18" s="950"/>
      <c r="TIB18" s="950"/>
      <c r="TIC18" s="950"/>
      <c r="TID18" s="950"/>
      <c r="TIE18" s="950"/>
      <c r="TIF18" s="950"/>
      <c r="TIG18" s="950"/>
      <c r="TIH18" s="950"/>
      <c r="TII18" s="950"/>
      <c r="TIJ18" s="950"/>
      <c r="TIK18" s="950"/>
      <c r="TIL18" s="950"/>
      <c r="TIM18" s="950"/>
      <c r="TIN18" s="950"/>
      <c r="TIO18" s="950"/>
      <c r="TIP18" s="950"/>
      <c r="TIQ18" s="950"/>
      <c r="TIR18" s="950"/>
      <c r="TIS18" s="950"/>
      <c r="TIT18" s="950"/>
      <c r="TIU18" s="950"/>
      <c r="TIV18" s="950"/>
      <c r="TIW18" s="950"/>
      <c r="TIX18" s="950"/>
      <c r="TIY18" s="950"/>
      <c r="TIZ18" s="950"/>
      <c r="TJA18" s="950"/>
      <c r="TJB18" s="950"/>
      <c r="TJC18" s="950"/>
      <c r="TJD18" s="950"/>
      <c r="TJE18" s="950"/>
      <c r="TJF18" s="950"/>
      <c r="TJG18" s="950"/>
      <c r="TJH18" s="950"/>
      <c r="TJI18" s="950"/>
      <c r="TJJ18" s="950"/>
      <c r="TJK18" s="950"/>
      <c r="TJL18" s="950"/>
      <c r="TJM18" s="950"/>
      <c r="TJN18" s="950"/>
      <c r="TJO18" s="950"/>
      <c r="TJP18" s="950"/>
      <c r="TJQ18" s="950"/>
      <c r="TJR18" s="950"/>
      <c r="TJS18" s="950"/>
      <c r="TJT18" s="950"/>
      <c r="TJU18" s="950"/>
      <c r="TJV18" s="950"/>
      <c r="TJW18" s="950"/>
      <c r="TJX18" s="950"/>
      <c r="TJY18" s="950"/>
      <c r="TJZ18" s="950"/>
      <c r="TKA18" s="950"/>
      <c r="TKB18" s="950"/>
      <c r="TKC18" s="950"/>
      <c r="TKD18" s="950"/>
      <c r="TKE18" s="950"/>
      <c r="TKF18" s="950"/>
      <c r="TKG18" s="950"/>
      <c r="TKH18" s="950"/>
      <c r="TKI18" s="950"/>
      <c r="TKJ18" s="950"/>
      <c r="TKK18" s="950"/>
      <c r="TKL18" s="950"/>
      <c r="TKM18" s="950"/>
      <c r="TKN18" s="950"/>
      <c r="TKO18" s="950"/>
      <c r="TKP18" s="950"/>
      <c r="TKQ18" s="950"/>
      <c r="TKR18" s="950"/>
      <c r="TKS18" s="950"/>
      <c r="TKT18" s="950"/>
      <c r="TKU18" s="950"/>
      <c r="TKV18" s="950"/>
      <c r="TKW18" s="950"/>
      <c r="TKX18" s="950"/>
      <c r="TKY18" s="950"/>
      <c r="TKZ18" s="950"/>
      <c r="TLA18" s="950"/>
      <c r="TLB18" s="950"/>
      <c r="TLC18" s="950"/>
      <c r="TLD18" s="950"/>
      <c r="TLE18" s="950"/>
      <c r="TLF18" s="950"/>
      <c r="TLG18" s="950"/>
      <c r="TLH18" s="950"/>
      <c r="TLI18" s="950"/>
      <c r="TLJ18" s="950"/>
      <c r="TLK18" s="950"/>
      <c r="TLL18" s="950"/>
      <c r="TLM18" s="950"/>
      <c r="TLN18" s="950"/>
      <c r="TLO18" s="950"/>
      <c r="TLP18" s="950"/>
      <c r="TLQ18" s="950"/>
      <c r="TLR18" s="950"/>
      <c r="TLS18" s="950"/>
      <c r="TLT18" s="950"/>
      <c r="TLU18" s="950"/>
      <c r="TLV18" s="950"/>
      <c r="TLW18" s="950"/>
      <c r="TLX18" s="950"/>
      <c r="TLY18" s="950"/>
      <c r="TLZ18" s="950"/>
      <c r="TMA18" s="950"/>
      <c r="TMB18" s="950"/>
      <c r="TMC18" s="950"/>
      <c r="TMD18" s="950"/>
      <c r="TME18" s="950"/>
      <c r="TMF18" s="950"/>
      <c r="TMG18" s="950"/>
      <c r="TMH18" s="950"/>
      <c r="TMI18" s="950"/>
      <c r="TMJ18" s="950"/>
      <c r="TMK18" s="950"/>
      <c r="TML18" s="950"/>
      <c r="TMM18" s="950"/>
      <c r="TMN18" s="950"/>
      <c r="TMO18" s="950"/>
      <c r="TMP18" s="950"/>
      <c r="TMQ18" s="950"/>
      <c r="TMR18" s="950"/>
      <c r="TMS18" s="950"/>
      <c r="TMT18" s="950"/>
      <c r="TMU18" s="950"/>
      <c r="TMV18" s="950"/>
      <c r="TMW18" s="950"/>
      <c r="TMX18" s="950"/>
      <c r="TMY18" s="950"/>
      <c r="TMZ18" s="950"/>
      <c r="TNA18" s="950"/>
      <c r="TNB18" s="950"/>
      <c r="TNC18" s="950"/>
      <c r="TND18" s="950"/>
      <c r="TNE18" s="950"/>
      <c r="TNF18" s="950"/>
      <c r="TNG18" s="950"/>
      <c r="TNH18" s="950"/>
      <c r="TNI18" s="950"/>
      <c r="TNJ18" s="950"/>
      <c r="TNK18" s="950"/>
      <c r="TNL18" s="950"/>
      <c r="TNM18" s="950"/>
      <c r="TNN18" s="950"/>
      <c r="TNO18" s="950"/>
      <c r="TNP18" s="950"/>
      <c r="TNQ18" s="950"/>
      <c r="TNR18" s="950"/>
      <c r="TNS18" s="950"/>
      <c r="TNT18" s="950"/>
      <c r="TNU18" s="950"/>
      <c r="TNV18" s="950"/>
      <c r="TNW18" s="950"/>
      <c r="TNX18" s="950"/>
      <c r="TNY18" s="950"/>
      <c r="TNZ18" s="950"/>
      <c r="TOA18" s="950"/>
      <c r="TOB18" s="950"/>
      <c r="TOC18" s="950"/>
      <c r="TOD18" s="950"/>
      <c r="TOE18" s="950"/>
      <c r="TOF18" s="950"/>
      <c r="TOG18" s="950"/>
      <c r="TOH18" s="950"/>
      <c r="TOI18" s="950"/>
      <c r="TOJ18" s="950"/>
      <c r="TOK18" s="950"/>
      <c r="TOL18" s="950"/>
      <c r="TOM18" s="950"/>
      <c r="TON18" s="950"/>
      <c r="TOO18" s="950"/>
      <c r="TOP18" s="950"/>
      <c r="TOQ18" s="950"/>
      <c r="TOR18" s="950"/>
      <c r="TOS18" s="950"/>
      <c r="TOT18" s="950"/>
      <c r="TOU18" s="950"/>
      <c r="TOV18" s="950"/>
      <c r="TOW18" s="950"/>
      <c r="TOX18" s="950"/>
      <c r="TOY18" s="950"/>
      <c r="TOZ18" s="950"/>
      <c r="TPA18" s="950"/>
      <c r="TPB18" s="950"/>
      <c r="TPC18" s="950"/>
      <c r="TPD18" s="950"/>
      <c r="TPE18" s="950"/>
      <c r="TPF18" s="950"/>
      <c r="TPG18" s="950"/>
      <c r="TPH18" s="950"/>
      <c r="TPI18" s="950"/>
      <c r="TPJ18" s="950"/>
      <c r="TPK18" s="950"/>
      <c r="TPL18" s="950"/>
      <c r="TPM18" s="950"/>
      <c r="TPN18" s="950"/>
      <c r="TPO18" s="950"/>
      <c r="TPP18" s="950"/>
      <c r="TPQ18" s="950"/>
      <c r="TPR18" s="950"/>
      <c r="TPS18" s="950"/>
      <c r="TPT18" s="950"/>
      <c r="TPU18" s="950"/>
      <c r="TPV18" s="950"/>
      <c r="TPW18" s="950"/>
      <c r="TPX18" s="950"/>
      <c r="TPY18" s="950"/>
      <c r="TPZ18" s="950"/>
      <c r="TQA18" s="950"/>
      <c r="TQB18" s="950"/>
      <c r="TQC18" s="950"/>
      <c r="TQD18" s="950"/>
      <c r="TQE18" s="950"/>
      <c r="TQF18" s="950"/>
      <c r="TQG18" s="950"/>
      <c r="TQH18" s="950"/>
      <c r="TQI18" s="950"/>
      <c r="TQJ18" s="950"/>
      <c r="TQK18" s="950"/>
      <c r="TQL18" s="950"/>
      <c r="TQM18" s="950"/>
      <c r="TQN18" s="950"/>
      <c r="TQO18" s="950"/>
      <c r="TQP18" s="950"/>
      <c r="TQQ18" s="950"/>
      <c r="TQR18" s="950"/>
      <c r="TQS18" s="950"/>
      <c r="TQT18" s="950"/>
      <c r="TQU18" s="950"/>
      <c r="TQV18" s="950"/>
      <c r="TQW18" s="950"/>
      <c r="TQX18" s="950"/>
      <c r="TQY18" s="950"/>
      <c r="TQZ18" s="950"/>
      <c r="TRA18" s="950"/>
      <c r="TRB18" s="950"/>
      <c r="TRC18" s="950"/>
      <c r="TRD18" s="950"/>
      <c r="TRE18" s="950"/>
      <c r="TRF18" s="950"/>
      <c r="TRG18" s="950"/>
      <c r="TRH18" s="950"/>
      <c r="TRI18" s="950"/>
      <c r="TRJ18" s="950"/>
      <c r="TRK18" s="950"/>
      <c r="TRL18" s="950"/>
      <c r="TRM18" s="950"/>
      <c r="TRN18" s="950"/>
      <c r="TRO18" s="950"/>
      <c r="TRP18" s="950"/>
      <c r="TRQ18" s="950"/>
      <c r="TRR18" s="950"/>
      <c r="TRS18" s="950"/>
      <c r="TRT18" s="950"/>
      <c r="TRU18" s="950"/>
      <c r="TRV18" s="950"/>
      <c r="TRW18" s="950"/>
      <c r="TRX18" s="950"/>
      <c r="TRY18" s="950"/>
      <c r="TRZ18" s="950"/>
      <c r="TSA18" s="950"/>
      <c r="TSB18" s="950"/>
      <c r="TSC18" s="950"/>
      <c r="TSD18" s="950"/>
      <c r="TSE18" s="950"/>
      <c r="TSF18" s="950"/>
      <c r="TSG18" s="950"/>
      <c r="TSH18" s="950"/>
      <c r="TSI18" s="950"/>
      <c r="TSJ18" s="950"/>
      <c r="TSK18" s="950"/>
      <c r="TSL18" s="950"/>
      <c r="TSM18" s="950"/>
      <c r="TSN18" s="950"/>
      <c r="TSO18" s="950"/>
      <c r="TSP18" s="950"/>
      <c r="TSQ18" s="950"/>
      <c r="TSR18" s="950"/>
      <c r="TSS18" s="950"/>
      <c r="TST18" s="950"/>
      <c r="TSU18" s="950"/>
      <c r="TSV18" s="950"/>
      <c r="TSW18" s="950"/>
      <c r="TSX18" s="950"/>
      <c r="TSY18" s="950"/>
      <c r="TSZ18" s="950"/>
      <c r="TTA18" s="950"/>
      <c r="TTB18" s="950"/>
      <c r="TTC18" s="950"/>
      <c r="TTD18" s="950"/>
      <c r="TTE18" s="950"/>
      <c r="TTF18" s="950"/>
      <c r="TTG18" s="950"/>
      <c r="TTH18" s="950"/>
      <c r="TTI18" s="950"/>
      <c r="TTJ18" s="950"/>
      <c r="TTK18" s="950"/>
      <c r="TTL18" s="950"/>
      <c r="TTM18" s="950"/>
      <c r="TTN18" s="950"/>
      <c r="TTO18" s="950"/>
      <c r="TTP18" s="950"/>
      <c r="TTQ18" s="950"/>
      <c r="TTR18" s="950"/>
      <c r="TTS18" s="950"/>
      <c r="TTT18" s="950"/>
      <c r="TTU18" s="950"/>
      <c r="TTV18" s="950"/>
      <c r="TTW18" s="950"/>
      <c r="TTX18" s="950"/>
      <c r="TTY18" s="950"/>
      <c r="TTZ18" s="950"/>
      <c r="TUA18" s="950"/>
      <c r="TUB18" s="950"/>
      <c r="TUC18" s="950"/>
      <c r="TUD18" s="950"/>
      <c r="TUE18" s="950"/>
      <c r="TUF18" s="950"/>
      <c r="TUG18" s="950"/>
      <c r="TUH18" s="950"/>
      <c r="TUI18" s="950"/>
      <c r="TUJ18" s="950"/>
      <c r="TUK18" s="950"/>
      <c r="TUL18" s="950"/>
      <c r="TUM18" s="950"/>
      <c r="TUN18" s="950"/>
      <c r="TUO18" s="950"/>
      <c r="TUP18" s="950"/>
      <c r="TUQ18" s="950"/>
      <c r="TUR18" s="950"/>
      <c r="TUS18" s="950"/>
      <c r="TUT18" s="950"/>
      <c r="TUU18" s="950"/>
      <c r="TUV18" s="950"/>
      <c r="TUW18" s="950"/>
      <c r="TUX18" s="950"/>
      <c r="TUY18" s="950"/>
      <c r="TUZ18" s="950"/>
      <c r="TVA18" s="950"/>
      <c r="TVB18" s="950"/>
      <c r="TVC18" s="950"/>
      <c r="TVD18" s="950"/>
      <c r="TVE18" s="950"/>
      <c r="TVF18" s="950"/>
      <c r="TVG18" s="950"/>
      <c r="TVH18" s="950"/>
      <c r="TVI18" s="950"/>
      <c r="TVJ18" s="950"/>
      <c r="TVK18" s="950"/>
      <c r="TVL18" s="950"/>
      <c r="TVM18" s="950"/>
      <c r="TVN18" s="950"/>
      <c r="TVO18" s="950"/>
      <c r="TVP18" s="950"/>
      <c r="TVQ18" s="950"/>
      <c r="TVR18" s="950"/>
      <c r="TVS18" s="950"/>
      <c r="TVT18" s="950"/>
      <c r="TVU18" s="950"/>
      <c r="TVV18" s="950"/>
      <c r="TVW18" s="950"/>
      <c r="TVX18" s="950"/>
      <c r="TVY18" s="950"/>
      <c r="TVZ18" s="950"/>
      <c r="TWA18" s="950"/>
      <c r="TWB18" s="950"/>
      <c r="TWC18" s="950"/>
      <c r="TWD18" s="950"/>
      <c r="TWE18" s="950"/>
      <c r="TWF18" s="950"/>
      <c r="TWG18" s="950"/>
      <c r="TWH18" s="950"/>
      <c r="TWI18" s="950"/>
      <c r="TWJ18" s="950"/>
      <c r="TWK18" s="950"/>
      <c r="TWL18" s="950"/>
      <c r="TWM18" s="950"/>
      <c r="TWN18" s="950"/>
      <c r="TWO18" s="950"/>
      <c r="TWP18" s="950"/>
      <c r="TWQ18" s="950"/>
      <c r="TWR18" s="950"/>
      <c r="TWS18" s="950"/>
      <c r="TWT18" s="950"/>
      <c r="TWU18" s="950"/>
      <c r="TWV18" s="950"/>
      <c r="TWW18" s="950"/>
      <c r="TWX18" s="950"/>
      <c r="TWY18" s="950"/>
      <c r="TWZ18" s="950"/>
      <c r="TXA18" s="950"/>
      <c r="TXB18" s="950"/>
      <c r="TXC18" s="950"/>
      <c r="TXD18" s="950"/>
      <c r="TXE18" s="950"/>
      <c r="TXF18" s="950"/>
      <c r="TXG18" s="950"/>
      <c r="TXH18" s="950"/>
      <c r="TXI18" s="950"/>
      <c r="TXJ18" s="950"/>
      <c r="TXK18" s="950"/>
      <c r="TXL18" s="950"/>
      <c r="TXM18" s="950"/>
      <c r="TXN18" s="950"/>
      <c r="TXO18" s="950"/>
      <c r="TXP18" s="950"/>
      <c r="TXQ18" s="950"/>
      <c r="TXR18" s="950"/>
      <c r="TXS18" s="950"/>
      <c r="TXT18" s="950"/>
      <c r="TXU18" s="950"/>
      <c r="TXV18" s="950"/>
      <c r="TXW18" s="950"/>
      <c r="TXX18" s="950"/>
      <c r="TXY18" s="950"/>
      <c r="TXZ18" s="950"/>
      <c r="TYA18" s="950"/>
      <c r="TYB18" s="950"/>
      <c r="TYC18" s="950"/>
      <c r="TYD18" s="950"/>
      <c r="TYE18" s="950"/>
      <c r="TYF18" s="950"/>
      <c r="TYG18" s="950"/>
      <c r="TYH18" s="950"/>
      <c r="TYI18" s="950"/>
      <c r="TYJ18" s="950"/>
      <c r="TYK18" s="950"/>
      <c r="TYL18" s="950"/>
      <c r="TYM18" s="950"/>
      <c r="TYN18" s="950"/>
      <c r="TYO18" s="950"/>
      <c r="TYP18" s="950"/>
      <c r="TYQ18" s="950"/>
      <c r="TYR18" s="950"/>
      <c r="TYS18" s="950"/>
      <c r="TYT18" s="950"/>
      <c r="TYU18" s="950"/>
      <c r="TYV18" s="950"/>
      <c r="TYW18" s="950"/>
      <c r="TYX18" s="950"/>
      <c r="TYY18" s="950"/>
      <c r="TYZ18" s="950"/>
      <c r="TZA18" s="950"/>
      <c r="TZB18" s="950"/>
      <c r="TZC18" s="950"/>
      <c r="TZD18" s="950"/>
      <c r="TZE18" s="950"/>
      <c r="TZF18" s="950"/>
      <c r="TZG18" s="950"/>
      <c r="TZH18" s="950"/>
      <c r="TZI18" s="950"/>
      <c r="TZJ18" s="950"/>
      <c r="TZK18" s="950"/>
      <c r="TZL18" s="950"/>
      <c r="TZM18" s="950"/>
      <c r="TZN18" s="950"/>
      <c r="TZO18" s="950"/>
      <c r="TZP18" s="950"/>
      <c r="TZQ18" s="950"/>
      <c r="TZR18" s="950"/>
      <c r="TZS18" s="950"/>
      <c r="TZT18" s="950"/>
      <c r="TZU18" s="950"/>
      <c r="TZV18" s="950"/>
      <c r="TZW18" s="950"/>
      <c r="TZX18" s="950"/>
      <c r="TZY18" s="950"/>
      <c r="TZZ18" s="950"/>
      <c r="UAA18" s="950"/>
      <c r="UAB18" s="950"/>
      <c r="UAC18" s="950"/>
      <c r="UAD18" s="950"/>
      <c r="UAE18" s="950"/>
      <c r="UAF18" s="950"/>
      <c r="UAG18" s="950"/>
      <c r="UAH18" s="950"/>
      <c r="UAI18" s="950"/>
      <c r="UAJ18" s="950"/>
      <c r="UAK18" s="950"/>
      <c r="UAL18" s="950"/>
      <c r="UAM18" s="950"/>
      <c r="UAN18" s="950"/>
      <c r="UAO18" s="950"/>
      <c r="UAP18" s="950"/>
      <c r="UAQ18" s="950"/>
      <c r="UAR18" s="950"/>
      <c r="UAS18" s="950"/>
      <c r="UAT18" s="950"/>
      <c r="UAU18" s="950"/>
      <c r="UAV18" s="950"/>
      <c r="UAW18" s="950"/>
      <c r="UAX18" s="950"/>
      <c r="UAY18" s="950"/>
      <c r="UAZ18" s="950"/>
      <c r="UBA18" s="950"/>
      <c r="UBB18" s="950"/>
      <c r="UBC18" s="950"/>
      <c r="UBD18" s="950"/>
      <c r="UBE18" s="950"/>
      <c r="UBF18" s="950"/>
      <c r="UBG18" s="950"/>
      <c r="UBH18" s="950"/>
      <c r="UBI18" s="950"/>
      <c r="UBJ18" s="950"/>
      <c r="UBK18" s="950"/>
      <c r="UBL18" s="950"/>
      <c r="UBM18" s="950"/>
      <c r="UBN18" s="950"/>
      <c r="UBO18" s="950"/>
      <c r="UBP18" s="950"/>
      <c r="UBQ18" s="950"/>
      <c r="UBR18" s="950"/>
      <c r="UBS18" s="950"/>
      <c r="UBT18" s="950"/>
      <c r="UBU18" s="950"/>
      <c r="UBV18" s="950"/>
      <c r="UBW18" s="950"/>
      <c r="UBX18" s="950"/>
      <c r="UBY18" s="950"/>
      <c r="UBZ18" s="950"/>
      <c r="UCA18" s="950"/>
      <c r="UCB18" s="950"/>
      <c r="UCC18" s="950"/>
      <c r="UCD18" s="950"/>
      <c r="UCE18" s="950"/>
      <c r="UCF18" s="950"/>
      <c r="UCG18" s="950"/>
      <c r="UCH18" s="950"/>
      <c r="UCI18" s="950"/>
      <c r="UCJ18" s="950"/>
      <c r="UCK18" s="950"/>
      <c r="UCL18" s="950"/>
      <c r="UCM18" s="950"/>
      <c r="UCN18" s="950"/>
      <c r="UCO18" s="950"/>
      <c r="UCP18" s="950"/>
      <c r="UCQ18" s="950"/>
      <c r="UCR18" s="950"/>
      <c r="UCS18" s="950"/>
      <c r="UCT18" s="950"/>
      <c r="UCU18" s="950"/>
      <c r="UCV18" s="950"/>
      <c r="UCW18" s="950"/>
      <c r="UCX18" s="950"/>
      <c r="UCY18" s="950"/>
      <c r="UCZ18" s="950"/>
      <c r="UDA18" s="950"/>
      <c r="UDB18" s="950"/>
      <c r="UDC18" s="950"/>
      <c r="UDD18" s="950"/>
      <c r="UDE18" s="950"/>
      <c r="UDF18" s="950"/>
      <c r="UDG18" s="950"/>
      <c r="UDH18" s="950"/>
      <c r="UDI18" s="950"/>
      <c r="UDJ18" s="950"/>
      <c r="UDK18" s="950"/>
      <c r="UDL18" s="950"/>
      <c r="UDM18" s="950"/>
      <c r="UDN18" s="950"/>
      <c r="UDO18" s="950"/>
      <c r="UDP18" s="950"/>
      <c r="UDQ18" s="950"/>
      <c r="UDR18" s="950"/>
      <c r="UDS18" s="950"/>
      <c r="UDT18" s="950"/>
      <c r="UDU18" s="950"/>
      <c r="UDV18" s="950"/>
      <c r="UDW18" s="950"/>
      <c r="UDX18" s="950"/>
      <c r="UDY18" s="950"/>
      <c r="UDZ18" s="950"/>
      <c r="UEA18" s="950"/>
      <c r="UEB18" s="950"/>
      <c r="UEC18" s="950"/>
      <c r="UED18" s="950"/>
      <c r="UEE18" s="950"/>
      <c r="UEF18" s="950"/>
      <c r="UEG18" s="950"/>
      <c r="UEH18" s="950"/>
      <c r="UEI18" s="950"/>
      <c r="UEJ18" s="950"/>
      <c r="UEK18" s="950"/>
      <c r="UEL18" s="950"/>
      <c r="UEM18" s="950"/>
      <c r="UEN18" s="950"/>
      <c r="UEO18" s="950"/>
      <c r="UEP18" s="950"/>
      <c r="UEQ18" s="950"/>
      <c r="UER18" s="950"/>
      <c r="UES18" s="950"/>
      <c r="UET18" s="950"/>
      <c r="UEU18" s="950"/>
      <c r="UEV18" s="950"/>
      <c r="UEW18" s="950"/>
      <c r="UEX18" s="950"/>
      <c r="UEY18" s="950"/>
      <c r="UEZ18" s="950"/>
      <c r="UFA18" s="950"/>
      <c r="UFB18" s="950"/>
      <c r="UFC18" s="950"/>
      <c r="UFD18" s="950"/>
      <c r="UFE18" s="950"/>
      <c r="UFF18" s="950"/>
      <c r="UFG18" s="950"/>
      <c r="UFH18" s="950"/>
      <c r="UFI18" s="950"/>
      <c r="UFJ18" s="950"/>
      <c r="UFK18" s="950"/>
      <c r="UFL18" s="950"/>
      <c r="UFM18" s="950"/>
      <c r="UFN18" s="950"/>
      <c r="UFO18" s="950"/>
      <c r="UFP18" s="950"/>
      <c r="UFQ18" s="950"/>
      <c r="UFR18" s="950"/>
      <c r="UFS18" s="950"/>
      <c r="UFT18" s="950"/>
      <c r="UFU18" s="950"/>
      <c r="UFV18" s="950"/>
      <c r="UFW18" s="950"/>
      <c r="UFX18" s="950"/>
      <c r="UFY18" s="950"/>
      <c r="UFZ18" s="950"/>
      <c r="UGA18" s="950"/>
      <c r="UGB18" s="950"/>
      <c r="UGC18" s="950"/>
      <c r="UGD18" s="950"/>
      <c r="UGE18" s="950"/>
      <c r="UGF18" s="950"/>
      <c r="UGG18" s="950"/>
      <c r="UGH18" s="950"/>
      <c r="UGI18" s="950"/>
      <c r="UGJ18" s="950"/>
      <c r="UGK18" s="950"/>
      <c r="UGL18" s="950"/>
      <c r="UGM18" s="950"/>
      <c r="UGN18" s="950"/>
      <c r="UGO18" s="950"/>
      <c r="UGP18" s="950"/>
      <c r="UGQ18" s="950"/>
      <c r="UGR18" s="950"/>
      <c r="UGS18" s="950"/>
      <c r="UGT18" s="950"/>
      <c r="UGU18" s="950"/>
      <c r="UGV18" s="950"/>
      <c r="UGW18" s="950"/>
      <c r="UGX18" s="950"/>
      <c r="UGY18" s="950"/>
      <c r="UGZ18" s="950"/>
      <c r="UHA18" s="950"/>
      <c r="UHB18" s="950"/>
      <c r="UHC18" s="950"/>
      <c r="UHD18" s="950"/>
      <c r="UHE18" s="950"/>
      <c r="UHF18" s="950"/>
      <c r="UHG18" s="950"/>
      <c r="UHH18" s="950"/>
      <c r="UHI18" s="950"/>
      <c r="UHJ18" s="950"/>
      <c r="UHK18" s="950"/>
      <c r="UHL18" s="950"/>
      <c r="UHM18" s="950"/>
      <c r="UHN18" s="950"/>
      <c r="UHO18" s="950"/>
      <c r="UHP18" s="950"/>
      <c r="UHQ18" s="950"/>
      <c r="UHR18" s="950"/>
      <c r="UHS18" s="950"/>
      <c r="UHT18" s="950"/>
      <c r="UHU18" s="950"/>
      <c r="UHV18" s="950"/>
      <c r="UHW18" s="950"/>
      <c r="UHX18" s="950"/>
      <c r="UHY18" s="950"/>
      <c r="UHZ18" s="950"/>
      <c r="UIA18" s="950"/>
      <c r="UIB18" s="950"/>
      <c r="UIC18" s="950"/>
      <c r="UID18" s="950"/>
      <c r="UIE18" s="950"/>
      <c r="UIF18" s="950"/>
      <c r="UIG18" s="950"/>
      <c r="UIH18" s="950"/>
      <c r="UII18" s="950"/>
      <c r="UIJ18" s="950"/>
      <c r="UIK18" s="950"/>
      <c r="UIL18" s="950"/>
      <c r="UIM18" s="950"/>
      <c r="UIN18" s="950"/>
      <c r="UIO18" s="950"/>
      <c r="UIP18" s="950"/>
      <c r="UIQ18" s="950"/>
      <c r="UIR18" s="950"/>
      <c r="UIS18" s="950"/>
      <c r="UIT18" s="950"/>
      <c r="UIU18" s="950"/>
      <c r="UIV18" s="950"/>
      <c r="UIW18" s="950"/>
      <c r="UIX18" s="950"/>
      <c r="UIY18" s="950"/>
      <c r="UIZ18" s="950"/>
      <c r="UJA18" s="950"/>
      <c r="UJB18" s="950"/>
      <c r="UJC18" s="950"/>
      <c r="UJD18" s="950"/>
      <c r="UJE18" s="950"/>
      <c r="UJF18" s="950"/>
      <c r="UJG18" s="950"/>
      <c r="UJH18" s="950"/>
      <c r="UJI18" s="950"/>
      <c r="UJJ18" s="950"/>
      <c r="UJK18" s="950"/>
      <c r="UJL18" s="950"/>
      <c r="UJM18" s="950"/>
      <c r="UJN18" s="950"/>
      <c r="UJO18" s="950"/>
      <c r="UJP18" s="950"/>
      <c r="UJQ18" s="950"/>
      <c r="UJR18" s="950"/>
      <c r="UJS18" s="950"/>
      <c r="UJT18" s="950"/>
      <c r="UJU18" s="950"/>
      <c r="UJV18" s="950"/>
      <c r="UJW18" s="950"/>
      <c r="UJX18" s="950"/>
      <c r="UJY18" s="950"/>
      <c r="UJZ18" s="950"/>
      <c r="UKA18" s="950"/>
      <c r="UKB18" s="950"/>
      <c r="UKC18" s="950"/>
      <c r="UKD18" s="950"/>
      <c r="UKE18" s="950"/>
      <c r="UKF18" s="950"/>
      <c r="UKG18" s="950"/>
      <c r="UKH18" s="950"/>
      <c r="UKI18" s="950"/>
      <c r="UKJ18" s="950"/>
      <c r="UKK18" s="950"/>
      <c r="UKL18" s="950"/>
      <c r="UKM18" s="950"/>
      <c r="UKN18" s="950"/>
      <c r="UKO18" s="950"/>
      <c r="UKP18" s="950"/>
      <c r="UKQ18" s="950"/>
      <c r="UKR18" s="950"/>
      <c r="UKS18" s="950"/>
      <c r="UKT18" s="950"/>
      <c r="UKU18" s="950"/>
      <c r="UKV18" s="950"/>
      <c r="UKW18" s="950"/>
      <c r="UKX18" s="950"/>
      <c r="UKY18" s="950"/>
      <c r="UKZ18" s="950"/>
      <c r="ULA18" s="950"/>
      <c r="ULB18" s="950"/>
      <c r="ULC18" s="950"/>
      <c r="ULD18" s="950"/>
      <c r="ULE18" s="950"/>
      <c r="ULF18" s="950"/>
      <c r="ULG18" s="950"/>
      <c r="ULH18" s="950"/>
      <c r="ULI18" s="950"/>
      <c r="ULJ18" s="950"/>
      <c r="ULK18" s="950"/>
      <c r="ULL18" s="950"/>
      <c r="ULM18" s="950"/>
      <c r="ULN18" s="950"/>
      <c r="ULO18" s="950"/>
      <c r="ULP18" s="950"/>
      <c r="ULQ18" s="950"/>
      <c r="ULR18" s="950"/>
      <c r="ULS18" s="950"/>
      <c r="ULT18" s="950"/>
      <c r="ULU18" s="950"/>
      <c r="ULV18" s="950"/>
      <c r="ULW18" s="950"/>
      <c r="ULX18" s="950"/>
      <c r="ULY18" s="950"/>
      <c r="ULZ18" s="950"/>
      <c r="UMA18" s="950"/>
      <c r="UMB18" s="950"/>
      <c r="UMC18" s="950"/>
      <c r="UMD18" s="950"/>
      <c r="UME18" s="950"/>
      <c r="UMF18" s="950"/>
      <c r="UMG18" s="950"/>
      <c r="UMH18" s="950"/>
      <c r="UMI18" s="950"/>
      <c r="UMJ18" s="950"/>
      <c r="UMK18" s="950"/>
      <c r="UML18" s="950"/>
      <c r="UMM18" s="950"/>
      <c r="UMN18" s="950"/>
      <c r="UMO18" s="950"/>
      <c r="UMP18" s="950"/>
      <c r="UMQ18" s="950"/>
      <c r="UMR18" s="950"/>
      <c r="UMS18" s="950"/>
      <c r="UMT18" s="950"/>
      <c r="UMU18" s="950"/>
      <c r="UMV18" s="950"/>
      <c r="UMW18" s="950"/>
      <c r="UMX18" s="950"/>
      <c r="UMY18" s="950"/>
      <c r="UMZ18" s="950"/>
      <c r="UNA18" s="950"/>
      <c r="UNB18" s="950"/>
      <c r="UNC18" s="950"/>
      <c r="UND18" s="950"/>
      <c r="UNE18" s="950"/>
      <c r="UNF18" s="950"/>
      <c r="UNG18" s="950"/>
      <c r="UNH18" s="950"/>
      <c r="UNI18" s="950"/>
      <c r="UNJ18" s="950"/>
      <c r="UNK18" s="950"/>
      <c r="UNL18" s="950"/>
      <c r="UNM18" s="950"/>
      <c r="UNN18" s="950"/>
      <c r="UNO18" s="950"/>
      <c r="UNP18" s="950"/>
      <c r="UNQ18" s="950"/>
      <c r="UNR18" s="950"/>
      <c r="UNS18" s="950"/>
      <c r="UNT18" s="950"/>
      <c r="UNU18" s="950"/>
      <c r="UNV18" s="950"/>
      <c r="UNW18" s="950"/>
      <c r="UNX18" s="950"/>
      <c r="UNY18" s="950"/>
      <c r="UNZ18" s="950"/>
      <c r="UOA18" s="950"/>
      <c r="UOB18" s="950"/>
      <c r="UOC18" s="950"/>
      <c r="UOD18" s="950"/>
      <c r="UOE18" s="950"/>
      <c r="UOF18" s="950"/>
      <c r="UOG18" s="950"/>
      <c r="UOH18" s="950"/>
      <c r="UOI18" s="950"/>
      <c r="UOJ18" s="950"/>
      <c r="UOK18" s="950"/>
      <c r="UOL18" s="950"/>
      <c r="UOM18" s="950"/>
      <c r="UON18" s="950"/>
      <c r="UOO18" s="950"/>
      <c r="UOP18" s="950"/>
      <c r="UOQ18" s="950"/>
      <c r="UOR18" s="950"/>
      <c r="UOS18" s="950"/>
      <c r="UOT18" s="950"/>
      <c r="UOU18" s="950"/>
      <c r="UOV18" s="950"/>
      <c r="UOW18" s="950"/>
      <c r="UOX18" s="950"/>
      <c r="UOY18" s="950"/>
      <c r="UOZ18" s="950"/>
      <c r="UPA18" s="950"/>
      <c r="UPB18" s="950"/>
      <c r="UPC18" s="950"/>
      <c r="UPD18" s="950"/>
      <c r="UPE18" s="950"/>
      <c r="UPF18" s="950"/>
      <c r="UPG18" s="950"/>
      <c r="UPH18" s="950"/>
      <c r="UPI18" s="950"/>
      <c r="UPJ18" s="950"/>
      <c r="UPK18" s="950"/>
      <c r="UPL18" s="950"/>
      <c r="UPM18" s="950"/>
      <c r="UPN18" s="950"/>
      <c r="UPO18" s="950"/>
      <c r="UPP18" s="950"/>
      <c r="UPQ18" s="950"/>
      <c r="UPR18" s="950"/>
      <c r="UPS18" s="950"/>
      <c r="UPT18" s="950"/>
      <c r="UPU18" s="950"/>
      <c r="UPV18" s="950"/>
      <c r="UPW18" s="950"/>
      <c r="UPX18" s="950"/>
      <c r="UPY18" s="950"/>
      <c r="UPZ18" s="950"/>
      <c r="UQA18" s="950"/>
      <c r="UQB18" s="950"/>
      <c r="UQC18" s="950"/>
      <c r="UQD18" s="950"/>
      <c r="UQE18" s="950"/>
      <c r="UQF18" s="950"/>
      <c r="UQG18" s="950"/>
      <c r="UQH18" s="950"/>
      <c r="UQI18" s="950"/>
      <c r="UQJ18" s="950"/>
      <c r="UQK18" s="950"/>
      <c r="UQL18" s="950"/>
      <c r="UQM18" s="950"/>
      <c r="UQN18" s="950"/>
      <c r="UQO18" s="950"/>
      <c r="UQP18" s="950"/>
      <c r="UQQ18" s="950"/>
      <c r="UQR18" s="950"/>
      <c r="UQS18" s="950"/>
      <c r="UQT18" s="950"/>
      <c r="UQU18" s="950"/>
      <c r="UQV18" s="950"/>
      <c r="UQW18" s="950"/>
      <c r="UQX18" s="950"/>
      <c r="UQY18" s="950"/>
      <c r="UQZ18" s="950"/>
      <c r="URA18" s="950"/>
      <c r="URB18" s="950"/>
      <c r="URC18" s="950"/>
      <c r="URD18" s="950"/>
      <c r="URE18" s="950"/>
      <c r="URF18" s="950"/>
      <c r="URG18" s="950"/>
      <c r="URH18" s="950"/>
      <c r="URI18" s="950"/>
      <c r="URJ18" s="950"/>
      <c r="URK18" s="950"/>
      <c r="URL18" s="950"/>
      <c r="URM18" s="950"/>
      <c r="URN18" s="950"/>
      <c r="URO18" s="950"/>
      <c r="URP18" s="950"/>
      <c r="URQ18" s="950"/>
      <c r="URR18" s="950"/>
      <c r="URS18" s="950"/>
      <c r="URT18" s="950"/>
      <c r="URU18" s="950"/>
      <c r="URV18" s="950"/>
      <c r="URW18" s="950"/>
      <c r="URX18" s="950"/>
      <c r="URY18" s="950"/>
      <c r="URZ18" s="950"/>
      <c r="USA18" s="950"/>
      <c r="USB18" s="950"/>
      <c r="USC18" s="950"/>
      <c r="USD18" s="950"/>
      <c r="USE18" s="950"/>
      <c r="USF18" s="950"/>
      <c r="USG18" s="950"/>
      <c r="USH18" s="950"/>
      <c r="USI18" s="950"/>
      <c r="USJ18" s="950"/>
      <c r="USK18" s="950"/>
      <c r="USL18" s="950"/>
      <c r="USM18" s="950"/>
      <c r="USN18" s="950"/>
      <c r="USO18" s="950"/>
      <c r="USP18" s="950"/>
      <c r="USQ18" s="950"/>
      <c r="USR18" s="950"/>
      <c r="USS18" s="950"/>
      <c r="UST18" s="950"/>
      <c r="USU18" s="950"/>
      <c r="USV18" s="950"/>
      <c r="USW18" s="950"/>
      <c r="USX18" s="950"/>
      <c r="USY18" s="950"/>
      <c r="USZ18" s="950"/>
      <c r="UTA18" s="950"/>
      <c r="UTB18" s="950"/>
      <c r="UTC18" s="950"/>
      <c r="UTD18" s="950"/>
      <c r="UTE18" s="950"/>
      <c r="UTF18" s="950"/>
      <c r="UTG18" s="950"/>
      <c r="UTH18" s="950"/>
      <c r="UTI18" s="950"/>
      <c r="UTJ18" s="950"/>
      <c r="UTK18" s="950"/>
      <c r="UTL18" s="950"/>
      <c r="UTM18" s="950"/>
      <c r="UTN18" s="950"/>
      <c r="UTO18" s="950"/>
      <c r="UTP18" s="950"/>
      <c r="UTQ18" s="950"/>
      <c r="UTR18" s="950"/>
      <c r="UTS18" s="950"/>
      <c r="UTT18" s="950"/>
      <c r="UTU18" s="950"/>
      <c r="UTV18" s="950"/>
      <c r="UTW18" s="950"/>
      <c r="UTX18" s="950"/>
      <c r="UTY18" s="950"/>
      <c r="UTZ18" s="950"/>
      <c r="UUA18" s="950"/>
      <c r="UUB18" s="950"/>
      <c r="UUC18" s="950"/>
      <c r="UUD18" s="950"/>
      <c r="UUE18" s="950"/>
      <c r="UUF18" s="950"/>
      <c r="UUG18" s="950"/>
      <c r="UUH18" s="950"/>
      <c r="UUI18" s="950"/>
      <c r="UUJ18" s="950"/>
      <c r="UUK18" s="950"/>
      <c r="UUL18" s="950"/>
      <c r="UUM18" s="950"/>
      <c r="UUN18" s="950"/>
      <c r="UUO18" s="950"/>
      <c r="UUP18" s="950"/>
      <c r="UUQ18" s="950"/>
      <c r="UUR18" s="950"/>
      <c r="UUS18" s="950"/>
      <c r="UUT18" s="950"/>
      <c r="UUU18" s="950"/>
      <c r="UUV18" s="950"/>
      <c r="UUW18" s="950"/>
      <c r="UUX18" s="950"/>
      <c r="UUY18" s="950"/>
      <c r="UUZ18" s="950"/>
      <c r="UVA18" s="950"/>
      <c r="UVB18" s="950"/>
      <c r="UVC18" s="950"/>
      <c r="UVD18" s="950"/>
      <c r="UVE18" s="950"/>
      <c r="UVF18" s="950"/>
      <c r="UVG18" s="950"/>
      <c r="UVH18" s="950"/>
      <c r="UVI18" s="950"/>
      <c r="UVJ18" s="950"/>
      <c r="UVK18" s="950"/>
      <c r="UVL18" s="950"/>
      <c r="UVM18" s="950"/>
      <c r="UVN18" s="950"/>
      <c r="UVO18" s="950"/>
      <c r="UVP18" s="950"/>
      <c r="UVQ18" s="950"/>
      <c r="UVR18" s="950"/>
      <c r="UVS18" s="950"/>
      <c r="UVT18" s="950"/>
      <c r="UVU18" s="950"/>
      <c r="UVV18" s="950"/>
      <c r="UVW18" s="950"/>
      <c r="UVX18" s="950"/>
      <c r="UVY18" s="950"/>
      <c r="UVZ18" s="950"/>
      <c r="UWA18" s="950"/>
      <c r="UWB18" s="950"/>
      <c r="UWC18" s="950"/>
      <c r="UWD18" s="950"/>
      <c r="UWE18" s="950"/>
      <c r="UWF18" s="950"/>
      <c r="UWG18" s="950"/>
      <c r="UWH18" s="950"/>
      <c r="UWI18" s="950"/>
      <c r="UWJ18" s="950"/>
      <c r="UWK18" s="950"/>
      <c r="UWL18" s="950"/>
      <c r="UWM18" s="950"/>
      <c r="UWN18" s="950"/>
      <c r="UWO18" s="950"/>
      <c r="UWP18" s="950"/>
      <c r="UWQ18" s="950"/>
      <c r="UWR18" s="950"/>
      <c r="UWS18" s="950"/>
      <c r="UWT18" s="950"/>
      <c r="UWU18" s="950"/>
      <c r="UWV18" s="950"/>
      <c r="UWW18" s="950"/>
      <c r="UWX18" s="950"/>
      <c r="UWY18" s="950"/>
      <c r="UWZ18" s="950"/>
      <c r="UXA18" s="950"/>
      <c r="UXB18" s="950"/>
      <c r="UXC18" s="950"/>
      <c r="UXD18" s="950"/>
      <c r="UXE18" s="950"/>
      <c r="UXF18" s="950"/>
      <c r="UXG18" s="950"/>
      <c r="UXH18" s="950"/>
      <c r="UXI18" s="950"/>
      <c r="UXJ18" s="950"/>
      <c r="UXK18" s="950"/>
      <c r="UXL18" s="950"/>
      <c r="UXM18" s="950"/>
      <c r="UXN18" s="950"/>
      <c r="UXO18" s="950"/>
      <c r="UXP18" s="950"/>
      <c r="UXQ18" s="950"/>
      <c r="UXR18" s="950"/>
      <c r="UXS18" s="950"/>
      <c r="UXT18" s="950"/>
      <c r="UXU18" s="950"/>
      <c r="UXV18" s="950"/>
      <c r="UXW18" s="950"/>
      <c r="UXX18" s="950"/>
      <c r="UXY18" s="950"/>
      <c r="UXZ18" s="950"/>
      <c r="UYA18" s="950"/>
      <c r="UYB18" s="950"/>
      <c r="UYC18" s="950"/>
      <c r="UYD18" s="950"/>
      <c r="UYE18" s="950"/>
      <c r="UYF18" s="950"/>
      <c r="UYG18" s="950"/>
      <c r="UYH18" s="950"/>
      <c r="UYI18" s="950"/>
      <c r="UYJ18" s="950"/>
      <c r="UYK18" s="950"/>
      <c r="UYL18" s="950"/>
      <c r="UYM18" s="950"/>
      <c r="UYN18" s="950"/>
      <c r="UYO18" s="950"/>
      <c r="UYP18" s="950"/>
      <c r="UYQ18" s="950"/>
      <c r="UYR18" s="950"/>
      <c r="UYS18" s="950"/>
      <c r="UYT18" s="950"/>
      <c r="UYU18" s="950"/>
      <c r="UYV18" s="950"/>
      <c r="UYW18" s="950"/>
      <c r="UYX18" s="950"/>
      <c r="UYY18" s="950"/>
      <c r="UYZ18" s="950"/>
      <c r="UZA18" s="950"/>
      <c r="UZB18" s="950"/>
      <c r="UZC18" s="950"/>
      <c r="UZD18" s="950"/>
      <c r="UZE18" s="950"/>
      <c r="UZF18" s="950"/>
      <c r="UZG18" s="950"/>
      <c r="UZH18" s="950"/>
      <c r="UZI18" s="950"/>
      <c r="UZJ18" s="950"/>
      <c r="UZK18" s="950"/>
      <c r="UZL18" s="950"/>
      <c r="UZM18" s="950"/>
      <c r="UZN18" s="950"/>
      <c r="UZO18" s="950"/>
      <c r="UZP18" s="950"/>
      <c r="UZQ18" s="950"/>
      <c r="UZR18" s="950"/>
      <c r="UZS18" s="950"/>
      <c r="UZT18" s="950"/>
      <c r="UZU18" s="950"/>
      <c r="UZV18" s="950"/>
      <c r="UZW18" s="950"/>
      <c r="UZX18" s="950"/>
      <c r="UZY18" s="950"/>
      <c r="UZZ18" s="950"/>
      <c r="VAA18" s="950"/>
      <c r="VAB18" s="950"/>
      <c r="VAC18" s="950"/>
      <c r="VAD18" s="950"/>
      <c r="VAE18" s="950"/>
      <c r="VAF18" s="950"/>
      <c r="VAG18" s="950"/>
      <c r="VAH18" s="950"/>
      <c r="VAI18" s="950"/>
      <c r="VAJ18" s="950"/>
      <c r="VAK18" s="950"/>
      <c r="VAL18" s="950"/>
      <c r="VAM18" s="950"/>
      <c r="VAN18" s="950"/>
      <c r="VAO18" s="950"/>
      <c r="VAP18" s="950"/>
      <c r="VAQ18" s="950"/>
      <c r="VAR18" s="950"/>
      <c r="VAS18" s="950"/>
      <c r="VAT18" s="950"/>
      <c r="VAU18" s="950"/>
      <c r="VAV18" s="950"/>
      <c r="VAW18" s="950"/>
      <c r="VAX18" s="950"/>
      <c r="VAY18" s="950"/>
      <c r="VAZ18" s="950"/>
      <c r="VBA18" s="950"/>
      <c r="VBB18" s="950"/>
      <c r="VBC18" s="950"/>
      <c r="VBD18" s="950"/>
      <c r="VBE18" s="950"/>
      <c r="VBF18" s="950"/>
      <c r="VBG18" s="950"/>
      <c r="VBH18" s="950"/>
      <c r="VBI18" s="950"/>
      <c r="VBJ18" s="950"/>
      <c r="VBK18" s="950"/>
      <c r="VBL18" s="950"/>
      <c r="VBM18" s="950"/>
      <c r="VBN18" s="950"/>
      <c r="VBO18" s="950"/>
      <c r="VBP18" s="950"/>
      <c r="VBQ18" s="950"/>
      <c r="VBR18" s="950"/>
      <c r="VBS18" s="950"/>
      <c r="VBT18" s="950"/>
      <c r="VBU18" s="950"/>
      <c r="VBV18" s="950"/>
      <c r="VBW18" s="950"/>
      <c r="VBX18" s="950"/>
      <c r="VBY18" s="950"/>
      <c r="VBZ18" s="950"/>
      <c r="VCA18" s="950"/>
      <c r="VCB18" s="950"/>
      <c r="VCC18" s="950"/>
      <c r="VCD18" s="950"/>
      <c r="VCE18" s="950"/>
      <c r="VCF18" s="950"/>
      <c r="VCG18" s="950"/>
      <c r="VCH18" s="950"/>
      <c r="VCI18" s="950"/>
      <c r="VCJ18" s="950"/>
      <c r="VCK18" s="950"/>
      <c r="VCL18" s="950"/>
      <c r="VCM18" s="950"/>
      <c r="VCN18" s="950"/>
      <c r="VCO18" s="950"/>
      <c r="VCP18" s="950"/>
      <c r="VCQ18" s="950"/>
      <c r="VCR18" s="950"/>
      <c r="VCS18" s="950"/>
      <c r="VCT18" s="950"/>
      <c r="VCU18" s="950"/>
      <c r="VCV18" s="950"/>
      <c r="VCW18" s="950"/>
      <c r="VCX18" s="950"/>
      <c r="VCY18" s="950"/>
      <c r="VCZ18" s="950"/>
      <c r="VDA18" s="950"/>
      <c r="VDB18" s="950"/>
      <c r="VDC18" s="950"/>
      <c r="VDD18" s="950"/>
      <c r="VDE18" s="950"/>
      <c r="VDF18" s="950"/>
      <c r="VDG18" s="950"/>
      <c r="VDH18" s="950"/>
      <c r="VDI18" s="950"/>
      <c r="VDJ18" s="950"/>
      <c r="VDK18" s="950"/>
      <c r="VDL18" s="950"/>
      <c r="VDM18" s="950"/>
      <c r="VDN18" s="950"/>
      <c r="VDO18" s="950"/>
      <c r="VDP18" s="950"/>
      <c r="VDQ18" s="950"/>
      <c r="VDR18" s="950"/>
      <c r="VDS18" s="950"/>
      <c r="VDT18" s="950"/>
      <c r="VDU18" s="950"/>
      <c r="VDV18" s="950"/>
      <c r="VDW18" s="950"/>
      <c r="VDX18" s="950"/>
      <c r="VDY18" s="950"/>
      <c r="VDZ18" s="950"/>
      <c r="VEA18" s="950"/>
      <c r="VEB18" s="950"/>
      <c r="VEC18" s="950"/>
      <c r="VED18" s="950"/>
      <c r="VEE18" s="950"/>
      <c r="VEF18" s="950"/>
      <c r="VEG18" s="950"/>
      <c r="VEH18" s="950"/>
      <c r="VEI18" s="950"/>
      <c r="VEJ18" s="950"/>
      <c r="VEK18" s="950"/>
      <c r="VEL18" s="950"/>
      <c r="VEM18" s="950"/>
      <c r="VEN18" s="950"/>
      <c r="VEO18" s="950"/>
      <c r="VEP18" s="950"/>
      <c r="VEQ18" s="950"/>
      <c r="VER18" s="950"/>
      <c r="VES18" s="950"/>
      <c r="VET18" s="950"/>
      <c r="VEU18" s="950"/>
      <c r="VEV18" s="950"/>
      <c r="VEW18" s="950"/>
      <c r="VEX18" s="950"/>
      <c r="VEY18" s="950"/>
      <c r="VEZ18" s="950"/>
      <c r="VFA18" s="950"/>
      <c r="VFB18" s="950"/>
      <c r="VFC18" s="950"/>
      <c r="VFD18" s="950"/>
      <c r="VFE18" s="950"/>
      <c r="VFF18" s="950"/>
      <c r="VFG18" s="950"/>
      <c r="VFH18" s="950"/>
      <c r="VFI18" s="950"/>
      <c r="VFJ18" s="950"/>
      <c r="VFK18" s="950"/>
      <c r="VFL18" s="950"/>
      <c r="VFM18" s="950"/>
      <c r="VFN18" s="950"/>
      <c r="VFO18" s="950"/>
      <c r="VFP18" s="950"/>
      <c r="VFQ18" s="950"/>
      <c r="VFR18" s="950"/>
      <c r="VFS18" s="950"/>
      <c r="VFT18" s="950"/>
      <c r="VFU18" s="950"/>
      <c r="VFV18" s="950"/>
      <c r="VFW18" s="950"/>
      <c r="VFX18" s="950"/>
      <c r="VFY18" s="950"/>
      <c r="VFZ18" s="950"/>
      <c r="VGA18" s="950"/>
      <c r="VGB18" s="950"/>
      <c r="VGC18" s="950"/>
      <c r="VGD18" s="950"/>
      <c r="VGE18" s="950"/>
      <c r="VGF18" s="950"/>
      <c r="VGG18" s="950"/>
      <c r="VGH18" s="950"/>
      <c r="VGI18" s="950"/>
      <c r="VGJ18" s="950"/>
      <c r="VGK18" s="950"/>
      <c r="VGL18" s="950"/>
      <c r="VGM18" s="950"/>
      <c r="VGN18" s="950"/>
      <c r="VGO18" s="950"/>
      <c r="VGP18" s="950"/>
      <c r="VGQ18" s="950"/>
      <c r="VGR18" s="950"/>
      <c r="VGS18" s="950"/>
      <c r="VGT18" s="950"/>
      <c r="VGU18" s="950"/>
      <c r="VGV18" s="950"/>
      <c r="VGW18" s="950"/>
      <c r="VGX18" s="950"/>
      <c r="VGY18" s="950"/>
      <c r="VGZ18" s="950"/>
      <c r="VHA18" s="950"/>
      <c r="VHB18" s="950"/>
      <c r="VHC18" s="950"/>
      <c r="VHD18" s="950"/>
      <c r="VHE18" s="950"/>
      <c r="VHF18" s="950"/>
      <c r="VHG18" s="950"/>
      <c r="VHH18" s="950"/>
      <c r="VHI18" s="950"/>
      <c r="VHJ18" s="950"/>
      <c r="VHK18" s="950"/>
      <c r="VHL18" s="950"/>
      <c r="VHM18" s="950"/>
      <c r="VHN18" s="950"/>
      <c r="VHO18" s="950"/>
      <c r="VHP18" s="950"/>
      <c r="VHQ18" s="950"/>
      <c r="VHR18" s="950"/>
      <c r="VHS18" s="950"/>
      <c r="VHT18" s="950"/>
      <c r="VHU18" s="950"/>
      <c r="VHV18" s="950"/>
      <c r="VHW18" s="950"/>
      <c r="VHX18" s="950"/>
      <c r="VHY18" s="950"/>
      <c r="VHZ18" s="950"/>
      <c r="VIA18" s="950"/>
      <c r="VIB18" s="950"/>
      <c r="VIC18" s="950"/>
      <c r="VID18" s="950"/>
      <c r="VIE18" s="950"/>
      <c r="VIF18" s="950"/>
      <c r="VIG18" s="950"/>
      <c r="VIH18" s="950"/>
      <c r="VII18" s="950"/>
      <c r="VIJ18" s="950"/>
      <c r="VIK18" s="950"/>
      <c r="VIL18" s="950"/>
      <c r="VIM18" s="950"/>
      <c r="VIN18" s="950"/>
      <c r="VIO18" s="950"/>
      <c r="VIP18" s="950"/>
      <c r="VIQ18" s="950"/>
      <c r="VIR18" s="950"/>
      <c r="VIS18" s="950"/>
      <c r="VIT18" s="950"/>
      <c r="VIU18" s="950"/>
      <c r="VIV18" s="950"/>
      <c r="VIW18" s="950"/>
      <c r="VIX18" s="950"/>
      <c r="VIY18" s="950"/>
      <c r="VIZ18" s="950"/>
      <c r="VJA18" s="950"/>
      <c r="VJB18" s="950"/>
      <c r="VJC18" s="950"/>
      <c r="VJD18" s="950"/>
      <c r="VJE18" s="950"/>
      <c r="VJF18" s="950"/>
      <c r="VJG18" s="950"/>
      <c r="VJH18" s="950"/>
      <c r="VJI18" s="950"/>
      <c r="VJJ18" s="950"/>
      <c r="VJK18" s="950"/>
      <c r="VJL18" s="950"/>
      <c r="VJM18" s="950"/>
      <c r="VJN18" s="950"/>
      <c r="VJO18" s="950"/>
      <c r="VJP18" s="950"/>
      <c r="VJQ18" s="950"/>
      <c r="VJR18" s="950"/>
      <c r="VJS18" s="950"/>
      <c r="VJT18" s="950"/>
      <c r="VJU18" s="950"/>
      <c r="VJV18" s="950"/>
      <c r="VJW18" s="950"/>
      <c r="VJX18" s="950"/>
      <c r="VJY18" s="950"/>
      <c r="VJZ18" s="950"/>
      <c r="VKA18" s="950"/>
      <c r="VKB18" s="950"/>
      <c r="VKC18" s="950"/>
      <c r="VKD18" s="950"/>
      <c r="VKE18" s="950"/>
      <c r="VKF18" s="950"/>
      <c r="VKG18" s="950"/>
      <c r="VKH18" s="950"/>
      <c r="VKI18" s="950"/>
      <c r="VKJ18" s="950"/>
      <c r="VKK18" s="950"/>
      <c r="VKL18" s="950"/>
      <c r="VKM18" s="950"/>
      <c r="VKN18" s="950"/>
      <c r="VKO18" s="950"/>
      <c r="VKP18" s="950"/>
      <c r="VKQ18" s="950"/>
      <c r="VKR18" s="950"/>
      <c r="VKS18" s="950"/>
      <c r="VKT18" s="950"/>
      <c r="VKU18" s="950"/>
      <c r="VKV18" s="950"/>
      <c r="VKW18" s="950"/>
      <c r="VKX18" s="950"/>
      <c r="VKY18" s="950"/>
      <c r="VKZ18" s="950"/>
      <c r="VLA18" s="950"/>
      <c r="VLB18" s="950"/>
      <c r="VLC18" s="950"/>
      <c r="VLD18" s="950"/>
      <c r="VLE18" s="950"/>
      <c r="VLF18" s="950"/>
      <c r="VLG18" s="950"/>
      <c r="VLH18" s="950"/>
      <c r="VLI18" s="950"/>
      <c r="VLJ18" s="950"/>
      <c r="VLK18" s="950"/>
      <c r="VLL18" s="950"/>
      <c r="VLM18" s="950"/>
      <c r="VLN18" s="950"/>
      <c r="VLO18" s="950"/>
      <c r="VLP18" s="950"/>
      <c r="VLQ18" s="950"/>
      <c r="VLR18" s="950"/>
      <c r="VLS18" s="950"/>
      <c r="VLT18" s="950"/>
      <c r="VLU18" s="950"/>
      <c r="VLV18" s="950"/>
      <c r="VLW18" s="950"/>
      <c r="VLX18" s="950"/>
      <c r="VLY18" s="950"/>
      <c r="VLZ18" s="950"/>
      <c r="VMA18" s="950"/>
      <c r="VMB18" s="950"/>
      <c r="VMC18" s="950"/>
      <c r="VMD18" s="950"/>
      <c r="VME18" s="950"/>
      <c r="VMF18" s="950"/>
      <c r="VMG18" s="950"/>
      <c r="VMH18" s="950"/>
      <c r="VMI18" s="950"/>
      <c r="VMJ18" s="950"/>
      <c r="VMK18" s="950"/>
      <c r="VML18" s="950"/>
      <c r="VMM18" s="950"/>
      <c r="VMN18" s="950"/>
      <c r="VMO18" s="950"/>
      <c r="VMP18" s="950"/>
      <c r="VMQ18" s="950"/>
      <c r="VMR18" s="950"/>
      <c r="VMS18" s="950"/>
      <c r="VMT18" s="950"/>
      <c r="VMU18" s="950"/>
      <c r="VMV18" s="950"/>
      <c r="VMW18" s="950"/>
      <c r="VMX18" s="950"/>
      <c r="VMY18" s="950"/>
      <c r="VMZ18" s="950"/>
      <c r="VNA18" s="950"/>
      <c r="VNB18" s="950"/>
      <c r="VNC18" s="950"/>
      <c r="VND18" s="950"/>
      <c r="VNE18" s="950"/>
      <c r="VNF18" s="950"/>
      <c r="VNG18" s="950"/>
      <c r="VNH18" s="950"/>
      <c r="VNI18" s="950"/>
      <c r="VNJ18" s="950"/>
      <c r="VNK18" s="950"/>
      <c r="VNL18" s="950"/>
      <c r="VNM18" s="950"/>
      <c r="VNN18" s="950"/>
      <c r="VNO18" s="950"/>
      <c r="VNP18" s="950"/>
      <c r="VNQ18" s="950"/>
      <c r="VNR18" s="950"/>
      <c r="VNS18" s="950"/>
      <c r="VNT18" s="950"/>
      <c r="VNU18" s="950"/>
      <c r="VNV18" s="950"/>
      <c r="VNW18" s="950"/>
      <c r="VNX18" s="950"/>
      <c r="VNY18" s="950"/>
      <c r="VNZ18" s="950"/>
      <c r="VOA18" s="950"/>
      <c r="VOB18" s="950"/>
      <c r="VOC18" s="950"/>
      <c r="VOD18" s="950"/>
      <c r="VOE18" s="950"/>
      <c r="VOF18" s="950"/>
      <c r="VOG18" s="950"/>
      <c r="VOH18" s="950"/>
      <c r="VOI18" s="950"/>
      <c r="VOJ18" s="950"/>
      <c r="VOK18" s="950"/>
      <c r="VOL18" s="950"/>
      <c r="VOM18" s="950"/>
      <c r="VON18" s="950"/>
      <c r="VOO18" s="950"/>
      <c r="VOP18" s="950"/>
      <c r="VOQ18" s="950"/>
      <c r="VOR18" s="950"/>
      <c r="VOS18" s="950"/>
      <c r="VOT18" s="950"/>
      <c r="VOU18" s="950"/>
      <c r="VOV18" s="950"/>
      <c r="VOW18" s="950"/>
      <c r="VOX18" s="950"/>
      <c r="VOY18" s="950"/>
      <c r="VOZ18" s="950"/>
      <c r="VPA18" s="950"/>
      <c r="VPB18" s="950"/>
      <c r="VPC18" s="950"/>
      <c r="VPD18" s="950"/>
      <c r="VPE18" s="950"/>
      <c r="VPF18" s="950"/>
      <c r="VPG18" s="950"/>
      <c r="VPH18" s="950"/>
      <c r="VPI18" s="950"/>
      <c r="VPJ18" s="950"/>
      <c r="VPK18" s="950"/>
      <c r="VPL18" s="950"/>
      <c r="VPM18" s="950"/>
      <c r="VPN18" s="950"/>
      <c r="VPO18" s="950"/>
      <c r="VPP18" s="950"/>
      <c r="VPQ18" s="950"/>
      <c r="VPR18" s="950"/>
      <c r="VPS18" s="950"/>
      <c r="VPT18" s="950"/>
      <c r="VPU18" s="950"/>
      <c r="VPV18" s="950"/>
      <c r="VPW18" s="950"/>
      <c r="VPX18" s="950"/>
      <c r="VPY18" s="950"/>
      <c r="VPZ18" s="950"/>
      <c r="VQA18" s="950"/>
      <c r="VQB18" s="950"/>
      <c r="VQC18" s="950"/>
      <c r="VQD18" s="950"/>
      <c r="VQE18" s="950"/>
      <c r="VQF18" s="950"/>
      <c r="VQG18" s="950"/>
      <c r="VQH18" s="950"/>
      <c r="VQI18" s="950"/>
      <c r="VQJ18" s="950"/>
      <c r="VQK18" s="950"/>
      <c r="VQL18" s="950"/>
      <c r="VQM18" s="950"/>
      <c r="VQN18" s="950"/>
      <c r="VQO18" s="950"/>
      <c r="VQP18" s="950"/>
      <c r="VQQ18" s="950"/>
      <c r="VQR18" s="950"/>
      <c r="VQS18" s="950"/>
      <c r="VQT18" s="950"/>
      <c r="VQU18" s="950"/>
      <c r="VQV18" s="950"/>
      <c r="VQW18" s="950"/>
      <c r="VQX18" s="950"/>
      <c r="VQY18" s="950"/>
      <c r="VQZ18" s="950"/>
      <c r="VRA18" s="950"/>
      <c r="VRB18" s="950"/>
      <c r="VRC18" s="950"/>
      <c r="VRD18" s="950"/>
      <c r="VRE18" s="950"/>
      <c r="VRF18" s="950"/>
      <c r="VRG18" s="950"/>
      <c r="VRH18" s="950"/>
      <c r="VRI18" s="950"/>
      <c r="VRJ18" s="950"/>
      <c r="VRK18" s="950"/>
      <c r="VRL18" s="950"/>
      <c r="VRM18" s="950"/>
      <c r="VRN18" s="950"/>
      <c r="VRO18" s="950"/>
      <c r="VRP18" s="950"/>
      <c r="VRQ18" s="950"/>
      <c r="VRR18" s="950"/>
      <c r="VRS18" s="950"/>
      <c r="VRT18" s="950"/>
      <c r="VRU18" s="950"/>
      <c r="VRV18" s="950"/>
      <c r="VRW18" s="950"/>
      <c r="VRX18" s="950"/>
      <c r="VRY18" s="950"/>
      <c r="VRZ18" s="950"/>
      <c r="VSA18" s="950"/>
      <c r="VSB18" s="950"/>
      <c r="VSC18" s="950"/>
      <c r="VSD18" s="950"/>
      <c r="VSE18" s="950"/>
      <c r="VSF18" s="950"/>
      <c r="VSG18" s="950"/>
      <c r="VSH18" s="950"/>
      <c r="VSI18" s="950"/>
      <c r="VSJ18" s="950"/>
      <c r="VSK18" s="950"/>
      <c r="VSL18" s="950"/>
      <c r="VSM18" s="950"/>
      <c r="VSN18" s="950"/>
      <c r="VSO18" s="950"/>
      <c r="VSP18" s="950"/>
      <c r="VSQ18" s="950"/>
      <c r="VSR18" s="950"/>
      <c r="VSS18" s="950"/>
      <c r="VST18" s="950"/>
      <c r="VSU18" s="950"/>
      <c r="VSV18" s="950"/>
      <c r="VSW18" s="950"/>
      <c r="VSX18" s="950"/>
      <c r="VSY18" s="950"/>
      <c r="VSZ18" s="950"/>
      <c r="VTA18" s="950"/>
      <c r="VTB18" s="950"/>
      <c r="VTC18" s="950"/>
      <c r="VTD18" s="950"/>
      <c r="VTE18" s="950"/>
      <c r="VTF18" s="950"/>
      <c r="VTG18" s="950"/>
      <c r="VTH18" s="950"/>
      <c r="VTI18" s="950"/>
      <c r="VTJ18" s="950"/>
      <c r="VTK18" s="950"/>
      <c r="VTL18" s="950"/>
      <c r="VTM18" s="950"/>
      <c r="VTN18" s="950"/>
      <c r="VTO18" s="950"/>
      <c r="VTP18" s="950"/>
      <c r="VTQ18" s="950"/>
      <c r="VTR18" s="950"/>
      <c r="VTS18" s="950"/>
      <c r="VTT18" s="950"/>
      <c r="VTU18" s="950"/>
      <c r="VTV18" s="950"/>
      <c r="VTW18" s="950"/>
      <c r="VTX18" s="950"/>
      <c r="VTY18" s="950"/>
      <c r="VTZ18" s="950"/>
      <c r="VUA18" s="950"/>
      <c r="VUB18" s="950"/>
      <c r="VUC18" s="950"/>
      <c r="VUD18" s="950"/>
      <c r="VUE18" s="950"/>
      <c r="VUF18" s="950"/>
      <c r="VUG18" s="950"/>
      <c r="VUH18" s="950"/>
      <c r="VUI18" s="950"/>
      <c r="VUJ18" s="950"/>
      <c r="VUK18" s="950"/>
      <c r="VUL18" s="950"/>
      <c r="VUM18" s="950"/>
      <c r="VUN18" s="950"/>
      <c r="VUO18" s="950"/>
      <c r="VUP18" s="950"/>
      <c r="VUQ18" s="950"/>
      <c r="VUR18" s="950"/>
      <c r="VUS18" s="950"/>
      <c r="VUT18" s="950"/>
      <c r="VUU18" s="950"/>
      <c r="VUV18" s="950"/>
      <c r="VUW18" s="950"/>
      <c r="VUX18" s="950"/>
      <c r="VUY18" s="950"/>
      <c r="VUZ18" s="950"/>
      <c r="VVA18" s="950"/>
      <c r="VVB18" s="950"/>
      <c r="VVC18" s="950"/>
      <c r="VVD18" s="950"/>
      <c r="VVE18" s="950"/>
      <c r="VVF18" s="950"/>
      <c r="VVG18" s="950"/>
      <c r="VVH18" s="950"/>
      <c r="VVI18" s="950"/>
      <c r="VVJ18" s="950"/>
      <c r="VVK18" s="950"/>
      <c r="VVL18" s="950"/>
      <c r="VVM18" s="950"/>
      <c r="VVN18" s="950"/>
      <c r="VVO18" s="950"/>
      <c r="VVP18" s="950"/>
      <c r="VVQ18" s="950"/>
      <c r="VVR18" s="950"/>
      <c r="VVS18" s="950"/>
      <c r="VVT18" s="950"/>
      <c r="VVU18" s="950"/>
      <c r="VVV18" s="950"/>
      <c r="VVW18" s="950"/>
      <c r="VVX18" s="950"/>
      <c r="VVY18" s="950"/>
      <c r="VVZ18" s="950"/>
      <c r="VWA18" s="950"/>
      <c r="VWB18" s="950"/>
      <c r="VWC18" s="950"/>
      <c r="VWD18" s="950"/>
      <c r="VWE18" s="950"/>
      <c r="VWF18" s="950"/>
      <c r="VWG18" s="950"/>
      <c r="VWH18" s="950"/>
      <c r="VWI18" s="950"/>
      <c r="VWJ18" s="950"/>
      <c r="VWK18" s="950"/>
      <c r="VWL18" s="950"/>
      <c r="VWM18" s="950"/>
      <c r="VWN18" s="950"/>
      <c r="VWO18" s="950"/>
      <c r="VWP18" s="950"/>
      <c r="VWQ18" s="950"/>
      <c r="VWR18" s="950"/>
      <c r="VWS18" s="950"/>
      <c r="VWT18" s="950"/>
      <c r="VWU18" s="950"/>
      <c r="VWV18" s="950"/>
      <c r="VWW18" s="950"/>
      <c r="VWX18" s="950"/>
      <c r="VWY18" s="950"/>
      <c r="VWZ18" s="950"/>
      <c r="VXA18" s="950"/>
      <c r="VXB18" s="950"/>
      <c r="VXC18" s="950"/>
      <c r="VXD18" s="950"/>
      <c r="VXE18" s="950"/>
      <c r="VXF18" s="950"/>
      <c r="VXG18" s="950"/>
      <c r="VXH18" s="950"/>
      <c r="VXI18" s="950"/>
      <c r="VXJ18" s="950"/>
      <c r="VXK18" s="950"/>
      <c r="VXL18" s="950"/>
      <c r="VXM18" s="950"/>
      <c r="VXN18" s="950"/>
      <c r="VXO18" s="950"/>
      <c r="VXP18" s="950"/>
      <c r="VXQ18" s="950"/>
      <c r="VXR18" s="950"/>
      <c r="VXS18" s="950"/>
      <c r="VXT18" s="950"/>
      <c r="VXU18" s="950"/>
      <c r="VXV18" s="950"/>
      <c r="VXW18" s="950"/>
      <c r="VXX18" s="950"/>
      <c r="VXY18" s="950"/>
      <c r="VXZ18" s="950"/>
      <c r="VYA18" s="950"/>
      <c r="VYB18" s="950"/>
      <c r="VYC18" s="950"/>
      <c r="VYD18" s="950"/>
      <c r="VYE18" s="950"/>
      <c r="VYF18" s="950"/>
      <c r="VYG18" s="950"/>
      <c r="VYH18" s="950"/>
      <c r="VYI18" s="950"/>
      <c r="VYJ18" s="950"/>
      <c r="VYK18" s="950"/>
      <c r="VYL18" s="950"/>
      <c r="VYM18" s="950"/>
      <c r="VYN18" s="950"/>
      <c r="VYO18" s="950"/>
      <c r="VYP18" s="950"/>
      <c r="VYQ18" s="950"/>
      <c r="VYR18" s="950"/>
      <c r="VYS18" s="950"/>
      <c r="VYT18" s="950"/>
      <c r="VYU18" s="950"/>
      <c r="VYV18" s="950"/>
      <c r="VYW18" s="950"/>
      <c r="VYX18" s="950"/>
      <c r="VYY18" s="950"/>
      <c r="VYZ18" s="950"/>
      <c r="VZA18" s="950"/>
      <c r="VZB18" s="950"/>
      <c r="VZC18" s="950"/>
      <c r="VZD18" s="950"/>
      <c r="VZE18" s="950"/>
      <c r="VZF18" s="950"/>
      <c r="VZG18" s="950"/>
      <c r="VZH18" s="950"/>
      <c r="VZI18" s="950"/>
      <c r="VZJ18" s="950"/>
      <c r="VZK18" s="950"/>
      <c r="VZL18" s="950"/>
      <c r="VZM18" s="950"/>
      <c r="VZN18" s="950"/>
      <c r="VZO18" s="950"/>
      <c r="VZP18" s="950"/>
      <c r="VZQ18" s="950"/>
      <c r="VZR18" s="950"/>
      <c r="VZS18" s="950"/>
      <c r="VZT18" s="950"/>
      <c r="VZU18" s="950"/>
      <c r="VZV18" s="950"/>
      <c r="VZW18" s="950"/>
      <c r="VZX18" s="950"/>
      <c r="VZY18" s="950"/>
      <c r="VZZ18" s="950"/>
      <c r="WAA18" s="950"/>
      <c r="WAB18" s="950"/>
      <c r="WAC18" s="950"/>
      <c r="WAD18" s="950"/>
      <c r="WAE18" s="950"/>
      <c r="WAF18" s="950"/>
      <c r="WAG18" s="950"/>
      <c r="WAH18" s="950"/>
      <c r="WAI18" s="950"/>
      <c r="WAJ18" s="950"/>
      <c r="WAK18" s="950"/>
      <c r="WAL18" s="950"/>
      <c r="WAM18" s="950"/>
      <c r="WAN18" s="950"/>
      <c r="WAO18" s="950"/>
      <c r="WAP18" s="950"/>
      <c r="WAQ18" s="950"/>
      <c r="WAR18" s="950"/>
      <c r="WAS18" s="950"/>
      <c r="WAT18" s="950"/>
      <c r="WAU18" s="950"/>
      <c r="WAV18" s="950"/>
      <c r="WAW18" s="950"/>
      <c r="WAX18" s="950"/>
      <c r="WAY18" s="950"/>
      <c r="WAZ18" s="950"/>
      <c r="WBA18" s="950"/>
      <c r="WBB18" s="950"/>
      <c r="WBC18" s="950"/>
      <c r="WBD18" s="950"/>
      <c r="WBE18" s="950"/>
      <c r="WBF18" s="950"/>
      <c r="WBG18" s="950"/>
      <c r="WBH18" s="950"/>
      <c r="WBI18" s="950"/>
      <c r="WBJ18" s="950"/>
      <c r="WBK18" s="950"/>
      <c r="WBL18" s="950"/>
      <c r="WBM18" s="950"/>
      <c r="WBN18" s="950"/>
      <c r="WBO18" s="950"/>
      <c r="WBP18" s="950"/>
      <c r="WBQ18" s="950"/>
      <c r="WBR18" s="950"/>
      <c r="WBS18" s="950"/>
      <c r="WBT18" s="950"/>
      <c r="WBU18" s="950"/>
      <c r="WBV18" s="950"/>
      <c r="WBW18" s="950"/>
      <c r="WBX18" s="950"/>
      <c r="WBY18" s="950"/>
      <c r="WBZ18" s="950"/>
      <c r="WCA18" s="950"/>
      <c r="WCB18" s="950"/>
      <c r="WCC18" s="950"/>
      <c r="WCD18" s="950"/>
      <c r="WCE18" s="950"/>
      <c r="WCF18" s="950"/>
      <c r="WCG18" s="950"/>
      <c r="WCH18" s="950"/>
      <c r="WCI18" s="950"/>
      <c r="WCJ18" s="950"/>
      <c r="WCK18" s="950"/>
      <c r="WCL18" s="950"/>
      <c r="WCM18" s="950"/>
      <c r="WCN18" s="950"/>
      <c r="WCO18" s="950"/>
      <c r="WCP18" s="950"/>
      <c r="WCQ18" s="950"/>
      <c r="WCR18" s="950"/>
      <c r="WCS18" s="950"/>
      <c r="WCT18" s="950"/>
      <c r="WCU18" s="950"/>
      <c r="WCV18" s="950"/>
      <c r="WCW18" s="950"/>
      <c r="WCX18" s="950"/>
      <c r="WCY18" s="950"/>
      <c r="WCZ18" s="950"/>
      <c r="WDA18" s="950"/>
      <c r="WDB18" s="950"/>
      <c r="WDC18" s="950"/>
      <c r="WDD18" s="950"/>
      <c r="WDE18" s="950"/>
      <c r="WDF18" s="950"/>
      <c r="WDG18" s="950"/>
      <c r="WDH18" s="950"/>
      <c r="WDI18" s="950"/>
      <c r="WDJ18" s="950"/>
      <c r="WDK18" s="950"/>
      <c r="WDL18" s="950"/>
      <c r="WDM18" s="950"/>
      <c r="WDN18" s="950"/>
      <c r="WDO18" s="950"/>
      <c r="WDP18" s="950"/>
      <c r="WDQ18" s="950"/>
      <c r="WDR18" s="950"/>
      <c r="WDS18" s="950"/>
      <c r="WDT18" s="950"/>
      <c r="WDU18" s="950"/>
      <c r="WDV18" s="950"/>
      <c r="WDW18" s="950"/>
      <c r="WDX18" s="950"/>
      <c r="WDY18" s="950"/>
      <c r="WDZ18" s="950"/>
      <c r="WEA18" s="950"/>
      <c r="WEB18" s="950"/>
      <c r="WEC18" s="950"/>
      <c r="WED18" s="950"/>
      <c r="WEE18" s="950"/>
      <c r="WEF18" s="950"/>
      <c r="WEG18" s="950"/>
      <c r="WEH18" s="950"/>
      <c r="WEI18" s="950"/>
      <c r="WEJ18" s="950"/>
      <c r="WEK18" s="950"/>
      <c r="WEL18" s="950"/>
      <c r="WEM18" s="950"/>
      <c r="WEN18" s="950"/>
      <c r="WEO18" s="950"/>
      <c r="WEP18" s="950"/>
      <c r="WEQ18" s="950"/>
      <c r="WER18" s="950"/>
      <c r="WES18" s="950"/>
      <c r="WET18" s="950"/>
      <c r="WEU18" s="950"/>
      <c r="WEV18" s="950"/>
      <c r="WEW18" s="950"/>
      <c r="WEX18" s="950"/>
      <c r="WEY18" s="950"/>
      <c r="WEZ18" s="950"/>
      <c r="WFA18" s="950"/>
      <c r="WFB18" s="950"/>
      <c r="WFC18" s="950"/>
      <c r="WFD18" s="950"/>
      <c r="WFE18" s="950"/>
      <c r="WFF18" s="950"/>
      <c r="WFG18" s="950"/>
      <c r="WFH18" s="950"/>
      <c r="WFI18" s="950"/>
      <c r="WFJ18" s="950"/>
      <c r="WFK18" s="950"/>
      <c r="WFL18" s="950"/>
      <c r="WFM18" s="950"/>
      <c r="WFN18" s="950"/>
      <c r="WFO18" s="950"/>
      <c r="WFP18" s="950"/>
      <c r="WFQ18" s="950"/>
      <c r="WFR18" s="950"/>
      <c r="WFS18" s="950"/>
      <c r="WFT18" s="950"/>
      <c r="WFU18" s="950"/>
      <c r="WFV18" s="950"/>
      <c r="WFW18" s="950"/>
      <c r="WFX18" s="950"/>
      <c r="WFY18" s="950"/>
      <c r="WFZ18" s="950"/>
      <c r="WGA18" s="950"/>
      <c r="WGB18" s="950"/>
      <c r="WGC18" s="950"/>
      <c r="WGD18" s="950"/>
      <c r="WGE18" s="950"/>
      <c r="WGF18" s="950"/>
      <c r="WGG18" s="950"/>
      <c r="WGH18" s="950"/>
      <c r="WGI18" s="950"/>
      <c r="WGJ18" s="950"/>
      <c r="WGK18" s="950"/>
      <c r="WGL18" s="950"/>
      <c r="WGM18" s="950"/>
      <c r="WGN18" s="950"/>
      <c r="WGO18" s="950"/>
      <c r="WGP18" s="950"/>
      <c r="WGQ18" s="950"/>
      <c r="WGR18" s="950"/>
      <c r="WGS18" s="950"/>
      <c r="WGT18" s="950"/>
      <c r="WGU18" s="950"/>
      <c r="WGV18" s="950"/>
      <c r="WGW18" s="950"/>
      <c r="WGX18" s="950"/>
      <c r="WGY18" s="950"/>
      <c r="WGZ18" s="950"/>
      <c r="WHA18" s="950"/>
      <c r="WHB18" s="950"/>
      <c r="WHC18" s="950"/>
      <c r="WHD18" s="950"/>
      <c r="WHE18" s="950"/>
      <c r="WHF18" s="950"/>
      <c r="WHG18" s="950"/>
      <c r="WHH18" s="950"/>
      <c r="WHI18" s="950"/>
      <c r="WHJ18" s="950"/>
      <c r="WHK18" s="950"/>
      <c r="WHL18" s="950"/>
      <c r="WHM18" s="950"/>
      <c r="WHN18" s="950"/>
      <c r="WHO18" s="950"/>
      <c r="WHP18" s="950"/>
      <c r="WHQ18" s="950"/>
      <c r="WHR18" s="950"/>
      <c r="WHS18" s="950"/>
      <c r="WHT18" s="950"/>
      <c r="WHU18" s="950"/>
      <c r="WHV18" s="950"/>
      <c r="WHW18" s="950"/>
      <c r="WHX18" s="950"/>
      <c r="WHY18" s="950"/>
      <c r="WHZ18" s="950"/>
      <c r="WIA18" s="950"/>
      <c r="WIB18" s="950"/>
      <c r="WIC18" s="950"/>
      <c r="WID18" s="950"/>
      <c r="WIE18" s="950"/>
      <c r="WIF18" s="950"/>
      <c r="WIG18" s="950"/>
      <c r="WIH18" s="950"/>
      <c r="WII18" s="950"/>
      <c r="WIJ18" s="950"/>
      <c r="WIK18" s="950"/>
      <c r="WIL18" s="950"/>
      <c r="WIM18" s="950"/>
      <c r="WIN18" s="950"/>
      <c r="WIO18" s="950"/>
      <c r="WIP18" s="950"/>
      <c r="WIQ18" s="950"/>
      <c r="WIR18" s="950"/>
      <c r="WIS18" s="950"/>
      <c r="WIT18" s="950"/>
      <c r="WIU18" s="950"/>
      <c r="WIV18" s="950"/>
      <c r="WIW18" s="950"/>
      <c r="WIX18" s="950"/>
      <c r="WIY18" s="950"/>
      <c r="WIZ18" s="950"/>
      <c r="WJA18" s="950"/>
      <c r="WJB18" s="950"/>
      <c r="WJC18" s="950"/>
      <c r="WJD18" s="950"/>
      <c r="WJE18" s="950"/>
      <c r="WJF18" s="950"/>
      <c r="WJG18" s="950"/>
      <c r="WJH18" s="950"/>
      <c r="WJI18" s="950"/>
      <c r="WJJ18" s="950"/>
      <c r="WJK18" s="950"/>
      <c r="WJL18" s="950"/>
      <c r="WJM18" s="950"/>
      <c r="WJN18" s="950"/>
      <c r="WJO18" s="950"/>
      <c r="WJP18" s="950"/>
      <c r="WJQ18" s="950"/>
      <c r="WJR18" s="950"/>
      <c r="WJS18" s="950"/>
      <c r="WJT18" s="950"/>
      <c r="WJU18" s="950"/>
      <c r="WJV18" s="950"/>
      <c r="WJW18" s="950"/>
      <c r="WJX18" s="950"/>
      <c r="WJY18" s="950"/>
      <c r="WJZ18" s="950"/>
      <c r="WKA18" s="950"/>
      <c r="WKB18" s="950"/>
      <c r="WKC18" s="950"/>
      <c r="WKD18" s="950"/>
      <c r="WKE18" s="950"/>
      <c r="WKF18" s="950"/>
      <c r="WKG18" s="950"/>
      <c r="WKH18" s="950"/>
      <c r="WKI18" s="950"/>
      <c r="WKJ18" s="950"/>
      <c r="WKK18" s="950"/>
      <c r="WKL18" s="950"/>
      <c r="WKM18" s="950"/>
      <c r="WKN18" s="950"/>
      <c r="WKO18" s="950"/>
      <c r="WKP18" s="950"/>
      <c r="WKQ18" s="950"/>
      <c r="WKR18" s="950"/>
      <c r="WKS18" s="950"/>
      <c r="WKT18" s="950"/>
      <c r="WKU18" s="950"/>
      <c r="WKV18" s="950"/>
      <c r="WKW18" s="950"/>
      <c r="WKX18" s="950"/>
      <c r="WKY18" s="950"/>
      <c r="WKZ18" s="950"/>
      <c r="WLA18" s="950"/>
      <c r="WLB18" s="950"/>
      <c r="WLC18" s="950"/>
      <c r="WLD18" s="950"/>
      <c r="WLE18" s="950"/>
      <c r="WLF18" s="950"/>
      <c r="WLG18" s="950"/>
      <c r="WLH18" s="950"/>
      <c r="WLI18" s="950"/>
      <c r="WLJ18" s="950"/>
      <c r="WLK18" s="950"/>
      <c r="WLL18" s="950"/>
      <c r="WLM18" s="950"/>
      <c r="WLN18" s="950"/>
      <c r="WLO18" s="950"/>
      <c r="WLP18" s="950"/>
      <c r="WLQ18" s="950"/>
      <c r="WLR18" s="950"/>
      <c r="WLS18" s="950"/>
      <c r="WLT18" s="950"/>
      <c r="WLU18" s="950"/>
      <c r="WLV18" s="950"/>
      <c r="WLW18" s="950"/>
      <c r="WLX18" s="950"/>
      <c r="WLY18" s="950"/>
      <c r="WLZ18" s="950"/>
      <c r="WMA18" s="950"/>
      <c r="WMB18" s="950"/>
      <c r="WMC18" s="950"/>
      <c r="WMD18" s="950"/>
      <c r="WME18" s="950"/>
      <c r="WMF18" s="950"/>
      <c r="WMG18" s="950"/>
      <c r="WMH18" s="950"/>
      <c r="WMI18" s="950"/>
      <c r="WMJ18" s="950"/>
      <c r="WMK18" s="950"/>
      <c r="WML18" s="950"/>
      <c r="WMM18" s="950"/>
      <c r="WMN18" s="950"/>
      <c r="WMO18" s="950"/>
      <c r="WMP18" s="950"/>
      <c r="WMQ18" s="950"/>
      <c r="WMR18" s="950"/>
      <c r="WMS18" s="950"/>
      <c r="WMT18" s="950"/>
      <c r="WMU18" s="950"/>
      <c r="WMV18" s="950"/>
      <c r="WMW18" s="950"/>
      <c r="WMX18" s="950"/>
      <c r="WMY18" s="950"/>
      <c r="WMZ18" s="950"/>
      <c r="WNA18" s="950"/>
      <c r="WNB18" s="950"/>
      <c r="WNC18" s="950"/>
      <c r="WND18" s="950"/>
      <c r="WNE18" s="950"/>
      <c r="WNF18" s="950"/>
      <c r="WNG18" s="950"/>
      <c r="WNH18" s="950"/>
      <c r="WNI18" s="950"/>
      <c r="WNJ18" s="950"/>
      <c r="WNK18" s="950"/>
      <c r="WNL18" s="950"/>
      <c r="WNM18" s="950"/>
      <c r="WNN18" s="950"/>
      <c r="WNO18" s="950"/>
      <c r="WNP18" s="950"/>
      <c r="WNQ18" s="950"/>
      <c r="WNR18" s="950"/>
      <c r="WNS18" s="950"/>
      <c r="WNT18" s="950"/>
      <c r="WNU18" s="950"/>
      <c r="WNV18" s="950"/>
      <c r="WNW18" s="950"/>
      <c r="WNX18" s="950"/>
      <c r="WNY18" s="950"/>
      <c r="WNZ18" s="950"/>
      <c r="WOA18" s="950"/>
      <c r="WOB18" s="950"/>
      <c r="WOC18" s="950"/>
      <c r="WOD18" s="950"/>
      <c r="WOE18" s="950"/>
      <c r="WOF18" s="950"/>
      <c r="WOG18" s="950"/>
      <c r="WOH18" s="950"/>
      <c r="WOI18" s="950"/>
      <c r="WOJ18" s="950"/>
      <c r="WOK18" s="950"/>
      <c r="WOL18" s="950"/>
      <c r="WOM18" s="950"/>
      <c r="WON18" s="950"/>
      <c r="WOO18" s="950"/>
      <c r="WOP18" s="950"/>
      <c r="WOQ18" s="950"/>
      <c r="WOR18" s="950"/>
      <c r="WOS18" s="950"/>
      <c r="WOT18" s="950"/>
      <c r="WOU18" s="950"/>
      <c r="WOV18" s="950"/>
      <c r="WOW18" s="950"/>
      <c r="WOX18" s="950"/>
      <c r="WOY18" s="950"/>
      <c r="WOZ18" s="950"/>
      <c r="WPA18" s="950"/>
      <c r="WPB18" s="950"/>
      <c r="WPC18" s="950"/>
      <c r="WPD18" s="950"/>
      <c r="WPE18" s="950"/>
      <c r="WPF18" s="950"/>
      <c r="WPG18" s="950"/>
      <c r="WPH18" s="950"/>
      <c r="WPI18" s="950"/>
      <c r="WPJ18" s="950"/>
      <c r="WPK18" s="950"/>
      <c r="WPL18" s="950"/>
      <c r="WPM18" s="950"/>
      <c r="WPN18" s="950"/>
      <c r="WPO18" s="950"/>
      <c r="WPP18" s="950"/>
      <c r="WPQ18" s="950"/>
      <c r="WPR18" s="950"/>
      <c r="WPS18" s="950"/>
      <c r="WPT18" s="950"/>
      <c r="WPU18" s="950"/>
      <c r="WPV18" s="950"/>
      <c r="WPW18" s="950"/>
      <c r="WPX18" s="950"/>
      <c r="WPY18" s="950"/>
      <c r="WPZ18" s="950"/>
      <c r="WQA18" s="950"/>
      <c r="WQB18" s="950"/>
      <c r="WQC18" s="950"/>
      <c r="WQD18" s="950"/>
      <c r="WQE18" s="950"/>
      <c r="WQF18" s="950"/>
      <c r="WQG18" s="950"/>
      <c r="WQH18" s="950"/>
      <c r="WQI18" s="950"/>
      <c r="WQJ18" s="950"/>
      <c r="WQK18" s="950"/>
      <c r="WQL18" s="950"/>
      <c r="WQM18" s="950"/>
      <c r="WQN18" s="950"/>
      <c r="WQO18" s="950"/>
      <c r="WQP18" s="950"/>
      <c r="WQQ18" s="950"/>
      <c r="WQR18" s="950"/>
      <c r="WQS18" s="950"/>
      <c r="WQT18" s="950"/>
      <c r="WQU18" s="950"/>
      <c r="WQV18" s="950"/>
      <c r="WQW18" s="950"/>
      <c r="WQX18" s="950"/>
      <c r="WQY18" s="950"/>
      <c r="WQZ18" s="950"/>
      <c r="WRA18" s="950"/>
      <c r="WRB18" s="950"/>
      <c r="WRC18" s="950"/>
      <c r="WRD18" s="950"/>
      <c r="WRE18" s="950"/>
      <c r="WRF18" s="950"/>
      <c r="WRG18" s="950"/>
      <c r="WRH18" s="950"/>
      <c r="WRI18" s="950"/>
      <c r="WRJ18" s="950"/>
      <c r="WRK18" s="950"/>
      <c r="WRL18" s="950"/>
      <c r="WRM18" s="950"/>
      <c r="WRN18" s="950"/>
      <c r="WRO18" s="950"/>
      <c r="WRP18" s="950"/>
      <c r="WRQ18" s="950"/>
      <c r="WRR18" s="950"/>
      <c r="WRS18" s="950"/>
      <c r="WRT18" s="950"/>
      <c r="WRU18" s="950"/>
      <c r="WRV18" s="950"/>
      <c r="WRW18" s="950"/>
      <c r="WRX18" s="950"/>
      <c r="WRY18" s="950"/>
      <c r="WRZ18" s="950"/>
      <c r="WSA18" s="950"/>
      <c r="WSB18" s="950"/>
      <c r="WSC18" s="950"/>
      <c r="WSD18" s="950"/>
      <c r="WSE18" s="950"/>
      <c r="WSF18" s="950"/>
      <c r="WSG18" s="950"/>
      <c r="WSH18" s="950"/>
      <c r="WSI18" s="950"/>
      <c r="WSJ18" s="950"/>
      <c r="WSK18" s="950"/>
      <c r="WSL18" s="950"/>
      <c r="WSM18" s="950"/>
      <c r="WSN18" s="950"/>
      <c r="WSO18" s="950"/>
      <c r="WSP18" s="950"/>
      <c r="WSQ18" s="950"/>
      <c r="WSR18" s="950"/>
      <c r="WSS18" s="950"/>
      <c r="WST18" s="950"/>
      <c r="WSU18" s="950"/>
      <c r="WSV18" s="950"/>
      <c r="WSW18" s="950"/>
      <c r="WSX18" s="950"/>
      <c r="WSY18" s="950"/>
      <c r="WSZ18" s="950"/>
      <c r="WTA18" s="950"/>
      <c r="WTB18" s="950"/>
      <c r="WTC18" s="950"/>
      <c r="WTD18" s="950"/>
      <c r="WTE18" s="950"/>
      <c r="WTF18" s="950"/>
      <c r="WTG18" s="950"/>
      <c r="WTH18" s="950"/>
      <c r="WTI18" s="950"/>
      <c r="WTJ18" s="950"/>
      <c r="WTK18" s="950"/>
      <c r="WTL18" s="950"/>
      <c r="WTM18" s="950"/>
      <c r="WTN18" s="950"/>
      <c r="WTO18" s="950"/>
      <c r="WTP18" s="950"/>
      <c r="WTQ18" s="950"/>
      <c r="WTR18" s="950"/>
      <c r="WTS18" s="950"/>
      <c r="WTT18" s="950"/>
      <c r="WTU18" s="950"/>
      <c r="WTV18" s="950"/>
      <c r="WTW18" s="950"/>
      <c r="WTX18" s="950"/>
      <c r="WTY18" s="950"/>
      <c r="WTZ18" s="950"/>
      <c r="WUA18" s="950"/>
      <c r="WUB18" s="950"/>
      <c r="WUC18" s="950"/>
      <c r="WUD18" s="950"/>
      <c r="WUE18" s="950"/>
      <c r="WUF18" s="950"/>
      <c r="WUG18" s="950"/>
      <c r="WUH18" s="950"/>
      <c r="WUI18" s="950"/>
      <c r="WUJ18" s="950"/>
      <c r="WUK18" s="950"/>
      <c r="WUL18" s="950"/>
      <c r="WUM18" s="950"/>
      <c r="WUN18" s="950"/>
      <c r="WUO18" s="950"/>
      <c r="WUP18" s="950"/>
      <c r="WUQ18" s="950"/>
      <c r="WUR18" s="950"/>
      <c r="WUS18" s="950"/>
      <c r="WUT18" s="950"/>
      <c r="WUU18" s="950"/>
      <c r="WUV18" s="950"/>
      <c r="WUW18" s="950"/>
      <c r="WUX18" s="950"/>
      <c r="WUY18" s="950"/>
      <c r="WUZ18" s="950"/>
      <c r="WVA18" s="950"/>
      <c r="WVB18" s="950"/>
      <c r="WVC18" s="950"/>
      <c r="WVD18" s="950"/>
      <c r="WVE18" s="950"/>
      <c r="WVF18" s="950"/>
      <c r="WVG18" s="950"/>
      <c r="WVH18" s="950"/>
      <c r="WVI18" s="950"/>
      <c r="WVJ18" s="950"/>
      <c r="WVK18" s="950"/>
      <c r="WVL18" s="950"/>
      <c r="WVM18" s="950"/>
      <c r="WVN18" s="950"/>
      <c r="WVO18" s="950"/>
      <c r="WVP18" s="950"/>
      <c r="WVQ18" s="950"/>
      <c r="WVR18" s="950"/>
      <c r="WVS18" s="950"/>
      <c r="WVT18" s="950"/>
    </row>
    <row r="19" spans="1:16140" s="885" customFormat="1" ht="24" customHeight="1" x14ac:dyDescent="0.25">
      <c r="A19" s="115">
        <v>14</v>
      </c>
      <c r="B19" s="293" t="s">
        <v>2247</v>
      </c>
      <c r="C19" s="881" t="s">
        <v>2248</v>
      </c>
      <c r="D19" s="882" t="s">
        <v>153</v>
      </c>
      <c r="E19" s="73">
        <v>0</v>
      </c>
      <c r="F19" s="119" t="s">
        <v>2249</v>
      </c>
      <c r="G19" s="120" t="s">
        <v>155</v>
      </c>
      <c r="H19" s="926" t="s">
        <v>33</v>
      </c>
      <c r="I19" s="276" t="s">
        <v>2250</v>
      </c>
      <c r="J19" s="883" t="s">
        <v>2251</v>
      </c>
      <c r="K19" s="325" t="s">
        <v>2252</v>
      </c>
      <c r="L19" s="275" t="s">
        <v>1062</v>
      </c>
      <c r="M19" s="326">
        <v>7</v>
      </c>
      <c r="N19" s="275" t="s">
        <v>1028</v>
      </c>
      <c r="O19" s="275"/>
      <c r="P19" s="326"/>
      <c r="Q19" s="275"/>
      <c r="S19" s="886"/>
      <c r="T19" s="886"/>
      <c r="U19" s="886"/>
      <c r="V19" s="886"/>
      <c r="W19" s="886"/>
      <c r="X19" s="886"/>
      <c r="Y19" s="840"/>
      <c r="Z19" s="840"/>
      <c r="AA19" s="840"/>
      <c r="AB19" s="840"/>
      <c r="AC19" s="840"/>
      <c r="AD19" s="840"/>
      <c r="AE19" s="840"/>
      <c r="AF19" s="840"/>
      <c r="AG19" s="840"/>
      <c r="AH19" s="840"/>
      <c r="AI19" s="840"/>
      <c r="AJ19" s="840"/>
      <c r="AK19" s="840"/>
      <c r="AL19" s="840"/>
      <c r="AM19" s="840"/>
      <c r="AN19" s="840"/>
      <c r="AO19" s="840"/>
      <c r="AP19" s="840"/>
    </row>
    <row r="20" spans="1:16140" s="885" customFormat="1" ht="24" customHeight="1" x14ac:dyDescent="0.25">
      <c r="A20" s="115">
        <v>15</v>
      </c>
      <c r="B20" s="1091"/>
      <c r="C20" s="588" t="s">
        <v>4959</v>
      </c>
      <c r="D20" s="589" t="s">
        <v>5390</v>
      </c>
      <c r="E20" s="127" t="s">
        <v>4870</v>
      </c>
      <c r="F20" s="476" t="s">
        <v>454</v>
      </c>
      <c r="G20" s="584" t="s">
        <v>2074</v>
      </c>
      <c r="H20" s="585" t="s">
        <v>33</v>
      </c>
      <c r="I20" s="590" t="s">
        <v>4960</v>
      </c>
      <c r="J20" s="324" t="s">
        <v>4961</v>
      </c>
      <c r="K20" s="325" t="s">
        <v>4963</v>
      </c>
      <c r="L20" s="325" t="s">
        <v>4881</v>
      </c>
      <c r="M20" s="326">
        <v>7</v>
      </c>
      <c r="N20" s="1043"/>
      <c r="O20" s="1043" t="s">
        <v>1036</v>
      </c>
      <c r="P20" s="1043" t="s">
        <v>219</v>
      </c>
      <c r="Q20" s="1043"/>
      <c r="S20" s="884"/>
      <c r="T20" s="886"/>
      <c r="U20" s="886"/>
      <c r="V20" s="886"/>
      <c r="W20" s="886"/>
      <c r="X20" s="886"/>
      <c r="Y20" s="840"/>
      <c r="Z20" s="840"/>
      <c r="AA20" s="840"/>
      <c r="AB20" s="840"/>
      <c r="AC20" s="840"/>
      <c r="AD20" s="840"/>
      <c r="AE20" s="840"/>
      <c r="AF20" s="840"/>
      <c r="AG20" s="840"/>
      <c r="AH20" s="840"/>
      <c r="AI20" s="840"/>
      <c r="AJ20" s="840"/>
      <c r="AK20" s="840"/>
      <c r="AL20" s="840"/>
      <c r="AM20" s="840"/>
      <c r="AN20" s="840"/>
      <c r="AO20" s="840"/>
      <c r="AP20" s="840"/>
    </row>
    <row r="21" spans="1:16140" s="885" customFormat="1" ht="24" customHeight="1" x14ac:dyDescent="0.25">
      <c r="A21" s="172">
        <v>16</v>
      </c>
      <c r="B21" s="293" t="s">
        <v>2243</v>
      </c>
      <c r="C21" s="881" t="s">
        <v>1824</v>
      </c>
      <c r="D21" s="882" t="s">
        <v>640</v>
      </c>
      <c r="E21" s="73">
        <v>0</v>
      </c>
      <c r="F21" s="119" t="s">
        <v>2104</v>
      </c>
      <c r="G21" s="120" t="s">
        <v>155</v>
      </c>
      <c r="H21" s="926" t="s">
        <v>33</v>
      </c>
      <c r="I21" s="276" t="s">
        <v>2244</v>
      </c>
      <c r="J21" s="883" t="s">
        <v>2245</v>
      </c>
      <c r="K21" s="325" t="s">
        <v>2246</v>
      </c>
      <c r="L21" s="275" t="s">
        <v>2058</v>
      </c>
      <c r="M21" s="326">
        <v>7</v>
      </c>
      <c r="N21" s="275"/>
      <c r="O21" s="275"/>
      <c r="P21" s="326" t="s">
        <v>1028</v>
      </c>
      <c r="Q21" s="275" t="s">
        <v>835</v>
      </c>
      <c r="S21" s="886"/>
      <c r="T21" s="886"/>
      <c r="U21" s="886"/>
      <c r="V21" s="886"/>
      <c r="W21" s="886"/>
      <c r="X21" s="886"/>
      <c r="Y21" s="840"/>
      <c r="Z21" s="840"/>
      <c r="AA21" s="840"/>
      <c r="AB21" s="840"/>
      <c r="AC21" s="840"/>
      <c r="AD21" s="840"/>
      <c r="AE21" s="840"/>
      <c r="AF21" s="840"/>
      <c r="AG21" s="840"/>
      <c r="AH21" s="840"/>
      <c r="AI21" s="840"/>
      <c r="AJ21" s="840"/>
      <c r="AK21" s="840"/>
      <c r="AL21" s="840"/>
      <c r="AM21" s="840"/>
      <c r="AN21" s="840"/>
      <c r="AO21" s="840"/>
      <c r="AP21" s="840"/>
    </row>
    <row r="22" spans="1:16140" s="885" customFormat="1" ht="24" customHeight="1" x14ac:dyDescent="0.25">
      <c r="A22" s="115">
        <v>17</v>
      </c>
      <c r="B22" s="293" t="s">
        <v>2253</v>
      </c>
      <c r="C22" s="881" t="s">
        <v>2254</v>
      </c>
      <c r="D22" s="882" t="s">
        <v>1362</v>
      </c>
      <c r="E22" s="73">
        <v>1</v>
      </c>
      <c r="F22" s="119" t="s">
        <v>1041</v>
      </c>
      <c r="G22" s="120" t="s">
        <v>155</v>
      </c>
      <c r="H22" s="926" t="s">
        <v>33</v>
      </c>
      <c r="I22" s="276" t="s">
        <v>2255</v>
      </c>
      <c r="J22" s="883" t="s">
        <v>2256</v>
      </c>
      <c r="K22" s="325" t="s">
        <v>2257</v>
      </c>
      <c r="L22" s="275" t="s">
        <v>1062</v>
      </c>
      <c r="M22" s="326">
        <v>7</v>
      </c>
      <c r="N22" s="275"/>
      <c r="O22" s="275"/>
      <c r="P22" s="326" t="s">
        <v>1028</v>
      </c>
      <c r="Q22" s="275" t="s">
        <v>1068</v>
      </c>
      <c r="S22" s="886"/>
      <c r="T22" s="886"/>
      <c r="U22" s="886"/>
      <c r="V22" s="886"/>
      <c r="W22" s="886"/>
      <c r="X22" s="886"/>
      <c r="Y22" s="840"/>
      <c r="Z22" s="840"/>
      <c r="AA22" s="840"/>
      <c r="AB22" s="840"/>
      <c r="AC22" s="840"/>
      <c r="AD22" s="840"/>
      <c r="AE22" s="840"/>
      <c r="AF22" s="840"/>
      <c r="AG22" s="840"/>
      <c r="AH22" s="840"/>
      <c r="AI22" s="840"/>
      <c r="AJ22" s="840"/>
      <c r="AK22" s="840"/>
      <c r="AL22" s="840"/>
      <c r="AM22" s="840"/>
      <c r="AN22" s="840"/>
      <c r="AO22" s="840"/>
      <c r="AP22" s="840"/>
    </row>
    <row r="23" spans="1:16140" s="885" customFormat="1" ht="24" customHeight="1" x14ac:dyDescent="0.25">
      <c r="A23" s="115">
        <v>18</v>
      </c>
      <c r="B23" s="293" t="s">
        <v>2258</v>
      </c>
      <c r="C23" s="881" t="s">
        <v>2259</v>
      </c>
      <c r="D23" s="882" t="s">
        <v>2260</v>
      </c>
      <c r="E23" s="73">
        <v>1</v>
      </c>
      <c r="F23" s="119" t="s">
        <v>129</v>
      </c>
      <c r="G23" s="120" t="s">
        <v>155</v>
      </c>
      <c r="H23" s="926" t="s">
        <v>33</v>
      </c>
      <c r="I23" s="276" t="s">
        <v>2261</v>
      </c>
      <c r="J23" s="883" t="s">
        <v>2262</v>
      </c>
      <c r="K23" s="325" t="s">
        <v>2263</v>
      </c>
      <c r="L23" s="275" t="s">
        <v>1062</v>
      </c>
      <c r="M23" s="326">
        <v>7</v>
      </c>
      <c r="N23" s="275"/>
      <c r="O23" s="275" t="s">
        <v>1028</v>
      </c>
      <c r="P23" s="326"/>
      <c r="Q23" s="275" t="s">
        <v>1054</v>
      </c>
      <c r="S23" s="886"/>
      <c r="T23" s="886"/>
      <c r="U23" s="886"/>
      <c r="V23" s="886"/>
      <c r="W23" s="886"/>
      <c r="X23" s="886"/>
      <c r="Y23" s="840"/>
      <c r="Z23" s="840"/>
      <c r="AA23" s="840"/>
      <c r="AB23" s="840"/>
      <c r="AC23" s="840"/>
      <c r="AD23" s="840"/>
      <c r="AE23" s="840"/>
      <c r="AF23" s="840"/>
      <c r="AG23" s="840"/>
      <c r="AH23" s="840"/>
      <c r="AI23" s="840"/>
      <c r="AJ23" s="840"/>
      <c r="AK23" s="840"/>
      <c r="AL23" s="840"/>
      <c r="AM23" s="840"/>
      <c r="AN23" s="840"/>
      <c r="AO23" s="840"/>
      <c r="AP23" s="840"/>
    </row>
    <row r="24" spans="1:16140" s="885" customFormat="1" ht="24" customHeight="1" x14ac:dyDescent="0.25">
      <c r="A24" s="172">
        <v>19</v>
      </c>
      <c r="B24" s="293" t="s">
        <v>2264</v>
      </c>
      <c r="C24" s="881" t="s">
        <v>2265</v>
      </c>
      <c r="D24" s="882" t="s">
        <v>187</v>
      </c>
      <c r="E24" s="73">
        <v>1</v>
      </c>
      <c r="F24" s="119" t="s">
        <v>2202</v>
      </c>
      <c r="G24" s="120" t="s">
        <v>155</v>
      </c>
      <c r="H24" s="926" t="s">
        <v>33</v>
      </c>
      <c r="I24" s="276" t="s">
        <v>2266</v>
      </c>
      <c r="J24" s="883" t="s">
        <v>2267</v>
      </c>
      <c r="K24" s="325" t="s">
        <v>2268</v>
      </c>
      <c r="L24" s="275" t="s">
        <v>1062</v>
      </c>
      <c r="M24" s="326">
        <v>7</v>
      </c>
      <c r="N24" s="275" t="s">
        <v>1028</v>
      </c>
      <c r="O24" s="275"/>
      <c r="P24" s="326"/>
      <c r="Q24" s="275"/>
      <c r="S24" s="886"/>
      <c r="T24" s="886"/>
      <c r="U24" s="886"/>
      <c r="V24" s="886"/>
      <c r="W24" s="886"/>
      <c r="X24" s="886"/>
      <c r="Y24" s="840"/>
      <c r="Z24" s="840"/>
      <c r="AA24" s="840"/>
      <c r="AB24" s="840"/>
      <c r="AC24" s="840"/>
      <c r="AD24" s="840"/>
      <c r="AE24" s="840"/>
      <c r="AF24" s="840"/>
      <c r="AG24" s="840"/>
      <c r="AH24" s="840"/>
      <c r="AI24" s="840"/>
      <c r="AJ24" s="840"/>
      <c r="AK24" s="840"/>
      <c r="AL24" s="840"/>
      <c r="AM24" s="840"/>
      <c r="AN24" s="840"/>
      <c r="AO24" s="840"/>
      <c r="AP24" s="840"/>
    </row>
    <row r="25" spans="1:16140" s="885" customFormat="1" ht="24" customHeight="1" x14ac:dyDescent="0.25">
      <c r="A25" s="115">
        <v>20</v>
      </c>
      <c r="B25" s="293" t="s">
        <v>2269</v>
      </c>
      <c r="C25" s="881" t="s">
        <v>2270</v>
      </c>
      <c r="D25" s="882" t="s">
        <v>431</v>
      </c>
      <c r="E25" s="73">
        <v>1</v>
      </c>
      <c r="F25" s="119" t="s">
        <v>731</v>
      </c>
      <c r="G25" s="120" t="s">
        <v>155</v>
      </c>
      <c r="H25" s="926" t="s">
        <v>33</v>
      </c>
      <c r="I25" s="276" t="s">
        <v>2271</v>
      </c>
      <c r="J25" s="883" t="s">
        <v>2272</v>
      </c>
      <c r="K25" s="325" t="s">
        <v>2273</v>
      </c>
      <c r="L25" s="275" t="s">
        <v>1062</v>
      </c>
      <c r="M25" s="326">
        <v>7</v>
      </c>
      <c r="N25" s="275"/>
      <c r="O25" s="275"/>
      <c r="P25" s="326" t="s">
        <v>1028</v>
      </c>
      <c r="Q25" s="275" t="s">
        <v>92</v>
      </c>
      <c r="S25" s="886"/>
      <c r="T25" s="886"/>
      <c r="U25" s="886"/>
      <c r="V25" s="886"/>
      <c r="W25" s="886"/>
      <c r="X25" s="886"/>
      <c r="Y25" s="840"/>
      <c r="Z25" s="840"/>
      <c r="AA25" s="840"/>
      <c r="AB25" s="840"/>
      <c r="AC25" s="840"/>
      <c r="AD25" s="840"/>
      <c r="AE25" s="840"/>
      <c r="AF25" s="840"/>
      <c r="AG25" s="840"/>
      <c r="AH25" s="840"/>
      <c r="AI25" s="840"/>
      <c r="AJ25" s="840"/>
      <c r="AK25" s="840"/>
      <c r="AL25" s="840"/>
      <c r="AM25" s="840"/>
      <c r="AN25" s="840"/>
      <c r="AO25" s="840"/>
      <c r="AP25" s="840"/>
    </row>
    <row r="26" spans="1:16140" s="885" customFormat="1" ht="24" customHeight="1" x14ac:dyDescent="0.25">
      <c r="A26" s="115">
        <v>21</v>
      </c>
      <c r="B26" s="293" t="s">
        <v>2274</v>
      </c>
      <c r="C26" s="881" t="s">
        <v>2275</v>
      </c>
      <c r="D26" s="882" t="s">
        <v>2276</v>
      </c>
      <c r="E26" s="73">
        <v>1</v>
      </c>
      <c r="F26" s="119" t="s">
        <v>2277</v>
      </c>
      <c r="G26" s="120">
        <v>2006</v>
      </c>
      <c r="H26" s="926" t="s">
        <v>252</v>
      </c>
      <c r="I26" s="276" t="s">
        <v>1024</v>
      </c>
      <c r="J26" s="883" t="s">
        <v>1025</v>
      </c>
      <c r="K26" s="325" t="s">
        <v>2278</v>
      </c>
      <c r="L26" s="275" t="s">
        <v>1027</v>
      </c>
      <c r="M26" s="326">
        <v>7</v>
      </c>
      <c r="N26" s="275"/>
      <c r="O26" s="275"/>
      <c r="P26" s="326" t="s">
        <v>1028</v>
      </c>
      <c r="Q26" s="275" t="s">
        <v>1029</v>
      </c>
      <c r="S26" s="886"/>
      <c r="T26" s="886"/>
      <c r="U26" s="886"/>
      <c r="V26" s="886"/>
      <c r="W26" s="886"/>
      <c r="X26" s="886"/>
      <c r="Y26" s="840"/>
      <c r="Z26" s="840"/>
      <c r="AA26" s="840"/>
      <c r="AB26" s="840"/>
      <c r="AC26" s="840"/>
      <c r="AD26" s="840"/>
      <c r="AE26" s="840"/>
      <c r="AF26" s="840"/>
      <c r="AG26" s="840"/>
      <c r="AH26" s="840"/>
      <c r="AI26" s="840"/>
      <c r="AJ26" s="840"/>
      <c r="AK26" s="840"/>
      <c r="AL26" s="840"/>
      <c r="AM26" s="840"/>
      <c r="AN26" s="840"/>
      <c r="AO26" s="840"/>
      <c r="AP26" s="840"/>
    </row>
    <row r="27" spans="1:16140" s="885" customFormat="1" ht="24" customHeight="1" x14ac:dyDescent="0.25">
      <c r="A27" s="172">
        <v>22</v>
      </c>
      <c r="B27" s="293" t="s">
        <v>2279</v>
      </c>
      <c r="C27" s="881" t="s">
        <v>1258</v>
      </c>
      <c r="D27" s="882" t="s">
        <v>2276</v>
      </c>
      <c r="E27" s="73">
        <v>1</v>
      </c>
      <c r="F27" s="119" t="s">
        <v>2280</v>
      </c>
      <c r="G27" s="120">
        <v>2006</v>
      </c>
      <c r="H27" s="926" t="s">
        <v>33</v>
      </c>
      <c r="I27" s="276" t="s">
        <v>2281</v>
      </c>
      <c r="J27" s="883" t="s">
        <v>2282</v>
      </c>
      <c r="K27" s="325" t="s">
        <v>2283</v>
      </c>
      <c r="L27" s="275" t="s">
        <v>1062</v>
      </c>
      <c r="M27" s="326">
        <v>7</v>
      </c>
      <c r="N27" s="275"/>
      <c r="O27" s="275"/>
      <c r="P27" s="326" t="s">
        <v>1028</v>
      </c>
      <c r="Q27" s="275" t="s">
        <v>1068</v>
      </c>
      <c r="S27" s="886"/>
      <c r="T27" s="886"/>
      <c r="U27" s="886"/>
      <c r="V27" s="886"/>
      <c r="W27" s="886"/>
      <c r="X27" s="886"/>
      <c r="Y27" s="840"/>
      <c r="Z27" s="840"/>
      <c r="AA27" s="840"/>
      <c r="AB27" s="840"/>
      <c r="AC27" s="840"/>
      <c r="AD27" s="840"/>
      <c r="AE27" s="840"/>
      <c r="AF27" s="840"/>
      <c r="AG27" s="840"/>
      <c r="AH27" s="840"/>
      <c r="AI27" s="840"/>
      <c r="AJ27" s="840"/>
      <c r="AK27" s="840"/>
      <c r="AL27" s="840"/>
      <c r="AM27" s="840"/>
      <c r="AN27" s="840"/>
      <c r="AO27" s="840"/>
      <c r="AP27" s="840"/>
    </row>
    <row r="28" spans="1:16140" s="885" customFormat="1" ht="24" customHeight="1" x14ac:dyDescent="0.25">
      <c r="A28" s="115">
        <v>23</v>
      </c>
      <c r="B28" s="293" t="s">
        <v>2284</v>
      </c>
      <c r="C28" s="881" t="s">
        <v>2285</v>
      </c>
      <c r="D28" s="882" t="s">
        <v>217</v>
      </c>
      <c r="E28" s="73">
        <v>1</v>
      </c>
      <c r="F28" s="119" t="s">
        <v>122</v>
      </c>
      <c r="G28" s="120">
        <v>2006</v>
      </c>
      <c r="H28" s="926" t="s">
        <v>33</v>
      </c>
      <c r="I28" s="276" t="s">
        <v>2286</v>
      </c>
      <c r="J28" s="883" t="s">
        <v>2287</v>
      </c>
      <c r="K28" s="325" t="s">
        <v>2288</v>
      </c>
      <c r="L28" s="275" t="s">
        <v>1053</v>
      </c>
      <c r="M28" s="326">
        <v>7</v>
      </c>
      <c r="N28" s="275"/>
      <c r="O28" s="275" t="s">
        <v>1028</v>
      </c>
      <c r="P28" s="326"/>
      <c r="Q28" s="275" t="s">
        <v>1151</v>
      </c>
      <c r="S28" s="886"/>
      <c r="T28" s="886"/>
      <c r="U28" s="886"/>
      <c r="V28" s="886"/>
      <c r="W28" s="886"/>
      <c r="X28" s="886"/>
      <c r="Y28" s="840"/>
      <c r="Z28" s="840"/>
      <c r="AA28" s="840"/>
      <c r="AB28" s="840"/>
      <c r="AC28" s="840"/>
      <c r="AD28" s="840"/>
      <c r="AE28" s="840"/>
      <c r="AF28" s="840"/>
      <c r="AG28" s="840"/>
      <c r="AH28" s="840"/>
      <c r="AI28" s="840"/>
      <c r="AJ28" s="840"/>
      <c r="AK28" s="840"/>
      <c r="AL28" s="840"/>
      <c r="AM28" s="840"/>
      <c r="AN28" s="840"/>
      <c r="AO28" s="840"/>
      <c r="AP28" s="840"/>
    </row>
    <row r="29" spans="1:16140" s="885" customFormat="1" ht="24" customHeight="1" x14ac:dyDescent="0.25">
      <c r="A29" s="115">
        <v>24</v>
      </c>
      <c r="B29" s="293" t="s">
        <v>2295</v>
      </c>
      <c r="C29" s="881" t="s">
        <v>1149</v>
      </c>
      <c r="D29" s="882" t="s">
        <v>701</v>
      </c>
      <c r="E29" s="73">
        <v>0</v>
      </c>
      <c r="F29" s="119" t="s">
        <v>490</v>
      </c>
      <c r="G29" s="120">
        <v>2006</v>
      </c>
      <c r="H29" s="926" t="s">
        <v>33</v>
      </c>
      <c r="I29" s="276" t="s">
        <v>2296</v>
      </c>
      <c r="J29" s="883" t="s">
        <v>1145</v>
      </c>
      <c r="K29" s="325" t="s">
        <v>2297</v>
      </c>
      <c r="L29" s="275" t="s">
        <v>1053</v>
      </c>
      <c r="M29" s="326">
        <v>7</v>
      </c>
      <c r="N29" s="275"/>
      <c r="O29" s="275" t="s">
        <v>1028</v>
      </c>
      <c r="P29" s="326"/>
      <c r="Q29" s="275" t="s">
        <v>2298</v>
      </c>
      <c r="S29" s="886"/>
      <c r="T29" s="886"/>
      <c r="U29" s="886"/>
      <c r="V29" s="886"/>
      <c r="W29" s="886"/>
      <c r="X29" s="886"/>
      <c r="Y29" s="840"/>
      <c r="Z29" s="840"/>
      <c r="AA29" s="840"/>
      <c r="AB29" s="840"/>
      <c r="AC29" s="840"/>
      <c r="AD29" s="840"/>
      <c r="AE29" s="840"/>
      <c r="AF29" s="840"/>
      <c r="AG29" s="840"/>
      <c r="AH29" s="840"/>
      <c r="AI29" s="840"/>
      <c r="AJ29" s="840"/>
      <c r="AK29" s="840"/>
      <c r="AL29" s="840"/>
      <c r="AM29" s="840"/>
      <c r="AN29" s="840"/>
      <c r="AO29" s="840"/>
      <c r="AP29" s="840"/>
    </row>
    <row r="30" spans="1:16140" s="885" customFormat="1" ht="24" customHeight="1" x14ac:dyDescent="0.25">
      <c r="A30" s="172">
        <v>25</v>
      </c>
      <c r="B30" s="293" t="s">
        <v>2305</v>
      </c>
      <c r="C30" s="881" t="s">
        <v>2306</v>
      </c>
      <c r="D30" s="882" t="s">
        <v>938</v>
      </c>
      <c r="E30" s="73">
        <v>0</v>
      </c>
      <c r="F30" s="119" t="s">
        <v>2307</v>
      </c>
      <c r="G30" s="120" t="s">
        <v>2074</v>
      </c>
      <c r="H30" s="926" t="s">
        <v>33</v>
      </c>
      <c r="I30" s="276" t="s">
        <v>2308</v>
      </c>
      <c r="J30" s="883" t="s">
        <v>2309</v>
      </c>
      <c r="K30" s="325" t="s">
        <v>2310</v>
      </c>
      <c r="L30" s="275" t="s">
        <v>1062</v>
      </c>
      <c r="M30" s="326">
        <v>7</v>
      </c>
      <c r="N30" s="275" t="s">
        <v>1028</v>
      </c>
      <c r="O30" s="275"/>
      <c r="P30" s="326"/>
      <c r="Q30" s="275"/>
      <c r="S30" s="886"/>
      <c r="T30" s="886"/>
      <c r="U30" s="886"/>
      <c r="V30" s="886"/>
      <c r="W30" s="886"/>
      <c r="X30" s="886"/>
      <c r="Y30" s="840"/>
      <c r="Z30" s="840"/>
      <c r="AA30" s="840"/>
      <c r="AB30" s="840"/>
      <c r="AC30" s="840"/>
      <c r="AD30" s="840"/>
      <c r="AE30" s="840"/>
      <c r="AF30" s="840"/>
      <c r="AG30" s="840"/>
      <c r="AH30" s="840"/>
      <c r="AI30" s="840"/>
      <c r="AJ30" s="840"/>
      <c r="AK30" s="840"/>
      <c r="AL30" s="840"/>
      <c r="AM30" s="840"/>
      <c r="AN30" s="840"/>
      <c r="AO30" s="840"/>
      <c r="AP30" s="840"/>
    </row>
    <row r="31" spans="1:16140" s="885" customFormat="1" ht="24" customHeight="1" x14ac:dyDescent="0.25">
      <c r="A31" s="115">
        <v>26</v>
      </c>
      <c r="B31" s="293" t="s">
        <v>2299</v>
      </c>
      <c r="C31" s="881" t="s">
        <v>2300</v>
      </c>
      <c r="D31" s="882" t="s">
        <v>933</v>
      </c>
      <c r="E31" s="1057">
        <v>1</v>
      </c>
      <c r="F31" s="119" t="s">
        <v>1041</v>
      </c>
      <c r="G31" s="120">
        <v>2006</v>
      </c>
      <c r="H31" s="926" t="s">
        <v>33</v>
      </c>
      <c r="I31" s="276" t="s">
        <v>2302</v>
      </c>
      <c r="J31" s="883" t="s">
        <v>2303</v>
      </c>
      <c r="K31" s="325" t="s">
        <v>2304</v>
      </c>
      <c r="L31" s="1043" t="s">
        <v>1140</v>
      </c>
      <c r="M31" s="326">
        <v>7</v>
      </c>
      <c r="N31" s="275"/>
      <c r="O31" s="275"/>
      <c r="P31" s="326" t="s">
        <v>1028</v>
      </c>
      <c r="Q31" s="1043" t="s">
        <v>2301</v>
      </c>
      <c r="S31" s="886"/>
      <c r="T31" s="886"/>
      <c r="U31" s="886"/>
      <c r="V31" s="886"/>
      <c r="W31" s="886"/>
      <c r="X31" s="886"/>
      <c r="Y31" s="840"/>
      <c r="Z31" s="840"/>
      <c r="AA31" s="840"/>
      <c r="AB31" s="840"/>
      <c r="AC31" s="840"/>
      <c r="AD31" s="840"/>
      <c r="AE31" s="840"/>
      <c r="AF31" s="840"/>
      <c r="AG31" s="840"/>
      <c r="AH31" s="840"/>
      <c r="AI31" s="840"/>
      <c r="AJ31" s="840"/>
      <c r="AK31" s="840"/>
      <c r="AL31" s="840"/>
      <c r="AM31" s="840"/>
      <c r="AN31" s="840"/>
      <c r="AO31" s="840"/>
      <c r="AP31" s="840"/>
    </row>
    <row r="32" spans="1:16140" s="885" customFormat="1" ht="24" customHeight="1" x14ac:dyDescent="0.25">
      <c r="A32" s="115">
        <v>27</v>
      </c>
      <c r="B32" s="1091" t="s">
        <v>4911</v>
      </c>
      <c r="C32" s="588" t="s">
        <v>4912</v>
      </c>
      <c r="D32" s="589" t="s">
        <v>2094</v>
      </c>
      <c r="E32" s="127" t="s">
        <v>4846</v>
      </c>
      <c r="F32" s="476" t="s">
        <v>1761</v>
      </c>
      <c r="G32" s="584" t="s">
        <v>155</v>
      </c>
      <c r="H32" s="585" t="s">
        <v>33</v>
      </c>
      <c r="I32" s="590" t="s">
        <v>4913</v>
      </c>
      <c r="J32" s="324" t="s">
        <v>4914</v>
      </c>
      <c r="K32" s="325" t="s">
        <v>4916</v>
      </c>
      <c r="L32" s="325" t="s">
        <v>1053</v>
      </c>
      <c r="M32" s="326">
        <v>7</v>
      </c>
      <c r="N32" s="275"/>
      <c r="O32" s="275"/>
      <c r="P32" s="1043" t="s">
        <v>1036</v>
      </c>
      <c r="Q32" s="275" t="s">
        <v>109</v>
      </c>
      <c r="R32" s="950"/>
      <c r="S32" s="950"/>
      <c r="T32" s="951"/>
      <c r="U32" s="951"/>
      <c r="V32" s="951"/>
      <c r="W32" s="951"/>
      <c r="X32" s="951"/>
      <c r="Y32" s="951"/>
      <c r="Z32" s="951"/>
      <c r="AA32" s="951"/>
      <c r="AB32" s="951"/>
      <c r="AC32" s="951"/>
      <c r="AD32" s="951"/>
      <c r="AE32" s="951"/>
      <c r="AF32" s="951"/>
      <c r="AG32" s="951"/>
      <c r="AH32" s="951"/>
      <c r="AI32" s="951"/>
      <c r="AJ32" s="951"/>
      <c r="AK32" s="951"/>
      <c r="AL32" s="951"/>
      <c r="AM32" s="951"/>
      <c r="AN32" s="951"/>
      <c r="AO32" s="951"/>
      <c r="AP32" s="951"/>
      <c r="AQ32" s="951"/>
      <c r="AR32" s="950"/>
      <c r="AS32" s="950"/>
      <c r="AT32" s="950"/>
      <c r="AU32" s="950"/>
      <c r="AV32" s="950"/>
      <c r="AW32" s="950"/>
      <c r="AX32" s="950"/>
      <c r="AY32" s="950"/>
      <c r="AZ32" s="950"/>
      <c r="BA32" s="950"/>
      <c r="BB32" s="950"/>
      <c r="BC32" s="950"/>
      <c r="BD32" s="950"/>
      <c r="BE32" s="950"/>
      <c r="BF32" s="950"/>
      <c r="BG32" s="950"/>
      <c r="BH32" s="950"/>
      <c r="BI32" s="950"/>
      <c r="BJ32" s="950"/>
      <c r="BK32" s="950"/>
      <c r="BL32" s="950"/>
      <c r="BM32" s="950"/>
      <c r="BN32" s="950"/>
      <c r="BO32" s="950"/>
      <c r="BP32" s="950"/>
      <c r="BQ32" s="950"/>
      <c r="BR32" s="950"/>
      <c r="BS32" s="950"/>
      <c r="BT32" s="950"/>
      <c r="BU32" s="950"/>
      <c r="BV32" s="950"/>
      <c r="BW32" s="950"/>
      <c r="BX32" s="950"/>
      <c r="BY32" s="950"/>
      <c r="BZ32" s="950"/>
      <c r="CA32" s="950"/>
      <c r="CB32" s="950"/>
      <c r="CC32" s="950"/>
      <c r="CD32" s="950"/>
      <c r="CE32" s="950"/>
      <c r="CF32" s="950"/>
      <c r="CG32" s="950"/>
      <c r="CH32" s="950"/>
      <c r="CI32" s="950"/>
      <c r="CJ32" s="950"/>
      <c r="CK32" s="950"/>
      <c r="CL32" s="950"/>
      <c r="CM32" s="950"/>
      <c r="CN32" s="950"/>
      <c r="CO32" s="950"/>
      <c r="CP32" s="950"/>
      <c r="CQ32" s="950"/>
      <c r="CR32" s="950"/>
      <c r="CS32" s="950"/>
      <c r="CT32" s="950"/>
      <c r="CU32" s="950"/>
      <c r="CV32" s="950"/>
      <c r="CW32" s="950"/>
      <c r="CX32" s="950"/>
      <c r="CY32" s="950"/>
      <c r="CZ32" s="950"/>
      <c r="DA32" s="950"/>
      <c r="DB32" s="950"/>
      <c r="DC32" s="950"/>
      <c r="DD32" s="950"/>
      <c r="DE32" s="950"/>
      <c r="DF32" s="950"/>
      <c r="DG32" s="950"/>
      <c r="DH32" s="950"/>
      <c r="DI32" s="950"/>
      <c r="DJ32" s="950"/>
      <c r="DK32" s="950"/>
      <c r="DL32" s="950"/>
      <c r="DM32" s="950"/>
      <c r="DN32" s="950"/>
      <c r="DO32" s="950"/>
      <c r="DP32" s="950"/>
      <c r="DQ32" s="950"/>
      <c r="DR32" s="950"/>
      <c r="DS32" s="950"/>
      <c r="DT32" s="950"/>
      <c r="DU32" s="950"/>
      <c r="DV32" s="950"/>
      <c r="DW32" s="950"/>
      <c r="DX32" s="950"/>
      <c r="DY32" s="950"/>
      <c r="DZ32" s="950"/>
      <c r="EA32" s="950"/>
      <c r="EB32" s="950"/>
      <c r="EC32" s="950"/>
      <c r="ED32" s="950"/>
      <c r="EE32" s="950"/>
      <c r="EF32" s="950"/>
      <c r="EG32" s="950"/>
      <c r="EH32" s="950"/>
      <c r="EI32" s="950"/>
      <c r="EJ32" s="950"/>
      <c r="EK32" s="950"/>
      <c r="EL32" s="950"/>
      <c r="EM32" s="950"/>
      <c r="EN32" s="950"/>
      <c r="EO32" s="950"/>
      <c r="EP32" s="950"/>
      <c r="EQ32" s="950"/>
      <c r="ER32" s="950"/>
      <c r="ES32" s="950"/>
      <c r="ET32" s="950"/>
      <c r="EU32" s="950"/>
      <c r="EV32" s="950"/>
      <c r="EW32" s="950"/>
      <c r="EX32" s="950"/>
      <c r="EY32" s="950"/>
      <c r="EZ32" s="950"/>
      <c r="FA32" s="950"/>
      <c r="FB32" s="950"/>
      <c r="FC32" s="950"/>
      <c r="FD32" s="950"/>
      <c r="FE32" s="950"/>
      <c r="FF32" s="950"/>
      <c r="FG32" s="950"/>
      <c r="FH32" s="950"/>
      <c r="FI32" s="950"/>
      <c r="FJ32" s="950"/>
      <c r="FK32" s="950"/>
      <c r="FL32" s="950"/>
      <c r="FM32" s="950"/>
      <c r="FN32" s="950"/>
      <c r="FO32" s="950"/>
      <c r="FP32" s="950"/>
      <c r="FQ32" s="950"/>
      <c r="FR32" s="950"/>
      <c r="FS32" s="950"/>
      <c r="FT32" s="950"/>
      <c r="FU32" s="950"/>
      <c r="FV32" s="950"/>
      <c r="FW32" s="950"/>
      <c r="FX32" s="950"/>
      <c r="FY32" s="950"/>
      <c r="FZ32" s="950"/>
      <c r="GA32" s="950"/>
      <c r="GB32" s="950"/>
      <c r="GC32" s="950"/>
      <c r="GD32" s="950"/>
      <c r="GE32" s="950"/>
      <c r="GF32" s="950"/>
      <c r="GG32" s="950"/>
      <c r="GH32" s="950"/>
      <c r="GI32" s="950"/>
      <c r="GJ32" s="950"/>
      <c r="GK32" s="950"/>
      <c r="GL32" s="950"/>
      <c r="GM32" s="950"/>
      <c r="GN32" s="950"/>
      <c r="GO32" s="950"/>
      <c r="GP32" s="950"/>
      <c r="GQ32" s="950"/>
      <c r="GR32" s="950"/>
      <c r="GS32" s="950"/>
      <c r="GT32" s="950"/>
      <c r="GU32" s="950"/>
      <c r="GV32" s="950"/>
      <c r="GW32" s="950"/>
      <c r="GX32" s="950"/>
      <c r="GY32" s="950"/>
      <c r="GZ32" s="950"/>
      <c r="HA32" s="950"/>
      <c r="HB32" s="950"/>
      <c r="HC32" s="950"/>
      <c r="HD32" s="950"/>
      <c r="HE32" s="950"/>
      <c r="HF32" s="950"/>
      <c r="HG32" s="950"/>
      <c r="HH32" s="950"/>
      <c r="HI32" s="950"/>
      <c r="HJ32" s="950"/>
      <c r="HK32" s="950"/>
      <c r="HL32" s="950"/>
      <c r="HM32" s="950"/>
      <c r="HN32" s="950"/>
      <c r="HO32" s="950"/>
      <c r="HP32" s="950"/>
      <c r="HQ32" s="950"/>
      <c r="HR32" s="950"/>
      <c r="HS32" s="950"/>
      <c r="HT32" s="950"/>
      <c r="HU32" s="950"/>
      <c r="HV32" s="950"/>
      <c r="HW32" s="950"/>
      <c r="HX32" s="950"/>
      <c r="HY32" s="950"/>
      <c r="HZ32" s="950"/>
      <c r="IA32" s="950"/>
      <c r="IB32" s="950"/>
      <c r="IC32" s="950"/>
      <c r="ID32" s="950"/>
      <c r="IE32" s="950"/>
      <c r="IF32" s="950"/>
      <c r="IG32" s="950"/>
      <c r="IH32" s="950"/>
      <c r="II32" s="950"/>
      <c r="IJ32" s="950"/>
      <c r="IK32" s="950"/>
      <c r="IL32" s="950"/>
      <c r="IM32" s="950"/>
      <c r="IN32" s="950"/>
      <c r="IO32" s="950"/>
      <c r="IP32" s="950"/>
      <c r="IQ32" s="950"/>
      <c r="IR32" s="950"/>
      <c r="IS32" s="950"/>
      <c r="IT32" s="950"/>
      <c r="IU32" s="950"/>
      <c r="IV32" s="950"/>
      <c r="IW32" s="950"/>
      <c r="IX32" s="950"/>
      <c r="IY32" s="950"/>
      <c r="IZ32" s="950"/>
      <c r="JA32" s="950"/>
      <c r="JB32" s="950"/>
      <c r="JC32" s="950"/>
      <c r="JD32" s="950"/>
      <c r="JE32" s="950"/>
      <c r="JF32" s="950"/>
      <c r="JG32" s="950"/>
      <c r="JH32" s="950"/>
      <c r="JI32" s="950"/>
      <c r="JJ32" s="950"/>
      <c r="JK32" s="950"/>
      <c r="JL32" s="950"/>
      <c r="JM32" s="950"/>
      <c r="JN32" s="950"/>
      <c r="JO32" s="950"/>
      <c r="JP32" s="950"/>
      <c r="JQ32" s="950"/>
      <c r="JR32" s="950"/>
      <c r="JS32" s="950"/>
      <c r="JT32" s="950"/>
      <c r="JU32" s="950"/>
      <c r="JV32" s="950"/>
      <c r="JW32" s="950"/>
      <c r="JX32" s="950"/>
      <c r="JY32" s="950"/>
      <c r="JZ32" s="950"/>
      <c r="KA32" s="950"/>
      <c r="KB32" s="950"/>
      <c r="KC32" s="950"/>
      <c r="KD32" s="950"/>
      <c r="KE32" s="950"/>
      <c r="KF32" s="950"/>
      <c r="KG32" s="950"/>
      <c r="KH32" s="950"/>
      <c r="KI32" s="950"/>
      <c r="KJ32" s="950"/>
      <c r="KK32" s="950"/>
      <c r="KL32" s="950"/>
      <c r="KM32" s="950"/>
      <c r="KN32" s="950"/>
      <c r="KO32" s="950"/>
      <c r="KP32" s="950"/>
      <c r="KQ32" s="950"/>
      <c r="KR32" s="950"/>
      <c r="KS32" s="950"/>
      <c r="KT32" s="950"/>
      <c r="KU32" s="950"/>
      <c r="KV32" s="950"/>
      <c r="KW32" s="950"/>
      <c r="KX32" s="950"/>
      <c r="KY32" s="950"/>
      <c r="KZ32" s="950"/>
      <c r="LA32" s="950"/>
      <c r="LB32" s="950"/>
      <c r="LC32" s="950"/>
      <c r="LD32" s="950"/>
      <c r="LE32" s="950"/>
      <c r="LF32" s="950"/>
      <c r="LG32" s="950"/>
      <c r="LH32" s="950"/>
      <c r="LI32" s="950"/>
      <c r="LJ32" s="950"/>
      <c r="LK32" s="950"/>
      <c r="LL32" s="950"/>
      <c r="LM32" s="950"/>
      <c r="LN32" s="950"/>
      <c r="LO32" s="950"/>
      <c r="LP32" s="950"/>
      <c r="LQ32" s="950"/>
      <c r="LR32" s="950"/>
      <c r="LS32" s="950"/>
      <c r="LT32" s="950"/>
      <c r="LU32" s="950"/>
      <c r="LV32" s="950"/>
      <c r="LW32" s="950"/>
      <c r="LX32" s="950"/>
      <c r="LY32" s="950"/>
      <c r="LZ32" s="950"/>
      <c r="MA32" s="950"/>
      <c r="MB32" s="950"/>
      <c r="MC32" s="950"/>
      <c r="MD32" s="950"/>
      <c r="ME32" s="950"/>
      <c r="MF32" s="950"/>
      <c r="MG32" s="950"/>
      <c r="MH32" s="950"/>
      <c r="MI32" s="950"/>
      <c r="MJ32" s="950"/>
      <c r="MK32" s="950"/>
      <c r="ML32" s="950"/>
      <c r="MM32" s="950"/>
      <c r="MN32" s="950"/>
      <c r="MO32" s="950"/>
      <c r="MP32" s="950"/>
      <c r="MQ32" s="950"/>
      <c r="MR32" s="950"/>
      <c r="MS32" s="950"/>
      <c r="MT32" s="950"/>
      <c r="MU32" s="950"/>
      <c r="MV32" s="950"/>
      <c r="MW32" s="950"/>
      <c r="MX32" s="950"/>
      <c r="MY32" s="950"/>
      <c r="MZ32" s="950"/>
      <c r="NA32" s="950"/>
      <c r="NB32" s="950"/>
      <c r="NC32" s="950"/>
      <c r="ND32" s="950"/>
      <c r="NE32" s="950"/>
      <c r="NF32" s="950"/>
      <c r="NG32" s="950"/>
      <c r="NH32" s="950"/>
      <c r="NI32" s="950"/>
      <c r="NJ32" s="950"/>
      <c r="NK32" s="950"/>
      <c r="NL32" s="950"/>
      <c r="NM32" s="950"/>
      <c r="NN32" s="950"/>
      <c r="NO32" s="950"/>
      <c r="NP32" s="950"/>
      <c r="NQ32" s="950"/>
      <c r="NR32" s="950"/>
      <c r="NS32" s="950"/>
      <c r="NT32" s="950"/>
      <c r="NU32" s="950"/>
      <c r="NV32" s="950"/>
      <c r="NW32" s="950"/>
      <c r="NX32" s="950"/>
      <c r="NY32" s="950"/>
      <c r="NZ32" s="950"/>
      <c r="OA32" s="950"/>
      <c r="OB32" s="950"/>
      <c r="OC32" s="950"/>
      <c r="OD32" s="950"/>
      <c r="OE32" s="950"/>
      <c r="OF32" s="950"/>
      <c r="OG32" s="950"/>
      <c r="OH32" s="950"/>
      <c r="OI32" s="950"/>
      <c r="OJ32" s="950"/>
      <c r="OK32" s="950"/>
      <c r="OL32" s="950"/>
      <c r="OM32" s="950"/>
      <c r="ON32" s="950"/>
      <c r="OO32" s="950"/>
      <c r="OP32" s="950"/>
      <c r="OQ32" s="950"/>
      <c r="OR32" s="950"/>
      <c r="OS32" s="950"/>
      <c r="OT32" s="950"/>
      <c r="OU32" s="950"/>
      <c r="OV32" s="950"/>
      <c r="OW32" s="950"/>
      <c r="OX32" s="950"/>
      <c r="OY32" s="950"/>
      <c r="OZ32" s="950"/>
      <c r="PA32" s="950"/>
      <c r="PB32" s="950"/>
      <c r="PC32" s="950"/>
      <c r="PD32" s="950"/>
      <c r="PE32" s="950"/>
      <c r="PF32" s="950"/>
      <c r="PG32" s="950"/>
      <c r="PH32" s="950"/>
      <c r="PI32" s="950"/>
      <c r="PJ32" s="950"/>
      <c r="PK32" s="950"/>
      <c r="PL32" s="950"/>
      <c r="PM32" s="950"/>
      <c r="PN32" s="950"/>
      <c r="PO32" s="950"/>
      <c r="PP32" s="950"/>
      <c r="PQ32" s="950"/>
      <c r="PR32" s="950"/>
      <c r="PS32" s="950"/>
      <c r="PT32" s="950"/>
      <c r="PU32" s="950"/>
      <c r="PV32" s="950"/>
      <c r="PW32" s="950"/>
      <c r="PX32" s="950"/>
      <c r="PY32" s="950"/>
      <c r="PZ32" s="950"/>
      <c r="QA32" s="950"/>
      <c r="QB32" s="950"/>
      <c r="QC32" s="950"/>
      <c r="QD32" s="950"/>
      <c r="QE32" s="950"/>
      <c r="QF32" s="950"/>
      <c r="QG32" s="950"/>
      <c r="QH32" s="950"/>
      <c r="QI32" s="950"/>
      <c r="QJ32" s="950"/>
      <c r="QK32" s="950"/>
      <c r="QL32" s="950"/>
      <c r="QM32" s="950"/>
      <c r="QN32" s="950"/>
      <c r="QO32" s="950"/>
      <c r="QP32" s="950"/>
      <c r="QQ32" s="950"/>
      <c r="QR32" s="950"/>
      <c r="QS32" s="950"/>
      <c r="QT32" s="950"/>
      <c r="QU32" s="950"/>
      <c r="QV32" s="950"/>
      <c r="QW32" s="950"/>
      <c r="QX32" s="950"/>
      <c r="QY32" s="950"/>
      <c r="QZ32" s="950"/>
      <c r="RA32" s="950"/>
      <c r="RB32" s="950"/>
      <c r="RC32" s="950"/>
      <c r="RD32" s="950"/>
      <c r="RE32" s="950"/>
      <c r="RF32" s="950"/>
      <c r="RG32" s="950"/>
      <c r="RH32" s="950"/>
      <c r="RI32" s="950"/>
      <c r="RJ32" s="950"/>
      <c r="RK32" s="950"/>
      <c r="RL32" s="950"/>
      <c r="RM32" s="950"/>
      <c r="RN32" s="950"/>
      <c r="RO32" s="950"/>
      <c r="RP32" s="950"/>
      <c r="RQ32" s="950"/>
      <c r="RR32" s="950"/>
      <c r="RS32" s="950"/>
      <c r="RT32" s="950"/>
      <c r="RU32" s="950"/>
      <c r="RV32" s="950"/>
      <c r="RW32" s="950"/>
      <c r="RX32" s="950"/>
      <c r="RY32" s="950"/>
      <c r="RZ32" s="950"/>
      <c r="SA32" s="950"/>
      <c r="SB32" s="950"/>
      <c r="SC32" s="950"/>
      <c r="SD32" s="950"/>
      <c r="SE32" s="950"/>
      <c r="SF32" s="950"/>
      <c r="SG32" s="950"/>
      <c r="SH32" s="950"/>
      <c r="SI32" s="950"/>
      <c r="SJ32" s="950"/>
      <c r="SK32" s="950"/>
      <c r="SL32" s="950"/>
      <c r="SM32" s="950"/>
      <c r="SN32" s="950"/>
      <c r="SO32" s="950"/>
      <c r="SP32" s="950"/>
      <c r="SQ32" s="950"/>
      <c r="SR32" s="950"/>
      <c r="SS32" s="950"/>
      <c r="ST32" s="950"/>
      <c r="SU32" s="950"/>
      <c r="SV32" s="950"/>
      <c r="SW32" s="950"/>
      <c r="SX32" s="950"/>
      <c r="SY32" s="950"/>
      <c r="SZ32" s="950"/>
      <c r="TA32" s="950"/>
      <c r="TB32" s="950"/>
      <c r="TC32" s="950"/>
      <c r="TD32" s="950"/>
      <c r="TE32" s="950"/>
      <c r="TF32" s="950"/>
      <c r="TG32" s="950"/>
      <c r="TH32" s="950"/>
      <c r="TI32" s="950"/>
      <c r="TJ32" s="950"/>
      <c r="TK32" s="950"/>
      <c r="TL32" s="950"/>
      <c r="TM32" s="950"/>
      <c r="TN32" s="950"/>
      <c r="TO32" s="950"/>
      <c r="TP32" s="950"/>
      <c r="TQ32" s="950"/>
      <c r="TR32" s="950"/>
      <c r="TS32" s="950"/>
      <c r="TT32" s="950"/>
      <c r="TU32" s="950"/>
      <c r="TV32" s="950"/>
      <c r="TW32" s="950"/>
      <c r="TX32" s="950"/>
      <c r="TY32" s="950"/>
      <c r="TZ32" s="950"/>
      <c r="UA32" s="950"/>
      <c r="UB32" s="950"/>
      <c r="UC32" s="950"/>
      <c r="UD32" s="950"/>
      <c r="UE32" s="950"/>
      <c r="UF32" s="950"/>
      <c r="UG32" s="950"/>
      <c r="UH32" s="950"/>
      <c r="UI32" s="950"/>
      <c r="UJ32" s="950"/>
      <c r="UK32" s="950"/>
      <c r="UL32" s="950"/>
      <c r="UM32" s="950"/>
      <c r="UN32" s="950"/>
      <c r="UO32" s="950"/>
      <c r="UP32" s="950"/>
      <c r="UQ32" s="950"/>
      <c r="UR32" s="950"/>
      <c r="US32" s="950"/>
      <c r="UT32" s="950"/>
      <c r="UU32" s="950"/>
      <c r="UV32" s="950"/>
      <c r="UW32" s="950"/>
      <c r="UX32" s="950"/>
      <c r="UY32" s="950"/>
      <c r="UZ32" s="950"/>
      <c r="VA32" s="950"/>
      <c r="VB32" s="950"/>
      <c r="VC32" s="950"/>
      <c r="VD32" s="950"/>
      <c r="VE32" s="950"/>
      <c r="VF32" s="950"/>
      <c r="VG32" s="950"/>
      <c r="VH32" s="950"/>
      <c r="VI32" s="950"/>
      <c r="VJ32" s="950"/>
      <c r="VK32" s="950"/>
      <c r="VL32" s="950"/>
      <c r="VM32" s="950"/>
      <c r="VN32" s="950"/>
      <c r="VO32" s="950"/>
      <c r="VP32" s="950"/>
      <c r="VQ32" s="950"/>
      <c r="VR32" s="950"/>
      <c r="VS32" s="950"/>
      <c r="VT32" s="950"/>
      <c r="VU32" s="950"/>
      <c r="VV32" s="950"/>
      <c r="VW32" s="950"/>
      <c r="VX32" s="950"/>
      <c r="VY32" s="950"/>
      <c r="VZ32" s="950"/>
      <c r="WA32" s="950"/>
      <c r="WB32" s="950"/>
      <c r="WC32" s="950"/>
      <c r="WD32" s="950"/>
      <c r="WE32" s="950"/>
      <c r="WF32" s="950"/>
      <c r="WG32" s="950"/>
      <c r="WH32" s="950"/>
      <c r="WI32" s="950"/>
      <c r="WJ32" s="950"/>
      <c r="WK32" s="950"/>
      <c r="WL32" s="950"/>
      <c r="WM32" s="950"/>
      <c r="WN32" s="950"/>
      <c r="WO32" s="950"/>
      <c r="WP32" s="950"/>
      <c r="WQ32" s="950"/>
      <c r="WR32" s="950"/>
      <c r="WS32" s="950"/>
      <c r="WT32" s="950"/>
      <c r="WU32" s="950"/>
      <c r="WV32" s="950"/>
      <c r="WW32" s="950"/>
      <c r="WX32" s="950"/>
      <c r="WY32" s="950"/>
      <c r="WZ32" s="950"/>
      <c r="XA32" s="950"/>
      <c r="XB32" s="950"/>
      <c r="XC32" s="950"/>
      <c r="XD32" s="950"/>
      <c r="XE32" s="950"/>
      <c r="XF32" s="950"/>
      <c r="XG32" s="950"/>
      <c r="XH32" s="950"/>
      <c r="XI32" s="950"/>
      <c r="XJ32" s="950"/>
      <c r="XK32" s="950"/>
      <c r="XL32" s="950"/>
      <c r="XM32" s="950"/>
      <c r="XN32" s="950"/>
      <c r="XO32" s="950"/>
      <c r="XP32" s="950"/>
      <c r="XQ32" s="950"/>
      <c r="XR32" s="950"/>
      <c r="XS32" s="950"/>
      <c r="XT32" s="950"/>
      <c r="XU32" s="950"/>
      <c r="XV32" s="950"/>
      <c r="XW32" s="950"/>
      <c r="XX32" s="950"/>
      <c r="XY32" s="950"/>
      <c r="XZ32" s="950"/>
      <c r="YA32" s="950"/>
      <c r="YB32" s="950"/>
      <c r="YC32" s="950"/>
      <c r="YD32" s="950"/>
      <c r="YE32" s="950"/>
      <c r="YF32" s="950"/>
      <c r="YG32" s="950"/>
      <c r="YH32" s="950"/>
      <c r="YI32" s="950"/>
      <c r="YJ32" s="950"/>
      <c r="YK32" s="950"/>
      <c r="YL32" s="950"/>
      <c r="YM32" s="950"/>
      <c r="YN32" s="950"/>
      <c r="YO32" s="950"/>
      <c r="YP32" s="950"/>
      <c r="YQ32" s="950"/>
      <c r="YR32" s="950"/>
      <c r="YS32" s="950"/>
      <c r="YT32" s="950"/>
      <c r="YU32" s="950"/>
      <c r="YV32" s="950"/>
      <c r="YW32" s="950"/>
      <c r="YX32" s="950"/>
      <c r="YY32" s="950"/>
      <c r="YZ32" s="950"/>
      <c r="ZA32" s="950"/>
      <c r="ZB32" s="950"/>
      <c r="ZC32" s="950"/>
      <c r="ZD32" s="950"/>
      <c r="ZE32" s="950"/>
      <c r="ZF32" s="950"/>
      <c r="ZG32" s="950"/>
      <c r="ZH32" s="950"/>
      <c r="ZI32" s="950"/>
      <c r="ZJ32" s="950"/>
      <c r="ZK32" s="950"/>
      <c r="ZL32" s="950"/>
      <c r="ZM32" s="950"/>
      <c r="ZN32" s="950"/>
      <c r="ZO32" s="950"/>
      <c r="ZP32" s="950"/>
      <c r="ZQ32" s="950"/>
      <c r="ZR32" s="950"/>
      <c r="ZS32" s="950"/>
      <c r="ZT32" s="950"/>
      <c r="ZU32" s="950"/>
      <c r="ZV32" s="950"/>
      <c r="ZW32" s="950"/>
      <c r="ZX32" s="950"/>
      <c r="ZY32" s="950"/>
      <c r="ZZ32" s="950"/>
      <c r="AAA32" s="950"/>
      <c r="AAB32" s="950"/>
      <c r="AAC32" s="950"/>
      <c r="AAD32" s="950"/>
      <c r="AAE32" s="950"/>
      <c r="AAF32" s="950"/>
      <c r="AAG32" s="950"/>
      <c r="AAH32" s="950"/>
      <c r="AAI32" s="950"/>
      <c r="AAJ32" s="950"/>
      <c r="AAK32" s="950"/>
      <c r="AAL32" s="950"/>
      <c r="AAM32" s="950"/>
      <c r="AAN32" s="950"/>
      <c r="AAO32" s="950"/>
      <c r="AAP32" s="950"/>
      <c r="AAQ32" s="950"/>
      <c r="AAR32" s="950"/>
      <c r="AAS32" s="950"/>
      <c r="AAT32" s="950"/>
      <c r="AAU32" s="950"/>
      <c r="AAV32" s="950"/>
      <c r="AAW32" s="950"/>
      <c r="AAX32" s="950"/>
      <c r="AAY32" s="950"/>
      <c r="AAZ32" s="950"/>
      <c r="ABA32" s="950"/>
      <c r="ABB32" s="950"/>
      <c r="ABC32" s="950"/>
      <c r="ABD32" s="950"/>
      <c r="ABE32" s="950"/>
      <c r="ABF32" s="950"/>
      <c r="ABG32" s="950"/>
      <c r="ABH32" s="950"/>
      <c r="ABI32" s="950"/>
      <c r="ABJ32" s="950"/>
      <c r="ABK32" s="950"/>
      <c r="ABL32" s="950"/>
      <c r="ABM32" s="950"/>
      <c r="ABN32" s="950"/>
      <c r="ABO32" s="950"/>
      <c r="ABP32" s="950"/>
      <c r="ABQ32" s="950"/>
      <c r="ABR32" s="950"/>
      <c r="ABS32" s="950"/>
      <c r="ABT32" s="950"/>
      <c r="ABU32" s="950"/>
      <c r="ABV32" s="950"/>
      <c r="ABW32" s="950"/>
      <c r="ABX32" s="950"/>
      <c r="ABY32" s="950"/>
      <c r="ABZ32" s="950"/>
      <c r="ACA32" s="950"/>
      <c r="ACB32" s="950"/>
      <c r="ACC32" s="950"/>
      <c r="ACD32" s="950"/>
      <c r="ACE32" s="950"/>
      <c r="ACF32" s="950"/>
      <c r="ACG32" s="950"/>
      <c r="ACH32" s="950"/>
      <c r="ACI32" s="950"/>
      <c r="ACJ32" s="950"/>
      <c r="ACK32" s="950"/>
      <c r="ACL32" s="950"/>
      <c r="ACM32" s="950"/>
      <c r="ACN32" s="950"/>
      <c r="ACO32" s="950"/>
      <c r="ACP32" s="950"/>
      <c r="ACQ32" s="950"/>
      <c r="ACR32" s="950"/>
      <c r="ACS32" s="950"/>
      <c r="ACT32" s="950"/>
      <c r="ACU32" s="950"/>
      <c r="ACV32" s="950"/>
      <c r="ACW32" s="950"/>
      <c r="ACX32" s="950"/>
      <c r="ACY32" s="950"/>
      <c r="ACZ32" s="950"/>
      <c r="ADA32" s="950"/>
      <c r="ADB32" s="950"/>
      <c r="ADC32" s="950"/>
      <c r="ADD32" s="950"/>
      <c r="ADE32" s="950"/>
      <c r="ADF32" s="950"/>
      <c r="ADG32" s="950"/>
      <c r="ADH32" s="950"/>
      <c r="ADI32" s="950"/>
      <c r="ADJ32" s="950"/>
      <c r="ADK32" s="950"/>
      <c r="ADL32" s="950"/>
      <c r="ADM32" s="950"/>
      <c r="ADN32" s="950"/>
      <c r="ADO32" s="950"/>
      <c r="ADP32" s="950"/>
      <c r="ADQ32" s="950"/>
      <c r="ADR32" s="950"/>
      <c r="ADS32" s="950"/>
      <c r="ADT32" s="950"/>
      <c r="ADU32" s="950"/>
      <c r="ADV32" s="950"/>
      <c r="ADW32" s="950"/>
      <c r="ADX32" s="950"/>
      <c r="ADY32" s="950"/>
      <c r="ADZ32" s="950"/>
      <c r="AEA32" s="950"/>
      <c r="AEB32" s="950"/>
      <c r="AEC32" s="950"/>
      <c r="AED32" s="950"/>
      <c r="AEE32" s="950"/>
      <c r="AEF32" s="950"/>
      <c r="AEG32" s="950"/>
      <c r="AEH32" s="950"/>
      <c r="AEI32" s="950"/>
      <c r="AEJ32" s="950"/>
      <c r="AEK32" s="950"/>
      <c r="AEL32" s="950"/>
      <c r="AEM32" s="950"/>
      <c r="AEN32" s="950"/>
      <c r="AEO32" s="950"/>
      <c r="AEP32" s="950"/>
      <c r="AEQ32" s="950"/>
      <c r="AER32" s="950"/>
      <c r="AES32" s="950"/>
      <c r="AET32" s="950"/>
      <c r="AEU32" s="950"/>
      <c r="AEV32" s="950"/>
      <c r="AEW32" s="950"/>
      <c r="AEX32" s="950"/>
      <c r="AEY32" s="950"/>
      <c r="AEZ32" s="950"/>
      <c r="AFA32" s="950"/>
      <c r="AFB32" s="950"/>
      <c r="AFC32" s="950"/>
      <c r="AFD32" s="950"/>
      <c r="AFE32" s="950"/>
      <c r="AFF32" s="950"/>
      <c r="AFG32" s="950"/>
      <c r="AFH32" s="950"/>
      <c r="AFI32" s="950"/>
      <c r="AFJ32" s="950"/>
      <c r="AFK32" s="950"/>
      <c r="AFL32" s="950"/>
      <c r="AFM32" s="950"/>
      <c r="AFN32" s="950"/>
      <c r="AFO32" s="950"/>
      <c r="AFP32" s="950"/>
      <c r="AFQ32" s="950"/>
      <c r="AFR32" s="950"/>
      <c r="AFS32" s="950"/>
      <c r="AFT32" s="950"/>
      <c r="AFU32" s="950"/>
      <c r="AFV32" s="950"/>
      <c r="AFW32" s="950"/>
      <c r="AFX32" s="950"/>
      <c r="AFY32" s="950"/>
      <c r="AFZ32" s="950"/>
      <c r="AGA32" s="950"/>
      <c r="AGB32" s="950"/>
      <c r="AGC32" s="950"/>
      <c r="AGD32" s="950"/>
      <c r="AGE32" s="950"/>
      <c r="AGF32" s="950"/>
      <c r="AGG32" s="950"/>
      <c r="AGH32" s="950"/>
      <c r="AGI32" s="950"/>
      <c r="AGJ32" s="950"/>
      <c r="AGK32" s="950"/>
      <c r="AGL32" s="950"/>
      <c r="AGM32" s="950"/>
      <c r="AGN32" s="950"/>
      <c r="AGO32" s="950"/>
      <c r="AGP32" s="950"/>
      <c r="AGQ32" s="950"/>
      <c r="AGR32" s="950"/>
      <c r="AGS32" s="950"/>
      <c r="AGT32" s="950"/>
      <c r="AGU32" s="950"/>
      <c r="AGV32" s="950"/>
      <c r="AGW32" s="950"/>
      <c r="AGX32" s="950"/>
      <c r="AGY32" s="950"/>
      <c r="AGZ32" s="950"/>
      <c r="AHA32" s="950"/>
      <c r="AHB32" s="950"/>
      <c r="AHC32" s="950"/>
      <c r="AHD32" s="950"/>
      <c r="AHE32" s="950"/>
      <c r="AHF32" s="950"/>
      <c r="AHG32" s="950"/>
      <c r="AHH32" s="950"/>
      <c r="AHI32" s="950"/>
      <c r="AHJ32" s="950"/>
      <c r="AHK32" s="950"/>
      <c r="AHL32" s="950"/>
      <c r="AHM32" s="950"/>
      <c r="AHN32" s="950"/>
      <c r="AHO32" s="950"/>
      <c r="AHP32" s="950"/>
      <c r="AHQ32" s="950"/>
      <c r="AHR32" s="950"/>
      <c r="AHS32" s="950"/>
      <c r="AHT32" s="950"/>
      <c r="AHU32" s="950"/>
      <c r="AHV32" s="950"/>
      <c r="AHW32" s="950"/>
      <c r="AHX32" s="950"/>
      <c r="AHY32" s="950"/>
      <c r="AHZ32" s="950"/>
      <c r="AIA32" s="950"/>
      <c r="AIB32" s="950"/>
      <c r="AIC32" s="950"/>
      <c r="AID32" s="950"/>
      <c r="AIE32" s="950"/>
      <c r="AIF32" s="950"/>
      <c r="AIG32" s="950"/>
      <c r="AIH32" s="950"/>
      <c r="AII32" s="950"/>
      <c r="AIJ32" s="950"/>
      <c r="AIK32" s="950"/>
      <c r="AIL32" s="950"/>
      <c r="AIM32" s="950"/>
      <c r="AIN32" s="950"/>
      <c r="AIO32" s="950"/>
      <c r="AIP32" s="950"/>
      <c r="AIQ32" s="950"/>
      <c r="AIR32" s="950"/>
      <c r="AIS32" s="950"/>
      <c r="AIT32" s="950"/>
      <c r="AIU32" s="950"/>
      <c r="AIV32" s="950"/>
      <c r="AIW32" s="950"/>
      <c r="AIX32" s="950"/>
      <c r="AIY32" s="950"/>
      <c r="AIZ32" s="950"/>
      <c r="AJA32" s="950"/>
      <c r="AJB32" s="950"/>
      <c r="AJC32" s="950"/>
      <c r="AJD32" s="950"/>
      <c r="AJE32" s="950"/>
      <c r="AJF32" s="950"/>
      <c r="AJG32" s="950"/>
      <c r="AJH32" s="950"/>
      <c r="AJI32" s="950"/>
      <c r="AJJ32" s="950"/>
      <c r="AJK32" s="950"/>
      <c r="AJL32" s="950"/>
      <c r="AJM32" s="950"/>
      <c r="AJN32" s="950"/>
      <c r="AJO32" s="950"/>
      <c r="AJP32" s="950"/>
      <c r="AJQ32" s="950"/>
      <c r="AJR32" s="950"/>
      <c r="AJS32" s="950"/>
      <c r="AJT32" s="950"/>
      <c r="AJU32" s="950"/>
      <c r="AJV32" s="950"/>
      <c r="AJW32" s="950"/>
      <c r="AJX32" s="950"/>
      <c r="AJY32" s="950"/>
      <c r="AJZ32" s="950"/>
      <c r="AKA32" s="950"/>
      <c r="AKB32" s="950"/>
      <c r="AKC32" s="950"/>
      <c r="AKD32" s="950"/>
      <c r="AKE32" s="950"/>
      <c r="AKF32" s="950"/>
      <c r="AKG32" s="950"/>
      <c r="AKH32" s="950"/>
      <c r="AKI32" s="950"/>
      <c r="AKJ32" s="950"/>
      <c r="AKK32" s="950"/>
      <c r="AKL32" s="950"/>
      <c r="AKM32" s="950"/>
      <c r="AKN32" s="950"/>
      <c r="AKO32" s="950"/>
      <c r="AKP32" s="950"/>
      <c r="AKQ32" s="950"/>
      <c r="AKR32" s="950"/>
      <c r="AKS32" s="950"/>
      <c r="AKT32" s="950"/>
      <c r="AKU32" s="950"/>
      <c r="AKV32" s="950"/>
      <c r="AKW32" s="950"/>
      <c r="AKX32" s="950"/>
      <c r="AKY32" s="950"/>
      <c r="AKZ32" s="950"/>
      <c r="ALA32" s="950"/>
      <c r="ALB32" s="950"/>
      <c r="ALC32" s="950"/>
      <c r="ALD32" s="950"/>
      <c r="ALE32" s="950"/>
      <c r="ALF32" s="950"/>
      <c r="ALG32" s="950"/>
      <c r="ALH32" s="950"/>
      <c r="ALI32" s="950"/>
      <c r="ALJ32" s="950"/>
      <c r="ALK32" s="950"/>
      <c r="ALL32" s="950"/>
      <c r="ALM32" s="950"/>
      <c r="ALN32" s="950"/>
      <c r="ALO32" s="950"/>
      <c r="ALP32" s="950"/>
      <c r="ALQ32" s="950"/>
      <c r="ALR32" s="950"/>
      <c r="ALS32" s="950"/>
      <c r="ALT32" s="950"/>
      <c r="ALU32" s="950"/>
      <c r="ALV32" s="950"/>
      <c r="ALW32" s="950"/>
      <c r="ALX32" s="950"/>
      <c r="ALY32" s="950"/>
      <c r="ALZ32" s="950"/>
      <c r="AMA32" s="950"/>
      <c r="AMB32" s="950"/>
      <c r="AMC32" s="950"/>
      <c r="AMD32" s="950"/>
      <c r="AME32" s="950"/>
      <c r="AMF32" s="950"/>
      <c r="AMG32" s="950"/>
      <c r="AMH32" s="950"/>
      <c r="AMI32" s="950"/>
      <c r="AMJ32" s="950"/>
      <c r="AMK32" s="950"/>
      <c r="AML32" s="950"/>
      <c r="AMM32" s="950"/>
      <c r="AMN32" s="950"/>
      <c r="AMO32" s="950"/>
      <c r="AMP32" s="950"/>
      <c r="AMQ32" s="950"/>
      <c r="AMR32" s="950"/>
      <c r="AMS32" s="950"/>
      <c r="AMT32" s="950"/>
      <c r="AMU32" s="950"/>
      <c r="AMV32" s="950"/>
      <c r="AMW32" s="950"/>
      <c r="AMX32" s="950"/>
      <c r="AMY32" s="950"/>
      <c r="AMZ32" s="950"/>
      <c r="ANA32" s="950"/>
      <c r="ANB32" s="950"/>
      <c r="ANC32" s="950"/>
      <c r="AND32" s="950"/>
      <c r="ANE32" s="950"/>
      <c r="ANF32" s="950"/>
      <c r="ANG32" s="950"/>
      <c r="ANH32" s="950"/>
      <c r="ANI32" s="950"/>
      <c r="ANJ32" s="950"/>
      <c r="ANK32" s="950"/>
      <c r="ANL32" s="950"/>
      <c r="ANM32" s="950"/>
      <c r="ANN32" s="950"/>
      <c r="ANO32" s="950"/>
      <c r="ANP32" s="950"/>
      <c r="ANQ32" s="950"/>
      <c r="ANR32" s="950"/>
      <c r="ANS32" s="950"/>
      <c r="ANT32" s="950"/>
      <c r="ANU32" s="950"/>
      <c r="ANV32" s="950"/>
      <c r="ANW32" s="950"/>
      <c r="ANX32" s="950"/>
      <c r="ANY32" s="950"/>
      <c r="ANZ32" s="950"/>
      <c r="AOA32" s="950"/>
      <c r="AOB32" s="950"/>
      <c r="AOC32" s="950"/>
      <c r="AOD32" s="950"/>
      <c r="AOE32" s="950"/>
      <c r="AOF32" s="950"/>
      <c r="AOG32" s="950"/>
      <c r="AOH32" s="950"/>
      <c r="AOI32" s="950"/>
      <c r="AOJ32" s="950"/>
      <c r="AOK32" s="950"/>
      <c r="AOL32" s="950"/>
      <c r="AOM32" s="950"/>
      <c r="AON32" s="950"/>
      <c r="AOO32" s="950"/>
      <c r="AOP32" s="950"/>
      <c r="AOQ32" s="950"/>
      <c r="AOR32" s="950"/>
      <c r="AOS32" s="950"/>
      <c r="AOT32" s="950"/>
      <c r="AOU32" s="950"/>
      <c r="AOV32" s="950"/>
      <c r="AOW32" s="950"/>
      <c r="AOX32" s="950"/>
      <c r="AOY32" s="950"/>
      <c r="AOZ32" s="950"/>
      <c r="APA32" s="950"/>
      <c r="APB32" s="950"/>
      <c r="APC32" s="950"/>
      <c r="APD32" s="950"/>
      <c r="APE32" s="950"/>
      <c r="APF32" s="950"/>
      <c r="APG32" s="950"/>
      <c r="APH32" s="950"/>
      <c r="API32" s="950"/>
      <c r="APJ32" s="950"/>
      <c r="APK32" s="950"/>
      <c r="APL32" s="950"/>
      <c r="APM32" s="950"/>
      <c r="APN32" s="950"/>
      <c r="APO32" s="950"/>
      <c r="APP32" s="950"/>
      <c r="APQ32" s="950"/>
      <c r="APR32" s="950"/>
      <c r="APS32" s="950"/>
      <c r="APT32" s="950"/>
      <c r="APU32" s="950"/>
      <c r="APV32" s="950"/>
      <c r="APW32" s="950"/>
      <c r="APX32" s="950"/>
      <c r="APY32" s="950"/>
      <c r="APZ32" s="950"/>
      <c r="AQA32" s="950"/>
      <c r="AQB32" s="950"/>
      <c r="AQC32" s="950"/>
      <c r="AQD32" s="950"/>
      <c r="AQE32" s="950"/>
      <c r="AQF32" s="950"/>
      <c r="AQG32" s="950"/>
      <c r="AQH32" s="950"/>
      <c r="AQI32" s="950"/>
      <c r="AQJ32" s="950"/>
      <c r="AQK32" s="950"/>
      <c r="AQL32" s="950"/>
      <c r="AQM32" s="950"/>
      <c r="AQN32" s="950"/>
      <c r="AQO32" s="950"/>
      <c r="AQP32" s="950"/>
      <c r="AQQ32" s="950"/>
      <c r="AQR32" s="950"/>
      <c r="AQS32" s="950"/>
      <c r="AQT32" s="950"/>
      <c r="AQU32" s="950"/>
      <c r="AQV32" s="950"/>
      <c r="AQW32" s="950"/>
      <c r="AQX32" s="950"/>
      <c r="AQY32" s="950"/>
      <c r="AQZ32" s="950"/>
      <c r="ARA32" s="950"/>
      <c r="ARB32" s="950"/>
      <c r="ARC32" s="950"/>
      <c r="ARD32" s="950"/>
      <c r="ARE32" s="950"/>
      <c r="ARF32" s="950"/>
      <c r="ARG32" s="950"/>
      <c r="ARH32" s="950"/>
      <c r="ARI32" s="950"/>
      <c r="ARJ32" s="950"/>
      <c r="ARK32" s="950"/>
      <c r="ARL32" s="950"/>
      <c r="ARM32" s="950"/>
      <c r="ARN32" s="950"/>
      <c r="ARO32" s="950"/>
      <c r="ARP32" s="950"/>
      <c r="ARQ32" s="950"/>
      <c r="ARR32" s="950"/>
      <c r="ARS32" s="950"/>
      <c r="ART32" s="950"/>
      <c r="ARU32" s="950"/>
      <c r="ARV32" s="950"/>
      <c r="ARW32" s="950"/>
      <c r="ARX32" s="950"/>
      <c r="ARY32" s="950"/>
      <c r="ARZ32" s="950"/>
      <c r="ASA32" s="950"/>
      <c r="ASB32" s="950"/>
      <c r="ASC32" s="950"/>
      <c r="ASD32" s="950"/>
      <c r="ASE32" s="950"/>
      <c r="ASF32" s="950"/>
      <c r="ASG32" s="950"/>
      <c r="ASH32" s="950"/>
      <c r="ASI32" s="950"/>
      <c r="ASJ32" s="950"/>
      <c r="ASK32" s="950"/>
      <c r="ASL32" s="950"/>
      <c r="ASM32" s="950"/>
      <c r="ASN32" s="950"/>
      <c r="ASO32" s="950"/>
      <c r="ASP32" s="950"/>
      <c r="ASQ32" s="950"/>
      <c r="ASR32" s="950"/>
      <c r="ASS32" s="950"/>
      <c r="AST32" s="950"/>
      <c r="ASU32" s="950"/>
      <c r="ASV32" s="950"/>
      <c r="ASW32" s="950"/>
      <c r="ASX32" s="950"/>
      <c r="ASY32" s="950"/>
      <c r="ASZ32" s="950"/>
      <c r="ATA32" s="950"/>
      <c r="ATB32" s="950"/>
      <c r="ATC32" s="950"/>
      <c r="ATD32" s="950"/>
      <c r="ATE32" s="950"/>
      <c r="ATF32" s="950"/>
      <c r="ATG32" s="950"/>
      <c r="ATH32" s="950"/>
      <c r="ATI32" s="950"/>
      <c r="ATJ32" s="950"/>
      <c r="ATK32" s="950"/>
      <c r="ATL32" s="950"/>
      <c r="ATM32" s="950"/>
      <c r="ATN32" s="950"/>
      <c r="ATO32" s="950"/>
      <c r="ATP32" s="950"/>
      <c r="ATQ32" s="950"/>
      <c r="ATR32" s="950"/>
      <c r="ATS32" s="950"/>
      <c r="ATT32" s="950"/>
      <c r="ATU32" s="950"/>
      <c r="ATV32" s="950"/>
      <c r="ATW32" s="950"/>
      <c r="ATX32" s="950"/>
      <c r="ATY32" s="950"/>
      <c r="ATZ32" s="950"/>
      <c r="AUA32" s="950"/>
      <c r="AUB32" s="950"/>
      <c r="AUC32" s="950"/>
      <c r="AUD32" s="950"/>
      <c r="AUE32" s="950"/>
      <c r="AUF32" s="950"/>
      <c r="AUG32" s="950"/>
      <c r="AUH32" s="950"/>
      <c r="AUI32" s="950"/>
      <c r="AUJ32" s="950"/>
      <c r="AUK32" s="950"/>
      <c r="AUL32" s="950"/>
      <c r="AUM32" s="950"/>
      <c r="AUN32" s="950"/>
      <c r="AUO32" s="950"/>
      <c r="AUP32" s="950"/>
      <c r="AUQ32" s="950"/>
      <c r="AUR32" s="950"/>
      <c r="AUS32" s="950"/>
      <c r="AUT32" s="950"/>
      <c r="AUU32" s="950"/>
      <c r="AUV32" s="950"/>
      <c r="AUW32" s="950"/>
      <c r="AUX32" s="950"/>
      <c r="AUY32" s="950"/>
      <c r="AUZ32" s="950"/>
      <c r="AVA32" s="950"/>
      <c r="AVB32" s="950"/>
      <c r="AVC32" s="950"/>
      <c r="AVD32" s="950"/>
      <c r="AVE32" s="950"/>
      <c r="AVF32" s="950"/>
      <c r="AVG32" s="950"/>
      <c r="AVH32" s="950"/>
      <c r="AVI32" s="950"/>
      <c r="AVJ32" s="950"/>
      <c r="AVK32" s="950"/>
      <c r="AVL32" s="950"/>
      <c r="AVM32" s="950"/>
      <c r="AVN32" s="950"/>
      <c r="AVO32" s="950"/>
      <c r="AVP32" s="950"/>
      <c r="AVQ32" s="950"/>
      <c r="AVR32" s="950"/>
      <c r="AVS32" s="950"/>
      <c r="AVT32" s="950"/>
      <c r="AVU32" s="950"/>
      <c r="AVV32" s="950"/>
      <c r="AVW32" s="950"/>
      <c r="AVX32" s="950"/>
      <c r="AVY32" s="950"/>
      <c r="AVZ32" s="950"/>
      <c r="AWA32" s="950"/>
      <c r="AWB32" s="950"/>
      <c r="AWC32" s="950"/>
      <c r="AWD32" s="950"/>
      <c r="AWE32" s="950"/>
      <c r="AWF32" s="950"/>
      <c r="AWG32" s="950"/>
      <c r="AWH32" s="950"/>
      <c r="AWI32" s="950"/>
      <c r="AWJ32" s="950"/>
      <c r="AWK32" s="950"/>
      <c r="AWL32" s="950"/>
      <c r="AWM32" s="950"/>
      <c r="AWN32" s="950"/>
      <c r="AWO32" s="950"/>
      <c r="AWP32" s="950"/>
      <c r="AWQ32" s="950"/>
      <c r="AWR32" s="950"/>
      <c r="AWS32" s="950"/>
      <c r="AWT32" s="950"/>
      <c r="AWU32" s="950"/>
      <c r="AWV32" s="950"/>
      <c r="AWW32" s="950"/>
      <c r="AWX32" s="950"/>
      <c r="AWY32" s="950"/>
      <c r="AWZ32" s="950"/>
      <c r="AXA32" s="950"/>
      <c r="AXB32" s="950"/>
      <c r="AXC32" s="950"/>
      <c r="AXD32" s="950"/>
      <c r="AXE32" s="950"/>
      <c r="AXF32" s="950"/>
      <c r="AXG32" s="950"/>
      <c r="AXH32" s="950"/>
      <c r="AXI32" s="950"/>
      <c r="AXJ32" s="950"/>
      <c r="AXK32" s="950"/>
      <c r="AXL32" s="950"/>
      <c r="AXM32" s="950"/>
      <c r="AXN32" s="950"/>
      <c r="AXO32" s="950"/>
      <c r="AXP32" s="950"/>
      <c r="AXQ32" s="950"/>
      <c r="AXR32" s="950"/>
      <c r="AXS32" s="950"/>
      <c r="AXT32" s="950"/>
      <c r="AXU32" s="950"/>
      <c r="AXV32" s="950"/>
      <c r="AXW32" s="950"/>
      <c r="AXX32" s="950"/>
      <c r="AXY32" s="950"/>
      <c r="AXZ32" s="950"/>
      <c r="AYA32" s="950"/>
      <c r="AYB32" s="950"/>
      <c r="AYC32" s="950"/>
      <c r="AYD32" s="950"/>
      <c r="AYE32" s="950"/>
      <c r="AYF32" s="950"/>
      <c r="AYG32" s="950"/>
      <c r="AYH32" s="950"/>
      <c r="AYI32" s="950"/>
      <c r="AYJ32" s="950"/>
      <c r="AYK32" s="950"/>
      <c r="AYL32" s="950"/>
      <c r="AYM32" s="950"/>
      <c r="AYN32" s="950"/>
      <c r="AYO32" s="950"/>
      <c r="AYP32" s="950"/>
      <c r="AYQ32" s="950"/>
      <c r="AYR32" s="950"/>
      <c r="AYS32" s="950"/>
      <c r="AYT32" s="950"/>
      <c r="AYU32" s="950"/>
      <c r="AYV32" s="950"/>
      <c r="AYW32" s="950"/>
      <c r="AYX32" s="950"/>
      <c r="AYY32" s="950"/>
      <c r="AYZ32" s="950"/>
      <c r="AZA32" s="950"/>
      <c r="AZB32" s="950"/>
      <c r="AZC32" s="950"/>
      <c r="AZD32" s="950"/>
      <c r="AZE32" s="950"/>
      <c r="AZF32" s="950"/>
      <c r="AZG32" s="950"/>
      <c r="AZH32" s="950"/>
      <c r="AZI32" s="950"/>
      <c r="AZJ32" s="950"/>
      <c r="AZK32" s="950"/>
      <c r="AZL32" s="950"/>
      <c r="AZM32" s="950"/>
      <c r="AZN32" s="950"/>
      <c r="AZO32" s="950"/>
      <c r="AZP32" s="950"/>
      <c r="AZQ32" s="950"/>
      <c r="AZR32" s="950"/>
      <c r="AZS32" s="950"/>
      <c r="AZT32" s="950"/>
      <c r="AZU32" s="950"/>
      <c r="AZV32" s="950"/>
      <c r="AZW32" s="950"/>
      <c r="AZX32" s="950"/>
      <c r="AZY32" s="950"/>
      <c r="AZZ32" s="950"/>
      <c r="BAA32" s="950"/>
      <c r="BAB32" s="950"/>
      <c r="BAC32" s="950"/>
      <c r="BAD32" s="950"/>
      <c r="BAE32" s="950"/>
      <c r="BAF32" s="950"/>
      <c r="BAG32" s="950"/>
      <c r="BAH32" s="950"/>
      <c r="BAI32" s="950"/>
      <c r="BAJ32" s="950"/>
      <c r="BAK32" s="950"/>
      <c r="BAL32" s="950"/>
      <c r="BAM32" s="950"/>
      <c r="BAN32" s="950"/>
      <c r="BAO32" s="950"/>
      <c r="BAP32" s="950"/>
      <c r="BAQ32" s="950"/>
      <c r="BAR32" s="950"/>
      <c r="BAS32" s="950"/>
      <c r="BAT32" s="950"/>
      <c r="BAU32" s="950"/>
      <c r="BAV32" s="950"/>
      <c r="BAW32" s="950"/>
      <c r="BAX32" s="950"/>
      <c r="BAY32" s="950"/>
      <c r="BAZ32" s="950"/>
      <c r="BBA32" s="950"/>
      <c r="BBB32" s="950"/>
      <c r="BBC32" s="950"/>
      <c r="BBD32" s="950"/>
      <c r="BBE32" s="950"/>
      <c r="BBF32" s="950"/>
      <c r="BBG32" s="950"/>
      <c r="BBH32" s="950"/>
      <c r="BBI32" s="950"/>
      <c r="BBJ32" s="950"/>
      <c r="BBK32" s="950"/>
      <c r="BBL32" s="950"/>
      <c r="BBM32" s="950"/>
      <c r="BBN32" s="950"/>
      <c r="BBO32" s="950"/>
      <c r="BBP32" s="950"/>
      <c r="BBQ32" s="950"/>
      <c r="BBR32" s="950"/>
      <c r="BBS32" s="950"/>
      <c r="BBT32" s="950"/>
      <c r="BBU32" s="950"/>
      <c r="BBV32" s="950"/>
      <c r="BBW32" s="950"/>
      <c r="BBX32" s="950"/>
      <c r="BBY32" s="950"/>
      <c r="BBZ32" s="950"/>
      <c r="BCA32" s="950"/>
      <c r="BCB32" s="950"/>
      <c r="BCC32" s="950"/>
      <c r="BCD32" s="950"/>
      <c r="BCE32" s="950"/>
      <c r="BCF32" s="950"/>
      <c r="BCG32" s="950"/>
      <c r="BCH32" s="950"/>
      <c r="BCI32" s="950"/>
      <c r="BCJ32" s="950"/>
      <c r="BCK32" s="950"/>
      <c r="BCL32" s="950"/>
      <c r="BCM32" s="950"/>
      <c r="BCN32" s="950"/>
      <c r="BCO32" s="950"/>
      <c r="BCP32" s="950"/>
      <c r="BCQ32" s="950"/>
      <c r="BCR32" s="950"/>
      <c r="BCS32" s="950"/>
      <c r="BCT32" s="950"/>
      <c r="BCU32" s="950"/>
      <c r="BCV32" s="950"/>
      <c r="BCW32" s="950"/>
      <c r="BCX32" s="950"/>
      <c r="BCY32" s="950"/>
      <c r="BCZ32" s="950"/>
      <c r="BDA32" s="950"/>
      <c r="BDB32" s="950"/>
      <c r="BDC32" s="950"/>
      <c r="BDD32" s="950"/>
      <c r="BDE32" s="950"/>
      <c r="BDF32" s="950"/>
      <c r="BDG32" s="950"/>
      <c r="BDH32" s="950"/>
      <c r="BDI32" s="950"/>
      <c r="BDJ32" s="950"/>
      <c r="BDK32" s="950"/>
      <c r="BDL32" s="950"/>
      <c r="BDM32" s="950"/>
      <c r="BDN32" s="950"/>
      <c r="BDO32" s="950"/>
      <c r="BDP32" s="950"/>
      <c r="BDQ32" s="950"/>
      <c r="BDR32" s="950"/>
      <c r="BDS32" s="950"/>
      <c r="BDT32" s="950"/>
      <c r="BDU32" s="950"/>
      <c r="BDV32" s="950"/>
      <c r="BDW32" s="950"/>
      <c r="BDX32" s="950"/>
      <c r="BDY32" s="950"/>
      <c r="BDZ32" s="950"/>
      <c r="BEA32" s="950"/>
      <c r="BEB32" s="950"/>
      <c r="BEC32" s="950"/>
      <c r="BED32" s="950"/>
      <c r="BEE32" s="950"/>
      <c r="BEF32" s="950"/>
      <c r="BEG32" s="950"/>
      <c r="BEH32" s="950"/>
      <c r="BEI32" s="950"/>
      <c r="BEJ32" s="950"/>
      <c r="BEK32" s="950"/>
      <c r="BEL32" s="950"/>
      <c r="BEM32" s="950"/>
      <c r="BEN32" s="950"/>
      <c r="BEO32" s="950"/>
      <c r="BEP32" s="950"/>
      <c r="BEQ32" s="950"/>
      <c r="BER32" s="950"/>
      <c r="BES32" s="950"/>
      <c r="BET32" s="950"/>
      <c r="BEU32" s="950"/>
      <c r="BEV32" s="950"/>
      <c r="BEW32" s="950"/>
      <c r="BEX32" s="950"/>
      <c r="BEY32" s="950"/>
      <c r="BEZ32" s="950"/>
      <c r="BFA32" s="950"/>
      <c r="BFB32" s="950"/>
      <c r="BFC32" s="950"/>
      <c r="BFD32" s="950"/>
      <c r="BFE32" s="950"/>
      <c r="BFF32" s="950"/>
      <c r="BFG32" s="950"/>
      <c r="BFH32" s="950"/>
      <c r="BFI32" s="950"/>
      <c r="BFJ32" s="950"/>
      <c r="BFK32" s="950"/>
      <c r="BFL32" s="950"/>
      <c r="BFM32" s="950"/>
      <c r="BFN32" s="950"/>
      <c r="BFO32" s="950"/>
      <c r="BFP32" s="950"/>
      <c r="BFQ32" s="950"/>
      <c r="BFR32" s="950"/>
      <c r="BFS32" s="950"/>
      <c r="BFT32" s="950"/>
      <c r="BFU32" s="950"/>
      <c r="BFV32" s="950"/>
      <c r="BFW32" s="950"/>
      <c r="BFX32" s="950"/>
      <c r="BFY32" s="950"/>
      <c r="BFZ32" s="950"/>
      <c r="BGA32" s="950"/>
      <c r="BGB32" s="950"/>
      <c r="BGC32" s="950"/>
      <c r="BGD32" s="950"/>
      <c r="BGE32" s="950"/>
      <c r="BGF32" s="950"/>
      <c r="BGG32" s="950"/>
      <c r="BGH32" s="950"/>
      <c r="BGI32" s="950"/>
      <c r="BGJ32" s="950"/>
      <c r="BGK32" s="950"/>
      <c r="BGL32" s="950"/>
      <c r="BGM32" s="950"/>
      <c r="BGN32" s="950"/>
      <c r="BGO32" s="950"/>
      <c r="BGP32" s="950"/>
      <c r="BGQ32" s="950"/>
      <c r="BGR32" s="950"/>
      <c r="BGS32" s="950"/>
      <c r="BGT32" s="950"/>
      <c r="BGU32" s="950"/>
      <c r="BGV32" s="950"/>
      <c r="BGW32" s="950"/>
      <c r="BGX32" s="950"/>
      <c r="BGY32" s="950"/>
      <c r="BGZ32" s="950"/>
      <c r="BHA32" s="950"/>
      <c r="BHB32" s="950"/>
      <c r="BHC32" s="950"/>
      <c r="BHD32" s="950"/>
      <c r="BHE32" s="950"/>
      <c r="BHF32" s="950"/>
      <c r="BHG32" s="950"/>
      <c r="BHH32" s="950"/>
      <c r="BHI32" s="950"/>
      <c r="BHJ32" s="950"/>
      <c r="BHK32" s="950"/>
      <c r="BHL32" s="950"/>
      <c r="BHM32" s="950"/>
      <c r="BHN32" s="950"/>
      <c r="BHO32" s="950"/>
      <c r="BHP32" s="950"/>
      <c r="BHQ32" s="950"/>
      <c r="BHR32" s="950"/>
      <c r="BHS32" s="950"/>
      <c r="BHT32" s="950"/>
      <c r="BHU32" s="950"/>
      <c r="BHV32" s="950"/>
      <c r="BHW32" s="950"/>
      <c r="BHX32" s="950"/>
      <c r="BHY32" s="950"/>
      <c r="BHZ32" s="950"/>
      <c r="BIA32" s="950"/>
      <c r="BIB32" s="950"/>
      <c r="BIC32" s="950"/>
      <c r="BID32" s="950"/>
      <c r="BIE32" s="950"/>
      <c r="BIF32" s="950"/>
      <c r="BIG32" s="950"/>
      <c r="BIH32" s="950"/>
      <c r="BII32" s="950"/>
      <c r="BIJ32" s="950"/>
      <c r="BIK32" s="950"/>
      <c r="BIL32" s="950"/>
      <c r="BIM32" s="950"/>
      <c r="BIN32" s="950"/>
      <c r="BIO32" s="950"/>
      <c r="BIP32" s="950"/>
      <c r="BIQ32" s="950"/>
      <c r="BIR32" s="950"/>
      <c r="BIS32" s="950"/>
      <c r="BIT32" s="950"/>
      <c r="BIU32" s="950"/>
      <c r="BIV32" s="950"/>
      <c r="BIW32" s="950"/>
      <c r="BIX32" s="950"/>
      <c r="BIY32" s="950"/>
      <c r="BIZ32" s="950"/>
      <c r="BJA32" s="950"/>
      <c r="BJB32" s="950"/>
      <c r="BJC32" s="950"/>
      <c r="BJD32" s="950"/>
      <c r="BJE32" s="950"/>
      <c r="BJF32" s="950"/>
      <c r="BJG32" s="950"/>
      <c r="BJH32" s="950"/>
      <c r="BJI32" s="950"/>
      <c r="BJJ32" s="950"/>
      <c r="BJK32" s="950"/>
      <c r="BJL32" s="950"/>
      <c r="BJM32" s="950"/>
      <c r="BJN32" s="950"/>
      <c r="BJO32" s="950"/>
      <c r="BJP32" s="950"/>
      <c r="BJQ32" s="950"/>
      <c r="BJR32" s="950"/>
      <c r="BJS32" s="950"/>
      <c r="BJT32" s="950"/>
      <c r="BJU32" s="950"/>
      <c r="BJV32" s="950"/>
      <c r="BJW32" s="950"/>
      <c r="BJX32" s="950"/>
      <c r="BJY32" s="950"/>
      <c r="BJZ32" s="950"/>
      <c r="BKA32" s="950"/>
      <c r="BKB32" s="950"/>
      <c r="BKC32" s="950"/>
      <c r="BKD32" s="950"/>
      <c r="BKE32" s="950"/>
      <c r="BKF32" s="950"/>
      <c r="BKG32" s="950"/>
      <c r="BKH32" s="950"/>
      <c r="BKI32" s="950"/>
      <c r="BKJ32" s="950"/>
      <c r="BKK32" s="950"/>
      <c r="BKL32" s="950"/>
      <c r="BKM32" s="950"/>
      <c r="BKN32" s="950"/>
      <c r="BKO32" s="950"/>
      <c r="BKP32" s="950"/>
      <c r="BKQ32" s="950"/>
      <c r="BKR32" s="950"/>
      <c r="BKS32" s="950"/>
      <c r="BKT32" s="950"/>
      <c r="BKU32" s="950"/>
      <c r="BKV32" s="950"/>
      <c r="BKW32" s="950"/>
      <c r="BKX32" s="950"/>
      <c r="BKY32" s="950"/>
      <c r="BKZ32" s="950"/>
      <c r="BLA32" s="950"/>
      <c r="BLB32" s="950"/>
      <c r="BLC32" s="950"/>
      <c r="BLD32" s="950"/>
      <c r="BLE32" s="950"/>
      <c r="BLF32" s="950"/>
      <c r="BLG32" s="950"/>
      <c r="BLH32" s="950"/>
      <c r="BLI32" s="950"/>
      <c r="BLJ32" s="950"/>
      <c r="BLK32" s="950"/>
      <c r="BLL32" s="950"/>
      <c r="BLM32" s="950"/>
      <c r="BLN32" s="950"/>
      <c r="BLO32" s="950"/>
      <c r="BLP32" s="950"/>
      <c r="BLQ32" s="950"/>
      <c r="BLR32" s="950"/>
      <c r="BLS32" s="950"/>
      <c r="BLT32" s="950"/>
      <c r="BLU32" s="950"/>
      <c r="BLV32" s="950"/>
      <c r="BLW32" s="950"/>
      <c r="BLX32" s="950"/>
      <c r="BLY32" s="950"/>
      <c r="BLZ32" s="950"/>
      <c r="BMA32" s="950"/>
      <c r="BMB32" s="950"/>
      <c r="BMC32" s="950"/>
      <c r="BMD32" s="950"/>
      <c r="BME32" s="950"/>
      <c r="BMF32" s="950"/>
      <c r="BMG32" s="950"/>
      <c r="BMH32" s="950"/>
      <c r="BMI32" s="950"/>
      <c r="BMJ32" s="950"/>
      <c r="BMK32" s="950"/>
      <c r="BML32" s="950"/>
      <c r="BMM32" s="950"/>
      <c r="BMN32" s="950"/>
      <c r="BMO32" s="950"/>
      <c r="BMP32" s="950"/>
      <c r="BMQ32" s="950"/>
      <c r="BMR32" s="950"/>
      <c r="BMS32" s="950"/>
      <c r="BMT32" s="950"/>
      <c r="BMU32" s="950"/>
      <c r="BMV32" s="950"/>
      <c r="BMW32" s="950"/>
      <c r="BMX32" s="950"/>
      <c r="BMY32" s="950"/>
      <c r="BMZ32" s="950"/>
      <c r="BNA32" s="950"/>
      <c r="BNB32" s="950"/>
      <c r="BNC32" s="950"/>
      <c r="BND32" s="950"/>
      <c r="BNE32" s="950"/>
      <c r="BNF32" s="950"/>
      <c r="BNG32" s="950"/>
      <c r="BNH32" s="950"/>
      <c r="BNI32" s="950"/>
      <c r="BNJ32" s="950"/>
      <c r="BNK32" s="950"/>
      <c r="BNL32" s="950"/>
      <c r="BNM32" s="950"/>
      <c r="BNN32" s="950"/>
      <c r="BNO32" s="950"/>
      <c r="BNP32" s="950"/>
      <c r="BNQ32" s="950"/>
      <c r="BNR32" s="950"/>
      <c r="BNS32" s="950"/>
      <c r="BNT32" s="950"/>
      <c r="BNU32" s="950"/>
      <c r="BNV32" s="950"/>
      <c r="BNW32" s="950"/>
      <c r="BNX32" s="950"/>
      <c r="BNY32" s="950"/>
      <c r="BNZ32" s="950"/>
      <c r="BOA32" s="950"/>
      <c r="BOB32" s="950"/>
      <c r="BOC32" s="950"/>
      <c r="BOD32" s="950"/>
      <c r="BOE32" s="950"/>
      <c r="BOF32" s="950"/>
      <c r="BOG32" s="950"/>
      <c r="BOH32" s="950"/>
      <c r="BOI32" s="950"/>
      <c r="BOJ32" s="950"/>
      <c r="BOK32" s="950"/>
      <c r="BOL32" s="950"/>
      <c r="BOM32" s="950"/>
      <c r="BON32" s="950"/>
      <c r="BOO32" s="950"/>
      <c r="BOP32" s="950"/>
      <c r="BOQ32" s="950"/>
      <c r="BOR32" s="950"/>
      <c r="BOS32" s="950"/>
      <c r="BOT32" s="950"/>
      <c r="BOU32" s="950"/>
      <c r="BOV32" s="950"/>
      <c r="BOW32" s="950"/>
      <c r="BOX32" s="950"/>
      <c r="BOY32" s="950"/>
      <c r="BOZ32" s="950"/>
      <c r="BPA32" s="950"/>
      <c r="BPB32" s="950"/>
      <c r="BPC32" s="950"/>
      <c r="BPD32" s="950"/>
      <c r="BPE32" s="950"/>
      <c r="BPF32" s="950"/>
      <c r="BPG32" s="950"/>
      <c r="BPH32" s="950"/>
      <c r="BPI32" s="950"/>
      <c r="BPJ32" s="950"/>
      <c r="BPK32" s="950"/>
      <c r="BPL32" s="950"/>
      <c r="BPM32" s="950"/>
      <c r="BPN32" s="950"/>
      <c r="BPO32" s="950"/>
      <c r="BPP32" s="950"/>
      <c r="BPQ32" s="950"/>
      <c r="BPR32" s="950"/>
      <c r="BPS32" s="950"/>
      <c r="BPT32" s="950"/>
      <c r="BPU32" s="950"/>
      <c r="BPV32" s="950"/>
      <c r="BPW32" s="950"/>
      <c r="BPX32" s="950"/>
      <c r="BPY32" s="950"/>
      <c r="BPZ32" s="950"/>
      <c r="BQA32" s="950"/>
      <c r="BQB32" s="950"/>
      <c r="BQC32" s="950"/>
      <c r="BQD32" s="950"/>
      <c r="BQE32" s="950"/>
      <c r="BQF32" s="950"/>
      <c r="BQG32" s="950"/>
      <c r="BQH32" s="950"/>
      <c r="BQI32" s="950"/>
      <c r="BQJ32" s="950"/>
      <c r="BQK32" s="950"/>
      <c r="BQL32" s="950"/>
      <c r="BQM32" s="950"/>
      <c r="BQN32" s="950"/>
      <c r="BQO32" s="950"/>
      <c r="BQP32" s="950"/>
      <c r="BQQ32" s="950"/>
      <c r="BQR32" s="950"/>
      <c r="BQS32" s="950"/>
      <c r="BQT32" s="950"/>
      <c r="BQU32" s="950"/>
      <c r="BQV32" s="950"/>
      <c r="BQW32" s="950"/>
      <c r="BQX32" s="950"/>
      <c r="BQY32" s="950"/>
      <c r="BQZ32" s="950"/>
      <c r="BRA32" s="950"/>
      <c r="BRB32" s="950"/>
      <c r="BRC32" s="950"/>
      <c r="BRD32" s="950"/>
      <c r="BRE32" s="950"/>
      <c r="BRF32" s="950"/>
      <c r="BRG32" s="950"/>
      <c r="BRH32" s="950"/>
      <c r="BRI32" s="950"/>
      <c r="BRJ32" s="950"/>
      <c r="BRK32" s="950"/>
      <c r="BRL32" s="950"/>
      <c r="BRM32" s="950"/>
      <c r="BRN32" s="950"/>
      <c r="BRO32" s="950"/>
      <c r="BRP32" s="950"/>
      <c r="BRQ32" s="950"/>
      <c r="BRR32" s="950"/>
      <c r="BRS32" s="950"/>
      <c r="BRT32" s="950"/>
      <c r="BRU32" s="950"/>
      <c r="BRV32" s="950"/>
      <c r="BRW32" s="950"/>
      <c r="BRX32" s="950"/>
      <c r="BRY32" s="950"/>
      <c r="BRZ32" s="950"/>
      <c r="BSA32" s="950"/>
      <c r="BSB32" s="950"/>
      <c r="BSC32" s="950"/>
      <c r="BSD32" s="950"/>
      <c r="BSE32" s="950"/>
      <c r="BSF32" s="950"/>
      <c r="BSG32" s="950"/>
      <c r="BSH32" s="950"/>
      <c r="BSI32" s="950"/>
      <c r="BSJ32" s="950"/>
      <c r="BSK32" s="950"/>
      <c r="BSL32" s="950"/>
      <c r="BSM32" s="950"/>
      <c r="BSN32" s="950"/>
      <c r="BSO32" s="950"/>
      <c r="BSP32" s="950"/>
      <c r="BSQ32" s="950"/>
      <c r="BSR32" s="950"/>
      <c r="BSS32" s="950"/>
      <c r="BST32" s="950"/>
      <c r="BSU32" s="950"/>
      <c r="BSV32" s="950"/>
      <c r="BSW32" s="950"/>
      <c r="BSX32" s="950"/>
      <c r="BSY32" s="950"/>
      <c r="BSZ32" s="950"/>
      <c r="BTA32" s="950"/>
      <c r="BTB32" s="950"/>
      <c r="BTC32" s="950"/>
      <c r="BTD32" s="950"/>
      <c r="BTE32" s="950"/>
      <c r="BTF32" s="950"/>
      <c r="BTG32" s="950"/>
      <c r="BTH32" s="950"/>
      <c r="BTI32" s="950"/>
      <c r="BTJ32" s="950"/>
      <c r="BTK32" s="950"/>
      <c r="BTL32" s="950"/>
      <c r="BTM32" s="950"/>
      <c r="BTN32" s="950"/>
      <c r="BTO32" s="950"/>
      <c r="BTP32" s="950"/>
      <c r="BTQ32" s="950"/>
      <c r="BTR32" s="950"/>
      <c r="BTS32" s="950"/>
      <c r="BTT32" s="950"/>
      <c r="BTU32" s="950"/>
      <c r="BTV32" s="950"/>
      <c r="BTW32" s="950"/>
      <c r="BTX32" s="950"/>
      <c r="BTY32" s="950"/>
      <c r="BTZ32" s="950"/>
      <c r="BUA32" s="950"/>
      <c r="BUB32" s="950"/>
      <c r="BUC32" s="950"/>
      <c r="BUD32" s="950"/>
      <c r="BUE32" s="950"/>
      <c r="BUF32" s="950"/>
      <c r="BUG32" s="950"/>
      <c r="BUH32" s="950"/>
      <c r="BUI32" s="950"/>
      <c r="BUJ32" s="950"/>
      <c r="BUK32" s="950"/>
      <c r="BUL32" s="950"/>
      <c r="BUM32" s="950"/>
      <c r="BUN32" s="950"/>
      <c r="BUO32" s="950"/>
      <c r="BUP32" s="950"/>
      <c r="BUQ32" s="950"/>
      <c r="BUR32" s="950"/>
      <c r="BUS32" s="950"/>
      <c r="BUT32" s="950"/>
      <c r="BUU32" s="950"/>
      <c r="BUV32" s="950"/>
      <c r="BUW32" s="950"/>
      <c r="BUX32" s="950"/>
      <c r="BUY32" s="950"/>
      <c r="BUZ32" s="950"/>
      <c r="BVA32" s="950"/>
      <c r="BVB32" s="950"/>
      <c r="BVC32" s="950"/>
      <c r="BVD32" s="950"/>
      <c r="BVE32" s="950"/>
      <c r="BVF32" s="950"/>
      <c r="BVG32" s="950"/>
      <c r="BVH32" s="950"/>
      <c r="BVI32" s="950"/>
      <c r="BVJ32" s="950"/>
      <c r="BVK32" s="950"/>
      <c r="BVL32" s="950"/>
      <c r="BVM32" s="950"/>
      <c r="BVN32" s="950"/>
      <c r="BVO32" s="950"/>
      <c r="BVP32" s="950"/>
      <c r="BVQ32" s="950"/>
      <c r="BVR32" s="950"/>
      <c r="BVS32" s="950"/>
      <c r="BVT32" s="950"/>
      <c r="BVU32" s="950"/>
      <c r="BVV32" s="950"/>
      <c r="BVW32" s="950"/>
      <c r="BVX32" s="950"/>
      <c r="BVY32" s="950"/>
      <c r="BVZ32" s="950"/>
      <c r="BWA32" s="950"/>
      <c r="BWB32" s="950"/>
      <c r="BWC32" s="950"/>
      <c r="BWD32" s="950"/>
      <c r="BWE32" s="950"/>
      <c r="BWF32" s="950"/>
      <c r="BWG32" s="950"/>
      <c r="BWH32" s="950"/>
      <c r="BWI32" s="950"/>
      <c r="BWJ32" s="950"/>
      <c r="BWK32" s="950"/>
      <c r="BWL32" s="950"/>
      <c r="BWM32" s="950"/>
      <c r="BWN32" s="950"/>
      <c r="BWO32" s="950"/>
      <c r="BWP32" s="950"/>
      <c r="BWQ32" s="950"/>
      <c r="BWR32" s="950"/>
      <c r="BWS32" s="950"/>
      <c r="BWT32" s="950"/>
      <c r="BWU32" s="950"/>
      <c r="BWV32" s="950"/>
      <c r="BWW32" s="950"/>
      <c r="BWX32" s="950"/>
      <c r="BWY32" s="950"/>
      <c r="BWZ32" s="950"/>
      <c r="BXA32" s="950"/>
      <c r="BXB32" s="950"/>
      <c r="BXC32" s="950"/>
      <c r="BXD32" s="950"/>
      <c r="BXE32" s="950"/>
      <c r="BXF32" s="950"/>
      <c r="BXG32" s="950"/>
      <c r="BXH32" s="950"/>
      <c r="BXI32" s="950"/>
      <c r="BXJ32" s="950"/>
      <c r="BXK32" s="950"/>
      <c r="BXL32" s="950"/>
      <c r="BXM32" s="950"/>
      <c r="BXN32" s="950"/>
      <c r="BXO32" s="950"/>
      <c r="BXP32" s="950"/>
      <c r="BXQ32" s="950"/>
      <c r="BXR32" s="950"/>
      <c r="BXS32" s="950"/>
      <c r="BXT32" s="950"/>
      <c r="BXU32" s="950"/>
      <c r="BXV32" s="950"/>
      <c r="BXW32" s="950"/>
      <c r="BXX32" s="950"/>
      <c r="BXY32" s="950"/>
      <c r="BXZ32" s="950"/>
      <c r="BYA32" s="950"/>
      <c r="BYB32" s="950"/>
      <c r="BYC32" s="950"/>
      <c r="BYD32" s="950"/>
      <c r="BYE32" s="950"/>
      <c r="BYF32" s="950"/>
      <c r="BYG32" s="950"/>
      <c r="BYH32" s="950"/>
      <c r="BYI32" s="950"/>
      <c r="BYJ32" s="950"/>
      <c r="BYK32" s="950"/>
      <c r="BYL32" s="950"/>
      <c r="BYM32" s="950"/>
      <c r="BYN32" s="950"/>
      <c r="BYO32" s="950"/>
      <c r="BYP32" s="950"/>
      <c r="BYQ32" s="950"/>
      <c r="BYR32" s="950"/>
      <c r="BYS32" s="950"/>
      <c r="BYT32" s="950"/>
      <c r="BYU32" s="950"/>
      <c r="BYV32" s="950"/>
      <c r="BYW32" s="950"/>
      <c r="BYX32" s="950"/>
      <c r="BYY32" s="950"/>
      <c r="BYZ32" s="950"/>
      <c r="BZA32" s="950"/>
      <c r="BZB32" s="950"/>
      <c r="BZC32" s="950"/>
      <c r="BZD32" s="950"/>
      <c r="BZE32" s="950"/>
      <c r="BZF32" s="950"/>
      <c r="BZG32" s="950"/>
      <c r="BZH32" s="950"/>
      <c r="BZI32" s="950"/>
      <c r="BZJ32" s="950"/>
      <c r="BZK32" s="950"/>
      <c r="BZL32" s="950"/>
      <c r="BZM32" s="950"/>
      <c r="BZN32" s="950"/>
      <c r="BZO32" s="950"/>
      <c r="BZP32" s="950"/>
      <c r="BZQ32" s="950"/>
      <c r="BZR32" s="950"/>
      <c r="BZS32" s="950"/>
      <c r="BZT32" s="950"/>
      <c r="BZU32" s="950"/>
      <c r="BZV32" s="950"/>
      <c r="BZW32" s="950"/>
      <c r="BZX32" s="950"/>
      <c r="BZY32" s="950"/>
      <c r="BZZ32" s="950"/>
      <c r="CAA32" s="950"/>
      <c r="CAB32" s="950"/>
      <c r="CAC32" s="950"/>
      <c r="CAD32" s="950"/>
      <c r="CAE32" s="950"/>
      <c r="CAF32" s="950"/>
      <c r="CAG32" s="950"/>
      <c r="CAH32" s="950"/>
      <c r="CAI32" s="950"/>
      <c r="CAJ32" s="950"/>
      <c r="CAK32" s="950"/>
      <c r="CAL32" s="950"/>
      <c r="CAM32" s="950"/>
      <c r="CAN32" s="950"/>
      <c r="CAO32" s="950"/>
      <c r="CAP32" s="950"/>
      <c r="CAQ32" s="950"/>
      <c r="CAR32" s="950"/>
      <c r="CAS32" s="950"/>
      <c r="CAT32" s="950"/>
      <c r="CAU32" s="950"/>
      <c r="CAV32" s="950"/>
      <c r="CAW32" s="950"/>
      <c r="CAX32" s="950"/>
      <c r="CAY32" s="950"/>
      <c r="CAZ32" s="950"/>
      <c r="CBA32" s="950"/>
      <c r="CBB32" s="950"/>
      <c r="CBC32" s="950"/>
      <c r="CBD32" s="950"/>
      <c r="CBE32" s="950"/>
      <c r="CBF32" s="950"/>
      <c r="CBG32" s="950"/>
      <c r="CBH32" s="950"/>
      <c r="CBI32" s="950"/>
      <c r="CBJ32" s="950"/>
      <c r="CBK32" s="950"/>
      <c r="CBL32" s="950"/>
      <c r="CBM32" s="950"/>
      <c r="CBN32" s="950"/>
      <c r="CBO32" s="950"/>
      <c r="CBP32" s="950"/>
      <c r="CBQ32" s="950"/>
      <c r="CBR32" s="950"/>
      <c r="CBS32" s="950"/>
      <c r="CBT32" s="950"/>
      <c r="CBU32" s="950"/>
      <c r="CBV32" s="950"/>
      <c r="CBW32" s="950"/>
      <c r="CBX32" s="950"/>
      <c r="CBY32" s="950"/>
      <c r="CBZ32" s="950"/>
      <c r="CCA32" s="950"/>
      <c r="CCB32" s="950"/>
      <c r="CCC32" s="950"/>
      <c r="CCD32" s="950"/>
      <c r="CCE32" s="950"/>
      <c r="CCF32" s="950"/>
      <c r="CCG32" s="950"/>
      <c r="CCH32" s="950"/>
      <c r="CCI32" s="950"/>
      <c r="CCJ32" s="950"/>
      <c r="CCK32" s="950"/>
      <c r="CCL32" s="950"/>
      <c r="CCM32" s="950"/>
      <c r="CCN32" s="950"/>
      <c r="CCO32" s="950"/>
      <c r="CCP32" s="950"/>
      <c r="CCQ32" s="950"/>
      <c r="CCR32" s="950"/>
      <c r="CCS32" s="950"/>
      <c r="CCT32" s="950"/>
      <c r="CCU32" s="950"/>
      <c r="CCV32" s="950"/>
      <c r="CCW32" s="950"/>
      <c r="CCX32" s="950"/>
      <c r="CCY32" s="950"/>
      <c r="CCZ32" s="950"/>
      <c r="CDA32" s="950"/>
      <c r="CDB32" s="950"/>
      <c r="CDC32" s="950"/>
      <c r="CDD32" s="950"/>
      <c r="CDE32" s="950"/>
      <c r="CDF32" s="950"/>
      <c r="CDG32" s="950"/>
      <c r="CDH32" s="950"/>
      <c r="CDI32" s="950"/>
      <c r="CDJ32" s="950"/>
      <c r="CDK32" s="950"/>
      <c r="CDL32" s="950"/>
      <c r="CDM32" s="950"/>
      <c r="CDN32" s="950"/>
      <c r="CDO32" s="950"/>
      <c r="CDP32" s="950"/>
      <c r="CDQ32" s="950"/>
      <c r="CDR32" s="950"/>
      <c r="CDS32" s="950"/>
      <c r="CDT32" s="950"/>
      <c r="CDU32" s="950"/>
      <c r="CDV32" s="950"/>
      <c r="CDW32" s="950"/>
      <c r="CDX32" s="950"/>
      <c r="CDY32" s="950"/>
      <c r="CDZ32" s="950"/>
      <c r="CEA32" s="950"/>
      <c r="CEB32" s="950"/>
      <c r="CEC32" s="950"/>
      <c r="CED32" s="950"/>
      <c r="CEE32" s="950"/>
      <c r="CEF32" s="950"/>
      <c r="CEG32" s="950"/>
      <c r="CEH32" s="950"/>
      <c r="CEI32" s="950"/>
      <c r="CEJ32" s="950"/>
      <c r="CEK32" s="950"/>
      <c r="CEL32" s="950"/>
      <c r="CEM32" s="950"/>
      <c r="CEN32" s="950"/>
      <c r="CEO32" s="950"/>
      <c r="CEP32" s="950"/>
      <c r="CEQ32" s="950"/>
      <c r="CER32" s="950"/>
      <c r="CES32" s="950"/>
      <c r="CET32" s="950"/>
      <c r="CEU32" s="950"/>
      <c r="CEV32" s="950"/>
      <c r="CEW32" s="950"/>
      <c r="CEX32" s="950"/>
      <c r="CEY32" s="950"/>
      <c r="CEZ32" s="950"/>
      <c r="CFA32" s="950"/>
      <c r="CFB32" s="950"/>
      <c r="CFC32" s="950"/>
      <c r="CFD32" s="950"/>
      <c r="CFE32" s="950"/>
      <c r="CFF32" s="950"/>
      <c r="CFG32" s="950"/>
      <c r="CFH32" s="950"/>
      <c r="CFI32" s="950"/>
      <c r="CFJ32" s="950"/>
      <c r="CFK32" s="950"/>
      <c r="CFL32" s="950"/>
      <c r="CFM32" s="950"/>
      <c r="CFN32" s="950"/>
      <c r="CFO32" s="950"/>
      <c r="CFP32" s="950"/>
      <c r="CFQ32" s="950"/>
      <c r="CFR32" s="950"/>
      <c r="CFS32" s="950"/>
      <c r="CFT32" s="950"/>
      <c r="CFU32" s="950"/>
      <c r="CFV32" s="950"/>
      <c r="CFW32" s="950"/>
      <c r="CFX32" s="950"/>
      <c r="CFY32" s="950"/>
      <c r="CFZ32" s="950"/>
      <c r="CGA32" s="950"/>
      <c r="CGB32" s="950"/>
      <c r="CGC32" s="950"/>
      <c r="CGD32" s="950"/>
      <c r="CGE32" s="950"/>
      <c r="CGF32" s="950"/>
      <c r="CGG32" s="950"/>
      <c r="CGH32" s="950"/>
      <c r="CGI32" s="950"/>
      <c r="CGJ32" s="950"/>
      <c r="CGK32" s="950"/>
      <c r="CGL32" s="950"/>
      <c r="CGM32" s="950"/>
      <c r="CGN32" s="950"/>
      <c r="CGO32" s="950"/>
      <c r="CGP32" s="950"/>
      <c r="CGQ32" s="950"/>
      <c r="CGR32" s="950"/>
      <c r="CGS32" s="950"/>
      <c r="CGT32" s="950"/>
      <c r="CGU32" s="950"/>
      <c r="CGV32" s="950"/>
      <c r="CGW32" s="950"/>
      <c r="CGX32" s="950"/>
      <c r="CGY32" s="950"/>
      <c r="CGZ32" s="950"/>
      <c r="CHA32" s="950"/>
      <c r="CHB32" s="950"/>
      <c r="CHC32" s="950"/>
      <c r="CHD32" s="950"/>
      <c r="CHE32" s="950"/>
      <c r="CHF32" s="950"/>
      <c r="CHG32" s="950"/>
      <c r="CHH32" s="950"/>
      <c r="CHI32" s="950"/>
      <c r="CHJ32" s="950"/>
      <c r="CHK32" s="950"/>
      <c r="CHL32" s="950"/>
      <c r="CHM32" s="950"/>
      <c r="CHN32" s="950"/>
      <c r="CHO32" s="950"/>
      <c r="CHP32" s="950"/>
      <c r="CHQ32" s="950"/>
      <c r="CHR32" s="950"/>
      <c r="CHS32" s="950"/>
      <c r="CHT32" s="950"/>
      <c r="CHU32" s="950"/>
      <c r="CHV32" s="950"/>
      <c r="CHW32" s="950"/>
      <c r="CHX32" s="950"/>
      <c r="CHY32" s="950"/>
      <c r="CHZ32" s="950"/>
      <c r="CIA32" s="950"/>
      <c r="CIB32" s="950"/>
      <c r="CIC32" s="950"/>
      <c r="CID32" s="950"/>
      <c r="CIE32" s="950"/>
      <c r="CIF32" s="950"/>
      <c r="CIG32" s="950"/>
      <c r="CIH32" s="950"/>
      <c r="CII32" s="950"/>
      <c r="CIJ32" s="950"/>
      <c r="CIK32" s="950"/>
      <c r="CIL32" s="950"/>
      <c r="CIM32" s="950"/>
      <c r="CIN32" s="950"/>
      <c r="CIO32" s="950"/>
      <c r="CIP32" s="950"/>
      <c r="CIQ32" s="950"/>
      <c r="CIR32" s="950"/>
      <c r="CIS32" s="950"/>
      <c r="CIT32" s="950"/>
      <c r="CIU32" s="950"/>
      <c r="CIV32" s="950"/>
      <c r="CIW32" s="950"/>
      <c r="CIX32" s="950"/>
      <c r="CIY32" s="950"/>
      <c r="CIZ32" s="950"/>
      <c r="CJA32" s="950"/>
      <c r="CJB32" s="950"/>
      <c r="CJC32" s="950"/>
      <c r="CJD32" s="950"/>
      <c r="CJE32" s="950"/>
      <c r="CJF32" s="950"/>
      <c r="CJG32" s="950"/>
      <c r="CJH32" s="950"/>
      <c r="CJI32" s="950"/>
      <c r="CJJ32" s="950"/>
      <c r="CJK32" s="950"/>
      <c r="CJL32" s="950"/>
      <c r="CJM32" s="950"/>
      <c r="CJN32" s="950"/>
      <c r="CJO32" s="950"/>
      <c r="CJP32" s="950"/>
      <c r="CJQ32" s="950"/>
      <c r="CJR32" s="950"/>
      <c r="CJS32" s="950"/>
      <c r="CJT32" s="950"/>
      <c r="CJU32" s="950"/>
      <c r="CJV32" s="950"/>
      <c r="CJW32" s="950"/>
      <c r="CJX32" s="950"/>
      <c r="CJY32" s="950"/>
      <c r="CJZ32" s="950"/>
      <c r="CKA32" s="950"/>
      <c r="CKB32" s="950"/>
      <c r="CKC32" s="950"/>
      <c r="CKD32" s="950"/>
      <c r="CKE32" s="950"/>
      <c r="CKF32" s="950"/>
      <c r="CKG32" s="950"/>
      <c r="CKH32" s="950"/>
      <c r="CKI32" s="950"/>
      <c r="CKJ32" s="950"/>
      <c r="CKK32" s="950"/>
      <c r="CKL32" s="950"/>
      <c r="CKM32" s="950"/>
      <c r="CKN32" s="950"/>
      <c r="CKO32" s="950"/>
      <c r="CKP32" s="950"/>
      <c r="CKQ32" s="950"/>
      <c r="CKR32" s="950"/>
      <c r="CKS32" s="950"/>
      <c r="CKT32" s="950"/>
      <c r="CKU32" s="950"/>
      <c r="CKV32" s="950"/>
      <c r="CKW32" s="950"/>
      <c r="CKX32" s="950"/>
      <c r="CKY32" s="950"/>
      <c r="CKZ32" s="950"/>
      <c r="CLA32" s="950"/>
      <c r="CLB32" s="950"/>
      <c r="CLC32" s="950"/>
      <c r="CLD32" s="950"/>
      <c r="CLE32" s="950"/>
      <c r="CLF32" s="950"/>
      <c r="CLG32" s="950"/>
      <c r="CLH32" s="950"/>
      <c r="CLI32" s="950"/>
      <c r="CLJ32" s="950"/>
      <c r="CLK32" s="950"/>
      <c r="CLL32" s="950"/>
      <c r="CLM32" s="950"/>
      <c r="CLN32" s="950"/>
      <c r="CLO32" s="950"/>
      <c r="CLP32" s="950"/>
      <c r="CLQ32" s="950"/>
      <c r="CLR32" s="950"/>
      <c r="CLS32" s="950"/>
      <c r="CLT32" s="950"/>
      <c r="CLU32" s="950"/>
      <c r="CLV32" s="950"/>
      <c r="CLW32" s="950"/>
      <c r="CLX32" s="950"/>
      <c r="CLY32" s="950"/>
      <c r="CLZ32" s="950"/>
      <c r="CMA32" s="950"/>
      <c r="CMB32" s="950"/>
      <c r="CMC32" s="950"/>
      <c r="CMD32" s="950"/>
      <c r="CME32" s="950"/>
      <c r="CMF32" s="950"/>
      <c r="CMG32" s="950"/>
      <c r="CMH32" s="950"/>
      <c r="CMI32" s="950"/>
      <c r="CMJ32" s="950"/>
      <c r="CMK32" s="950"/>
      <c r="CML32" s="950"/>
      <c r="CMM32" s="950"/>
      <c r="CMN32" s="950"/>
      <c r="CMO32" s="950"/>
      <c r="CMP32" s="950"/>
      <c r="CMQ32" s="950"/>
      <c r="CMR32" s="950"/>
      <c r="CMS32" s="950"/>
      <c r="CMT32" s="950"/>
      <c r="CMU32" s="950"/>
      <c r="CMV32" s="950"/>
      <c r="CMW32" s="950"/>
      <c r="CMX32" s="950"/>
      <c r="CMY32" s="950"/>
      <c r="CMZ32" s="950"/>
      <c r="CNA32" s="950"/>
      <c r="CNB32" s="950"/>
      <c r="CNC32" s="950"/>
      <c r="CND32" s="950"/>
      <c r="CNE32" s="950"/>
      <c r="CNF32" s="950"/>
      <c r="CNG32" s="950"/>
      <c r="CNH32" s="950"/>
      <c r="CNI32" s="950"/>
      <c r="CNJ32" s="950"/>
      <c r="CNK32" s="950"/>
      <c r="CNL32" s="950"/>
      <c r="CNM32" s="950"/>
      <c r="CNN32" s="950"/>
      <c r="CNO32" s="950"/>
      <c r="CNP32" s="950"/>
      <c r="CNQ32" s="950"/>
      <c r="CNR32" s="950"/>
      <c r="CNS32" s="950"/>
      <c r="CNT32" s="950"/>
      <c r="CNU32" s="950"/>
      <c r="CNV32" s="950"/>
      <c r="CNW32" s="950"/>
      <c r="CNX32" s="950"/>
      <c r="CNY32" s="950"/>
      <c r="CNZ32" s="950"/>
      <c r="COA32" s="950"/>
      <c r="COB32" s="950"/>
      <c r="COC32" s="950"/>
      <c r="COD32" s="950"/>
      <c r="COE32" s="950"/>
      <c r="COF32" s="950"/>
      <c r="COG32" s="950"/>
      <c r="COH32" s="950"/>
      <c r="COI32" s="950"/>
      <c r="COJ32" s="950"/>
      <c r="COK32" s="950"/>
      <c r="COL32" s="950"/>
      <c r="COM32" s="950"/>
      <c r="CON32" s="950"/>
      <c r="COO32" s="950"/>
      <c r="COP32" s="950"/>
      <c r="COQ32" s="950"/>
      <c r="COR32" s="950"/>
      <c r="COS32" s="950"/>
      <c r="COT32" s="950"/>
      <c r="COU32" s="950"/>
      <c r="COV32" s="950"/>
      <c r="COW32" s="950"/>
      <c r="COX32" s="950"/>
      <c r="COY32" s="950"/>
      <c r="COZ32" s="950"/>
      <c r="CPA32" s="950"/>
      <c r="CPB32" s="950"/>
      <c r="CPC32" s="950"/>
      <c r="CPD32" s="950"/>
      <c r="CPE32" s="950"/>
      <c r="CPF32" s="950"/>
      <c r="CPG32" s="950"/>
      <c r="CPH32" s="950"/>
      <c r="CPI32" s="950"/>
      <c r="CPJ32" s="950"/>
      <c r="CPK32" s="950"/>
      <c r="CPL32" s="950"/>
      <c r="CPM32" s="950"/>
      <c r="CPN32" s="950"/>
      <c r="CPO32" s="950"/>
      <c r="CPP32" s="950"/>
      <c r="CPQ32" s="950"/>
      <c r="CPR32" s="950"/>
      <c r="CPS32" s="950"/>
      <c r="CPT32" s="950"/>
      <c r="CPU32" s="950"/>
      <c r="CPV32" s="950"/>
      <c r="CPW32" s="950"/>
      <c r="CPX32" s="950"/>
      <c r="CPY32" s="950"/>
      <c r="CPZ32" s="950"/>
      <c r="CQA32" s="950"/>
      <c r="CQB32" s="950"/>
      <c r="CQC32" s="950"/>
      <c r="CQD32" s="950"/>
      <c r="CQE32" s="950"/>
      <c r="CQF32" s="950"/>
      <c r="CQG32" s="950"/>
      <c r="CQH32" s="950"/>
      <c r="CQI32" s="950"/>
      <c r="CQJ32" s="950"/>
      <c r="CQK32" s="950"/>
      <c r="CQL32" s="950"/>
      <c r="CQM32" s="950"/>
      <c r="CQN32" s="950"/>
      <c r="CQO32" s="950"/>
      <c r="CQP32" s="950"/>
      <c r="CQQ32" s="950"/>
      <c r="CQR32" s="950"/>
      <c r="CQS32" s="950"/>
      <c r="CQT32" s="950"/>
      <c r="CQU32" s="950"/>
      <c r="CQV32" s="950"/>
      <c r="CQW32" s="950"/>
      <c r="CQX32" s="950"/>
      <c r="CQY32" s="950"/>
      <c r="CQZ32" s="950"/>
      <c r="CRA32" s="950"/>
      <c r="CRB32" s="950"/>
      <c r="CRC32" s="950"/>
      <c r="CRD32" s="950"/>
      <c r="CRE32" s="950"/>
      <c r="CRF32" s="950"/>
      <c r="CRG32" s="950"/>
      <c r="CRH32" s="950"/>
      <c r="CRI32" s="950"/>
      <c r="CRJ32" s="950"/>
      <c r="CRK32" s="950"/>
      <c r="CRL32" s="950"/>
      <c r="CRM32" s="950"/>
      <c r="CRN32" s="950"/>
      <c r="CRO32" s="950"/>
      <c r="CRP32" s="950"/>
      <c r="CRQ32" s="950"/>
      <c r="CRR32" s="950"/>
      <c r="CRS32" s="950"/>
      <c r="CRT32" s="950"/>
      <c r="CRU32" s="950"/>
      <c r="CRV32" s="950"/>
      <c r="CRW32" s="950"/>
      <c r="CRX32" s="950"/>
      <c r="CRY32" s="950"/>
      <c r="CRZ32" s="950"/>
      <c r="CSA32" s="950"/>
      <c r="CSB32" s="950"/>
      <c r="CSC32" s="950"/>
      <c r="CSD32" s="950"/>
      <c r="CSE32" s="950"/>
      <c r="CSF32" s="950"/>
      <c r="CSG32" s="950"/>
      <c r="CSH32" s="950"/>
      <c r="CSI32" s="950"/>
      <c r="CSJ32" s="950"/>
      <c r="CSK32" s="950"/>
      <c r="CSL32" s="950"/>
      <c r="CSM32" s="950"/>
      <c r="CSN32" s="950"/>
      <c r="CSO32" s="950"/>
      <c r="CSP32" s="950"/>
      <c r="CSQ32" s="950"/>
      <c r="CSR32" s="950"/>
      <c r="CSS32" s="950"/>
      <c r="CST32" s="950"/>
      <c r="CSU32" s="950"/>
      <c r="CSV32" s="950"/>
      <c r="CSW32" s="950"/>
      <c r="CSX32" s="950"/>
      <c r="CSY32" s="950"/>
      <c r="CSZ32" s="950"/>
      <c r="CTA32" s="950"/>
      <c r="CTB32" s="950"/>
      <c r="CTC32" s="950"/>
      <c r="CTD32" s="950"/>
      <c r="CTE32" s="950"/>
      <c r="CTF32" s="950"/>
      <c r="CTG32" s="950"/>
      <c r="CTH32" s="950"/>
      <c r="CTI32" s="950"/>
      <c r="CTJ32" s="950"/>
      <c r="CTK32" s="950"/>
      <c r="CTL32" s="950"/>
      <c r="CTM32" s="950"/>
      <c r="CTN32" s="950"/>
      <c r="CTO32" s="950"/>
      <c r="CTP32" s="950"/>
      <c r="CTQ32" s="950"/>
      <c r="CTR32" s="950"/>
      <c r="CTS32" s="950"/>
      <c r="CTT32" s="950"/>
      <c r="CTU32" s="950"/>
      <c r="CTV32" s="950"/>
      <c r="CTW32" s="950"/>
      <c r="CTX32" s="950"/>
      <c r="CTY32" s="950"/>
      <c r="CTZ32" s="950"/>
      <c r="CUA32" s="950"/>
      <c r="CUB32" s="950"/>
      <c r="CUC32" s="950"/>
      <c r="CUD32" s="950"/>
      <c r="CUE32" s="950"/>
      <c r="CUF32" s="950"/>
      <c r="CUG32" s="950"/>
      <c r="CUH32" s="950"/>
      <c r="CUI32" s="950"/>
      <c r="CUJ32" s="950"/>
      <c r="CUK32" s="950"/>
      <c r="CUL32" s="950"/>
      <c r="CUM32" s="950"/>
      <c r="CUN32" s="950"/>
      <c r="CUO32" s="950"/>
      <c r="CUP32" s="950"/>
      <c r="CUQ32" s="950"/>
      <c r="CUR32" s="950"/>
      <c r="CUS32" s="950"/>
      <c r="CUT32" s="950"/>
      <c r="CUU32" s="950"/>
      <c r="CUV32" s="950"/>
      <c r="CUW32" s="950"/>
      <c r="CUX32" s="950"/>
      <c r="CUY32" s="950"/>
      <c r="CUZ32" s="950"/>
      <c r="CVA32" s="950"/>
      <c r="CVB32" s="950"/>
      <c r="CVC32" s="950"/>
      <c r="CVD32" s="950"/>
      <c r="CVE32" s="950"/>
      <c r="CVF32" s="950"/>
      <c r="CVG32" s="950"/>
      <c r="CVH32" s="950"/>
      <c r="CVI32" s="950"/>
      <c r="CVJ32" s="950"/>
      <c r="CVK32" s="950"/>
      <c r="CVL32" s="950"/>
      <c r="CVM32" s="950"/>
      <c r="CVN32" s="950"/>
      <c r="CVO32" s="950"/>
      <c r="CVP32" s="950"/>
      <c r="CVQ32" s="950"/>
      <c r="CVR32" s="950"/>
      <c r="CVS32" s="950"/>
      <c r="CVT32" s="950"/>
      <c r="CVU32" s="950"/>
      <c r="CVV32" s="950"/>
      <c r="CVW32" s="950"/>
      <c r="CVX32" s="950"/>
      <c r="CVY32" s="950"/>
      <c r="CVZ32" s="950"/>
      <c r="CWA32" s="950"/>
      <c r="CWB32" s="950"/>
      <c r="CWC32" s="950"/>
      <c r="CWD32" s="950"/>
      <c r="CWE32" s="950"/>
      <c r="CWF32" s="950"/>
      <c r="CWG32" s="950"/>
      <c r="CWH32" s="950"/>
      <c r="CWI32" s="950"/>
      <c r="CWJ32" s="950"/>
      <c r="CWK32" s="950"/>
      <c r="CWL32" s="950"/>
      <c r="CWM32" s="950"/>
      <c r="CWN32" s="950"/>
      <c r="CWO32" s="950"/>
      <c r="CWP32" s="950"/>
      <c r="CWQ32" s="950"/>
      <c r="CWR32" s="950"/>
      <c r="CWS32" s="950"/>
      <c r="CWT32" s="950"/>
      <c r="CWU32" s="950"/>
      <c r="CWV32" s="950"/>
      <c r="CWW32" s="950"/>
      <c r="CWX32" s="950"/>
      <c r="CWY32" s="950"/>
      <c r="CWZ32" s="950"/>
      <c r="CXA32" s="950"/>
      <c r="CXB32" s="950"/>
      <c r="CXC32" s="950"/>
      <c r="CXD32" s="950"/>
      <c r="CXE32" s="950"/>
      <c r="CXF32" s="950"/>
      <c r="CXG32" s="950"/>
      <c r="CXH32" s="950"/>
      <c r="CXI32" s="950"/>
      <c r="CXJ32" s="950"/>
      <c r="CXK32" s="950"/>
      <c r="CXL32" s="950"/>
      <c r="CXM32" s="950"/>
      <c r="CXN32" s="950"/>
      <c r="CXO32" s="950"/>
      <c r="CXP32" s="950"/>
      <c r="CXQ32" s="950"/>
      <c r="CXR32" s="950"/>
      <c r="CXS32" s="950"/>
      <c r="CXT32" s="950"/>
      <c r="CXU32" s="950"/>
      <c r="CXV32" s="950"/>
      <c r="CXW32" s="950"/>
      <c r="CXX32" s="950"/>
      <c r="CXY32" s="950"/>
      <c r="CXZ32" s="950"/>
      <c r="CYA32" s="950"/>
      <c r="CYB32" s="950"/>
      <c r="CYC32" s="950"/>
      <c r="CYD32" s="950"/>
      <c r="CYE32" s="950"/>
      <c r="CYF32" s="950"/>
      <c r="CYG32" s="950"/>
      <c r="CYH32" s="950"/>
      <c r="CYI32" s="950"/>
      <c r="CYJ32" s="950"/>
      <c r="CYK32" s="950"/>
      <c r="CYL32" s="950"/>
      <c r="CYM32" s="950"/>
      <c r="CYN32" s="950"/>
      <c r="CYO32" s="950"/>
      <c r="CYP32" s="950"/>
      <c r="CYQ32" s="950"/>
      <c r="CYR32" s="950"/>
      <c r="CYS32" s="950"/>
      <c r="CYT32" s="950"/>
      <c r="CYU32" s="950"/>
      <c r="CYV32" s="950"/>
      <c r="CYW32" s="950"/>
      <c r="CYX32" s="950"/>
      <c r="CYY32" s="950"/>
      <c r="CYZ32" s="950"/>
      <c r="CZA32" s="950"/>
      <c r="CZB32" s="950"/>
      <c r="CZC32" s="950"/>
      <c r="CZD32" s="950"/>
      <c r="CZE32" s="950"/>
      <c r="CZF32" s="950"/>
      <c r="CZG32" s="950"/>
      <c r="CZH32" s="950"/>
      <c r="CZI32" s="950"/>
      <c r="CZJ32" s="950"/>
      <c r="CZK32" s="950"/>
      <c r="CZL32" s="950"/>
      <c r="CZM32" s="950"/>
      <c r="CZN32" s="950"/>
      <c r="CZO32" s="950"/>
      <c r="CZP32" s="950"/>
      <c r="CZQ32" s="950"/>
      <c r="CZR32" s="950"/>
      <c r="CZS32" s="950"/>
      <c r="CZT32" s="950"/>
      <c r="CZU32" s="950"/>
      <c r="CZV32" s="950"/>
      <c r="CZW32" s="950"/>
      <c r="CZX32" s="950"/>
      <c r="CZY32" s="950"/>
      <c r="CZZ32" s="950"/>
      <c r="DAA32" s="950"/>
      <c r="DAB32" s="950"/>
      <c r="DAC32" s="950"/>
      <c r="DAD32" s="950"/>
      <c r="DAE32" s="950"/>
      <c r="DAF32" s="950"/>
      <c r="DAG32" s="950"/>
      <c r="DAH32" s="950"/>
      <c r="DAI32" s="950"/>
      <c r="DAJ32" s="950"/>
      <c r="DAK32" s="950"/>
      <c r="DAL32" s="950"/>
      <c r="DAM32" s="950"/>
      <c r="DAN32" s="950"/>
      <c r="DAO32" s="950"/>
      <c r="DAP32" s="950"/>
      <c r="DAQ32" s="950"/>
      <c r="DAR32" s="950"/>
      <c r="DAS32" s="950"/>
      <c r="DAT32" s="950"/>
      <c r="DAU32" s="950"/>
      <c r="DAV32" s="950"/>
      <c r="DAW32" s="950"/>
      <c r="DAX32" s="950"/>
      <c r="DAY32" s="950"/>
      <c r="DAZ32" s="950"/>
      <c r="DBA32" s="950"/>
      <c r="DBB32" s="950"/>
      <c r="DBC32" s="950"/>
      <c r="DBD32" s="950"/>
      <c r="DBE32" s="950"/>
      <c r="DBF32" s="950"/>
      <c r="DBG32" s="950"/>
      <c r="DBH32" s="950"/>
      <c r="DBI32" s="950"/>
      <c r="DBJ32" s="950"/>
      <c r="DBK32" s="950"/>
      <c r="DBL32" s="950"/>
      <c r="DBM32" s="950"/>
      <c r="DBN32" s="950"/>
      <c r="DBO32" s="950"/>
      <c r="DBP32" s="950"/>
      <c r="DBQ32" s="950"/>
      <c r="DBR32" s="950"/>
      <c r="DBS32" s="950"/>
      <c r="DBT32" s="950"/>
      <c r="DBU32" s="950"/>
      <c r="DBV32" s="950"/>
      <c r="DBW32" s="950"/>
      <c r="DBX32" s="950"/>
      <c r="DBY32" s="950"/>
      <c r="DBZ32" s="950"/>
      <c r="DCA32" s="950"/>
      <c r="DCB32" s="950"/>
      <c r="DCC32" s="950"/>
      <c r="DCD32" s="950"/>
      <c r="DCE32" s="950"/>
      <c r="DCF32" s="950"/>
      <c r="DCG32" s="950"/>
      <c r="DCH32" s="950"/>
      <c r="DCI32" s="950"/>
      <c r="DCJ32" s="950"/>
      <c r="DCK32" s="950"/>
      <c r="DCL32" s="950"/>
      <c r="DCM32" s="950"/>
      <c r="DCN32" s="950"/>
      <c r="DCO32" s="950"/>
      <c r="DCP32" s="950"/>
      <c r="DCQ32" s="950"/>
      <c r="DCR32" s="950"/>
      <c r="DCS32" s="950"/>
      <c r="DCT32" s="950"/>
      <c r="DCU32" s="950"/>
      <c r="DCV32" s="950"/>
      <c r="DCW32" s="950"/>
      <c r="DCX32" s="950"/>
      <c r="DCY32" s="950"/>
      <c r="DCZ32" s="950"/>
      <c r="DDA32" s="950"/>
      <c r="DDB32" s="950"/>
      <c r="DDC32" s="950"/>
      <c r="DDD32" s="950"/>
      <c r="DDE32" s="950"/>
      <c r="DDF32" s="950"/>
      <c r="DDG32" s="950"/>
      <c r="DDH32" s="950"/>
      <c r="DDI32" s="950"/>
      <c r="DDJ32" s="950"/>
      <c r="DDK32" s="950"/>
      <c r="DDL32" s="950"/>
      <c r="DDM32" s="950"/>
      <c r="DDN32" s="950"/>
      <c r="DDO32" s="950"/>
      <c r="DDP32" s="950"/>
      <c r="DDQ32" s="950"/>
      <c r="DDR32" s="950"/>
      <c r="DDS32" s="950"/>
      <c r="DDT32" s="950"/>
      <c r="DDU32" s="950"/>
      <c r="DDV32" s="950"/>
      <c r="DDW32" s="950"/>
      <c r="DDX32" s="950"/>
      <c r="DDY32" s="950"/>
      <c r="DDZ32" s="950"/>
      <c r="DEA32" s="950"/>
      <c r="DEB32" s="950"/>
      <c r="DEC32" s="950"/>
      <c r="DED32" s="950"/>
      <c r="DEE32" s="950"/>
      <c r="DEF32" s="950"/>
      <c r="DEG32" s="950"/>
      <c r="DEH32" s="950"/>
      <c r="DEI32" s="950"/>
      <c r="DEJ32" s="950"/>
      <c r="DEK32" s="950"/>
      <c r="DEL32" s="950"/>
      <c r="DEM32" s="950"/>
      <c r="DEN32" s="950"/>
      <c r="DEO32" s="950"/>
      <c r="DEP32" s="950"/>
      <c r="DEQ32" s="950"/>
      <c r="DER32" s="950"/>
      <c r="DES32" s="950"/>
      <c r="DET32" s="950"/>
      <c r="DEU32" s="950"/>
      <c r="DEV32" s="950"/>
      <c r="DEW32" s="950"/>
      <c r="DEX32" s="950"/>
      <c r="DEY32" s="950"/>
      <c r="DEZ32" s="950"/>
      <c r="DFA32" s="950"/>
      <c r="DFB32" s="950"/>
      <c r="DFC32" s="950"/>
      <c r="DFD32" s="950"/>
      <c r="DFE32" s="950"/>
      <c r="DFF32" s="950"/>
      <c r="DFG32" s="950"/>
      <c r="DFH32" s="950"/>
      <c r="DFI32" s="950"/>
      <c r="DFJ32" s="950"/>
      <c r="DFK32" s="950"/>
      <c r="DFL32" s="950"/>
      <c r="DFM32" s="950"/>
      <c r="DFN32" s="950"/>
      <c r="DFO32" s="950"/>
      <c r="DFP32" s="950"/>
      <c r="DFQ32" s="950"/>
      <c r="DFR32" s="950"/>
      <c r="DFS32" s="950"/>
      <c r="DFT32" s="950"/>
      <c r="DFU32" s="950"/>
      <c r="DFV32" s="950"/>
      <c r="DFW32" s="950"/>
      <c r="DFX32" s="950"/>
      <c r="DFY32" s="950"/>
      <c r="DFZ32" s="950"/>
      <c r="DGA32" s="950"/>
      <c r="DGB32" s="950"/>
      <c r="DGC32" s="950"/>
      <c r="DGD32" s="950"/>
      <c r="DGE32" s="950"/>
      <c r="DGF32" s="950"/>
      <c r="DGG32" s="950"/>
      <c r="DGH32" s="950"/>
      <c r="DGI32" s="950"/>
      <c r="DGJ32" s="950"/>
      <c r="DGK32" s="950"/>
      <c r="DGL32" s="950"/>
      <c r="DGM32" s="950"/>
      <c r="DGN32" s="950"/>
      <c r="DGO32" s="950"/>
      <c r="DGP32" s="950"/>
      <c r="DGQ32" s="950"/>
      <c r="DGR32" s="950"/>
      <c r="DGS32" s="950"/>
      <c r="DGT32" s="950"/>
      <c r="DGU32" s="950"/>
      <c r="DGV32" s="950"/>
      <c r="DGW32" s="950"/>
      <c r="DGX32" s="950"/>
      <c r="DGY32" s="950"/>
      <c r="DGZ32" s="950"/>
      <c r="DHA32" s="950"/>
      <c r="DHB32" s="950"/>
      <c r="DHC32" s="950"/>
      <c r="DHD32" s="950"/>
      <c r="DHE32" s="950"/>
      <c r="DHF32" s="950"/>
      <c r="DHG32" s="950"/>
      <c r="DHH32" s="950"/>
      <c r="DHI32" s="950"/>
      <c r="DHJ32" s="950"/>
      <c r="DHK32" s="950"/>
      <c r="DHL32" s="950"/>
      <c r="DHM32" s="950"/>
      <c r="DHN32" s="950"/>
      <c r="DHO32" s="950"/>
      <c r="DHP32" s="950"/>
      <c r="DHQ32" s="950"/>
      <c r="DHR32" s="950"/>
      <c r="DHS32" s="950"/>
      <c r="DHT32" s="950"/>
      <c r="DHU32" s="950"/>
      <c r="DHV32" s="950"/>
      <c r="DHW32" s="950"/>
      <c r="DHX32" s="950"/>
      <c r="DHY32" s="950"/>
      <c r="DHZ32" s="950"/>
      <c r="DIA32" s="950"/>
      <c r="DIB32" s="950"/>
      <c r="DIC32" s="950"/>
      <c r="DID32" s="950"/>
      <c r="DIE32" s="950"/>
      <c r="DIF32" s="950"/>
      <c r="DIG32" s="950"/>
      <c r="DIH32" s="950"/>
      <c r="DII32" s="950"/>
      <c r="DIJ32" s="950"/>
      <c r="DIK32" s="950"/>
      <c r="DIL32" s="950"/>
      <c r="DIM32" s="950"/>
      <c r="DIN32" s="950"/>
      <c r="DIO32" s="950"/>
      <c r="DIP32" s="950"/>
      <c r="DIQ32" s="950"/>
      <c r="DIR32" s="950"/>
      <c r="DIS32" s="950"/>
      <c r="DIT32" s="950"/>
      <c r="DIU32" s="950"/>
      <c r="DIV32" s="950"/>
      <c r="DIW32" s="950"/>
      <c r="DIX32" s="950"/>
      <c r="DIY32" s="950"/>
      <c r="DIZ32" s="950"/>
      <c r="DJA32" s="950"/>
      <c r="DJB32" s="950"/>
      <c r="DJC32" s="950"/>
      <c r="DJD32" s="950"/>
      <c r="DJE32" s="950"/>
      <c r="DJF32" s="950"/>
      <c r="DJG32" s="950"/>
      <c r="DJH32" s="950"/>
      <c r="DJI32" s="950"/>
      <c r="DJJ32" s="950"/>
      <c r="DJK32" s="950"/>
      <c r="DJL32" s="950"/>
      <c r="DJM32" s="950"/>
      <c r="DJN32" s="950"/>
      <c r="DJO32" s="950"/>
      <c r="DJP32" s="950"/>
      <c r="DJQ32" s="950"/>
      <c r="DJR32" s="950"/>
      <c r="DJS32" s="950"/>
      <c r="DJT32" s="950"/>
      <c r="DJU32" s="950"/>
      <c r="DJV32" s="950"/>
      <c r="DJW32" s="950"/>
      <c r="DJX32" s="950"/>
      <c r="DJY32" s="950"/>
      <c r="DJZ32" s="950"/>
      <c r="DKA32" s="950"/>
      <c r="DKB32" s="950"/>
      <c r="DKC32" s="950"/>
      <c r="DKD32" s="950"/>
      <c r="DKE32" s="950"/>
      <c r="DKF32" s="950"/>
      <c r="DKG32" s="950"/>
      <c r="DKH32" s="950"/>
      <c r="DKI32" s="950"/>
      <c r="DKJ32" s="950"/>
      <c r="DKK32" s="950"/>
      <c r="DKL32" s="950"/>
      <c r="DKM32" s="950"/>
      <c r="DKN32" s="950"/>
      <c r="DKO32" s="950"/>
      <c r="DKP32" s="950"/>
      <c r="DKQ32" s="950"/>
      <c r="DKR32" s="950"/>
      <c r="DKS32" s="950"/>
      <c r="DKT32" s="950"/>
      <c r="DKU32" s="950"/>
      <c r="DKV32" s="950"/>
      <c r="DKW32" s="950"/>
      <c r="DKX32" s="950"/>
      <c r="DKY32" s="950"/>
      <c r="DKZ32" s="950"/>
      <c r="DLA32" s="950"/>
      <c r="DLB32" s="950"/>
      <c r="DLC32" s="950"/>
      <c r="DLD32" s="950"/>
      <c r="DLE32" s="950"/>
      <c r="DLF32" s="950"/>
      <c r="DLG32" s="950"/>
      <c r="DLH32" s="950"/>
      <c r="DLI32" s="950"/>
      <c r="DLJ32" s="950"/>
      <c r="DLK32" s="950"/>
      <c r="DLL32" s="950"/>
      <c r="DLM32" s="950"/>
      <c r="DLN32" s="950"/>
      <c r="DLO32" s="950"/>
      <c r="DLP32" s="950"/>
      <c r="DLQ32" s="950"/>
      <c r="DLR32" s="950"/>
      <c r="DLS32" s="950"/>
      <c r="DLT32" s="950"/>
      <c r="DLU32" s="950"/>
      <c r="DLV32" s="950"/>
      <c r="DLW32" s="950"/>
      <c r="DLX32" s="950"/>
      <c r="DLY32" s="950"/>
      <c r="DLZ32" s="950"/>
      <c r="DMA32" s="950"/>
      <c r="DMB32" s="950"/>
      <c r="DMC32" s="950"/>
      <c r="DMD32" s="950"/>
      <c r="DME32" s="950"/>
      <c r="DMF32" s="950"/>
      <c r="DMG32" s="950"/>
      <c r="DMH32" s="950"/>
      <c r="DMI32" s="950"/>
      <c r="DMJ32" s="950"/>
      <c r="DMK32" s="950"/>
      <c r="DML32" s="950"/>
      <c r="DMM32" s="950"/>
      <c r="DMN32" s="950"/>
      <c r="DMO32" s="950"/>
      <c r="DMP32" s="950"/>
      <c r="DMQ32" s="950"/>
      <c r="DMR32" s="950"/>
      <c r="DMS32" s="950"/>
      <c r="DMT32" s="950"/>
      <c r="DMU32" s="950"/>
      <c r="DMV32" s="950"/>
      <c r="DMW32" s="950"/>
      <c r="DMX32" s="950"/>
      <c r="DMY32" s="950"/>
      <c r="DMZ32" s="950"/>
      <c r="DNA32" s="950"/>
      <c r="DNB32" s="950"/>
      <c r="DNC32" s="950"/>
      <c r="DND32" s="950"/>
      <c r="DNE32" s="950"/>
      <c r="DNF32" s="950"/>
      <c r="DNG32" s="950"/>
      <c r="DNH32" s="950"/>
      <c r="DNI32" s="950"/>
      <c r="DNJ32" s="950"/>
      <c r="DNK32" s="950"/>
      <c r="DNL32" s="950"/>
      <c r="DNM32" s="950"/>
      <c r="DNN32" s="950"/>
      <c r="DNO32" s="950"/>
      <c r="DNP32" s="950"/>
      <c r="DNQ32" s="950"/>
      <c r="DNR32" s="950"/>
      <c r="DNS32" s="950"/>
      <c r="DNT32" s="950"/>
      <c r="DNU32" s="950"/>
      <c r="DNV32" s="950"/>
      <c r="DNW32" s="950"/>
      <c r="DNX32" s="950"/>
      <c r="DNY32" s="950"/>
      <c r="DNZ32" s="950"/>
      <c r="DOA32" s="950"/>
      <c r="DOB32" s="950"/>
      <c r="DOC32" s="950"/>
      <c r="DOD32" s="950"/>
      <c r="DOE32" s="950"/>
      <c r="DOF32" s="950"/>
      <c r="DOG32" s="950"/>
      <c r="DOH32" s="950"/>
      <c r="DOI32" s="950"/>
      <c r="DOJ32" s="950"/>
      <c r="DOK32" s="950"/>
      <c r="DOL32" s="950"/>
      <c r="DOM32" s="950"/>
      <c r="DON32" s="950"/>
      <c r="DOO32" s="950"/>
      <c r="DOP32" s="950"/>
      <c r="DOQ32" s="950"/>
      <c r="DOR32" s="950"/>
      <c r="DOS32" s="950"/>
      <c r="DOT32" s="950"/>
      <c r="DOU32" s="950"/>
      <c r="DOV32" s="950"/>
      <c r="DOW32" s="950"/>
      <c r="DOX32" s="950"/>
      <c r="DOY32" s="950"/>
      <c r="DOZ32" s="950"/>
      <c r="DPA32" s="950"/>
      <c r="DPB32" s="950"/>
      <c r="DPC32" s="950"/>
      <c r="DPD32" s="950"/>
      <c r="DPE32" s="950"/>
      <c r="DPF32" s="950"/>
      <c r="DPG32" s="950"/>
      <c r="DPH32" s="950"/>
      <c r="DPI32" s="950"/>
      <c r="DPJ32" s="950"/>
      <c r="DPK32" s="950"/>
      <c r="DPL32" s="950"/>
      <c r="DPM32" s="950"/>
      <c r="DPN32" s="950"/>
      <c r="DPO32" s="950"/>
      <c r="DPP32" s="950"/>
      <c r="DPQ32" s="950"/>
      <c r="DPR32" s="950"/>
      <c r="DPS32" s="950"/>
      <c r="DPT32" s="950"/>
      <c r="DPU32" s="950"/>
      <c r="DPV32" s="950"/>
      <c r="DPW32" s="950"/>
      <c r="DPX32" s="950"/>
      <c r="DPY32" s="950"/>
      <c r="DPZ32" s="950"/>
      <c r="DQA32" s="950"/>
      <c r="DQB32" s="950"/>
      <c r="DQC32" s="950"/>
      <c r="DQD32" s="950"/>
      <c r="DQE32" s="950"/>
      <c r="DQF32" s="950"/>
      <c r="DQG32" s="950"/>
      <c r="DQH32" s="950"/>
      <c r="DQI32" s="950"/>
      <c r="DQJ32" s="950"/>
      <c r="DQK32" s="950"/>
      <c r="DQL32" s="950"/>
      <c r="DQM32" s="950"/>
      <c r="DQN32" s="950"/>
      <c r="DQO32" s="950"/>
      <c r="DQP32" s="950"/>
      <c r="DQQ32" s="950"/>
      <c r="DQR32" s="950"/>
      <c r="DQS32" s="950"/>
      <c r="DQT32" s="950"/>
      <c r="DQU32" s="950"/>
      <c r="DQV32" s="950"/>
      <c r="DQW32" s="950"/>
      <c r="DQX32" s="950"/>
      <c r="DQY32" s="950"/>
      <c r="DQZ32" s="950"/>
      <c r="DRA32" s="950"/>
      <c r="DRB32" s="950"/>
      <c r="DRC32" s="950"/>
      <c r="DRD32" s="950"/>
      <c r="DRE32" s="950"/>
      <c r="DRF32" s="950"/>
      <c r="DRG32" s="950"/>
      <c r="DRH32" s="950"/>
      <c r="DRI32" s="950"/>
      <c r="DRJ32" s="950"/>
      <c r="DRK32" s="950"/>
      <c r="DRL32" s="950"/>
      <c r="DRM32" s="950"/>
      <c r="DRN32" s="950"/>
      <c r="DRO32" s="950"/>
      <c r="DRP32" s="950"/>
      <c r="DRQ32" s="950"/>
      <c r="DRR32" s="950"/>
      <c r="DRS32" s="950"/>
      <c r="DRT32" s="950"/>
      <c r="DRU32" s="950"/>
      <c r="DRV32" s="950"/>
      <c r="DRW32" s="950"/>
      <c r="DRX32" s="950"/>
      <c r="DRY32" s="950"/>
      <c r="DRZ32" s="950"/>
      <c r="DSA32" s="950"/>
      <c r="DSB32" s="950"/>
      <c r="DSC32" s="950"/>
      <c r="DSD32" s="950"/>
      <c r="DSE32" s="950"/>
      <c r="DSF32" s="950"/>
      <c r="DSG32" s="950"/>
      <c r="DSH32" s="950"/>
      <c r="DSI32" s="950"/>
      <c r="DSJ32" s="950"/>
      <c r="DSK32" s="950"/>
      <c r="DSL32" s="950"/>
      <c r="DSM32" s="950"/>
      <c r="DSN32" s="950"/>
      <c r="DSO32" s="950"/>
      <c r="DSP32" s="950"/>
      <c r="DSQ32" s="950"/>
      <c r="DSR32" s="950"/>
      <c r="DSS32" s="950"/>
      <c r="DST32" s="950"/>
      <c r="DSU32" s="950"/>
      <c r="DSV32" s="950"/>
      <c r="DSW32" s="950"/>
      <c r="DSX32" s="950"/>
      <c r="DSY32" s="950"/>
      <c r="DSZ32" s="950"/>
      <c r="DTA32" s="950"/>
      <c r="DTB32" s="950"/>
      <c r="DTC32" s="950"/>
      <c r="DTD32" s="950"/>
      <c r="DTE32" s="950"/>
      <c r="DTF32" s="950"/>
      <c r="DTG32" s="950"/>
      <c r="DTH32" s="950"/>
      <c r="DTI32" s="950"/>
      <c r="DTJ32" s="950"/>
      <c r="DTK32" s="950"/>
      <c r="DTL32" s="950"/>
      <c r="DTM32" s="950"/>
      <c r="DTN32" s="950"/>
      <c r="DTO32" s="950"/>
      <c r="DTP32" s="950"/>
      <c r="DTQ32" s="950"/>
      <c r="DTR32" s="950"/>
      <c r="DTS32" s="950"/>
      <c r="DTT32" s="950"/>
      <c r="DTU32" s="950"/>
      <c r="DTV32" s="950"/>
      <c r="DTW32" s="950"/>
      <c r="DTX32" s="950"/>
      <c r="DTY32" s="950"/>
      <c r="DTZ32" s="950"/>
      <c r="DUA32" s="950"/>
      <c r="DUB32" s="950"/>
      <c r="DUC32" s="950"/>
      <c r="DUD32" s="950"/>
      <c r="DUE32" s="950"/>
      <c r="DUF32" s="950"/>
      <c r="DUG32" s="950"/>
      <c r="DUH32" s="950"/>
      <c r="DUI32" s="950"/>
      <c r="DUJ32" s="950"/>
      <c r="DUK32" s="950"/>
      <c r="DUL32" s="950"/>
      <c r="DUM32" s="950"/>
      <c r="DUN32" s="950"/>
      <c r="DUO32" s="950"/>
      <c r="DUP32" s="950"/>
      <c r="DUQ32" s="950"/>
      <c r="DUR32" s="950"/>
      <c r="DUS32" s="950"/>
      <c r="DUT32" s="950"/>
      <c r="DUU32" s="950"/>
      <c r="DUV32" s="950"/>
      <c r="DUW32" s="950"/>
      <c r="DUX32" s="950"/>
      <c r="DUY32" s="950"/>
      <c r="DUZ32" s="950"/>
      <c r="DVA32" s="950"/>
      <c r="DVB32" s="950"/>
      <c r="DVC32" s="950"/>
      <c r="DVD32" s="950"/>
      <c r="DVE32" s="950"/>
      <c r="DVF32" s="950"/>
      <c r="DVG32" s="950"/>
      <c r="DVH32" s="950"/>
      <c r="DVI32" s="950"/>
      <c r="DVJ32" s="950"/>
      <c r="DVK32" s="950"/>
      <c r="DVL32" s="950"/>
      <c r="DVM32" s="950"/>
      <c r="DVN32" s="950"/>
      <c r="DVO32" s="950"/>
      <c r="DVP32" s="950"/>
      <c r="DVQ32" s="950"/>
      <c r="DVR32" s="950"/>
      <c r="DVS32" s="950"/>
      <c r="DVT32" s="950"/>
      <c r="DVU32" s="950"/>
      <c r="DVV32" s="950"/>
      <c r="DVW32" s="950"/>
      <c r="DVX32" s="950"/>
      <c r="DVY32" s="950"/>
      <c r="DVZ32" s="950"/>
      <c r="DWA32" s="950"/>
      <c r="DWB32" s="950"/>
      <c r="DWC32" s="950"/>
      <c r="DWD32" s="950"/>
      <c r="DWE32" s="950"/>
      <c r="DWF32" s="950"/>
      <c r="DWG32" s="950"/>
      <c r="DWH32" s="950"/>
      <c r="DWI32" s="950"/>
      <c r="DWJ32" s="950"/>
      <c r="DWK32" s="950"/>
      <c r="DWL32" s="950"/>
      <c r="DWM32" s="950"/>
      <c r="DWN32" s="950"/>
      <c r="DWO32" s="950"/>
      <c r="DWP32" s="950"/>
      <c r="DWQ32" s="950"/>
      <c r="DWR32" s="950"/>
      <c r="DWS32" s="950"/>
      <c r="DWT32" s="950"/>
      <c r="DWU32" s="950"/>
      <c r="DWV32" s="950"/>
      <c r="DWW32" s="950"/>
      <c r="DWX32" s="950"/>
      <c r="DWY32" s="950"/>
      <c r="DWZ32" s="950"/>
      <c r="DXA32" s="950"/>
      <c r="DXB32" s="950"/>
      <c r="DXC32" s="950"/>
      <c r="DXD32" s="950"/>
      <c r="DXE32" s="950"/>
      <c r="DXF32" s="950"/>
      <c r="DXG32" s="950"/>
      <c r="DXH32" s="950"/>
      <c r="DXI32" s="950"/>
      <c r="DXJ32" s="950"/>
      <c r="DXK32" s="950"/>
      <c r="DXL32" s="950"/>
      <c r="DXM32" s="950"/>
      <c r="DXN32" s="950"/>
      <c r="DXO32" s="950"/>
      <c r="DXP32" s="950"/>
      <c r="DXQ32" s="950"/>
      <c r="DXR32" s="950"/>
      <c r="DXS32" s="950"/>
      <c r="DXT32" s="950"/>
      <c r="DXU32" s="950"/>
      <c r="DXV32" s="950"/>
      <c r="DXW32" s="950"/>
      <c r="DXX32" s="950"/>
      <c r="DXY32" s="950"/>
      <c r="DXZ32" s="950"/>
      <c r="DYA32" s="950"/>
      <c r="DYB32" s="950"/>
      <c r="DYC32" s="950"/>
      <c r="DYD32" s="950"/>
      <c r="DYE32" s="950"/>
      <c r="DYF32" s="950"/>
      <c r="DYG32" s="950"/>
      <c r="DYH32" s="950"/>
      <c r="DYI32" s="950"/>
      <c r="DYJ32" s="950"/>
      <c r="DYK32" s="950"/>
      <c r="DYL32" s="950"/>
      <c r="DYM32" s="950"/>
      <c r="DYN32" s="950"/>
      <c r="DYO32" s="950"/>
      <c r="DYP32" s="950"/>
      <c r="DYQ32" s="950"/>
      <c r="DYR32" s="950"/>
      <c r="DYS32" s="950"/>
      <c r="DYT32" s="950"/>
      <c r="DYU32" s="950"/>
      <c r="DYV32" s="950"/>
      <c r="DYW32" s="950"/>
      <c r="DYX32" s="950"/>
      <c r="DYY32" s="950"/>
      <c r="DYZ32" s="950"/>
      <c r="DZA32" s="950"/>
      <c r="DZB32" s="950"/>
      <c r="DZC32" s="950"/>
      <c r="DZD32" s="950"/>
      <c r="DZE32" s="950"/>
      <c r="DZF32" s="950"/>
      <c r="DZG32" s="950"/>
      <c r="DZH32" s="950"/>
      <c r="DZI32" s="950"/>
      <c r="DZJ32" s="950"/>
      <c r="DZK32" s="950"/>
      <c r="DZL32" s="950"/>
      <c r="DZM32" s="950"/>
      <c r="DZN32" s="950"/>
      <c r="DZO32" s="950"/>
      <c r="DZP32" s="950"/>
      <c r="DZQ32" s="950"/>
      <c r="DZR32" s="950"/>
      <c r="DZS32" s="950"/>
      <c r="DZT32" s="950"/>
      <c r="DZU32" s="950"/>
      <c r="DZV32" s="950"/>
      <c r="DZW32" s="950"/>
      <c r="DZX32" s="950"/>
      <c r="DZY32" s="950"/>
      <c r="DZZ32" s="950"/>
      <c r="EAA32" s="950"/>
      <c r="EAB32" s="950"/>
      <c r="EAC32" s="950"/>
      <c r="EAD32" s="950"/>
      <c r="EAE32" s="950"/>
      <c r="EAF32" s="950"/>
      <c r="EAG32" s="950"/>
      <c r="EAH32" s="950"/>
      <c r="EAI32" s="950"/>
      <c r="EAJ32" s="950"/>
      <c r="EAK32" s="950"/>
      <c r="EAL32" s="950"/>
      <c r="EAM32" s="950"/>
      <c r="EAN32" s="950"/>
      <c r="EAO32" s="950"/>
      <c r="EAP32" s="950"/>
      <c r="EAQ32" s="950"/>
      <c r="EAR32" s="950"/>
      <c r="EAS32" s="950"/>
      <c r="EAT32" s="950"/>
      <c r="EAU32" s="950"/>
      <c r="EAV32" s="950"/>
      <c r="EAW32" s="950"/>
      <c r="EAX32" s="950"/>
      <c r="EAY32" s="950"/>
      <c r="EAZ32" s="950"/>
      <c r="EBA32" s="950"/>
      <c r="EBB32" s="950"/>
      <c r="EBC32" s="950"/>
      <c r="EBD32" s="950"/>
      <c r="EBE32" s="950"/>
      <c r="EBF32" s="950"/>
      <c r="EBG32" s="950"/>
      <c r="EBH32" s="950"/>
      <c r="EBI32" s="950"/>
      <c r="EBJ32" s="950"/>
      <c r="EBK32" s="950"/>
      <c r="EBL32" s="950"/>
      <c r="EBM32" s="950"/>
      <c r="EBN32" s="950"/>
      <c r="EBO32" s="950"/>
      <c r="EBP32" s="950"/>
      <c r="EBQ32" s="950"/>
      <c r="EBR32" s="950"/>
      <c r="EBS32" s="950"/>
      <c r="EBT32" s="950"/>
      <c r="EBU32" s="950"/>
      <c r="EBV32" s="950"/>
      <c r="EBW32" s="950"/>
      <c r="EBX32" s="950"/>
      <c r="EBY32" s="950"/>
      <c r="EBZ32" s="950"/>
      <c r="ECA32" s="950"/>
      <c r="ECB32" s="950"/>
      <c r="ECC32" s="950"/>
      <c r="ECD32" s="950"/>
      <c r="ECE32" s="950"/>
      <c r="ECF32" s="950"/>
      <c r="ECG32" s="950"/>
      <c r="ECH32" s="950"/>
      <c r="ECI32" s="950"/>
      <c r="ECJ32" s="950"/>
      <c r="ECK32" s="950"/>
      <c r="ECL32" s="950"/>
      <c r="ECM32" s="950"/>
      <c r="ECN32" s="950"/>
      <c r="ECO32" s="950"/>
      <c r="ECP32" s="950"/>
      <c r="ECQ32" s="950"/>
      <c r="ECR32" s="950"/>
      <c r="ECS32" s="950"/>
      <c r="ECT32" s="950"/>
      <c r="ECU32" s="950"/>
      <c r="ECV32" s="950"/>
      <c r="ECW32" s="950"/>
      <c r="ECX32" s="950"/>
      <c r="ECY32" s="950"/>
      <c r="ECZ32" s="950"/>
      <c r="EDA32" s="950"/>
      <c r="EDB32" s="950"/>
      <c r="EDC32" s="950"/>
      <c r="EDD32" s="950"/>
      <c r="EDE32" s="950"/>
      <c r="EDF32" s="950"/>
      <c r="EDG32" s="950"/>
      <c r="EDH32" s="950"/>
      <c r="EDI32" s="950"/>
      <c r="EDJ32" s="950"/>
      <c r="EDK32" s="950"/>
      <c r="EDL32" s="950"/>
      <c r="EDM32" s="950"/>
      <c r="EDN32" s="950"/>
      <c r="EDO32" s="950"/>
      <c r="EDP32" s="950"/>
      <c r="EDQ32" s="950"/>
      <c r="EDR32" s="950"/>
      <c r="EDS32" s="950"/>
      <c r="EDT32" s="950"/>
      <c r="EDU32" s="950"/>
      <c r="EDV32" s="950"/>
      <c r="EDW32" s="950"/>
      <c r="EDX32" s="950"/>
      <c r="EDY32" s="950"/>
      <c r="EDZ32" s="950"/>
      <c r="EEA32" s="950"/>
      <c r="EEB32" s="950"/>
      <c r="EEC32" s="950"/>
      <c r="EED32" s="950"/>
      <c r="EEE32" s="950"/>
      <c r="EEF32" s="950"/>
      <c r="EEG32" s="950"/>
      <c r="EEH32" s="950"/>
      <c r="EEI32" s="950"/>
      <c r="EEJ32" s="950"/>
      <c r="EEK32" s="950"/>
      <c r="EEL32" s="950"/>
      <c r="EEM32" s="950"/>
      <c r="EEN32" s="950"/>
      <c r="EEO32" s="950"/>
      <c r="EEP32" s="950"/>
      <c r="EEQ32" s="950"/>
      <c r="EER32" s="950"/>
      <c r="EES32" s="950"/>
      <c r="EET32" s="950"/>
      <c r="EEU32" s="950"/>
      <c r="EEV32" s="950"/>
      <c r="EEW32" s="950"/>
      <c r="EEX32" s="950"/>
      <c r="EEY32" s="950"/>
      <c r="EEZ32" s="950"/>
      <c r="EFA32" s="950"/>
      <c r="EFB32" s="950"/>
      <c r="EFC32" s="950"/>
      <c r="EFD32" s="950"/>
      <c r="EFE32" s="950"/>
      <c r="EFF32" s="950"/>
      <c r="EFG32" s="950"/>
      <c r="EFH32" s="950"/>
      <c r="EFI32" s="950"/>
      <c r="EFJ32" s="950"/>
      <c r="EFK32" s="950"/>
      <c r="EFL32" s="950"/>
      <c r="EFM32" s="950"/>
      <c r="EFN32" s="950"/>
      <c r="EFO32" s="950"/>
      <c r="EFP32" s="950"/>
      <c r="EFQ32" s="950"/>
      <c r="EFR32" s="950"/>
      <c r="EFS32" s="950"/>
      <c r="EFT32" s="950"/>
      <c r="EFU32" s="950"/>
      <c r="EFV32" s="950"/>
      <c r="EFW32" s="950"/>
      <c r="EFX32" s="950"/>
      <c r="EFY32" s="950"/>
      <c r="EFZ32" s="950"/>
      <c r="EGA32" s="950"/>
      <c r="EGB32" s="950"/>
      <c r="EGC32" s="950"/>
      <c r="EGD32" s="950"/>
      <c r="EGE32" s="950"/>
      <c r="EGF32" s="950"/>
      <c r="EGG32" s="950"/>
      <c r="EGH32" s="950"/>
      <c r="EGI32" s="950"/>
      <c r="EGJ32" s="950"/>
      <c r="EGK32" s="950"/>
      <c r="EGL32" s="950"/>
      <c r="EGM32" s="950"/>
      <c r="EGN32" s="950"/>
      <c r="EGO32" s="950"/>
      <c r="EGP32" s="950"/>
      <c r="EGQ32" s="950"/>
      <c r="EGR32" s="950"/>
      <c r="EGS32" s="950"/>
      <c r="EGT32" s="950"/>
      <c r="EGU32" s="950"/>
      <c r="EGV32" s="950"/>
      <c r="EGW32" s="950"/>
      <c r="EGX32" s="950"/>
      <c r="EGY32" s="950"/>
      <c r="EGZ32" s="950"/>
      <c r="EHA32" s="950"/>
      <c r="EHB32" s="950"/>
      <c r="EHC32" s="950"/>
      <c r="EHD32" s="950"/>
      <c r="EHE32" s="950"/>
      <c r="EHF32" s="950"/>
      <c r="EHG32" s="950"/>
      <c r="EHH32" s="950"/>
      <c r="EHI32" s="950"/>
      <c r="EHJ32" s="950"/>
      <c r="EHK32" s="950"/>
      <c r="EHL32" s="950"/>
      <c r="EHM32" s="950"/>
      <c r="EHN32" s="950"/>
      <c r="EHO32" s="950"/>
      <c r="EHP32" s="950"/>
      <c r="EHQ32" s="950"/>
      <c r="EHR32" s="950"/>
      <c r="EHS32" s="950"/>
      <c r="EHT32" s="950"/>
      <c r="EHU32" s="950"/>
      <c r="EHV32" s="950"/>
      <c r="EHW32" s="950"/>
      <c r="EHX32" s="950"/>
      <c r="EHY32" s="950"/>
      <c r="EHZ32" s="950"/>
      <c r="EIA32" s="950"/>
      <c r="EIB32" s="950"/>
      <c r="EIC32" s="950"/>
      <c r="EID32" s="950"/>
      <c r="EIE32" s="950"/>
      <c r="EIF32" s="950"/>
      <c r="EIG32" s="950"/>
      <c r="EIH32" s="950"/>
      <c r="EII32" s="950"/>
      <c r="EIJ32" s="950"/>
      <c r="EIK32" s="950"/>
      <c r="EIL32" s="950"/>
      <c r="EIM32" s="950"/>
      <c r="EIN32" s="950"/>
      <c r="EIO32" s="950"/>
      <c r="EIP32" s="950"/>
      <c r="EIQ32" s="950"/>
      <c r="EIR32" s="950"/>
      <c r="EIS32" s="950"/>
      <c r="EIT32" s="950"/>
      <c r="EIU32" s="950"/>
      <c r="EIV32" s="950"/>
      <c r="EIW32" s="950"/>
      <c r="EIX32" s="950"/>
      <c r="EIY32" s="950"/>
      <c r="EIZ32" s="950"/>
      <c r="EJA32" s="950"/>
      <c r="EJB32" s="950"/>
      <c r="EJC32" s="950"/>
      <c r="EJD32" s="950"/>
      <c r="EJE32" s="950"/>
      <c r="EJF32" s="950"/>
      <c r="EJG32" s="950"/>
      <c r="EJH32" s="950"/>
      <c r="EJI32" s="950"/>
      <c r="EJJ32" s="950"/>
      <c r="EJK32" s="950"/>
      <c r="EJL32" s="950"/>
      <c r="EJM32" s="950"/>
      <c r="EJN32" s="950"/>
      <c r="EJO32" s="950"/>
      <c r="EJP32" s="950"/>
      <c r="EJQ32" s="950"/>
      <c r="EJR32" s="950"/>
      <c r="EJS32" s="950"/>
      <c r="EJT32" s="950"/>
      <c r="EJU32" s="950"/>
      <c r="EJV32" s="950"/>
      <c r="EJW32" s="950"/>
      <c r="EJX32" s="950"/>
      <c r="EJY32" s="950"/>
      <c r="EJZ32" s="950"/>
      <c r="EKA32" s="950"/>
      <c r="EKB32" s="950"/>
      <c r="EKC32" s="950"/>
      <c r="EKD32" s="950"/>
      <c r="EKE32" s="950"/>
      <c r="EKF32" s="950"/>
      <c r="EKG32" s="950"/>
      <c r="EKH32" s="950"/>
      <c r="EKI32" s="950"/>
      <c r="EKJ32" s="950"/>
      <c r="EKK32" s="950"/>
      <c r="EKL32" s="950"/>
      <c r="EKM32" s="950"/>
      <c r="EKN32" s="950"/>
      <c r="EKO32" s="950"/>
      <c r="EKP32" s="950"/>
      <c r="EKQ32" s="950"/>
      <c r="EKR32" s="950"/>
      <c r="EKS32" s="950"/>
      <c r="EKT32" s="950"/>
      <c r="EKU32" s="950"/>
      <c r="EKV32" s="950"/>
      <c r="EKW32" s="950"/>
      <c r="EKX32" s="950"/>
      <c r="EKY32" s="950"/>
      <c r="EKZ32" s="950"/>
      <c r="ELA32" s="950"/>
      <c r="ELB32" s="950"/>
      <c r="ELC32" s="950"/>
      <c r="ELD32" s="950"/>
      <c r="ELE32" s="950"/>
      <c r="ELF32" s="950"/>
      <c r="ELG32" s="950"/>
      <c r="ELH32" s="950"/>
      <c r="ELI32" s="950"/>
      <c r="ELJ32" s="950"/>
      <c r="ELK32" s="950"/>
      <c r="ELL32" s="950"/>
      <c r="ELM32" s="950"/>
      <c r="ELN32" s="950"/>
      <c r="ELO32" s="950"/>
      <c r="ELP32" s="950"/>
      <c r="ELQ32" s="950"/>
      <c r="ELR32" s="950"/>
      <c r="ELS32" s="950"/>
      <c r="ELT32" s="950"/>
      <c r="ELU32" s="950"/>
      <c r="ELV32" s="950"/>
      <c r="ELW32" s="950"/>
      <c r="ELX32" s="950"/>
      <c r="ELY32" s="950"/>
      <c r="ELZ32" s="950"/>
      <c r="EMA32" s="950"/>
      <c r="EMB32" s="950"/>
      <c r="EMC32" s="950"/>
      <c r="EMD32" s="950"/>
      <c r="EME32" s="950"/>
      <c r="EMF32" s="950"/>
      <c r="EMG32" s="950"/>
      <c r="EMH32" s="950"/>
      <c r="EMI32" s="950"/>
      <c r="EMJ32" s="950"/>
      <c r="EMK32" s="950"/>
      <c r="EML32" s="950"/>
      <c r="EMM32" s="950"/>
      <c r="EMN32" s="950"/>
      <c r="EMO32" s="950"/>
      <c r="EMP32" s="950"/>
      <c r="EMQ32" s="950"/>
      <c r="EMR32" s="950"/>
      <c r="EMS32" s="950"/>
      <c r="EMT32" s="950"/>
      <c r="EMU32" s="950"/>
      <c r="EMV32" s="950"/>
      <c r="EMW32" s="950"/>
      <c r="EMX32" s="950"/>
      <c r="EMY32" s="950"/>
      <c r="EMZ32" s="950"/>
      <c r="ENA32" s="950"/>
      <c r="ENB32" s="950"/>
      <c r="ENC32" s="950"/>
      <c r="END32" s="950"/>
      <c r="ENE32" s="950"/>
      <c r="ENF32" s="950"/>
      <c r="ENG32" s="950"/>
      <c r="ENH32" s="950"/>
      <c r="ENI32" s="950"/>
      <c r="ENJ32" s="950"/>
      <c r="ENK32" s="950"/>
      <c r="ENL32" s="950"/>
      <c r="ENM32" s="950"/>
      <c r="ENN32" s="950"/>
      <c r="ENO32" s="950"/>
      <c r="ENP32" s="950"/>
      <c r="ENQ32" s="950"/>
      <c r="ENR32" s="950"/>
      <c r="ENS32" s="950"/>
      <c r="ENT32" s="950"/>
      <c r="ENU32" s="950"/>
      <c r="ENV32" s="950"/>
      <c r="ENW32" s="950"/>
      <c r="ENX32" s="950"/>
      <c r="ENY32" s="950"/>
      <c r="ENZ32" s="950"/>
      <c r="EOA32" s="950"/>
      <c r="EOB32" s="950"/>
      <c r="EOC32" s="950"/>
      <c r="EOD32" s="950"/>
      <c r="EOE32" s="950"/>
      <c r="EOF32" s="950"/>
      <c r="EOG32" s="950"/>
      <c r="EOH32" s="950"/>
      <c r="EOI32" s="950"/>
      <c r="EOJ32" s="950"/>
      <c r="EOK32" s="950"/>
      <c r="EOL32" s="950"/>
      <c r="EOM32" s="950"/>
      <c r="EON32" s="950"/>
      <c r="EOO32" s="950"/>
      <c r="EOP32" s="950"/>
      <c r="EOQ32" s="950"/>
      <c r="EOR32" s="950"/>
      <c r="EOS32" s="950"/>
      <c r="EOT32" s="950"/>
      <c r="EOU32" s="950"/>
      <c r="EOV32" s="950"/>
      <c r="EOW32" s="950"/>
      <c r="EOX32" s="950"/>
      <c r="EOY32" s="950"/>
      <c r="EOZ32" s="950"/>
      <c r="EPA32" s="950"/>
      <c r="EPB32" s="950"/>
      <c r="EPC32" s="950"/>
      <c r="EPD32" s="950"/>
      <c r="EPE32" s="950"/>
      <c r="EPF32" s="950"/>
      <c r="EPG32" s="950"/>
      <c r="EPH32" s="950"/>
      <c r="EPI32" s="950"/>
      <c r="EPJ32" s="950"/>
      <c r="EPK32" s="950"/>
      <c r="EPL32" s="950"/>
      <c r="EPM32" s="950"/>
      <c r="EPN32" s="950"/>
      <c r="EPO32" s="950"/>
      <c r="EPP32" s="950"/>
      <c r="EPQ32" s="950"/>
      <c r="EPR32" s="950"/>
      <c r="EPS32" s="950"/>
      <c r="EPT32" s="950"/>
      <c r="EPU32" s="950"/>
      <c r="EPV32" s="950"/>
      <c r="EPW32" s="950"/>
      <c r="EPX32" s="950"/>
      <c r="EPY32" s="950"/>
      <c r="EPZ32" s="950"/>
      <c r="EQA32" s="950"/>
      <c r="EQB32" s="950"/>
      <c r="EQC32" s="950"/>
      <c r="EQD32" s="950"/>
      <c r="EQE32" s="950"/>
      <c r="EQF32" s="950"/>
      <c r="EQG32" s="950"/>
      <c r="EQH32" s="950"/>
      <c r="EQI32" s="950"/>
      <c r="EQJ32" s="950"/>
      <c r="EQK32" s="950"/>
      <c r="EQL32" s="950"/>
      <c r="EQM32" s="950"/>
      <c r="EQN32" s="950"/>
      <c r="EQO32" s="950"/>
      <c r="EQP32" s="950"/>
      <c r="EQQ32" s="950"/>
      <c r="EQR32" s="950"/>
      <c r="EQS32" s="950"/>
      <c r="EQT32" s="950"/>
      <c r="EQU32" s="950"/>
      <c r="EQV32" s="950"/>
      <c r="EQW32" s="950"/>
      <c r="EQX32" s="950"/>
      <c r="EQY32" s="950"/>
      <c r="EQZ32" s="950"/>
      <c r="ERA32" s="950"/>
      <c r="ERB32" s="950"/>
      <c r="ERC32" s="950"/>
      <c r="ERD32" s="950"/>
      <c r="ERE32" s="950"/>
      <c r="ERF32" s="950"/>
      <c r="ERG32" s="950"/>
      <c r="ERH32" s="950"/>
      <c r="ERI32" s="950"/>
      <c r="ERJ32" s="950"/>
      <c r="ERK32" s="950"/>
      <c r="ERL32" s="950"/>
      <c r="ERM32" s="950"/>
      <c r="ERN32" s="950"/>
      <c r="ERO32" s="950"/>
      <c r="ERP32" s="950"/>
      <c r="ERQ32" s="950"/>
      <c r="ERR32" s="950"/>
      <c r="ERS32" s="950"/>
      <c r="ERT32" s="950"/>
      <c r="ERU32" s="950"/>
      <c r="ERV32" s="950"/>
      <c r="ERW32" s="950"/>
      <c r="ERX32" s="950"/>
      <c r="ERY32" s="950"/>
      <c r="ERZ32" s="950"/>
      <c r="ESA32" s="950"/>
      <c r="ESB32" s="950"/>
      <c r="ESC32" s="950"/>
      <c r="ESD32" s="950"/>
      <c r="ESE32" s="950"/>
      <c r="ESF32" s="950"/>
      <c r="ESG32" s="950"/>
      <c r="ESH32" s="950"/>
      <c r="ESI32" s="950"/>
      <c r="ESJ32" s="950"/>
      <c r="ESK32" s="950"/>
      <c r="ESL32" s="950"/>
      <c r="ESM32" s="950"/>
      <c r="ESN32" s="950"/>
      <c r="ESO32" s="950"/>
      <c r="ESP32" s="950"/>
      <c r="ESQ32" s="950"/>
      <c r="ESR32" s="950"/>
      <c r="ESS32" s="950"/>
      <c r="EST32" s="950"/>
      <c r="ESU32" s="950"/>
      <c r="ESV32" s="950"/>
      <c r="ESW32" s="950"/>
      <c r="ESX32" s="950"/>
      <c r="ESY32" s="950"/>
      <c r="ESZ32" s="950"/>
      <c r="ETA32" s="950"/>
      <c r="ETB32" s="950"/>
      <c r="ETC32" s="950"/>
      <c r="ETD32" s="950"/>
      <c r="ETE32" s="950"/>
      <c r="ETF32" s="950"/>
      <c r="ETG32" s="950"/>
      <c r="ETH32" s="950"/>
      <c r="ETI32" s="950"/>
      <c r="ETJ32" s="950"/>
      <c r="ETK32" s="950"/>
      <c r="ETL32" s="950"/>
      <c r="ETM32" s="950"/>
      <c r="ETN32" s="950"/>
      <c r="ETO32" s="950"/>
      <c r="ETP32" s="950"/>
      <c r="ETQ32" s="950"/>
      <c r="ETR32" s="950"/>
      <c r="ETS32" s="950"/>
      <c r="ETT32" s="950"/>
      <c r="ETU32" s="950"/>
      <c r="ETV32" s="950"/>
      <c r="ETW32" s="950"/>
      <c r="ETX32" s="950"/>
      <c r="ETY32" s="950"/>
      <c r="ETZ32" s="950"/>
      <c r="EUA32" s="950"/>
      <c r="EUB32" s="950"/>
      <c r="EUC32" s="950"/>
      <c r="EUD32" s="950"/>
      <c r="EUE32" s="950"/>
      <c r="EUF32" s="950"/>
      <c r="EUG32" s="950"/>
      <c r="EUH32" s="950"/>
      <c r="EUI32" s="950"/>
      <c r="EUJ32" s="950"/>
      <c r="EUK32" s="950"/>
      <c r="EUL32" s="950"/>
      <c r="EUM32" s="950"/>
      <c r="EUN32" s="950"/>
      <c r="EUO32" s="950"/>
      <c r="EUP32" s="950"/>
      <c r="EUQ32" s="950"/>
      <c r="EUR32" s="950"/>
      <c r="EUS32" s="950"/>
      <c r="EUT32" s="950"/>
      <c r="EUU32" s="950"/>
      <c r="EUV32" s="950"/>
      <c r="EUW32" s="950"/>
      <c r="EUX32" s="950"/>
      <c r="EUY32" s="950"/>
      <c r="EUZ32" s="950"/>
      <c r="EVA32" s="950"/>
      <c r="EVB32" s="950"/>
      <c r="EVC32" s="950"/>
      <c r="EVD32" s="950"/>
      <c r="EVE32" s="950"/>
      <c r="EVF32" s="950"/>
      <c r="EVG32" s="950"/>
      <c r="EVH32" s="950"/>
      <c r="EVI32" s="950"/>
      <c r="EVJ32" s="950"/>
      <c r="EVK32" s="950"/>
      <c r="EVL32" s="950"/>
      <c r="EVM32" s="950"/>
      <c r="EVN32" s="950"/>
      <c r="EVO32" s="950"/>
      <c r="EVP32" s="950"/>
      <c r="EVQ32" s="950"/>
      <c r="EVR32" s="950"/>
      <c r="EVS32" s="950"/>
      <c r="EVT32" s="950"/>
      <c r="EVU32" s="950"/>
      <c r="EVV32" s="950"/>
      <c r="EVW32" s="950"/>
      <c r="EVX32" s="950"/>
      <c r="EVY32" s="950"/>
      <c r="EVZ32" s="950"/>
      <c r="EWA32" s="950"/>
      <c r="EWB32" s="950"/>
      <c r="EWC32" s="950"/>
      <c r="EWD32" s="950"/>
      <c r="EWE32" s="950"/>
      <c r="EWF32" s="950"/>
      <c r="EWG32" s="950"/>
      <c r="EWH32" s="950"/>
      <c r="EWI32" s="950"/>
      <c r="EWJ32" s="950"/>
      <c r="EWK32" s="950"/>
      <c r="EWL32" s="950"/>
      <c r="EWM32" s="950"/>
      <c r="EWN32" s="950"/>
      <c r="EWO32" s="950"/>
      <c r="EWP32" s="950"/>
      <c r="EWQ32" s="950"/>
      <c r="EWR32" s="950"/>
      <c r="EWS32" s="950"/>
      <c r="EWT32" s="950"/>
      <c r="EWU32" s="950"/>
      <c r="EWV32" s="950"/>
      <c r="EWW32" s="950"/>
      <c r="EWX32" s="950"/>
      <c r="EWY32" s="950"/>
      <c r="EWZ32" s="950"/>
      <c r="EXA32" s="950"/>
      <c r="EXB32" s="950"/>
      <c r="EXC32" s="950"/>
      <c r="EXD32" s="950"/>
      <c r="EXE32" s="950"/>
      <c r="EXF32" s="950"/>
      <c r="EXG32" s="950"/>
      <c r="EXH32" s="950"/>
      <c r="EXI32" s="950"/>
      <c r="EXJ32" s="950"/>
      <c r="EXK32" s="950"/>
      <c r="EXL32" s="950"/>
      <c r="EXM32" s="950"/>
      <c r="EXN32" s="950"/>
      <c r="EXO32" s="950"/>
      <c r="EXP32" s="950"/>
      <c r="EXQ32" s="950"/>
      <c r="EXR32" s="950"/>
      <c r="EXS32" s="950"/>
      <c r="EXT32" s="950"/>
      <c r="EXU32" s="950"/>
      <c r="EXV32" s="950"/>
      <c r="EXW32" s="950"/>
      <c r="EXX32" s="950"/>
      <c r="EXY32" s="950"/>
      <c r="EXZ32" s="950"/>
      <c r="EYA32" s="950"/>
      <c r="EYB32" s="950"/>
      <c r="EYC32" s="950"/>
      <c r="EYD32" s="950"/>
      <c r="EYE32" s="950"/>
      <c r="EYF32" s="950"/>
      <c r="EYG32" s="950"/>
      <c r="EYH32" s="950"/>
      <c r="EYI32" s="950"/>
      <c r="EYJ32" s="950"/>
      <c r="EYK32" s="950"/>
      <c r="EYL32" s="950"/>
      <c r="EYM32" s="950"/>
      <c r="EYN32" s="950"/>
      <c r="EYO32" s="950"/>
      <c r="EYP32" s="950"/>
      <c r="EYQ32" s="950"/>
      <c r="EYR32" s="950"/>
      <c r="EYS32" s="950"/>
      <c r="EYT32" s="950"/>
      <c r="EYU32" s="950"/>
      <c r="EYV32" s="950"/>
      <c r="EYW32" s="950"/>
      <c r="EYX32" s="950"/>
      <c r="EYY32" s="950"/>
      <c r="EYZ32" s="950"/>
      <c r="EZA32" s="950"/>
      <c r="EZB32" s="950"/>
      <c r="EZC32" s="950"/>
      <c r="EZD32" s="950"/>
      <c r="EZE32" s="950"/>
      <c r="EZF32" s="950"/>
      <c r="EZG32" s="950"/>
      <c r="EZH32" s="950"/>
      <c r="EZI32" s="950"/>
      <c r="EZJ32" s="950"/>
      <c r="EZK32" s="950"/>
      <c r="EZL32" s="950"/>
      <c r="EZM32" s="950"/>
      <c r="EZN32" s="950"/>
      <c r="EZO32" s="950"/>
      <c r="EZP32" s="950"/>
      <c r="EZQ32" s="950"/>
      <c r="EZR32" s="950"/>
      <c r="EZS32" s="950"/>
      <c r="EZT32" s="950"/>
      <c r="EZU32" s="950"/>
      <c r="EZV32" s="950"/>
      <c r="EZW32" s="950"/>
      <c r="EZX32" s="950"/>
      <c r="EZY32" s="950"/>
      <c r="EZZ32" s="950"/>
      <c r="FAA32" s="950"/>
      <c r="FAB32" s="950"/>
      <c r="FAC32" s="950"/>
      <c r="FAD32" s="950"/>
      <c r="FAE32" s="950"/>
      <c r="FAF32" s="950"/>
      <c r="FAG32" s="950"/>
      <c r="FAH32" s="950"/>
      <c r="FAI32" s="950"/>
      <c r="FAJ32" s="950"/>
      <c r="FAK32" s="950"/>
      <c r="FAL32" s="950"/>
      <c r="FAM32" s="950"/>
      <c r="FAN32" s="950"/>
      <c r="FAO32" s="950"/>
      <c r="FAP32" s="950"/>
      <c r="FAQ32" s="950"/>
      <c r="FAR32" s="950"/>
      <c r="FAS32" s="950"/>
      <c r="FAT32" s="950"/>
      <c r="FAU32" s="950"/>
      <c r="FAV32" s="950"/>
      <c r="FAW32" s="950"/>
      <c r="FAX32" s="950"/>
      <c r="FAY32" s="950"/>
      <c r="FAZ32" s="950"/>
      <c r="FBA32" s="950"/>
      <c r="FBB32" s="950"/>
      <c r="FBC32" s="950"/>
      <c r="FBD32" s="950"/>
      <c r="FBE32" s="950"/>
      <c r="FBF32" s="950"/>
      <c r="FBG32" s="950"/>
      <c r="FBH32" s="950"/>
      <c r="FBI32" s="950"/>
      <c r="FBJ32" s="950"/>
      <c r="FBK32" s="950"/>
      <c r="FBL32" s="950"/>
      <c r="FBM32" s="950"/>
      <c r="FBN32" s="950"/>
      <c r="FBO32" s="950"/>
      <c r="FBP32" s="950"/>
      <c r="FBQ32" s="950"/>
      <c r="FBR32" s="950"/>
      <c r="FBS32" s="950"/>
      <c r="FBT32" s="950"/>
      <c r="FBU32" s="950"/>
      <c r="FBV32" s="950"/>
      <c r="FBW32" s="950"/>
      <c r="FBX32" s="950"/>
      <c r="FBY32" s="950"/>
      <c r="FBZ32" s="950"/>
      <c r="FCA32" s="950"/>
      <c r="FCB32" s="950"/>
      <c r="FCC32" s="950"/>
      <c r="FCD32" s="950"/>
      <c r="FCE32" s="950"/>
      <c r="FCF32" s="950"/>
      <c r="FCG32" s="950"/>
      <c r="FCH32" s="950"/>
      <c r="FCI32" s="950"/>
      <c r="FCJ32" s="950"/>
      <c r="FCK32" s="950"/>
      <c r="FCL32" s="950"/>
      <c r="FCM32" s="950"/>
      <c r="FCN32" s="950"/>
      <c r="FCO32" s="950"/>
      <c r="FCP32" s="950"/>
      <c r="FCQ32" s="950"/>
      <c r="FCR32" s="950"/>
      <c r="FCS32" s="950"/>
      <c r="FCT32" s="950"/>
      <c r="FCU32" s="950"/>
      <c r="FCV32" s="950"/>
      <c r="FCW32" s="950"/>
      <c r="FCX32" s="950"/>
      <c r="FCY32" s="950"/>
      <c r="FCZ32" s="950"/>
      <c r="FDA32" s="950"/>
      <c r="FDB32" s="950"/>
      <c r="FDC32" s="950"/>
      <c r="FDD32" s="950"/>
      <c r="FDE32" s="950"/>
      <c r="FDF32" s="950"/>
      <c r="FDG32" s="950"/>
      <c r="FDH32" s="950"/>
      <c r="FDI32" s="950"/>
      <c r="FDJ32" s="950"/>
      <c r="FDK32" s="950"/>
      <c r="FDL32" s="950"/>
      <c r="FDM32" s="950"/>
      <c r="FDN32" s="950"/>
      <c r="FDO32" s="950"/>
      <c r="FDP32" s="950"/>
      <c r="FDQ32" s="950"/>
      <c r="FDR32" s="950"/>
      <c r="FDS32" s="950"/>
      <c r="FDT32" s="950"/>
      <c r="FDU32" s="950"/>
      <c r="FDV32" s="950"/>
      <c r="FDW32" s="950"/>
      <c r="FDX32" s="950"/>
      <c r="FDY32" s="950"/>
      <c r="FDZ32" s="950"/>
      <c r="FEA32" s="950"/>
      <c r="FEB32" s="950"/>
      <c r="FEC32" s="950"/>
      <c r="FED32" s="950"/>
      <c r="FEE32" s="950"/>
      <c r="FEF32" s="950"/>
      <c r="FEG32" s="950"/>
      <c r="FEH32" s="950"/>
      <c r="FEI32" s="950"/>
      <c r="FEJ32" s="950"/>
      <c r="FEK32" s="950"/>
      <c r="FEL32" s="950"/>
      <c r="FEM32" s="950"/>
      <c r="FEN32" s="950"/>
      <c r="FEO32" s="950"/>
      <c r="FEP32" s="950"/>
      <c r="FEQ32" s="950"/>
      <c r="FER32" s="950"/>
      <c r="FES32" s="950"/>
      <c r="FET32" s="950"/>
      <c r="FEU32" s="950"/>
      <c r="FEV32" s="950"/>
      <c r="FEW32" s="950"/>
      <c r="FEX32" s="950"/>
      <c r="FEY32" s="950"/>
      <c r="FEZ32" s="950"/>
      <c r="FFA32" s="950"/>
      <c r="FFB32" s="950"/>
      <c r="FFC32" s="950"/>
      <c r="FFD32" s="950"/>
      <c r="FFE32" s="950"/>
      <c r="FFF32" s="950"/>
      <c r="FFG32" s="950"/>
      <c r="FFH32" s="950"/>
      <c r="FFI32" s="950"/>
      <c r="FFJ32" s="950"/>
      <c r="FFK32" s="950"/>
      <c r="FFL32" s="950"/>
      <c r="FFM32" s="950"/>
      <c r="FFN32" s="950"/>
      <c r="FFO32" s="950"/>
      <c r="FFP32" s="950"/>
      <c r="FFQ32" s="950"/>
      <c r="FFR32" s="950"/>
      <c r="FFS32" s="950"/>
      <c r="FFT32" s="950"/>
      <c r="FFU32" s="950"/>
      <c r="FFV32" s="950"/>
      <c r="FFW32" s="950"/>
      <c r="FFX32" s="950"/>
      <c r="FFY32" s="950"/>
      <c r="FFZ32" s="950"/>
      <c r="FGA32" s="950"/>
      <c r="FGB32" s="950"/>
      <c r="FGC32" s="950"/>
      <c r="FGD32" s="950"/>
      <c r="FGE32" s="950"/>
      <c r="FGF32" s="950"/>
      <c r="FGG32" s="950"/>
      <c r="FGH32" s="950"/>
      <c r="FGI32" s="950"/>
      <c r="FGJ32" s="950"/>
      <c r="FGK32" s="950"/>
      <c r="FGL32" s="950"/>
      <c r="FGM32" s="950"/>
      <c r="FGN32" s="950"/>
      <c r="FGO32" s="950"/>
      <c r="FGP32" s="950"/>
      <c r="FGQ32" s="950"/>
      <c r="FGR32" s="950"/>
      <c r="FGS32" s="950"/>
      <c r="FGT32" s="950"/>
      <c r="FGU32" s="950"/>
      <c r="FGV32" s="950"/>
      <c r="FGW32" s="950"/>
      <c r="FGX32" s="950"/>
      <c r="FGY32" s="950"/>
      <c r="FGZ32" s="950"/>
      <c r="FHA32" s="950"/>
      <c r="FHB32" s="950"/>
      <c r="FHC32" s="950"/>
      <c r="FHD32" s="950"/>
      <c r="FHE32" s="950"/>
      <c r="FHF32" s="950"/>
      <c r="FHG32" s="950"/>
      <c r="FHH32" s="950"/>
      <c r="FHI32" s="950"/>
      <c r="FHJ32" s="950"/>
      <c r="FHK32" s="950"/>
      <c r="FHL32" s="950"/>
      <c r="FHM32" s="950"/>
      <c r="FHN32" s="950"/>
      <c r="FHO32" s="950"/>
      <c r="FHP32" s="950"/>
      <c r="FHQ32" s="950"/>
      <c r="FHR32" s="950"/>
      <c r="FHS32" s="950"/>
      <c r="FHT32" s="950"/>
      <c r="FHU32" s="950"/>
      <c r="FHV32" s="950"/>
      <c r="FHW32" s="950"/>
      <c r="FHX32" s="950"/>
      <c r="FHY32" s="950"/>
      <c r="FHZ32" s="950"/>
      <c r="FIA32" s="950"/>
      <c r="FIB32" s="950"/>
      <c r="FIC32" s="950"/>
      <c r="FID32" s="950"/>
      <c r="FIE32" s="950"/>
      <c r="FIF32" s="950"/>
      <c r="FIG32" s="950"/>
      <c r="FIH32" s="950"/>
      <c r="FII32" s="950"/>
      <c r="FIJ32" s="950"/>
      <c r="FIK32" s="950"/>
      <c r="FIL32" s="950"/>
      <c r="FIM32" s="950"/>
      <c r="FIN32" s="950"/>
      <c r="FIO32" s="950"/>
      <c r="FIP32" s="950"/>
      <c r="FIQ32" s="950"/>
      <c r="FIR32" s="950"/>
      <c r="FIS32" s="950"/>
      <c r="FIT32" s="950"/>
      <c r="FIU32" s="950"/>
      <c r="FIV32" s="950"/>
      <c r="FIW32" s="950"/>
      <c r="FIX32" s="950"/>
      <c r="FIY32" s="950"/>
      <c r="FIZ32" s="950"/>
      <c r="FJA32" s="950"/>
      <c r="FJB32" s="950"/>
      <c r="FJC32" s="950"/>
      <c r="FJD32" s="950"/>
      <c r="FJE32" s="950"/>
      <c r="FJF32" s="950"/>
      <c r="FJG32" s="950"/>
      <c r="FJH32" s="950"/>
      <c r="FJI32" s="950"/>
      <c r="FJJ32" s="950"/>
      <c r="FJK32" s="950"/>
      <c r="FJL32" s="950"/>
      <c r="FJM32" s="950"/>
      <c r="FJN32" s="950"/>
      <c r="FJO32" s="950"/>
      <c r="FJP32" s="950"/>
      <c r="FJQ32" s="950"/>
      <c r="FJR32" s="950"/>
      <c r="FJS32" s="950"/>
      <c r="FJT32" s="950"/>
      <c r="FJU32" s="950"/>
      <c r="FJV32" s="950"/>
      <c r="FJW32" s="950"/>
      <c r="FJX32" s="950"/>
      <c r="FJY32" s="950"/>
      <c r="FJZ32" s="950"/>
      <c r="FKA32" s="950"/>
      <c r="FKB32" s="950"/>
      <c r="FKC32" s="950"/>
      <c r="FKD32" s="950"/>
      <c r="FKE32" s="950"/>
      <c r="FKF32" s="950"/>
      <c r="FKG32" s="950"/>
      <c r="FKH32" s="950"/>
      <c r="FKI32" s="950"/>
      <c r="FKJ32" s="950"/>
      <c r="FKK32" s="950"/>
      <c r="FKL32" s="950"/>
      <c r="FKM32" s="950"/>
      <c r="FKN32" s="950"/>
      <c r="FKO32" s="950"/>
      <c r="FKP32" s="950"/>
      <c r="FKQ32" s="950"/>
      <c r="FKR32" s="950"/>
      <c r="FKS32" s="950"/>
      <c r="FKT32" s="950"/>
      <c r="FKU32" s="950"/>
      <c r="FKV32" s="950"/>
      <c r="FKW32" s="950"/>
      <c r="FKX32" s="950"/>
      <c r="FKY32" s="950"/>
      <c r="FKZ32" s="950"/>
      <c r="FLA32" s="950"/>
      <c r="FLB32" s="950"/>
      <c r="FLC32" s="950"/>
      <c r="FLD32" s="950"/>
      <c r="FLE32" s="950"/>
      <c r="FLF32" s="950"/>
      <c r="FLG32" s="950"/>
      <c r="FLH32" s="950"/>
      <c r="FLI32" s="950"/>
      <c r="FLJ32" s="950"/>
      <c r="FLK32" s="950"/>
      <c r="FLL32" s="950"/>
      <c r="FLM32" s="950"/>
      <c r="FLN32" s="950"/>
      <c r="FLO32" s="950"/>
      <c r="FLP32" s="950"/>
      <c r="FLQ32" s="950"/>
      <c r="FLR32" s="950"/>
      <c r="FLS32" s="950"/>
      <c r="FLT32" s="950"/>
      <c r="FLU32" s="950"/>
      <c r="FLV32" s="950"/>
      <c r="FLW32" s="950"/>
      <c r="FLX32" s="950"/>
      <c r="FLY32" s="950"/>
      <c r="FLZ32" s="950"/>
      <c r="FMA32" s="950"/>
      <c r="FMB32" s="950"/>
      <c r="FMC32" s="950"/>
      <c r="FMD32" s="950"/>
      <c r="FME32" s="950"/>
      <c r="FMF32" s="950"/>
      <c r="FMG32" s="950"/>
      <c r="FMH32" s="950"/>
      <c r="FMI32" s="950"/>
      <c r="FMJ32" s="950"/>
      <c r="FMK32" s="950"/>
      <c r="FML32" s="950"/>
      <c r="FMM32" s="950"/>
      <c r="FMN32" s="950"/>
      <c r="FMO32" s="950"/>
      <c r="FMP32" s="950"/>
      <c r="FMQ32" s="950"/>
      <c r="FMR32" s="950"/>
      <c r="FMS32" s="950"/>
      <c r="FMT32" s="950"/>
      <c r="FMU32" s="950"/>
      <c r="FMV32" s="950"/>
      <c r="FMW32" s="950"/>
      <c r="FMX32" s="950"/>
      <c r="FMY32" s="950"/>
      <c r="FMZ32" s="950"/>
      <c r="FNA32" s="950"/>
      <c r="FNB32" s="950"/>
      <c r="FNC32" s="950"/>
      <c r="FND32" s="950"/>
      <c r="FNE32" s="950"/>
      <c r="FNF32" s="950"/>
      <c r="FNG32" s="950"/>
      <c r="FNH32" s="950"/>
      <c r="FNI32" s="950"/>
      <c r="FNJ32" s="950"/>
      <c r="FNK32" s="950"/>
      <c r="FNL32" s="950"/>
      <c r="FNM32" s="950"/>
      <c r="FNN32" s="950"/>
      <c r="FNO32" s="950"/>
      <c r="FNP32" s="950"/>
      <c r="FNQ32" s="950"/>
      <c r="FNR32" s="950"/>
      <c r="FNS32" s="950"/>
      <c r="FNT32" s="950"/>
      <c r="FNU32" s="950"/>
      <c r="FNV32" s="950"/>
      <c r="FNW32" s="950"/>
      <c r="FNX32" s="950"/>
      <c r="FNY32" s="950"/>
      <c r="FNZ32" s="950"/>
      <c r="FOA32" s="950"/>
      <c r="FOB32" s="950"/>
      <c r="FOC32" s="950"/>
      <c r="FOD32" s="950"/>
      <c r="FOE32" s="950"/>
      <c r="FOF32" s="950"/>
      <c r="FOG32" s="950"/>
      <c r="FOH32" s="950"/>
      <c r="FOI32" s="950"/>
      <c r="FOJ32" s="950"/>
      <c r="FOK32" s="950"/>
      <c r="FOL32" s="950"/>
      <c r="FOM32" s="950"/>
      <c r="FON32" s="950"/>
      <c r="FOO32" s="950"/>
      <c r="FOP32" s="950"/>
      <c r="FOQ32" s="950"/>
      <c r="FOR32" s="950"/>
      <c r="FOS32" s="950"/>
      <c r="FOT32" s="950"/>
      <c r="FOU32" s="950"/>
      <c r="FOV32" s="950"/>
      <c r="FOW32" s="950"/>
      <c r="FOX32" s="950"/>
      <c r="FOY32" s="950"/>
      <c r="FOZ32" s="950"/>
      <c r="FPA32" s="950"/>
      <c r="FPB32" s="950"/>
      <c r="FPC32" s="950"/>
      <c r="FPD32" s="950"/>
      <c r="FPE32" s="950"/>
      <c r="FPF32" s="950"/>
      <c r="FPG32" s="950"/>
      <c r="FPH32" s="950"/>
      <c r="FPI32" s="950"/>
      <c r="FPJ32" s="950"/>
      <c r="FPK32" s="950"/>
      <c r="FPL32" s="950"/>
      <c r="FPM32" s="950"/>
      <c r="FPN32" s="950"/>
      <c r="FPO32" s="950"/>
      <c r="FPP32" s="950"/>
      <c r="FPQ32" s="950"/>
      <c r="FPR32" s="950"/>
      <c r="FPS32" s="950"/>
      <c r="FPT32" s="950"/>
      <c r="FPU32" s="950"/>
      <c r="FPV32" s="950"/>
      <c r="FPW32" s="950"/>
      <c r="FPX32" s="950"/>
      <c r="FPY32" s="950"/>
      <c r="FPZ32" s="950"/>
      <c r="FQA32" s="950"/>
      <c r="FQB32" s="950"/>
      <c r="FQC32" s="950"/>
      <c r="FQD32" s="950"/>
      <c r="FQE32" s="950"/>
      <c r="FQF32" s="950"/>
      <c r="FQG32" s="950"/>
      <c r="FQH32" s="950"/>
      <c r="FQI32" s="950"/>
      <c r="FQJ32" s="950"/>
      <c r="FQK32" s="950"/>
      <c r="FQL32" s="950"/>
      <c r="FQM32" s="950"/>
      <c r="FQN32" s="950"/>
      <c r="FQO32" s="950"/>
      <c r="FQP32" s="950"/>
      <c r="FQQ32" s="950"/>
      <c r="FQR32" s="950"/>
      <c r="FQS32" s="950"/>
      <c r="FQT32" s="950"/>
      <c r="FQU32" s="950"/>
      <c r="FQV32" s="950"/>
      <c r="FQW32" s="950"/>
      <c r="FQX32" s="950"/>
      <c r="FQY32" s="950"/>
      <c r="FQZ32" s="950"/>
      <c r="FRA32" s="950"/>
      <c r="FRB32" s="950"/>
      <c r="FRC32" s="950"/>
      <c r="FRD32" s="950"/>
      <c r="FRE32" s="950"/>
      <c r="FRF32" s="950"/>
      <c r="FRG32" s="950"/>
      <c r="FRH32" s="950"/>
      <c r="FRI32" s="950"/>
      <c r="FRJ32" s="950"/>
      <c r="FRK32" s="950"/>
      <c r="FRL32" s="950"/>
      <c r="FRM32" s="950"/>
      <c r="FRN32" s="950"/>
      <c r="FRO32" s="950"/>
      <c r="FRP32" s="950"/>
      <c r="FRQ32" s="950"/>
      <c r="FRR32" s="950"/>
      <c r="FRS32" s="950"/>
      <c r="FRT32" s="950"/>
      <c r="FRU32" s="950"/>
      <c r="FRV32" s="950"/>
      <c r="FRW32" s="950"/>
      <c r="FRX32" s="950"/>
      <c r="FRY32" s="950"/>
      <c r="FRZ32" s="950"/>
      <c r="FSA32" s="950"/>
      <c r="FSB32" s="950"/>
      <c r="FSC32" s="950"/>
      <c r="FSD32" s="950"/>
      <c r="FSE32" s="950"/>
      <c r="FSF32" s="950"/>
      <c r="FSG32" s="950"/>
      <c r="FSH32" s="950"/>
      <c r="FSI32" s="950"/>
      <c r="FSJ32" s="950"/>
      <c r="FSK32" s="950"/>
      <c r="FSL32" s="950"/>
      <c r="FSM32" s="950"/>
      <c r="FSN32" s="950"/>
      <c r="FSO32" s="950"/>
      <c r="FSP32" s="950"/>
      <c r="FSQ32" s="950"/>
      <c r="FSR32" s="950"/>
      <c r="FSS32" s="950"/>
      <c r="FST32" s="950"/>
      <c r="FSU32" s="950"/>
      <c r="FSV32" s="950"/>
      <c r="FSW32" s="950"/>
      <c r="FSX32" s="950"/>
      <c r="FSY32" s="950"/>
      <c r="FSZ32" s="950"/>
      <c r="FTA32" s="950"/>
      <c r="FTB32" s="950"/>
      <c r="FTC32" s="950"/>
      <c r="FTD32" s="950"/>
      <c r="FTE32" s="950"/>
      <c r="FTF32" s="950"/>
      <c r="FTG32" s="950"/>
      <c r="FTH32" s="950"/>
      <c r="FTI32" s="950"/>
      <c r="FTJ32" s="950"/>
      <c r="FTK32" s="950"/>
      <c r="FTL32" s="950"/>
      <c r="FTM32" s="950"/>
      <c r="FTN32" s="950"/>
      <c r="FTO32" s="950"/>
      <c r="FTP32" s="950"/>
      <c r="FTQ32" s="950"/>
      <c r="FTR32" s="950"/>
      <c r="FTS32" s="950"/>
      <c r="FTT32" s="950"/>
      <c r="FTU32" s="950"/>
      <c r="FTV32" s="950"/>
      <c r="FTW32" s="950"/>
      <c r="FTX32" s="950"/>
      <c r="FTY32" s="950"/>
      <c r="FTZ32" s="950"/>
      <c r="FUA32" s="950"/>
      <c r="FUB32" s="950"/>
      <c r="FUC32" s="950"/>
      <c r="FUD32" s="950"/>
      <c r="FUE32" s="950"/>
      <c r="FUF32" s="950"/>
      <c r="FUG32" s="950"/>
      <c r="FUH32" s="950"/>
      <c r="FUI32" s="950"/>
      <c r="FUJ32" s="950"/>
      <c r="FUK32" s="950"/>
      <c r="FUL32" s="950"/>
      <c r="FUM32" s="950"/>
      <c r="FUN32" s="950"/>
      <c r="FUO32" s="950"/>
      <c r="FUP32" s="950"/>
      <c r="FUQ32" s="950"/>
      <c r="FUR32" s="950"/>
      <c r="FUS32" s="950"/>
      <c r="FUT32" s="950"/>
      <c r="FUU32" s="950"/>
      <c r="FUV32" s="950"/>
      <c r="FUW32" s="950"/>
      <c r="FUX32" s="950"/>
      <c r="FUY32" s="950"/>
      <c r="FUZ32" s="950"/>
      <c r="FVA32" s="950"/>
      <c r="FVB32" s="950"/>
      <c r="FVC32" s="950"/>
      <c r="FVD32" s="950"/>
      <c r="FVE32" s="950"/>
      <c r="FVF32" s="950"/>
      <c r="FVG32" s="950"/>
      <c r="FVH32" s="950"/>
      <c r="FVI32" s="950"/>
      <c r="FVJ32" s="950"/>
      <c r="FVK32" s="950"/>
      <c r="FVL32" s="950"/>
      <c r="FVM32" s="950"/>
      <c r="FVN32" s="950"/>
      <c r="FVO32" s="950"/>
      <c r="FVP32" s="950"/>
      <c r="FVQ32" s="950"/>
      <c r="FVR32" s="950"/>
      <c r="FVS32" s="950"/>
      <c r="FVT32" s="950"/>
      <c r="FVU32" s="950"/>
      <c r="FVV32" s="950"/>
      <c r="FVW32" s="950"/>
      <c r="FVX32" s="950"/>
      <c r="FVY32" s="950"/>
      <c r="FVZ32" s="950"/>
      <c r="FWA32" s="950"/>
      <c r="FWB32" s="950"/>
      <c r="FWC32" s="950"/>
      <c r="FWD32" s="950"/>
      <c r="FWE32" s="950"/>
      <c r="FWF32" s="950"/>
      <c r="FWG32" s="950"/>
      <c r="FWH32" s="950"/>
      <c r="FWI32" s="950"/>
      <c r="FWJ32" s="950"/>
      <c r="FWK32" s="950"/>
      <c r="FWL32" s="950"/>
      <c r="FWM32" s="950"/>
      <c r="FWN32" s="950"/>
      <c r="FWO32" s="950"/>
      <c r="FWP32" s="950"/>
      <c r="FWQ32" s="950"/>
      <c r="FWR32" s="950"/>
      <c r="FWS32" s="950"/>
      <c r="FWT32" s="950"/>
      <c r="FWU32" s="950"/>
      <c r="FWV32" s="950"/>
      <c r="FWW32" s="950"/>
      <c r="FWX32" s="950"/>
      <c r="FWY32" s="950"/>
      <c r="FWZ32" s="950"/>
      <c r="FXA32" s="950"/>
      <c r="FXB32" s="950"/>
      <c r="FXC32" s="950"/>
      <c r="FXD32" s="950"/>
      <c r="FXE32" s="950"/>
      <c r="FXF32" s="950"/>
      <c r="FXG32" s="950"/>
      <c r="FXH32" s="950"/>
      <c r="FXI32" s="950"/>
      <c r="FXJ32" s="950"/>
      <c r="FXK32" s="950"/>
      <c r="FXL32" s="950"/>
      <c r="FXM32" s="950"/>
      <c r="FXN32" s="950"/>
      <c r="FXO32" s="950"/>
      <c r="FXP32" s="950"/>
      <c r="FXQ32" s="950"/>
      <c r="FXR32" s="950"/>
      <c r="FXS32" s="950"/>
      <c r="FXT32" s="950"/>
      <c r="FXU32" s="950"/>
      <c r="FXV32" s="950"/>
      <c r="FXW32" s="950"/>
      <c r="FXX32" s="950"/>
      <c r="FXY32" s="950"/>
      <c r="FXZ32" s="950"/>
      <c r="FYA32" s="950"/>
      <c r="FYB32" s="950"/>
      <c r="FYC32" s="950"/>
      <c r="FYD32" s="950"/>
      <c r="FYE32" s="950"/>
      <c r="FYF32" s="950"/>
      <c r="FYG32" s="950"/>
      <c r="FYH32" s="950"/>
      <c r="FYI32" s="950"/>
      <c r="FYJ32" s="950"/>
      <c r="FYK32" s="950"/>
      <c r="FYL32" s="950"/>
      <c r="FYM32" s="950"/>
      <c r="FYN32" s="950"/>
      <c r="FYO32" s="950"/>
      <c r="FYP32" s="950"/>
      <c r="FYQ32" s="950"/>
      <c r="FYR32" s="950"/>
      <c r="FYS32" s="950"/>
      <c r="FYT32" s="950"/>
      <c r="FYU32" s="950"/>
      <c r="FYV32" s="950"/>
      <c r="FYW32" s="950"/>
      <c r="FYX32" s="950"/>
      <c r="FYY32" s="950"/>
      <c r="FYZ32" s="950"/>
      <c r="FZA32" s="950"/>
      <c r="FZB32" s="950"/>
      <c r="FZC32" s="950"/>
      <c r="FZD32" s="950"/>
      <c r="FZE32" s="950"/>
      <c r="FZF32" s="950"/>
      <c r="FZG32" s="950"/>
      <c r="FZH32" s="950"/>
      <c r="FZI32" s="950"/>
      <c r="FZJ32" s="950"/>
      <c r="FZK32" s="950"/>
      <c r="FZL32" s="950"/>
      <c r="FZM32" s="950"/>
      <c r="FZN32" s="950"/>
      <c r="FZO32" s="950"/>
      <c r="FZP32" s="950"/>
      <c r="FZQ32" s="950"/>
      <c r="FZR32" s="950"/>
      <c r="FZS32" s="950"/>
      <c r="FZT32" s="950"/>
      <c r="FZU32" s="950"/>
      <c r="FZV32" s="950"/>
      <c r="FZW32" s="950"/>
      <c r="FZX32" s="950"/>
      <c r="FZY32" s="950"/>
      <c r="FZZ32" s="950"/>
      <c r="GAA32" s="950"/>
      <c r="GAB32" s="950"/>
      <c r="GAC32" s="950"/>
      <c r="GAD32" s="950"/>
      <c r="GAE32" s="950"/>
      <c r="GAF32" s="950"/>
      <c r="GAG32" s="950"/>
      <c r="GAH32" s="950"/>
      <c r="GAI32" s="950"/>
      <c r="GAJ32" s="950"/>
      <c r="GAK32" s="950"/>
      <c r="GAL32" s="950"/>
      <c r="GAM32" s="950"/>
      <c r="GAN32" s="950"/>
      <c r="GAO32" s="950"/>
      <c r="GAP32" s="950"/>
      <c r="GAQ32" s="950"/>
      <c r="GAR32" s="950"/>
      <c r="GAS32" s="950"/>
      <c r="GAT32" s="950"/>
      <c r="GAU32" s="950"/>
      <c r="GAV32" s="950"/>
      <c r="GAW32" s="950"/>
      <c r="GAX32" s="950"/>
      <c r="GAY32" s="950"/>
      <c r="GAZ32" s="950"/>
      <c r="GBA32" s="950"/>
      <c r="GBB32" s="950"/>
      <c r="GBC32" s="950"/>
      <c r="GBD32" s="950"/>
      <c r="GBE32" s="950"/>
      <c r="GBF32" s="950"/>
      <c r="GBG32" s="950"/>
      <c r="GBH32" s="950"/>
      <c r="GBI32" s="950"/>
      <c r="GBJ32" s="950"/>
      <c r="GBK32" s="950"/>
      <c r="GBL32" s="950"/>
      <c r="GBM32" s="950"/>
      <c r="GBN32" s="950"/>
      <c r="GBO32" s="950"/>
      <c r="GBP32" s="950"/>
      <c r="GBQ32" s="950"/>
      <c r="GBR32" s="950"/>
      <c r="GBS32" s="950"/>
      <c r="GBT32" s="950"/>
      <c r="GBU32" s="950"/>
      <c r="GBV32" s="950"/>
      <c r="GBW32" s="950"/>
      <c r="GBX32" s="950"/>
      <c r="GBY32" s="950"/>
      <c r="GBZ32" s="950"/>
      <c r="GCA32" s="950"/>
      <c r="GCB32" s="950"/>
      <c r="GCC32" s="950"/>
      <c r="GCD32" s="950"/>
      <c r="GCE32" s="950"/>
      <c r="GCF32" s="950"/>
      <c r="GCG32" s="950"/>
      <c r="GCH32" s="950"/>
      <c r="GCI32" s="950"/>
      <c r="GCJ32" s="950"/>
      <c r="GCK32" s="950"/>
      <c r="GCL32" s="950"/>
      <c r="GCM32" s="950"/>
      <c r="GCN32" s="950"/>
      <c r="GCO32" s="950"/>
      <c r="GCP32" s="950"/>
      <c r="GCQ32" s="950"/>
      <c r="GCR32" s="950"/>
      <c r="GCS32" s="950"/>
      <c r="GCT32" s="950"/>
      <c r="GCU32" s="950"/>
      <c r="GCV32" s="950"/>
      <c r="GCW32" s="950"/>
      <c r="GCX32" s="950"/>
      <c r="GCY32" s="950"/>
      <c r="GCZ32" s="950"/>
      <c r="GDA32" s="950"/>
      <c r="GDB32" s="950"/>
      <c r="GDC32" s="950"/>
      <c r="GDD32" s="950"/>
      <c r="GDE32" s="950"/>
      <c r="GDF32" s="950"/>
      <c r="GDG32" s="950"/>
      <c r="GDH32" s="950"/>
      <c r="GDI32" s="950"/>
      <c r="GDJ32" s="950"/>
      <c r="GDK32" s="950"/>
      <c r="GDL32" s="950"/>
      <c r="GDM32" s="950"/>
      <c r="GDN32" s="950"/>
      <c r="GDO32" s="950"/>
      <c r="GDP32" s="950"/>
      <c r="GDQ32" s="950"/>
      <c r="GDR32" s="950"/>
      <c r="GDS32" s="950"/>
      <c r="GDT32" s="950"/>
      <c r="GDU32" s="950"/>
      <c r="GDV32" s="950"/>
      <c r="GDW32" s="950"/>
      <c r="GDX32" s="950"/>
      <c r="GDY32" s="950"/>
      <c r="GDZ32" s="950"/>
      <c r="GEA32" s="950"/>
      <c r="GEB32" s="950"/>
      <c r="GEC32" s="950"/>
      <c r="GED32" s="950"/>
      <c r="GEE32" s="950"/>
      <c r="GEF32" s="950"/>
      <c r="GEG32" s="950"/>
      <c r="GEH32" s="950"/>
      <c r="GEI32" s="950"/>
      <c r="GEJ32" s="950"/>
      <c r="GEK32" s="950"/>
      <c r="GEL32" s="950"/>
      <c r="GEM32" s="950"/>
      <c r="GEN32" s="950"/>
      <c r="GEO32" s="950"/>
      <c r="GEP32" s="950"/>
      <c r="GEQ32" s="950"/>
      <c r="GER32" s="950"/>
      <c r="GES32" s="950"/>
      <c r="GET32" s="950"/>
      <c r="GEU32" s="950"/>
      <c r="GEV32" s="950"/>
      <c r="GEW32" s="950"/>
      <c r="GEX32" s="950"/>
      <c r="GEY32" s="950"/>
      <c r="GEZ32" s="950"/>
      <c r="GFA32" s="950"/>
      <c r="GFB32" s="950"/>
      <c r="GFC32" s="950"/>
      <c r="GFD32" s="950"/>
      <c r="GFE32" s="950"/>
      <c r="GFF32" s="950"/>
      <c r="GFG32" s="950"/>
      <c r="GFH32" s="950"/>
      <c r="GFI32" s="950"/>
      <c r="GFJ32" s="950"/>
      <c r="GFK32" s="950"/>
      <c r="GFL32" s="950"/>
      <c r="GFM32" s="950"/>
      <c r="GFN32" s="950"/>
      <c r="GFO32" s="950"/>
      <c r="GFP32" s="950"/>
      <c r="GFQ32" s="950"/>
      <c r="GFR32" s="950"/>
      <c r="GFS32" s="950"/>
      <c r="GFT32" s="950"/>
      <c r="GFU32" s="950"/>
      <c r="GFV32" s="950"/>
      <c r="GFW32" s="950"/>
      <c r="GFX32" s="950"/>
      <c r="GFY32" s="950"/>
      <c r="GFZ32" s="950"/>
      <c r="GGA32" s="950"/>
      <c r="GGB32" s="950"/>
      <c r="GGC32" s="950"/>
      <c r="GGD32" s="950"/>
      <c r="GGE32" s="950"/>
      <c r="GGF32" s="950"/>
      <c r="GGG32" s="950"/>
      <c r="GGH32" s="950"/>
      <c r="GGI32" s="950"/>
      <c r="GGJ32" s="950"/>
      <c r="GGK32" s="950"/>
      <c r="GGL32" s="950"/>
      <c r="GGM32" s="950"/>
      <c r="GGN32" s="950"/>
      <c r="GGO32" s="950"/>
      <c r="GGP32" s="950"/>
      <c r="GGQ32" s="950"/>
      <c r="GGR32" s="950"/>
      <c r="GGS32" s="950"/>
      <c r="GGT32" s="950"/>
      <c r="GGU32" s="950"/>
      <c r="GGV32" s="950"/>
      <c r="GGW32" s="950"/>
      <c r="GGX32" s="950"/>
      <c r="GGY32" s="950"/>
      <c r="GGZ32" s="950"/>
      <c r="GHA32" s="950"/>
      <c r="GHB32" s="950"/>
      <c r="GHC32" s="950"/>
      <c r="GHD32" s="950"/>
      <c r="GHE32" s="950"/>
      <c r="GHF32" s="950"/>
      <c r="GHG32" s="950"/>
      <c r="GHH32" s="950"/>
      <c r="GHI32" s="950"/>
      <c r="GHJ32" s="950"/>
      <c r="GHK32" s="950"/>
      <c r="GHL32" s="950"/>
      <c r="GHM32" s="950"/>
      <c r="GHN32" s="950"/>
      <c r="GHO32" s="950"/>
      <c r="GHP32" s="950"/>
      <c r="GHQ32" s="950"/>
      <c r="GHR32" s="950"/>
      <c r="GHS32" s="950"/>
      <c r="GHT32" s="950"/>
      <c r="GHU32" s="950"/>
      <c r="GHV32" s="950"/>
      <c r="GHW32" s="950"/>
      <c r="GHX32" s="950"/>
      <c r="GHY32" s="950"/>
      <c r="GHZ32" s="950"/>
      <c r="GIA32" s="950"/>
      <c r="GIB32" s="950"/>
      <c r="GIC32" s="950"/>
      <c r="GID32" s="950"/>
      <c r="GIE32" s="950"/>
      <c r="GIF32" s="950"/>
      <c r="GIG32" s="950"/>
      <c r="GIH32" s="950"/>
      <c r="GII32" s="950"/>
      <c r="GIJ32" s="950"/>
      <c r="GIK32" s="950"/>
      <c r="GIL32" s="950"/>
      <c r="GIM32" s="950"/>
      <c r="GIN32" s="950"/>
      <c r="GIO32" s="950"/>
      <c r="GIP32" s="950"/>
      <c r="GIQ32" s="950"/>
      <c r="GIR32" s="950"/>
      <c r="GIS32" s="950"/>
      <c r="GIT32" s="950"/>
      <c r="GIU32" s="950"/>
      <c r="GIV32" s="950"/>
      <c r="GIW32" s="950"/>
      <c r="GIX32" s="950"/>
      <c r="GIY32" s="950"/>
      <c r="GIZ32" s="950"/>
      <c r="GJA32" s="950"/>
      <c r="GJB32" s="950"/>
      <c r="GJC32" s="950"/>
      <c r="GJD32" s="950"/>
      <c r="GJE32" s="950"/>
      <c r="GJF32" s="950"/>
      <c r="GJG32" s="950"/>
      <c r="GJH32" s="950"/>
      <c r="GJI32" s="950"/>
      <c r="GJJ32" s="950"/>
      <c r="GJK32" s="950"/>
      <c r="GJL32" s="950"/>
      <c r="GJM32" s="950"/>
      <c r="GJN32" s="950"/>
      <c r="GJO32" s="950"/>
      <c r="GJP32" s="950"/>
      <c r="GJQ32" s="950"/>
      <c r="GJR32" s="950"/>
      <c r="GJS32" s="950"/>
      <c r="GJT32" s="950"/>
      <c r="GJU32" s="950"/>
      <c r="GJV32" s="950"/>
      <c r="GJW32" s="950"/>
      <c r="GJX32" s="950"/>
      <c r="GJY32" s="950"/>
      <c r="GJZ32" s="950"/>
      <c r="GKA32" s="950"/>
      <c r="GKB32" s="950"/>
      <c r="GKC32" s="950"/>
      <c r="GKD32" s="950"/>
      <c r="GKE32" s="950"/>
      <c r="GKF32" s="950"/>
      <c r="GKG32" s="950"/>
      <c r="GKH32" s="950"/>
      <c r="GKI32" s="950"/>
      <c r="GKJ32" s="950"/>
      <c r="GKK32" s="950"/>
      <c r="GKL32" s="950"/>
      <c r="GKM32" s="950"/>
      <c r="GKN32" s="950"/>
      <c r="GKO32" s="950"/>
      <c r="GKP32" s="950"/>
      <c r="GKQ32" s="950"/>
      <c r="GKR32" s="950"/>
      <c r="GKS32" s="950"/>
      <c r="GKT32" s="950"/>
      <c r="GKU32" s="950"/>
      <c r="GKV32" s="950"/>
      <c r="GKW32" s="950"/>
      <c r="GKX32" s="950"/>
      <c r="GKY32" s="950"/>
      <c r="GKZ32" s="950"/>
      <c r="GLA32" s="950"/>
      <c r="GLB32" s="950"/>
      <c r="GLC32" s="950"/>
      <c r="GLD32" s="950"/>
      <c r="GLE32" s="950"/>
      <c r="GLF32" s="950"/>
      <c r="GLG32" s="950"/>
      <c r="GLH32" s="950"/>
      <c r="GLI32" s="950"/>
      <c r="GLJ32" s="950"/>
      <c r="GLK32" s="950"/>
      <c r="GLL32" s="950"/>
      <c r="GLM32" s="950"/>
      <c r="GLN32" s="950"/>
      <c r="GLO32" s="950"/>
      <c r="GLP32" s="950"/>
      <c r="GLQ32" s="950"/>
      <c r="GLR32" s="950"/>
      <c r="GLS32" s="950"/>
      <c r="GLT32" s="950"/>
      <c r="GLU32" s="950"/>
      <c r="GLV32" s="950"/>
      <c r="GLW32" s="950"/>
      <c r="GLX32" s="950"/>
      <c r="GLY32" s="950"/>
      <c r="GLZ32" s="950"/>
      <c r="GMA32" s="950"/>
      <c r="GMB32" s="950"/>
      <c r="GMC32" s="950"/>
      <c r="GMD32" s="950"/>
      <c r="GME32" s="950"/>
      <c r="GMF32" s="950"/>
      <c r="GMG32" s="950"/>
      <c r="GMH32" s="950"/>
      <c r="GMI32" s="950"/>
      <c r="GMJ32" s="950"/>
      <c r="GMK32" s="950"/>
      <c r="GML32" s="950"/>
      <c r="GMM32" s="950"/>
      <c r="GMN32" s="950"/>
      <c r="GMO32" s="950"/>
      <c r="GMP32" s="950"/>
      <c r="GMQ32" s="950"/>
      <c r="GMR32" s="950"/>
      <c r="GMS32" s="950"/>
      <c r="GMT32" s="950"/>
      <c r="GMU32" s="950"/>
      <c r="GMV32" s="950"/>
      <c r="GMW32" s="950"/>
      <c r="GMX32" s="950"/>
      <c r="GMY32" s="950"/>
      <c r="GMZ32" s="950"/>
      <c r="GNA32" s="950"/>
      <c r="GNB32" s="950"/>
      <c r="GNC32" s="950"/>
      <c r="GND32" s="950"/>
      <c r="GNE32" s="950"/>
      <c r="GNF32" s="950"/>
      <c r="GNG32" s="950"/>
      <c r="GNH32" s="950"/>
      <c r="GNI32" s="950"/>
      <c r="GNJ32" s="950"/>
      <c r="GNK32" s="950"/>
      <c r="GNL32" s="950"/>
      <c r="GNM32" s="950"/>
      <c r="GNN32" s="950"/>
      <c r="GNO32" s="950"/>
      <c r="GNP32" s="950"/>
      <c r="GNQ32" s="950"/>
      <c r="GNR32" s="950"/>
      <c r="GNS32" s="950"/>
      <c r="GNT32" s="950"/>
      <c r="GNU32" s="950"/>
      <c r="GNV32" s="950"/>
      <c r="GNW32" s="950"/>
      <c r="GNX32" s="950"/>
      <c r="GNY32" s="950"/>
      <c r="GNZ32" s="950"/>
      <c r="GOA32" s="950"/>
      <c r="GOB32" s="950"/>
      <c r="GOC32" s="950"/>
      <c r="GOD32" s="950"/>
      <c r="GOE32" s="950"/>
      <c r="GOF32" s="950"/>
      <c r="GOG32" s="950"/>
      <c r="GOH32" s="950"/>
      <c r="GOI32" s="950"/>
      <c r="GOJ32" s="950"/>
      <c r="GOK32" s="950"/>
      <c r="GOL32" s="950"/>
      <c r="GOM32" s="950"/>
      <c r="GON32" s="950"/>
      <c r="GOO32" s="950"/>
      <c r="GOP32" s="950"/>
      <c r="GOQ32" s="950"/>
      <c r="GOR32" s="950"/>
      <c r="GOS32" s="950"/>
      <c r="GOT32" s="950"/>
      <c r="GOU32" s="950"/>
      <c r="GOV32" s="950"/>
      <c r="GOW32" s="950"/>
      <c r="GOX32" s="950"/>
      <c r="GOY32" s="950"/>
      <c r="GOZ32" s="950"/>
      <c r="GPA32" s="950"/>
      <c r="GPB32" s="950"/>
      <c r="GPC32" s="950"/>
      <c r="GPD32" s="950"/>
      <c r="GPE32" s="950"/>
      <c r="GPF32" s="950"/>
      <c r="GPG32" s="950"/>
      <c r="GPH32" s="950"/>
      <c r="GPI32" s="950"/>
      <c r="GPJ32" s="950"/>
      <c r="GPK32" s="950"/>
      <c r="GPL32" s="950"/>
      <c r="GPM32" s="950"/>
      <c r="GPN32" s="950"/>
      <c r="GPO32" s="950"/>
      <c r="GPP32" s="950"/>
      <c r="GPQ32" s="950"/>
      <c r="GPR32" s="950"/>
      <c r="GPS32" s="950"/>
      <c r="GPT32" s="950"/>
      <c r="GPU32" s="950"/>
      <c r="GPV32" s="950"/>
      <c r="GPW32" s="950"/>
      <c r="GPX32" s="950"/>
      <c r="GPY32" s="950"/>
      <c r="GPZ32" s="950"/>
      <c r="GQA32" s="950"/>
      <c r="GQB32" s="950"/>
      <c r="GQC32" s="950"/>
      <c r="GQD32" s="950"/>
      <c r="GQE32" s="950"/>
      <c r="GQF32" s="950"/>
      <c r="GQG32" s="950"/>
      <c r="GQH32" s="950"/>
      <c r="GQI32" s="950"/>
      <c r="GQJ32" s="950"/>
      <c r="GQK32" s="950"/>
      <c r="GQL32" s="950"/>
      <c r="GQM32" s="950"/>
      <c r="GQN32" s="950"/>
      <c r="GQO32" s="950"/>
      <c r="GQP32" s="950"/>
      <c r="GQQ32" s="950"/>
      <c r="GQR32" s="950"/>
      <c r="GQS32" s="950"/>
      <c r="GQT32" s="950"/>
      <c r="GQU32" s="950"/>
      <c r="GQV32" s="950"/>
      <c r="GQW32" s="950"/>
      <c r="GQX32" s="950"/>
      <c r="GQY32" s="950"/>
      <c r="GQZ32" s="950"/>
      <c r="GRA32" s="950"/>
      <c r="GRB32" s="950"/>
      <c r="GRC32" s="950"/>
      <c r="GRD32" s="950"/>
      <c r="GRE32" s="950"/>
      <c r="GRF32" s="950"/>
      <c r="GRG32" s="950"/>
      <c r="GRH32" s="950"/>
      <c r="GRI32" s="950"/>
      <c r="GRJ32" s="950"/>
      <c r="GRK32" s="950"/>
      <c r="GRL32" s="950"/>
      <c r="GRM32" s="950"/>
      <c r="GRN32" s="950"/>
      <c r="GRO32" s="950"/>
      <c r="GRP32" s="950"/>
      <c r="GRQ32" s="950"/>
      <c r="GRR32" s="950"/>
      <c r="GRS32" s="950"/>
      <c r="GRT32" s="950"/>
      <c r="GRU32" s="950"/>
      <c r="GRV32" s="950"/>
      <c r="GRW32" s="950"/>
      <c r="GRX32" s="950"/>
      <c r="GRY32" s="950"/>
      <c r="GRZ32" s="950"/>
      <c r="GSA32" s="950"/>
      <c r="GSB32" s="950"/>
      <c r="GSC32" s="950"/>
      <c r="GSD32" s="950"/>
      <c r="GSE32" s="950"/>
      <c r="GSF32" s="950"/>
      <c r="GSG32" s="950"/>
      <c r="GSH32" s="950"/>
      <c r="GSI32" s="950"/>
      <c r="GSJ32" s="950"/>
      <c r="GSK32" s="950"/>
      <c r="GSL32" s="950"/>
      <c r="GSM32" s="950"/>
      <c r="GSN32" s="950"/>
      <c r="GSO32" s="950"/>
      <c r="GSP32" s="950"/>
      <c r="GSQ32" s="950"/>
      <c r="GSR32" s="950"/>
      <c r="GSS32" s="950"/>
      <c r="GST32" s="950"/>
      <c r="GSU32" s="950"/>
      <c r="GSV32" s="950"/>
      <c r="GSW32" s="950"/>
      <c r="GSX32" s="950"/>
      <c r="GSY32" s="950"/>
      <c r="GSZ32" s="950"/>
      <c r="GTA32" s="950"/>
      <c r="GTB32" s="950"/>
      <c r="GTC32" s="950"/>
      <c r="GTD32" s="950"/>
      <c r="GTE32" s="950"/>
      <c r="GTF32" s="950"/>
      <c r="GTG32" s="950"/>
      <c r="GTH32" s="950"/>
      <c r="GTI32" s="950"/>
      <c r="GTJ32" s="950"/>
      <c r="GTK32" s="950"/>
      <c r="GTL32" s="950"/>
      <c r="GTM32" s="950"/>
      <c r="GTN32" s="950"/>
      <c r="GTO32" s="950"/>
      <c r="GTP32" s="950"/>
      <c r="GTQ32" s="950"/>
      <c r="GTR32" s="950"/>
      <c r="GTS32" s="950"/>
      <c r="GTT32" s="950"/>
      <c r="GTU32" s="950"/>
      <c r="GTV32" s="950"/>
      <c r="GTW32" s="950"/>
      <c r="GTX32" s="950"/>
      <c r="GTY32" s="950"/>
      <c r="GTZ32" s="950"/>
      <c r="GUA32" s="950"/>
      <c r="GUB32" s="950"/>
      <c r="GUC32" s="950"/>
      <c r="GUD32" s="950"/>
      <c r="GUE32" s="950"/>
      <c r="GUF32" s="950"/>
      <c r="GUG32" s="950"/>
      <c r="GUH32" s="950"/>
      <c r="GUI32" s="950"/>
      <c r="GUJ32" s="950"/>
      <c r="GUK32" s="950"/>
      <c r="GUL32" s="950"/>
      <c r="GUM32" s="950"/>
      <c r="GUN32" s="950"/>
      <c r="GUO32" s="950"/>
      <c r="GUP32" s="950"/>
      <c r="GUQ32" s="950"/>
      <c r="GUR32" s="950"/>
      <c r="GUS32" s="950"/>
      <c r="GUT32" s="950"/>
      <c r="GUU32" s="950"/>
      <c r="GUV32" s="950"/>
      <c r="GUW32" s="950"/>
      <c r="GUX32" s="950"/>
      <c r="GUY32" s="950"/>
      <c r="GUZ32" s="950"/>
      <c r="GVA32" s="950"/>
      <c r="GVB32" s="950"/>
      <c r="GVC32" s="950"/>
      <c r="GVD32" s="950"/>
      <c r="GVE32" s="950"/>
      <c r="GVF32" s="950"/>
      <c r="GVG32" s="950"/>
      <c r="GVH32" s="950"/>
      <c r="GVI32" s="950"/>
      <c r="GVJ32" s="950"/>
      <c r="GVK32" s="950"/>
      <c r="GVL32" s="950"/>
      <c r="GVM32" s="950"/>
      <c r="GVN32" s="950"/>
      <c r="GVO32" s="950"/>
      <c r="GVP32" s="950"/>
      <c r="GVQ32" s="950"/>
      <c r="GVR32" s="950"/>
      <c r="GVS32" s="950"/>
      <c r="GVT32" s="950"/>
      <c r="GVU32" s="950"/>
      <c r="GVV32" s="950"/>
      <c r="GVW32" s="950"/>
      <c r="GVX32" s="950"/>
      <c r="GVY32" s="950"/>
      <c r="GVZ32" s="950"/>
      <c r="GWA32" s="950"/>
      <c r="GWB32" s="950"/>
      <c r="GWC32" s="950"/>
      <c r="GWD32" s="950"/>
      <c r="GWE32" s="950"/>
      <c r="GWF32" s="950"/>
      <c r="GWG32" s="950"/>
      <c r="GWH32" s="950"/>
      <c r="GWI32" s="950"/>
      <c r="GWJ32" s="950"/>
      <c r="GWK32" s="950"/>
      <c r="GWL32" s="950"/>
      <c r="GWM32" s="950"/>
      <c r="GWN32" s="950"/>
      <c r="GWO32" s="950"/>
      <c r="GWP32" s="950"/>
      <c r="GWQ32" s="950"/>
      <c r="GWR32" s="950"/>
      <c r="GWS32" s="950"/>
      <c r="GWT32" s="950"/>
      <c r="GWU32" s="950"/>
      <c r="GWV32" s="950"/>
      <c r="GWW32" s="950"/>
      <c r="GWX32" s="950"/>
      <c r="GWY32" s="950"/>
      <c r="GWZ32" s="950"/>
      <c r="GXA32" s="950"/>
      <c r="GXB32" s="950"/>
      <c r="GXC32" s="950"/>
      <c r="GXD32" s="950"/>
      <c r="GXE32" s="950"/>
      <c r="GXF32" s="950"/>
      <c r="GXG32" s="950"/>
      <c r="GXH32" s="950"/>
      <c r="GXI32" s="950"/>
      <c r="GXJ32" s="950"/>
      <c r="GXK32" s="950"/>
      <c r="GXL32" s="950"/>
      <c r="GXM32" s="950"/>
      <c r="GXN32" s="950"/>
      <c r="GXO32" s="950"/>
      <c r="GXP32" s="950"/>
      <c r="GXQ32" s="950"/>
      <c r="GXR32" s="950"/>
      <c r="GXS32" s="950"/>
      <c r="GXT32" s="950"/>
      <c r="GXU32" s="950"/>
      <c r="GXV32" s="950"/>
      <c r="GXW32" s="950"/>
      <c r="GXX32" s="950"/>
      <c r="GXY32" s="950"/>
      <c r="GXZ32" s="950"/>
      <c r="GYA32" s="950"/>
      <c r="GYB32" s="950"/>
      <c r="GYC32" s="950"/>
      <c r="GYD32" s="950"/>
      <c r="GYE32" s="950"/>
      <c r="GYF32" s="950"/>
      <c r="GYG32" s="950"/>
      <c r="GYH32" s="950"/>
      <c r="GYI32" s="950"/>
      <c r="GYJ32" s="950"/>
      <c r="GYK32" s="950"/>
      <c r="GYL32" s="950"/>
      <c r="GYM32" s="950"/>
      <c r="GYN32" s="950"/>
      <c r="GYO32" s="950"/>
      <c r="GYP32" s="950"/>
      <c r="GYQ32" s="950"/>
      <c r="GYR32" s="950"/>
      <c r="GYS32" s="950"/>
      <c r="GYT32" s="950"/>
      <c r="GYU32" s="950"/>
      <c r="GYV32" s="950"/>
      <c r="GYW32" s="950"/>
      <c r="GYX32" s="950"/>
      <c r="GYY32" s="950"/>
      <c r="GYZ32" s="950"/>
      <c r="GZA32" s="950"/>
      <c r="GZB32" s="950"/>
      <c r="GZC32" s="950"/>
      <c r="GZD32" s="950"/>
      <c r="GZE32" s="950"/>
      <c r="GZF32" s="950"/>
      <c r="GZG32" s="950"/>
      <c r="GZH32" s="950"/>
      <c r="GZI32" s="950"/>
      <c r="GZJ32" s="950"/>
      <c r="GZK32" s="950"/>
      <c r="GZL32" s="950"/>
      <c r="GZM32" s="950"/>
      <c r="GZN32" s="950"/>
      <c r="GZO32" s="950"/>
      <c r="GZP32" s="950"/>
      <c r="GZQ32" s="950"/>
      <c r="GZR32" s="950"/>
      <c r="GZS32" s="950"/>
      <c r="GZT32" s="950"/>
      <c r="GZU32" s="950"/>
      <c r="GZV32" s="950"/>
      <c r="GZW32" s="950"/>
      <c r="GZX32" s="950"/>
      <c r="GZY32" s="950"/>
      <c r="GZZ32" s="950"/>
      <c r="HAA32" s="950"/>
      <c r="HAB32" s="950"/>
      <c r="HAC32" s="950"/>
      <c r="HAD32" s="950"/>
      <c r="HAE32" s="950"/>
      <c r="HAF32" s="950"/>
      <c r="HAG32" s="950"/>
      <c r="HAH32" s="950"/>
      <c r="HAI32" s="950"/>
      <c r="HAJ32" s="950"/>
      <c r="HAK32" s="950"/>
      <c r="HAL32" s="950"/>
      <c r="HAM32" s="950"/>
      <c r="HAN32" s="950"/>
      <c r="HAO32" s="950"/>
      <c r="HAP32" s="950"/>
      <c r="HAQ32" s="950"/>
      <c r="HAR32" s="950"/>
      <c r="HAS32" s="950"/>
      <c r="HAT32" s="950"/>
      <c r="HAU32" s="950"/>
      <c r="HAV32" s="950"/>
      <c r="HAW32" s="950"/>
      <c r="HAX32" s="950"/>
      <c r="HAY32" s="950"/>
      <c r="HAZ32" s="950"/>
      <c r="HBA32" s="950"/>
      <c r="HBB32" s="950"/>
      <c r="HBC32" s="950"/>
      <c r="HBD32" s="950"/>
      <c r="HBE32" s="950"/>
      <c r="HBF32" s="950"/>
      <c r="HBG32" s="950"/>
      <c r="HBH32" s="950"/>
      <c r="HBI32" s="950"/>
      <c r="HBJ32" s="950"/>
      <c r="HBK32" s="950"/>
      <c r="HBL32" s="950"/>
      <c r="HBM32" s="950"/>
      <c r="HBN32" s="950"/>
      <c r="HBO32" s="950"/>
      <c r="HBP32" s="950"/>
      <c r="HBQ32" s="950"/>
      <c r="HBR32" s="950"/>
      <c r="HBS32" s="950"/>
      <c r="HBT32" s="950"/>
      <c r="HBU32" s="950"/>
      <c r="HBV32" s="950"/>
      <c r="HBW32" s="950"/>
      <c r="HBX32" s="950"/>
      <c r="HBY32" s="950"/>
      <c r="HBZ32" s="950"/>
      <c r="HCA32" s="950"/>
      <c r="HCB32" s="950"/>
      <c r="HCC32" s="950"/>
      <c r="HCD32" s="950"/>
      <c r="HCE32" s="950"/>
      <c r="HCF32" s="950"/>
      <c r="HCG32" s="950"/>
      <c r="HCH32" s="950"/>
      <c r="HCI32" s="950"/>
      <c r="HCJ32" s="950"/>
      <c r="HCK32" s="950"/>
      <c r="HCL32" s="950"/>
      <c r="HCM32" s="950"/>
      <c r="HCN32" s="950"/>
      <c r="HCO32" s="950"/>
      <c r="HCP32" s="950"/>
      <c r="HCQ32" s="950"/>
      <c r="HCR32" s="950"/>
      <c r="HCS32" s="950"/>
      <c r="HCT32" s="950"/>
      <c r="HCU32" s="950"/>
      <c r="HCV32" s="950"/>
      <c r="HCW32" s="950"/>
      <c r="HCX32" s="950"/>
      <c r="HCY32" s="950"/>
      <c r="HCZ32" s="950"/>
      <c r="HDA32" s="950"/>
      <c r="HDB32" s="950"/>
      <c r="HDC32" s="950"/>
      <c r="HDD32" s="950"/>
      <c r="HDE32" s="950"/>
      <c r="HDF32" s="950"/>
      <c r="HDG32" s="950"/>
      <c r="HDH32" s="950"/>
      <c r="HDI32" s="950"/>
      <c r="HDJ32" s="950"/>
      <c r="HDK32" s="950"/>
      <c r="HDL32" s="950"/>
      <c r="HDM32" s="950"/>
      <c r="HDN32" s="950"/>
      <c r="HDO32" s="950"/>
      <c r="HDP32" s="950"/>
      <c r="HDQ32" s="950"/>
      <c r="HDR32" s="950"/>
      <c r="HDS32" s="950"/>
      <c r="HDT32" s="950"/>
      <c r="HDU32" s="950"/>
      <c r="HDV32" s="950"/>
      <c r="HDW32" s="950"/>
      <c r="HDX32" s="950"/>
      <c r="HDY32" s="950"/>
      <c r="HDZ32" s="950"/>
      <c r="HEA32" s="950"/>
      <c r="HEB32" s="950"/>
      <c r="HEC32" s="950"/>
      <c r="HED32" s="950"/>
      <c r="HEE32" s="950"/>
      <c r="HEF32" s="950"/>
      <c r="HEG32" s="950"/>
      <c r="HEH32" s="950"/>
      <c r="HEI32" s="950"/>
      <c r="HEJ32" s="950"/>
      <c r="HEK32" s="950"/>
      <c r="HEL32" s="950"/>
      <c r="HEM32" s="950"/>
      <c r="HEN32" s="950"/>
      <c r="HEO32" s="950"/>
      <c r="HEP32" s="950"/>
      <c r="HEQ32" s="950"/>
      <c r="HER32" s="950"/>
      <c r="HES32" s="950"/>
      <c r="HET32" s="950"/>
      <c r="HEU32" s="950"/>
      <c r="HEV32" s="950"/>
      <c r="HEW32" s="950"/>
      <c r="HEX32" s="950"/>
      <c r="HEY32" s="950"/>
      <c r="HEZ32" s="950"/>
      <c r="HFA32" s="950"/>
      <c r="HFB32" s="950"/>
      <c r="HFC32" s="950"/>
      <c r="HFD32" s="950"/>
      <c r="HFE32" s="950"/>
      <c r="HFF32" s="950"/>
      <c r="HFG32" s="950"/>
      <c r="HFH32" s="950"/>
      <c r="HFI32" s="950"/>
      <c r="HFJ32" s="950"/>
      <c r="HFK32" s="950"/>
      <c r="HFL32" s="950"/>
      <c r="HFM32" s="950"/>
      <c r="HFN32" s="950"/>
      <c r="HFO32" s="950"/>
      <c r="HFP32" s="950"/>
      <c r="HFQ32" s="950"/>
      <c r="HFR32" s="950"/>
      <c r="HFS32" s="950"/>
      <c r="HFT32" s="950"/>
      <c r="HFU32" s="950"/>
      <c r="HFV32" s="950"/>
      <c r="HFW32" s="950"/>
      <c r="HFX32" s="950"/>
      <c r="HFY32" s="950"/>
      <c r="HFZ32" s="950"/>
      <c r="HGA32" s="950"/>
      <c r="HGB32" s="950"/>
      <c r="HGC32" s="950"/>
      <c r="HGD32" s="950"/>
      <c r="HGE32" s="950"/>
      <c r="HGF32" s="950"/>
      <c r="HGG32" s="950"/>
      <c r="HGH32" s="950"/>
      <c r="HGI32" s="950"/>
      <c r="HGJ32" s="950"/>
      <c r="HGK32" s="950"/>
      <c r="HGL32" s="950"/>
      <c r="HGM32" s="950"/>
      <c r="HGN32" s="950"/>
      <c r="HGO32" s="950"/>
      <c r="HGP32" s="950"/>
      <c r="HGQ32" s="950"/>
      <c r="HGR32" s="950"/>
      <c r="HGS32" s="950"/>
      <c r="HGT32" s="950"/>
      <c r="HGU32" s="950"/>
      <c r="HGV32" s="950"/>
      <c r="HGW32" s="950"/>
      <c r="HGX32" s="950"/>
      <c r="HGY32" s="950"/>
      <c r="HGZ32" s="950"/>
      <c r="HHA32" s="950"/>
      <c r="HHB32" s="950"/>
      <c r="HHC32" s="950"/>
      <c r="HHD32" s="950"/>
      <c r="HHE32" s="950"/>
      <c r="HHF32" s="950"/>
      <c r="HHG32" s="950"/>
      <c r="HHH32" s="950"/>
      <c r="HHI32" s="950"/>
      <c r="HHJ32" s="950"/>
      <c r="HHK32" s="950"/>
      <c r="HHL32" s="950"/>
      <c r="HHM32" s="950"/>
      <c r="HHN32" s="950"/>
      <c r="HHO32" s="950"/>
      <c r="HHP32" s="950"/>
      <c r="HHQ32" s="950"/>
      <c r="HHR32" s="950"/>
      <c r="HHS32" s="950"/>
      <c r="HHT32" s="950"/>
      <c r="HHU32" s="950"/>
      <c r="HHV32" s="950"/>
      <c r="HHW32" s="950"/>
      <c r="HHX32" s="950"/>
      <c r="HHY32" s="950"/>
      <c r="HHZ32" s="950"/>
      <c r="HIA32" s="950"/>
      <c r="HIB32" s="950"/>
      <c r="HIC32" s="950"/>
      <c r="HID32" s="950"/>
      <c r="HIE32" s="950"/>
      <c r="HIF32" s="950"/>
      <c r="HIG32" s="950"/>
      <c r="HIH32" s="950"/>
      <c r="HII32" s="950"/>
      <c r="HIJ32" s="950"/>
      <c r="HIK32" s="950"/>
      <c r="HIL32" s="950"/>
      <c r="HIM32" s="950"/>
      <c r="HIN32" s="950"/>
      <c r="HIO32" s="950"/>
      <c r="HIP32" s="950"/>
      <c r="HIQ32" s="950"/>
      <c r="HIR32" s="950"/>
      <c r="HIS32" s="950"/>
      <c r="HIT32" s="950"/>
      <c r="HIU32" s="950"/>
      <c r="HIV32" s="950"/>
      <c r="HIW32" s="950"/>
      <c r="HIX32" s="950"/>
      <c r="HIY32" s="950"/>
      <c r="HIZ32" s="950"/>
      <c r="HJA32" s="950"/>
      <c r="HJB32" s="950"/>
      <c r="HJC32" s="950"/>
      <c r="HJD32" s="950"/>
      <c r="HJE32" s="950"/>
      <c r="HJF32" s="950"/>
      <c r="HJG32" s="950"/>
      <c r="HJH32" s="950"/>
      <c r="HJI32" s="950"/>
      <c r="HJJ32" s="950"/>
      <c r="HJK32" s="950"/>
      <c r="HJL32" s="950"/>
      <c r="HJM32" s="950"/>
      <c r="HJN32" s="950"/>
      <c r="HJO32" s="950"/>
      <c r="HJP32" s="950"/>
      <c r="HJQ32" s="950"/>
      <c r="HJR32" s="950"/>
      <c r="HJS32" s="950"/>
      <c r="HJT32" s="950"/>
      <c r="HJU32" s="950"/>
      <c r="HJV32" s="950"/>
      <c r="HJW32" s="950"/>
      <c r="HJX32" s="950"/>
      <c r="HJY32" s="950"/>
      <c r="HJZ32" s="950"/>
      <c r="HKA32" s="950"/>
      <c r="HKB32" s="950"/>
      <c r="HKC32" s="950"/>
      <c r="HKD32" s="950"/>
      <c r="HKE32" s="950"/>
      <c r="HKF32" s="950"/>
      <c r="HKG32" s="950"/>
      <c r="HKH32" s="950"/>
      <c r="HKI32" s="950"/>
      <c r="HKJ32" s="950"/>
      <c r="HKK32" s="950"/>
      <c r="HKL32" s="950"/>
      <c r="HKM32" s="950"/>
      <c r="HKN32" s="950"/>
      <c r="HKO32" s="950"/>
      <c r="HKP32" s="950"/>
      <c r="HKQ32" s="950"/>
      <c r="HKR32" s="950"/>
      <c r="HKS32" s="950"/>
      <c r="HKT32" s="950"/>
      <c r="HKU32" s="950"/>
      <c r="HKV32" s="950"/>
      <c r="HKW32" s="950"/>
      <c r="HKX32" s="950"/>
      <c r="HKY32" s="950"/>
      <c r="HKZ32" s="950"/>
      <c r="HLA32" s="950"/>
      <c r="HLB32" s="950"/>
      <c r="HLC32" s="950"/>
      <c r="HLD32" s="950"/>
      <c r="HLE32" s="950"/>
      <c r="HLF32" s="950"/>
      <c r="HLG32" s="950"/>
      <c r="HLH32" s="950"/>
      <c r="HLI32" s="950"/>
      <c r="HLJ32" s="950"/>
      <c r="HLK32" s="950"/>
      <c r="HLL32" s="950"/>
      <c r="HLM32" s="950"/>
      <c r="HLN32" s="950"/>
      <c r="HLO32" s="950"/>
      <c r="HLP32" s="950"/>
      <c r="HLQ32" s="950"/>
      <c r="HLR32" s="950"/>
      <c r="HLS32" s="950"/>
      <c r="HLT32" s="950"/>
      <c r="HLU32" s="950"/>
      <c r="HLV32" s="950"/>
      <c r="HLW32" s="950"/>
      <c r="HLX32" s="950"/>
      <c r="HLY32" s="950"/>
      <c r="HLZ32" s="950"/>
      <c r="HMA32" s="950"/>
      <c r="HMB32" s="950"/>
      <c r="HMC32" s="950"/>
      <c r="HMD32" s="950"/>
      <c r="HME32" s="950"/>
      <c r="HMF32" s="950"/>
      <c r="HMG32" s="950"/>
      <c r="HMH32" s="950"/>
      <c r="HMI32" s="950"/>
      <c r="HMJ32" s="950"/>
      <c r="HMK32" s="950"/>
      <c r="HML32" s="950"/>
      <c r="HMM32" s="950"/>
      <c r="HMN32" s="950"/>
      <c r="HMO32" s="950"/>
      <c r="HMP32" s="950"/>
      <c r="HMQ32" s="950"/>
      <c r="HMR32" s="950"/>
      <c r="HMS32" s="950"/>
      <c r="HMT32" s="950"/>
      <c r="HMU32" s="950"/>
      <c r="HMV32" s="950"/>
      <c r="HMW32" s="950"/>
      <c r="HMX32" s="950"/>
      <c r="HMY32" s="950"/>
      <c r="HMZ32" s="950"/>
      <c r="HNA32" s="950"/>
      <c r="HNB32" s="950"/>
      <c r="HNC32" s="950"/>
      <c r="HND32" s="950"/>
      <c r="HNE32" s="950"/>
      <c r="HNF32" s="950"/>
      <c r="HNG32" s="950"/>
      <c r="HNH32" s="950"/>
      <c r="HNI32" s="950"/>
      <c r="HNJ32" s="950"/>
      <c r="HNK32" s="950"/>
      <c r="HNL32" s="950"/>
      <c r="HNM32" s="950"/>
      <c r="HNN32" s="950"/>
      <c r="HNO32" s="950"/>
      <c r="HNP32" s="950"/>
      <c r="HNQ32" s="950"/>
      <c r="HNR32" s="950"/>
      <c r="HNS32" s="950"/>
      <c r="HNT32" s="950"/>
      <c r="HNU32" s="950"/>
      <c r="HNV32" s="950"/>
      <c r="HNW32" s="950"/>
      <c r="HNX32" s="950"/>
      <c r="HNY32" s="950"/>
      <c r="HNZ32" s="950"/>
      <c r="HOA32" s="950"/>
      <c r="HOB32" s="950"/>
      <c r="HOC32" s="950"/>
      <c r="HOD32" s="950"/>
      <c r="HOE32" s="950"/>
      <c r="HOF32" s="950"/>
      <c r="HOG32" s="950"/>
      <c r="HOH32" s="950"/>
      <c r="HOI32" s="950"/>
      <c r="HOJ32" s="950"/>
      <c r="HOK32" s="950"/>
      <c r="HOL32" s="950"/>
      <c r="HOM32" s="950"/>
      <c r="HON32" s="950"/>
      <c r="HOO32" s="950"/>
      <c r="HOP32" s="950"/>
      <c r="HOQ32" s="950"/>
      <c r="HOR32" s="950"/>
      <c r="HOS32" s="950"/>
      <c r="HOT32" s="950"/>
      <c r="HOU32" s="950"/>
      <c r="HOV32" s="950"/>
      <c r="HOW32" s="950"/>
      <c r="HOX32" s="950"/>
      <c r="HOY32" s="950"/>
      <c r="HOZ32" s="950"/>
      <c r="HPA32" s="950"/>
      <c r="HPB32" s="950"/>
      <c r="HPC32" s="950"/>
      <c r="HPD32" s="950"/>
      <c r="HPE32" s="950"/>
      <c r="HPF32" s="950"/>
      <c r="HPG32" s="950"/>
      <c r="HPH32" s="950"/>
      <c r="HPI32" s="950"/>
      <c r="HPJ32" s="950"/>
      <c r="HPK32" s="950"/>
      <c r="HPL32" s="950"/>
      <c r="HPM32" s="950"/>
      <c r="HPN32" s="950"/>
      <c r="HPO32" s="950"/>
      <c r="HPP32" s="950"/>
      <c r="HPQ32" s="950"/>
      <c r="HPR32" s="950"/>
      <c r="HPS32" s="950"/>
      <c r="HPT32" s="950"/>
      <c r="HPU32" s="950"/>
      <c r="HPV32" s="950"/>
      <c r="HPW32" s="950"/>
      <c r="HPX32" s="950"/>
      <c r="HPY32" s="950"/>
      <c r="HPZ32" s="950"/>
      <c r="HQA32" s="950"/>
      <c r="HQB32" s="950"/>
      <c r="HQC32" s="950"/>
      <c r="HQD32" s="950"/>
      <c r="HQE32" s="950"/>
      <c r="HQF32" s="950"/>
      <c r="HQG32" s="950"/>
      <c r="HQH32" s="950"/>
      <c r="HQI32" s="950"/>
      <c r="HQJ32" s="950"/>
      <c r="HQK32" s="950"/>
      <c r="HQL32" s="950"/>
      <c r="HQM32" s="950"/>
      <c r="HQN32" s="950"/>
      <c r="HQO32" s="950"/>
      <c r="HQP32" s="950"/>
      <c r="HQQ32" s="950"/>
      <c r="HQR32" s="950"/>
      <c r="HQS32" s="950"/>
      <c r="HQT32" s="950"/>
      <c r="HQU32" s="950"/>
      <c r="HQV32" s="950"/>
      <c r="HQW32" s="950"/>
      <c r="HQX32" s="950"/>
      <c r="HQY32" s="950"/>
      <c r="HQZ32" s="950"/>
      <c r="HRA32" s="950"/>
      <c r="HRB32" s="950"/>
      <c r="HRC32" s="950"/>
      <c r="HRD32" s="950"/>
      <c r="HRE32" s="950"/>
      <c r="HRF32" s="950"/>
      <c r="HRG32" s="950"/>
      <c r="HRH32" s="950"/>
      <c r="HRI32" s="950"/>
      <c r="HRJ32" s="950"/>
      <c r="HRK32" s="950"/>
      <c r="HRL32" s="950"/>
      <c r="HRM32" s="950"/>
      <c r="HRN32" s="950"/>
      <c r="HRO32" s="950"/>
      <c r="HRP32" s="950"/>
      <c r="HRQ32" s="950"/>
      <c r="HRR32" s="950"/>
      <c r="HRS32" s="950"/>
      <c r="HRT32" s="950"/>
      <c r="HRU32" s="950"/>
      <c r="HRV32" s="950"/>
      <c r="HRW32" s="950"/>
      <c r="HRX32" s="950"/>
      <c r="HRY32" s="950"/>
      <c r="HRZ32" s="950"/>
      <c r="HSA32" s="950"/>
      <c r="HSB32" s="950"/>
      <c r="HSC32" s="950"/>
      <c r="HSD32" s="950"/>
      <c r="HSE32" s="950"/>
      <c r="HSF32" s="950"/>
      <c r="HSG32" s="950"/>
      <c r="HSH32" s="950"/>
      <c r="HSI32" s="950"/>
      <c r="HSJ32" s="950"/>
      <c r="HSK32" s="950"/>
      <c r="HSL32" s="950"/>
      <c r="HSM32" s="950"/>
      <c r="HSN32" s="950"/>
      <c r="HSO32" s="950"/>
      <c r="HSP32" s="950"/>
      <c r="HSQ32" s="950"/>
      <c r="HSR32" s="950"/>
      <c r="HSS32" s="950"/>
      <c r="HST32" s="950"/>
      <c r="HSU32" s="950"/>
      <c r="HSV32" s="950"/>
      <c r="HSW32" s="950"/>
      <c r="HSX32" s="950"/>
      <c r="HSY32" s="950"/>
      <c r="HSZ32" s="950"/>
      <c r="HTA32" s="950"/>
      <c r="HTB32" s="950"/>
      <c r="HTC32" s="950"/>
      <c r="HTD32" s="950"/>
      <c r="HTE32" s="950"/>
      <c r="HTF32" s="950"/>
      <c r="HTG32" s="950"/>
      <c r="HTH32" s="950"/>
      <c r="HTI32" s="950"/>
      <c r="HTJ32" s="950"/>
      <c r="HTK32" s="950"/>
      <c r="HTL32" s="950"/>
      <c r="HTM32" s="950"/>
      <c r="HTN32" s="950"/>
      <c r="HTO32" s="950"/>
      <c r="HTP32" s="950"/>
      <c r="HTQ32" s="950"/>
      <c r="HTR32" s="950"/>
      <c r="HTS32" s="950"/>
      <c r="HTT32" s="950"/>
      <c r="HTU32" s="950"/>
      <c r="HTV32" s="950"/>
      <c r="HTW32" s="950"/>
      <c r="HTX32" s="950"/>
      <c r="HTY32" s="950"/>
      <c r="HTZ32" s="950"/>
      <c r="HUA32" s="950"/>
      <c r="HUB32" s="950"/>
      <c r="HUC32" s="950"/>
      <c r="HUD32" s="950"/>
      <c r="HUE32" s="950"/>
      <c r="HUF32" s="950"/>
      <c r="HUG32" s="950"/>
      <c r="HUH32" s="950"/>
      <c r="HUI32" s="950"/>
      <c r="HUJ32" s="950"/>
      <c r="HUK32" s="950"/>
      <c r="HUL32" s="950"/>
      <c r="HUM32" s="950"/>
      <c r="HUN32" s="950"/>
      <c r="HUO32" s="950"/>
      <c r="HUP32" s="950"/>
      <c r="HUQ32" s="950"/>
      <c r="HUR32" s="950"/>
      <c r="HUS32" s="950"/>
      <c r="HUT32" s="950"/>
      <c r="HUU32" s="950"/>
      <c r="HUV32" s="950"/>
      <c r="HUW32" s="950"/>
      <c r="HUX32" s="950"/>
      <c r="HUY32" s="950"/>
      <c r="HUZ32" s="950"/>
      <c r="HVA32" s="950"/>
      <c r="HVB32" s="950"/>
      <c r="HVC32" s="950"/>
      <c r="HVD32" s="950"/>
      <c r="HVE32" s="950"/>
      <c r="HVF32" s="950"/>
      <c r="HVG32" s="950"/>
      <c r="HVH32" s="950"/>
      <c r="HVI32" s="950"/>
      <c r="HVJ32" s="950"/>
      <c r="HVK32" s="950"/>
      <c r="HVL32" s="950"/>
      <c r="HVM32" s="950"/>
      <c r="HVN32" s="950"/>
      <c r="HVO32" s="950"/>
      <c r="HVP32" s="950"/>
      <c r="HVQ32" s="950"/>
      <c r="HVR32" s="950"/>
      <c r="HVS32" s="950"/>
      <c r="HVT32" s="950"/>
      <c r="HVU32" s="950"/>
      <c r="HVV32" s="950"/>
      <c r="HVW32" s="950"/>
      <c r="HVX32" s="950"/>
      <c r="HVY32" s="950"/>
      <c r="HVZ32" s="950"/>
      <c r="HWA32" s="950"/>
      <c r="HWB32" s="950"/>
      <c r="HWC32" s="950"/>
      <c r="HWD32" s="950"/>
      <c r="HWE32" s="950"/>
      <c r="HWF32" s="950"/>
      <c r="HWG32" s="950"/>
      <c r="HWH32" s="950"/>
      <c r="HWI32" s="950"/>
      <c r="HWJ32" s="950"/>
      <c r="HWK32" s="950"/>
      <c r="HWL32" s="950"/>
      <c r="HWM32" s="950"/>
      <c r="HWN32" s="950"/>
      <c r="HWO32" s="950"/>
      <c r="HWP32" s="950"/>
      <c r="HWQ32" s="950"/>
      <c r="HWR32" s="950"/>
      <c r="HWS32" s="950"/>
      <c r="HWT32" s="950"/>
      <c r="HWU32" s="950"/>
      <c r="HWV32" s="950"/>
      <c r="HWW32" s="950"/>
      <c r="HWX32" s="950"/>
      <c r="HWY32" s="950"/>
      <c r="HWZ32" s="950"/>
      <c r="HXA32" s="950"/>
      <c r="HXB32" s="950"/>
      <c r="HXC32" s="950"/>
      <c r="HXD32" s="950"/>
      <c r="HXE32" s="950"/>
      <c r="HXF32" s="950"/>
      <c r="HXG32" s="950"/>
      <c r="HXH32" s="950"/>
      <c r="HXI32" s="950"/>
      <c r="HXJ32" s="950"/>
      <c r="HXK32" s="950"/>
      <c r="HXL32" s="950"/>
      <c r="HXM32" s="950"/>
      <c r="HXN32" s="950"/>
      <c r="HXO32" s="950"/>
      <c r="HXP32" s="950"/>
      <c r="HXQ32" s="950"/>
      <c r="HXR32" s="950"/>
      <c r="HXS32" s="950"/>
      <c r="HXT32" s="950"/>
      <c r="HXU32" s="950"/>
      <c r="HXV32" s="950"/>
      <c r="HXW32" s="950"/>
      <c r="HXX32" s="950"/>
      <c r="HXY32" s="950"/>
      <c r="HXZ32" s="950"/>
      <c r="HYA32" s="950"/>
      <c r="HYB32" s="950"/>
      <c r="HYC32" s="950"/>
      <c r="HYD32" s="950"/>
      <c r="HYE32" s="950"/>
      <c r="HYF32" s="950"/>
      <c r="HYG32" s="950"/>
      <c r="HYH32" s="950"/>
      <c r="HYI32" s="950"/>
      <c r="HYJ32" s="950"/>
      <c r="HYK32" s="950"/>
      <c r="HYL32" s="950"/>
      <c r="HYM32" s="950"/>
      <c r="HYN32" s="950"/>
      <c r="HYO32" s="950"/>
      <c r="HYP32" s="950"/>
      <c r="HYQ32" s="950"/>
      <c r="HYR32" s="950"/>
      <c r="HYS32" s="950"/>
      <c r="HYT32" s="950"/>
      <c r="HYU32" s="950"/>
      <c r="HYV32" s="950"/>
      <c r="HYW32" s="950"/>
      <c r="HYX32" s="950"/>
      <c r="HYY32" s="950"/>
      <c r="HYZ32" s="950"/>
      <c r="HZA32" s="950"/>
      <c r="HZB32" s="950"/>
      <c r="HZC32" s="950"/>
      <c r="HZD32" s="950"/>
      <c r="HZE32" s="950"/>
      <c r="HZF32" s="950"/>
      <c r="HZG32" s="950"/>
      <c r="HZH32" s="950"/>
      <c r="HZI32" s="950"/>
      <c r="HZJ32" s="950"/>
      <c r="HZK32" s="950"/>
      <c r="HZL32" s="950"/>
      <c r="HZM32" s="950"/>
      <c r="HZN32" s="950"/>
      <c r="HZO32" s="950"/>
      <c r="HZP32" s="950"/>
      <c r="HZQ32" s="950"/>
      <c r="HZR32" s="950"/>
      <c r="HZS32" s="950"/>
      <c r="HZT32" s="950"/>
      <c r="HZU32" s="950"/>
      <c r="HZV32" s="950"/>
      <c r="HZW32" s="950"/>
      <c r="HZX32" s="950"/>
      <c r="HZY32" s="950"/>
      <c r="HZZ32" s="950"/>
      <c r="IAA32" s="950"/>
      <c r="IAB32" s="950"/>
      <c r="IAC32" s="950"/>
      <c r="IAD32" s="950"/>
      <c r="IAE32" s="950"/>
      <c r="IAF32" s="950"/>
      <c r="IAG32" s="950"/>
      <c r="IAH32" s="950"/>
      <c r="IAI32" s="950"/>
      <c r="IAJ32" s="950"/>
      <c r="IAK32" s="950"/>
      <c r="IAL32" s="950"/>
      <c r="IAM32" s="950"/>
      <c r="IAN32" s="950"/>
      <c r="IAO32" s="950"/>
      <c r="IAP32" s="950"/>
      <c r="IAQ32" s="950"/>
      <c r="IAR32" s="950"/>
      <c r="IAS32" s="950"/>
      <c r="IAT32" s="950"/>
      <c r="IAU32" s="950"/>
      <c r="IAV32" s="950"/>
      <c r="IAW32" s="950"/>
      <c r="IAX32" s="950"/>
      <c r="IAY32" s="950"/>
      <c r="IAZ32" s="950"/>
      <c r="IBA32" s="950"/>
      <c r="IBB32" s="950"/>
      <c r="IBC32" s="950"/>
      <c r="IBD32" s="950"/>
      <c r="IBE32" s="950"/>
      <c r="IBF32" s="950"/>
      <c r="IBG32" s="950"/>
      <c r="IBH32" s="950"/>
      <c r="IBI32" s="950"/>
      <c r="IBJ32" s="950"/>
      <c r="IBK32" s="950"/>
      <c r="IBL32" s="950"/>
      <c r="IBM32" s="950"/>
      <c r="IBN32" s="950"/>
      <c r="IBO32" s="950"/>
      <c r="IBP32" s="950"/>
      <c r="IBQ32" s="950"/>
      <c r="IBR32" s="950"/>
      <c r="IBS32" s="950"/>
      <c r="IBT32" s="950"/>
      <c r="IBU32" s="950"/>
      <c r="IBV32" s="950"/>
      <c r="IBW32" s="950"/>
      <c r="IBX32" s="950"/>
      <c r="IBY32" s="950"/>
      <c r="IBZ32" s="950"/>
      <c r="ICA32" s="950"/>
      <c r="ICB32" s="950"/>
      <c r="ICC32" s="950"/>
      <c r="ICD32" s="950"/>
      <c r="ICE32" s="950"/>
      <c r="ICF32" s="950"/>
      <c r="ICG32" s="950"/>
      <c r="ICH32" s="950"/>
      <c r="ICI32" s="950"/>
      <c r="ICJ32" s="950"/>
      <c r="ICK32" s="950"/>
      <c r="ICL32" s="950"/>
      <c r="ICM32" s="950"/>
      <c r="ICN32" s="950"/>
      <c r="ICO32" s="950"/>
      <c r="ICP32" s="950"/>
      <c r="ICQ32" s="950"/>
      <c r="ICR32" s="950"/>
      <c r="ICS32" s="950"/>
      <c r="ICT32" s="950"/>
      <c r="ICU32" s="950"/>
      <c r="ICV32" s="950"/>
      <c r="ICW32" s="950"/>
      <c r="ICX32" s="950"/>
      <c r="ICY32" s="950"/>
      <c r="ICZ32" s="950"/>
      <c r="IDA32" s="950"/>
      <c r="IDB32" s="950"/>
      <c r="IDC32" s="950"/>
      <c r="IDD32" s="950"/>
      <c r="IDE32" s="950"/>
      <c r="IDF32" s="950"/>
      <c r="IDG32" s="950"/>
      <c r="IDH32" s="950"/>
      <c r="IDI32" s="950"/>
      <c r="IDJ32" s="950"/>
      <c r="IDK32" s="950"/>
      <c r="IDL32" s="950"/>
      <c r="IDM32" s="950"/>
      <c r="IDN32" s="950"/>
      <c r="IDO32" s="950"/>
      <c r="IDP32" s="950"/>
      <c r="IDQ32" s="950"/>
      <c r="IDR32" s="950"/>
      <c r="IDS32" s="950"/>
      <c r="IDT32" s="950"/>
      <c r="IDU32" s="950"/>
      <c r="IDV32" s="950"/>
      <c r="IDW32" s="950"/>
      <c r="IDX32" s="950"/>
      <c r="IDY32" s="950"/>
      <c r="IDZ32" s="950"/>
      <c r="IEA32" s="950"/>
      <c r="IEB32" s="950"/>
      <c r="IEC32" s="950"/>
      <c r="IED32" s="950"/>
      <c r="IEE32" s="950"/>
      <c r="IEF32" s="950"/>
      <c r="IEG32" s="950"/>
      <c r="IEH32" s="950"/>
      <c r="IEI32" s="950"/>
      <c r="IEJ32" s="950"/>
      <c r="IEK32" s="950"/>
      <c r="IEL32" s="950"/>
      <c r="IEM32" s="950"/>
      <c r="IEN32" s="950"/>
      <c r="IEO32" s="950"/>
      <c r="IEP32" s="950"/>
      <c r="IEQ32" s="950"/>
      <c r="IER32" s="950"/>
      <c r="IES32" s="950"/>
      <c r="IET32" s="950"/>
      <c r="IEU32" s="950"/>
      <c r="IEV32" s="950"/>
      <c r="IEW32" s="950"/>
      <c r="IEX32" s="950"/>
      <c r="IEY32" s="950"/>
      <c r="IEZ32" s="950"/>
      <c r="IFA32" s="950"/>
      <c r="IFB32" s="950"/>
      <c r="IFC32" s="950"/>
      <c r="IFD32" s="950"/>
      <c r="IFE32" s="950"/>
      <c r="IFF32" s="950"/>
      <c r="IFG32" s="950"/>
      <c r="IFH32" s="950"/>
      <c r="IFI32" s="950"/>
      <c r="IFJ32" s="950"/>
      <c r="IFK32" s="950"/>
      <c r="IFL32" s="950"/>
      <c r="IFM32" s="950"/>
      <c r="IFN32" s="950"/>
      <c r="IFO32" s="950"/>
      <c r="IFP32" s="950"/>
      <c r="IFQ32" s="950"/>
      <c r="IFR32" s="950"/>
      <c r="IFS32" s="950"/>
      <c r="IFT32" s="950"/>
      <c r="IFU32" s="950"/>
      <c r="IFV32" s="950"/>
      <c r="IFW32" s="950"/>
      <c r="IFX32" s="950"/>
      <c r="IFY32" s="950"/>
      <c r="IFZ32" s="950"/>
      <c r="IGA32" s="950"/>
      <c r="IGB32" s="950"/>
      <c r="IGC32" s="950"/>
      <c r="IGD32" s="950"/>
      <c r="IGE32" s="950"/>
      <c r="IGF32" s="950"/>
      <c r="IGG32" s="950"/>
      <c r="IGH32" s="950"/>
      <c r="IGI32" s="950"/>
      <c r="IGJ32" s="950"/>
      <c r="IGK32" s="950"/>
      <c r="IGL32" s="950"/>
      <c r="IGM32" s="950"/>
      <c r="IGN32" s="950"/>
      <c r="IGO32" s="950"/>
      <c r="IGP32" s="950"/>
      <c r="IGQ32" s="950"/>
      <c r="IGR32" s="950"/>
      <c r="IGS32" s="950"/>
      <c r="IGT32" s="950"/>
      <c r="IGU32" s="950"/>
      <c r="IGV32" s="950"/>
      <c r="IGW32" s="950"/>
      <c r="IGX32" s="950"/>
      <c r="IGY32" s="950"/>
      <c r="IGZ32" s="950"/>
      <c r="IHA32" s="950"/>
      <c r="IHB32" s="950"/>
      <c r="IHC32" s="950"/>
      <c r="IHD32" s="950"/>
      <c r="IHE32" s="950"/>
      <c r="IHF32" s="950"/>
      <c r="IHG32" s="950"/>
      <c r="IHH32" s="950"/>
      <c r="IHI32" s="950"/>
      <c r="IHJ32" s="950"/>
      <c r="IHK32" s="950"/>
      <c r="IHL32" s="950"/>
      <c r="IHM32" s="950"/>
      <c r="IHN32" s="950"/>
      <c r="IHO32" s="950"/>
      <c r="IHP32" s="950"/>
      <c r="IHQ32" s="950"/>
      <c r="IHR32" s="950"/>
      <c r="IHS32" s="950"/>
      <c r="IHT32" s="950"/>
      <c r="IHU32" s="950"/>
      <c r="IHV32" s="950"/>
      <c r="IHW32" s="950"/>
      <c r="IHX32" s="950"/>
      <c r="IHY32" s="950"/>
      <c r="IHZ32" s="950"/>
      <c r="IIA32" s="950"/>
      <c r="IIB32" s="950"/>
      <c r="IIC32" s="950"/>
      <c r="IID32" s="950"/>
      <c r="IIE32" s="950"/>
      <c r="IIF32" s="950"/>
      <c r="IIG32" s="950"/>
      <c r="IIH32" s="950"/>
      <c r="III32" s="950"/>
      <c r="IIJ32" s="950"/>
      <c r="IIK32" s="950"/>
      <c r="IIL32" s="950"/>
      <c r="IIM32" s="950"/>
      <c r="IIN32" s="950"/>
      <c r="IIO32" s="950"/>
      <c r="IIP32" s="950"/>
      <c r="IIQ32" s="950"/>
      <c r="IIR32" s="950"/>
      <c r="IIS32" s="950"/>
      <c r="IIT32" s="950"/>
      <c r="IIU32" s="950"/>
      <c r="IIV32" s="950"/>
      <c r="IIW32" s="950"/>
      <c r="IIX32" s="950"/>
      <c r="IIY32" s="950"/>
      <c r="IIZ32" s="950"/>
      <c r="IJA32" s="950"/>
      <c r="IJB32" s="950"/>
      <c r="IJC32" s="950"/>
      <c r="IJD32" s="950"/>
      <c r="IJE32" s="950"/>
      <c r="IJF32" s="950"/>
      <c r="IJG32" s="950"/>
      <c r="IJH32" s="950"/>
      <c r="IJI32" s="950"/>
      <c r="IJJ32" s="950"/>
      <c r="IJK32" s="950"/>
      <c r="IJL32" s="950"/>
      <c r="IJM32" s="950"/>
      <c r="IJN32" s="950"/>
      <c r="IJO32" s="950"/>
      <c r="IJP32" s="950"/>
      <c r="IJQ32" s="950"/>
      <c r="IJR32" s="950"/>
      <c r="IJS32" s="950"/>
      <c r="IJT32" s="950"/>
      <c r="IJU32" s="950"/>
      <c r="IJV32" s="950"/>
      <c r="IJW32" s="950"/>
      <c r="IJX32" s="950"/>
      <c r="IJY32" s="950"/>
      <c r="IJZ32" s="950"/>
      <c r="IKA32" s="950"/>
      <c r="IKB32" s="950"/>
      <c r="IKC32" s="950"/>
      <c r="IKD32" s="950"/>
      <c r="IKE32" s="950"/>
      <c r="IKF32" s="950"/>
      <c r="IKG32" s="950"/>
      <c r="IKH32" s="950"/>
      <c r="IKI32" s="950"/>
      <c r="IKJ32" s="950"/>
      <c r="IKK32" s="950"/>
      <c r="IKL32" s="950"/>
      <c r="IKM32" s="950"/>
      <c r="IKN32" s="950"/>
      <c r="IKO32" s="950"/>
      <c r="IKP32" s="950"/>
      <c r="IKQ32" s="950"/>
      <c r="IKR32" s="950"/>
      <c r="IKS32" s="950"/>
      <c r="IKT32" s="950"/>
      <c r="IKU32" s="950"/>
      <c r="IKV32" s="950"/>
      <c r="IKW32" s="950"/>
      <c r="IKX32" s="950"/>
      <c r="IKY32" s="950"/>
      <c r="IKZ32" s="950"/>
      <c r="ILA32" s="950"/>
      <c r="ILB32" s="950"/>
      <c r="ILC32" s="950"/>
      <c r="ILD32" s="950"/>
      <c r="ILE32" s="950"/>
      <c r="ILF32" s="950"/>
      <c r="ILG32" s="950"/>
      <c r="ILH32" s="950"/>
      <c r="ILI32" s="950"/>
      <c r="ILJ32" s="950"/>
      <c r="ILK32" s="950"/>
      <c r="ILL32" s="950"/>
      <c r="ILM32" s="950"/>
      <c r="ILN32" s="950"/>
      <c r="ILO32" s="950"/>
      <c r="ILP32" s="950"/>
      <c r="ILQ32" s="950"/>
      <c r="ILR32" s="950"/>
      <c r="ILS32" s="950"/>
      <c r="ILT32" s="950"/>
      <c r="ILU32" s="950"/>
      <c r="ILV32" s="950"/>
      <c r="ILW32" s="950"/>
      <c r="ILX32" s="950"/>
      <c r="ILY32" s="950"/>
      <c r="ILZ32" s="950"/>
      <c r="IMA32" s="950"/>
      <c r="IMB32" s="950"/>
      <c r="IMC32" s="950"/>
      <c r="IMD32" s="950"/>
      <c r="IME32" s="950"/>
      <c r="IMF32" s="950"/>
      <c r="IMG32" s="950"/>
      <c r="IMH32" s="950"/>
      <c r="IMI32" s="950"/>
      <c r="IMJ32" s="950"/>
      <c r="IMK32" s="950"/>
      <c r="IML32" s="950"/>
      <c r="IMM32" s="950"/>
      <c r="IMN32" s="950"/>
      <c r="IMO32" s="950"/>
      <c r="IMP32" s="950"/>
      <c r="IMQ32" s="950"/>
      <c r="IMR32" s="950"/>
      <c r="IMS32" s="950"/>
      <c r="IMT32" s="950"/>
      <c r="IMU32" s="950"/>
      <c r="IMV32" s="950"/>
      <c r="IMW32" s="950"/>
      <c r="IMX32" s="950"/>
      <c r="IMY32" s="950"/>
      <c r="IMZ32" s="950"/>
      <c r="INA32" s="950"/>
      <c r="INB32" s="950"/>
      <c r="INC32" s="950"/>
      <c r="IND32" s="950"/>
      <c r="INE32" s="950"/>
      <c r="INF32" s="950"/>
      <c r="ING32" s="950"/>
      <c r="INH32" s="950"/>
      <c r="INI32" s="950"/>
      <c r="INJ32" s="950"/>
      <c r="INK32" s="950"/>
      <c r="INL32" s="950"/>
      <c r="INM32" s="950"/>
      <c r="INN32" s="950"/>
      <c r="INO32" s="950"/>
      <c r="INP32" s="950"/>
      <c r="INQ32" s="950"/>
      <c r="INR32" s="950"/>
      <c r="INS32" s="950"/>
      <c r="INT32" s="950"/>
      <c r="INU32" s="950"/>
      <c r="INV32" s="950"/>
      <c r="INW32" s="950"/>
      <c r="INX32" s="950"/>
      <c r="INY32" s="950"/>
      <c r="INZ32" s="950"/>
      <c r="IOA32" s="950"/>
      <c r="IOB32" s="950"/>
      <c r="IOC32" s="950"/>
      <c r="IOD32" s="950"/>
      <c r="IOE32" s="950"/>
      <c r="IOF32" s="950"/>
      <c r="IOG32" s="950"/>
      <c r="IOH32" s="950"/>
      <c r="IOI32" s="950"/>
      <c r="IOJ32" s="950"/>
      <c r="IOK32" s="950"/>
      <c r="IOL32" s="950"/>
      <c r="IOM32" s="950"/>
      <c r="ION32" s="950"/>
      <c r="IOO32" s="950"/>
      <c r="IOP32" s="950"/>
      <c r="IOQ32" s="950"/>
      <c r="IOR32" s="950"/>
      <c r="IOS32" s="950"/>
      <c r="IOT32" s="950"/>
      <c r="IOU32" s="950"/>
      <c r="IOV32" s="950"/>
      <c r="IOW32" s="950"/>
      <c r="IOX32" s="950"/>
      <c r="IOY32" s="950"/>
      <c r="IOZ32" s="950"/>
      <c r="IPA32" s="950"/>
      <c r="IPB32" s="950"/>
      <c r="IPC32" s="950"/>
      <c r="IPD32" s="950"/>
      <c r="IPE32" s="950"/>
      <c r="IPF32" s="950"/>
      <c r="IPG32" s="950"/>
      <c r="IPH32" s="950"/>
      <c r="IPI32" s="950"/>
      <c r="IPJ32" s="950"/>
      <c r="IPK32" s="950"/>
      <c r="IPL32" s="950"/>
      <c r="IPM32" s="950"/>
      <c r="IPN32" s="950"/>
      <c r="IPO32" s="950"/>
      <c r="IPP32" s="950"/>
      <c r="IPQ32" s="950"/>
      <c r="IPR32" s="950"/>
      <c r="IPS32" s="950"/>
      <c r="IPT32" s="950"/>
      <c r="IPU32" s="950"/>
      <c r="IPV32" s="950"/>
      <c r="IPW32" s="950"/>
      <c r="IPX32" s="950"/>
      <c r="IPY32" s="950"/>
      <c r="IPZ32" s="950"/>
      <c r="IQA32" s="950"/>
      <c r="IQB32" s="950"/>
      <c r="IQC32" s="950"/>
      <c r="IQD32" s="950"/>
      <c r="IQE32" s="950"/>
      <c r="IQF32" s="950"/>
      <c r="IQG32" s="950"/>
      <c r="IQH32" s="950"/>
      <c r="IQI32" s="950"/>
      <c r="IQJ32" s="950"/>
      <c r="IQK32" s="950"/>
      <c r="IQL32" s="950"/>
      <c r="IQM32" s="950"/>
      <c r="IQN32" s="950"/>
      <c r="IQO32" s="950"/>
      <c r="IQP32" s="950"/>
      <c r="IQQ32" s="950"/>
      <c r="IQR32" s="950"/>
      <c r="IQS32" s="950"/>
      <c r="IQT32" s="950"/>
      <c r="IQU32" s="950"/>
      <c r="IQV32" s="950"/>
      <c r="IQW32" s="950"/>
      <c r="IQX32" s="950"/>
      <c r="IQY32" s="950"/>
      <c r="IQZ32" s="950"/>
      <c r="IRA32" s="950"/>
      <c r="IRB32" s="950"/>
      <c r="IRC32" s="950"/>
      <c r="IRD32" s="950"/>
      <c r="IRE32" s="950"/>
      <c r="IRF32" s="950"/>
      <c r="IRG32" s="950"/>
      <c r="IRH32" s="950"/>
      <c r="IRI32" s="950"/>
      <c r="IRJ32" s="950"/>
      <c r="IRK32" s="950"/>
      <c r="IRL32" s="950"/>
      <c r="IRM32" s="950"/>
      <c r="IRN32" s="950"/>
      <c r="IRO32" s="950"/>
      <c r="IRP32" s="950"/>
      <c r="IRQ32" s="950"/>
      <c r="IRR32" s="950"/>
      <c r="IRS32" s="950"/>
      <c r="IRT32" s="950"/>
      <c r="IRU32" s="950"/>
      <c r="IRV32" s="950"/>
      <c r="IRW32" s="950"/>
      <c r="IRX32" s="950"/>
      <c r="IRY32" s="950"/>
      <c r="IRZ32" s="950"/>
      <c r="ISA32" s="950"/>
      <c r="ISB32" s="950"/>
      <c r="ISC32" s="950"/>
      <c r="ISD32" s="950"/>
      <c r="ISE32" s="950"/>
      <c r="ISF32" s="950"/>
      <c r="ISG32" s="950"/>
      <c r="ISH32" s="950"/>
      <c r="ISI32" s="950"/>
      <c r="ISJ32" s="950"/>
      <c r="ISK32" s="950"/>
      <c r="ISL32" s="950"/>
      <c r="ISM32" s="950"/>
      <c r="ISN32" s="950"/>
      <c r="ISO32" s="950"/>
      <c r="ISP32" s="950"/>
      <c r="ISQ32" s="950"/>
      <c r="ISR32" s="950"/>
      <c r="ISS32" s="950"/>
      <c r="IST32" s="950"/>
      <c r="ISU32" s="950"/>
      <c r="ISV32" s="950"/>
      <c r="ISW32" s="950"/>
      <c r="ISX32" s="950"/>
      <c r="ISY32" s="950"/>
      <c r="ISZ32" s="950"/>
      <c r="ITA32" s="950"/>
      <c r="ITB32" s="950"/>
      <c r="ITC32" s="950"/>
      <c r="ITD32" s="950"/>
      <c r="ITE32" s="950"/>
      <c r="ITF32" s="950"/>
      <c r="ITG32" s="950"/>
      <c r="ITH32" s="950"/>
      <c r="ITI32" s="950"/>
      <c r="ITJ32" s="950"/>
      <c r="ITK32" s="950"/>
      <c r="ITL32" s="950"/>
      <c r="ITM32" s="950"/>
      <c r="ITN32" s="950"/>
      <c r="ITO32" s="950"/>
      <c r="ITP32" s="950"/>
      <c r="ITQ32" s="950"/>
      <c r="ITR32" s="950"/>
      <c r="ITS32" s="950"/>
      <c r="ITT32" s="950"/>
      <c r="ITU32" s="950"/>
      <c r="ITV32" s="950"/>
      <c r="ITW32" s="950"/>
      <c r="ITX32" s="950"/>
      <c r="ITY32" s="950"/>
      <c r="ITZ32" s="950"/>
      <c r="IUA32" s="950"/>
      <c r="IUB32" s="950"/>
      <c r="IUC32" s="950"/>
      <c r="IUD32" s="950"/>
      <c r="IUE32" s="950"/>
      <c r="IUF32" s="950"/>
      <c r="IUG32" s="950"/>
      <c r="IUH32" s="950"/>
      <c r="IUI32" s="950"/>
      <c r="IUJ32" s="950"/>
      <c r="IUK32" s="950"/>
      <c r="IUL32" s="950"/>
      <c r="IUM32" s="950"/>
      <c r="IUN32" s="950"/>
      <c r="IUO32" s="950"/>
      <c r="IUP32" s="950"/>
      <c r="IUQ32" s="950"/>
      <c r="IUR32" s="950"/>
      <c r="IUS32" s="950"/>
      <c r="IUT32" s="950"/>
      <c r="IUU32" s="950"/>
      <c r="IUV32" s="950"/>
      <c r="IUW32" s="950"/>
      <c r="IUX32" s="950"/>
      <c r="IUY32" s="950"/>
      <c r="IUZ32" s="950"/>
      <c r="IVA32" s="950"/>
      <c r="IVB32" s="950"/>
      <c r="IVC32" s="950"/>
      <c r="IVD32" s="950"/>
      <c r="IVE32" s="950"/>
      <c r="IVF32" s="950"/>
      <c r="IVG32" s="950"/>
      <c r="IVH32" s="950"/>
      <c r="IVI32" s="950"/>
      <c r="IVJ32" s="950"/>
      <c r="IVK32" s="950"/>
      <c r="IVL32" s="950"/>
      <c r="IVM32" s="950"/>
      <c r="IVN32" s="950"/>
      <c r="IVO32" s="950"/>
      <c r="IVP32" s="950"/>
      <c r="IVQ32" s="950"/>
      <c r="IVR32" s="950"/>
      <c r="IVS32" s="950"/>
      <c r="IVT32" s="950"/>
      <c r="IVU32" s="950"/>
      <c r="IVV32" s="950"/>
      <c r="IVW32" s="950"/>
      <c r="IVX32" s="950"/>
      <c r="IVY32" s="950"/>
      <c r="IVZ32" s="950"/>
      <c r="IWA32" s="950"/>
      <c r="IWB32" s="950"/>
      <c r="IWC32" s="950"/>
      <c r="IWD32" s="950"/>
      <c r="IWE32" s="950"/>
      <c r="IWF32" s="950"/>
      <c r="IWG32" s="950"/>
      <c r="IWH32" s="950"/>
      <c r="IWI32" s="950"/>
      <c r="IWJ32" s="950"/>
      <c r="IWK32" s="950"/>
      <c r="IWL32" s="950"/>
      <c r="IWM32" s="950"/>
      <c r="IWN32" s="950"/>
      <c r="IWO32" s="950"/>
      <c r="IWP32" s="950"/>
      <c r="IWQ32" s="950"/>
      <c r="IWR32" s="950"/>
      <c r="IWS32" s="950"/>
      <c r="IWT32" s="950"/>
      <c r="IWU32" s="950"/>
      <c r="IWV32" s="950"/>
      <c r="IWW32" s="950"/>
      <c r="IWX32" s="950"/>
      <c r="IWY32" s="950"/>
      <c r="IWZ32" s="950"/>
      <c r="IXA32" s="950"/>
      <c r="IXB32" s="950"/>
      <c r="IXC32" s="950"/>
      <c r="IXD32" s="950"/>
      <c r="IXE32" s="950"/>
      <c r="IXF32" s="950"/>
      <c r="IXG32" s="950"/>
      <c r="IXH32" s="950"/>
      <c r="IXI32" s="950"/>
      <c r="IXJ32" s="950"/>
      <c r="IXK32" s="950"/>
      <c r="IXL32" s="950"/>
      <c r="IXM32" s="950"/>
      <c r="IXN32" s="950"/>
      <c r="IXO32" s="950"/>
      <c r="IXP32" s="950"/>
      <c r="IXQ32" s="950"/>
      <c r="IXR32" s="950"/>
      <c r="IXS32" s="950"/>
      <c r="IXT32" s="950"/>
      <c r="IXU32" s="950"/>
      <c r="IXV32" s="950"/>
      <c r="IXW32" s="950"/>
      <c r="IXX32" s="950"/>
      <c r="IXY32" s="950"/>
      <c r="IXZ32" s="950"/>
      <c r="IYA32" s="950"/>
      <c r="IYB32" s="950"/>
      <c r="IYC32" s="950"/>
      <c r="IYD32" s="950"/>
      <c r="IYE32" s="950"/>
      <c r="IYF32" s="950"/>
      <c r="IYG32" s="950"/>
      <c r="IYH32" s="950"/>
      <c r="IYI32" s="950"/>
      <c r="IYJ32" s="950"/>
      <c r="IYK32" s="950"/>
      <c r="IYL32" s="950"/>
      <c r="IYM32" s="950"/>
      <c r="IYN32" s="950"/>
      <c r="IYO32" s="950"/>
      <c r="IYP32" s="950"/>
      <c r="IYQ32" s="950"/>
      <c r="IYR32" s="950"/>
      <c r="IYS32" s="950"/>
      <c r="IYT32" s="950"/>
      <c r="IYU32" s="950"/>
      <c r="IYV32" s="950"/>
      <c r="IYW32" s="950"/>
      <c r="IYX32" s="950"/>
      <c r="IYY32" s="950"/>
      <c r="IYZ32" s="950"/>
      <c r="IZA32" s="950"/>
      <c r="IZB32" s="950"/>
      <c r="IZC32" s="950"/>
      <c r="IZD32" s="950"/>
      <c r="IZE32" s="950"/>
      <c r="IZF32" s="950"/>
      <c r="IZG32" s="950"/>
      <c r="IZH32" s="950"/>
      <c r="IZI32" s="950"/>
      <c r="IZJ32" s="950"/>
      <c r="IZK32" s="950"/>
      <c r="IZL32" s="950"/>
      <c r="IZM32" s="950"/>
      <c r="IZN32" s="950"/>
      <c r="IZO32" s="950"/>
      <c r="IZP32" s="950"/>
      <c r="IZQ32" s="950"/>
      <c r="IZR32" s="950"/>
      <c r="IZS32" s="950"/>
      <c r="IZT32" s="950"/>
      <c r="IZU32" s="950"/>
      <c r="IZV32" s="950"/>
      <c r="IZW32" s="950"/>
      <c r="IZX32" s="950"/>
      <c r="IZY32" s="950"/>
      <c r="IZZ32" s="950"/>
      <c r="JAA32" s="950"/>
      <c r="JAB32" s="950"/>
      <c r="JAC32" s="950"/>
      <c r="JAD32" s="950"/>
      <c r="JAE32" s="950"/>
      <c r="JAF32" s="950"/>
      <c r="JAG32" s="950"/>
      <c r="JAH32" s="950"/>
      <c r="JAI32" s="950"/>
      <c r="JAJ32" s="950"/>
      <c r="JAK32" s="950"/>
      <c r="JAL32" s="950"/>
      <c r="JAM32" s="950"/>
      <c r="JAN32" s="950"/>
      <c r="JAO32" s="950"/>
      <c r="JAP32" s="950"/>
      <c r="JAQ32" s="950"/>
      <c r="JAR32" s="950"/>
      <c r="JAS32" s="950"/>
      <c r="JAT32" s="950"/>
      <c r="JAU32" s="950"/>
      <c r="JAV32" s="950"/>
      <c r="JAW32" s="950"/>
      <c r="JAX32" s="950"/>
      <c r="JAY32" s="950"/>
      <c r="JAZ32" s="950"/>
      <c r="JBA32" s="950"/>
      <c r="JBB32" s="950"/>
      <c r="JBC32" s="950"/>
      <c r="JBD32" s="950"/>
      <c r="JBE32" s="950"/>
      <c r="JBF32" s="950"/>
      <c r="JBG32" s="950"/>
      <c r="JBH32" s="950"/>
      <c r="JBI32" s="950"/>
      <c r="JBJ32" s="950"/>
      <c r="JBK32" s="950"/>
      <c r="JBL32" s="950"/>
      <c r="JBM32" s="950"/>
      <c r="JBN32" s="950"/>
      <c r="JBO32" s="950"/>
      <c r="JBP32" s="950"/>
      <c r="JBQ32" s="950"/>
      <c r="JBR32" s="950"/>
      <c r="JBS32" s="950"/>
      <c r="JBT32" s="950"/>
      <c r="JBU32" s="950"/>
      <c r="JBV32" s="950"/>
      <c r="JBW32" s="950"/>
      <c r="JBX32" s="950"/>
      <c r="JBY32" s="950"/>
      <c r="JBZ32" s="950"/>
      <c r="JCA32" s="950"/>
      <c r="JCB32" s="950"/>
      <c r="JCC32" s="950"/>
      <c r="JCD32" s="950"/>
      <c r="JCE32" s="950"/>
      <c r="JCF32" s="950"/>
      <c r="JCG32" s="950"/>
      <c r="JCH32" s="950"/>
      <c r="JCI32" s="950"/>
      <c r="JCJ32" s="950"/>
      <c r="JCK32" s="950"/>
      <c r="JCL32" s="950"/>
      <c r="JCM32" s="950"/>
      <c r="JCN32" s="950"/>
      <c r="JCO32" s="950"/>
      <c r="JCP32" s="950"/>
      <c r="JCQ32" s="950"/>
      <c r="JCR32" s="950"/>
      <c r="JCS32" s="950"/>
      <c r="JCT32" s="950"/>
      <c r="JCU32" s="950"/>
      <c r="JCV32" s="950"/>
      <c r="JCW32" s="950"/>
      <c r="JCX32" s="950"/>
      <c r="JCY32" s="950"/>
      <c r="JCZ32" s="950"/>
      <c r="JDA32" s="950"/>
      <c r="JDB32" s="950"/>
      <c r="JDC32" s="950"/>
      <c r="JDD32" s="950"/>
      <c r="JDE32" s="950"/>
      <c r="JDF32" s="950"/>
      <c r="JDG32" s="950"/>
      <c r="JDH32" s="950"/>
      <c r="JDI32" s="950"/>
      <c r="JDJ32" s="950"/>
      <c r="JDK32" s="950"/>
      <c r="JDL32" s="950"/>
      <c r="JDM32" s="950"/>
      <c r="JDN32" s="950"/>
      <c r="JDO32" s="950"/>
      <c r="JDP32" s="950"/>
      <c r="JDQ32" s="950"/>
      <c r="JDR32" s="950"/>
      <c r="JDS32" s="950"/>
      <c r="JDT32" s="950"/>
      <c r="JDU32" s="950"/>
      <c r="JDV32" s="950"/>
      <c r="JDW32" s="950"/>
      <c r="JDX32" s="950"/>
      <c r="JDY32" s="950"/>
      <c r="JDZ32" s="950"/>
      <c r="JEA32" s="950"/>
      <c r="JEB32" s="950"/>
      <c r="JEC32" s="950"/>
      <c r="JED32" s="950"/>
      <c r="JEE32" s="950"/>
      <c r="JEF32" s="950"/>
      <c r="JEG32" s="950"/>
      <c r="JEH32" s="950"/>
      <c r="JEI32" s="950"/>
      <c r="JEJ32" s="950"/>
      <c r="JEK32" s="950"/>
      <c r="JEL32" s="950"/>
      <c r="JEM32" s="950"/>
      <c r="JEN32" s="950"/>
      <c r="JEO32" s="950"/>
      <c r="JEP32" s="950"/>
      <c r="JEQ32" s="950"/>
      <c r="JER32" s="950"/>
      <c r="JES32" s="950"/>
      <c r="JET32" s="950"/>
      <c r="JEU32" s="950"/>
      <c r="JEV32" s="950"/>
      <c r="JEW32" s="950"/>
      <c r="JEX32" s="950"/>
      <c r="JEY32" s="950"/>
      <c r="JEZ32" s="950"/>
      <c r="JFA32" s="950"/>
      <c r="JFB32" s="950"/>
      <c r="JFC32" s="950"/>
      <c r="JFD32" s="950"/>
      <c r="JFE32" s="950"/>
      <c r="JFF32" s="950"/>
      <c r="JFG32" s="950"/>
      <c r="JFH32" s="950"/>
      <c r="JFI32" s="950"/>
      <c r="JFJ32" s="950"/>
      <c r="JFK32" s="950"/>
      <c r="JFL32" s="950"/>
      <c r="JFM32" s="950"/>
      <c r="JFN32" s="950"/>
      <c r="JFO32" s="950"/>
      <c r="JFP32" s="950"/>
      <c r="JFQ32" s="950"/>
      <c r="JFR32" s="950"/>
      <c r="JFS32" s="950"/>
      <c r="JFT32" s="950"/>
      <c r="JFU32" s="950"/>
      <c r="JFV32" s="950"/>
      <c r="JFW32" s="950"/>
      <c r="JFX32" s="950"/>
      <c r="JFY32" s="950"/>
      <c r="JFZ32" s="950"/>
      <c r="JGA32" s="950"/>
      <c r="JGB32" s="950"/>
      <c r="JGC32" s="950"/>
      <c r="JGD32" s="950"/>
      <c r="JGE32" s="950"/>
      <c r="JGF32" s="950"/>
      <c r="JGG32" s="950"/>
      <c r="JGH32" s="950"/>
      <c r="JGI32" s="950"/>
      <c r="JGJ32" s="950"/>
      <c r="JGK32" s="950"/>
      <c r="JGL32" s="950"/>
      <c r="JGM32" s="950"/>
      <c r="JGN32" s="950"/>
      <c r="JGO32" s="950"/>
      <c r="JGP32" s="950"/>
      <c r="JGQ32" s="950"/>
      <c r="JGR32" s="950"/>
      <c r="JGS32" s="950"/>
      <c r="JGT32" s="950"/>
      <c r="JGU32" s="950"/>
      <c r="JGV32" s="950"/>
      <c r="JGW32" s="950"/>
      <c r="JGX32" s="950"/>
      <c r="JGY32" s="950"/>
      <c r="JGZ32" s="950"/>
      <c r="JHA32" s="950"/>
      <c r="JHB32" s="950"/>
      <c r="JHC32" s="950"/>
      <c r="JHD32" s="950"/>
      <c r="JHE32" s="950"/>
      <c r="JHF32" s="950"/>
      <c r="JHG32" s="950"/>
      <c r="JHH32" s="950"/>
      <c r="JHI32" s="950"/>
      <c r="JHJ32" s="950"/>
      <c r="JHK32" s="950"/>
      <c r="JHL32" s="950"/>
      <c r="JHM32" s="950"/>
      <c r="JHN32" s="950"/>
      <c r="JHO32" s="950"/>
      <c r="JHP32" s="950"/>
      <c r="JHQ32" s="950"/>
      <c r="JHR32" s="950"/>
      <c r="JHS32" s="950"/>
      <c r="JHT32" s="950"/>
      <c r="JHU32" s="950"/>
      <c r="JHV32" s="950"/>
      <c r="JHW32" s="950"/>
      <c r="JHX32" s="950"/>
      <c r="JHY32" s="950"/>
      <c r="JHZ32" s="950"/>
      <c r="JIA32" s="950"/>
      <c r="JIB32" s="950"/>
      <c r="JIC32" s="950"/>
      <c r="JID32" s="950"/>
      <c r="JIE32" s="950"/>
      <c r="JIF32" s="950"/>
      <c r="JIG32" s="950"/>
      <c r="JIH32" s="950"/>
      <c r="JII32" s="950"/>
      <c r="JIJ32" s="950"/>
      <c r="JIK32" s="950"/>
      <c r="JIL32" s="950"/>
      <c r="JIM32" s="950"/>
      <c r="JIN32" s="950"/>
      <c r="JIO32" s="950"/>
      <c r="JIP32" s="950"/>
      <c r="JIQ32" s="950"/>
      <c r="JIR32" s="950"/>
      <c r="JIS32" s="950"/>
      <c r="JIT32" s="950"/>
      <c r="JIU32" s="950"/>
      <c r="JIV32" s="950"/>
      <c r="JIW32" s="950"/>
      <c r="JIX32" s="950"/>
      <c r="JIY32" s="950"/>
      <c r="JIZ32" s="950"/>
      <c r="JJA32" s="950"/>
      <c r="JJB32" s="950"/>
      <c r="JJC32" s="950"/>
      <c r="JJD32" s="950"/>
      <c r="JJE32" s="950"/>
      <c r="JJF32" s="950"/>
      <c r="JJG32" s="950"/>
      <c r="JJH32" s="950"/>
      <c r="JJI32" s="950"/>
      <c r="JJJ32" s="950"/>
      <c r="JJK32" s="950"/>
      <c r="JJL32" s="950"/>
      <c r="JJM32" s="950"/>
      <c r="JJN32" s="950"/>
      <c r="JJO32" s="950"/>
      <c r="JJP32" s="950"/>
      <c r="JJQ32" s="950"/>
      <c r="JJR32" s="950"/>
      <c r="JJS32" s="950"/>
      <c r="JJT32" s="950"/>
      <c r="JJU32" s="950"/>
      <c r="JJV32" s="950"/>
      <c r="JJW32" s="950"/>
      <c r="JJX32" s="950"/>
      <c r="JJY32" s="950"/>
      <c r="JJZ32" s="950"/>
      <c r="JKA32" s="950"/>
      <c r="JKB32" s="950"/>
      <c r="JKC32" s="950"/>
      <c r="JKD32" s="950"/>
      <c r="JKE32" s="950"/>
      <c r="JKF32" s="950"/>
      <c r="JKG32" s="950"/>
      <c r="JKH32" s="950"/>
      <c r="JKI32" s="950"/>
      <c r="JKJ32" s="950"/>
      <c r="JKK32" s="950"/>
      <c r="JKL32" s="950"/>
      <c r="JKM32" s="950"/>
      <c r="JKN32" s="950"/>
      <c r="JKO32" s="950"/>
      <c r="JKP32" s="950"/>
      <c r="JKQ32" s="950"/>
      <c r="JKR32" s="950"/>
      <c r="JKS32" s="950"/>
      <c r="JKT32" s="950"/>
      <c r="JKU32" s="950"/>
      <c r="JKV32" s="950"/>
      <c r="JKW32" s="950"/>
      <c r="JKX32" s="950"/>
      <c r="JKY32" s="950"/>
      <c r="JKZ32" s="950"/>
      <c r="JLA32" s="950"/>
      <c r="JLB32" s="950"/>
      <c r="JLC32" s="950"/>
      <c r="JLD32" s="950"/>
      <c r="JLE32" s="950"/>
      <c r="JLF32" s="950"/>
      <c r="JLG32" s="950"/>
      <c r="JLH32" s="950"/>
      <c r="JLI32" s="950"/>
      <c r="JLJ32" s="950"/>
      <c r="JLK32" s="950"/>
      <c r="JLL32" s="950"/>
      <c r="JLM32" s="950"/>
      <c r="JLN32" s="950"/>
      <c r="JLO32" s="950"/>
      <c r="JLP32" s="950"/>
      <c r="JLQ32" s="950"/>
      <c r="JLR32" s="950"/>
      <c r="JLS32" s="950"/>
      <c r="JLT32" s="950"/>
      <c r="JLU32" s="950"/>
      <c r="JLV32" s="950"/>
      <c r="JLW32" s="950"/>
      <c r="JLX32" s="950"/>
      <c r="JLY32" s="950"/>
      <c r="JLZ32" s="950"/>
      <c r="JMA32" s="950"/>
      <c r="JMB32" s="950"/>
      <c r="JMC32" s="950"/>
      <c r="JMD32" s="950"/>
      <c r="JME32" s="950"/>
      <c r="JMF32" s="950"/>
      <c r="JMG32" s="950"/>
      <c r="JMH32" s="950"/>
      <c r="JMI32" s="950"/>
      <c r="JMJ32" s="950"/>
      <c r="JMK32" s="950"/>
      <c r="JML32" s="950"/>
      <c r="JMM32" s="950"/>
      <c r="JMN32" s="950"/>
      <c r="JMO32" s="950"/>
      <c r="JMP32" s="950"/>
      <c r="JMQ32" s="950"/>
      <c r="JMR32" s="950"/>
      <c r="JMS32" s="950"/>
      <c r="JMT32" s="950"/>
      <c r="JMU32" s="950"/>
      <c r="JMV32" s="950"/>
      <c r="JMW32" s="950"/>
      <c r="JMX32" s="950"/>
      <c r="JMY32" s="950"/>
      <c r="JMZ32" s="950"/>
      <c r="JNA32" s="950"/>
      <c r="JNB32" s="950"/>
      <c r="JNC32" s="950"/>
      <c r="JND32" s="950"/>
      <c r="JNE32" s="950"/>
      <c r="JNF32" s="950"/>
      <c r="JNG32" s="950"/>
      <c r="JNH32" s="950"/>
      <c r="JNI32" s="950"/>
      <c r="JNJ32" s="950"/>
      <c r="JNK32" s="950"/>
      <c r="JNL32" s="950"/>
      <c r="JNM32" s="950"/>
      <c r="JNN32" s="950"/>
      <c r="JNO32" s="950"/>
      <c r="JNP32" s="950"/>
      <c r="JNQ32" s="950"/>
      <c r="JNR32" s="950"/>
      <c r="JNS32" s="950"/>
      <c r="JNT32" s="950"/>
      <c r="JNU32" s="950"/>
      <c r="JNV32" s="950"/>
      <c r="JNW32" s="950"/>
      <c r="JNX32" s="950"/>
      <c r="JNY32" s="950"/>
      <c r="JNZ32" s="950"/>
      <c r="JOA32" s="950"/>
      <c r="JOB32" s="950"/>
      <c r="JOC32" s="950"/>
      <c r="JOD32" s="950"/>
      <c r="JOE32" s="950"/>
      <c r="JOF32" s="950"/>
      <c r="JOG32" s="950"/>
      <c r="JOH32" s="950"/>
      <c r="JOI32" s="950"/>
      <c r="JOJ32" s="950"/>
      <c r="JOK32" s="950"/>
      <c r="JOL32" s="950"/>
      <c r="JOM32" s="950"/>
      <c r="JON32" s="950"/>
      <c r="JOO32" s="950"/>
      <c r="JOP32" s="950"/>
      <c r="JOQ32" s="950"/>
      <c r="JOR32" s="950"/>
      <c r="JOS32" s="950"/>
      <c r="JOT32" s="950"/>
      <c r="JOU32" s="950"/>
      <c r="JOV32" s="950"/>
      <c r="JOW32" s="950"/>
      <c r="JOX32" s="950"/>
      <c r="JOY32" s="950"/>
      <c r="JOZ32" s="950"/>
      <c r="JPA32" s="950"/>
      <c r="JPB32" s="950"/>
      <c r="JPC32" s="950"/>
      <c r="JPD32" s="950"/>
      <c r="JPE32" s="950"/>
      <c r="JPF32" s="950"/>
      <c r="JPG32" s="950"/>
      <c r="JPH32" s="950"/>
      <c r="JPI32" s="950"/>
      <c r="JPJ32" s="950"/>
      <c r="JPK32" s="950"/>
      <c r="JPL32" s="950"/>
      <c r="JPM32" s="950"/>
      <c r="JPN32" s="950"/>
      <c r="JPO32" s="950"/>
      <c r="JPP32" s="950"/>
      <c r="JPQ32" s="950"/>
      <c r="JPR32" s="950"/>
      <c r="JPS32" s="950"/>
      <c r="JPT32" s="950"/>
      <c r="JPU32" s="950"/>
      <c r="JPV32" s="950"/>
      <c r="JPW32" s="950"/>
      <c r="JPX32" s="950"/>
      <c r="JPY32" s="950"/>
      <c r="JPZ32" s="950"/>
      <c r="JQA32" s="950"/>
      <c r="JQB32" s="950"/>
      <c r="JQC32" s="950"/>
      <c r="JQD32" s="950"/>
      <c r="JQE32" s="950"/>
      <c r="JQF32" s="950"/>
      <c r="JQG32" s="950"/>
      <c r="JQH32" s="950"/>
      <c r="JQI32" s="950"/>
      <c r="JQJ32" s="950"/>
      <c r="JQK32" s="950"/>
      <c r="JQL32" s="950"/>
      <c r="JQM32" s="950"/>
      <c r="JQN32" s="950"/>
      <c r="JQO32" s="950"/>
      <c r="JQP32" s="950"/>
      <c r="JQQ32" s="950"/>
      <c r="JQR32" s="950"/>
      <c r="JQS32" s="950"/>
      <c r="JQT32" s="950"/>
      <c r="JQU32" s="950"/>
      <c r="JQV32" s="950"/>
      <c r="JQW32" s="950"/>
      <c r="JQX32" s="950"/>
      <c r="JQY32" s="950"/>
      <c r="JQZ32" s="950"/>
      <c r="JRA32" s="950"/>
      <c r="JRB32" s="950"/>
      <c r="JRC32" s="950"/>
      <c r="JRD32" s="950"/>
      <c r="JRE32" s="950"/>
      <c r="JRF32" s="950"/>
      <c r="JRG32" s="950"/>
      <c r="JRH32" s="950"/>
      <c r="JRI32" s="950"/>
      <c r="JRJ32" s="950"/>
      <c r="JRK32" s="950"/>
      <c r="JRL32" s="950"/>
      <c r="JRM32" s="950"/>
      <c r="JRN32" s="950"/>
      <c r="JRO32" s="950"/>
      <c r="JRP32" s="950"/>
      <c r="JRQ32" s="950"/>
      <c r="JRR32" s="950"/>
      <c r="JRS32" s="950"/>
      <c r="JRT32" s="950"/>
      <c r="JRU32" s="950"/>
      <c r="JRV32" s="950"/>
      <c r="JRW32" s="950"/>
      <c r="JRX32" s="950"/>
      <c r="JRY32" s="950"/>
      <c r="JRZ32" s="950"/>
      <c r="JSA32" s="950"/>
      <c r="JSB32" s="950"/>
      <c r="JSC32" s="950"/>
      <c r="JSD32" s="950"/>
      <c r="JSE32" s="950"/>
      <c r="JSF32" s="950"/>
      <c r="JSG32" s="950"/>
      <c r="JSH32" s="950"/>
      <c r="JSI32" s="950"/>
      <c r="JSJ32" s="950"/>
      <c r="JSK32" s="950"/>
      <c r="JSL32" s="950"/>
      <c r="JSM32" s="950"/>
      <c r="JSN32" s="950"/>
      <c r="JSO32" s="950"/>
      <c r="JSP32" s="950"/>
      <c r="JSQ32" s="950"/>
      <c r="JSR32" s="950"/>
      <c r="JSS32" s="950"/>
      <c r="JST32" s="950"/>
      <c r="JSU32" s="950"/>
      <c r="JSV32" s="950"/>
      <c r="JSW32" s="950"/>
      <c r="JSX32" s="950"/>
      <c r="JSY32" s="950"/>
      <c r="JSZ32" s="950"/>
      <c r="JTA32" s="950"/>
      <c r="JTB32" s="950"/>
      <c r="JTC32" s="950"/>
      <c r="JTD32" s="950"/>
      <c r="JTE32" s="950"/>
      <c r="JTF32" s="950"/>
      <c r="JTG32" s="950"/>
      <c r="JTH32" s="950"/>
      <c r="JTI32" s="950"/>
      <c r="JTJ32" s="950"/>
      <c r="JTK32" s="950"/>
      <c r="JTL32" s="950"/>
      <c r="JTM32" s="950"/>
      <c r="JTN32" s="950"/>
      <c r="JTO32" s="950"/>
      <c r="JTP32" s="950"/>
      <c r="JTQ32" s="950"/>
      <c r="JTR32" s="950"/>
      <c r="JTS32" s="950"/>
      <c r="JTT32" s="950"/>
      <c r="JTU32" s="950"/>
      <c r="JTV32" s="950"/>
      <c r="JTW32" s="950"/>
      <c r="JTX32" s="950"/>
      <c r="JTY32" s="950"/>
      <c r="JTZ32" s="950"/>
      <c r="JUA32" s="950"/>
      <c r="JUB32" s="950"/>
      <c r="JUC32" s="950"/>
      <c r="JUD32" s="950"/>
      <c r="JUE32" s="950"/>
      <c r="JUF32" s="950"/>
      <c r="JUG32" s="950"/>
      <c r="JUH32" s="950"/>
      <c r="JUI32" s="950"/>
      <c r="JUJ32" s="950"/>
      <c r="JUK32" s="950"/>
      <c r="JUL32" s="950"/>
      <c r="JUM32" s="950"/>
      <c r="JUN32" s="950"/>
      <c r="JUO32" s="950"/>
      <c r="JUP32" s="950"/>
      <c r="JUQ32" s="950"/>
      <c r="JUR32" s="950"/>
      <c r="JUS32" s="950"/>
      <c r="JUT32" s="950"/>
      <c r="JUU32" s="950"/>
      <c r="JUV32" s="950"/>
      <c r="JUW32" s="950"/>
      <c r="JUX32" s="950"/>
      <c r="JUY32" s="950"/>
      <c r="JUZ32" s="950"/>
      <c r="JVA32" s="950"/>
      <c r="JVB32" s="950"/>
      <c r="JVC32" s="950"/>
      <c r="JVD32" s="950"/>
      <c r="JVE32" s="950"/>
      <c r="JVF32" s="950"/>
      <c r="JVG32" s="950"/>
      <c r="JVH32" s="950"/>
      <c r="JVI32" s="950"/>
      <c r="JVJ32" s="950"/>
      <c r="JVK32" s="950"/>
      <c r="JVL32" s="950"/>
      <c r="JVM32" s="950"/>
      <c r="JVN32" s="950"/>
      <c r="JVO32" s="950"/>
      <c r="JVP32" s="950"/>
      <c r="JVQ32" s="950"/>
      <c r="JVR32" s="950"/>
      <c r="JVS32" s="950"/>
      <c r="JVT32" s="950"/>
      <c r="JVU32" s="950"/>
      <c r="JVV32" s="950"/>
      <c r="JVW32" s="950"/>
      <c r="JVX32" s="950"/>
      <c r="JVY32" s="950"/>
      <c r="JVZ32" s="950"/>
      <c r="JWA32" s="950"/>
      <c r="JWB32" s="950"/>
      <c r="JWC32" s="950"/>
      <c r="JWD32" s="950"/>
      <c r="JWE32" s="950"/>
      <c r="JWF32" s="950"/>
      <c r="JWG32" s="950"/>
      <c r="JWH32" s="950"/>
      <c r="JWI32" s="950"/>
      <c r="JWJ32" s="950"/>
      <c r="JWK32" s="950"/>
      <c r="JWL32" s="950"/>
      <c r="JWM32" s="950"/>
      <c r="JWN32" s="950"/>
      <c r="JWO32" s="950"/>
      <c r="JWP32" s="950"/>
      <c r="JWQ32" s="950"/>
      <c r="JWR32" s="950"/>
      <c r="JWS32" s="950"/>
      <c r="JWT32" s="950"/>
      <c r="JWU32" s="950"/>
      <c r="JWV32" s="950"/>
      <c r="JWW32" s="950"/>
      <c r="JWX32" s="950"/>
      <c r="JWY32" s="950"/>
      <c r="JWZ32" s="950"/>
      <c r="JXA32" s="950"/>
      <c r="JXB32" s="950"/>
      <c r="JXC32" s="950"/>
      <c r="JXD32" s="950"/>
      <c r="JXE32" s="950"/>
      <c r="JXF32" s="950"/>
      <c r="JXG32" s="950"/>
      <c r="JXH32" s="950"/>
      <c r="JXI32" s="950"/>
      <c r="JXJ32" s="950"/>
      <c r="JXK32" s="950"/>
      <c r="JXL32" s="950"/>
      <c r="JXM32" s="950"/>
      <c r="JXN32" s="950"/>
      <c r="JXO32" s="950"/>
      <c r="JXP32" s="950"/>
      <c r="JXQ32" s="950"/>
      <c r="JXR32" s="950"/>
      <c r="JXS32" s="950"/>
      <c r="JXT32" s="950"/>
      <c r="JXU32" s="950"/>
      <c r="JXV32" s="950"/>
      <c r="JXW32" s="950"/>
      <c r="JXX32" s="950"/>
      <c r="JXY32" s="950"/>
      <c r="JXZ32" s="950"/>
      <c r="JYA32" s="950"/>
      <c r="JYB32" s="950"/>
      <c r="JYC32" s="950"/>
      <c r="JYD32" s="950"/>
      <c r="JYE32" s="950"/>
      <c r="JYF32" s="950"/>
      <c r="JYG32" s="950"/>
      <c r="JYH32" s="950"/>
      <c r="JYI32" s="950"/>
      <c r="JYJ32" s="950"/>
      <c r="JYK32" s="950"/>
      <c r="JYL32" s="950"/>
      <c r="JYM32" s="950"/>
      <c r="JYN32" s="950"/>
      <c r="JYO32" s="950"/>
      <c r="JYP32" s="950"/>
      <c r="JYQ32" s="950"/>
      <c r="JYR32" s="950"/>
      <c r="JYS32" s="950"/>
      <c r="JYT32" s="950"/>
      <c r="JYU32" s="950"/>
      <c r="JYV32" s="950"/>
      <c r="JYW32" s="950"/>
      <c r="JYX32" s="950"/>
      <c r="JYY32" s="950"/>
      <c r="JYZ32" s="950"/>
      <c r="JZA32" s="950"/>
      <c r="JZB32" s="950"/>
      <c r="JZC32" s="950"/>
      <c r="JZD32" s="950"/>
      <c r="JZE32" s="950"/>
      <c r="JZF32" s="950"/>
      <c r="JZG32" s="950"/>
      <c r="JZH32" s="950"/>
      <c r="JZI32" s="950"/>
      <c r="JZJ32" s="950"/>
      <c r="JZK32" s="950"/>
      <c r="JZL32" s="950"/>
      <c r="JZM32" s="950"/>
      <c r="JZN32" s="950"/>
      <c r="JZO32" s="950"/>
      <c r="JZP32" s="950"/>
      <c r="JZQ32" s="950"/>
      <c r="JZR32" s="950"/>
      <c r="JZS32" s="950"/>
      <c r="JZT32" s="950"/>
      <c r="JZU32" s="950"/>
      <c r="JZV32" s="950"/>
      <c r="JZW32" s="950"/>
      <c r="JZX32" s="950"/>
      <c r="JZY32" s="950"/>
      <c r="JZZ32" s="950"/>
      <c r="KAA32" s="950"/>
      <c r="KAB32" s="950"/>
      <c r="KAC32" s="950"/>
      <c r="KAD32" s="950"/>
      <c r="KAE32" s="950"/>
      <c r="KAF32" s="950"/>
      <c r="KAG32" s="950"/>
      <c r="KAH32" s="950"/>
      <c r="KAI32" s="950"/>
      <c r="KAJ32" s="950"/>
      <c r="KAK32" s="950"/>
      <c r="KAL32" s="950"/>
      <c r="KAM32" s="950"/>
      <c r="KAN32" s="950"/>
      <c r="KAO32" s="950"/>
      <c r="KAP32" s="950"/>
      <c r="KAQ32" s="950"/>
      <c r="KAR32" s="950"/>
      <c r="KAS32" s="950"/>
      <c r="KAT32" s="950"/>
      <c r="KAU32" s="950"/>
      <c r="KAV32" s="950"/>
      <c r="KAW32" s="950"/>
      <c r="KAX32" s="950"/>
      <c r="KAY32" s="950"/>
      <c r="KAZ32" s="950"/>
      <c r="KBA32" s="950"/>
      <c r="KBB32" s="950"/>
      <c r="KBC32" s="950"/>
      <c r="KBD32" s="950"/>
      <c r="KBE32" s="950"/>
      <c r="KBF32" s="950"/>
      <c r="KBG32" s="950"/>
      <c r="KBH32" s="950"/>
      <c r="KBI32" s="950"/>
      <c r="KBJ32" s="950"/>
      <c r="KBK32" s="950"/>
      <c r="KBL32" s="950"/>
      <c r="KBM32" s="950"/>
      <c r="KBN32" s="950"/>
      <c r="KBO32" s="950"/>
      <c r="KBP32" s="950"/>
      <c r="KBQ32" s="950"/>
      <c r="KBR32" s="950"/>
      <c r="KBS32" s="950"/>
      <c r="KBT32" s="950"/>
      <c r="KBU32" s="950"/>
      <c r="KBV32" s="950"/>
      <c r="KBW32" s="950"/>
      <c r="KBX32" s="950"/>
      <c r="KBY32" s="950"/>
      <c r="KBZ32" s="950"/>
      <c r="KCA32" s="950"/>
      <c r="KCB32" s="950"/>
      <c r="KCC32" s="950"/>
      <c r="KCD32" s="950"/>
      <c r="KCE32" s="950"/>
      <c r="KCF32" s="950"/>
      <c r="KCG32" s="950"/>
      <c r="KCH32" s="950"/>
      <c r="KCI32" s="950"/>
      <c r="KCJ32" s="950"/>
      <c r="KCK32" s="950"/>
      <c r="KCL32" s="950"/>
      <c r="KCM32" s="950"/>
      <c r="KCN32" s="950"/>
      <c r="KCO32" s="950"/>
      <c r="KCP32" s="950"/>
      <c r="KCQ32" s="950"/>
      <c r="KCR32" s="950"/>
      <c r="KCS32" s="950"/>
      <c r="KCT32" s="950"/>
      <c r="KCU32" s="950"/>
      <c r="KCV32" s="950"/>
      <c r="KCW32" s="950"/>
      <c r="KCX32" s="950"/>
      <c r="KCY32" s="950"/>
      <c r="KCZ32" s="950"/>
      <c r="KDA32" s="950"/>
      <c r="KDB32" s="950"/>
      <c r="KDC32" s="950"/>
      <c r="KDD32" s="950"/>
      <c r="KDE32" s="950"/>
      <c r="KDF32" s="950"/>
      <c r="KDG32" s="950"/>
      <c r="KDH32" s="950"/>
      <c r="KDI32" s="950"/>
      <c r="KDJ32" s="950"/>
      <c r="KDK32" s="950"/>
      <c r="KDL32" s="950"/>
      <c r="KDM32" s="950"/>
      <c r="KDN32" s="950"/>
      <c r="KDO32" s="950"/>
      <c r="KDP32" s="950"/>
      <c r="KDQ32" s="950"/>
      <c r="KDR32" s="950"/>
      <c r="KDS32" s="950"/>
      <c r="KDT32" s="950"/>
      <c r="KDU32" s="950"/>
      <c r="KDV32" s="950"/>
      <c r="KDW32" s="950"/>
      <c r="KDX32" s="950"/>
      <c r="KDY32" s="950"/>
      <c r="KDZ32" s="950"/>
      <c r="KEA32" s="950"/>
      <c r="KEB32" s="950"/>
      <c r="KEC32" s="950"/>
      <c r="KED32" s="950"/>
      <c r="KEE32" s="950"/>
      <c r="KEF32" s="950"/>
      <c r="KEG32" s="950"/>
      <c r="KEH32" s="950"/>
      <c r="KEI32" s="950"/>
      <c r="KEJ32" s="950"/>
      <c r="KEK32" s="950"/>
      <c r="KEL32" s="950"/>
      <c r="KEM32" s="950"/>
      <c r="KEN32" s="950"/>
      <c r="KEO32" s="950"/>
      <c r="KEP32" s="950"/>
      <c r="KEQ32" s="950"/>
      <c r="KER32" s="950"/>
      <c r="KES32" s="950"/>
      <c r="KET32" s="950"/>
      <c r="KEU32" s="950"/>
      <c r="KEV32" s="950"/>
      <c r="KEW32" s="950"/>
      <c r="KEX32" s="950"/>
      <c r="KEY32" s="950"/>
      <c r="KEZ32" s="950"/>
      <c r="KFA32" s="950"/>
      <c r="KFB32" s="950"/>
      <c r="KFC32" s="950"/>
      <c r="KFD32" s="950"/>
      <c r="KFE32" s="950"/>
      <c r="KFF32" s="950"/>
      <c r="KFG32" s="950"/>
      <c r="KFH32" s="950"/>
      <c r="KFI32" s="950"/>
      <c r="KFJ32" s="950"/>
      <c r="KFK32" s="950"/>
      <c r="KFL32" s="950"/>
      <c r="KFM32" s="950"/>
      <c r="KFN32" s="950"/>
      <c r="KFO32" s="950"/>
      <c r="KFP32" s="950"/>
      <c r="KFQ32" s="950"/>
      <c r="KFR32" s="950"/>
      <c r="KFS32" s="950"/>
      <c r="KFT32" s="950"/>
      <c r="KFU32" s="950"/>
      <c r="KFV32" s="950"/>
      <c r="KFW32" s="950"/>
      <c r="KFX32" s="950"/>
      <c r="KFY32" s="950"/>
      <c r="KFZ32" s="950"/>
      <c r="KGA32" s="950"/>
      <c r="KGB32" s="950"/>
      <c r="KGC32" s="950"/>
      <c r="KGD32" s="950"/>
      <c r="KGE32" s="950"/>
      <c r="KGF32" s="950"/>
      <c r="KGG32" s="950"/>
      <c r="KGH32" s="950"/>
      <c r="KGI32" s="950"/>
      <c r="KGJ32" s="950"/>
      <c r="KGK32" s="950"/>
      <c r="KGL32" s="950"/>
      <c r="KGM32" s="950"/>
      <c r="KGN32" s="950"/>
      <c r="KGO32" s="950"/>
      <c r="KGP32" s="950"/>
      <c r="KGQ32" s="950"/>
      <c r="KGR32" s="950"/>
      <c r="KGS32" s="950"/>
      <c r="KGT32" s="950"/>
      <c r="KGU32" s="950"/>
      <c r="KGV32" s="950"/>
      <c r="KGW32" s="950"/>
      <c r="KGX32" s="950"/>
      <c r="KGY32" s="950"/>
      <c r="KGZ32" s="950"/>
      <c r="KHA32" s="950"/>
      <c r="KHB32" s="950"/>
      <c r="KHC32" s="950"/>
      <c r="KHD32" s="950"/>
      <c r="KHE32" s="950"/>
      <c r="KHF32" s="950"/>
      <c r="KHG32" s="950"/>
      <c r="KHH32" s="950"/>
      <c r="KHI32" s="950"/>
      <c r="KHJ32" s="950"/>
      <c r="KHK32" s="950"/>
      <c r="KHL32" s="950"/>
      <c r="KHM32" s="950"/>
      <c r="KHN32" s="950"/>
      <c r="KHO32" s="950"/>
      <c r="KHP32" s="950"/>
      <c r="KHQ32" s="950"/>
      <c r="KHR32" s="950"/>
      <c r="KHS32" s="950"/>
      <c r="KHT32" s="950"/>
      <c r="KHU32" s="950"/>
      <c r="KHV32" s="950"/>
      <c r="KHW32" s="950"/>
      <c r="KHX32" s="950"/>
      <c r="KHY32" s="950"/>
      <c r="KHZ32" s="950"/>
      <c r="KIA32" s="950"/>
      <c r="KIB32" s="950"/>
      <c r="KIC32" s="950"/>
      <c r="KID32" s="950"/>
      <c r="KIE32" s="950"/>
      <c r="KIF32" s="950"/>
      <c r="KIG32" s="950"/>
      <c r="KIH32" s="950"/>
      <c r="KII32" s="950"/>
      <c r="KIJ32" s="950"/>
      <c r="KIK32" s="950"/>
      <c r="KIL32" s="950"/>
      <c r="KIM32" s="950"/>
      <c r="KIN32" s="950"/>
      <c r="KIO32" s="950"/>
      <c r="KIP32" s="950"/>
      <c r="KIQ32" s="950"/>
      <c r="KIR32" s="950"/>
      <c r="KIS32" s="950"/>
      <c r="KIT32" s="950"/>
      <c r="KIU32" s="950"/>
      <c r="KIV32" s="950"/>
      <c r="KIW32" s="950"/>
      <c r="KIX32" s="950"/>
      <c r="KIY32" s="950"/>
      <c r="KIZ32" s="950"/>
      <c r="KJA32" s="950"/>
      <c r="KJB32" s="950"/>
      <c r="KJC32" s="950"/>
      <c r="KJD32" s="950"/>
      <c r="KJE32" s="950"/>
      <c r="KJF32" s="950"/>
      <c r="KJG32" s="950"/>
      <c r="KJH32" s="950"/>
      <c r="KJI32" s="950"/>
      <c r="KJJ32" s="950"/>
      <c r="KJK32" s="950"/>
      <c r="KJL32" s="950"/>
      <c r="KJM32" s="950"/>
      <c r="KJN32" s="950"/>
      <c r="KJO32" s="950"/>
      <c r="KJP32" s="950"/>
      <c r="KJQ32" s="950"/>
      <c r="KJR32" s="950"/>
      <c r="KJS32" s="950"/>
      <c r="KJT32" s="950"/>
      <c r="KJU32" s="950"/>
      <c r="KJV32" s="950"/>
      <c r="KJW32" s="950"/>
      <c r="KJX32" s="950"/>
      <c r="KJY32" s="950"/>
      <c r="KJZ32" s="950"/>
      <c r="KKA32" s="950"/>
      <c r="KKB32" s="950"/>
      <c r="KKC32" s="950"/>
      <c r="KKD32" s="950"/>
      <c r="KKE32" s="950"/>
      <c r="KKF32" s="950"/>
      <c r="KKG32" s="950"/>
      <c r="KKH32" s="950"/>
      <c r="KKI32" s="950"/>
      <c r="KKJ32" s="950"/>
      <c r="KKK32" s="950"/>
      <c r="KKL32" s="950"/>
      <c r="KKM32" s="950"/>
      <c r="KKN32" s="950"/>
      <c r="KKO32" s="950"/>
      <c r="KKP32" s="950"/>
      <c r="KKQ32" s="950"/>
      <c r="KKR32" s="950"/>
      <c r="KKS32" s="950"/>
      <c r="KKT32" s="950"/>
      <c r="KKU32" s="950"/>
      <c r="KKV32" s="950"/>
      <c r="KKW32" s="950"/>
      <c r="KKX32" s="950"/>
      <c r="KKY32" s="950"/>
      <c r="KKZ32" s="950"/>
      <c r="KLA32" s="950"/>
      <c r="KLB32" s="950"/>
      <c r="KLC32" s="950"/>
      <c r="KLD32" s="950"/>
      <c r="KLE32" s="950"/>
      <c r="KLF32" s="950"/>
      <c r="KLG32" s="950"/>
      <c r="KLH32" s="950"/>
      <c r="KLI32" s="950"/>
      <c r="KLJ32" s="950"/>
      <c r="KLK32" s="950"/>
      <c r="KLL32" s="950"/>
      <c r="KLM32" s="950"/>
      <c r="KLN32" s="950"/>
      <c r="KLO32" s="950"/>
      <c r="KLP32" s="950"/>
      <c r="KLQ32" s="950"/>
      <c r="KLR32" s="950"/>
      <c r="KLS32" s="950"/>
      <c r="KLT32" s="950"/>
      <c r="KLU32" s="950"/>
      <c r="KLV32" s="950"/>
      <c r="KLW32" s="950"/>
      <c r="KLX32" s="950"/>
      <c r="KLY32" s="950"/>
      <c r="KLZ32" s="950"/>
      <c r="KMA32" s="950"/>
      <c r="KMB32" s="950"/>
      <c r="KMC32" s="950"/>
      <c r="KMD32" s="950"/>
      <c r="KME32" s="950"/>
      <c r="KMF32" s="950"/>
      <c r="KMG32" s="950"/>
      <c r="KMH32" s="950"/>
      <c r="KMI32" s="950"/>
      <c r="KMJ32" s="950"/>
      <c r="KMK32" s="950"/>
      <c r="KML32" s="950"/>
      <c r="KMM32" s="950"/>
      <c r="KMN32" s="950"/>
      <c r="KMO32" s="950"/>
      <c r="KMP32" s="950"/>
      <c r="KMQ32" s="950"/>
      <c r="KMR32" s="950"/>
      <c r="KMS32" s="950"/>
      <c r="KMT32" s="950"/>
      <c r="KMU32" s="950"/>
      <c r="KMV32" s="950"/>
      <c r="KMW32" s="950"/>
      <c r="KMX32" s="950"/>
      <c r="KMY32" s="950"/>
      <c r="KMZ32" s="950"/>
      <c r="KNA32" s="950"/>
      <c r="KNB32" s="950"/>
      <c r="KNC32" s="950"/>
      <c r="KND32" s="950"/>
      <c r="KNE32" s="950"/>
      <c r="KNF32" s="950"/>
      <c r="KNG32" s="950"/>
      <c r="KNH32" s="950"/>
      <c r="KNI32" s="950"/>
      <c r="KNJ32" s="950"/>
      <c r="KNK32" s="950"/>
      <c r="KNL32" s="950"/>
      <c r="KNM32" s="950"/>
      <c r="KNN32" s="950"/>
      <c r="KNO32" s="950"/>
      <c r="KNP32" s="950"/>
      <c r="KNQ32" s="950"/>
      <c r="KNR32" s="950"/>
      <c r="KNS32" s="950"/>
      <c r="KNT32" s="950"/>
      <c r="KNU32" s="950"/>
      <c r="KNV32" s="950"/>
      <c r="KNW32" s="950"/>
      <c r="KNX32" s="950"/>
      <c r="KNY32" s="950"/>
      <c r="KNZ32" s="950"/>
      <c r="KOA32" s="950"/>
      <c r="KOB32" s="950"/>
      <c r="KOC32" s="950"/>
      <c r="KOD32" s="950"/>
      <c r="KOE32" s="950"/>
      <c r="KOF32" s="950"/>
      <c r="KOG32" s="950"/>
      <c r="KOH32" s="950"/>
      <c r="KOI32" s="950"/>
      <c r="KOJ32" s="950"/>
      <c r="KOK32" s="950"/>
      <c r="KOL32" s="950"/>
      <c r="KOM32" s="950"/>
      <c r="KON32" s="950"/>
      <c r="KOO32" s="950"/>
      <c r="KOP32" s="950"/>
      <c r="KOQ32" s="950"/>
      <c r="KOR32" s="950"/>
      <c r="KOS32" s="950"/>
      <c r="KOT32" s="950"/>
      <c r="KOU32" s="950"/>
      <c r="KOV32" s="950"/>
      <c r="KOW32" s="950"/>
      <c r="KOX32" s="950"/>
      <c r="KOY32" s="950"/>
      <c r="KOZ32" s="950"/>
      <c r="KPA32" s="950"/>
      <c r="KPB32" s="950"/>
      <c r="KPC32" s="950"/>
      <c r="KPD32" s="950"/>
      <c r="KPE32" s="950"/>
      <c r="KPF32" s="950"/>
      <c r="KPG32" s="950"/>
      <c r="KPH32" s="950"/>
      <c r="KPI32" s="950"/>
      <c r="KPJ32" s="950"/>
      <c r="KPK32" s="950"/>
      <c r="KPL32" s="950"/>
      <c r="KPM32" s="950"/>
      <c r="KPN32" s="950"/>
      <c r="KPO32" s="950"/>
      <c r="KPP32" s="950"/>
      <c r="KPQ32" s="950"/>
      <c r="KPR32" s="950"/>
      <c r="KPS32" s="950"/>
      <c r="KPT32" s="950"/>
      <c r="KPU32" s="950"/>
      <c r="KPV32" s="950"/>
      <c r="KPW32" s="950"/>
      <c r="KPX32" s="950"/>
      <c r="KPY32" s="950"/>
      <c r="KPZ32" s="950"/>
      <c r="KQA32" s="950"/>
      <c r="KQB32" s="950"/>
      <c r="KQC32" s="950"/>
      <c r="KQD32" s="950"/>
      <c r="KQE32" s="950"/>
      <c r="KQF32" s="950"/>
      <c r="KQG32" s="950"/>
      <c r="KQH32" s="950"/>
      <c r="KQI32" s="950"/>
      <c r="KQJ32" s="950"/>
      <c r="KQK32" s="950"/>
      <c r="KQL32" s="950"/>
      <c r="KQM32" s="950"/>
      <c r="KQN32" s="950"/>
      <c r="KQO32" s="950"/>
      <c r="KQP32" s="950"/>
      <c r="KQQ32" s="950"/>
      <c r="KQR32" s="950"/>
      <c r="KQS32" s="950"/>
      <c r="KQT32" s="950"/>
      <c r="KQU32" s="950"/>
      <c r="KQV32" s="950"/>
      <c r="KQW32" s="950"/>
      <c r="KQX32" s="950"/>
      <c r="KQY32" s="950"/>
      <c r="KQZ32" s="950"/>
      <c r="KRA32" s="950"/>
      <c r="KRB32" s="950"/>
      <c r="KRC32" s="950"/>
      <c r="KRD32" s="950"/>
      <c r="KRE32" s="950"/>
      <c r="KRF32" s="950"/>
      <c r="KRG32" s="950"/>
      <c r="KRH32" s="950"/>
      <c r="KRI32" s="950"/>
      <c r="KRJ32" s="950"/>
      <c r="KRK32" s="950"/>
      <c r="KRL32" s="950"/>
      <c r="KRM32" s="950"/>
      <c r="KRN32" s="950"/>
      <c r="KRO32" s="950"/>
      <c r="KRP32" s="950"/>
      <c r="KRQ32" s="950"/>
      <c r="KRR32" s="950"/>
      <c r="KRS32" s="950"/>
      <c r="KRT32" s="950"/>
      <c r="KRU32" s="950"/>
      <c r="KRV32" s="950"/>
      <c r="KRW32" s="950"/>
      <c r="KRX32" s="950"/>
      <c r="KRY32" s="950"/>
      <c r="KRZ32" s="950"/>
      <c r="KSA32" s="950"/>
      <c r="KSB32" s="950"/>
      <c r="KSC32" s="950"/>
      <c r="KSD32" s="950"/>
      <c r="KSE32" s="950"/>
      <c r="KSF32" s="950"/>
      <c r="KSG32" s="950"/>
      <c r="KSH32" s="950"/>
      <c r="KSI32" s="950"/>
      <c r="KSJ32" s="950"/>
      <c r="KSK32" s="950"/>
      <c r="KSL32" s="950"/>
      <c r="KSM32" s="950"/>
      <c r="KSN32" s="950"/>
      <c r="KSO32" s="950"/>
      <c r="KSP32" s="950"/>
      <c r="KSQ32" s="950"/>
      <c r="KSR32" s="950"/>
      <c r="KSS32" s="950"/>
      <c r="KST32" s="950"/>
      <c r="KSU32" s="950"/>
      <c r="KSV32" s="950"/>
      <c r="KSW32" s="950"/>
      <c r="KSX32" s="950"/>
      <c r="KSY32" s="950"/>
      <c r="KSZ32" s="950"/>
      <c r="KTA32" s="950"/>
      <c r="KTB32" s="950"/>
      <c r="KTC32" s="950"/>
      <c r="KTD32" s="950"/>
      <c r="KTE32" s="950"/>
      <c r="KTF32" s="950"/>
      <c r="KTG32" s="950"/>
      <c r="KTH32" s="950"/>
      <c r="KTI32" s="950"/>
      <c r="KTJ32" s="950"/>
      <c r="KTK32" s="950"/>
      <c r="KTL32" s="950"/>
      <c r="KTM32" s="950"/>
      <c r="KTN32" s="950"/>
      <c r="KTO32" s="950"/>
      <c r="KTP32" s="950"/>
      <c r="KTQ32" s="950"/>
      <c r="KTR32" s="950"/>
      <c r="KTS32" s="950"/>
      <c r="KTT32" s="950"/>
      <c r="KTU32" s="950"/>
      <c r="KTV32" s="950"/>
      <c r="KTW32" s="950"/>
      <c r="KTX32" s="950"/>
      <c r="KTY32" s="950"/>
      <c r="KTZ32" s="950"/>
      <c r="KUA32" s="950"/>
      <c r="KUB32" s="950"/>
      <c r="KUC32" s="950"/>
      <c r="KUD32" s="950"/>
      <c r="KUE32" s="950"/>
      <c r="KUF32" s="950"/>
      <c r="KUG32" s="950"/>
      <c r="KUH32" s="950"/>
      <c r="KUI32" s="950"/>
      <c r="KUJ32" s="950"/>
      <c r="KUK32" s="950"/>
      <c r="KUL32" s="950"/>
      <c r="KUM32" s="950"/>
      <c r="KUN32" s="950"/>
      <c r="KUO32" s="950"/>
      <c r="KUP32" s="950"/>
      <c r="KUQ32" s="950"/>
      <c r="KUR32" s="950"/>
      <c r="KUS32" s="950"/>
      <c r="KUT32" s="950"/>
      <c r="KUU32" s="950"/>
      <c r="KUV32" s="950"/>
      <c r="KUW32" s="950"/>
      <c r="KUX32" s="950"/>
      <c r="KUY32" s="950"/>
      <c r="KUZ32" s="950"/>
      <c r="KVA32" s="950"/>
      <c r="KVB32" s="950"/>
      <c r="KVC32" s="950"/>
      <c r="KVD32" s="950"/>
      <c r="KVE32" s="950"/>
      <c r="KVF32" s="950"/>
      <c r="KVG32" s="950"/>
      <c r="KVH32" s="950"/>
      <c r="KVI32" s="950"/>
      <c r="KVJ32" s="950"/>
      <c r="KVK32" s="950"/>
      <c r="KVL32" s="950"/>
      <c r="KVM32" s="950"/>
      <c r="KVN32" s="950"/>
      <c r="KVO32" s="950"/>
      <c r="KVP32" s="950"/>
      <c r="KVQ32" s="950"/>
      <c r="KVR32" s="950"/>
      <c r="KVS32" s="950"/>
      <c r="KVT32" s="950"/>
      <c r="KVU32" s="950"/>
      <c r="KVV32" s="950"/>
      <c r="KVW32" s="950"/>
      <c r="KVX32" s="950"/>
      <c r="KVY32" s="950"/>
      <c r="KVZ32" s="950"/>
      <c r="KWA32" s="950"/>
      <c r="KWB32" s="950"/>
      <c r="KWC32" s="950"/>
      <c r="KWD32" s="950"/>
      <c r="KWE32" s="950"/>
      <c r="KWF32" s="950"/>
      <c r="KWG32" s="950"/>
      <c r="KWH32" s="950"/>
      <c r="KWI32" s="950"/>
      <c r="KWJ32" s="950"/>
      <c r="KWK32" s="950"/>
      <c r="KWL32" s="950"/>
      <c r="KWM32" s="950"/>
      <c r="KWN32" s="950"/>
      <c r="KWO32" s="950"/>
      <c r="KWP32" s="950"/>
      <c r="KWQ32" s="950"/>
      <c r="KWR32" s="950"/>
      <c r="KWS32" s="950"/>
      <c r="KWT32" s="950"/>
      <c r="KWU32" s="950"/>
      <c r="KWV32" s="950"/>
      <c r="KWW32" s="950"/>
      <c r="KWX32" s="950"/>
      <c r="KWY32" s="950"/>
      <c r="KWZ32" s="950"/>
      <c r="KXA32" s="950"/>
      <c r="KXB32" s="950"/>
      <c r="KXC32" s="950"/>
      <c r="KXD32" s="950"/>
      <c r="KXE32" s="950"/>
      <c r="KXF32" s="950"/>
      <c r="KXG32" s="950"/>
      <c r="KXH32" s="950"/>
      <c r="KXI32" s="950"/>
      <c r="KXJ32" s="950"/>
      <c r="KXK32" s="950"/>
      <c r="KXL32" s="950"/>
      <c r="KXM32" s="950"/>
      <c r="KXN32" s="950"/>
      <c r="KXO32" s="950"/>
      <c r="KXP32" s="950"/>
      <c r="KXQ32" s="950"/>
      <c r="KXR32" s="950"/>
      <c r="KXS32" s="950"/>
      <c r="KXT32" s="950"/>
      <c r="KXU32" s="950"/>
      <c r="KXV32" s="950"/>
      <c r="KXW32" s="950"/>
      <c r="KXX32" s="950"/>
      <c r="KXY32" s="950"/>
      <c r="KXZ32" s="950"/>
      <c r="KYA32" s="950"/>
      <c r="KYB32" s="950"/>
      <c r="KYC32" s="950"/>
      <c r="KYD32" s="950"/>
      <c r="KYE32" s="950"/>
      <c r="KYF32" s="950"/>
      <c r="KYG32" s="950"/>
      <c r="KYH32" s="950"/>
      <c r="KYI32" s="950"/>
      <c r="KYJ32" s="950"/>
      <c r="KYK32" s="950"/>
      <c r="KYL32" s="950"/>
      <c r="KYM32" s="950"/>
      <c r="KYN32" s="950"/>
      <c r="KYO32" s="950"/>
      <c r="KYP32" s="950"/>
      <c r="KYQ32" s="950"/>
      <c r="KYR32" s="950"/>
      <c r="KYS32" s="950"/>
      <c r="KYT32" s="950"/>
      <c r="KYU32" s="950"/>
      <c r="KYV32" s="950"/>
      <c r="KYW32" s="950"/>
      <c r="KYX32" s="950"/>
      <c r="KYY32" s="950"/>
      <c r="KYZ32" s="950"/>
      <c r="KZA32" s="950"/>
      <c r="KZB32" s="950"/>
      <c r="KZC32" s="950"/>
      <c r="KZD32" s="950"/>
      <c r="KZE32" s="950"/>
      <c r="KZF32" s="950"/>
      <c r="KZG32" s="950"/>
      <c r="KZH32" s="950"/>
      <c r="KZI32" s="950"/>
      <c r="KZJ32" s="950"/>
      <c r="KZK32" s="950"/>
      <c r="KZL32" s="950"/>
      <c r="KZM32" s="950"/>
      <c r="KZN32" s="950"/>
      <c r="KZO32" s="950"/>
      <c r="KZP32" s="950"/>
      <c r="KZQ32" s="950"/>
      <c r="KZR32" s="950"/>
      <c r="KZS32" s="950"/>
      <c r="KZT32" s="950"/>
      <c r="KZU32" s="950"/>
      <c r="KZV32" s="950"/>
      <c r="KZW32" s="950"/>
      <c r="KZX32" s="950"/>
      <c r="KZY32" s="950"/>
      <c r="KZZ32" s="950"/>
      <c r="LAA32" s="950"/>
      <c r="LAB32" s="950"/>
      <c r="LAC32" s="950"/>
      <c r="LAD32" s="950"/>
      <c r="LAE32" s="950"/>
      <c r="LAF32" s="950"/>
      <c r="LAG32" s="950"/>
      <c r="LAH32" s="950"/>
      <c r="LAI32" s="950"/>
      <c r="LAJ32" s="950"/>
      <c r="LAK32" s="950"/>
      <c r="LAL32" s="950"/>
      <c r="LAM32" s="950"/>
      <c r="LAN32" s="950"/>
      <c r="LAO32" s="950"/>
      <c r="LAP32" s="950"/>
      <c r="LAQ32" s="950"/>
      <c r="LAR32" s="950"/>
      <c r="LAS32" s="950"/>
      <c r="LAT32" s="950"/>
      <c r="LAU32" s="950"/>
      <c r="LAV32" s="950"/>
      <c r="LAW32" s="950"/>
      <c r="LAX32" s="950"/>
      <c r="LAY32" s="950"/>
      <c r="LAZ32" s="950"/>
      <c r="LBA32" s="950"/>
      <c r="LBB32" s="950"/>
      <c r="LBC32" s="950"/>
      <c r="LBD32" s="950"/>
      <c r="LBE32" s="950"/>
      <c r="LBF32" s="950"/>
      <c r="LBG32" s="950"/>
      <c r="LBH32" s="950"/>
      <c r="LBI32" s="950"/>
      <c r="LBJ32" s="950"/>
      <c r="LBK32" s="950"/>
      <c r="LBL32" s="950"/>
      <c r="LBM32" s="950"/>
      <c r="LBN32" s="950"/>
      <c r="LBO32" s="950"/>
      <c r="LBP32" s="950"/>
      <c r="LBQ32" s="950"/>
      <c r="LBR32" s="950"/>
      <c r="LBS32" s="950"/>
      <c r="LBT32" s="950"/>
      <c r="LBU32" s="950"/>
      <c r="LBV32" s="950"/>
      <c r="LBW32" s="950"/>
      <c r="LBX32" s="950"/>
      <c r="LBY32" s="950"/>
      <c r="LBZ32" s="950"/>
      <c r="LCA32" s="950"/>
      <c r="LCB32" s="950"/>
      <c r="LCC32" s="950"/>
      <c r="LCD32" s="950"/>
      <c r="LCE32" s="950"/>
      <c r="LCF32" s="950"/>
      <c r="LCG32" s="950"/>
      <c r="LCH32" s="950"/>
      <c r="LCI32" s="950"/>
      <c r="LCJ32" s="950"/>
      <c r="LCK32" s="950"/>
      <c r="LCL32" s="950"/>
      <c r="LCM32" s="950"/>
      <c r="LCN32" s="950"/>
      <c r="LCO32" s="950"/>
      <c r="LCP32" s="950"/>
      <c r="LCQ32" s="950"/>
      <c r="LCR32" s="950"/>
      <c r="LCS32" s="950"/>
      <c r="LCT32" s="950"/>
      <c r="LCU32" s="950"/>
      <c r="LCV32" s="950"/>
      <c r="LCW32" s="950"/>
      <c r="LCX32" s="950"/>
      <c r="LCY32" s="950"/>
      <c r="LCZ32" s="950"/>
      <c r="LDA32" s="950"/>
      <c r="LDB32" s="950"/>
      <c r="LDC32" s="950"/>
      <c r="LDD32" s="950"/>
      <c r="LDE32" s="950"/>
      <c r="LDF32" s="950"/>
      <c r="LDG32" s="950"/>
      <c r="LDH32" s="950"/>
      <c r="LDI32" s="950"/>
      <c r="LDJ32" s="950"/>
      <c r="LDK32" s="950"/>
      <c r="LDL32" s="950"/>
      <c r="LDM32" s="950"/>
      <c r="LDN32" s="950"/>
      <c r="LDO32" s="950"/>
      <c r="LDP32" s="950"/>
      <c r="LDQ32" s="950"/>
      <c r="LDR32" s="950"/>
      <c r="LDS32" s="950"/>
      <c r="LDT32" s="950"/>
      <c r="LDU32" s="950"/>
      <c r="LDV32" s="950"/>
      <c r="LDW32" s="950"/>
      <c r="LDX32" s="950"/>
      <c r="LDY32" s="950"/>
      <c r="LDZ32" s="950"/>
      <c r="LEA32" s="950"/>
      <c r="LEB32" s="950"/>
      <c r="LEC32" s="950"/>
      <c r="LED32" s="950"/>
      <c r="LEE32" s="950"/>
      <c r="LEF32" s="950"/>
      <c r="LEG32" s="950"/>
      <c r="LEH32" s="950"/>
      <c r="LEI32" s="950"/>
      <c r="LEJ32" s="950"/>
      <c r="LEK32" s="950"/>
      <c r="LEL32" s="950"/>
      <c r="LEM32" s="950"/>
      <c r="LEN32" s="950"/>
      <c r="LEO32" s="950"/>
      <c r="LEP32" s="950"/>
      <c r="LEQ32" s="950"/>
      <c r="LER32" s="950"/>
      <c r="LES32" s="950"/>
      <c r="LET32" s="950"/>
      <c r="LEU32" s="950"/>
      <c r="LEV32" s="950"/>
      <c r="LEW32" s="950"/>
      <c r="LEX32" s="950"/>
      <c r="LEY32" s="950"/>
      <c r="LEZ32" s="950"/>
      <c r="LFA32" s="950"/>
      <c r="LFB32" s="950"/>
      <c r="LFC32" s="950"/>
      <c r="LFD32" s="950"/>
      <c r="LFE32" s="950"/>
      <c r="LFF32" s="950"/>
      <c r="LFG32" s="950"/>
      <c r="LFH32" s="950"/>
      <c r="LFI32" s="950"/>
      <c r="LFJ32" s="950"/>
      <c r="LFK32" s="950"/>
      <c r="LFL32" s="950"/>
      <c r="LFM32" s="950"/>
      <c r="LFN32" s="950"/>
      <c r="LFO32" s="950"/>
      <c r="LFP32" s="950"/>
      <c r="LFQ32" s="950"/>
      <c r="LFR32" s="950"/>
      <c r="LFS32" s="950"/>
      <c r="LFT32" s="950"/>
      <c r="LFU32" s="950"/>
      <c r="LFV32" s="950"/>
      <c r="LFW32" s="950"/>
      <c r="LFX32" s="950"/>
      <c r="LFY32" s="950"/>
      <c r="LFZ32" s="950"/>
      <c r="LGA32" s="950"/>
      <c r="LGB32" s="950"/>
      <c r="LGC32" s="950"/>
      <c r="LGD32" s="950"/>
      <c r="LGE32" s="950"/>
      <c r="LGF32" s="950"/>
      <c r="LGG32" s="950"/>
      <c r="LGH32" s="950"/>
      <c r="LGI32" s="950"/>
      <c r="LGJ32" s="950"/>
      <c r="LGK32" s="950"/>
      <c r="LGL32" s="950"/>
      <c r="LGM32" s="950"/>
      <c r="LGN32" s="950"/>
      <c r="LGO32" s="950"/>
      <c r="LGP32" s="950"/>
      <c r="LGQ32" s="950"/>
      <c r="LGR32" s="950"/>
      <c r="LGS32" s="950"/>
      <c r="LGT32" s="950"/>
      <c r="LGU32" s="950"/>
      <c r="LGV32" s="950"/>
      <c r="LGW32" s="950"/>
      <c r="LGX32" s="950"/>
      <c r="LGY32" s="950"/>
      <c r="LGZ32" s="950"/>
      <c r="LHA32" s="950"/>
      <c r="LHB32" s="950"/>
      <c r="LHC32" s="950"/>
      <c r="LHD32" s="950"/>
      <c r="LHE32" s="950"/>
      <c r="LHF32" s="950"/>
      <c r="LHG32" s="950"/>
      <c r="LHH32" s="950"/>
      <c r="LHI32" s="950"/>
      <c r="LHJ32" s="950"/>
      <c r="LHK32" s="950"/>
      <c r="LHL32" s="950"/>
      <c r="LHM32" s="950"/>
      <c r="LHN32" s="950"/>
      <c r="LHO32" s="950"/>
      <c r="LHP32" s="950"/>
      <c r="LHQ32" s="950"/>
      <c r="LHR32" s="950"/>
      <c r="LHS32" s="950"/>
      <c r="LHT32" s="950"/>
      <c r="LHU32" s="950"/>
      <c r="LHV32" s="950"/>
      <c r="LHW32" s="950"/>
      <c r="LHX32" s="950"/>
      <c r="LHY32" s="950"/>
      <c r="LHZ32" s="950"/>
      <c r="LIA32" s="950"/>
      <c r="LIB32" s="950"/>
      <c r="LIC32" s="950"/>
      <c r="LID32" s="950"/>
      <c r="LIE32" s="950"/>
      <c r="LIF32" s="950"/>
      <c r="LIG32" s="950"/>
      <c r="LIH32" s="950"/>
      <c r="LII32" s="950"/>
      <c r="LIJ32" s="950"/>
      <c r="LIK32" s="950"/>
      <c r="LIL32" s="950"/>
      <c r="LIM32" s="950"/>
      <c r="LIN32" s="950"/>
      <c r="LIO32" s="950"/>
      <c r="LIP32" s="950"/>
      <c r="LIQ32" s="950"/>
      <c r="LIR32" s="950"/>
      <c r="LIS32" s="950"/>
      <c r="LIT32" s="950"/>
      <c r="LIU32" s="950"/>
      <c r="LIV32" s="950"/>
      <c r="LIW32" s="950"/>
      <c r="LIX32" s="950"/>
      <c r="LIY32" s="950"/>
      <c r="LIZ32" s="950"/>
      <c r="LJA32" s="950"/>
      <c r="LJB32" s="950"/>
      <c r="LJC32" s="950"/>
      <c r="LJD32" s="950"/>
      <c r="LJE32" s="950"/>
      <c r="LJF32" s="950"/>
      <c r="LJG32" s="950"/>
      <c r="LJH32" s="950"/>
      <c r="LJI32" s="950"/>
      <c r="LJJ32" s="950"/>
      <c r="LJK32" s="950"/>
      <c r="LJL32" s="950"/>
      <c r="LJM32" s="950"/>
      <c r="LJN32" s="950"/>
      <c r="LJO32" s="950"/>
      <c r="LJP32" s="950"/>
      <c r="LJQ32" s="950"/>
      <c r="LJR32" s="950"/>
      <c r="LJS32" s="950"/>
      <c r="LJT32" s="950"/>
      <c r="LJU32" s="950"/>
      <c r="LJV32" s="950"/>
      <c r="LJW32" s="950"/>
      <c r="LJX32" s="950"/>
      <c r="LJY32" s="950"/>
      <c r="LJZ32" s="950"/>
      <c r="LKA32" s="950"/>
      <c r="LKB32" s="950"/>
      <c r="LKC32" s="950"/>
      <c r="LKD32" s="950"/>
      <c r="LKE32" s="950"/>
      <c r="LKF32" s="950"/>
      <c r="LKG32" s="950"/>
      <c r="LKH32" s="950"/>
      <c r="LKI32" s="950"/>
      <c r="LKJ32" s="950"/>
      <c r="LKK32" s="950"/>
      <c r="LKL32" s="950"/>
      <c r="LKM32" s="950"/>
      <c r="LKN32" s="950"/>
      <c r="LKO32" s="950"/>
      <c r="LKP32" s="950"/>
      <c r="LKQ32" s="950"/>
      <c r="LKR32" s="950"/>
      <c r="LKS32" s="950"/>
      <c r="LKT32" s="950"/>
      <c r="LKU32" s="950"/>
      <c r="LKV32" s="950"/>
      <c r="LKW32" s="950"/>
      <c r="LKX32" s="950"/>
      <c r="LKY32" s="950"/>
      <c r="LKZ32" s="950"/>
      <c r="LLA32" s="950"/>
      <c r="LLB32" s="950"/>
      <c r="LLC32" s="950"/>
      <c r="LLD32" s="950"/>
      <c r="LLE32" s="950"/>
      <c r="LLF32" s="950"/>
      <c r="LLG32" s="950"/>
      <c r="LLH32" s="950"/>
      <c r="LLI32" s="950"/>
      <c r="LLJ32" s="950"/>
      <c r="LLK32" s="950"/>
      <c r="LLL32" s="950"/>
      <c r="LLM32" s="950"/>
      <c r="LLN32" s="950"/>
      <c r="LLO32" s="950"/>
      <c r="LLP32" s="950"/>
      <c r="LLQ32" s="950"/>
      <c r="LLR32" s="950"/>
      <c r="LLS32" s="950"/>
      <c r="LLT32" s="950"/>
      <c r="LLU32" s="950"/>
      <c r="LLV32" s="950"/>
      <c r="LLW32" s="950"/>
      <c r="LLX32" s="950"/>
      <c r="LLY32" s="950"/>
      <c r="LLZ32" s="950"/>
      <c r="LMA32" s="950"/>
      <c r="LMB32" s="950"/>
      <c r="LMC32" s="950"/>
      <c r="LMD32" s="950"/>
      <c r="LME32" s="950"/>
      <c r="LMF32" s="950"/>
      <c r="LMG32" s="950"/>
      <c r="LMH32" s="950"/>
      <c r="LMI32" s="950"/>
      <c r="LMJ32" s="950"/>
      <c r="LMK32" s="950"/>
      <c r="LML32" s="950"/>
      <c r="LMM32" s="950"/>
      <c r="LMN32" s="950"/>
      <c r="LMO32" s="950"/>
      <c r="LMP32" s="950"/>
      <c r="LMQ32" s="950"/>
      <c r="LMR32" s="950"/>
      <c r="LMS32" s="950"/>
      <c r="LMT32" s="950"/>
      <c r="LMU32" s="950"/>
      <c r="LMV32" s="950"/>
      <c r="LMW32" s="950"/>
      <c r="LMX32" s="950"/>
      <c r="LMY32" s="950"/>
      <c r="LMZ32" s="950"/>
      <c r="LNA32" s="950"/>
      <c r="LNB32" s="950"/>
      <c r="LNC32" s="950"/>
      <c r="LND32" s="950"/>
      <c r="LNE32" s="950"/>
      <c r="LNF32" s="950"/>
      <c r="LNG32" s="950"/>
      <c r="LNH32" s="950"/>
      <c r="LNI32" s="950"/>
      <c r="LNJ32" s="950"/>
      <c r="LNK32" s="950"/>
      <c r="LNL32" s="950"/>
      <c r="LNM32" s="950"/>
      <c r="LNN32" s="950"/>
      <c r="LNO32" s="950"/>
      <c r="LNP32" s="950"/>
      <c r="LNQ32" s="950"/>
      <c r="LNR32" s="950"/>
      <c r="LNS32" s="950"/>
      <c r="LNT32" s="950"/>
      <c r="LNU32" s="950"/>
      <c r="LNV32" s="950"/>
      <c r="LNW32" s="950"/>
      <c r="LNX32" s="950"/>
      <c r="LNY32" s="950"/>
      <c r="LNZ32" s="950"/>
      <c r="LOA32" s="950"/>
      <c r="LOB32" s="950"/>
      <c r="LOC32" s="950"/>
      <c r="LOD32" s="950"/>
      <c r="LOE32" s="950"/>
      <c r="LOF32" s="950"/>
      <c r="LOG32" s="950"/>
      <c r="LOH32" s="950"/>
      <c r="LOI32" s="950"/>
      <c r="LOJ32" s="950"/>
      <c r="LOK32" s="950"/>
      <c r="LOL32" s="950"/>
      <c r="LOM32" s="950"/>
      <c r="LON32" s="950"/>
      <c r="LOO32" s="950"/>
      <c r="LOP32" s="950"/>
      <c r="LOQ32" s="950"/>
      <c r="LOR32" s="950"/>
      <c r="LOS32" s="950"/>
      <c r="LOT32" s="950"/>
      <c r="LOU32" s="950"/>
      <c r="LOV32" s="950"/>
      <c r="LOW32" s="950"/>
      <c r="LOX32" s="950"/>
      <c r="LOY32" s="950"/>
      <c r="LOZ32" s="950"/>
      <c r="LPA32" s="950"/>
      <c r="LPB32" s="950"/>
      <c r="LPC32" s="950"/>
      <c r="LPD32" s="950"/>
      <c r="LPE32" s="950"/>
      <c r="LPF32" s="950"/>
      <c r="LPG32" s="950"/>
      <c r="LPH32" s="950"/>
      <c r="LPI32" s="950"/>
      <c r="LPJ32" s="950"/>
      <c r="LPK32" s="950"/>
      <c r="LPL32" s="950"/>
      <c r="LPM32" s="950"/>
      <c r="LPN32" s="950"/>
      <c r="LPO32" s="950"/>
      <c r="LPP32" s="950"/>
      <c r="LPQ32" s="950"/>
      <c r="LPR32" s="950"/>
      <c r="LPS32" s="950"/>
      <c r="LPT32" s="950"/>
      <c r="LPU32" s="950"/>
      <c r="LPV32" s="950"/>
      <c r="LPW32" s="950"/>
      <c r="LPX32" s="950"/>
      <c r="LPY32" s="950"/>
      <c r="LPZ32" s="950"/>
      <c r="LQA32" s="950"/>
      <c r="LQB32" s="950"/>
      <c r="LQC32" s="950"/>
      <c r="LQD32" s="950"/>
      <c r="LQE32" s="950"/>
      <c r="LQF32" s="950"/>
      <c r="LQG32" s="950"/>
      <c r="LQH32" s="950"/>
      <c r="LQI32" s="950"/>
      <c r="LQJ32" s="950"/>
      <c r="LQK32" s="950"/>
      <c r="LQL32" s="950"/>
      <c r="LQM32" s="950"/>
      <c r="LQN32" s="950"/>
      <c r="LQO32" s="950"/>
      <c r="LQP32" s="950"/>
      <c r="LQQ32" s="950"/>
      <c r="LQR32" s="950"/>
      <c r="LQS32" s="950"/>
      <c r="LQT32" s="950"/>
      <c r="LQU32" s="950"/>
      <c r="LQV32" s="950"/>
      <c r="LQW32" s="950"/>
      <c r="LQX32" s="950"/>
      <c r="LQY32" s="950"/>
      <c r="LQZ32" s="950"/>
      <c r="LRA32" s="950"/>
      <c r="LRB32" s="950"/>
      <c r="LRC32" s="950"/>
      <c r="LRD32" s="950"/>
      <c r="LRE32" s="950"/>
      <c r="LRF32" s="950"/>
      <c r="LRG32" s="950"/>
      <c r="LRH32" s="950"/>
      <c r="LRI32" s="950"/>
      <c r="LRJ32" s="950"/>
      <c r="LRK32" s="950"/>
      <c r="LRL32" s="950"/>
      <c r="LRM32" s="950"/>
      <c r="LRN32" s="950"/>
      <c r="LRO32" s="950"/>
      <c r="LRP32" s="950"/>
      <c r="LRQ32" s="950"/>
      <c r="LRR32" s="950"/>
      <c r="LRS32" s="950"/>
      <c r="LRT32" s="950"/>
      <c r="LRU32" s="950"/>
      <c r="LRV32" s="950"/>
      <c r="LRW32" s="950"/>
      <c r="LRX32" s="950"/>
      <c r="LRY32" s="950"/>
      <c r="LRZ32" s="950"/>
      <c r="LSA32" s="950"/>
      <c r="LSB32" s="950"/>
      <c r="LSC32" s="950"/>
      <c r="LSD32" s="950"/>
      <c r="LSE32" s="950"/>
      <c r="LSF32" s="950"/>
      <c r="LSG32" s="950"/>
      <c r="LSH32" s="950"/>
      <c r="LSI32" s="950"/>
      <c r="LSJ32" s="950"/>
      <c r="LSK32" s="950"/>
      <c r="LSL32" s="950"/>
      <c r="LSM32" s="950"/>
      <c r="LSN32" s="950"/>
      <c r="LSO32" s="950"/>
      <c r="LSP32" s="950"/>
      <c r="LSQ32" s="950"/>
      <c r="LSR32" s="950"/>
      <c r="LSS32" s="950"/>
      <c r="LST32" s="950"/>
      <c r="LSU32" s="950"/>
      <c r="LSV32" s="950"/>
      <c r="LSW32" s="950"/>
      <c r="LSX32" s="950"/>
      <c r="LSY32" s="950"/>
      <c r="LSZ32" s="950"/>
      <c r="LTA32" s="950"/>
      <c r="LTB32" s="950"/>
      <c r="LTC32" s="950"/>
      <c r="LTD32" s="950"/>
      <c r="LTE32" s="950"/>
      <c r="LTF32" s="950"/>
      <c r="LTG32" s="950"/>
      <c r="LTH32" s="950"/>
      <c r="LTI32" s="950"/>
      <c r="LTJ32" s="950"/>
      <c r="LTK32" s="950"/>
      <c r="LTL32" s="950"/>
      <c r="LTM32" s="950"/>
      <c r="LTN32" s="950"/>
      <c r="LTO32" s="950"/>
      <c r="LTP32" s="950"/>
      <c r="LTQ32" s="950"/>
      <c r="LTR32" s="950"/>
      <c r="LTS32" s="950"/>
      <c r="LTT32" s="950"/>
      <c r="LTU32" s="950"/>
      <c r="LTV32" s="950"/>
      <c r="LTW32" s="950"/>
      <c r="LTX32" s="950"/>
      <c r="LTY32" s="950"/>
      <c r="LTZ32" s="950"/>
      <c r="LUA32" s="950"/>
      <c r="LUB32" s="950"/>
      <c r="LUC32" s="950"/>
      <c r="LUD32" s="950"/>
      <c r="LUE32" s="950"/>
      <c r="LUF32" s="950"/>
      <c r="LUG32" s="950"/>
      <c r="LUH32" s="950"/>
      <c r="LUI32" s="950"/>
      <c r="LUJ32" s="950"/>
      <c r="LUK32" s="950"/>
      <c r="LUL32" s="950"/>
      <c r="LUM32" s="950"/>
      <c r="LUN32" s="950"/>
      <c r="LUO32" s="950"/>
      <c r="LUP32" s="950"/>
      <c r="LUQ32" s="950"/>
      <c r="LUR32" s="950"/>
      <c r="LUS32" s="950"/>
      <c r="LUT32" s="950"/>
      <c r="LUU32" s="950"/>
      <c r="LUV32" s="950"/>
      <c r="LUW32" s="950"/>
      <c r="LUX32" s="950"/>
      <c r="LUY32" s="950"/>
      <c r="LUZ32" s="950"/>
      <c r="LVA32" s="950"/>
      <c r="LVB32" s="950"/>
      <c r="LVC32" s="950"/>
      <c r="LVD32" s="950"/>
      <c r="LVE32" s="950"/>
      <c r="LVF32" s="950"/>
      <c r="LVG32" s="950"/>
      <c r="LVH32" s="950"/>
      <c r="LVI32" s="950"/>
      <c r="LVJ32" s="950"/>
      <c r="LVK32" s="950"/>
      <c r="LVL32" s="950"/>
      <c r="LVM32" s="950"/>
      <c r="LVN32" s="950"/>
      <c r="LVO32" s="950"/>
      <c r="LVP32" s="950"/>
      <c r="LVQ32" s="950"/>
      <c r="LVR32" s="950"/>
      <c r="LVS32" s="950"/>
      <c r="LVT32" s="950"/>
      <c r="LVU32" s="950"/>
      <c r="LVV32" s="950"/>
      <c r="LVW32" s="950"/>
      <c r="LVX32" s="950"/>
      <c r="LVY32" s="950"/>
      <c r="LVZ32" s="950"/>
      <c r="LWA32" s="950"/>
      <c r="LWB32" s="950"/>
      <c r="LWC32" s="950"/>
      <c r="LWD32" s="950"/>
      <c r="LWE32" s="950"/>
      <c r="LWF32" s="950"/>
      <c r="LWG32" s="950"/>
      <c r="LWH32" s="950"/>
      <c r="LWI32" s="950"/>
      <c r="LWJ32" s="950"/>
      <c r="LWK32" s="950"/>
      <c r="LWL32" s="950"/>
      <c r="LWM32" s="950"/>
      <c r="LWN32" s="950"/>
      <c r="LWO32" s="950"/>
      <c r="LWP32" s="950"/>
      <c r="LWQ32" s="950"/>
      <c r="LWR32" s="950"/>
      <c r="LWS32" s="950"/>
      <c r="LWT32" s="950"/>
      <c r="LWU32" s="950"/>
      <c r="LWV32" s="950"/>
      <c r="LWW32" s="950"/>
      <c r="LWX32" s="950"/>
      <c r="LWY32" s="950"/>
      <c r="LWZ32" s="950"/>
      <c r="LXA32" s="950"/>
      <c r="LXB32" s="950"/>
      <c r="LXC32" s="950"/>
      <c r="LXD32" s="950"/>
      <c r="LXE32" s="950"/>
      <c r="LXF32" s="950"/>
      <c r="LXG32" s="950"/>
      <c r="LXH32" s="950"/>
      <c r="LXI32" s="950"/>
      <c r="LXJ32" s="950"/>
      <c r="LXK32" s="950"/>
      <c r="LXL32" s="950"/>
      <c r="LXM32" s="950"/>
      <c r="LXN32" s="950"/>
      <c r="LXO32" s="950"/>
      <c r="LXP32" s="950"/>
      <c r="LXQ32" s="950"/>
      <c r="LXR32" s="950"/>
      <c r="LXS32" s="950"/>
      <c r="LXT32" s="950"/>
      <c r="LXU32" s="950"/>
      <c r="LXV32" s="950"/>
      <c r="LXW32" s="950"/>
      <c r="LXX32" s="950"/>
      <c r="LXY32" s="950"/>
      <c r="LXZ32" s="950"/>
      <c r="LYA32" s="950"/>
      <c r="LYB32" s="950"/>
      <c r="LYC32" s="950"/>
      <c r="LYD32" s="950"/>
      <c r="LYE32" s="950"/>
      <c r="LYF32" s="950"/>
      <c r="LYG32" s="950"/>
      <c r="LYH32" s="950"/>
      <c r="LYI32" s="950"/>
      <c r="LYJ32" s="950"/>
      <c r="LYK32" s="950"/>
      <c r="LYL32" s="950"/>
      <c r="LYM32" s="950"/>
      <c r="LYN32" s="950"/>
      <c r="LYO32" s="950"/>
      <c r="LYP32" s="950"/>
      <c r="LYQ32" s="950"/>
      <c r="LYR32" s="950"/>
      <c r="LYS32" s="950"/>
      <c r="LYT32" s="950"/>
      <c r="LYU32" s="950"/>
      <c r="LYV32" s="950"/>
      <c r="LYW32" s="950"/>
      <c r="LYX32" s="950"/>
      <c r="LYY32" s="950"/>
      <c r="LYZ32" s="950"/>
      <c r="LZA32" s="950"/>
      <c r="LZB32" s="950"/>
      <c r="LZC32" s="950"/>
      <c r="LZD32" s="950"/>
      <c r="LZE32" s="950"/>
      <c r="LZF32" s="950"/>
      <c r="LZG32" s="950"/>
      <c r="LZH32" s="950"/>
      <c r="LZI32" s="950"/>
      <c r="LZJ32" s="950"/>
      <c r="LZK32" s="950"/>
      <c r="LZL32" s="950"/>
      <c r="LZM32" s="950"/>
      <c r="LZN32" s="950"/>
      <c r="LZO32" s="950"/>
      <c r="LZP32" s="950"/>
      <c r="LZQ32" s="950"/>
      <c r="LZR32" s="950"/>
      <c r="LZS32" s="950"/>
      <c r="LZT32" s="950"/>
      <c r="LZU32" s="950"/>
      <c r="LZV32" s="950"/>
      <c r="LZW32" s="950"/>
      <c r="LZX32" s="950"/>
      <c r="LZY32" s="950"/>
      <c r="LZZ32" s="950"/>
      <c r="MAA32" s="950"/>
      <c r="MAB32" s="950"/>
      <c r="MAC32" s="950"/>
      <c r="MAD32" s="950"/>
      <c r="MAE32" s="950"/>
      <c r="MAF32" s="950"/>
      <c r="MAG32" s="950"/>
      <c r="MAH32" s="950"/>
      <c r="MAI32" s="950"/>
      <c r="MAJ32" s="950"/>
      <c r="MAK32" s="950"/>
      <c r="MAL32" s="950"/>
      <c r="MAM32" s="950"/>
      <c r="MAN32" s="950"/>
      <c r="MAO32" s="950"/>
      <c r="MAP32" s="950"/>
      <c r="MAQ32" s="950"/>
      <c r="MAR32" s="950"/>
      <c r="MAS32" s="950"/>
      <c r="MAT32" s="950"/>
      <c r="MAU32" s="950"/>
      <c r="MAV32" s="950"/>
      <c r="MAW32" s="950"/>
      <c r="MAX32" s="950"/>
      <c r="MAY32" s="950"/>
      <c r="MAZ32" s="950"/>
      <c r="MBA32" s="950"/>
      <c r="MBB32" s="950"/>
      <c r="MBC32" s="950"/>
      <c r="MBD32" s="950"/>
      <c r="MBE32" s="950"/>
      <c r="MBF32" s="950"/>
      <c r="MBG32" s="950"/>
      <c r="MBH32" s="950"/>
      <c r="MBI32" s="950"/>
      <c r="MBJ32" s="950"/>
      <c r="MBK32" s="950"/>
      <c r="MBL32" s="950"/>
      <c r="MBM32" s="950"/>
      <c r="MBN32" s="950"/>
      <c r="MBO32" s="950"/>
      <c r="MBP32" s="950"/>
      <c r="MBQ32" s="950"/>
      <c r="MBR32" s="950"/>
      <c r="MBS32" s="950"/>
      <c r="MBT32" s="950"/>
      <c r="MBU32" s="950"/>
      <c r="MBV32" s="950"/>
      <c r="MBW32" s="950"/>
      <c r="MBX32" s="950"/>
      <c r="MBY32" s="950"/>
      <c r="MBZ32" s="950"/>
      <c r="MCA32" s="950"/>
      <c r="MCB32" s="950"/>
      <c r="MCC32" s="950"/>
      <c r="MCD32" s="950"/>
      <c r="MCE32" s="950"/>
      <c r="MCF32" s="950"/>
      <c r="MCG32" s="950"/>
      <c r="MCH32" s="950"/>
      <c r="MCI32" s="950"/>
      <c r="MCJ32" s="950"/>
      <c r="MCK32" s="950"/>
      <c r="MCL32" s="950"/>
      <c r="MCM32" s="950"/>
      <c r="MCN32" s="950"/>
      <c r="MCO32" s="950"/>
      <c r="MCP32" s="950"/>
      <c r="MCQ32" s="950"/>
      <c r="MCR32" s="950"/>
      <c r="MCS32" s="950"/>
      <c r="MCT32" s="950"/>
      <c r="MCU32" s="950"/>
      <c r="MCV32" s="950"/>
      <c r="MCW32" s="950"/>
      <c r="MCX32" s="950"/>
      <c r="MCY32" s="950"/>
      <c r="MCZ32" s="950"/>
      <c r="MDA32" s="950"/>
      <c r="MDB32" s="950"/>
      <c r="MDC32" s="950"/>
      <c r="MDD32" s="950"/>
      <c r="MDE32" s="950"/>
      <c r="MDF32" s="950"/>
      <c r="MDG32" s="950"/>
      <c r="MDH32" s="950"/>
      <c r="MDI32" s="950"/>
      <c r="MDJ32" s="950"/>
      <c r="MDK32" s="950"/>
      <c r="MDL32" s="950"/>
      <c r="MDM32" s="950"/>
      <c r="MDN32" s="950"/>
      <c r="MDO32" s="950"/>
      <c r="MDP32" s="950"/>
      <c r="MDQ32" s="950"/>
      <c r="MDR32" s="950"/>
      <c r="MDS32" s="950"/>
      <c r="MDT32" s="950"/>
      <c r="MDU32" s="950"/>
      <c r="MDV32" s="950"/>
      <c r="MDW32" s="950"/>
      <c r="MDX32" s="950"/>
      <c r="MDY32" s="950"/>
      <c r="MDZ32" s="950"/>
      <c r="MEA32" s="950"/>
      <c r="MEB32" s="950"/>
      <c r="MEC32" s="950"/>
      <c r="MED32" s="950"/>
      <c r="MEE32" s="950"/>
      <c r="MEF32" s="950"/>
      <c r="MEG32" s="950"/>
      <c r="MEH32" s="950"/>
      <c r="MEI32" s="950"/>
      <c r="MEJ32" s="950"/>
      <c r="MEK32" s="950"/>
      <c r="MEL32" s="950"/>
      <c r="MEM32" s="950"/>
      <c r="MEN32" s="950"/>
      <c r="MEO32" s="950"/>
      <c r="MEP32" s="950"/>
      <c r="MEQ32" s="950"/>
      <c r="MER32" s="950"/>
      <c r="MES32" s="950"/>
      <c r="MET32" s="950"/>
      <c r="MEU32" s="950"/>
      <c r="MEV32" s="950"/>
      <c r="MEW32" s="950"/>
      <c r="MEX32" s="950"/>
      <c r="MEY32" s="950"/>
      <c r="MEZ32" s="950"/>
      <c r="MFA32" s="950"/>
      <c r="MFB32" s="950"/>
      <c r="MFC32" s="950"/>
      <c r="MFD32" s="950"/>
      <c r="MFE32" s="950"/>
      <c r="MFF32" s="950"/>
      <c r="MFG32" s="950"/>
      <c r="MFH32" s="950"/>
      <c r="MFI32" s="950"/>
      <c r="MFJ32" s="950"/>
      <c r="MFK32" s="950"/>
      <c r="MFL32" s="950"/>
      <c r="MFM32" s="950"/>
      <c r="MFN32" s="950"/>
      <c r="MFO32" s="950"/>
      <c r="MFP32" s="950"/>
      <c r="MFQ32" s="950"/>
      <c r="MFR32" s="950"/>
      <c r="MFS32" s="950"/>
      <c r="MFT32" s="950"/>
      <c r="MFU32" s="950"/>
      <c r="MFV32" s="950"/>
      <c r="MFW32" s="950"/>
      <c r="MFX32" s="950"/>
      <c r="MFY32" s="950"/>
      <c r="MFZ32" s="950"/>
      <c r="MGA32" s="950"/>
      <c r="MGB32" s="950"/>
      <c r="MGC32" s="950"/>
      <c r="MGD32" s="950"/>
      <c r="MGE32" s="950"/>
      <c r="MGF32" s="950"/>
      <c r="MGG32" s="950"/>
      <c r="MGH32" s="950"/>
      <c r="MGI32" s="950"/>
      <c r="MGJ32" s="950"/>
      <c r="MGK32" s="950"/>
      <c r="MGL32" s="950"/>
      <c r="MGM32" s="950"/>
      <c r="MGN32" s="950"/>
      <c r="MGO32" s="950"/>
      <c r="MGP32" s="950"/>
      <c r="MGQ32" s="950"/>
      <c r="MGR32" s="950"/>
      <c r="MGS32" s="950"/>
      <c r="MGT32" s="950"/>
      <c r="MGU32" s="950"/>
      <c r="MGV32" s="950"/>
      <c r="MGW32" s="950"/>
      <c r="MGX32" s="950"/>
      <c r="MGY32" s="950"/>
      <c r="MGZ32" s="950"/>
      <c r="MHA32" s="950"/>
      <c r="MHB32" s="950"/>
      <c r="MHC32" s="950"/>
      <c r="MHD32" s="950"/>
      <c r="MHE32" s="950"/>
      <c r="MHF32" s="950"/>
      <c r="MHG32" s="950"/>
      <c r="MHH32" s="950"/>
      <c r="MHI32" s="950"/>
      <c r="MHJ32" s="950"/>
      <c r="MHK32" s="950"/>
      <c r="MHL32" s="950"/>
      <c r="MHM32" s="950"/>
      <c r="MHN32" s="950"/>
      <c r="MHO32" s="950"/>
      <c r="MHP32" s="950"/>
      <c r="MHQ32" s="950"/>
      <c r="MHR32" s="950"/>
      <c r="MHS32" s="950"/>
      <c r="MHT32" s="950"/>
      <c r="MHU32" s="950"/>
      <c r="MHV32" s="950"/>
      <c r="MHW32" s="950"/>
      <c r="MHX32" s="950"/>
      <c r="MHY32" s="950"/>
      <c r="MHZ32" s="950"/>
      <c r="MIA32" s="950"/>
      <c r="MIB32" s="950"/>
      <c r="MIC32" s="950"/>
      <c r="MID32" s="950"/>
      <c r="MIE32" s="950"/>
      <c r="MIF32" s="950"/>
      <c r="MIG32" s="950"/>
      <c r="MIH32" s="950"/>
      <c r="MII32" s="950"/>
      <c r="MIJ32" s="950"/>
      <c r="MIK32" s="950"/>
      <c r="MIL32" s="950"/>
      <c r="MIM32" s="950"/>
      <c r="MIN32" s="950"/>
      <c r="MIO32" s="950"/>
      <c r="MIP32" s="950"/>
      <c r="MIQ32" s="950"/>
      <c r="MIR32" s="950"/>
      <c r="MIS32" s="950"/>
      <c r="MIT32" s="950"/>
      <c r="MIU32" s="950"/>
      <c r="MIV32" s="950"/>
      <c r="MIW32" s="950"/>
      <c r="MIX32" s="950"/>
      <c r="MIY32" s="950"/>
      <c r="MIZ32" s="950"/>
      <c r="MJA32" s="950"/>
      <c r="MJB32" s="950"/>
      <c r="MJC32" s="950"/>
      <c r="MJD32" s="950"/>
      <c r="MJE32" s="950"/>
      <c r="MJF32" s="950"/>
      <c r="MJG32" s="950"/>
      <c r="MJH32" s="950"/>
      <c r="MJI32" s="950"/>
      <c r="MJJ32" s="950"/>
      <c r="MJK32" s="950"/>
      <c r="MJL32" s="950"/>
      <c r="MJM32" s="950"/>
      <c r="MJN32" s="950"/>
      <c r="MJO32" s="950"/>
      <c r="MJP32" s="950"/>
      <c r="MJQ32" s="950"/>
      <c r="MJR32" s="950"/>
      <c r="MJS32" s="950"/>
      <c r="MJT32" s="950"/>
      <c r="MJU32" s="950"/>
      <c r="MJV32" s="950"/>
      <c r="MJW32" s="950"/>
      <c r="MJX32" s="950"/>
      <c r="MJY32" s="950"/>
      <c r="MJZ32" s="950"/>
      <c r="MKA32" s="950"/>
      <c r="MKB32" s="950"/>
      <c r="MKC32" s="950"/>
      <c r="MKD32" s="950"/>
      <c r="MKE32" s="950"/>
      <c r="MKF32" s="950"/>
      <c r="MKG32" s="950"/>
      <c r="MKH32" s="950"/>
      <c r="MKI32" s="950"/>
      <c r="MKJ32" s="950"/>
      <c r="MKK32" s="950"/>
      <c r="MKL32" s="950"/>
      <c r="MKM32" s="950"/>
      <c r="MKN32" s="950"/>
      <c r="MKO32" s="950"/>
      <c r="MKP32" s="950"/>
      <c r="MKQ32" s="950"/>
      <c r="MKR32" s="950"/>
      <c r="MKS32" s="950"/>
      <c r="MKT32" s="950"/>
      <c r="MKU32" s="950"/>
      <c r="MKV32" s="950"/>
      <c r="MKW32" s="950"/>
      <c r="MKX32" s="950"/>
      <c r="MKY32" s="950"/>
      <c r="MKZ32" s="950"/>
      <c r="MLA32" s="950"/>
      <c r="MLB32" s="950"/>
      <c r="MLC32" s="950"/>
      <c r="MLD32" s="950"/>
      <c r="MLE32" s="950"/>
      <c r="MLF32" s="950"/>
      <c r="MLG32" s="950"/>
      <c r="MLH32" s="950"/>
      <c r="MLI32" s="950"/>
      <c r="MLJ32" s="950"/>
      <c r="MLK32" s="950"/>
      <c r="MLL32" s="950"/>
      <c r="MLM32" s="950"/>
      <c r="MLN32" s="950"/>
      <c r="MLO32" s="950"/>
      <c r="MLP32" s="950"/>
      <c r="MLQ32" s="950"/>
      <c r="MLR32" s="950"/>
      <c r="MLS32" s="950"/>
      <c r="MLT32" s="950"/>
      <c r="MLU32" s="950"/>
      <c r="MLV32" s="950"/>
      <c r="MLW32" s="950"/>
      <c r="MLX32" s="950"/>
      <c r="MLY32" s="950"/>
      <c r="MLZ32" s="950"/>
      <c r="MMA32" s="950"/>
      <c r="MMB32" s="950"/>
      <c r="MMC32" s="950"/>
      <c r="MMD32" s="950"/>
      <c r="MME32" s="950"/>
      <c r="MMF32" s="950"/>
      <c r="MMG32" s="950"/>
      <c r="MMH32" s="950"/>
      <c r="MMI32" s="950"/>
      <c r="MMJ32" s="950"/>
      <c r="MMK32" s="950"/>
      <c r="MML32" s="950"/>
      <c r="MMM32" s="950"/>
      <c r="MMN32" s="950"/>
      <c r="MMO32" s="950"/>
      <c r="MMP32" s="950"/>
      <c r="MMQ32" s="950"/>
      <c r="MMR32" s="950"/>
      <c r="MMS32" s="950"/>
      <c r="MMT32" s="950"/>
      <c r="MMU32" s="950"/>
      <c r="MMV32" s="950"/>
      <c r="MMW32" s="950"/>
      <c r="MMX32" s="950"/>
      <c r="MMY32" s="950"/>
      <c r="MMZ32" s="950"/>
      <c r="MNA32" s="950"/>
      <c r="MNB32" s="950"/>
      <c r="MNC32" s="950"/>
      <c r="MND32" s="950"/>
      <c r="MNE32" s="950"/>
      <c r="MNF32" s="950"/>
      <c r="MNG32" s="950"/>
      <c r="MNH32" s="950"/>
      <c r="MNI32" s="950"/>
      <c r="MNJ32" s="950"/>
      <c r="MNK32" s="950"/>
      <c r="MNL32" s="950"/>
      <c r="MNM32" s="950"/>
      <c r="MNN32" s="950"/>
      <c r="MNO32" s="950"/>
      <c r="MNP32" s="950"/>
      <c r="MNQ32" s="950"/>
      <c r="MNR32" s="950"/>
      <c r="MNS32" s="950"/>
      <c r="MNT32" s="950"/>
      <c r="MNU32" s="950"/>
      <c r="MNV32" s="950"/>
      <c r="MNW32" s="950"/>
      <c r="MNX32" s="950"/>
      <c r="MNY32" s="950"/>
      <c r="MNZ32" s="950"/>
      <c r="MOA32" s="950"/>
      <c r="MOB32" s="950"/>
      <c r="MOC32" s="950"/>
      <c r="MOD32" s="950"/>
      <c r="MOE32" s="950"/>
      <c r="MOF32" s="950"/>
      <c r="MOG32" s="950"/>
      <c r="MOH32" s="950"/>
      <c r="MOI32" s="950"/>
      <c r="MOJ32" s="950"/>
      <c r="MOK32" s="950"/>
      <c r="MOL32" s="950"/>
      <c r="MOM32" s="950"/>
      <c r="MON32" s="950"/>
      <c r="MOO32" s="950"/>
      <c r="MOP32" s="950"/>
      <c r="MOQ32" s="950"/>
      <c r="MOR32" s="950"/>
      <c r="MOS32" s="950"/>
      <c r="MOT32" s="950"/>
      <c r="MOU32" s="950"/>
      <c r="MOV32" s="950"/>
      <c r="MOW32" s="950"/>
      <c r="MOX32" s="950"/>
      <c r="MOY32" s="950"/>
      <c r="MOZ32" s="950"/>
      <c r="MPA32" s="950"/>
      <c r="MPB32" s="950"/>
      <c r="MPC32" s="950"/>
      <c r="MPD32" s="950"/>
      <c r="MPE32" s="950"/>
      <c r="MPF32" s="950"/>
      <c r="MPG32" s="950"/>
      <c r="MPH32" s="950"/>
      <c r="MPI32" s="950"/>
      <c r="MPJ32" s="950"/>
      <c r="MPK32" s="950"/>
      <c r="MPL32" s="950"/>
      <c r="MPM32" s="950"/>
      <c r="MPN32" s="950"/>
      <c r="MPO32" s="950"/>
      <c r="MPP32" s="950"/>
      <c r="MPQ32" s="950"/>
      <c r="MPR32" s="950"/>
      <c r="MPS32" s="950"/>
      <c r="MPT32" s="950"/>
      <c r="MPU32" s="950"/>
      <c r="MPV32" s="950"/>
      <c r="MPW32" s="950"/>
      <c r="MPX32" s="950"/>
      <c r="MPY32" s="950"/>
      <c r="MPZ32" s="950"/>
      <c r="MQA32" s="950"/>
      <c r="MQB32" s="950"/>
      <c r="MQC32" s="950"/>
      <c r="MQD32" s="950"/>
      <c r="MQE32" s="950"/>
      <c r="MQF32" s="950"/>
      <c r="MQG32" s="950"/>
      <c r="MQH32" s="950"/>
      <c r="MQI32" s="950"/>
      <c r="MQJ32" s="950"/>
      <c r="MQK32" s="950"/>
      <c r="MQL32" s="950"/>
      <c r="MQM32" s="950"/>
      <c r="MQN32" s="950"/>
      <c r="MQO32" s="950"/>
      <c r="MQP32" s="950"/>
      <c r="MQQ32" s="950"/>
      <c r="MQR32" s="950"/>
      <c r="MQS32" s="950"/>
      <c r="MQT32" s="950"/>
      <c r="MQU32" s="950"/>
      <c r="MQV32" s="950"/>
      <c r="MQW32" s="950"/>
      <c r="MQX32" s="950"/>
      <c r="MQY32" s="950"/>
      <c r="MQZ32" s="950"/>
      <c r="MRA32" s="950"/>
      <c r="MRB32" s="950"/>
      <c r="MRC32" s="950"/>
      <c r="MRD32" s="950"/>
      <c r="MRE32" s="950"/>
      <c r="MRF32" s="950"/>
      <c r="MRG32" s="950"/>
      <c r="MRH32" s="950"/>
      <c r="MRI32" s="950"/>
      <c r="MRJ32" s="950"/>
      <c r="MRK32" s="950"/>
      <c r="MRL32" s="950"/>
      <c r="MRM32" s="950"/>
      <c r="MRN32" s="950"/>
      <c r="MRO32" s="950"/>
      <c r="MRP32" s="950"/>
      <c r="MRQ32" s="950"/>
      <c r="MRR32" s="950"/>
      <c r="MRS32" s="950"/>
      <c r="MRT32" s="950"/>
      <c r="MRU32" s="950"/>
      <c r="MRV32" s="950"/>
      <c r="MRW32" s="950"/>
      <c r="MRX32" s="950"/>
      <c r="MRY32" s="950"/>
      <c r="MRZ32" s="950"/>
      <c r="MSA32" s="950"/>
      <c r="MSB32" s="950"/>
      <c r="MSC32" s="950"/>
      <c r="MSD32" s="950"/>
      <c r="MSE32" s="950"/>
      <c r="MSF32" s="950"/>
      <c r="MSG32" s="950"/>
      <c r="MSH32" s="950"/>
      <c r="MSI32" s="950"/>
      <c r="MSJ32" s="950"/>
      <c r="MSK32" s="950"/>
      <c r="MSL32" s="950"/>
      <c r="MSM32" s="950"/>
      <c r="MSN32" s="950"/>
      <c r="MSO32" s="950"/>
      <c r="MSP32" s="950"/>
      <c r="MSQ32" s="950"/>
      <c r="MSR32" s="950"/>
      <c r="MSS32" s="950"/>
      <c r="MST32" s="950"/>
      <c r="MSU32" s="950"/>
      <c r="MSV32" s="950"/>
      <c r="MSW32" s="950"/>
      <c r="MSX32" s="950"/>
      <c r="MSY32" s="950"/>
      <c r="MSZ32" s="950"/>
      <c r="MTA32" s="950"/>
      <c r="MTB32" s="950"/>
      <c r="MTC32" s="950"/>
      <c r="MTD32" s="950"/>
      <c r="MTE32" s="950"/>
      <c r="MTF32" s="950"/>
      <c r="MTG32" s="950"/>
      <c r="MTH32" s="950"/>
      <c r="MTI32" s="950"/>
      <c r="MTJ32" s="950"/>
      <c r="MTK32" s="950"/>
      <c r="MTL32" s="950"/>
      <c r="MTM32" s="950"/>
      <c r="MTN32" s="950"/>
      <c r="MTO32" s="950"/>
      <c r="MTP32" s="950"/>
      <c r="MTQ32" s="950"/>
      <c r="MTR32" s="950"/>
      <c r="MTS32" s="950"/>
      <c r="MTT32" s="950"/>
      <c r="MTU32" s="950"/>
      <c r="MTV32" s="950"/>
      <c r="MTW32" s="950"/>
      <c r="MTX32" s="950"/>
      <c r="MTY32" s="950"/>
      <c r="MTZ32" s="950"/>
      <c r="MUA32" s="950"/>
      <c r="MUB32" s="950"/>
      <c r="MUC32" s="950"/>
      <c r="MUD32" s="950"/>
      <c r="MUE32" s="950"/>
      <c r="MUF32" s="950"/>
      <c r="MUG32" s="950"/>
      <c r="MUH32" s="950"/>
      <c r="MUI32" s="950"/>
      <c r="MUJ32" s="950"/>
      <c r="MUK32" s="950"/>
      <c r="MUL32" s="950"/>
      <c r="MUM32" s="950"/>
      <c r="MUN32" s="950"/>
      <c r="MUO32" s="950"/>
      <c r="MUP32" s="950"/>
      <c r="MUQ32" s="950"/>
      <c r="MUR32" s="950"/>
      <c r="MUS32" s="950"/>
      <c r="MUT32" s="950"/>
      <c r="MUU32" s="950"/>
      <c r="MUV32" s="950"/>
      <c r="MUW32" s="950"/>
      <c r="MUX32" s="950"/>
      <c r="MUY32" s="950"/>
      <c r="MUZ32" s="950"/>
      <c r="MVA32" s="950"/>
      <c r="MVB32" s="950"/>
      <c r="MVC32" s="950"/>
      <c r="MVD32" s="950"/>
      <c r="MVE32" s="950"/>
      <c r="MVF32" s="950"/>
      <c r="MVG32" s="950"/>
      <c r="MVH32" s="950"/>
      <c r="MVI32" s="950"/>
      <c r="MVJ32" s="950"/>
      <c r="MVK32" s="950"/>
      <c r="MVL32" s="950"/>
      <c r="MVM32" s="950"/>
      <c r="MVN32" s="950"/>
      <c r="MVO32" s="950"/>
      <c r="MVP32" s="950"/>
      <c r="MVQ32" s="950"/>
      <c r="MVR32" s="950"/>
      <c r="MVS32" s="950"/>
      <c r="MVT32" s="950"/>
      <c r="MVU32" s="950"/>
      <c r="MVV32" s="950"/>
      <c r="MVW32" s="950"/>
      <c r="MVX32" s="950"/>
      <c r="MVY32" s="950"/>
      <c r="MVZ32" s="950"/>
      <c r="MWA32" s="950"/>
      <c r="MWB32" s="950"/>
      <c r="MWC32" s="950"/>
      <c r="MWD32" s="950"/>
      <c r="MWE32" s="950"/>
      <c r="MWF32" s="950"/>
      <c r="MWG32" s="950"/>
      <c r="MWH32" s="950"/>
      <c r="MWI32" s="950"/>
      <c r="MWJ32" s="950"/>
      <c r="MWK32" s="950"/>
      <c r="MWL32" s="950"/>
      <c r="MWM32" s="950"/>
      <c r="MWN32" s="950"/>
      <c r="MWO32" s="950"/>
      <c r="MWP32" s="950"/>
      <c r="MWQ32" s="950"/>
      <c r="MWR32" s="950"/>
      <c r="MWS32" s="950"/>
      <c r="MWT32" s="950"/>
      <c r="MWU32" s="950"/>
      <c r="MWV32" s="950"/>
      <c r="MWW32" s="950"/>
      <c r="MWX32" s="950"/>
      <c r="MWY32" s="950"/>
      <c r="MWZ32" s="950"/>
      <c r="MXA32" s="950"/>
      <c r="MXB32" s="950"/>
      <c r="MXC32" s="950"/>
      <c r="MXD32" s="950"/>
      <c r="MXE32" s="950"/>
      <c r="MXF32" s="950"/>
      <c r="MXG32" s="950"/>
      <c r="MXH32" s="950"/>
      <c r="MXI32" s="950"/>
      <c r="MXJ32" s="950"/>
      <c r="MXK32" s="950"/>
      <c r="MXL32" s="950"/>
      <c r="MXM32" s="950"/>
      <c r="MXN32" s="950"/>
      <c r="MXO32" s="950"/>
      <c r="MXP32" s="950"/>
      <c r="MXQ32" s="950"/>
      <c r="MXR32" s="950"/>
      <c r="MXS32" s="950"/>
      <c r="MXT32" s="950"/>
      <c r="MXU32" s="950"/>
      <c r="MXV32" s="950"/>
      <c r="MXW32" s="950"/>
      <c r="MXX32" s="950"/>
      <c r="MXY32" s="950"/>
      <c r="MXZ32" s="950"/>
      <c r="MYA32" s="950"/>
      <c r="MYB32" s="950"/>
      <c r="MYC32" s="950"/>
      <c r="MYD32" s="950"/>
      <c r="MYE32" s="950"/>
      <c r="MYF32" s="950"/>
      <c r="MYG32" s="950"/>
      <c r="MYH32" s="950"/>
      <c r="MYI32" s="950"/>
      <c r="MYJ32" s="950"/>
      <c r="MYK32" s="950"/>
      <c r="MYL32" s="950"/>
      <c r="MYM32" s="950"/>
      <c r="MYN32" s="950"/>
      <c r="MYO32" s="950"/>
      <c r="MYP32" s="950"/>
      <c r="MYQ32" s="950"/>
      <c r="MYR32" s="950"/>
      <c r="MYS32" s="950"/>
      <c r="MYT32" s="950"/>
      <c r="MYU32" s="950"/>
      <c r="MYV32" s="950"/>
      <c r="MYW32" s="950"/>
      <c r="MYX32" s="950"/>
      <c r="MYY32" s="950"/>
      <c r="MYZ32" s="950"/>
      <c r="MZA32" s="950"/>
      <c r="MZB32" s="950"/>
      <c r="MZC32" s="950"/>
      <c r="MZD32" s="950"/>
      <c r="MZE32" s="950"/>
      <c r="MZF32" s="950"/>
      <c r="MZG32" s="950"/>
      <c r="MZH32" s="950"/>
      <c r="MZI32" s="950"/>
      <c r="MZJ32" s="950"/>
      <c r="MZK32" s="950"/>
      <c r="MZL32" s="950"/>
      <c r="MZM32" s="950"/>
      <c r="MZN32" s="950"/>
      <c r="MZO32" s="950"/>
      <c r="MZP32" s="950"/>
      <c r="MZQ32" s="950"/>
      <c r="MZR32" s="950"/>
      <c r="MZS32" s="950"/>
      <c r="MZT32" s="950"/>
      <c r="MZU32" s="950"/>
      <c r="MZV32" s="950"/>
      <c r="MZW32" s="950"/>
      <c r="MZX32" s="950"/>
      <c r="MZY32" s="950"/>
      <c r="MZZ32" s="950"/>
      <c r="NAA32" s="950"/>
      <c r="NAB32" s="950"/>
      <c r="NAC32" s="950"/>
      <c r="NAD32" s="950"/>
      <c r="NAE32" s="950"/>
      <c r="NAF32" s="950"/>
      <c r="NAG32" s="950"/>
      <c r="NAH32" s="950"/>
      <c r="NAI32" s="950"/>
      <c r="NAJ32" s="950"/>
      <c r="NAK32" s="950"/>
      <c r="NAL32" s="950"/>
      <c r="NAM32" s="950"/>
      <c r="NAN32" s="950"/>
      <c r="NAO32" s="950"/>
      <c r="NAP32" s="950"/>
      <c r="NAQ32" s="950"/>
      <c r="NAR32" s="950"/>
      <c r="NAS32" s="950"/>
      <c r="NAT32" s="950"/>
      <c r="NAU32" s="950"/>
      <c r="NAV32" s="950"/>
      <c r="NAW32" s="950"/>
      <c r="NAX32" s="950"/>
      <c r="NAY32" s="950"/>
      <c r="NAZ32" s="950"/>
      <c r="NBA32" s="950"/>
      <c r="NBB32" s="950"/>
      <c r="NBC32" s="950"/>
      <c r="NBD32" s="950"/>
      <c r="NBE32" s="950"/>
      <c r="NBF32" s="950"/>
      <c r="NBG32" s="950"/>
      <c r="NBH32" s="950"/>
      <c r="NBI32" s="950"/>
      <c r="NBJ32" s="950"/>
      <c r="NBK32" s="950"/>
      <c r="NBL32" s="950"/>
      <c r="NBM32" s="950"/>
      <c r="NBN32" s="950"/>
      <c r="NBO32" s="950"/>
      <c r="NBP32" s="950"/>
      <c r="NBQ32" s="950"/>
      <c r="NBR32" s="950"/>
      <c r="NBS32" s="950"/>
      <c r="NBT32" s="950"/>
      <c r="NBU32" s="950"/>
      <c r="NBV32" s="950"/>
      <c r="NBW32" s="950"/>
      <c r="NBX32" s="950"/>
      <c r="NBY32" s="950"/>
      <c r="NBZ32" s="950"/>
      <c r="NCA32" s="950"/>
      <c r="NCB32" s="950"/>
      <c r="NCC32" s="950"/>
      <c r="NCD32" s="950"/>
      <c r="NCE32" s="950"/>
      <c r="NCF32" s="950"/>
      <c r="NCG32" s="950"/>
      <c r="NCH32" s="950"/>
      <c r="NCI32" s="950"/>
      <c r="NCJ32" s="950"/>
      <c r="NCK32" s="950"/>
      <c r="NCL32" s="950"/>
      <c r="NCM32" s="950"/>
      <c r="NCN32" s="950"/>
      <c r="NCO32" s="950"/>
      <c r="NCP32" s="950"/>
      <c r="NCQ32" s="950"/>
      <c r="NCR32" s="950"/>
      <c r="NCS32" s="950"/>
      <c r="NCT32" s="950"/>
      <c r="NCU32" s="950"/>
      <c r="NCV32" s="950"/>
      <c r="NCW32" s="950"/>
      <c r="NCX32" s="950"/>
      <c r="NCY32" s="950"/>
      <c r="NCZ32" s="950"/>
      <c r="NDA32" s="950"/>
      <c r="NDB32" s="950"/>
      <c r="NDC32" s="950"/>
      <c r="NDD32" s="950"/>
      <c r="NDE32" s="950"/>
      <c r="NDF32" s="950"/>
      <c r="NDG32" s="950"/>
      <c r="NDH32" s="950"/>
      <c r="NDI32" s="950"/>
      <c r="NDJ32" s="950"/>
      <c r="NDK32" s="950"/>
      <c r="NDL32" s="950"/>
      <c r="NDM32" s="950"/>
      <c r="NDN32" s="950"/>
      <c r="NDO32" s="950"/>
      <c r="NDP32" s="950"/>
      <c r="NDQ32" s="950"/>
      <c r="NDR32" s="950"/>
      <c r="NDS32" s="950"/>
      <c r="NDT32" s="950"/>
      <c r="NDU32" s="950"/>
      <c r="NDV32" s="950"/>
      <c r="NDW32" s="950"/>
      <c r="NDX32" s="950"/>
      <c r="NDY32" s="950"/>
      <c r="NDZ32" s="950"/>
      <c r="NEA32" s="950"/>
      <c r="NEB32" s="950"/>
      <c r="NEC32" s="950"/>
      <c r="NED32" s="950"/>
      <c r="NEE32" s="950"/>
      <c r="NEF32" s="950"/>
      <c r="NEG32" s="950"/>
      <c r="NEH32" s="950"/>
      <c r="NEI32" s="950"/>
      <c r="NEJ32" s="950"/>
      <c r="NEK32" s="950"/>
      <c r="NEL32" s="950"/>
      <c r="NEM32" s="950"/>
      <c r="NEN32" s="950"/>
      <c r="NEO32" s="950"/>
      <c r="NEP32" s="950"/>
      <c r="NEQ32" s="950"/>
      <c r="NER32" s="950"/>
      <c r="NES32" s="950"/>
      <c r="NET32" s="950"/>
      <c r="NEU32" s="950"/>
      <c r="NEV32" s="950"/>
      <c r="NEW32" s="950"/>
      <c r="NEX32" s="950"/>
      <c r="NEY32" s="950"/>
      <c r="NEZ32" s="950"/>
      <c r="NFA32" s="950"/>
      <c r="NFB32" s="950"/>
      <c r="NFC32" s="950"/>
      <c r="NFD32" s="950"/>
      <c r="NFE32" s="950"/>
      <c r="NFF32" s="950"/>
      <c r="NFG32" s="950"/>
      <c r="NFH32" s="950"/>
      <c r="NFI32" s="950"/>
      <c r="NFJ32" s="950"/>
      <c r="NFK32" s="950"/>
      <c r="NFL32" s="950"/>
      <c r="NFM32" s="950"/>
      <c r="NFN32" s="950"/>
      <c r="NFO32" s="950"/>
      <c r="NFP32" s="950"/>
      <c r="NFQ32" s="950"/>
      <c r="NFR32" s="950"/>
      <c r="NFS32" s="950"/>
      <c r="NFT32" s="950"/>
      <c r="NFU32" s="950"/>
      <c r="NFV32" s="950"/>
      <c r="NFW32" s="950"/>
      <c r="NFX32" s="950"/>
      <c r="NFY32" s="950"/>
      <c r="NFZ32" s="950"/>
      <c r="NGA32" s="950"/>
      <c r="NGB32" s="950"/>
      <c r="NGC32" s="950"/>
      <c r="NGD32" s="950"/>
      <c r="NGE32" s="950"/>
      <c r="NGF32" s="950"/>
      <c r="NGG32" s="950"/>
      <c r="NGH32" s="950"/>
      <c r="NGI32" s="950"/>
      <c r="NGJ32" s="950"/>
      <c r="NGK32" s="950"/>
      <c r="NGL32" s="950"/>
      <c r="NGM32" s="950"/>
      <c r="NGN32" s="950"/>
      <c r="NGO32" s="950"/>
      <c r="NGP32" s="950"/>
      <c r="NGQ32" s="950"/>
      <c r="NGR32" s="950"/>
      <c r="NGS32" s="950"/>
      <c r="NGT32" s="950"/>
      <c r="NGU32" s="950"/>
      <c r="NGV32" s="950"/>
      <c r="NGW32" s="950"/>
      <c r="NGX32" s="950"/>
      <c r="NGY32" s="950"/>
      <c r="NGZ32" s="950"/>
      <c r="NHA32" s="950"/>
      <c r="NHB32" s="950"/>
      <c r="NHC32" s="950"/>
      <c r="NHD32" s="950"/>
      <c r="NHE32" s="950"/>
      <c r="NHF32" s="950"/>
      <c r="NHG32" s="950"/>
      <c r="NHH32" s="950"/>
      <c r="NHI32" s="950"/>
      <c r="NHJ32" s="950"/>
      <c r="NHK32" s="950"/>
      <c r="NHL32" s="950"/>
      <c r="NHM32" s="950"/>
      <c r="NHN32" s="950"/>
      <c r="NHO32" s="950"/>
      <c r="NHP32" s="950"/>
      <c r="NHQ32" s="950"/>
      <c r="NHR32" s="950"/>
      <c r="NHS32" s="950"/>
      <c r="NHT32" s="950"/>
      <c r="NHU32" s="950"/>
      <c r="NHV32" s="950"/>
      <c r="NHW32" s="950"/>
      <c r="NHX32" s="950"/>
      <c r="NHY32" s="950"/>
      <c r="NHZ32" s="950"/>
      <c r="NIA32" s="950"/>
      <c r="NIB32" s="950"/>
      <c r="NIC32" s="950"/>
      <c r="NID32" s="950"/>
      <c r="NIE32" s="950"/>
      <c r="NIF32" s="950"/>
      <c r="NIG32" s="950"/>
      <c r="NIH32" s="950"/>
      <c r="NII32" s="950"/>
      <c r="NIJ32" s="950"/>
      <c r="NIK32" s="950"/>
      <c r="NIL32" s="950"/>
      <c r="NIM32" s="950"/>
      <c r="NIN32" s="950"/>
      <c r="NIO32" s="950"/>
      <c r="NIP32" s="950"/>
      <c r="NIQ32" s="950"/>
      <c r="NIR32" s="950"/>
      <c r="NIS32" s="950"/>
      <c r="NIT32" s="950"/>
      <c r="NIU32" s="950"/>
      <c r="NIV32" s="950"/>
      <c r="NIW32" s="950"/>
      <c r="NIX32" s="950"/>
      <c r="NIY32" s="950"/>
      <c r="NIZ32" s="950"/>
      <c r="NJA32" s="950"/>
      <c r="NJB32" s="950"/>
      <c r="NJC32" s="950"/>
      <c r="NJD32" s="950"/>
      <c r="NJE32" s="950"/>
      <c r="NJF32" s="950"/>
      <c r="NJG32" s="950"/>
      <c r="NJH32" s="950"/>
      <c r="NJI32" s="950"/>
      <c r="NJJ32" s="950"/>
      <c r="NJK32" s="950"/>
      <c r="NJL32" s="950"/>
      <c r="NJM32" s="950"/>
      <c r="NJN32" s="950"/>
      <c r="NJO32" s="950"/>
      <c r="NJP32" s="950"/>
      <c r="NJQ32" s="950"/>
      <c r="NJR32" s="950"/>
      <c r="NJS32" s="950"/>
      <c r="NJT32" s="950"/>
      <c r="NJU32" s="950"/>
      <c r="NJV32" s="950"/>
      <c r="NJW32" s="950"/>
      <c r="NJX32" s="950"/>
      <c r="NJY32" s="950"/>
      <c r="NJZ32" s="950"/>
      <c r="NKA32" s="950"/>
      <c r="NKB32" s="950"/>
      <c r="NKC32" s="950"/>
      <c r="NKD32" s="950"/>
      <c r="NKE32" s="950"/>
      <c r="NKF32" s="950"/>
      <c r="NKG32" s="950"/>
      <c r="NKH32" s="950"/>
      <c r="NKI32" s="950"/>
      <c r="NKJ32" s="950"/>
      <c r="NKK32" s="950"/>
      <c r="NKL32" s="950"/>
      <c r="NKM32" s="950"/>
      <c r="NKN32" s="950"/>
      <c r="NKO32" s="950"/>
      <c r="NKP32" s="950"/>
      <c r="NKQ32" s="950"/>
      <c r="NKR32" s="950"/>
      <c r="NKS32" s="950"/>
      <c r="NKT32" s="950"/>
      <c r="NKU32" s="950"/>
      <c r="NKV32" s="950"/>
      <c r="NKW32" s="950"/>
      <c r="NKX32" s="950"/>
      <c r="NKY32" s="950"/>
      <c r="NKZ32" s="950"/>
      <c r="NLA32" s="950"/>
      <c r="NLB32" s="950"/>
      <c r="NLC32" s="950"/>
      <c r="NLD32" s="950"/>
      <c r="NLE32" s="950"/>
      <c r="NLF32" s="950"/>
      <c r="NLG32" s="950"/>
      <c r="NLH32" s="950"/>
      <c r="NLI32" s="950"/>
      <c r="NLJ32" s="950"/>
      <c r="NLK32" s="950"/>
      <c r="NLL32" s="950"/>
      <c r="NLM32" s="950"/>
      <c r="NLN32" s="950"/>
      <c r="NLO32" s="950"/>
      <c r="NLP32" s="950"/>
      <c r="NLQ32" s="950"/>
      <c r="NLR32" s="950"/>
      <c r="NLS32" s="950"/>
      <c r="NLT32" s="950"/>
      <c r="NLU32" s="950"/>
      <c r="NLV32" s="950"/>
      <c r="NLW32" s="950"/>
      <c r="NLX32" s="950"/>
      <c r="NLY32" s="950"/>
      <c r="NLZ32" s="950"/>
      <c r="NMA32" s="950"/>
      <c r="NMB32" s="950"/>
      <c r="NMC32" s="950"/>
      <c r="NMD32" s="950"/>
      <c r="NME32" s="950"/>
      <c r="NMF32" s="950"/>
      <c r="NMG32" s="950"/>
      <c r="NMH32" s="950"/>
      <c r="NMI32" s="950"/>
      <c r="NMJ32" s="950"/>
      <c r="NMK32" s="950"/>
      <c r="NML32" s="950"/>
      <c r="NMM32" s="950"/>
      <c r="NMN32" s="950"/>
      <c r="NMO32" s="950"/>
      <c r="NMP32" s="950"/>
      <c r="NMQ32" s="950"/>
      <c r="NMR32" s="950"/>
      <c r="NMS32" s="950"/>
      <c r="NMT32" s="950"/>
      <c r="NMU32" s="950"/>
      <c r="NMV32" s="950"/>
      <c r="NMW32" s="950"/>
      <c r="NMX32" s="950"/>
      <c r="NMY32" s="950"/>
      <c r="NMZ32" s="950"/>
      <c r="NNA32" s="950"/>
      <c r="NNB32" s="950"/>
      <c r="NNC32" s="950"/>
      <c r="NND32" s="950"/>
      <c r="NNE32" s="950"/>
      <c r="NNF32" s="950"/>
      <c r="NNG32" s="950"/>
      <c r="NNH32" s="950"/>
      <c r="NNI32" s="950"/>
      <c r="NNJ32" s="950"/>
      <c r="NNK32" s="950"/>
      <c r="NNL32" s="950"/>
      <c r="NNM32" s="950"/>
      <c r="NNN32" s="950"/>
      <c r="NNO32" s="950"/>
      <c r="NNP32" s="950"/>
      <c r="NNQ32" s="950"/>
      <c r="NNR32" s="950"/>
      <c r="NNS32" s="950"/>
      <c r="NNT32" s="950"/>
      <c r="NNU32" s="950"/>
      <c r="NNV32" s="950"/>
      <c r="NNW32" s="950"/>
      <c r="NNX32" s="950"/>
      <c r="NNY32" s="950"/>
      <c r="NNZ32" s="950"/>
      <c r="NOA32" s="950"/>
      <c r="NOB32" s="950"/>
      <c r="NOC32" s="950"/>
      <c r="NOD32" s="950"/>
      <c r="NOE32" s="950"/>
      <c r="NOF32" s="950"/>
      <c r="NOG32" s="950"/>
      <c r="NOH32" s="950"/>
      <c r="NOI32" s="950"/>
      <c r="NOJ32" s="950"/>
      <c r="NOK32" s="950"/>
      <c r="NOL32" s="950"/>
      <c r="NOM32" s="950"/>
      <c r="NON32" s="950"/>
      <c r="NOO32" s="950"/>
      <c r="NOP32" s="950"/>
      <c r="NOQ32" s="950"/>
      <c r="NOR32" s="950"/>
      <c r="NOS32" s="950"/>
      <c r="NOT32" s="950"/>
      <c r="NOU32" s="950"/>
      <c r="NOV32" s="950"/>
      <c r="NOW32" s="950"/>
      <c r="NOX32" s="950"/>
      <c r="NOY32" s="950"/>
      <c r="NOZ32" s="950"/>
      <c r="NPA32" s="950"/>
      <c r="NPB32" s="950"/>
      <c r="NPC32" s="950"/>
      <c r="NPD32" s="950"/>
      <c r="NPE32" s="950"/>
      <c r="NPF32" s="950"/>
      <c r="NPG32" s="950"/>
      <c r="NPH32" s="950"/>
      <c r="NPI32" s="950"/>
      <c r="NPJ32" s="950"/>
      <c r="NPK32" s="950"/>
      <c r="NPL32" s="950"/>
      <c r="NPM32" s="950"/>
      <c r="NPN32" s="950"/>
      <c r="NPO32" s="950"/>
      <c r="NPP32" s="950"/>
      <c r="NPQ32" s="950"/>
      <c r="NPR32" s="950"/>
      <c r="NPS32" s="950"/>
      <c r="NPT32" s="950"/>
      <c r="NPU32" s="950"/>
      <c r="NPV32" s="950"/>
      <c r="NPW32" s="950"/>
      <c r="NPX32" s="950"/>
      <c r="NPY32" s="950"/>
      <c r="NPZ32" s="950"/>
      <c r="NQA32" s="950"/>
      <c r="NQB32" s="950"/>
      <c r="NQC32" s="950"/>
      <c r="NQD32" s="950"/>
      <c r="NQE32" s="950"/>
      <c r="NQF32" s="950"/>
      <c r="NQG32" s="950"/>
      <c r="NQH32" s="950"/>
      <c r="NQI32" s="950"/>
      <c r="NQJ32" s="950"/>
      <c r="NQK32" s="950"/>
      <c r="NQL32" s="950"/>
      <c r="NQM32" s="950"/>
      <c r="NQN32" s="950"/>
      <c r="NQO32" s="950"/>
      <c r="NQP32" s="950"/>
      <c r="NQQ32" s="950"/>
      <c r="NQR32" s="950"/>
      <c r="NQS32" s="950"/>
      <c r="NQT32" s="950"/>
      <c r="NQU32" s="950"/>
      <c r="NQV32" s="950"/>
      <c r="NQW32" s="950"/>
      <c r="NQX32" s="950"/>
      <c r="NQY32" s="950"/>
      <c r="NQZ32" s="950"/>
      <c r="NRA32" s="950"/>
      <c r="NRB32" s="950"/>
      <c r="NRC32" s="950"/>
      <c r="NRD32" s="950"/>
      <c r="NRE32" s="950"/>
      <c r="NRF32" s="950"/>
      <c r="NRG32" s="950"/>
      <c r="NRH32" s="950"/>
      <c r="NRI32" s="950"/>
      <c r="NRJ32" s="950"/>
      <c r="NRK32" s="950"/>
      <c r="NRL32" s="950"/>
      <c r="NRM32" s="950"/>
      <c r="NRN32" s="950"/>
      <c r="NRO32" s="950"/>
      <c r="NRP32" s="950"/>
      <c r="NRQ32" s="950"/>
      <c r="NRR32" s="950"/>
      <c r="NRS32" s="950"/>
      <c r="NRT32" s="950"/>
      <c r="NRU32" s="950"/>
      <c r="NRV32" s="950"/>
      <c r="NRW32" s="950"/>
      <c r="NRX32" s="950"/>
      <c r="NRY32" s="950"/>
      <c r="NRZ32" s="950"/>
      <c r="NSA32" s="950"/>
      <c r="NSB32" s="950"/>
      <c r="NSC32" s="950"/>
      <c r="NSD32" s="950"/>
      <c r="NSE32" s="950"/>
      <c r="NSF32" s="950"/>
      <c r="NSG32" s="950"/>
      <c r="NSH32" s="950"/>
      <c r="NSI32" s="950"/>
      <c r="NSJ32" s="950"/>
      <c r="NSK32" s="950"/>
      <c r="NSL32" s="950"/>
      <c r="NSM32" s="950"/>
      <c r="NSN32" s="950"/>
      <c r="NSO32" s="950"/>
      <c r="NSP32" s="950"/>
      <c r="NSQ32" s="950"/>
      <c r="NSR32" s="950"/>
      <c r="NSS32" s="950"/>
      <c r="NST32" s="950"/>
      <c r="NSU32" s="950"/>
      <c r="NSV32" s="950"/>
      <c r="NSW32" s="950"/>
      <c r="NSX32" s="950"/>
      <c r="NSY32" s="950"/>
      <c r="NSZ32" s="950"/>
      <c r="NTA32" s="950"/>
      <c r="NTB32" s="950"/>
      <c r="NTC32" s="950"/>
      <c r="NTD32" s="950"/>
      <c r="NTE32" s="950"/>
      <c r="NTF32" s="950"/>
      <c r="NTG32" s="950"/>
      <c r="NTH32" s="950"/>
      <c r="NTI32" s="950"/>
      <c r="NTJ32" s="950"/>
      <c r="NTK32" s="950"/>
      <c r="NTL32" s="950"/>
      <c r="NTM32" s="950"/>
      <c r="NTN32" s="950"/>
      <c r="NTO32" s="950"/>
      <c r="NTP32" s="950"/>
      <c r="NTQ32" s="950"/>
      <c r="NTR32" s="950"/>
      <c r="NTS32" s="950"/>
      <c r="NTT32" s="950"/>
      <c r="NTU32" s="950"/>
      <c r="NTV32" s="950"/>
      <c r="NTW32" s="950"/>
      <c r="NTX32" s="950"/>
      <c r="NTY32" s="950"/>
      <c r="NTZ32" s="950"/>
      <c r="NUA32" s="950"/>
      <c r="NUB32" s="950"/>
      <c r="NUC32" s="950"/>
      <c r="NUD32" s="950"/>
      <c r="NUE32" s="950"/>
      <c r="NUF32" s="950"/>
      <c r="NUG32" s="950"/>
      <c r="NUH32" s="950"/>
      <c r="NUI32" s="950"/>
      <c r="NUJ32" s="950"/>
      <c r="NUK32" s="950"/>
      <c r="NUL32" s="950"/>
      <c r="NUM32" s="950"/>
      <c r="NUN32" s="950"/>
      <c r="NUO32" s="950"/>
      <c r="NUP32" s="950"/>
      <c r="NUQ32" s="950"/>
      <c r="NUR32" s="950"/>
      <c r="NUS32" s="950"/>
      <c r="NUT32" s="950"/>
      <c r="NUU32" s="950"/>
      <c r="NUV32" s="950"/>
      <c r="NUW32" s="950"/>
      <c r="NUX32" s="950"/>
      <c r="NUY32" s="950"/>
      <c r="NUZ32" s="950"/>
      <c r="NVA32" s="950"/>
      <c r="NVB32" s="950"/>
      <c r="NVC32" s="950"/>
      <c r="NVD32" s="950"/>
      <c r="NVE32" s="950"/>
      <c r="NVF32" s="950"/>
      <c r="NVG32" s="950"/>
      <c r="NVH32" s="950"/>
      <c r="NVI32" s="950"/>
      <c r="NVJ32" s="950"/>
      <c r="NVK32" s="950"/>
      <c r="NVL32" s="950"/>
      <c r="NVM32" s="950"/>
      <c r="NVN32" s="950"/>
      <c r="NVO32" s="950"/>
      <c r="NVP32" s="950"/>
      <c r="NVQ32" s="950"/>
      <c r="NVR32" s="950"/>
      <c r="NVS32" s="950"/>
      <c r="NVT32" s="950"/>
      <c r="NVU32" s="950"/>
      <c r="NVV32" s="950"/>
      <c r="NVW32" s="950"/>
      <c r="NVX32" s="950"/>
      <c r="NVY32" s="950"/>
      <c r="NVZ32" s="950"/>
      <c r="NWA32" s="950"/>
      <c r="NWB32" s="950"/>
      <c r="NWC32" s="950"/>
      <c r="NWD32" s="950"/>
      <c r="NWE32" s="950"/>
      <c r="NWF32" s="950"/>
      <c r="NWG32" s="950"/>
      <c r="NWH32" s="950"/>
      <c r="NWI32" s="950"/>
      <c r="NWJ32" s="950"/>
      <c r="NWK32" s="950"/>
      <c r="NWL32" s="950"/>
      <c r="NWM32" s="950"/>
      <c r="NWN32" s="950"/>
      <c r="NWO32" s="950"/>
      <c r="NWP32" s="950"/>
      <c r="NWQ32" s="950"/>
      <c r="NWR32" s="950"/>
      <c r="NWS32" s="950"/>
      <c r="NWT32" s="950"/>
      <c r="NWU32" s="950"/>
      <c r="NWV32" s="950"/>
      <c r="NWW32" s="950"/>
      <c r="NWX32" s="950"/>
      <c r="NWY32" s="950"/>
      <c r="NWZ32" s="950"/>
      <c r="NXA32" s="950"/>
      <c r="NXB32" s="950"/>
      <c r="NXC32" s="950"/>
      <c r="NXD32" s="950"/>
      <c r="NXE32" s="950"/>
      <c r="NXF32" s="950"/>
      <c r="NXG32" s="950"/>
      <c r="NXH32" s="950"/>
      <c r="NXI32" s="950"/>
      <c r="NXJ32" s="950"/>
      <c r="NXK32" s="950"/>
      <c r="NXL32" s="950"/>
      <c r="NXM32" s="950"/>
      <c r="NXN32" s="950"/>
      <c r="NXO32" s="950"/>
      <c r="NXP32" s="950"/>
      <c r="NXQ32" s="950"/>
      <c r="NXR32" s="950"/>
      <c r="NXS32" s="950"/>
      <c r="NXT32" s="950"/>
      <c r="NXU32" s="950"/>
      <c r="NXV32" s="950"/>
      <c r="NXW32" s="950"/>
      <c r="NXX32" s="950"/>
      <c r="NXY32" s="950"/>
      <c r="NXZ32" s="950"/>
      <c r="NYA32" s="950"/>
      <c r="NYB32" s="950"/>
      <c r="NYC32" s="950"/>
      <c r="NYD32" s="950"/>
      <c r="NYE32" s="950"/>
      <c r="NYF32" s="950"/>
      <c r="NYG32" s="950"/>
      <c r="NYH32" s="950"/>
      <c r="NYI32" s="950"/>
      <c r="NYJ32" s="950"/>
      <c r="NYK32" s="950"/>
      <c r="NYL32" s="950"/>
      <c r="NYM32" s="950"/>
      <c r="NYN32" s="950"/>
      <c r="NYO32" s="950"/>
      <c r="NYP32" s="950"/>
      <c r="NYQ32" s="950"/>
      <c r="NYR32" s="950"/>
      <c r="NYS32" s="950"/>
      <c r="NYT32" s="950"/>
      <c r="NYU32" s="950"/>
      <c r="NYV32" s="950"/>
      <c r="NYW32" s="950"/>
      <c r="NYX32" s="950"/>
      <c r="NYY32" s="950"/>
      <c r="NYZ32" s="950"/>
      <c r="NZA32" s="950"/>
      <c r="NZB32" s="950"/>
      <c r="NZC32" s="950"/>
      <c r="NZD32" s="950"/>
      <c r="NZE32" s="950"/>
      <c r="NZF32" s="950"/>
      <c r="NZG32" s="950"/>
      <c r="NZH32" s="950"/>
      <c r="NZI32" s="950"/>
      <c r="NZJ32" s="950"/>
      <c r="NZK32" s="950"/>
      <c r="NZL32" s="950"/>
      <c r="NZM32" s="950"/>
      <c r="NZN32" s="950"/>
      <c r="NZO32" s="950"/>
      <c r="NZP32" s="950"/>
      <c r="NZQ32" s="950"/>
      <c r="NZR32" s="950"/>
      <c r="NZS32" s="950"/>
      <c r="NZT32" s="950"/>
      <c r="NZU32" s="950"/>
      <c r="NZV32" s="950"/>
      <c r="NZW32" s="950"/>
      <c r="NZX32" s="950"/>
      <c r="NZY32" s="950"/>
      <c r="NZZ32" s="950"/>
      <c r="OAA32" s="950"/>
      <c r="OAB32" s="950"/>
      <c r="OAC32" s="950"/>
      <c r="OAD32" s="950"/>
      <c r="OAE32" s="950"/>
      <c r="OAF32" s="950"/>
      <c r="OAG32" s="950"/>
      <c r="OAH32" s="950"/>
      <c r="OAI32" s="950"/>
      <c r="OAJ32" s="950"/>
      <c r="OAK32" s="950"/>
      <c r="OAL32" s="950"/>
      <c r="OAM32" s="950"/>
      <c r="OAN32" s="950"/>
      <c r="OAO32" s="950"/>
      <c r="OAP32" s="950"/>
      <c r="OAQ32" s="950"/>
      <c r="OAR32" s="950"/>
      <c r="OAS32" s="950"/>
      <c r="OAT32" s="950"/>
      <c r="OAU32" s="950"/>
      <c r="OAV32" s="950"/>
      <c r="OAW32" s="950"/>
      <c r="OAX32" s="950"/>
      <c r="OAY32" s="950"/>
      <c r="OAZ32" s="950"/>
      <c r="OBA32" s="950"/>
      <c r="OBB32" s="950"/>
      <c r="OBC32" s="950"/>
      <c r="OBD32" s="950"/>
      <c r="OBE32" s="950"/>
      <c r="OBF32" s="950"/>
      <c r="OBG32" s="950"/>
      <c r="OBH32" s="950"/>
      <c r="OBI32" s="950"/>
      <c r="OBJ32" s="950"/>
      <c r="OBK32" s="950"/>
      <c r="OBL32" s="950"/>
      <c r="OBM32" s="950"/>
      <c r="OBN32" s="950"/>
      <c r="OBO32" s="950"/>
      <c r="OBP32" s="950"/>
      <c r="OBQ32" s="950"/>
      <c r="OBR32" s="950"/>
      <c r="OBS32" s="950"/>
      <c r="OBT32" s="950"/>
      <c r="OBU32" s="950"/>
      <c r="OBV32" s="950"/>
      <c r="OBW32" s="950"/>
      <c r="OBX32" s="950"/>
      <c r="OBY32" s="950"/>
      <c r="OBZ32" s="950"/>
      <c r="OCA32" s="950"/>
      <c r="OCB32" s="950"/>
      <c r="OCC32" s="950"/>
      <c r="OCD32" s="950"/>
      <c r="OCE32" s="950"/>
      <c r="OCF32" s="950"/>
      <c r="OCG32" s="950"/>
      <c r="OCH32" s="950"/>
      <c r="OCI32" s="950"/>
      <c r="OCJ32" s="950"/>
      <c r="OCK32" s="950"/>
      <c r="OCL32" s="950"/>
      <c r="OCM32" s="950"/>
      <c r="OCN32" s="950"/>
      <c r="OCO32" s="950"/>
      <c r="OCP32" s="950"/>
      <c r="OCQ32" s="950"/>
      <c r="OCR32" s="950"/>
      <c r="OCS32" s="950"/>
      <c r="OCT32" s="950"/>
      <c r="OCU32" s="950"/>
      <c r="OCV32" s="950"/>
      <c r="OCW32" s="950"/>
      <c r="OCX32" s="950"/>
      <c r="OCY32" s="950"/>
      <c r="OCZ32" s="950"/>
      <c r="ODA32" s="950"/>
      <c r="ODB32" s="950"/>
      <c r="ODC32" s="950"/>
      <c r="ODD32" s="950"/>
      <c r="ODE32" s="950"/>
      <c r="ODF32" s="950"/>
      <c r="ODG32" s="950"/>
      <c r="ODH32" s="950"/>
      <c r="ODI32" s="950"/>
      <c r="ODJ32" s="950"/>
      <c r="ODK32" s="950"/>
      <c r="ODL32" s="950"/>
      <c r="ODM32" s="950"/>
      <c r="ODN32" s="950"/>
      <c r="ODO32" s="950"/>
      <c r="ODP32" s="950"/>
      <c r="ODQ32" s="950"/>
      <c r="ODR32" s="950"/>
      <c r="ODS32" s="950"/>
      <c r="ODT32" s="950"/>
      <c r="ODU32" s="950"/>
      <c r="ODV32" s="950"/>
      <c r="ODW32" s="950"/>
      <c r="ODX32" s="950"/>
      <c r="ODY32" s="950"/>
      <c r="ODZ32" s="950"/>
      <c r="OEA32" s="950"/>
      <c r="OEB32" s="950"/>
      <c r="OEC32" s="950"/>
      <c r="OED32" s="950"/>
      <c r="OEE32" s="950"/>
      <c r="OEF32" s="950"/>
      <c r="OEG32" s="950"/>
      <c r="OEH32" s="950"/>
      <c r="OEI32" s="950"/>
      <c r="OEJ32" s="950"/>
      <c r="OEK32" s="950"/>
      <c r="OEL32" s="950"/>
      <c r="OEM32" s="950"/>
      <c r="OEN32" s="950"/>
      <c r="OEO32" s="950"/>
      <c r="OEP32" s="950"/>
      <c r="OEQ32" s="950"/>
      <c r="OER32" s="950"/>
      <c r="OES32" s="950"/>
      <c r="OET32" s="950"/>
      <c r="OEU32" s="950"/>
      <c r="OEV32" s="950"/>
      <c r="OEW32" s="950"/>
      <c r="OEX32" s="950"/>
      <c r="OEY32" s="950"/>
      <c r="OEZ32" s="950"/>
      <c r="OFA32" s="950"/>
      <c r="OFB32" s="950"/>
      <c r="OFC32" s="950"/>
      <c r="OFD32" s="950"/>
      <c r="OFE32" s="950"/>
      <c r="OFF32" s="950"/>
      <c r="OFG32" s="950"/>
      <c r="OFH32" s="950"/>
      <c r="OFI32" s="950"/>
      <c r="OFJ32" s="950"/>
      <c r="OFK32" s="950"/>
      <c r="OFL32" s="950"/>
      <c r="OFM32" s="950"/>
      <c r="OFN32" s="950"/>
      <c r="OFO32" s="950"/>
      <c r="OFP32" s="950"/>
      <c r="OFQ32" s="950"/>
      <c r="OFR32" s="950"/>
      <c r="OFS32" s="950"/>
      <c r="OFT32" s="950"/>
      <c r="OFU32" s="950"/>
      <c r="OFV32" s="950"/>
      <c r="OFW32" s="950"/>
      <c r="OFX32" s="950"/>
      <c r="OFY32" s="950"/>
      <c r="OFZ32" s="950"/>
      <c r="OGA32" s="950"/>
      <c r="OGB32" s="950"/>
      <c r="OGC32" s="950"/>
      <c r="OGD32" s="950"/>
      <c r="OGE32" s="950"/>
      <c r="OGF32" s="950"/>
      <c r="OGG32" s="950"/>
      <c r="OGH32" s="950"/>
      <c r="OGI32" s="950"/>
      <c r="OGJ32" s="950"/>
      <c r="OGK32" s="950"/>
      <c r="OGL32" s="950"/>
      <c r="OGM32" s="950"/>
      <c r="OGN32" s="950"/>
      <c r="OGO32" s="950"/>
      <c r="OGP32" s="950"/>
      <c r="OGQ32" s="950"/>
      <c r="OGR32" s="950"/>
      <c r="OGS32" s="950"/>
      <c r="OGT32" s="950"/>
      <c r="OGU32" s="950"/>
      <c r="OGV32" s="950"/>
      <c r="OGW32" s="950"/>
      <c r="OGX32" s="950"/>
      <c r="OGY32" s="950"/>
      <c r="OGZ32" s="950"/>
      <c r="OHA32" s="950"/>
      <c r="OHB32" s="950"/>
      <c r="OHC32" s="950"/>
      <c r="OHD32" s="950"/>
      <c r="OHE32" s="950"/>
      <c r="OHF32" s="950"/>
      <c r="OHG32" s="950"/>
      <c r="OHH32" s="950"/>
      <c r="OHI32" s="950"/>
      <c r="OHJ32" s="950"/>
      <c r="OHK32" s="950"/>
      <c r="OHL32" s="950"/>
      <c r="OHM32" s="950"/>
      <c r="OHN32" s="950"/>
      <c r="OHO32" s="950"/>
      <c r="OHP32" s="950"/>
      <c r="OHQ32" s="950"/>
      <c r="OHR32" s="950"/>
      <c r="OHS32" s="950"/>
      <c r="OHT32" s="950"/>
      <c r="OHU32" s="950"/>
      <c r="OHV32" s="950"/>
      <c r="OHW32" s="950"/>
      <c r="OHX32" s="950"/>
      <c r="OHY32" s="950"/>
      <c r="OHZ32" s="950"/>
      <c r="OIA32" s="950"/>
      <c r="OIB32" s="950"/>
      <c r="OIC32" s="950"/>
      <c r="OID32" s="950"/>
      <c r="OIE32" s="950"/>
      <c r="OIF32" s="950"/>
      <c r="OIG32" s="950"/>
      <c r="OIH32" s="950"/>
      <c r="OII32" s="950"/>
      <c r="OIJ32" s="950"/>
      <c r="OIK32" s="950"/>
      <c r="OIL32" s="950"/>
      <c r="OIM32" s="950"/>
      <c r="OIN32" s="950"/>
      <c r="OIO32" s="950"/>
      <c r="OIP32" s="950"/>
      <c r="OIQ32" s="950"/>
      <c r="OIR32" s="950"/>
      <c r="OIS32" s="950"/>
      <c r="OIT32" s="950"/>
      <c r="OIU32" s="950"/>
      <c r="OIV32" s="950"/>
      <c r="OIW32" s="950"/>
      <c r="OIX32" s="950"/>
      <c r="OIY32" s="950"/>
      <c r="OIZ32" s="950"/>
      <c r="OJA32" s="950"/>
      <c r="OJB32" s="950"/>
      <c r="OJC32" s="950"/>
      <c r="OJD32" s="950"/>
      <c r="OJE32" s="950"/>
      <c r="OJF32" s="950"/>
      <c r="OJG32" s="950"/>
      <c r="OJH32" s="950"/>
      <c r="OJI32" s="950"/>
      <c r="OJJ32" s="950"/>
      <c r="OJK32" s="950"/>
      <c r="OJL32" s="950"/>
      <c r="OJM32" s="950"/>
      <c r="OJN32" s="950"/>
      <c r="OJO32" s="950"/>
      <c r="OJP32" s="950"/>
      <c r="OJQ32" s="950"/>
      <c r="OJR32" s="950"/>
      <c r="OJS32" s="950"/>
      <c r="OJT32" s="950"/>
      <c r="OJU32" s="950"/>
      <c r="OJV32" s="950"/>
      <c r="OJW32" s="950"/>
      <c r="OJX32" s="950"/>
      <c r="OJY32" s="950"/>
      <c r="OJZ32" s="950"/>
      <c r="OKA32" s="950"/>
      <c r="OKB32" s="950"/>
      <c r="OKC32" s="950"/>
      <c r="OKD32" s="950"/>
      <c r="OKE32" s="950"/>
      <c r="OKF32" s="950"/>
      <c r="OKG32" s="950"/>
      <c r="OKH32" s="950"/>
      <c r="OKI32" s="950"/>
      <c r="OKJ32" s="950"/>
      <c r="OKK32" s="950"/>
      <c r="OKL32" s="950"/>
      <c r="OKM32" s="950"/>
      <c r="OKN32" s="950"/>
      <c r="OKO32" s="950"/>
      <c r="OKP32" s="950"/>
      <c r="OKQ32" s="950"/>
      <c r="OKR32" s="950"/>
      <c r="OKS32" s="950"/>
      <c r="OKT32" s="950"/>
      <c r="OKU32" s="950"/>
      <c r="OKV32" s="950"/>
      <c r="OKW32" s="950"/>
      <c r="OKX32" s="950"/>
      <c r="OKY32" s="950"/>
      <c r="OKZ32" s="950"/>
      <c r="OLA32" s="950"/>
      <c r="OLB32" s="950"/>
      <c r="OLC32" s="950"/>
      <c r="OLD32" s="950"/>
      <c r="OLE32" s="950"/>
      <c r="OLF32" s="950"/>
      <c r="OLG32" s="950"/>
      <c r="OLH32" s="950"/>
      <c r="OLI32" s="950"/>
      <c r="OLJ32" s="950"/>
      <c r="OLK32" s="950"/>
      <c r="OLL32" s="950"/>
      <c r="OLM32" s="950"/>
      <c r="OLN32" s="950"/>
      <c r="OLO32" s="950"/>
      <c r="OLP32" s="950"/>
      <c r="OLQ32" s="950"/>
      <c r="OLR32" s="950"/>
      <c r="OLS32" s="950"/>
      <c r="OLT32" s="950"/>
      <c r="OLU32" s="950"/>
      <c r="OLV32" s="950"/>
      <c r="OLW32" s="950"/>
      <c r="OLX32" s="950"/>
      <c r="OLY32" s="950"/>
      <c r="OLZ32" s="950"/>
      <c r="OMA32" s="950"/>
      <c r="OMB32" s="950"/>
      <c r="OMC32" s="950"/>
      <c r="OMD32" s="950"/>
      <c r="OME32" s="950"/>
      <c r="OMF32" s="950"/>
      <c r="OMG32" s="950"/>
      <c r="OMH32" s="950"/>
      <c r="OMI32" s="950"/>
      <c r="OMJ32" s="950"/>
      <c r="OMK32" s="950"/>
      <c r="OML32" s="950"/>
      <c r="OMM32" s="950"/>
      <c r="OMN32" s="950"/>
      <c r="OMO32" s="950"/>
      <c r="OMP32" s="950"/>
      <c r="OMQ32" s="950"/>
      <c r="OMR32" s="950"/>
      <c r="OMS32" s="950"/>
      <c r="OMT32" s="950"/>
      <c r="OMU32" s="950"/>
      <c r="OMV32" s="950"/>
      <c r="OMW32" s="950"/>
      <c r="OMX32" s="950"/>
      <c r="OMY32" s="950"/>
      <c r="OMZ32" s="950"/>
      <c r="ONA32" s="950"/>
      <c r="ONB32" s="950"/>
      <c r="ONC32" s="950"/>
      <c r="OND32" s="950"/>
      <c r="ONE32" s="950"/>
      <c r="ONF32" s="950"/>
      <c r="ONG32" s="950"/>
      <c r="ONH32" s="950"/>
      <c r="ONI32" s="950"/>
      <c r="ONJ32" s="950"/>
      <c r="ONK32" s="950"/>
      <c r="ONL32" s="950"/>
      <c r="ONM32" s="950"/>
      <c r="ONN32" s="950"/>
      <c r="ONO32" s="950"/>
      <c r="ONP32" s="950"/>
      <c r="ONQ32" s="950"/>
      <c r="ONR32" s="950"/>
      <c r="ONS32" s="950"/>
      <c r="ONT32" s="950"/>
      <c r="ONU32" s="950"/>
      <c r="ONV32" s="950"/>
      <c r="ONW32" s="950"/>
      <c r="ONX32" s="950"/>
      <c r="ONY32" s="950"/>
      <c r="ONZ32" s="950"/>
      <c r="OOA32" s="950"/>
      <c r="OOB32" s="950"/>
      <c r="OOC32" s="950"/>
      <c r="OOD32" s="950"/>
      <c r="OOE32" s="950"/>
      <c r="OOF32" s="950"/>
      <c r="OOG32" s="950"/>
      <c r="OOH32" s="950"/>
      <c r="OOI32" s="950"/>
      <c r="OOJ32" s="950"/>
      <c r="OOK32" s="950"/>
      <c r="OOL32" s="950"/>
      <c r="OOM32" s="950"/>
      <c r="OON32" s="950"/>
      <c r="OOO32" s="950"/>
      <c r="OOP32" s="950"/>
      <c r="OOQ32" s="950"/>
      <c r="OOR32" s="950"/>
      <c r="OOS32" s="950"/>
      <c r="OOT32" s="950"/>
      <c r="OOU32" s="950"/>
      <c r="OOV32" s="950"/>
      <c r="OOW32" s="950"/>
      <c r="OOX32" s="950"/>
      <c r="OOY32" s="950"/>
      <c r="OOZ32" s="950"/>
      <c r="OPA32" s="950"/>
      <c r="OPB32" s="950"/>
      <c r="OPC32" s="950"/>
      <c r="OPD32" s="950"/>
      <c r="OPE32" s="950"/>
      <c r="OPF32" s="950"/>
      <c r="OPG32" s="950"/>
      <c r="OPH32" s="950"/>
      <c r="OPI32" s="950"/>
      <c r="OPJ32" s="950"/>
      <c r="OPK32" s="950"/>
      <c r="OPL32" s="950"/>
      <c r="OPM32" s="950"/>
      <c r="OPN32" s="950"/>
      <c r="OPO32" s="950"/>
      <c r="OPP32" s="950"/>
      <c r="OPQ32" s="950"/>
      <c r="OPR32" s="950"/>
      <c r="OPS32" s="950"/>
      <c r="OPT32" s="950"/>
      <c r="OPU32" s="950"/>
      <c r="OPV32" s="950"/>
      <c r="OPW32" s="950"/>
      <c r="OPX32" s="950"/>
      <c r="OPY32" s="950"/>
      <c r="OPZ32" s="950"/>
      <c r="OQA32" s="950"/>
      <c r="OQB32" s="950"/>
      <c r="OQC32" s="950"/>
      <c r="OQD32" s="950"/>
      <c r="OQE32" s="950"/>
      <c r="OQF32" s="950"/>
      <c r="OQG32" s="950"/>
      <c r="OQH32" s="950"/>
      <c r="OQI32" s="950"/>
      <c r="OQJ32" s="950"/>
      <c r="OQK32" s="950"/>
      <c r="OQL32" s="950"/>
      <c r="OQM32" s="950"/>
      <c r="OQN32" s="950"/>
      <c r="OQO32" s="950"/>
      <c r="OQP32" s="950"/>
      <c r="OQQ32" s="950"/>
      <c r="OQR32" s="950"/>
      <c r="OQS32" s="950"/>
      <c r="OQT32" s="950"/>
      <c r="OQU32" s="950"/>
      <c r="OQV32" s="950"/>
      <c r="OQW32" s="950"/>
      <c r="OQX32" s="950"/>
      <c r="OQY32" s="950"/>
      <c r="OQZ32" s="950"/>
      <c r="ORA32" s="950"/>
      <c r="ORB32" s="950"/>
      <c r="ORC32" s="950"/>
      <c r="ORD32" s="950"/>
      <c r="ORE32" s="950"/>
      <c r="ORF32" s="950"/>
      <c r="ORG32" s="950"/>
      <c r="ORH32" s="950"/>
      <c r="ORI32" s="950"/>
      <c r="ORJ32" s="950"/>
      <c r="ORK32" s="950"/>
      <c r="ORL32" s="950"/>
      <c r="ORM32" s="950"/>
      <c r="ORN32" s="950"/>
      <c r="ORO32" s="950"/>
      <c r="ORP32" s="950"/>
      <c r="ORQ32" s="950"/>
      <c r="ORR32" s="950"/>
      <c r="ORS32" s="950"/>
      <c r="ORT32" s="950"/>
      <c r="ORU32" s="950"/>
      <c r="ORV32" s="950"/>
      <c r="ORW32" s="950"/>
      <c r="ORX32" s="950"/>
      <c r="ORY32" s="950"/>
      <c r="ORZ32" s="950"/>
      <c r="OSA32" s="950"/>
      <c r="OSB32" s="950"/>
      <c r="OSC32" s="950"/>
      <c r="OSD32" s="950"/>
      <c r="OSE32" s="950"/>
      <c r="OSF32" s="950"/>
      <c r="OSG32" s="950"/>
      <c r="OSH32" s="950"/>
      <c r="OSI32" s="950"/>
      <c r="OSJ32" s="950"/>
      <c r="OSK32" s="950"/>
      <c r="OSL32" s="950"/>
      <c r="OSM32" s="950"/>
      <c r="OSN32" s="950"/>
      <c r="OSO32" s="950"/>
      <c r="OSP32" s="950"/>
      <c r="OSQ32" s="950"/>
      <c r="OSR32" s="950"/>
      <c r="OSS32" s="950"/>
      <c r="OST32" s="950"/>
      <c r="OSU32" s="950"/>
      <c r="OSV32" s="950"/>
      <c r="OSW32" s="950"/>
      <c r="OSX32" s="950"/>
      <c r="OSY32" s="950"/>
      <c r="OSZ32" s="950"/>
      <c r="OTA32" s="950"/>
      <c r="OTB32" s="950"/>
      <c r="OTC32" s="950"/>
      <c r="OTD32" s="950"/>
      <c r="OTE32" s="950"/>
      <c r="OTF32" s="950"/>
      <c r="OTG32" s="950"/>
      <c r="OTH32" s="950"/>
      <c r="OTI32" s="950"/>
      <c r="OTJ32" s="950"/>
      <c r="OTK32" s="950"/>
      <c r="OTL32" s="950"/>
      <c r="OTM32" s="950"/>
      <c r="OTN32" s="950"/>
      <c r="OTO32" s="950"/>
      <c r="OTP32" s="950"/>
      <c r="OTQ32" s="950"/>
      <c r="OTR32" s="950"/>
      <c r="OTS32" s="950"/>
      <c r="OTT32" s="950"/>
      <c r="OTU32" s="950"/>
      <c r="OTV32" s="950"/>
      <c r="OTW32" s="950"/>
      <c r="OTX32" s="950"/>
      <c r="OTY32" s="950"/>
      <c r="OTZ32" s="950"/>
      <c r="OUA32" s="950"/>
      <c r="OUB32" s="950"/>
      <c r="OUC32" s="950"/>
      <c r="OUD32" s="950"/>
      <c r="OUE32" s="950"/>
      <c r="OUF32" s="950"/>
      <c r="OUG32" s="950"/>
      <c r="OUH32" s="950"/>
      <c r="OUI32" s="950"/>
      <c r="OUJ32" s="950"/>
      <c r="OUK32" s="950"/>
      <c r="OUL32" s="950"/>
      <c r="OUM32" s="950"/>
      <c r="OUN32" s="950"/>
      <c r="OUO32" s="950"/>
      <c r="OUP32" s="950"/>
      <c r="OUQ32" s="950"/>
      <c r="OUR32" s="950"/>
      <c r="OUS32" s="950"/>
      <c r="OUT32" s="950"/>
      <c r="OUU32" s="950"/>
      <c r="OUV32" s="950"/>
      <c r="OUW32" s="950"/>
      <c r="OUX32" s="950"/>
      <c r="OUY32" s="950"/>
      <c r="OUZ32" s="950"/>
      <c r="OVA32" s="950"/>
      <c r="OVB32" s="950"/>
      <c r="OVC32" s="950"/>
      <c r="OVD32" s="950"/>
      <c r="OVE32" s="950"/>
      <c r="OVF32" s="950"/>
      <c r="OVG32" s="950"/>
      <c r="OVH32" s="950"/>
      <c r="OVI32" s="950"/>
      <c r="OVJ32" s="950"/>
      <c r="OVK32" s="950"/>
      <c r="OVL32" s="950"/>
      <c r="OVM32" s="950"/>
      <c r="OVN32" s="950"/>
      <c r="OVO32" s="950"/>
      <c r="OVP32" s="950"/>
      <c r="OVQ32" s="950"/>
      <c r="OVR32" s="950"/>
      <c r="OVS32" s="950"/>
      <c r="OVT32" s="950"/>
      <c r="OVU32" s="950"/>
      <c r="OVV32" s="950"/>
      <c r="OVW32" s="950"/>
      <c r="OVX32" s="950"/>
      <c r="OVY32" s="950"/>
      <c r="OVZ32" s="950"/>
      <c r="OWA32" s="950"/>
      <c r="OWB32" s="950"/>
      <c r="OWC32" s="950"/>
      <c r="OWD32" s="950"/>
      <c r="OWE32" s="950"/>
      <c r="OWF32" s="950"/>
      <c r="OWG32" s="950"/>
      <c r="OWH32" s="950"/>
      <c r="OWI32" s="950"/>
      <c r="OWJ32" s="950"/>
      <c r="OWK32" s="950"/>
      <c r="OWL32" s="950"/>
      <c r="OWM32" s="950"/>
      <c r="OWN32" s="950"/>
      <c r="OWO32" s="950"/>
      <c r="OWP32" s="950"/>
      <c r="OWQ32" s="950"/>
      <c r="OWR32" s="950"/>
      <c r="OWS32" s="950"/>
      <c r="OWT32" s="950"/>
      <c r="OWU32" s="950"/>
      <c r="OWV32" s="950"/>
      <c r="OWW32" s="950"/>
      <c r="OWX32" s="950"/>
      <c r="OWY32" s="950"/>
      <c r="OWZ32" s="950"/>
      <c r="OXA32" s="950"/>
      <c r="OXB32" s="950"/>
      <c r="OXC32" s="950"/>
      <c r="OXD32" s="950"/>
      <c r="OXE32" s="950"/>
      <c r="OXF32" s="950"/>
      <c r="OXG32" s="950"/>
      <c r="OXH32" s="950"/>
      <c r="OXI32" s="950"/>
      <c r="OXJ32" s="950"/>
      <c r="OXK32" s="950"/>
      <c r="OXL32" s="950"/>
      <c r="OXM32" s="950"/>
      <c r="OXN32" s="950"/>
      <c r="OXO32" s="950"/>
      <c r="OXP32" s="950"/>
      <c r="OXQ32" s="950"/>
      <c r="OXR32" s="950"/>
      <c r="OXS32" s="950"/>
      <c r="OXT32" s="950"/>
      <c r="OXU32" s="950"/>
      <c r="OXV32" s="950"/>
      <c r="OXW32" s="950"/>
      <c r="OXX32" s="950"/>
      <c r="OXY32" s="950"/>
      <c r="OXZ32" s="950"/>
      <c r="OYA32" s="950"/>
      <c r="OYB32" s="950"/>
      <c r="OYC32" s="950"/>
      <c r="OYD32" s="950"/>
      <c r="OYE32" s="950"/>
      <c r="OYF32" s="950"/>
      <c r="OYG32" s="950"/>
      <c r="OYH32" s="950"/>
      <c r="OYI32" s="950"/>
      <c r="OYJ32" s="950"/>
      <c r="OYK32" s="950"/>
      <c r="OYL32" s="950"/>
      <c r="OYM32" s="950"/>
      <c r="OYN32" s="950"/>
      <c r="OYO32" s="950"/>
      <c r="OYP32" s="950"/>
      <c r="OYQ32" s="950"/>
      <c r="OYR32" s="950"/>
      <c r="OYS32" s="950"/>
      <c r="OYT32" s="950"/>
      <c r="OYU32" s="950"/>
      <c r="OYV32" s="950"/>
      <c r="OYW32" s="950"/>
      <c r="OYX32" s="950"/>
      <c r="OYY32" s="950"/>
      <c r="OYZ32" s="950"/>
      <c r="OZA32" s="950"/>
      <c r="OZB32" s="950"/>
      <c r="OZC32" s="950"/>
      <c r="OZD32" s="950"/>
      <c r="OZE32" s="950"/>
      <c r="OZF32" s="950"/>
      <c r="OZG32" s="950"/>
      <c r="OZH32" s="950"/>
      <c r="OZI32" s="950"/>
      <c r="OZJ32" s="950"/>
      <c r="OZK32" s="950"/>
      <c r="OZL32" s="950"/>
      <c r="OZM32" s="950"/>
      <c r="OZN32" s="950"/>
      <c r="OZO32" s="950"/>
      <c r="OZP32" s="950"/>
      <c r="OZQ32" s="950"/>
      <c r="OZR32" s="950"/>
      <c r="OZS32" s="950"/>
      <c r="OZT32" s="950"/>
      <c r="OZU32" s="950"/>
      <c r="OZV32" s="950"/>
      <c r="OZW32" s="950"/>
      <c r="OZX32" s="950"/>
      <c r="OZY32" s="950"/>
      <c r="OZZ32" s="950"/>
      <c r="PAA32" s="950"/>
      <c r="PAB32" s="950"/>
      <c r="PAC32" s="950"/>
      <c r="PAD32" s="950"/>
      <c r="PAE32" s="950"/>
      <c r="PAF32" s="950"/>
      <c r="PAG32" s="950"/>
      <c r="PAH32" s="950"/>
      <c r="PAI32" s="950"/>
      <c r="PAJ32" s="950"/>
      <c r="PAK32" s="950"/>
      <c r="PAL32" s="950"/>
      <c r="PAM32" s="950"/>
      <c r="PAN32" s="950"/>
      <c r="PAO32" s="950"/>
      <c r="PAP32" s="950"/>
      <c r="PAQ32" s="950"/>
      <c r="PAR32" s="950"/>
      <c r="PAS32" s="950"/>
      <c r="PAT32" s="950"/>
      <c r="PAU32" s="950"/>
      <c r="PAV32" s="950"/>
      <c r="PAW32" s="950"/>
      <c r="PAX32" s="950"/>
      <c r="PAY32" s="950"/>
      <c r="PAZ32" s="950"/>
      <c r="PBA32" s="950"/>
      <c r="PBB32" s="950"/>
      <c r="PBC32" s="950"/>
      <c r="PBD32" s="950"/>
      <c r="PBE32" s="950"/>
      <c r="PBF32" s="950"/>
      <c r="PBG32" s="950"/>
      <c r="PBH32" s="950"/>
      <c r="PBI32" s="950"/>
      <c r="PBJ32" s="950"/>
      <c r="PBK32" s="950"/>
      <c r="PBL32" s="950"/>
      <c r="PBM32" s="950"/>
      <c r="PBN32" s="950"/>
      <c r="PBO32" s="950"/>
      <c r="PBP32" s="950"/>
      <c r="PBQ32" s="950"/>
      <c r="PBR32" s="950"/>
      <c r="PBS32" s="950"/>
      <c r="PBT32" s="950"/>
      <c r="PBU32" s="950"/>
      <c r="PBV32" s="950"/>
      <c r="PBW32" s="950"/>
      <c r="PBX32" s="950"/>
      <c r="PBY32" s="950"/>
      <c r="PBZ32" s="950"/>
      <c r="PCA32" s="950"/>
      <c r="PCB32" s="950"/>
      <c r="PCC32" s="950"/>
      <c r="PCD32" s="950"/>
      <c r="PCE32" s="950"/>
      <c r="PCF32" s="950"/>
      <c r="PCG32" s="950"/>
      <c r="PCH32" s="950"/>
      <c r="PCI32" s="950"/>
      <c r="PCJ32" s="950"/>
      <c r="PCK32" s="950"/>
      <c r="PCL32" s="950"/>
      <c r="PCM32" s="950"/>
      <c r="PCN32" s="950"/>
      <c r="PCO32" s="950"/>
      <c r="PCP32" s="950"/>
      <c r="PCQ32" s="950"/>
      <c r="PCR32" s="950"/>
      <c r="PCS32" s="950"/>
      <c r="PCT32" s="950"/>
      <c r="PCU32" s="950"/>
      <c r="PCV32" s="950"/>
      <c r="PCW32" s="950"/>
      <c r="PCX32" s="950"/>
      <c r="PCY32" s="950"/>
      <c r="PCZ32" s="950"/>
      <c r="PDA32" s="950"/>
      <c r="PDB32" s="950"/>
      <c r="PDC32" s="950"/>
      <c r="PDD32" s="950"/>
      <c r="PDE32" s="950"/>
      <c r="PDF32" s="950"/>
      <c r="PDG32" s="950"/>
      <c r="PDH32" s="950"/>
      <c r="PDI32" s="950"/>
      <c r="PDJ32" s="950"/>
      <c r="PDK32" s="950"/>
      <c r="PDL32" s="950"/>
      <c r="PDM32" s="950"/>
      <c r="PDN32" s="950"/>
      <c r="PDO32" s="950"/>
      <c r="PDP32" s="950"/>
      <c r="PDQ32" s="950"/>
      <c r="PDR32" s="950"/>
      <c r="PDS32" s="950"/>
      <c r="PDT32" s="950"/>
      <c r="PDU32" s="950"/>
      <c r="PDV32" s="950"/>
      <c r="PDW32" s="950"/>
      <c r="PDX32" s="950"/>
      <c r="PDY32" s="950"/>
      <c r="PDZ32" s="950"/>
      <c r="PEA32" s="950"/>
      <c r="PEB32" s="950"/>
      <c r="PEC32" s="950"/>
      <c r="PED32" s="950"/>
      <c r="PEE32" s="950"/>
      <c r="PEF32" s="950"/>
      <c r="PEG32" s="950"/>
      <c r="PEH32" s="950"/>
      <c r="PEI32" s="950"/>
      <c r="PEJ32" s="950"/>
      <c r="PEK32" s="950"/>
      <c r="PEL32" s="950"/>
      <c r="PEM32" s="950"/>
      <c r="PEN32" s="950"/>
      <c r="PEO32" s="950"/>
      <c r="PEP32" s="950"/>
      <c r="PEQ32" s="950"/>
      <c r="PER32" s="950"/>
      <c r="PES32" s="950"/>
      <c r="PET32" s="950"/>
      <c r="PEU32" s="950"/>
      <c r="PEV32" s="950"/>
      <c r="PEW32" s="950"/>
      <c r="PEX32" s="950"/>
      <c r="PEY32" s="950"/>
      <c r="PEZ32" s="950"/>
      <c r="PFA32" s="950"/>
      <c r="PFB32" s="950"/>
      <c r="PFC32" s="950"/>
      <c r="PFD32" s="950"/>
      <c r="PFE32" s="950"/>
      <c r="PFF32" s="950"/>
      <c r="PFG32" s="950"/>
      <c r="PFH32" s="950"/>
      <c r="PFI32" s="950"/>
      <c r="PFJ32" s="950"/>
      <c r="PFK32" s="950"/>
      <c r="PFL32" s="950"/>
      <c r="PFM32" s="950"/>
      <c r="PFN32" s="950"/>
      <c r="PFO32" s="950"/>
      <c r="PFP32" s="950"/>
      <c r="PFQ32" s="950"/>
      <c r="PFR32" s="950"/>
      <c r="PFS32" s="950"/>
      <c r="PFT32" s="950"/>
      <c r="PFU32" s="950"/>
      <c r="PFV32" s="950"/>
      <c r="PFW32" s="950"/>
      <c r="PFX32" s="950"/>
      <c r="PFY32" s="950"/>
      <c r="PFZ32" s="950"/>
      <c r="PGA32" s="950"/>
      <c r="PGB32" s="950"/>
      <c r="PGC32" s="950"/>
      <c r="PGD32" s="950"/>
      <c r="PGE32" s="950"/>
      <c r="PGF32" s="950"/>
      <c r="PGG32" s="950"/>
      <c r="PGH32" s="950"/>
      <c r="PGI32" s="950"/>
      <c r="PGJ32" s="950"/>
      <c r="PGK32" s="950"/>
      <c r="PGL32" s="950"/>
      <c r="PGM32" s="950"/>
      <c r="PGN32" s="950"/>
      <c r="PGO32" s="950"/>
      <c r="PGP32" s="950"/>
      <c r="PGQ32" s="950"/>
      <c r="PGR32" s="950"/>
      <c r="PGS32" s="950"/>
      <c r="PGT32" s="950"/>
      <c r="PGU32" s="950"/>
      <c r="PGV32" s="950"/>
      <c r="PGW32" s="950"/>
      <c r="PGX32" s="950"/>
      <c r="PGY32" s="950"/>
      <c r="PGZ32" s="950"/>
      <c r="PHA32" s="950"/>
      <c r="PHB32" s="950"/>
      <c r="PHC32" s="950"/>
      <c r="PHD32" s="950"/>
      <c r="PHE32" s="950"/>
      <c r="PHF32" s="950"/>
      <c r="PHG32" s="950"/>
      <c r="PHH32" s="950"/>
      <c r="PHI32" s="950"/>
      <c r="PHJ32" s="950"/>
      <c r="PHK32" s="950"/>
      <c r="PHL32" s="950"/>
      <c r="PHM32" s="950"/>
      <c r="PHN32" s="950"/>
      <c r="PHO32" s="950"/>
      <c r="PHP32" s="950"/>
      <c r="PHQ32" s="950"/>
      <c r="PHR32" s="950"/>
      <c r="PHS32" s="950"/>
      <c r="PHT32" s="950"/>
      <c r="PHU32" s="950"/>
      <c r="PHV32" s="950"/>
      <c r="PHW32" s="950"/>
      <c r="PHX32" s="950"/>
      <c r="PHY32" s="950"/>
      <c r="PHZ32" s="950"/>
      <c r="PIA32" s="950"/>
      <c r="PIB32" s="950"/>
      <c r="PIC32" s="950"/>
      <c r="PID32" s="950"/>
      <c r="PIE32" s="950"/>
      <c r="PIF32" s="950"/>
      <c r="PIG32" s="950"/>
      <c r="PIH32" s="950"/>
      <c r="PII32" s="950"/>
      <c r="PIJ32" s="950"/>
      <c r="PIK32" s="950"/>
      <c r="PIL32" s="950"/>
      <c r="PIM32" s="950"/>
      <c r="PIN32" s="950"/>
      <c r="PIO32" s="950"/>
      <c r="PIP32" s="950"/>
      <c r="PIQ32" s="950"/>
      <c r="PIR32" s="950"/>
      <c r="PIS32" s="950"/>
      <c r="PIT32" s="950"/>
      <c r="PIU32" s="950"/>
      <c r="PIV32" s="950"/>
      <c r="PIW32" s="950"/>
      <c r="PIX32" s="950"/>
      <c r="PIY32" s="950"/>
      <c r="PIZ32" s="950"/>
      <c r="PJA32" s="950"/>
      <c r="PJB32" s="950"/>
      <c r="PJC32" s="950"/>
      <c r="PJD32" s="950"/>
      <c r="PJE32" s="950"/>
      <c r="PJF32" s="950"/>
      <c r="PJG32" s="950"/>
      <c r="PJH32" s="950"/>
      <c r="PJI32" s="950"/>
      <c r="PJJ32" s="950"/>
      <c r="PJK32" s="950"/>
      <c r="PJL32" s="950"/>
      <c r="PJM32" s="950"/>
      <c r="PJN32" s="950"/>
      <c r="PJO32" s="950"/>
      <c r="PJP32" s="950"/>
      <c r="PJQ32" s="950"/>
      <c r="PJR32" s="950"/>
      <c r="PJS32" s="950"/>
      <c r="PJT32" s="950"/>
      <c r="PJU32" s="950"/>
      <c r="PJV32" s="950"/>
      <c r="PJW32" s="950"/>
      <c r="PJX32" s="950"/>
      <c r="PJY32" s="950"/>
      <c r="PJZ32" s="950"/>
      <c r="PKA32" s="950"/>
      <c r="PKB32" s="950"/>
      <c r="PKC32" s="950"/>
      <c r="PKD32" s="950"/>
      <c r="PKE32" s="950"/>
      <c r="PKF32" s="950"/>
      <c r="PKG32" s="950"/>
      <c r="PKH32" s="950"/>
      <c r="PKI32" s="950"/>
      <c r="PKJ32" s="950"/>
      <c r="PKK32" s="950"/>
      <c r="PKL32" s="950"/>
      <c r="PKM32" s="950"/>
      <c r="PKN32" s="950"/>
      <c r="PKO32" s="950"/>
      <c r="PKP32" s="950"/>
      <c r="PKQ32" s="950"/>
      <c r="PKR32" s="950"/>
      <c r="PKS32" s="950"/>
      <c r="PKT32" s="950"/>
      <c r="PKU32" s="950"/>
      <c r="PKV32" s="950"/>
      <c r="PKW32" s="950"/>
      <c r="PKX32" s="950"/>
      <c r="PKY32" s="950"/>
      <c r="PKZ32" s="950"/>
      <c r="PLA32" s="950"/>
      <c r="PLB32" s="950"/>
      <c r="PLC32" s="950"/>
      <c r="PLD32" s="950"/>
      <c r="PLE32" s="950"/>
      <c r="PLF32" s="950"/>
      <c r="PLG32" s="950"/>
      <c r="PLH32" s="950"/>
      <c r="PLI32" s="950"/>
      <c r="PLJ32" s="950"/>
      <c r="PLK32" s="950"/>
      <c r="PLL32" s="950"/>
      <c r="PLM32" s="950"/>
      <c r="PLN32" s="950"/>
      <c r="PLO32" s="950"/>
      <c r="PLP32" s="950"/>
      <c r="PLQ32" s="950"/>
      <c r="PLR32" s="950"/>
      <c r="PLS32" s="950"/>
      <c r="PLT32" s="950"/>
      <c r="PLU32" s="950"/>
      <c r="PLV32" s="950"/>
      <c r="PLW32" s="950"/>
      <c r="PLX32" s="950"/>
      <c r="PLY32" s="950"/>
      <c r="PLZ32" s="950"/>
      <c r="PMA32" s="950"/>
      <c r="PMB32" s="950"/>
      <c r="PMC32" s="950"/>
      <c r="PMD32" s="950"/>
      <c r="PME32" s="950"/>
      <c r="PMF32" s="950"/>
      <c r="PMG32" s="950"/>
      <c r="PMH32" s="950"/>
      <c r="PMI32" s="950"/>
      <c r="PMJ32" s="950"/>
      <c r="PMK32" s="950"/>
      <c r="PML32" s="950"/>
      <c r="PMM32" s="950"/>
      <c r="PMN32" s="950"/>
      <c r="PMO32" s="950"/>
      <c r="PMP32" s="950"/>
      <c r="PMQ32" s="950"/>
      <c r="PMR32" s="950"/>
      <c r="PMS32" s="950"/>
      <c r="PMT32" s="950"/>
      <c r="PMU32" s="950"/>
      <c r="PMV32" s="950"/>
      <c r="PMW32" s="950"/>
      <c r="PMX32" s="950"/>
      <c r="PMY32" s="950"/>
      <c r="PMZ32" s="950"/>
      <c r="PNA32" s="950"/>
      <c r="PNB32" s="950"/>
      <c r="PNC32" s="950"/>
      <c r="PND32" s="950"/>
      <c r="PNE32" s="950"/>
      <c r="PNF32" s="950"/>
      <c r="PNG32" s="950"/>
      <c r="PNH32" s="950"/>
      <c r="PNI32" s="950"/>
      <c r="PNJ32" s="950"/>
      <c r="PNK32" s="950"/>
      <c r="PNL32" s="950"/>
      <c r="PNM32" s="950"/>
      <c r="PNN32" s="950"/>
      <c r="PNO32" s="950"/>
      <c r="PNP32" s="950"/>
      <c r="PNQ32" s="950"/>
      <c r="PNR32" s="950"/>
      <c r="PNS32" s="950"/>
      <c r="PNT32" s="950"/>
      <c r="PNU32" s="950"/>
      <c r="PNV32" s="950"/>
      <c r="PNW32" s="950"/>
      <c r="PNX32" s="950"/>
      <c r="PNY32" s="950"/>
      <c r="PNZ32" s="950"/>
      <c r="POA32" s="950"/>
      <c r="POB32" s="950"/>
      <c r="POC32" s="950"/>
      <c r="POD32" s="950"/>
      <c r="POE32" s="950"/>
      <c r="POF32" s="950"/>
      <c r="POG32" s="950"/>
      <c r="POH32" s="950"/>
      <c r="POI32" s="950"/>
      <c r="POJ32" s="950"/>
      <c r="POK32" s="950"/>
      <c r="POL32" s="950"/>
      <c r="POM32" s="950"/>
      <c r="PON32" s="950"/>
      <c r="POO32" s="950"/>
      <c r="POP32" s="950"/>
      <c r="POQ32" s="950"/>
      <c r="POR32" s="950"/>
      <c r="POS32" s="950"/>
      <c r="POT32" s="950"/>
      <c r="POU32" s="950"/>
      <c r="POV32" s="950"/>
      <c r="POW32" s="950"/>
      <c r="POX32" s="950"/>
      <c r="POY32" s="950"/>
      <c r="POZ32" s="950"/>
      <c r="PPA32" s="950"/>
      <c r="PPB32" s="950"/>
      <c r="PPC32" s="950"/>
      <c r="PPD32" s="950"/>
      <c r="PPE32" s="950"/>
      <c r="PPF32" s="950"/>
      <c r="PPG32" s="950"/>
      <c r="PPH32" s="950"/>
      <c r="PPI32" s="950"/>
      <c r="PPJ32" s="950"/>
      <c r="PPK32" s="950"/>
      <c r="PPL32" s="950"/>
      <c r="PPM32" s="950"/>
      <c r="PPN32" s="950"/>
      <c r="PPO32" s="950"/>
      <c r="PPP32" s="950"/>
      <c r="PPQ32" s="950"/>
      <c r="PPR32" s="950"/>
      <c r="PPS32" s="950"/>
      <c r="PPT32" s="950"/>
      <c r="PPU32" s="950"/>
      <c r="PPV32" s="950"/>
      <c r="PPW32" s="950"/>
      <c r="PPX32" s="950"/>
      <c r="PPY32" s="950"/>
      <c r="PPZ32" s="950"/>
      <c r="PQA32" s="950"/>
      <c r="PQB32" s="950"/>
      <c r="PQC32" s="950"/>
      <c r="PQD32" s="950"/>
      <c r="PQE32" s="950"/>
      <c r="PQF32" s="950"/>
      <c r="PQG32" s="950"/>
      <c r="PQH32" s="950"/>
      <c r="PQI32" s="950"/>
      <c r="PQJ32" s="950"/>
      <c r="PQK32" s="950"/>
      <c r="PQL32" s="950"/>
      <c r="PQM32" s="950"/>
      <c r="PQN32" s="950"/>
      <c r="PQO32" s="950"/>
      <c r="PQP32" s="950"/>
      <c r="PQQ32" s="950"/>
      <c r="PQR32" s="950"/>
      <c r="PQS32" s="950"/>
      <c r="PQT32" s="950"/>
      <c r="PQU32" s="950"/>
      <c r="PQV32" s="950"/>
      <c r="PQW32" s="950"/>
      <c r="PQX32" s="950"/>
      <c r="PQY32" s="950"/>
      <c r="PQZ32" s="950"/>
      <c r="PRA32" s="950"/>
      <c r="PRB32" s="950"/>
      <c r="PRC32" s="950"/>
      <c r="PRD32" s="950"/>
      <c r="PRE32" s="950"/>
      <c r="PRF32" s="950"/>
      <c r="PRG32" s="950"/>
      <c r="PRH32" s="950"/>
      <c r="PRI32" s="950"/>
      <c r="PRJ32" s="950"/>
      <c r="PRK32" s="950"/>
      <c r="PRL32" s="950"/>
      <c r="PRM32" s="950"/>
      <c r="PRN32" s="950"/>
      <c r="PRO32" s="950"/>
      <c r="PRP32" s="950"/>
      <c r="PRQ32" s="950"/>
      <c r="PRR32" s="950"/>
      <c r="PRS32" s="950"/>
      <c r="PRT32" s="950"/>
      <c r="PRU32" s="950"/>
      <c r="PRV32" s="950"/>
      <c r="PRW32" s="950"/>
      <c r="PRX32" s="950"/>
      <c r="PRY32" s="950"/>
      <c r="PRZ32" s="950"/>
      <c r="PSA32" s="950"/>
      <c r="PSB32" s="950"/>
      <c r="PSC32" s="950"/>
      <c r="PSD32" s="950"/>
      <c r="PSE32" s="950"/>
      <c r="PSF32" s="950"/>
      <c r="PSG32" s="950"/>
      <c r="PSH32" s="950"/>
      <c r="PSI32" s="950"/>
      <c r="PSJ32" s="950"/>
      <c r="PSK32" s="950"/>
      <c r="PSL32" s="950"/>
      <c r="PSM32" s="950"/>
      <c r="PSN32" s="950"/>
      <c r="PSO32" s="950"/>
      <c r="PSP32" s="950"/>
      <c r="PSQ32" s="950"/>
      <c r="PSR32" s="950"/>
      <c r="PSS32" s="950"/>
      <c r="PST32" s="950"/>
      <c r="PSU32" s="950"/>
      <c r="PSV32" s="950"/>
      <c r="PSW32" s="950"/>
      <c r="PSX32" s="950"/>
      <c r="PSY32" s="950"/>
      <c r="PSZ32" s="950"/>
      <c r="PTA32" s="950"/>
      <c r="PTB32" s="950"/>
      <c r="PTC32" s="950"/>
      <c r="PTD32" s="950"/>
      <c r="PTE32" s="950"/>
      <c r="PTF32" s="950"/>
      <c r="PTG32" s="950"/>
      <c r="PTH32" s="950"/>
      <c r="PTI32" s="950"/>
      <c r="PTJ32" s="950"/>
      <c r="PTK32" s="950"/>
      <c r="PTL32" s="950"/>
      <c r="PTM32" s="950"/>
      <c r="PTN32" s="950"/>
      <c r="PTO32" s="950"/>
      <c r="PTP32" s="950"/>
      <c r="PTQ32" s="950"/>
      <c r="PTR32" s="950"/>
      <c r="PTS32" s="950"/>
      <c r="PTT32" s="950"/>
      <c r="PTU32" s="950"/>
      <c r="PTV32" s="950"/>
      <c r="PTW32" s="950"/>
      <c r="PTX32" s="950"/>
      <c r="PTY32" s="950"/>
      <c r="PTZ32" s="950"/>
      <c r="PUA32" s="950"/>
      <c r="PUB32" s="950"/>
      <c r="PUC32" s="950"/>
      <c r="PUD32" s="950"/>
      <c r="PUE32" s="950"/>
      <c r="PUF32" s="950"/>
      <c r="PUG32" s="950"/>
      <c r="PUH32" s="950"/>
      <c r="PUI32" s="950"/>
      <c r="PUJ32" s="950"/>
      <c r="PUK32" s="950"/>
      <c r="PUL32" s="950"/>
      <c r="PUM32" s="950"/>
      <c r="PUN32" s="950"/>
      <c r="PUO32" s="950"/>
      <c r="PUP32" s="950"/>
      <c r="PUQ32" s="950"/>
      <c r="PUR32" s="950"/>
      <c r="PUS32" s="950"/>
      <c r="PUT32" s="950"/>
      <c r="PUU32" s="950"/>
      <c r="PUV32" s="950"/>
      <c r="PUW32" s="950"/>
      <c r="PUX32" s="950"/>
      <c r="PUY32" s="950"/>
      <c r="PUZ32" s="950"/>
      <c r="PVA32" s="950"/>
      <c r="PVB32" s="950"/>
      <c r="PVC32" s="950"/>
      <c r="PVD32" s="950"/>
      <c r="PVE32" s="950"/>
      <c r="PVF32" s="950"/>
      <c r="PVG32" s="950"/>
      <c r="PVH32" s="950"/>
      <c r="PVI32" s="950"/>
      <c r="PVJ32" s="950"/>
      <c r="PVK32" s="950"/>
      <c r="PVL32" s="950"/>
      <c r="PVM32" s="950"/>
      <c r="PVN32" s="950"/>
      <c r="PVO32" s="950"/>
      <c r="PVP32" s="950"/>
      <c r="PVQ32" s="950"/>
      <c r="PVR32" s="950"/>
      <c r="PVS32" s="950"/>
      <c r="PVT32" s="950"/>
      <c r="PVU32" s="950"/>
      <c r="PVV32" s="950"/>
      <c r="PVW32" s="950"/>
      <c r="PVX32" s="950"/>
      <c r="PVY32" s="950"/>
      <c r="PVZ32" s="950"/>
      <c r="PWA32" s="950"/>
      <c r="PWB32" s="950"/>
      <c r="PWC32" s="950"/>
      <c r="PWD32" s="950"/>
      <c r="PWE32" s="950"/>
      <c r="PWF32" s="950"/>
      <c r="PWG32" s="950"/>
      <c r="PWH32" s="950"/>
      <c r="PWI32" s="950"/>
      <c r="PWJ32" s="950"/>
      <c r="PWK32" s="950"/>
      <c r="PWL32" s="950"/>
      <c r="PWM32" s="950"/>
      <c r="PWN32" s="950"/>
      <c r="PWO32" s="950"/>
      <c r="PWP32" s="950"/>
      <c r="PWQ32" s="950"/>
      <c r="PWR32" s="950"/>
      <c r="PWS32" s="950"/>
      <c r="PWT32" s="950"/>
      <c r="PWU32" s="950"/>
      <c r="PWV32" s="950"/>
      <c r="PWW32" s="950"/>
      <c r="PWX32" s="950"/>
      <c r="PWY32" s="950"/>
      <c r="PWZ32" s="950"/>
      <c r="PXA32" s="950"/>
      <c r="PXB32" s="950"/>
      <c r="PXC32" s="950"/>
      <c r="PXD32" s="950"/>
      <c r="PXE32" s="950"/>
      <c r="PXF32" s="950"/>
      <c r="PXG32" s="950"/>
      <c r="PXH32" s="950"/>
      <c r="PXI32" s="950"/>
      <c r="PXJ32" s="950"/>
      <c r="PXK32" s="950"/>
      <c r="PXL32" s="950"/>
      <c r="PXM32" s="950"/>
      <c r="PXN32" s="950"/>
      <c r="PXO32" s="950"/>
      <c r="PXP32" s="950"/>
      <c r="PXQ32" s="950"/>
      <c r="PXR32" s="950"/>
      <c r="PXS32" s="950"/>
      <c r="PXT32" s="950"/>
      <c r="PXU32" s="950"/>
      <c r="PXV32" s="950"/>
      <c r="PXW32" s="950"/>
      <c r="PXX32" s="950"/>
      <c r="PXY32" s="950"/>
      <c r="PXZ32" s="950"/>
      <c r="PYA32" s="950"/>
      <c r="PYB32" s="950"/>
      <c r="PYC32" s="950"/>
      <c r="PYD32" s="950"/>
      <c r="PYE32" s="950"/>
      <c r="PYF32" s="950"/>
      <c r="PYG32" s="950"/>
      <c r="PYH32" s="950"/>
      <c r="PYI32" s="950"/>
      <c r="PYJ32" s="950"/>
      <c r="PYK32" s="950"/>
      <c r="PYL32" s="950"/>
      <c r="PYM32" s="950"/>
      <c r="PYN32" s="950"/>
      <c r="PYO32" s="950"/>
      <c r="PYP32" s="950"/>
      <c r="PYQ32" s="950"/>
      <c r="PYR32" s="950"/>
      <c r="PYS32" s="950"/>
      <c r="PYT32" s="950"/>
      <c r="PYU32" s="950"/>
      <c r="PYV32" s="950"/>
      <c r="PYW32" s="950"/>
      <c r="PYX32" s="950"/>
      <c r="PYY32" s="950"/>
      <c r="PYZ32" s="950"/>
      <c r="PZA32" s="950"/>
      <c r="PZB32" s="950"/>
      <c r="PZC32" s="950"/>
      <c r="PZD32" s="950"/>
      <c r="PZE32" s="950"/>
      <c r="PZF32" s="950"/>
      <c r="PZG32" s="950"/>
      <c r="PZH32" s="950"/>
      <c r="PZI32" s="950"/>
      <c r="PZJ32" s="950"/>
      <c r="PZK32" s="950"/>
      <c r="PZL32" s="950"/>
      <c r="PZM32" s="950"/>
      <c r="PZN32" s="950"/>
      <c r="PZO32" s="950"/>
      <c r="PZP32" s="950"/>
      <c r="PZQ32" s="950"/>
      <c r="PZR32" s="950"/>
      <c r="PZS32" s="950"/>
      <c r="PZT32" s="950"/>
      <c r="PZU32" s="950"/>
      <c r="PZV32" s="950"/>
      <c r="PZW32" s="950"/>
      <c r="PZX32" s="950"/>
      <c r="PZY32" s="950"/>
      <c r="PZZ32" s="950"/>
      <c r="QAA32" s="950"/>
      <c r="QAB32" s="950"/>
      <c r="QAC32" s="950"/>
      <c r="QAD32" s="950"/>
      <c r="QAE32" s="950"/>
      <c r="QAF32" s="950"/>
      <c r="QAG32" s="950"/>
      <c r="QAH32" s="950"/>
      <c r="QAI32" s="950"/>
      <c r="QAJ32" s="950"/>
      <c r="QAK32" s="950"/>
      <c r="QAL32" s="950"/>
      <c r="QAM32" s="950"/>
      <c r="QAN32" s="950"/>
      <c r="QAO32" s="950"/>
      <c r="QAP32" s="950"/>
      <c r="QAQ32" s="950"/>
      <c r="QAR32" s="950"/>
      <c r="QAS32" s="950"/>
      <c r="QAT32" s="950"/>
      <c r="QAU32" s="950"/>
      <c r="QAV32" s="950"/>
      <c r="QAW32" s="950"/>
      <c r="QAX32" s="950"/>
      <c r="QAY32" s="950"/>
      <c r="QAZ32" s="950"/>
      <c r="QBA32" s="950"/>
      <c r="QBB32" s="950"/>
      <c r="QBC32" s="950"/>
      <c r="QBD32" s="950"/>
      <c r="QBE32" s="950"/>
      <c r="QBF32" s="950"/>
      <c r="QBG32" s="950"/>
      <c r="QBH32" s="950"/>
      <c r="QBI32" s="950"/>
      <c r="QBJ32" s="950"/>
      <c r="QBK32" s="950"/>
      <c r="QBL32" s="950"/>
      <c r="QBM32" s="950"/>
      <c r="QBN32" s="950"/>
      <c r="QBO32" s="950"/>
      <c r="QBP32" s="950"/>
      <c r="QBQ32" s="950"/>
      <c r="QBR32" s="950"/>
      <c r="QBS32" s="950"/>
      <c r="QBT32" s="950"/>
      <c r="QBU32" s="950"/>
      <c r="QBV32" s="950"/>
      <c r="QBW32" s="950"/>
      <c r="QBX32" s="950"/>
      <c r="QBY32" s="950"/>
      <c r="QBZ32" s="950"/>
      <c r="QCA32" s="950"/>
      <c r="QCB32" s="950"/>
      <c r="QCC32" s="950"/>
      <c r="QCD32" s="950"/>
      <c r="QCE32" s="950"/>
      <c r="QCF32" s="950"/>
      <c r="QCG32" s="950"/>
      <c r="QCH32" s="950"/>
      <c r="QCI32" s="950"/>
      <c r="QCJ32" s="950"/>
      <c r="QCK32" s="950"/>
      <c r="QCL32" s="950"/>
      <c r="QCM32" s="950"/>
      <c r="QCN32" s="950"/>
      <c r="QCO32" s="950"/>
      <c r="QCP32" s="950"/>
      <c r="QCQ32" s="950"/>
      <c r="QCR32" s="950"/>
      <c r="QCS32" s="950"/>
      <c r="QCT32" s="950"/>
      <c r="QCU32" s="950"/>
      <c r="QCV32" s="950"/>
      <c r="QCW32" s="950"/>
      <c r="QCX32" s="950"/>
      <c r="QCY32" s="950"/>
      <c r="QCZ32" s="950"/>
      <c r="QDA32" s="950"/>
      <c r="QDB32" s="950"/>
      <c r="QDC32" s="950"/>
      <c r="QDD32" s="950"/>
      <c r="QDE32" s="950"/>
      <c r="QDF32" s="950"/>
      <c r="QDG32" s="950"/>
      <c r="QDH32" s="950"/>
      <c r="QDI32" s="950"/>
      <c r="QDJ32" s="950"/>
      <c r="QDK32" s="950"/>
      <c r="QDL32" s="950"/>
      <c r="QDM32" s="950"/>
      <c r="QDN32" s="950"/>
      <c r="QDO32" s="950"/>
      <c r="QDP32" s="950"/>
      <c r="QDQ32" s="950"/>
      <c r="QDR32" s="950"/>
      <c r="QDS32" s="950"/>
      <c r="QDT32" s="950"/>
      <c r="QDU32" s="950"/>
      <c r="QDV32" s="950"/>
      <c r="QDW32" s="950"/>
      <c r="QDX32" s="950"/>
      <c r="QDY32" s="950"/>
      <c r="QDZ32" s="950"/>
      <c r="QEA32" s="950"/>
      <c r="QEB32" s="950"/>
      <c r="QEC32" s="950"/>
      <c r="QED32" s="950"/>
      <c r="QEE32" s="950"/>
      <c r="QEF32" s="950"/>
      <c r="QEG32" s="950"/>
      <c r="QEH32" s="950"/>
      <c r="QEI32" s="950"/>
      <c r="QEJ32" s="950"/>
      <c r="QEK32" s="950"/>
      <c r="QEL32" s="950"/>
      <c r="QEM32" s="950"/>
      <c r="QEN32" s="950"/>
      <c r="QEO32" s="950"/>
      <c r="QEP32" s="950"/>
      <c r="QEQ32" s="950"/>
      <c r="QER32" s="950"/>
      <c r="QES32" s="950"/>
      <c r="QET32" s="950"/>
      <c r="QEU32" s="950"/>
      <c r="QEV32" s="950"/>
      <c r="QEW32" s="950"/>
      <c r="QEX32" s="950"/>
      <c r="QEY32" s="950"/>
      <c r="QEZ32" s="950"/>
      <c r="QFA32" s="950"/>
      <c r="QFB32" s="950"/>
      <c r="QFC32" s="950"/>
      <c r="QFD32" s="950"/>
      <c r="QFE32" s="950"/>
      <c r="QFF32" s="950"/>
      <c r="QFG32" s="950"/>
      <c r="QFH32" s="950"/>
      <c r="QFI32" s="950"/>
      <c r="QFJ32" s="950"/>
      <c r="QFK32" s="950"/>
      <c r="QFL32" s="950"/>
      <c r="QFM32" s="950"/>
      <c r="QFN32" s="950"/>
      <c r="QFO32" s="950"/>
      <c r="QFP32" s="950"/>
      <c r="QFQ32" s="950"/>
      <c r="QFR32" s="950"/>
      <c r="QFS32" s="950"/>
      <c r="QFT32" s="950"/>
      <c r="QFU32" s="950"/>
      <c r="QFV32" s="950"/>
      <c r="QFW32" s="950"/>
      <c r="QFX32" s="950"/>
      <c r="QFY32" s="950"/>
      <c r="QFZ32" s="950"/>
      <c r="QGA32" s="950"/>
      <c r="QGB32" s="950"/>
      <c r="QGC32" s="950"/>
      <c r="QGD32" s="950"/>
      <c r="QGE32" s="950"/>
      <c r="QGF32" s="950"/>
      <c r="QGG32" s="950"/>
      <c r="QGH32" s="950"/>
      <c r="QGI32" s="950"/>
      <c r="QGJ32" s="950"/>
      <c r="QGK32" s="950"/>
      <c r="QGL32" s="950"/>
      <c r="QGM32" s="950"/>
      <c r="QGN32" s="950"/>
      <c r="QGO32" s="950"/>
      <c r="QGP32" s="950"/>
      <c r="QGQ32" s="950"/>
      <c r="QGR32" s="950"/>
      <c r="QGS32" s="950"/>
      <c r="QGT32" s="950"/>
      <c r="QGU32" s="950"/>
      <c r="QGV32" s="950"/>
      <c r="QGW32" s="950"/>
      <c r="QGX32" s="950"/>
      <c r="QGY32" s="950"/>
      <c r="QGZ32" s="950"/>
      <c r="QHA32" s="950"/>
      <c r="QHB32" s="950"/>
      <c r="QHC32" s="950"/>
      <c r="QHD32" s="950"/>
      <c r="QHE32" s="950"/>
      <c r="QHF32" s="950"/>
      <c r="QHG32" s="950"/>
      <c r="QHH32" s="950"/>
      <c r="QHI32" s="950"/>
      <c r="QHJ32" s="950"/>
      <c r="QHK32" s="950"/>
      <c r="QHL32" s="950"/>
      <c r="QHM32" s="950"/>
      <c r="QHN32" s="950"/>
      <c r="QHO32" s="950"/>
      <c r="QHP32" s="950"/>
      <c r="QHQ32" s="950"/>
      <c r="QHR32" s="950"/>
      <c r="QHS32" s="950"/>
      <c r="QHT32" s="950"/>
      <c r="QHU32" s="950"/>
      <c r="QHV32" s="950"/>
      <c r="QHW32" s="950"/>
      <c r="QHX32" s="950"/>
      <c r="QHY32" s="950"/>
      <c r="QHZ32" s="950"/>
      <c r="QIA32" s="950"/>
      <c r="QIB32" s="950"/>
      <c r="QIC32" s="950"/>
      <c r="QID32" s="950"/>
      <c r="QIE32" s="950"/>
      <c r="QIF32" s="950"/>
      <c r="QIG32" s="950"/>
      <c r="QIH32" s="950"/>
      <c r="QII32" s="950"/>
      <c r="QIJ32" s="950"/>
      <c r="QIK32" s="950"/>
      <c r="QIL32" s="950"/>
      <c r="QIM32" s="950"/>
      <c r="QIN32" s="950"/>
      <c r="QIO32" s="950"/>
      <c r="QIP32" s="950"/>
      <c r="QIQ32" s="950"/>
      <c r="QIR32" s="950"/>
      <c r="QIS32" s="950"/>
      <c r="QIT32" s="950"/>
      <c r="QIU32" s="950"/>
      <c r="QIV32" s="950"/>
      <c r="QIW32" s="950"/>
      <c r="QIX32" s="950"/>
      <c r="QIY32" s="950"/>
      <c r="QIZ32" s="950"/>
      <c r="QJA32" s="950"/>
      <c r="QJB32" s="950"/>
      <c r="QJC32" s="950"/>
      <c r="QJD32" s="950"/>
      <c r="QJE32" s="950"/>
      <c r="QJF32" s="950"/>
      <c r="QJG32" s="950"/>
      <c r="QJH32" s="950"/>
      <c r="QJI32" s="950"/>
      <c r="QJJ32" s="950"/>
      <c r="QJK32" s="950"/>
      <c r="QJL32" s="950"/>
      <c r="QJM32" s="950"/>
      <c r="QJN32" s="950"/>
      <c r="QJO32" s="950"/>
      <c r="QJP32" s="950"/>
      <c r="QJQ32" s="950"/>
      <c r="QJR32" s="950"/>
      <c r="QJS32" s="950"/>
      <c r="QJT32" s="950"/>
      <c r="QJU32" s="950"/>
      <c r="QJV32" s="950"/>
      <c r="QJW32" s="950"/>
      <c r="QJX32" s="950"/>
      <c r="QJY32" s="950"/>
      <c r="QJZ32" s="950"/>
      <c r="QKA32" s="950"/>
      <c r="QKB32" s="950"/>
      <c r="QKC32" s="950"/>
      <c r="QKD32" s="950"/>
      <c r="QKE32" s="950"/>
      <c r="QKF32" s="950"/>
      <c r="QKG32" s="950"/>
      <c r="QKH32" s="950"/>
      <c r="QKI32" s="950"/>
      <c r="QKJ32" s="950"/>
      <c r="QKK32" s="950"/>
      <c r="QKL32" s="950"/>
      <c r="QKM32" s="950"/>
      <c r="QKN32" s="950"/>
      <c r="QKO32" s="950"/>
      <c r="QKP32" s="950"/>
      <c r="QKQ32" s="950"/>
      <c r="QKR32" s="950"/>
      <c r="QKS32" s="950"/>
      <c r="QKT32" s="950"/>
      <c r="QKU32" s="950"/>
      <c r="QKV32" s="950"/>
      <c r="QKW32" s="950"/>
      <c r="QKX32" s="950"/>
      <c r="QKY32" s="950"/>
      <c r="QKZ32" s="950"/>
      <c r="QLA32" s="950"/>
      <c r="QLB32" s="950"/>
      <c r="QLC32" s="950"/>
      <c r="QLD32" s="950"/>
      <c r="QLE32" s="950"/>
      <c r="QLF32" s="950"/>
      <c r="QLG32" s="950"/>
      <c r="QLH32" s="950"/>
      <c r="QLI32" s="950"/>
      <c r="QLJ32" s="950"/>
      <c r="QLK32" s="950"/>
      <c r="QLL32" s="950"/>
      <c r="QLM32" s="950"/>
      <c r="QLN32" s="950"/>
      <c r="QLO32" s="950"/>
      <c r="QLP32" s="950"/>
      <c r="QLQ32" s="950"/>
      <c r="QLR32" s="950"/>
      <c r="QLS32" s="950"/>
      <c r="QLT32" s="950"/>
      <c r="QLU32" s="950"/>
      <c r="QLV32" s="950"/>
      <c r="QLW32" s="950"/>
      <c r="QLX32" s="950"/>
      <c r="QLY32" s="950"/>
      <c r="QLZ32" s="950"/>
      <c r="QMA32" s="950"/>
      <c r="QMB32" s="950"/>
      <c r="QMC32" s="950"/>
      <c r="QMD32" s="950"/>
      <c r="QME32" s="950"/>
      <c r="QMF32" s="950"/>
      <c r="QMG32" s="950"/>
      <c r="QMH32" s="950"/>
      <c r="QMI32" s="950"/>
      <c r="QMJ32" s="950"/>
      <c r="QMK32" s="950"/>
      <c r="QML32" s="950"/>
      <c r="QMM32" s="950"/>
      <c r="QMN32" s="950"/>
      <c r="QMO32" s="950"/>
      <c r="QMP32" s="950"/>
      <c r="QMQ32" s="950"/>
      <c r="QMR32" s="950"/>
      <c r="QMS32" s="950"/>
      <c r="QMT32" s="950"/>
      <c r="QMU32" s="950"/>
      <c r="QMV32" s="950"/>
      <c r="QMW32" s="950"/>
      <c r="QMX32" s="950"/>
      <c r="QMY32" s="950"/>
      <c r="QMZ32" s="950"/>
      <c r="QNA32" s="950"/>
      <c r="QNB32" s="950"/>
      <c r="QNC32" s="950"/>
      <c r="QND32" s="950"/>
      <c r="QNE32" s="950"/>
      <c r="QNF32" s="950"/>
      <c r="QNG32" s="950"/>
      <c r="QNH32" s="950"/>
      <c r="QNI32" s="950"/>
      <c r="QNJ32" s="950"/>
      <c r="QNK32" s="950"/>
      <c r="QNL32" s="950"/>
      <c r="QNM32" s="950"/>
      <c r="QNN32" s="950"/>
      <c r="QNO32" s="950"/>
      <c r="QNP32" s="950"/>
      <c r="QNQ32" s="950"/>
      <c r="QNR32" s="950"/>
      <c r="QNS32" s="950"/>
      <c r="QNT32" s="950"/>
      <c r="QNU32" s="950"/>
      <c r="QNV32" s="950"/>
      <c r="QNW32" s="950"/>
      <c r="QNX32" s="950"/>
      <c r="QNY32" s="950"/>
      <c r="QNZ32" s="950"/>
      <c r="QOA32" s="950"/>
      <c r="QOB32" s="950"/>
      <c r="QOC32" s="950"/>
      <c r="QOD32" s="950"/>
      <c r="QOE32" s="950"/>
      <c r="QOF32" s="950"/>
      <c r="QOG32" s="950"/>
      <c r="QOH32" s="950"/>
      <c r="QOI32" s="950"/>
      <c r="QOJ32" s="950"/>
      <c r="QOK32" s="950"/>
      <c r="QOL32" s="950"/>
      <c r="QOM32" s="950"/>
      <c r="QON32" s="950"/>
      <c r="QOO32" s="950"/>
      <c r="QOP32" s="950"/>
      <c r="QOQ32" s="950"/>
      <c r="QOR32" s="950"/>
      <c r="QOS32" s="950"/>
      <c r="QOT32" s="950"/>
      <c r="QOU32" s="950"/>
      <c r="QOV32" s="950"/>
      <c r="QOW32" s="950"/>
      <c r="QOX32" s="950"/>
      <c r="QOY32" s="950"/>
      <c r="QOZ32" s="950"/>
      <c r="QPA32" s="950"/>
      <c r="QPB32" s="950"/>
      <c r="QPC32" s="950"/>
      <c r="QPD32" s="950"/>
      <c r="QPE32" s="950"/>
      <c r="QPF32" s="950"/>
      <c r="QPG32" s="950"/>
      <c r="QPH32" s="950"/>
      <c r="QPI32" s="950"/>
      <c r="QPJ32" s="950"/>
      <c r="QPK32" s="950"/>
      <c r="QPL32" s="950"/>
      <c r="QPM32" s="950"/>
      <c r="QPN32" s="950"/>
      <c r="QPO32" s="950"/>
      <c r="QPP32" s="950"/>
      <c r="QPQ32" s="950"/>
      <c r="QPR32" s="950"/>
      <c r="QPS32" s="950"/>
      <c r="QPT32" s="950"/>
      <c r="QPU32" s="950"/>
      <c r="QPV32" s="950"/>
      <c r="QPW32" s="950"/>
      <c r="QPX32" s="950"/>
      <c r="QPY32" s="950"/>
      <c r="QPZ32" s="950"/>
      <c r="QQA32" s="950"/>
      <c r="QQB32" s="950"/>
      <c r="QQC32" s="950"/>
      <c r="QQD32" s="950"/>
      <c r="QQE32" s="950"/>
      <c r="QQF32" s="950"/>
      <c r="QQG32" s="950"/>
      <c r="QQH32" s="950"/>
      <c r="QQI32" s="950"/>
      <c r="QQJ32" s="950"/>
      <c r="QQK32" s="950"/>
      <c r="QQL32" s="950"/>
      <c r="QQM32" s="950"/>
      <c r="QQN32" s="950"/>
      <c r="QQO32" s="950"/>
      <c r="QQP32" s="950"/>
      <c r="QQQ32" s="950"/>
      <c r="QQR32" s="950"/>
      <c r="QQS32" s="950"/>
      <c r="QQT32" s="950"/>
      <c r="QQU32" s="950"/>
      <c r="QQV32" s="950"/>
      <c r="QQW32" s="950"/>
      <c r="QQX32" s="950"/>
      <c r="QQY32" s="950"/>
      <c r="QQZ32" s="950"/>
      <c r="QRA32" s="950"/>
      <c r="QRB32" s="950"/>
      <c r="QRC32" s="950"/>
      <c r="QRD32" s="950"/>
      <c r="QRE32" s="950"/>
      <c r="QRF32" s="950"/>
      <c r="QRG32" s="950"/>
      <c r="QRH32" s="950"/>
      <c r="QRI32" s="950"/>
      <c r="QRJ32" s="950"/>
      <c r="QRK32" s="950"/>
      <c r="QRL32" s="950"/>
      <c r="QRM32" s="950"/>
      <c r="QRN32" s="950"/>
      <c r="QRO32" s="950"/>
      <c r="QRP32" s="950"/>
      <c r="QRQ32" s="950"/>
      <c r="QRR32" s="950"/>
      <c r="QRS32" s="950"/>
      <c r="QRT32" s="950"/>
      <c r="QRU32" s="950"/>
      <c r="QRV32" s="950"/>
      <c r="QRW32" s="950"/>
      <c r="QRX32" s="950"/>
      <c r="QRY32" s="950"/>
      <c r="QRZ32" s="950"/>
      <c r="QSA32" s="950"/>
      <c r="QSB32" s="950"/>
      <c r="QSC32" s="950"/>
      <c r="QSD32" s="950"/>
      <c r="QSE32" s="950"/>
      <c r="QSF32" s="950"/>
      <c r="QSG32" s="950"/>
      <c r="QSH32" s="950"/>
      <c r="QSI32" s="950"/>
      <c r="QSJ32" s="950"/>
      <c r="QSK32" s="950"/>
      <c r="QSL32" s="950"/>
      <c r="QSM32" s="950"/>
      <c r="QSN32" s="950"/>
      <c r="QSO32" s="950"/>
      <c r="QSP32" s="950"/>
      <c r="QSQ32" s="950"/>
      <c r="QSR32" s="950"/>
      <c r="QSS32" s="950"/>
      <c r="QST32" s="950"/>
      <c r="QSU32" s="950"/>
      <c r="QSV32" s="950"/>
      <c r="QSW32" s="950"/>
      <c r="QSX32" s="950"/>
      <c r="QSY32" s="950"/>
      <c r="QSZ32" s="950"/>
      <c r="QTA32" s="950"/>
      <c r="QTB32" s="950"/>
      <c r="QTC32" s="950"/>
      <c r="QTD32" s="950"/>
      <c r="QTE32" s="950"/>
      <c r="QTF32" s="950"/>
      <c r="QTG32" s="950"/>
      <c r="QTH32" s="950"/>
      <c r="QTI32" s="950"/>
      <c r="QTJ32" s="950"/>
      <c r="QTK32" s="950"/>
      <c r="QTL32" s="950"/>
      <c r="QTM32" s="950"/>
      <c r="QTN32" s="950"/>
      <c r="QTO32" s="950"/>
      <c r="QTP32" s="950"/>
      <c r="QTQ32" s="950"/>
      <c r="QTR32" s="950"/>
      <c r="QTS32" s="950"/>
      <c r="QTT32" s="950"/>
      <c r="QTU32" s="950"/>
      <c r="QTV32" s="950"/>
      <c r="QTW32" s="950"/>
      <c r="QTX32" s="950"/>
      <c r="QTY32" s="950"/>
      <c r="QTZ32" s="950"/>
      <c r="QUA32" s="950"/>
      <c r="QUB32" s="950"/>
      <c r="QUC32" s="950"/>
      <c r="QUD32" s="950"/>
      <c r="QUE32" s="950"/>
      <c r="QUF32" s="950"/>
      <c r="QUG32" s="950"/>
      <c r="QUH32" s="950"/>
      <c r="QUI32" s="950"/>
      <c r="QUJ32" s="950"/>
      <c r="QUK32" s="950"/>
      <c r="QUL32" s="950"/>
      <c r="QUM32" s="950"/>
      <c r="QUN32" s="950"/>
      <c r="QUO32" s="950"/>
      <c r="QUP32" s="950"/>
      <c r="QUQ32" s="950"/>
      <c r="QUR32" s="950"/>
      <c r="QUS32" s="950"/>
      <c r="QUT32" s="950"/>
      <c r="QUU32" s="950"/>
      <c r="QUV32" s="950"/>
      <c r="QUW32" s="950"/>
      <c r="QUX32" s="950"/>
      <c r="QUY32" s="950"/>
      <c r="QUZ32" s="950"/>
      <c r="QVA32" s="950"/>
      <c r="QVB32" s="950"/>
      <c r="QVC32" s="950"/>
      <c r="QVD32" s="950"/>
      <c r="QVE32" s="950"/>
      <c r="QVF32" s="950"/>
      <c r="QVG32" s="950"/>
      <c r="QVH32" s="950"/>
      <c r="QVI32" s="950"/>
      <c r="QVJ32" s="950"/>
      <c r="QVK32" s="950"/>
      <c r="QVL32" s="950"/>
      <c r="QVM32" s="950"/>
      <c r="QVN32" s="950"/>
      <c r="QVO32" s="950"/>
      <c r="QVP32" s="950"/>
      <c r="QVQ32" s="950"/>
      <c r="QVR32" s="950"/>
      <c r="QVS32" s="950"/>
      <c r="QVT32" s="950"/>
      <c r="QVU32" s="950"/>
      <c r="QVV32" s="950"/>
      <c r="QVW32" s="950"/>
      <c r="QVX32" s="950"/>
      <c r="QVY32" s="950"/>
      <c r="QVZ32" s="950"/>
      <c r="QWA32" s="950"/>
      <c r="QWB32" s="950"/>
      <c r="QWC32" s="950"/>
      <c r="QWD32" s="950"/>
      <c r="QWE32" s="950"/>
      <c r="QWF32" s="950"/>
      <c r="QWG32" s="950"/>
      <c r="QWH32" s="950"/>
      <c r="QWI32" s="950"/>
      <c r="QWJ32" s="950"/>
      <c r="QWK32" s="950"/>
      <c r="QWL32" s="950"/>
      <c r="QWM32" s="950"/>
      <c r="QWN32" s="950"/>
      <c r="QWO32" s="950"/>
      <c r="QWP32" s="950"/>
      <c r="QWQ32" s="950"/>
      <c r="QWR32" s="950"/>
      <c r="QWS32" s="950"/>
      <c r="QWT32" s="950"/>
      <c r="QWU32" s="950"/>
      <c r="QWV32" s="950"/>
      <c r="QWW32" s="950"/>
      <c r="QWX32" s="950"/>
      <c r="QWY32" s="950"/>
      <c r="QWZ32" s="950"/>
      <c r="QXA32" s="950"/>
      <c r="QXB32" s="950"/>
      <c r="QXC32" s="950"/>
      <c r="QXD32" s="950"/>
      <c r="QXE32" s="950"/>
      <c r="QXF32" s="950"/>
      <c r="QXG32" s="950"/>
      <c r="QXH32" s="950"/>
      <c r="QXI32" s="950"/>
      <c r="QXJ32" s="950"/>
      <c r="QXK32" s="950"/>
      <c r="QXL32" s="950"/>
      <c r="QXM32" s="950"/>
      <c r="QXN32" s="950"/>
      <c r="QXO32" s="950"/>
      <c r="QXP32" s="950"/>
      <c r="QXQ32" s="950"/>
      <c r="QXR32" s="950"/>
      <c r="QXS32" s="950"/>
      <c r="QXT32" s="950"/>
      <c r="QXU32" s="950"/>
      <c r="QXV32" s="950"/>
      <c r="QXW32" s="950"/>
      <c r="QXX32" s="950"/>
      <c r="QXY32" s="950"/>
      <c r="QXZ32" s="950"/>
      <c r="QYA32" s="950"/>
      <c r="QYB32" s="950"/>
      <c r="QYC32" s="950"/>
      <c r="QYD32" s="950"/>
      <c r="QYE32" s="950"/>
      <c r="QYF32" s="950"/>
      <c r="QYG32" s="950"/>
      <c r="QYH32" s="950"/>
      <c r="QYI32" s="950"/>
      <c r="QYJ32" s="950"/>
      <c r="QYK32" s="950"/>
      <c r="QYL32" s="950"/>
      <c r="QYM32" s="950"/>
      <c r="QYN32" s="950"/>
      <c r="QYO32" s="950"/>
      <c r="QYP32" s="950"/>
      <c r="QYQ32" s="950"/>
      <c r="QYR32" s="950"/>
      <c r="QYS32" s="950"/>
      <c r="QYT32" s="950"/>
      <c r="QYU32" s="950"/>
      <c r="QYV32" s="950"/>
      <c r="QYW32" s="950"/>
      <c r="QYX32" s="950"/>
      <c r="QYY32" s="950"/>
      <c r="QYZ32" s="950"/>
      <c r="QZA32" s="950"/>
      <c r="QZB32" s="950"/>
      <c r="QZC32" s="950"/>
      <c r="QZD32" s="950"/>
      <c r="QZE32" s="950"/>
      <c r="QZF32" s="950"/>
      <c r="QZG32" s="950"/>
      <c r="QZH32" s="950"/>
      <c r="QZI32" s="950"/>
      <c r="QZJ32" s="950"/>
      <c r="QZK32" s="950"/>
      <c r="QZL32" s="950"/>
      <c r="QZM32" s="950"/>
      <c r="QZN32" s="950"/>
      <c r="QZO32" s="950"/>
      <c r="QZP32" s="950"/>
      <c r="QZQ32" s="950"/>
      <c r="QZR32" s="950"/>
      <c r="QZS32" s="950"/>
      <c r="QZT32" s="950"/>
      <c r="QZU32" s="950"/>
      <c r="QZV32" s="950"/>
      <c r="QZW32" s="950"/>
      <c r="QZX32" s="950"/>
      <c r="QZY32" s="950"/>
      <c r="QZZ32" s="950"/>
      <c r="RAA32" s="950"/>
      <c r="RAB32" s="950"/>
      <c r="RAC32" s="950"/>
      <c r="RAD32" s="950"/>
      <c r="RAE32" s="950"/>
      <c r="RAF32" s="950"/>
      <c r="RAG32" s="950"/>
      <c r="RAH32" s="950"/>
      <c r="RAI32" s="950"/>
      <c r="RAJ32" s="950"/>
      <c r="RAK32" s="950"/>
      <c r="RAL32" s="950"/>
      <c r="RAM32" s="950"/>
      <c r="RAN32" s="950"/>
      <c r="RAO32" s="950"/>
      <c r="RAP32" s="950"/>
      <c r="RAQ32" s="950"/>
      <c r="RAR32" s="950"/>
      <c r="RAS32" s="950"/>
      <c r="RAT32" s="950"/>
      <c r="RAU32" s="950"/>
      <c r="RAV32" s="950"/>
      <c r="RAW32" s="950"/>
      <c r="RAX32" s="950"/>
      <c r="RAY32" s="950"/>
      <c r="RAZ32" s="950"/>
      <c r="RBA32" s="950"/>
      <c r="RBB32" s="950"/>
      <c r="RBC32" s="950"/>
      <c r="RBD32" s="950"/>
      <c r="RBE32" s="950"/>
      <c r="RBF32" s="950"/>
      <c r="RBG32" s="950"/>
      <c r="RBH32" s="950"/>
      <c r="RBI32" s="950"/>
      <c r="RBJ32" s="950"/>
      <c r="RBK32" s="950"/>
      <c r="RBL32" s="950"/>
      <c r="RBM32" s="950"/>
      <c r="RBN32" s="950"/>
      <c r="RBO32" s="950"/>
      <c r="RBP32" s="950"/>
      <c r="RBQ32" s="950"/>
      <c r="RBR32" s="950"/>
      <c r="RBS32" s="950"/>
      <c r="RBT32" s="950"/>
      <c r="RBU32" s="950"/>
      <c r="RBV32" s="950"/>
      <c r="RBW32" s="950"/>
      <c r="RBX32" s="950"/>
      <c r="RBY32" s="950"/>
      <c r="RBZ32" s="950"/>
      <c r="RCA32" s="950"/>
      <c r="RCB32" s="950"/>
      <c r="RCC32" s="950"/>
      <c r="RCD32" s="950"/>
      <c r="RCE32" s="950"/>
      <c r="RCF32" s="950"/>
      <c r="RCG32" s="950"/>
      <c r="RCH32" s="950"/>
      <c r="RCI32" s="950"/>
      <c r="RCJ32" s="950"/>
      <c r="RCK32" s="950"/>
      <c r="RCL32" s="950"/>
      <c r="RCM32" s="950"/>
      <c r="RCN32" s="950"/>
      <c r="RCO32" s="950"/>
      <c r="RCP32" s="950"/>
      <c r="RCQ32" s="950"/>
      <c r="RCR32" s="950"/>
      <c r="RCS32" s="950"/>
      <c r="RCT32" s="950"/>
      <c r="RCU32" s="950"/>
      <c r="RCV32" s="950"/>
      <c r="RCW32" s="950"/>
      <c r="RCX32" s="950"/>
      <c r="RCY32" s="950"/>
      <c r="RCZ32" s="950"/>
      <c r="RDA32" s="950"/>
      <c r="RDB32" s="950"/>
      <c r="RDC32" s="950"/>
      <c r="RDD32" s="950"/>
      <c r="RDE32" s="950"/>
      <c r="RDF32" s="950"/>
      <c r="RDG32" s="950"/>
      <c r="RDH32" s="950"/>
      <c r="RDI32" s="950"/>
      <c r="RDJ32" s="950"/>
      <c r="RDK32" s="950"/>
      <c r="RDL32" s="950"/>
      <c r="RDM32" s="950"/>
      <c r="RDN32" s="950"/>
      <c r="RDO32" s="950"/>
      <c r="RDP32" s="950"/>
      <c r="RDQ32" s="950"/>
      <c r="RDR32" s="950"/>
      <c r="RDS32" s="950"/>
      <c r="RDT32" s="950"/>
      <c r="RDU32" s="950"/>
      <c r="RDV32" s="950"/>
      <c r="RDW32" s="950"/>
      <c r="RDX32" s="950"/>
      <c r="RDY32" s="950"/>
      <c r="RDZ32" s="950"/>
      <c r="REA32" s="950"/>
      <c r="REB32" s="950"/>
      <c r="REC32" s="950"/>
      <c r="RED32" s="950"/>
      <c r="REE32" s="950"/>
      <c r="REF32" s="950"/>
      <c r="REG32" s="950"/>
      <c r="REH32" s="950"/>
      <c r="REI32" s="950"/>
      <c r="REJ32" s="950"/>
      <c r="REK32" s="950"/>
      <c r="REL32" s="950"/>
      <c r="REM32" s="950"/>
      <c r="REN32" s="950"/>
      <c r="REO32" s="950"/>
      <c r="REP32" s="950"/>
      <c r="REQ32" s="950"/>
      <c r="RER32" s="950"/>
      <c r="RES32" s="950"/>
      <c r="RET32" s="950"/>
      <c r="REU32" s="950"/>
      <c r="REV32" s="950"/>
      <c r="REW32" s="950"/>
      <c r="REX32" s="950"/>
      <c r="REY32" s="950"/>
      <c r="REZ32" s="950"/>
      <c r="RFA32" s="950"/>
      <c r="RFB32" s="950"/>
      <c r="RFC32" s="950"/>
      <c r="RFD32" s="950"/>
      <c r="RFE32" s="950"/>
      <c r="RFF32" s="950"/>
      <c r="RFG32" s="950"/>
      <c r="RFH32" s="950"/>
      <c r="RFI32" s="950"/>
      <c r="RFJ32" s="950"/>
      <c r="RFK32" s="950"/>
      <c r="RFL32" s="950"/>
      <c r="RFM32" s="950"/>
      <c r="RFN32" s="950"/>
      <c r="RFO32" s="950"/>
      <c r="RFP32" s="950"/>
      <c r="RFQ32" s="950"/>
      <c r="RFR32" s="950"/>
      <c r="RFS32" s="950"/>
      <c r="RFT32" s="950"/>
      <c r="RFU32" s="950"/>
      <c r="RFV32" s="950"/>
      <c r="RFW32" s="950"/>
      <c r="RFX32" s="950"/>
      <c r="RFY32" s="950"/>
      <c r="RFZ32" s="950"/>
      <c r="RGA32" s="950"/>
      <c r="RGB32" s="950"/>
      <c r="RGC32" s="950"/>
      <c r="RGD32" s="950"/>
      <c r="RGE32" s="950"/>
      <c r="RGF32" s="950"/>
      <c r="RGG32" s="950"/>
      <c r="RGH32" s="950"/>
      <c r="RGI32" s="950"/>
      <c r="RGJ32" s="950"/>
      <c r="RGK32" s="950"/>
      <c r="RGL32" s="950"/>
      <c r="RGM32" s="950"/>
      <c r="RGN32" s="950"/>
      <c r="RGO32" s="950"/>
      <c r="RGP32" s="950"/>
      <c r="RGQ32" s="950"/>
      <c r="RGR32" s="950"/>
      <c r="RGS32" s="950"/>
      <c r="RGT32" s="950"/>
      <c r="RGU32" s="950"/>
      <c r="RGV32" s="950"/>
      <c r="RGW32" s="950"/>
      <c r="RGX32" s="950"/>
      <c r="RGY32" s="950"/>
      <c r="RGZ32" s="950"/>
      <c r="RHA32" s="950"/>
      <c r="RHB32" s="950"/>
      <c r="RHC32" s="950"/>
      <c r="RHD32" s="950"/>
      <c r="RHE32" s="950"/>
      <c r="RHF32" s="950"/>
      <c r="RHG32" s="950"/>
      <c r="RHH32" s="950"/>
      <c r="RHI32" s="950"/>
      <c r="RHJ32" s="950"/>
      <c r="RHK32" s="950"/>
      <c r="RHL32" s="950"/>
      <c r="RHM32" s="950"/>
      <c r="RHN32" s="950"/>
      <c r="RHO32" s="950"/>
      <c r="RHP32" s="950"/>
      <c r="RHQ32" s="950"/>
      <c r="RHR32" s="950"/>
      <c r="RHS32" s="950"/>
      <c r="RHT32" s="950"/>
      <c r="RHU32" s="950"/>
      <c r="RHV32" s="950"/>
      <c r="RHW32" s="950"/>
      <c r="RHX32" s="950"/>
      <c r="RHY32" s="950"/>
      <c r="RHZ32" s="950"/>
      <c r="RIA32" s="950"/>
      <c r="RIB32" s="950"/>
      <c r="RIC32" s="950"/>
      <c r="RID32" s="950"/>
      <c r="RIE32" s="950"/>
      <c r="RIF32" s="950"/>
      <c r="RIG32" s="950"/>
      <c r="RIH32" s="950"/>
      <c r="RII32" s="950"/>
      <c r="RIJ32" s="950"/>
      <c r="RIK32" s="950"/>
      <c r="RIL32" s="950"/>
      <c r="RIM32" s="950"/>
      <c r="RIN32" s="950"/>
      <c r="RIO32" s="950"/>
      <c r="RIP32" s="950"/>
      <c r="RIQ32" s="950"/>
      <c r="RIR32" s="950"/>
      <c r="RIS32" s="950"/>
      <c r="RIT32" s="950"/>
      <c r="RIU32" s="950"/>
      <c r="RIV32" s="950"/>
      <c r="RIW32" s="950"/>
      <c r="RIX32" s="950"/>
      <c r="RIY32" s="950"/>
      <c r="RIZ32" s="950"/>
      <c r="RJA32" s="950"/>
      <c r="RJB32" s="950"/>
      <c r="RJC32" s="950"/>
      <c r="RJD32" s="950"/>
      <c r="RJE32" s="950"/>
      <c r="RJF32" s="950"/>
      <c r="RJG32" s="950"/>
      <c r="RJH32" s="950"/>
      <c r="RJI32" s="950"/>
      <c r="RJJ32" s="950"/>
      <c r="RJK32" s="950"/>
      <c r="RJL32" s="950"/>
      <c r="RJM32" s="950"/>
      <c r="RJN32" s="950"/>
      <c r="RJO32" s="950"/>
      <c r="RJP32" s="950"/>
      <c r="RJQ32" s="950"/>
      <c r="RJR32" s="950"/>
      <c r="RJS32" s="950"/>
      <c r="RJT32" s="950"/>
      <c r="RJU32" s="950"/>
      <c r="RJV32" s="950"/>
      <c r="RJW32" s="950"/>
      <c r="RJX32" s="950"/>
      <c r="RJY32" s="950"/>
      <c r="RJZ32" s="950"/>
      <c r="RKA32" s="950"/>
      <c r="RKB32" s="950"/>
      <c r="RKC32" s="950"/>
      <c r="RKD32" s="950"/>
      <c r="RKE32" s="950"/>
      <c r="RKF32" s="950"/>
      <c r="RKG32" s="950"/>
      <c r="RKH32" s="950"/>
      <c r="RKI32" s="950"/>
      <c r="RKJ32" s="950"/>
      <c r="RKK32" s="950"/>
      <c r="RKL32" s="950"/>
      <c r="RKM32" s="950"/>
      <c r="RKN32" s="950"/>
      <c r="RKO32" s="950"/>
      <c r="RKP32" s="950"/>
      <c r="RKQ32" s="950"/>
      <c r="RKR32" s="950"/>
      <c r="RKS32" s="950"/>
      <c r="RKT32" s="950"/>
      <c r="RKU32" s="950"/>
      <c r="RKV32" s="950"/>
      <c r="RKW32" s="950"/>
      <c r="RKX32" s="950"/>
      <c r="RKY32" s="950"/>
      <c r="RKZ32" s="950"/>
      <c r="RLA32" s="950"/>
      <c r="RLB32" s="950"/>
      <c r="RLC32" s="950"/>
      <c r="RLD32" s="950"/>
      <c r="RLE32" s="950"/>
      <c r="RLF32" s="950"/>
      <c r="RLG32" s="950"/>
      <c r="RLH32" s="950"/>
      <c r="RLI32" s="950"/>
      <c r="RLJ32" s="950"/>
      <c r="RLK32" s="950"/>
      <c r="RLL32" s="950"/>
      <c r="RLM32" s="950"/>
      <c r="RLN32" s="950"/>
      <c r="RLO32" s="950"/>
      <c r="RLP32" s="950"/>
      <c r="RLQ32" s="950"/>
      <c r="RLR32" s="950"/>
      <c r="RLS32" s="950"/>
      <c r="RLT32" s="950"/>
      <c r="RLU32" s="950"/>
      <c r="RLV32" s="950"/>
      <c r="RLW32" s="950"/>
      <c r="RLX32" s="950"/>
      <c r="RLY32" s="950"/>
      <c r="RLZ32" s="950"/>
      <c r="RMA32" s="950"/>
      <c r="RMB32" s="950"/>
      <c r="RMC32" s="950"/>
      <c r="RMD32" s="950"/>
      <c r="RME32" s="950"/>
      <c r="RMF32" s="950"/>
      <c r="RMG32" s="950"/>
      <c r="RMH32" s="950"/>
      <c r="RMI32" s="950"/>
      <c r="RMJ32" s="950"/>
      <c r="RMK32" s="950"/>
      <c r="RML32" s="950"/>
      <c r="RMM32" s="950"/>
      <c r="RMN32" s="950"/>
      <c r="RMO32" s="950"/>
      <c r="RMP32" s="950"/>
      <c r="RMQ32" s="950"/>
      <c r="RMR32" s="950"/>
      <c r="RMS32" s="950"/>
      <c r="RMT32" s="950"/>
      <c r="RMU32" s="950"/>
      <c r="RMV32" s="950"/>
      <c r="RMW32" s="950"/>
      <c r="RMX32" s="950"/>
      <c r="RMY32" s="950"/>
      <c r="RMZ32" s="950"/>
      <c r="RNA32" s="950"/>
      <c r="RNB32" s="950"/>
      <c r="RNC32" s="950"/>
      <c r="RND32" s="950"/>
      <c r="RNE32" s="950"/>
      <c r="RNF32" s="950"/>
      <c r="RNG32" s="950"/>
      <c r="RNH32" s="950"/>
      <c r="RNI32" s="950"/>
      <c r="RNJ32" s="950"/>
      <c r="RNK32" s="950"/>
      <c r="RNL32" s="950"/>
      <c r="RNM32" s="950"/>
      <c r="RNN32" s="950"/>
      <c r="RNO32" s="950"/>
      <c r="RNP32" s="950"/>
      <c r="RNQ32" s="950"/>
      <c r="RNR32" s="950"/>
      <c r="RNS32" s="950"/>
      <c r="RNT32" s="950"/>
      <c r="RNU32" s="950"/>
      <c r="RNV32" s="950"/>
      <c r="RNW32" s="950"/>
      <c r="RNX32" s="950"/>
      <c r="RNY32" s="950"/>
      <c r="RNZ32" s="950"/>
      <c r="ROA32" s="950"/>
      <c r="ROB32" s="950"/>
      <c r="ROC32" s="950"/>
      <c r="ROD32" s="950"/>
      <c r="ROE32" s="950"/>
      <c r="ROF32" s="950"/>
      <c r="ROG32" s="950"/>
      <c r="ROH32" s="950"/>
      <c r="ROI32" s="950"/>
      <c r="ROJ32" s="950"/>
      <c r="ROK32" s="950"/>
      <c r="ROL32" s="950"/>
      <c r="ROM32" s="950"/>
      <c r="RON32" s="950"/>
      <c r="ROO32" s="950"/>
      <c r="ROP32" s="950"/>
      <c r="ROQ32" s="950"/>
      <c r="ROR32" s="950"/>
      <c r="ROS32" s="950"/>
      <c r="ROT32" s="950"/>
      <c r="ROU32" s="950"/>
      <c r="ROV32" s="950"/>
      <c r="ROW32" s="950"/>
      <c r="ROX32" s="950"/>
      <c r="ROY32" s="950"/>
      <c r="ROZ32" s="950"/>
      <c r="RPA32" s="950"/>
      <c r="RPB32" s="950"/>
      <c r="RPC32" s="950"/>
      <c r="RPD32" s="950"/>
      <c r="RPE32" s="950"/>
      <c r="RPF32" s="950"/>
      <c r="RPG32" s="950"/>
      <c r="RPH32" s="950"/>
      <c r="RPI32" s="950"/>
      <c r="RPJ32" s="950"/>
      <c r="RPK32" s="950"/>
      <c r="RPL32" s="950"/>
      <c r="RPM32" s="950"/>
      <c r="RPN32" s="950"/>
      <c r="RPO32" s="950"/>
      <c r="RPP32" s="950"/>
      <c r="RPQ32" s="950"/>
      <c r="RPR32" s="950"/>
      <c r="RPS32" s="950"/>
      <c r="RPT32" s="950"/>
      <c r="RPU32" s="950"/>
      <c r="RPV32" s="950"/>
      <c r="RPW32" s="950"/>
      <c r="RPX32" s="950"/>
      <c r="RPY32" s="950"/>
      <c r="RPZ32" s="950"/>
      <c r="RQA32" s="950"/>
      <c r="RQB32" s="950"/>
      <c r="RQC32" s="950"/>
      <c r="RQD32" s="950"/>
      <c r="RQE32" s="950"/>
      <c r="RQF32" s="950"/>
      <c r="RQG32" s="950"/>
      <c r="RQH32" s="950"/>
      <c r="RQI32" s="950"/>
      <c r="RQJ32" s="950"/>
      <c r="RQK32" s="950"/>
      <c r="RQL32" s="950"/>
      <c r="RQM32" s="950"/>
      <c r="RQN32" s="950"/>
      <c r="RQO32" s="950"/>
      <c r="RQP32" s="950"/>
      <c r="RQQ32" s="950"/>
      <c r="RQR32" s="950"/>
      <c r="RQS32" s="950"/>
      <c r="RQT32" s="950"/>
      <c r="RQU32" s="950"/>
      <c r="RQV32" s="950"/>
      <c r="RQW32" s="950"/>
      <c r="RQX32" s="950"/>
      <c r="RQY32" s="950"/>
      <c r="RQZ32" s="950"/>
      <c r="RRA32" s="950"/>
      <c r="RRB32" s="950"/>
      <c r="RRC32" s="950"/>
      <c r="RRD32" s="950"/>
      <c r="RRE32" s="950"/>
      <c r="RRF32" s="950"/>
      <c r="RRG32" s="950"/>
      <c r="RRH32" s="950"/>
      <c r="RRI32" s="950"/>
      <c r="RRJ32" s="950"/>
      <c r="RRK32" s="950"/>
      <c r="RRL32" s="950"/>
      <c r="RRM32" s="950"/>
      <c r="RRN32" s="950"/>
      <c r="RRO32" s="950"/>
      <c r="RRP32" s="950"/>
      <c r="RRQ32" s="950"/>
      <c r="RRR32" s="950"/>
      <c r="RRS32" s="950"/>
      <c r="RRT32" s="950"/>
      <c r="RRU32" s="950"/>
      <c r="RRV32" s="950"/>
      <c r="RRW32" s="950"/>
      <c r="RRX32" s="950"/>
      <c r="RRY32" s="950"/>
      <c r="RRZ32" s="950"/>
      <c r="RSA32" s="950"/>
      <c r="RSB32" s="950"/>
      <c r="RSC32" s="950"/>
      <c r="RSD32" s="950"/>
      <c r="RSE32" s="950"/>
      <c r="RSF32" s="950"/>
      <c r="RSG32" s="950"/>
      <c r="RSH32" s="950"/>
      <c r="RSI32" s="950"/>
      <c r="RSJ32" s="950"/>
      <c r="RSK32" s="950"/>
      <c r="RSL32" s="950"/>
      <c r="RSM32" s="950"/>
      <c r="RSN32" s="950"/>
      <c r="RSO32" s="950"/>
      <c r="RSP32" s="950"/>
      <c r="RSQ32" s="950"/>
      <c r="RSR32" s="950"/>
      <c r="RSS32" s="950"/>
      <c r="RST32" s="950"/>
      <c r="RSU32" s="950"/>
      <c r="RSV32" s="950"/>
      <c r="RSW32" s="950"/>
      <c r="RSX32" s="950"/>
      <c r="RSY32" s="950"/>
      <c r="RSZ32" s="950"/>
      <c r="RTA32" s="950"/>
      <c r="RTB32" s="950"/>
      <c r="RTC32" s="950"/>
      <c r="RTD32" s="950"/>
      <c r="RTE32" s="950"/>
      <c r="RTF32" s="950"/>
      <c r="RTG32" s="950"/>
      <c r="RTH32" s="950"/>
      <c r="RTI32" s="950"/>
      <c r="RTJ32" s="950"/>
      <c r="RTK32" s="950"/>
      <c r="RTL32" s="950"/>
      <c r="RTM32" s="950"/>
      <c r="RTN32" s="950"/>
      <c r="RTO32" s="950"/>
      <c r="RTP32" s="950"/>
      <c r="RTQ32" s="950"/>
      <c r="RTR32" s="950"/>
      <c r="RTS32" s="950"/>
      <c r="RTT32" s="950"/>
      <c r="RTU32" s="950"/>
      <c r="RTV32" s="950"/>
      <c r="RTW32" s="950"/>
      <c r="RTX32" s="950"/>
      <c r="RTY32" s="950"/>
      <c r="RTZ32" s="950"/>
      <c r="RUA32" s="950"/>
      <c r="RUB32" s="950"/>
      <c r="RUC32" s="950"/>
      <c r="RUD32" s="950"/>
      <c r="RUE32" s="950"/>
      <c r="RUF32" s="950"/>
      <c r="RUG32" s="950"/>
      <c r="RUH32" s="950"/>
      <c r="RUI32" s="950"/>
      <c r="RUJ32" s="950"/>
      <c r="RUK32" s="950"/>
      <c r="RUL32" s="950"/>
      <c r="RUM32" s="950"/>
      <c r="RUN32" s="950"/>
      <c r="RUO32" s="950"/>
      <c r="RUP32" s="950"/>
      <c r="RUQ32" s="950"/>
      <c r="RUR32" s="950"/>
      <c r="RUS32" s="950"/>
      <c r="RUT32" s="950"/>
      <c r="RUU32" s="950"/>
      <c r="RUV32" s="950"/>
      <c r="RUW32" s="950"/>
      <c r="RUX32" s="950"/>
      <c r="RUY32" s="950"/>
      <c r="RUZ32" s="950"/>
      <c r="RVA32" s="950"/>
      <c r="RVB32" s="950"/>
      <c r="RVC32" s="950"/>
      <c r="RVD32" s="950"/>
      <c r="RVE32" s="950"/>
      <c r="RVF32" s="950"/>
      <c r="RVG32" s="950"/>
      <c r="RVH32" s="950"/>
      <c r="RVI32" s="950"/>
      <c r="RVJ32" s="950"/>
      <c r="RVK32" s="950"/>
      <c r="RVL32" s="950"/>
      <c r="RVM32" s="950"/>
      <c r="RVN32" s="950"/>
      <c r="RVO32" s="950"/>
      <c r="RVP32" s="950"/>
      <c r="RVQ32" s="950"/>
      <c r="RVR32" s="950"/>
      <c r="RVS32" s="950"/>
      <c r="RVT32" s="950"/>
      <c r="RVU32" s="950"/>
      <c r="RVV32" s="950"/>
      <c r="RVW32" s="950"/>
      <c r="RVX32" s="950"/>
      <c r="RVY32" s="950"/>
      <c r="RVZ32" s="950"/>
      <c r="RWA32" s="950"/>
      <c r="RWB32" s="950"/>
      <c r="RWC32" s="950"/>
      <c r="RWD32" s="950"/>
      <c r="RWE32" s="950"/>
      <c r="RWF32" s="950"/>
      <c r="RWG32" s="950"/>
      <c r="RWH32" s="950"/>
      <c r="RWI32" s="950"/>
      <c r="RWJ32" s="950"/>
      <c r="RWK32" s="950"/>
      <c r="RWL32" s="950"/>
      <c r="RWM32" s="950"/>
      <c r="RWN32" s="950"/>
      <c r="RWO32" s="950"/>
      <c r="RWP32" s="950"/>
      <c r="RWQ32" s="950"/>
      <c r="RWR32" s="950"/>
      <c r="RWS32" s="950"/>
      <c r="RWT32" s="950"/>
      <c r="RWU32" s="950"/>
      <c r="RWV32" s="950"/>
      <c r="RWW32" s="950"/>
      <c r="RWX32" s="950"/>
      <c r="RWY32" s="950"/>
      <c r="RWZ32" s="950"/>
      <c r="RXA32" s="950"/>
      <c r="RXB32" s="950"/>
      <c r="RXC32" s="950"/>
      <c r="RXD32" s="950"/>
      <c r="RXE32" s="950"/>
      <c r="RXF32" s="950"/>
      <c r="RXG32" s="950"/>
      <c r="RXH32" s="950"/>
      <c r="RXI32" s="950"/>
      <c r="RXJ32" s="950"/>
      <c r="RXK32" s="950"/>
      <c r="RXL32" s="950"/>
      <c r="RXM32" s="950"/>
      <c r="RXN32" s="950"/>
      <c r="RXO32" s="950"/>
      <c r="RXP32" s="950"/>
      <c r="RXQ32" s="950"/>
      <c r="RXR32" s="950"/>
      <c r="RXS32" s="950"/>
      <c r="RXT32" s="950"/>
      <c r="RXU32" s="950"/>
      <c r="RXV32" s="950"/>
      <c r="RXW32" s="950"/>
      <c r="RXX32" s="950"/>
      <c r="RXY32" s="950"/>
      <c r="RXZ32" s="950"/>
      <c r="RYA32" s="950"/>
      <c r="RYB32" s="950"/>
      <c r="RYC32" s="950"/>
      <c r="RYD32" s="950"/>
      <c r="RYE32" s="950"/>
      <c r="RYF32" s="950"/>
      <c r="RYG32" s="950"/>
      <c r="RYH32" s="950"/>
      <c r="RYI32" s="950"/>
      <c r="RYJ32" s="950"/>
      <c r="RYK32" s="950"/>
      <c r="RYL32" s="950"/>
      <c r="RYM32" s="950"/>
      <c r="RYN32" s="950"/>
      <c r="RYO32" s="950"/>
      <c r="RYP32" s="950"/>
      <c r="RYQ32" s="950"/>
      <c r="RYR32" s="950"/>
      <c r="RYS32" s="950"/>
      <c r="RYT32" s="950"/>
      <c r="RYU32" s="950"/>
      <c r="RYV32" s="950"/>
      <c r="RYW32" s="950"/>
      <c r="RYX32" s="950"/>
      <c r="RYY32" s="950"/>
      <c r="RYZ32" s="950"/>
      <c r="RZA32" s="950"/>
      <c r="RZB32" s="950"/>
      <c r="RZC32" s="950"/>
      <c r="RZD32" s="950"/>
      <c r="RZE32" s="950"/>
      <c r="RZF32" s="950"/>
      <c r="RZG32" s="950"/>
      <c r="RZH32" s="950"/>
      <c r="RZI32" s="950"/>
      <c r="RZJ32" s="950"/>
      <c r="RZK32" s="950"/>
      <c r="RZL32" s="950"/>
      <c r="RZM32" s="950"/>
      <c r="RZN32" s="950"/>
      <c r="RZO32" s="950"/>
      <c r="RZP32" s="950"/>
      <c r="RZQ32" s="950"/>
      <c r="RZR32" s="950"/>
      <c r="RZS32" s="950"/>
      <c r="RZT32" s="950"/>
      <c r="RZU32" s="950"/>
      <c r="RZV32" s="950"/>
      <c r="RZW32" s="950"/>
      <c r="RZX32" s="950"/>
      <c r="RZY32" s="950"/>
      <c r="RZZ32" s="950"/>
      <c r="SAA32" s="950"/>
      <c r="SAB32" s="950"/>
      <c r="SAC32" s="950"/>
      <c r="SAD32" s="950"/>
      <c r="SAE32" s="950"/>
      <c r="SAF32" s="950"/>
      <c r="SAG32" s="950"/>
      <c r="SAH32" s="950"/>
      <c r="SAI32" s="950"/>
      <c r="SAJ32" s="950"/>
      <c r="SAK32" s="950"/>
      <c r="SAL32" s="950"/>
      <c r="SAM32" s="950"/>
      <c r="SAN32" s="950"/>
      <c r="SAO32" s="950"/>
      <c r="SAP32" s="950"/>
      <c r="SAQ32" s="950"/>
      <c r="SAR32" s="950"/>
      <c r="SAS32" s="950"/>
      <c r="SAT32" s="950"/>
      <c r="SAU32" s="950"/>
      <c r="SAV32" s="950"/>
      <c r="SAW32" s="950"/>
      <c r="SAX32" s="950"/>
      <c r="SAY32" s="950"/>
      <c r="SAZ32" s="950"/>
      <c r="SBA32" s="950"/>
      <c r="SBB32" s="950"/>
      <c r="SBC32" s="950"/>
      <c r="SBD32" s="950"/>
      <c r="SBE32" s="950"/>
      <c r="SBF32" s="950"/>
      <c r="SBG32" s="950"/>
      <c r="SBH32" s="950"/>
      <c r="SBI32" s="950"/>
      <c r="SBJ32" s="950"/>
      <c r="SBK32" s="950"/>
      <c r="SBL32" s="950"/>
      <c r="SBM32" s="950"/>
      <c r="SBN32" s="950"/>
      <c r="SBO32" s="950"/>
      <c r="SBP32" s="950"/>
      <c r="SBQ32" s="950"/>
      <c r="SBR32" s="950"/>
      <c r="SBS32" s="950"/>
      <c r="SBT32" s="950"/>
      <c r="SBU32" s="950"/>
      <c r="SBV32" s="950"/>
      <c r="SBW32" s="950"/>
      <c r="SBX32" s="950"/>
      <c r="SBY32" s="950"/>
      <c r="SBZ32" s="950"/>
      <c r="SCA32" s="950"/>
      <c r="SCB32" s="950"/>
      <c r="SCC32" s="950"/>
      <c r="SCD32" s="950"/>
      <c r="SCE32" s="950"/>
      <c r="SCF32" s="950"/>
      <c r="SCG32" s="950"/>
      <c r="SCH32" s="950"/>
      <c r="SCI32" s="950"/>
      <c r="SCJ32" s="950"/>
      <c r="SCK32" s="950"/>
      <c r="SCL32" s="950"/>
      <c r="SCM32" s="950"/>
      <c r="SCN32" s="950"/>
      <c r="SCO32" s="950"/>
      <c r="SCP32" s="950"/>
      <c r="SCQ32" s="950"/>
      <c r="SCR32" s="950"/>
      <c r="SCS32" s="950"/>
      <c r="SCT32" s="950"/>
      <c r="SCU32" s="950"/>
      <c r="SCV32" s="950"/>
      <c r="SCW32" s="950"/>
      <c r="SCX32" s="950"/>
      <c r="SCY32" s="950"/>
      <c r="SCZ32" s="950"/>
      <c r="SDA32" s="950"/>
      <c r="SDB32" s="950"/>
      <c r="SDC32" s="950"/>
      <c r="SDD32" s="950"/>
      <c r="SDE32" s="950"/>
      <c r="SDF32" s="950"/>
      <c r="SDG32" s="950"/>
      <c r="SDH32" s="950"/>
      <c r="SDI32" s="950"/>
      <c r="SDJ32" s="950"/>
      <c r="SDK32" s="950"/>
      <c r="SDL32" s="950"/>
      <c r="SDM32" s="950"/>
      <c r="SDN32" s="950"/>
      <c r="SDO32" s="950"/>
      <c r="SDP32" s="950"/>
      <c r="SDQ32" s="950"/>
      <c r="SDR32" s="950"/>
      <c r="SDS32" s="950"/>
      <c r="SDT32" s="950"/>
      <c r="SDU32" s="950"/>
      <c r="SDV32" s="950"/>
      <c r="SDW32" s="950"/>
      <c r="SDX32" s="950"/>
      <c r="SDY32" s="950"/>
      <c r="SDZ32" s="950"/>
      <c r="SEA32" s="950"/>
      <c r="SEB32" s="950"/>
      <c r="SEC32" s="950"/>
      <c r="SED32" s="950"/>
      <c r="SEE32" s="950"/>
      <c r="SEF32" s="950"/>
      <c r="SEG32" s="950"/>
      <c r="SEH32" s="950"/>
      <c r="SEI32" s="950"/>
      <c r="SEJ32" s="950"/>
      <c r="SEK32" s="950"/>
      <c r="SEL32" s="950"/>
      <c r="SEM32" s="950"/>
      <c r="SEN32" s="950"/>
      <c r="SEO32" s="950"/>
      <c r="SEP32" s="950"/>
      <c r="SEQ32" s="950"/>
      <c r="SER32" s="950"/>
      <c r="SES32" s="950"/>
      <c r="SET32" s="950"/>
      <c r="SEU32" s="950"/>
      <c r="SEV32" s="950"/>
      <c r="SEW32" s="950"/>
      <c r="SEX32" s="950"/>
      <c r="SEY32" s="950"/>
      <c r="SEZ32" s="950"/>
      <c r="SFA32" s="950"/>
      <c r="SFB32" s="950"/>
      <c r="SFC32" s="950"/>
      <c r="SFD32" s="950"/>
      <c r="SFE32" s="950"/>
      <c r="SFF32" s="950"/>
      <c r="SFG32" s="950"/>
      <c r="SFH32" s="950"/>
      <c r="SFI32" s="950"/>
      <c r="SFJ32" s="950"/>
      <c r="SFK32" s="950"/>
      <c r="SFL32" s="950"/>
      <c r="SFM32" s="950"/>
      <c r="SFN32" s="950"/>
      <c r="SFO32" s="950"/>
      <c r="SFP32" s="950"/>
      <c r="SFQ32" s="950"/>
      <c r="SFR32" s="950"/>
      <c r="SFS32" s="950"/>
      <c r="SFT32" s="950"/>
      <c r="SFU32" s="950"/>
      <c r="SFV32" s="950"/>
      <c r="SFW32" s="950"/>
      <c r="SFX32" s="950"/>
      <c r="SFY32" s="950"/>
      <c r="SFZ32" s="950"/>
      <c r="SGA32" s="950"/>
      <c r="SGB32" s="950"/>
      <c r="SGC32" s="950"/>
      <c r="SGD32" s="950"/>
      <c r="SGE32" s="950"/>
      <c r="SGF32" s="950"/>
      <c r="SGG32" s="950"/>
      <c r="SGH32" s="950"/>
      <c r="SGI32" s="950"/>
      <c r="SGJ32" s="950"/>
      <c r="SGK32" s="950"/>
      <c r="SGL32" s="950"/>
      <c r="SGM32" s="950"/>
      <c r="SGN32" s="950"/>
      <c r="SGO32" s="950"/>
      <c r="SGP32" s="950"/>
      <c r="SGQ32" s="950"/>
      <c r="SGR32" s="950"/>
      <c r="SGS32" s="950"/>
      <c r="SGT32" s="950"/>
      <c r="SGU32" s="950"/>
      <c r="SGV32" s="950"/>
      <c r="SGW32" s="950"/>
      <c r="SGX32" s="950"/>
      <c r="SGY32" s="950"/>
      <c r="SGZ32" s="950"/>
      <c r="SHA32" s="950"/>
      <c r="SHB32" s="950"/>
      <c r="SHC32" s="950"/>
      <c r="SHD32" s="950"/>
      <c r="SHE32" s="950"/>
      <c r="SHF32" s="950"/>
      <c r="SHG32" s="950"/>
      <c r="SHH32" s="950"/>
      <c r="SHI32" s="950"/>
      <c r="SHJ32" s="950"/>
      <c r="SHK32" s="950"/>
      <c r="SHL32" s="950"/>
      <c r="SHM32" s="950"/>
      <c r="SHN32" s="950"/>
      <c r="SHO32" s="950"/>
      <c r="SHP32" s="950"/>
      <c r="SHQ32" s="950"/>
      <c r="SHR32" s="950"/>
      <c r="SHS32" s="950"/>
      <c r="SHT32" s="950"/>
      <c r="SHU32" s="950"/>
      <c r="SHV32" s="950"/>
      <c r="SHW32" s="950"/>
      <c r="SHX32" s="950"/>
      <c r="SHY32" s="950"/>
      <c r="SHZ32" s="950"/>
      <c r="SIA32" s="950"/>
      <c r="SIB32" s="950"/>
      <c r="SIC32" s="950"/>
      <c r="SID32" s="950"/>
      <c r="SIE32" s="950"/>
      <c r="SIF32" s="950"/>
      <c r="SIG32" s="950"/>
      <c r="SIH32" s="950"/>
      <c r="SII32" s="950"/>
      <c r="SIJ32" s="950"/>
      <c r="SIK32" s="950"/>
      <c r="SIL32" s="950"/>
      <c r="SIM32" s="950"/>
      <c r="SIN32" s="950"/>
      <c r="SIO32" s="950"/>
      <c r="SIP32" s="950"/>
      <c r="SIQ32" s="950"/>
      <c r="SIR32" s="950"/>
      <c r="SIS32" s="950"/>
      <c r="SIT32" s="950"/>
      <c r="SIU32" s="950"/>
      <c r="SIV32" s="950"/>
      <c r="SIW32" s="950"/>
      <c r="SIX32" s="950"/>
      <c r="SIY32" s="950"/>
      <c r="SIZ32" s="950"/>
      <c r="SJA32" s="950"/>
      <c r="SJB32" s="950"/>
      <c r="SJC32" s="950"/>
      <c r="SJD32" s="950"/>
      <c r="SJE32" s="950"/>
      <c r="SJF32" s="950"/>
      <c r="SJG32" s="950"/>
      <c r="SJH32" s="950"/>
      <c r="SJI32" s="950"/>
      <c r="SJJ32" s="950"/>
      <c r="SJK32" s="950"/>
      <c r="SJL32" s="950"/>
      <c r="SJM32" s="950"/>
      <c r="SJN32" s="950"/>
      <c r="SJO32" s="950"/>
      <c r="SJP32" s="950"/>
      <c r="SJQ32" s="950"/>
      <c r="SJR32" s="950"/>
      <c r="SJS32" s="950"/>
      <c r="SJT32" s="950"/>
      <c r="SJU32" s="950"/>
      <c r="SJV32" s="950"/>
      <c r="SJW32" s="950"/>
      <c r="SJX32" s="950"/>
      <c r="SJY32" s="950"/>
      <c r="SJZ32" s="950"/>
      <c r="SKA32" s="950"/>
      <c r="SKB32" s="950"/>
      <c r="SKC32" s="950"/>
      <c r="SKD32" s="950"/>
      <c r="SKE32" s="950"/>
      <c r="SKF32" s="950"/>
      <c r="SKG32" s="950"/>
      <c r="SKH32" s="950"/>
      <c r="SKI32" s="950"/>
      <c r="SKJ32" s="950"/>
      <c r="SKK32" s="950"/>
      <c r="SKL32" s="950"/>
      <c r="SKM32" s="950"/>
      <c r="SKN32" s="950"/>
      <c r="SKO32" s="950"/>
      <c r="SKP32" s="950"/>
      <c r="SKQ32" s="950"/>
      <c r="SKR32" s="950"/>
      <c r="SKS32" s="950"/>
      <c r="SKT32" s="950"/>
      <c r="SKU32" s="950"/>
      <c r="SKV32" s="950"/>
      <c r="SKW32" s="950"/>
      <c r="SKX32" s="950"/>
      <c r="SKY32" s="950"/>
      <c r="SKZ32" s="950"/>
      <c r="SLA32" s="950"/>
      <c r="SLB32" s="950"/>
      <c r="SLC32" s="950"/>
      <c r="SLD32" s="950"/>
      <c r="SLE32" s="950"/>
      <c r="SLF32" s="950"/>
      <c r="SLG32" s="950"/>
      <c r="SLH32" s="950"/>
      <c r="SLI32" s="950"/>
      <c r="SLJ32" s="950"/>
      <c r="SLK32" s="950"/>
      <c r="SLL32" s="950"/>
      <c r="SLM32" s="950"/>
      <c r="SLN32" s="950"/>
      <c r="SLO32" s="950"/>
      <c r="SLP32" s="950"/>
      <c r="SLQ32" s="950"/>
      <c r="SLR32" s="950"/>
      <c r="SLS32" s="950"/>
      <c r="SLT32" s="950"/>
      <c r="SLU32" s="950"/>
      <c r="SLV32" s="950"/>
      <c r="SLW32" s="950"/>
      <c r="SLX32" s="950"/>
      <c r="SLY32" s="950"/>
      <c r="SLZ32" s="950"/>
      <c r="SMA32" s="950"/>
      <c r="SMB32" s="950"/>
      <c r="SMC32" s="950"/>
      <c r="SMD32" s="950"/>
      <c r="SME32" s="950"/>
      <c r="SMF32" s="950"/>
      <c r="SMG32" s="950"/>
      <c r="SMH32" s="950"/>
      <c r="SMI32" s="950"/>
      <c r="SMJ32" s="950"/>
      <c r="SMK32" s="950"/>
      <c r="SML32" s="950"/>
      <c r="SMM32" s="950"/>
      <c r="SMN32" s="950"/>
      <c r="SMO32" s="950"/>
      <c r="SMP32" s="950"/>
      <c r="SMQ32" s="950"/>
      <c r="SMR32" s="950"/>
      <c r="SMS32" s="950"/>
      <c r="SMT32" s="950"/>
      <c r="SMU32" s="950"/>
      <c r="SMV32" s="950"/>
      <c r="SMW32" s="950"/>
      <c r="SMX32" s="950"/>
      <c r="SMY32" s="950"/>
      <c r="SMZ32" s="950"/>
      <c r="SNA32" s="950"/>
      <c r="SNB32" s="950"/>
      <c r="SNC32" s="950"/>
      <c r="SND32" s="950"/>
      <c r="SNE32" s="950"/>
      <c r="SNF32" s="950"/>
      <c r="SNG32" s="950"/>
      <c r="SNH32" s="950"/>
      <c r="SNI32" s="950"/>
      <c r="SNJ32" s="950"/>
      <c r="SNK32" s="950"/>
      <c r="SNL32" s="950"/>
      <c r="SNM32" s="950"/>
      <c r="SNN32" s="950"/>
      <c r="SNO32" s="950"/>
      <c r="SNP32" s="950"/>
      <c r="SNQ32" s="950"/>
      <c r="SNR32" s="950"/>
      <c r="SNS32" s="950"/>
      <c r="SNT32" s="950"/>
      <c r="SNU32" s="950"/>
      <c r="SNV32" s="950"/>
      <c r="SNW32" s="950"/>
      <c r="SNX32" s="950"/>
      <c r="SNY32" s="950"/>
      <c r="SNZ32" s="950"/>
      <c r="SOA32" s="950"/>
      <c r="SOB32" s="950"/>
      <c r="SOC32" s="950"/>
      <c r="SOD32" s="950"/>
      <c r="SOE32" s="950"/>
      <c r="SOF32" s="950"/>
      <c r="SOG32" s="950"/>
      <c r="SOH32" s="950"/>
      <c r="SOI32" s="950"/>
      <c r="SOJ32" s="950"/>
      <c r="SOK32" s="950"/>
      <c r="SOL32" s="950"/>
      <c r="SOM32" s="950"/>
      <c r="SON32" s="950"/>
      <c r="SOO32" s="950"/>
      <c r="SOP32" s="950"/>
      <c r="SOQ32" s="950"/>
      <c r="SOR32" s="950"/>
      <c r="SOS32" s="950"/>
      <c r="SOT32" s="950"/>
      <c r="SOU32" s="950"/>
      <c r="SOV32" s="950"/>
      <c r="SOW32" s="950"/>
      <c r="SOX32" s="950"/>
      <c r="SOY32" s="950"/>
      <c r="SOZ32" s="950"/>
      <c r="SPA32" s="950"/>
      <c r="SPB32" s="950"/>
      <c r="SPC32" s="950"/>
      <c r="SPD32" s="950"/>
      <c r="SPE32" s="950"/>
      <c r="SPF32" s="950"/>
      <c r="SPG32" s="950"/>
      <c r="SPH32" s="950"/>
      <c r="SPI32" s="950"/>
      <c r="SPJ32" s="950"/>
      <c r="SPK32" s="950"/>
      <c r="SPL32" s="950"/>
      <c r="SPM32" s="950"/>
      <c r="SPN32" s="950"/>
      <c r="SPO32" s="950"/>
      <c r="SPP32" s="950"/>
      <c r="SPQ32" s="950"/>
      <c r="SPR32" s="950"/>
      <c r="SPS32" s="950"/>
      <c r="SPT32" s="950"/>
      <c r="SPU32" s="950"/>
      <c r="SPV32" s="950"/>
      <c r="SPW32" s="950"/>
      <c r="SPX32" s="950"/>
      <c r="SPY32" s="950"/>
      <c r="SPZ32" s="950"/>
      <c r="SQA32" s="950"/>
      <c r="SQB32" s="950"/>
      <c r="SQC32" s="950"/>
      <c r="SQD32" s="950"/>
      <c r="SQE32" s="950"/>
      <c r="SQF32" s="950"/>
      <c r="SQG32" s="950"/>
      <c r="SQH32" s="950"/>
      <c r="SQI32" s="950"/>
      <c r="SQJ32" s="950"/>
      <c r="SQK32" s="950"/>
      <c r="SQL32" s="950"/>
      <c r="SQM32" s="950"/>
      <c r="SQN32" s="950"/>
      <c r="SQO32" s="950"/>
      <c r="SQP32" s="950"/>
      <c r="SQQ32" s="950"/>
      <c r="SQR32" s="950"/>
      <c r="SQS32" s="950"/>
      <c r="SQT32" s="950"/>
      <c r="SQU32" s="950"/>
      <c r="SQV32" s="950"/>
      <c r="SQW32" s="950"/>
      <c r="SQX32" s="950"/>
      <c r="SQY32" s="950"/>
      <c r="SQZ32" s="950"/>
      <c r="SRA32" s="950"/>
      <c r="SRB32" s="950"/>
      <c r="SRC32" s="950"/>
      <c r="SRD32" s="950"/>
      <c r="SRE32" s="950"/>
      <c r="SRF32" s="950"/>
      <c r="SRG32" s="950"/>
      <c r="SRH32" s="950"/>
      <c r="SRI32" s="950"/>
      <c r="SRJ32" s="950"/>
      <c r="SRK32" s="950"/>
      <c r="SRL32" s="950"/>
      <c r="SRM32" s="950"/>
      <c r="SRN32" s="950"/>
      <c r="SRO32" s="950"/>
      <c r="SRP32" s="950"/>
      <c r="SRQ32" s="950"/>
      <c r="SRR32" s="950"/>
      <c r="SRS32" s="950"/>
      <c r="SRT32" s="950"/>
      <c r="SRU32" s="950"/>
      <c r="SRV32" s="950"/>
      <c r="SRW32" s="950"/>
      <c r="SRX32" s="950"/>
      <c r="SRY32" s="950"/>
      <c r="SRZ32" s="950"/>
      <c r="SSA32" s="950"/>
      <c r="SSB32" s="950"/>
      <c r="SSC32" s="950"/>
      <c r="SSD32" s="950"/>
      <c r="SSE32" s="950"/>
      <c r="SSF32" s="950"/>
      <c r="SSG32" s="950"/>
      <c r="SSH32" s="950"/>
      <c r="SSI32" s="950"/>
      <c r="SSJ32" s="950"/>
      <c r="SSK32" s="950"/>
      <c r="SSL32" s="950"/>
      <c r="SSM32" s="950"/>
      <c r="SSN32" s="950"/>
      <c r="SSO32" s="950"/>
      <c r="SSP32" s="950"/>
      <c r="SSQ32" s="950"/>
      <c r="SSR32" s="950"/>
      <c r="SSS32" s="950"/>
      <c r="SST32" s="950"/>
      <c r="SSU32" s="950"/>
      <c r="SSV32" s="950"/>
      <c r="SSW32" s="950"/>
      <c r="SSX32" s="950"/>
      <c r="SSY32" s="950"/>
      <c r="SSZ32" s="950"/>
      <c r="STA32" s="950"/>
      <c r="STB32" s="950"/>
      <c r="STC32" s="950"/>
      <c r="STD32" s="950"/>
      <c r="STE32" s="950"/>
      <c r="STF32" s="950"/>
      <c r="STG32" s="950"/>
      <c r="STH32" s="950"/>
      <c r="STI32" s="950"/>
      <c r="STJ32" s="950"/>
      <c r="STK32" s="950"/>
      <c r="STL32" s="950"/>
      <c r="STM32" s="950"/>
      <c r="STN32" s="950"/>
      <c r="STO32" s="950"/>
      <c r="STP32" s="950"/>
      <c r="STQ32" s="950"/>
      <c r="STR32" s="950"/>
      <c r="STS32" s="950"/>
      <c r="STT32" s="950"/>
      <c r="STU32" s="950"/>
      <c r="STV32" s="950"/>
      <c r="STW32" s="950"/>
      <c r="STX32" s="950"/>
      <c r="STY32" s="950"/>
      <c r="STZ32" s="950"/>
      <c r="SUA32" s="950"/>
      <c r="SUB32" s="950"/>
      <c r="SUC32" s="950"/>
      <c r="SUD32" s="950"/>
      <c r="SUE32" s="950"/>
      <c r="SUF32" s="950"/>
      <c r="SUG32" s="950"/>
      <c r="SUH32" s="950"/>
      <c r="SUI32" s="950"/>
      <c r="SUJ32" s="950"/>
      <c r="SUK32" s="950"/>
      <c r="SUL32" s="950"/>
      <c r="SUM32" s="950"/>
      <c r="SUN32" s="950"/>
      <c r="SUO32" s="950"/>
      <c r="SUP32" s="950"/>
      <c r="SUQ32" s="950"/>
      <c r="SUR32" s="950"/>
      <c r="SUS32" s="950"/>
      <c r="SUT32" s="950"/>
      <c r="SUU32" s="950"/>
      <c r="SUV32" s="950"/>
      <c r="SUW32" s="950"/>
      <c r="SUX32" s="950"/>
      <c r="SUY32" s="950"/>
      <c r="SUZ32" s="950"/>
      <c r="SVA32" s="950"/>
      <c r="SVB32" s="950"/>
      <c r="SVC32" s="950"/>
      <c r="SVD32" s="950"/>
      <c r="SVE32" s="950"/>
      <c r="SVF32" s="950"/>
      <c r="SVG32" s="950"/>
      <c r="SVH32" s="950"/>
      <c r="SVI32" s="950"/>
      <c r="SVJ32" s="950"/>
      <c r="SVK32" s="950"/>
      <c r="SVL32" s="950"/>
      <c r="SVM32" s="950"/>
      <c r="SVN32" s="950"/>
      <c r="SVO32" s="950"/>
      <c r="SVP32" s="950"/>
      <c r="SVQ32" s="950"/>
      <c r="SVR32" s="950"/>
      <c r="SVS32" s="950"/>
      <c r="SVT32" s="950"/>
      <c r="SVU32" s="950"/>
      <c r="SVV32" s="950"/>
      <c r="SVW32" s="950"/>
      <c r="SVX32" s="950"/>
      <c r="SVY32" s="950"/>
      <c r="SVZ32" s="950"/>
      <c r="SWA32" s="950"/>
      <c r="SWB32" s="950"/>
      <c r="SWC32" s="950"/>
      <c r="SWD32" s="950"/>
      <c r="SWE32" s="950"/>
      <c r="SWF32" s="950"/>
      <c r="SWG32" s="950"/>
      <c r="SWH32" s="950"/>
      <c r="SWI32" s="950"/>
      <c r="SWJ32" s="950"/>
      <c r="SWK32" s="950"/>
      <c r="SWL32" s="950"/>
      <c r="SWM32" s="950"/>
      <c r="SWN32" s="950"/>
      <c r="SWO32" s="950"/>
      <c r="SWP32" s="950"/>
      <c r="SWQ32" s="950"/>
      <c r="SWR32" s="950"/>
      <c r="SWS32" s="950"/>
      <c r="SWT32" s="950"/>
      <c r="SWU32" s="950"/>
      <c r="SWV32" s="950"/>
      <c r="SWW32" s="950"/>
      <c r="SWX32" s="950"/>
      <c r="SWY32" s="950"/>
      <c r="SWZ32" s="950"/>
      <c r="SXA32" s="950"/>
      <c r="SXB32" s="950"/>
      <c r="SXC32" s="950"/>
      <c r="SXD32" s="950"/>
      <c r="SXE32" s="950"/>
      <c r="SXF32" s="950"/>
      <c r="SXG32" s="950"/>
      <c r="SXH32" s="950"/>
      <c r="SXI32" s="950"/>
      <c r="SXJ32" s="950"/>
      <c r="SXK32" s="950"/>
      <c r="SXL32" s="950"/>
      <c r="SXM32" s="950"/>
      <c r="SXN32" s="950"/>
      <c r="SXO32" s="950"/>
      <c r="SXP32" s="950"/>
      <c r="SXQ32" s="950"/>
      <c r="SXR32" s="950"/>
      <c r="SXS32" s="950"/>
      <c r="SXT32" s="950"/>
      <c r="SXU32" s="950"/>
      <c r="SXV32" s="950"/>
      <c r="SXW32" s="950"/>
      <c r="SXX32" s="950"/>
      <c r="SXY32" s="950"/>
      <c r="SXZ32" s="950"/>
      <c r="SYA32" s="950"/>
      <c r="SYB32" s="950"/>
      <c r="SYC32" s="950"/>
      <c r="SYD32" s="950"/>
      <c r="SYE32" s="950"/>
      <c r="SYF32" s="950"/>
      <c r="SYG32" s="950"/>
      <c r="SYH32" s="950"/>
      <c r="SYI32" s="950"/>
      <c r="SYJ32" s="950"/>
      <c r="SYK32" s="950"/>
      <c r="SYL32" s="950"/>
      <c r="SYM32" s="950"/>
      <c r="SYN32" s="950"/>
      <c r="SYO32" s="950"/>
      <c r="SYP32" s="950"/>
      <c r="SYQ32" s="950"/>
      <c r="SYR32" s="950"/>
      <c r="SYS32" s="950"/>
      <c r="SYT32" s="950"/>
      <c r="SYU32" s="950"/>
      <c r="SYV32" s="950"/>
      <c r="SYW32" s="950"/>
      <c r="SYX32" s="950"/>
      <c r="SYY32" s="950"/>
      <c r="SYZ32" s="950"/>
      <c r="SZA32" s="950"/>
      <c r="SZB32" s="950"/>
      <c r="SZC32" s="950"/>
      <c r="SZD32" s="950"/>
      <c r="SZE32" s="950"/>
      <c r="SZF32" s="950"/>
      <c r="SZG32" s="950"/>
      <c r="SZH32" s="950"/>
      <c r="SZI32" s="950"/>
      <c r="SZJ32" s="950"/>
      <c r="SZK32" s="950"/>
      <c r="SZL32" s="950"/>
      <c r="SZM32" s="950"/>
      <c r="SZN32" s="950"/>
      <c r="SZO32" s="950"/>
      <c r="SZP32" s="950"/>
      <c r="SZQ32" s="950"/>
      <c r="SZR32" s="950"/>
      <c r="SZS32" s="950"/>
      <c r="SZT32" s="950"/>
      <c r="SZU32" s="950"/>
      <c r="SZV32" s="950"/>
      <c r="SZW32" s="950"/>
      <c r="SZX32" s="950"/>
      <c r="SZY32" s="950"/>
      <c r="SZZ32" s="950"/>
      <c r="TAA32" s="950"/>
      <c r="TAB32" s="950"/>
      <c r="TAC32" s="950"/>
      <c r="TAD32" s="950"/>
      <c r="TAE32" s="950"/>
      <c r="TAF32" s="950"/>
      <c r="TAG32" s="950"/>
      <c r="TAH32" s="950"/>
      <c r="TAI32" s="950"/>
      <c r="TAJ32" s="950"/>
      <c r="TAK32" s="950"/>
      <c r="TAL32" s="950"/>
      <c r="TAM32" s="950"/>
      <c r="TAN32" s="950"/>
      <c r="TAO32" s="950"/>
      <c r="TAP32" s="950"/>
      <c r="TAQ32" s="950"/>
      <c r="TAR32" s="950"/>
      <c r="TAS32" s="950"/>
      <c r="TAT32" s="950"/>
      <c r="TAU32" s="950"/>
      <c r="TAV32" s="950"/>
      <c r="TAW32" s="950"/>
      <c r="TAX32" s="950"/>
      <c r="TAY32" s="950"/>
      <c r="TAZ32" s="950"/>
      <c r="TBA32" s="950"/>
      <c r="TBB32" s="950"/>
      <c r="TBC32" s="950"/>
      <c r="TBD32" s="950"/>
      <c r="TBE32" s="950"/>
      <c r="TBF32" s="950"/>
      <c r="TBG32" s="950"/>
      <c r="TBH32" s="950"/>
      <c r="TBI32" s="950"/>
      <c r="TBJ32" s="950"/>
      <c r="TBK32" s="950"/>
      <c r="TBL32" s="950"/>
      <c r="TBM32" s="950"/>
      <c r="TBN32" s="950"/>
      <c r="TBO32" s="950"/>
      <c r="TBP32" s="950"/>
      <c r="TBQ32" s="950"/>
      <c r="TBR32" s="950"/>
      <c r="TBS32" s="950"/>
      <c r="TBT32" s="950"/>
      <c r="TBU32" s="950"/>
      <c r="TBV32" s="950"/>
      <c r="TBW32" s="950"/>
      <c r="TBX32" s="950"/>
      <c r="TBY32" s="950"/>
      <c r="TBZ32" s="950"/>
      <c r="TCA32" s="950"/>
      <c r="TCB32" s="950"/>
      <c r="TCC32" s="950"/>
      <c r="TCD32" s="950"/>
      <c r="TCE32" s="950"/>
      <c r="TCF32" s="950"/>
      <c r="TCG32" s="950"/>
      <c r="TCH32" s="950"/>
      <c r="TCI32" s="950"/>
      <c r="TCJ32" s="950"/>
      <c r="TCK32" s="950"/>
      <c r="TCL32" s="950"/>
      <c r="TCM32" s="950"/>
      <c r="TCN32" s="950"/>
      <c r="TCO32" s="950"/>
      <c r="TCP32" s="950"/>
      <c r="TCQ32" s="950"/>
      <c r="TCR32" s="950"/>
      <c r="TCS32" s="950"/>
      <c r="TCT32" s="950"/>
      <c r="TCU32" s="950"/>
      <c r="TCV32" s="950"/>
      <c r="TCW32" s="950"/>
      <c r="TCX32" s="950"/>
      <c r="TCY32" s="950"/>
      <c r="TCZ32" s="950"/>
      <c r="TDA32" s="950"/>
      <c r="TDB32" s="950"/>
      <c r="TDC32" s="950"/>
      <c r="TDD32" s="950"/>
      <c r="TDE32" s="950"/>
      <c r="TDF32" s="950"/>
      <c r="TDG32" s="950"/>
      <c r="TDH32" s="950"/>
      <c r="TDI32" s="950"/>
      <c r="TDJ32" s="950"/>
      <c r="TDK32" s="950"/>
      <c r="TDL32" s="950"/>
      <c r="TDM32" s="950"/>
      <c r="TDN32" s="950"/>
      <c r="TDO32" s="950"/>
      <c r="TDP32" s="950"/>
      <c r="TDQ32" s="950"/>
      <c r="TDR32" s="950"/>
      <c r="TDS32" s="950"/>
      <c r="TDT32" s="950"/>
      <c r="TDU32" s="950"/>
      <c r="TDV32" s="950"/>
      <c r="TDW32" s="950"/>
      <c r="TDX32" s="950"/>
      <c r="TDY32" s="950"/>
      <c r="TDZ32" s="950"/>
      <c r="TEA32" s="950"/>
      <c r="TEB32" s="950"/>
      <c r="TEC32" s="950"/>
      <c r="TED32" s="950"/>
      <c r="TEE32" s="950"/>
      <c r="TEF32" s="950"/>
      <c r="TEG32" s="950"/>
      <c r="TEH32" s="950"/>
      <c r="TEI32" s="950"/>
      <c r="TEJ32" s="950"/>
      <c r="TEK32" s="950"/>
      <c r="TEL32" s="950"/>
      <c r="TEM32" s="950"/>
      <c r="TEN32" s="950"/>
      <c r="TEO32" s="950"/>
      <c r="TEP32" s="950"/>
      <c r="TEQ32" s="950"/>
      <c r="TER32" s="950"/>
      <c r="TES32" s="950"/>
      <c r="TET32" s="950"/>
      <c r="TEU32" s="950"/>
      <c r="TEV32" s="950"/>
      <c r="TEW32" s="950"/>
      <c r="TEX32" s="950"/>
      <c r="TEY32" s="950"/>
      <c r="TEZ32" s="950"/>
      <c r="TFA32" s="950"/>
      <c r="TFB32" s="950"/>
      <c r="TFC32" s="950"/>
      <c r="TFD32" s="950"/>
      <c r="TFE32" s="950"/>
      <c r="TFF32" s="950"/>
      <c r="TFG32" s="950"/>
      <c r="TFH32" s="950"/>
      <c r="TFI32" s="950"/>
      <c r="TFJ32" s="950"/>
      <c r="TFK32" s="950"/>
      <c r="TFL32" s="950"/>
      <c r="TFM32" s="950"/>
      <c r="TFN32" s="950"/>
      <c r="TFO32" s="950"/>
      <c r="TFP32" s="950"/>
      <c r="TFQ32" s="950"/>
      <c r="TFR32" s="950"/>
      <c r="TFS32" s="950"/>
      <c r="TFT32" s="950"/>
      <c r="TFU32" s="950"/>
      <c r="TFV32" s="950"/>
      <c r="TFW32" s="950"/>
      <c r="TFX32" s="950"/>
      <c r="TFY32" s="950"/>
      <c r="TFZ32" s="950"/>
      <c r="TGA32" s="950"/>
      <c r="TGB32" s="950"/>
      <c r="TGC32" s="950"/>
      <c r="TGD32" s="950"/>
      <c r="TGE32" s="950"/>
      <c r="TGF32" s="950"/>
      <c r="TGG32" s="950"/>
      <c r="TGH32" s="950"/>
      <c r="TGI32" s="950"/>
      <c r="TGJ32" s="950"/>
      <c r="TGK32" s="950"/>
      <c r="TGL32" s="950"/>
      <c r="TGM32" s="950"/>
      <c r="TGN32" s="950"/>
      <c r="TGO32" s="950"/>
      <c r="TGP32" s="950"/>
      <c r="TGQ32" s="950"/>
      <c r="TGR32" s="950"/>
      <c r="TGS32" s="950"/>
      <c r="TGT32" s="950"/>
      <c r="TGU32" s="950"/>
      <c r="TGV32" s="950"/>
      <c r="TGW32" s="950"/>
      <c r="TGX32" s="950"/>
      <c r="TGY32" s="950"/>
      <c r="TGZ32" s="950"/>
      <c r="THA32" s="950"/>
      <c r="THB32" s="950"/>
      <c r="THC32" s="950"/>
      <c r="THD32" s="950"/>
      <c r="THE32" s="950"/>
      <c r="THF32" s="950"/>
      <c r="THG32" s="950"/>
      <c r="THH32" s="950"/>
      <c r="THI32" s="950"/>
      <c r="THJ32" s="950"/>
      <c r="THK32" s="950"/>
      <c r="THL32" s="950"/>
      <c r="THM32" s="950"/>
      <c r="THN32" s="950"/>
      <c r="THO32" s="950"/>
      <c r="THP32" s="950"/>
      <c r="THQ32" s="950"/>
      <c r="THR32" s="950"/>
      <c r="THS32" s="950"/>
      <c r="THT32" s="950"/>
      <c r="THU32" s="950"/>
      <c r="THV32" s="950"/>
      <c r="THW32" s="950"/>
      <c r="THX32" s="950"/>
      <c r="THY32" s="950"/>
      <c r="THZ32" s="950"/>
      <c r="TIA32" s="950"/>
      <c r="TIB32" s="950"/>
      <c r="TIC32" s="950"/>
      <c r="TID32" s="950"/>
      <c r="TIE32" s="950"/>
      <c r="TIF32" s="950"/>
      <c r="TIG32" s="950"/>
      <c r="TIH32" s="950"/>
      <c r="TII32" s="950"/>
      <c r="TIJ32" s="950"/>
      <c r="TIK32" s="950"/>
      <c r="TIL32" s="950"/>
      <c r="TIM32" s="950"/>
      <c r="TIN32" s="950"/>
      <c r="TIO32" s="950"/>
      <c r="TIP32" s="950"/>
      <c r="TIQ32" s="950"/>
      <c r="TIR32" s="950"/>
      <c r="TIS32" s="950"/>
      <c r="TIT32" s="950"/>
      <c r="TIU32" s="950"/>
      <c r="TIV32" s="950"/>
      <c r="TIW32" s="950"/>
      <c r="TIX32" s="950"/>
      <c r="TIY32" s="950"/>
      <c r="TIZ32" s="950"/>
      <c r="TJA32" s="950"/>
      <c r="TJB32" s="950"/>
      <c r="TJC32" s="950"/>
      <c r="TJD32" s="950"/>
      <c r="TJE32" s="950"/>
      <c r="TJF32" s="950"/>
      <c r="TJG32" s="950"/>
      <c r="TJH32" s="950"/>
      <c r="TJI32" s="950"/>
      <c r="TJJ32" s="950"/>
      <c r="TJK32" s="950"/>
      <c r="TJL32" s="950"/>
      <c r="TJM32" s="950"/>
      <c r="TJN32" s="950"/>
      <c r="TJO32" s="950"/>
      <c r="TJP32" s="950"/>
      <c r="TJQ32" s="950"/>
      <c r="TJR32" s="950"/>
      <c r="TJS32" s="950"/>
      <c r="TJT32" s="950"/>
      <c r="TJU32" s="950"/>
      <c r="TJV32" s="950"/>
      <c r="TJW32" s="950"/>
      <c r="TJX32" s="950"/>
      <c r="TJY32" s="950"/>
      <c r="TJZ32" s="950"/>
      <c r="TKA32" s="950"/>
      <c r="TKB32" s="950"/>
      <c r="TKC32" s="950"/>
      <c r="TKD32" s="950"/>
      <c r="TKE32" s="950"/>
      <c r="TKF32" s="950"/>
      <c r="TKG32" s="950"/>
      <c r="TKH32" s="950"/>
      <c r="TKI32" s="950"/>
      <c r="TKJ32" s="950"/>
      <c r="TKK32" s="950"/>
      <c r="TKL32" s="950"/>
      <c r="TKM32" s="950"/>
      <c r="TKN32" s="950"/>
      <c r="TKO32" s="950"/>
      <c r="TKP32" s="950"/>
      <c r="TKQ32" s="950"/>
      <c r="TKR32" s="950"/>
      <c r="TKS32" s="950"/>
      <c r="TKT32" s="950"/>
      <c r="TKU32" s="950"/>
      <c r="TKV32" s="950"/>
      <c r="TKW32" s="950"/>
      <c r="TKX32" s="950"/>
      <c r="TKY32" s="950"/>
      <c r="TKZ32" s="950"/>
      <c r="TLA32" s="950"/>
      <c r="TLB32" s="950"/>
      <c r="TLC32" s="950"/>
      <c r="TLD32" s="950"/>
      <c r="TLE32" s="950"/>
      <c r="TLF32" s="950"/>
      <c r="TLG32" s="950"/>
      <c r="TLH32" s="950"/>
      <c r="TLI32" s="950"/>
      <c r="TLJ32" s="950"/>
      <c r="TLK32" s="950"/>
      <c r="TLL32" s="950"/>
      <c r="TLM32" s="950"/>
      <c r="TLN32" s="950"/>
      <c r="TLO32" s="950"/>
      <c r="TLP32" s="950"/>
      <c r="TLQ32" s="950"/>
      <c r="TLR32" s="950"/>
      <c r="TLS32" s="950"/>
      <c r="TLT32" s="950"/>
      <c r="TLU32" s="950"/>
      <c r="TLV32" s="950"/>
      <c r="TLW32" s="950"/>
      <c r="TLX32" s="950"/>
      <c r="TLY32" s="950"/>
      <c r="TLZ32" s="950"/>
      <c r="TMA32" s="950"/>
      <c r="TMB32" s="950"/>
      <c r="TMC32" s="950"/>
      <c r="TMD32" s="950"/>
      <c r="TME32" s="950"/>
      <c r="TMF32" s="950"/>
      <c r="TMG32" s="950"/>
      <c r="TMH32" s="950"/>
      <c r="TMI32" s="950"/>
      <c r="TMJ32" s="950"/>
      <c r="TMK32" s="950"/>
      <c r="TML32" s="950"/>
      <c r="TMM32" s="950"/>
      <c r="TMN32" s="950"/>
      <c r="TMO32" s="950"/>
      <c r="TMP32" s="950"/>
      <c r="TMQ32" s="950"/>
      <c r="TMR32" s="950"/>
      <c r="TMS32" s="950"/>
      <c r="TMT32" s="950"/>
      <c r="TMU32" s="950"/>
      <c r="TMV32" s="950"/>
      <c r="TMW32" s="950"/>
      <c r="TMX32" s="950"/>
      <c r="TMY32" s="950"/>
      <c r="TMZ32" s="950"/>
      <c r="TNA32" s="950"/>
      <c r="TNB32" s="950"/>
      <c r="TNC32" s="950"/>
      <c r="TND32" s="950"/>
      <c r="TNE32" s="950"/>
      <c r="TNF32" s="950"/>
      <c r="TNG32" s="950"/>
      <c r="TNH32" s="950"/>
      <c r="TNI32" s="950"/>
      <c r="TNJ32" s="950"/>
      <c r="TNK32" s="950"/>
      <c r="TNL32" s="950"/>
      <c r="TNM32" s="950"/>
      <c r="TNN32" s="950"/>
      <c r="TNO32" s="950"/>
      <c r="TNP32" s="950"/>
      <c r="TNQ32" s="950"/>
      <c r="TNR32" s="950"/>
      <c r="TNS32" s="950"/>
      <c r="TNT32" s="950"/>
      <c r="TNU32" s="950"/>
      <c r="TNV32" s="950"/>
      <c r="TNW32" s="950"/>
      <c r="TNX32" s="950"/>
      <c r="TNY32" s="950"/>
      <c r="TNZ32" s="950"/>
      <c r="TOA32" s="950"/>
      <c r="TOB32" s="950"/>
      <c r="TOC32" s="950"/>
      <c r="TOD32" s="950"/>
      <c r="TOE32" s="950"/>
      <c r="TOF32" s="950"/>
      <c r="TOG32" s="950"/>
      <c r="TOH32" s="950"/>
      <c r="TOI32" s="950"/>
      <c r="TOJ32" s="950"/>
      <c r="TOK32" s="950"/>
      <c r="TOL32" s="950"/>
      <c r="TOM32" s="950"/>
      <c r="TON32" s="950"/>
      <c r="TOO32" s="950"/>
      <c r="TOP32" s="950"/>
      <c r="TOQ32" s="950"/>
      <c r="TOR32" s="950"/>
      <c r="TOS32" s="950"/>
      <c r="TOT32" s="950"/>
      <c r="TOU32" s="950"/>
      <c r="TOV32" s="950"/>
      <c r="TOW32" s="950"/>
      <c r="TOX32" s="950"/>
      <c r="TOY32" s="950"/>
      <c r="TOZ32" s="950"/>
      <c r="TPA32" s="950"/>
      <c r="TPB32" s="950"/>
      <c r="TPC32" s="950"/>
      <c r="TPD32" s="950"/>
      <c r="TPE32" s="950"/>
      <c r="TPF32" s="950"/>
      <c r="TPG32" s="950"/>
      <c r="TPH32" s="950"/>
      <c r="TPI32" s="950"/>
      <c r="TPJ32" s="950"/>
      <c r="TPK32" s="950"/>
      <c r="TPL32" s="950"/>
      <c r="TPM32" s="950"/>
      <c r="TPN32" s="950"/>
      <c r="TPO32" s="950"/>
      <c r="TPP32" s="950"/>
      <c r="TPQ32" s="950"/>
      <c r="TPR32" s="950"/>
      <c r="TPS32" s="950"/>
      <c r="TPT32" s="950"/>
      <c r="TPU32" s="950"/>
      <c r="TPV32" s="950"/>
      <c r="TPW32" s="950"/>
      <c r="TPX32" s="950"/>
      <c r="TPY32" s="950"/>
      <c r="TPZ32" s="950"/>
      <c r="TQA32" s="950"/>
      <c r="TQB32" s="950"/>
      <c r="TQC32" s="950"/>
      <c r="TQD32" s="950"/>
      <c r="TQE32" s="950"/>
      <c r="TQF32" s="950"/>
      <c r="TQG32" s="950"/>
      <c r="TQH32" s="950"/>
      <c r="TQI32" s="950"/>
      <c r="TQJ32" s="950"/>
      <c r="TQK32" s="950"/>
      <c r="TQL32" s="950"/>
      <c r="TQM32" s="950"/>
      <c r="TQN32" s="950"/>
      <c r="TQO32" s="950"/>
      <c r="TQP32" s="950"/>
      <c r="TQQ32" s="950"/>
      <c r="TQR32" s="950"/>
      <c r="TQS32" s="950"/>
      <c r="TQT32" s="950"/>
      <c r="TQU32" s="950"/>
      <c r="TQV32" s="950"/>
      <c r="TQW32" s="950"/>
      <c r="TQX32" s="950"/>
      <c r="TQY32" s="950"/>
      <c r="TQZ32" s="950"/>
      <c r="TRA32" s="950"/>
      <c r="TRB32" s="950"/>
      <c r="TRC32" s="950"/>
      <c r="TRD32" s="950"/>
      <c r="TRE32" s="950"/>
      <c r="TRF32" s="950"/>
      <c r="TRG32" s="950"/>
      <c r="TRH32" s="950"/>
      <c r="TRI32" s="950"/>
      <c r="TRJ32" s="950"/>
      <c r="TRK32" s="950"/>
      <c r="TRL32" s="950"/>
      <c r="TRM32" s="950"/>
      <c r="TRN32" s="950"/>
      <c r="TRO32" s="950"/>
      <c r="TRP32" s="950"/>
      <c r="TRQ32" s="950"/>
      <c r="TRR32" s="950"/>
      <c r="TRS32" s="950"/>
      <c r="TRT32" s="950"/>
      <c r="TRU32" s="950"/>
      <c r="TRV32" s="950"/>
      <c r="TRW32" s="950"/>
      <c r="TRX32" s="950"/>
      <c r="TRY32" s="950"/>
      <c r="TRZ32" s="950"/>
      <c r="TSA32" s="950"/>
      <c r="TSB32" s="950"/>
      <c r="TSC32" s="950"/>
      <c r="TSD32" s="950"/>
      <c r="TSE32" s="950"/>
      <c r="TSF32" s="950"/>
      <c r="TSG32" s="950"/>
      <c r="TSH32" s="950"/>
      <c r="TSI32" s="950"/>
      <c r="TSJ32" s="950"/>
      <c r="TSK32" s="950"/>
      <c r="TSL32" s="950"/>
      <c r="TSM32" s="950"/>
      <c r="TSN32" s="950"/>
      <c r="TSO32" s="950"/>
      <c r="TSP32" s="950"/>
      <c r="TSQ32" s="950"/>
      <c r="TSR32" s="950"/>
      <c r="TSS32" s="950"/>
      <c r="TST32" s="950"/>
      <c r="TSU32" s="950"/>
      <c r="TSV32" s="950"/>
      <c r="TSW32" s="950"/>
      <c r="TSX32" s="950"/>
      <c r="TSY32" s="950"/>
      <c r="TSZ32" s="950"/>
      <c r="TTA32" s="950"/>
      <c r="TTB32" s="950"/>
      <c r="TTC32" s="950"/>
      <c r="TTD32" s="950"/>
      <c r="TTE32" s="950"/>
      <c r="TTF32" s="950"/>
      <c r="TTG32" s="950"/>
      <c r="TTH32" s="950"/>
      <c r="TTI32" s="950"/>
      <c r="TTJ32" s="950"/>
      <c r="TTK32" s="950"/>
      <c r="TTL32" s="950"/>
      <c r="TTM32" s="950"/>
      <c r="TTN32" s="950"/>
      <c r="TTO32" s="950"/>
      <c r="TTP32" s="950"/>
      <c r="TTQ32" s="950"/>
      <c r="TTR32" s="950"/>
      <c r="TTS32" s="950"/>
      <c r="TTT32" s="950"/>
      <c r="TTU32" s="950"/>
      <c r="TTV32" s="950"/>
      <c r="TTW32" s="950"/>
      <c r="TTX32" s="950"/>
      <c r="TTY32" s="950"/>
      <c r="TTZ32" s="950"/>
      <c r="TUA32" s="950"/>
      <c r="TUB32" s="950"/>
      <c r="TUC32" s="950"/>
      <c r="TUD32" s="950"/>
      <c r="TUE32" s="950"/>
      <c r="TUF32" s="950"/>
      <c r="TUG32" s="950"/>
      <c r="TUH32" s="950"/>
      <c r="TUI32" s="950"/>
      <c r="TUJ32" s="950"/>
      <c r="TUK32" s="950"/>
      <c r="TUL32" s="950"/>
      <c r="TUM32" s="950"/>
      <c r="TUN32" s="950"/>
      <c r="TUO32" s="950"/>
      <c r="TUP32" s="950"/>
      <c r="TUQ32" s="950"/>
      <c r="TUR32" s="950"/>
      <c r="TUS32" s="950"/>
      <c r="TUT32" s="950"/>
      <c r="TUU32" s="950"/>
      <c r="TUV32" s="950"/>
      <c r="TUW32" s="950"/>
      <c r="TUX32" s="950"/>
      <c r="TUY32" s="950"/>
      <c r="TUZ32" s="950"/>
      <c r="TVA32" s="950"/>
      <c r="TVB32" s="950"/>
      <c r="TVC32" s="950"/>
      <c r="TVD32" s="950"/>
      <c r="TVE32" s="950"/>
      <c r="TVF32" s="950"/>
      <c r="TVG32" s="950"/>
      <c r="TVH32" s="950"/>
      <c r="TVI32" s="950"/>
      <c r="TVJ32" s="950"/>
      <c r="TVK32" s="950"/>
      <c r="TVL32" s="950"/>
      <c r="TVM32" s="950"/>
      <c r="TVN32" s="950"/>
      <c r="TVO32" s="950"/>
      <c r="TVP32" s="950"/>
      <c r="TVQ32" s="950"/>
      <c r="TVR32" s="950"/>
      <c r="TVS32" s="950"/>
      <c r="TVT32" s="950"/>
      <c r="TVU32" s="950"/>
      <c r="TVV32" s="950"/>
      <c r="TVW32" s="950"/>
      <c r="TVX32" s="950"/>
      <c r="TVY32" s="950"/>
      <c r="TVZ32" s="950"/>
      <c r="TWA32" s="950"/>
      <c r="TWB32" s="950"/>
      <c r="TWC32" s="950"/>
      <c r="TWD32" s="950"/>
      <c r="TWE32" s="950"/>
      <c r="TWF32" s="950"/>
      <c r="TWG32" s="950"/>
      <c r="TWH32" s="950"/>
      <c r="TWI32" s="950"/>
      <c r="TWJ32" s="950"/>
      <c r="TWK32" s="950"/>
      <c r="TWL32" s="950"/>
      <c r="TWM32" s="950"/>
      <c r="TWN32" s="950"/>
      <c r="TWO32" s="950"/>
      <c r="TWP32" s="950"/>
      <c r="TWQ32" s="950"/>
      <c r="TWR32" s="950"/>
      <c r="TWS32" s="950"/>
      <c r="TWT32" s="950"/>
      <c r="TWU32" s="950"/>
      <c r="TWV32" s="950"/>
      <c r="TWW32" s="950"/>
      <c r="TWX32" s="950"/>
      <c r="TWY32" s="950"/>
      <c r="TWZ32" s="950"/>
      <c r="TXA32" s="950"/>
      <c r="TXB32" s="950"/>
      <c r="TXC32" s="950"/>
      <c r="TXD32" s="950"/>
      <c r="TXE32" s="950"/>
      <c r="TXF32" s="950"/>
      <c r="TXG32" s="950"/>
      <c r="TXH32" s="950"/>
      <c r="TXI32" s="950"/>
      <c r="TXJ32" s="950"/>
      <c r="TXK32" s="950"/>
      <c r="TXL32" s="950"/>
      <c r="TXM32" s="950"/>
      <c r="TXN32" s="950"/>
      <c r="TXO32" s="950"/>
      <c r="TXP32" s="950"/>
      <c r="TXQ32" s="950"/>
      <c r="TXR32" s="950"/>
      <c r="TXS32" s="950"/>
      <c r="TXT32" s="950"/>
      <c r="TXU32" s="950"/>
      <c r="TXV32" s="950"/>
      <c r="TXW32" s="950"/>
      <c r="TXX32" s="950"/>
      <c r="TXY32" s="950"/>
      <c r="TXZ32" s="950"/>
      <c r="TYA32" s="950"/>
      <c r="TYB32" s="950"/>
      <c r="TYC32" s="950"/>
      <c r="TYD32" s="950"/>
      <c r="TYE32" s="950"/>
      <c r="TYF32" s="950"/>
      <c r="TYG32" s="950"/>
      <c r="TYH32" s="950"/>
      <c r="TYI32" s="950"/>
      <c r="TYJ32" s="950"/>
      <c r="TYK32" s="950"/>
      <c r="TYL32" s="950"/>
      <c r="TYM32" s="950"/>
      <c r="TYN32" s="950"/>
      <c r="TYO32" s="950"/>
      <c r="TYP32" s="950"/>
      <c r="TYQ32" s="950"/>
      <c r="TYR32" s="950"/>
      <c r="TYS32" s="950"/>
      <c r="TYT32" s="950"/>
      <c r="TYU32" s="950"/>
      <c r="TYV32" s="950"/>
      <c r="TYW32" s="950"/>
      <c r="TYX32" s="950"/>
      <c r="TYY32" s="950"/>
      <c r="TYZ32" s="950"/>
      <c r="TZA32" s="950"/>
      <c r="TZB32" s="950"/>
      <c r="TZC32" s="950"/>
      <c r="TZD32" s="950"/>
      <c r="TZE32" s="950"/>
      <c r="TZF32" s="950"/>
      <c r="TZG32" s="950"/>
      <c r="TZH32" s="950"/>
      <c r="TZI32" s="950"/>
      <c r="TZJ32" s="950"/>
      <c r="TZK32" s="950"/>
      <c r="TZL32" s="950"/>
      <c r="TZM32" s="950"/>
      <c r="TZN32" s="950"/>
      <c r="TZO32" s="950"/>
      <c r="TZP32" s="950"/>
      <c r="TZQ32" s="950"/>
      <c r="TZR32" s="950"/>
      <c r="TZS32" s="950"/>
      <c r="TZT32" s="950"/>
      <c r="TZU32" s="950"/>
      <c r="TZV32" s="950"/>
      <c r="TZW32" s="950"/>
      <c r="TZX32" s="950"/>
      <c r="TZY32" s="950"/>
      <c r="TZZ32" s="950"/>
      <c r="UAA32" s="950"/>
      <c r="UAB32" s="950"/>
      <c r="UAC32" s="950"/>
      <c r="UAD32" s="950"/>
      <c r="UAE32" s="950"/>
      <c r="UAF32" s="950"/>
      <c r="UAG32" s="950"/>
      <c r="UAH32" s="950"/>
      <c r="UAI32" s="950"/>
      <c r="UAJ32" s="950"/>
      <c r="UAK32" s="950"/>
      <c r="UAL32" s="950"/>
      <c r="UAM32" s="950"/>
      <c r="UAN32" s="950"/>
      <c r="UAO32" s="950"/>
      <c r="UAP32" s="950"/>
      <c r="UAQ32" s="950"/>
      <c r="UAR32" s="950"/>
      <c r="UAS32" s="950"/>
      <c r="UAT32" s="950"/>
      <c r="UAU32" s="950"/>
      <c r="UAV32" s="950"/>
      <c r="UAW32" s="950"/>
      <c r="UAX32" s="950"/>
      <c r="UAY32" s="950"/>
      <c r="UAZ32" s="950"/>
      <c r="UBA32" s="950"/>
      <c r="UBB32" s="950"/>
      <c r="UBC32" s="950"/>
      <c r="UBD32" s="950"/>
      <c r="UBE32" s="950"/>
      <c r="UBF32" s="950"/>
      <c r="UBG32" s="950"/>
      <c r="UBH32" s="950"/>
      <c r="UBI32" s="950"/>
      <c r="UBJ32" s="950"/>
      <c r="UBK32" s="950"/>
      <c r="UBL32" s="950"/>
      <c r="UBM32" s="950"/>
      <c r="UBN32" s="950"/>
      <c r="UBO32" s="950"/>
      <c r="UBP32" s="950"/>
      <c r="UBQ32" s="950"/>
      <c r="UBR32" s="950"/>
      <c r="UBS32" s="950"/>
      <c r="UBT32" s="950"/>
      <c r="UBU32" s="950"/>
      <c r="UBV32" s="950"/>
      <c r="UBW32" s="950"/>
      <c r="UBX32" s="950"/>
      <c r="UBY32" s="950"/>
      <c r="UBZ32" s="950"/>
      <c r="UCA32" s="950"/>
      <c r="UCB32" s="950"/>
      <c r="UCC32" s="950"/>
      <c r="UCD32" s="950"/>
      <c r="UCE32" s="950"/>
      <c r="UCF32" s="950"/>
      <c r="UCG32" s="950"/>
      <c r="UCH32" s="950"/>
      <c r="UCI32" s="950"/>
      <c r="UCJ32" s="950"/>
      <c r="UCK32" s="950"/>
      <c r="UCL32" s="950"/>
      <c r="UCM32" s="950"/>
      <c r="UCN32" s="950"/>
      <c r="UCO32" s="950"/>
      <c r="UCP32" s="950"/>
      <c r="UCQ32" s="950"/>
      <c r="UCR32" s="950"/>
      <c r="UCS32" s="950"/>
      <c r="UCT32" s="950"/>
      <c r="UCU32" s="950"/>
      <c r="UCV32" s="950"/>
      <c r="UCW32" s="950"/>
      <c r="UCX32" s="950"/>
      <c r="UCY32" s="950"/>
      <c r="UCZ32" s="950"/>
      <c r="UDA32" s="950"/>
      <c r="UDB32" s="950"/>
      <c r="UDC32" s="950"/>
      <c r="UDD32" s="950"/>
      <c r="UDE32" s="950"/>
      <c r="UDF32" s="950"/>
      <c r="UDG32" s="950"/>
      <c r="UDH32" s="950"/>
      <c r="UDI32" s="950"/>
      <c r="UDJ32" s="950"/>
      <c r="UDK32" s="950"/>
      <c r="UDL32" s="950"/>
      <c r="UDM32" s="950"/>
      <c r="UDN32" s="950"/>
      <c r="UDO32" s="950"/>
      <c r="UDP32" s="950"/>
      <c r="UDQ32" s="950"/>
      <c r="UDR32" s="950"/>
      <c r="UDS32" s="950"/>
      <c r="UDT32" s="950"/>
      <c r="UDU32" s="950"/>
      <c r="UDV32" s="950"/>
      <c r="UDW32" s="950"/>
      <c r="UDX32" s="950"/>
      <c r="UDY32" s="950"/>
      <c r="UDZ32" s="950"/>
      <c r="UEA32" s="950"/>
      <c r="UEB32" s="950"/>
      <c r="UEC32" s="950"/>
      <c r="UED32" s="950"/>
      <c r="UEE32" s="950"/>
      <c r="UEF32" s="950"/>
      <c r="UEG32" s="950"/>
      <c r="UEH32" s="950"/>
      <c r="UEI32" s="950"/>
      <c r="UEJ32" s="950"/>
      <c r="UEK32" s="950"/>
      <c r="UEL32" s="950"/>
      <c r="UEM32" s="950"/>
      <c r="UEN32" s="950"/>
      <c r="UEO32" s="950"/>
      <c r="UEP32" s="950"/>
      <c r="UEQ32" s="950"/>
      <c r="UER32" s="950"/>
      <c r="UES32" s="950"/>
      <c r="UET32" s="950"/>
      <c r="UEU32" s="950"/>
      <c r="UEV32" s="950"/>
      <c r="UEW32" s="950"/>
      <c r="UEX32" s="950"/>
      <c r="UEY32" s="950"/>
      <c r="UEZ32" s="950"/>
      <c r="UFA32" s="950"/>
      <c r="UFB32" s="950"/>
      <c r="UFC32" s="950"/>
      <c r="UFD32" s="950"/>
      <c r="UFE32" s="950"/>
      <c r="UFF32" s="950"/>
      <c r="UFG32" s="950"/>
      <c r="UFH32" s="950"/>
      <c r="UFI32" s="950"/>
      <c r="UFJ32" s="950"/>
      <c r="UFK32" s="950"/>
      <c r="UFL32" s="950"/>
      <c r="UFM32" s="950"/>
      <c r="UFN32" s="950"/>
      <c r="UFO32" s="950"/>
      <c r="UFP32" s="950"/>
      <c r="UFQ32" s="950"/>
      <c r="UFR32" s="950"/>
      <c r="UFS32" s="950"/>
      <c r="UFT32" s="950"/>
      <c r="UFU32" s="950"/>
      <c r="UFV32" s="950"/>
      <c r="UFW32" s="950"/>
      <c r="UFX32" s="950"/>
      <c r="UFY32" s="950"/>
      <c r="UFZ32" s="950"/>
      <c r="UGA32" s="950"/>
      <c r="UGB32" s="950"/>
      <c r="UGC32" s="950"/>
      <c r="UGD32" s="950"/>
      <c r="UGE32" s="950"/>
      <c r="UGF32" s="950"/>
      <c r="UGG32" s="950"/>
      <c r="UGH32" s="950"/>
      <c r="UGI32" s="950"/>
      <c r="UGJ32" s="950"/>
      <c r="UGK32" s="950"/>
      <c r="UGL32" s="950"/>
      <c r="UGM32" s="950"/>
      <c r="UGN32" s="950"/>
      <c r="UGO32" s="950"/>
      <c r="UGP32" s="950"/>
      <c r="UGQ32" s="950"/>
      <c r="UGR32" s="950"/>
      <c r="UGS32" s="950"/>
      <c r="UGT32" s="950"/>
      <c r="UGU32" s="950"/>
      <c r="UGV32" s="950"/>
      <c r="UGW32" s="950"/>
      <c r="UGX32" s="950"/>
      <c r="UGY32" s="950"/>
      <c r="UGZ32" s="950"/>
      <c r="UHA32" s="950"/>
      <c r="UHB32" s="950"/>
      <c r="UHC32" s="950"/>
      <c r="UHD32" s="950"/>
      <c r="UHE32" s="950"/>
      <c r="UHF32" s="950"/>
      <c r="UHG32" s="950"/>
      <c r="UHH32" s="950"/>
      <c r="UHI32" s="950"/>
      <c r="UHJ32" s="950"/>
      <c r="UHK32" s="950"/>
      <c r="UHL32" s="950"/>
      <c r="UHM32" s="950"/>
      <c r="UHN32" s="950"/>
      <c r="UHO32" s="950"/>
      <c r="UHP32" s="950"/>
      <c r="UHQ32" s="950"/>
      <c r="UHR32" s="950"/>
      <c r="UHS32" s="950"/>
      <c r="UHT32" s="950"/>
      <c r="UHU32" s="950"/>
      <c r="UHV32" s="950"/>
      <c r="UHW32" s="950"/>
      <c r="UHX32" s="950"/>
      <c r="UHY32" s="950"/>
      <c r="UHZ32" s="950"/>
      <c r="UIA32" s="950"/>
      <c r="UIB32" s="950"/>
      <c r="UIC32" s="950"/>
      <c r="UID32" s="950"/>
      <c r="UIE32" s="950"/>
      <c r="UIF32" s="950"/>
      <c r="UIG32" s="950"/>
      <c r="UIH32" s="950"/>
      <c r="UII32" s="950"/>
      <c r="UIJ32" s="950"/>
      <c r="UIK32" s="950"/>
      <c r="UIL32" s="950"/>
      <c r="UIM32" s="950"/>
      <c r="UIN32" s="950"/>
      <c r="UIO32" s="950"/>
      <c r="UIP32" s="950"/>
      <c r="UIQ32" s="950"/>
      <c r="UIR32" s="950"/>
      <c r="UIS32" s="950"/>
      <c r="UIT32" s="950"/>
      <c r="UIU32" s="950"/>
      <c r="UIV32" s="950"/>
      <c r="UIW32" s="950"/>
      <c r="UIX32" s="950"/>
      <c r="UIY32" s="950"/>
      <c r="UIZ32" s="950"/>
      <c r="UJA32" s="950"/>
      <c r="UJB32" s="950"/>
      <c r="UJC32" s="950"/>
      <c r="UJD32" s="950"/>
      <c r="UJE32" s="950"/>
      <c r="UJF32" s="950"/>
      <c r="UJG32" s="950"/>
      <c r="UJH32" s="950"/>
      <c r="UJI32" s="950"/>
      <c r="UJJ32" s="950"/>
      <c r="UJK32" s="950"/>
      <c r="UJL32" s="950"/>
      <c r="UJM32" s="950"/>
      <c r="UJN32" s="950"/>
      <c r="UJO32" s="950"/>
      <c r="UJP32" s="950"/>
      <c r="UJQ32" s="950"/>
      <c r="UJR32" s="950"/>
      <c r="UJS32" s="950"/>
      <c r="UJT32" s="950"/>
      <c r="UJU32" s="950"/>
      <c r="UJV32" s="950"/>
      <c r="UJW32" s="950"/>
      <c r="UJX32" s="950"/>
      <c r="UJY32" s="950"/>
      <c r="UJZ32" s="950"/>
      <c r="UKA32" s="950"/>
      <c r="UKB32" s="950"/>
      <c r="UKC32" s="950"/>
      <c r="UKD32" s="950"/>
      <c r="UKE32" s="950"/>
      <c r="UKF32" s="950"/>
      <c r="UKG32" s="950"/>
      <c r="UKH32" s="950"/>
      <c r="UKI32" s="950"/>
      <c r="UKJ32" s="950"/>
      <c r="UKK32" s="950"/>
      <c r="UKL32" s="950"/>
      <c r="UKM32" s="950"/>
      <c r="UKN32" s="950"/>
      <c r="UKO32" s="950"/>
      <c r="UKP32" s="950"/>
      <c r="UKQ32" s="950"/>
      <c r="UKR32" s="950"/>
      <c r="UKS32" s="950"/>
      <c r="UKT32" s="950"/>
      <c r="UKU32" s="950"/>
      <c r="UKV32" s="950"/>
      <c r="UKW32" s="950"/>
      <c r="UKX32" s="950"/>
      <c r="UKY32" s="950"/>
      <c r="UKZ32" s="950"/>
      <c r="ULA32" s="950"/>
      <c r="ULB32" s="950"/>
      <c r="ULC32" s="950"/>
      <c r="ULD32" s="950"/>
      <c r="ULE32" s="950"/>
      <c r="ULF32" s="950"/>
      <c r="ULG32" s="950"/>
      <c r="ULH32" s="950"/>
      <c r="ULI32" s="950"/>
      <c r="ULJ32" s="950"/>
      <c r="ULK32" s="950"/>
      <c r="ULL32" s="950"/>
      <c r="ULM32" s="950"/>
      <c r="ULN32" s="950"/>
      <c r="ULO32" s="950"/>
      <c r="ULP32" s="950"/>
      <c r="ULQ32" s="950"/>
      <c r="ULR32" s="950"/>
      <c r="ULS32" s="950"/>
      <c r="ULT32" s="950"/>
      <c r="ULU32" s="950"/>
      <c r="ULV32" s="950"/>
      <c r="ULW32" s="950"/>
      <c r="ULX32" s="950"/>
      <c r="ULY32" s="950"/>
      <c r="ULZ32" s="950"/>
      <c r="UMA32" s="950"/>
      <c r="UMB32" s="950"/>
      <c r="UMC32" s="950"/>
      <c r="UMD32" s="950"/>
      <c r="UME32" s="950"/>
      <c r="UMF32" s="950"/>
      <c r="UMG32" s="950"/>
      <c r="UMH32" s="950"/>
      <c r="UMI32" s="950"/>
      <c r="UMJ32" s="950"/>
      <c r="UMK32" s="950"/>
      <c r="UML32" s="950"/>
      <c r="UMM32" s="950"/>
      <c r="UMN32" s="950"/>
      <c r="UMO32" s="950"/>
      <c r="UMP32" s="950"/>
      <c r="UMQ32" s="950"/>
      <c r="UMR32" s="950"/>
      <c r="UMS32" s="950"/>
      <c r="UMT32" s="950"/>
      <c r="UMU32" s="950"/>
      <c r="UMV32" s="950"/>
      <c r="UMW32" s="950"/>
      <c r="UMX32" s="950"/>
      <c r="UMY32" s="950"/>
      <c r="UMZ32" s="950"/>
      <c r="UNA32" s="950"/>
      <c r="UNB32" s="950"/>
      <c r="UNC32" s="950"/>
      <c r="UND32" s="950"/>
      <c r="UNE32" s="950"/>
      <c r="UNF32" s="950"/>
      <c r="UNG32" s="950"/>
      <c r="UNH32" s="950"/>
      <c r="UNI32" s="950"/>
      <c r="UNJ32" s="950"/>
      <c r="UNK32" s="950"/>
      <c r="UNL32" s="950"/>
      <c r="UNM32" s="950"/>
      <c r="UNN32" s="950"/>
      <c r="UNO32" s="950"/>
      <c r="UNP32" s="950"/>
      <c r="UNQ32" s="950"/>
      <c r="UNR32" s="950"/>
      <c r="UNS32" s="950"/>
      <c r="UNT32" s="950"/>
      <c r="UNU32" s="950"/>
      <c r="UNV32" s="950"/>
      <c r="UNW32" s="950"/>
      <c r="UNX32" s="950"/>
      <c r="UNY32" s="950"/>
      <c r="UNZ32" s="950"/>
      <c r="UOA32" s="950"/>
      <c r="UOB32" s="950"/>
      <c r="UOC32" s="950"/>
      <c r="UOD32" s="950"/>
      <c r="UOE32" s="950"/>
      <c r="UOF32" s="950"/>
      <c r="UOG32" s="950"/>
      <c r="UOH32" s="950"/>
      <c r="UOI32" s="950"/>
      <c r="UOJ32" s="950"/>
      <c r="UOK32" s="950"/>
      <c r="UOL32" s="950"/>
      <c r="UOM32" s="950"/>
      <c r="UON32" s="950"/>
      <c r="UOO32" s="950"/>
      <c r="UOP32" s="950"/>
      <c r="UOQ32" s="950"/>
      <c r="UOR32" s="950"/>
      <c r="UOS32" s="950"/>
      <c r="UOT32" s="950"/>
      <c r="UOU32" s="950"/>
      <c r="UOV32" s="950"/>
      <c r="UOW32" s="950"/>
      <c r="UOX32" s="950"/>
      <c r="UOY32" s="950"/>
      <c r="UOZ32" s="950"/>
      <c r="UPA32" s="950"/>
      <c r="UPB32" s="950"/>
      <c r="UPC32" s="950"/>
      <c r="UPD32" s="950"/>
      <c r="UPE32" s="950"/>
      <c r="UPF32" s="950"/>
      <c r="UPG32" s="950"/>
      <c r="UPH32" s="950"/>
      <c r="UPI32" s="950"/>
      <c r="UPJ32" s="950"/>
      <c r="UPK32" s="950"/>
      <c r="UPL32" s="950"/>
      <c r="UPM32" s="950"/>
      <c r="UPN32" s="950"/>
      <c r="UPO32" s="950"/>
      <c r="UPP32" s="950"/>
      <c r="UPQ32" s="950"/>
      <c r="UPR32" s="950"/>
      <c r="UPS32" s="950"/>
      <c r="UPT32" s="950"/>
      <c r="UPU32" s="950"/>
      <c r="UPV32" s="950"/>
      <c r="UPW32" s="950"/>
      <c r="UPX32" s="950"/>
      <c r="UPY32" s="950"/>
      <c r="UPZ32" s="950"/>
      <c r="UQA32" s="950"/>
      <c r="UQB32" s="950"/>
      <c r="UQC32" s="950"/>
      <c r="UQD32" s="950"/>
      <c r="UQE32" s="950"/>
      <c r="UQF32" s="950"/>
      <c r="UQG32" s="950"/>
      <c r="UQH32" s="950"/>
      <c r="UQI32" s="950"/>
      <c r="UQJ32" s="950"/>
      <c r="UQK32" s="950"/>
      <c r="UQL32" s="950"/>
      <c r="UQM32" s="950"/>
      <c r="UQN32" s="950"/>
      <c r="UQO32" s="950"/>
      <c r="UQP32" s="950"/>
      <c r="UQQ32" s="950"/>
      <c r="UQR32" s="950"/>
      <c r="UQS32" s="950"/>
      <c r="UQT32" s="950"/>
      <c r="UQU32" s="950"/>
      <c r="UQV32" s="950"/>
      <c r="UQW32" s="950"/>
      <c r="UQX32" s="950"/>
      <c r="UQY32" s="950"/>
      <c r="UQZ32" s="950"/>
      <c r="URA32" s="950"/>
      <c r="URB32" s="950"/>
      <c r="URC32" s="950"/>
      <c r="URD32" s="950"/>
      <c r="URE32" s="950"/>
      <c r="URF32" s="950"/>
      <c r="URG32" s="950"/>
      <c r="URH32" s="950"/>
      <c r="URI32" s="950"/>
      <c r="URJ32" s="950"/>
      <c r="URK32" s="950"/>
      <c r="URL32" s="950"/>
      <c r="URM32" s="950"/>
      <c r="URN32" s="950"/>
      <c r="URO32" s="950"/>
      <c r="URP32" s="950"/>
      <c r="URQ32" s="950"/>
      <c r="URR32" s="950"/>
      <c r="URS32" s="950"/>
      <c r="URT32" s="950"/>
      <c r="URU32" s="950"/>
      <c r="URV32" s="950"/>
      <c r="URW32" s="950"/>
      <c r="URX32" s="950"/>
      <c r="URY32" s="950"/>
      <c r="URZ32" s="950"/>
      <c r="USA32" s="950"/>
      <c r="USB32" s="950"/>
      <c r="USC32" s="950"/>
      <c r="USD32" s="950"/>
      <c r="USE32" s="950"/>
      <c r="USF32" s="950"/>
      <c r="USG32" s="950"/>
      <c r="USH32" s="950"/>
      <c r="USI32" s="950"/>
      <c r="USJ32" s="950"/>
      <c r="USK32" s="950"/>
      <c r="USL32" s="950"/>
      <c r="USM32" s="950"/>
      <c r="USN32" s="950"/>
      <c r="USO32" s="950"/>
      <c r="USP32" s="950"/>
      <c r="USQ32" s="950"/>
      <c r="USR32" s="950"/>
      <c r="USS32" s="950"/>
      <c r="UST32" s="950"/>
      <c r="USU32" s="950"/>
      <c r="USV32" s="950"/>
      <c r="USW32" s="950"/>
      <c r="USX32" s="950"/>
      <c r="USY32" s="950"/>
      <c r="USZ32" s="950"/>
      <c r="UTA32" s="950"/>
      <c r="UTB32" s="950"/>
      <c r="UTC32" s="950"/>
      <c r="UTD32" s="950"/>
      <c r="UTE32" s="950"/>
      <c r="UTF32" s="950"/>
      <c r="UTG32" s="950"/>
      <c r="UTH32" s="950"/>
      <c r="UTI32" s="950"/>
      <c r="UTJ32" s="950"/>
      <c r="UTK32" s="950"/>
      <c r="UTL32" s="950"/>
      <c r="UTM32" s="950"/>
      <c r="UTN32" s="950"/>
      <c r="UTO32" s="950"/>
      <c r="UTP32" s="950"/>
      <c r="UTQ32" s="950"/>
      <c r="UTR32" s="950"/>
      <c r="UTS32" s="950"/>
      <c r="UTT32" s="950"/>
      <c r="UTU32" s="950"/>
      <c r="UTV32" s="950"/>
      <c r="UTW32" s="950"/>
      <c r="UTX32" s="950"/>
      <c r="UTY32" s="950"/>
      <c r="UTZ32" s="950"/>
      <c r="UUA32" s="950"/>
      <c r="UUB32" s="950"/>
      <c r="UUC32" s="950"/>
      <c r="UUD32" s="950"/>
      <c r="UUE32" s="950"/>
      <c r="UUF32" s="950"/>
      <c r="UUG32" s="950"/>
      <c r="UUH32" s="950"/>
      <c r="UUI32" s="950"/>
      <c r="UUJ32" s="950"/>
      <c r="UUK32" s="950"/>
      <c r="UUL32" s="950"/>
      <c r="UUM32" s="950"/>
      <c r="UUN32" s="950"/>
      <c r="UUO32" s="950"/>
      <c r="UUP32" s="950"/>
      <c r="UUQ32" s="950"/>
      <c r="UUR32" s="950"/>
      <c r="UUS32" s="950"/>
      <c r="UUT32" s="950"/>
      <c r="UUU32" s="950"/>
      <c r="UUV32" s="950"/>
      <c r="UUW32" s="950"/>
      <c r="UUX32" s="950"/>
      <c r="UUY32" s="950"/>
      <c r="UUZ32" s="950"/>
      <c r="UVA32" s="950"/>
      <c r="UVB32" s="950"/>
      <c r="UVC32" s="950"/>
      <c r="UVD32" s="950"/>
      <c r="UVE32" s="950"/>
      <c r="UVF32" s="950"/>
      <c r="UVG32" s="950"/>
      <c r="UVH32" s="950"/>
      <c r="UVI32" s="950"/>
      <c r="UVJ32" s="950"/>
      <c r="UVK32" s="950"/>
      <c r="UVL32" s="950"/>
      <c r="UVM32" s="950"/>
      <c r="UVN32" s="950"/>
      <c r="UVO32" s="950"/>
      <c r="UVP32" s="950"/>
      <c r="UVQ32" s="950"/>
      <c r="UVR32" s="950"/>
      <c r="UVS32" s="950"/>
      <c r="UVT32" s="950"/>
      <c r="UVU32" s="950"/>
      <c r="UVV32" s="950"/>
      <c r="UVW32" s="950"/>
      <c r="UVX32" s="950"/>
      <c r="UVY32" s="950"/>
      <c r="UVZ32" s="950"/>
      <c r="UWA32" s="950"/>
      <c r="UWB32" s="950"/>
      <c r="UWC32" s="950"/>
      <c r="UWD32" s="950"/>
      <c r="UWE32" s="950"/>
      <c r="UWF32" s="950"/>
      <c r="UWG32" s="950"/>
      <c r="UWH32" s="950"/>
      <c r="UWI32" s="950"/>
      <c r="UWJ32" s="950"/>
      <c r="UWK32" s="950"/>
      <c r="UWL32" s="950"/>
      <c r="UWM32" s="950"/>
      <c r="UWN32" s="950"/>
      <c r="UWO32" s="950"/>
      <c r="UWP32" s="950"/>
      <c r="UWQ32" s="950"/>
      <c r="UWR32" s="950"/>
      <c r="UWS32" s="950"/>
      <c r="UWT32" s="950"/>
      <c r="UWU32" s="950"/>
      <c r="UWV32" s="950"/>
      <c r="UWW32" s="950"/>
      <c r="UWX32" s="950"/>
      <c r="UWY32" s="950"/>
      <c r="UWZ32" s="950"/>
      <c r="UXA32" s="950"/>
      <c r="UXB32" s="950"/>
      <c r="UXC32" s="950"/>
      <c r="UXD32" s="950"/>
      <c r="UXE32" s="950"/>
      <c r="UXF32" s="950"/>
      <c r="UXG32" s="950"/>
      <c r="UXH32" s="950"/>
      <c r="UXI32" s="950"/>
      <c r="UXJ32" s="950"/>
      <c r="UXK32" s="950"/>
      <c r="UXL32" s="950"/>
      <c r="UXM32" s="950"/>
      <c r="UXN32" s="950"/>
      <c r="UXO32" s="950"/>
      <c r="UXP32" s="950"/>
      <c r="UXQ32" s="950"/>
      <c r="UXR32" s="950"/>
      <c r="UXS32" s="950"/>
      <c r="UXT32" s="950"/>
      <c r="UXU32" s="950"/>
      <c r="UXV32" s="950"/>
      <c r="UXW32" s="950"/>
      <c r="UXX32" s="950"/>
      <c r="UXY32" s="950"/>
      <c r="UXZ32" s="950"/>
      <c r="UYA32" s="950"/>
      <c r="UYB32" s="950"/>
      <c r="UYC32" s="950"/>
      <c r="UYD32" s="950"/>
      <c r="UYE32" s="950"/>
      <c r="UYF32" s="950"/>
      <c r="UYG32" s="950"/>
      <c r="UYH32" s="950"/>
      <c r="UYI32" s="950"/>
      <c r="UYJ32" s="950"/>
      <c r="UYK32" s="950"/>
      <c r="UYL32" s="950"/>
      <c r="UYM32" s="950"/>
      <c r="UYN32" s="950"/>
      <c r="UYO32" s="950"/>
      <c r="UYP32" s="950"/>
      <c r="UYQ32" s="950"/>
      <c r="UYR32" s="950"/>
      <c r="UYS32" s="950"/>
      <c r="UYT32" s="950"/>
      <c r="UYU32" s="950"/>
      <c r="UYV32" s="950"/>
      <c r="UYW32" s="950"/>
      <c r="UYX32" s="950"/>
      <c r="UYY32" s="950"/>
      <c r="UYZ32" s="950"/>
      <c r="UZA32" s="950"/>
      <c r="UZB32" s="950"/>
      <c r="UZC32" s="950"/>
      <c r="UZD32" s="950"/>
      <c r="UZE32" s="950"/>
      <c r="UZF32" s="950"/>
      <c r="UZG32" s="950"/>
      <c r="UZH32" s="950"/>
      <c r="UZI32" s="950"/>
      <c r="UZJ32" s="950"/>
      <c r="UZK32" s="950"/>
      <c r="UZL32" s="950"/>
      <c r="UZM32" s="950"/>
      <c r="UZN32" s="950"/>
      <c r="UZO32" s="950"/>
      <c r="UZP32" s="950"/>
      <c r="UZQ32" s="950"/>
      <c r="UZR32" s="950"/>
      <c r="UZS32" s="950"/>
      <c r="UZT32" s="950"/>
      <c r="UZU32" s="950"/>
      <c r="UZV32" s="950"/>
      <c r="UZW32" s="950"/>
      <c r="UZX32" s="950"/>
      <c r="UZY32" s="950"/>
      <c r="UZZ32" s="950"/>
      <c r="VAA32" s="950"/>
      <c r="VAB32" s="950"/>
      <c r="VAC32" s="950"/>
      <c r="VAD32" s="950"/>
      <c r="VAE32" s="950"/>
      <c r="VAF32" s="950"/>
      <c r="VAG32" s="950"/>
      <c r="VAH32" s="950"/>
      <c r="VAI32" s="950"/>
      <c r="VAJ32" s="950"/>
      <c r="VAK32" s="950"/>
      <c r="VAL32" s="950"/>
      <c r="VAM32" s="950"/>
      <c r="VAN32" s="950"/>
      <c r="VAO32" s="950"/>
      <c r="VAP32" s="950"/>
      <c r="VAQ32" s="950"/>
      <c r="VAR32" s="950"/>
      <c r="VAS32" s="950"/>
      <c r="VAT32" s="950"/>
      <c r="VAU32" s="950"/>
      <c r="VAV32" s="950"/>
      <c r="VAW32" s="950"/>
      <c r="VAX32" s="950"/>
      <c r="VAY32" s="950"/>
      <c r="VAZ32" s="950"/>
      <c r="VBA32" s="950"/>
      <c r="VBB32" s="950"/>
      <c r="VBC32" s="950"/>
      <c r="VBD32" s="950"/>
      <c r="VBE32" s="950"/>
      <c r="VBF32" s="950"/>
      <c r="VBG32" s="950"/>
      <c r="VBH32" s="950"/>
      <c r="VBI32" s="950"/>
      <c r="VBJ32" s="950"/>
      <c r="VBK32" s="950"/>
      <c r="VBL32" s="950"/>
      <c r="VBM32" s="950"/>
      <c r="VBN32" s="950"/>
      <c r="VBO32" s="950"/>
      <c r="VBP32" s="950"/>
      <c r="VBQ32" s="950"/>
      <c r="VBR32" s="950"/>
      <c r="VBS32" s="950"/>
      <c r="VBT32" s="950"/>
      <c r="VBU32" s="950"/>
      <c r="VBV32" s="950"/>
      <c r="VBW32" s="950"/>
      <c r="VBX32" s="950"/>
      <c r="VBY32" s="950"/>
      <c r="VBZ32" s="950"/>
      <c r="VCA32" s="950"/>
      <c r="VCB32" s="950"/>
      <c r="VCC32" s="950"/>
      <c r="VCD32" s="950"/>
      <c r="VCE32" s="950"/>
      <c r="VCF32" s="950"/>
      <c r="VCG32" s="950"/>
      <c r="VCH32" s="950"/>
      <c r="VCI32" s="950"/>
      <c r="VCJ32" s="950"/>
      <c r="VCK32" s="950"/>
      <c r="VCL32" s="950"/>
      <c r="VCM32" s="950"/>
      <c r="VCN32" s="950"/>
      <c r="VCO32" s="950"/>
      <c r="VCP32" s="950"/>
      <c r="VCQ32" s="950"/>
      <c r="VCR32" s="950"/>
      <c r="VCS32" s="950"/>
      <c r="VCT32" s="950"/>
      <c r="VCU32" s="950"/>
      <c r="VCV32" s="950"/>
      <c r="VCW32" s="950"/>
      <c r="VCX32" s="950"/>
      <c r="VCY32" s="950"/>
      <c r="VCZ32" s="950"/>
      <c r="VDA32" s="950"/>
      <c r="VDB32" s="950"/>
      <c r="VDC32" s="950"/>
      <c r="VDD32" s="950"/>
      <c r="VDE32" s="950"/>
      <c r="VDF32" s="950"/>
      <c r="VDG32" s="950"/>
      <c r="VDH32" s="950"/>
      <c r="VDI32" s="950"/>
      <c r="VDJ32" s="950"/>
      <c r="VDK32" s="950"/>
      <c r="VDL32" s="950"/>
      <c r="VDM32" s="950"/>
      <c r="VDN32" s="950"/>
      <c r="VDO32" s="950"/>
      <c r="VDP32" s="950"/>
      <c r="VDQ32" s="950"/>
      <c r="VDR32" s="950"/>
      <c r="VDS32" s="950"/>
      <c r="VDT32" s="950"/>
      <c r="VDU32" s="950"/>
      <c r="VDV32" s="950"/>
      <c r="VDW32" s="950"/>
      <c r="VDX32" s="950"/>
      <c r="VDY32" s="950"/>
      <c r="VDZ32" s="950"/>
      <c r="VEA32" s="950"/>
      <c r="VEB32" s="950"/>
      <c r="VEC32" s="950"/>
      <c r="VED32" s="950"/>
      <c r="VEE32" s="950"/>
      <c r="VEF32" s="950"/>
      <c r="VEG32" s="950"/>
      <c r="VEH32" s="950"/>
      <c r="VEI32" s="950"/>
      <c r="VEJ32" s="950"/>
      <c r="VEK32" s="950"/>
      <c r="VEL32" s="950"/>
      <c r="VEM32" s="950"/>
      <c r="VEN32" s="950"/>
      <c r="VEO32" s="950"/>
      <c r="VEP32" s="950"/>
      <c r="VEQ32" s="950"/>
      <c r="VER32" s="950"/>
      <c r="VES32" s="950"/>
      <c r="VET32" s="950"/>
      <c r="VEU32" s="950"/>
      <c r="VEV32" s="950"/>
      <c r="VEW32" s="950"/>
      <c r="VEX32" s="950"/>
      <c r="VEY32" s="950"/>
      <c r="VEZ32" s="950"/>
      <c r="VFA32" s="950"/>
      <c r="VFB32" s="950"/>
      <c r="VFC32" s="950"/>
      <c r="VFD32" s="950"/>
      <c r="VFE32" s="950"/>
      <c r="VFF32" s="950"/>
      <c r="VFG32" s="950"/>
      <c r="VFH32" s="950"/>
      <c r="VFI32" s="950"/>
      <c r="VFJ32" s="950"/>
      <c r="VFK32" s="950"/>
      <c r="VFL32" s="950"/>
      <c r="VFM32" s="950"/>
      <c r="VFN32" s="950"/>
      <c r="VFO32" s="950"/>
      <c r="VFP32" s="950"/>
      <c r="VFQ32" s="950"/>
      <c r="VFR32" s="950"/>
      <c r="VFS32" s="950"/>
      <c r="VFT32" s="950"/>
      <c r="VFU32" s="950"/>
      <c r="VFV32" s="950"/>
      <c r="VFW32" s="950"/>
      <c r="VFX32" s="950"/>
      <c r="VFY32" s="950"/>
      <c r="VFZ32" s="950"/>
      <c r="VGA32" s="950"/>
      <c r="VGB32" s="950"/>
      <c r="VGC32" s="950"/>
      <c r="VGD32" s="950"/>
      <c r="VGE32" s="950"/>
      <c r="VGF32" s="950"/>
      <c r="VGG32" s="950"/>
      <c r="VGH32" s="950"/>
      <c r="VGI32" s="950"/>
      <c r="VGJ32" s="950"/>
      <c r="VGK32" s="950"/>
      <c r="VGL32" s="950"/>
      <c r="VGM32" s="950"/>
      <c r="VGN32" s="950"/>
      <c r="VGO32" s="950"/>
      <c r="VGP32" s="950"/>
      <c r="VGQ32" s="950"/>
      <c r="VGR32" s="950"/>
      <c r="VGS32" s="950"/>
      <c r="VGT32" s="950"/>
      <c r="VGU32" s="950"/>
      <c r="VGV32" s="950"/>
      <c r="VGW32" s="950"/>
      <c r="VGX32" s="950"/>
      <c r="VGY32" s="950"/>
      <c r="VGZ32" s="950"/>
      <c r="VHA32" s="950"/>
      <c r="VHB32" s="950"/>
      <c r="VHC32" s="950"/>
      <c r="VHD32" s="950"/>
      <c r="VHE32" s="950"/>
      <c r="VHF32" s="950"/>
      <c r="VHG32" s="950"/>
      <c r="VHH32" s="950"/>
      <c r="VHI32" s="950"/>
      <c r="VHJ32" s="950"/>
      <c r="VHK32" s="950"/>
      <c r="VHL32" s="950"/>
      <c r="VHM32" s="950"/>
      <c r="VHN32" s="950"/>
      <c r="VHO32" s="950"/>
      <c r="VHP32" s="950"/>
      <c r="VHQ32" s="950"/>
      <c r="VHR32" s="950"/>
      <c r="VHS32" s="950"/>
      <c r="VHT32" s="950"/>
      <c r="VHU32" s="950"/>
      <c r="VHV32" s="950"/>
      <c r="VHW32" s="950"/>
      <c r="VHX32" s="950"/>
      <c r="VHY32" s="950"/>
      <c r="VHZ32" s="950"/>
      <c r="VIA32" s="950"/>
      <c r="VIB32" s="950"/>
      <c r="VIC32" s="950"/>
      <c r="VID32" s="950"/>
      <c r="VIE32" s="950"/>
      <c r="VIF32" s="950"/>
      <c r="VIG32" s="950"/>
      <c r="VIH32" s="950"/>
      <c r="VII32" s="950"/>
      <c r="VIJ32" s="950"/>
      <c r="VIK32" s="950"/>
      <c r="VIL32" s="950"/>
      <c r="VIM32" s="950"/>
      <c r="VIN32" s="950"/>
      <c r="VIO32" s="950"/>
      <c r="VIP32" s="950"/>
      <c r="VIQ32" s="950"/>
      <c r="VIR32" s="950"/>
      <c r="VIS32" s="950"/>
      <c r="VIT32" s="950"/>
      <c r="VIU32" s="950"/>
      <c r="VIV32" s="950"/>
      <c r="VIW32" s="950"/>
      <c r="VIX32" s="950"/>
      <c r="VIY32" s="950"/>
      <c r="VIZ32" s="950"/>
      <c r="VJA32" s="950"/>
      <c r="VJB32" s="950"/>
      <c r="VJC32" s="950"/>
      <c r="VJD32" s="950"/>
      <c r="VJE32" s="950"/>
      <c r="VJF32" s="950"/>
      <c r="VJG32" s="950"/>
      <c r="VJH32" s="950"/>
      <c r="VJI32" s="950"/>
      <c r="VJJ32" s="950"/>
      <c r="VJK32" s="950"/>
      <c r="VJL32" s="950"/>
      <c r="VJM32" s="950"/>
      <c r="VJN32" s="950"/>
      <c r="VJO32" s="950"/>
      <c r="VJP32" s="950"/>
      <c r="VJQ32" s="950"/>
      <c r="VJR32" s="950"/>
      <c r="VJS32" s="950"/>
      <c r="VJT32" s="950"/>
      <c r="VJU32" s="950"/>
      <c r="VJV32" s="950"/>
      <c r="VJW32" s="950"/>
      <c r="VJX32" s="950"/>
      <c r="VJY32" s="950"/>
      <c r="VJZ32" s="950"/>
      <c r="VKA32" s="950"/>
      <c r="VKB32" s="950"/>
      <c r="VKC32" s="950"/>
      <c r="VKD32" s="950"/>
      <c r="VKE32" s="950"/>
      <c r="VKF32" s="950"/>
      <c r="VKG32" s="950"/>
      <c r="VKH32" s="950"/>
      <c r="VKI32" s="950"/>
      <c r="VKJ32" s="950"/>
      <c r="VKK32" s="950"/>
      <c r="VKL32" s="950"/>
      <c r="VKM32" s="950"/>
      <c r="VKN32" s="950"/>
      <c r="VKO32" s="950"/>
      <c r="VKP32" s="950"/>
      <c r="VKQ32" s="950"/>
      <c r="VKR32" s="950"/>
      <c r="VKS32" s="950"/>
      <c r="VKT32" s="950"/>
      <c r="VKU32" s="950"/>
      <c r="VKV32" s="950"/>
      <c r="VKW32" s="950"/>
      <c r="VKX32" s="950"/>
      <c r="VKY32" s="950"/>
      <c r="VKZ32" s="950"/>
      <c r="VLA32" s="950"/>
      <c r="VLB32" s="950"/>
      <c r="VLC32" s="950"/>
      <c r="VLD32" s="950"/>
      <c r="VLE32" s="950"/>
      <c r="VLF32" s="950"/>
      <c r="VLG32" s="950"/>
      <c r="VLH32" s="950"/>
      <c r="VLI32" s="950"/>
      <c r="VLJ32" s="950"/>
      <c r="VLK32" s="950"/>
      <c r="VLL32" s="950"/>
      <c r="VLM32" s="950"/>
      <c r="VLN32" s="950"/>
      <c r="VLO32" s="950"/>
      <c r="VLP32" s="950"/>
      <c r="VLQ32" s="950"/>
      <c r="VLR32" s="950"/>
      <c r="VLS32" s="950"/>
      <c r="VLT32" s="950"/>
      <c r="VLU32" s="950"/>
      <c r="VLV32" s="950"/>
      <c r="VLW32" s="950"/>
      <c r="VLX32" s="950"/>
      <c r="VLY32" s="950"/>
      <c r="VLZ32" s="950"/>
      <c r="VMA32" s="950"/>
      <c r="VMB32" s="950"/>
      <c r="VMC32" s="950"/>
      <c r="VMD32" s="950"/>
      <c r="VME32" s="950"/>
      <c r="VMF32" s="950"/>
      <c r="VMG32" s="950"/>
      <c r="VMH32" s="950"/>
      <c r="VMI32" s="950"/>
      <c r="VMJ32" s="950"/>
      <c r="VMK32" s="950"/>
      <c r="VML32" s="950"/>
      <c r="VMM32" s="950"/>
      <c r="VMN32" s="950"/>
      <c r="VMO32" s="950"/>
      <c r="VMP32" s="950"/>
      <c r="VMQ32" s="950"/>
      <c r="VMR32" s="950"/>
      <c r="VMS32" s="950"/>
      <c r="VMT32" s="950"/>
      <c r="VMU32" s="950"/>
      <c r="VMV32" s="950"/>
      <c r="VMW32" s="950"/>
      <c r="VMX32" s="950"/>
      <c r="VMY32" s="950"/>
      <c r="VMZ32" s="950"/>
      <c r="VNA32" s="950"/>
      <c r="VNB32" s="950"/>
      <c r="VNC32" s="950"/>
      <c r="VND32" s="950"/>
      <c r="VNE32" s="950"/>
      <c r="VNF32" s="950"/>
      <c r="VNG32" s="950"/>
      <c r="VNH32" s="950"/>
      <c r="VNI32" s="950"/>
      <c r="VNJ32" s="950"/>
      <c r="VNK32" s="950"/>
      <c r="VNL32" s="950"/>
      <c r="VNM32" s="950"/>
      <c r="VNN32" s="950"/>
      <c r="VNO32" s="950"/>
      <c r="VNP32" s="950"/>
      <c r="VNQ32" s="950"/>
      <c r="VNR32" s="950"/>
      <c r="VNS32" s="950"/>
      <c r="VNT32" s="950"/>
      <c r="VNU32" s="950"/>
      <c r="VNV32" s="950"/>
      <c r="VNW32" s="950"/>
      <c r="VNX32" s="950"/>
      <c r="VNY32" s="950"/>
      <c r="VNZ32" s="950"/>
      <c r="VOA32" s="950"/>
      <c r="VOB32" s="950"/>
      <c r="VOC32" s="950"/>
      <c r="VOD32" s="950"/>
      <c r="VOE32" s="950"/>
      <c r="VOF32" s="950"/>
      <c r="VOG32" s="950"/>
      <c r="VOH32" s="950"/>
      <c r="VOI32" s="950"/>
      <c r="VOJ32" s="950"/>
      <c r="VOK32" s="950"/>
      <c r="VOL32" s="950"/>
      <c r="VOM32" s="950"/>
      <c r="VON32" s="950"/>
      <c r="VOO32" s="950"/>
      <c r="VOP32" s="950"/>
      <c r="VOQ32" s="950"/>
      <c r="VOR32" s="950"/>
      <c r="VOS32" s="950"/>
      <c r="VOT32" s="950"/>
      <c r="VOU32" s="950"/>
      <c r="VOV32" s="950"/>
      <c r="VOW32" s="950"/>
      <c r="VOX32" s="950"/>
      <c r="VOY32" s="950"/>
      <c r="VOZ32" s="950"/>
      <c r="VPA32" s="950"/>
      <c r="VPB32" s="950"/>
      <c r="VPC32" s="950"/>
      <c r="VPD32" s="950"/>
      <c r="VPE32" s="950"/>
      <c r="VPF32" s="950"/>
      <c r="VPG32" s="950"/>
      <c r="VPH32" s="950"/>
      <c r="VPI32" s="950"/>
      <c r="VPJ32" s="950"/>
      <c r="VPK32" s="950"/>
      <c r="VPL32" s="950"/>
      <c r="VPM32" s="950"/>
      <c r="VPN32" s="950"/>
      <c r="VPO32" s="950"/>
      <c r="VPP32" s="950"/>
      <c r="VPQ32" s="950"/>
      <c r="VPR32" s="950"/>
      <c r="VPS32" s="950"/>
      <c r="VPT32" s="950"/>
      <c r="VPU32" s="950"/>
      <c r="VPV32" s="950"/>
      <c r="VPW32" s="950"/>
      <c r="VPX32" s="950"/>
      <c r="VPY32" s="950"/>
      <c r="VPZ32" s="950"/>
      <c r="VQA32" s="950"/>
      <c r="VQB32" s="950"/>
      <c r="VQC32" s="950"/>
      <c r="VQD32" s="950"/>
      <c r="VQE32" s="950"/>
      <c r="VQF32" s="950"/>
      <c r="VQG32" s="950"/>
      <c r="VQH32" s="950"/>
      <c r="VQI32" s="950"/>
      <c r="VQJ32" s="950"/>
      <c r="VQK32" s="950"/>
      <c r="VQL32" s="950"/>
      <c r="VQM32" s="950"/>
      <c r="VQN32" s="950"/>
      <c r="VQO32" s="950"/>
      <c r="VQP32" s="950"/>
      <c r="VQQ32" s="950"/>
      <c r="VQR32" s="950"/>
      <c r="VQS32" s="950"/>
      <c r="VQT32" s="950"/>
      <c r="VQU32" s="950"/>
      <c r="VQV32" s="950"/>
      <c r="VQW32" s="950"/>
      <c r="VQX32" s="950"/>
      <c r="VQY32" s="950"/>
      <c r="VQZ32" s="950"/>
      <c r="VRA32" s="950"/>
      <c r="VRB32" s="950"/>
      <c r="VRC32" s="950"/>
      <c r="VRD32" s="950"/>
      <c r="VRE32" s="950"/>
      <c r="VRF32" s="950"/>
      <c r="VRG32" s="950"/>
      <c r="VRH32" s="950"/>
      <c r="VRI32" s="950"/>
      <c r="VRJ32" s="950"/>
      <c r="VRK32" s="950"/>
      <c r="VRL32" s="950"/>
      <c r="VRM32" s="950"/>
      <c r="VRN32" s="950"/>
      <c r="VRO32" s="950"/>
      <c r="VRP32" s="950"/>
      <c r="VRQ32" s="950"/>
      <c r="VRR32" s="950"/>
      <c r="VRS32" s="950"/>
      <c r="VRT32" s="950"/>
      <c r="VRU32" s="950"/>
      <c r="VRV32" s="950"/>
      <c r="VRW32" s="950"/>
      <c r="VRX32" s="950"/>
      <c r="VRY32" s="950"/>
      <c r="VRZ32" s="950"/>
      <c r="VSA32" s="950"/>
      <c r="VSB32" s="950"/>
      <c r="VSC32" s="950"/>
      <c r="VSD32" s="950"/>
      <c r="VSE32" s="950"/>
      <c r="VSF32" s="950"/>
      <c r="VSG32" s="950"/>
      <c r="VSH32" s="950"/>
      <c r="VSI32" s="950"/>
      <c r="VSJ32" s="950"/>
      <c r="VSK32" s="950"/>
      <c r="VSL32" s="950"/>
      <c r="VSM32" s="950"/>
      <c r="VSN32" s="950"/>
      <c r="VSO32" s="950"/>
      <c r="VSP32" s="950"/>
      <c r="VSQ32" s="950"/>
      <c r="VSR32" s="950"/>
      <c r="VSS32" s="950"/>
      <c r="VST32" s="950"/>
      <c r="VSU32" s="950"/>
      <c r="VSV32" s="950"/>
      <c r="VSW32" s="950"/>
      <c r="VSX32" s="950"/>
      <c r="VSY32" s="950"/>
      <c r="VSZ32" s="950"/>
      <c r="VTA32" s="950"/>
      <c r="VTB32" s="950"/>
      <c r="VTC32" s="950"/>
      <c r="VTD32" s="950"/>
      <c r="VTE32" s="950"/>
      <c r="VTF32" s="950"/>
      <c r="VTG32" s="950"/>
      <c r="VTH32" s="950"/>
      <c r="VTI32" s="950"/>
      <c r="VTJ32" s="950"/>
      <c r="VTK32" s="950"/>
      <c r="VTL32" s="950"/>
      <c r="VTM32" s="950"/>
      <c r="VTN32" s="950"/>
      <c r="VTO32" s="950"/>
      <c r="VTP32" s="950"/>
      <c r="VTQ32" s="950"/>
      <c r="VTR32" s="950"/>
      <c r="VTS32" s="950"/>
      <c r="VTT32" s="950"/>
      <c r="VTU32" s="950"/>
      <c r="VTV32" s="950"/>
      <c r="VTW32" s="950"/>
      <c r="VTX32" s="950"/>
      <c r="VTY32" s="950"/>
      <c r="VTZ32" s="950"/>
      <c r="VUA32" s="950"/>
      <c r="VUB32" s="950"/>
      <c r="VUC32" s="950"/>
      <c r="VUD32" s="950"/>
      <c r="VUE32" s="950"/>
      <c r="VUF32" s="950"/>
      <c r="VUG32" s="950"/>
      <c r="VUH32" s="950"/>
      <c r="VUI32" s="950"/>
      <c r="VUJ32" s="950"/>
      <c r="VUK32" s="950"/>
      <c r="VUL32" s="950"/>
      <c r="VUM32" s="950"/>
      <c r="VUN32" s="950"/>
      <c r="VUO32" s="950"/>
      <c r="VUP32" s="950"/>
      <c r="VUQ32" s="950"/>
      <c r="VUR32" s="950"/>
      <c r="VUS32" s="950"/>
      <c r="VUT32" s="950"/>
      <c r="VUU32" s="950"/>
      <c r="VUV32" s="950"/>
      <c r="VUW32" s="950"/>
      <c r="VUX32" s="950"/>
      <c r="VUY32" s="950"/>
      <c r="VUZ32" s="950"/>
      <c r="VVA32" s="950"/>
      <c r="VVB32" s="950"/>
      <c r="VVC32" s="950"/>
      <c r="VVD32" s="950"/>
      <c r="VVE32" s="950"/>
      <c r="VVF32" s="950"/>
      <c r="VVG32" s="950"/>
      <c r="VVH32" s="950"/>
      <c r="VVI32" s="950"/>
      <c r="VVJ32" s="950"/>
      <c r="VVK32" s="950"/>
      <c r="VVL32" s="950"/>
      <c r="VVM32" s="950"/>
      <c r="VVN32" s="950"/>
      <c r="VVO32" s="950"/>
      <c r="VVP32" s="950"/>
      <c r="VVQ32" s="950"/>
      <c r="VVR32" s="950"/>
      <c r="VVS32" s="950"/>
      <c r="VVT32" s="950"/>
      <c r="VVU32" s="950"/>
      <c r="VVV32" s="950"/>
      <c r="VVW32" s="950"/>
      <c r="VVX32" s="950"/>
      <c r="VVY32" s="950"/>
      <c r="VVZ32" s="950"/>
      <c r="VWA32" s="950"/>
      <c r="VWB32" s="950"/>
      <c r="VWC32" s="950"/>
      <c r="VWD32" s="950"/>
      <c r="VWE32" s="950"/>
      <c r="VWF32" s="950"/>
      <c r="VWG32" s="950"/>
      <c r="VWH32" s="950"/>
      <c r="VWI32" s="950"/>
      <c r="VWJ32" s="950"/>
      <c r="VWK32" s="950"/>
      <c r="VWL32" s="950"/>
      <c r="VWM32" s="950"/>
      <c r="VWN32" s="950"/>
      <c r="VWO32" s="950"/>
      <c r="VWP32" s="950"/>
      <c r="VWQ32" s="950"/>
      <c r="VWR32" s="950"/>
      <c r="VWS32" s="950"/>
      <c r="VWT32" s="950"/>
      <c r="VWU32" s="950"/>
      <c r="VWV32" s="950"/>
      <c r="VWW32" s="950"/>
      <c r="VWX32" s="950"/>
      <c r="VWY32" s="950"/>
      <c r="VWZ32" s="950"/>
      <c r="VXA32" s="950"/>
      <c r="VXB32" s="950"/>
      <c r="VXC32" s="950"/>
      <c r="VXD32" s="950"/>
      <c r="VXE32" s="950"/>
      <c r="VXF32" s="950"/>
      <c r="VXG32" s="950"/>
      <c r="VXH32" s="950"/>
      <c r="VXI32" s="950"/>
      <c r="VXJ32" s="950"/>
      <c r="VXK32" s="950"/>
      <c r="VXL32" s="950"/>
      <c r="VXM32" s="950"/>
      <c r="VXN32" s="950"/>
      <c r="VXO32" s="950"/>
      <c r="VXP32" s="950"/>
      <c r="VXQ32" s="950"/>
      <c r="VXR32" s="950"/>
      <c r="VXS32" s="950"/>
      <c r="VXT32" s="950"/>
      <c r="VXU32" s="950"/>
      <c r="VXV32" s="950"/>
      <c r="VXW32" s="950"/>
      <c r="VXX32" s="950"/>
      <c r="VXY32" s="950"/>
      <c r="VXZ32" s="950"/>
      <c r="VYA32" s="950"/>
      <c r="VYB32" s="950"/>
      <c r="VYC32" s="950"/>
      <c r="VYD32" s="950"/>
      <c r="VYE32" s="950"/>
      <c r="VYF32" s="950"/>
      <c r="VYG32" s="950"/>
      <c r="VYH32" s="950"/>
      <c r="VYI32" s="950"/>
      <c r="VYJ32" s="950"/>
      <c r="VYK32" s="950"/>
      <c r="VYL32" s="950"/>
      <c r="VYM32" s="950"/>
      <c r="VYN32" s="950"/>
      <c r="VYO32" s="950"/>
      <c r="VYP32" s="950"/>
      <c r="VYQ32" s="950"/>
      <c r="VYR32" s="950"/>
      <c r="VYS32" s="950"/>
      <c r="VYT32" s="950"/>
      <c r="VYU32" s="950"/>
      <c r="VYV32" s="950"/>
      <c r="VYW32" s="950"/>
      <c r="VYX32" s="950"/>
      <c r="VYY32" s="950"/>
      <c r="VYZ32" s="950"/>
      <c r="VZA32" s="950"/>
      <c r="VZB32" s="950"/>
      <c r="VZC32" s="950"/>
      <c r="VZD32" s="950"/>
      <c r="VZE32" s="950"/>
      <c r="VZF32" s="950"/>
      <c r="VZG32" s="950"/>
      <c r="VZH32" s="950"/>
      <c r="VZI32" s="950"/>
      <c r="VZJ32" s="950"/>
      <c r="VZK32" s="950"/>
      <c r="VZL32" s="950"/>
      <c r="VZM32" s="950"/>
      <c r="VZN32" s="950"/>
      <c r="VZO32" s="950"/>
      <c r="VZP32" s="950"/>
      <c r="VZQ32" s="950"/>
      <c r="VZR32" s="950"/>
      <c r="VZS32" s="950"/>
      <c r="VZT32" s="950"/>
      <c r="VZU32" s="950"/>
      <c r="VZV32" s="950"/>
      <c r="VZW32" s="950"/>
      <c r="VZX32" s="950"/>
      <c r="VZY32" s="950"/>
      <c r="VZZ32" s="950"/>
      <c r="WAA32" s="950"/>
      <c r="WAB32" s="950"/>
      <c r="WAC32" s="950"/>
      <c r="WAD32" s="950"/>
      <c r="WAE32" s="950"/>
      <c r="WAF32" s="950"/>
      <c r="WAG32" s="950"/>
      <c r="WAH32" s="950"/>
      <c r="WAI32" s="950"/>
      <c r="WAJ32" s="950"/>
      <c r="WAK32" s="950"/>
      <c r="WAL32" s="950"/>
      <c r="WAM32" s="950"/>
      <c r="WAN32" s="950"/>
      <c r="WAO32" s="950"/>
      <c r="WAP32" s="950"/>
      <c r="WAQ32" s="950"/>
      <c r="WAR32" s="950"/>
      <c r="WAS32" s="950"/>
      <c r="WAT32" s="950"/>
      <c r="WAU32" s="950"/>
      <c r="WAV32" s="950"/>
      <c r="WAW32" s="950"/>
      <c r="WAX32" s="950"/>
      <c r="WAY32" s="950"/>
      <c r="WAZ32" s="950"/>
      <c r="WBA32" s="950"/>
      <c r="WBB32" s="950"/>
      <c r="WBC32" s="950"/>
      <c r="WBD32" s="950"/>
      <c r="WBE32" s="950"/>
      <c r="WBF32" s="950"/>
      <c r="WBG32" s="950"/>
      <c r="WBH32" s="950"/>
      <c r="WBI32" s="950"/>
      <c r="WBJ32" s="950"/>
      <c r="WBK32" s="950"/>
      <c r="WBL32" s="950"/>
      <c r="WBM32" s="950"/>
      <c r="WBN32" s="950"/>
      <c r="WBO32" s="950"/>
      <c r="WBP32" s="950"/>
      <c r="WBQ32" s="950"/>
      <c r="WBR32" s="950"/>
      <c r="WBS32" s="950"/>
      <c r="WBT32" s="950"/>
      <c r="WBU32" s="950"/>
      <c r="WBV32" s="950"/>
      <c r="WBW32" s="950"/>
      <c r="WBX32" s="950"/>
      <c r="WBY32" s="950"/>
      <c r="WBZ32" s="950"/>
      <c r="WCA32" s="950"/>
      <c r="WCB32" s="950"/>
      <c r="WCC32" s="950"/>
      <c r="WCD32" s="950"/>
      <c r="WCE32" s="950"/>
      <c r="WCF32" s="950"/>
      <c r="WCG32" s="950"/>
      <c r="WCH32" s="950"/>
      <c r="WCI32" s="950"/>
      <c r="WCJ32" s="950"/>
      <c r="WCK32" s="950"/>
      <c r="WCL32" s="950"/>
      <c r="WCM32" s="950"/>
      <c r="WCN32" s="950"/>
      <c r="WCO32" s="950"/>
      <c r="WCP32" s="950"/>
      <c r="WCQ32" s="950"/>
      <c r="WCR32" s="950"/>
      <c r="WCS32" s="950"/>
      <c r="WCT32" s="950"/>
      <c r="WCU32" s="950"/>
      <c r="WCV32" s="950"/>
      <c r="WCW32" s="950"/>
      <c r="WCX32" s="950"/>
      <c r="WCY32" s="950"/>
      <c r="WCZ32" s="950"/>
      <c r="WDA32" s="950"/>
      <c r="WDB32" s="950"/>
      <c r="WDC32" s="950"/>
      <c r="WDD32" s="950"/>
      <c r="WDE32" s="950"/>
      <c r="WDF32" s="950"/>
      <c r="WDG32" s="950"/>
      <c r="WDH32" s="950"/>
      <c r="WDI32" s="950"/>
      <c r="WDJ32" s="950"/>
      <c r="WDK32" s="950"/>
      <c r="WDL32" s="950"/>
      <c r="WDM32" s="950"/>
      <c r="WDN32" s="950"/>
      <c r="WDO32" s="950"/>
      <c r="WDP32" s="950"/>
      <c r="WDQ32" s="950"/>
      <c r="WDR32" s="950"/>
      <c r="WDS32" s="950"/>
      <c r="WDT32" s="950"/>
      <c r="WDU32" s="950"/>
      <c r="WDV32" s="950"/>
      <c r="WDW32" s="950"/>
      <c r="WDX32" s="950"/>
      <c r="WDY32" s="950"/>
      <c r="WDZ32" s="950"/>
      <c r="WEA32" s="950"/>
      <c r="WEB32" s="950"/>
      <c r="WEC32" s="950"/>
      <c r="WED32" s="950"/>
      <c r="WEE32" s="950"/>
      <c r="WEF32" s="950"/>
      <c r="WEG32" s="950"/>
      <c r="WEH32" s="950"/>
      <c r="WEI32" s="950"/>
      <c r="WEJ32" s="950"/>
      <c r="WEK32" s="950"/>
      <c r="WEL32" s="950"/>
      <c r="WEM32" s="950"/>
      <c r="WEN32" s="950"/>
      <c r="WEO32" s="950"/>
      <c r="WEP32" s="950"/>
      <c r="WEQ32" s="950"/>
      <c r="WER32" s="950"/>
      <c r="WES32" s="950"/>
      <c r="WET32" s="950"/>
      <c r="WEU32" s="950"/>
      <c r="WEV32" s="950"/>
      <c r="WEW32" s="950"/>
      <c r="WEX32" s="950"/>
      <c r="WEY32" s="950"/>
      <c r="WEZ32" s="950"/>
      <c r="WFA32" s="950"/>
      <c r="WFB32" s="950"/>
      <c r="WFC32" s="950"/>
      <c r="WFD32" s="950"/>
      <c r="WFE32" s="950"/>
      <c r="WFF32" s="950"/>
      <c r="WFG32" s="950"/>
      <c r="WFH32" s="950"/>
      <c r="WFI32" s="950"/>
      <c r="WFJ32" s="950"/>
      <c r="WFK32" s="950"/>
      <c r="WFL32" s="950"/>
      <c r="WFM32" s="950"/>
      <c r="WFN32" s="950"/>
      <c r="WFO32" s="950"/>
      <c r="WFP32" s="950"/>
      <c r="WFQ32" s="950"/>
      <c r="WFR32" s="950"/>
      <c r="WFS32" s="950"/>
      <c r="WFT32" s="950"/>
      <c r="WFU32" s="950"/>
      <c r="WFV32" s="950"/>
      <c r="WFW32" s="950"/>
      <c r="WFX32" s="950"/>
      <c r="WFY32" s="950"/>
      <c r="WFZ32" s="950"/>
      <c r="WGA32" s="950"/>
      <c r="WGB32" s="950"/>
      <c r="WGC32" s="950"/>
      <c r="WGD32" s="950"/>
      <c r="WGE32" s="950"/>
      <c r="WGF32" s="950"/>
      <c r="WGG32" s="950"/>
      <c r="WGH32" s="950"/>
      <c r="WGI32" s="950"/>
      <c r="WGJ32" s="950"/>
      <c r="WGK32" s="950"/>
      <c r="WGL32" s="950"/>
      <c r="WGM32" s="950"/>
      <c r="WGN32" s="950"/>
      <c r="WGO32" s="950"/>
      <c r="WGP32" s="950"/>
      <c r="WGQ32" s="950"/>
      <c r="WGR32" s="950"/>
      <c r="WGS32" s="950"/>
      <c r="WGT32" s="950"/>
      <c r="WGU32" s="950"/>
      <c r="WGV32" s="950"/>
      <c r="WGW32" s="950"/>
      <c r="WGX32" s="950"/>
      <c r="WGY32" s="950"/>
      <c r="WGZ32" s="950"/>
      <c r="WHA32" s="950"/>
      <c r="WHB32" s="950"/>
      <c r="WHC32" s="950"/>
      <c r="WHD32" s="950"/>
      <c r="WHE32" s="950"/>
      <c r="WHF32" s="950"/>
      <c r="WHG32" s="950"/>
      <c r="WHH32" s="950"/>
      <c r="WHI32" s="950"/>
      <c r="WHJ32" s="950"/>
      <c r="WHK32" s="950"/>
      <c r="WHL32" s="950"/>
      <c r="WHM32" s="950"/>
      <c r="WHN32" s="950"/>
      <c r="WHO32" s="950"/>
      <c r="WHP32" s="950"/>
      <c r="WHQ32" s="950"/>
      <c r="WHR32" s="950"/>
      <c r="WHS32" s="950"/>
      <c r="WHT32" s="950"/>
      <c r="WHU32" s="950"/>
      <c r="WHV32" s="950"/>
      <c r="WHW32" s="950"/>
      <c r="WHX32" s="950"/>
      <c r="WHY32" s="950"/>
      <c r="WHZ32" s="950"/>
      <c r="WIA32" s="950"/>
      <c r="WIB32" s="950"/>
      <c r="WIC32" s="950"/>
      <c r="WID32" s="950"/>
      <c r="WIE32" s="950"/>
      <c r="WIF32" s="950"/>
      <c r="WIG32" s="950"/>
      <c r="WIH32" s="950"/>
      <c r="WII32" s="950"/>
      <c r="WIJ32" s="950"/>
      <c r="WIK32" s="950"/>
      <c r="WIL32" s="950"/>
      <c r="WIM32" s="950"/>
      <c r="WIN32" s="950"/>
      <c r="WIO32" s="950"/>
      <c r="WIP32" s="950"/>
      <c r="WIQ32" s="950"/>
      <c r="WIR32" s="950"/>
      <c r="WIS32" s="950"/>
      <c r="WIT32" s="950"/>
      <c r="WIU32" s="950"/>
      <c r="WIV32" s="950"/>
      <c r="WIW32" s="950"/>
      <c r="WIX32" s="950"/>
      <c r="WIY32" s="950"/>
      <c r="WIZ32" s="950"/>
      <c r="WJA32" s="950"/>
      <c r="WJB32" s="950"/>
      <c r="WJC32" s="950"/>
      <c r="WJD32" s="950"/>
      <c r="WJE32" s="950"/>
      <c r="WJF32" s="950"/>
      <c r="WJG32" s="950"/>
      <c r="WJH32" s="950"/>
      <c r="WJI32" s="950"/>
      <c r="WJJ32" s="950"/>
      <c r="WJK32" s="950"/>
      <c r="WJL32" s="950"/>
      <c r="WJM32" s="950"/>
      <c r="WJN32" s="950"/>
      <c r="WJO32" s="950"/>
      <c r="WJP32" s="950"/>
      <c r="WJQ32" s="950"/>
      <c r="WJR32" s="950"/>
      <c r="WJS32" s="950"/>
      <c r="WJT32" s="950"/>
      <c r="WJU32" s="950"/>
      <c r="WJV32" s="950"/>
      <c r="WJW32" s="950"/>
      <c r="WJX32" s="950"/>
      <c r="WJY32" s="950"/>
      <c r="WJZ32" s="950"/>
      <c r="WKA32" s="950"/>
      <c r="WKB32" s="950"/>
      <c r="WKC32" s="950"/>
      <c r="WKD32" s="950"/>
      <c r="WKE32" s="950"/>
      <c r="WKF32" s="950"/>
      <c r="WKG32" s="950"/>
      <c r="WKH32" s="950"/>
      <c r="WKI32" s="950"/>
      <c r="WKJ32" s="950"/>
      <c r="WKK32" s="950"/>
      <c r="WKL32" s="950"/>
      <c r="WKM32" s="950"/>
      <c r="WKN32" s="950"/>
      <c r="WKO32" s="950"/>
      <c r="WKP32" s="950"/>
      <c r="WKQ32" s="950"/>
      <c r="WKR32" s="950"/>
      <c r="WKS32" s="950"/>
      <c r="WKT32" s="950"/>
      <c r="WKU32" s="950"/>
      <c r="WKV32" s="950"/>
      <c r="WKW32" s="950"/>
      <c r="WKX32" s="950"/>
      <c r="WKY32" s="950"/>
      <c r="WKZ32" s="950"/>
      <c r="WLA32" s="950"/>
      <c r="WLB32" s="950"/>
      <c r="WLC32" s="950"/>
      <c r="WLD32" s="950"/>
      <c r="WLE32" s="950"/>
      <c r="WLF32" s="950"/>
      <c r="WLG32" s="950"/>
      <c r="WLH32" s="950"/>
      <c r="WLI32" s="950"/>
      <c r="WLJ32" s="950"/>
      <c r="WLK32" s="950"/>
      <c r="WLL32" s="950"/>
      <c r="WLM32" s="950"/>
      <c r="WLN32" s="950"/>
      <c r="WLO32" s="950"/>
      <c r="WLP32" s="950"/>
      <c r="WLQ32" s="950"/>
      <c r="WLR32" s="950"/>
      <c r="WLS32" s="950"/>
      <c r="WLT32" s="950"/>
      <c r="WLU32" s="950"/>
      <c r="WLV32" s="950"/>
      <c r="WLW32" s="950"/>
      <c r="WLX32" s="950"/>
      <c r="WLY32" s="950"/>
      <c r="WLZ32" s="950"/>
      <c r="WMA32" s="950"/>
      <c r="WMB32" s="950"/>
      <c r="WMC32" s="950"/>
      <c r="WMD32" s="950"/>
      <c r="WME32" s="950"/>
      <c r="WMF32" s="950"/>
      <c r="WMG32" s="950"/>
      <c r="WMH32" s="950"/>
      <c r="WMI32" s="950"/>
      <c r="WMJ32" s="950"/>
      <c r="WMK32" s="950"/>
      <c r="WML32" s="950"/>
      <c r="WMM32" s="950"/>
      <c r="WMN32" s="950"/>
      <c r="WMO32" s="950"/>
      <c r="WMP32" s="950"/>
      <c r="WMQ32" s="950"/>
      <c r="WMR32" s="950"/>
      <c r="WMS32" s="950"/>
      <c r="WMT32" s="950"/>
      <c r="WMU32" s="950"/>
      <c r="WMV32" s="950"/>
      <c r="WMW32" s="950"/>
      <c r="WMX32" s="950"/>
      <c r="WMY32" s="950"/>
      <c r="WMZ32" s="950"/>
      <c r="WNA32" s="950"/>
      <c r="WNB32" s="950"/>
      <c r="WNC32" s="950"/>
      <c r="WND32" s="950"/>
      <c r="WNE32" s="950"/>
      <c r="WNF32" s="950"/>
      <c r="WNG32" s="950"/>
      <c r="WNH32" s="950"/>
      <c r="WNI32" s="950"/>
      <c r="WNJ32" s="950"/>
      <c r="WNK32" s="950"/>
      <c r="WNL32" s="950"/>
      <c r="WNM32" s="950"/>
      <c r="WNN32" s="950"/>
      <c r="WNO32" s="950"/>
      <c r="WNP32" s="950"/>
      <c r="WNQ32" s="950"/>
      <c r="WNR32" s="950"/>
      <c r="WNS32" s="950"/>
      <c r="WNT32" s="950"/>
      <c r="WNU32" s="950"/>
      <c r="WNV32" s="950"/>
      <c r="WNW32" s="950"/>
      <c r="WNX32" s="950"/>
      <c r="WNY32" s="950"/>
      <c r="WNZ32" s="950"/>
      <c r="WOA32" s="950"/>
      <c r="WOB32" s="950"/>
      <c r="WOC32" s="950"/>
      <c r="WOD32" s="950"/>
      <c r="WOE32" s="950"/>
      <c r="WOF32" s="950"/>
      <c r="WOG32" s="950"/>
      <c r="WOH32" s="950"/>
      <c r="WOI32" s="950"/>
      <c r="WOJ32" s="950"/>
      <c r="WOK32" s="950"/>
      <c r="WOL32" s="950"/>
      <c r="WOM32" s="950"/>
      <c r="WON32" s="950"/>
      <c r="WOO32" s="950"/>
      <c r="WOP32" s="950"/>
      <c r="WOQ32" s="950"/>
      <c r="WOR32" s="950"/>
      <c r="WOS32" s="950"/>
      <c r="WOT32" s="950"/>
      <c r="WOU32" s="950"/>
      <c r="WOV32" s="950"/>
      <c r="WOW32" s="950"/>
      <c r="WOX32" s="950"/>
      <c r="WOY32" s="950"/>
      <c r="WOZ32" s="950"/>
      <c r="WPA32" s="950"/>
      <c r="WPB32" s="950"/>
      <c r="WPC32" s="950"/>
      <c r="WPD32" s="950"/>
      <c r="WPE32" s="950"/>
      <c r="WPF32" s="950"/>
      <c r="WPG32" s="950"/>
      <c r="WPH32" s="950"/>
      <c r="WPI32" s="950"/>
      <c r="WPJ32" s="950"/>
      <c r="WPK32" s="950"/>
      <c r="WPL32" s="950"/>
      <c r="WPM32" s="950"/>
      <c r="WPN32" s="950"/>
      <c r="WPO32" s="950"/>
      <c r="WPP32" s="950"/>
      <c r="WPQ32" s="950"/>
      <c r="WPR32" s="950"/>
      <c r="WPS32" s="950"/>
      <c r="WPT32" s="950"/>
      <c r="WPU32" s="950"/>
      <c r="WPV32" s="950"/>
      <c r="WPW32" s="950"/>
      <c r="WPX32" s="950"/>
      <c r="WPY32" s="950"/>
      <c r="WPZ32" s="950"/>
      <c r="WQA32" s="950"/>
      <c r="WQB32" s="950"/>
      <c r="WQC32" s="950"/>
      <c r="WQD32" s="950"/>
      <c r="WQE32" s="950"/>
      <c r="WQF32" s="950"/>
      <c r="WQG32" s="950"/>
      <c r="WQH32" s="950"/>
      <c r="WQI32" s="950"/>
      <c r="WQJ32" s="950"/>
      <c r="WQK32" s="950"/>
      <c r="WQL32" s="950"/>
      <c r="WQM32" s="950"/>
      <c r="WQN32" s="950"/>
      <c r="WQO32" s="950"/>
      <c r="WQP32" s="950"/>
      <c r="WQQ32" s="950"/>
      <c r="WQR32" s="950"/>
      <c r="WQS32" s="950"/>
      <c r="WQT32" s="950"/>
      <c r="WQU32" s="950"/>
      <c r="WQV32" s="950"/>
      <c r="WQW32" s="950"/>
      <c r="WQX32" s="950"/>
      <c r="WQY32" s="950"/>
      <c r="WQZ32" s="950"/>
      <c r="WRA32" s="950"/>
      <c r="WRB32" s="950"/>
      <c r="WRC32" s="950"/>
      <c r="WRD32" s="950"/>
      <c r="WRE32" s="950"/>
      <c r="WRF32" s="950"/>
      <c r="WRG32" s="950"/>
      <c r="WRH32" s="950"/>
      <c r="WRI32" s="950"/>
      <c r="WRJ32" s="950"/>
      <c r="WRK32" s="950"/>
      <c r="WRL32" s="950"/>
      <c r="WRM32" s="950"/>
      <c r="WRN32" s="950"/>
      <c r="WRO32" s="950"/>
      <c r="WRP32" s="950"/>
      <c r="WRQ32" s="950"/>
      <c r="WRR32" s="950"/>
      <c r="WRS32" s="950"/>
      <c r="WRT32" s="950"/>
      <c r="WRU32" s="950"/>
      <c r="WRV32" s="950"/>
      <c r="WRW32" s="950"/>
      <c r="WRX32" s="950"/>
      <c r="WRY32" s="950"/>
      <c r="WRZ32" s="950"/>
      <c r="WSA32" s="950"/>
      <c r="WSB32" s="950"/>
      <c r="WSC32" s="950"/>
      <c r="WSD32" s="950"/>
      <c r="WSE32" s="950"/>
      <c r="WSF32" s="950"/>
      <c r="WSG32" s="950"/>
      <c r="WSH32" s="950"/>
      <c r="WSI32" s="950"/>
      <c r="WSJ32" s="950"/>
      <c r="WSK32" s="950"/>
      <c r="WSL32" s="950"/>
      <c r="WSM32" s="950"/>
      <c r="WSN32" s="950"/>
      <c r="WSO32" s="950"/>
      <c r="WSP32" s="950"/>
      <c r="WSQ32" s="950"/>
      <c r="WSR32" s="950"/>
      <c r="WSS32" s="950"/>
      <c r="WST32" s="950"/>
      <c r="WSU32" s="950"/>
      <c r="WSV32" s="950"/>
      <c r="WSW32" s="950"/>
      <c r="WSX32" s="950"/>
      <c r="WSY32" s="950"/>
      <c r="WSZ32" s="950"/>
      <c r="WTA32" s="950"/>
      <c r="WTB32" s="950"/>
      <c r="WTC32" s="950"/>
      <c r="WTD32" s="950"/>
      <c r="WTE32" s="950"/>
      <c r="WTF32" s="950"/>
      <c r="WTG32" s="950"/>
      <c r="WTH32" s="950"/>
      <c r="WTI32" s="950"/>
      <c r="WTJ32" s="950"/>
      <c r="WTK32" s="950"/>
      <c r="WTL32" s="950"/>
      <c r="WTM32" s="950"/>
      <c r="WTN32" s="950"/>
      <c r="WTO32" s="950"/>
      <c r="WTP32" s="950"/>
      <c r="WTQ32" s="950"/>
      <c r="WTR32" s="950"/>
      <c r="WTS32" s="950"/>
      <c r="WTT32" s="950"/>
      <c r="WTU32" s="950"/>
      <c r="WTV32" s="950"/>
      <c r="WTW32" s="950"/>
      <c r="WTX32" s="950"/>
      <c r="WTY32" s="950"/>
      <c r="WTZ32" s="950"/>
      <c r="WUA32" s="950"/>
      <c r="WUB32" s="950"/>
      <c r="WUC32" s="950"/>
      <c r="WUD32" s="950"/>
      <c r="WUE32" s="950"/>
      <c r="WUF32" s="950"/>
      <c r="WUG32" s="950"/>
      <c r="WUH32" s="950"/>
      <c r="WUI32" s="950"/>
      <c r="WUJ32" s="950"/>
      <c r="WUK32" s="950"/>
      <c r="WUL32" s="950"/>
      <c r="WUM32" s="950"/>
      <c r="WUN32" s="950"/>
      <c r="WUO32" s="950"/>
      <c r="WUP32" s="950"/>
      <c r="WUQ32" s="950"/>
      <c r="WUR32" s="950"/>
      <c r="WUS32" s="950"/>
      <c r="WUT32" s="950"/>
      <c r="WUU32" s="950"/>
      <c r="WUV32" s="950"/>
      <c r="WUW32" s="950"/>
      <c r="WUX32" s="950"/>
      <c r="WUY32" s="950"/>
      <c r="WUZ32" s="950"/>
      <c r="WVA32" s="950"/>
      <c r="WVB32" s="950"/>
      <c r="WVC32" s="950"/>
      <c r="WVD32" s="950"/>
      <c r="WVE32" s="950"/>
      <c r="WVF32" s="950"/>
      <c r="WVG32" s="950"/>
      <c r="WVH32" s="950"/>
      <c r="WVI32" s="950"/>
      <c r="WVJ32" s="950"/>
      <c r="WVK32" s="950"/>
      <c r="WVL32" s="950"/>
      <c r="WVM32" s="950"/>
      <c r="WVN32" s="950"/>
      <c r="WVO32" s="950"/>
      <c r="WVP32" s="950"/>
      <c r="WVQ32" s="950"/>
      <c r="WVR32" s="950"/>
      <c r="WVS32" s="950"/>
      <c r="WVT32" s="950"/>
    </row>
    <row r="33" spans="1:16140" s="885" customFormat="1" ht="24" customHeight="1" x14ac:dyDescent="0.25">
      <c r="A33" s="172">
        <v>28</v>
      </c>
      <c r="B33" s="293" t="s">
        <v>2311</v>
      </c>
      <c r="C33" s="881" t="s">
        <v>2312</v>
      </c>
      <c r="D33" s="882" t="s">
        <v>1175</v>
      </c>
      <c r="E33" s="73">
        <v>0</v>
      </c>
      <c r="F33" s="119" t="s">
        <v>325</v>
      </c>
      <c r="G33" s="120">
        <v>2006</v>
      </c>
      <c r="H33" s="926" t="s">
        <v>33</v>
      </c>
      <c r="I33" s="276" t="s">
        <v>2313</v>
      </c>
      <c r="J33" s="883" t="s">
        <v>2314</v>
      </c>
      <c r="K33" s="325" t="s">
        <v>2315</v>
      </c>
      <c r="L33" s="275" t="s">
        <v>1053</v>
      </c>
      <c r="M33" s="326">
        <v>7</v>
      </c>
      <c r="N33" s="275" t="s">
        <v>1028</v>
      </c>
      <c r="O33" s="275"/>
      <c r="P33" s="326"/>
      <c r="Q33" s="275"/>
      <c r="S33" s="886"/>
      <c r="T33" s="886"/>
      <c r="U33" s="886"/>
      <c r="V33" s="886"/>
      <c r="W33" s="886"/>
      <c r="X33" s="886"/>
      <c r="Y33" s="840"/>
      <c r="Z33" s="840"/>
      <c r="AA33" s="840"/>
      <c r="AB33" s="840"/>
      <c r="AC33" s="840"/>
      <c r="AD33" s="840"/>
      <c r="AE33" s="840"/>
      <c r="AF33" s="840"/>
      <c r="AG33" s="840"/>
      <c r="AH33" s="840"/>
      <c r="AI33" s="840"/>
      <c r="AJ33" s="840"/>
      <c r="AK33" s="840"/>
      <c r="AL33" s="840"/>
      <c r="AM33" s="840"/>
      <c r="AN33" s="840"/>
      <c r="AO33" s="840"/>
      <c r="AP33" s="840"/>
    </row>
    <row r="34" spans="1:16140" s="885" customFormat="1" ht="24" customHeight="1" x14ac:dyDescent="0.25">
      <c r="A34" s="115">
        <v>29</v>
      </c>
      <c r="B34" s="293" t="s">
        <v>2316</v>
      </c>
      <c r="C34" s="881" t="s">
        <v>63</v>
      </c>
      <c r="D34" s="882" t="s">
        <v>2112</v>
      </c>
      <c r="E34" s="73">
        <v>0</v>
      </c>
      <c r="F34" s="119" t="s">
        <v>2317</v>
      </c>
      <c r="G34" s="120" t="s">
        <v>155</v>
      </c>
      <c r="H34" s="926" t="s">
        <v>33</v>
      </c>
      <c r="I34" s="276" t="s">
        <v>2318</v>
      </c>
      <c r="J34" s="883" t="s">
        <v>2319</v>
      </c>
      <c r="K34" s="325" t="s">
        <v>2320</v>
      </c>
      <c r="L34" s="275" t="s">
        <v>2058</v>
      </c>
      <c r="M34" s="326">
        <v>7</v>
      </c>
      <c r="N34" s="275"/>
      <c r="O34" s="275" t="s">
        <v>1028</v>
      </c>
      <c r="P34" s="326"/>
      <c r="Q34" s="275" t="s">
        <v>1562</v>
      </c>
      <c r="S34" s="886"/>
      <c r="T34" s="886"/>
      <c r="U34" s="886"/>
      <c r="V34" s="886"/>
      <c r="W34" s="886"/>
      <c r="X34" s="886"/>
      <c r="Y34" s="840"/>
      <c r="Z34" s="840"/>
      <c r="AA34" s="840"/>
      <c r="AB34" s="840"/>
      <c r="AC34" s="840"/>
      <c r="AD34" s="840"/>
      <c r="AE34" s="840"/>
      <c r="AF34" s="840"/>
      <c r="AG34" s="840"/>
      <c r="AH34" s="840"/>
      <c r="AI34" s="840"/>
      <c r="AJ34" s="840"/>
      <c r="AK34" s="840"/>
      <c r="AL34" s="840"/>
      <c r="AM34" s="840"/>
      <c r="AN34" s="840"/>
      <c r="AO34" s="840"/>
      <c r="AP34" s="840"/>
    </row>
    <row r="35" spans="1:16140" s="885" customFormat="1" ht="24" customHeight="1" x14ac:dyDescent="0.25">
      <c r="A35" s="115">
        <v>30</v>
      </c>
      <c r="B35" s="293" t="s">
        <v>2321</v>
      </c>
      <c r="C35" s="881" t="s">
        <v>2322</v>
      </c>
      <c r="D35" s="882" t="s">
        <v>483</v>
      </c>
      <c r="E35" s="73">
        <v>0</v>
      </c>
      <c r="F35" s="119" t="s">
        <v>750</v>
      </c>
      <c r="G35" s="120" t="s">
        <v>2198</v>
      </c>
      <c r="H35" s="926" t="s">
        <v>33</v>
      </c>
      <c r="I35" s="276" t="s">
        <v>2323</v>
      </c>
      <c r="J35" s="883" t="s">
        <v>2324</v>
      </c>
      <c r="K35" s="325" t="s">
        <v>2325</v>
      </c>
      <c r="L35" s="275" t="s">
        <v>1053</v>
      </c>
      <c r="M35" s="326">
        <v>7</v>
      </c>
      <c r="N35" s="275" t="s">
        <v>1028</v>
      </c>
      <c r="O35" s="275"/>
      <c r="P35" s="326"/>
      <c r="Q35" s="275"/>
      <c r="S35" s="886"/>
      <c r="T35" s="886"/>
      <c r="U35" s="886"/>
      <c r="V35" s="886"/>
      <c r="W35" s="886"/>
      <c r="X35" s="886"/>
      <c r="Y35" s="840"/>
      <c r="Z35" s="840"/>
      <c r="AA35" s="840"/>
      <c r="AB35" s="840"/>
      <c r="AC35" s="840"/>
      <c r="AD35" s="840"/>
      <c r="AE35" s="840"/>
      <c r="AF35" s="840"/>
      <c r="AG35" s="840"/>
      <c r="AH35" s="840"/>
      <c r="AI35" s="840"/>
      <c r="AJ35" s="840"/>
      <c r="AK35" s="840"/>
      <c r="AL35" s="840"/>
      <c r="AM35" s="840"/>
      <c r="AN35" s="840"/>
      <c r="AO35" s="840"/>
      <c r="AP35" s="840"/>
    </row>
    <row r="36" spans="1:16140" s="885" customFormat="1" ht="24" customHeight="1" x14ac:dyDescent="0.25">
      <c r="A36" s="172">
        <v>31</v>
      </c>
      <c r="B36" s="293" t="s">
        <v>2331</v>
      </c>
      <c r="C36" s="881" t="s">
        <v>2332</v>
      </c>
      <c r="D36" s="882" t="s">
        <v>251</v>
      </c>
      <c r="E36" s="73">
        <v>0</v>
      </c>
      <c r="F36" s="119" t="s">
        <v>762</v>
      </c>
      <c r="G36" s="120" t="s">
        <v>155</v>
      </c>
      <c r="H36" s="926" t="s">
        <v>33</v>
      </c>
      <c r="I36" s="276" t="s">
        <v>2333</v>
      </c>
      <c r="J36" s="883" t="s">
        <v>2334</v>
      </c>
      <c r="K36" s="325" t="s">
        <v>2335</v>
      </c>
      <c r="L36" s="275"/>
      <c r="M36" s="326" t="s">
        <v>585</v>
      </c>
      <c r="N36" s="275" t="s">
        <v>1028</v>
      </c>
      <c r="O36" s="275"/>
      <c r="P36" s="326"/>
      <c r="Q36" s="275" t="s">
        <v>2336</v>
      </c>
      <c r="S36" s="886"/>
      <c r="T36" s="886"/>
      <c r="U36" s="886"/>
      <c r="V36" s="886"/>
      <c r="W36" s="886"/>
      <c r="X36" s="886"/>
      <c r="Y36" s="840"/>
      <c r="Z36" s="840"/>
      <c r="AA36" s="840"/>
      <c r="AB36" s="840"/>
      <c r="AC36" s="840"/>
      <c r="AD36" s="840"/>
      <c r="AE36" s="840"/>
      <c r="AF36" s="840"/>
      <c r="AG36" s="840"/>
      <c r="AH36" s="840"/>
      <c r="AI36" s="840"/>
      <c r="AJ36" s="840"/>
      <c r="AK36" s="840"/>
      <c r="AL36" s="840"/>
      <c r="AM36" s="840"/>
      <c r="AN36" s="840"/>
      <c r="AO36" s="840"/>
      <c r="AP36" s="840"/>
    </row>
    <row r="37" spans="1:16140" s="885" customFormat="1" ht="24" customHeight="1" x14ac:dyDescent="0.25">
      <c r="A37" s="115">
        <v>32</v>
      </c>
      <c r="B37" s="293" t="s">
        <v>2326</v>
      </c>
      <c r="C37" s="881" t="s">
        <v>1318</v>
      </c>
      <c r="D37" s="882" t="s">
        <v>1446</v>
      </c>
      <c r="E37" s="1057">
        <v>0</v>
      </c>
      <c r="F37" s="119" t="s">
        <v>2327</v>
      </c>
      <c r="G37" s="120" t="s">
        <v>155</v>
      </c>
      <c r="H37" s="926" t="s">
        <v>33</v>
      </c>
      <c r="I37" s="276" t="s">
        <v>2328</v>
      </c>
      <c r="J37" s="883" t="s">
        <v>2329</v>
      </c>
      <c r="K37" s="325" t="s">
        <v>2330</v>
      </c>
      <c r="L37" s="1043" t="s">
        <v>1062</v>
      </c>
      <c r="M37" s="326">
        <v>7</v>
      </c>
      <c r="N37" s="1043"/>
      <c r="O37" s="1043" t="s">
        <v>1028</v>
      </c>
      <c r="P37" s="326"/>
      <c r="Q37" s="1043" t="s">
        <v>1550</v>
      </c>
      <c r="S37" s="886"/>
      <c r="T37" s="886"/>
      <c r="U37" s="886"/>
      <c r="V37" s="886"/>
      <c r="W37" s="886"/>
      <c r="X37" s="886"/>
      <c r="Y37" s="840"/>
      <c r="Z37" s="840"/>
      <c r="AA37" s="840"/>
      <c r="AB37" s="840"/>
      <c r="AC37" s="840"/>
      <c r="AD37" s="840"/>
      <c r="AE37" s="840"/>
      <c r="AF37" s="840"/>
      <c r="AG37" s="840"/>
      <c r="AH37" s="840"/>
      <c r="AI37" s="840"/>
      <c r="AJ37" s="840"/>
      <c r="AK37" s="840"/>
      <c r="AL37" s="840"/>
      <c r="AM37" s="840"/>
      <c r="AN37" s="840"/>
      <c r="AO37" s="840"/>
      <c r="AP37" s="840"/>
    </row>
    <row r="38" spans="1:16140" s="955" customFormat="1" ht="24.75" customHeight="1" x14ac:dyDescent="0.25">
      <c r="A38" s="115">
        <v>33</v>
      </c>
      <c r="B38" s="581"/>
      <c r="C38" s="588" t="s">
        <v>843</v>
      </c>
      <c r="D38" s="589" t="s">
        <v>495</v>
      </c>
      <c r="E38" s="127" t="s">
        <v>4870</v>
      </c>
      <c r="F38" s="119" t="s">
        <v>135</v>
      </c>
      <c r="G38" s="584" t="s">
        <v>155</v>
      </c>
      <c r="H38" s="585" t="s">
        <v>33</v>
      </c>
      <c r="I38" s="590" t="s">
        <v>4927</v>
      </c>
      <c r="J38" s="324" t="s">
        <v>4928</v>
      </c>
      <c r="K38" s="325" t="s">
        <v>4939</v>
      </c>
      <c r="L38" s="325" t="s">
        <v>1566</v>
      </c>
      <c r="M38" s="326">
        <v>7</v>
      </c>
      <c r="N38" s="275"/>
      <c r="O38" s="275"/>
      <c r="P38" s="326" t="s">
        <v>1036</v>
      </c>
      <c r="Q38" s="406" t="s">
        <v>368</v>
      </c>
      <c r="T38" s="1428"/>
      <c r="U38" s="1428"/>
      <c r="V38" s="1428"/>
      <c r="W38" s="1428"/>
      <c r="X38" s="1428"/>
      <c r="Y38" s="1428"/>
      <c r="Z38" s="1428"/>
      <c r="AA38" s="1428"/>
      <c r="AB38" s="1428"/>
      <c r="AC38" s="1428"/>
      <c r="AD38" s="1428"/>
      <c r="AE38" s="1428"/>
      <c r="AF38" s="1428"/>
      <c r="AG38" s="1428"/>
      <c r="AH38" s="1428"/>
      <c r="AI38" s="1428"/>
      <c r="AJ38" s="1428"/>
      <c r="AK38" s="1428"/>
      <c r="AL38" s="1428"/>
      <c r="AM38" s="1428"/>
      <c r="AN38" s="1428"/>
      <c r="AO38" s="1428"/>
      <c r="AP38" s="1428"/>
      <c r="AQ38" s="1428"/>
    </row>
    <row r="39" spans="1:16140" s="955" customFormat="1" ht="24.75" customHeight="1" x14ac:dyDescent="0.25">
      <c r="A39" s="172">
        <v>34</v>
      </c>
      <c r="B39" s="1018" t="s">
        <v>2337</v>
      </c>
      <c r="C39" s="881" t="s">
        <v>2338</v>
      </c>
      <c r="D39" s="882" t="s">
        <v>957</v>
      </c>
      <c r="E39" s="1057">
        <v>1</v>
      </c>
      <c r="F39" s="119" t="s">
        <v>522</v>
      </c>
      <c r="G39" s="120">
        <v>2006</v>
      </c>
      <c r="H39" s="926" t="s">
        <v>33</v>
      </c>
      <c r="I39" s="276" t="s">
        <v>2339</v>
      </c>
      <c r="J39" s="1094" t="s">
        <v>2340</v>
      </c>
      <c r="K39" s="325" t="s">
        <v>2341</v>
      </c>
      <c r="L39" s="1043" t="s">
        <v>1549</v>
      </c>
      <c r="M39" s="326">
        <v>7</v>
      </c>
      <c r="N39" s="275"/>
      <c r="O39" s="275"/>
      <c r="P39" s="326" t="s">
        <v>1028</v>
      </c>
      <c r="Q39" s="406" t="s">
        <v>1844</v>
      </c>
      <c r="R39" s="891"/>
      <c r="S39" s="892"/>
      <c r="T39" s="892"/>
      <c r="U39" s="892"/>
      <c r="V39" s="892"/>
      <c r="W39" s="892"/>
      <c r="X39" s="892"/>
      <c r="Y39" s="845"/>
      <c r="Z39" s="845"/>
      <c r="AA39" s="845"/>
      <c r="AB39" s="845"/>
      <c r="AC39" s="845"/>
      <c r="AD39" s="845"/>
      <c r="AE39" s="845"/>
      <c r="AF39" s="845"/>
      <c r="AG39" s="845"/>
      <c r="AH39" s="845"/>
      <c r="AI39" s="845"/>
      <c r="AJ39" s="845"/>
      <c r="AK39" s="845"/>
      <c r="AL39" s="845"/>
      <c r="AM39" s="845"/>
      <c r="AN39" s="845"/>
      <c r="AO39" s="845"/>
      <c r="AP39" s="845"/>
      <c r="AQ39" s="891"/>
      <c r="AR39" s="891"/>
      <c r="AS39" s="891"/>
      <c r="AT39" s="891"/>
      <c r="AU39" s="891"/>
      <c r="AV39" s="891"/>
      <c r="AW39" s="891"/>
      <c r="AX39" s="891"/>
      <c r="AY39" s="891"/>
      <c r="AZ39" s="891"/>
      <c r="BA39" s="891"/>
      <c r="BB39" s="891"/>
      <c r="BC39" s="891"/>
      <c r="BD39" s="891"/>
      <c r="BE39" s="891"/>
      <c r="BF39" s="891"/>
      <c r="BG39" s="891"/>
      <c r="BH39" s="891"/>
      <c r="BI39" s="891"/>
      <c r="BJ39" s="891"/>
      <c r="BK39" s="891"/>
      <c r="BL39" s="891"/>
      <c r="BM39" s="891"/>
      <c r="BN39" s="891"/>
      <c r="BO39" s="891"/>
      <c r="BP39" s="891"/>
      <c r="BQ39" s="891"/>
      <c r="BR39" s="891"/>
      <c r="BS39" s="891"/>
      <c r="BT39" s="891"/>
      <c r="BU39" s="891"/>
      <c r="BV39" s="891"/>
      <c r="BW39" s="891"/>
      <c r="BX39" s="891"/>
      <c r="BY39" s="891"/>
      <c r="BZ39" s="891"/>
      <c r="CA39" s="891"/>
      <c r="CB39" s="891"/>
      <c r="CC39" s="891"/>
      <c r="CD39" s="891"/>
      <c r="CE39" s="891"/>
      <c r="CF39" s="891"/>
      <c r="CG39" s="891"/>
      <c r="CH39" s="891"/>
      <c r="CI39" s="891"/>
      <c r="CJ39" s="891"/>
      <c r="CK39" s="891"/>
      <c r="CL39" s="891"/>
      <c r="CM39" s="891"/>
      <c r="CN39" s="891"/>
      <c r="CO39" s="891"/>
      <c r="CP39" s="891"/>
      <c r="CQ39" s="891"/>
      <c r="CR39" s="891"/>
      <c r="CS39" s="891"/>
      <c r="CT39" s="891"/>
      <c r="CU39" s="891"/>
      <c r="CV39" s="891"/>
      <c r="CW39" s="891"/>
      <c r="CX39" s="891"/>
      <c r="CY39" s="891"/>
      <c r="CZ39" s="891"/>
      <c r="DA39" s="891"/>
      <c r="DB39" s="891"/>
      <c r="DC39" s="891"/>
      <c r="DD39" s="891"/>
      <c r="DE39" s="891"/>
      <c r="DF39" s="891"/>
      <c r="DG39" s="891"/>
      <c r="DH39" s="891"/>
      <c r="DI39" s="891"/>
      <c r="DJ39" s="891"/>
      <c r="DK39" s="891"/>
      <c r="DL39" s="891"/>
      <c r="DM39" s="891"/>
      <c r="DN39" s="891"/>
      <c r="DO39" s="891"/>
      <c r="DP39" s="891"/>
      <c r="DQ39" s="891"/>
      <c r="DR39" s="891"/>
      <c r="DS39" s="891"/>
      <c r="DT39" s="891"/>
      <c r="DU39" s="891"/>
      <c r="DV39" s="891"/>
      <c r="DW39" s="891"/>
      <c r="DX39" s="891"/>
      <c r="DY39" s="891"/>
      <c r="DZ39" s="891"/>
      <c r="EA39" s="891"/>
      <c r="EB39" s="891"/>
      <c r="EC39" s="891"/>
      <c r="ED39" s="891"/>
      <c r="EE39" s="891"/>
      <c r="EF39" s="891"/>
      <c r="EG39" s="891"/>
      <c r="EH39" s="891"/>
      <c r="EI39" s="891"/>
      <c r="EJ39" s="891"/>
      <c r="EK39" s="891"/>
      <c r="EL39" s="891"/>
      <c r="EM39" s="891"/>
      <c r="EN39" s="891"/>
      <c r="EO39" s="891"/>
      <c r="EP39" s="891"/>
      <c r="EQ39" s="891"/>
      <c r="ER39" s="891"/>
      <c r="ES39" s="891"/>
      <c r="ET39" s="891"/>
      <c r="EU39" s="891"/>
      <c r="EV39" s="891"/>
      <c r="EW39" s="891"/>
      <c r="EX39" s="891"/>
      <c r="EY39" s="891"/>
      <c r="EZ39" s="891"/>
      <c r="FA39" s="891"/>
      <c r="FB39" s="891"/>
      <c r="FC39" s="891"/>
      <c r="FD39" s="891"/>
      <c r="FE39" s="891"/>
      <c r="FF39" s="891"/>
      <c r="FG39" s="891"/>
      <c r="FH39" s="891"/>
      <c r="FI39" s="891"/>
      <c r="FJ39" s="891"/>
      <c r="FK39" s="891"/>
      <c r="FL39" s="891"/>
      <c r="FM39" s="891"/>
      <c r="FN39" s="891"/>
      <c r="FO39" s="891"/>
      <c r="FP39" s="891"/>
      <c r="FQ39" s="891"/>
      <c r="FR39" s="891"/>
      <c r="FS39" s="891"/>
      <c r="FT39" s="891"/>
      <c r="FU39" s="891"/>
      <c r="FV39" s="891"/>
      <c r="FW39" s="891"/>
      <c r="FX39" s="891"/>
      <c r="FY39" s="891"/>
      <c r="FZ39" s="891"/>
      <c r="GA39" s="891"/>
      <c r="GB39" s="891"/>
      <c r="GC39" s="891"/>
      <c r="GD39" s="891"/>
      <c r="GE39" s="891"/>
      <c r="GF39" s="891"/>
      <c r="GG39" s="891"/>
      <c r="GH39" s="891"/>
      <c r="GI39" s="891"/>
      <c r="GJ39" s="891"/>
      <c r="GK39" s="891"/>
      <c r="GL39" s="891"/>
      <c r="GM39" s="891"/>
      <c r="GN39" s="891"/>
      <c r="GO39" s="891"/>
      <c r="GP39" s="891"/>
      <c r="GQ39" s="891"/>
      <c r="GR39" s="891"/>
      <c r="GS39" s="891"/>
      <c r="GT39" s="891"/>
      <c r="GU39" s="891"/>
      <c r="GV39" s="891"/>
      <c r="GW39" s="891"/>
      <c r="GX39" s="891"/>
      <c r="GY39" s="891"/>
      <c r="GZ39" s="891"/>
      <c r="HA39" s="891"/>
      <c r="HB39" s="891"/>
      <c r="HC39" s="891"/>
      <c r="HD39" s="891"/>
      <c r="HE39" s="891"/>
      <c r="HF39" s="891"/>
      <c r="HG39" s="891"/>
      <c r="HH39" s="891"/>
      <c r="HI39" s="891"/>
      <c r="HJ39" s="891"/>
      <c r="HK39" s="891"/>
      <c r="HL39" s="891"/>
      <c r="HM39" s="891"/>
      <c r="HN39" s="891"/>
      <c r="HO39" s="891"/>
      <c r="HP39" s="891"/>
      <c r="HQ39" s="891"/>
      <c r="HR39" s="891"/>
      <c r="HS39" s="891"/>
      <c r="HT39" s="891"/>
      <c r="HU39" s="891"/>
      <c r="HV39" s="891"/>
      <c r="HW39" s="891"/>
      <c r="HX39" s="891"/>
      <c r="HY39" s="891"/>
      <c r="HZ39" s="891"/>
      <c r="IA39" s="891"/>
      <c r="IB39" s="891"/>
      <c r="IC39" s="891"/>
      <c r="ID39" s="891"/>
      <c r="IE39" s="891"/>
      <c r="IF39" s="891"/>
      <c r="IG39" s="891"/>
      <c r="IH39" s="891"/>
      <c r="II39" s="891"/>
      <c r="IJ39" s="891"/>
      <c r="IK39" s="891"/>
      <c r="IL39" s="891"/>
      <c r="IM39" s="891"/>
      <c r="IN39" s="891"/>
      <c r="IO39" s="891"/>
      <c r="IP39" s="891"/>
      <c r="IQ39" s="891"/>
      <c r="IR39" s="891"/>
      <c r="IS39" s="891"/>
      <c r="IT39" s="891"/>
      <c r="IU39" s="891"/>
      <c r="IV39" s="891"/>
      <c r="IW39" s="891"/>
      <c r="IX39" s="891"/>
      <c r="IY39" s="891"/>
      <c r="IZ39" s="891"/>
      <c r="JA39" s="891"/>
      <c r="JB39" s="891"/>
      <c r="JC39" s="891"/>
      <c r="JD39" s="891"/>
      <c r="JE39" s="891"/>
      <c r="JF39" s="891"/>
      <c r="JG39" s="891"/>
      <c r="JH39" s="891"/>
      <c r="JI39" s="891"/>
      <c r="JJ39" s="891"/>
      <c r="JK39" s="891"/>
      <c r="JL39" s="891"/>
      <c r="JM39" s="891"/>
      <c r="JN39" s="891"/>
      <c r="JO39" s="891"/>
      <c r="JP39" s="891"/>
      <c r="JQ39" s="891"/>
      <c r="JR39" s="891"/>
      <c r="JS39" s="891"/>
      <c r="JT39" s="891"/>
      <c r="JU39" s="891"/>
      <c r="JV39" s="891"/>
      <c r="JW39" s="891"/>
      <c r="JX39" s="891"/>
      <c r="JY39" s="891"/>
      <c r="JZ39" s="891"/>
      <c r="KA39" s="891"/>
      <c r="KB39" s="891"/>
      <c r="KC39" s="891"/>
      <c r="KD39" s="891"/>
      <c r="KE39" s="891"/>
      <c r="KF39" s="891"/>
      <c r="KG39" s="891"/>
      <c r="KH39" s="891"/>
      <c r="KI39" s="891"/>
      <c r="KJ39" s="891"/>
      <c r="KK39" s="891"/>
      <c r="KL39" s="891"/>
      <c r="KM39" s="891"/>
      <c r="KN39" s="891"/>
      <c r="KO39" s="891"/>
      <c r="KP39" s="891"/>
      <c r="KQ39" s="891"/>
      <c r="KR39" s="891"/>
      <c r="KS39" s="891"/>
      <c r="KT39" s="891"/>
      <c r="KU39" s="891"/>
      <c r="KV39" s="891"/>
      <c r="KW39" s="891"/>
      <c r="KX39" s="891"/>
      <c r="KY39" s="891"/>
      <c r="KZ39" s="891"/>
      <c r="LA39" s="891"/>
      <c r="LB39" s="891"/>
      <c r="LC39" s="891"/>
      <c r="LD39" s="891"/>
      <c r="LE39" s="891"/>
      <c r="LF39" s="891"/>
      <c r="LG39" s="891"/>
      <c r="LH39" s="891"/>
      <c r="LI39" s="891"/>
      <c r="LJ39" s="891"/>
      <c r="LK39" s="891"/>
      <c r="LL39" s="891"/>
      <c r="LM39" s="891"/>
      <c r="LN39" s="891"/>
      <c r="LO39" s="891"/>
      <c r="LP39" s="891"/>
      <c r="LQ39" s="891"/>
      <c r="LR39" s="891"/>
      <c r="LS39" s="891"/>
      <c r="LT39" s="891"/>
      <c r="LU39" s="891"/>
      <c r="LV39" s="891"/>
      <c r="LW39" s="891"/>
      <c r="LX39" s="891"/>
      <c r="LY39" s="891"/>
      <c r="LZ39" s="891"/>
      <c r="MA39" s="891"/>
      <c r="MB39" s="891"/>
      <c r="MC39" s="891"/>
      <c r="MD39" s="891"/>
      <c r="ME39" s="891"/>
      <c r="MF39" s="891"/>
      <c r="MG39" s="891"/>
      <c r="MH39" s="891"/>
      <c r="MI39" s="891"/>
      <c r="MJ39" s="891"/>
      <c r="MK39" s="891"/>
      <c r="ML39" s="891"/>
      <c r="MM39" s="891"/>
      <c r="MN39" s="891"/>
      <c r="MO39" s="891"/>
      <c r="MP39" s="891"/>
      <c r="MQ39" s="891"/>
      <c r="MR39" s="891"/>
      <c r="MS39" s="891"/>
      <c r="MT39" s="891"/>
      <c r="MU39" s="891"/>
      <c r="MV39" s="891"/>
      <c r="MW39" s="891"/>
      <c r="MX39" s="891"/>
      <c r="MY39" s="891"/>
      <c r="MZ39" s="891"/>
      <c r="NA39" s="891"/>
      <c r="NB39" s="891"/>
      <c r="NC39" s="891"/>
      <c r="ND39" s="891"/>
      <c r="NE39" s="891"/>
      <c r="NF39" s="891"/>
      <c r="NG39" s="891"/>
      <c r="NH39" s="891"/>
      <c r="NI39" s="891"/>
      <c r="NJ39" s="891"/>
      <c r="NK39" s="891"/>
      <c r="NL39" s="891"/>
      <c r="NM39" s="891"/>
      <c r="NN39" s="891"/>
      <c r="NO39" s="891"/>
      <c r="NP39" s="891"/>
      <c r="NQ39" s="891"/>
      <c r="NR39" s="891"/>
      <c r="NS39" s="891"/>
      <c r="NT39" s="891"/>
      <c r="NU39" s="891"/>
      <c r="NV39" s="891"/>
      <c r="NW39" s="891"/>
      <c r="NX39" s="891"/>
      <c r="NY39" s="891"/>
      <c r="NZ39" s="891"/>
      <c r="OA39" s="891"/>
      <c r="OB39" s="891"/>
      <c r="OC39" s="891"/>
      <c r="OD39" s="891"/>
      <c r="OE39" s="891"/>
      <c r="OF39" s="891"/>
      <c r="OG39" s="891"/>
      <c r="OH39" s="891"/>
      <c r="OI39" s="891"/>
      <c r="OJ39" s="891"/>
      <c r="OK39" s="891"/>
      <c r="OL39" s="891"/>
      <c r="OM39" s="891"/>
      <c r="ON39" s="891"/>
      <c r="OO39" s="891"/>
      <c r="OP39" s="891"/>
      <c r="OQ39" s="891"/>
      <c r="OR39" s="891"/>
      <c r="OS39" s="891"/>
      <c r="OT39" s="891"/>
      <c r="OU39" s="891"/>
      <c r="OV39" s="891"/>
      <c r="OW39" s="891"/>
      <c r="OX39" s="891"/>
      <c r="OY39" s="891"/>
      <c r="OZ39" s="891"/>
      <c r="PA39" s="891"/>
      <c r="PB39" s="891"/>
      <c r="PC39" s="891"/>
      <c r="PD39" s="891"/>
      <c r="PE39" s="891"/>
      <c r="PF39" s="891"/>
      <c r="PG39" s="891"/>
      <c r="PH39" s="891"/>
      <c r="PI39" s="891"/>
      <c r="PJ39" s="891"/>
      <c r="PK39" s="891"/>
      <c r="PL39" s="891"/>
      <c r="PM39" s="891"/>
      <c r="PN39" s="891"/>
      <c r="PO39" s="891"/>
      <c r="PP39" s="891"/>
      <c r="PQ39" s="891"/>
      <c r="PR39" s="891"/>
      <c r="PS39" s="891"/>
      <c r="PT39" s="891"/>
      <c r="PU39" s="891"/>
      <c r="PV39" s="891"/>
      <c r="PW39" s="891"/>
      <c r="PX39" s="891"/>
      <c r="PY39" s="891"/>
      <c r="PZ39" s="891"/>
      <c r="QA39" s="891"/>
      <c r="QB39" s="891"/>
      <c r="QC39" s="891"/>
      <c r="QD39" s="891"/>
      <c r="QE39" s="891"/>
      <c r="QF39" s="891"/>
      <c r="QG39" s="891"/>
      <c r="QH39" s="891"/>
      <c r="QI39" s="891"/>
      <c r="QJ39" s="891"/>
      <c r="QK39" s="891"/>
      <c r="QL39" s="891"/>
      <c r="QM39" s="891"/>
      <c r="QN39" s="891"/>
      <c r="QO39" s="891"/>
      <c r="QP39" s="891"/>
      <c r="QQ39" s="891"/>
      <c r="QR39" s="891"/>
      <c r="QS39" s="891"/>
      <c r="QT39" s="891"/>
      <c r="QU39" s="891"/>
      <c r="QV39" s="891"/>
      <c r="QW39" s="891"/>
      <c r="QX39" s="891"/>
      <c r="QY39" s="891"/>
      <c r="QZ39" s="891"/>
      <c r="RA39" s="891"/>
      <c r="RB39" s="891"/>
      <c r="RC39" s="891"/>
      <c r="RD39" s="891"/>
      <c r="RE39" s="891"/>
      <c r="RF39" s="891"/>
      <c r="RG39" s="891"/>
      <c r="RH39" s="891"/>
      <c r="RI39" s="891"/>
      <c r="RJ39" s="891"/>
      <c r="RK39" s="891"/>
      <c r="RL39" s="891"/>
      <c r="RM39" s="891"/>
      <c r="RN39" s="891"/>
      <c r="RO39" s="891"/>
      <c r="RP39" s="891"/>
      <c r="RQ39" s="891"/>
      <c r="RR39" s="891"/>
      <c r="RS39" s="891"/>
      <c r="RT39" s="891"/>
      <c r="RU39" s="891"/>
      <c r="RV39" s="891"/>
      <c r="RW39" s="891"/>
      <c r="RX39" s="891"/>
      <c r="RY39" s="891"/>
      <c r="RZ39" s="891"/>
      <c r="SA39" s="891"/>
      <c r="SB39" s="891"/>
      <c r="SC39" s="891"/>
      <c r="SD39" s="891"/>
      <c r="SE39" s="891"/>
      <c r="SF39" s="891"/>
      <c r="SG39" s="891"/>
      <c r="SH39" s="891"/>
      <c r="SI39" s="891"/>
      <c r="SJ39" s="891"/>
      <c r="SK39" s="891"/>
      <c r="SL39" s="891"/>
      <c r="SM39" s="891"/>
      <c r="SN39" s="891"/>
      <c r="SO39" s="891"/>
      <c r="SP39" s="891"/>
      <c r="SQ39" s="891"/>
      <c r="SR39" s="891"/>
      <c r="SS39" s="891"/>
      <c r="ST39" s="891"/>
      <c r="SU39" s="891"/>
      <c r="SV39" s="891"/>
      <c r="SW39" s="891"/>
      <c r="SX39" s="891"/>
      <c r="SY39" s="891"/>
      <c r="SZ39" s="891"/>
      <c r="TA39" s="891"/>
      <c r="TB39" s="891"/>
      <c r="TC39" s="891"/>
      <c r="TD39" s="891"/>
      <c r="TE39" s="891"/>
      <c r="TF39" s="891"/>
      <c r="TG39" s="891"/>
      <c r="TH39" s="891"/>
      <c r="TI39" s="891"/>
      <c r="TJ39" s="891"/>
      <c r="TK39" s="891"/>
      <c r="TL39" s="891"/>
      <c r="TM39" s="891"/>
      <c r="TN39" s="891"/>
      <c r="TO39" s="891"/>
      <c r="TP39" s="891"/>
      <c r="TQ39" s="891"/>
      <c r="TR39" s="891"/>
      <c r="TS39" s="891"/>
      <c r="TT39" s="891"/>
      <c r="TU39" s="891"/>
      <c r="TV39" s="891"/>
      <c r="TW39" s="891"/>
      <c r="TX39" s="891"/>
      <c r="TY39" s="891"/>
      <c r="TZ39" s="891"/>
      <c r="UA39" s="891"/>
      <c r="UB39" s="891"/>
      <c r="UC39" s="891"/>
      <c r="UD39" s="891"/>
      <c r="UE39" s="891"/>
      <c r="UF39" s="891"/>
      <c r="UG39" s="891"/>
      <c r="UH39" s="891"/>
      <c r="UI39" s="891"/>
      <c r="UJ39" s="891"/>
      <c r="UK39" s="891"/>
      <c r="UL39" s="891"/>
      <c r="UM39" s="891"/>
      <c r="UN39" s="891"/>
      <c r="UO39" s="891"/>
      <c r="UP39" s="891"/>
      <c r="UQ39" s="891"/>
      <c r="UR39" s="891"/>
      <c r="US39" s="891"/>
      <c r="UT39" s="891"/>
      <c r="UU39" s="891"/>
      <c r="UV39" s="891"/>
      <c r="UW39" s="891"/>
      <c r="UX39" s="891"/>
      <c r="UY39" s="891"/>
      <c r="UZ39" s="891"/>
      <c r="VA39" s="891"/>
      <c r="VB39" s="891"/>
      <c r="VC39" s="891"/>
      <c r="VD39" s="891"/>
      <c r="VE39" s="891"/>
      <c r="VF39" s="891"/>
      <c r="VG39" s="891"/>
      <c r="VH39" s="891"/>
      <c r="VI39" s="891"/>
      <c r="VJ39" s="891"/>
      <c r="VK39" s="891"/>
      <c r="VL39" s="891"/>
      <c r="VM39" s="891"/>
      <c r="VN39" s="891"/>
      <c r="VO39" s="891"/>
      <c r="VP39" s="891"/>
      <c r="VQ39" s="891"/>
      <c r="VR39" s="891"/>
      <c r="VS39" s="891"/>
      <c r="VT39" s="891"/>
      <c r="VU39" s="891"/>
      <c r="VV39" s="891"/>
      <c r="VW39" s="891"/>
      <c r="VX39" s="891"/>
      <c r="VY39" s="891"/>
      <c r="VZ39" s="891"/>
      <c r="WA39" s="891"/>
      <c r="WB39" s="891"/>
      <c r="WC39" s="891"/>
      <c r="WD39" s="891"/>
      <c r="WE39" s="891"/>
      <c r="WF39" s="891"/>
      <c r="WG39" s="891"/>
      <c r="WH39" s="891"/>
      <c r="WI39" s="891"/>
      <c r="WJ39" s="891"/>
      <c r="WK39" s="891"/>
      <c r="WL39" s="891"/>
      <c r="WM39" s="891"/>
      <c r="WN39" s="891"/>
      <c r="WO39" s="891"/>
      <c r="WP39" s="891"/>
      <c r="WQ39" s="891"/>
      <c r="WR39" s="891"/>
      <c r="WS39" s="891"/>
      <c r="WT39" s="891"/>
      <c r="WU39" s="891"/>
      <c r="WV39" s="891"/>
      <c r="WW39" s="891"/>
      <c r="WX39" s="891"/>
      <c r="WY39" s="891"/>
      <c r="WZ39" s="891"/>
      <c r="XA39" s="891"/>
      <c r="XB39" s="891"/>
      <c r="XC39" s="891"/>
      <c r="XD39" s="891"/>
      <c r="XE39" s="891"/>
      <c r="XF39" s="891"/>
      <c r="XG39" s="891"/>
      <c r="XH39" s="891"/>
      <c r="XI39" s="891"/>
      <c r="XJ39" s="891"/>
      <c r="XK39" s="891"/>
      <c r="XL39" s="891"/>
      <c r="XM39" s="891"/>
      <c r="XN39" s="891"/>
      <c r="XO39" s="891"/>
      <c r="XP39" s="891"/>
      <c r="XQ39" s="891"/>
      <c r="XR39" s="891"/>
      <c r="XS39" s="891"/>
      <c r="XT39" s="891"/>
      <c r="XU39" s="891"/>
      <c r="XV39" s="891"/>
      <c r="XW39" s="891"/>
      <c r="XX39" s="891"/>
      <c r="XY39" s="891"/>
      <c r="XZ39" s="891"/>
      <c r="YA39" s="891"/>
      <c r="YB39" s="891"/>
      <c r="YC39" s="891"/>
      <c r="YD39" s="891"/>
      <c r="YE39" s="891"/>
      <c r="YF39" s="891"/>
      <c r="YG39" s="891"/>
      <c r="YH39" s="891"/>
      <c r="YI39" s="891"/>
      <c r="YJ39" s="891"/>
      <c r="YK39" s="891"/>
      <c r="YL39" s="891"/>
      <c r="YM39" s="891"/>
      <c r="YN39" s="891"/>
      <c r="YO39" s="891"/>
      <c r="YP39" s="891"/>
      <c r="YQ39" s="891"/>
      <c r="YR39" s="891"/>
      <c r="YS39" s="891"/>
      <c r="YT39" s="891"/>
      <c r="YU39" s="891"/>
      <c r="YV39" s="891"/>
      <c r="YW39" s="891"/>
      <c r="YX39" s="891"/>
      <c r="YY39" s="891"/>
      <c r="YZ39" s="891"/>
      <c r="ZA39" s="891"/>
      <c r="ZB39" s="891"/>
      <c r="ZC39" s="891"/>
      <c r="ZD39" s="891"/>
      <c r="ZE39" s="891"/>
      <c r="ZF39" s="891"/>
      <c r="ZG39" s="891"/>
      <c r="ZH39" s="891"/>
      <c r="ZI39" s="891"/>
      <c r="ZJ39" s="891"/>
      <c r="ZK39" s="891"/>
      <c r="ZL39" s="891"/>
      <c r="ZM39" s="891"/>
      <c r="ZN39" s="891"/>
      <c r="ZO39" s="891"/>
      <c r="ZP39" s="891"/>
      <c r="ZQ39" s="891"/>
      <c r="ZR39" s="891"/>
      <c r="ZS39" s="891"/>
      <c r="ZT39" s="891"/>
      <c r="ZU39" s="891"/>
      <c r="ZV39" s="891"/>
      <c r="ZW39" s="891"/>
      <c r="ZX39" s="891"/>
      <c r="ZY39" s="891"/>
      <c r="ZZ39" s="891"/>
      <c r="AAA39" s="891"/>
      <c r="AAB39" s="891"/>
      <c r="AAC39" s="891"/>
      <c r="AAD39" s="891"/>
      <c r="AAE39" s="891"/>
      <c r="AAF39" s="891"/>
      <c r="AAG39" s="891"/>
      <c r="AAH39" s="891"/>
      <c r="AAI39" s="891"/>
      <c r="AAJ39" s="891"/>
      <c r="AAK39" s="891"/>
      <c r="AAL39" s="891"/>
      <c r="AAM39" s="891"/>
      <c r="AAN39" s="891"/>
      <c r="AAO39" s="891"/>
      <c r="AAP39" s="891"/>
      <c r="AAQ39" s="891"/>
      <c r="AAR39" s="891"/>
      <c r="AAS39" s="891"/>
      <c r="AAT39" s="891"/>
      <c r="AAU39" s="891"/>
      <c r="AAV39" s="891"/>
      <c r="AAW39" s="891"/>
      <c r="AAX39" s="891"/>
      <c r="AAY39" s="891"/>
      <c r="AAZ39" s="891"/>
      <c r="ABA39" s="891"/>
      <c r="ABB39" s="891"/>
      <c r="ABC39" s="891"/>
      <c r="ABD39" s="891"/>
      <c r="ABE39" s="891"/>
      <c r="ABF39" s="891"/>
      <c r="ABG39" s="891"/>
      <c r="ABH39" s="891"/>
      <c r="ABI39" s="891"/>
      <c r="ABJ39" s="891"/>
      <c r="ABK39" s="891"/>
      <c r="ABL39" s="891"/>
      <c r="ABM39" s="891"/>
      <c r="ABN39" s="891"/>
      <c r="ABO39" s="891"/>
      <c r="ABP39" s="891"/>
      <c r="ABQ39" s="891"/>
      <c r="ABR39" s="891"/>
      <c r="ABS39" s="891"/>
      <c r="ABT39" s="891"/>
      <c r="ABU39" s="891"/>
      <c r="ABV39" s="891"/>
      <c r="ABW39" s="891"/>
      <c r="ABX39" s="891"/>
      <c r="ABY39" s="891"/>
      <c r="ABZ39" s="891"/>
      <c r="ACA39" s="891"/>
      <c r="ACB39" s="891"/>
      <c r="ACC39" s="891"/>
      <c r="ACD39" s="891"/>
      <c r="ACE39" s="891"/>
      <c r="ACF39" s="891"/>
      <c r="ACG39" s="891"/>
      <c r="ACH39" s="891"/>
      <c r="ACI39" s="891"/>
      <c r="ACJ39" s="891"/>
      <c r="ACK39" s="891"/>
      <c r="ACL39" s="891"/>
      <c r="ACM39" s="891"/>
      <c r="ACN39" s="891"/>
      <c r="ACO39" s="891"/>
      <c r="ACP39" s="891"/>
      <c r="ACQ39" s="891"/>
      <c r="ACR39" s="891"/>
      <c r="ACS39" s="891"/>
      <c r="ACT39" s="891"/>
      <c r="ACU39" s="891"/>
      <c r="ACV39" s="891"/>
      <c r="ACW39" s="891"/>
      <c r="ACX39" s="891"/>
      <c r="ACY39" s="891"/>
      <c r="ACZ39" s="891"/>
      <c r="ADA39" s="891"/>
      <c r="ADB39" s="891"/>
      <c r="ADC39" s="891"/>
      <c r="ADD39" s="891"/>
      <c r="ADE39" s="891"/>
      <c r="ADF39" s="891"/>
      <c r="ADG39" s="891"/>
      <c r="ADH39" s="891"/>
      <c r="ADI39" s="891"/>
      <c r="ADJ39" s="891"/>
      <c r="ADK39" s="891"/>
      <c r="ADL39" s="891"/>
      <c r="ADM39" s="891"/>
      <c r="ADN39" s="891"/>
      <c r="ADO39" s="891"/>
      <c r="ADP39" s="891"/>
      <c r="ADQ39" s="891"/>
      <c r="ADR39" s="891"/>
      <c r="ADS39" s="891"/>
      <c r="ADT39" s="891"/>
      <c r="ADU39" s="891"/>
      <c r="ADV39" s="891"/>
      <c r="ADW39" s="891"/>
      <c r="ADX39" s="891"/>
      <c r="ADY39" s="891"/>
      <c r="ADZ39" s="891"/>
      <c r="AEA39" s="891"/>
      <c r="AEB39" s="891"/>
      <c r="AEC39" s="891"/>
      <c r="AED39" s="891"/>
      <c r="AEE39" s="891"/>
      <c r="AEF39" s="891"/>
      <c r="AEG39" s="891"/>
      <c r="AEH39" s="891"/>
      <c r="AEI39" s="891"/>
      <c r="AEJ39" s="891"/>
      <c r="AEK39" s="891"/>
      <c r="AEL39" s="891"/>
      <c r="AEM39" s="891"/>
      <c r="AEN39" s="891"/>
      <c r="AEO39" s="891"/>
      <c r="AEP39" s="891"/>
      <c r="AEQ39" s="891"/>
      <c r="AER39" s="891"/>
      <c r="AES39" s="891"/>
      <c r="AET39" s="891"/>
      <c r="AEU39" s="891"/>
      <c r="AEV39" s="891"/>
      <c r="AEW39" s="891"/>
      <c r="AEX39" s="891"/>
      <c r="AEY39" s="891"/>
      <c r="AEZ39" s="891"/>
      <c r="AFA39" s="891"/>
      <c r="AFB39" s="891"/>
      <c r="AFC39" s="891"/>
      <c r="AFD39" s="891"/>
      <c r="AFE39" s="891"/>
      <c r="AFF39" s="891"/>
      <c r="AFG39" s="891"/>
      <c r="AFH39" s="891"/>
      <c r="AFI39" s="891"/>
      <c r="AFJ39" s="891"/>
      <c r="AFK39" s="891"/>
      <c r="AFL39" s="891"/>
      <c r="AFM39" s="891"/>
      <c r="AFN39" s="891"/>
      <c r="AFO39" s="891"/>
      <c r="AFP39" s="891"/>
      <c r="AFQ39" s="891"/>
      <c r="AFR39" s="891"/>
      <c r="AFS39" s="891"/>
      <c r="AFT39" s="891"/>
      <c r="AFU39" s="891"/>
      <c r="AFV39" s="891"/>
      <c r="AFW39" s="891"/>
      <c r="AFX39" s="891"/>
      <c r="AFY39" s="891"/>
      <c r="AFZ39" s="891"/>
      <c r="AGA39" s="891"/>
      <c r="AGB39" s="891"/>
      <c r="AGC39" s="891"/>
      <c r="AGD39" s="891"/>
      <c r="AGE39" s="891"/>
      <c r="AGF39" s="891"/>
      <c r="AGG39" s="891"/>
      <c r="AGH39" s="891"/>
      <c r="AGI39" s="891"/>
      <c r="AGJ39" s="891"/>
      <c r="AGK39" s="891"/>
      <c r="AGL39" s="891"/>
      <c r="AGM39" s="891"/>
      <c r="AGN39" s="891"/>
      <c r="AGO39" s="891"/>
      <c r="AGP39" s="891"/>
      <c r="AGQ39" s="891"/>
      <c r="AGR39" s="891"/>
      <c r="AGS39" s="891"/>
      <c r="AGT39" s="891"/>
      <c r="AGU39" s="891"/>
      <c r="AGV39" s="891"/>
      <c r="AGW39" s="891"/>
      <c r="AGX39" s="891"/>
      <c r="AGY39" s="891"/>
      <c r="AGZ39" s="891"/>
      <c r="AHA39" s="891"/>
      <c r="AHB39" s="891"/>
      <c r="AHC39" s="891"/>
      <c r="AHD39" s="891"/>
      <c r="AHE39" s="891"/>
      <c r="AHF39" s="891"/>
      <c r="AHG39" s="891"/>
      <c r="AHH39" s="891"/>
      <c r="AHI39" s="891"/>
      <c r="AHJ39" s="891"/>
      <c r="AHK39" s="891"/>
      <c r="AHL39" s="891"/>
      <c r="AHM39" s="891"/>
      <c r="AHN39" s="891"/>
      <c r="AHO39" s="891"/>
      <c r="AHP39" s="891"/>
      <c r="AHQ39" s="891"/>
      <c r="AHR39" s="891"/>
      <c r="AHS39" s="891"/>
      <c r="AHT39" s="891"/>
      <c r="AHU39" s="891"/>
      <c r="AHV39" s="891"/>
      <c r="AHW39" s="891"/>
      <c r="AHX39" s="891"/>
      <c r="AHY39" s="891"/>
      <c r="AHZ39" s="891"/>
      <c r="AIA39" s="891"/>
      <c r="AIB39" s="891"/>
      <c r="AIC39" s="891"/>
      <c r="AID39" s="891"/>
      <c r="AIE39" s="891"/>
      <c r="AIF39" s="891"/>
      <c r="AIG39" s="891"/>
      <c r="AIH39" s="891"/>
      <c r="AII39" s="891"/>
      <c r="AIJ39" s="891"/>
      <c r="AIK39" s="891"/>
      <c r="AIL39" s="891"/>
      <c r="AIM39" s="891"/>
      <c r="AIN39" s="891"/>
      <c r="AIO39" s="891"/>
      <c r="AIP39" s="891"/>
      <c r="AIQ39" s="891"/>
      <c r="AIR39" s="891"/>
      <c r="AIS39" s="891"/>
      <c r="AIT39" s="891"/>
      <c r="AIU39" s="891"/>
      <c r="AIV39" s="891"/>
      <c r="AIW39" s="891"/>
      <c r="AIX39" s="891"/>
      <c r="AIY39" s="891"/>
      <c r="AIZ39" s="891"/>
      <c r="AJA39" s="891"/>
      <c r="AJB39" s="891"/>
      <c r="AJC39" s="891"/>
      <c r="AJD39" s="891"/>
      <c r="AJE39" s="891"/>
      <c r="AJF39" s="891"/>
      <c r="AJG39" s="891"/>
      <c r="AJH39" s="891"/>
      <c r="AJI39" s="891"/>
      <c r="AJJ39" s="891"/>
      <c r="AJK39" s="891"/>
      <c r="AJL39" s="891"/>
      <c r="AJM39" s="891"/>
      <c r="AJN39" s="891"/>
      <c r="AJO39" s="891"/>
      <c r="AJP39" s="891"/>
      <c r="AJQ39" s="891"/>
      <c r="AJR39" s="891"/>
      <c r="AJS39" s="891"/>
      <c r="AJT39" s="891"/>
      <c r="AJU39" s="891"/>
      <c r="AJV39" s="891"/>
      <c r="AJW39" s="891"/>
      <c r="AJX39" s="891"/>
      <c r="AJY39" s="891"/>
      <c r="AJZ39" s="891"/>
      <c r="AKA39" s="891"/>
      <c r="AKB39" s="891"/>
      <c r="AKC39" s="891"/>
      <c r="AKD39" s="891"/>
      <c r="AKE39" s="891"/>
      <c r="AKF39" s="891"/>
      <c r="AKG39" s="891"/>
      <c r="AKH39" s="891"/>
      <c r="AKI39" s="891"/>
      <c r="AKJ39" s="891"/>
      <c r="AKK39" s="891"/>
      <c r="AKL39" s="891"/>
      <c r="AKM39" s="891"/>
      <c r="AKN39" s="891"/>
      <c r="AKO39" s="891"/>
      <c r="AKP39" s="891"/>
      <c r="AKQ39" s="891"/>
      <c r="AKR39" s="891"/>
      <c r="AKS39" s="891"/>
      <c r="AKT39" s="891"/>
      <c r="AKU39" s="891"/>
      <c r="AKV39" s="891"/>
      <c r="AKW39" s="891"/>
      <c r="AKX39" s="891"/>
      <c r="AKY39" s="891"/>
      <c r="AKZ39" s="891"/>
      <c r="ALA39" s="891"/>
      <c r="ALB39" s="891"/>
      <c r="ALC39" s="891"/>
      <c r="ALD39" s="891"/>
      <c r="ALE39" s="891"/>
      <c r="ALF39" s="891"/>
      <c r="ALG39" s="891"/>
      <c r="ALH39" s="891"/>
      <c r="ALI39" s="891"/>
      <c r="ALJ39" s="891"/>
      <c r="ALK39" s="891"/>
      <c r="ALL39" s="891"/>
      <c r="ALM39" s="891"/>
      <c r="ALN39" s="891"/>
      <c r="ALO39" s="891"/>
      <c r="ALP39" s="891"/>
      <c r="ALQ39" s="891"/>
      <c r="ALR39" s="891"/>
      <c r="ALS39" s="891"/>
      <c r="ALT39" s="891"/>
      <c r="ALU39" s="891"/>
      <c r="ALV39" s="891"/>
      <c r="ALW39" s="891"/>
      <c r="ALX39" s="891"/>
      <c r="ALY39" s="891"/>
      <c r="ALZ39" s="891"/>
      <c r="AMA39" s="891"/>
      <c r="AMB39" s="891"/>
      <c r="AMC39" s="891"/>
      <c r="AMD39" s="891"/>
      <c r="AME39" s="891"/>
      <c r="AMF39" s="891"/>
      <c r="AMG39" s="891"/>
      <c r="AMH39" s="891"/>
      <c r="AMI39" s="891"/>
      <c r="AMJ39" s="891"/>
      <c r="AMK39" s="891"/>
      <c r="AML39" s="891"/>
      <c r="AMM39" s="891"/>
      <c r="AMN39" s="891"/>
      <c r="AMO39" s="891"/>
      <c r="AMP39" s="891"/>
      <c r="AMQ39" s="891"/>
      <c r="AMR39" s="891"/>
      <c r="AMS39" s="891"/>
      <c r="AMT39" s="891"/>
      <c r="AMU39" s="891"/>
      <c r="AMV39" s="891"/>
      <c r="AMW39" s="891"/>
      <c r="AMX39" s="891"/>
      <c r="AMY39" s="891"/>
      <c r="AMZ39" s="891"/>
      <c r="ANA39" s="891"/>
      <c r="ANB39" s="891"/>
      <c r="ANC39" s="891"/>
      <c r="AND39" s="891"/>
      <c r="ANE39" s="891"/>
      <c r="ANF39" s="891"/>
      <c r="ANG39" s="891"/>
      <c r="ANH39" s="891"/>
      <c r="ANI39" s="891"/>
      <c r="ANJ39" s="891"/>
      <c r="ANK39" s="891"/>
      <c r="ANL39" s="891"/>
      <c r="ANM39" s="891"/>
      <c r="ANN39" s="891"/>
      <c r="ANO39" s="891"/>
      <c r="ANP39" s="891"/>
      <c r="ANQ39" s="891"/>
      <c r="ANR39" s="891"/>
      <c r="ANS39" s="891"/>
      <c r="ANT39" s="891"/>
      <c r="ANU39" s="891"/>
      <c r="ANV39" s="891"/>
      <c r="ANW39" s="891"/>
      <c r="ANX39" s="891"/>
      <c r="ANY39" s="891"/>
      <c r="ANZ39" s="891"/>
      <c r="AOA39" s="891"/>
      <c r="AOB39" s="891"/>
      <c r="AOC39" s="891"/>
      <c r="AOD39" s="891"/>
      <c r="AOE39" s="891"/>
      <c r="AOF39" s="891"/>
      <c r="AOG39" s="891"/>
      <c r="AOH39" s="891"/>
      <c r="AOI39" s="891"/>
      <c r="AOJ39" s="891"/>
      <c r="AOK39" s="891"/>
      <c r="AOL39" s="891"/>
      <c r="AOM39" s="891"/>
      <c r="AON39" s="891"/>
      <c r="AOO39" s="891"/>
      <c r="AOP39" s="891"/>
      <c r="AOQ39" s="891"/>
      <c r="AOR39" s="891"/>
      <c r="AOS39" s="891"/>
      <c r="AOT39" s="891"/>
      <c r="AOU39" s="891"/>
      <c r="AOV39" s="891"/>
      <c r="AOW39" s="891"/>
      <c r="AOX39" s="891"/>
      <c r="AOY39" s="891"/>
      <c r="AOZ39" s="891"/>
      <c r="APA39" s="891"/>
      <c r="APB39" s="891"/>
      <c r="APC39" s="891"/>
      <c r="APD39" s="891"/>
      <c r="APE39" s="891"/>
      <c r="APF39" s="891"/>
      <c r="APG39" s="891"/>
      <c r="APH39" s="891"/>
      <c r="API39" s="891"/>
      <c r="APJ39" s="891"/>
      <c r="APK39" s="891"/>
      <c r="APL39" s="891"/>
      <c r="APM39" s="891"/>
      <c r="APN39" s="891"/>
      <c r="APO39" s="891"/>
      <c r="APP39" s="891"/>
      <c r="APQ39" s="891"/>
      <c r="APR39" s="891"/>
      <c r="APS39" s="891"/>
      <c r="APT39" s="891"/>
      <c r="APU39" s="891"/>
      <c r="APV39" s="891"/>
      <c r="APW39" s="891"/>
      <c r="APX39" s="891"/>
      <c r="APY39" s="891"/>
      <c r="APZ39" s="891"/>
      <c r="AQA39" s="891"/>
      <c r="AQB39" s="891"/>
      <c r="AQC39" s="891"/>
      <c r="AQD39" s="891"/>
      <c r="AQE39" s="891"/>
      <c r="AQF39" s="891"/>
      <c r="AQG39" s="891"/>
      <c r="AQH39" s="891"/>
      <c r="AQI39" s="891"/>
      <c r="AQJ39" s="891"/>
      <c r="AQK39" s="891"/>
      <c r="AQL39" s="891"/>
      <c r="AQM39" s="891"/>
      <c r="AQN39" s="891"/>
      <c r="AQO39" s="891"/>
      <c r="AQP39" s="891"/>
      <c r="AQQ39" s="891"/>
      <c r="AQR39" s="891"/>
      <c r="AQS39" s="891"/>
      <c r="AQT39" s="891"/>
      <c r="AQU39" s="891"/>
      <c r="AQV39" s="891"/>
      <c r="AQW39" s="891"/>
      <c r="AQX39" s="891"/>
      <c r="AQY39" s="891"/>
      <c r="AQZ39" s="891"/>
      <c r="ARA39" s="891"/>
      <c r="ARB39" s="891"/>
      <c r="ARC39" s="891"/>
      <c r="ARD39" s="891"/>
      <c r="ARE39" s="891"/>
      <c r="ARF39" s="891"/>
      <c r="ARG39" s="891"/>
      <c r="ARH39" s="891"/>
      <c r="ARI39" s="891"/>
      <c r="ARJ39" s="891"/>
      <c r="ARK39" s="891"/>
      <c r="ARL39" s="891"/>
      <c r="ARM39" s="891"/>
      <c r="ARN39" s="891"/>
      <c r="ARO39" s="891"/>
      <c r="ARP39" s="891"/>
      <c r="ARQ39" s="891"/>
      <c r="ARR39" s="891"/>
      <c r="ARS39" s="891"/>
      <c r="ART39" s="891"/>
      <c r="ARU39" s="891"/>
      <c r="ARV39" s="891"/>
      <c r="ARW39" s="891"/>
      <c r="ARX39" s="891"/>
      <c r="ARY39" s="891"/>
      <c r="ARZ39" s="891"/>
      <c r="ASA39" s="891"/>
      <c r="ASB39" s="891"/>
      <c r="ASC39" s="891"/>
      <c r="ASD39" s="891"/>
      <c r="ASE39" s="891"/>
      <c r="ASF39" s="891"/>
      <c r="ASG39" s="891"/>
      <c r="ASH39" s="891"/>
      <c r="ASI39" s="891"/>
      <c r="ASJ39" s="891"/>
      <c r="ASK39" s="891"/>
      <c r="ASL39" s="891"/>
      <c r="ASM39" s="891"/>
      <c r="ASN39" s="891"/>
      <c r="ASO39" s="891"/>
      <c r="ASP39" s="891"/>
      <c r="ASQ39" s="891"/>
      <c r="ASR39" s="891"/>
      <c r="ASS39" s="891"/>
      <c r="AST39" s="891"/>
      <c r="ASU39" s="891"/>
      <c r="ASV39" s="891"/>
      <c r="ASW39" s="891"/>
      <c r="ASX39" s="891"/>
      <c r="ASY39" s="891"/>
      <c r="ASZ39" s="891"/>
      <c r="ATA39" s="891"/>
      <c r="ATB39" s="891"/>
      <c r="ATC39" s="891"/>
      <c r="ATD39" s="891"/>
      <c r="ATE39" s="891"/>
      <c r="ATF39" s="891"/>
      <c r="ATG39" s="891"/>
      <c r="ATH39" s="891"/>
      <c r="ATI39" s="891"/>
      <c r="ATJ39" s="891"/>
      <c r="ATK39" s="891"/>
      <c r="ATL39" s="891"/>
      <c r="ATM39" s="891"/>
      <c r="ATN39" s="891"/>
      <c r="ATO39" s="891"/>
      <c r="ATP39" s="891"/>
      <c r="ATQ39" s="891"/>
      <c r="ATR39" s="891"/>
      <c r="ATS39" s="891"/>
      <c r="ATT39" s="891"/>
      <c r="ATU39" s="891"/>
      <c r="ATV39" s="891"/>
      <c r="ATW39" s="891"/>
      <c r="ATX39" s="891"/>
      <c r="ATY39" s="891"/>
      <c r="ATZ39" s="891"/>
      <c r="AUA39" s="891"/>
      <c r="AUB39" s="891"/>
      <c r="AUC39" s="891"/>
      <c r="AUD39" s="891"/>
      <c r="AUE39" s="891"/>
      <c r="AUF39" s="891"/>
      <c r="AUG39" s="891"/>
      <c r="AUH39" s="891"/>
      <c r="AUI39" s="891"/>
      <c r="AUJ39" s="891"/>
      <c r="AUK39" s="891"/>
      <c r="AUL39" s="891"/>
      <c r="AUM39" s="891"/>
      <c r="AUN39" s="891"/>
      <c r="AUO39" s="891"/>
      <c r="AUP39" s="891"/>
      <c r="AUQ39" s="891"/>
      <c r="AUR39" s="891"/>
      <c r="AUS39" s="891"/>
      <c r="AUT39" s="891"/>
      <c r="AUU39" s="891"/>
      <c r="AUV39" s="891"/>
      <c r="AUW39" s="891"/>
      <c r="AUX39" s="891"/>
      <c r="AUY39" s="891"/>
      <c r="AUZ39" s="891"/>
      <c r="AVA39" s="891"/>
      <c r="AVB39" s="891"/>
      <c r="AVC39" s="891"/>
      <c r="AVD39" s="891"/>
      <c r="AVE39" s="891"/>
      <c r="AVF39" s="891"/>
      <c r="AVG39" s="891"/>
      <c r="AVH39" s="891"/>
      <c r="AVI39" s="891"/>
      <c r="AVJ39" s="891"/>
      <c r="AVK39" s="891"/>
      <c r="AVL39" s="891"/>
      <c r="AVM39" s="891"/>
      <c r="AVN39" s="891"/>
      <c r="AVO39" s="891"/>
      <c r="AVP39" s="891"/>
      <c r="AVQ39" s="891"/>
      <c r="AVR39" s="891"/>
      <c r="AVS39" s="891"/>
      <c r="AVT39" s="891"/>
      <c r="AVU39" s="891"/>
      <c r="AVV39" s="891"/>
      <c r="AVW39" s="891"/>
      <c r="AVX39" s="891"/>
      <c r="AVY39" s="891"/>
      <c r="AVZ39" s="891"/>
      <c r="AWA39" s="891"/>
      <c r="AWB39" s="891"/>
      <c r="AWC39" s="891"/>
      <c r="AWD39" s="891"/>
      <c r="AWE39" s="891"/>
      <c r="AWF39" s="891"/>
      <c r="AWG39" s="891"/>
      <c r="AWH39" s="891"/>
      <c r="AWI39" s="891"/>
      <c r="AWJ39" s="891"/>
      <c r="AWK39" s="891"/>
      <c r="AWL39" s="891"/>
      <c r="AWM39" s="891"/>
      <c r="AWN39" s="891"/>
      <c r="AWO39" s="891"/>
      <c r="AWP39" s="891"/>
      <c r="AWQ39" s="891"/>
      <c r="AWR39" s="891"/>
      <c r="AWS39" s="891"/>
      <c r="AWT39" s="891"/>
      <c r="AWU39" s="891"/>
      <c r="AWV39" s="891"/>
      <c r="AWW39" s="891"/>
      <c r="AWX39" s="891"/>
      <c r="AWY39" s="891"/>
      <c r="AWZ39" s="891"/>
      <c r="AXA39" s="891"/>
      <c r="AXB39" s="891"/>
      <c r="AXC39" s="891"/>
      <c r="AXD39" s="891"/>
      <c r="AXE39" s="891"/>
      <c r="AXF39" s="891"/>
      <c r="AXG39" s="891"/>
      <c r="AXH39" s="891"/>
      <c r="AXI39" s="891"/>
      <c r="AXJ39" s="891"/>
      <c r="AXK39" s="891"/>
      <c r="AXL39" s="891"/>
      <c r="AXM39" s="891"/>
      <c r="AXN39" s="891"/>
      <c r="AXO39" s="891"/>
      <c r="AXP39" s="891"/>
      <c r="AXQ39" s="891"/>
      <c r="AXR39" s="891"/>
      <c r="AXS39" s="891"/>
      <c r="AXT39" s="891"/>
      <c r="AXU39" s="891"/>
      <c r="AXV39" s="891"/>
      <c r="AXW39" s="891"/>
      <c r="AXX39" s="891"/>
      <c r="AXY39" s="891"/>
      <c r="AXZ39" s="891"/>
      <c r="AYA39" s="891"/>
      <c r="AYB39" s="891"/>
      <c r="AYC39" s="891"/>
      <c r="AYD39" s="891"/>
      <c r="AYE39" s="891"/>
      <c r="AYF39" s="891"/>
      <c r="AYG39" s="891"/>
      <c r="AYH39" s="891"/>
      <c r="AYI39" s="891"/>
      <c r="AYJ39" s="891"/>
      <c r="AYK39" s="891"/>
      <c r="AYL39" s="891"/>
      <c r="AYM39" s="891"/>
      <c r="AYN39" s="891"/>
      <c r="AYO39" s="891"/>
      <c r="AYP39" s="891"/>
      <c r="AYQ39" s="891"/>
      <c r="AYR39" s="891"/>
      <c r="AYS39" s="891"/>
      <c r="AYT39" s="891"/>
      <c r="AYU39" s="891"/>
      <c r="AYV39" s="891"/>
      <c r="AYW39" s="891"/>
      <c r="AYX39" s="891"/>
      <c r="AYY39" s="891"/>
      <c r="AYZ39" s="891"/>
      <c r="AZA39" s="891"/>
      <c r="AZB39" s="891"/>
      <c r="AZC39" s="891"/>
      <c r="AZD39" s="891"/>
      <c r="AZE39" s="891"/>
      <c r="AZF39" s="891"/>
      <c r="AZG39" s="891"/>
      <c r="AZH39" s="891"/>
      <c r="AZI39" s="891"/>
      <c r="AZJ39" s="891"/>
      <c r="AZK39" s="891"/>
      <c r="AZL39" s="891"/>
      <c r="AZM39" s="891"/>
      <c r="AZN39" s="891"/>
      <c r="AZO39" s="891"/>
      <c r="AZP39" s="891"/>
      <c r="AZQ39" s="891"/>
      <c r="AZR39" s="891"/>
      <c r="AZS39" s="891"/>
      <c r="AZT39" s="891"/>
      <c r="AZU39" s="891"/>
      <c r="AZV39" s="891"/>
      <c r="AZW39" s="891"/>
      <c r="AZX39" s="891"/>
      <c r="AZY39" s="891"/>
      <c r="AZZ39" s="891"/>
      <c r="BAA39" s="891"/>
      <c r="BAB39" s="891"/>
      <c r="BAC39" s="891"/>
      <c r="BAD39" s="891"/>
      <c r="BAE39" s="891"/>
      <c r="BAF39" s="891"/>
      <c r="BAG39" s="891"/>
      <c r="BAH39" s="891"/>
      <c r="BAI39" s="891"/>
      <c r="BAJ39" s="891"/>
      <c r="BAK39" s="891"/>
      <c r="BAL39" s="891"/>
      <c r="BAM39" s="891"/>
      <c r="BAN39" s="891"/>
      <c r="BAO39" s="891"/>
      <c r="BAP39" s="891"/>
      <c r="BAQ39" s="891"/>
      <c r="BAR39" s="891"/>
      <c r="BAS39" s="891"/>
      <c r="BAT39" s="891"/>
      <c r="BAU39" s="891"/>
      <c r="BAV39" s="891"/>
      <c r="BAW39" s="891"/>
      <c r="BAX39" s="891"/>
      <c r="BAY39" s="891"/>
      <c r="BAZ39" s="891"/>
      <c r="BBA39" s="891"/>
      <c r="BBB39" s="891"/>
      <c r="BBC39" s="891"/>
      <c r="BBD39" s="891"/>
      <c r="BBE39" s="891"/>
      <c r="BBF39" s="891"/>
      <c r="BBG39" s="891"/>
      <c r="BBH39" s="891"/>
      <c r="BBI39" s="891"/>
      <c r="BBJ39" s="891"/>
      <c r="BBK39" s="891"/>
      <c r="BBL39" s="891"/>
      <c r="BBM39" s="891"/>
      <c r="BBN39" s="891"/>
      <c r="BBO39" s="891"/>
      <c r="BBP39" s="891"/>
      <c r="BBQ39" s="891"/>
      <c r="BBR39" s="891"/>
      <c r="BBS39" s="891"/>
      <c r="BBT39" s="891"/>
      <c r="BBU39" s="891"/>
      <c r="BBV39" s="891"/>
      <c r="BBW39" s="891"/>
      <c r="BBX39" s="891"/>
      <c r="BBY39" s="891"/>
      <c r="BBZ39" s="891"/>
      <c r="BCA39" s="891"/>
      <c r="BCB39" s="891"/>
      <c r="BCC39" s="891"/>
      <c r="BCD39" s="891"/>
      <c r="BCE39" s="891"/>
      <c r="BCF39" s="891"/>
      <c r="BCG39" s="891"/>
      <c r="BCH39" s="891"/>
      <c r="BCI39" s="891"/>
      <c r="BCJ39" s="891"/>
      <c r="BCK39" s="891"/>
      <c r="BCL39" s="891"/>
      <c r="BCM39" s="891"/>
      <c r="BCN39" s="891"/>
      <c r="BCO39" s="891"/>
      <c r="BCP39" s="891"/>
      <c r="BCQ39" s="891"/>
      <c r="BCR39" s="891"/>
      <c r="BCS39" s="891"/>
      <c r="BCT39" s="891"/>
      <c r="BCU39" s="891"/>
      <c r="BCV39" s="891"/>
      <c r="BCW39" s="891"/>
      <c r="BCX39" s="891"/>
      <c r="BCY39" s="891"/>
      <c r="BCZ39" s="891"/>
      <c r="BDA39" s="891"/>
      <c r="BDB39" s="891"/>
      <c r="BDC39" s="891"/>
      <c r="BDD39" s="891"/>
      <c r="BDE39" s="891"/>
      <c r="BDF39" s="891"/>
      <c r="BDG39" s="891"/>
      <c r="BDH39" s="891"/>
      <c r="BDI39" s="891"/>
      <c r="BDJ39" s="891"/>
      <c r="BDK39" s="891"/>
      <c r="BDL39" s="891"/>
      <c r="BDM39" s="891"/>
      <c r="BDN39" s="891"/>
      <c r="BDO39" s="891"/>
      <c r="BDP39" s="891"/>
      <c r="BDQ39" s="891"/>
      <c r="BDR39" s="891"/>
      <c r="BDS39" s="891"/>
      <c r="BDT39" s="891"/>
      <c r="BDU39" s="891"/>
      <c r="BDV39" s="891"/>
      <c r="BDW39" s="891"/>
      <c r="BDX39" s="891"/>
      <c r="BDY39" s="891"/>
      <c r="BDZ39" s="891"/>
      <c r="BEA39" s="891"/>
      <c r="BEB39" s="891"/>
      <c r="BEC39" s="891"/>
      <c r="BED39" s="891"/>
      <c r="BEE39" s="891"/>
      <c r="BEF39" s="891"/>
      <c r="BEG39" s="891"/>
      <c r="BEH39" s="891"/>
      <c r="BEI39" s="891"/>
      <c r="BEJ39" s="891"/>
      <c r="BEK39" s="891"/>
      <c r="BEL39" s="891"/>
      <c r="BEM39" s="891"/>
      <c r="BEN39" s="891"/>
      <c r="BEO39" s="891"/>
      <c r="BEP39" s="891"/>
      <c r="BEQ39" s="891"/>
      <c r="BER39" s="891"/>
      <c r="BES39" s="891"/>
      <c r="BET39" s="891"/>
      <c r="BEU39" s="891"/>
      <c r="BEV39" s="891"/>
      <c r="BEW39" s="891"/>
      <c r="BEX39" s="891"/>
      <c r="BEY39" s="891"/>
      <c r="BEZ39" s="891"/>
      <c r="BFA39" s="891"/>
      <c r="BFB39" s="891"/>
      <c r="BFC39" s="891"/>
      <c r="BFD39" s="891"/>
      <c r="BFE39" s="891"/>
      <c r="BFF39" s="891"/>
      <c r="BFG39" s="891"/>
      <c r="BFH39" s="891"/>
      <c r="BFI39" s="891"/>
      <c r="BFJ39" s="891"/>
      <c r="BFK39" s="891"/>
      <c r="BFL39" s="891"/>
      <c r="BFM39" s="891"/>
      <c r="BFN39" s="891"/>
      <c r="BFO39" s="891"/>
      <c r="BFP39" s="891"/>
      <c r="BFQ39" s="891"/>
      <c r="BFR39" s="891"/>
      <c r="BFS39" s="891"/>
      <c r="BFT39" s="891"/>
      <c r="BFU39" s="891"/>
      <c r="BFV39" s="891"/>
      <c r="BFW39" s="891"/>
      <c r="BFX39" s="891"/>
      <c r="BFY39" s="891"/>
      <c r="BFZ39" s="891"/>
      <c r="BGA39" s="891"/>
      <c r="BGB39" s="891"/>
      <c r="BGC39" s="891"/>
      <c r="BGD39" s="891"/>
      <c r="BGE39" s="891"/>
      <c r="BGF39" s="891"/>
      <c r="BGG39" s="891"/>
      <c r="BGH39" s="891"/>
      <c r="BGI39" s="891"/>
      <c r="BGJ39" s="891"/>
      <c r="BGK39" s="891"/>
      <c r="BGL39" s="891"/>
      <c r="BGM39" s="891"/>
      <c r="BGN39" s="891"/>
      <c r="BGO39" s="891"/>
      <c r="BGP39" s="891"/>
      <c r="BGQ39" s="891"/>
      <c r="BGR39" s="891"/>
      <c r="BGS39" s="891"/>
      <c r="BGT39" s="891"/>
      <c r="BGU39" s="891"/>
      <c r="BGV39" s="891"/>
      <c r="BGW39" s="891"/>
      <c r="BGX39" s="891"/>
      <c r="BGY39" s="891"/>
      <c r="BGZ39" s="891"/>
      <c r="BHA39" s="891"/>
      <c r="BHB39" s="891"/>
      <c r="BHC39" s="891"/>
      <c r="BHD39" s="891"/>
      <c r="BHE39" s="891"/>
      <c r="BHF39" s="891"/>
      <c r="BHG39" s="891"/>
      <c r="BHH39" s="891"/>
      <c r="BHI39" s="891"/>
      <c r="BHJ39" s="891"/>
      <c r="BHK39" s="891"/>
      <c r="BHL39" s="891"/>
      <c r="BHM39" s="891"/>
      <c r="BHN39" s="891"/>
      <c r="BHO39" s="891"/>
      <c r="BHP39" s="891"/>
      <c r="BHQ39" s="891"/>
      <c r="BHR39" s="891"/>
      <c r="BHS39" s="891"/>
      <c r="BHT39" s="891"/>
      <c r="BHU39" s="891"/>
      <c r="BHV39" s="891"/>
      <c r="BHW39" s="891"/>
      <c r="BHX39" s="891"/>
      <c r="BHY39" s="891"/>
      <c r="BHZ39" s="891"/>
      <c r="BIA39" s="891"/>
      <c r="BIB39" s="891"/>
      <c r="BIC39" s="891"/>
      <c r="BID39" s="891"/>
      <c r="BIE39" s="891"/>
      <c r="BIF39" s="891"/>
      <c r="BIG39" s="891"/>
      <c r="BIH39" s="891"/>
      <c r="BII39" s="891"/>
      <c r="BIJ39" s="891"/>
      <c r="BIK39" s="891"/>
      <c r="BIL39" s="891"/>
      <c r="BIM39" s="891"/>
      <c r="BIN39" s="891"/>
      <c r="BIO39" s="891"/>
      <c r="BIP39" s="891"/>
      <c r="BIQ39" s="891"/>
      <c r="BIR39" s="891"/>
      <c r="BIS39" s="891"/>
      <c r="BIT39" s="891"/>
      <c r="BIU39" s="891"/>
      <c r="BIV39" s="891"/>
      <c r="BIW39" s="891"/>
      <c r="BIX39" s="891"/>
      <c r="BIY39" s="891"/>
      <c r="BIZ39" s="891"/>
      <c r="BJA39" s="891"/>
      <c r="BJB39" s="891"/>
      <c r="BJC39" s="891"/>
      <c r="BJD39" s="891"/>
      <c r="BJE39" s="891"/>
      <c r="BJF39" s="891"/>
      <c r="BJG39" s="891"/>
      <c r="BJH39" s="891"/>
      <c r="BJI39" s="891"/>
      <c r="BJJ39" s="891"/>
      <c r="BJK39" s="891"/>
      <c r="BJL39" s="891"/>
      <c r="BJM39" s="891"/>
      <c r="BJN39" s="891"/>
      <c r="BJO39" s="891"/>
      <c r="BJP39" s="891"/>
      <c r="BJQ39" s="891"/>
      <c r="BJR39" s="891"/>
      <c r="BJS39" s="891"/>
      <c r="BJT39" s="891"/>
      <c r="BJU39" s="891"/>
      <c r="BJV39" s="891"/>
      <c r="BJW39" s="891"/>
      <c r="BJX39" s="891"/>
      <c r="BJY39" s="891"/>
      <c r="BJZ39" s="891"/>
      <c r="BKA39" s="891"/>
      <c r="BKB39" s="891"/>
      <c r="BKC39" s="891"/>
      <c r="BKD39" s="891"/>
      <c r="BKE39" s="891"/>
      <c r="BKF39" s="891"/>
      <c r="BKG39" s="891"/>
      <c r="BKH39" s="891"/>
      <c r="BKI39" s="891"/>
      <c r="BKJ39" s="891"/>
      <c r="BKK39" s="891"/>
      <c r="BKL39" s="891"/>
      <c r="BKM39" s="891"/>
      <c r="BKN39" s="891"/>
      <c r="BKO39" s="891"/>
      <c r="BKP39" s="891"/>
      <c r="BKQ39" s="891"/>
      <c r="BKR39" s="891"/>
      <c r="BKS39" s="891"/>
      <c r="BKT39" s="891"/>
      <c r="BKU39" s="891"/>
      <c r="BKV39" s="891"/>
      <c r="BKW39" s="891"/>
      <c r="BKX39" s="891"/>
      <c r="BKY39" s="891"/>
      <c r="BKZ39" s="891"/>
      <c r="BLA39" s="891"/>
      <c r="BLB39" s="891"/>
      <c r="BLC39" s="891"/>
      <c r="BLD39" s="891"/>
      <c r="BLE39" s="891"/>
      <c r="BLF39" s="891"/>
      <c r="BLG39" s="891"/>
      <c r="BLH39" s="891"/>
      <c r="BLI39" s="891"/>
      <c r="BLJ39" s="891"/>
      <c r="BLK39" s="891"/>
      <c r="BLL39" s="891"/>
      <c r="BLM39" s="891"/>
      <c r="BLN39" s="891"/>
      <c r="BLO39" s="891"/>
      <c r="BLP39" s="891"/>
      <c r="BLQ39" s="891"/>
      <c r="BLR39" s="891"/>
      <c r="BLS39" s="891"/>
      <c r="BLT39" s="891"/>
      <c r="BLU39" s="891"/>
      <c r="BLV39" s="891"/>
      <c r="BLW39" s="891"/>
      <c r="BLX39" s="891"/>
      <c r="BLY39" s="891"/>
      <c r="BLZ39" s="891"/>
      <c r="BMA39" s="891"/>
      <c r="BMB39" s="891"/>
      <c r="BMC39" s="891"/>
      <c r="BMD39" s="891"/>
      <c r="BME39" s="891"/>
      <c r="BMF39" s="891"/>
      <c r="BMG39" s="891"/>
      <c r="BMH39" s="891"/>
      <c r="BMI39" s="891"/>
      <c r="BMJ39" s="891"/>
      <c r="BMK39" s="891"/>
      <c r="BML39" s="891"/>
      <c r="BMM39" s="891"/>
      <c r="BMN39" s="891"/>
      <c r="BMO39" s="891"/>
      <c r="BMP39" s="891"/>
      <c r="BMQ39" s="891"/>
      <c r="BMR39" s="891"/>
      <c r="BMS39" s="891"/>
      <c r="BMT39" s="891"/>
      <c r="BMU39" s="891"/>
      <c r="BMV39" s="891"/>
      <c r="BMW39" s="891"/>
      <c r="BMX39" s="891"/>
      <c r="BMY39" s="891"/>
      <c r="BMZ39" s="891"/>
      <c r="BNA39" s="891"/>
      <c r="BNB39" s="891"/>
      <c r="BNC39" s="891"/>
      <c r="BND39" s="891"/>
      <c r="BNE39" s="891"/>
      <c r="BNF39" s="891"/>
      <c r="BNG39" s="891"/>
      <c r="BNH39" s="891"/>
      <c r="BNI39" s="891"/>
      <c r="BNJ39" s="891"/>
      <c r="BNK39" s="891"/>
      <c r="BNL39" s="891"/>
      <c r="BNM39" s="891"/>
      <c r="BNN39" s="891"/>
      <c r="BNO39" s="891"/>
      <c r="BNP39" s="891"/>
      <c r="BNQ39" s="891"/>
      <c r="BNR39" s="891"/>
      <c r="BNS39" s="891"/>
      <c r="BNT39" s="891"/>
      <c r="BNU39" s="891"/>
      <c r="BNV39" s="891"/>
      <c r="BNW39" s="891"/>
      <c r="BNX39" s="891"/>
      <c r="BNY39" s="891"/>
      <c r="BNZ39" s="891"/>
      <c r="BOA39" s="891"/>
      <c r="BOB39" s="891"/>
      <c r="BOC39" s="891"/>
      <c r="BOD39" s="891"/>
      <c r="BOE39" s="891"/>
      <c r="BOF39" s="891"/>
      <c r="BOG39" s="891"/>
      <c r="BOH39" s="891"/>
      <c r="BOI39" s="891"/>
      <c r="BOJ39" s="891"/>
      <c r="BOK39" s="891"/>
      <c r="BOL39" s="891"/>
      <c r="BOM39" s="891"/>
      <c r="BON39" s="891"/>
      <c r="BOO39" s="891"/>
      <c r="BOP39" s="891"/>
      <c r="BOQ39" s="891"/>
      <c r="BOR39" s="891"/>
      <c r="BOS39" s="891"/>
      <c r="BOT39" s="891"/>
      <c r="BOU39" s="891"/>
      <c r="BOV39" s="891"/>
      <c r="BOW39" s="891"/>
      <c r="BOX39" s="891"/>
      <c r="BOY39" s="891"/>
      <c r="BOZ39" s="891"/>
      <c r="BPA39" s="891"/>
      <c r="BPB39" s="891"/>
      <c r="BPC39" s="891"/>
      <c r="BPD39" s="891"/>
      <c r="BPE39" s="891"/>
      <c r="BPF39" s="891"/>
      <c r="BPG39" s="891"/>
      <c r="BPH39" s="891"/>
      <c r="BPI39" s="891"/>
      <c r="BPJ39" s="891"/>
      <c r="BPK39" s="891"/>
      <c r="BPL39" s="891"/>
      <c r="BPM39" s="891"/>
      <c r="BPN39" s="891"/>
      <c r="BPO39" s="891"/>
      <c r="BPP39" s="891"/>
      <c r="BPQ39" s="891"/>
      <c r="BPR39" s="891"/>
      <c r="BPS39" s="891"/>
      <c r="BPT39" s="891"/>
      <c r="BPU39" s="891"/>
      <c r="BPV39" s="891"/>
      <c r="BPW39" s="891"/>
      <c r="BPX39" s="891"/>
      <c r="BPY39" s="891"/>
      <c r="BPZ39" s="891"/>
      <c r="BQA39" s="891"/>
      <c r="BQB39" s="891"/>
      <c r="BQC39" s="891"/>
      <c r="BQD39" s="891"/>
      <c r="BQE39" s="891"/>
      <c r="BQF39" s="891"/>
      <c r="BQG39" s="891"/>
      <c r="BQH39" s="891"/>
      <c r="BQI39" s="891"/>
      <c r="BQJ39" s="891"/>
      <c r="BQK39" s="891"/>
      <c r="BQL39" s="891"/>
      <c r="BQM39" s="891"/>
      <c r="BQN39" s="891"/>
      <c r="BQO39" s="891"/>
      <c r="BQP39" s="891"/>
      <c r="BQQ39" s="891"/>
      <c r="BQR39" s="891"/>
      <c r="BQS39" s="891"/>
      <c r="BQT39" s="891"/>
      <c r="BQU39" s="891"/>
      <c r="BQV39" s="891"/>
      <c r="BQW39" s="891"/>
      <c r="BQX39" s="891"/>
      <c r="BQY39" s="891"/>
      <c r="BQZ39" s="891"/>
      <c r="BRA39" s="891"/>
      <c r="BRB39" s="891"/>
      <c r="BRC39" s="891"/>
      <c r="BRD39" s="891"/>
      <c r="BRE39" s="891"/>
      <c r="BRF39" s="891"/>
      <c r="BRG39" s="891"/>
      <c r="BRH39" s="891"/>
      <c r="BRI39" s="891"/>
      <c r="BRJ39" s="891"/>
      <c r="BRK39" s="891"/>
      <c r="BRL39" s="891"/>
      <c r="BRM39" s="891"/>
      <c r="BRN39" s="891"/>
      <c r="BRO39" s="891"/>
      <c r="BRP39" s="891"/>
      <c r="BRQ39" s="891"/>
      <c r="BRR39" s="891"/>
      <c r="BRS39" s="891"/>
      <c r="BRT39" s="891"/>
      <c r="BRU39" s="891"/>
      <c r="BRV39" s="891"/>
      <c r="BRW39" s="891"/>
      <c r="BRX39" s="891"/>
      <c r="BRY39" s="891"/>
      <c r="BRZ39" s="891"/>
      <c r="BSA39" s="891"/>
      <c r="BSB39" s="891"/>
      <c r="BSC39" s="891"/>
      <c r="BSD39" s="891"/>
      <c r="BSE39" s="891"/>
      <c r="BSF39" s="891"/>
      <c r="BSG39" s="891"/>
      <c r="BSH39" s="891"/>
      <c r="BSI39" s="891"/>
      <c r="BSJ39" s="891"/>
      <c r="BSK39" s="891"/>
      <c r="BSL39" s="891"/>
      <c r="BSM39" s="891"/>
      <c r="BSN39" s="891"/>
      <c r="BSO39" s="891"/>
      <c r="BSP39" s="891"/>
      <c r="BSQ39" s="891"/>
      <c r="BSR39" s="891"/>
      <c r="BSS39" s="891"/>
      <c r="BST39" s="891"/>
      <c r="BSU39" s="891"/>
      <c r="BSV39" s="891"/>
      <c r="BSW39" s="891"/>
      <c r="BSX39" s="891"/>
      <c r="BSY39" s="891"/>
      <c r="BSZ39" s="891"/>
      <c r="BTA39" s="891"/>
      <c r="BTB39" s="891"/>
      <c r="BTC39" s="891"/>
      <c r="BTD39" s="891"/>
      <c r="BTE39" s="891"/>
      <c r="BTF39" s="891"/>
      <c r="BTG39" s="891"/>
      <c r="BTH39" s="891"/>
      <c r="BTI39" s="891"/>
      <c r="BTJ39" s="891"/>
      <c r="BTK39" s="891"/>
      <c r="BTL39" s="891"/>
      <c r="BTM39" s="891"/>
      <c r="BTN39" s="891"/>
      <c r="BTO39" s="891"/>
      <c r="BTP39" s="891"/>
      <c r="BTQ39" s="891"/>
      <c r="BTR39" s="891"/>
      <c r="BTS39" s="891"/>
      <c r="BTT39" s="891"/>
      <c r="BTU39" s="891"/>
      <c r="BTV39" s="891"/>
      <c r="BTW39" s="891"/>
      <c r="BTX39" s="891"/>
      <c r="BTY39" s="891"/>
      <c r="BTZ39" s="891"/>
      <c r="BUA39" s="891"/>
      <c r="BUB39" s="891"/>
      <c r="BUC39" s="891"/>
      <c r="BUD39" s="891"/>
      <c r="BUE39" s="891"/>
      <c r="BUF39" s="891"/>
      <c r="BUG39" s="891"/>
      <c r="BUH39" s="891"/>
      <c r="BUI39" s="891"/>
      <c r="BUJ39" s="891"/>
      <c r="BUK39" s="891"/>
      <c r="BUL39" s="891"/>
      <c r="BUM39" s="891"/>
      <c r="BUN39" s="891"/>
      <c r="BUO39" s="891"/>
      <c r="BUP39" s="891"/>
      <c r="BUQ39" s="891"/>
      <c r="BUR39" s="891"/>
      <c r="BUS39" s="891"/>
      <c r="BUT39" s="891"/>
      <c r="BUU39" s="891"/>
      <c r="BUV39" s="891"/>
      <c r="BUW39" s="891"/>
      <c r="BUX39" s="891"/>
      <c r="BUY39" s="891"/>
      <c r="BUZ39" s="891"/>
      <c r="BVA39" s="891"/>
      <c r="BVB39" s="891"/>
      <c r="BVC39" s="891"/>
      <c r="BVD39" s="891"/>
      <c r="BVE39" s="891"/>
      <c r="BVF39" s="891"/>
      <c r="BVG39" s="891"/>
      <c r="BVH39" s="891"/>
      <c r="BVI39" s="891"/>
      <c r="BVJ39" s="891"/>
      <c r="BVK39" s="891"/>
      <c r="BVL39" s="891"/>
      <c r="BVM39" s="891"/>
      <c r="BVN39" s="891"/>
      <c r="BVO39" s="891"/>
      <c r="BVP39" s="891"/>
      <c r="BVQ39" s="891"/>
      <c r="BVR39" s="891"/>
      <c r="BVS39" s="891"/>
      <c r="BVT39" s="891"/>
      <c r="BVU39" s="891"/>
      <c r="BVV39" s="891"/>
      <c r="BVW39" s="891"/>
      <c r="BVX39" s="891"/>
      <c r="BVY39" s="891"/>
      <c r="BVZ39" s="891"/>
      <c r="BWA39" s="891"/>
      <c r="BWB39" s="891"/>
      <c r="BWC39" s="891"/>
      <c r="BWD39" s="891"/>
      <c r="BWE39" s="891"/>
      <c r="BWF39" s="891"/>
      <c r="BWG39" s="891"/>
      <c r="BWH39" s="891"/>
      <c r="BWI39" s="891"/>
      <c r="BWJ39" s="891"/>
      <c r="BWK39" s="891"/>
      <c r="BWL39" s="891"/>
      <c r="BWM39" s="891"/>
      <c r="BWN39" s="891"/>
      <c r="BWO39" s="891"/>
      <c r="BWP39" s="891"/>
      <c r="BWQ39" s="891"/>
      <c r="BWR39" s="891"/>
      <c r="BWS39" s="891"/>
      <c r="BWT39" s="891"/>
      <c r="BWU39" s="891"/>
      <c r="BWV39" s="891"/>
      <c r="BWW39" s="891"/>
      <c r="BWX39" s="891"/>
      <c r="BWY39" s="891"/>
      <c r="BWZ39" s="891"/>
      <c r="BXA39" s="891"/>
      <c r="BXB39" s="891"/>
      <c r="BXC39" s="891"/>
      <c r="BXD39" s="891"/>
      <c r="BXE39" s="891"/>
      <c r="BXF39" s="891"/>
      <c r="BXG39" s="891"/>
      <c r="BXH39" s="891"/>
      <c r="BXI39" s="891"/>
      <c r="BXJ39" s="891"/>
      <c r="BXK39" s="891"/>
      <c r="BXL39" s="891"/>
      <c r="BXM39" s="891"/>
      <c r="BXN39" s="891"/>
      <c r="BXO39" s="891"/>
      <c r="BXP39" s="891"/>
      <c r="BXQ39" s="891"/>
      <c r="BXR39" s="891"/>
      <c r="BXS39" s="891"/>
      <c r="BXT39" s="891"/>
      <c r="BXU39" s="891"/>
      <c r="BXV39" s="891"/>
      <c r="BXW39" s="891"/>
      <c r="BXX39" s="891"/>
      <c r="BXY39" s="891"/>
      <c r="BXZ39" s="891"/>
      <c r="BYA39" s="891"/>
      <c r="BYB39" s="891"/>
      <c r="BYC39" s="891"/>
      <c r="BYD39" s="891"/>
      <c r="BYE39" s="891"/>
      <c r="BYF39" s="891"/>
      <c r="BYG39" s="891"/>
      <c r="BYH39" s="891"/>
      <c r="BYI39" s="891"/>
      <c r="BYJ39" s="891"/>
      <c r="BYK39" s="891"/>
      <c r="BYL39" s="891"/>
      <c r="BYM39" s="891"/>
      <c r="BYN39" s="891"/>
      <c r="BYO39" s="891"/>
      <c r="BYP39" s="891"/>
      <c r="BYQ39" s="891"/>
      <c r="BYR39" s="891"/>
      <c r="BYS39" s="891"/>
      <c r="BYT39" s="891"/>
      <c r="BYU39" s="891"/>
      <c r="BYV39" s="891"/>
      <c r="BYW39" s="891"/>
      <c r="BYX39" s="891"/>
      <c r="BYY39" s="891"/>
      <c r="BYZ39" s="891"/>
      <c r="BZA39" s="891"/>
      <c r="BZB39" s="891"/>
      <c r="BZC39" s="891"/>
      <c r="BZD39" s="891"/>
      <c r="BZE39" s="891"/>
      <c r="BZF39" s="891"/>
      <c r="BZG39" s="891"/>
      <c r="BZH39" s="891"/>
      <c r="BZI39" s="891"/>
      <c r="BZJ39" s="891"/>
      <c r="BZK39" s="891"/>
      <c r="BZL39" s="891"/>
      <c r="BZM39" s="891"/>
      <c r="BZN39" s="891"/>
      <c r="BZO39" s="891"/>
      <c r="BZP39" s="891"/>
      <c r="BZQ39" s="891"/>
      <c r="BZR39" s="891"/>
      <c r="BZS39" s="891"/>
      <c r="BZT39" s="891"/>
      <c r="BZU39" s="891"/>
      <c r="BZV39" s="891"/>
      <c r="BZW39" s="891"/>
      <c r="BZX39" s="891"/>
      <c r="BZY39" s="891"/>
      <c r="BZZ39" s="891"/>
      <c r="CAA39" s="891"/>
      <c r="CAB39" s="891"/>
      <c r="CAC39" s="891"/>
      <c r="CAD39" s="891"/>
      <c r="CAE39" s="891"/>
      <c r="CAF39" s="891"/>
      <c r="CAG39" s="891"/>
      <c r="CAH39" s="891"/>
      <c r="CAI39" s="891"/>
      <c r="CAJ39" s="891"/>
      <c r="CAK39" s="891"/>
      <c r="CAL39" s="891"/>
      <c r="CAM39" s="891"/>
      <c r="CAN39" s="891"/>
      <c r="CAO39" s="891"/>
      <c r="CAP39" s="891"/>
      <c r="CAQ39" s="891"/>
      <c r="CAR39" s="891"/>
      <c r="CAS39" s="891"/>
      <c r="CAT39" s="891"/>
      <c r="CAU39" s="891"/>
      <c r="CAV39" s="891"/>
      <c r="CAW39" s="891"/>
      <c r="CAX39" s="891"/>
      <c r="CAY39" s="891"/>
      <c r="CAZ39" s="891"/>
      <c r="CBA39" s="891"/>
      <c r="CBB39" s="891"/>
      <c r="CBC39" s="891"/>
      <c r="CBD39" s="891"/>
      <c r="CBE39" s="891"/>
      <c r="CBF39" s="891"/>
      <c r="CBG39" s="891"/>
      <c r="CBH39" s="891"/>
      <c r="CBI39" s="891"/>
      <c r="CBJ39" s="891"/>
      <c r="CBK39" s="891"/>
      <c r="CBL39" s="891"/>
      <c r="CBM39" s="891"/>
      <c r="CBN39" s="891"/>
      <c r="CBO39" s="891"/>
      <c r="CBP39" s="891"/>
      <c r="CBQ39" s="891"/>
      <c r="CBR39" s="891"/>
      <c r="CBS39" s="891"/>
      <c r="CBT39" s="891"/>
      <c r="CBU39" s="891"/>
      <c r="CBV39" s="891"/>
      <c r="CBW39" s="891"/>
      <c r="CBX39" s="891"/>
      <c r="CBY39" s="891"/>
      <c r="CBZ39" s="891"/>
      <c r="CCA39" s="891"/>
      <c r="CCB39" s="891"/>
      <c r="CCC39" s="891"/>
      <c r="CCD39" s="891"/>
      <c r="CCE39" s="891"/>
      <c r="CCF39" s="891"/>
      <c r="CCG39" s="891"/>
      <c r="CCH39" s="891"/>
      <c r="CCI39" s="891"/>
      <c r="CCJ39" s="891"/>
      <c r="CCK39" s="891"/>
      <c r="CCL39" s="891"/>
      <c r="CCM39" s="891"/>
      <c r="CCN39" s="891"/>
      <c r="CCO39" s="891"/>
      <c r="CCP39" s="891"/>
      <c r="CCQ39" s="891"/>
      <c r="CCR39" s="891"/>
      <c r="CCS39" s="891"/>
      <c r="CCT39" s="891"/>
      <c r="CCU39" s="891"/>
      <c r="CCV39" s="891"/>
      <c r="CCW39" s="891"/>
      <c r="CCX39" s="891"/>
      <c r="CCY39" s="891"/>
      <c r="CCZ39" s="891"/>
      <c r="CDA39" s="891"/>
      <c r="CDB39" s="891"/>
      <c r="CDC39" s="891"/>
      <c r="CDD39" s="891"/>
      <c r="CDE39" s="891"/>
      <c r="CDF39" s="891"/>
      <c r="CDG39" s="891"/>
      <c r="CDH39" s="891"/>
      <c r="CDI39" s="891"/>
      <c r="CDJ39" s="891"/>
      <c r="CDK39" s="891"/>
      <c r="CDL39" s="891"/>
      <c r="CDM39" s="891"/>
      <c r="CDN39" s="891"/>
      <c r="CDO39" s="891"/>
      <c r="CDP39" s="891"/>
      <c r="CDQ39" s="891"/>
      <c r="CDR39" s="891"/>
      <c r="CDS39" s="891"/>
      <c r="CDT39" s="891"/>
      <c r="CDU39" s="891"/>
      <c r="CDV39" s="891"/>
      <c r="CDW39" s="891"/>
      <c r="CDX39" s="891"/>
      <c r="CDY39" s="891"/>
      <c r="CDZ39" s="891"/>
      <c r="CEA39" s="891"/>
      <c r="CEB39" s="891"/>
      <c r="CEC39" s="891"/>
      <c r="CED39" s="891"/>
      <c r="CEE39" s="891"/>
      <c r="CEF39" s="891"/>
      <c r="CEG39" s="891"/>
      <c r="CEH39" s="891"/>
      <c r="CEI39" s="891"/>
      <c r="CEJ39" s="891"/>
      <c r="CEK39" s="891"/>
      <c r="CEL39" s="891"/>
      <c r="CEM39" s="891"/>
      <c r="CEN39" s="891"/>
      <c r="CEO39" s="891"/>
      <c r="CEP39" s="891"/>
      <c r="CEQ39" s="891"/>
      <c r="CER39" s="891"/>
      <c r="CES39" s="891"/>
      <c r="CET39" s="891"/>
      <c r="CEU39" s="891"/>
      <c r="CEV39" s="891"/>
      <c r="CEW39" s="891"/>
      <c r="CEX39" s="891"/>
      <c r="CEY39" s="891"/>
      <c r="CEZ39" s="891"/>
      <c r="CFA39" s="891"/>
      <c r="CFB39" s="891"/>
      <c r="CFC39" s="891"/>
      <c r="CFD39" s="891"/>
      <c r="CFE39" s="891"/>
      <c r="CFF39" s="891"/>
      <c r="CFG39" s="891"/>
      <c r="CFH39" s="891"/>
      <c r="CFI39" s="891"/>
      <c r="CFJ39" s="891"/>
      <c r="CFK39" s="891"/>
      <c r="CFL39" s="891"/>
      <c r="CFM39" s="891"/>
      <c r="CFN39" s="891"/>
      <c r="CFO39" s="891"/>
      <c r="CFP39" s="891"/>
      <c r="CFQ39" s="891"/>
      <c r="CFR39" s="891"/>
      <c r="CFS39" s="891"/>
      <c r="CFT39" s="891"/>
      <c r="CFU39" s="891"/>
      <c r="CFV39" s="891"/>
      <c r="CFW39" s="891"/>
      <c r="CFX39" s="891"/>
      <c r="CFY39" s="891"/>
      <c r="CFZ39" s="891"/>
      <c r="CGA39" s="891"/>
      <c r="CGB39" s="891"/>
      <c r="CGC39" s="891"/>
      <c r="CGD39" s="891"/>
      <c r="CGE39" s="891"/>
      <c r="CGF39" s="891"/>
      <c r="CGG39" s="891"/>
      <c r="CGH39" s="891"/>
      <c r="CGI39" s="891"/>
      <c r="CGJ39" s="891"/>
      <c r="CGK39" s="891"/>
      <c r="CGL39" s="891"/>
      <c r="CGM39" s="891"/>
      <c r="CGN39" s="891"/>
      <c r="CGO39" s="891"/>
      <c r="CGP39" s="891"/>
      <c r="CGQ39" s="891"/>
      <c r="CGR39" s="891"/>
      <c r="CGS39" s="891"/>
      <c r="CGT39" s="891"/>
      <c r="CGU39" s="891"/>
      <c r="CGV39" s="891"/>
      <c r="CGW39" s="891"/>
      <c r="CGX39" s="891"/>
      <c r="CGY39" s="891"/>
      <c r="CGZ39" s="891"/>
      <c r="CHA39" s="891"/>
      <c r="CHB39" s="891"/>
      <c r="CHC39" s="891"/>
      <c r="CHD39" s="891"/>
      <c r="CHE39" s="891"/>
      <c r="CHF39" s="891"/>
      <c r="CHG39" s="891"/>
      <c r="CHH39" s="891"/>
      <c r="CHI39" s="891"/>
      <c r="CHJ39" s="891"/>
      <c r="CHK39" s="891"/>
      <c r="CHL39" s="891"/>
      <c r="CHM39" s="891"/>
      <c r="CHN39" s="891"/>
      <c r="CHO39" s="891"/>
      <c r="CHP39" s="891"/>
      <c r="CHQ39" s="891"/>
      <c r="CHR39" s="891"/>
      <c r="CHS39" s="891"/>
      <c r="CHT39" s="891"/>
      <c r="CHU39" s="891"/>
      <c r="CHV39" s="891"/>
      <c r="CHW39" s="891"/>
      <c r="CHX39" s="891"/>
      <c r="CHY39" s="891"/>
      <c r="CHZ39" s="891"/>
      <c r="CIA39" s="891"/>
      <c r="CIB39" s="891"/>
      <c r="CIC39" s="891"/>
      <c r="CID39" s="891"/>
      <c r="CIE39" s="891"/>
      <c r="CIF39" s="891"/>
      <c r="CIG39" s="891"/>
      <c r="CIH39" s="891"/>
      <c r="CII39" s="891"/>
      <c r="CIJ39" s="891"/>
      <c r="CIK39" s="891"/>
      <c r="CIL39" s="891"/>
      <c r="CIM39" s="891"/>
      <c r="CIN39" s="891"/>
      <c r="CIO39" s="891"/>
      <c r="CIP39" s="891"/>
      <c r="CIQ39" s="891"/>
      <c r="CIR39" s="891"/>
      <c r="CIS39" s="891"/>
      <c r="CIT39" s="891"/>
      <c r="CIU39" s="891"/>
      <c r="CIV39" s="891"/>
      <c r="CIW39" s="891"/>
      <c r="CIX39" s="891"/>
      <c r="CIY39" s="891"/>
      <c r="CIZ39" s="891"/>
      <c r="CJA39" s="891"/>
      <c r="CJB39" s="891"/>
      <c r="CJC39" s="891"/>
      <c r="CJD39" s="891"/>
      <c r="CJE39" s="891"/>
      <c r="CJF39" s="891"/>
      <c r="CJG39" s="891"/>
      <c r="CJH39" s="891"/>
      <c r="CJI39" s="891"/>
      <c r="CJJ39" s="891"/>
      <c r="CJK39" s="891"/>
      <c r="CJL39" s="891"/>
      <c r="CJM39" s="891"/>
      <c r="CJN39" s="891"/>
      <c r="CJO39" s="891"/>
      <c r="CJP39" s="891"/>
      <c r="CJQ39" s="891"/>
      <c r="CJR39" s="891"/>
      <c r="CJS39" s="891"/>
      <c r="CJT39" s="891"/>
      <c r="CJU39" s="891"/>
      <c r="CJV39" s="891"/>
      <c r="CJW39" s="891"/>
      <c r="CJX39" s="891"/>
      <c r="CJY39" s="891"/>
      <c r="CJZ39" s="891"/>
      <c r="CKA39" s="891"/>
      <c r="CKB39" s="891"/>
      <c r="CKC39" s="891"/>
      <c r="CKD39" s="891"/>
      <c r="CKE39" s="891"/>
      <c r="CKF39" s="891"/>
      <c r="CKG39" s="891"/>
      <c r="CKH39" s="891"/>
      <c r="CKI39" s="891"/>
      <c r="CKJ39" s="891"/>
      <c r="CKK39" s="891"/>
      <c r="CKL39" s="891"/>
      <c r="CKM39" s="891"/>
      <c r="CKN39" s="891"/>
      <c r="CKO39" s="891"/>
      <c r="CKP39" s="891"/>
      <c r="CKQ39" s="891"/>
      <c r="CKR39" s="891"/>
      <c r="CKS39" s="891"/>
      <c r="CKT39" s="891"/>
      <c r="CKU39" s="891"/>
      <c r="CKV39" s="891"/>
      <c r="CKW39" s="891"/>
      <c r="CKX39" s="891"/>
      <c r="CKY39" s="891"/>
      <c r="CKZ39" s="891"/>
      <c r="CLA39" s="891"/>
      <c r="CLB39" s="891"/>
      <c r="CLC39" s="891"/>
      <c r="CLD39" s="891"/>
      <c r="CLE39" s="891"/>
      <c r="CLF39" s="891"/>
      <c r="CLG39" s="891"/>
      <c r="CLH39" s="891"/>
      <c r="CLI39" s="891"/>
      <c r="CLJ39" s="891"/>
      <c r="CLK39" s="891"/>
      <c r="CLL39" s="891"/>
      <c r="CLM39" s="891"/>
      <c r="CLN39" s="891"/>
      <c r="CLO39" s="891"/>
      <c r="CLP39" s="891"/>
      <c r="CLQ39" s="891"/>
      <c r="CLR39" s="891"/>
      <c r="CLS39" s="891"/>
      <c r="CLT39" s="891"/>
      <c r="CLU39" s="891"/>
      <c r="CLV39" s="891"/>
      <c r="CLW39" s="891"/>
      <c r="CLX39" s="891"/>
      <c r="CLY39" s="891"/>
      <c r="CLZ39" s="891"/>
      <c r="CMA39" s="891"/>
      <c r="CMB39" s="891"/>
      <c r="CMC39" s="891"/>
      <c r="CMD39" s="891"/>
      <c r="CME39" s="891"/>
      <c r="CMF39" s="891"/>
      <c r="CMG39" s="891"/>
      <c r="CMH39" s="891"/>
      <c r="CMI39" s="891"/>
      <c r="CMJ39" s="891"/>
      <c r="CMK39" s="891"/>
      <c r="CML39" s="891"/>
      <c r="CMM39" s="891"/>
      <c r="CMN39" s="891"/>
      <c r="CMO39" s="891"/>
      <c r="CMP39" s="891"/>
      <c r="CMQ39" s="891"/>
      <c r="CMR39" s="891"/>
      <c r="CMS39" s="891"/>
      <c r="CMT39" s="891"/>
      <c r="CMU39" s="891"/>
      <c r="CMV39" s="891"/>
      <c r="CMW39" s="891"/>
      <c r="CMX39" s="891"/>
      <c r="CMY39" s="891"/>
      <c r="CMZ39" s="891"/>
      <c r="CNA39" s="891"/>
      <c r="CNB39" s="891"/>
      <c r="CNC39" s="891"/>
      <c r="CND39" s="891"/>
      <c r="CNE39" s="891"/>
      <c r="CNF39" s="891"/>
      <c r="CNG39" s="891"/>
      <c r="CNH39" s="891"/>
      <c r="CNI39" s="891"/>
      <c r="CNJ39" s="891"/>
      <c r="CNK39" s="891"/>
      <c r="CNL39" s="891"/>
      <c r="CNM39" s="891"/>
      <c r="CNN39" s="891"/>
      <c r="CNO39" s="891"/>
      <c r="CNP39" s="891"/>
      <c r="CNQ39" s="891"/>
      <c r="CNR39" s="891"/>
      <c r="CNS39" s="891"/>
      <c r="CNT39" s="891"/>
      <c r="CNU39" s="891"/>
      <c r="CNV39" s="891"/>
      <c r="CNW39" s="891"/>
      <c r="CNX39" s="891"/>
      <c r="CNY39" s="891"/>
      <c r="CNZ39" s="891"/>
      <c r="COA39" s="891"/>
      <c r="COB39" s="891"/>
      <c r="COC39" s="891"/>
      <c r="COD39" s="891"/>
      <c r="COE39" s="891"/>
      <c r="COF39" s="891"/>
      <c r="COG39" s="891"/>
      <c r="COH39" s="891"/>
      <c r="COI39" s="891"/>
      <c r="COJ39" s="891"/>
      <c r="COK39" s="891"/>
      <c r="COL39" s="891"/>
      <c r="COM39" s="891"/>
      <c r="CON39" s="891"/>
      <c r="COO39" s="891"/>
      <c r="COP39" s="891"/>
      <c r="COQ39" s="891"/>
      <c r="COR39" s="891"/>
      <c r="COS39" s="891"/>
      <c r="COT39" s="891"/>
      <c r="COU39" s="891"/>
      <c r="COV39" s="891"/>
      <c r="COW39" s="891"/>
      <c r="COX39" s="891"/>
      <c r="COY39" s="891"/>
      <c r="COZ39" s="891"/>
      <c r="CPA39" s="891"/>
      <c r="CPB39" s="891"/>
      <c r="CPC39" s="891"/>
      <c r="CPD39" s="891"/>
      <c r="CPE39" s="891"/>
      <c r="CPF39" s="891"/>
      <c r="CPG39" s="891"/>
      <c r="CPH39" s="891"/>
      <c r="CPI39" s="891"/>
      <c r="CPJ39" s="891"/>
      <c r="CPK39" s="891"/>
      <c r="CPL39" s="891"/>
      <c r="CPM39" s="891"/>
      <c r="CPN39" s="891"/>
      <c r="CPO39" s="891"/>
      <c r="CPP39" s="891"/>
      <c r="CPQ39" s="891"/>
      <c r="CPR39" s="891"/>
      <c r="CPS39" s="891"/>
      <c r="CPT39" s="891"/>
      <c r="CPU39" s="891"/>
      <c r="CPV39" s="891"/>
      <c r="CPW39" s="891"/>
      <c r="CPX39" s="891"/>
      <c r="CPY39" s="891"/>
      <c r="CPZ39" s="891"/>
      <c r="CQA39" s="891"/>
      <c r="CQB39" s="891"/>
      <c r="CQC39" s="891"/>
      <c r="CQD39" s="891"/>
      <c r="CQE39" s="891"/>
      <c r="CQF39" s="891"/>
      <c r="CQG39" s="891"/>
      <c r="CQH39" s="891"/>
      <c r="CQI39" s="891"/>
      <c r="CQJ39" s="891"/>
      <c r="CQK39" s="891"/>
      <c r="CQL39" s="891"/>
      <c r="CQM39" s="891"/>
      <c r="CQN39" s="891"/>
      <c r="CQO39" s="891"/>
      <c r="CQP39" s="891"/>
      <c r="CQQ39" s="891"/>
      <c r="CQR39" s="891"/>
      <c r="CQS39" s="891"/>
      <c r="CQT39" s="891"/>
      <c r="CQU39" s="891"/>
      <c r="CQV39" s="891"/>
      <c r="CQW39" s="891"/>
      <c r="CQX39" s="891"/>
      <c r="CQY39" s="891"/>
      <c r="CQZ39" s="891"/>
      <c r="CRA39" s="891"/>
      <c r="CRB39" s="891"/>
      <c r="CRC39" s="891"/>
      <c r="CRD39" s="891"/>
      <c r="CRE39" s="891"/>
      <c r="CRF39" s="891"/>
      <c r="CRG39" s="891"/>
      <c r="CRH39" s="891"/>
      <c r="CRI39" s="891"/>
      <c r="CRJ39" s="891"/>
      <c r="CRK39" s="891"/>
      <c r="CRL39" s="891"/>
      <c r="CRM39" s="891"/>
      <c r="CRN39" s="891"/>
      <c r="CRO39" s="891"/>
      <c r="CRP39" s="891"/>
      <c r="CRQ39" s="891"/>
      <c r="CRR39" s="891"/>
      <c r="CRS39" s="891"/>
      <c r="CRT39" s="891"/>
      <c r="CRU39" s="891"/>
      <c r="CRV39" s="891"/>
      <c r="CRW39" s="891"/>
      <c r="CRX39" s="891"/>
      <c r="CRY39" s="891"/>
      <c r="CRZ39" s="891"/>
      <c r="CSA39" s="891"/>
      <c r="CSB39" s="891"/>
      <c r="CSC39" s="891"/>
      <c r="CSD39" s="891"/>
      <c r="CSE39" s="891"/>
      <c r="CSF39" s="891"/>
      <c r="CSG39" s="891"/>
      <c r="CSH39" s="891"/>
      <c r="CSI39" s="891"/>
      <c r="CSJ39" s="891"/>
      <c r="CSK39" s="891"/>
      <c r="CSL39" s="891"/>
      <c r="CSM39" s="891"/>
      <c r="CSN39" s="891"/>
      <c r="CSO39" s="891"/>
      <c r="CSP39" s="891"/>
      <c r="CSQ39" s="891"/>
      <c r="CSR39" s="891"/>
      <c r="CSS39" s="891"/>
      <c r="CST39" s="891"/>
      <c r="CSU39" s="891"/>
      <c r="CSV39" s="891"/>
      <c r="CSW39" s="891"/>
      <c r="CSX39" s="891"/>
      <c r="CSY39" s="891"/>
      <c r="CSZ39" s="891"/>
      <c r="CTA39" s="891"/>
      <c r="CTB39" s="891"/>
      <c r="CTC39" s="891"/>
      <c r="CTD39" s="891"/>
      <c r="CTE39" s="891"/>
      <c r="CTF39" s="891"/>
      <c r="CTG39" s="891"/>
      <c r="CTH39" s="891"/>
      <c r="CTI39" s="891"/>
      <c r="CTJ39" s="891"/>
      <c r="CTK39" s="891"/>
      <c r="CTL39" s="891"/>
      <c r="CTM39" s="891"/>
      <c r="CTN39" s="891"/>
      <c r="CTO39" s="891"/>
      <c r="CTP39" s="891"/>
      <c r="CTQ39" s="891"/>
      <c r="CTR39" s="891"/>
      <c r="CTS39" s="891"/>
      <c r="CTT39" s="891"/>
      <c r="CTU39" s="891"/>
      <c r="CTV39" s="891"/>
      <c r="CTW39" s="891"/>
      <c r="CTX39" s="891"/>
      <c r="CTY39" s="891"/>
      <c r="CTZ39" s="891"/>
      <c r="CUA39" s="891"/>
      <c r="CUB39" s="891"/>
      <c r="CUC39" s="891"/>
      <c r="CUD39" s="891"/>
      <c r="CUE39" s="891"/>
      <c r="CUF39" s="891"/>
      <c r="CUG39" s="891"/>
      <c r="CUH39" s="891"/>
      <c r="CUI39" s="891"/>
      <c r="CUJ39" s="891"/>
      <c r="CUK39" s="891"/>
      <c r="CUL39" s="891"/>
      <c r="CUM39" s="891"/>
      <c r="CUN39" s="891"/>
      <c r="CUO39" s="891"/>
      <c r="CUP39" s="891"/>
      <c r="CUQ39" s="891"/>
      <c r="CUR39" s="891"/>
      <c r="CUS39" s="891"/>
      <c r="CUT39" s="891"/>
      <c r="CUU39" s="891"/>
      <c r="CUV39" s="891"/>
      <c r="CUW39" s="891"/>
      <c r="CUX39" s="891"/>
      <c r="CUY39" s="891"/>
      <c r="CUZ39" s="891"/>
      <c r="CVA39" s="891"/>
      <c r="CVB39" s="891"/>
      <c r="CVC39" s="891"/>
      <c r="CVD39" s="891"/>
      <c r="CVE39" s="891"/>
      <c r="CVF39" s="891"/>
      <c r="CVG39" s="891"/>
      <c r="CVH39" s="891"/>
      <c r="CVI39" s="891"/>
      <c r="CVJ39" s="891"/>
      <c r="CVK39" s="891"/>
      <c r="CVL39" s="891"/>
      <c r="CVM39" s="891"/>
      <c r="CVN39" s="891"/>
      <c r="CVO39" s="891"/>
      <c r="CVP39" s="891"/>
      <c r="CVQ39" s="891"/>
      <c r="CVR39" s="891"/>
      <c r="CVS39" s="891"/>
      <c r="CVT39" s="891"/>
      <c r="CVU39" s="891"/>
      <c r="CVV39" s="891"/>
      <c r="CVW39" s="891"/>
      <c r="CVX39" s="891"/>
      <c r="CVY39" s="891"/>
      <c r="CVZ39" s="891"/>
      <c r="CWA39" s="891"/>
      <c r="CWB39" s="891"/>
      <c r="CWC39" s="891"/>
      <c r="CWD39" s="891"/>
      <c r="CWE39" s="891"/>
      <c r="CWF39" s="891"/>
      <c r="CWG39" s="891"/>
      <c r="CWH39" s="891"/>
      <c r="CWI39" s="891"/>
      <c r="CWJ39" s="891"/>
      <c r="CWK39" s="891"/>
      <c r="CWL39" s="891"/>
      <c r="CWM39" s="891"/>
      <c r="CWN39" s="891"/>
      <c r="CWO39" s="891"/>
      <c r="CWP39" s="891"/>
      <c r="CWQ39" s="891"/>
      <c r="CWR39" s="891"/>
      <c r="CWS39" s="891"/>
      <c r="CWT39" s="891"/>
      <c r="CWU39" s="891"/>
      <c r="CWV39" s="891"/>
      <c r="CWW39" s="891"/>
      <c r="CWX39" s="891"/>
      <c r="CWY39" s="891"/>
      <c r="CWZ39" s="891"/>
      <c r="CXA39" s="891"/>
      <c r="CXB39" s="891"/>
      <c r="CXC39" s="891"/>
      <c r="CXD39" s="891"/>
      <c r="CXE39" s="891"/>
      <c r="CXF39" s="891"/>
      <c r="CXG39" s="891"/>
      <c r="CXH39" s="891"/>
      <c r="CXI39" s="891"/>
      <c r="CXJ39" s="891"/>
      <c r="CXK39" s="891"/>
      <c r="CXL39" s="891"/>
      <c r="CXM39" s="891"/>
      <c r="CXN39" s="891"/>
      <c r="CXO39" s="891"/>
      <c r="CXP39" s="891"/>
      <c r="CXQ39" s="891"/>
      <c r="CXR39" s="891"/>
      <c r="CXS39" s="891"/>
      <c r="CXT39" s="891"/>
      <c r="CXU39" s="891"/>
      <c r="CXV39" s="891"/>
      <c r="CXW39" s="891"/>
      <c r="CXX39" s="891"/>
      <c r="CXY39" s="891"/>
      <c r="CXZ39" s="891"/>
      <c r="CYA39" s="891"/>
      <c r="CYB39" s="891"/>
      <c r="CYC39" s="891"/>
      <c r="CYD39" s="891"/>
      <c r="CYE39" s="891"/>
      <c r="CYF39" s="891"/>
      <c r="CYG39" s="891"/>
      <c r="CYH39" s="891"/>
      <c r="CYI39" s="891"/>
      <c r="CYJ39" s="891"/>
      <c r="CYK39" s="891"/>
      <c r="CYL39" s="891"/>
      <c r="CYM39" s="891"/>
      <c r="CYN39" s="891"/>
      <c r="CYO39" s="891"/>
      <c r="CYP39" s="891"/>
      <c r="CYQ39" s="891"/>
      <c r="CYR39" s="891"/>
      <c r="CYS39" s="891"/>
      <c r="CYT39" s="891"/>
      <c r="CYU39" s="891"/>
      <c r="CYV39" s="891"/>
      <c r="CYW39" s="891"/>
      <c r="CYX39" s="891"/>
      <c r="CYY39" s="891"/>
      <c r="CYZ39" s="891"/>
      <c r="CZA39" s="891"/>
      <c r="CZB39" s="891"/>
      <c r="CZC39" s="891"/>
      <c r="CZD39" s="891"/>
      <c r="CZE39" s="891"/>
      <c r="CZF39" s="891"/>
      <c r="CZG39" s="891"/>
      <c r="CZH39" s="891"/>
      <c r="CZI39" s="891"/>
      <c r="CZJ39" s="891"/>
      <c r="CZK39" s="891"/>
      <c r="CZL39" s="891"/>
      <c r="CZM39" s="891"/>
      <c r="CZN39" s="891"/>
      <c r="CZO39" s="891"/>
      <c r="CZP39" s="891"/>
      <c r="CZQ39" s="891"/>
      <c r="CZR39" s="891"/>
      <c r="CZS39" s="891"/>
      <c r="CZT39" s="891"/>
      <c r="CZU39" s="891"/>
      <c r="CZV39" s="891"/>
      <c r="CZW39" s="891"/>
      <c r="CZX39" s="891"/>
      <c r="CZY39" s="891"/>
      <c r="CZZ39" s="891"/>
      <c r="DAA39" s="891"/>
      <c r="DAB39" s="891"/>
      <c r="DAC39" s="891"/>
      <c r="DAD39" s="891"/>
      <c r="DAE39" s="891"/>
      <c r="DAF39" s="891"/>
      <c r="DAG39" s="891"/>
      <c r="DAH39" s="891"/>
      <c r="DAI39" s="891"/>
      <c r="DAJ39" s="891"/>
      <c r="DAK39" s="891"/>
      <c r="DAL39" s="891"/>
      <c r="DAM39" s="891"/>
      <c r="DAN39" s="891"/>
      <c r="DAO39" s="891"/>
      <c r="DAP39" s="891"/>
      <c r="DAQ39" s="891"/>
      <c r="DAR39" s="891"/>
      <c r="DAS39" s="891"/>
      <c r="DAT39" s="891"/>
      <c r="DAU39" s="891"/>
      <c r="DAV39" s="891"/>
      <c r="DAW39" s="891"/>
      <c r="DAX39" s="891"/>
      <c r="DAY39" s="891"/>
      <c r="DAZ39" s="891"/>
      <c r="DBA39" s="891"/>
      <c r="DBB39" s="891"/>
      <c r="DBC39" s="891"/>
      <c r="DBD39" s="891"/>
      <c r="DBE39" s="891"/>
      <c r="DBF39" s="891"/>
      <c r="DBG39" s="891"/>
      <c r="DBH39" s="891"/>
      <c r="DBI39" s="891"/>
      <c r="DBJ39" s="891"/>
      <c r="DBK39" s="891"/>
      <c r="DBL39" s="891"/>
      <c r="DBM39" s="891"/>
      <c r="DBN39" s="891"/>
      <c r="DBO39" s="891"/>
      <c r="DBP39" s="891"/>
      <c r="DBQ39" s="891"/>
      <c r="DBR39" s="891"/>
      <c r="DBS39" s="891"/>
      <c r="DBT39" s="891"/>
      <c r="DBU39" s="891"/>
      <c r="DBV39" s="891"/>
      <c r="DBW39" s="891"/>
      <c r="DBX39" s="891"/>
      <c r="DBY39" s="891"/>
      <c r="DBZ39" s="891"/>
      <c r="DCA39" s="891"/>
      <c r="DCB39" s="891"/>
      <c r="DCC39" s="891"/>
      <c r="DCD39" s="891"/>
      <c r="DCE39" s="891"/>
      <c r="DCF39" s="891"/>
      <c r="DCG39" s="891"/>
      <c r="DCH39" s="891"/>
      <c r="DCI39" s="891"/>
      <c r="DCJ39" s="891"/>
      <c r="DCK39" s="891"/>
      <c r="DCL39" s="891"/>
      <c r="DCM39" s="891"/>
      <c r="DCN39" s="891"/>
      <c r="DCO39" s="891"/>
      <c r="DCP39" s="891"/>
      <c r="DCQ39" s="891"/>
      <c r="DCR39" s="891"/>
      <c r="DCS39" s="891"/>
      <c r="DCT39" s="891"/>
      <c r="DCU39" s="891"/>
      <c r="DCV39" s="891"/>
      <c r="DCW39" s="891"/>
      <c r="DCX39" s="891"/>
      <c r="DCY39" s="891"/>
      <c r="DCZ39" s="891"/>
      <c r="DDA39" s="891"/>
      <c r="DDB39" s="891"/>
      <c r="DDC39" s="891"/>
      <c r="DDD39" s="891"/>
      <c r="DDE39" s="891"/>
      <c r="DDF39" s="891"/>
      <c r="DDG39" s="891"/>
      <c r="DDH39" s="891"/>
      <c r="DDI39" s="891"/>
      <c r="DDJ39" s="891"/>
      <c r="DDK39" s="891"/>
      <c r="DDL39" s="891"/>
      <c r="DDM39" s="891"/>
      <c r="DDN39" s="891"/>
      <c r="DDO39" s="891"/>
      <c r="DDP39" s="891"/>
      <c r="DDQ39" s="891"/>
      <c r="DDR39" s="891"/>
      <c r="DDS39" s="891"/>
      <c r="DDT39" s="891"/>
      <c r="DDU39" s="891"/>
      <c r="DDV39" s="891"/>
      <c r="DDW39" s="891"/>
      <c r="DDX39" s="891"/>
      <c r="DDY39" s="891"/>
      <c r="DDZ39" s="891"/>
      <c r="DEA39" s="891"/>
      <c r="DEB39" s="891"/>
      <c r="DEC39" s="891"/>
      <c r="DED39" s="891"/>
      <c r="DEE39" s="891"/>
      <c r="DEF39" s="891"/>
      <c r="DEG39" s="891"/>
      <c r="DEH39" s="891"/>
      <c r="DEI39" s="891"/>
      <c r="DEJ39" s="891"/>
      <c r="DEK39" s="891"/>
      <c r="DEL39" s="891"/>
      <c r="DEM39" s="891"/>
      <c r="DEN39" s="891"/>
      <c r="DEO39" s="891"/>
      <c r="DEP39" s="891"/>
      <c r="DEQ39" s="891"/>
      <c r="DER39" s="891"/>
      <c r="DES39" s="891"/>
      <c r="DET39" s="891"/>
      <c r="DEU39" s="891"/>
      <c r="DEV39" s="891"/>
      <c r="DEW39" s="891"/>
      <c r="DEX39" s="891"/>
      <c r="DEY39" s="891"/>
      <c r="DEZ39" s="891"/>
      <c r="DFA39" s="891"/>
      <c r="DFB39" s="891"/>
      <c r="DFC39" s="891"/>
      <c r="DFD39" s="891"/>
      <c r="DFE39" s="891"/>
      <c r="DFF39" s="891"/>
      <c r="DFG39" s="891"/>
      <c r="DFH39" s="891"/>
      <c r="DFI39" s="891"/>
      <c r="DFJ39" s="891"/>
      <c r="DFK39" s="891"/>
      <c r="DFL39" s="891"/>
      <c r="DFM39" s="891"/>
      <c r="DFN39" s="891"/>
      <c r="DFO39" s="891"/>
      <c r="DFP39" s="891"/>
      <c r="DFQ39" s="891"/>
      <c r="DFR39" s="891"/>
      <c r="DFS39" s="891"/>
      <c r="DFT39" s="891"/>
      <c r="DFU39" s="891"/>
      <c r="DFV39" s="891"/>
      <c r="DFW39" s="891"/>
      <c r="DFX39" s="891"/>
      <c r="DFY39" s="891"/>
      <c r="DFZ39" s="891"/>
      <c r="DGA39" s="891"/>
      <c r="DGB39" s="891"/>
      <c r="DGC39" s="891"/>
      <c r="DGD39" s="891"/>
      <c r="DGE39" s="891"/>
      <c r="DGF39" s="891"/>
      <c r="DGG39" s="891"/>
      <c r="DGH39" s="891"/>
      <c r="DGI39" s="891"/>
      <c r="DGJ39" s="891"/>
      <c r="DGK39" s="891"/>
      <c r="DGL39" s="891"/>
      <c r="DGM39" s="891"/>
      <c r="DGN39" s="891"/>
      <c r="DGO39" s="891"/>
      <c r="DGP39" s="891"/>
      <c r="DGQ39" s="891"/>
      <c r="DGR39" s="891"/>
      <c r="DGS39" s="891"/>
      <c r="DGT39" s="891"/>
      <c r="DGU39" s="891"/>
      <c r="DGV39" s="891"/>
      <c r="DGW39" s="891"/>
      <c r="DGX39" s="891"/>
      <c r="DGY39" s="891"/>
      <c r="DGZ39" s="891"/>
      <c r="DHA39" s="891"/>
      <c r="DHB39" s="891"/>
      <c r="DHC39" s="891"/>
      <c r="DHD39" s="891"/>
      <c r="DHE39" s="891"/>
      <c r="DHF39" s="891"/>
      <c r="DHG39" s="891"/>
      <c r="DHH39" s="891"/>
      <c r="DHI39" s="891"/>
      <c r="DHJ39" s="891"/>
      <c r="DHK39" s="891"/>
      <c r="DHL39" s="891"/>
      <c r="DHM39" s="891"/>
      <c r="DHN39" s="891"/>
      <c r="DHO39" s="891"/>
      <c r="DHP39" s="891"/>
      <c r="DHQ39" s="891"/>
      <c r="DHR39" s="891"/>
      <c r="DHS39" s="891"/>
      <c r="DHT39" s="891"/>
      <c r="DHU39" s="891"/>
      <c r="DHV39" s="891"/>
      <c r="DHW39" s="891"/>
      <c r="DHX39" s="891"/>
      <c r="DHY39" s="891"/>
      <c r="DHZ39" s="891"/>
      <c r="DIA39" s="891"/>
      <c r="DIB39" s="891"/>
      <c r="DIC39" s="891"/>
      <c r="DID39" s="891"/>
      <c r="DIE39" s="891"/>
      <c r="DIF39" s="891"/>
      <c r="DIG39" s="891"/>
      <c r="DIH39" s="891"/>
      <c r="DII39" s="891"/>
      <c r="DIJ39" s="891"/>
      <c r="DIK39" s="891"/>
      <c r="DIL39" s="891"/>
      <c r="DIM39" s="891"/>
      <c r="DIN39" s="891"/>
      <c r="DIO39" s="891"/>
      <c r="DIP39" s="891"/>
      <c r="DIQ39" s="891"/>
      <c r="DIR39" s="891"/>
      <c r="DIS39" s="891"/>
      <c r="DIT39" s="891"/>
      <c r="DIU39" s="891"/>
      <c r="DIV39" s="891"/>
      <c r="DIW39" s="891"/>
      <c r="DIX39" s="891"/>
      <c r="DIY39" s="891"/>
      <c r="DIZ39" s="891"/>
      <c r="DJA39" s="891"/>
      <c r="DJB39" s="891"/>
      <c r="DJC39" s="891"/>
      <c r="DJD39" s="891"/>
      <c r="DJE39" s="891"/>
      <c r="DJF39" s="891"/>
      <c r="DJG39" s="891"/>
      <c r="DJH39" s="891"/>
      <c r="DJI39" s="891"/>
      <c r="DJJ39" s="891"/>
      <c r="DJK39" s="891"/>
      <c r="DJL39" s="891"/>
      <c r="DJM39" s="891"/>
      <c r="DJN39" s="891"/>
      <c r="DJO39" s="891"/>
      <c r="DJP39" s="891"/>
      <c r="DJQ39" s="891"/>
      <c r="DJR39" s="891"/>
      <c r="DJS39" s="891"/>
      <c r="DJT39" s="891"/>
      <c r="DJU39" s="891"/>
      <c r="DJV39" s="891"/>
      <c r="DJW39" s="891"/>
      <c r="DJX39" s="891"/>
      <c r="DJY39" s="891"/>
      <c r="DJZ39" s="891"/>
      <c r="DKA39" s="891"/>
      <c r="DKB39" s="891"/>
      <c r="DKC39" s="891"/>
      <c r="DKD39" s="891"/>
      <c r="DKE39" s="891"/>
      <c r="DKF39" s="891"/>
      <c r="DKG39" s="891"/>
      <c r="DKH39" s="891"/>
      <c r="DKI39" s="891"/>
      <c r="DKJ39" s="891"/>
      <c r="DKK39" s="891"/>
      <c r="DKL39" s="891"/>
      <c r="DKM39" s="891"/>
      <c r="DKN39" s="891"/>
      <c r="DKO39" s="891"/>
      <c r="DKP39" s="891"/>
      <c r="DKQ39" s="891"/>
      <c r="DKR39" s="891"/>
      <c r="DKS39" s="891"/>
      <c r="DKT39" s="891"/>
      <c r="DKU39" s="891"/>
      <c r="DKV39" s="891"/>
      <c r="DKW39" s="891"/>
      <c r="DKX39" s="891"/>
      <c r="DKY39" s="891"/>
      <c r="DKZ39" s="891"/>
      <c r="DLA39" s="891"/>
      <c r="DLB39" s="891"/>
      <c r="DLC39" s="891"/>
      <c r="DLD39" s="891"/>
      <c r="DLE39" s="891"/>
      <c r="DLF39" s="891"/>
      <c r="DLG39" s="891"/>
      <c r="DLH39" s="891"/>
      <c r="DLI39" s="891"/>
      <c r="DLJ39" s="891"/>
      <c r="DLK39" s="891"/>
      <c r="DLL39" s="891"/>
      <c r="DLM39" s="891"/>
      <c r="DLN39" s="891"/>
      <c r="DLO39" s="891"/>
      <c r="DLP39" s="891"/>
      <c r="DLQ39" s="891"/>
      <c r="DLR39" s="891"/>
      <c r="DLS39" s="891"/>
      <c r="DLT39" s="891"/>
      <c r="DLU39" s="891"/>
      <c r="DLV39" s="891"/>
      <c r="DLW39" s="891"/>
      <c r="DLX39" s="891"/>
      <c r="DLY39" s="891"/>
      <c r="DLZ39" s="891"/>
      <c r="DMA39" s="891"/>
      <c r="DMB39" s="891"/>
      <c r="DMC39" s="891"/>
      <c r="DMD39" s="891"/>
      <c r="DME39" s="891"/>
      <c r="DMF39" s="891"/>
      <c r="DMG39" s="891"/>
      <c r="DMH39" s="891"/>
      <c r="DMI39" s="891"/>
      <c r="DMJ39" s="891"/>
      <c r="DMK39" s="891"/>
      <c r="DML39" s="891"/>
      <c r="DMM39" s="891"/>
      <c r="DMN39" s="891"/>
      <c r="DMO39" s="891"/>
      <c r="DMP39" s="891"/>
      <c r="DMQ39" s="891"/>
      <c r="DMR39" s="891"/>
      <c r="DMS39" s="891"/>
      <c r="DMT39" s="891"/>
      <c r="DMU39" s="891"/>
      <c r="DMV39" s="891"/>
      <c r="DMW39" s="891"/>
      <c r="DMX39" s="891"/>
      <c r="DMY39" s="891"/>
      <c r="DMZ39" s="891"/>
      <c r="DNA39" s="891"/>
      <c r="DNB39" s="891"/>
      <c r="DNC39" s="891"/>
      <c r="DND39" s="891"/>
      <c r="DNE39" s="891"/>
      <c r="DNF39" s="891"/>
      <c r="DNG39" s="891"/>
      <c r="DNH39" s="891"/>
      <c r="DNI39" s="891"/>
      <c r="DNJ39" s="891"/>
      <c r="DNK39" s="891"/>
      <c r="DNL39" s="891"/>
      <c r="DNM39" s="891"/>
      <c r="DNN39" s="891"/>
      <c r="DNO39" s="891"/>
      <c r="DNP39" s="891"/>
      <c r="DNQ39" s="891"/>
      <c r="DNR39" s="891"/>
      <c r="DNS39" s="891"/>
      <c r="DNT39" s="891"/>
      <c r="DNU39" s="891"/>
      <c r="DNV39" s="891"/>
      <c r="DNW39" s="891"/>
      <c r="DNX39" s="891"/>
      <c r="DNY39" s="891"/>
      <c r="DNZ39" s="891"/>
      <c r="DOA39" s="891"/>
      <c r="DOB39" s="891"/>
      <c r="DOC39" s="891"/>
      <c r="DOD39" s="891"/>
      <c r="DOE39" s="891"/>
      <c r="DOF39" s="891"/>
      <c r="DOG39" s="891"/>
      <c r="DOH39" s="891"/>
      <c r="DOI39" s="891"/>
      <c r="DOJ39" s="891"/>
      <c r="DOK39" s="891"/>
      <c r="DOL39" s="891"/>
      <c r="DOM39" s="891"/>
      <c r="DON39" s="891"/>
      <c r="DOO39" s="891"/>
      <c r="DOP39" s="891"/>
      <c r="DOQ39" s="891"/>
      <c r="DOR39" s="891"/>
      <c r="DOS39" s="891"/>
      <c r="DOT39" s="891"/>
      <c r="DOU39" s="891"/>
      <c r="DOV39" s="891"/>
      <c r="DOW39" s="891"/>
      <c r="DOX39" s="891"/>
      <c r="DOY39" s="891"/>
      <c r="DOZ39" s="891"/>
      <c r="DPA39" s="891"/>
      <c r="DPB39" s="891"/>
      <c r="DPC39" s="891"/>
      <c r="DPD39" s="891"/>
      <c r="DPE39" s="891"/>
      <c r="DPF39" s="891"/>
      <c r="DPG39" s="891"/>
      <c r="DPH39" s="891"/>
      <c r="DPI39" s="891"/>
      <c r="DPJ39" s="891"/>
      <c r="DPK39" s="891"/>
      <c r="DPL39" s="891"/>
      <c r="DPM39" s="891"/>
      <c r="DPN39" s="891"/>
      <c r="DPO39" s="891"/>
      <c r="DPP39" s="891"/>
      <c r="DPQ39" s="891"/>
      <c r="DPR39" s="891"/>
      <c r="DPS39" s="891"/>
      <c r="DPT39" s="891"/>
      <c r="DPU39" s="891"/>
      <c r="DPV39" s="891"/>
      <c r="DPW39" s="891"/>
      <c r="DPX39" s="891"/>
      <c r="DPY39" s="891"/>
      <c r="DPZ39" s="891"/>
      <c r="DQA39" s="891"/>
      <c r="DQB39" s="891"/>
      <c r="DQC39" s="891"/>
      <c r="DQD39" s="891"/>
      <c r="DQE39" s="891"/>
      <c r="DQF39" s="891"/>
      <c r="DQG39" s="891"/>
      <c r="DQH39" s="891"/>
      <c r="DQI39" s="891"/>
      <c r="DQJ39" s="891"/>
      <c r="DQK39" s="891"/>
      <c r="DQL39" s="891"/>
      <c r="DQM39" s="891"/>
      <c r="DQN39" s="891"/>
      <c r="DQO39" s="891"/>
      <c r="DQP39" s="891"/>
      <c r="DQQ39" s="891"/>
      <c r="DQR39" s="891"/>
      <c r="DQS39" s="891"/>
      <c r="DQT39" s="891"/>
      <c r="DQU39" s="891"/>
      <c r="DQV39" s="891"/>
      <c r="DQW39" s="891"/>
      <c r="DQX39" s="891"/>
      <c r="DQY39" s="891"/>
      <c r="DQZ39" s="891"/>
      <c r="DRA39" s="891"/>
      <c r="DRB39" s="891"/>
      <c r="DRC39" s="891"/>
      <c r="DRD39" s="891"/>
      <c r="DRE39" s="891"/>
      <c r="DRF39" s="891"/>
      <c r="DRG39" s="891"/>
      <c r="DRH39" s="891"/>
      <c r="DRI39" s="891"/>
      <c r="DRJ39" s="891"/>
      <c r="DRK39" s="891"/>
      <c r="DRL39" s="891"/>
      <c r="DRM39" s="891"/>
      <c r="DRN39" s="891"/>
      <c r="DRO39" s="891"/>
      <c r="DRP39" s="891"/>
      <c r="DRQ39" s="891"/>
      <c r="DRR39" s="891"/>
      <c r="DRS39" s="891"/>
      <c r="DRT39" s="891"/>
      <c r="DRU39" s="891"/>
      <c r="DRV39" s="891"/>
      <c r="DRW39" s="891"/>
      <c r="DRX39" s="891"/>
      <c r="DRY39" s="891"/>
      <c r="DRZ39" s="891"/>
      <c r="DSA39" s="891"/>
      <c r="DSB39" s="891"/>
      <c r="DSC39" s="891"/>
      <c r="DSD39" s="891"/>
      <c r="DSE39" s="891"/>
      <c r="DSF39" s="891"/>
      <c r="DSG39" s="891"/>
      <c r="DSH39" s="891"/>
      <c r="DSI39" s="891"/>
      <c r="DSJ39" s="891"/>
      <c r="DSK39" s="891"/>
      <c r="DSL39" s="891"/>
      <c r="DSM39" s="891"/>
      <c r="DSN39" s="891"/>
      <c r="DSO39" s="891"/>
      <c r="DSP39" s="891"/>
      <c r="DSQ39" s="891"/>
      <c r="DSR39" s="891"/>
      <c r="DSS39" s="891"/>
      <c r="DST39" s="891"/>
      <c r="DSU39" s="891"/>
      <c r="DSV39" s="891"/>
      <c r="DSW39" s="891"/>
      <c r="DSX39" s="891"/>
      <c r="DSY39" s="891"/>
      <c r="DSZ39" s="891"/>
      <c r="DTA39" s="891"/>
      <c r="DTB39" s="891"/>
      <c r="DTC39" s="891"/>
      <c r="DTD39" s="891"/>
      <c r="DTE39" s="891"/>
      <c r="DTF39" s="891"/>
      <c r="DTG39" s="891"/>
      <c r="DTH39" s="891"/>
      <c r="DTI39" s="891"/>
      <c r="DTJ39" s="891"/>
      <c r="DTK39" s="891"/>
      <c r="DTL39" s="891"/>
      <c r="DTM39" s="891"/>
      <c r="DTN39" s="891"/>
      <c r="DTO39" s="891"/>
      <c r="DTP39" s="891"/>
      <c r="DTQ39" s="891"/>
      <c r="DTR39" s="891"/>
      <c r="DTS39" s="891"/>
      <c r="DTT39" s="891"/>
      <c r="DTU39" s="891"/>
      <c r="DTV39" s="891"/>
      <c r="DTW39" s="891"/>
      <c r="DTX39" s="891"/>
      <c r="DTY39" s="891"/>
      <c r="DTZ39" s="891"/>
      <c r="DUA39" s="891"/>
      <c r="DUB39" s="891"/>
      <c r="DUC39" s="891"/>
      <c r="DUD39" s="891"/>
      <c r="DUE39" s="891"/>
      <c r="DUF39" s="891"/>
      <c r="DUG39" s="891"/>
      <c r="DUH39" s="891"/>
      <c r="DUI39" s="891"/>
      <c r="DUJ39" s="891"/>
      <c r="DUK39" s="891"/>
      <c r="DUL39" s="891"/>
      <c r="DUM39" s="891"/>
      <c r="DUN39" s="891"/>
      <c r="DUO39" s="891"/>
      <c r="DUP39" s="891"/>
      <c r="DUQ39" s="891"/>
      <c r="DUR39" s="891"/>
      <c r="DUS39" s="891"/>
      <c r="DUT39" s="891"/>
      <c r="DUU39" s="891"/>
      <c r="DUV39" s="891"/>
      <c r="DUW39" s="891"/>
      <c r="DUX39" s="891"/>
      <c r="DUY39" s="891"/>
      <c r="DUZ39" s="891"/>
      <c r="DVA39" s="891"/>
      <c r="DVB39" s="891"/>
      <c r="DVC39" s="891"/>
      <c r="DVD39" s="891"/>
      <c r="DVE39" s="891"/>
      <c r="DVF39" s="891"/>
      <c r="DVG39" s="891"/>
      <c r="DVH39" s="891"/>
      <c r="DVI39" s="891"/>
      <c r="DVJ39" s="891"/>
      <c r="DVK39" s="891"/>
      <c r="DVL39" s="891"/>
      <c r="DVM39" s="891"/>
      <c r="DVN39" s="891"/>
      <c r="DVO39" s="891"/>
      <c r="DVP39" s="891"/>
      <c r="DVQ39" s="891"/>
      <c r="DVR39" s="891"/>
      <c r="DVS39" s="891"/>
      <c r="DVT39" s="891"/>
      <c r="DVU39" s="891"/>
      <c r="DVV39" s="891"/>
      <c r="DVW39" s="891"/>
      <c r="DVX39" s="891"/>
      <c r="DVY39" s="891"/>
      <c r="DVZ39" s="891"/>
      <c r="DWA39" s="891"/>
      <c r="DWB39" s="891"/>
      <c r="DWC39" s="891"/>
      <c r="DWD39" s="891"/>
      <c r="DWE39" s="891"/>
      <c r="DWF39" s="891"/>
      <c r="DWG39" s="891"/>
      <c r="DWH39" s="891"/>
      <c r="DWI39" s="891"/>
      <c r="DWJ39" s="891"/>
      <c r="DWK39" s="891"/>
      <c r="DWL39" s="891"/>
      <c r="DWM39" s="891"/>
      <c r="DWN39" s="891"/>
      <c r="DWO39" s="891"/>
      <c r="DWP39" s="891"/>
      <c r="DWQ39" s="891"/>
      <c r="DWR39" s="891"/>
      <c r="DWS39" s="891"/>
      <c r="DWT39" s="891"/>
      <c r="DWU39" s="891"/>
      <c r="DWV39" s="891"/>
      <c r="DWW39" s="891"/>
      <c r="DWX39" s="891"/>
      <c r="DWY39" s="891"/>
      <c r="DWZ39" s="891"/>
      <c r="DXA39" s="891"/>
      <c r="DXB39" s="891"/>
      <c r="DXC39" s="891"/>
      <c r="DXD39" s="891"/>
      <c r="DXE39" s="891"/>
      <c r="DXF39" s="891"/>
      <c r="DXG39" s="891"/>
      <c r="DXH39" s="891"/>
      <c r="DXI39" s="891"/>
      <c r="DXJ39" s="891"/>
      <c r="DXK39" s="891"/>
      <c r="DXL39" s="891"/>
      <c r="DXM39" s="891"/>
      <c r="DXN39" s="891"/>
      <c r="DXO39" s="891"/>
      <c r="DXP39" s="891"/>
      <c r="DXQ39" s="891"/>
      <c r="DXR39" s="891"/>
      <c r="DXS39" s="891"/>
      <c r="DXT39" s="891"/>
      <c r="DXU39" s="891"/>
      <c r="DXV39" s="891"/>
      <c r="DXW39" s="891"/>
      <c r="DXX39" s="891"/>
      <c r="DXY39" s="891"/>
      <c r="DXZ39" s="891"/>
      <c r="DYA39" s="891"/>
      <c r="DYB39" s="891"/>
      <c r="DYC39" s="891"/>
      <c r="DYD39" s="891"/>
      <c r="DYE39" s="891"/>
      <c r="DYF39" s="891"/>
      <c r="DYG39" s="891"/>
      <c r="DYH39" s="891"/>
      <c r="DYI39" s="891"/>
      <c r="DYJ39" s="891"/>
      <c r="DYK39" s="891"/>
      <c r="DYL39" s="891"/>
      <c r="DYM39" s="891"/>
      <c r="DYN39" s="891"/>
      <c r="DYO39" s="891"/>
      <c r="DYP39" s="891"/>
      <c r="DYQ39" s="891"/>
      <c r="DYR39" s="891"/>
      <c r="DYS39" s="891"/>
      <c r="DYT39" s="891"/>
      <c r="DYU39" s="891"/>
      <c r="DYV39" s="891"/>
      <c r="DYW39" s="891"/>
      <c r="DYX39" s="891"/>
      <c r="DYY39" s="891"/>
      <c r="DYZ39" s="891"/>
      <c r="DZA39" s="891"/>
      <c r="DZB39" s="891"/>
      <c r="DZC39" s="891"/>
      <c r="DZD39" s="891"/>
      <c r="DZE39" s="891"/>
      <c r="DZF39" s="891"/>
      <c r="DZG39" s="891"/>
      <c r="DZH39" s="891"/>
      <c r="DZI39" s="891"/>
      <c r="DZJ39" s="891"/>
      <c r="DZK39" s="891"/>
      <c r="DZL39" s="891"/>
      <c r="DZM39" s="891"/>
      <c r="DZN39" s="891"/>
      <c r="DZO39" s="891"/>
      <c r="DZP39" s="891"/>
      <c r="DZQ39" s="891"/>
      <c r="DZR39" s="891"/>
      <c r="DZS39" s="891"/>
      <c r="DZT39" s="891"/>
      <c r="DZU39" s="891"/>
      <c r="DZV39" s="891"/>
      <c r="DZW39" s="891"/>
      <c r="DZX39" s="891"/>
      <c r="DZY39" s="891"/>
      <c r="DZZ39" s="891"/>
      <c r="EAA39" s="891"/>
      <c r="EAB39" s="891"/>
      <c r="EAC39" s="891"/>
      <c r="EAD39" s="891"/>
      <c r="EAE39" s="891"/>
      <c r="EAF39" s="891"/>
      <c r="EAG39" s="891"/>
      <c r="EAH39" s="891"/>
      <c r="EAI39" s="891"/>
      <c r="EAJ39" s="891"/>
      <c r="EAK39" s="891"/>
      <c r="EAL39" s="891"/>
      <c r="EAM39" s="891"/>
      <c r="EAN39" s="891"/>
      <c r="EAO39" s="891"/>
      <c r="EAP39" s="891"/>
      <c r="EAQ39" s="891"/>
      <c r="EAR39" s="891"/>
      <c r="EAS39" s="891"/>
      <c r="EAT39" s="891"/>
      <c r="EAU39" s="891"/>
      <c r="EAV39" s="891"/>
      <c r="EAW39" s="891"/>
      <c r="EAX39" s="891"/>
      <c r="EAY39" s="891"/>
      <c r="EAZ39" s="891"/>
      <c r="EBA39" s="891"/>
      <c r="EBB39" s="891"/>
      <c r="EBC39" s="891"/>
      <c r="EBD39" s="891"/>
      <c r="EBE39" s="891"/>
      <c r="EBF39" s="891"/>
      <c r="EBG39" s="891"/>
      <c r="EBH39" s="891"/>
      <c r="EBI39" s="891"/>
      <c r="EBJ39" s="891"/>
      <c r="EBK39" s="891"/>
      <c r="EBL39" s="891"/>
      <c r="EBM39" s="891"/>
      <c r="EBN39" s="891"/>
      <c r="EBO39" s="891"/>
      <c r="EBP39" s="891"/>
      <c r="EBQ39" s="891"/>
      <c r="EBR39" s="891"/>
      <c r="EBS39" s="891"/>
      <c r="EBT39" s="891"/>
      <c r="EBU39" s="891"/>
      <c r="EBV39" s="891"/>
      <c r="EBW39" s="891"/>
      <c r="EBX39" s="891"/>
      <c r="EBY39" s="891"/>
      <c r="EBZ39" s="891"/>
      <c r="ECA39" s="891"/>
      <c r="ECB39" s="891"/>
      <c r="ECC39" s="891"/>
      <c r="ECD39" s="891"/>
      <c r="ECE39" s="891"/>
      <c r="ECF39" s="891"/>
      <c r="ECG39" s="891"/>
      <c r="ECH39" s="891"/>
      <c r="ECI39" s="891"/>
      <c r="ECJ39" s="891"/>
      <c r="ECK39" s="891"/>
      <c r="ECL39" s="891"/>
      <c r="ECM39" s="891"/>
      <c r="ECN39" s="891"/>
      <c r="ECO39" s="891"/>
      <c r="ECP39" s="891"/>
      <c r="ECQ39" s="891"/>
      <c r="ECR39" s="891"/>
      <c r="ECS39" s="891"/>
      <c r="ECT39" s="891"/>
      <c r="ECU39" s="891"/>
      <c r="ECV39" s="891"/>
      <c r="ECW39" s="891"/>
      <c r="ECX39" s="891"/>
      <c r="ECY39" s="891"/>
      <c r="ECZ39" s="891"/>
      <c r="EDA39" s="891"/>
      <c r="EDB39" s="891"/>
      <c r="EDC39" s="891"/>
      <c r="EDD39" s="891"/>
      <c r="EDE39" s="891"/>
      <c r="EDF39" s="891"/>
      <c r="EDG39" s="891"/>
      <c r="EDH39" s="891"/>
      <c r="EDI39" s="891"/>
      <c r="EDJ39" s="891"/>
      <c r="EDK39" s="891"/>
      <c r="EDL39" s="891"/>
      <c r="EDM39" s="891"/>
      <c r="EDN39" s="891"/>
      <c r="EDO39" s="891"/>
      <c r="EDP39" s="891"/>
      <c r="EDQ39" s="891"/>
      <c r="EDR39" s="891"/>
      <c r="EDS39" s="891"/>
      <c r="EDT39" s="891"/>
      <c r="EDU39" s="891"/>
      <c r="EDV39" s="891"/>
      <c r="EDW39" s="891"/>
      <c r="EDX39" s="891"/>
      <c r="EDY39" s="891"/>
      <c r="EDZ39" s="891"/>
      <c r="EEA39" s="891"/>
      <c r="EEB39" s="891"/>
      <c r="EEC39" s="891"/>
      <c r="EED39" s="891"/>
      <c r="EEE39" s="891"/>
      <c r="EEF39" s="891"/>
      <c r="EEG39" s="891"/>
      <c r="EEH39" s="891"/>
      <c r="EEI39" s="891"/>
      <c r="EEJ39" s="891"/>
      <c r="EEK39" s="891"/>
      <c r="EEL39" s="891"/>
      <c r="EEM39" s="891"/>
      <c r="EEN39" s="891"/>
      <c r="EEO39" s="891"/>
      <c r="EEP39" s="891"/>
      <c r="EEQ39" s="891"/>
      <c r="EER39" s="891"/>
      <c r="EES39" s="891"/>
      <c r="EET39" s="891"/>
      <c r="EEU39" s="891"/>
      <c r="EEV39" s="891"/>
      <c r="EEW39" s="891"/>
      <c r="EEX39" s="891"/>
      <c r="EEY39" s="891"/>
      <c r="EEZ39" s="891"/>
      <c r="EFA39" s="891"/>
      <c r="EFB39" s="891"/>
      <c r="EFC39" s="891"/>
      <c r="EFD39" s="891"/>
      <c r="EFE39" s="891"/>
      <c r="EFF39" s="891"/>
      <c r="EFG39" s="891"/>
      <c r="EFH39" s="891"/>
      <c r="EFI39" s="891"/>
      <c r="EFJ39" s="891"/>
      <c r="EFK39" s="891"/>
      <c r="EFL39" s="891"/>
      <c r="EFM39" s="891"/>
      <c r="EFN39" s="891"/>
      <c r="EFO39" s="891"/>
      <c r="EFP39" s="891"/>
      <c r="EFQ39" s="891"/>
      <c r="EFR39" s="891"/>
      <c r="EFS39" s="891"/>
      <c r="EFT39" s="891"/>
      <c r="EFU39" s="891"/>
      <c r="EFV39" s="891"/>
      <c r="EFW39" s="891"/>
      <c r="EFX39" s="891"/>
      <c r="EFY39" s="891"/>
      <c r="EFZ39" s="891"/>
      <c r="EGA39" s="891"/>
      <c r="EGB39" s="891"/>
      <c r="EGC39" s="891"/>
      <c r="EGD39" s="891"/>
      <c r="EGE39" s="891"/>
      <c r="EGF39" s="891"/>
      <c r="EGG39" s="891"/>
      <c r="EGH39" s="891"/>
      <c r="EGI39" s="891"/>
      <c r="EGJ39" s="891"/>
      <c r="EGK39" s="891"/>
      <c r="EGL39" s="891"/>
      <c r="EGM39" s="891"/>
      <c r="EGN39" s="891"/>
      <c r="EGO39" s="891"/>
      <c r="EGP39" s="891"/>
      <c r="EGQ39" s="891"/>
      <c r="EGR39" s="891"/>
      <c r="EGS39" s="891"/>
      <c r="EGT39" s="891"/>
      <c r="EGU39" s="891"/>
      <c r="EGV39" s="891"/>
      <c r="EGW39" s="891"/>
      <c r="EGX39" s="891"/>
      <c r="EGY39" s="891"/>
      <c r="EGZ39" s="891"/>
      <c r="EHA39" s="891"/>
      <c r="EHB39" s="891"/>
      <c r="EHC39" s="891"/>
      <c r="EHD39" s="891"/>
      <c r="EHE39" s="891"/>
      <c r="EHF39" s="891"/>
      <c r="EHG39" s="891"/>
      <c r="EHH39" s="891"/>
      <c r="EHI39" s="891"/>
      <c r="EHJ39" s="891"/>
      <c r="EHK39" s="891"/>
      <c r="EHL39" s="891"/>
      <c r="EHM39" s="891"/>
      <c r="EHN39" s="891"/>
      <c r="EHO39" s="891"/>
      <c r="EHP39" s="891"/>
      <c r="EHQ39" s="891"/>
      <c r="EHR39" s="891"/>
      <c r="EHS39" s="891"/>
      <c r="EHT39" s="891"/>
      <c r="EHU39" s="891"/>
      <c r="EHV39" s="891"/>
      <c r="EHW39" s="891"/>
      <c r="EHX39" s="891"/>
      <c r="EHY39" s="891"/>
      <c r="EHZ39" s="891"/>
      <c r="EIA39" s="891"/>
      <c r="EIB39" s="891"/>
      <c r="EIC39" s="891"/>
      <c r="EID39" s="891"/>
      <c r="EIE39" s="891"/>
      <c r="EIF39" s="891"/>
      <c r="EIG39" s="891"/>
      <c r="EIH39" s="891"/>
      <c r="EII39" s="891"/>
      <c r="EIJ39" s="891"/>
      <c r="EIK39" s="891"/>
      <c r="EIL39" s="891"/>
      <c r="EIM39" s="891"/>
      <c r="EIN39" s="891"/>
      <c r="EIO39" s="891"/>
      <c r="EIP39" s="891"/>
      <c r="EIQ39" s="891"/>
      <c r="EIR39" s="891"/>
      <c r="EIS39" s="891"/>
      <c r="EIT39" s="891"/>
      <c r="EIU39" s="891"/>
      <c r="EIV39" s="891"/>
      <c r="EIW39" s="891"/>
      <c r="EIX39" s="891"/>
      <c r="EIY39" s="891"/>
      <c r="EIZ39" s="891"/>
      <c r="EJA39" s="891"/>
      <c r="EJB39" s="891"/>
      <c r="EJC39" s="891"/>
      <c r="EJD39" s="891"/>
      <c r="EJE39" s="891"/>
      <c r="EJF39" s="891"/>
      <c r="EJG39" s="891"/>
      <c r="EJH39" s="891"/>
      <c r="EJI39" s="891"/>
      <c r="EJJ39" s="891"/>
      <c r="EJK39" s="891"/>
      <c r="EJL39" s="891"/>
      <c r="EJM39" s="891"/>
      <c r="EJN39" s="891"/>
      <c r="EJO39" s="891"/>
      <c r="EJP39" s="891"/>
      <c r="EJQ39" s="891"/>
      <c r="EJR39" s="891"/>
      <c r="EJS39" s="891"/>
      <c r="EJT39" s="891"/>
      <c r="EJU39" s="891"/>
      <c r="EJV39" s="891"/>
      <c r="EJW39" s="891"/>
      <c r="EJX39" s="891"/>
      <c r="EJY39" s="891"/>
      <c r="EJZ39" s="891"/>
      <c r="EKA39" s="891"/>
      <c r="EKB39" s="891"/>
      <c r="EKC39" s="891"/>
      <c r="EKD39" s="891"/>
      <c r="EKE39" s="891"/>
      <c r="EKF39" s="891"/>
      <c r="EKG39" s="891"/>
      <c r="EKH39" s="891"/>
      <c r="EKI39" s="891"/>
      <c r="EKJ39" s="891"/>
      <c r="EKK39" s="891"/>
      <c r="EKL39" s="891"/>
      <c r="EKM39" s="891"/>
      <c r="EKN39" s="891"/>
      <c r="EKO39" s="891"/>
      <c r="EKP39" s="891"/>
      <c r="EKQ39" s="891"/>
      <c r="EKR39" s="891"/>
      <c r="EKS39" s="891"/>
      <c r="EKT39" s="891"/>
      <c r="EKU39" s="891"/>
      <c r="EKV39" s="891"/>
      <c r="EKW39" s="891"/>
      <c r="EKX39" s="891"/>
      <c r="EKY39" s="891"/>
      <c r="EKZ39" s="891"/>
      <c r="ELA39" s="891"/>
      <c r="ELB39" s="891"/>
      <c r="ELC39" s="891"/>
      <c r="ELD39" s="891"/>
      <c r="ELE39" s="891"/>
      <c r="ELF39" s="891"/>
      <c r="ELG39" s="891"/>
      <c r="ELH39" s="891"/>
      <c r="ELI39" s="891"/>
      <c r="ELJ39" s="891"/>
      <c r="ELK39" s="891"/>
      <c r="ELL39" s="891"/>
      <c r="ELM39" s="891"/>
      <c r="ELN39" s="891"/>
      <c r="ELO39" s="891"/>
      <c r="ELP39" s="891"/>
      <c r="ELQ39" s="891"/>
      <c r="ELR39" s="891"/>
      <c r="ELS39" s="891"/>
      <c r="ELT39" s="891"/>
      <c r="ELU39" s="891"/>
      <c r="ELV39" s="891"/>
      <c r="ELW39" s="891"/>
      <c r="ELX39" s="891"/>
      <c r="ELY39" s="891"/>
      <c r="ELZ39" s="891"/>
      <c r="EMA39" s="891"/>
      <c r="EMB39" s="891"/>
      <c r="EMC39" s="891"/>
      <c r="EMD39" s="891"/>
      <c r="EME39" s="891"/>
      <c r="EMF39" s="891"/>
      <c r="EMG39" s="891"/>
      <c r="EMH39" s="891"/>
      <c r="EMI39" s="891"/>
      <c r="EMJ39" s="891"/>
      <c r="EMK39" s="891"/>
      <c r="EML39" s="891"/>
      <c r="EMM39" s="891"/>
      <c r="EMN39" s="891"/>
      <c r="EMO39" s="891"/>
      <c r="EMP39" s="891"/>
      <c r="EMQ39" s="891"/>
      <c r="EMR39" s="891"/>
      <c r="EMS39" s="891"/>
      <c r="EMT39" s="891"/>
      <c r="EMU39" s="891"/>
      <c r="EMV39" s="891"/>
      <c r="EMW39" s="891"/>
      <c r="EMX39" s="891"/>
      <c r="EMY39" s="891"/>
      <c r="EMZ39" s="891"/>
      <c r="ENA39" s="891"/>
      <c r="ENB39" s="891"/>
      <c r="ENC39" s="891"/>
      <c r="END39" s="891"/>
      <c r="ENE39" s="891"/>
      <c r="ENF39" s="891"/>
      <c r="ENG39" s="891"/>
      <c r="ENH39" s="891"/>
      <c r="ENI39" s="891"/>
      <c r="ENJ39" s="891"/>
      <c r="ENK39" s="891"/>
      <c r="ENL39" s="891"/>
      <c r="ENM39" s="891"/>
      <c r="ENN39" s="891"/>
      <c r="ENO39" s="891"/>
      <c r="ENP39" s="891"/>
      <c r="ENQ39" s="891"/>
      <c r="ENR39" s="891"/>
      <c r="ENS39" s="891"/>
      <c r="ENT39" s="891"/>
      <c r="ENU39" s="891"/>
      <c r="ENV39" s="891"/>
      <c r="ENW39" s="891"/>
      <c r="ENX39" s="891"/>
      <c r="ENY39" s="891"/>
      <c r="ENZ39" s="891"/>
      <c r="EOA39" s="891"/>
      <c r="EOB39" s="891"/>
      <c r="EOC39" s="891"/>
      <c r="EOD39" s="891"/>
      <c r="EOE39" s="891"/>
      <c r="EOF39" s="891"/>
      <c r="EOG39" s="891"/>
      <c r="EOH39" s="891"/>
      <c r="EOI39" s="891"/>
      <c r="EOJ39" s="891"/>
      <c r="EOK39" s="891"/>
      <c r="EOL39" s="891"/>
      <c r="EOM39" s="891"/>
      <c r="EON39" s="891"/>
      <c r="EOO39" s="891"/>
      <c r="EOP39" s="891"/>
      <c r="EOQ39" s="891"/>
      <c r="EOR39" s="891"/>
      <c r="EOS39" s="891"/>
      <c r="EOT39" s="891"/>
      <c r="EOU39" s="891"/>
      <c r="EOV39" s="891"/>
      <c r="EOW39" s="891"/>
      <c r="EOX39" s="891"/>
      <c r="EOY39" s="891"/>
      <c r="EOZ39" s="891"/>
      <c r="EPA39" s="891"/>
      <c r="EPB39" s="891"/>
      <c r="EPC39" s="891"/>
      <c r="EPD39" s="891"/>
      <c r="EPE39" s="891"/>
      <c r="EPF39" s="891"/>
      <c r="EPG39" s="891"/>
      <c r="EPH39" s="891"/>
      <c r="EPI39" s="891"/>
      <c r="EPJ39" s="891"/>
      <c r="EPK39" s="891"/>
      <c r="EPL39" s="891"/>
      <c r="EPM39" s="891"/>
      <c r="EPN39" s="891"/>
      <c r="EPO39" s="891"/>
      <c r="EPP39" s="891"/>
      <c r="EPQ39" s="891"/>
      <c r="EPR39" s="891"/>
      <c r="EPS39" s="891"/>
      <c r="EPT39" s="891"/>
      <c r="EPU39" s="891"/>
      <c r="EPV39" s="891"/>
      <c r="EPW39" s="891"/>
      <c r="EPX39" s="891"/>
      <c r="EPY39" s="891"/>
      <c r="EPZ39" s="891"/>
      <c r="EQA39" s="891"/>
      <c r="EQB39" s="891"/>
      <c r="EQC39" s="891"/>
      <c r="EQD39" s="891"/>
      <c r="EQE39" s="891"/>
      <c r="EQF39" s="891"/>
      <c r="EQG39" s="891"/>
      <c r="EQH39" s="891"/>
      <c r="EQI39" s="891"/>
      <c r="EQJ39" s="891"/>
      <c r="EQK39" s="891"/>
      <c r="EQL39" s="891"/>
      <c r="EQM39" s="891"/>
      <c r="EQN39" s="891"/>
      <c r="EQO39" s="891"/>
      <c r="EQP39" s="891"/>
      <c r="EQQ39" s="891"/>
      <c r="EQR39" s="891"/>
      <c r="EQS39" s="891"/>
      <c r="EQT39" s="891"/>
      <c r="EQU39" s="891"/>
      <c r="EQV39" s="891"/>
      <c r="EQW39" s="891"/>
      <c r="EQX39" s="891"/>
      <c r="EQY39" s="891"/>
      <c r="EQZ39" s="891"/>
      <c r="ERA39" s="891"/>
      <c r="ERB39" s="891"/>
      <c r="ERC39" s="891"/>
      <c r="ERD39" s="891"/>
      <c r="ERE39" s="891"/>
      <c r="ERF39" s="891"/>
      <c r="ERG39" s="891"/>
      <c r="ERH39" s="891"/>
      <c r="ERI39" s="891"/>
      <c r="ERJ39" s="891"/>
      <c r="ERK39" s="891"/>
      <c r="ERL39" s="891"/>
      <c r="ERM39" s="891"/>
      <c r="ERN39" s="891"/>
      <c r="ERO39" s="891"/>
      <c r="ERP39" s="891"/>
      <c r="ERQ39" s="891"/>
      <c r="ERR39" s="891"/>
      <c r="ERS39" s="891"/>
      <c r="ERT39" s="891"/>
      <c r="ERU39" s="891"/>
      <c r="ERV39" s="891"/>
      <c r="ERW39" s="891"/>
      <c r="ERX39" s="891"/>
      <c r="ERY39" s="891"/>
      <c r="ERZ39" s="891"/>
      <c r="ESA39" s="891"/>
      <c r="ESB39" s="891"/>
      <c r="ESC39" s="891"/>
      <c r="ESD39" s="891"/>
      <c r="ESE39" s="891"/>
      <c r="ESF39" s="891"/>
      <c r="ESG39" s="891"/>
      <c r="ESH39" s="891"/>
      <c r="ESI39" s="891"/>
      <c r="ESJ39" s="891"/>
      <c r="ESK39" s="891"/>
      <c r="ESL39" s="891"/>
      <c r="ESM39" s="891"/>
      <c r="ESN39" s="891"/>
      <c r="ESO39" s="891"/>
      <c r="ESP39" s="891"/>
      <c r="ESQ39" s="891"/>
      <c r="ESR39" s="891"/>
      <c r="ESS39" s="891"/>
      <c r="EST39" s="891"/>
      <c r="ESU39" s="891"/>
      <c r="ESV39" s="891"/>
      <c r="ESW39" s="891"/>
      <c r="ESX39" s="891"/>
      <c r="ESY39" s="891"/>
      <c r="ESZ39" s="891"/>
      <c r="ETA39" s="891"/>
      <c r="ETB39" s="891"/>
      <c r="ETC39" s="891"/>
      <c r="ETD39" s="891"/>
      <c r="ETE39" s="891"/>
      <c r="ETF39" s="891"/>
      <c r="ETG39" s="891"/>
      <c r="ETH39" s="891"/>
      <c r="ETI39" s="891"/>
      <c r="ETJ39" s="891"/>
      <c r="ETK39" s="891"/>
      <c r="ETL39" s="891"/>
      <c r="ETM39" s="891"/>
      <c r="ETN39" s="891"/>
      <c r="ETO39" s="891"/>
      <c r="ETP39" s="891"/>
      <c r="ETQ39" s="891"/>
      <c r="ETR39" s="891"/>
      <c r="ETS39" s="891"/>
      <c r="ETT39" s="891"/>
      <c r="ETU39" s="891"/>
      <c r="ETV39" s="891"/>
      <c r="ETW39" s="891"/>
      <c r="ETX39" s="891"/>
      <c r="ETY39" s="891"/>
      <c r="ETZ39" s="891"/>
      <c r="EUA39" s="891"/>
      <c r="EUB39" s="891"/>
      <c r="EUC39" s="891"/>
      <c r="EUD39" s="891"/>
      <c r="EUE39" s="891"/>
      <c r="EUF39" s="891"/>
      <c r="EUG39" s="891"/>
      <c r="EUH39" s="891"/>
      <c r="EUI39" s="891"/>
      <c r="EUJ39" s="891"/>
      <c r="EUK39" s="891"/>
      <c r="EUL39" s="891"/>
      <c r="EUM39" s="891"/>
      <c r="EUN39" s="891"/>
      <c r="EUO39" s="891"/>
      <c r="EUP39" s="891"/>
      <c r="EUQ39" s="891"/>
      <c r="EUR39" s="891"/>
      <c r="EUS39" s="891"/>
      <c r="EUT39" s="891"/>
      <c r="EUU39" s="891"/>
      <c r="EUV39" s="891"/>
      <c r="EUW39" s="891"/>
      <c r="EUX39" s="891"/>
      <c r="EUY39" s="891"/>
      <c r="EUZ39" s="891"/>
      <c r="EVA39" s="891"/>
      <c r="EVB39" s="891"/>
      <c r="EVC39" s="891"/>
      <c r="EVD39" s="891"/>
      <c r="EVE39" s="891"/>
      <c r="EVF39" s="891"/>
      <c r="EVG39" s="891"/>
      <c r="EVH39" s="891"/>
      <c r="EVI39" s="891"/>
      <c r="EVJ39" s="891"/>
      <c r="EVK39" s="891"/>
      <c r="EVL39" s="891"/>
      <c r="EVM39" s="891"/>
      <c r="EVN39" s="891"/>
      <c r="EVO39" s="891"/>
      <c r="EVP39" s="891"/>
      <c r="EVQ39" s="891"/>
      <c r="EVR39" s="891"/>
      <c r="EVS39" s="891"/>
      <c r="EVT39" s="891"/>
      <c r="EVU39" s="891"/>
      <c r="EVV39" s="891"/>
      <c r="EVW39" s="891"/>
      <c r="EVX39" s="891"/>
      <c r="EVY39" s="891"/>
      <c r="EVZ39" s="891"/>
      <c r="EWA39" s="891"/>
      <c r="EWB39" s="891"/>
      <c r="EWC39" s="891"/>
      <c r="EWD39" s="891"/>
      <c r="EWE39" s="891"/>
      <c r="EWF39" s="891"/>
      <c r="EWG39" s="891"/>
      <c r="EWH39" s="891"/>
      <c r="EWI39" s="891"/>
      <c r="EWJ39" s="891"/>
      <c r="EWK39" s="891"/>
      <c r="EWL39" s="891"/>
      <c r="EWM39" s="891"/>
      <c r="EWN39" s="891"/>
      <c r="EWO39" s="891"/>
      <c r="EWP39" s="891"/>
      <c r="EWQ39" s="891"/>
      <c r="EWR39" s="891"/>
      <c r="EWS39" s="891"/>
      <c r="EWT39" s="891"/>
      <c r="EWU39" s="891"/>
      <c r="EWV39" s="891"/>
      <c r="EWW39" s="891"/>
      <c r="EWX39" s="891"/>
      <c r="EWY39" s="891"/>
      <c r="EWZ39" s="891"/>
      <c r="EXA39" s="891"/>
      <c r="EXB39" s="891"/>
      <c r="EXC39" s="891"/>
      <c r="EXD39" s="891"/>
      <c r="EXE39" s="891"/>
      <c r="EXF39" s="891"/>
      <c r="EXG39" s="891"/>
      <c r="EXH39" s="891"/>
      <c r="EXI39" s="891"/>
      <c r="EXJ39" s="891"/>
      <c r="EXK39" s="891"/>
      <c r="EXL39" s="891"/>
      <c r="EXM39" s="891"/>
      <c r="EXN39" s="891"/>
      <c r="EXO39" s="891"/>
      <c r="EXP39" s="891"/>
      <c r="EXQ39" s="891"/>
      <c r="EXR39" s="891"/>
      <c r="EXS39" s="891"/>
      <c r="EXT39" s="891"/>
      <c r="EXU39" s="891"/>
      <c r="EXV39" s="891"/>
      <c r="EXW39" s="891"/>
      <c r="EXX39" s="891"/>
      <c r="EXY39" s="891"/>
      <c r="EXZ39" s="891"/>
      <c r="EYA39" s="891"/>
      <c r="EYB39" s="891"/>
      <c r="EYC39" s="891"/>
      <c r="EYD39" s="891"/>
      <c r="EYE39" s="891"/>
      <c r="EYF39" s="891"/>
      <c r="EYG39" s="891"/>
      <c r="EYH39" s="891"/>
      <c r="EYI39" s="891"/>
      <c r="EYJ39" s="891"/>
      <c r="EYK39" s="891"/>
      <c r="EYL39" s="891"/>
      <c r="EYM39" s="891"/>
      <c r="EYN39" s="891"/>
      <c r="EYO39" s="891"/>
      <c r="EYP39" s="891"/>
      <c r="EYQ39" s="891"/>
      <c r="EYR39" s="891"/>
      <c r="EYS39" s="891"/>
      <c r="EYT39" s="891"/>
      <c r="EYU39" s="891"/>
      <c r="EYV39" s="891"/>
      <c r="EYW39" s="891"/>
      <c r="EYX39" s="891"/>
      <c r="EYY39" s="891"/>
      <c r="EYZ39" s="891"/>
      <c r="EZA39" s="891"/>
      <c r="EZB39" s="891"/>
      <c r="EZC39" s="891"/>
      <c r="EZD39" s="891"/>
      <c r="EZE39" s="891"/>
      <c r="EZF39" s="891"/>
      <c r="EZG39" s="891"/>
      <c r="EZH39" s="891"/>
      <c r="EZI39" s="891"/>
      <c r="EZJ39" s="891"/>
      <c r="EZK39" s="891"/>
      <c r="EZL39" s="891"/>
      <c r="EZM39" s="891"/>
      <c r="EZN39" s="891"/>
      <c r="EZO39" s="891"/>
      <c r="EZP39" s="891"/>
      <c r="EZQ39" s="891"/>
      <c r="EZR39" s="891"/>
      <c r="EZS39" s="891"/>
      <c r="EZT39" s="891"/>
      <c r="EZU39" s="891"/>
      <c r="EZV39" s="891"/>
      <c r="EZW39" s="891"/>
      <c r="EZX39" s="891"/>
      <c r="EZY39" s="891"/>
      <c r="EZZ39" s="891"/>
      <c r="FAA39" s="891"/>
      <c r="FAB39" s="891"/>
      <c r="FAC39" s="891"/>
      <c r="FAD39" s="891"/>
      <c r="FAE39" s="891"/>
      <c r="FAF39" s="891"/>
      <c r="FAG39" s="891"/>
      <c r="FAH39" s="891"/>
      <c r="FAI39" s="891"/>
      <c r="FAJ39" s="891"/>
      <c r="FAK39" s="891"/>
      <c r="FAL39" s="891"/>
      <c r="FAM39" s="891"/>
      <c r="FAN39" s="891"/>
      <c r="FAO39" s="891"/>
      <c r="FAP39" s="891"/>
      <c r="FAQ39" s="891"/>
      <c r="FAR39" s="891"/>
      <c r="FAS39" s="891"/>
      <c r="FAT39" s="891"/>
      <c r="FAU39" s="891"/>
      <c r="FAV39" s="891"/>
      <c r="FAW39" s="891"/>
      <c r="FAX39" s="891"/>
      <c r="FAY39" s="891"/>
      <c r="FAZ39" s="891"/>
      <c r="FBA39" s="891"/>
      <c r="FBB39" s="891"/>
      <c r="FBC39" s="891"/>
      <c r="FBD39" s="891"/>
      <c r="FBE39" s="891"/>
      <c r="FBF39" s="891"/>
      <c r="FBG39" s="891"/>
      <c r="FBH39" s="891"/>
      <c r="FBI39" s="891"/>
      <c r="FBJ39" s="891"/>
      <c r="FBK39" s="891"/>
      <c r="FBL39" s="891"/>
      <c r="FBM39" s="891"/>
      <c r="FBN39" s="891"/>
      <c r="FBO39" s="891"/>
      <c r="FBP39" s="891"/>
      <c r="FBQ39" s="891"/>
      <c r="FBR39" s="891"/>
      <c r="FBS39" s="891"/>
      <c r="FBT39" s="891"/>
      <c r="FBU39" s="891"/>
      <c r="FBV39" s="891"/>
      <c r="FBW39" s="891"/>
      <c r="FBX39" s="891"/>
      <c r="FBY39" s="891"/>
      <c r="FBZ39" s="891"/>
      <c r="FCA39" s="891"/>
      <c r="FCB39" s="891"/>
      <c r="FCC39" s="891"/>
      <c r="FCD39" s="891"/>
      <c r="FCE39" s="891"/>
      <c r="FCF39" s="891"/>
      <c r="FCG39" s="891"/>
      <c r="FCH39" s="891"/>
      <c r="FCI39" s="891"/>
      <c r="FCJ39" s="891"/>
      <c r="FCK39" s="891"/>
      <c r="FCL39" s="891"/>
      <c r="FCM39" s="891"/>
      <c r="FCN39" s="891"/>
      <c r="FCO39" s="891"/>
      <c r="FCP39" s="891"/>
      <c r="FCQ39" s="891"/>
      <c r="FCR39" s="891"/>
      <c r="FCS39" s="891"/>
      <c r="FCT39" s="891"/>
      <c r="FCU39" s="891"/>
      <c r="FCV39" s="891"/>
      <c r="FCW39" s="891"/>
      <c r="FCX39" s="891"/>
      <c r="FCY39" s="891"/>
      <c r="FCZ39" s="891"/>
      <c r="FDA39" s="891"/>
      <c r="FDB39" s="891"/>
      <c r="FDC39" s="891"/>
      <c r="FDD39" s="891"/>
      <c r="FDE39" s="891"/>
      <c r="FDF39" s="891"/>
      <c r="FDG39" s="891"/>
      <c r="FDH39" s="891"/>
      <c r="FDI39" s="891"/>
      <c r="FDJ39" s="891"/>
      <c r="FDK39" s="891"/>
      <c r="FDL39" s="891"/>
      <c r="FDM39" s="891"/>
      <c r="FDN39" s="891"/>
      <c r="FDO39" s="891"/>
      <c r="FDP39" s="891"/>
      <c r="FDQ39" s="891"/>
      <c r="FDR39" s="891"/>
      <c r="FDS39" s="891"/>
      <c r="FDT39" s="891"/>
      <c r="FDU39" s="891"/>
      <c r="FDV39" s="891"/>
      <c r="FDW39" s="891"/>
      <c r="FDX39" s="891"/>
      <c r="FDY39" s="891"/>
      <c r="FDZ39" s="891"/>
      <c r="FEA39" s="891"/>
      <c r="FEB39" s="891"/>
      <c r="FEC39" s="891"/>
      <c r="FED39" s="891"/>
      <c r="FEE39" s="891"/>
      <c r="FEF39" s="891"/>
      <c r="FEG39" s="891"/>
      <c r="FEH39" s="891"/>
      <c r="FEI39" s="891"/>
      <c r="FEJ39" s="891"/>
      <c r="FEK39" s="891"/>
      <c r="FEL39" s="891"/>
      <c r="FEM39" s="891"/>
      <c r="FEN39" s="891"/>
      <c r="FEO39" s="891"/>
      <c r="FEP39" s="891"/>
      <c r="FEQ39" s="891"/>
      <c r="FER39" s="891"/>
      <c r="FES39" s="891"/>
      <c r="FET39" s="891"/>
      <c r="FEU39" s="891"/>
      <c r="FEV39" s="891"/>
      <c r="FEW39" s="891"/>
      <c r="FEX39" s="891"/>
      <c r="FEY39" s="891"/>
      <c r="FEZ39" s="891"/>
      <c r="FFA39" s="891"/>
      <c r="FFB39" s="891"/>
      <c r="FFC39" s="891"/>
      <c r="FFD39" s="891"/>
      <c r="FFE39" s="891"/>
      <c r="FFF39" s="891"/>
      <c r="FFG39" s="891"/>
      <c r="FFH39" s="891"/>
      <c r="FFI39" s="891"/>
      <c r="FFJ39" s="891"/>
      <c r="FFK39" s="891"/>
      <c r="FFL39" s="891"/>
      <c r="FFM39" s="891"/>
      <c r="FFN39" s="891"/>
      <c r="FFO39" s="891"/>
      <c r="FFP39" s="891"/>
      <c r="FFQ39" s="891"/>
      <c r="FFR39" s="891"/>
      <c r="FFS39" s="891"/>
      <c r="FFT39" s="891"/>
      <c r="FFU39" s="891"/>
      <c r="FFV39" s="891"/>
      <c r="FFW39" s="891"/>
      <c r="FFX39" s="891"/>
      <c r="FFY39" s="891"/>
      <c r="FFZ39" s="891"/>
      <c r="FGA39" s="891"/>
      <c r="FGB39" s="891"/>
      <c r="FGC39" s="891"/>
      <c r="FGD39" s="891"/>
      <c r="FGE39" s="891"/>
      <c r="FGF39" s="891"/>
      <c r="FGG39" s="891"/>
      <c r="FGH39" s="891"/>
      <c r="FGI39" s="891"/>
      <c r="FGJ39" s="891"/>
      <c r="FGK39" s="891"/>
      <c r="FGL39" s="891"/>
      <c r="FGM39" s="891"/>
      <c r="FGN39" s="891"/>
      <c r="FGO39" s="891"/>
      <c r="FGP39" s="891"/>
      <c r="FGQ39" s="891"/>
      <c r="FGR39" s="891"/>
      <c r="FGS39" s="891"/>
      <c r="FGT39" s="891"/>
      <c r="FGU39" s="891"/>
      <c r="FGV39" s="891"/>
      <c r="FGW39" s="891"/>
      <c r="FGX39" s="891"/>
      <c r="FGY39" s="891"/>
      <c r="FGZ39" s="891"/>
      <c r="FHA39" s="891"/>
      <c r="FHB39" s="891"/>
      <c r="FHC39" s="891"/>
      <c r="FHD39" s="891"/>
      <c r="FHE39" s="891"/>
      <c r="FHF39" s="891"/>
      <c r="FHG39" s="891"/>
      <c r="FHH39" s="891"/>
      <c r="FHI39" s="891"/>
      <c r="FHJ39" s="891"/>
      <c r="FHK39" s="891"/>
      <c r="FHL39" s="891"/>
      <c r="FHM39" s="891"/>
      <c r="FHN39" s="891"/>
      <c r="FHO39" s="891"/>
      <c r="FHP39" s="891"/>
      <c r="FHQ39" s="891"/>
      <c r="FHR39" s="891"/>
      <c r="FHS39" s="891"/>
      <c r="FHT39" s="891"/>
      <c r="FHU39" s="891"/>
      <c r="FHV39" s="891"/>
      <c r="FHW39" s="891"/>
      <c r="FHX39" s="891"/>
      <c r="FHY39" s="891"/>
      <c r="FHZ39" s="891"/>
      <c r="FIA39" s="891"/>
      <c r="FIB39" s="891"/>
      <c r="FIC39" s="891"/>
      <c r="FID39" s="891"/>
      <c r="FIE39" s="891"/>
      <c r="FIF39" s="891"/>
      <c r="FIG39" s="891"/>
      <c r="FIH39" s="891"/>
      <c r="FII39" s="891"/>
      <c r="FIJ39" s="891"/>
      <c r="FIK39" s="891"/>
      <c r="FIL39" s="891"/>
      <c r="FIM39" s="891"/>
      <c r="FIN39" s="891"/>
      <c r="FIO39" s="891"/>
      <c r="FIP39" s="891"/>
      <c r="FIQ39" s="891"/>
      <c r="FIR39" s="891"/>
      <c r="FIS39" s="891"/>
      <c r="FIT39" s="891"/>
      <c r="FIU39" s="891"/>
      <c r="FIV39" s="891"/>
      <c r="FIW39" s="891"/>
      <c r="FIX39" s="891"/>
      <c r="FIY39" s="891"/>
      <c r="FIZ39" s="891"/>
      <c r="FJA39" s="891"/>
      <c r="FJB39" s="891"/>
      <c r="FJC39" s="891"/>
      <c r="FJD39" s="891"/>
      <c r="FJE39" s="891"/>
      <c r="FJF39" s="891"/>
      <c r="FJG39" s="891"/>
      <c r="FJH39" s="891"/>
      <c r="FJI39" s="891"/>
      <c r="FJJ39" s="891"/>
      <c r="FJK39" s="891"/>
      <c r="FJL39" s="891"/>
      <c r="FJM39" s="891"/>
      <c r="FJN39" s="891"/>
      <c r="FJO39" s="891"/>
      <c r="FJP39" s="891"/>
      <c r="FJQ39" s="891"/>
      <c r="FJR39" s="891"/>
      <c r="FJS39" s="891"/>
      <c r="FJT39" s="891"/>
      <c r="FJU39" s="891"/>
      <c r="FJV39" s="891"/>
      <c r="FJW39" s="891"/>
      <c r="FJX39" s="891"/>
      <c r="FJY39" s="891"/>
      <c r="FJZ39" s="891"/>
      <c r="FKA39" s="891"/>
      <c r="FKB39" s="891"/>
      <c r="FKC39" s="891"/>
      <c r="FKD39" s="891"/>
      <c r="FKE39" s="891"/>
      <c r="FKF39" s="891"/>
      <c r="FKG39" s="891"/>
      <c r="FKH39" s="891"/>
      <c r="FKI39" s="891"/>
      <c r="FKJ39" s="891"/>
      <c r="FKK39" s="891"/>
      <c r="FKL39" s="891"/>
      <c r="FKM39" s="891"/>
      <c r="FKN39" s="891"/>
      <c r="FKO39" s="891"/>
      <c r="FKP39" s="891"/>
      <c r="FKQ39" s="891"/>
      <c r="FKR39" s="891"/>
      <c r="FKS39" s="891"/>
      <c r="FKT39" s="891"/>
      <c r="FKU39" s="891"/>
      <c r="FKV39" s="891"/>
      <c r="FKW39" s="891"/>
      <c r="FKX39" s="891"/>
      <c r="FKY39" s="891"/>
      <c r="FKZ39" s="891"/>
      <c r="FLA39" s="891"/>
      <c r="FLB39" s="891"/>
      <c r="FLC39" s="891"/>
      <c r="FLD39" s="891"/>
      <c r="FLE39" s="891"/>
      <c r="FLF39" s="891"/>
      <c r="FLG39" s="891"/>
      <c r="FLH39" s="891"/>
      <c r="FLI39" s="891"/>
      <c r="FLJ39" s="891"/>
      <c r="FLK39" s="891"/>
      <c r="FLL39" s="891"/>
      <c r="FLM39" s="891"/>
      <c r="FLN39" s="891"/>
      <c r="FLO39" s="891"/>
      <c r="FLP39" s="891"/>
      <c r="FLQ39" s="891"/>
      <c r="FLR39" s="891"/>
      <c r="FLS39" s="891"/>
      <c r="FLT39" s="891"/>
      <c r="FLU39" s="891"/>
      <c r="FLV39" s="891"/>
      <c r="FLW39" s="891"/>
      <c r="FLX39" s="891"/>
      <c r="FLY39" s="891"/>
      <c r="FLZ39" s="891"/>
      <c r="FMA39" s="891"/>
      <c r="FMB39" s="891"/>
      <c r="FMC39" s="891"/>
      <c r="FMD39" s="891"/>
      <c r="FME39" s="891"/>
      <c r="FMF39" s="891"/>
      <c r="FMG39" s="891"/>
      <c r="FMH39" s="891"/>
      <c r="FMI39" s="891"/>
      <c r="FMJ39" s="891"/>
      <c r="FMK39" s="891"/>
      <c r="FML39" s="891"/>
      <c r="FMM39" s="891"/>
      <c r="FMN39" s="891"/>
      <c r="FMO39" s="891"/>
      <c r="FMP39" s="891"/>
      <c r="FMQ39" s="891"/>
      <c r="FMR39" s="891"/>
      <c r="FMS39" s="891"/>
      <c r="FMT39" s="891"/>
      <c r="FMU39" s="891"/>
      <c r="FMV39" s="891"/>
      <c r="FMW39" s="891"/>
      <c r="FMX39" s="891"/>
      <c r="FMY39" s="891"/>
      <c r="FMZ39" s="891"/>
      <c r="FNA39" s="891"/>
      <c r="FNB39" s="891"/>
      <c r="FNC39" s="891"/>
      <c r="FND39" s="891"/>
      <c r="FNE39" s="891"/>
      <c r="FNF39" s="891"/>
      <c r="FNG39" s="891"/>
      <c r="FNH39" s="891"/>
      <c r="FNI39" s="891"/>
      <c r="FNJ39" s="891"/>
      <c r="FNK39" s="891"/>
      <c r="FNL39" s="891"/>
      <c r="FNM39" s="891"/>
      <c r="FNN39" s="891"/>
      <c r="FNO39" s="891"/>
      <c r="FNP39" s="891"/>
      <c r="FNQ39" s="891"/>
      <c r="FNR39" s="891"/>
      <c r="FNS39" s="891"/>
      <c r="FNT39" s="891"/>
      <c r="FNU39" s="891"/>
      <c r="FNV39" s="891"/>
      <c r="FNW39" s="891"/>
      <c r="FNX39" s="891"/>
      <c r="FNY39" s="891"/>
      <c r="FNZ39" s="891"/>
      <c r="FOA39" s="891"/>
      <c r="FOB39" s="891"/>
      <c r="FOC39" s="891"/>
      <c r="FOD39" s="891"/>
      <c r="FOE39" s="891"/>
      <c r="FOF39" s="891"/>
      <c r="FOG39" s="891"/>
      <c r="FOH39" s="891"/>
      <c r="FOI39" s="891"/>
      <c r="FOJ39" s="891"/>
      <c r="FOK39" s="891"/>
      <c r="FOL39" s="891"/>
      <c r="FOM39" s="891"/>
      <c r="FON39" s="891"/>
      <c r="FOO39" s="891"/>
      <c r="FOP39" s="891"/>
      <c r="FOQ39" s="891"/>
      <c r="FOR39" s="891"/>
      <c r="FOS39" s="891"/>
      <c r="FOT39" s="891"/>
      <c r="FOU39" s="891"/>
      <c r="FOV39" s="891"/>
      <c r="FOW39" s="891"/>
      <c r="FOX39" s="891"/>
      <c r="FOY39" s="891"/>
      <c r="FOZ39" s="891"/>
      <c r="FPA39" s="891"/>
      <c r="FPB39" s="891"/>
      <c r="FPC39" s="891"/>
      <c r="FPD39" s="891"/>
      <c r="FPE39" s="891"/>
      <c r="FPF39" s="891"/>
      <c r="FPG39" s="891"/>
      <c r="FPH39" s="891"/>
      <c r="FPI39" s="891"/>
      <c r="FPJ39" s="891"/>
      <c r="FPK39" s="891"/>
      <c r="FPL39" s="891"/>
      <c r="FPM39" s="891"/>
      <c r="FPN39" s="891"/>
      <c r="FPO39" s="891"/>
      <c r="FPP39" s="891"/>
      <c r="FPQ39" s="891"/>
      <c r="FPR39" s="891"/>
      <c r="FPS39" s="891"/>
      <c r="FPT39" s="891"/>
      <c r="FPU39" s="891"/>
      <c r="FPV39" s="891"/>
      <c r="FPW39" s="891"/>
      <c r="FPX39" s="891"/>
      <c r="FPY39" s="891"/>
      <c r="FPZ39" s="891"/>
      <c r="FQA39" s="891"/>
      <c r="FQB39" s="891"/>
      <c r="FQC39" s="891"/>
      <c r="FQD39" s="891"/>
      <c r="FQE39" s="891"/>
      <c r="FQF39" s="891"/>
      <c r="FQG39" s="891"/>
      <c r="FQH39" s="891"/>
      <c r="FQI39" s="891"/>
      <c r="FQJ39" s="891"/>
      <c r="FQK39" s="891"/>
      <c r="FQL39" s="891"/>
      <c r="FQM39" s="891"/>
      <c r="FQN39" s="891"/>
      <c r="FQO39" s="891"/>
      <c r="FQP39" s="891"/>
      <c r="FQQ39" s="891"/>
      <c r="FQR39" s="891"/>
      <c r="FQS39" s="891"/>
      <c r="FQT39" s="891"/>
      <c r="FQU39" s="891"/>
      <c r="FQV39" s="891"/>
      <c r="FQW39" s="891"/>
      <c r="FQX39" s="891"/>
      <c r="FQY39" s="891"/>
      <c r="FQZ39" s="891"/>
      <c r="FRA39" s="891"/>
      <c r="FRB39" s="891"/>
      <c r="FRC39" s="891"/>
      <c r="FRD39" s="891"/>
      <c r="FRE39" s="891"/>
      <c r="FRF39" s="891"/>
      <c r="FRG39" s="891"/>
      <c r="FRH39" s="891"/>
      <c r="FRI39" s="891"/>
      <c r="FRJ39" s="891"/>
      <c r="FRK39" s="891"/>
      <c r="FRL39" s="891"/>
      <c r="FRM39" s="891"/>
      <c r="FRN39" s="891"/>
      <c r="FRO39" s="891"/>
      <c r="FRP39" s="891"/>
      <c r="FRQ39" s="891"/>
      <c r="FRR39" s="891"/>
      <c r="FRS39" s="891"/>
      <c r="FRT39" s="891"/>
      <c r="FRU39" s="891"/>
      <c r="FRV39" s="891"/>
      <c r="FRW39" s="891"/>
      <c r="FRX39" s="891"/>
      <c r="FRY39" s="891"/>
      <c r="FRZ39" s="891"/>
      <c r="FSA39" s="891"/>
      <c r="FSB39" s="891"/>
      <c r="FSC39" s="891"/>
      <c r="FSD39" s="891"/>
      <c r="FSE39" s="891"/>
      <c r="FSF39" s="891"/>
      <c r="FSG39" s="891"/>
      <c r="FSH39" s="891"/>
      <c r="FSI39" s="891"/>
      <c r="FSJ39" s="891"/>
      <c r="FSK39" s="891"/>
      <c r="FSL39" s="891"/>
      <c r="FSM39" s="891"/>
      <c r="FSN39" s="891"/>
      <c r="FSO39" s="891"/>
      <c r="FSP39" s="891"/>
      <c r="FSQ39" s="891"/>
      <c r="FSR39" s="891"/>
      <c r="FSS39" s="891"/>
      <c r="FST39" s="891"/>
      <c r="FSU39" s="891"/>
      <c r="FSV39" s="891"/>
      <c r="FSW39" s="891"/>
      <c r="FSX39" s="891"/>
      <c r="FSY39" s="891"/>
      <c r="FSZ39" s="891"/>
      <c r="FTA39" s="891"/>
      <c r="FTB39" s="891"/>
      <c r="FTC39" s="891"/>
      <c r="FTD39" s="891"/>
      <c r="FTE39" s="891"/>
      <c r="FTF39" s="891"/>
      <c r="FTG39" s="891"/>
      <c r="FTH39" s="891"/>
      <c r="FTI39" s="891"/>
      <c r="FTJ39" s="891"/>
      <c r="FTK39" s="891"/>
      <c r="FTL39" s="891"/>
      <c r="FTM39" s="891"/>
      <c r="FTN39" s="891"/>
      <c r="FTO39" s="891"/>
      <c r="FTP39" s="891"/>
      <c r="FTQ39" s="891"/>
      <c r="FTR39" s="891"/>
      <c r="FTS39" s="891"/>
      <c r="FTT39" s="891"/>
      <c r="FTU39" s="891"/>
      <c r="FTV39" s="891"/>
      <c r="FTW39" s="891"/>
      <c r="FTX39" s="891"/>
      <c r="FTY39" s="891"/>
      <c r="FTZ39" s="891"/>
      <c r="FUA39" s="891"/>
      <c r="FUB39" s="891"/>
      <c r="FUC39" s="891"/>
      <c r="FUD39" s="891"/>
      <c r="FUE39" s="891"/>
      <c r="FUF39" s="891"/>
      <c r="FUG39" s="891"/>
      <c r="FUH39" s="891"/>
      <c r="FUI39" s="891"/>
      <c r="FUJ39" s="891"/>
      <c r="FUK39" s="891"/>
      <c r="FUL39" s="891"/>
      <c r="FUM39" s="891"/>
      <c r="FUN39" s="891"/>
      <c r="FUO39" s="891"/>
      <c r="FUP39" s="891"/>
      <c r="FUQ39" s="891"/>
      <c r="FUR39" s="891"/>
      <c r="FUS39" s="891"/>
      <c r="FUT39" s="891"/>
      <c r="FUU39" s="891"/>
      <c r="FUV39" s="891"/>
      <c r="FUW39" s="891"/>
      <c r="FUX39" s="891"/>
      <c r="FUY39" s="891"/>
      <c r="FUZ39" s="891"/>
      <c r="FVA39" s="891"/>
      <c r="FVB39" s="891"/>
      <c r="FVC39" s="891"/>
      <c r="FVD39" s="891"/>
      <c r="FVE39" s="891"/>
      <c r="FVF39" s="891"/>
      <c r="FVG39" s="891"/>
      <c r="FVH39" s="891"/>
      <c r="FVI39" s="891"/>
      <c r="FVJ39" s="891"/>
      <c r="FVK39" s="891"/>
      <c r="FVL39" s="891"/>
      <c r="FVM39" s="891"/>
      <c r="FVN39" s="891"/>
      <c r="FVO39" s="891"/>
      <c r="FVP39" s="891"/>
      <c r="FVQ39" s="891"/>
      <c r="FVR39" s="891"/>
      <c r="FVS39" s="891"/>
      <c r="FVT39" s="891"/>
      <c r="FVU39" s="891"/>
      <c r="FVV39" s="891"/>
      <c r="FVW39" s="891"/>
      <c r="FVX39" s="891"/>
      <c r="FVY39" s="891"/>
      <c r="FVZ39" s="891"/>
      <c r="FWA39" s="891"/>
      <c r="FWB39" s="891"/>
      <c r="FWC39" s="891"/>
      <c r="FWD39" s="891"/>
      <c r="FWE39" s="891"/>
      <c r="FWF39" s="891"/>
      <c r="FWG39" s="891"/>
      <c r="FWH39" s="891"/>
      <c r="FWI39" s="891"/>
      <c r="FWJ39" s="891"/>
      <c r="FWK39" s="891"/>
      <c r="FWL39" s="891"/>
      <c r="FWM39" s="891"/>
      <c r="FWN39" s="891"/>
      <c r="FWO39" s="891"/>
      <c r="FWP39" s="891"/>
      <c r="FWQ39" s="891"/>
      <c r="FWR39" s="891"/>
      <c r="FWS39" s="891"/>
      <c r="FWT39" s="891"/>
      <c r="FWU39" s="891"/>
      <c r="FWV39" s="891"/>
      <c r="FWW39" s="891"/>
      <c r="FWX39" s="891"/>
      <c r="FWY39" s="891"/>
      <c r="FWZ39" s="891"/>
      <c r="FXA39" s="891"/>
      <c r="FXB39" s="891"/>
      <c r="FXC39" s="891"/>
      <c r="FXD39" s="891"/>
      <c r="FXE39" s="891"/>
      <c r="FXF39" s="891"/>
      <c r="FXG39" s="891"/>
      <c r="FXH39" s="891"/>
      <c r="FXI39" s="891"/>
      <c r="FXJ39" s="891"/>
      <c r="FXK39" s="891"/>
      <c r="FXL39" s="891"/>
      <c r="FXM39" s="891"/>
      <c r="FXN39" s="891"/>
      <c r="FXO39" s="891"/>
      <c r="FXP39" s="891"/>
      <c r="FXQ39" s="891"/>
      <c r="FXR39" s="891"/>
      <c r="FXS39" s="891"/>
      <c r="FXT39" s="891"/>
      <c r="FXU39" s="891"/>
      <c r="FXV39" s="891"/>
      <c r="FXW39" s="891"/>
      <c r="FXX39" s="891"/>
      <c r="FXY39" s="891"/>
      <c r="FXZ39" s="891"/>
      <c r="FYA39" s="891"/>
      <c r="FYB39" s="891"/>
      <c r="FYC39" s="891"/>
      <c r="FYD39" s="891"/>
      <c r="FYE39" s="891"/>
      <c r="FYF39" s="891"/>
      <c r="FYG39" s="891"/>
      <c r="FYH39" s="891"/>
      <c r="FYI39" s="891"/>
      <c r="FYJ39" s="891"/>
      <c r="FYK39" s="891"/>
      <c r="FYL39" s="891"/>
      <c r="FYM39" s="891"/>
      <c r="FYN39" s="891"/>
      <c r="FYO39" s="891"/>
      <c r="FYP39" s="891"/>
      <c r="FYQ39" s="891"/>
      <c r="FYR39" s="891"/>
      <c r="FYS39" s="891"/>
      <c r="FYT39" s="891"/>
      <c r="FYU39" s="891"/>
      <c r="FYV39" s="891"/>
      <c r="FYW39" s="891"/>
      <c r="FYX39" s="891"/>
      <c r="FYY39" s="891"/>
      <c r="FYZ39" s="891"/>
      <c r="FZA39" s="891"/>
      <c r="FZB39" s="891"/>
      <c r="FZC39" s="891"/>
      <c r="FZD39" s="891"/>
      <c r="FZE39" s="891"/>
      <c r="FZF39" s="891"/>
      <c r="FZG39" s="891"/>
      <c r="FZH39" s="891"/>
      <c r="FZI39" s="891"/>
      <c r="FZJ39" s="891"/>
      <c r="FZK39" s="891"/>
      <c r="FZL39" s="891"/>
      <c r="FZM39" s="891"/>
      <c r="FZN39" s="891"/>
      <c r="FZO39" s="891"/>
      <c r="FZP39" s="891"/>
      <c r="FZQ39" s="891"/>
      <c r="FZR39" s="891"/>
      <c r="FZS39" s="891"/>
      <c r="FZT39" s="891"/>
      <c r="FZU39" s="891"/>
      <c r="FZV39" s="891"/>
      <c r="FZW39" s="891"/>
      <c r="FZX39" s="891"/>
      <c r="FZY39" s="891"/>
      <c r="FZZ39" s="891"/>
      <c r="GAA39" s="891"/>
      <c r="GAB39" s="891"/>
      <c r="GAC39" s="891"/>
      <c r="GAD39" s="891"/>
      <c r="GAE39" s="891"/>
      <c r="GAF39" s="891"/>
      <c r="GAG39" s="891"/>
      <c r="GAH39" s="891"/>
      <c r="GAI39" s="891"/>
      <c r="GAJ39" s="891"/>
      <c r="GAK39" s="891"/>
      <c r="GAL39" s="891"/>
      <c r="GAM39" s="891"/>
      <c r="GAN39" s="891"/>
      <c r="GAO39" s="891"/>
      <c r="GAP39" s="891"/>
      <c r="GAQ39" s="891"/>
      <c r="GAR39" s="891"/>
      <c r="GAS39" s="891"/>
      <c r="GAT39" s="891"/>
      <c r="GAU39" s="891"/>
      <c r="GAV39" s="891"/>
      <c r="GAW39" s="891"/>
      <c r="GAX39" s="891"/>
      <c r="GAY39" s="891"/>
      <c r="GAZ39" s="891"/>
      <c r="GBA39" s="891"/>
      <c r="GBB39" s="891"/>
      <c r="GBC39" s="891"/>
      <c r="GBD39" s="891"/>
      <c r="GBE39" s="891"/>
      <c r="GBF39" s="891"/>
      <c r="GBG39" s="891"/>
      <c r="GBH39" s="891"/>
      <c r="GBI39" s="891"/>
      <c r="GBJ39" s="891"/>
      <c r="GBK39" s="891"/>
      <c r="GBL39" s="891"/>
      <c r="GBM39" s="891"/>
      <c r="GBN39" s="891"/>
      <c r="GBO39" s="891"/>
      <c r="GBP39" s="891"/>
      <c r="GBQ39" s="891"/>
      <c r="GBR39" s="891"/>
      <c r="GBS39" s="891"/>
      <c r="GBT39" s="891"/>
      <c r="GBU39" s="891"/>
      <c r="GBV39" s="891"/>
      <c r="GBW39" s="891"/>
      <c r="GBX39" s="891"/>
      <c r="GBY39" s="891"/>
      <c r="GBZ39" s="891"/>
      <c r="GCA39" s="891"/>
      <c r="GCB39" s="891"/>
      <c r="GCC39" s="891"/>
      <c r="GCD39" s="891"/>
      <c r="GCE39" s="891"/>
      <c r="GCF39" s="891"/>
      <c r="GCG39" s="891"/>
      <c r="GCH39" s="891"/>
      <c r="GCI39" s="891"/>
      <c r="GCJ39" s="891"/>
      <c r="GCK39" s="891"/>
      <c r="GCL39" s="891"/>
      <c r="GCM39" s="891"/>
      <c r="GCN39" s="891"/>
      <c r="GCO39" s="891"/>
      <c r="GCP39" s="891"/>
      <c r="GCQ39" s="891"/>
      <c r="GCR39" s="891"/>
      <c r="GCS39" s="891"/>
      <c r="GCT39" s="891"/>
      <c r="GCU39" s="891"/>
      <c r="GCV39" s="891"/>
      <c r="GCW39" s="891"/>
      <c r="GCX39" s="891"/>
      <c r="GCY39" s="891"/>
      <c r="GCZ39" s="891"/>
      <c r="GDA39" s="891"/>
      <c r="GDB39" s="891"/>
      <c r="GDC39" s="891"/>
      <c r="GDD39" s="891"/>
      <c r="GDE39" s="891"/>
      <c r="GDF39" s="891"/>
      <c r="GDG39" s="891"/>
      <c r="GDH39" s="891"/>
      <c r="GDI39" s="891"/>
      <c r="GDJ39" s="891"/>
      <c r="GDK39" s="891"/>
      <c r="GDL39" s="891"/>
      <c r="GDM39" s="891"/>
      <c r="GDN39" s="891"/>
      <c r="GDO39" s="891"/>
      <c r="GDP39" s="891"/>
      <c r="GDQ39" s="891"/>
      <c r="GDR39" s="891"/>
      <c r="GDS39" s="891"/>
      <c r="GDT39" s="891"/>
      <c r="GDU39" s="891"/>
      <c r="GDV39" s="891"/>
      <c r="GDW39" s="891"/>
      <c r="GDX39" s="891"/>
      <c r="GDY39" s="891"/>
      <c r="GDZ39" s="891"/>
      <c r="GEA39" s="891"/>
      <c r="GEB39" s="891"/>
      <c r="GEC39" s="891"/>
      <c r="GED39" s="891"/>
      <c r="GEE39" s="891"/>
      <c r="GEF39" s="891"/>
      <c r="GEG39" s="891"/>
      <c r="GEH39" s="891"/>
      <c r="GEI39" s="891"/>
      <c r="GEJ39" s="891"/>
      <c r="GEK39" s="891"/>
      <c r="GEL39" s="891"/>
      <c r="GEM39" s="891"/>
      <c r="GEN39" s="891"/>
      <c r="GEO39" s="891"/>
      <c r="GEP39" s="891"/>
      <c r="GEQ39" s="891"/>
      <c r="GER39" s="891"/>
      <c r="GES39" s="891"/>
      <c r="GET39" s="891"/>
      <c r="GEU39" s="891"/>
      <c r="GEV39" s="891"/>
      <c r="GEW39" s="891"/>
      <c r="GEX39" s="891"/>
      <c r="GEY39" s="891"/>
      <c r="GEZ39" s="891"/>
      <c r="GFA39" s="891"/>
      <c r="GFB39" s="891"/>
      <c r="GFC39" s="891"/>
      <c r="GFD39" s="891"/>
      <c r="GFE39" s="891"/>
      <c r="GFF39" s="891"/>
      <c r="GFG39" s="891"/>
      <c r="GFH39" s="891"/>
      <c r="GFI39" s="891"/>
      <c r="GFJ39" s="891"/>
      <c r="GFK39" s="891"/>
      <c r="GFL39" s="891"/>
      <c r="GFM39" s="891"/>
      <c r="GFN39" s="891"/>
      <c r="GFO39" s="891"/>
      <c r="GFP39" s="891"/>
      <c r="GFQ39" s="891"/>
      <c r="GFR39" s="891"/>
      <c r="GFS39" s="891"/>
      <c r="GFT39" s="891"/>
      <c r="GFU39" s="891"/>
      <c r="GFV39" s="891"/>
      <c r="GFW39" s="891"/>
      <c r="GFX39" s="891"/>
      <c r="GFY39" s="891"/>
      <c r="GFZ39" s="891"/>
      <c r="GGA39" s="891"/>
      <c r="GGB39" s="891"/>
      <c r="GGC39" s="891"/>
      <c r="GGD39" s="891"/>
      <c r="GGE39" s="891"/>
      <c r="GGF39" s="891"/>
      <c r="GGG39" s="891"/>
      <c r="GGH39" s="891"/>
      <c r="GGI39" s="891"/>
      <c r="GGJ39" s="891"/>
      <c r="GGK39" s="891"/>
      <c r="GGL39" s="891"/>
      <c r="GGM39" s="891"/>
      <c r="GGN39" s="891"/>
      <c r="GGO39" s="891"/>
      <c r="GGP39" s="891"/>
      <c r="GGQ39" s="891"/>
      <c r="GGR39" s="891"/>
      <c r="GGS39" s="891"/>
      <c r="GGT39" s="891"/>
      <c r="GGU39" s="891"/>
      <c r="GGV39" s="891"/>
      <c r="GGW39" s="891"/>
      <c r="GGX39" s="891"/>
      <c r="GGY39" s="891"/>
      <c r="GGZ39" s="891"/>
      <c r="GHA39" s="891"/>
      <c r="GHB39" s="891"/>
      <c r="GHC39" s="891"/>
      <c r="GHD39" s="891"/>
      <c r="GHE39" s="891"/>
      <c r="GHF39" s="891"/>
      <c r="GHG39" s="891"/>
      <c r="GHH39" s="891"/>
      <c r="GHI39" s="891"/>
      <c r="GHJ39" s="891"/>
      <c r="GHK39" s="891"/>
      <c r="GHL39" s="891"/>
      <c r="GHM39" s="891"/>
      <c r="GHN39" s="891"/>
      <c r="GHO39" s="891"/>
      <c r="GHP39" s="891"/>
      <c r="GHQ39" s="891"/>
      <c r="GHR39" s="891"/>
      <c r="GHS39" s="891"/>
      <c r="GHT39" s="891"/>
      <c r="GHU39" s="891"/>
      <c r="GHV39" s="891"/>
      <c r="GHW39" s="891"/>
      <c r="GHX39" s="891"/>
      <c r="GHY39" s="891"/>
      <c r="GHZ39" s="891"/>
      <c r="GIA39" s="891"/>
      <c r="GIB39" s="891"/>
      <c r="GIC39" s="891"/>
      <c r="GID39" s="891"/>
      <c r="GIE39" s="891"/>
      <c r="GIF39" s="891"/>
      <c r="GIG39" s="891"/>
      <c r="GIH39" s="891"/>
      <c r="GII39" s="891"/>
      <c r="GIJ39" s="891"/>
      <c r="GIK39" s="891"/>
      <c r="GIL39" s="891"/>
      <c r="GIM39" s="891"/>
      <c r="GIN39" s="891"/>
      <c r="GIO39" s="891"/>
      <c r="GIP39" s="891"/>
      <c r="GIQ39" s="891"/>
      <c r="GIR39" s="891"/>
      <c r="GIS39" s="891"/>
      <c r="GIT39" s="891"/>
      <c r="GIU39" s="891"/>
      <c r="GIV39" s="891"/>
      <c r="GIW39" s="891"/>
      <c r="GIX39" s="891"/>
      <c r="GIY39" s="891"/>
      <c r="GIZ39" s="891"/>
      <c r="GJA39" s="891"/>
      <c r="GJB39" s="891"/>
      <c r="GJC39" s="891"/>
      <c r="GJD39" s="891"/>
      <c r="GJE39" s="891"/>
      <c r="GJF39" s="891"/>
      <c r="GJG39" s="891"/>
      <c r="GJH39" s="891"/>
      <c r="GJI39" s="891"/>
      <c r="GJJ39" s="891"/>
      <c r="GJK39" s="891"/>
      <c r="GJL39" s="891"/>
      <c r="GJM39" s="891"/>
      <c r="GJN39" s="891"/>
      <c r="GJO39" s="891"/>
      <c r="GJP39" s="891"/>
      <c r="GJQ39" s="891"/>
      <c r="GJR39" s="891"/>
      <c r="GJS39" s="891"/>
      <c r="GJT39" s="891"/>
      <c r="GJU39" s="891"/>
      <c r="GJV39" s="891"/>
      <c r="GJW39" s="891"/>
      <c r="GJX39" s="891"/>
      <c r="GJY39" s="891"/>
      <c r="GJZ39" s="891"/>
      <c r="GKA39" s="891"/>
      <c r="GKB39" s="891"/>
      <c r="GKC39" s="891"/>
      <c r="GKD39" s="891"/>
      <c r="GKE39" s="891"/>
      <c r="GKF39" s="891"/>
      <c r="GKG39" s="891"/>
      <c r="GKH39" s="891"/>
      <c r="GKI39" s="891"/>
      <c r="GKJ39" s="891"/>
      <c r="GKK39" s="891"/>
      <c r="GKL39" s="891"/>
      <c r="GKM39" s="891"/>
      <c r="GKN39" s="891"/>
      <c r="GKO39" s="891"/>
      <c r="GKP39" s="891"/>
      <c r="GKQ39" s="891"/>
      <c r="GKR39" s="891"/>
      <c r="GKS39" s="891"/>
      <c r="GKT39" s="891"/>
      <c r="GKU39" s="891"/>
      <c r="GKV39" s="891"/>
      <c r="GKW39" s="891"/>
      <c r="GKX39" s="891"/>
      <c r="GKY39" s="891"/>
      <c r="GKZ39" s="891"/>
      <c r="GLA39" s="891"/>
      <c r="GLB39" s="891"/>
      <c r="GLC39" s="891"/>
      <c r="GLD39" s="891"/>
      <c r="GLE39" s="891"/>
      <c r="GLF39" s="891"/>
      <c r="GLG39" s="891"/>
      <c r="GLH39" s="891"/>
      <c r="GLI39" s="891"/>
      <c r="GLJ39" s="891"/>
      <c r="GLK39" s="891"/>
      <c r="GLL39" s="891"/>
      <c r="GLM39" s="891"/>
      <c r="GLN39" s="891"/>
      <c r="GLO39" s="891"/>
      <c r="GLP39" s="891"/>
      <c r="GLQ39" s="891"/>
      <c r="GLR39" s="891"/>
      <c r="GLS39" s="891"/>
      <c r="GLT39" s="891"/>
      <c r="GLU39" s="891"/>
      <c r="GLV39" s="891"/>
      <c r="GLW39" s="891"/>
      <c r="GLX39" s="891"/>
      <c r="GLY39" s="891"/>
      <c r="GLZ39" s="891"/>
      <c r="GMA39" s="891"/>
      <c r="GMB39" s="891"/>
      <c r="GMC39" s="891"/>
      <c r="GMD39" s="891"/>
      <c r="GME39" s="891"/>
      <c r="GMF39" s="891"/>
      <c r="GMG39" s="891"/>
      <c r="GMH39" s="891"/>
      <c r="GMI39" s="891"/>
      <c r="GMJ39" s="891"/>
      <c r="GMK39" s="891"/>
      <c r="GML39" s="891"/>
      <c r="GMM39" s="891"/>
      <c r="GMN39" s="891"/>
      <c r="GMO39" s="891"/>
      <c r="GMP39" s="891"/>
      <c r="GMQ39" s="891"/>
      <c r="GMR39" s="891"/>
      <c r="GMS39" s="891"/>
      <c r="GMT39" s="891"/>
      <c r="GMU39" s="891"/>
      <c r="GMV39" s="891"/>
      <c r="GMW39" s="891"/>
      <c r="GMX39" s="891"/>
      <c r="GMY39" s="891"/>
      <c r="GMZ39" s="891"/>
      <c r="GNA39" s="891"/>
      <c r="GNB39" s="891"/>
      <c r="GNC39" s="891"/>
      <c r="GND39" s="891"/>
      <c r="GNE39" s="891"/>
      <c r="GNF39" s="891"/>
      <c r="GNG39" s="891"/>
      <c r="GNH39" s="891"/>
      <c r="GNI39" s="891"/>
      <c r="GNJ39" s="891"/>
      <c r="GNK39" s="891"/>
      <c r="GNL39" s="891"/>
      <c r="GNM39" s="891"/>
      <c r="GNN39" s="891"/>
      <c r="GNO39" s="891"/>
      <c r="GNP39" s="891"/>
      <c r="GNQ39" s="891"/>
      <c r="GNR39" s="891"/>
      <c r="GNS39" s="891"/>
      <c r="GNT39" s="891"/>
      <c r="GNU39" s="891"/>
      <c r="GNV39" s="891"/>
      <c r="GNW39" s="891"/>
      <c r="GNX39" s="891"/>
      <c r="GNY39" s="891"/>
      <c r="GNZ39" s="891"/>
      <c r="GOA39" s="891"/>
      <c r="GOB39" s="891"/>
      <c r="GOC39" s="891"/>
      <c r="GOD39" s="891"/>
      <c r="GOE39" s="891"/>
      <c r="GOF39" s="891"/>
      <c r="GOG39" s="891"/>
      <c r="GOH39" s="891"/>
      <c r="GOI39" s="891"/>
      <c r="GOJ39" s="891"/>
      <c r="GOK39" s="891"/>
      <c r="GOL39" s="891"/>
      <c r="GOM39" s="891"/>
      <c r="GON39" s="891"/>
      <c r="GOO39" s="891"/>
      <c r="GOP39" s="891"/>
      <c r="GOQ39" s="891"/>
      <c r="GOR39" s="891"/>
      <c r="GOS39" s="891"/>
      <c r="GOT39" s="891"/>
      <c r="GOU39" s="891"/>
      <c r="GOV39" s="891"/>
      <c r="GOW39" s="891"/>
      <c r="GOX39" s="891"/>
      <c r="GOY39" s="891"/>
      <c r="GOZ39" s="891"/>
      <c r="GPA39" s="891"/>
      <c r="GPB39" s="891"/>
      <c r="GPC39" s="891"/>
      <c r="GPD39" s="891"/>
      <c r="GPE39" s="891"/>
      <c r="GPF39" s="891"/>
      <c r="GPG39" s="891"/>
      <c r="GPH39" s="891"/>
      <c r="GPI39" s="891"/>
      <c r="GPJ39" s="891"/>
      <c r="GPK39" s="891"/>
      <c r="GPL39" s="891"/>
      <c r="GPM39" s="891"/>
      <c r="GPN39" s="891"/>
      <c r="GPO39" s="891"/>
      <c r="GPP39" s="891"/>
      <c r="GPQ39" s="891"/>
      <c r="GPR39" s="891"/>
      <c r="GPS39" s="891"/>
      <c r="GPT39" s="891"/>
      <c r="GPU39" s="891"/>
      <c r="GPV39" s="891"/>
      <c r="GPW39" s="891"/>
      <c r="GPX39" s="891"/>
      <c r="GPY39" s="891"/>
      <c r="GPZ39" s="891"/>
      <c r="GQA39" s="891"/>
      <c r="GQB39" s="891"/>
      <c r="GQC39" s="891"/>
      <c r="GQD39" s="891"/>
      <c r="GQE39" s="891"/>
      <c r="GQF39" s="891"/>
      <c r="GQG39" s="891"/>
      <c r="GQH39" s="891"/>
      <c r="GQI39" s="891"/>
      <c r="GQJ39" s="891"/>
      <c r="GQK39" s="891"/>
      <c r="GQL39" s="891"/>
      <c r="GQM39" s="891"/>
      <c r="GQN39" s="891"/>
      <c r="GQO39" s="891"/>
      <c r="GQP39" s="891"/>
      <c r="GQQ39" s="891"/>
      <c r="GQR39" s="891"/>
      <c r="GQS39" s="891"/>
      <c r="GQT39" s="891"/>
      <c r="GQU39" s="891"/>
      <c r="GQV39" s="891"/>
      <c r="GQW39" s="891"/>
      <c r="GQX39" s="891"/>
      <c r="GQY39" s="891"/>
      <c r="GQZ39" s="891"/>
      <c r="GRA39" s="891"/>
      <c r="GRB39" s="891"/>
      <c r="GRC39" s="891"/>
      <c r="GRD39" s="891"/>
      <c r="GRE39" s="891"/>
      <c r="GRF39" s="891"/>
      <c r="GRG39" s="891"/>
      <c r="GRH39" s="891"/>
      <c r="GRI39" s="891"/>
      <c r="GRJ39" s="891"/>
      <c r="GRK39" s="891"/>
      <c r="GRL39" s="891"/>
      <c r="GRM39" s="891"/>
      <c r="GRN39" s="891"/>
      <c r="GRO39" s="891"/>
      <c r="GRP39" s="891"/>
      <c r="GRQ39" s="891"/>
      <c r="GRR39" s="891"/>
      <c r="GRS39" s="891"/>
      <c r="GRT39" s="891"/>
      <c r="GRU39" s="891"/>
      <c r="GRV39" s="891"/>
      <c r="GRW39" s="891"/>
      <c r="GRX39" s="891"/>
      <c r="GRY39" s="891"/>
      <c r="GRZ39" s="891"/>
      <c r="GSA39" s="891"/>
      <c r="GSB39" s="891"/>
      <c r="GSC39" s="891"/>
      <c r="GSD39" s="891"/>
      <c r="GSE39" s="891"/>
      <c r="GSF39" s="891"/>
      <c r="GSG39" s="891"/>
      <c r="GSH39" s="891"/>
      <c r="GSI39" s="891"/>
      <c r="GSJ39" s="891"/>
      <c r="GSK39" s="891"/>
      <c r="GSL39" s="891"/>
      <c r="GSM39" s="891"/>
      <c r="GSN39" s="891"/>
      <c r="GSO39" s="891"/>
      <c r="GSP39" s="891"/>
      <c r="GSQ39" s="891"/>
      <c r="GSR39" s="891"/>
      <c r="GSS39" s="891"/>
      <c r="GST39" s="891"/>
      <c r="GSU39" s="891"/>
      <c r="GSV39" s="891"/>
      <c r="GSW39" s="891"/>
      <c r="GSX39" s="891"/>
      <c r="GSY39" s="891"/>
      <c r="GSZ39" s="891"/>
      <c r="GTA39" s="891"/>
      <c r="GTB39" s="891"/>
      <c r="GTC39" s="891"/>
      <c r="GTD39" s="891"/>
      <c r="GTE39" s="891"/>
      <c r="GTF39" s="891"/>
      <c r="GTG39" s="891"/>
      <c r="GTH39" s="891"/>
      <c r="GTI39" s="891"/>
      <c r="GTJ39" s="891"/>
      <c r="GTK39" s="891"/>
      <c r="GTL39" s="891"/>
      <c r="GTM39" s="891"/>
      <c r="GTN39" s="891"/>
      <c r="GTO39" s="891"/>
      <c r="GTP39" s="891"/>
      <c r="GTQ39" s="891"/>
      <c r="GTR39" s="891"/>
      <c r="GTS39" s="891"/>
      <c r="GTT39" s="891"/>
      <c r="GTU39" s="891"/>
      <c r="GTV39" s="891"/>
      <c r="GTW39" s="891"/>
      <c r="GTX39" s="891"/>
      <c r="GTY39" s="891"/>
      <c r="GTZ39" s="891"/>
      <c r="GUA39" s="891"/>
      <c r="GUB39" s="891"/>
      <c r="GUC39" s="891"/>
      <c r="GUD39" s="891"/>
      <c r="GUE39" s="891"/>
      <c r="GUF39" s="891"/>
      <c r="GUG39" s="891"/>
      <c r="GUH39" s="891"/>
      <c r="GUI39" s="891"/>
      <c r="GUJ39" s="891"/>
      <c r="GUK39" s="891"/>
      <c r="GUL39" s="891"/>
      <c r="GUM39" s="891"/>
      <c r="GUN39" s="891"/>
      <c r="GUO39" s="891"/>
      <c r="GUP39" s="891"/>
      <c r="GUQ39" s="891"/>
      <c r="GUR39" s="891"/>
      <c r="GUS39" s="891"/>
      <c r="GUT39" s="891"/>
      <c r="GUU39" s="891"/>
      <c r="GUV39" s="891"/>
      <c r="GUW39" s="891"/>
      <c r="GUX39" s="891"/>
      <c r="GUY39" s="891"/>
      <c r="GUZ39" s="891"/>
      <c r="GVA39" s="891"/>
      <c r="GVB39" s="891"/>
      <c r="GVC39" s="891"/>
      <c r="GVD39" s="891"/>
      <c r="GVE39" s="891"/>
      <c r="GVF39" s="891"/>
      <c r="GVG39" s="891"/>
      <c r="GVH39" s="891"/>
      <c r="GVI39" s="891"/>
      <c r="GVJ39" s="891"/>
      <c r="GVK39" s="891"/>
      <c r="GVL39" s="891"/>
      <c r="GVM39" s="891"/>
      <c r="GVN39" s="891"/>
      <c r="GVO39" s="891"/>
      <c r="GVP39" s="891"/>
      <c r="GVQ39" s="891"/>
      <c r="GVR39" s="891"/>
      <c r="GVS39" s="891"/>
      <c r="GVT39" s="891"/>
      <c r="GVU39" s="891"/>
      <c r="GVV39" s="891"/>
      <c r="GVW39" s="891"/>
      <c r="GVX39" s="891"/>
      <c r="GVY39" s="891"/>
      <c r="GVZ39" s="891"/>
      <c r="GWA39" s="891"/>
      <c r="GWB39" s="891"/>
      <c r="GWC39" s="891"/>
      <c r="GWD39" s="891"/>
      <c r="GWE39" s="891"/>
      <c r="GWF39" s="891"/>
      <c r="GWG39" s="891"/>
      <c r="GWH39" s="891"/>
      <c r="GWI39" s="891"/>
      <c r="GWJ39" s="891"/>
      <c r="GWK39" s="891"/>
      <c r="GWL39" s="891"/>
      <c r="GWM39" s="891"/>
      <c r="GWN39" s="891"/>
      <c r="GWO39" s="891"/>
      <c r="GWP39" s="891"/>
      <c r="GWQ39" s="891"/>
      <c r="GWR39" s="891"/>
      <c r="GWS39" s="891"/>
      <c r="GWT39" s="891"/>
      <c r="GWU39" s="891"/>
      <c r="GWV39" s="891"/>
      <c r="GWW39" s="891"/>
      <c r="GWX39" s="891"/>
      <c r="GWY39" s="891"/>
      <c r="GWZ39" s="891"/>
      <c r="GXA39" s="891"/>
      <c r="GXB39" s="891"/>
      <c r="GXC39" s="891"/>
      <c r="GXD39" s="891"/>
      <c r="GXE39" s="891"/>
      <c r="GXF39" s="891"/>
      <c r="GXG39" s="891"/>
      <c r="GXH39" s="891"/>
      <c r="GXI39" s="891"/>
      <c r="GXJ39" s="891"/>
      <c r="GXK39" s="891"/>
      <c r="GXL39" s="891"/>
      <c r="GXM39" s="891"/>
      <c r="GXN39" s="891"/>
      <c r="GXO39" s="891"/>
      <c r="GXP39" s="891"/>
      <c r="GXQ39" s="891"/>
      <c r="GXR39" s="891"/>
      <c r="GXS39" s="891"/>
      <c r="GXT39" s="891"/>
      <c r="GXU39" s="891"/>
      <c r="GXV39" s="891"/>
      <c r="GXW39" s="891"/>
      <c r="GXX39" s="891"/>
      <c r="GXY39" s="891"/>
      <c r="GXZ39" s="891"/>
      <c r="GYA39" s="891"/>
      <c r="GYB39" s="891"/>
      <c r="GYC39" s="891"/>
      <c r="GYD39" s="891"/>
      <c r="GYE39" s="891"/>
      <c r="GYF39" s="891"/>
      <c r="GYG39" s="891"/>
      <c r="GYH39" s="891"/>
      <c r="GYI39" s="891"/>
      <c r="GYJ39" s="891"/>
      <c r="GYK39" s="891"/>
      <c r="GYL39" s="891"/>
      <c r="GYM39" s="891"/>
      <c r="GYN39" s="891"/>
      <c r="GYO39" s="891"/>
      <c r="GYP39" s="891"/>
      <c r="GYQ39" s="891"/>
      <c r="GYR39" s="891"/>
      <c r="GYS39" s="891"/>
      <c r="GYT39" s="891"/>
      <c r="GYU39" s="891"/>
      <c r="GYV39" s="891"/>
      <c r="GYW39" s="891"/>
      <c r="GYX39" s="891"/>
      <c r="GYY39" s="891"/>
      <c r="GYZ39" s="891"/>
      <c r="GZA39" s="891"/>
      <c r="GZB39" s="891"/>
      <c r="GZC39" s="891"/>
      <c r="GZD39" s="891"/>
      <c r="GZE39" s="891"/>
      <c r="GZF39" s="891"/>
      <c r="GZG39" s="891"/>
      <c r="GZH39" s="891"/>
      <c r="GZI39" s="891"/>
      <c r="GZJ39" s="891"/>
      <c r="GZK39" s="891"/>
      <c r="GZL39" s="891"/>
      <c r="GZM39" s="891"/>
      <c r="GZN39" s="891"/>
      <c r="GZO39" s="891"/>
      <c r="GZP39" s="891"/>
      <c r="GZQ39" s="891"/>
      <c r="GZR39" s="891"/>
      <c r="GZS39" s="891"/>
      <c r="GZT39" s="891"/>
      <c r="GZU39" s="891"/>
      <c r="GZV39" s="891"/>
      <c r="GZW39" s="891"/>
      <c r="GZX39" s="891"/>
      <c r="GZY39" s="891"/>
      <c r="GZZ39" s="891"/>
      <c r="HAA39" s="891"/>
      <c r="HAB39" s="891"/>
      <c r="HAC39" s="891"/>
      <c r="HAD39" s="891"/>
      <c r="HAE39" s="891"/>
      <c r="HAF39" s="891"/>
      <c r="HAG39" s="891"/>
      <c r="HAH39" s="891"/>
      <c r="HAI39" s="891"/>
      <c r="HAJ39" s="891"/>
      <c r="HAK39" s="891"/>
      <c r="HAL39" s="891"/>
      <c r="HAM39" s="891"/>
      <c r="HAN39" s="891"/>
      <c r="HAO39" s="891"/>
      <c r="HAP39" s="891"/>
      <c r="HAQ39" s="891"/>
      <c r="HAR39" s="891"/>
      <c r="HAS39" s="891"/>
      <c r="HAT39" s="891"/>
      <c r="HAU39" s="891"/>
      <c r="HAV39" s="891"/>
      <c r="HAW39" s="891"/>
      <c r="HAX39" s="891"/>
      <c r="HAY39" s="891"/>
      <c r="HAZ39" s="891"/>
      <c r="HBA39" s="891"/>
      <c r="HBB39" s="891"/>
      <c r="HBC39" s="891"/>
      <c r="HBD39" s="891"/>
      <c r="HBE39" s="891"/>
      <c r="HBF39" s="891"/>
      <c r="HBG39" s="891"/>
      <c r="HBH39" s="891"/>
      <c r="HBI39" s="891"/>
      <c r="HBJ39" s="891"/>
      <c r="HBK39" s="891"/>
      <c r="HBL39" s="891"/>
      <c r="HBM39" s="891"/>
      <c r="HBN39" s="891"/>
      <c r="HBO39" s="891"/>
      <c r="HBP39" s="891"/>
      <c r="HBQ39" s="891"/>
      <c r="HBR39" s="891"/>
      <c r="HBS39" s="891"/>
      <c r="HBT39" s="891"/>
      <c r="HBU39" s="891"/>
      <c r="HBV39" s="891"/>
      <c r="HBW39" s="891"/>
      <c r="HBX39" s="891"/>
      <c r="HBY39" s="891"/>
      <c r="HBZ39" s="891"/>
      <c r="HCA39" s="891"/>
      <c r="HCB39" s="891"/>
      <c r="HCC39" s="891"/>
      <c r="HCD39" s="891"/>
      <c r="HCE39" s="891"/>
      <c r="HCF39" s="891"/>
      <c r="HCG39" s="891"/>
      <c r="HCH39" s="891"/>
      <c r="HCI39" s="891"/>
      <c r="HCJ39" s="891"/>
      <c r="HCK39" s="891"/>
      <c r="HCL39" s="891"/>
      <c r="HCM39" s="891"/>
      <c r="HCN39" s="891"/>
      <c r="HCO39" s="891"/>
      <c r="HCP39" s="891"/>
      <c r="HCQ39" s="891"/>
      <c r="HCR39" s="891"/>
      <c r="HCS39" s="891"/>
      <c r="HCT39" s="891"/>
      <c r="HCU39" s="891"/>
      <c r="HCV39" s="891"/>
      <c r="HCW39" s="891"/>
      <c r="HCX39" s="891"/>
      <c r="HCY39" s="891"/>
      <c r="HCZ39" s="891"/>
      <c r="HDA39" s="891"/>
      <c r="HDB39" s="891"/>
      <c r="HDC39" s="891"/>
      <c r="HDD39" s="891"/>
      <c r="HDE39" s="891"/>
      <c r="HDF39" s="891"/>
      <c r="HDG39" s="891"/>
      <c r="HDH39" s="891"/>
      <c r="HDI39" s="891"/>
      <c r="HDJ39" s="891"/>
      <c r="HDK39" s="891"/>
      <c r="HDL39" s="891"/>
      <c r="HDM39" s="891"/>
      <c r="HDN39" s="891"/>
      <c r="HDO39" s="891"/>
      <c r="HDP39" s="891"/>
      <c r="HDQ39" s="891"/>
      <c r="HDR39" s="891"/>
      <c r="HDS39" s="891"/>
      <c r="HDT39" s="891"/>
      <c r="HDU39" s="891"/>
      <c r="HDV39" s="891"/>
      <c r="HDW39" s="891"/>
      <c r="HDX39" s="891"/>
      <c r="HDY39" s="891"/>
      <c r="HDZ39" s="891"/>
      <c r="HEA39" s="891"/>
      <c r="HEB39" s="891"/>
      <c r="HEC39" s="891"/>
      <c r="HED39" s="891"/>
      <c r="HEE39" s="891"/>
      <c r="HEF39" s="891"/>
      <c r="HEG39" s="891"/>
      <c r="HEH39" s="891"/>
      <c r="HEI39" s="891"/>
      <c r="HEJ39" s="891"/>
      <c r="HEK39" s="891"/>
      <c r="HEL39" s="891"/>
      <c r="HEM39" s="891"/>
      <c r="HEN39" s="891"/>
      <c r="HEO39" s="891"/>
      <c r="HEP39" s="891"/>
      <c r="HEQ39" s="891"/>
      <c r="HER39" s="891"/>
      <c r="HES39" s="891"/>
      <c r="HET39" s="891"/>
      <c r="HEU39" s="891"/>
      <c r="HEV39" s="891"/>
      <c r="HEW39" s="891"/>
      <c r="HEX39" s="891"/>
      <c r="HEY39" s="891"/>
      <c r="HEZ39" s="891"/>
      <c r="HFA39" s="891"/>
      <c r="HFB39" s="891"/>
      <c r="HFC39" s="891"/>
      <c r="HFD39" s="891"/>
      <c r="HFE39" s="891"/>
      <c r="HFF39" s="891"/>
      <c r="HFG39" s="891"/>
      <c r="HFH39" s="891"/>
      <c r="HFI39" s="891"/>
      <c r="HFJ39" s="891"/>
      <c r="HFK39" s="891"/>
      <c r="HFL39" s="891"/>
      <c r="HFM39" s="891"/>
      <c r="HFN39" s="891"/>
      <c r="HFO39" s="891"/>
      <c r="HFP39" s="891"/>
      <c r="HFQ39" s="891"/>
      <c r="HFR39" s="891"/>
      <c r="HFS39" s="891"/>
      <c r="HFT39" s="891"/>
      <c r="HFU39" s="891"/>
      <c r="HFV39" s="891"/>
      <c r="HFW39" s="891"/>
      <c r="HFX39" s="891"/>
      <c r="HFY39" s="891"/>
      <c r="HFZ39" s="891"/>
      <c r="HGA39" s="891"/>
      <c r="HGB39" s="891"/>
      <c r="HGC39" s="891"/>
      <c r="HGD39" s="891"/>
      <c r="HGE39" s="891"/>
      <c r="HGF39" s="891"/>
      <c r="HGG39" s="891"/>
      <c r="HGH39" s="891"/>
      <c r="HGI39" s="891"/>
      <c r="HGJ39" s="891"/>
      <c r="HGK39" s="891"/>
      <c r="HGL39" s="891"/>
      <c r="HGM39" s="891"/>
      <c r="HGN39" s="891"/>
      <c r="HGO39" s="891"/>
      <c r="HGP39" s="891"/>
      <c r="HGQ39" s="891"/>
      <c r="HGR39" s="891"/>
      <c r="HGS39" s="891"/>
      <c r="HGT39" s="891"/>
      <c r="HGU39" s="891"/>
      <c r="HGV39" s="891"/>
      <c r="HGW39" s="891"/>
      <c r="HGX39" s="891"/>
      <c r="HGY39" s="891"/>
      <c r="HGZ39" s="891"/>
      <c r="HHA39" s="891"/>
      <c r="HHB39" s="891"/>
      <c r="HHC39" s="891"/>
      <c r="HHD39" s="891"/>
      <c r="HHE39" s="891"/>
      <c r="HHF39" s="891"/>
      <c r="HHG39" s="891"/>
      <c r="HHH39" s="891"/>
      <c r="HHI39" s="891"/>
      <c r="HHJ39" s="891"/>
      <c r="HHK39" s="891"/>
      <c r="HHL39" s="891"/>
      <c r="HHM39" s="891"/>
      <c r="HHN39" s="891"/>
      <c r="HHO39" s="891"/>
      <c r="HHP39" s="891"/>
      <c r="HHQ39" s="891"/>
      <c r="HHR39" s="891"/>
      <c r="HHS39" s="891"/>
      <c r="HHT39" s="891"/>
      <c r="HHU39" s="891"/>
      <c r="HHV39" s="891"/>
      <c r="HHW39" s="891"/>
      <c r="HHX39" s="891"/>
      <c r="HHY39" s="891"/>
      <c r="HHZ39" s="891"/>
      <c r="HIA39" s="891"/>
      <c r="HIB39" s="891"/>
      <c r="HIC39" s="891"/>
      <c r="HID39" s="891"/>
      <c r="HIE39" s="891"/>
      <c r="HIF39" s="891"/>
      <c r="HIG39" s="891"/>
      <c r="HIH39" s="891"/>
      <c r="HII39" s="891"/>
      <c r="HIJ39" s="891"/>
      <c r="HIK39" s="891"/>
      <c r="HIL39" s="891"/>
      <c r="HIM39" s="891"/>
      <c r="HIN39" s="891"/>
      <c r="HIO39" s="891"/>
      <c r="HIP39" s="891"/>
      <c r="HIQ39" s="891"/>
      <c r="HIR39" s="891"/>
      <c r="HIS39" s="891"/>
      <c r="HIT39" s="891"/>
      <c r="HIU39" s="891"/>
      <c r="HIV39" s="891"/>
      <c r="HIW39" s="891"/>
      <c r="HIX39" s="891"/>
      <c r="HIY39" s="891"/>
      <c r="HIZ39" s="891"/>
      <c r="HJA39" s="891"/>
      <c r="HJB39" s="891"/>
      <c r="HJC39" s="891"/>
      <c r="HJD39" s="891"/>
      <c r="HJE39" s="891"/>
      <c r="HJF39" s="891"/>
      <c r="HJG39" s="891"/>
      <c r="HJH39" s="891"/>
      <c r="HJI39" s="891"/>
      <c r="HJJ39" s="891"/>
      <c r="HJK39" s="891"/>
      <c r="HJL39" s="891"/>
      <c r="HJM39" s="891"/>
      <c r="HJN39" s="891"/>
      <c r="HJO39" s="891"/>
      <c r="HJP39" s="891"/>
      <c r="HJQ39" s="891"/>
      <c r="HJR39" s="891"/>
      <c r="HJS39" s="891"/>
      <c r="HJT39" s="891"/>
      <c r="HJU39" s="891"/>
      <c r="HJV39" s="891"/>
      <c r="HJW39" s="891"/>
      <c r="HJX39" s="891"/>
      <c r="HJY39" s="891"/>
      <c r="HJZ39" s="891"/>
      <c r="HKA39" s="891"/>
      <c r="HKB39" s="891"/>
      <c r="HKC39" s="891"/>
      <c r="HKD39" s="891"/>
      <c r="HKE39" s="891"/>
      <c r="HKF39" s="891"/>
      <c r="HKG39" s="891"/>
      <c r="HKH39" s="891"/>
      <c r="HKI39" s="891"/>
      <c r="HKJ39" s="891"/>
      <c r="HKK39" s="891"/>
      <c r="HKL39" s="891"/>
      <c r="HKM39" s="891"/>
      <c r="HKN39" s="891"/>
      <c r="HKO39" s="891"/>
      <c r="HKP39" s="891"/>
      <c r="HKQ39" s="891"/>
      <c r="HKR39" s="891"/>
      <c r="HKS39" s="891"/>
      <c r="HKT39" s="891"/>
      <c r="HKU39" s="891"/>
      <c r="HKV39" s="891"/>
      <c r="HKW39" s="891"/>
      <c r="HKX39" s="891"/>
      <c r="HKY39" s="891"/>
      <c r="HKZ39" s="891"/>
      <c r="HLA39" s="891"/>
      <c r="HLB39" s="891"/>
      <c r="HLC39" s="891"/>
      <c r="HLD39" s="891"/>
      <c r="HLE39" s="891"/>
      <c r="HLF39" s="891"/>
      <c r="HLG39" s="891"/>
      <c r="HLH39" s="891"/>
      <c r="HLI39" s="891"/>
      <c r="HLJ39" s="891"/>
      <c r="HLK39" s="891"/>
      <c r="HLL39" s="891"/>
      <c r="HLM39" s="891"/>
      <c r="HLN39" s="891"/>
      <c r="HLO39" s="891"/>
      <c r="HLP39" s="891"/>
      <c r="HLQ39" s="891"/>
      <c r="HLR39" s="891"/>
      <c r="HLS39" s="891"/>
      <c r="HLT39" s="891"/>
      <c r="HLU39" s="891"/>
      <c r="HLV39" s="891"/>
      <c r="HLW39" s="891"/>
      <c r="HLX39" s="891"/>
      <c r="HLY39" s="891"/>
      <c r="HLZ39" s="891"/>
      <c r="HMA39" s="891"/>
      <c r="HMB39" s="891"/>
      <c r="HMC39" s="891"/>
      <c r="HMD39" s="891"/>
      <c r="HME39" s="891"/>
      <c r="HMF39" s="891"/>
      <c r="HMG39" s="891"/>
      <c r="HMH39" s="891"/>
      <c r="HMI39" s="891"/>
      <c r="HMJ39" s="891"/>
      <c r="HMK39" s="891"/>
      <c r="HML39" s="891"/>
      <c r="HMM39" s="891"/>
      <c r="HMN39" s="891"/>
      <c r="HMO39" s="891"/>
      <c r="HMP39" s="891"/>
      <c r="HMQ39" s="891"/>
      <c r="HMR39" s="891"/>
      <c r="HMS39" s="891"/>
      <c r="HMT39" s="891"/>
      <c r="HMU39" s="891"/>
      <c r="HMV39" s="891"/>
      <c r="HMW39" s="891"/>
      <c r="HMX39" s="891"/>
      <c r="HMY39" s="891"/>
      <c r="HMZ39" s="891"/>
      <c r="HNA39" s="891"/>
      <c r="HNB39" s="891"/>
      <c r="HNC39" s="891"/>
      <c r="HND39" s="891"/>
      <c r="HNE39" s="891"/>
      <c r="HNF39" s="891"/>
      <c r="HNG39" s="891"/>
      <c r="HNH39" s="891"/>
      <c r="HNI39" s="891"/>
      <c r="HNJ39" s="891"/>
      <c r="HNK39" s="891"/>
      <c r="HNL39" s="891"/>
      <c r="HNM39" s="891"/>
      <c r="HNN39" s="891"/>
      <c r="HNO39" s="891"/>
      <c r="HNP39" s="891"/>
      <c r="HNQ39" s="891"/>
      <c r="HNR39" s="891"/>
      <c r="HNS39" s="891"/>
      <c r="HNT39" s="891"/>
      <c r="HNU39" s="891"/>
      <c r="HNV39" s="891"/>
      <c r="HNW39" s="891"/>
      <c r="HNX39" s="891"/>
      <c r="HNY39" s="891"/>
      <c r="HNZ39" s="891"/>
      <c r="HOA39" s="891"/>
      <c r="HOB39" s="891"/>
      <c r="HOC39" s="891"/>
      <c r="HOD39" s="891"/>
      <c r="HOE39" s="891"/>
      <c r="HOF39" s="891"/>
      <c r="HOG39" s="891"/>
      <c r="HOH39" s="891"/>
      <c r="HOI39" s="891"/>
      <c r="HOJ39" s="891"/>
      <c r="HOK39" s="891"/>
      <c r="HOL39" s="891"/>
      <c r="HOM39" s="891"/>
      <c r="HON39" s="891"/>
      <c r="HOO39" s="891"/>
      <c r="HOP39" s="891"/>
      <c r="HOQ39" s="891"/>
      <c r="HOR39" s="891"/>
      <c r="HOS39" s="891"/>
      <c r="HOT39" s="891"/>
      <c r="HOU39" s="891"/>
      <c r="HOV39" s="891"/>
      <c r="HOW39" s="891"/>
      <c r="HOX39" s="891"/>
      <c r="HOY39" s="891"/>
      <c r="HOZ39" s="891"/>
      <c r="HPA39" s="891"/>
      <c r="HPB39" s="891"/>
      <c r="HPC39" s="891"/>
      <c r="HPD39" s="891"/>
      <c r="HPE39" s="891"/>
      <c r="HPF39" s="891"/>
      <c r="HPG39" s="891"/>
      <c r="HPH39" s="891"/>
      <c r="HPI39" s="891"/>
      <c r="HPJ39" s="891"/>
      <c r="HPK39" s="891"/>
      <c r="HPL39" s="891"/>
      <c r="HPM39" s="891"/>
      <c r="HPN39" s="891"/>
      <c r="HPO39" s="891"/>
      <c r="HPP39" s="891"/>
      <c r="HPQ39" s="891"/>
      <c r="HPR39" s="891"/>
      <c r="HPS39" s="891"/>
      <c r="HPT39" s="891"/>
      <c r="HPU39" s="891"/>
      <c r="HPV39" s="891"/>
      <c r="HPW39" s="891"/>
      <c r="HPX39" s="891"/>
      <c r="HPY39" s="891"/>
      <c r="HPZ39" s="891"/>
      <c r="HQA39" s="891"/>
      <c r="HQB39" s="891"/>
      <c r="HQC39" s="891"/>
      <c r="HQD39" s="891"/>
      <c r="HQE39" s="891"/>
      <c r="HQF39" s="891"/>
      <c r="HQG39" s="891"/>
      <c r="HQH39" s="891"/>
      <c r="HQI39" s="891"/>
      <c r="HQJ39" s="891"/>
      <c r="HQK39" s="891"/>
      <c r="HQL39" s="891"/>
      <c r="HQM39" s="891"/>
      <c r="HQN39" s="891"/>
      <c r="HQO39" s="891"/>
      <c r="HQP39" s="891"/>
      <c r="HQQ39" s="891"/>
      <c r="HQR39" s="891"/>
      <c r="HQS39" s="891"/>
      <c r="HQT39" s="891"/>
      <c r="HQU39" s="891"/>
      <c r="HQV39" s="891"/>
      <c r="HQW39" s="891"/>
      <c r="HQX39" s="891"/>
      <c r="HQY39" s="891"/>
      <c r="HQZ39" s="891"/>
      <c r="HRA39" s="891"/>
      <c r="HRB39" s="891"/>
      <c r="HRC39" s="891"/>
      <c r="HRD39" s="891"/>
      <c r="HRE39" s="891"/>
      <c r="HRF39" s="891"/>
      <c r="HRG39" s="891"/>
      <c r="HRH39" s="891"/>
      <c r="HRI39" s="891"/>
      <c r="HRJ39" s="891"/>
      <c r="HRK39" s="891"/>
      <c r="HRL39" s="891"/>
      <c r="HRM39" s="891"/>
      <c r="HRN39" s="891"/>
      <c r="HRO39" s="891"/>
      <c r="HRP39" s="891"/>
      <c r="HRQ39" s="891"/>
      <c r="HRR39" s="891"/>
      <c r="HRS39" s="891"/>
      <c r="HRT39" s="891"/>
      <c r="HRU39" s="891"/>
      <c r="HRV39" s="891"/>
      <c r="HRW39" s="891"/>
      <c r="HRX39" s="891"/>
      <c r="HRY39" s="891"/>
      <c r="HRZ39" s="891"/>
      <c r="HSA39" s="891"/>
      <c r="HSB39" s="891"/>
      <c r="HSC39" s="891"/>
      <c r="HSD39" s="891"/>
      <c r="HSE39" s="891"/>
      <c r="HSF39" s="891"/>
      <c r="HSG39" s="891"/>
      <c r="HSH39" s="891"/>
      <c r="HSI39" s="891"/>
      <c r="HSJ39" s="891"/>
      <c r="HSK39" s="891"/>
      <c r="HSL39" s="891"/>
      <c r="HSM39" s="891"/>
      <c r="HSN39" s="891"/>
      <c r="HSO39" s="891"/>
      <c r="HSP39" s="891"/>
      <c r="HSQ39" s="891"/>
      <c r="HSR39" s="891"/>
      <c r="HSS39" s="891"/>
      <c r="HST39" s="891"/>
      <c r="HSU39" s="891"/>
      <c r="HSV39" s="891"/>
      <c r="HSW39" s="891"/>
      <c r="HSX39" s="891"/>
      <c r="HSY39" s="891"/>
      <c r="HSZ39" s="891"/>
      <c r="HTA39" s="891"/>
      <c r="HTB39" s="891"/>
      <c r="HTC39" s="891"/>
      <c r="HTD39" s="891"/>
      <c r="HTE39" s="891"/>
      <c r="HTF39" s="891"/>
      <c r="HTG39" s="891"/>
      <c r="HTH39" s="891"/>
      <c r="HTI39" s="891"/>
      <c r="HTJ39" s="891"/>
      <c r="HTK39" s="891"/>
      <c r="HTL39" s="891"/>
      <c r="HTM39" s="891"/>
      <c r="HTN39" s="891"/>
      <c r="HTO39" s="891"/>
      <c r="HTP39" s="891"/>
      <c r="HTQ39" s="891"/>
      <c r="HTR39" s="891"/>
      <c r="HTS39" s="891"/>
      <c r="HTT39" s="891"/>
      <c r="HTU39" s="891"/>
      <c r="HTV39" s="891"/>
      <c r="HTW39" s="891"/>
      <c r="HTX39" s="891"/>
      <c r="HTY39" s="891"/>
      <c r="HTZ39" s="891"/>
      <c r="HUA39" s="891"/>
      <c r="HUB39" s="891"/>
      <c r="HUC39" s="891"/>
      <c r="HUD39" s="891"/>
      <c r="HUE39" s="891"/>
      <c r="HUF39" s="891"/>
      <c r="HUG39" s="891"/>
      <c r="HUH39" s="891"/>
      <c r="HUI39" s="891"/>
      <c r="HUJ39" s="891"/>
      <c r="HUK39" s="891"/>
      <c r="HUL39" s="891"/>
      <c r="HUM39" s="891"/>
      <c r="HUN39" s="891"/>
      <c r="HUO39" s="891"/>
      <c r="HUP39" s="891"/>
      <c r="HUQ39" s="891"/>
      <c r="HUR39" s="891"/>
      <c r="HUS39" s="891"/>
      <c r="HUT39" s="891"/>
      <c r="HUU39" s="891"/>
      <c r="HUV39" s="891"/>
      <c r="HUW39" s="891"/>
      <c r="HUX39" s="891"/>
      <c r="HUY39" s="891"/>
      <c r="HUZ39" s="891"/>
      <c r="HVA39" s="891"/>
      <c r="HVB39" s="891"/>
      <c r="HVC39" s="891"/>
      <c r="HVD39" s="891"/>
      <c r="HVE39" s="891"/>
      <c r="HVF39" s="891"/>
      <c r="HVG39" s="891"/>
      <c r="HVH39" s="891"/>
      <c r="HVI39" s="891"/>
      <c r="HVJ39" s="891"/>
      <c r="HVK39" s="891"/>
      <c r="HVL39" s="891"/>
      <c r="HVM39" s="891"/>
      <c r="HVN39" s="891"/>
      <c r="HVO39" s="891"/>
      <c r="HVP39" s="891"/>
      <c r="HVQ39" s="891"/>
      <c r="HVR39" s="891"/>
      <c r="HVS39" s="891"/>
      <c r="HVT39" s="891"/>
      <c r="HVU39" s="891"/>
      <c r="HVV39" s="891"/>
      <c r="HVW39" s="891"/>
      <c r="HVX39" s="891"/>
      <c r="HVY39" s="891"/>
      <c r="HVZ39" s="891"/>
      <c r="HWA39" s="891"/>
      <c r="HWB39" s="891"/>
      <c r="HWC39" s="891"/>
      <c r="HWD39" s="891"/>
      <c r="HWE39" s="891"/>
      <c r="HWF39" s="891"/>
      <c r="HWG39" s="891"/>
      <c r="HWH39" s="891"/>
      <c r="HWI39" s="891"/>
      <c r="HWJ39" s="891"/>
      <c r="HWK39" s="891"/>
      <c r="HWL39" s="891"/>
      <c r="HWM39" s="891"/>
      <c r="HWN39" s="891"/>
      <c r="HWO39" s="891"/>
      <c r="HWP39" s="891"/>
      <c r="HWQ39" s="891"/>
      <c r="HWR39" s="891"/>
      <c r="HWS39" s="891"/>
      <c r="HWT39" s="891"/>
      <c r="HWU39" s="891"/>
      <c r="HWV39" s="891"/>
      <c r="HWW39" s="891"/>
      <c r="HWX39" s="891"/>
      <c r="HWY39" s="891"/>
      <c r="HWZ39" s="891"/>
      <c r="HXA39" s="891"/>
      <c r="HXB39" s="891"/>
      <c r="HXC39" s="891"/>
      <c r="HXD39" s="891"/>
      <c r="HXE39" s="891"/>
      <c r="HXF39" s="891"/>
      <c r="HXG39" s="891"/>
      <c r="HXH39" s="891"/>
      <c r="HXI39" s="891"/>
      <c r="HXJ39" s="891"/>
      <c r="HXK39" s="891"/>
      <c r="HXL39" s="891"/>
      <c r="HXM39" s="891"/>
      <c r="HXN39" s="891"/>
      <c r="HXO39" s="891"/>
      <c r="HXP39" s="891"/>
      <c r="HXQ39" s="891"/>
      <c r="HXR39" s="891"/>
      <c r="HXS39" s="891"/>
      <c r="HXT39" s="891"/>
      <c r="HXU39" s="891"/>
      <c r="HXV39" s="891"/>
      <c r="HXW39" s="891"/>
      <c r="HXX39" s="891"/>
      <c r="HXY39" s="891"/>
      <c r="HXZ39" s="891"/>
      <c r="HYA39" s="891"/>
      <c r="HYB39" s="891"/>
      <c r="HYC39" s="891"/>
      <c r="HYD39" s="891"/>
      <c r="HYE39" s="891"/>
      <c r="HYF39" s="891"/>
      <c r="HYG39" s="891"/>
      <c r="HYH39" s="891"/>
      <c r="HYI39" s="891"/>
      <c r="HYJ39" s="891"/>
      <c r="HYK39" s="891"/>
      <c r="HYL39" s="891"/>
      <c r="HYM39" s="891"/>
      <c r="HYN39" s="891"/>
      <c r="HYO39" s="891"/>
      <c r="HYP39" s="891"/>
      <c r="HYQ39" s="891"/>
      <c r="HYR39" s="891"/>
      <c r="HYS39" s="891"/>
      <c r="HYT39" s="891"/>
      <c r="HYU39" s="891"/>
      <c r="HYV39" s="891"/>
      <c r="HYW39" s="891"/>
      <c r="HYX39" s="891"/>
      <c r="HYY39" s="891"/>
      <c r="HYZ39" s="891"/>
      <c r="HZA39" s="891"/>
      <c r="HZB39" s="891"/>
      <c r="HZC39" s="891"/>
      <c r="HZD39" s="891"/>
      <c r="HZE39" s="891"/>
      <c r="HZF39" s="891"/>
      <c r="HZG39" s="891"/>
      <c r="HZH39" s="891"/>
      <c r="HZI39" s="891"/>
      <c r="HZJ39" s="891"/>
      <c r="HZK39" s="891"/>
      <c r="HZL39" s="891"/>
      <c r="HZM39" s="891"/>
      <c r="HZN39" s="891"/>
      <c r="HZO39" s="891"/>
      <c r="HZP39" s="891"/>
      <c r="HZQ39" s="891"/>
      <c r="HZR39" s="891"/>
      <c r="HZS39" s="891"/>
      <c r="HZT39" s="891"/>
      <c r="HZU39" s="891"/>
      <c r="HZV39" s="891"/>
      <c r="HZW39" s="891"/>
      <c r="HZX39" s="891"/>
      <c r="HZY39" s="891"/>
      <c r="HZZ39" s="891"/>
      <c r="IAA39" s="891"/>
      <c r="IAB39" s="891"/>
      <c r="IAC39" s="891"/>
      <c r="IAD39" s="891"/>
      <c r="IAE39" s="891"/>
      <c r="IAF39" s="891"/>
      <c r="IAG39" s="891"/>
      <c r="IAH39" s="891"/>
      <c r="IAI39" s="891"/>
      <c r="IAJ39" s="891"/>
      <c r="IAK39" s="891"/>
      <c r="IAL39" s="891"/>
      <c r="IAM39" s="891"/>
      <c r="IAN39" s="891"/>
      <c r="IAO39" s="891"/>
      <c r="IAP39" s="891"/>
      <c r="IAQ39" s="891"/>
      <c r="IAR39" s="891"/>
      <c r="IAS39" s="891"/>
      <c r="IAT39" s="891"/>
      <c r="IAU39" s="891"/>
      <c r="IAV39" s="891"/>
      <c r="IAW39" s="891"/>
      <c r="IAX39" s="891"/>
      <c r="IAY39" s="891"/>
      <c r="IAZ39" s="891"/>
      <c r="IBA39" s="891"/>
      <c r="IBB39" s="891"/>
      <c r="IBC39" s="891"/>
      <c r="IBD39" s="891"/>
      <c r="IBE39" s="891"/>
      <c r="IBF39" s="891"/>
      <c r="IBG39" s="891"/>
      <c r="IBH39" s="891"/>
      <c r="IBI39" s="891"/>
      <c r="IBJ39" s="891"/>
      <c r="IBK39" s="891"/>
      <c r="IBL39" s="891"/>
      <c r="IBM39" s="891"/>
      <c r="IBN39" s="891"/>
      <c r="IBO39" s="891"/>
      <c r="IBP39" s="891"/>
      <c r="IBQ39" s="891"/>
      <c r="IBR39" s="891"/>
      <c r="IBS39" s="891"/>
      <c r="IBT39" s="891"/>
      <c r="IBU39" s="891"/>
      <c r="IBV39" s="891"/>
      <c r="IBW39" s="891"/>
      <c r="IBX39" s="891"/>
      <c r="IBY39" s="891"/>
      <c r="IBZ39" s="891"/>
      <c r="ICA39" s="891"/>
      <c r="ICB39" s="891"/>
      <c r="ICC39" s="891"/>
      <c r="ICD39" s="891"/>
      <c r="ICE39" s="891"/>
      <c r="ICF39" s="891"/>
      <c r="ICG39" s="891"/>
      <c r="ICH39" s="891"/>
      <c r="ICI39" s="891"/>
      <c r="ICJ39" s="891"/>
      <c r="ICK39" s="891"/>
      <c r="ICL39" s="891"/>
      <c r="ICM39" s="891"/>
      <c r="ICN39" s="891"/>
      <c r="ICO39" s="891"/>
      <c r="ICP39" s="891"/>
      <c r="ICQ39" s="891"/>
      <c r="ICR39" s="891"/>
      <c r="ICS39" s="891"/>
      <c r="ICT39" s="891"/>
      <c r="ICU39" s="891"/>
      <c r="ICV39" s="891"/>
      <c r="ICW39" s="891"/>
      <c r="ICX39" s="891"/>
      <c r="ICY39" s="891"/>
      <c r="ICZ39" s="891"/>
      <c r="IDA39" s="891"/>
      <c r="IDB39" s="891"/>
      <c r="IDC39" s="891"/>
      <c r="IDD39" s="891"/>
      <c r="IDE39" s="891"/>
      <c r="IDF39" s="891"/>
      <c r="IDG39" s="891"/>
      <c r="IDH39" s="891"/>
      <c r="IDI39" s="891"/>
      <c r="IDJ39" s="891"/>
      <c r="IDK39" s="891"/>
      <c r="IDL39" s="891"/>
      <c r="IDM39" s="891"/>
      <c r="IDN39" s="891"/>
      <c r="IDO39" s="891"/>
      <c r="IDP39" s="891"/>
      <c r="IDQ39" s="891"/>
      <c r="IDR39" s="891"/>
      <c r="IDS39" s="891"/>
      <c r="IDT39" s="891"/>
      <c r="IDU39" s="891"/>
      <c r="IDV39" s="891"/>
      <c r="IDW39" s="891"/>
      <c r="IDX39" s="891"/>
      <c r="IDY39" s="891"/>
      <c r="IDZ39" s="891"/>
      <c r="IEA39" s="891"/>
      <c r="IEB39" s="891"/>
      <c r="IEC39" s="891"/>
      <c r="IED39" s="891"/>
      <c r="IEE39" s="891"/>
      <c r="IEF39" s="891"/>
      <c r="IEG39" s="891"/>
      <c r="IEH39" s="891"/>
      <c r="IEI39" s="891"/>
      <c r="IEJ39" s="891"/>
      <c r="IEK39" s="891"/>
      <c r="IEL39" s="891"/>
      <c r="IEM39" s="891"/>
      <c r="IEN39" s="891"/>
      <c r="IEO39" s="891"/>
      <c r="IEP39" s="891"/>
      <c r="IEQ39" s="891"/>
      <c r="IER39" s="891"/>
      <c r="IES39" s="891"/>
      <c r="IET39" s="891"/>
      <c r="IEU39" s="891"/>
      <c r="IEV39" s="891"/>
      <c r="IEW39" s="891"/>
      <c r="IEX39" s="891"/>
      <c r="IEY39" s="891"/>
      <c r="IEZ39" s="891"/>
      <c r="IFA39" s="891"/>
      <c r="IFB39" s="891"/>
      <c r="IFC39" s="891"/>
      <c r="IFD39" s="891"/>
      <c r="IFE39" s="891"/>
      <c r="IFF39" s="891"/>
      <c r="IFG39" s="891"/>
      <c r="IFH39" s="891"/>
      <c r="IFI39" s="891"/>
      <c r="IFJ39" s="891"/>
      <c r="IFK39" s="891"/>
      <c r="IFL39" s="891"/>
      <c r="IFM39" s="891"/>
      <c r="IFN39" s="891"/>
      <c r="IFO39" s="891"/>
      <c r="IFP39" s="891"/>
      <c r="IFQ39" s="891"/>
      <c r="IFR39" s="891"/>
      <c r="IFS39" s="891"/>
      <c r="IFT39" s="891"/>
      <c r="IFU39" s="891"/>
      <c r="IFV39" s="891"/>
      <c r="IFW39" s="891"/>
      <c r="IFX39" s="891"/>
      <c r="IFY39" s="891"/>
      <c r="IFZ39" s="891"/>
      <c r="IGA39" s="891"/>
      <c r="IGB39" s="891"/>
      <c r="IGC39" s="891"/>
      <c r="IGD39" s="891"/>
      <c r="IGE39" s="891"/>
      <c r="IGF39" s="891"/>
      <c r="IGG39" s="891"/>
      <c r="IGH39" s="891"/>
      <c r="IGI39" s="891"/>
      <c r="IGJ39" s="891"/>
      <c r="IGK39" s="891"/>
      <c r="IGL39" s="891"/>
      <c r="IGM39" s="891"/>
      <c r="IGN39" s="891"/>
      <c r="IGO39" s="891"/>
      <c r="IGP39" s="891"/>
      <c r="IGQ39" s="891"/>
      <c r="IGR39" s="891"/>
      <c r="IGS39" s="891"/>
      <c r="IGT39" s="891"/>
      <c r="IGU39" s="891"/>
      <c r="IGV39" s="891"/>
      <c r="IGW39" s="891"/>
      <c r="IGX39" s="891"/>
      <c r="IGY39" s="891"/>
      <c r="IGZ39" s="891"/>
      <c r="IHA39" s="891"/>
      <c r="IHB39" s="891"/>
      <c r="IHC39" s="891"/>
      <c r="IHD39" s="891"/>
      <c r="IHE39" s="891"/>
      <c r="IHF39" s="891"/>
      <c r="IHG39" s="891"/>
      <c r="IHH39" s="891"/>
      <c r="IHI39" s="891"/>
      <c r="IHJ39" s="891"/>
      <c r="IHK39" s="891"/>
      <c r="IHL39" s="891"/>
      <c r="IHM39" s="891"/>
      <c r="IHN39" s="891"/>
      <c r="IHO39" s="891"/>
      <c r="IHP39" s="891"/>
      <c r="IHQ39" s="891"/>
      <c r="IHR39" s="891"/>
      <c r="IHS39" s="891"/>
      <c r="IHT39" s="891"/>
      <c r="IHU39" s="891"/>
      <c r="IHV39" s="891"/>
      <c r="IHW39" s="891"/>
      <c r="IHX39" s="891"/>
      <c r="IHY39" s="891"/>
      <c r="IHZ39" s="891"/>
      <c r="IIA39" s="891"/>
      <c r="IIB39" s="891"/>
      <c r="IIC39" s="891"/>
      <c r="IID39" s="891"/>
      <c r="IIE39" s="891"/>
      <c r="IIF39" s="891"/>
      <c r="IIG39" s="891"/>
      <c r="IIH39" s="891"/>
      <c r="III39" s="891"/>
      <c r="IIJ39" s="891"/>
      <c r="IIK39" s="891"/>
      <c r="IIL39" s="891"/>
      <c r="IIM39" s="891"/>
      <c r="IIN39" s="891"/>
      <c r="IIO39" s="891"/>
      <c r="IIP39" s="891"/>
      <c r="IIQ39" s="891"/>
      <c r="IIR39" s="891"/>
      <c r="IIS39" s="891"/>
      <c r="IIT39" s="891"/>
      <c r="IIU39" s="891"/>
      <c r="IIV39" s="891"/>
      <c r="IIW39" s="891"/>
      <c r="IIX39" s="891"/>
      <c r="IIY39" s="891"/>
      <c r="IIZ39" s="891"/>
      <c r="IJA39" s="891"/>
      <c r="IJB39" s="891"/>
      <c r="IJC39" s="891"/>
      <c r="IJD39" s="891"/>
      <c r="IJE39" s="891"/>
      <c r="IJF39" s="891"/>
      <c r="IJG39" s="891"/>
      <c r="IJH39" s="891"/>
      <c r="IJI39" s="891"/>
      <c r="IJJ39" s="891"/>
      <c r="IJK39" s="891"/>
      <c r="IJL39" s="891"/>
      <c r="IJM39" s="891"/>
      <c r="IJN39" s="891"/>
      <c r="IJO39" s="891"/>
      <c r="IJP39" s="891"/>
      <c r="IJQ39" s="891"/>
      <c r="IJR39" s="891"/>
      <c r="IJS39" s="891"/>
      <c r="IJT39" s="891"/>
      <c r="IJU39" s="891"/>
      <c r="IJV39" s="891"/>
      <c r="IJW39" s="891"/>
      <c r="IJX39" s="891"/>
      <c r="IJY39" s="891"/>
      <c r="IJZ39" s="891"/>
      <c r="IKA39" s="891"/>
      <c r="IKB39" s="891"/>
      <c r="IKC39" s="891"/>
      <c r="IKD39" s="891"/>
      <c r="IKE39" s="891"/>
      <c r="IKF39" s="891"/>
      <c r="IKG39" s="891"/>
      <c r="IKH39" s="891"/>
      <c r="IKI39" s="891"/>
      <c r="IKJ39" s="891"/>
      <c r="IKK39" s="891"/>
      <c r="IKL39" s="891"/>
      <c r="IKM39" s="891"/>
      <c r="IKN39" s="891"/>
      <c r="IKO39" s="891"/>
      <c r="IKP39" s="891"/>
      <c r="IKQ39" s="891"/>
      <c r="IKR39" s="891"/>
      <c r="IKS39" s="891"/>
      <c r="IKT39" s="891"/>
      <c r="IKU39" s="891"/>
      <c r="IKV39" s="891"/>
      <c r="IKW39" s="891"/>
      <c r="IKX39" s="891"/>
      <c r="IKY39" s="891"/>
      <c r="IKZ39" s="891"/>
      <c r="ILA39" s="891"/>
      <c r="ILB39" s="891"/>
      <c r="ILC39" s="891"/>
      <c r="ILD39" s="891"/>
      <c r="ILE39" s="891"/>
      <c r="ILF39" s="891"/>
      <c r="ILG39" s="891"/>
      <c r="ILH39" s="891"/>
      <c r="ILI39" s="891"/>
      <c r="ILJ39" s="891"/>
      <c r="ILK39" s="891"/>
      <c r="ILL39" s="891"/>
      <c r="ILM39" s="891"/>
      <c r="ILN39" s="891"/>
      <c r="ILO39" s="891"/>
      <c r="ILP39" s="891"/>
      <c r="ILQ39" s="891"/>
      <c r="ILR39" s="891"/>
      <c r="ILS39" s="891"/>
      <c r="ILT39" s="891"/>
      <c r="ILU39" s="891"/>
      <c r="ILV39" s="891"/>
      <c r="ILW39" s="891"/>
      <c r="ILX39" s="891"/>
      <c r="ILY39" s="891"/>
      <c r="ILZ39" s="891"/>
      <c r="IMA39" s="891"/>
      <c r="IMB39" s="891"/>
      <c r="IMC39" s="891"/>
      <c r="IMD39" s="891"/>
      <c r="IME39" s="891"/>
      <c r="IMF39" s="891"/>
      <c r="IMG39" s="891"/>
      <c r="IMH39" s="891"/>
      <c r="IMI39" s="891"/>
      <c r="IMJ39" s="891"/>
      <c r="IMK39" s="891"/>
      <c r="IML39" s="891"/>
      <c r="IMM39" s="891"/>
      <c r="IMN39" s="891"/>
      <c r="IMO39" s="891"/>
      <c r="IMP39" s="891"/>
      <c r="IMQ39" s="891"/>
      <c r="IMR39" s="891"/>
      <c r="IMS39" s="891"/>
      <c r="IMT39" s="891"/>
      <c r="IMU39" s="891"/>
      <c r="IMV39" s="891"/>
      <c r="IMW39" s="891"/>
      <c r="IMX39" s="891"/>
      <c r="IMY39" s="891"/>
      <c r="IMZ39" s="891"/>
      <c r="INA39" s="891"/>
      <c r="INB39" s="891"/>
      <c r="INC39" s="891"/>
      <c r="IND39" s="891"/>
      <c r="INE39" s="891"/>
      <c r="INF39" s="891"/>
      <c r="ING39" s="891"/>
      <c r="INH39" s="891"/>
      <c r="INI39" s="891"/>
      <c r="INJ39" s="891"/>
      <c r="INK39" s="891"/>
      <c r="INL39" s="891"/>
      <c r="INM39" s="891"/>
      <c r="INN39" s="891"/>
      <c r="INO39" s="891"/>
      <c r="INP39" s="891"/>
      <c r="INQ39" s="891"/>
      <c r="INR39" s="891"/>
      <c r="INS39" s="891"/>
      <c r="INT39" s="891"/>
      <c r="INU39" s="891"/>
      <c r="INV39" s="891"/>
      <c r="INW39" s="891"/>
      <c r="INX39" s="891"/>
      <c r="INY39" s="891"/>
      <c r="INZ39" s="891"/>
      <c r="IOA39" s="891"/>
      <c r="IOB39" s="891"/>
      <c r="IOC39" s="891"/>
      <c r="IOD39" s="891"/>
      <c r="IOE39" s="891"/>
      <c r="IOF39" s="891"/>
      <c r="IOG39" s="891"/>
      <c r="IOH39" s="891"/>
      <c r="IOI39" s="891"/>
      <c r="IOJ39" s="891"/>
      <c r="IOK39" s="891"/>
      <c r="IOL39" s="891"/>
      <c r="IOM39" s="891"/>
      <c r="ION39" s="891"/>
      <c r="IOO39" s="891"/>
      <c r="IOP39" s="891"/>
      <c r="IOQ39" s="891"/>
      <c r="IOR39" s="891"/>
      <c r="IOS39" s="891"/>
      <c r="IOT39" s="891"/>
      <c r="IOU39" s="891"/>
      <c r="IOV39" s="891"/>
      <c r="IOW39" s="891"/>
      <c r="IOX39" s="891"/>
      <c r="IOY39" s="891"/>
      <c r="IOZ39" s="891"/>
      <c r="IPA39" s="891"/>
      <c r="IPB39" s="891"/>
      <c r="IPC39" s="891"/>
      <c r="IPD39" s="891"/>
      <c r="IPE39" s="891"/>
      <c r="IPF39" s="891"/>
      <c r="IPG39" s="891"/>
      <c r="IPH39" s="891"/>
      <c r="IPI39" s="891"/>
      <c r="IPJ39" s="891"/>
      <c r="IPK39" s="891"/>
      <c r="IPL39" s="891"/>
      <c r="IPM39" s="891"/>
      <c r="IPN39" s="891"/>
      <c r="IPO39" s="891"/>
      <c r="IPP39" s="891"/>
      <c r="IPQ39" s="891"/>
      <c r="IPR39" s="891"/>
      <c r="IPS39" s="891"/>
      <c r="IPT39" s="891"/>
      <c r="IPU39" s="891"/>
      <c r="IPV39" s="891"/>
      <c r="IPW39" s="891"/>
      <c r="IPX39" s="891"/>
      <c r="IPY39" s="891"/>
      <c r="IPZ39" s="891"/>
      <c r="IQA39" s="891"/>
      <c r="IQB39" s="891"/>
      <c r="IQC39" s="891"/>
      <c r="IQD39" s="891"/>
      <c r="IQE39" s="891"/>
      <c r="IQF39" s="891"/>
      <c r="IQG39" s="891"/>
      <c r="IQH39" s="891"/>
      <c r="IQI39" s="891"/>
      <c r="IQJ39" s="891"/>
      <c r="IQK39" s="891"/>
      <c r="IQL39" s="891"/>
      <c r="IQM39" s="891"/>
      <c r="IQN39" s="891"/>
      <c r="IQO39" s="891"/>
      <c r="IQP39" s="891"/>
      <c r="IQQ39" s="891"/>
      <c r="IQR39" s="891"/>
      <c r="IQS39" s="891"/>
      <c r="IQT39" s="891"/>
      <c r="IQU39" s="891"/>
      <c r="IQV39" s="891"/>
      <c r="IQW39" s="891"/>
      <c r="IQX39" s="891"/>
      <c r="IQY39" s="891"/>
      <c r="IQZ39" s="891"/>
      <c r="IRA39" s="891"/>
      <c r="IRB39" s="891"/>
      <c r="IRC39" s="891"/>
      <c r="IRD39" s="891"/>
      <c r="IRE39" s="891"/>
      <c r="IRF39" s="891"/>
      <c r="IRG39" s="891"/>
      <c r="IRH39" s="891"/>
      <c r="IRI39" s="891"/>
      <c r="IRJ39" s="891"/>
      <c r="IRK39" s="891"/>
      <c r="IRL39" s="891"/>
      <c r="IRM39" s="891"/>
      <c r="IRN39" s="891"/>
      <c r="IRO39" s="891"/>
      <c r="IRP39" s="891"/>
      <c r="IRQ39" s="891"/>
      <c r="IRR39" s="891"/>
      <c r="IRS39" s="891"/>
      <c r="IRT39" s="891"/>
      <c r="IRU39" s="891"/>
      <c r="IRV39" s="891"/>
      <c r="IRW39" s="891"/>
      <c r="IRX39" s="891"/>
      <c r="IRY39" s="891"/>
      <c r="IRZ39" s="891"/>
      <c r="ISA39" s="891"/>
      <c r="ISB39" s="891"/>
      <c r="ISC39" s="891"/>
      <c r="ISD39" s="891"/>
      <c r="ISE39" s="891"/>
      <c r="ISF39" s="891"/>
      <c r="ISG39" s="891"/>
      <c r="ISH39" s="891"/>
      <c r="ISI39" s="891"/>
      <c r="ISJ39" s="891"/>
      <c r="ISK39" s="891"/>
      <c r="ISL39" s="891"/>
      <c r="ISM39" s="891"/>
      <c r="ISN39" s="891"/>
      <c r="ISO39" s="891"/>
      <c r="ISP39" s="891"/>
      <c r="ISQ39" s="891"/>
      <c r="ISR39" s="891"/>
      <c r="ISS39" s="891"/>
      <c r="IST39" s="891"/>
      <c r="ISU39" s="891"/>
      <c r="ISV39" s="891"/>
      <c r="ISW39" s="891"/>
      <c r="ISX39" s="891"/>
      <c r="ISY39" s="891"/>
      <c r="ISZ39" s="891"/>
      <c r="ITA39" s="891"/>
      <c r="ITB39" s="891"/>
      <c r="ITC39" s="891"/>
      <c r="ITD39" s="891"/>
      <c r="ITE39" s="891"/>
      <c r="ITF39" s="891"/>
      <c r="ITG39" s="891"/>
      <c r="ITH39" s="891"/>
      <c r="ITI39" s="891"/>
      <c r="ITJ39" s="891"/>
      <c r="ITK39" s="891"/>
      <c r="ITL39" s="891"/>
      <c r="ITM39" s="891"/>
      <c r="ITN39" s="891"/>
      <c r="ITO39" s="891"/>
      <c r="ITP39" s="891"/>
      <c r="ITQ39" s="891"/>
      <c r="ITR39" s="891"/>
      <c r="ITS39" s="891"/>
      <c r="ITT39" s="891"/>
      <c r="ITU39" s="891"/>
      <c r="ITV39" s="891"/>
      <c r="ITW39" s="891"/>
      <c r="ITX39" s="891"/>
      <c r="ITY39" s="891"/>
      <c r="ITZ39" s="891"/>
      <c r="IUA39" s="891"/>
      <c r="IUB39" s="891"/>
      <c r="IUC39" s="891"/>
      <c r="IUD39" s="891"/>
      <c r="IUE39" s="891"/>
      <c r="IUF39" s="891"/>
      <c r="IUG39" s="891"/>
      <c r="IUH39" s="891"/>
      <c r="IUI39" s="891"/>
      <c r="IUJ39" s="891"/>
      <c r="IUK39" s="891"/>
      <c r="IUL39" s="891"/>
      <c r="IUM39" s="891"/>
      <c r="IUN39" s="891"/>
      <c r="IUO39" s="891"/>
      <c r="IUP39" s="891"/>
      <c r="IUQ39" s="891"/>
      <c r="IUR39" s="891"/>
      <c r="IUS39" s="891"/>
      <c r="IUT39" s="891"/>
      <c r="IUU39" s="891"/>
      <c r="IUV39" s="891"/>
      <c r="IUW39" s="891"/>
      <c r="IUX39" s="891"/>
      <c r="IUY39" s="891"/>
      <c r="IUZ39" s="891"/>
      <c r="IVA39" s="891"/>
      <c r="IVB39" s="891"/>
      <c r="IVC39" s="891"/>
      <c r="IVD39" s="891"/>
      <c r="IVE39" s="891"/>
      <c r="IVF39" s="891"/>
      <c r="IVG39" s="891"/>
      <c r="IVH39" s="891"/>
      <c r="IVI39" s="891"/>
      <c r="IVJ39" s="891"/>
      <c r="IVK39" s="891"/>
      <c r="IVL39" s="891"/>
      <c r="IVM39" s="891"/>
      <c r="IVN39" s="891"/>
      <c r="IVO39" s="891"/>
      <c r="IVP39" s="891"/>
      <c r="IVQ39" s="891"/>
      <c r="IVR39" s="891"/>
      <c r="IVS39" s="891"/>
      <c r="IVT39" s="891"/>
      <c r="IVU39" s="891"/>
      <c r="IVV39" s="891"/>
      <c r="IVW39" s="891"/>
      <c r="IVX39" s="891"/>
      <c r="IVY39" s="891"/>
      <c r="IVZ39" s="891"/>
      <c r="IWA39" s="891"/>
      <c r="IWB39" s="891"/>
      <c r="IWC39" s="891"/>
      <c r="IWD39" s="891"/>
      <c r="IWE39" s="891"/>
      <c r="IWF39" s="891"/>
      <c r="IWG39" s="891"/>
      <c r="IWH39" s="891"/>
      <c r="IWI39" s="891"/>
      <c r="IWJ39" s="891"/>
      <c r="IWK39" s="891"/>
      <c r="IWL39" s="891"/>
      <c r="IWM39" s="891"/>
      <c r="IWN39" s="891"/>
      <c r="IWO39" s="891"/>
      <c r="IWP39" s="891"/>
      <c r="IWQ39" s="891"/>
      <c r="IWR39" s="891"/>
      <c r="IWS39" s="891"/>
      <c r="IWT39" s="891"/>
      <c r="IWU39" s="891"/>
      <c r="IWV39" s="891"/>
      <c r="IWW39" s="891"/>
      <c r="IWX39" s="891"/>
      <c r="IWY39" s="891"/>
      <c r="IWZ39" s="891"/>
      <c r="IXA39" s="891"/>
      <c r="IXB39" s="891"/>
      <c r="IXC39" s="891"/>
      <c r="IXD39" s="891"/>
      <c r="IXE39" s="891"/>
      <c r="IXF39" s="891"/>
      <c r="IXG39" s="891"/>
      <c r="IXH39" s="891"/>
      <c r="IXI39" s="891"/>
      <c r="IXJ39" s="891"/>
      <c r="IXK39" s="891"/>
      <c r="IXL39" s="891"/>
      <c r="IXM39" s="891"/>
      <c r="IXN39" s="891"/>
      <c r="IXO39" s="891"/>
      <c r="IXP39" s="891"/>
      <c r="IXQ39" s="891"/>
      <c r="IXR39" s="891"/>
      <c r="IXS39" s="891"/>
      <c r="IXT39" s="891"/>
      <c r="IXU39" s="891"/>
      <c r="IXV39" s="891"/>
      <c r="IXW39" s="891"/>
      <c r="IXX39" s="891"/>
      <c r="IXY39" s="891"/>
      <c r="IXZ39" s="891"/>
      <c r="IYA39" s="891"/>
      <c r="IYB39" s="891"/>
      <c r="IYC39" s="891"/>
      <c r="IYD39" s="891"/>
      <c r="IYE39" s="891"/>
      <c r="IYF39" s="891"/>
      <c r="IYG39" s="891"/>
      <c r="IYH39" s="891"/>
      <c r="IYI39" s="891"/>
      <c r="IYJ39" s="891"/>
      <c r="IYK39" s="891"/>
      <c r="IYL39" s="891"/>
      <c r="IYM39" s="891"/>
      <c r="IYN39" s="891"/>
      <c r="IYO39" s="891"/>
      <c r="IYP39" s="891"/>
      <c r="IYQ39" s="891"/>
      <c r="IYR39" s="891"/>
      <c r="IYS39" s="891"/>
      <c r="IYT39" s="891"/>
      <c r="IYU39" s="891"/>
      <c r="IYV39" s="891"/>
      <c r="IYW39" s="891"/>
      <c r="IYX39" s="891"/>
      <c r="IYY39" s="891"/>
      <c r="IYZ39" s="891"/>
      <c r="IZA39" s="891"/>
      <c r="IZB39" s="891"/>
      <c r="IZC39" s="891"/>
      <c r="IZD39" s="891"/>
      <c r="IZE39" s="891"/>
      <c r="IZF39" s="891"/>
      <c r="IZG39" s="891"/>
      <c r="IZH39" s="891"/>
      <c r="IZI39" s="891"/>
      <c r="IZJ39" s="891"/>
      <c r="IZK39" s="891"/>
      <c r="IZL39" s="891"/>
      <c r="IZM39" s="891"/>
      <c r="IZN39" s="891"/>
      <c r="IZO39" s="891"/>
      <c r="IZP39" s="891"/>
      <c r="IZQ39" s="891"/>
      <c r="IZR39" s="891"/>
      <c r="IZS39" s="891"/>
      <c r="IZT39" s="891"/>
      <c r="IZU39" s="891"/>
      <c r="IZV39" s="891"/>
      <c r="IZW39" s="891"/>
      <c r="IZX39" s="891"/>
      <c r="IZY39" s="891"/>
      <c r="IZZ39" s="891"/>
      <c r="JAA39" s="891"/>
      <c r="JAB39" s="891"/>
      <c r="JAC39" s="891"/>
      <c r="JAD39" s="891"/>
      <c r="JAE39" s="891"/>
      <c r="JAF39" s="891"/>
      <c r="JAG39" s="891"/>
      <c r="JAH39" s="891"/>
      <c r="JAI39" s="891"/>
      <c r="JAJ39" s="891"/>
      <c r="JAK39" s="891"/>
      <c r="JAL39" s="891"/>
      <c r="JAM39" s="891"/>
      <c r="JAN39" s="891"/>
      <c r="JAO39" s="891"/>
      <c r="JAP39" s="891"/>
      <c r="JAQ39" s="891"/>
      <c r="JAR39" s="891"/>
      <c r="JAS39" s="891"/>
      <c r="JAT39" s="891"/>
      <c r="JAU39" s="891"/>
      <c r="JAV39" s="891"/>
      <c r="JAW39" s="891"/>
      <c r="JAX39" s="891"/>
      <c r="JAY39" s="891"/>
      <c r="JAZ39" s="891"/>
      <c r="JBA39" s="891"/>
      <c r="JBB39" s="891"/>
      <c r="JBC39" s="891"/>
      <c r="JBD39" s="891"/>
      <c r="JBE39" s="891"/>
      <c r="JBF39" s="891"/>
      <c r="JBG39" s="891"/>
      <c r="JBH39" s="891"/>
      <c r="JBI39" s="891"/>
      <c r="JBJ39" s="891"/>
      <c r="JBK39" s="891"/>
      <c r="JBL39" s="891"/>
      <c r="JBM39" s="891"/>
      <c r="JBN39" s="891"/>
      <c r="JBO39" s="891"/>
      <c r="JBP39" s="891"/>
      <c r="JBQ39" s="891"/>
      <c r="JBR39" s="891"/>
      <c r="JBS39" s="891"/>
      <c r="JBT39" s="891"/>
      <c r="JBU39" s="891"/>
      <c r="JBV39" s="891"/>
      <c r="JBW39" s="891"/>
      <c r="JBX39" s="891"/>
      <c r="JBY39" s="891"/>
      <c r="JBZ39" s="891"/>
      <c r="JCA39" s="891"/>
      <c r="JCB39" s="891"/>
      <c r="JCC39" s="891"/>
      <c r="JCD39" s="891"/>
      <c r="JCE39" s="891"/>
      <c r="JCF39" s="891"/>
      <c r="JCG39" s="891"/>
      <c r="JCH39" s="891"/>
      <c r="JCI39" s="891"/>
      <c r="JCJ39" s="891"/>
      <c r="JCK39" s="891"/>
      <c r="JCL39" s="891"/>
      <c r="JCM39" s="891"/>
      <c r="JCN39" s="891"/>
      <c r="JCO39" s="891"/>
      <c r="JCP39" s="891"/>
      <c r="JCQ39" s="891"/>
      <c r="JCR39" s="891"/>
      <c r="JCS39" s="891"/>
      <c r="JCT39" s="891"/>
      <c r="JCU39" s="891"/>
      <c r="JCV39" s="891"/>
      <c r="JCW39" s="891"/>
      <c r="JCX39" s="891"/>
      <c r="JCY39" s="891"/>
      <c r="JCZ39" s="891"/>
      <c r="JDA39" s="891"/>
      <c r="JDB39" s="891"/>
      <c r="JDC39" s="891"/>
      <c r="JDD39" s="891"/>
      <c r="JDE39" s="891"/>
      <c r="JDF39" s="891"/>
      <c r="JDG39" s="891"/>
      <c r="JDH39" s="891"/>
      <c r="JDI39" s="891"/>
      <c r="JDJ39" s="891"/>
      <c r="JDK39" s="891"/>
      <c r="JDL39" s="891"/>
      <c r="JDM39" s="891"/>
      <c r="JDN39" s="891"/>
      <c r="JDO39" s="891"/>
      <c r="JDP39" s="891"/>
      <c r="JDQ39" s="891"/>
      <c r="JDR39" s="891"/>
      <c r="JDS39" s="891"/>
      <c r="JDT39" s="891"/>
      <c r="JDU39" s="891"/>
      <c r="JDV39" s="891"/>
      <c r="JDW39" s="891"/>
      <c r="JDX39" s="891"/>
      <c r="JDY39" s="891"/>
      <c r="JDZ39" s="891"/>
      <c r="JEA39" s="891"/>
      <c r="JEB39" s="891"/>
      <c r="JEC39" s="891"/>
      <c r="JED39" s="891"/>
      <c r="JEE39" s="891"/>
      <c r="JEF39" s="891"/>
      <c r="JEG39" s="891"/>
      <c r="JEH39" s="891"/>
      <c r="JEI39" s="891"/>
      <c r="JEJ39" s="891"/>
      <c r="JEK39" s="891"/>
      <c r="JEL39" s="891"/>
      <c r="JEM39" s="891"/>
      <c r="JEN39" s="891"/>
      <c r="JEO39" s="891"/>
      <c r="JEP39" s="891"/>
      <c r="JEQ39" s="891"/>
      <c r="JER39" s="891"/>
      <c r="JES39" s="891"/>
      <c r="JET39" s="891"/>
      <c r="JEU39" s="891"/>
      <c r="JEV39" s="891"/>
      <c r="JEW39" s="891"/>
      <c r="JEX39" s="891"/>
      <c r="JEY39" s="891"/>
      <c r="JEZ39" s="891"/>
      <c r="JFA39" s="891"/>
      <c r="JFB39" s="891"/>
      <c r="JFC39" s="891"/>
      <c r="JFD39" s="891"/>
      <c r="JFE39" s="891"/>
      <c r="JFF39" s="891"/>
      <c r="JFG39" s="891"/>
      <c r="JFH39" s="891"/>
      <c r="JFI39" s="891"/>
      <c r="JFJ39" s="891"/>
      <c r="JFK39" s="891"/>
      <c r="JFL39" s="891"/>
      <c r="JFM39" s="891"/>
      <c r="JFN39" s="891"/>
      <c r="JFO39" s="891"/>
      <c r="JFP39" s="891"/>
      <c r="JFQ39" s="891"/>
      <c r="JFR39" s="891"/>
      <c r="JFS39" s="891"/>
      <c r="JFT39" s="891"/>
      <c r="JFU39" s="891"/>
      <c r="JFV39" s="891"/>
      <c r="JFW39" s="891"/>
      <c r="JFX39" s="891"/>
      <c r="JFY39" s="891"/>
      <c r="JFZ39" s="891"/>
      <c r="JGA39" s="891"/>
      <c r="JGB39" s="891"/>
      <c r="JGC39" s="891"/>
      <c r="JGD39" s="891"/>
      <c r="JGE39" s="891"/>
      <c r="JGF39" s="891"/>
      <c r="JGG39" s="891"/>
      <c r="JGH39" s="891"/>
      <c r="JGI39" s="891"/>
      <c r="JGJ39" s="891"/>
      <c r="JGK39" s="891"/>
      <c r="JGL39" s="891"/>
      <c r="JGM39" s="891"/>
      <c r="JGN39" s="891"/>
      <c r="JGO39" s="891"/>
      <c r="JGP39" s="891"/>
      <c r="JGQ39" s="891"/>
      <c r="JGR39" s="891"/>
      <c r="JGS39" s="891"/>
      <c r="JGT39" s="891"/>
      <c r="JGU39" s="891"/>
      <c r="JGV39" s="891"/>
      <c r="JGW39" s="891"/>
      <c r="JGX39" s="891"/>
      <c r="JGY39" s="891"/>
      <c r="JGZ39" s="891"/>
      <c r="JHA39" s="891"/>
      <c r="JHB39" s="891"/>
      <c r="JHC39" s="891"/>
      <c r="JHD39" s="891"/>
      <c r="JHE39" s="891"/>
      <c r="JHF39" s="891"/>
      <c r="JHG39" s="891"/>
      <c r="JHH39" s="891"/>
      <c r="JHI39" s="891"/>
      <c r="JHJ39" s="891"/>
      <c r="JHK39" s="891"/>
      <c r="JHL39" s="891"/>
      <c r="JHM39" s="891"/>
      <c r="JHN39" s="891"/>
      <c r="JHO39" s="891"/>
      <c r="JHP39" s="891"/>
      <c r="JHQ39" s="891"/>
      <c r="JHR39" s="891"/>
      <c r="JHS39" s="891"/>
      <c r="JHT39" s="891"/>
      <c r="JHU39" s="891"/>
      <c r="JHV39" s="891"/>
      <c r="JHW39" s="891"/>
      <c r="JHX39" s="891"/>
      <c r="JHY39" s="891"/>
      <c r="JHZ39" s="891"/>
      <c r="JIA39" s="891"/>
      <c r="JIB39" s="891"/>
      <c r="JIC39" s="891"/>
      <c r="JID39" s="891"/>
      <c r="JIE39" s="891"/>
      <c r="JIF39" s="891"/>
      <c r="JIG39" s="891"/>
      <c r="JIH39" s="891"/>
      <c r="JII39" s="891"/>
      <c r="JIJ39" s="891"/>
      <c r="JIK39" s="891"/>
      <c r="JIL39" s="891"/>
      <c r="JIM39" s="891"/>
      <c r="JIN39" s="891"/>
      <c r="JIO39" s="891"/>
      <c r="JIP39" s="891"/>
      <c r="JIQ39" s="891"/>
      <c r="JIR39" s="891"/>
      <c r="JIS39" s="891"/>
      <c r="JIT39" s="891"/>
      <c r="JIU39" s="891"/>
      <c r="JIV39" s="891"/>
      <c r="JIW39" s="891"/>
      <c r="JIX39" s="891"/>
      <c r="JIY39" s="891"/>
      <c r="JIZ39" s="891"/>
      <c r="JJA39" s="891"/>
      <c r="JJB39" s="891"/>
      <c r="JJC39" s="891"/>
      <c r="JJD39" s="891"/>
      <c r="JJE39" s="891"/>
      <c r="JJF39" s="891"/>
      <c r="JJG39" s="891"/>
      <c r="JJH39" s="891"/>
      <c r="JJI39" s="891"/>
      <c r="JJJ39" s="891"/>
      <c r="JJK39" s="891"/>
      <c r="JJL39" s="891"/>
      <c r="JJM39" s="891"/>
      <c r="JJN39" s="891"/>
      <c r="JJO39" s="891"/>
      <c r="JJP39" s="891"/>
      <c r="JJQ39" s="891"/>
      <c r="JJR39" s="891"/>
      <c r="JJS39" s="891"/>
      <c r="JJT39" s="891"/>
      <c r="JJU39" s="891"/>
      <c r="JJV39" s="891"/>
      <c r="JJW39" s="891"/>
      <c r="JJX39" s="891"/>
      <c r="JJY39" s="891"/>
      <c r="JJZ39" s="891"/>
      <c r="JKA39" s="891"/>
      <c r="JKB39" s="891"/>
      <c r="JKC39" s="891"/>
      <c r="JKD39" s="891"/>
      <c r="JKE39" s="891"/>
      <c r="JKF39" s="891"/>
      <c r="JKG39" s="891"/>
      <c r="JKH39" s="891"/>
      <c r="JKI39" s="891"/>
      <c r="JKJ39" s="891"/>
      <c r="JKK39" s="891"/>
      <c r="JKL39" s="891"/>
      <c r="JKM39" s="891"/>
      <c r="JKN39" s="891"/>
      <c r="JKO39" s="891"/>
      <c r="JKP39" s="891"/>
      <c r="JKQ39" s="891"/>
      <c r="JKR39" s="891"/>
      <c r="JKS39" s="891"/>
      <c r="JKT39" s="891"/>
      <c r="JKU39" s="891"/>
      <c r="JKV39" s="891"/>
      <c r="JKW39" s="891"/>
      <c r="JKX39" s="891"/>
      <c r="JKY39" s="891"/>
      <c r="JKZ39" s="891"/>
      <c r="JLA39" s="891"/>
      <c r="JLB39" s="891"/>
      <c r="JLC39" s="891"/>
      <c r="JLD39" s="891"/>
      <c r="JLE39" s="891"/>
      <c r="JLF39" s="891"/>
      <c r="JLG39" s="891"/>
      <c r="JLH39" s="891"/>
      <c r="JLI39" s="891"/>
      <c r="JLJ39" s="891"/>
      <c r="JLK39" s="891"/>
      <c r="JLL39" s="891"/>
      <c r="JLM39" s="891"/>
      <c r="JLN39" s="891"/>
      <c r="JLO39" s="891"/>
      <c r="JLP39" s="891"/>
      <c r="JLQ39" s="891"/>
      <c r="JLR39" s="891"/>
      <c r="JLS39" s="891"/>
      <c r="JLT39" s="891"/>
      <c r="JLU39" s="891"/>
      <c r="JLV39" s="891"/>
      <c r="JLW39" s="891"/>
      <c r="JLX39" s="891"/>
      <c r="JLY39" s="891"/>
      <c r="JLZ39" s="891"/>
      <c r="JMA39" s="891"/>
      <c r="JMB39" s="891"/>
      <c r="JMC39" s="891"/>
      <c r="JMD39" s="891"/>
      <c r="JME39" s="891"/>
      <c r="JMF39" s="891"/>
      <c r="JMG39" s="891"/>
      <c r="JMH39" s="891"/>
      <c r="JMI39" s="891"/>
      <c r="JMJ39" s="891"/>
      <c r="JMK39" s="891"/>
      <c r="JML39" s="891"/>
      <c r="JMM39" s="891"/>
      <c r="JMN39" s="891"/>
      <c r="JMO39" s="891"/>
      <c r="JMP39" s="891"/>
      <c r="JMQ39" s="891"/>
      <c r="JMR39" s="891"/>
      <c r="JMS39" s="891"/>
      <c r="JMT39" s="891"/>
      <c r="JMU39" s="891"/>
      <c r="JMV39" s="891"/>
      <c r="JMW39" s="891"/>
      <c r="JMX39" s="891"/>
      <c r="JMY39" s="891"/>
      <c r="JMZ39" s="891"/>
      <c r="JNA39" s="891"/>
      <c r="JNB39" s="891"/>
      <c r="JNC39" s="891"/>
      <c r="JND39" s="891"/>
      <c r="JNE39" s="891"/>
      <c r="JNF39" s="891"/>
      <c r="JNG39" s="891"/>
      <c r="JNH39" s="891"/>
      <c r="JNI39" s="891"/>
      <c r="JNJ39" s="891"/>
      <c r="JNK39" s="891"/>
      <c r="JNL39" s="891"/>
      <c r="JNM39" s="891"/>
      <c r="JNN39" s="891"/>
      <c r="JNO39" s="891"/>
      <c r="JNP39" s="891"/>
      <c r="JNQ39" s="891"/>
      <c r="JNR39" s="891"/>
      <c r="JNS39" s="891"/>
      <c r="JNT39" s="891"/>
      <c r="JNU39" s="891"/>
      <c r="JNV39" s="891"/>
      <c r="JNW39" s="891"/>
      <c r="JNX39" s="891"/>
      <c r="JNY39" s="891"/>
      <c r="JNZ39" s="891"/>
      <c r="JOA39" s="891"/>
      <c r="JOB39" s="891"/>
      <c r="JOC39" s="891"/>
      <c r="JOD39" s="891"/>
      <c r="JOE39" s="891"/>
      <c r="JOF39" s="891"/>
      <c r="JOG39" s="891"/>
      <c r="JOH39" s="891"/>
      <c r="JOI39" s="891"/>
      <c r="JOJ39" s="891"/>
      <c r="JOK39" s="891"/>
      <c r="JOL39" s="891"/>
      <c r="JOM39" s="891"/>
      <c r="JON39" s="891"/>
      <c r="JOO39" s="891"/>
      <c r="JOP39" s="891"/>
      <c r="JOQ39" s="891"/>
      <c r="JOR39" s="891"/>
      <c r="JOS39" s="891"/>
      <c r="JOT39" s="891"/>
      <c r="JOU39" s="891"/>
      <c r="JOV39" s="891"/>
      <c r="JOW39" s="891"/>
      <c r="JOX39" s="891"/>
      <c r="JOY39" s="891"/>
      <c r="JOZ39" s="891"/>
      <c r="JPA39" s="891"/>
      <c r="JPB39" s="891"/>
      <c r="JPC39" s="891"/>
      <c r="JPD39" s="891"/>
      <c r="JPE39" s="891"/>
      <c r="JPF39" s="891"/>
      <c r="JPG39" s="891"/>
      <c r="JPH39" s="891"/>
      <c r="JPI39" s="891"/>
      <c r="JPJ39" s="891"/>
      <c r="JPK39" s="891"/>
      <c r="JPL39" s="891"/>
      <c r="JPM39" s="891"/>
      <c r="JPN39" s="891"/>
      <c r="JPO39" s="891"/>
      <c r="JPP39" s="891"/>
      <c r="JPQ39" s="891"/>
      <c r="JPR39" s="891"/>
      <c r="JPS39" s="891"/>
      <c r="JPT39" s="891"/>
      <c r="JPU39" s="891"/>
      <c r="JPV39" s="891"/>
      <c r="JPW39" s="891"/>
      <c r="JPX39" s="891"/>
      <c r="JPY39" s="891"/>
      <c r="JPZ39" s="891"/>
      <c r="JQA39" s="891"/>
      <c r="JQB39" s="891"/>
      <c r="JQC39" s="891"/>
      <c r="JQD39" s="891"/>
      <c r="JQE39" s="891"/>
      <c r="JQF39" s="891"/>
      <c r="JQG39" s="891"/>
      <c r="JQH39" s="891"/>
      <c r="JQI39" s="891"/>
      <c r="JQJ39" s="891"/>
      <c r="JQK39" s="891"/>
      <c r="JQL39" s="891"/>
      <c r="JQM39" s="891"/>
      <c r="JQN39" s="891"/>
      <c r="JQO39" s="891"/>
      <c r="JQP39" s="891"/>
      <c r="JQQ39" s="891"/>
      <c r="JQR39" s="891"/>
      <c r="JQS39" s="891"/>
      <c r="JQT39" s="891"/>
      <c r="JQU39" s="891"/>
      <c r="JQV39" s="891"/>
      <c r="JQW39" s="891"/>
      <c r="JQX39" s="891"/>
      <c r="JQY39" s="891"/>
      <c r="JQZ39" s="891"/>
      <c r="JRA39" s="891"/>
      <c r="JRB39" s="891"/>
      <c r="JRC39" s="891"/>
      <c r="JRD39" s="891"/>
      <c r="JRE39" s="891"/>
      <c r="JRF39" s="891"/>
      <c r="JRG39" s="891"/>
      <c r="JRH39" s="891"/>
      <c r="JRI39" s="891"/>
      <c r="JRJ39" s="891"/>
      <c r="JRK39" s="891"/>
      <c r="JRL39" s="891"/>
      <c r="JRM39" s="891"/>
      <c r="JRN39" s="891"/>
      <c r="JRO39" s="891"/>
      <c r="JRP39" s="891"/>
      <c r="JRQ39" s="891"/>
      <c r="JRR39" s="891"/>
      <c r="JRS39" s="891"/>
      <c r="JRT39" s="891"/>
      <c r="JRU39" s="891"/>
      <c r="JRV39" s="891"/>
      <c r="JRW39" s="891"/>
      <c r="JRX39" s="891"/>
      <c r="JRY39" s="891"/>
      <c r="JRZ39" s="891"/>
      <c r="JSA39" s="891"/>
      <c r="JSB39" s="891"/>
      <c r="JSC39" s="891"/>
      <c r="JSD39" s="891"/>
      <c r="JSE39" s="891"/>
      <c r="JSF39" s="891"/>
      <c r="JSG39" s="891"/>
      <c r="JSH39" s="891"/>
      <c r="JSI39" s="891"/>
      <c r="JSJ39" s="891"/>
      <c r="JSK39" s="891"/>
      <c r="JSL39" s="891"/>
      <c r="JSM39" s="891"/>
      <c r="JSN39" s="891"/>
      <c r="JSO39" s="891"/>
      <c r="JSP39" s="891"/>
      <c r="JSQ39" s="891"/>
      <c r="JSR39" s="891"/>
      <c r="JSS39" s="891"/>
      <c r="JST39" s="891"/>
      <c r="JSU39" s="891"/>
      <c r="JSV39" s="891"/>
      <c r="JSW39" s="891"/>
      <c r="JSX39" s="891"/>
      <c r="JSY39" s="891"/>
      <c r="JSZ39" s="891"/>
      <c r="JTA39" s="891"/>
      <c r="JTB39" s="891"/>
      <c r="JTC39" s="891"/>
      <c r="JTD39" s="891"/>
      <c r="JTE39" s="891"/>
      <c r="JTF39" s="891"/>
      <c r="JTG39" s="891"/>
      <c r="JTH39" s="891"/>
      <c r="JTI39" s="891"/>
      <c r="JTJ39" s="891"/>
      <c r="JTK39" s="891"/>
      <c r="JTL39" s="891"/>
      <c r="JTM39" s="891"/>
      <c r="JTN39" s="891"/>
      <c r="JTO39" s="891"/>
      <c r="JTP39" s="891"/>
      <c r="JTQ39" s="891"/>
      <c r="JTR39" s="891"/>
      <c r="JTS39" s="891"/>
      <c r="JTT39" s="891"/>
      <c r="JTU39" s="891"/>
      <c r="JTV39" s="891"/>
      <c r="JTW39" s="891"/>
      <c r="JTX39" s="891"/>
      <c r="JTY39" s="891"/>
      <c r="JTZ39" s="891"/>
      <c r="JUA39" s="891"/>
      <c r="JUB39" s="891"/>
      <c r="JUC39" s="891"/>
      <c r="JUD39" s="891"/>
      <c r="JUE39" s="891"/>
      <c r="JUF39" s="891"/>
      <c r="JUG39" s="891"/>
      <c r="JUH39" s="891"/>
      <c r="JUI39" s="891"/>
      <c r="JUJ39" s="891"/>
      <c r="JUK39" s="891"/>
      <c r="JUL39" s="891"/>
      <c r="JUM39" s="891"/>
      <c r="JUN39" s="891"/>
      <c r="JUO39" s="891"/>
      <c r="JUP39" s="891"/>
      <c r="JUQ39" s="891"/>
      <c r="JUR39" s="891"/>
      <c r="JUS39" s="891"/>
      <c r="JUT39" s="891"/>
      <c r="JUU39" s="891"/>
      <c r="JUV39" s="891"/>
      <c r="JUW39" s="891"/>
      <c r="JUX39" s="891"/>
      <c r="JUY39" s="891"/>
      <c r="JUZ39" s="891"/>
      <c r="JVA39" s="891"/>
      <c r="JVB39" s="891"/>
      <c r="JVC39" s="891"/>
      <c r="JVD39" s="891"/>
      <c r="JVE39" s="891"/>
      <c r="JVF39" s="891"/>
      <c r="JVG39" s="891"/>
      <c r="JVH39" s="891"/>
      <c r="JVI39" s="891"/>
      <c r="JVJ39" s="891"/>
      <c r="JVK39" s="891"/>
      <c r="JVL39" s="891"/>
      <c r="JVM39" s="891"/>
      <c r="JVN39" s="891"/>
      <c r="JVO39" s="891"/>
      <c r="JVP39" s="891"/>
      <c r="JVQ39" s="891"/>
      <c r="JVR39" s="891"/>
      <c r="JVS39" s="891"/>
      <c r="JVT39" s="891"/>
      <c r="JVU39" s="891"/>
      <c r="JVV39" s="891"/>
      <c r="JVW39" s="891"/>
      <c r="JVX39" s="891"/>
      <c r="JVY39" s="891"/>
      <c r="JVZ39" s="891"/>
      <c r="JWA39" s="891"/>
      <c r="JWB39" s="891"/>
      <c r="JWC39" s="891"/>
      <c r="JWD39" s="891"/>
      <c r="JWE39" s="891"/>
      <c r="JWF39" s="891"/>
      <c r="JWG39" s="891"/>
      <c r="JWH39" s="891"/>
      <c r="JWI39" s="891"/>
      <c r="JWJ39" s="891"/>
      <c r="JWK39" s="891"/>
      <c r="JWL39" s="891"/>
      <c r="JWM39" s="891"/>
      <c r="JWN39" s="891"/>
      <c r="JWO39" s="891"/>
      <c r="JWP39" s="891"/>
      <c r="JWQ39" s="891"/>
      <c r="JWR39" s="891"/>
      <c r="JWS39" s="891"/>
      <c r="JWT39" s="891"/>
      <c r="JWU39" s="891"/>
      <c r="JWV39" s="891"/>
      <c r="JWW39" s="891"/>
      <c r="JWX39" s="891"/>
      <c r="JWY39" s="891"/>
      <c r="JWZ39" s="891"/>
      <c r="JXA39" s="891"/>
      <c r="JXB39" s="891"/>
      <c r="JXC39" s="891"/>
      <c r="JXD39" s="891"/>
      <c r="JXE39" s="891"/>
      <c r="JXF39" s="891"/>
      <c r="JXG39" s="891"/>
      <c r="JXH39" s="891"/>
      <c r="JXI39" s="891"/>
      <c r="JXJ39" s="891"/>
      <c r="JXK39" s="891"/>
      <c r="JXL39" s="891"/>
      <c r="JXM39" s="891"/>
      <c r="JXN39" s="891"/>
      <c r="JXO39" s="891"/>
      <c r="JXP39" s="891"/>
      <c r="JXQ39" s="891"/>
      <c r="JXR39" s="891"/>
      <c r="JXS39" s="891"/>
      <c r="JXT39" s="891"/>
      <c r="JXU39" s="891"/>
      <c r="JXV39" s="891"/>
      <c r="JXW39" s="891"/>
      <c r="JXX39" s="891"/>
      <c r="JXY39" s="891"/>
      <c r="JXZ39" s="891"/>
      <c r="JYA39" s="891"/>
      <c r="JYB39" s="891"/>
      <c r="JYC39" s="891"/>
      <c r="JYD39" s="891"/>
      <c r="JYE39" s="891"/>
      <c r="JYF39" s="891"/>
      <c r="JYG39" s="891"/>
      <c r="JYH39" s="891"/>
      <c r="JYI39" s="891"/>
      <c r="JYJ39" s="891"/>
      <c r="JYK39" s="891"/>
      <c r="JYL39" s="891"/>
      <c r="JYM39" s="891"/>
      <c r="JYN39" s="891"/>
      <c r="JYO39" s="891"/>
      <c r="JYP39" s="891"/>
      <c r="JYQ39" s="891"/>
      <c r="JYR39" s="891"/>
      <c r="JYS39" s="891"/>
      <c r="JYT39" s="891"/>
      <c r="JYU39" s="891"/>
      <c r="JYV39" s="891"/>
      <c r="JYW39" s="891"/>
      <c r="JYX39" s="891"/>
      <c r="JYY39" s="891"/>
      <c r="JYZ39" s="891"/>
      <c r="JZA39" s="891"/>
      <c r="JZB39" s="891"/>
      <c r="JZC39" s="891"/>
      <c r="JZD39" s="891"/>
      <c r="JZE39" s="891"/>
      <c r="JZF39" s="891"/>
      <c r="JZG39" s="891"/>
      <c r="JZH39" s="891"/>
      <c r="JZI39" s="891"/>
      <c r="JZJ39" s="891"/>
      <c r="JZK39" s="891"/>
      <c r="JZL39" s="891"/>
      <c r="JZM39" s="891"/>
      <c r="JZN39" s="891"/>
      <c r="JZO39" s="891"/>
      <c r="JZP39" s="891"/>
      <c r="JZQ39" s="891"/>
      <c r="JZR39" s="891"/>
      <c r="JZS39" s="891"/>
      <c r="JZT39" s="891"/>
      <c r="JZU39" s="891"/>
      <c r="JZV39" s="891"/>
      <c r="JZW39" s="891"/>
      <c r="JZX39" s="891"/>
      <c r="JZY39" s="891"/>
      <c r="JZZ39" s="891"/>
      <c r="KAA39" s="891"/>
      <c r="KAB39" s="891"/>
      <c r="KAC39" s="891"/>
      <c r="KAD39" s="891"/>
      <c r="KAE39" s="891"/>
      <c r="KAF39" s="891"/>
      <c r="KAG39" s="891"/>
      <c r="KAH39" s="891"/>
      <c r="KAI39" s="891"/>
      <c r="KAJ39" s="891"/>
      <c r="KAK39" s="891"/>
      <c r="KAL39" s="891"/>
      <c r="KAM39" s="891"/>
      <c r="KAN39" s="891"/>
      <c r="KAO39" s="891"/>
      <c r="KAP39" s="891"/>
      <c r="KAQ39" s="891"/>
      <c r="KAR39" s="891"/>
      <c r="KAS39" s="891"/>
      <c r="KAT39" s="891"/>
      <c r="KAU39" s="891"/>
      <c r="KAV39" s="891"/>
      <c r="KAW39" s="891"/>
      <c r="KAX39" s="891"/>
      <c r="KAY39" s="891"/>
      <c r="KAZ39" s="891"/>
      <c r="KBA39" s="891"/>
      <c r="KBB39" s="891"/>
      <c r="KBC39" s="891"/>
      <c r="KBD39" s="891"/>
      <c r="KBE39" s="891"/>
      <c r="KBF39" s="891"/>
      <c r="KBG39" s="891"/>
      <c r="KBH39" s="891"/>
      <c r="KBI39" s="891"/>
      <c r="KBJ39" s="891"/>
      <c r="KBK39" s="891"/>
      <c r="KBL39" s="891"/>
      <c r="KBM39" s="891"/>
      <c r="KBN39" s="891"/>
      <c r="KBO39" s="891"/>
      <c r="KBP39" s="891"/>
      <c r="KBQ39" s="891"/>
      <c r="KBR39" s="891"/>
      <c r="KBS39" s="891"/>
      <c r="KBT39" s="891"/>
      <c r="KBU39" s="891"/>
      <c r="KBV39" s="891"/>
      <c r="KBW39" s="891"/>
      <c r="KBX39" s="891"/>
      <c r="KBY39" s="891"/>
      <c r="KBZ39" s="891"/>
      <c r="KCA39" s="891"/>
      <c r="KCB39" s="891"/>
      <c r="KCC39" s="891"/>
      <c r="KCD39" s="891"/>
      <c r="KCE39" s="891"/>
      <c r="KCF39" s="891"/>
      <c r="KCG39" s="891"/>
      <c r="KCH39" s="891"/>
      <c r="KCI39" s="891"/>
      <c r="KCJ39" s="891"/>
      <c r="KCK39" s="891"/>
      <c r="KCL39" s="891"/>
      <c r="KCM39" s="891"/>
      <c r="KCN39" s="891"/>
      <c r="KCO39" s="891"/>
      <c r="KCP39" s="891"/>
      <c r="KCQ39" s="891"/>
      <c r="KCR39" s="891"/>
      <c r="KCS39" s="891"/>
      <c r="KCT39" s="891"/>
      <c r="KCU39" s="891"/>
      <c r="KCV39" s="891"/>
      <c r="KCW39" s="891"/>
      <c r="KCX39" s="891"/>
      <c r="KCY39" s="891"/>
      <c r="KCZ39" s="891"/>
      <c r="KDA39" s="891"/>
      <c r="KDB39" s="891"/>
      <c r="KDC39" s="891"/>
      <c r="KDD39" s="891"/>
      <c r="KDE39" s="891"/>
      <c r="KDF39" s="891"/>
      <c r="KDG39" s="891"/>
      <c r="KDH39" s="891"/>
      <c r="KDI39" s="891"/>
      <c r="KDJ39" s="891"/>
      <c r="KDK39" s="891"/>
      <c r="KDL39" s="891"/>
      <c r="KDM39" s="891"/>
      <c r="KDN39" s="891"/>
      <c r="KDO39" s="891"/>
      <c r="KDP39" s="891"/>
      <c r="KDQ39" s="891"/>
      <c r="KDR39" s="891"/>
      <c r="KDS39" s="891"/>
      <c r="KDT39" s="891"/>
      <c r="KDU39" s="891"/>
      <c r="KDV39" s="891"/>
      <c r="KDW39" s="891"/>
      <c r="KDX39" s="891"/>
      <c r="KDY39" s="891"/>
      <c r="KDZ39" s="891"/>
      <c r="KEA39" s="891"/>
      <c r="KEB39" s="891"/>
      <c r="KEC39" s="891"/>
      <c r="KED39" s="891"/>
      <c r="KEE39" s="891"/>
      <c r="KEF39" s="891"/>
      <c r="KEG39" s="891"/>
      <c r="KEH39" s="891"/>
      <c r="KEI39" s="891"/>
      <c r="KEJ39" s="891"/>
      <c r="KEK39" s="891"/>
      <c r="KEL39" s="891"/>
      <c r="KEM39" s="891"/>
      <c r="KEN39" s="891"/>
      <c r="KEO39" s="891"/>
      <c r="KEP39" s="891"/>
      <c r="KEQ39" s="891"/>
      <c r="KER39" s="891"/>
      <c r="KES39" s="891"/>
      <c r="KET39" s="891"/>
      <c r="KEU39" s="891"/>
      <c r="KEV39" s="891"/>
      <c r="KEW39" s="891"/>
      <c r="KEX39" s="891"/>
      <c r="KEY39" s="891"/>
      <c r="KEZ39" s="891"/>
      <c r="KFA39" s="891"/>
      <c r="KFB39" s="891"/>
      <c r="KFC39" s="891"/>
      <c r="KFD39" s="891"/>
      <c r="KFE39" s="891"/>
      <c r="KFF39" s="891"/>
      <c r="KFG39" s="891"/>
      <c r="KFH39" s="891"/>
      <c r="KFI39" s="891"/>
      <c r="KFJ39" s="891"/>
      <c r="KFK39" s="891"/>
      <c r="KFL39" s="891"/>
      <c r="KFM39" s="891"/>
      <c r="KFN39" s="891"/>
      <c r="KFO39" s="891"/>
      <c r="KFP39" s="891"/>
      <c r="KFQ39" s="891"/>
      <c r="KFR39" s="891"/>
      <c r="KFS39" s="891"/>
      <c r="KFT39" s="891"/>
      <c r="KFU39" s="891"/>
      <c r="KFV39" s="891"/>
      <c r="KFW39" s="891"/>
      <c r="KFX39" s="891"/>
      <c r="KFY39" s="891"/>
      <c r="KFZ39" s="891"/>
      <c r="KGA39" s="891"/>
      <c r="KGB39" s="891"/>
      <c r="KGC39" s="891"/>
      <c r="KGD39" s="891"/>
      <c r="KGE39" s="891"/>
      <c r="KGF39" s="891"/>
      <c r="KGG39" s="891"/>
      <c r="KGH39" s="891"/>
      <c r="KGI39" s="891"/>
      <c r="KGJ39" s="891"/>
      <c r="KGK39" s="891"/>
      <c r="KGL39" s="891"/>
      <c r="KGM39" s="891"/>
      <c r="KGN39" s="891"/>
      <c r="KGO39" s="891"/>
      <c r="KGP39" s="891"/>
      <c r="KGQ39" s="891"/>
      <c r="KGR39" s="891"/>
      <c r="KGS39" s="891"/>
      <c r="KGT39" s="891"/>
      <c r="KGU39" s="891"/>
      <c r="KGV39" s="891"/>
      <c r="KGW39" s="891"/>
      <c r="KGX39" s="891"/>
      <c r="KGY39" s="891"/>
      <c r="KGZ39" s="891"/>
      <c r="KHA39" s="891"/>
      <c r="KHB39" s="891"/>
      <c r="KHC39" s="891"/>
      <c r="KHD39" s="891"/>
      <c r="KHE39" s="891"/>
      <c r="KHF39" s="891"/>
      <c r="KHG39" s="891"/>
      <c r="KHH39" s="891"/>
      <c r="KHI39" s="891"/>
      <c r="KHJ39" s="891"/>
      <c r="KHK39" s="891"/>
      <c r="KHL39" s="891"/>
      <c r="KHM39" s="891"/>
      <c r="KHN39" s="891"/>
      <c r="KHO39" s="891"/>
      <c r="KHP39" s="891"/>
      <c r="KHQ39" s="891"/>
      <c r="KHR39" s="891"/>
      <c r="KHS39" s="891"/>
      <c r="KHT39" s="891"/>
      <c r="KHU39" s="891"/>
      <c r="KHV39" s="891"/>
      <c r="KHW39" s="891"/>
      <c r="KHX39" s="891"/>
      <c r="KHY39" s="891"/>
      <c r="KHZ39" s="891"/>
      <c r="KIA39" s="891"/>
      <c r="KIB39" s="891"/>
      <c r="KIC39" s="891"/>
      <c r="KID39" s="891"/>
      <c r="KIE39" s="891"/>
      <c r="KIF39" s="891"/>
      <c r="KIG39" s="891"/>
      <c r="KIH39" s="891"/>
      <c r="KII39" s="891"/>
      <c r="KIJ39" s="891"/>
      <c r="KIK39" s="891"/>
      <c r="KIL39" s="891"/>
      <c r="KIM39" s="891"/>
      <c r="KIN39" s="891"/>
      <c r="KIO39" s="891"/>
      <c r="KIP39" s="891"/>
      <c r="KIQ39" s="891"/>
      <c r="KIR39" s="891"/>
      <c r="KIS39" s="891"/>
      <c r="KIT39" s="891"/>
      <c r="KIU39" s="891"/>
      <c r="KIV39" s="891"/>
      <c r="KIW39" s="891"/>
      <c r="KIX39" s="891"/>
      <c r="KIY39" s="891"/>
      <c r="KIZ39" s="891"/>
      <c r="KJA39" s="891"/>
      <c r="KJB39" s="891"/>
      <c r="KJC39" s="891"/>
      <c r="KJD39" s="891"/>
      <c r="KJE39" s="891"/>
      <c r="KJF39" s="891"/>
      <c r="KJG39" s="891"/>
      <c r="KJH39" s="891"/>
      <c r="KJI39" s="891"/>
      <c r="KJJ39" s="891"/>
      <c r="KJK39" s="891"/>
      <c r="KJL39" s="891"/>
      <c r="KJM39" s="891"/>
      <c r="KJN39" s="891"/>
      <c r="KJO39" s="891"/>
      <c r="KJP39" s="891"/>
      <c r="KJQ39" s="891"/>
      <c r="KJR39" s="891"/>
      <c r="KJS39" s="891"/>
      <c r="KJT39" s="891"/>
      <c r="KJU39" s="891"/>
      <c r="KJV39" s="891"/>
      <c r="KJW39" s="891"/>
      <c r="KJX39" s="891"/>
      <c r="KJY39" s="891"/>
      <c r="KJZ39" s="891"/>
      <c r="KKA39" s="891"/>
      <c r="KKB39" s="891"/>
      <c r="KKC39" s="891"/>
      <c r="KKD39" s="891"/>
      <c r="KKE39" s="891"/>
      <c r="KKF39" s="891"/>
      <c r="KKG39" s="891"/>
      <c r="KKH39" s="891"/>
      <c r="KKI39" s="891"/>
      <c r="KKJ39" s="891"/>
      <c r="KKK39" s="891"/>
      <c r="KKL39" s="891"/>
      <c r="KKM39" s="891"/>
      <c r="KKN39" s="891"/>
      <c r="KKO39" s="891"/>
      <c r="KKP39" s="891"/>
      <c r="KKQ39" s="891"/>
      <c r="KKR39" s="891"/>
      <c r="KKS39" s="891"/>
      <c r="KKT39" s="891"/>
      <c r="KKU39" s="891"/>
      <c r="KKV39" s="891"/>
      <c r="KKW39" s="891"/>
      <c r="KKX39" s="891"/>
      <c r="KKY39" s="891"/>
      <c r="KKZ39" s="891"/>
      <c r="KLA39" s="891"/>
      <c r="KLB39" s="891"/>
      <c r="KLC39" s="891"/>
      <c r="KLD39" s="891"/>
      <c r="KLE39" s="891"/>
      <c r="KLF39" s="891"/>
      <c r="KLG39" s="891"/>
      <c r="KLH39" s="891"/>
      <c r="KLI39" s="891"/>
      <c r="KLJ39" s="891"/>
      <c r="KLK39" s="891"/>
      <c r="KLL39" s="891"/>
      <c r="KLM39" s="891"/>
      <c r="KLN39" s="891"/>
      <c r="KLO39" s="891"/>
      <c r="KLP39" s="891"/>
      <c r="KLQ39" s="891"/>
      <c r="KLR39" s="891"/>
      <c r="KLS39" s="891"/>
      <c r="KLT39" s="891"/>
      <c r="KLU39" s="891"/>
      <c r="KLV39" s="891"/>
      <c r="KLW39" s="891"/>
      <c r="KLX39" s="891"/>
      <c r="KLY39" s="891"/>
      <c r="KLZ39" s="891"/>
      <c r="KMA39" s="891"/>
      <c r="KMB39" s="891"/>
      <c r="KMC39" s="891"/>
      <c r="KMD39" s="891"/>
      <c r="KME39" s="891"/>
      <c r="KMF39" s="891"/>
      <c r="KMG39" s="891"/>
      <c r="KMH39" s="891"/>
      <c r="KMI39" s="891"/>
      <c r="KMJ39" s="891"/>
      <c r="KMK39" s="891"/>
      <c r="KML39" s="891"/>
      <c r="KMM39" s="891"/>
      <c r="KMN39" s="891"/>
      <c r="KMO39" s="891"/>
      <c r="KMP39" s="891"/>
      <c r="KMQ39" s="891"/>
      <c r="KMR39" s="891"/>
      <c r="KMS39" s="891"/>
      <c r="KMT39" s="891"/>
      <c r="KMU39" s="891"/>
      <c r="KMV39" s="891"/>
      <c r="KMW39" s="891"/>
      <c r="KMX39" s="891"/>
      <c r="KMY39" s="891"/>
      <c r="KMZ39" s="891"/>
      <c r="KNA39" s="891"/>
      <c r="KNB39" s="891"/>
      <c r="KNC39" s="891"/>
      <c r="KND39" s="891"/>
      <c r="KNE39" s="891"/>
      <c r="KNF39" s="891"/>
      <c r="KNG39" s="891"/>
      <c r="KNH39" s="891"/>
      <c r="KNI39" s="891"/>
      <c r="KNJ39" s="891"/>
      <c r="KNK39" s="891"/>
      <c r="KNL39" s="891"/>
      <c r="KNM39" s="891"/>
      <c r="KNN39" s="891"/>
      <c r="KNO39" s="891"/>
      <c r="KNP39" s="891"/>
      <c r="KNQ39" s="891"/>
      <c r="KNR39" s="891"/>
      <c r="KNS39" s="891"/>
      <c r="KNT39" s="891"/>
      <c r="KNU39" s="891"/>
      <c r="KNV39" s="891"/>
      <c r="KNW39" s="891"/>
      <c r="KNX39" s="891"/>
      <c r="KNY39" s="891"/>
      <c r="KNZ39" s="891"/>
      <c r="KOA39" s="891"/>
      <c r="KOB39" s="891"/>
      <c r="KOC39" s="891"/>
      <c r="KOD39" s="891"/>
      <c r="KOE39" s="891"/>
      <c r="KOF39" s="891"/>
      <c r="KOG39" s="891"/>
      <c r="KOH39" s="891"/>
      <c r="KOI39" s="891"/>
      <c r="KOJ39" s="891"/>
      <c r="KOK39" s="891"/>
      <c r="KOL39" s="891"/>
      <c r="KOM39" s="891"/>
      <c r="KON39" s="891"/>
      <c r="KOO39" s="891"/>
      <c r="KOP39" s="891"/>
      <c r="KOQ39" s="891"/>
      <c r="KOR39" s="891"/>
      <c r="KOS39" s="891"/>
      <c r="KOT39" s="891"/>
      <c r="KOU39" s="891"/>
      <c r="KOV39" s="891"/>
      <c r="KOW39" s="891"/>
      <c r="KOX39" s="891"/>
      <c r="KOY39" s="891"/>
      <c r="KOZ39" s="891"/>
      <c r="KPA39" s="891"/>
      <c r="KPB39" s="891"/>
      <c r="KPC39" s="891"/>
      <c r="KPD39" s="891"/>
      <c r="KPE39" s="891"/>
      <c r="KPF39" s="891"/>
      <c r="KPG39" s="891"/>
      <c r="KPH39" s="891"/>
      <c r="KPI39" s="891"/>
      <c r="KPJ39" s="891"/>
      <c r="KPK39" s="891"/>
      <c r="KPL39" s="891"/>
      <c r="KPM39" s="891"/>
      <c r="KPN39" s="891"/>
      <c r="KPO39" s="891"/>
      <c r="KPP39" s="891"/>
      <c r="KPQ39" s="891"/>
      <c r="KPR39" s="891"/>
      <c r="KPS39" s="891"/>
      <c r="KPT39" s="891"/>
      <c r="KPU39" s="891"/>
      <c r="KPV39" s="891"/>
      <c r="KPW39" s="891"/>
      <c r="KPX39" s="891"/>
      <c r="KPY39" s="891"/>
      <c r="KPZ39" s="891"/>
      <c r="KQA39" s="891"/>
      <c r="KQB39" s="891"/>
      <c r="KQC39" s="891"/>
      <c r="KQD39" s="891"/>
      <c r="KQE39" s="891"/>
      <c r="KQF39" s="891"/>
      <c r="KQG39" s="891"/>
      <c r="KQH39" s="891"/>
      <c r="KQI39" s="891"/>
      <c r="KQJ39" s="891"/>
      <c r="KQK39" s="891"/>
      <c r="KQL39" s="891"/>
      <c r="KQM39" s="891"/>
      <c r="KQN39" s="891"/>
      <c r="KQO39" s="891"/>
      <c r="KQP39" s="891"/>
      <c r="KQQ39" s="891"/>
      <c r="KQR39" s="891"/>
      <c r="KQS39" s="891"/>
      <c r="KQT39" s="891"/>
      <c r="KQU39" s="891"/>
      <c r="KQV39" s="891"/>
      <c r="KQW39" s="891"/>
      <c r="KQX39" s="891"/>
      <c r="KQY39" s="891"/>
      <c r="KQZ39" s="891"/>
      <c r="KRA39" s="891"/>
      <c r="KRB39" s="891"/>
      <c r="KRC39" s="891"/>
      <c r="KRD39" s="891"/>
      <c r="KRE39" s="891"/>
      <c r="KRF39" s="891"/>
      <c r="KRG39" s="891"/>
      <c r="KRH39" s="891"/>
      <c r="KRI39" s="891"/>
      <c r="KRJ39" s="891"/>
      <c r="KRK39" s="891"/>
      <c r="KRL39" s="891"/>
      <c r="KRM39" s="891"/>
      <c r="KRN39" s="891"/>
      <c r="KRO39" s="891"/>
      <c r="KRP39" s="891"/>
      <c r="KRQ39" s="891"/>
      <c r="KRR39" s="891"/>
      <c r="KRS39" s="891"/>
      <c r="KRT39" s="891"/>
      <c r="KRU39" s="891"/>
      <c r="KRV39" s="891"/>
      <c r="KRW39" s="891"/>
      <c r="KRX39" s="891"/>
      <c r="KRY39" s="891"/>
      <c r="KRZ39" s="891"/>
      <c r="KSA39" s="891"/>
      <c r="KSB39" s="891"/>
      <c r="KSC39" s="891"/>
      <c r="KSD39" s="891"/>
      <c r="KSE39" s="891"/>
      <c r="KSF39" s="891"/>
      <c r="KSG39" s="891"/>
      <c r="KSH39" s="891"/>
      <c r="KSI39" s="891"/>
      <c r="KSJ39" s="891"/>
      <c r="KSK39" s="891"/>
      <c r="KSL39" s="891"/>
      <c r="KSM39" s="891"/>
      <c r="KSN39" s="891"/>
      <c r="KSO39" s="891"/>
      <c r="KSP39" s="891"/>
      <c r="KSQ39" s="891"/>
      <c r="KSR39" s="891"/>
      <c r="KSS39" s="891"/>
      <c r="KST39" s="891"/>
      <c r="KSU39" s="891"/>
      <c r="KSV39" s="891"/>
      <c r="KSW39" s="891"/>
      <c r="KSX39" s="891"/>
      <c r="KSY39" s="891"/>
      <c r="KSZ39" s="891"/>
      <c r="KTA39" s="891"/>
      <c r="KTB39" s="891"/>
      <c r="KTC39" s="891"/>
      <c r="KTD39" s="891"/>
      <c r="KTE39" s="891"/>
      <c r="KTF39" s="891"/>
      <c r="KTG39" s="891"/>
      <c r="KTH39" s="891"/>
      <c r="KTI39" s="891"/>
      <c r="KTJ39" s="891"/>
      <c r="KTK39" s="891"/>
      <c r="KTL39" s="891"/>
      <c r="KTM39" s="891"/>
      <c r="KTN39" s="891"/>
      <c r="KTO39" s="891"/>
      <c r="KTP39" s="891"/>
      <c r="KTQ39" s="891"/>
      <c r="KTR39" s="891"/>
      <c r="KTS39" s="891"/>
      <c r="KTT39" s="891"/>
      <c r="KTU39" s="891"/>
      <c r="KTV39" s="891"/>
      <c r="KTW39" s="891"/>
      <c r="KTX39" s="891"/>
      <c r="KTY39" s="891"/>
      <c r="KTZ39" s="891"/>
      <c r="KUA39" s="891"/>
      <c r="KUB39" s="891"/>
      <c r="KUC39" s="891"/>
      <c r="KUD39" s="891"/>
      <c r="KUE39" s="891"/>
      <c r="KUF39" s="891"/>
      <c r="KUG39" s="891"/>
      <c r="KUH39" s="891"/>
      <c r="KUI39" s="891"/>
      <c r="KUJ39" s="891"/>
      <c r="KUK39" s="891"/>
      <c r="KUL39" s="891"/>
      <c r="KUM39" s="891"/>
      <c r="KUN39" s="891"/>
      <c r="KUO39" s="891"/>
      <c r="KUP39" s="891"/>
      <c r="KUQ39" s="891"/>
      <c r="KUR39" s="891"/>
      <c r="KUS39" s="891"/>
      <c r="KUT39" s="891"/>
      <c r="KUU39" s="891"/>
      <c r="KUV39" s="891"/>
      <c r="KUW39" s="891"/>
      <c r="KUX39" s="891"/>
      <c r="KUY39" s="891"/>
      <c r="KUZ39" s="891"/>
      <c r="KVA39" s="891"/>
      <c r="KVB39" s="891"/>
      <c r="KVC39" s="891"/>
      <c r="KVD39" s="891"/>
      <c r="KVE39" s="891"/>
      <c r="KVF39" s="891"/>
      <c r="KVG39" s="891"/>
      <c r="KVH39" s="891"/>
      <c r="KVI39" s="891"/>
      <c r="KVJ39" s="891"/>
      <c r="KVK39" s="891"/>
      <c r="KVL39" s="891"/>
      <c r="KVM39" s="891"/>
      <c r="KVN39" s="891"/>
      <c r="KVO39" s="891"/>
      <c r="KVP39" s="891"/>
      <c r="KVQ39" s="891"/>
      <c r="KVR39" s="891"/>
      <c r="KVS39" s="891"/>
      <c r="KVT39" s="891"/>
      <c r="KVU39" s="891"/>
      <c r="KVV39" s="891"/>
      <c r="KVW39" s="891"/>
      <c r="KVX39" s="891"/>
      <c r="KVY39" s="891"/>
      <c r="KVZ39" s="891"/>
      <c r="KWA39" s="891"/>
      <c r="KWB39" s="891"/>
      <c r="KWC39" s="891"/>
      <c r="KWD39" s="891"/>
      <c r="KWE39" s="891"/>
      <c r="KWF39" s="891"/>
      <c r="KWG39" s="891"/>
      <c r="KWH39" s="891"/>
      <c r="KWI39" s="891"/>
      <c r="KWJ39" s="891"/>
      <c r="KWK39" s="891"/>
      <c r="KWL39" s="891"/>
      <c r="KWM39" s="891"/>
      <c r="KWN39" s="891"/>
      <c r="KWO39" s="891"/>
      <c r="KWP39" s="891"/>
      <c r="KWQ39" s="891"/>
      <c r="KWR39" s="891"/>
      <c r="KWS39" s="891"/>
      <c r="KWT39" s="891"/>
      <c r="KWU39" s="891"/>
      <c r="KWV39" s="891"/>
      <c r="KWW39" s="891"/>
      <c r="KWX39" s="891"/>
      <c r="KWY39" s="891"/>
      <c r="KWZ39" s="891"/>
      <c r="KXA39" s="891"/>
      <c r="KXB39" s="891"/>
      <c r="KXC39" s="891"/>
      <c r="KXD39" s="891"/>
      <c r="KXE39" s="891"/>
      <c r="KXF39" s="891"/>
      <c r="KXG39" s="891"/>
      <c r="KXH39" s="891"/>
      <c r="KXI39" s="891"/>
      <c r="KXJ39" s="891"/>
      <c r="KXK39" s="891"/>
      <c r="KXL39" s="891"/>
      <c r="KXM39" s="891"/>
      <c r="KXN39" s="891"/>
      <c r="KXO39" s="891"/>
      <c r="KXP39" s="891"/>
      <c r="KXQ39" s="891"/>
      <c r="KXR39" s="891"/>
      <c r="KXS39" s="891"/>
      <c r="KXT39" s="891"/>
      <c r="KXU39" s="891"/>
      <c r="KXV39" s="891"/>
      <c r="KXW39" s="891"/>
      <c r="KXX39" s="891"/>
      <c r="KXY39" s="891"/>
      <c r="KXZ39" s="891"/>
      <c r="KYA39" s="891"/>
      <c r="KYB39" s="891"/>
      <c r="KYC39" s="891"/>
      <c r="KYD39" s="891"/>
      <c r="KYE39" s="891"/>
      <c r="KYF39" s="891"/>
      <c r="KYG39" s="891"/>
      <c r="KYH39" s="891"/>
      <c r="KYI39" s="891"/>
      <c r="KYJ39" s="891"/>
      <c r="KYK39" s="891"/>
      <c r="KYL39" s="891"/>
      <c r="KYM39" s="891"/>
      <c r="KYN39" s="891"/>
      <c r="KYO39" s="891"/>
      <c r="KYP39" s="891"/>
      <c r="KYQ39" s="891"/>
      <c r="KYR39" s="891"/>
      <c r="KYS39" s="891"/>
      <c r="KYT39" s="891"/>
      <c r="KYU39" s="891"/>
      <c r="KYV39" s="891"/>
      <c r="KYW39" s="891"/>
      <c r="KYX39" s="891"/>
      <c r="KYY39" s="891"/>
      <c r="KYZ39" s="891"/>
      <c r="KZA39" s="891"/>
      <c r="KZB39" s="891"/>
      <c r="KZC39" s="891"/>
      <c r="KZD39" s="891"/>
      <c r="KZE39" s="891"/>
      <c r="KZF39" s="891"/>
      <c r="KZG39" s="891"/>
      <c r="KZH39" s="891"/>
      <c r="KZI39" s="891"/>
      <c r="KZJ39" s="891"/>
      <c r="KZK39" s="891"/>
      <c r="KZL39" s="891"/>
      <c r="KZM39" s="891"/>
      <c r="KZN39" s="891"/>
      <c r="KZO39" s="891"/>
      <c r="KZP39" s="891"/>
      <c r="KZQ39" s="891"/>
      <c r="KZR39" s="891"/>
      <c r="KZS39" s="891"/>
      <c r="KZT39" s="891"/>
      <c r="KZU39" s="891"/>
      <c r="KZV39" s="891"/>
      <c r="KZW39" s="891"/>
      <c r="KZX39" s="891"/>
      <c r="KZY39" s="891"/>
      <c r="KZZ39" s="891"/>
      <c r="LAA39" s="891"/>
      <c r="LAB39" s="891"/>
      <c r="LAC39" s="891"/>
      <c r="LAD39" s="891"/>
      <c r="LAE39" s="891"/>
      <c r="LAF39" s="891"/>
      <c r="LAG39" s="891"/>
      <c r="LAH39" s="891"/>
      <c r="LAI39" s="891"/>
      <c r="LAJ39" s="891"/>
      <c r="LAK39" s="891"/>
      <c r="LAL39" s="891"/>
      <c r="LAM39" s="891"/>
      <c r="LAN39" s="891"/>
      <c r="LAO39" s="891"/>
      <c r="LAP39" s="891"/>
      <c r="LAQ39" s="891"/>
      <c r="LAR39" s="891"/>
      <c r="LAS39" s="891"/>
      <c r="LAT39" s="891"/>
      <c r="LAU39" s="891"/>
      <c r="LAV39" s="891"/>
      <c r="LAW39" s="891"/>
      <c r="LAX39" s="891"/>
      <c r="LAY39" s="891"/>
      <c r="LAZ39" s="891"/>
      <c r="LBA39" s="891"/>
      <c r="LBB39" s="891"/>
      <c r="LBC39" s="891"/>
      <c r="LBD39" s="891"/>
      <c r="LBE39" s="891"/>
      <c r="LBF39" s="891"/>
      <c r="LBG39" s="891"/>
      <c r="LBH39" s="891"/>
      <c r="LBI39" s="891"/>
      <c r="LBJ39" s="891"/>
      <c r="LBK39" s="891"/>
      <c r="LBL39" s="891"/>
      <c r="LBM39" s="891"/>
      <c r="LBN39" s="891"/>
      <c r="LBO39" s="891"/>
      <c r="LBP39" s="891"/>
      <c r="LBQ39" s="891"/>
      <c r="LBR39" s="891"/>
      <c r="LBS39" s="891"/>
      <c r="LBT39" s="891"/>
      <c r="LBU39" s="891"/>
      <c r="LBV39" s="891"/>
      <c r="LBW39" s="891"/>
      <c r="LBX39" s="891"/>
      <c r="LBY39" s="891"/>
      <c r="LBZ39" s="891"/>
      <c r="LCA39" s="891"/>
      <c r="LCB39" s="891"/>
      <c r="LCC39" s="891"/>
      <c r="LCD39" s="891"/>
      <c r="LCE39" s="891"/>
      <c r="LCF39" s="891"/>
      <c r="LCG39" s="891"/>
      <c r="LCH39" s="891"/>
      <c r="LCI39" s="891"/>
      <c r="LCJ39" s="891"/>
      <c r="LCK39" s="891"/>
      <c r="LCL39" s="891"/>
      <c r="LCM39" s="891"/>
      <c r="LCN39" s="891"/>
      <c r="LCO39" s="891"/>
      <c r="LCP39" s="891"/>
      <c r="LCQ39" s="891"/>
      <c r="LCR39" s="891"/>
      <c r="LCS39" s="891"/>
      <c r="LCT39" s="891"/>
      <c r="LCU39" s="891"/>
      <c r="LCV39" s="891"/>
      <c r="LCW39" s="891"/>
      <c r="LCX39" s="891"/>
      <c r="LCY39" s="891"/>
      <c r="LCZ39" s="891"/>
      <c r="LDA39" s="891"/>
      <c r="LDB39" s="891"/>
      <c r="LDC39" s="891"/>
      <c r="LDD39" s="891"/>
      <c r="LDE39" s="891"/>
      <c r="LDF39" s="891"/>
      <c r="LDG39" s="891"/>
      <c r="LDH39" s="891"/>
      <c r="LDI39" s="891"/>
      <c r="LDJ39" s="891"/>
      <c r="LDK39" s="891"/>
      <c r="LDL39" s="891"/>
      <c r="LDM39" s="891"/>
      <c r="LDN39" s="891"/>
      <c r="LDO39" s="891"/>
      <c r="LDP39" s="891"/>
      <c r="LDQ39" s="891"/>
      <c r="LDR39" s="891"/>
      <c r="LDS39" s="891"/>
      <c r="LDT39" s="891"/>
      <c r="LDU39" s="891"/>
      <c r="LDV39" s="891"/>
      <c r="LDW39" s="891"/>
      <c r="LDX39" s="891"/>
      <c r="LDY39" s="891"/>
      <c r="LDZ39" s="891"/>
      <c r="LEA39" s="891"/>
      <c r="LEB39" s="891"/>
      <c r="LEC39" s="891"/>
      <c r="LED39" s="891"/>
      <c r="LEE39" s="891"/>
      <c r="LEF39" s="891"/>
      <c r="LEG39" s="891"/>
      <c r="LEH39" s="891"/>
      <c r="LEI39" s="891"/>
      <c r="LEJ39" s="891"/>
      <c r="LEK39" s="891"/>
      <c r="LEL39" s="891"/>
      <c r="LEM39" s="891"/>
      <c r="LEN39" s="891"/>
      <c r="LEO39" s="891"/>
      <c r="LEP39" s="891"/>
      <c r="LEQ39" s="891"/>
      <c r="LER39" s="891"/>
      <c r="LES39" s="891"/>
      <c r="LET39" s="891"/>
      <c r="LEU39" s="891"/>
      <c r="LEV39" s="891"/>
      <c r="LEW39" s="891"/>
      <c r="LEX39" s="891"/>
      <c r="LEY39" s="891"/>
      <c r="LEZ39" s="891"/>
      <c r="LFA39" s="891"/>
      <c r="LFB39" s="891"/>
      <c r="LFC39" s="891"/>
      <c r="LFD39" s="891"/>
      <c r="LFE39" s="891"/>
      <c r="LFF39" s="891"/>
      <c r="LFG39" s="891"/>
      <c r="LFH39" s="891"/>
      <c r="LFI39" s="891"/>
      <c r="LFJ39" s="891"/>
      <c r="LFK39" s="891"/>
      <c r="LFL39" s="891"/>
      <c r="LFM39" s="891"/>
      <c r="LFN39" s="891"/>
      <c r="LFO39" s="891"/>
      <c r="LFP39" s="891"/>
      <c r="LFQ39" s="891"/>
      <c r="LFR39" s="891"/>
      <c r="LFS39" s="891"/>
      <c r="LFT39" s="891"/>
      <c r="LFU39" s="891"/>
      <c r="LFV39" s="891"/>
      <c r="LFW39" s="891"/>
      <c r="LFX39" s="891"/>
      <c r="LFY39" s="891"/>
      <c r="LFZ39" s="891"/>
      <c r="LGA39" s="891"/>
      <c r="LGB39" s="891"/>
      <c r="LGC39" s="891"/>
      <c r="LGD39" s="891"/>
      <c r="LGE39" s="891"/>
      <c r="LGF39" s="891"/>
      <c r="LGG39" s="891"/>
      <c r="LGH39" s="891"/>
      <c r="LGI39" s="891"/>
      <c r="LGJ39" s="891"/>
      <c r="LGK39" s="891"/>
      <c r="LGL39" s="891"/>
      <c r="LGM39" s="891"/>
      <c r="LGN39" s="891"/>
      <c r="LGO39" s="891"/>
      <c r="LGP39" s="891"/>
      <c r="LGQ39" s="891"/>
      <c r="LGR39" s="891"/>
      <c r="LGS39" s="891"/>
      <c r="LGT39" s="891"/>
      <c r="LGU39" s="891"/>
      <c r="LGV39" s="891"/>
      <c r="LGW39" s="891"/>
      <c r="LGX39" s="891"/>
      <c r="LGY39" s="891"/>
      <c r="LGZ39" s="891"/>
      <c r="LHA39" s="891"/>
      <c r="LHB39" s="891"/>
      <c r="LHC39" s="891"/>
      <c r="LHD39" s="891"/>
      <c r="LHE39" s="891"/>
      <c r="LHF39" s="891"/>
      <c r="LHG39" s="891"/>
      <c r="LHH39" s="891"/>
      <c r="LHI39" s="891"/>
      <c r="LHJ39" s="891"/>
      <c r="LHK39" s="891"/>
      <c r="LHL39" s="891"/>
      <c r="LHM39" s="891"/>
      <c r="LHN39" s="891"/>
      <c r="LHO39" s="891"/>
      <c r="LHP39" s="891"/>
      <c r="LHQ39" s="891"/>
      <c r="LHR39" s="891"/>
      <c r="LHS39" s="891"/>
      <c r="LHT39" s="891"/>
      <c r="LHU39" s="891"/>
      <c r="LHV39" s="891"/>
      <c r="LHW39" s="891"/>
      <c r="LHX39" s="891"/>
      <c r="LHY39" s="891"/>
      <c r="LHZ39" s="891"/>
      <c r="LIA39" s="891"/>
      <c r="LIB39" s="891"/>
      <c r="LIC39" s="891"/>
      <c r="LID39" s="891"/>
      <c r="LIE39" s="891"/>
      <c r="LIF39" s="891"/>
      <c r="LIG39" s="891"/>
      <c r="LIH39" s="891"/>
      <c r="LII39" s="891"/>
      <c r="LIJ39" s="891"/>
      <c r="LIK39" s="891"/>
      <c r="LIL39" s="891"/>
      <c r="LIM39" s="891"/>
      <c r="LIN39" s="891"/>
      <c r="LIO39" s="891"/>
      <c r="LIP39" s="891"/>
      <c r="LIQ39" s="891"/>
      <c r="LIR39" s="891"/>
      <c r="LIS39" s="891"/>
      <c r="LIT39" s="891"/>
      <c r="LIU39" s="891"/>
      <c r="LIV39" s="891"/>
      <c r="LIW39" s="891"/>
      <c r="LIX39" s="891"/>
      <c r="LIY39" s="891"/>
      <c r="LIZ39" s="891"/>
      <c r="LJA39" s="891"/>
      <c r="LJB39" s="891"/>
      <c r="LJC39" s="891"/>
      <c r="LJD39" s="891"/>
      <c r="LJE39" s="891"/>
      <c r="LJF39" s="891"/>
      <c r="LJG39" s="891"/>
      <c r="LJH39" s="891"/>
      <c r="LJI39" s="891"/>
      <c r="LJJ39" s="891"/>
      <c r="LJK39" s="891"/>
      <c r="LJL39" s="891"/>
      <c r="LJM39" s="891"/>
      <c r="LJN39" s="891"/>
      <c r="LJO39" s="891"/>
      <c r="LJP39" s="891"/>
      <c r="LJQ39" s="891"/>
      <c r="LJR39" s="891"/>
      <c r="LJS39" s="891"/>
      <c r="LJT39" s="891"/>
      <c r="LJU39" s="891"/>
      <c r="LJV39" s="891"/>
      <c r="LJW39" s="891"/>
      <c r="LJX39" s="891"/>
      <c r="LJY39" s="891"/>
      <c r="LJZ39" s="891"/>
      <c r="LKA39" s="891"/>
      <c r="LKB39" s="891"/>
      <c r="LKC39" s="891"/>
      <c r="LKD39" s="891"/>
      <c r="LKE39" s="891"/>
      <c r="LKF39" s="891"/>
      <c r="LKG39" s="891"/>
      <c r="LKH39" s="891"/>
      <c r="LKI39" s="891"/>
      <c r="LKJ39" s="891"/>
      <c r="LKK39" s="891"/>
      <c r="LKL39" s="891"/>
      <c r="LKM39" s="891"/>
      <c r="LKN39" s="891"/>
      <c r="LKO39" s="891"/>
      <c r="LKP39" s="891"/>
      <c r="LKQ39" s="891"/>
      <c r="LKR39" s="891"/>
      <c r="LKS39" s="891"/>
      <c r="LKT39" s="891"/>
      <c r="LKU39" s="891"/>
      <c r="LKV39" s="891"/>
      <c r="LKW39" s="891"/>
      <c r="LKX39" s="891"/>
      <c r="LKY39" s="891"/>
      <c r="LKZ39" s="891"/>
      <c r="LLA39" s="891"/>
      <c r="LLB39" s="891"/>
      <c r="LLC39" s="891"/>
      <c r="LLD39" s="891"/>
      <c r="LLE39" s="891"/>
      <c r="LLF39" s="891"/>
      <c r="LLG39" s="891"/>
      <c r="LLH39" s="891"/>
      <c r="LLI39" s="891"/>
      <c r="LLJ39" s="891"/>
      <c r="LLK39" s="891"/>
      <c r="LLL39" s="891"/>
      <c r="LLM39" s="891"/>
      <c r="LLN39" s="891"/>
      <c r="LLO39" s="891"/>
      <c r="LLP39" s="891"/>
      <c r="LLQ39" s="891"/>
      <c r="LLR39" s="891"/>
      <c r="LLS39" s="891"/>
      <c r="LLT39" s="891"/>
      <c r="LLU39" s="891"/>
      <c r="LLV39" s="891"/>
      <c r="LLW39" s="891"/>
      <c r="LLX39" s="891"/>
      <c r="LLY39" s="891"/>
      <c r="LLZ39" s="891"/>
      <c r="LMA39" s="891"/>
      <c r="LMB39" s="891"/>
      <c r="LMC39" s="891"/>
      <c r="LMD39" s="891"/>
      <c r="LME39" s="891"/>
      <c r="LMF39" s="891"/>
      <c r="LMG39" s="891"/>
      <c r="LMH39" s="891"/>
      <c r="LMI39" s="891"/>
      <c r="LMJ39" s="891"/>
      <c r="LMK39" s="891"/>
      <c r="LML39" s="891"/>
      <c r="LMM39" s="891"/>
      <c r="LMN39" s="891"/>
      <c r="LMO39" s="891"/>
      <c r="LMP39" s="891"/>
      <c r="LMQ39" s="891"/>
      <c r="LMR39" s="891"/>
      <c r="LMS39" s="891"/>
      <c r="LMT39" s="891"/>
      <c r="LMU39" s="891"/>
      <c r="LMV39" s="891"/>
      <c r="LMW39" s="891"/>
      <c r="LMX39" s="891"/>
      <c r="LMY39" s="891"/>
      <c r="LMZ39" s="891"/>
      <c r="LNA39" s="891"/>
      <c r="LNB39" s="891"/>
      <c r="LNC39" s="891"/>
      <c r="LND39" s="891"/>
      <c r="LNE39" s="891"/>
      <c r="LNF39" s="891"/>
      <c r="LNG39" s="891"/>
      <c r="LNH39" s="891"/>
      <c r="LNI39" s="891"/>
      <c r="LNJ39" s="891"/>
      <c r="LNK39" s="891"/>
      <c r="LNL39" s="891"/>
      <c r="LNM39" s="891"/>
      <c r="LNN39" s="891"/>
      <c r="LNO39" s="891"/>
      <c r="LNP39" s="891"/>
      <c r="LNQ39" s="891"/>
      <c r="LNR39" s="891"/>
      <c r="LNS39" s="891"/>
      <c r="LNT39" s="891"/>
      <c r="LNU39" s="891"/>
      <c r="LNV39" s="891"/>
      <c r="LNW39" s="891"/>
      <c r="LNX39" s="891"/>
      <c r="LNY39" s="891"/>
      <c r="LNZ39" s="891"/>
      <c r="LOA39" s="891"/>
      <c r="LOB39" s="891"/>
      <c r="LOC39" s="891"/>
      <c r="LOD39" s="891"/>
      <c r="LOE39" s="891"/>
      <c r="LOF39" s="891"/>
      <c r="LOG39" s="891"/>
      <c r="LOH39" s="891"/>
      <c r="LOI39" s="891"/>
      <c r="LOJ39" s="891"/>
      <c r="LOK39" s="891"/>
      <c r="LOL39" s="891"/>
      <c r="LOM39" s="891"/>
      <c r="LON39" s="891"/>
      <c r="LOO39" s="891"/>
      <c r="LOP39" s="891"/>
      <c r="LOQ39" s="891"/>
      <c r="LOR39" s="891"/>
      <c r="LOS39" s="891"/>
      <c r="LOT39" s="891"/>
      <c r="LOU39" s="891"/>
      <c r="LOV39" s="891"/>
      <c r="LOW39" s="891"/>
      <c r="LOX39" s="891"/>
      <c r="LOY39" s="891"/>
      <c r="LOZ39" s="891"/>
      <c r="LPA39" s="891"/>
      <c r="LPB39" s="891"/>
      <c r="LPC39" s="891"/>
      <c r="LPD39" s="891"/>
      <c r="LPE39" s="891"/>
      <c r="LPF39" s="891"/>
      <c r="LPG39" s="891"/>
      <c r="LPH39" s="891"/>
      <c r="LPI39" s="891"/>
      <c r="LPJ39" s="891"/>
      <c r="LPK39" s="891"/>
      <c r="LPL39" s="891"/>
      <c r="LPM39" s="891"/>
      <c r="LPN39" s="891"/>
      <c r="LPO39" s="891"/>
      <c r="LPP39" s="891"/>
      <c r="LPQ39" s="891"/>
      <c r="LPR39" s="891"/>
      <c r="LPS39" s="891"/>
      <c r="LPT39" s="891"/>
      <c r="LPU39" s="891"/>
      <c r="LPV39" s="891"/>
      <c r="LPW39" s="891"/>
      <c r="LPX39" s="891"/>
      <c r="LPY39" s="891"/>
      <c r="LPZ39" s="891"/>
      <c r="LQA39" s="891"/>
      <c r="LQB39" s="891"/>
      <c r="LQC39" s="891"/>
      <c r="LQD39" s="891"/>
      <c r="LQE39" s="891"/>
      <c r="LQF39" s="891"/>
      <c r="LQG39" s="891"/>
      <c r="LQH39" s="891"/>
      <c r="LQI39" s="891"/>
      <c r="LQJ39" s="891"/>
      <c r="LQK39" s="891"/>
      <c r="LQL39" s="891"/>
      <c r="LQM39" s="891"/>
      <c r="LQN39" s="891"/>
      <c r="LQO39" s="891"/>
      <c r="LQP39" s="891"/>
      <c r="LQQ39" s="891"/>
      <c r="LQR39" s="891"/>
      <c r="LQS39" s="891"/>
      <c r="LQT39" s="891"/>
      <c r="LQU39" s="891"/>
      <c r="LQV39" s="891"/>
      <c r="LQW39" s="891"/>
      <c r="LQX39" s="891"/>
      <c r="LQY39" s="891"/>
      <c r="LQZ39" s="891"/>
      <c r="LRA39" s="891"/>
      <c r="LRB39" s="891"/>
      <c r="LRC39" s="891"/>
      <c r="LRD39" s="891"/>
      <c r="LRE39" s="891"/>
      <c r="LRF39" s="891"/>
      <c r="LRG39" s="891"/>
      <c r="LRH39" s="891"/>
      <c r="LRI39" s="891"/>
      <c r="LRJ39" s="891"/>
      <c r="LRK39" s="891"/>
      <c r="LRL39" s="891"/>
      <c r="LRM39" s="891"/>
      <c r="LRN39" s="891"/>
      <c r="LRO39" s="891"/>
      <c r="LRP39" s="891"/>
      <c r="LRQ39" s="891"/>
      <c r="LRR39" s="891"/>
      <c r="LRS39" s="891"/>
      <c r="LRT39" s="891"/>
      <c r="LRU39" s="891"/>
      <c r="LRV39" s="891"/>
      <c r="LRW39" s="891"/>
      <c r="LRX39" s="891"/>
      <c r="LRY39" s="891"/>
      <c r="LRZ39" s="891"/>
      <c r="LSA39" s="891"/>
      <c r="LSB39" s="891"/>
      <c r="LSC39" s="891"/>
      <c r="LSD39" s="891"/>
      <c r="LSE39" s="891"/>
      <c r="LSF39" s="891"/>
      <c r="LSG39" s="891"/>
      <c r="LSH39" s="891"/>
      <c r="LSI39" s="891"/>
      <c r="LSJ39" s="891"/>
      <c r="LSK39" s="891"/>
      <c r="LSL39" s="891"/>
      <c r="LSM39" s="891"/>
      <c r="LSN39" s="891"/>
      <c r="LSO39" s="891"/>
      <c r="LSP39" s="891"/>
      <c r="LSQ39" s="891"/>
      <c r="LSR39" s="891"/>
      <c r="LSS39" s="891"/>
      <c r="LST39" s="891"/>
      <c r="LSU39" s="891"/>
      <c r="LSV39" s="891"/>
      <c r="LSW39" s="891"/>
      <c r="LSX39" s="891"/>
      <c r="LSY39" s="891"/>
      <c r="LSZ39" s="891"/>
      <c r="LTA39" s="891"/>
      <c r="LTB39" s="891"/>
      <c r="LTC39" s="891"/>
      <c r="LTD39" s="891"/>
      <c r="LTE39" s="891"/>
      <c r="LTF39" s="891"/>
      <c r="LTG39" s="891"/>
      <c r="LTH39" s="891"/>
      <c r="LTI39" s="891"/>
      <c r="LTJ39" s="891"/>
      <c r="LTK39" s="891"/>
      <c r="LTL39" s="891"/>
      <c r="LTM39" s="891"/>
      <c r="LTN39" s="891"/>
      <c r="LTO39" s="891"/>
      <c r="LTP39" s="891"/>
      <c r="LTQ39" s="891"/>
      <c r="LTR39" s="891"/>
      <c r="LTS39" s="891"/>
      <c r="LTT39" s="891"/>
      <c r="LTU39" s="891"/>
      <c r="LTV39" s="891"/>
      <c r="LTW39" s="891"/>
      <c r="LTX39" s="891"/>
      <c r="LTY39" s="891"/>
      <c r="LTZ39" s="891"/>
      <c r="LUA39" s="891"/>
      <c r="LUB39" s="891"/>
      <c r="LUC39" s="891"/>
      <c r="LUD39" s="891"/>
      <c r="LUE39" s="891"/>
      <c r="LUF39" s="891"/>
      <c r="LUG39" s="891"/>
      <c r="LUH39" s="891"/>
      <c r="LUI39" s="891"/>
      <c r="LUJ39" s="891"/>
      <c r="LUK39" s="891"/>
      <c r="LUL39" s="891"/>
      <c r="LUM39" s="891"/>
      <c r="LUN39" s="891"/>
      <c r="LUO39" s="891"/>
      <c r="LUP39" s="891"/>
      <c r="LUQ39" s="891"/>
      <c r="LUR39" s="891"/>
      <c r="LUS39" s="891"/>
      <c r="LUT39" s="891"/>
      <c r="LUU39" s="891"/>
      <c r="LUV39" s="891"/>
      <c r="LUW39" s="891"/>
      <c r="LUX39" s="891"/>
      <c r="LUY39" s="891"/>
      <c r="LUZ39" s="891"/>
      <c r="LVA39" s="891"/>
      <c r="LVB39" s="891"/>
      <c r="LVC39" s="891"/>
      <c r="LVD39" s="891"/>
      <c r="LVE39" s="891"/>
      <c r="LVF39" s="891"/>
      <c r="LVG39" s="891"/>
      <c r="LVH39" s="891"/>
      <c r="LVI39" s="891"/>
      <c r="LVJ39" s="891"/>
      <c r="LVK39" s="891"/>
      <c r="LVL39" s="891"/>
      <c r="LVM39" s="891"/>
      <c r="LVN39" s="891"/>
      <c r="LVO39" s="891"/>
      <c r="LVP39" s="891"/>
      <c r="LVQ39" s="891"/>
      <c r="LVR39" s="891"/>
      <c r="LVS39" s="891"/>
      <c r="LVT39" s="891"/>
      <c r="LVU39" s="891"/>
      <c r="LVV39" s="891"/>
      <c r="LVW39" s="891"/>
      <c r="LVX39" s="891"/>
      <c r="LVY39" s="891"/>
      <c r="LVZ39" s="891"/>
      <c r="LWA39" s="891"/>
      <c r="LWB39" s="891"/>
      <c r="LWC39" s="891"/>
      <c r="LWD39" s="891"/>
      <c r="LWE39" s="891"/>
      <c r="LWF39" s="891"/>
      <c r="LWG39" s="891"/>
      <c r="LWH39" s="891"/>
      <c r="LWI39" s="891"/>
      <c r="LWJ39" s="891"/>
      <c r="LWK39" s="891"/>
      <c r="LWL39" s="891"/>
      <c r="LWM39" s="891"/>
      <c r="LWN39" s="891"/>
      <c r="LWO39" s="891"/>
      <c r="LWP39" s="891"/>
      <c r="LWQ39" s="891"/>
      <c r="LWR39" s="891"/>
      <c r="LWS39" s="891"/>
      <c r="LWT39" s="891"/>
      <c r="LWU39" s="891"/>
      <c r="LWV39" s="891"/>
      <c r="LWW39" s="891"/>
      <c r="LWX39" s="891"/>
      <c r="LWY39" s="891"/>
      <c r="LWZ39" s="891"/>
      <c r="LXA39" s="891"/>
      <c r="LXB39" s="891"/>
      <c r="LXC39" s="891"/>
      <c r="LXD39" s="891"/>
      <c r="LXE39" s="891"/>
      <c r="LXF39" s="891"/>
      <c r="LXG39" s="891"/>
      <c r="LXH39" s="891"/>
      <c r="LXI39" s="891"/>
      <c r="LXJ39" s="891"/>
      <c r="LXK39" s="891"/>
      <c r="LXL39" s="891"/>
      <c r="LXM39" s="891"/>
      <c r="LXN39" s="891"/>
      <c r="LXO39" s="891"/>
      <c r="LXP39" s="891"/>
      <c r="LXQ39" s="891"/>
      <c r="LXR39" s="891"/>
      <c r="LXS39" s="891"/>
      <c r="LXT39" s="891"/>
      <c r="LXU39" s="891"/>
      <c r="LXV39" s="891"/>
      <c r="LXW39" s="891"/>
      <c r="LXX39" s="891"/>
      <c r="LXY39" s="891"/>
      <c r="LXZ39" s="891"/>
      <c r="LYA39" s="891"/>
      <c r="LYB39" s="891"/>
      <c r="LYC39" s="891"/>
      <c r="LYD39" s="891"/>
      <c r="LYE39" s="891"/>
      <c r="LYF39" s="891"/>
      <c r="LYG39" s="891"/>
      <c r="LYH39" s="891"/>
      <c r="LYI39" s="891"/>
      <c r="LYJ39" s="891"/>
      <c r="LYK39" s="891"/>
      <c r="LYL39" s="891"/>
      <c r="LYM39" s="891"/>
      <c r="LYN39" s="891"/>
      <c r="LYO39" s="891"/>
      <c r="LYP39" s="891"/>
      <c r="LYQ39" s="891"/>
      <c r="LYR39" s="891"/>
      <c r="LYS39" s="891"/>
      <c r="LYT39" s="891"/>
      <c r="LYU39" s="891"/>
      <c r="LYV39" s="891"/>
      <c r="LYW39" s="891"/>
      <c r="LYX39" s="891"/>
      <c r="LYY39" s="891"/>
      <c r="LYZ39" s="891"/>
      <c r="LZA39" s="891"/>
      <c r="LZB39" s="891"/>
      <c r="LZC39" s="891"/>
      <c r="LZD39" s="891"/>
      <c r="LZE39" s="891"/>
      <c r="LZF39" s="891"/>
      <c r="LZG39" s="891"/>
      <c r="LZH39" s="891"/>
      <c r="LZI39" s="891"/>
      <c r="LZJ39" s="891"/>
      <c r="LZK39" s="891"/>
      <c r="LZL39" s="891"/>
      <c r="LZM39" s="891"/>
      <c r="LZN39" s="891"/>
      <c r="LZO39" s="891"/>
      <c r="LZP39" s="891"/>
      <c r="LZQ39" s="891"/>
      <c r="LZR39" s="891"/>
      <c r="LZS39" s="891"/>
      <c r="LZT39" s="891"/>
      <c r="LZU39" s="891"/>
      <c r="LZV39" s="891"/>
      <c r="LZW39" s="891"/>
      <c r="LZX39" s="891"/>
      <c r="LZY39" s="891"/>
      <c r="LZZ39" s="891"/>
      <c r="MAA39" s="891"/>
      <c r="MAB39" s="891"/>
      <c r="MAC39" s="891"/>
      <c r="MAD39" s="891"/>
      <c r="MAE39" s="891"/>
      <c r="MAF39" s="891"/>
      <c r="MAG39" s="891"/>
      <c r="MAH39" s="891"/>
      <c r="MAI39" s="891"/>
      <c r="MAJ39" s="891"/>
      <c r="MAK39" s="891"/>
      <c r="MAL39" s="891"/>
      <c r="MAM39" s="891"/>
      <c r="MAN39" s="891"/>
      <c r="MAO39" s="891"/>
      <c r="MAP39" s="891"/>
      <c r="MAQ39" s="891"/>
      <c r="MAR39" s="891"/>
      <c r="MAS39" s="891"/>
      <c r="MAT39" s="891"/>
      <c r="MAU39" s="891"/>
      <c r="MAV39" s="891"/>
      <c r="MAW39" s="891"/>
      <c r="MAX39" s="891"/>
      <c r="MAY39" s="891"/>
      <c r="MAZ39" s="891"/>
      <c r="MBA39" s="891"/>
      <c r="MBB39" s="891"/>
      <c r="MBC39" s="891"/>
      <c r="MBD39" s="891"/>
      <c r="MBE39" s="891"/>
      <c r="MBF39" s="891"/>
      <c r="MBG39" s="891"/>
      <c r="MBH39" s="891"/>
      <c r="MBI39" s="891"/>
      <c r="MBJ39" s="891"/>
      <c r="MBK39" s="891"/>
      <c r="MBL39" s="891"/>
      <c r="MBM39" s="891"/>
      <c r="MBN39" s="891"/>
      <c r="MBO39" s="891"/>
      <c r="MBP39" s="891"/>
      <c r="MBQ39" s="891"/>
      <c r="MBR39" s="891"/>
      <c r="MBS39" s="891"/>
      <c r="MBT39" s="891"/>
      <c r="MBU39" s="891"/>
      <c r="MBV39" s="891"/>
      <c r="MBW39" s="891"/>
      <c r="MBX39" s="891"/>
      <c r="MBY39" s="891"/>
      <c r="MBZ39" s="891"/>
      <c r="MCA39" s="891"/>
      <c r="MCB39" s="891"/>
      <c r="MCC39" s="891"/>
      <c r="MCD39" s="891"/>
      <c r="MCE39" s="891"/>
      <c r="MCF39" s="891"/>
      <c r="MCG39" s="891"/>
      <c r="MCH39" s="891"/>
      <c r="MCI39" s="891"/>
      <c r="MCJ39" s="891"/>
      <c r="MCK39" s="891"/>
      <c r="MCL39" s="891"/>
      <c r="MCM39" s="891"/>
      <c r="MCN39" s="891"/>
      <c r="MCO39" s="891"/>
      <c r="MCP39" s="891"/>
      <c r="MCQ39" s="891"/>
      <c r="MCR39" s="891"/>
      <c r="MCS39" s="891"/>
      <c r="MCT39" s="891"/>
      <c r="MCU39" s="891"/>
      <c r="MCV39" s="891"/>
      <c r="MCW39" s="891"/>
      <c r="MCX39" s="891"/>
      <c r="MCY39" s="891"/>
      <c r="MCZ39" s="891"/>
      <c r="MDA39" s="891"/>
      <c r="MDB39" s="891"/>
      <c r="MDC39" s="891"/>
      <c r="MDD39" s="891"/>
      <c r="MDE39" s="891"/>
      <c r="MDF39" s="891"/>
      <c r="MDG39" s="891"/>
      <c r="MDH39" s="891"/>
      <c r="MDI39" s="891"/>
      <c r="MDJ39" s="891"/>
      <c r="MDK39" s="891"/>
      <c r="MDL39" s="891"/>
      <c r="MDM39" s="891"/>
      <c r="MDN39" s="891"/>
      <c r="MDO39" s="891"/>
      <c r="MDP39" s="891"/>
      <c r="MDQ39" s="891"/>
      <c r="MDR39" s="891"/>
      <c r="MDS39" s="891"/>
      <c r="MDT39" s="891"/>
      <c r="MDU39" s="891"/>
      <c r="MDV39" s="891"/>
      <c r="MDW39" s="891"/>
      <c r="MDX39" s="891"/>
      <c r="MDY39" s="891"/>
      <c r="MDZ39" s="891"/>
      <c r="MEA39" s="891"/>
      <c r="MEB39" s="891"/>
      <c r="MEC39" s="891"/>
      <c r="MED39" s="891"/>
      <c r="MEE39" s="891"/>
      <c r="MEF39" s="891"/>
      <c r="MEG39" s="891"/>
      <c r="MEH39" s="891"/>
      <c r="MEI39" s="891"/>
      <c r="MEJ39" s="891"/>
      <c r="MEK39" s="891"/>
      <c r="MEL39" s="891"/>
      <c r="MEM39" s="891"/>
      <c r="MEN39" s="891"/>
      <c r="MEO39" s="891"/>
      <c r="MEP39" s="891"/>
      <c r="MEQ39" s="891"/>
      <c r="MER39" s="891"/>
      <c r="MES39" s="891"/>
      <c r="MET39" s="891"/>
      <c r="MEU39" s="891"/>
      <c r="MEV39" s="891"/>
      <c r="MEW39" s="891"/>
      <c r="MEX39" s="891"/>
      <c r="MEY39" s="891"/>
      <c r="MEZ39" s="891"/>
      <c r="MFA39" s="891"/>
      <c r="MFB39" s="891"/>
      <c r="MFC39" s="891"/>
      <c r="MFD39" s="891"/>
      <c r="MFE39" s="891"/>
      <c r="MFF39" s="891"/>
      <c r="MFG39" s="891"/>
      <c r="MFH39" s="891"/>
      <c r="MFI39" s="891"/>
      <c r="MFJ39" s="891"/>
      <c r="MFK39" s="891"/>
      <c r="MFL39" s="891"/>
      <c r="MFM39" s="891"/>
      <c r="MFN39" s="891"/>
      <c r="MFO39" s="891"/>
      <c r="MFP39" s="891"/>
      <c r="MFQ39" s="891"/>
      <c r="MFR39" s="891"/>
      <c r="MFS39" s="891"/>
      <c r="MFT39" s="891"/>
      <c r="MFU39" s="891"/>
      <c r="MFV39" s="891"/>
      <c r="MFW39" s="891"/>
      <c r="MFX39" s="891"/>
      <c r="MFY39" s="891"/>
      <c r="MFZ39" s="891"/>
      <c r="MGA39" s="891"/>
      <c r="MGB39" s="891"/>
      <c r="MGC39" s="891"/>
      <c r="MGD39" s="891"/>
      <c r="MGE39" s="891"/>
      <c r="MGF39" s="891"/>
      <c r="MGG39" s="891"/>
      <c r="MGH39" s="891"/>
      <c r="MGI39" s="891"/>
      <c r="MGJ39" s="891"/>
      <c r="MGK39" s="891"/>
      <c r="MGL39" s="891"/>
      <c r="MGM39" s="891"/>
      <c r="MGN39" s="891"/>
      <c r="MGO39" s="891"/>
      <c r="MGP39" s="891"/>
      <c r="MGQ39" s="891"/>
      <c r="MGR39" s="891"/>
      <c r="MGS39" s="891"/>
      <c r="MGT39" s="891"/>
      <c r="MGU39" s="891"/>
      <c r="MGV39" s="891"/>
      <c r="MGW39" s="891"/>
      <c r="MGX39" s="891"/>
      <c r="MGY39" s="891"/>
      <c r="MGZ39" s="891"/>
      <c r="MHA39" s="891"/>
      <c r="MHB39" s="891"/>
      <c r="MHC39" s="891"/>
      <c r="MHD39" s="891"/>
      <c r="MHE39" s="891"/>
      <c r="MHF39" s="891"/>
      <c r="MHG39" s="891"/>
      <c r="MHH39" s="891"/>
      <c r="MHI39" s="891"/>
      <c r="MHJ39" s="891"/>
      <c r="MHK39" s="891"/>
      <c r="MHL39" s="891"/>
      <c r="MHM39" s="891"/>
      <c r="MHN39" s="891"/>
      <c r="MHO39" s="891"/>
      <c r="MHP39" s="891"/>
      <c r="MHQ39" s="891"/>
      <c r="MHR39" s="891"/>
      <c r="MHS39" s="891"/>
      <c r="MHT39" s="891"/>
      <c r="MHU39" s="891"/>
      <c r="MHV39" s="891"/>
      <c r="MHW39" s="891"/>
      <c r="MHX39" s="891"/>
      <c r="MHY39" s="891"/>
      <c r="MHZ39" s="891"/>
      <c r="MIA39" s="891"/>
      <c r="MIB39" s="891"/>
      <c r="MIC39" s="891"/>
      <c r="MID39" s="891"/>
      <c r="MIE39" s="891"/>
      <c r="MIF39" s="891"/>
      <c r="MIG39" s="891"/>
      <c r="MIH39" s="891"/>
      <c r="MII39" s="891"/>
      <c r="MIJ39" s="891"/>
      <c r="MIK39" s="891"/>
      <c r="MIL39" s="891"/>
      <c r="MIM39" s="891"/>
      <c r="MIN39" s="891"/>
      <c r="MIO39" s="891"/>
      <c r="MIP39" s="891"/>
      <c r="MIQ39" s="891"/>
      <c r="MIR39" s="891"/>
      <c r="MIS39" s="891"/>
      <c r="MIT39" s="891"/>
      <c r="MIU39" s="891"/>
      <c r="MIV39" s="891"/>
      <c r="MIW39" s="891"/>
      <c r="MIX39" s="891"/>
      <c r="MIY39" s="891"/>
      <c r="MIZ39" s="891"/>
      <c r="MJA39" s="891"/>
      <c r="MJB39" s="891"/>
      <c r="MJC39" s="891"/>
      <c r="MJD39" s="891"/>
      <c r="MJE39" s="891"/>
      <c r="MJF39" s="891"/>
      <c r="MJG39" s="891"/>
      <c r="MJH39" s="891"/>
      <c r="MJI39" s="891"/>
      <c r="MJJ39" s="891"/>
      <c r="MJK39" s="891"/>
      <c r="MJL39" s="891"/>
      <c r="MJM39" s="891"/>
      <c r="MJN39" s="891"/>
      <c r="MJO39" s="891"/>
      <c r="MJP39" s="891"/>
      <c r="MJQ39" s="891"/>
      <c r="MJR39" s="891"/>
      <c r="MJS39" s="891"/>
      <c r="MJT39" s="891"/>
      <c r="MJU39" s="891"/>
      <c r="MJV39" s="891"/>
      <c r="MJW39" s="891"/>
      <c r="MJX39" s="891"/>
      <c r="MJY39" s="891"/>
      <c r="MJZ39" s="891"/>
      <c r="MKA39" s="891"/>
      <c r="MKB39" s="891"/>
      <c r="MKC39" s="891"/>
      <c r="MKD39" s="891"/>
      <c r="MKE39" s="891"/>
      <c r="MKF39" s="891"/>
      <c r="MKG39" s="891"/>
      <c r="MKH39" s="891"/>
      <c r="MKI39" s="891"/>
      <c r="MKJ39" s="891"/>
      <c r="MKK39" s="891"/>
      <c r="MKL39" s="891"/>
      <c r="MKM39" s="891"/>
      <c r="MKN39" s="891"/>
      <c r="MKO39" s="891"/>
      <c r="MKP39" s="891"/>
      <c r="MKQ39" s="891"/>
      <c r="MKR39" s="891"/>
      <c r="MKS39" s="891"/>
      <c r="MKT39" s="891"/>
      <c r="MKU39" s="891"/>
      <c r="MKV39" s="891"/>
      <c r="MKW39" s="891"/>
      <c r="MKX39" s="891"/>
      <c r="MKY39" s="891"/>
      <c r="MKZ39" s="891"/>
      <c r="MLA39" s="891"/>
      <c r="MLB39" s="891"/>
      <c r="MLC39" s="891"/>
      <c r="MLD39" s="891"/>
      <c r="MLE39" s="891"/>
      <c r="MLF39" s="891"/>
      <c r="MLG39" s="891"/>
      <c r="MLH39" s="891"/>
      <c r="MLI39" s="891"/>
      <c r="MLJ39" s="891"/>
      <c r="MLK39" s="891"/>
      <c r="MLL39" s="891"/>
      <c r="MLM39" s="891"/>
      <c r="MLN39" s="891"/>
      <c r="MLO39" s="891"/>
      <c r="MLP39" s="891"/>
      <c r="MLQ39" s="891"/>
      <c r="MLR39" s="891"/>
      <c r="MLS39" s="891"/>
      <c r="MLT39" s="891"/>
      <c r="MLU39" s="891"/>
      <c r="MLV39" s="891"/>
      <c r="MLW39" s="891"/>
      <c r="MLX39" s="891"/>
      <c r="MLY39" s="891"/>
      <c r="MLZ39" s="891"/>
      <c r="MMA39" s="891"/>
      <c r="MMB39" s="891"/>
      <c r="MMC39" s="891"/>
      <c r="MMD39" s="891"/>
      <c r="MME39" s="891"/>
      <c r="MMF39" s="891"/>
      <c r="MMG39" s="891"/>
      <c r="MMH39" s="891"/>
      <c r="MMI39" s="891"/>
      <c r="MMJ39" s="891"/>
      <c r="MMK39" s="891"/>
      <c r="MML39" s="891"/>
      <c r="MMM39" s="891"/>
      <c r="MMN39" s="891"/>
      <c r="MMO39" s="891"/>
      <c r="MMP39" s="891"/>
      <c r="MMQ39" s="891"/>
      <c r="MMR39" s="891"/>
      <c r="MMS39" s="891"/>
      <c r="MMT39" s="891"/>
      <c r="MMU39" s="891"/>
      <c r="MMV39" s="891"/>
      <c r="MMW39" s="891"/>
      <c r="MMX39" s="891"/>
      <c r="MMY39" s="891"/>
      <c r="MMZ39" s="891"/>
      <c r="MNA39" s="891"/>
      <c r="MNB39" s="891"/>
      <c r="MNC39" s="891"/>
      <c r="MND39" s="891"/>
      <c r="MNE39" s="891"/>
      <c r="MNF39" s="891"/>
      <c r="MNG39" s="891"/>
      <c r="MNH39" s="891"/>
      <c r="MNI39" s="891"/>
      <c r="MNJ39" s="891"/>
      <c r="MNK39" s="891"/>
      <c r="MNL39" s="891"/>
      <c r="MNM39" s="891"/>
      <c r="MNN39" s="891"/>
      <c r="MNO39" s="891"/>
      <c r="MNP39" s="891"/>
      <c r="MNQ39" s="891"/>
      <c r="MNR39" s="891"/>
      <c r="MNS39" s="891"/>
      <c r="MNT39" s="891"/>
      <c r="MNU39" s="891"/>
      <c r="MNV39" s="891"/>
      <c r="MNW39" s="891"/>
      <c r="MNX39" s="891"/>
      <c r="MNY39" s="891"/>
      <c r="MNZ39" s="891"/>
      <c r="MOA39" s="891"/>
      <c r="MOB39" s="891"/>
      <c r="MOC39" s="891"/>
      <c r="MOD39" s="891"/>
      <c r="MOE39" s="891"/>
      <c r="MOF39" s="891"/>
      <c r="MOG39" s="891"/>
      <c r="MOH39" s="891"/>
      <c r="MOI39" s="891"/>
      <c r="MOJ39" s="891"/>
      <c r="MOK39" s="891"/>
      <c r="MOL39" s="891"/>
      <c r="MOM39" s="891"/>
      <c r="MON39" s="891"/>
      <c r="MOO39" s="891"/>
      <c r="MOP39" s="891"/>
      <c r="MOQ39" s="891"/>
      <c r="MOR39" s="891"/>
      <c r="MOS39" s="891"/>
      <c r="MOT39" s="891"/>
      <c r="MOU39" s="891"/>
      <c r="MOV39" s="891"/>
      <c r="MOW39" s="891"/>
      <c r="MOX39" s="891"/>
      <c r="MOY39" s="891"/>
      <c r="MOZ39" s="891"/>
      <c r="MPA39" s="891"/>
      <c r="MPB39" s="891"/>
      <c r="MPC39" s="891"/>
      <c r="MPD39" s="891"/>
      <c r="MPE39" s="891"/>
      <c r="MPF39" s="891"/>
      <c r="MPG39" s="891"/>
      <c r="MPH39" s="891"/>
      <c r="MPI39" s="891"/>
      <c r="MPJ39" s="891"/>
      <c r="MPK39" s="891"/>
      <c r="MPL39" s="891"/>
      <c r="MPM39" s="891"/>
      <c r="MPN39" s="891"/>
      <c r="MPO39" s="891"/>
      <c r="MPP39" s="891"/>
      <c r="MPQ39" s="891"/>
      <c r="MPR39" s="891"/>
      <c r="MPS39" s="891"/>
      <c r="MPT39" s="891"/>
      <c r="MPU39" s="891"/>
      <c r="MPV39" s="891"/>
      <c r="MPW39" s="891"/>
      <c r="MPX39" s="891"/>
      <c r="MPY39" s="891"/>
      <c r="MPZ39" s="891"/>
      <c r="MQA39" s="891"/>
      <c r="MQB39" s="891"/>
      <c r="MQC39" s="891"/>
      <c r="MQD39" s="891"/>
      <c r="MQE39" s="891"/>
      <c r="MQF39" s="891"/>
      <c r="MQG39" s="891"/>
      <c r="MQH39" s="891"/>
      <c r="MQI39" s="891"/>
      <c r="MQJ39" s="891"/>
      <c r="MQK39" s="891"/>
      <c r="MQL39" s="891"/>
      <c r="MQM39" s="891"/>
      <c r="MQN39" s="891"/>
      <c r="MQO39" s="891"/>
      <c r="MQP39" s="891"/>
      <c r="MQQ39" s="891"/>
      <c r="MQR39" s="891"/>
      <c r="MQS39" s="891"/>
      <c r="MQT39" s="891"/>
      <c r="MQU39" s="891"/>
      <c r="MQV39" s="891"/>
      <c r="MQW39" s="891"/>
      <c r="MQX39" s="891"/>
      <c r="MQY39" s="891"/>
      <c r="MQZ39" s="891"/>
      <c r="MRA39" s="891"/>
      <c r="MRB39" s="891"/>
      <c r="MRC39" s="891"/>
      <c r="MRD39" s="891"/>
      <c r="MRE39" s="891"/>
      <c r="MRF39" s="891"/>
      <c r="MRG39" s="891"/>
      <c r="MRH39" s="891"/>
      <c r="MRI39" s="891"/>
      <c r="MRJ39" s="891"/>
      <c r="MRK39" s="891"/>
      <c r="MRL39" s="891"/>
      <c r="MRM39" s="891"/>
      <c r="MRN39" s="891"/>
      <c r="MRO39" s="891"/>
      <c r="MRP39" s="891"/>
      <c r="MRQ39" s="891"/>
      <c r="MRR39" s="891"/>
      <c r="MRS39" s="891"/>
      <c r="MRT39" s="891"/>
      <c r="MRU39" s="891"/>
      <c r="MRV39" s="891"/>
      <c r="MRW39" s="891"/>
      <c r="MRX39" s="891"/>
      <c r="MRY39" s="891"/>
      <c r="MRZ39" s="891"/>
      <c r="MSA39" s="891"/>
      <c r="MSB39" s="891"/>
      <c r="MSC39" s="891"/>
      <c r="MSD39" s="891"/>
      <c r="MSE39" s="891"/>
      <c r="MSF39" s="891"/>
      <c r="MSG39" s="891"/>
      <c r="MSH39" s="891"/>
      <c r="MSI39" s="891"/>
      <c r="MSJ39" s="891"/>
      <c r="MSK39" s="891"/>
      <c r="MSL39" s="891"/>
      <c r="MSM39" s="891"/>
      <c r="MSN39" s="891"/>
      <c r="MSO39" s="891"/>
      <c r="MSP39" s="891"/>
      <c r="MSQ39" s="891"/>
      <c r="MSR39" s="891"/>
      <c r="MSS39" s="891"/>
      <c r="MST39" s="891"/>
      <c r="MSU39" s="891"/>
      <c r="MSV39" s="891"/>
      <c r="MSW39" s="891"/>
      <c r="MSX39" s="891"/>
      <c r="MSY39" s="891"/>
      <c r="MSZ39" s="891"/>
      <c r="MTA39" s="891"/>
      <c r="MTB39" s="891"/>
      <c r="MTC39" s="891"/>
      <c r="MTD39" s="891"/>
      <c r="MTE39" s="891"/>
      <c r="MTF39" s="891"/>
      <c r="MTG39" s="891"/>
      <c r="MTH39" s="891"/>
      <c r="MTI39" s="891"/>
      <c r="MTJ39" s="891"/>
      <c r="MTK39" s="891"/>
      <c r="MTL39" s="891"/>
      <c r="MTM39" s="891"/>
      <c r="MTN39" s="891"/>
      <c r="MTO39" s="891"/>
      <c r="MTP39" s="891"/>
      <c r="MTQ39" s="891"/>
      <c r="MTR39" s="891"/>
      <c r="MTS39" s="891"/>
      <c r="MTT39" s="891"/>
      <c r="MTU39" s="891"/>
      <c r="MTV39" s="891"/>
      <c r="MTW39" s="891"/>
      <c r="MTX39" s="891"/>
      <c r="MTY39" s="891"/>
      <c r="MTZ39" s="891"/>
      <c r="MUA39" s="891"/>
      <c r="MUB39" s="891"/>
      <c r="MUC39" s="891"/>
      <c r="MUD39" s="891"/>
      <c r="MUE39" s="891"/>
      <c r="MUF39" s="891"/>
      <c r="MUG39" s="891"/>
      <c r="MUH39" s="891"/>
      <c r="MUI39" s="891"/>
      <c r="MUJ39" s="891"/>
      <c r="MUK39" s="891"/>
      <c r="MUL39" s="891"/>
      <c r="MUM39" s="891"/>
      <c r="MUN39" s="891"/>
      <c r="MUO39" s="891"/>
      <c r="MUP39" s="891"/>
      <c r="MUQ39" s="891"/>
      <c r="MUR39" s="891"/>
      <c r="MUS39" s="891"/>
      <c r="MUT39" s="891"/>
      <c r="MUU39" s="891"/>
      <c r="MUV39" s="891"/>
      <c r="MUW39" s="891"/>
      <c r="MUX39" s="891"/>
      <c r="MUY39" s="891"/>
      <c r="MUZ39" s="891"/>
      <c r="MVA39" s="891"/>
      <c r="MVB39" s="891"/>
      <c r="MVC39" s="891"/>
      <c r="MVD39" s="891"/>
      <c r="MVE39" s="891"/>
      <c r="MVF39" s="891"/>
      <c r="MVG39" s="891"/>
      <c r="MVH39" s="891"/>
      <c r="MVI39" s="891"/>
      <c r="MVJ39" s="891"/>
      <c r="MVK39" s="891"/>
      <c r="MVL39" s="891"/>
      <c r="MVM39" s="891"/>
      <c r="MVN39" s="891"/>
      <c r="MVO39" s="891"/>
      <c r="MVP39" s="891"/>
      <c r="MVQ39" s="891"/>
      <c r="MVR39" s="891"/>
      <c r="MVS39" s="891"/>
      <c r="MVT39" s="891"/>
      <c r="MVU39" s="891"/>
      <c r="MVV39" s="891"/>
      <c r="MVW39" s="891"/>
      <c r="MVX39" s="891"/>
      <c r="MVY39" s="891"/>
      <c r="MVZ39" s="891"/>
      <c r="MWA39" s="891"/>
      <c r="MWB39" s="891"/>
      <c r="MWC39" s="891"/>
      <c r="MWD39" s="891"/>
      <c r="MWE39" s="891"/>
      <c r="MWF39" s="891"/>
      <c r="MWG39" s="891"/>
      <c r="MWH39" s="891"/>
      <c r="MWI39" s="891"/>
      <c r="MWJ39" s="891"/>
      <c r="MWK39" s="891"/>
      <c r="MWL39" s="891"/>
      <c r="MWM39" s="891"/>
      <c r="MWN39" s="891"/>
      <c r="MWO39" s="891"/>
      <c r="MWP39" s="891"/>
      <c r="MWQ39" s="891"/>
      <c r="MWR39" s="891"/>
      <c r="MWS39" s="891"/>
      <c r="MWT39" s="891"/>
      <c r="MWU39" s="891"/>
      <c r="MWV39" s="891"/>
      <c r="MWW39" s="891"/>
      <c r="MWX39" s="891"/>
      <c r="MWY39" s="891"/>
      <c r="MWZ39" s="891"/>
      <c r="MXA39" s="891"/>
      <c r="MXB39" s="891"/>
      <c r="MXC39" s="891"/>
      <c r="MXD39" s="891"/>
      <c r="MXE39" s="891"/>
      <c r="MXF39" s="891"/>
      <c r="MXG39" s="891"/>
      <c r="MXH39" s="891"/>
      <c r="MXI39" s="891"/>
      <c r="MXJ39" s="891"/>
      <c r="MXK39" s="891"/>
      <c r="MXL39" s="891"/>
      <c r="MXM39" s="891"/>
      <c r="MXN39" s="891"/>
      <c r="MXO39" s="891"/>
      <c r="MXP39" s="891"/>
      <c r="MXQ39" s="891"/>
      <c r="MXR39" s="891"/>
      <c r="MXS39" s="891"/>
      <c r="MXT39" s="891"/>
      <c r="MXU39" s="891"/>
      <c r="MXV39" s="891"/>
      <c r="MXW39" s="891"/>
      <c r="MXX39" s="891"/>
      <c r="MXY39" s="891"/>
      <c r="MXZ39" s="891"/>
      <c r="MYA39" s="891"/>
      <c r="MYB39" s="891"/>
      <c r="MYC39" s="891"/>
      <c r="MYD39" s="891"/>
      <c r="MYE39" s="891"/>
      <c r="MYF39" s="891"/>
      <c r="MYG39" s="891"/>
      <c r="MYH39" s="891"/>
      <c r="MYI39" s="891"/>
      <c r="MYJ39" s="891"/>
      <c r="MYK39" s="891"/>
      <c r="MYL39" s="891"/>
      <c r="MYM39" s="891"/>
      <c r="MYN39" s="891"/>
      <c r="MYO39" s="891"/>
      <c r="MYP39" s="891"/>
      <c r="MYQ39" s="891"/>
      <c r="MYR39" s="891"/>
      <c r="MYS39" s="891"/>
      <c r="MYT39" s="891"/>
      <c r="MYU39" s="891"/>
      <c r="MYV39" s="891"/>
      <c r="MYW39" s="891"/>
      <c r="MYX39" s="891"/>
      <c r="MYY39" s="891"/>
      <c r="MYZ39" s="891"/>
      <c r="MZA39" s="891"/>
      <c r="MZB39" s="891"/>
      <c r="MZC39" s="891"/>
      <c r="MZD39" s="891"/>
      <c r="MZE39" s="891"/>
      <c r="MZF39" s="891"/>
      <c r="MZG39" s="891"/>
      <c r="MZH39" s="891"/>
      <c r="MZI39" s="891"/>
      <c r="MZJ39" s="891"/>
      <c r="MZK39" s="891"/>
      <c r="MZL39" s="891"/>
      <c r="MZM39" s="891"/>
      <c r="MZN39" s="891"/>
      <c r="MZO39" s="891"/>
      <c r="MZP39" s="891"/>
      <c r="MZQ39" s="891"/>
      <c r="MZR39" s="891"/>
      <c r="MZS39" s="891"/>
      <c r="MZT39" s="891"/>
      <c r="MZU39" s="891"/>
      <c r="MZV39" s="891"/>
      <c r="MZW39" s="891"/>
      <c r="MZX39" s="891"/>
      <c r="MZY39" s="891"/>
      <c r="MZZ39" s="891"/>
      <c r="NAA39" s="891"/>
      <c r="NAB39" s="891"/>
      <c r="NAC39" s="891"/>
      <c r="NAD39" s="891"/>
      <c r="NAE39" s="891"/>
      <c r="NAF39" s="891"/>
      <c r="NAG39" s="891"/>
      <c r="NAH39" s="891"/>
      <c r="NAI39" s="891"/>
      <c r="NAJ39" s="891"/>
      <c r="NAK39" s="891"/>
      <c r="NAL39" s="891"/>
      <c r="NAM39" s="891"/>
      <c r="NAN39" s="891"/>
      <c r="NAO39" s="891"/>
      <c r="NAP39" s="891"/>
      <c r="NAQ39" s="891"/>
      <c r="NAR39" s="891"/>
      <c r="NAS39" s="891"/>
      <c r="NAT39" s="891"/>
      <c r="NAU39" s="891"/>
      <c r="NAV39" s="891"/>
      <c r="NAW39" s="891"/>
      <c r="NAX39" s="891"/>
      <c r="NAY39" s="891"/>
      <c r="NAZ39" s="891"/>
      <c r="NBA39" s="891"/>
      <c r="NBB39" s="891"/>
      <c r="NBC39" s="891"/>
      <c r="NBD39" s="891"/>
      <c r="NBE39" s="891"/>
      <c r="NBF39" s="891"/>
      <c r="NBG39" s="891"/>
      <c r="NBH39" s="891"/>
      <c r="NBI39" s="891"/>
      <c r="NBJ39" s="891"/>
      <c r="NBK39" s="891"/>
      <c r="NBL39" s="891"/>
      <c r="NBM39" s="891"/>
      <c r="NBN39" s="891"/>
      <c r="NBO39" s="891"/>
      <c r="NBP39" s="891"/>
      <c r="NBQ39" s="891"/>
      <c r="NBR39" s="891"/>
      <c r="NBS39" s="891"/>
      <c r="NBT39" s="891"/>
      <c r="NBU39" s="891"/>
      <c r="NBV39" s="891"/>
      <c r="NBW39" s="891"/>
      <c r="NBX39" s="891"/>
      <c r="NBY39" s="891"/>
      <c r="NBZ39" s="891"/>
      <c r="NCA39" s="891"/>
      <c r="NCB39" s="891"/>
      <c r="NCC39" s="891"/>
      <c r="NCD39" s="891"/>
      <c r="NCE39" s="891"/>
      <c r="NCF39" s="891"/>
      <c r="NCG39" s="891"/>
      <c r="NCH39" s="891"/>
      <c r="NCI39" s="891"/>
      <c r="NCJ39" s="891"/>
      <c r="NCK39" s="891"/>
      <c r="NCL39" s="891"/>
      <c r="NCM39" s="891"/>
      <c r="NCN39" s="891"/>
      <c r="NCO39" s="891"/>
      <c r="NCP39" s="891"/>
      <c r="NCQ39" s="891"/>
      <c r="NCR39" s="891"/>
      <c r="NCS39" s="891"/>
      <c r="NCT39" s="891"/>
      <c r="NCU39" s="891"/>
      <c r="NCV39" s="891"/>
      <c r="NCW39" s="891"/>
      <c r="NCX39" s="891"/>
      <c r="NCY39" s="891"/>
      <c r="NCZ39" s="891"/>
      <c r="NDA39" s="891"/>
      <c r="NDB39" s="891"/>
      <c r="NDC39" s="891"/>
      <c r="NDD39" s="891"/>
      <c r="NDE39" s="891"/>
      <c r="NDF39" s="891"/>
      <c r="NDG39" s="891"/>
      <c r="NDH39" s="891"/>
      <c r="NDI39" s="891"/>
      <c r="NDJ39" s="891"/>
      <c r="NDK39" s="891"/>
      <c r="NDL39" s="891"/>
      <c r="NDM39" s="891"/>
      <c r="NDN39" s="891"/>
      <c r="NDO39" s="891"/>
      <c r="NDP39" s="891"/>
      <c r="NDQ39" s="891"/>
      <c r="NDR39" s="891"/>
      <c r="NDS39" s="891"/>
      <c r="NDT39" s="891"/>
      <c r="NDU39" s="891"/>
      <c r="NDV39" s="891"/>
      <c r="NDW39" s="891"/>
      <c r="NDX39" s="891"/>
      <c r="NDY39" s="891"/>
      <c r="NDZ39" s="891"/>
      <c r="NEA39" s="891"/>
      <c r="NEB39" s="891"/>
      <c r="NEC39" s="891"/>
      <c r="NED39" s="891"/>
      <c r="NEE39" s="891"/>
      <c r="NEF39" s="891"/>
      <c r="NEG39" s="891"/>
      <c r="NEH39" s="891"/>
      <c r="NEI39" s="891"/>
      <c r="NEJ39" s="891"/>
      <c r="NEK39" s="891"/>
      <c r="NEL39" s="891"/>
      <c r="NEM39" s="891"/>
      <c r="NEN39" s="891"/>
      <c r="NEO39" s="891"/>
      <c r="NEP39" s="891"/>
      <c r="NEQ39" s="891"/>
      <c r="NER39" s="891"/>
      <c r="NES39" s="891"/>
      <c r="NET39" s="891"/>
      <c r="NEU39" s="891"/>
      <c r="NEV39" s="891"/>
      <c r="NEW39" s="891"/>
      <c r="NEX39" s="891"/>
      <c r="NEY39" s="891"/>
      <c r="NEZ39" s="891"/>
      <c r="NFA39" s="891"/>
      <c r="NFB39" s="891"/>
      <c r="NFC39" s="891"/>
      <c r="NFD39" s="891"/>
      <c r="NFE39" s="891"/>
      <c r="NFF39" s="891"/>
      <c r="NFG39" s="891"/>
      <c r="NFH39" s="891"/>
      <c r="NFI39" s="891"/>
      <c r="NFJ39" s="891"/>
      <c r="NFK39" s="891"/>
      <c r="NFL39" s="891"/>
      <c r="NFM39" s="891"/>
      <c r="NFN39" s="891"/>
      <c r="NFO39" s="891"/>
      <c r="NFP39" s="891"/>
      <c r="NFQ39" s="891"/>
      <c r="NFR39" s="891"/>
      <c r="NFS39" s="891"/>
      <c r="NFT39" s="891"/>
      <c r="NFU39" s="891"/>
      <c r="NFV39" s="891"/>
      <c r="NFW39" s="891"/>
      <c r="NFX39" s="891"/>
      <c r="NFY39" s="891"/>
      <c r="NFZ39" s="891"/>
      <c r="NGA39" s="891"/>
      <c r="NGB39" s="891"/>
      <c r="NGC39" s="891"/>
      <c r="NGD39" s="891"/>
      <c r="NGE39" s="891"/>
      <c r="NGF39" s="891"/>
      <c r="NGG39" s="891"/>
      <c r="NGH39" s="891"/>
      <c r="NGI39" s="891"/>
      <c r="NGJ39" s="891"/>
      <c r="NGK39" s="891"/>
      <c r="NGL39" s="891"/>
      <c r="NGM39" s="891"/>
      <c r="NGN39" s="891"/>
      <c r="NGO39" s="891"/>
      <c r="NGP39" s="891"/>
      <c r="NGQ39" s="891"/>
      <c r="NGR39" s="891"/>
      <c r="NGS39" s="891"/>
      <c r="NGT39" s="891"/>
      <c r="NGU39" s="891"/>
      <c r="NGV39" s="891"/>
      <c r="NGW39" s="891"/>
      <c r="NGX39" s="891"/>
      <c r="NGY39" s="891"/>
      <c r="NGZ39" s="891"/>
      <c r="NHA39" s="891"/>
      <c r="NHB39" s="891"/>
      <c r="NHC39" s="891"/>
      <c r="NHD39" s="891"/>
      <c r="NHE39" s="891"/>
      <c r="NHF39" s="891"/>
      <c r="NHG39" s="891"/>
      <c r="NHH39" s="891"/>
      <c r="NHI39" s="891"/>
      <c r="NHJ39" s="891"/>
      <c r="NHK39" s="891"/>
      <c r="NHL39" s="891"/>
      <c r="NHM39" s="891"/>
      <c r="NHN39" s="891"/>
      <c r="NHO39" s="891"/>
      <c r="NHP39" s="891"/>
      <c r="NHQ39" s="891"/>
      <c r="NHR39" s="891"/>
      <c r="NHS39" s="891"/>
      <c r="NHT39" s="891"/>
      <c r="NHU39" s="891"/>
      <c r="NHV39" s="891"/>
      <c r="NHW39" s="891"/>
      <c r="NHX39" s="891"/>
      <c r="NHY39" s="891"/>
      <c r="NHZ39" s="891"/>
      <c r="NIA39" s="891"/>
      <c r="NIB39" s="891"/>
      <c r="NIC39" s="891"/>
      <c r="NID39" s="891"/>
      <c r="NIE39" s="891"/>
      <c r="NIF39" s="891"/>
      <c r="NIG39" s="891"/>
      <c r="NIH39" s="891"/>
      <c r="NII39" s="891"/>
      <c r="NIJ39" s="891"/>
      <c r="NIK39" s="891"/>
      <c r="NIL39" s="891"/>
      <c r="NIM39" s="891"/>
      <c r="NIN39" s="891"/>
      <c r="NIO39" s="891"/>
      <c r="NIP39" s="891"/>
      <c r="NIQ39" s="891"/>
      <c r="NIR39" s="891"/>
      <c r="NIS39" s="891"/>
      <c r="NIT39" s="891"/>
      <c r="NIU39" s="891"/>
      <c r="NIV39" s="891"/>
      <c r="NIW39" s="891"/>
      <c r="NIX39" s="891"/>
      <c r="NIY39" s="891"/>
      <c r="NIZ39" s="891"/>
      <c r="NJA39" s="891"/>
      <c r="NJB39" s="891"/>
      <c r="NJC39" s="891"/>
      <c r="NJD39" s="891"/>
      <c r="NJE39" s="891"/>
      <c r="NJF39" s="891"/>
      <c r="NJG39" s="891"/>
      <c r="NJH39" s="891"/>
      <c r="NJI39" s="891"/>
      <c r="NJJ39" s="891"/>
      <c r="NJK39" s="891"/>
      <c r="NJL39" s="891"/>
      <c r="NJM39" s="891"/>
      <c r="NJN39" s="891"/>
      <c r="NJO39" s="891"/>
      <c r="NJP39" s="891"/>
      <c r="NJQ39" s="891"/>
      <c r="NJR39" s="891"/>
      <c r="NJS39" s="891"/>
      <c r="NJT39" s="891"/>
      <c r="NJU39" s="891"/>
      <c r="NJV39" s="891"/>
      <c r="NJW39" s="891"/>
      <c r="NJX39" s="891"/>
      <c r="NJY39" s="891"/>
      <c r="NJZ39" s="891"/>
      <c r="NKA39" s="891"/>
      <c r="NKB39" s="891"/>
      <c r="NKC39" s="891"/>
      <c r="NKD39" s="891"/>
      <c r="NKE39" s="891"/>
      <c r="NKF39" s="891"/>
      <c r="NKG39" s="891"/>
      <c r="NKH39" s="891"/>
      <c r="NKI39" s="891"/>
      <c r="NKJ39" s="891"/>
      <c r="NKK39" s="891"/>
      <c r="NKL39" s="891"/>
      <c r="NKM39" s="891"/>
      <c r="NKN39" s="891"/>
      <c r="NKO39" s="891"/>
      <c r="NKP39" s="891"/>
      <c r="NKQ39" s="891"/>
      <c r="NKR39" s="891"/>
      <c r="NKS39" s="891"/>
      <c r="NKT39" s="891"/>
      <c r="NKU39" s="891"/>
      <c r="NKV39" s="891"/>
      <c r="NKW39" s="891"/>
      <c r="NKX39" s="891"/>
      <c r="NKY39" s="891"/>
      <c r="NKZ39" s="891"/>
      <c r="NLA39" s="891"/>
      <c r="NLB39" s="891"/>
      <c r="NLC39" s="891"/>
      <c r="NLD39" s="891"/>
      <c r="NLE39" s="891"/>
      <c r="NLF39" s="891"/>
      <c r="NLG39" s="891"/>
      <c r="NLH39" s="891"/>
      <c r="NLI39" s="891"/>
      <c r="NLJ39" s="891"/>
      <c r="NLK39" s="891"/>
      <c r="NLL39" s="891"/>
      <c r="NLM39" s="891"/>
      <c r="NLN39" s="891"/>
      <c r="NLO39" s="891"/>
      <c r="NLP39" s="891"/>
      <c r="NLQ39" s="891"/>
      <c r="NLR39" s="891"/>
      <c r="NLS39" s="891"/>
      <c r="NLT39" s="891"/>
      <c r="NLU39" s="891"/>
      <c r="NLV39" s="891"/>
      <c r="NLW39" s="891"/>
      <c r="NLX39" s="891"/>
      <c r="NLY39" s="891"/>
      <c r="NLZ39" s="891"/>
      <c r="NMA39" s="891"/>
      <c r="NMB39" s="891"/>
      <c r="NMC39" s="891"/>
      <c r="NMD39" s="891"/>
      <c r="NME39" s="891"/>
      <c r="NMF39" s="891"/>
      <c r="NMG39" s="891"/>
      <c r="NMH39" s="891"/>
      <c r="NMI39" s="891"/>
      <c r="NMJ39" s="891"/>
      <c r="NMK39" s="891"/>
      <c r="NML39" s="891"/>
      <c r="NMM39" s="891"/>
      <c r="NMN39" s="891"/>
      <c r="NMO39" s="891"/>
      <c r="NMP39" s="891"/>
      <c r="NMQ39" s="891"/>
      <c r="NMR39" s="891"/>
      <c r="NMS39" s="891"/>
      <c r="NMT39" s="891"/>
      <c r="NMU39" s="891"/>
      <c r="NMV39" s="891"/>
      <c r="NMW39" s="891"/>
      <c r="NMX39" s="891"/>
      <c r="NMY39" s="891"/>
      <c r="NMZ39" s="891"/>
      <c r="NNA39" s="891"/>
      <c r="NNB39" s="891"/>
      <c r="NNC39" s="891"/>
      <c r="NND39" s="891"/>
      <c r="NNE39" s="891"/>
      <c r="NNF39" s="891"/>
      <c r="NNG39" s="891"/>
      <c r="NNH39" s="891"/>
      <c r="NNI39" s="891"/>
      <c r="NNJ39" s="891"/>
      <c r="NNK39" s="891"/>
      <c r="NNL39" s="891"/>
      <c r="NNM39" s="891"/>
      <c r="NNN39" s="891"/>
      <c r="NNO39" s="891"/>
      <c r="NNP39" s="891"/>
      <c r="NNQ39" s="891"/>
      <c r="NNR39" s="891"/>
      <c r="NNS39" s="891"/>
      <c r="NNT39" s="891"/>
      <c r="NNU39" s="891"/>
      <c r="NNV39" s="891"/>
      <c r="NNW39" s="891"/>
      <c r="NNX39" s="891"/>
      <c r="NNY39" s="891"/>
      <c r="NNZ39" s="891"/>
      <c r="NOA39" s="891"/>
      <c r="NOB39" s="891"/>
      <c r="NOC39" s="891"/>
      <c r="NOD39" s="891"/>
      <c r="NOE39" s="891"/>
      <c r="NOF39" s="891"/>
      <c r="NOG39" s="891"/>
      <c r="NOH39" s="891"/>
      <c r="NOI39" s="891"/>
      <c r="NOJ39" s="891"/>
      <c r="NOK39" s="891"/>
      <c r="NOL39" s="891"/>
      <c r="NOM39" s="891"/>
      <c r="NON39" s="891"/>
      <c r="NOO39" s="891"/>
      <c r="NOP39" s="891"/>
      <c r="NOQ39" s="891"/>
      <c r="NOR39" s="891"/>
      <c r="NOS39" s="891"/>
      <c r="NOT39" s="891"/>
      <c r="NOU39" s="891"/>
      <c r="NOV39" s="891"/>
      <c r="NOW39" s="891"/>
      <c r="NOX39" s="891"/>
      <c r="NOY39" s="891"/>
      <c r="NOZ39" s="891"/>
      <c r="NPA39" s="891"/>
      <c r="NPB39" s="891"/>
      <c r="NPC39" s="891"/>
      <c r="NPD39" s="891"/>
      <c r="NPE39" s="891"/>
      <c r="NPF39" s="891"/>
      <c r="NPG39" s="891"/>
      <c r="NPH39" s="891"/>
      <c r="NPI39" s="891"/>
      <c r="NPJ39" s="891"/>
      <c r="NPK39" s="891"/>
      <c r="NPL39" s="891"/>
      <c r="NPM39" s="891"/>
      <c r="NPN39" s="891"/>
      <c r="NPO39" s="891"/>
      <c r="NPP39" s="891"/>
      <c r="NPQ39" s="891"/>
      <c r="NPR39" s="891"/>
      <c r="NPS39" s="891"/>
      <c r="NPT39" s="891"/>
      <c r="NPU39" s="891"/>
      <c r="NPV39" s="891"/>
      <c r="NPW39" s="891"/>
      <c r="NPX39" s="891"/>
      <c r="NPY39" s="891"/>
      <c r="NPZ39" s="891"/>
      <c r="NQA39" s="891"/>
      <c r="NQB39" s="891"/>
      <c r="NQC39" s="891"/>
      <c r="NQD39" s="891"/>
      <c r="NQE39" s="891"/>
      <c r="NQF39" s="891"/>
      <c r="NQG39" s="891"/>
      <c r="NQH39" s="891"/>
      <c r="NQI39" s="891"/>
      <c r="NQJ39" s="891"/>
      <c r="NQK39" s="891"/>
      <c r="NQL39" s="891"/>
      <c r="NQM39" s="891"/>
      <c r="NQN39" s="891"/>
      <c r="NQO39" s="891"/>
      <c r="NQP39" s="891"/>
      <c r="NQQ39" s="891"/>
      <c r="NQR39" s="891"/>
      <c r="NQS39" s="891"/>
      <c r="NQT39" s="891"/>
      <c r="NQU39" s="891"/>
      <c r="NQV39" s="891"/>
      <c r="NQW39" s="891"/>
      <c r="NQX39" s="891"/>
      <c r="NQY39" s="891"/>
      <c r="NQZ39" s="891"/>
      <c r="NRA39" s="891"/>
      <c r="NRB39" s="891"/>
      <c r="NRC39" s="891"/>
      <c r="NRD39" s="891"/>
      <c r="NRE39" s="891"/>
      <c r="NRF39" s="891"/>
      <c r="NRG39" s="891"/>
      <c r="NRH39" s="891"/>
      <c r="NRI39" s="891"/>
      <c r="NRJ39" s="891"/>
      <c r="NRK39" s="891"/>
      <c r="NRL39" s="891"/>
      <c r="NRM39" s="891"/>
      <c r="NRN39" s="891"/>
      <c r="NRO39" s="891"/>
      <c r="NRP39" s="891"/>
      <c r="NRQ39" s="891"/>
      <c r="NRR39" s="891"/>
      <c r="NRS39" s="891"/>
      <c r="NRT39" s="891"/>
      <c r="NRU39" s="891"/>
      <c r="NRV39" s="891"/>
      <c r="NRW39" s="891"/>
      <c r="NRX39" s="891"/>
      <c r="NRY39" s="891"/>
      <c r="NRZ39" s="891"/>
      <c r="NSA39" s="891"/>
      <c r="NSB39" s="891"/>
      <c r="NSC39" s="891"/>
      <c r="NSD39" s="891"/>
      <c r="NSE39" s="891"/>
      <c r="NSF39" s="891"/>
      <c r="NSG39" s="891"/>
      <c r="NSH39" s="891"/>
      <c r="NSI39" s="891"/>
      <c r="NSJ39" s="891"/>
      <c r="NSK39" s="891"/>
      <c r="NSL39" s="891"/>
      <c r="NSM39" s="891"/>
      <c r="NSN39" s="891"/>
      <c r="NSO39" s="891"/>
      <c r="NSP39" s="891"/>
      <c r="NSQ39" s="891"/>
      <c r="NSR39" s="891"/>
      <c r="NSS39" s="891"/>
      <c r="NST39" s="891"/>
      <c r="NSU39" s="891"/>
      <c r="NSV39" s="891"/>
      <c r="NSW39" s="891"/>
      <c r="NSX39" s="891"/>
      <c r="NSY39" s="891"/>
      <c r="NSZ39" s="891"/>
      <c r="NTA39" s="891"/>
      <c r="NTB39" s="891"/>
      <c r="NTC39" s="891"/>
      <c r="NTD39" s="891"/>
      <c r="NTE39" s="891"/>
      <c r="NTF39" s="891"/>
      <c r="NTG39" s="891"/>
      <c r="NTH39" s="891"/>
      <c r="NTI39" s="891"/>
      <c r="NTJ39" s="891"/>
      <c r="NTK39" s="891"/>
      <c r="NTL39" s="891"/>
      <c r="NTM39" s="891"/>
      <c r="NTN39" s="891"/>
      <c r="NTO39" s="891"/>
      <c r="NTP39" s="891"/>
      <c r="NTQ39" s="891"/>
      <c r="NTR39" s="891"/>
      <c r="NTS39" s="891"/>
      <c r="NTT39" s="891"/>
      <c r="NTU39" s="891"/>
      <c r="NTV39" s="891"/>
      <c r="NTW39" s="891"/>
      <c r="NTX39" s="891"/>
      <c r="NTY39" s="891"/>
      <c r="NTZ39" s="891"/>
      <c r="NUA39" s="891"/>
      <c r="NUB39" s="891"/>
      <c r="NUC39" s="891"/>
      <c r="NUD39" s="891"/>
      <c r="NUE39" s="891"/>
      <c r="NUF39" s="891"/>
      <c r="NUG39" s="891"/>
      <c r="NUH39" s="891"/>
      <c r="NUI39" s="891"/>
      <c r="NUJ39" s="891"/>
      <c r="NUK39" s="891"/>
      <c r="NUL39" s="891"/>
      <c r="NUM39" s="891"/>
      <c r="NUN39" s="891"/>
      <c r="NUO39" s="891"/>
      <c r="NUP39" s="891"/>
      <c r="NUQ39" s="891"/>
      <c r="NUR39" s="891"/>
      <c r="NUS39" s="891"/>
      <c r="NUT39" s="891"/>
      <c r="NUU39" s="891"/>
      <c r="NUV39" s="891"/>
      <c r="NUW39" s="891"/>
      <c r="NUX39" s="891"/>
      <c r="NUY39" s="891"/>
      <c r="NUZ39" s="891"/>
      <c r="NVA39" s="891"/>
      <c r="NVB39" s="891"/>
      <c r="NVC39" s="891"/>
      <c r="NVD39" s="891"/>
      <c r="NVE39" s="891"/>
      <c r="NVF39" s="891"/>
      <c r="NVG39" s="891"/>
      <c r="NVH39" s="891"/>
      <c r="NVI39" s="891"/>
      <c r="NVJ39" s="891"/>
      <c r="NVK39" s="891"/>
      <c r="NVL39" s="891"/>
      <c r="NVM39" s="891"/>
      <c r="NVN39" s="891"/>
      <c r="NVO39" s="891"/>
      <c r="NVP39" s="891"/>
      <c r="NVQ39" s="891"/>
      <c r="NVR39" s="891"/>
      <c r="NVS39" s="891"/>
      <c r="NVT39" s="891"/>
      <c r="NVU39" s="891"/>
      <c r="NVV39" s="891"/>
      <c r="NVW39" s="891"/>
      <c r="NVX39" s="891"/>
      <c r="NVY39" s="891"/>
      <c r="NVZ39" s="891"/>
      <c r="NWA39" s="891"/>
      <c r="NWB39" s="891"/>
      <c r="NWC39" s="891"/>
      <c r="NWD39" s="891"/>
      <c r="NWE39" s="891"/>
      <c r="NWF39" s="891"/>
      <c r="NWG39" s="891"/>
      <c r="NWH39" s="891"/>
      <c r="NWI39" s="891"/>
      <c r="NWJ39" s="891"/>
      <c r="NWK39" s="891"/>
      <c r="NWL39" s="891"/>
      <c r="NWM39" s="891"/>
      <c r="NWN39" s="891"/>
      <c r="NWO39" s="891"/>
      <c r="NWP39" s="891"/>
      <c r="NWQ39" s="891"/>
      <c r="NWR39" s="891"/>
      <c r="NWS39" s="891"/>
      <c r="NWT39" s="891"/>
      <c r="NWU39" s="891"/>
      <c r="NWV39" s="891"/>
      <c r="NWW39" s="891"/>
      <c r="NWX39" s="891"/>
      <c r="NWY39" s="891"/>
      <c r="NWZ39" s="891"/>
      <c r="NXA39" s="891"/>
      <c r="NXB39" s="891"/>
      <c r="NXC39" s="891"/>
      <c r="NXD39" s="891"/>
      <c r="NXE39" s="891"/>
      <c r="NXF39" s="891"/>
      <c r="NXG39" s="891"/>
      <c r="NXH39" s="891"/>
      <c r="NXI39" s="891"/>
      <c r="NXJ39" s="891"/>
      <c r="NXK39" s="891"/>
      <c r="NXL39" s="891"/>
      <c r="NXM39" s="891"/>
      <c r="NXN39" s="891"/>
      <c r="NXO39" s="891"/>
      <c r="NXP39" s="891"/>
      <c r="NXQ39" s="891"/>
      <c r="NXR39" s="891"/>
      <c r="NXS39" s="891"/>
      <c r="NXT39" s="891"/>
      <c r="NXU39" s="891"/>
      <c r="NXV39" s="891"/>
      <c r="NXW39" s="891"/>
      <c r="NXX39" s="891"/>
      <c r="NXY39" s="891"/>
      <c r="NXZ39" s="891"/>
      <c r="NYA39" s="891"/>
      <c r="NYB39" s="891"/>
      <c r="NYC39" s="891"/>
      <c r="NYD39" s="891"/>
      <c r="NYE39" s="891"/>
      <c r="NYF39" s="891"/>
      <c r="NYG39" s="891"/>
      <c r="NYH39" s="891"/>
      <c r="NYI39" s="891"/>
      <c r="NYJ39" s="891"/>
      <c r="NYK39" s="891"/>
      <c r="NYL39" s="891"/>
      <c r="NYM39" s="891"/>
      <c r="NYN39" s="891"/>
      <c r="NYO39" s="891"/>
      <c r="NYP39" s="891"/>
      <c r="NYQ39" s="891"/>
      <c r="NYR39" s="891"/>
      <c r="NYS39" s="891"/>
      <c r="NYT39" s="891"/>
      <c r="NYU39" s="891"/>
      <c r="NYV39" s="891"/>
      <c r="NYW39" s="891"/>
      <c r="NYX39" s="891"/>
      <c r="NYY39" s="891"/>
      <c r="NYZ39" s="891"/>
      <c r="NZA39" s="891"/>
      <c r="NZB39" s="891"/>
      <c r="NZC39" s="891"/>
      <c r="NZD39" s="891"/>
      <c r="NZE39" s="891"/>
      <c r="NZF39" s="891"/>
      <c r="NZG39" s="891"/>
      <c r="NZH39" s="891"/>
      <c r="NZI39" s="891"/>
      <c r="NZJ39" s="891"/>
      <c r="NZK39" s="891"/>
      <c r="NZL39" s="891"/>
      <c r="NZM39" s="891"/>
      <c r="NZN39" s="891"/>
      <c r="NZO39" s="891"/>
      <c r="NZP39" s="891"/>
      <c r="NZQ39" s="891"/>
      <c r="NZR39" s="891"/>
      <c r="NZS39" s="891"/>
      <c r="NZT39" s="891"/>
      <c r="NZU39" s="891"/>
      <c r="NZV39" s="891"/>
      <c r="NZW39" s="891"/>
      <c r="NZX39" s="891"/>
      <c r="NZY39" s="891"/>
      <c r="NZZ39" s="891"/>
      <c r="OAA39" s="891"/>
      <c r="OAB39" s="891"/>
      <c r="OAC39" s="891"/>
      <c r="OAD39" s="891"/>
      <c r="OAE39" s="891"/>
      <c r="OAF39" s="891"/>
      <c r="OAG39" s="891"/>
      <c r="OAH39" s="891"/>
      <c r="OAI39" s="891"/>
      <c r="OAJ39" s="891"/>
      <c r="OAK39" s="891"/>
      <c r="OAL39" s="891"/>
      <c r="OAM39" s="891"/>
      <c r="OAN39" s="891"/>
      <c r="OAO39" s="891"/>
      <c r="OAP39" s="891"/>
      <c r="OAQ39" s="891"/>
      <c r="OAR39" s="891"/>
      <c r="OAS39" s="891"/>
      <c r="OAT39" s="891"/>
      <c r="OAU39" s="891"/>
      <c r="OAV39" s="891"/>
      <c r="OAW39" s="891"/>
      <c r="OAX39" s="891"/>
      <c r="OAY39" s="891"/>
      <c r="OAZ39" s="891"/>
      <c r="OBA39" s="891"/>
      <c r="OBB39" s="891"/>
      <c r="OBC39" s="891"/>
      <c r="OBD39" s="891"/>
      <c r="OBE39" s="891"/>
      <c r="OBF39" s="891"/>
      <c r="OBG39" s="891"/>
      <c r="OBH39" s="891"/>
      <c r="OBI39" s="891"/>
      <c r="OBJ39" s="891"/>
      <c r="OBK39" s="891"/>
      <c r="OBL39" s="891"/>
      <c r="OBM39" s="891"/>
      <c r="OBN39" s="891"/>
      <c r="OBO39" s="891"/>
      <c r="OBP39" s="891"/>
      <c r="OBQ39" s="891"/>
      <c r="OBR39" s="891"/>
      <c r="OBS39" s="891"/>
      <c r="OBT39" s="891"/>
      <c r="OBU39" s="891"/>
      <c r="OBV39" s="891"/>
      <c r="OBW39" s="891"/>
      <c r="OBX39" s="891"/>
      <c r="OBY39" s="891"/>
      <c r="OBZ39" s="891"/>
      <c r="OCA39" s="891"/>
      <c r="OCB39" s="891"/>
      <c r="OCC39" s="891"/>
      <c r="OCD39" s="891"/>
      <c r="OCE39" s="891"/>
      <c r="OCF39" s="891"/>
      <c r="OCG39" s="891"/>
      <c r="OCH39" s="891"/>
      <c r="OCI39" s="891"/>
      <c r="OCJ39" s="891"/>
      <c r="OCK39" s="891"/>
      <c r="OCL39" s="891"/>
      <c r="OCM39" s="891"/>
      <c r="OCN39" s="891"/>
      <c r="OCO39" s="891"/>
      <c r="OCP39" s="891"/>
      <c r="OCQ39" s="891"/>
      <c r="OCR39" s="891"/>
      <c r="OCS39" s="891"/>
      <c r="OCT39" s="891"/>
      <c r="OCU39" s="891"/>
      <c r="OCV39" s="891"/>
      <c r="OCW39" s="891"/>
      <c r="OCX39" s="891"/>
      <c r="OCY39" s="891"/>
      <c r="OCZ39" s="891"/>
      <c r="ODA39" s="891"/>
      <c r="ODB39" s="891"/>
      <c r="ODC39" s="891"/>
      <c r="ODD39" s="891"/>
      <c r="ODE39" s="891"/>
      <c r="ODF39" s="891"/>
      <c r="ODG39" s="891"/>
      <c r="ODH39" s="891"/>
      <c r="ODI39" s="891"/>
      <c r="ODJ39" s="891"/>
      <c r="ODK39" s="891"/>
      <c r="ODL39" s="891"/>
      <c r="ODM39" s="891"/>
      <c r="ODN39" s="891"/>
      <c r="ODO39" s="891"/>
      <c r="ODP39" s="891"/>
      <c r="ODQ39" s="891"/>
      <c r="ODR39" s="891"/>
      <c r="ODS39" s="891"/>
      <c r="ODT39" s="891"/>
      <c r="ODU39" s="891"/>
      <c r="ODV39" s="891"/>
      <c r="ODW39" s="891"/>
      <c r="ODX39" s="891"/>
      <c r="ODY39" s="891"/>
      <c r="ODZ39" s="891"/>
      <c r="OEA39" s="891"/>
      <c r="OEB39" s="891"/>
      <c r="OEC39" s="891"/>
      <c r="OED39" s="891"/>
      <c r="OEE39" s="891"/>
      <c r="OEF39" s="891"/>
      <c r="OEG39" s="891"/>
      <c r="OEH39" s="891"/>
      <c r="OEI39" s="891"/>
      <c r="OEJ39" s="891"/>
      <c r="OEK39" s="891"/>
      <c r="OEL39" s="891"/>
      <c r="OEM39" s="891"/>
      <c r="OEN39" s="891"/>
      <c r="OEO39" s="891"/>
      <c r="OEP39" s="891"/>
      <c r="OEQ39" s="891"/>
      <c r="OER39" s="891"/>
      <c r="OES39" s="891"/>
      <c r="OET39" s="891"/>
      <c r="OEU39" s="891"/>
      <c r="OEV39" s="891"/>
      <c r="OEW39" s="891"/>
      <c r="OEX39" s="891"/>
      <c r="OEY39" s="891"/>
      <c r="OEZ39" s="891"/>
      <c r="OFA39" s="891"/>
      <c r="OFB39" s="891"/>
      <c r="OFC39" s="891"/>
      <c r="OFD39" s="891"/>
      <c r="OFE39" s="891"/>
      <c r="OFF39" s="891"/>
      <c r="OFG39" s="891"/>
      <c r="OFH39" s="891"/>
      <c r="OFI39" s="891"/>
      <c r="OFJ39" s="891"/>
      <c r="OFK39" s="891"/>
      <c r="OFL39" s="891"/>
      <c r="OFM39" s="891"/>
      <c r="OFN39" s="891"/>
      <c r="OFO39" s="891"/>
      <c r="OFP39" s="891"/>
      <c r="OFQ39" s="891"/>
      <c r="OFR39" s="891"/>
      <c r="OFS39" s="891"/>
      <c r="OFT39" s="891"/>
      <c r="OFU39" s="891"/>
      <c r="OFV39" s="891"/>
      <c r="OFW39" s="891"/>
      <c r="OFX39" s="891"/>
      <c r="OFY39" s="891"/>
      <c r="OFZ39" s="891"/>
      <c r="OGA39" s="891"/>
      <c r="OGB39" s="891"/>
      <c r="OGC39" s="891"/>
      <c r="OGD39" s="891"/>
      <c r="OGE39" s="891"/>
      <c r="OGF39" s="891"/>
      <c r="OGG39" s="891"/>
      <c r="OGH39" s="891"/>
      <c r="OGI39" s="891"/>
      <c r="OGJ39" s="891"/>
      <c r="OGK39" s="891"/>
      <c r="OGL39" s="891"/>
      <c r="OGM39" s="891"/>
      <c r="OGN39" s="891"/>
      <c r="OGO39" s="891"/>
      <c r="OGP39" s="891"/>
      <c r="OGQ39" s="891"/>
      <c r="OGR39" s="891"/>
      <c r="OGS39" s="891"/>
      <c r="OGT39" s="891"/>
      <c r="OGU39" s="891"/>
      <c r="OGV39" s="891"/>
      <c r="OGW39" s="891"/>
      <c r="OGX39" s="891"/>
      <c r="OGY39" s="891"/>
      <c r="OGZ39" s="891"/>
      <c r="OHA39" s="891"/>
      <c r="OHB39" s="891"/>
      <c r="OHC39" s="891"/>
      <c r="OHD39" s="891"/>
      <c r="OHE39" s="891"/>
      <c r="OHF39" s="891"/>
      <c r="OHG39" s="891"/>
      <c r="OHH39" s="891"/>
      <c r="OHI39" s="891"/>
      <c r="OHJ39" s="891"/>
      <c r="OHK39" s="891"/>
      <c r="OHL39" s="891"/>
      <c r="OHM39" s="891"/>
      <c r="OHN39" s="891"/>
      <c r="OHO39" s="891"/>
      <c r="OHP39" s="891"/>
      <c r="OHQ39" s="891"/>
      <c r="OHR39" s="891"/>
      <c r="OHS39" s="891"/>
      <c r="OHT39" s="891"/>
      <c r="OHU39" s="891"/>
      <c r="OHV39" s="891"/>
      <c r="OHW39" s="891"/>
      <c r="OHX39" s="891"/>
      <c r="OHY39" s="891"/>
      <c r="OHZ39" s="891"/>
      <c r="OIA39" s="891"/>
      <c r="OIB39" s="891"/>
      <c r="OIC39" s="891"/>
      <c r="OID39" s="891"/>
      <c r="OIE39" s="891"/>
      <c r="OIF39" s="891"/>
      <c r="OIG39" s="891"/>
      <c r="OIH39" s="891"/>
      <c r="OII39" s="891"/>
      <c r="OIJ39" s="891"/>
      <c r="OIK39" s="891"/>
      <c r="OIL39" s="891"/>
      <c r="OIM39" s="891"/>
      <c r="OIN39" s="891"/>
      <c r="OIO39" s="891"/>
      <c r="OIP39" s="891"/>
      <c r="OIQ39" s="891"/>
      <c r="OIR39" s="891"/>
      <c r="OIS39" s="891"/>
      <c r="OIT39" s="891"/>
      <c r="OIU39" s="891"/>
      <c r="OIV39" s="891"/>
      <c r="OIW39" s="891"/>
      <c r="OIX39" s="891"/>
      <c r="OIY39" s="891"/>
      <c r="OIZ39" s="891"/>
      <c r="OJA39" s="891"/>
      <c r="OJB39" s="891"/>
      <c r="OJC39" s="891"/>
      <c r="OJD39" s="891"/>
      <c r="OJE39" s="891"/>
      <c r="OJF39" s="891"/>
      <c r="OJG39" s="891"/>
      <c r="OJH39" s="891"/>
      <c r="OJI39" s="891"/>
      <c r="OJJ39" s="891"/>
      <c r="OJK39" s="891"/>
      <c r="OJL39" s="891"/>
      <c r="OJM39" s="891"/>
      <c r="OJN39" s="891"/>
      <c r="OJO39" s="891"/>
      <c r="OJP39" s="891"/>
      <c r="OJQ39" s="891"/>
      <c r="OJR39" s="891"/>
      <c r="OJS39" s="891"/>
      <c r="OJT39" s="891"/>
      <c r="OJU39" s="891"/>
      <c r="OJV39" s="891"/>
      <c r="OJW39" s="891"/>
      <c r="OJX39" s="891"/>
      <c r="OJY39" s="891"/>
      <c r="OJZ39" s="891"/>
      <c r="OKA39" s="891"/>
      <c r="OKB39" s="891"/>
      <c r="OKC39" s="891"/>
      <c r="OKD39" s="891"/>
      <c r="OKE39" s="891"/>
      <c r="OKF39" s="891"/>
      <c r="OKG39" s="891"/>
      <c r="OKH39" s="891"/>
      <c r="OKI39" s="891"/>
      <c r="OKJ39" s="891"/>
      <c r="OKK39" s="891"/>
      <c r="OKL39" s="891"/>
      <c r="OKM39" s="891"/>
      <c r="OKN39" s="891"/>
      <c r="OKO39" s="891"/>
      <c r="OKP39" s="891"/>
      <c r="OKQ39" s="891"/>
      <c r="OKR39" s="891"/>
      <c r="OKS39" s="891"/>
      <c r="OKT39" s="891"/>
      <c r="OKU39" s="891"/>
      <c r="OKV39" s="891"/>
      <c r="OKW39" s="891"/>
      <c r="OKX39" s="891"/>
      <c r="OKY39" s="891"/>
      <c r="OKZ39" s="891"/>
      <c r="OLA39" s="891"/>
      <c r="OLB39" s="891"/>
      <c r="OLC39" s="891"/>
      <c r="OLD39" s="891"/>
      <c r="OLE39" s="891"/>
      <c r="OLF39" s="891"/>
      <c r="OLG39" s="891"/>
      <c r="OLH39" s="891"/>
      <c r="OLI39" s="891"/>
      <c r="OLJ39" s="891"/>
      <c r="OLK39" s="891"/>
      <c r="OLL39" s="891"/>
      <c r="OLM39" s="891"/>
      <c r="OLN39" s="891"/>
      <c r="OLO39" s="891"/>
      <c r="OLP39" s="891"/>
      <c r="OLQ39" s="891"/>
      <c r="OLR39" s="891"/>
      <c r="OLS39" s="891"/>
      <c r="OLT39" s="891"/>
      <c r="OLU39" s="891"/>
      <c r="OLV39" s="891"/>
      <c r="OLW39" s="891"/>
      <c r="OLX39" s="891"/>
      <c r="OLY39" s="891"/>
      <c r="OLZ39" s="891"/>
      <c r="OMA39" s="891"/>
      <c r="OMB39" s="891"/>
      <c r="OMC39" s="891"/>
      <c r="OMD39" s="891"/>
      <c r="OME39" s="891"/>
      <c r="OMF39" s="891"/>
      <c r="OMG39" s="891"/>
      <c r="OMH39" s="891"/>
      <c r="OMI39" s="891"/>
      <c r="OMJ39" s="891"/>
      <c r="OMK39" s="891"/>
      <c r="OML39" s="891"/>
      <c r="OMM39" s="891"/>
      <c r="OMN39" s="891"/>
      <c r="OMO39" s="891"/>
      <c r="OMP39" s="891"/>
      <c r="OMQ39" s="891"/>
      <c r="OMR39" s="891"/>
      <c r="OMS39" s="891"/>
      <c r="OMT39" s="891"/>
      <c r="OMU39" s="891"/>
      <c r="OMV39" s="891"/>
      <c r="OMW39" s="891"/>
      <c r="OMX39" s="891"/>
      <c r="OMY39" s="891"/>
      <c r="OMZ39" s="891"/>
      <c r="ONA39" s="891"/>
      <c r="ONB39" s="891"/>
      <c r="ONC39" s="891"/>
      <c r="OND39" s="891"/>
      <c r="ONE39" s="891"/>
      <c r="ONF39" s="891"/>
      <c r="ONG39" s="891"/>
      <c r="ONH39" s="891"/>
      <c r="ONI39" s="891"/>
      <c r="ONJ39" s="891"/>
      <c r="ONK39" s="891"/>
      <c r="ONL39" s="891"/>
      <c r="ONM39" s="891"/>
      <c r="ONN39" s="891"/>
      <c r="ONO39" s="891"/>
      <c r="ONP39" s="891"/>
      <c r="ONQ39" s="891"/>
      <c r="ONR39" s="891"/>
      <c r="ONS39" s="891"/>
      <c r="ONT39" s="891"/>
      <c r="ONU39" s="891"/>
      <c r="ONV39" s="891"/>
      <c r="ONW39" s="891"/>
      <c r="ONX39" s="891"/>
      <c r="ONY39" s="891"/>
      <c r="ONZ39" s="891"/>
      <c r="OOA39" s="891"/>
      <c r="OOB39" s="891"/>
      <c r="OOC39" s="891"/>
      <c r="OOD39" s="891"/>
      <c r="OOE39" s="891"/>
      <c r="OOF39" s="891"/>
      <c r="OOG39" s="891"/>
      <c r="OOH39" s="891"/>
      <c r="OOI39" s="891"/>
      <c r="OOJ39" s="891"/>
      <c r="OOK39" s="891"/>
      <c r="OOL39" s="891"/>
      <c r="OOM39" s="891"/>
      <c r="OON39" s="891"/>
      <c r="OOO39" s="891"/>
      <c r="OOP39" s="891"/>
      <c r="OOQ39" s="891"/>
      <c r="OOR39" s="891"/>
      <c r="OOS39" s="891"/>
      <c r="OOT39" s="891"/>
      <c r="OOU39" s="891"/>
      <c r="OOV39" s="891"/>
      <c r="OOW39" s="891"/>
      <c r="OOX39" s="891"/>
      <c r="OOY39" s="891"/>
      <c r="OOZ39" s="891"/>
      <c r="OPA39" s="891"/>
      <c r="OPB39" s="891"/>
      <c r="OPC39" s="891"/>
      <c r="OPD39" s="891"/>
      <c r="OPE39" s="891"/>
      <c r="OPF39" s="891"/>
      <c r="OPG39" s="891"/>
      <c r="OPH39" s="891"/>
      <c r="OPI39" s="891"/>
      <c r="OPJ39" s="891"/>
      <c r="OPK39" s="891"/>
      <c r="OPL39" s="891"/>
      <c r="OPM39" s="891"/>
      <c r="OPN39" s="891"/>
      <c r="OPO39" s="891"/>
      <c r="OPP39" s="891"/>
      <c r="OPQ39" s="891"/>
      <c r="OPR39" s="891"/>
      <c r="OPS39" s="891"/>
      <c r="OPT39" s="891"/>
      <c r="OPU39" s="891"/>
      <c r="OPV39" s="891"/>
      <c r="OPW39" s="891"/>
      <c r="OPX39" s="891"/>
      <c r="OPY39" s="891"/>
      <c r="OPZ39" s="891"/>
      <c r="OQA39" s="891"/>
      <c r="OQB39" s="891"/>
      <c r="OQC39" s="891"/>
      <c r="OQD39" s="891"/>
      <c r="OQE39" s="891"/>
      <c r="OQF39" s="891"/>
      <c r="OQG39" s="891"/>
      <c r="OQH39" s="891"/>
      <c r="OQI39" s="891"/>
      <c r="OQJ39" s="891"/>
      <c r="OQK39" s="891"/>
      <c r="OQL39" s="891"/>
      <c r="OQM39" s="891"/>
      <c r="OQN39" s="891"/>
      <c r="OQO39" s="891"/>
      <c r="OQP39" s="891"/>
      <c r="OQQ39" s="891"/>
      <c r="OQR39" s="891"/>
      <c r="OQS39" s="891"/>
      <c r="OQT39" s="891"/>
      <c r="OQU39" s="891"/>
      <c r="OQV39" s="891"/>
      <c r="OQW39" s="891"/>
      <c r="OQX39" s="891"/>
      <c r="OQY39" s="891"/>
      <c r="OQZ39" s="891"/>
      <c r="ORA39" s="891"/>
      <c r="ORB39" s="891"/>
      <c r="ORC39" s="891"/>
      <c r="ORD39" s="891"/>
      <c r="ORE39" s="891"/>
      <c r="ORF39" s="891"/>
      <c r="ORG39" s="891"/>
      <c r="ORH39" s="891"/>
      <c r="ORI39" s="891"/>
      <c r="ORJ39" s="891"/>
      <c r="ORK39" s="891"/>
      <c r="ORL39" s="891"/>
      <c r="ORM39" s="891"/>
      <c r="ORN39" s="891"/>
      <c r="ORO39" s="891"/>
      <c r="ORP39" s="891"/>
      <c r="ORQ39" s="891"/>
      <c r="ORR39" s="891"/>
      <c r="ORS39" s="891"/>
      <c r="ORT39" s="891"/>
      <c r="ORU39" s="891"/>
      <c r="ORV39" s="891"/>
      <c r="ORW39" s="891"/>
      <c r="ORX39" s="891"/>
      <c r="ORY39" s="891"/>
      <c r="ORZ39" s="891"/>
      <c r="OSA39" s="891"/>
      <c r="OSB39" s="891"/>
      <c r="OSC39" s="891"/>
      <c r="OSD39" s="891"/>
      <c r="OSE39" s="891"/>
      <c r="OSF39" s="891"/>
      <c r="OSG39" s="891"/>
      <c r="OSH39" s="891"/>
      <c r="OSI39" s="891"/>
      <c r="OSJ39" s="891"/>
      <c r="OSK39" s="891"/>
      <c r="OSL39" s="891"/>
      <c r="OSM39" s="891"/>
      <c r="OSN39" s="891"/>
      <c r="OSO39" s="891"/>
      <c r="OSP39" s="891"/>
      <c r="OSQ39" s="891"/>
      <c r="OSR39" s="891"/>
      <c r="OSS39" s="891"/>
      <c r="OST39" s="891"/>
      <c r="OSU39" s="891"/>
      <c r="OSV39" s="891"/>
      <c r="OSW39" s="891"/>
      <c r="OSX39" s="891"/>
      <c r="OSY39" s="891"/>
      <c r="OSZ39" s="891"/>
      <c r="OTA39" s="891"/>
      <c r="OTB39" s="891"/>
      <c r="OTC39" s="891"/>
      <c r="OTD39" s="891"/>
      <c r="OTE39" s="891"/>
      <c r="OTF39" s="891"/>
      <c r="OTG39" s="891"/>
      <c r="OTH39" s="891"/>
      <c r="OTI39" s="891"/>
      <c r="OTJ39" s="891"/>
      <c r="OTK39" s="891"/>
      <c r="OTL39" s="891"/>
      <c r="OTM39" s="891"/>
      <c r="OTN39" s="891"/>
      <c r="OTO39" s="891"/>
      <c r="OTP39" s="891"/>
      <c r="OTQ39" s="891"/>
      <c r="OTR39" s="891"/>
      <c r="OTS39" s="891"/>
      <c r="OTT39" s="891"/>
      <c r="OTU39" s="891"/>
      <c r="OTV39" s="891"/>
      <c r="OTW39" s="891"/>
      <c r="OTX39" s="891"/>
      <c r="OTY39" s="891"/>
      <c r="OTZ39" s="891"/>
      <c r="OUA39" s="891"/>
      <c r="OUB39" s="891"/>
      <c r="OUC39" s="891"/>
      <c r="OUD39" s="891"/>
      <c r="OUE39" s="891"/>
      <c r="OUF39" s="891"/>
      <c r="OUG39" s="891"/>
      <c r="OUH39" s="891"/>
      <c r="OUI39" s="891"/>
      <c r="OUJ39" s="891"/>
      <c r="OUK39" s="891"/>
      <c r="OUL39" s="891"/>
      <c r="OUM39" s="891"/>
      <c r="OUN39" s="891"/>
      <c r="OUO39" s="891"/>
      <c r="OUP39" s="891"/>
      <c r="OUQ39" s="891"/>
      <c r="OUR39" s="891"/>
      <c r="OUS39" s="891"/>
      <c r="OUT39" s="891"/>
      <c r="OUU39" s="891"/>
      <c r="OUV39" s="891"/>
      <c r="OUW39" s="891"/>
      <c r="OUX39" s="891"/>
      <c r="OUY39" s="891"/>
      <c r="OUZ39" s="891"/>
      <c r="OVA39" s="891"/>
      <c r="OVB39" s="891"/>
      <c r="OVC39" s="891"/>
      <c r="OVD39" s="891"/>
      <c r="OVE39" s="891"/>
      <c r="OVF39" s="891"/>
      <c r="OVG39" s="891"/>
      <c r="OVH39" s="891"/>
      <c r="OVI39" s="891"/>
      <c r="OVJ39" s="891"/>
      <c r="OVK39" s="891"/>
      <c r="OVL39" s="891"/>
      <c r="OVM39" s="891"/>
      <c r="OVN39" s="891"/>
      <c r="OVO39" s="891"/>
      <c r="OVP39" s="891"/>
      <c r="OVQ39" s="891"/>
      <c r="OVR39" s="891"/>
      <c r="OVS39" s="891"/>
      <c r="OVT39" s="891"/>
      <c r="OVU39" s="891"/>
      <c r="OVV39" s="891"/>
      <c r="OVW39" s="891"/>
      <c r="OVX39" s="891"/>
      <c r="OVY39" s="891"/>
      <c r="OVZ39" s="891"/>
      <c r="OWA39" s="891"/>
      <c r="OWB39" s="891"/>
      <c r="OWC39" s="891"/>
      <c r="OWD39" s="891"/>
      <c r="OWE39" s="891"/>
      <c r="OWF39" s="891"/>
      <c r="OWG39" s="891"/>
      <c r="OWH39" s="891"/>
      <c r="OWI39" s="891"/>
      <c r="OWJ39" s="891"/>
      <c r="OWK39" s="891"/>
      <c r="OWL39" s="891"/>
      <c r="OWM39" s="891"/>
      <c r="OWN39" s="891"/>
      <c r="OWO39" s="891"/>
      <c r="OWP39" s="891"/>
      <c r="OWQ39" s="891"/>
      <c r="OWR39" s="891"/>
      <c r="OWS39" s="891"/>
      <c r="OWT39" s="891"/>
      <c r="OWU39" s="891"/>
      <c r="OWV39" s="891"/>
      <c r="OWW39" s="891"/>
      <c r="OWX39" s="891"/>
      <c r="OWY39" s="891"/>
      <c r="OWZ39" s="891"/>
      <c r="OXA39" s="891"/>
      <c r="OXB39" s="891"/>
      <c r="OXC39" s="891"/>
      <c r="OXD39" s="891"/>
      <c r="OXE39" s="891"/>
      <c r="OXF39" s="891"/>
      <c r="OXG39" s="891"/>
      <c r="OXH39" s="891"/>
      <c r="OXI39" s="891"/>
      <c r="OXJ39" s="891"/>
      <c r="OXK39" s="891"/>
      <c r="OXL39" s="891"/>
      <c r="OXM39" s="891"/>
      <c r="OXN39" s="891"/>
      <c r="OXO39" s="891"/>
      <c r="OXP39" s="891"/>
      <c r="OXQ39" s="891"/>
      <c r="OXR39" s="891"/>
      <c r="OXS39" s="891"/>
      <c r="OXT39" s="891"/>
      <c r="OXU39" s="891"/>
      <c r="OXV39" s="891"/>
      <c r="OXW39" s="891"/>
      <c r="OXX39" s="891"/>
      <c r="OXY39" s="891"/>
      <c r="OXZ39" s="891"/>
      <c r="OYA39" s="891"/>
      <c r="OYB39" s="891"/>
      <c r="OYC39" s="891"/>
      <c r="OYD39" s="891"/>
      <c r="OYE39" s="891"/>
      <c r="OYF39" s="891"/>
      <c r="OYG39" s="891"/>
      <c r="OYH39" s="891"/>
      <c r="OYI39" s="891"/>
      <c r="OYJ39" s="891"/>
      <c r="OYK39" s="891"/>
      <c r="OYL39" s="891"/>
      <c r="OYM39" s="891"/>
      <c r="OYN39" s="891"/>
      <c r="OYO39" s="891"/>
      <c r="OYP39" s="891"/>
      <c r="OYQ39" s="891"/>
      <c r="OYR39" s="891"/>
      <c r="OYS39" s="891"/>
      <c r="OYT39" s="891"/>
      <c r="OYU39" s="891"/>
      <c r="OYV39" s="891"/>
      <c r="OYW39" s="891"/>
      <c r="OYX39" s="891"/>
      <c r="OYY39" s="891"/>
      <c r="OYZ39" s="891"/>
      <c r="OZA39" s="891"/>
      <c r="OZB39" s="891"/>
      <c r="OZC39" s="891"/>
      <c r="OZD39" s="891"/>
      <c r="OZE39" s="891"/>
      <c r="OZF39" s="891"/>
      <c r="OZG39" s="891"/>
      <c r="OZH39" s="891"/>
      <c r="OZI39" s="891"/>
      <c r="OZJ39" s="891"/>
      <c r="OZK39" s="891"/>
      <c r="OZL39" s="891"/>
      <c r="OZM39" s="891"/>
      <c r="OZN39" s="891"/>
      <c r="OZO39" s="891"/>
      <c r="OZP39" s="891"/>
      <c r="OZQ39" s="891"/>
      <c r="OZR39" s="891"/>
      <c r="OZS39" s="891"/>
      <c r="OZT39" s="891"/>
      <c r="OZU39" s="891"/>
      <c r="OZV39" s="891"/>
      <c r="OZW39" s="891"/>
      <c r="OZX39" s="891"/>
      <c r="OZY39" s="891"/>
      <c r="OZZ39" s="891"/>
      <c r="PAA39" s="891"/>
      <c r="PAB39" s="891"/>
      <c r="PAC39" s="891"/>
      <c r="PAD39" s="891"/>
      <c r="PAE39" s="891"/>
      <c r="PAF39" s="891"/>
      <c r="PAG39" s="891"/>
      <c r="PAH39" s="891"/>
      <c r="PAI39" s="891"/>
      <c r="PAJ39" s="891"/>
      <c r="PAK39" s="891"/>
      <c r="PAL39" s="891"/>
      <c r="PAM39" s="891"/>
      <c r="PAN39" s="891"/>
      <c r="PAO39" s="891"/>
      <c r="PAP39" s="891"/>
      <c r="PAQ39" s="891"/>
      <c r="PAR39" s="891"/>
      <c r="PAS39" s="891"/>
      <c r="PAT39" s="891"/>
      <c r="PAU39" s="891"/>
      <c r="PAV39" s="891"/>
      <c r="PAW39" s="891"/>
      <c r="PAX39" s="891"/>
      <c r="PAY39" s="891"/>
      <c r="PAZ39" s="891"/>
      <c r="PBA39" s="891"/>
      <c r="PBB39" s="891"/>
      <c r="PBC39" s="891"/>
      <c r="PBD39" s="891"/>
      <c r="PBE39" s="891"/>
      <c r="PBF39" s="891"/>
      <c r="PBG39" s="891"/>
      <c r="PBH39" s="891"/>
      <c r="PBI39" s="891"/>
      <c r="PBJ39" s="891"/>
      <c r="PBK39" s="891"/>
      <c r="PBL39" s="891"/>
      <c r="PBM39" s="891"/>
      <c r="PBN39" s="891"/>
      <c r="PBO39" s="891"/>
      <c r="PBP39" s="891"/>
      <c r="PBQ39" s="891"/>
      <c r="PBR39" s="891"/>
      <c r="PBS39" s="891"/>
      <c r="PBT39" s="891"/>
      <c r="PBU39" s="891"/>
      <c r="PBV39" s="891"/>
      <c r="PBW39" s="891"/>
      <c r="PBX39" s="891"/>
      <c r="PBY39" s="891"/>
      <c r="PBZ39" s="891"/>
      <c r="PCA39" s="891"/>
      <c r="PCB39" s="891"/>
      <c r="PCC39" s="891"/>
      <c r="PCD39" s="891"/>
      <c r="PCE39" s="891"/>
      <c r="PCF39" s="891"/>
      <c r="PCG39" s="891"/>
      <c r="PCH39" s="891"/>
      <c r="PCI39" s="891"/>
      <c r="PCJ39" s="891"/>
      <c r="PCK39" s="891"/>
      <c r="PCL39" s="891"/>
      <c r="PCM39" s="891"/>
      <c r="PCN39" s="891"/>
      <c r="PCO39" s="891"/>
      <c r="PCP39" s="891"/>
      <c r="PCQ39" s="891"/>
      <c r="PCR39" s="891"/>
      <c r="PCS39" s="891"/>
      <c r="PCT39" s="891"/>
      <c r="PCU39" s="891"/>
      <c r="PCV39" s="891"/>
      <c r="PCW39" s="891"/>
      <c r="PCX39" s="891"/>
      <c r="PCY39" s="891"/>
      <c r="PCZ39" s="891"/>
      <c r="PDA39" s="891"/>
      <c r="PDB39" s="891"/>
      <c r="PDC39" s="891"/>
      <c r="PDD39" s="891"/>
      <c r="PDE39" s="891"/>
      <c r="PDF39" s="891"/>
      <c r="PDG39" s="891"/>
      <c r="PDH39" s="891"/>
      <c r="PDI39" s="891"/>
      <c r="PDJ39" s="891"/>
      <c r="PDK39" s="891"/>
      <c r="PDL39" s="891"/>
      <c r="PDM39" s="891"/>
      <c r="PDN39" s="891"/>
      <c r="PDO39" s="891"/>
      <c r="PDP39" s="891"/>
      <c r="PDQ39" s="891"/>
      <c r="PDR39" s="891"/>
      <c r="PDS39" s="891"/>
      <c r="PDT39" s="891"/>
      <c r="PDU39" s="891"/>
      <c r="PDV39" s="891"/>
      <c r="PDW39" s="891"/>
      <c r="PDX39" s="891"/>
      <c r="PDY39" s="891"/>
      <c r="PDZ39" s="891"/>
      <c r="PEA39" s="891"/>
      <c r="PEB39" s="891"/>
      <c r="PEC39" s="891"/>
      <c r="PED39" s="891"/>
      <c r="PEE39" s="891"/>
      <c r="PEF39" s="891"/>
      <c r="PEG39" s="891"/>
      <c r="PEH39" s="891"/>
      <c r="PEI39" s="891"/>
      <c r="PEJ39" s="891"/>
      <c r="PEK39" s="891"/>
      <c r="PEL39" s="891"/>
      <c r="PEM39" s="891"/>
      <c r="PEN39" s="891"/>
      <c r="PEO39" s="891"/>
      <c r="PEP39" s="891"/>
      <c r="PEQ39" s="891"/>
      <c r="PER39" s="891"/>
      <c r="PES39" s="891"/>
      <c r="PET39" s="891"/>
      <c r="PEU39" s="891"/>
      <c r="PEV39" s="891"/>
      <c r="PEW39" s="891"/>
      <c r="PEX39" s="891"/>
      <c r="PEY39" s="891"/>
      <c r="PEZ39" s="891"/>
      <c r="PFA39" s="891"/>
      <c r="PFB39" s="891"/>
      <c r="PFC39" s="891"/>
      <c r="PFD39" s="891"/>
      <c r="PFE39" s="891"/>
      <c r="PFF39" s="891"/>
      <c r="PFG39" s="891"/>
      <c r="PFH39" s="891"/>
      <c r="PFI39" s="891"/>
      <c r="PFJ39" s="891"/>
      <c r="PFK39" s="891"/>
      <c r="PFL39" s="891"/>
      <c r="PFM39" s="891"/>
      <c r="PFN39" s="891"/>
      <c r="PFO39" s="891"/>
      <c r="PFP39" s="891"/>
      <c r="PFQ39" s="891"/>
      <c r="PFR39" s="891"/>
      <c r="PFS39" s="891"/>
      <c r="PFT39" s="891"/>
      <c r="PFU39" s="891"/>
      <c r="PFV39" s="891"/>
      <c r="PFW39" s="891"/>
      <c r="PFX39" s="891"/>
      <c r="PFY39" s="891"/>
      <c r="PFZ39" s="891"/>
      <c r="PGA39" s="891"/>
      <c r="PGB39" s="891"/>
      <c r="PGC39" s="891"/>
      <c r="PGD39" s="891"/>
      <c r="PGE39" s="891"/>
      <c r="PGF39" s="891"/>
      <c r="PGG39" s="891"/>
      <c r="PGH39" s="891"/>
      <c r="PGI39" s="891"/>
      <c r="PGJ39" s="891"/>
      <c r="PGK39" s="891"/>
      <c r="PGL39" s="891"/>
      <c r="PGM39" s="891"/>
      <c r="PGN39" s="891"/>
      <c r="PGO39" s="891"/>
      <c r="PGP39" s="891"/>
      <c r="PGQ39" s="891"/>
      <c r="PGR39" s="891"/>
      <c r="PGS39" s="891"/>
      <c r="PGT39" s="891"/>
      <c r="PGU39" s="891"/>
      <c r="PGV39" s="891"/>
      <c r="PGW39" s="891"/>
      <c r="PGX39" s="891"/>
      <c r="PGY39" s="891"/>
      <c r="PGZ39" s="891"/>
      <c r="PHA39" s="891"/>
      <c r="PHB39" s="891"/>
      <c r="PHC39" s="891"/>
      <c r="PHD39" s="891"/>
      <c r="PHE39" s="891"/>
      <c r="PHF39" s="891"/>
      <c r="PHG39" s="891"/>
      <c r="PHH39" s="891"/>
      <c r="PHI39" s="891"/>
      <c r="PHJ39" s="891"/>
      <c r="PHK39" s="891"/>
      <c r="PHL39" s="891"/>
      <c r="PHM39" s="891"/>
      <c r="PHN39" s="891"/>
      <c r="PHO39" s="891"/>
      <c r="PHP39" s="891"/>
      <c r="PHQ39" s="891"/>
      <c r="PHR39" s="891"/>
      <c r="PHS39" s="891"/>
      <c r="PHT39" s="891"/>
      <c r="PHU39" s="891"/>
      <c r="PHV39" s="891"/>
      <c r="PHW39" s="891"/>
      <c r="PHX39" s="891"/>
      <c r="PHY39" s="891"/>
      <c r="PHZ39" s="891"/>
      <c r="PIA39" s="891"/>
      <c r="PIB39" s="891"/>
      <c r="PIC39" s="891"/>
      <c r="PID39" s="891"/>
      <c r="PIE39" s="891"/>
      <c r="PIF39" s="891"/>
      <c r="PIG39" s="891"/>
      <c r="PIH39" s="891"/>
      <c r="PII39" s="891"/>
      <c r="PIJ39" s="891"/>
      <c r="PIK39" s="891"/>
      <c r="PIL39" s="891"/>
      <c r="PIM39" s="891"/>
      <c r="PIN39" s="891"/>
      <c r="PIO39" s="891"/>
      <c r="PIP39" s="891"/>
      <c r="PIQ39" s="891"/>
      <c r="PIR39" s="891"/>
      <c r="PIS39" s="891"/>
      <c r="PIT39" s="891"/>
      <c r="PIU39" s="891"/>
      <c r="PIV39" s="891"/>
      <c r="PIW39" s="891"/>
      <c r="PIX39" s="891"/>
      <c r="PIY39" s="891"/>
      <c r="PIZ39" s="891"/>
      <c r="PJA39" s="891"/>
      <c r="PJB39" s="891"/>
      <c r="PJC39" s="891"/>
      <c r="PJD39" s="891"/>
      <c r="PJE39" s="891"/>
      <c r="PJF39" s="891"/>
      <c r="PJG39" s="891"/>
      <c r="PJH39" s="891"/>
      <c r="PJI39" s="891"/>
      <c r="PJJ39" s="891"/>
      <c r="PJK39" s="891"/>
      <c r="PJL39" s="891"/>
      <c r="PJM39" s="891"/>
      <c r="PJN39" s="891"/>
      <c r="PJO39" s="891"/>
      <c r="PJP39" s="891"/>
      <c r="PJQ39" s="891"/>
      <c r="PJR39" s="891"/>
      <c r="PJS39" s="891"/>
      <c r="PJT39" s="891"/>
      <c r="PJU39" s="891"/>
      <c r="PJV39" s="891"/>
      <c r="PJW39" s="891"/>
      <c r="PJX39" s="891"/>
      <c r="PJY39" s="891"/>
      <c r="PJZ39" s="891"/>
      <c r="PKA39" s="891"/>
      <c r="PKB39" s="891"/>
      <c r="PKC39" s="891"/>
      <c r="PKD39" s="891"/>
      <c r="PKE39" s="891"/>
      <c r="PKF39" s="891"/>
      <c r="PKG39" s="891"/>
      <c r="PKH39" s="891"/>
      <c r="PKI39" s="891"/>
      <c r="PKJ39" s="891"/>
      <c r="PKK39" s="891"/>
      <c r="PKL39" s="891"/>
      <c r="PKM39" s="891"/>
      <c r="PKN39" s="891"/>
      <c r="PKO39" s="891"/>
      <c r="PKP39" s="891"/>
      <c r="PKQ39" s="891"/>
      <c r="PKR39" s="891"/>
      <c r="PKS39" s="891"/>
      <c r="PKT39" s="891"/>
      <c r="PKU39" s="891"/>
      <c r="PKV39" s="891"/>
      <c r="PKW39" s="891"/>
      <c r="PKX39" s="891"/>
      <c r="PKY39" s="891"/>
      <c r="PKZ39" s="891"/>
      <c r="PLA39" s="891"/>
      <c r="PLB39" s="891"/>
      <c r="PLC39" s="891"/>
      <c r="PLD39" s="891"/>
      <c r="PLE39" s="891"/>
      <c r="PLF39" s="891"/>
      <c r="PLG39" s="891"/>
      <c r="PLH39" s="891"/>
      <c r="PLI39" s="891"/>
      <c r="PLJ39" s="891"/>
      <c r="PLK39" s="891"/>
      <c r="PLL39" s="891"/>
      <c r="PLM39" s="891"/>
      <c r="PLN39" s="891"/>
      <c r="PLO39" s="891"/>
      <c r="PLP39" s="891"/>
      <c r="PLQ39" s="891"/>
      <c r="PLR39" s="891"/>
      <c r="PLS39" s="891"/>
      <c r="PLT39" s="891"/>
      <c r="PLU39" s="891"/>
      <c r="PLV39" s="891"/>
      <c r="PLW39" s="891"/>
      <c r="PLX39" s="891"/>
      <c r="PLY39" s="891"/>
      <c r="PLZ39" s="891"/>
      <c r="PMA39" s="891"/>
      <c r="PMB39" s="891"/>
      <c r="PMC39" s="891"/>
      <c r="PMD39" s="891"/>
      <c r="PME39" s="891"/>
      <c r="PMF39" s="891"/>
      <c r="PMG39" s="891"/>
      <c r="PMH39" s="891"/>
      <c r="PMI39" s="891"/>
      <c r="PMJ39" s="891"/>
      <c r="PMK39" s="891"/>
      <c r="PML39" s="891"/>
      <c r="PMM39" s="891"/>
      <c r="PMN39" s="891"/>
      <c r="PMO39" s="891"/>
      <c r="PMP39" s="891"/>
      <c r="PMQ39" s="891"/>
      <c r="PMR39" s="891"/>
      <c r="PMS39" s="891"/>
      <c r="PMT39" s="891"/>
      <c r="PMU39" s="891"/>
      <c r="PMV39" s="891"/>
      <c r="PMW39" s="891"/>
      <c r="PMX39" s="891"/>
      <c r="PMY39" s="891"/>
      <c r="PMZ39" s="891"/>
      <c r="PNA39" s="891"/>
      <c r="PNB39" s="891"/>
      <c r="PNC39" s="891"/>
      <c r="PND39" s="891"/>
      <c r="PNE39" s="891"/>
      <c r="PNF39" s="891"/>
      <c r="PNG39" s="891"/>
      <c r="PNH39" s="891"/>
      <c r="PNI39" s="891"/>
      <c r="PNJ39" s="891"/>
      <c r="PNK39" s="891"/>
      <c r="PNL39" s="891"/>
      <c r="PNM39" s="891"/>
      <c r="PNN39" s="891"/>
      <c r="PNO39" s="891"/>
      <c r="PNP39" s="891"/>
      <c r="PNQ39" s="891"/>
      <c r="PNR39" s="891"/>
      <c r="PNS39" s="891"/>
      <c r="PNT39" s="891"/>
      <c r="PNU39" s="891"/>
      <c r="PNV39" s="891"/>
      <c r="PNW39" s="891"/>
      <c r="PNX39" s="891"/>
      <c r="PNY39" s="891"/>
      <c r="PNZ39" s="891"/>
      <c r="POA39" s="891"/>
      <c r="POB39" s="891"/>
      <c r="POC39" s="891"/>
      <c r="POD39" s="891"/>
      <c r="POE39" s="891"/>
      <c r="POF39" s="891"/>
      <c r="POG39" s="891"/>
      <c r="POH39" s="891"/>
      <c r="POI39" s="891"/>
      <c r="POJ39" s="891"/>
      <c r="POK39" s="891"/>
      <c r="POL39" s="891"/>
      <c r="POM39" s="891"/>
      <c r="PON39" s="891"/>
      <c r="POO39" s="891"/>
      <c r="POP39" s="891"/>
      <c r="POQ39" s="891"/>
      <c r="POR39" s="891"/>
      <c r="POS39" s="891"/>
      <c r="POT39" s="891"/>
      <c r="POU39" s="891"/>
      <c r="POV39" s="891"/>
      <c r="POW39" s="891"/>
      <c r="POX39" s="891"/>
      <c r="POY39" s="891"/>
      <c r="POZ39" s="891"/>
      <c r="PPA39" s="891"/>
      <c r="PPB39" s="891"/>
      <c r="PPC39" s="891"/>
      <c r="PPD39" s="891"/>
      <c r="PPE39" s="891"/>
      <c r="PPF39" s="891"/>
      <c r="PPG39" s="891"/>
      <c r="PPH39" s="891"/>
      <c r="PPI39" s="891"/>
      <c r="PPJ39" s="891"/>
      <c r="PPK39" s="891"/>
      <c r="PPL39" s="891"/>
      <c r="PPM39" s="891"/>
      <c r="PPN39" s="891"/>
      <c r="PPO39" s="891"/>
      <c r="PPP39" s="891"/>
      <c r="PPQ39" s="891"/>
      <c r="PPR39" s="891"/>
      <c r="PPS39" s="891"/>
      <c r="PPT39" s="891"/>
      <c r="PPU39" s="891"/>
      <c r="PPV39" s="891"/>
      <c r="PPW39" s="891"/>
      <c r="PPX39" s="891"/>
      <c r="PPY39" s="891"/>
      <c r="PPZ39" s="891"/>
      <c r="PQA39" s="891"/>
      <c r="PQB39" s="891"/>
      <c r="PQC39" s="891"/>
      <c r="PQD39" s="891"/>
      <c r="PQE39" s="891"/>
      <c r="PQF39" s="891"/>
      <c r="PQG39" s="891"/>
      <c r="PQH39" s="891"/>
      <c r="PQI39" s="891"/>
      <c r="PQJ39" s="891"/>
      <c r="PQK39" s="891"/>
      <c r="PQL39" s="891"/>
      <c r="PQM39" s="891"/>
      <c r="PQN39" s="891"/>
      <c r="PQO39" s="891"/>
      <c r="PQP39" s="891"/>
      <c r="PQQ39" s="891"/>
      <c r="PQR39" s="891"/>
      <c r="PQS39" s="891"/>
      <c r="PQT39" s="891"/>
      <c r="PQU39" s="891"/>
      <c r="PQV39" s="891"/>
      <c r="PQW39" s="891"/>
      <c r="PQX39" s="891"/>
      <c r="PQY39" s="891"/>
      <c r="PQZ39" s="891"/>
      <c r="PRA39" s="891"/>
      <c r="PRB39" s="891"/>
      <c r="PRC39" s="891"/>
      <c r="PRD39" s="891"/>
      <c r="PRE39" s="891"/>
      <c r="PRF39" s="891"/>
      <c r="PRG39" s="891"/>
      <c r="PRH39" s="891"/>
      <c r="PRI39" s="891"/>
      <c r="PRJ39" s="891"/>
      <c r="PRK39" s="891"/>
      <c r="PRL39" s="891"/>
      <c r="PRM39" s="891"/>
      <c r="PRN39" s="891"/>
      <c r="PRO39" s="891"/>
      <c r="PRP39" s="891"/>
      <c r="PRQ39" s="891"/>
      <c r="PRR39" s="891"/>
      <c r="PRS39" s="891"/>
      <c r="PRT39" s="891"/>
      <c r="PRU39" s="891"/>
      <c r="PRV39" s="891"/>
      <c r="PRW39" s="891"/>
      <c r="PRX39" s="891"/>
      <c r="PRY39" s="891"/>
      <c r="PRZ39" s="891"/>
      <c r="PSA39" s="891"/>
      <c r="PSB39" s="891"/>
      <c r="PSC39" s="891"/>
      <c r="PSD39" s="891"/>
      <c r="PSE39" s="891"/>
      <c r="PSF39" s="891"/>
      <c r="PSG39" s="891"/>
      <c r="PSH39" s="891"/>
      <c r="PSI39" s="891"/>
      <c r="PSJ39" s="891"/>
      <c r="PSK39" s="891"/>
      <c r="PSL39" s="891"/>
      <c r="PSM39" s="891"/>
      <c r="PSN39" s="891"/>
      <c r="PSO39" s="891"/>
      <c r="PSP39" s="891"/>
      <c r="PSQ39" s="891"/>
      <c r="PSR39" s="891"/>
      <c r="PSS39" s="891"/>
      <c r="PST39" s="891"/>
      <c r="PSU39" s="891"/>
      <c r="PSV39" s="891"/>
      <c r="PSW39" s="891"/>
      <c r="PSX39" s="891"/>
      <c r="PSY39" s="891"/>
      <c r="PSZ39" s="891"/>
      <c r="PTA39" s="891"/>
      <c r="PTB39" s="891"/>
      <c r="PTC39" s="891"/>
      <c r="PTD39" s="891"/>
      <c r="PTE39" s="891"/>
      <c r="PTF39" s="891"/>
      <c r="PTG39" s="891"/>
      <c r="PTH39" s="891"/>
      <c r="PTI39" s="891"/>
      <c r="PTJ39" s="891"/>
      <c r="PTK39" s="891"/>
      <c r="PTL39" s="891"/>
      <c r="PTM39" s="891"/>
      <c r="PTN39" s="891"/>
      <c r="PTO39" s="891"/>
      <c r="PTP39" s="891"/>
      <c r="PTQ39" s="891"/>
      <c r="PTR39" s="891"/>
      <c r="PTS39" s="891"/>
      <c r="PTT39" s="891"/>
      <c r="PTU39" s="891"/>
      <c r="PTV39" s="891"/>
      <c r="PTW39" s="891"/>
      <c r="PTX39" s="891"/>
      <c r="PTY39" s="891"/>
      <c r="PTZ39" s="891"/>
      <c r="PUA39" s="891"/>
      <c r="PUB39" s="891"/>
      <c r="PUC39" s="891"/>
      <c r="PUD39" s="891"/>
      <c r="PUE39" s="891"/>
      <c r="PUF39" s="891"/>
      <c r="PUG39" s="891"/>
      <c r="PUH39" s="891"/>
      <c r="PUI39" s="891"/>
      <c r="PUJ39" s="891"/>
      <c r="PUK39" s="891"/>
      <c r="PUL39" s="891"/>
      <c r="PUM39" s="891"/>
      <c r="PUN39" s="891"/>
      <c r="PUO39" s="891"/>
      <c r="PUP39" s="891"/>
      <c r="PUQ39" s="891"/>
      <c r="PUR39" s="891"/>
      <c r="PUS39" s="891"/>
      <c r="PUT39" s="891"/>
      <c r="PUU39" s="891"/>
      <c r="PUV39" s="891"/>
      <c r="PUW39" s="891"/>
      <c r="PUX39" s="891"/>
      <c r="PUY39" s="891"/>
      <c r="PUZ39" s="891"/>
      <c r="PVA39" s="891"/>
      <c r="PVB39" s="891"/>
      <c r="PVC39" s="891"/>
      <c r="PVD39" s="891"/>
      <c r="PVE39" s="891"/>
      <c r="PVF39" s="891"/>
      <c r="PVG39" s="891"/>
      <c r="PVH39" s="891"/>
      <c r="PVI39" s="891"/>
      <c r="PVJ39" s="891"/>
      <c r="PVK39" s="891"/>
      <c r="PVL39" s="891"/>
      <c r="PVM39" s="891"/>
      <c r="PVN39" s="891"/>
      <c r="PVO39" s="891"/>
      <c r="PVP39" s="891"/>
      <c r="PVQ39" s="891"/>
      <c r="PVR39" s="891"/>
      <c r="PVS39" s="891"/>
      <c r="PVT39" s="891"/>
      <c r="PVU39" s="891"/>
      <c r="PVV39" s="891"/>
      <c r="PVW39" s="891"/>
      <c r="PVX39" s="891"/>
      <c r="PVY39" s="891"/>
      <c r="PVZ39" s="891"/>
      <c r="PWA39" s="891"/>
      <c r="PWB39" s="891"/>
      <c r="PWC39" s="891"/>
      <c r="PWD39" s="891"/>
      <c r="PWE39" s="891"/>
      <c r="PWF39" s="891"/>
      <c r="PWG39" s="891"/>
      <c r="PWH39" s="891"/>
      <c r="PWI39" s="891"/>
      <c r="PWJ39" s="891"/>
      <c r="PWK39" s="891"/>
      <c r="PWL39" s="891"/>
      <c r="PWM39" s="891"/>
      <c r="PWN39" s="891"/>
      <c r="PWO39" s="891"/>
      <c r="PWP39" s="891"/>
      <c r="PWQ39" s="891"/>
      <c r="PWR39" s="891"/>
      <c r="PWS39" s="891"/>
      <c r="PWT39" s="891"/>
      <c r="PWU39" s="891"/>
      <c r="PWV39" s="891"/>
      <c r="PWW39" s="891"/>
      <c r="PWX39" s="891"/>
      <c r="PWY39" s="891"/>
      <c r="PWZ39" s="891"/>
      <c r="PXA39" s="891"/>
      <c r="PXB39" s="891"/>
      <c r="PXC39" s="891"/>
      <c r="PXD39" s="891"/>
      <c r="PXE39" s="891"/>
      <c r="PXF39" s="891"/>
      <c r="PXG39" s="891"/>
      <c r="PXH39" s="891"/>
      <c r="PXI39" s="891"/>
      <c r="PXJ39" s="891"/>
      <c r="PXK39" s="891"/>
      <c r="PXL39" s="891"/>
      <c r="PXM39" s="891"/>
      <c r="PXN39" s="891"/>
      <c r="PXO39" s="891"/>
      <c r="PXP39" s="891"/>
      <c r="PXQ39" s="891"/>
      <c r="PXR39" s="891"/>
      <c r="PXS39" s="891"/>
      <c r="PXT39" s="891"/>
      <c r="PXU39" s="891"/>
      <c r="PXV39" s="891"/>
      <c r="PXW39" s="891"/>
      <c r="PXX39" s="891"/>
      <c r="PXY39" s="891"/>
      <c r="PXZ39" s="891"/>
      <c r="PYA39" s="891"/>
      <c r="PYB39" s="891"/>
      <c r="PYC39" s="891"/>
      <c r="PYD39" s="891"/>
      <c r="PYE39" s="891"/>
      <c r="PYF39" s="891"/>
      <c r="PYG39" s="891"/>
      <c r="PYH39" s="891"/>
      <c r="PYI39" s="891"/>
      <c r="PYJ39" s="891"/>
      <c r="PYK39" s="891"/>
      <c r="PYL39" s="891"/>
      <c r="PYM39" s="891"/>
      <c r="PYN39" s="891"/>
      <c r="PYO39" s="891"/>
      <c r="PYP39" s="891"/>
      <c r="PYQ39" s="891"/>
      <c r="PYR39" s="891"/>
      <c r="PYS39" s="891"/>
      <c r="PYT39" s="891"/>
      <c r="PYU39" s="891"/>
      <c r="PYV39" s="891"/>
      <c r="PYW39" s="891"/>
      <c r="PYX39" s="891"/>
      <c r="PYY39" s="891"/>
      <c r="PYZ39" s="891"/>
      <c r="PZA39" s="891"/>
      <c r="PZB39" s="891"/>
      <c r="PZC39" s="891"/>
      <c r="PZD39" s="891"/>
      <c r="PZE39" s="891"/>
      <c r="PZF39" s="891"/>
      <c r="PZG39" s="891"/>
      <c r="PZH39" s="891"/>
      <c r="PZI39" s="891"/>
      <c r="PZJ39" s="891"/>
      <c r="PZK39" s="891"/>
      <c r="PZL39" s="891"/>
      <c r="PZM39" s="891"/>
      <c r="PZN39" s="891"/>
      <c r="PZO39" s="891"/>
      <c r="PZP39" s="891"/>
      <c r="PZQ39" s="891"/>
      <c r="PZR39" s="891"/>
      <c r="PZS39" s="891"/>
      <c r="PZT39" s="891"/>
      <c r="PZU39" s="891"/>
      <c r="PZV39" s="891"/>
      <c r="PZW39" s="891"/>
      <c r="PZX39" s="891"/>
      <c r="PZY39" s="891"/>
      <c r="PZZ39" s="891"/>
      <c r="QAA39" s="891"/>
      <c r="QAB39" s="891"/>
      <c r="QAC39" s="891"/>
      <c r="QAD39" s="891"/>
      <c r="QAE39" s="891"/>
      <c r="QAF39" s="891"/>
      <c r="QAG39" s="891"/>
      <c r="QAH39" s="891"/>
      <c r="QAI39" s="891"/>
      <c r="QAJ39" s="891"/>
      <c r="QAK39" s="891"/>
      <c r="QAL39" s="891"/>
      <c r="QAM39" s="891"/>
      <c r="QAN39" s="891"/>
      <c r="QAO39" s="891"/>
      <c r="QAP39" s="891"/>
      <c r="QAQ39" s="891"/>
      <c r="QAR39" s="891"/>
      <c r="QAS39" s="891"/>
      <c r="QAT39" s="891"/>
      <c r="QAU39" s="891"/>
      <c r="QAV39" s="891"/>
      <c r="QAW39" s="891"/>
      <c r="QAX39" s="891"/>
      <c r="QAY39" s="891"/>
      <c r="QAZ39" s="891"/>
      <c r="QBA39" s="891"/>
      <c r="QBB39" s="891"/>
      <c r="QBC39" s="891"/>
      <c r="QBD39" s="891"/>
      <c r="QBE39" s="891"/>
      <c r="QBF39" s="891"/>
      <c r="QBG39" s="891"/>
      <c r="QBH39" s="891"/>
      <c r="QBI39" s="891"/>
      <c r="QBJ39" s="891"/>
      <c r="QBK39" s="891"/>
      <c r="QBL39" s="891"/>
      <c r="QBM39" s="891"/>
      <c r="QBN39" s="891"/>
      <c r="QBO39" s="891"/>
      <c r="QBP39" s="891"/>
      <c r="QBQ39" s="891"/>
      <c r="QBR39" s="891"/>
      <c r="QBS39" s="891"/>
      <c r="QBT39" s="891"/>
      <c r="QBU39" s="891"/>
      <c r="QBV39" s="891"/>
      <c r="QBW39" s="891"/>
      <c r="QBX39" s="891"/>
      <c r="QBY39" s="891"/>
      <c r="QBZ39" s="891"/>
      <c r="QCA39" s="891"/>
      <c r="QCB39" s="891"/>
      <c r="QCC39" s="891"/>
      <c r="QCD39" s="891"/>
      <c r="QCE39" s="891"/>
      <c r="QCF39" s="891"/>
      <c r="QCG39" s="891"/>
      <c r="QCH39" s="891"/>
      <c r="QCI39" s="891"/>
      <c r="QCJ39" s="891"/>
      <c r="QCK39" s="891"/>
      <c r="QCL39" s="891"/>
      <c r="QCM39" s="891"/>
      <c r="QCN39" s="891"/>
      <c r="QCO39" s="891"/>
      <c r="QCP39" s="891"/>
      <c r="QCQ39" s="891"/>
      <c r="QCR39" s="891"/>
      <c r="QCS39" s="891"/>
      <c r="QCT39" s="891"/>
      <c r="QCU39" s="891"/>
      <c r="QCV39" s="891"/>
      <c r="QCW39" s="891"/>
      <c r="QCX39" s="891"/>
      <c r="QCY39" s="891"/>
      <c r="QCZ39" s="891"/>
      <c r="QDA39" s="891"/>
      <c r="QDB39" s="891"/>
      <c r="QDC39" s="891"/>
      <c r="QDD39" s="891"/>
      <c r="QDE39" s="891"/>
      <c r="QDF39" s="891"/>
      <c r="QDG39" s="891"/>
      <c r="QDH39" s="891"/>
      <c r="QDI39" s="891"/>
      <c r="QDJ39" s="891"/>
      <c r="QDK39" s="891"/>
      <c r="QDL39" s="891"/>
      <c r="QDM39" s="891"/>
      <c r="QDN39" s="891"/>
      <c r="QDO39" s="891"/>
      <c r="QDP39" s="891"/>
      <c r="QDQ39" s="891"/>
      <c r="QDR39" s="891"/>
      <c r="QDS39" s="891"/>
      <c r="QDT39" s="891"/>
      <c r="QDU39" s="891"/>
      <c r="QDV39" s="891"/>
      <c r="QDW39" s="891"/>
      <c r="QDX39" s="891"/>
      <c r="QDY39" s="891"/>
      <c r="QDZ39" s="891"/>
      <c r="QEA39" s="891"/>
      <c r="QEB39" s="891"/>
      <c r="QEC39" s="891"/>
      <c r="QED39" s="891"/>
      <c r="QEE39" s="891"/>
      <c r="QEF39" s="891"/>
      <c r="QEG39" s="891"/>
      <c r="QEH39" s="891"/>
      <c r="QEI39" s="891"/>
      <c r="QEJ39" s="891"/>
      <c r="QEK39" s="891"/>
      <c r="QEL39" s="891"/>
      <c r="QEM39" s="891"/>
      <c r="QEN39" s="891"/>
      <c r="QEO39" s="891"/>
      <c r="QEP39" s="891"/>
      <c r="QEQ39" s="891"/>
      <c r="QER39" s="891"/>
      <c r="QES39" s="891"/>
      <c r="QET39" s="891"/>
      <c r="QEU39" s="891"/>
      <c r="QEV39" s="891"/>
      <c r="QEW39" s="891"/>
      <c r="QEX39" s="891"/>
      <c r="QEY39" s="891"/>
      <c r="QEZ39" s="891"/>
      <c r="QFA39" s="891"/>
      <c r="QFB39" s="891"/>
      <c r="QFC39" s="891"/>
      <c r="QFD39" s="891"/>
      <c r="QFE39" s="891"/>
      <c r="QFF39" s="891"/>
      <c r="QFG39" s="891"/>
      <c r="QFH39" s="891"/>
      <c r="QFI39" s="891"/>
      <c r="QFJ39" s="891"/>
      <c r="QFK39" s="891"/>
      <c r="QFL39" s="891"/>
      <c r="QFM39" s="891"/>
      <c r="QFN39" s="891"/>
      <c r="QFO39" s="891"/>
      <c r="QFP39" s="891"/>
      <c r="QFQ39" s="891"/>
      <c r="QFR39" s="891"/>
      <c r="QFS39" s="891"/>
      <c r="QFT39" s="891"/>
      <c r="QFU39" s="891"/>
      <c r="QFV39" s="891"/>
      <c r="QFW39" s="891"/>
      <c r="QFX39" s="891"/>
      <c r="QFY39" s="891"/>
      <c r="QFZ39" s="891"/>
      <c r="QGA39" s="891"/>
      <c r="QGB39" s="891"/>
      <c r="QGC39" s="891"/>
      <c r="QGD39" s="891"/>
      <c r="QGE39" s="891"/>
      <c r="QGF39" s="891"/>
      <c r="QGG39" s="891"/>
      <c r="QGH39" s="891"/>
      <c r="QGI39" s="891"/>
      <c r="QGJ39" s="891"/>
      <c r="QGK39" s="891"/>
      <c r="QGL39" s="891"/>
      <c r="QGM39" s="891"/>
      <c r="QGN39" s="891"/>
      <c r="QGO39" s="891"/>
      <c r="QGP39" s="891"/>
      <c r="QGQ39" s="891"/>
      <c r="QGR39" s="891"/>
      <c r="QGS39" s="891"/>
      <c r="QGT39" s="891"/>
      <c r="QGU39" s="891"/>
      <c r="QGV39" s="891"/>
      <c r="QGW39" s="891"/>
      <c r="QGX39" s="891"/>
      <c r="QGY39" s="891"/>
      <c r="QGZ39" s="891"/>
      <c r="QHA39" s="891"/>
      <c r="QHB39" s="891"/>
      <c r="QHC39" s="891"/>
      <c r="QHD39" s="891"/>
      <c r="QHE39" s="891"/>
      <c r="QHF39" s="891"/>
      <c r="QHG39" s="891"/>
      <c r="QHH39" s="891"/>
      <c r="QHI39" s="891"/>
      <c r="QHJ39" s="891"/>
      <c r="QHK39" s="891"/>
      <c r="QHL39" s="891"/>
      <c r="QHM39" s="891"/>
      <c r="QHN39" s="891"/>
      <c r="QHO39" s="891"/>
      <c r="QHP39" s="891"/>
      <c r="QHQ39" s="891"/>
      <c r="QHR39" s="891"/>
      <c r="QHS39" s="891"/>
      <c r="QHT39" s="891"/>
      <c r="QHU39" s="891"/>
      <c r="QHV39" s="891"/>
      <c r="QHW39" s="891"/>
      <c r="QHX39" s="891"/>
      <c r="QHY39" s="891"/>
      <c r="QHZ39" s="891"/>
      <c r="QIA39" s="891"/>
      <c r="QIB39" s="891"/>
      <c r="QIC39" s="891"/>
      <c r="QID39" s="891"/>
      <c r="QIE39" s="891"/>
      <c r="QIF39" s="891"/>
      <c r="QIG39" s="891"/>
      <c r="QIH39" s="891"/>
      <c r="QII39" s="891"/>
      <c r="QIJ39" s="891"/>
      <c r="QIK39" s="891"/>
      <c r="QIL39" s="891"/>
      <c r="QIM39" s="891"/>
      <c r="QIN39" s="891"/>
      <c r="QIO39" s="891"/>
      <c r="QIP39" s="891"/>
      <c r="QIQ39" s="891"/>
      <c r="QIR39" s="891"/>
      <c r="QIS39" s="891"/>
      <c r="QIT39" s="891"/>
      <c r="QIU39" s="891"/>
      <c r="QIV39" s="891"/>
      <c r="QIW39" s="891"/>
      <c r="QIX39" s="891"/>
      <c r="QIY39" s="891"/>
      <c r="QIZ39" s="891"/>
      <c r="QJA39" s="891"/>
      <c r="QJB39" s="891"/>
      <c r="QJC39" s="891"/>
      <c r="QJD39" s="891"/>
      <c r="QJE39" s="891"/>
      <c r="QJF39" s="891"/>
      <c r="QJG39" s="891"/>
      <c r="QJH39" s="891"/>
      <c r="QJI39" s="891"/>
      <c r="QJJ39" s="891"/>
      <c r="QJK39" s="891"/>
      <c r="QJL39" s="891"/>
      <c r="QJM39" s="891"/>
      <c r="QJN39" s="891"/>
      <c r="QJO39" s="891"/>
      <c r="QJP39" s="891"/>
      <c r="QJQ39" s="891"/>
      <c r="QJR39" s="891"/>
      <c r="QJS39" s="891"/>
      <c r="QJT39" s="891"/>
      <c r="QJU39" s="891"/>
      <c r="QJV39" s="891"/>
      <c r="QJW39" s="891"/>
      <c r="QJX39" s="891"/>
      <c r="QJY39" s="891"/>
      <c r="QJZ39" s="891"/>
      <c r="QKA39" s="891"/>
      <c r="QKB39" s="891"/>
      <c r="QKC39" s="891"/>
      <c r="QKD39" s="891"/>
      <c r="QKE39" s="891"/>
      <c r="QKF39" s="891"/>
      <c r="QKG39" s="891"/>
      <c r="QKH39" s="891"/>
      <c r="QKI39" s="891"/>
      <c r="QKJ39" s="891"/>
      <c r="QKK39" s="891"/>
      <c r="QKL39" s="891"/>
      <c r="QKM39" s="891"/>
      <c r="QKN39" s="891"/>
      <c r="QKO39" s="891"/>
      <c r="QKP39" s="891"/>
      <c r="QKQ39" s="891"/>
      <c r="QKR39" s="891"/>
      <c r="QKS39" s="891"/>
      <c r="QKT39" s="891"/>
      <c r="QKU39" s="891"/>
      <c r="QKV39" s="891"/>
      <c r="QKW39" s="891"/>
      <c r="QKX39" s="891"/>
      <c r="QKY39" s="891"/>
      <c r="QKZ39" s="891"/>
      <c r="QLA39" s="891"/>
      <c r="QLB39" s="891"/>
      <c r="QLC39" s="891"/>
      <c r="QLD39" s="891"/>
      <c r="QLE39" s="891"/>
      <c r="QLF39" s="891"/>
      <c r="QLG39" s="891"/>
      <c r="QLH39" s="891"/>
      <c r="QLI39" s="891"/>
      <c r="QLJ39" s="891"/>
      <c r="QLK39" s="891"/>
      <c r="QLL39" s="891"/>
      <c r="QLM39" s="891"/>
      <c r="QLN39" s="891"/>
      <c r="QLO39" s="891"/>
      <c r="QLP39" s="891"/>
      <c r="QLQ39" s="891"/>
      <c r="QLR39" s="891"/>
      <c r="QLS39" s="891"/>
      <c r="QLT39" s="891"/>
      <c r="QLU39" s="891"/>
      <c r="QLV39" s="891"/>
      <c r="QLW39" s="891"/>
      <c r="QLX39" s="891"/>
      <c r="QLY39" s="891"/>
      <c r="QLZ39" s="891"/>
      <c r="QMA39" s="891"/>
      <c r="QMB39" s="891"/>
      <c r="QMC39" s="891"/>
      <c r="QMD39" s="891"/>
      <c r="QME39" s="891"/>
      <c r="QMF39" s="891"/>
      <c r="QMG39" s="891"/>
      <c r="QMH39" s="891"/>
      <c r="QMI39" s="891"/>
      <c r="QMJ39" s="891"/>
      <c r="QMK39" s="891"/>
      <c r="QML39" s="891"/>
      <c r="QMM39" s="891"/>
      <c r="QMN39" s="891"/>
      <c r="QMO39" s="891"/>
      <c r="QMP39" s="891"/>
      <c r="QMQ39" s="891"/>
      <c r="QMR39" s="891"/>
      <c r="QMS39" s="891"/>
      <c r="QMT39" s="891"/>
      <c r="QMU39" s="891"/>
      <c r="QMV39" s="891"/>
      <c r="QMW39" s="891"/>
      <c r="QMX39" s="891"/>
      <c r="QMY39" s="891"/>
      <c r="QMZ39" s="891"/>
      <c r="QNA39" s="891"/>
      <c r="QNB39" s="891"/>
      <c r="QNC39" s="891"/>
      <c r="QND39" s="891"/>
      <c r="QNE39" s="891"/>
      <c r="QNF39" s="891"/>
      <c r="QNG39" s="891"/>
      <c r="QNH39" s="891"/>
      <c r="QNI39" s="891"/>
      <c r="QNJ39" s="891"/>
      <c r="QNK39" s="891"/>
      <c r="QNL39" s="891"/>
      <c r="QNM39" s="891"/>
      <c r="QNN39" s="891"/>
      <c r="QNO39" s="891"/>
      <c r="QNP39" s="891"/>
      <c r="QNQ39" s="891"/>
      <c r="QNR39" s="891"/>
      <c r="QNS39" s="891"/>
      <c r="QNT39" s="891"/>
      <c r="QNU39" s="891"/>
      <c r="QNV39" s="891"/>
      <c r="QNW39" s="891"/>
      <c r="QNX39" s="891"/>
      <c r="QNY39" s="891"/>
      <c r="QNZ39" s="891"/>
      <c r="QOA39" s="891"/>
      <c r="QOB39" s="891"/>
      <c r="QOC39" s="891"/>
      <c r="QOD39" s="891"/>
      <c r="QOE39" s="891"/>
      <c r="QOF39" s="891"/>
      <c r="QOG39" s="891"/>
      <c r="QOH39" s="891"/>
      <c r="QOI39" s="891"/>
      <c r="QOJ39" s="891"/>
      <c r="QOK39" s="891"/>
      <c r="QOL39" s="891"/>
      <c r="QOM39" s="891"/>
      <c r="QON39" s="891"/>
      <c r="QOO39" s="891"/>
      <c r="QOP39" s="891"/>
      <c r="QOQ39" s="891"/>
      <c r="QOR39" s="891"/>
      <c r="QOS39" s="891"/>
      <c r="QOT39" s="891"/>
      <c r="QOU39" s="891"/>
      <c r="QOV39" s="891"/>
      <c r="QOW39" s="891"/>
      <c r="QOX39" s="891"/>
      <c r="QOY39" s="891"/>
      <c r="QOZ39" s="891"/>
      <c r="QPA39" s="891"/>
      <c r="QPB39" s="891"/>
      <c r="QPC39" s="891"/>
      <c r="QPD39" s="891"/>
      <c r="QPE39" s="891"/>
      <c r="QPF39" s="891"/>
      <c r="QPG39" s="891"/>
      <c r="QPH39" s="891"/>
      <c r="QPI39" s="891"/>
      <c r="QPJ39" s="891"/>
      <c r="QPK39" s="891"/>
      <c r="QPL39" s="891"/>
      <c r="QPM39" s="891"/>
      <c r="QPN39" s="891"/>
      <c r="QPO39" s="891"/>
      <c r="QPP39" s="891"/>
      <c r="QPQ39" s="891"/>
      <c r="QPR39" s="891"/>
      <c r="QPS39" s="891"/>
      <c r="QPT39" s="891"/>
      <c r="QPU39" s="891"/>
      <c r="QPV39" s="891"/>
      <c r="QPW39" s="891"/>
      <c r="QPX39" s="891"/>
      <c r="QPY39" s="891"/>
      <c r="QPZ39" s="891"/>
      <c r="QQA39" s="891"/>
      <c r="QQB39" s="891"/>
      <c r="QQC39" s="891"/>
      <c r="QQD39" s="891"/>
      <c r="QQE39" s="891"/>
      <c r="QQF39" s="891"/>
      <c r="QQG39" s="891"/>
      <c r="QQH39" s="891"/>
      <c r="QQI39" s="891"/>
      <c r="QQJ39" s="891"/>
      <c r="QQK39" s="891"/>
      <c r="QQL39" s="891"/>
      <c r="QQM39" s="891"/>
      <c r="QQN39" s="891"/>
      <c r="QQO39" s="891"/>
      <c r="QQP39" s="891"/>
      <c r="QQQ39" s="891"/>
      <c r="QQR39" s="891"/>
      <c r="QQS39" s="891"/>
      <c r="QQT39" s="891"/>
      <c r="QQU39" s="891"/>
      <c r="QQV39" s="891"/>
      <c r="QQW39" s="891"/>
      <c r="QQX39" s="891"/>
      <c r="QQY39" s="891"/>
      <c r="QQZ39" s="891"/>
      <c r="QRA39" s="891"/>
      <c r="QRB39" s="891"/>
      <c r="QRC39" s="891"/>
      <c r="QRD39" s="891"/>
      <c r="QRE39" s="891"/>
      <c r="QRF39" s="891"/>
      <c r="QRG39" s="891"/>
      <c r="QRH39" s="891"/>
      <c r="QRI39" s="891"/>
      <c r="QRJ39" s="891"/>
      <c r="QRK39" s="891"/>
      <c r="QRL39" s="891"/>
      <c r="QRM39" s="891"/>
      <c r="QRN39" s="891"/>
      <c r="QRO39" s="891"/>
      <c r="QRP39" s="891"/>
      <c r="QRQ39" s="891"/>
      <c r="QRR39" s="891"/>
      <c r="QRS39" s="891"/>
      <c r="QRT39" s="891"/>
      <c r="QRU39" s="891"/>
      <c r="QRV39" s="891"/>
      <c r="QRW39" s="891"/>
      <c r="QRX39" s="891"/>
      <c r="QRY39" s="891"/>
      <c r="QRZ39" s="891"/>
      <c r="QSA39" s="891"/>
      <c r="QSB39" s="891"/>
      <c r="QSC39" s="891"/>
      <c r="QSD39" s="891"/>
      <c r="QSE39" s="891"/>
      <c r="QSF39" s="891"/>
      <c r="QSG39" s="891"/>
      <c r="QSH39" s="891"/>
      <c r="QSI39" s="891"/>
      <c r="QSJ39" s="891"/>
      <c r="QSK39" s="891"/>
      <c r="QSL39" s="891"/>
      <c r="QSM39" s="891"/>
      <c r="QSN39" s="891"/>
      <c r="QSO39" s="891"/>
      <c r="QSP39" s="891"/>
      <c r="QSQ39" s="891"/>
      <c r="QSR39" s="891"/>
      <c r="QSS39" s="891"/>
      <c r="QST39" s="891"/>
      <c r="QSU39" s="891"/>
      <c r="QSV39" s="891"/>
      <c r="QSW39" s="891"/>
      <c r="QSX39" s="891"/>
      <c r="QSY39" s="891"/>
      <c r="QSZ39" s="891"/>
      <c r="QTA39" s="891"/>
      <c r="QTB39" s="891"/>
      <c r="QTC39" s="891"/>
      <c r="QTD39" s="891"/>
      <c r="QTE39" s="891"/>
      <c r="QTF39" s="891"/>
      <c r="QTG39" s="891"/>
      <c r="QTH39" s="891"/>
      <c r="QTI39" s="891"/>
      <c r="QTJ39" s="891"/>
      <c r="QTK39" s="891"/>
      <c r="QTL39" s="891"/>
      <c r="QTM39" s="891"/>
      <c r="QTN39" s="891"/>
      <c r="QTO39" s="891"/>
      <c r="QTP39" s="891"/>
      <c r="QTQ39" s="891"/>
      <c r="QTR39" s="891"/>
      <c r="QTS39" s="891"/>
      <c r="QTT39" s="891"/>
      <c r="QTU39" s="891"/>
      <c r="QTV39" s="891"/>
      <c r="QTW39" s="891"/>
      <c r="QTX39" s="891"/>
      <c r="QTY39" s="891"/>
      <c r="QTZ39" s="891"/>
      <c r="QUA39" s="891"/>
      <c r="QUB39" s="891"/>
      <c r="QUC39" s="891"/>
      <c r="QUD39" s="891"/>
      <c r="QUE39" s="891"/>
      <c r="QUF39" s="891"/>
      <c r="QUG39" s="891"/>
      <c r="QUH39" s="891"/>
      <c r="QUI39" s="891"/>
      <c r="QUJ39" s="891"/>
      <c r="QUK39" s="891"/>
      <c r="QUL39" s="891"/>
      <c r="QUM39" s="891"/>
      <c r="QUN39" s="891"/>
      <c r="QUO39" s="891"/>
      <c r="QUP39" s="891"/>
      <c r="QUQ39" s="891"/>
      <c r="QUR39" s="891"/>
      <c r="QUS39" s="891"/>
      <c r="QUT39" s="891"/>
      <c r="QUU39" s="891"/>
      <c r="QUV39" s="891"/>
      <c r="QUW39" s="891"/>
      <c r="QUX39" s="891"/>
      <c r="QUY39" s="891"/>
      <c r="QUZ39" s="891"/>
      <c r="QVA39" s="891"/>
      <c r="QVB39" s="891"/>
      <c r="QVC39" s="891"/>
      <c r="QVD39" s="891"/>
      <c r="QVE39" s="891"/>
      <c r="QVF39" s="891"/>
      <c r="QVG39" s="891"/>
      <c r="QVH39" s="891"/>
      <c r="QVI39" s="891"/>
      <c r="QVJ39" s="891"/>
      <c r="QVK39" s="891"/>
      <c r="QVL39" s="891"/>
      <c r="QVM39" s="891"/>
      <c r="QVN39" s="891"/>
      <c r="QVO39" s="891"/>
      <c r="QVP39" s="891"/>
      <c r="QVQ39" s="891"/>
      <c r="QVR39" s="891"/>
      <c r="QVS39" s="891"/>
      <c r="QVT39" s="891"/>
      <c r="QVU39" s="891"/>
      <c r="QVV39" s="891"/>
      <c r="QVW39" s="891"/>
      <c r="QVX39" s="891"/>
      <c r="QVY39" s="891"/>
      <c r="QVZ39" s="891"/>
      <c r="QWA39" s="891"/>
      <c r="QWB39" s="891"/>
      <c r="QWC39" s="891"/>
      <c r="QWD39" s="891"/>
      <c r="QWE39" s="891"/>
      <c r="QWF39" s="891"/>
      <c r="QWG39" s="891"/>
      <c r="QWH39" s="891"/>
      <c r="QWI39" s="891"/>
      <c r="QWJ39" s="891"/>
      <c r="QWK39" s="891"/>
      <c r="QWL39" s="891"/>
      <c r="QWM39" s="891"/>
      <c r="QWN39" s="891"/>
      <c r="QWO39" s="891"/>
      <c r="QWP39" s="891"/>
      <c r="QWQ39" s="891"/>
      <c r="QWR39" s="891"/>
      <c r="QWS39" s="891"/>
      <c r="QWT39" s="891"/>
      <c r="QWU39" s="891"/>
      <c r="QWV39" s="891"/>
      <c r="QWW39" s="891"/>
      <c r="QWX39" s="891"/>
      <c r="QWY39" s="891"/>
      <c r="QWZ39" s="891"/>
      <c r="QXA39" s="891"/>
      <c r="QXB39" s="891"/>
      <c r="QXC39" s="891"/>
      <c r="QXD39" s="891"/>
      <c r="QXE39" s="891"/>
      <c r="QXF39" s="891"/>
      <c r="QXG39" s="891"/>
      <c r="QXH39" s="891"/>
      <c r="QXI39" s="891"/>
      <c r="QXJ39" s="891"/>
      <c r="QXK39" s="891"/>
      <c r="QXL39" s="891"/>
      <c r="QXM39" s="891"/>
      <c r="QXN39" s="891"/>
      <c r="QXO39" s="891"/>
      <c r="QXP39" s="891"/>
      <c r="QXQ39" s="891"/>
      <c r="QXR39" s="891"/>
      <c r="QXS39" s="891"/>
      <c r="QXT39" s="891"/>
      <c r="QXU39" s="891"/>
      <c r="QXV39" s="891"/>
      <c r="QXW39" s="891"/>
      <c r="QXX39" s="891"/>
      <c r="QXY39" s="891"/>
      <c r="QXZ39" s="891"/>
      <c r="QYA39" s="891"/>
      <c r="QYB39" s="891"/>
      <c r="QYC39" s="891"/>
      <c r="QYD39" s="891"/>
      <c r="QYE39" s="891"/>
      <c r="QYF39" s="891"/>
      <c r="QYG39" s="891"/>
      <c r="QYH39" s="891"/>
      <c r="QYI39" s="891"/>
      <c r="QYJ39" s="891"/>
      <c r="QYK39" s="891"/>
      <c r="QYL39" s="891"/>
      <c r="QYM39" s="891"/>
      <c r="QYN39" s="891"/>
      <c r="QYO39" s="891"/>
      <c r="QYP39" s="891"/>
      <c r="QYQ39" s="891"/>
      <c r="QYR39" s="891"/>
      <c r="QYS39" s="891"/>
      <c r="QYT39" s="891"/>
      <c r="QYU39" s="891"/>
      <c r="QYV39" s="891"/>
      <c r="QYW39" s="891"/>
      <c r="QYX39" s="891"/>
      <c r="QYY39" s="891"/>
      <c r="QYZ39" s="891"/>
      <c r="QZA39" s="891"/>
      <c r="QZB39" s="891"/>
      <c r="QZC39" s="891"/>
      <c r="QZD39" s="891"/>
      <c r="QZE39" s="891"/>
      <c r="QZF39" s="891"/>
      <c r="QZG39" s="891"/>
      <c r="QZH39" s="891"/>
      <c r="QZI39" s="891"/>
      <c r="QZJ39" s="891"/>
      <c r="QZK39" s="891"/>
      <c r="QZL39" s="891"/>
      <c r="QZM39" s="891"/>
      <c r="QZN39" s="891"/>
      <c r="QZO39" s="891"/>
      <c r="QZP39" s="891"/>
      <c r="QZQ39" s="891"/>
      <c r="QZR39" s="891"/>
      <c r="QZS39" s="891"/>
      <c r="QZT39" s="891"/>
      <c r="QZU39" s="891"/>
      <c r="QZV39" s="891"/>
      <c r="QZW39" s="891"/>
      <c r="QZX39" s="891"/>
      <c r="QZY39" s="891"/>
      <c r="QZZ39" s="891"/>
      <c r="RAA39" s="891"/>
      <c r="RAB39" s="891"/>
      <c r="RAC39" s="891"/>
      <c r="RAD39" s="891"/>
      <c r="RAE39" s="891"/>
      <c r="RAF39" s="891"/>
      <c r="RAG39" s="891"/>
      <c r="RAH39" s="891"/>
      <c r="RAI39" s="891"/>
      <c r="RAJ39" s="891"/>
      <c r="RAK39" s="891"/>
      <c r="RAL39" s="891"/>
      <c r="RAM39" s="891"/>
      <c r="RAN39" s="891"/>
      <c r="RAO39" s="891"/>
      <c r="RAP39" s="891"/>
      <c r="RAQ39" s="891"/>
      <c r="RAR39" s="891"/>
      <c r="RAS39" s="891"/>
      <c r="RAT39" s="891"/>
      <c r="RAU39" s="891"/>
      <c r="RAV39" s="891"/>
      <c r="RAW39" s="891"/>
      <c r="RAX39" s="891"/>
      <c r="RAY39" s="891"/>
      <c r="RAZ39" s="891"/>
      <c r="RBA39" s="891"/>
      <c r="RBB39" s="891"/>
      <c r="RBC39" s="891"/>
      <c r="RBD39" s="891"/>
      <c r="RBE39" s="891"/>
      <c r="RBF39" s="891"/>
      <c r="RBG39" s="891"/>
      <c r="RBH39" s="891"/>
      <c r="RBI39" s="891"/>
      <c r="RBJ39" s="891"/>
      <c r="RBK39" s="891"/>
      <c r="RBL39" s="891"/>
      <c r="RBM39" s="891"/>
      <c r="RBN39" s="891"/>
      <c r="RBO39" s="891"/>
      <c r="RBP39" s="891"/>
      <c r="RBQ39" s="891"/>
      <c r="RBR39" s="891"/>
      <c r="RBS39" s="891"/>
      <c r="RBT39" s="891"/>
      <c r="RBU39" s="891"/>
      <c r="RBV39" s="891"/>
      <c r="RBW39" s="891"/>
      <c r="RBX39" s="891"/>
      <c r="RBY39" s="891"/>
      <c r="RBZ39" s="891"/>
      <c r="RCA39" s="891"/>
      <c r="RCB39" s="891"/>
      <c r="RCC39" s="891"/>
      <c r="RCD39" s="891"/>
      <c r="RCE39" s="891"/>
      <c r="RCF39" s="891"/>
      <c r="RCG39" s="891"/>
      <c r="RCH39" s="891"/>
      <c r="RCI39" s="891"/>
      <c r="RCJ39" s="891"/>
      <c r="RCK39" s="891"/>
      <c r="RCL39" s="891"/>
      <c r="RCM39" s="891"/>
      <c r="RCN39" s="891"/>
      <c r="RCO39" s="891"/>
      <c r="RCP39" s="891"/>
      <c r="RCQ39" s="891"/>
      <c r="RCR39" s="891"/>
      <c r="RCS39" s="891"/>
      <c r="RCT39" s="891"/>
      <c r="RCU39" s="891"/>
      <c r="RCV39" s="891"/>
      <c r="RCW39" s="891"/>
      <c r="RCX39" s="891"/>
      <c r="RCY39" s="891"/>
      <c r="RCZ39" s="891"/>
      <c r="RDA39" s="891"/>
      <c r="RDB39" s="891"/>
      <c r="RDC39" s="891"/>
      <c r="RDD39" s="891"/>
      <c r="RDE39" s="891"/>
      <c r="RDF39" s="891"/>
      <c r="RDG39" s="891"/>
      <c r="RDH39" s="891"/>
      <c r="RDI39" s="891"/>
      <c r="RDJ39" s="891"/>
      <c r="RDK39" s="891"/>
      <c r="RDL39" s="891"/>
      <c r="RDM39" s="891"/>
      <c r="RDN39" s="891"/>
      <c r="RDO39" s="891"/>
      <c r="RDP39" s="891"/>
      <c r="RDQ39" s="891"/>
      <c r="RDR39" s="891"/>
      <c r="RDS39" s="891"/>
      <c r="RDT39" s="891"/>
      <c r="RDU39" s="891"/>
      <c r="RDV39" s="891"/>
      <c r="RDW39" s="891"/>
      <c r="RDX39" s="891"/>
      <c r="RDY39" s="891"/>
      <c r="RDZ39" s="891"/>
      <c r="REA39" s="891"/>
      <c r="REB39" s="891"/>
      <c r="REC39" s="891"/>
      <c r="RED39" s="891"/>
      <c r="REE39" s="891"/>
      <c r="REF39" s="891"/>
      <c r="REG39" s="891"/>
      <c r="REH39" s="891"/>
      <c r="REI39" s="891"/>
      <c r="REJ39" s="891"/>
      <c r="REK39" s="891"/>
      <c r="REL39" s="891"/>
      <c r="REM39" s="891"/>
      <c r="REN39" s="891"/>
      <c r="REO39" s="891"/>
      <c r="REP39" s="891"/>
      <c r="REQ39" s="891"/>
      <c r="RER39" s="891"/>
      <c r="RES39" s="891"/>
      <c r="RET39" s="891"/>
      <c r="REU39" s="891"/>
      <c r="REV39" s="891"/>
      <c r="REW39" s="891"/>
      <c r="REX39" s="891"/>
      <c r="REY39" s="891"/>
      <c r="REZ39" s="891"/>
      <c r="RFA39" s="891"/>
      <c r="RFB39" s="891"/>
      <c r="RFC39" s="891"/>
      <c r="RFD39" s="891"/>
      <c r="RFE39" s="891"/>
      <c r="RFF39" s="891"/>
      <c r="RFG39" s="891"/>
      <c r="RFH39" s="891"/>
      <c r="RFI39" s="891"/>
      <c r="RFJ39" s="891"/>
      <c r="RFK39" s="891"/>
      <c r="RFL39" s="891"/>
      <c r="RFM39" s="891"/>
      <c r="RFN39" s="891"/>
      <c r="RFO39" s="891"/>
      <c r="RFP39" s="891"/>
      <c r="RFQ39" s="891"/>
      <c r="RFR39" s="891"/>
      <c r="RFS39" s="891"/>
      <c r="RFT39" s="891"/>
      <c r="RFU39" s="891"/>
      <c r="RFV39" s="891"/>
      <c r="RFW39" s="891"/>
      <c r="RFX39" s="891"/>
      <c r="RFY39" s="891"/>
      <c r="RFZ39" s="891"/>
      <c r="RGA39" s="891"/>
      <c r="RGB39" s="891"/>
      <c r="RGC39" s="891"/>
      <c r="RGD39" s="891"/>
      <c r="RGE39" s="891"/>
      <c r="RGF39" s="891"/>
      <c r="RGG39" s="891"/>
      <c r="RGH39" s="891"/>
      <c r="RGI39" s="891"/>
      <c r="RGJ39" s="891"/>
      <c r="RGK39" s="891"/>
      <c r="RGL39" s="891"/>
      <c r="RGM39" s="891"/>
      <c r="RGN39" s="891"/>
      <c r="RGO39" s="891"/>
      <c r="RGP39" s="891"/>
      <c r="RGQ39" s="891"/>
      <c r="RGR39" s="891"/>
      <c r="RGS39" s="891"/>
      <c r="RGT39" s="891"/>
      <c r="RGU39" s="891"/>
      <c r="RGV39" s="891"/>
      <c r="RGW39" s="891"/>
      <c r="RGX39" s="891"/>
      <c r="RGY39" s="891"/>
      <c r="RGZ39" s="891"/>
      <c r="RHA39" s="891"/>
      <c r="RHB39" s="891"/>
      <c r="RHC39" s="891"/>
      <c r="RHD39" s="891"/>
      <c r="RHE39" s="891"/>
      <c r="RHF39" s="891"/>
      <c r="RHG39" s="891"/>
      <c r="RHH39" s="891"/>
      <c r="RHI39" s="891"/>
      <c r="RHJ39" s="891"/>
      <c r="RHK39" s="891"/>
      <c r="RHL39" s="891"/>
      <c r="RHM39" s="891"/>
      <c r="RHN39" s="891"/>
      <c r="RHO39" s="891"/>
      <c r="RHP39" s="891"/>
      <c r="RHQ39" s="891"/>
      <c r="RHR39" s="891"/>
      <c r="RHS39" s="891"/>
      <c r="RHT39" s="891"/>
      <c r="RHU39" s="891"/>
      <c r="RHV39" s="891"/>
      <c r="RHW39" s="891"/>
      <c r="RHX39" s="891"/>
      <c r="RHY39" s="891"/>
      <c r="RHZ39" s="891"/>
      <c r="RIA39" s="891"/>
      <c r="RIB39" s="891"/>
      <c r="RIC39" s="891"/>
      <c r="RID39" s="891"/>
      <c r="RIE39" s="891"/>
      <c r="RIF39" s="891"/>
      <c r="RIG39" s="891"/>
      <c r="RIH39" s="891"/>
      <c r="RII39" s="891"/>
      <c r="RIJ39" s="891"/>
      <c r="RIK39" s="891"/>
      <c r="RIL39" s="891"/>
      <c r="RIM39" s="891"/>
      <c r="RIN39" s="891"/>
      <c r="RIO39" s="891"/>
      <c r="RIP39" s="891"/>
      <c r="RIQ39" s="891"/>
      <c r="RIR39" s="891"/>
      <c r="RIS39" s="891"/>
      <c r="RIT39" s="891"/>
      <c r="RIU39" s="891"/>
      <c r="RIV39" s="891"/>
      <c r="RIW39" s="891"/>
      <c r="RIX39" s="891"/>
      <c r="RIY39" s="891"/>
      <c r="RIZ39" s="891"/>
      <c r="RJA39" s="891"/>
      <c r="RJB39" s="891"/>
      <c r="RJC39" s="891"/>
      <c r="RJD39" s="891"/>
      <c r="RJE39" s="891"/>
      <c r="RJF39" s="891"/>
      <c r="RJG39" s="891"/>
      <c r="RJH39" s="891"/>
      <c r="RJI39" s="891"/>
      <c r="RJJ39" s="891"/>
      <c r="RJK39" s="891"/>
      <c r="RJL39" s="891"/>
      <c r="RJM39" s="891"/>
      <c r="RJN39" s="891"/>
      <c r="RJO39" s="891"/>
      <c r="RJP39" s="891"/>
      <c r="RJQ39" s="891"/>
      <c r="RJR39" s="891"/>
      <c r="RJS39" s="891"/>
      <c r="RJT39" s="891"/>
      <c r="RJU39" s="891"/>
      <c r="RJV39" s="891"/>
      <c r="RJW39" s="891"/>
      <c r="RJX39" s="891"/>
      <c r="RJY39" s="891"/>
      <c r="RJZ39" s="891"/>
      <c r="RKA39" s="891"/>
      <c r="RKB39" s="891"/>
      <c r="RKC39" s="891"/>
      <c r="RKD39" s="891"/>
      <c r="RKE39" s="891"/>
      <c r="RKF39" s="891"/>
      <c r="RKG39" s="891"/>
      <c r="RKH39" s="891"/>
      <c r="RKI39" s="891"/>
      <c r="RKJ39" s="891"/>
      <c r="RKK39" s="891"/>
      <c r="RKL39" s="891"/>
      <c r="RKM39" s="891"/>
      <c r="RKN39" s="891"/>
      <c r="RKO39" s="891"/>
      <c r="RKP39" s="891"/>
      <c r="RKQ39" s="891"/>
      <c r="RKR39" s="891"/>
      <c r="RKS39" s="891"/>
      <c r="RKT39" s="891"/>
      <c r="RKU39" s="891"/>
      <c r="RKV39" s="891"/>
      <c r="RKW39" s="891"/>
      <c r="RKX39" s="891"/>
      <c r="RKY39" s="891"/>
      <c r="RKZ39" s="891"/>
      <c r="RLA39" s="891"/>
      <c r="RLB39" s="891"/>
      <c r="RLC39" s="891"/>
      <c r="RLD39" s="891"/>
      <c r="RLE39" s="891"/>
      <c r="RLF39" s="891"/>
      <c r="RLG39" s="891"/>
      <c r="RLH39" s="891"/>
      <c r="RLI39" s="891"/>
      <c r="RLJ39" s="891"/>
      <c r="RLK39" s="891"/>
      <c r="RLL39" s="891"/>
      <c r="RLM39" s="891"/>
      <c r="RLN39" s="891"/>
      <c r="RLO39" s="891"/>
      <c r="RLP39" s="891"/>
      <c r="RLQ39" s="891"/>
      <c r="RLR39" s="891"/>
      <c r="RLS39" s="891"/>
      <c r="RLT39" s="891"/>
      <c r="RLU39" s="891"/>
      <c r="RLV39" s="891"/>
      <c r="RLW39" s="891"/>
      <c r="RLX39" s="891"/>
      <c r="RLY39" s="891"/>
      <c r="RLZ39" s="891"/>
      <c r="RMA39" s="891"/>
      <c r="RMB39" s="891"/>
      <c r="RMC39" s="891"/>
      <c r="RMD39" s="891"/>
      <c r="RME39" s="891"/>
      <c r="RMF39" s="891"/>
      <c r="RMG39" s="891"/>
      <c r="RMH39" s="891"/>
      <c r="RMI39" s="891"/>
      <c r="RMJ39" s="891"/>
      <c r="RMK39" s="891"/>
      <c r="RML39" s="891"/>
      <c r="RMM39" s="891"/>
      <c r="RMN39" s="891"/>
      <c r="RMO39" s="891"/>
      <c r="RMP39" s="891"/>
      <c r="RMQ39" s="891"/>
      <c r="RMR39" s="891"/>
      <c r="RMS39" s="891"/>
      <c r="RMT39" s="891"/>
      <c r="RMU39" s="891"/>
      <c r="RMV39" s="891"/>
      <c r="RMW39" s="891"/>
      <c r="RMX39" s="891"/>
      <c r="RMY39" s="891"/>
      <c r="RMZ39" s="891"/>
      <c r="RNA39" s="891"/>
      <c r="RNB39" s="891"/>
      <c r="RNC39" s="891"/>
      <c r="RND39" s="891"/>
      <c r="RNE39" s="891"/>
      <c r="RNF39" s="891"/>
      <c r="RNG39" s="891"/>
      <c r="RNH39" s="891"/>
      <c r="RNI39" s="891"/>
      <c r="RNJ39" s="891"/>
      <c r="RNK39" s="891"/>
      <c r="RNL39" s="891"/>
      <c r="RNM39" s="891"/>
      <c r="RNN39" s="891"/>
      <c r="RNO39" s="891"/>
      <c r="RNP39" s="891"/>
      <c r="RNQ39" s="891"/>
      <c r="RNR39" s="891"/>
      <c r="RNS39" s="891"/>
      <c r="RNT39" s="891"/>
      <c r="RNU39" s="891"/>
      <c r="RNV39" s="891"/>
      <c r="RNW39" s="891"/>
      <c r="RNX39" s="891"/>
      <c r="RNY39" s="891"/>
      <c r="RNZ39" s="891"/>
      <c r="ROA39" s="891"/>
      <c r="ROB39" s="891"/>
      <c r="ROC39" s="891"/>
      <c r="ROD39" s="891"/>
      <c r="ROE39" s="891"/>
      <c r="ROF39" s="891"/>
      <c r="ROG39" s="891"/>
      <c r="ROH39" s="891"/>
      <c r="ROI39" s="891"/>
      <c r="ROJ39" s="891"/>
      <c r="ROK39" s="891"/>
      <c r="ROL39" s="891"/>
      <c r="ROM39" s="891"/>
      <c r="RON39" s="891"/>
      <c r="ROO39" s="891"/>
      <c r="ROP39" s="891"/>
      <c r="ROQ39" s="891"/>
      <c r="ROR39" s="891"/>
      <c r="ROS39" s="891"/>
      <c r="ROT39" s="891"/>
      <c r="ROU39" s="891"/>
      <c r="ROV39" s="891"/>
      <c r="ROW39" s="891"/>
      <c r="ROX39" s="891"/>
      <c r="ROY39" s="891"/>
      <c r="ROZ39" s="891"/>
      <c r="RPA39" s="891"/>
      <c r="RPB39" s="891"/>
      <c r="RPC39" s="891"/>
      <c r="RPD39" s="891"/>
      <c r="RPE39" s="891"/>
      <c r="RPF39" s="891"/>
      <c r="RPG39" s="891"/>
      <c r="RPH39" s="891"/>
      <c r="RPI39" s="891"/>
      <c r="RPJ39" s="891"/>
      <c r="RPK39" s="891"/>
      <c r="RPL39" s="891"/>
      <c r="RPM39" s="891"/>
      <c r="RPN39" s="891"/>
      <c r="RPO39" s="891"/>
      <c r="RPP39" s="891"/>
      <c r="RPQ39" s="891"/>
      <c r="RPR39" s="891"/>
      <c r="RPS39" s="891"/>
      <c r="RPT39" s="891"/>
      <c r="RPU39" s="891"/>
      <c r="RPV39" s="891"/>
      <c r="RPW39" s="891"/>
      <c r="RPX39" s="891"/>
      <c r="RPY39" s="891"/>
      <c r="RPZ39" s="891"/>
      <c r="RQA39" s="891"/>
      <c r="RQB39" s="891"/>
      <c r="RQC39" s="891"/>
      <c r="RQD39" s="891"/>
      <c r="RQE39" s="891"/>
      <c r="RQF39" s="891"/>
      <c r="RQG39" s="891"/>
      <c r="RQH39" s="891"/>
      <c r="RQI39" s="891"/>
      <c r="RQJ39" s="891"/>
      <c r="RQK39" s="891"/>
      <c r="RQL39" s="891"/>
      <c r="RQM39" s="891"/>
      <c r="RQN39" s="891"/>
      <c r="RQO39" s="891"/>
      <c r="RQP39" s="891"/>
      <c r="RQQ39" s="891"/>
      <c r="RQR39" s="891"/>
      <c r="RQS39" s="891"/>
      <c r="RQT39" s="891"/>
      <c r="RQU39" s="891"/>
      <c r="RQV39" s="891"/>
      <c r="RQW39" s="891"/>
      <c r="RQX39" s="891"/>
      <c r="RQY39" s="891"/>
      <c r="RQZ39" s="891"/>
      <c r="RRA39" s="891"/>
      <c r="RRB39" s="891"/>
      <c r="RRC39" s="891"/>
      <c r="RRD39" s="891"/>
      <c r="RRE39" s="891"/>
      <c r="RRF39" s="891"/>
      <c r="RRG39" s="891"/>
      <c r="RRH39" s="891"/>
      <c r="RRI39" s="891"/>
      <c r="RRJ39" s="891"/>
      <c r="RRK39" s="891"/>
      <c r="RRL39" s="891"/>
      <c r="RRM39" s="891"/>
      <c r="RRN39" s="891"/>
      <c r="RRO39" s="891"/>
      <c r="RRP39" s="891"/>
      <c r="RRQ39" s="891"/>
      <c r="RRR39" s="891"/>
      <c r="RRS39" s="891"/>
      <c r="RRT39" s="891"/>
      <c r="RRU39" s="891"/>
      <c r="RRV39" s="891"/>
      <c r="RRW39" s="891"/>
      <c r="RRX39" s="891"/>
      <c r="RRY39" s="891"/>
      <c r="RRZ39" s="891"/>
      <c r="RSA39" s="891"/>
      <c r="RSB39" s="891"/>
      <c r="RSC39" s="891"/>
      <c r="RSD39" s="891"/>
      <c r="RSE39" s="891"/>
      <c r="RSF39" s="891"/>
      <c r="RSG39" s="891"/>
      <c r="RSH39" s="891"/>
      <c r="RSI39" s="891"/>
      <c r="RSJ39" s="891"/>
      <c r="RSK39" s="891"/>
      <c r="RSL39" s="891"/>
      <c r="RSM39" s="891"/>
      <c r="RSN39" s="891"/>
      <c r="RSO39" s="891"/>
      <c r="RSP39" s="891"/>
      <c r="RSQ39" s="891"/>
      <c r="RSR39" s="891"/>
      <c r="RSS39" s="891"/>
      <c r="RST39" s="891"/>
      <c r="RSU39" s="891"/>
      <c r="RSV39" s="891"/>
      <c r="RSW39" s="891"/>
      <c r="RSX39" s="891"/>
      <c r="RSY39" s="891"/>
      <c r="RSZ39" s="891"/>
      <c r="RTA39" s="891"/>
      <c r="RTB39" s="891"/>
      <c r="RTC39" s="891"/>
      <c r="RTD39" s="891"/>
      <c r="RTE39" s="891"/>
      <c r="RTF39" s="891"/>
      <c r="RTG39" s="891"/>
      <c r="RTH39" s="891"/>
      <c r="RTI39" s="891"/>
      <c r="RTJ39" s="891"/>
      <c r="RTK39" s="891"/>
      <c r="RTL39" s="891"/>
      <c r="RTM39" s="891"/>
      <c r="RTN39" s="891"/>
      <c r="RTO39" s="891"/>
      <c r="RTP39" s="891"/>
      <c r="RTQ39" s="891"/>
      <c r="RTR39" s="891"/>
      <c r="RTS39" s="891"/>
      <c r="RTT39" s="891"/>
      <c r="RTU39" s="891"/>
      <c r="RTV39" s="891"/>
      <c r="RTW39" s="891"/>
      <c r="RTX39" s="891"/>
      <c r="RTY39" s="891"/>
      <c r="RTZ39" s="891"/>
      <c r="RUA39" s="891"/>
      <c r="RUB39" s="891"/>
      <c r="RUC39" s="891"/>
      <c r="RUD39" s="891"/>
      <c r="RUE39" s="891"/>
      <c r="RUF39" s="891"/>
      <c r="RUG39" s="891"/>
      <c r="RUH39" s="891"/>
      <c r="RUI39" s="891"/>
      <c r="RUJ39" s="891"/>
      <c r="RUK39" s="891"/>
      <c r="RUL39" s="891"/>
      <c r="RUM39" s="891"/>
      <c r="RUN39" s="891"/>
      <c r="RUO39" s="891"/>
      <c r="RUP39" s="891"/>
      <c r="RUQ39" s="891"/>
      <c r="RUR39" s="891"/>
      <c r="RUS39" s="891"/>
      <c r="RUT39" s="891"/>
      <c r="RUU39" s="891"/>
      <c r="RUV39" s="891"/>
      <c r="RUW39" s="891"/>
      <c r="RUX39" s="891"/>
      <c r="RUY39" s="891"/>
      <c r="RUZ39" s="891"/>
      <c r="RVA39" s="891"/>
      <c r="RVB39" s="891"/>
      <c r="RVC39" s="891"/>
      <c r="RVD39" s="891"/>
      <c r="RVE39" s="891"/>
      <c r="RVF39" s="891"/>
      <c r="RVG39" s="891"/>
      <c r="RVH39" s="891"/>
      <c r="RVI39" s="891"/>
      <c r="RVJ39" s="891"/>
      <c r="RVK39" s="891"/>
      <c r="RVL39" s="891"/>
      <c r="RVM39" s="891"/>
      <c r="RVN39" s="891"/>
      <c r="RVO39" s="891"/>
      <c r="RVP39" s="891"/>
      <c r="RVQ39" s="891"/>
      <c r="RVR39" s="891"/>
      <c r="RVS39" s="891"/>
      <c r="RVT39" s="891"/>
      <c r="RVU39" s="891"/>
      <c r="RVV39" s="891"/>
      <c r="RVW39" s="891"/>
      <c r="RVX39" s="891"/>
      <c r="RVY39" s="891"/>
      <c r="RVZ39" s="891"/>
      <c r="RWA39" s="891"/>
      <c r="RWB39" s="891"/>
      <c r="RWC39" s="891"/>
      <c r="RWD39" s="891"/>
      <c r="RWE39" s="891"/>
      <c r="RWF39" s="891"/>
      <c r="RWG39" s="891"/>
      <c r="RWH39" s="891"/>
      <c r="RWI39" s="891"/>
      <c r="RWJ39" s="891"/>
      <c r="RWK39" s="891"/>
      <c r="RWL39" s="891"/>
      <c r="RWM39" s="891"/>
      <c r="RWN39" s="891"/>
      <c r="RWO39" s="891"/>
      <c r="RWP39" s="891"/>
      <c r="RWQ39" s="891"/>
      <c r="RWR39" s="891"/>
      <c r="RWS39" s="891"/>
      <c r="RWT39" s="891"/>
      <c r="RWU39" s="891"/>
      <c r="RWV39" s="891"/>
      <c r="RWW39" s="891"/>
      <c r="RWX39" s="891"/>
      <c r="RWY39" s="891"/>
      <c r="RWZ39" s="891"/>
      <c r="RXA39" s="891"/>
      <c r="RXB39" s="891"/>
      <c r="RXC39" s="891"/>
      <c r="RXD39" s="891"/>
      <c r="RXE39" s="891"/>
      <c r="RXF39" s="891"/>
      <c r="RXG39" s="891"/>
      <c r="RXH39" s="891"/>
      <c r="RXI39" s="891"/>
      <c r="RXJ39" s="891"/>
      <c r="RXK39" s="891"/>
      <c r="RXL39" s="891"/>
      <c r="RXM39" s="891"/>
      <c r="RXN39" s="891"/>
      <c r="RXO39" s="891"/>
      <c r="RXP39" s="891"/>
      <c r="RXQ39" s="891"/>
      <c r="RXR39" s="891"/>
      <c r="RXS39" s="891"/>
      <c r="RXT39" s="891"/>
      <c r="RXU39" s="891"/>
      <c r="RXV39" s="891"/>
      <c r="RXW39" s="891"/>
      <c r="RXX39" s="891"/>
      <c r="RXY39" s="891"/>
      <c r="RXZ39" s="891"/>
      <c r="RYA39" s="891"/>
      <c r="RYB39" s="891"/>
      <c r="RYC39" s="891"/>
      <c r="RYD39" s="891"/>
      <c r="RYE39" s="891"/>
      <c r="RYF39" s="891"/>
      <c r="RYG39" s="891"/>
      <c r="RYH39" s="891"/>
      <c r="RYI39" s="891"/>
      <c r="RYJ39" s="891"/>
      <c r="RYK39" s="891"/>
      <c r="RYL39" s="891"/>
      <c r="RYM39" s="891"/>
      <c r="RYN39" s="891"/>
      <c r="RYO39" s="891"/>
      <c r="RYP39" s="891"/>
      <c r="RYQ39" s="891"/>
      <c r="RYR39" s="891"/>
      <c r="RYS39" s="891"/>
      <c r="RYT39" s="891"/>
      <c r="RYU39" s="891"/>
      <c r="RYV39" s="891"/>
      <c r="RYW39" s="891"/>
      <c r="RYX39" s="891"/>
      <c r="RYY39" s="891"/>
      <c r="RYZ39" s="891"/>
      <c r="RZA39" s="891"/>
      <c r="RZB39" s="891"/>
      <c r="RZC39" s="891"/>
      <c r="RZD39" s="891"/>
      <c r="RZE39" s="891"/>
      <c r="RZF39" s="891"/>
      <c r="RZG39" s="891"/>
      <c r="RZH39" s="891"/>
      <c r="RZI39" s="891"/>
      <c r="RZJ39" s="891"/>
      <c r="RZK39" s="891"/>
      <c r="RZL39" s="891"/>
      <c r="RZM39" s="891"/>
      <c r="RZN39" s="891"/>
      <c r="RZO39" s="891"/>
      <c r="RZP39" s="891"/>
      <c r="RZQ39" s="891"/>
      <c r="RZR39" s="891"/>
      <c r="RZS39" s="891"/>
      <c r="RZT39" s="891"/>
      <c r="RZU39" s="891"/>
      <c r="RZV39" s="891"/>
      <c r="RZW39" s="891"/>
      <c r="RZX39" s="891"/>
      <c r="RZY39" s="891"/>
      <c r="RZZ39" s="891"/>
      <c r="SAA39" s="891"/>
      <c r="SAB39" s="891"/>
      <c r="SAC39" s="891"/>
      <c r="SAD39" s="891"/>
      <c r="SAE39" s="891"/>
      <c r="SAF39" s="891"/>
      <c r="SAG39" s="891"/>
      <c r="SAH39" s="891"/>
      <c r="SAI39" s="891"/>
      <c r="SAJ39" s="891"/>
      <c r="SAK39" s="891"/>
      <c r="SAL39" s="891"/>
      <c r="SAM39" s="891"/>
      <c r="SAN39" s="891"/>
      <c r="SAO39" s="891"/>
      <c r="SAP39" s="891"/>
      <c r="SAQ39" s="891"/>
      <c r="SAR39" s="891"/>
      <c r="SAS39" s="891"/>
      <c r="SAT39" s="891"/>
      <c r="SAU39" s="891"/>
      <c r="SAV39" s="891"/>
      <c r="SAW39" s="891"/>
      <c r="SAX39" s="891"/>
      <c r="SAY39" s="891"/>
      <c r="SAZ39" s="891"/>
      <c r="SBA39" s="891"/>
      <c r="SBB39" s="891"/>
      <c r="SBC39" s="891"/>
      <c r="SBD39" s="891"/>
      <c r="SBE39" s="891"/>
      <c r="SBF39" s="891"/>
      <c r="SBG39" s="891"/>
      <c r="SBH39" s="891"/>
      <c r="SBI39" s="891"/>
      <c r="SBJ39" s="891"/>
      <c r="SBK39" s="891"/>
      <c r="SBL39" s="891"/>
      <c r="SBM39" s="891"/>
      <c r="SBN39" s="891"/>
      <c r="SBO39" s="891"/>
      <c r="SBP39" s="891"/>
      <c r="SBQ39" s="891"/>
      <c r="SBR39" s="891"/>
      <c r="SBS39" s="891"/>
      <c r="SBT39" s="891"/>
      <c r="SBU39" s="891"/>
      <c r="SBV39" s="891"/>
      <c r="SBW39" s="891"/>
      <c r="SBX39" s="891"/>
      <c r="SBY39" s="891"/>
      <c r="SBZ39" s="891"/>
      <c r="SCA39" s="891"/>
      <c r="SCB39" s="891"/>
      <c r="SCC39" s="891"/>
      <c r="SCD39" s="891"/>
      <c r="SCE39" s="891"/>
      <c r="SCF39" s="891"/>
      <c r="SCG39" s="891"/>
      <c r="SCH39" s="891"/>
      <c r="SCI39" s="891"/>
      <c r="SCJ39" s="891"/>
      <c r="SCK39" s="891"/>
      <c r="SCL39" s="891"/>
      <c r="SCM39" s="891"/>
      <c r="SCN39" s="891"/>
      <c r="SCO39" s="891"/>
      <c r="SCP39" s="891"/>
      <c r="SCQ39" s="891"/>
      <c r="SCR39" s="891"/>
      <c r="SCS39" s="891"/>
      <c r="SCT39" s="891"/>
      <c r="SCU39" s="891"/>
      <c r="SCV39" s="891"/>
      <c r="SCW39" s="891"/>
      <c r="SCX39" s="891"/>
      <c r="SCY39" s="891"/>
      <c r="SCZ39" s="891"/>
      <c r="SDA39" s="891"/>
      <c r="SDB39" s="891"/>
      <c r="SDC39" s="891"/>
      <c r="SDD39" s="891"/>
      <c r="SDE39" s="891"/>
      <c r="SDF39" s="891"/>
      <c r="SDG39" s="891"/>
      <c r="SDH39" s="891"/>
      <c r="SDI39" s="891"/>
      <c r="SDJ39" s="891"/>
      <c r="SDK39" s="891"/>
      <c r="SDL39" s="891"/>
      <c r="SDM39" s="891"/>
      <c r="SDN39" s="891"/>
      <c r="SDO39" s="891"/>
      <c r="SDP39" s="891"/>
      <c r="SDQ39" s="891"/>
      <c r="SDR39" s="891"/>
      <c r="SDS39" s="891"/>
      <c r="SDT39" s="891"/>
      <c r="SDU39" s="891"/>
      <c r="SDV39" s="891"/>
      <c r="SDW39" s="891"/>
      <c r="SDX39" s="891"/>
      <c r="SDY39" s="891"/>
      <c r="SDZ39" s="891"/>
      <c r="SEA39" s="891"/>
      <c r="SEB39" s="891"/>
      <c r="SEC39" s="891"/>
      <c r="SED39" s="891"/>
      <c r="SEE39" s="891"/>
      <c r="SEF39" s="891"/>
      <c r="SEG39" s="891"/>
      <c r="SEH39" s="891"/>
      <c r="SEI39" s="891"/>
      <c r="SEJ39" s="891"/>
      <c r="SEK39" s="891"/>
      <c r="SEL39" s="891"/>
      <c r="SEM39" s="891"/>
      <c r="SEN39" s="891"/>
      <c r="SEO39" s="891"/>
      <c r="SEP39" s="891"/>
      <c r="SEQ39" s="891"/>
      <c r="SER39" s="891"/>
      <c r="SES39" s="891"/>
      <c r="SET39" s="891"/>
      <c r="SEU39" s="891"/>
      <c r="SEV39" s="891"/>
      <c r="SEW39" s="891"/>
      <c r="SEX39" s="891"/>
      <c r="SEY39" s="891"/>
      <c r="SEZ39" s="891"/>
      <c r="SFA39" s="891"/>
      <c r="SFB39" s="891"/>
      <c r="SFC39" s="891"/>
      <c r="SFD39" s="891"/>
      <c r="SFE39" s="891"/>
      <c r="SFF39" s="891"/>
      <c r="SFG39" s="891"/>
      <c r="SFH39" s="891"/>
      <c r="SFI39" s="891"/>
      <c r="SFJ39" s="891"/>
      <c r="SFK39" s="891"/>
      <c r="SFL39" s="891"/>
      <c r="SFM39" s="891"/>
      <c r="SFN39" s="891"/>
      <c r="SFO39" s="891"/>
      <c r="SFP39" s="891"/>
      <c r="SFQ39" s="891"/>
      <c r="SFR39" s="891"/>
      <c r="SFS39" s="891"/>
      <c r="SFT39" s="891"/>
      <c r="SFU39" s="891"/>
      <c r="SFV39" s="891"/>
      <c r="SFW39" s="891"/>
      <c r="SFX39" s="891"/>
      <c r="SFY39" s="891"/>
      <c r="SFZ39" s="891"/>
      <c r="SGA39" s="891"/>
      <c r="SGB39" s="891"/>
      <c r="SGC39" s="891"/>
      <c r="SGD39" s="891"/>
      <c r="SGE39" s="891"/>
      <c r="SGF39" s="891"/>
      <c r="SGG39" s="891"/>
      <c r="SGH39" s="891"/>
      <c r="SGI39" s="891"/>
      <c r="SGJ39" s="891"/>
      <c r="SGK39" s="891"/>
      <c r="SGL39" s="891"/>
      <c r="SGM39" s="891"/>
      <c r="SGN39" s="891"/>
      <c r="SGO39" s="891"/>
      <c r="SGP39" s="891"/>
      <c r="SGQ39" s="891"/>
      <c r="SGR39" s="891"/>
      <c r="SGS39" s="891"/>
      <c r="SGT39" s="891"/>
      <c r="SGU39" s="891"/>
      <c r="SGV39" s="891"/>
      <c r="SGW39" s="891"/>
      <c r="SGX39" s="891"/>
      <c r="SGY39" s="891"/>
      <c r="SGZ39" s="891"/>
      <c r="SHA39" s="891"/>
      <c r="SHB39" s="891"/>
      <c r="SHC39" s="891"/>
      <c r="SHD39" s="891"/>
      <c r="SHE39" s="891"/>
      <c r="SHF39" s="891"/>
      <c r="SHG39" s="891"/>
      <c r="SHH39" s="891"/>
      <c r="SHI39" s="891"/>
      <c r="SHJ39" s="891"/>
      <c r="SHK39" s="891"/>
      <c r="SHL39" s="891"/>
      <c r="SHM39" s="891"/>
      <c r="SHN39" s="891"/>
      <c r="SHO39" s="891"/>
      <c r="SHP39" s="891"/>
      <c r="SHQ39" s="891"/>
      <c r="SHR39" s="891"/>
      <c r="SHS39" s="891"/>
      <c r="SHT39" s="891"/>
      <c r="SHU39" s="891"/>
      <c r="SHV39" s="891"/>
      <c r="SHW39" s="891"/>
      <c r="SHX39" s="891"/>
      <c r="SHY39" s="891"/>
      <c r="SHZ39" s="891"/>
      <c r="SIA39" s="891"/>
      <c r="SIB39" s="891"/>
      <c r="SIC39" s="891"/>
      <c r="SID39" s="891"/>
      <c r="SIE39" s="891"/>
      <c r="SIF39" s="891"/>
      <c r="SIG39" s="891"/>
      <c r="SIH39" s="891"/>
      <c r="SII39" s="891"/>
      <c r="SIJ39" s="891"/>
      <c r="SIK39" s="891"/>
      <c r="SIL39" s="891"/>
      <c r="SIM39" s="891"/>
      <c r="SIN39" s="891"/>
      <c r="SIO39" s="891"/>
      <c r="SIP39" s="891"/>
      <c r="SIQ39" s="891"/>
      <c r="SIR39" s="891"/>
      <c r="SIS39" s="891"/>
      <c r="SIT39" s="891"/>
      <c r="SIU39" s="891"/>
      <c r="SIV39" s="891"/>
      <c r="SIW39" s="891"/>
      <c r="SIX39" s="891"/>
      <c r="SIY39" s="891"/>
      <c r="SIZ39" s="891"/>
      <c r="SJA39" s="891"/>
      <c r="SJB39" s="891"/>
      <c r="SJC39" s="891"/>
      <c r="SJD39" s="891"/>
      <c r="SJE39" s="891"/>
      <c r="SJF39" s="891"/>
      <c r="SJG39" s="891"/>
      <c r="SJH39" s="891"/>
      <c r="SJI39" s="891"/>
      <c r="SJJ39" s="891"/>
      <c r="SJK39" s="891"/>
      <c r="SJL39" s="891"/>
      <c r="SJM39" s="891"/>
      <c r="SJN39" s="891"/>
      <c r="SJO39" s="891"/>
      <c r="SJP39" s="891"/>
      <c r="SJQ39" s="891"/>
      <c r="SJR39" s="891"/>
      <c r="SJS39" s="891"/>
      <c r="SJT39" s="891"/>
      <c r="SJU39" s="891"/>
      <c r="SJV39" s="891"/>
      <c r="SJW39" s="891"/>
      <c r="SJX39" s="891"/>
      <c r="SJY39" s="891"/>
      <c r="SJZ39" s="891"/>
      <c r="SKA39" s="891"/>
      <c r="SKB39" s="891"/>
      <c r="SKC39" s="891"/>
      <c r="SKD39" s="891"/>
      <c r="SKE39" s="891"/>
      <c r="SKF39" s="891"/>
      <c r="SKG39" s="891"/>
      <c r="SKH39" s="891"/>
      <c r="SKI39" s="891"/>
      <c r="SKJ39" s="891"/>
      <c r="SKK39" s="891"/>
      <c r="SKL39" s="891"/>
      <c r="SKM39" s="891"/>
      <c r="SKN39" s="891"/>
      <c r="SKO39" s="891"/>
      <c r="SKP39" s="891"/>
      <c r="SKQ39" s="891"/>
      <c r="SKR39" s="891"/>
      <c r="SKS39" s="891"/>
      <c r="SKT39" s="891"/>
      <c r="SKU39" s="891"/>
      <c r="SKV39" s="891"/>
      <c r="SKW39" s="891"/>
      <c r="SKX39" s="891"/>
      <c r="SKY39" s="891"/>
      <c r="SKZ39" s="891"/>
      <c r="SLA39" s="891"/>
      <c r="SLB39" s="891"/>
      <c r="SLC39" s="891"/>
      <c r="SLD39" s="891"/>
      <c r="SLE39" s="891"/>
      <c r="SLF39" s="891"/>
      <c r="SLG39" s="891"/>
      <c r="SLH39" s="891"/>
      <c r="SLI39" s="891"/>
      <c r="SLJ39" s="891"/>
      <c r="SLK39" s="891"/>
      <c r="SLL39" s="891"/>
      <c r="SLM39" s="891"/>
      <c r="SLN39" s="891"/>
      <c r="SLO39" s="891"/>
      <c r="SLP39" s="891"/>
      <c r="SLQ39" s="891"/>
      <c r="SLR39" s="891"/>
      <c r="SLS39" s="891"/>
      <c r="SLT39" s="891"/>
      <c r="SLU39" s="891"/>
      <c r="SLV39" s="891"/>
      <c r="SLW39" s="891"/>
      <c r="SLX39" s="891"/>
      <c r="SLY39" s="891"/>
      <c r="SLZ39" s="891"/>
      <c r="SMA39" s="891"/>
      <c r="SMB39" s="891"/>
      <c r="SMC39" s="891"/>
      <c r="SMD39" s="891"/>
      <c r="SME39" s="891"/>
      <c r="SMF39" s="891"/>
      <c r="SMG39" s="891"/>
      <c r="SMH39" s="891"/>
      <c r="SMI39" s="891"/>
      <c r="SMJ39" s="891"/>
      <c r="SMK39" s="891"/>
      <c r="SML39" s="891"/>
      <c r="SMM39" s="891"/>
      <c r="SMN39" s="891"/>
      <c r="SMO39" s="891"/>
      <c r="SMP39" s="891"/>
      <c r="SMQ39" s="891"/>
      <c r="SMR39" s="891"/>
      <c r="SMS39" s="891"/>
      <c r="SMT39" s="891"/>
      <c r="SMU39" s="891"/>
      <c r="SMV39" s="891"/>
      <c r="SMW39" s="891"/>
      <c r="SMX39" s="891"/>
      <c r="SMY39" s="891"/>
      <c r="SMZ39" s="891"/>
      <c r="SNA39" s="891"/>
      <c r="SNB39" s="891"/>
      <c r="SNC39" s="891"/>
      <c r="SND39" s="891"/>
      <c r="SNE39" s="891"/>
      <c r="SNF39" s="891"/>
      <c r="SNG39" s="891"/>
      <c r="SNH39" s="891"/>
      <c r="SNI39" s="891"/>
      <c r="SNJ39" s="891"/>
      <c r="SNK39" s="891"/>
      <c r="SNL39" s="891"/>
      <c r="SNM39" s="891"/>
      <c r="SNN39" s="891"/>
      <c r="SNO39" s="891"/>
      <c r="SNP39" s="891"/>
      <c r="SNQ39" s="891"/>
      <c r="SNR39" s="891"/>
      <c r="SNS39" s="891"/>
      <c r="SNT39" s="891"/>
      <c r="SNU39" s="891"/>
      <c r="SNV39" s="891"/>
      <c r="SNW39" s="891"/>
      <c r="SNX39" s="891"/>
      <c r="SNY39" s="891"/>
      <c r="SNZ39" s="891"/>
      <c r="SOA39" s="891"/>
      <c r="SOB39" s="891"/>
      <c r="SOC39" s="891"/>
      <c r="SOD39" s="891"/>
      <c r="SOE39" s="891"/>
      <c r="SOF39" s="891"/>
      <c r="SOG39" s="891"/>
      <c r="SOH39" s="891"/>
      <c r="SOI39" s="891"/>
      <c r="SOJ39" s="891"/>
      <c r="SOK39" s="891"/>
      <c r="SOL39" s="891"/>
      <c r="SOM39" s="891"/>
      <c r="SON39" s="891"/>
      <c r="SOO39" s="891"/>
      <c r="SOP39" s="891"/>
      <c r="SOQ39" s="891"/>
      <c r="SOR39" s="891"/>
      <c r="SOS39" s="891"/>
      <c r="SOT39" s="891"/>
      <c r="SOU39" s="891"/>
      <c r="SOV39" s="891"/>
      <c r="SOW39" s="891"/>
      <c r="SOX39" s="891"/>
      <c r="SOY39" s="891"/>
      <c r="SOZ39" s="891"/>
      <c r="SPA39" s="891"/>
      <c r="SPB39" s="891"/>
      <c r="SPC39" s="891"/>
      <c r="SPD39" s="891"/>
      <c r="SPE39" s="891"/>
      <c r="SPF39" s="891"/>
      <c r="SPG39" s="891"/>
      <c r="SPH39" s="891"/>
      <c r="SPI39" s="891"/>
      <c r="SPJ39" s="891"/>
      <c r="SPK39" s="891"/>
      <c r="SPL39" s="891"/>
      <c r="SPM39" s="891"/>
      <c r="SPN39" s="891"/>
      <c r="SPO39" s="891"/>
      <c r="SPP39" s="891"/>
      <c r="SPQ39" s="891"/>
      <c r="SPR39" s="891"/>
      <c r="SPS39" s="891"/>
      <c r="SPT39" s="891"/>
      <c r="SPU39" s="891"/>
      <c r="SPV39" s="891"/>
      <c r="SPW39" s="891"/>
      <c r="SPX39" s="891"/>
      <c r="SPY39" s="891"/>
      <c r="SPZ39" s="891"/>
      <c r="SQA39" s="891"/>
      <c r="SQB39" s="891"/>
      <c r="SQC39" s="891"/>
      <c r="SQD39" s="891"/>
      <c r="SQE39" s="891"/>
      <c r="SQF39" s="891"/>
      <c r="SQG39" s="891"/>
      <c r="SQH39" s="891"/>
      <c r="SQI39" s="891"/>
      <c r="SQJ39" s="891"/>
      <c r="SQK39" s="891"/>
      <c r="SQL39" s="891"/>
      <c r="SQM39" s="891"/>
      <c r="SQN39" s="891"/>
      <c r="SQO39" s="891"/>
      <c r="SQP39" s="891"/>
      <c r="SQQ39" s="891"/>
      <c r="SQR39" s="891"/>
      <c r="SQS39" s="891"/>
      <c r="SQT39" s="891"/>
      <c r="SQU39" s="891"/>
      <c r="SQV39" s="891"/>
      <c r="SQW39" s="891"/>
      <c r="SQX39" s="891"/>
      <c r="SQY39" s="891"/>
      <c r="SQZ39" s="891"/>
      <c r="SRA39" s="891"/>
      <c r="SRB39" s="891"/>
      <c r="SRC39" s="891"/>
      <c r="SRD39" s="891"/>
      <c r="SRE39" s="891"/>
      <c r="SRF39" s="891"/>
      <c r="SRG39" s="891"/>
      <c r="SRH39" s="891"/>
      <c r="SRI39" s="891"/>
      <c r="SRJ39" s="891"/>
      <c r="SRK39" s="891"/>
      <c r="SRL39" s="891"/>
      <c r="SRM39" s="891"/>
      <c r="SRN39" s="891"/>
      <c r="SRO39" s="891"/>
      <c r="SRP39" s="891"/>
      <c r="SRQ39" s="891"/>
      <c r="SRR39" s="891"/>
      <c r="SRS39" s="891"/>
      <c r="SRT39" s="891"/>
      <c r="SRU39" s="891"/>
      <c r="SRV39" s="891"/>
      <c r="SRW39" s="891"/>
      <c r="SRX39" s="891"/>
      <c r="SRY39" s="891"/>
      <c r="SRZ39" s="891"/>
      <c r="SSA39" s="891"/>
      <c r="SSB39" s="891"/>
      <c r="SSC39" s="891"/>
      <c r="SSD39" s="891"/>
      <c r="SSE39" s="891"/>
      <c r="SSF39" s="891"/>
      <c r="SSG39" s="891"/>
      <c r="SSH39" s="891"/>
      <c r="SSI39" s="891"/>
      <c r="SSJ39" s="891"/>
      <c r="SSK39" s="891"/>
      <c r="SSL39" s="891"/>
      <c r="SSM39" s="891"/>
      <c r="SSN39" s="891"/>
      <c r="SSO39" s="891"/>
      <c r="SSP39" s="891"/>
      <c r="SSQ39" s="891"/>
      <c r="SSR39" s="891"/>
      <c r="SSS39" s="891"/>
      <c r="SST39" s="891"/>
      <c r="SSU39" s="891"/>
      <c r="SSV39" s="891"/>
      <c r="SSW39" s="891"/>
      <c r="SSX39" s="891"/>
      <c r="SSY39" s="891"/>
      <c r="SSZ39" s="891"/>
      <c r="STA39" s="891"/>
      <c r="STB39" s="891"/>
      <c r="STC39" s="891"/>
      <c r="STD39" s="891"/>
      <c r="STE39" s="891"/>
      <c r="STF39" s="891"/>
      <c r="STG39" s="891"/>
      <c r="STH39" s="891"/>
      <c r="STI39" s="891"/>
      <c r="STJ39" s="891"/>
      <c r="STK39" s="891"/>
      <c r="STL39" s="891"/>
      <c r="STM39" s="891"/>
      <c r="STN39" s="891"/>
      <c r="STO39" s="891"/>
      <c r="STP39" s="891"/>
      <c r="STQ39" s="891"/>
      <c r="STR39" s="891"/>
      <c r="STS39" s="891"/>
      <c r="STT39" s="891"/>
      <c r="STU39" s="891"/>
      <c r="STV39" s="891"/>
      <c r="STW39" s="891"/>
      <c r="STX39" s="891"/>
      <c r="STY39" s="891"/>
      <c r="STZ39" s="891"/>
      <c r="SUA39" s="891"/>
      <c r="SUB39" s="891"/>
      <c r="SUC39" s="891"/>
      <c r="SUD39" s="891"/>
      <c r="SUE39" s="891"/>
      <c r="SUF39" s="891"/>
      <c r="SUG39" s="891"/>
      <c r="SUH39" s="891"/>
      <c r="SUI39" s="891"/>
      <c r="SUJ39" s="891"/>
      <c r="SUK39" s="891"/>
      <c r="SUL39" s="891"/>
      <c r="SUM39" s="891"/>
      <c r="SUN39" s="891"/>
      <c r="SUO39" s="891"/>
      <c r="SUP39" s="891"/>
      <c r="SUQ39" s="891"/>
      <c r="SUR39" s="891"/>
      <c r="SUS39" s="891"/>
      <c r="SUT39" s="891"/>
      <c r="SUU39" s="891"/>
      <c r="SUV39" s="891"/>
      <c r="SUW39" s="891"/>
      <c r="SUX39" s="891"/>
      <c r="SUY39" s="891"/>
      <c r="SUZ39" s="891"/>
      <c r="SVA39" s="891"/>
      <c r="SVB39" s="891"/>
      <c r="SVC39" s="891"/>
      <c r="SVD39" s="891"/>
      <c r="SVE39" s="891"/>
      <c r="SVF39" s="891"/>
      <c r="SVG39" s="891"/>
      <c r="SVH39" s="891"/>
      <c r="SVI39" s="891"/>
      <c r="SVJ39" s="891"/>
      <c r="SVK39" s="891"/>
      <c r="SVL39" s="891"/>
      <c r="SVM39" s="891"/>
      <c r="SVN39" s="891"/>
      <c r="SVO39" s="891"/>
      <c r="SVP39" s="891"/>
      <c r="SVQ39" s="891"/>
      <c r="SVR39" s="891"/>
      <c r="SVS39" s="891"/>
      <c r="SVT39" s="891"/>
      <c r="SVU39" s="891"/>
      <c r="SVV39" s="891"/>
      <c r="SVW39" s="891"/>
      <c r="SVX39" s="891"/>
      <c r="SVY39" s="891"/>
      <c r="SVZ39" s="891"/>
      <c r="SWA39" s="891"/>
      <c r="SWB39" s="891"/>
      <c r="SWC39" s="891"/>
      <c r="SWD39" s="891"/>
      <c r="SWE39" s="891"/>
      <c r="SWF39" s="891"/>
      <c r="SWG39" s="891"/>
      <c r="SWH39" s="891"/>
      <c r="SWI39" s="891"/>
      <c r="SWJ39" s="891"/>
      <c r="SWK39" s="891"/>
      <c r="SWL39" s="891"/>
      <c r="SWM39" s="891"/>
      <c r="SWN39" s="891"/>
      <c r="SWO39" s="891"/>
      <c r="SWP39" s="891"/>
      <c r="SWQ39" s="891"/>
      <c r="SWR39" s="891"/>
      <c r="SWS39" s="891"/>
      <c r="SWT39" s="891"/>
      <c r="SWU39" s="891"/>
      <c r="SWV39" s="891"/>
      <c r="SWW39" s="891"/>
      <c r="SWX39" s="891"/>
      <c r="SWY39" s="891"/>
      <c r="SWZ39" s="891"/>
      <c r="SXA39" s="891"/>
      <c r="SXB39" s="891"/>
      <c r="SXC39" s="891"/>
      <c r="SXD39" s="891"/>
      <c r="SXE39" s="891"/>
      <c r="SXF39" s="891"/>
      <c r="SXG39" s="891"/>
      <c r="SXH39" s="891"/>
      <c r="SXI39" s="891"/>
      <c r="SXJ39" s="891"/>
      <c r="SXK39" s="891"/>
      <c r="SXL39" s="891"/>
      <c r="SXM39" s="891"/>
      <c r="SXN39" s="891"/>
      <c r="SXO39" s="891"/>
      <c r="SXP39" s="891"/>
      <c r="SXQ39" s="891"/>
      <c r="SXR39" s="891"/>
      <c r="SXS39" s="891"/>
      <c r="SXT39" s="891"/>
      <c r="SXU39" s="891"/>
      <c r="SXV39" s="891"/>
      <c r="SXW39" s="891"/>
      <c r="SXX39" s="891"/>
      <c r="SXY39" s="891"/>
      <c r="SXZ39" s="891"/>
      <c r="SYA39" s="891"/>
      <c r="SYB39" s="891"/>
      <c r="SYC39" s="891"/>
      <c r="SYD39" s="891"/>
      <c r="SYE39" s="891"/>
      <c r="SYF39" s="891"/>
      <c r="SYG39" s="891"/>
      <c r="SYH39" s="891"/>
      <c r="SYI39" s="891"/>
      <c r="SYJ39" s="891"/>
      <c r="SYK39" s="891"/>
      <c r="SYL39" s="891"/>
      <c r="SYM39" s="891"/>
      <c r="SYN39" s="891"/>
      <c r="SYO39" s="891"/>
      <c r="SYP39" s="891"/>
      <c r="SYQ39" s="891"/>
      <c r="SYR39" s="891"/>
      <c r="SYS39" s="891"/>
      <c r="SYT39" s="891"/>
      <c r="SYU39" s="891"/>
      <c r="SYV39" s="891"/>
      <c r="SYW39" s="891"/>
      <c r="SYX39" s="891"/>
      <c r="SYY39" s="891"/>
      <c r="SYZ39" s="891"/>
      <c r="SZA39" s="891"/>
      <c r="SZB39" s="891"/>
      <c r="SZC39" s="891"/>
      <c r="SZD39" s="891"/>
      <c r="SZE39" s="891"/>
      <c r="SZF39" s="891"/>
      <c r="SZG39" s="891"/>
      <c r="SZH39" s="891"/>
      <c r="SZI39" s="891"/>
      <c r="SZJ39" s="891"/>
      <c r="SZK39" s="891"/>
      <c r="SZL39" s="891"/>
      <c r="SZM39" s="891"/>
      <c r="SZN39" s="891"/>
      <c r="SZO39" s="891"/>
      <c r="SZP39" s="891"/>
      <c r="SZQ39" s="891"/>
      <c r="SZR39" s="891"/>
      <c r="SZS39" s="891"/>
      <c r="SZT39" s="891"/>
      <c r="SZU39" s="891"/>
      <c r="SZV39" s="891"/>
      <c r="SZW39" s="891"/>
      <c r="SZX39" s="891"/>
      <c r="SZY39" s="891"/>
      <c r="SZZ39" s="891"/>
      <c r="TAA39" s="891"/>
      <c r="TAB39" s="891"/>
      <c r="TAC39" s="891"/>
      <c r="TAD39" s="891"/>
      <c r="TAE39" s="891"/>
      <c r="TAF39" s="891"/>
      <c r="TAG39" s="891"/>
      <c r="TAH39" s="891"/>
      <c r="TAI39" s="891"/>
      <c r="TAJ39" s="891"/>
      <c r="TAK39" s="891"/>
      <c r="TAL39" s="891"/>
      <c r="TAM39" s="891"/>
      <c r="TAN39" s="891"/>
      <c r="TAO39" s="891"/>
      <c r="TAP39" s="891"/>
      <c r="TAQ39" s="891"/>
      <c r="TAR39" s="891"/>
      <c r="TAS39" s="891"/>
      <c r="TAT39" s="891"/>
      <c r="TAU39" s="891"/>
      <c r="TAV39" s="891"/>
      <c r="TAW39" s="891"/>
      <c r="TAX39" s="891"/>
      <c r="TAY39" s="891"/>
      <c r="TAZ39" s="891"/>
      <c r="TBA39" s="891"/>
      <c r="TBB39" s="891"/>
      <c r="TBC39" s="891"/>
      <c r="TBD39" s="891"/>
      <c r="TBE39" s="891"/>
      <c r="TBF39" s="891"/>
      <c r="TBG39" s="891"/>
      <c r="TBH39" s="891"/>
      <c r="TBI39" s="891"/>
      <c r="TBJ39" s="891"/>
      <c r="TBK39" s="891"/>
      <c r="TBL39" s="891"/>
      <c r="TBM39" s="891"/>
      <c r="TBN39" s="891"/>
      <c r="TBO39" s="891"/>
      <c r="TBP39" s="891"/>
      <c r="TBQ39" s="891"/>
      <c r="TBR39" s="891"/>
      <c r="TBS39" s="891"/>
      <c r="TBT39" s="891"/>
      <c r="TBU39" s="891"/>
      <c r="TBV39" s="891"/>
      <c r="TBW39" s="891"/>
      <c r="TBX39" s="891"/>
      <c r="TBY39" s="891"/>
      <c r="TBZ39" s="891"/>
      <c r="TCA39" s="891"/>
      <c r="TCB39" s="891"/>
      <c r="TCC39" s="891"/>
      <c r="TCD39" s="891"/>
      <c r="TCE39" s="891"/>
      <c r="TCF39" s="891"/>
      <c r="TCG39" s="891"/>
      <c r="TCH39" s="891"/>
      <c r="TCI39" s="891"/>
      <c r="TCJ39" s="891"/>
      <c r="TCK39" s="891"/>
      <c r="TCL39" s="891"/>
      <c r="TCM39" s="891"/>
      <c r="TCN39" s="891"/>
      <c r="TCO39" s="891"/>
      <c r="TCP39" s="891"/>
      <c r="TCQ39" s="891"/>
      <c r="TCR39" s="891"/>
      <c r="TCS39" s="891"/>
      <c r="TCT39" s="891"/>
      <c r="TCU39" s="891"/>
      <c r="TCV39" s="891"/>
      <c r="TCW39" s="891"/>
      <c r="TCX39" s="891"/>
      <c r="TCY39" s="891"/>
      <c r="TCZ39" s="891"/>
      <c r="TDA39" s="891"/>
      <c r="TDB39" s="891"/>
      <c r="TDC39" s="891"/>
      <c r="TDD39" s="891"/>
      <c r="TDE39" s="891"/>
      <c r="TDF39" s="891"/>
      <c r="TDG39" s="891"/>
      <c r="TDH39" s="891"/>
      <c r="TDI39" s="891"/>
      <c r="TDJ39" s="891"/>
      <c r="TDK39" s="891"/>
      <c r="TDL39" s="891"/>
      <c r="TDM39" s="891"/>
      <c r="TDN39" s="891"/>
      <c r="TDO39" s="891"/>
      <c r="TDP39" s="891"/>
      <c r="TDQ39" s="891"/>
      <c r="TDR39" s="891"/>
      <c r="TDS39" s="891"/>
      <c r="TDT39" s="891"/>
      <c r="TDU39" s="891"/>
      <c r="TDV39" s="891"/>
      <c r="TDW39" s="891"/>
      <c r="TDX39" s="891"/>
      <c r="TDY39" s="891"/>
      <c r="TDZ39" s="891"/>
      <c r="TEA39" s="891"/>
      <c r="TEB39" s="891"/>
      <c r="TEC39" s="891"/>
      <c r="TED39" s="891"/>
      <c r="TEE39" s="891"/>
      <c r="TEF39" s="891"/>
      <c r="TEG39" s="891"/>
      <c r="TEH39" s="891"/>
      <c r="TEI39" s="891"/>
      <c r="TEJ39" s="891"/>
      <c r="TEK39" s="891"/>
      <c r="TEL39" s="891"/>
      <c r="TEM39" s="891"/>
      <c r="TEN39" s="891"/>
      <c r="TEO39" s="891"/>
      <c r="TEP39" s="891"/>
      <c r="TEQ39" s="891"/>
      <c r="TER39" s="891"/>
      <c r="TES39" s="891"/>
      <c r="TET39" s="891"/>
      <c r="TEU39" s="891"/>
      <c r="TEV39" s="891"/>
      <c r="TEW39" s="891"/>
      <c r="TEX39" s="891"/>
      <c r="TEY39" s="891"/>
      <c r="TEZ39" s="891"/>
      <c r="TFA39" s="891"/>
      <c r="TFB39" s="891"/>
      <c r="TFC39" s="891"/>
      <c r="TFD39" s="891"/>
      <c r="TFE39" s="891"/>
      <c r="TFF39" s="891"/>
      <c r="TFG39" s="891"/>
      <c r="TFH39" s="891"/>
      <c r="TFI39" s="891"/>
      <c r="TFJ39" s="891"/>
      <c r="TFK39" s="891"/>
      <c r="TFL39" s="891"/>
      <c r="TFM39" s="891"/>
      <c r="TFN39" s="891"/>
      <c r="TFO39" s="891"/>
      <c r="TFP39" s="891"/>
      <c r="TFQ39" s="891"/>
      <c r="TFR39" s="891"/>
      <c r="TFS39" s="891"/>
      <c r="TFT39" s="891"/>
      <c r="TFU39" s="891"/>
      <c r="TFV39" s="891"/>
      <c r="TFW39" s="891"/>
      <c r="TFX39" s="891"/>
      <c r="TFY39" s="891"/>
      <c r="TFZ39" s="891"/>
      <c r="TGA39" s="891"/>
      <c r="TGB39" s="891"/>
      <c r="TGC39" s="891"/>
      <c r="TGD39" s="891"/>
      <c r="TGE39" s="891"/>
      <c r="TGF39" s="891"/>
      <c r="TGG39" s="891"/>
      <c r="TGH39" s="891"/>
      <c r="TGI39" s="891"/>
      <c r="TGJ39" s="891"/>
      <c r="TGK39" s="891"/>
      <c r="TGL39" s="891"/>
      <c r="TGM39" s="891"/>
      <c r="TGN39" s="891"/>
      <c r="TGO39" s="891"/>
      <c r="TGP39" s="891"/>
      <c r="TGQ39" s="891"/>
      <c r="TGR39" s="891"/>
      <c r="TGS39" s="891"/>
      <c r="TGT39" s="891"/>
      <c r="TGU39" s="891"/>
      <c r="TGV39" s="891"/>
      <c r="TGW39" s="891"/>
      <c r="TGX39" s="891"/>
      <c r="TGY39" s="891"/>
      <c r="TGZ39" s="891"/>
      <c r="THA39" s="891"/>
      <c r="THB39" s="891"/>
      <c r="THC39" s="891"/>
      <c r="THD39" s="891"/>
      <c r="THE39" s="891"/>
      <c r="THF39" s="891"/>
      <c r="THG39" s="891"/>
      <c r="THH39" s="891"/>
      <c r="THI39" s="891"/>
      <c r="THJ39" s="891"/>
      <c r="THK39" s="891"/>
      <c r="THL39" s="891"/>
      <c r="THM39" s="891"/>
      <c r="THN39" s="891"/>
      <c r="THO39" s="891"/>
      <c r="THP39" s="891"/>
      <c r="THQ39" s="891"/>
      <c r="THR39" s="891"/>
      <c r="THS39" s="891"/>
      <c r="THT39" s="891"/>
      <c r="THU39" s="891"/>
      <c r="THV39" s="891"/>
      <c r="THW39" s="891"/>
      <c r="THX39" s="891"/>
      <c r="THY39" s="891"/>
      <c r="THZ39" s="891"/>
      <c r="TIA39" s="891"/>
      <c r="TIB39" s="891"/>
      <c r="TIC39" s="891"/>
      <c r="TID39" s="891"/>
      <c r="TIE39" s="891"/>
      <c r="TIF39" s="891"/>
      <c r="TIG39" s="891"/>
      <c r="TIH39" s="891"/>
      <c r="TII39" s="891"/>
      <c r="TIJ39" s="891"/>
      <c r="TIK39" s="891"/>
      <c r="TIL39" s="891"/>
      <c r="TIM39" s="891"/>
      <c r="TIN39" s="891"/>
      <c r="TIO39" s="891"/>
      <c r="TIP39" s="891"/>
      <c r="TIQ39" s="891"/>
      <c r="TIR39" s="891"/>
      <c r="TIS39" s="891"/>
      <c r="TIT39" s="891"/>
      <c r="TIU39" s="891"/>
      <c r="TIV39" s="891"/>
      <c r="TIW39" s="891"/>
      <c r="TIX39" s="891"/>
      <c r="TIY39" s="891"/>
      <c r="TIZ39" s="891"/>
      <c r="TJA39" s="891"/>
      <c r="TJB39" s="891"/>
      <c r="TJC39" s="891"/>
      <c r="TJD39" s="891"/>
      <c r="TJE39" s="891"/>
      <c r="TJF39" s="891"/>
      <c r="TJG39" s="891"/>
      <c r="TJH39" s="891"/>
      <c r="TJI39" s="891"/>
      <c r="TJJ39" s="891"/>
      <c r="TJK39" s="891"/>
      <c r="TJL39" s="891"/>
      <c r="TJM39" s="891"/>
      <c r="TJN39" s="891"/>
      <c r="TJO39" s="891"/>
      <c r="TJP39" s="891"/>
      <c r="TJQ39" s="891"/>
      <c r="TJR39" s="891"/>
      <c r="TJS39" s="891"/>
      <c r="TJT39" s="891"/>
      <c r="TJU39" s="891"/>
      <c r="TJV39" s="891"/>
      <c r="TJW39" s="891"/>
      <c r="TJX39" s="891"/>
      <c r="TJY39" s="891"/>
      <c r="TJZ39" s="891"/>
      <c r="TKA39" s="891"/>
      <c r="TKB39" s="891"/>
      <c r="TKC39" s="891"/>
      <c r="TKD39" s="891"/>
      <c r="TKE39" s="891"/>
      <c r="TKF39" s="891"/>
      <c r="TKG39" s="891"/>
      <c r="TKH39" s="891"/>
      <c r="TKI39" s="891"/>
      <c r="TKJ39" s="891"/>
      <c r="TKK39" s="891"/>
      <c r="TKL39" s="891"/>
      <c r="TKM39" s="891"/>
      <c r="TKN39" s="891"/>
      <c r="TKO39" s="891"/>
      <c r="TKP39" s="891"/>
      <c r="TKQ39" s="891"/>
      <c r="TKR39" s="891"/>
      <c r="TKS39" s="891"/>
      <c r="TKT39" s="891"/>
      <c r="TKU39" s="891"/>
      <c r="TKV39" s="891"/>
      <c r="TKW39" s="891"/>
      <c r="TKX39" s="891"/>
      <c r="TKY39" s="891"/>
      <c r="TKZ39" s="891"/>
      <c r="TLA39" s="891"/>
      <c r="TLB39" s="891"/>
      <c r="TLC39" s="891"/>
      <c r="TLD39" s="891"/>
      <c r="TLE39" s="891"/>
      <c r="TLF39" s="891"/>
      <c r="TLG39" s="891"/>
      <c r="TLH39" s="891"/>
      <c r="TLI39" s="891"/>
      <c r="TLJ39" s="891"/>
      <c r="TLK39" s="891"/>
      <c r="TLL39" s="891"/>
      <c r="TLM39" s="891"/>
      <c r="TLN39" s="891"/>
      <c r="TLO39" s="891"/>
      <c r="TLP39" s="891"/>
      <c r="TLQ39" s="891"/>
      <c r="TLR39" s="891"/>
      <c r="TLS39" s="891"/>
      <c r="TLT39" s="891"/>
      <c r="TLU39" s="891"/>
      <c r="TLV39" s="891"/>
      <c r="TLW39" s="891"/>
      <c r="TLX39" s="891"/>
      <c r="TLY39" s="891"/>
      <c r="TLZ39" s="891"/>
      <c r="TMA39" s="891"/>
      <c r="TMB39" s="891"/>
      <c r="TMC39" s="891"/>
      <c r="TMD39" s="891"/>
      <c r="TME39" s="891"/>
      <c r="TMF39" s="891"/>
      <c r="TMG39" s="891"/>
      <c r="TMH39" s="891"/>
      <c r="TMI39" s="891"/>
      <c r="TMJ39" s="891"/>
      <c r="TMK39" s="891"/>
      <c r="TML39" s="891"/>
      <c r="TMM39" s="891"/>
      <c r="TMN39" s="891"/>
      <c r="TMO39" s="891"/>
      <c r="TMP39" s="891"/>
      <c r="TMQ39" s="891"/>
      <c r="TMR39" s="891"/>
      <c r="TMS39" s="891"/>
      <c r="TMT39" s="891"/>
      <c r="TMU39" s="891"/>
      <c r="TMV39" s="891"/>
      <c r="TMW39" s="891"/>
      <c r="TMX39" s="891"/>
      <c r="TMY39" s="891"/>
      <c r="TMZ39" s="891"/>
      <c r="TNA39" s="891"/>
      <c r="TNB39" s="891"/>
      <c r="TNC39" s="891"/>
      <c r="TND39" s="891"/>
      <c r="TNE39" s="891"/>
      <c r="TNF39" s="891"/>
      <c r="TNG39" s="891"/>
      <c r="TNH39" s="891"/>
      <c r="TNI39" s="891"/>
      <c r="TNJ39" s="891"/>
      <c r="TNK39" s="891"/>
      <c r="TNL39" s="891"/>
      <c r="TNM39" s="891"/>
      <c r="TNN39" s="891"/>
      <c r="TNO39" s="891"/>
      <c r="TNP39" s="891"/>
      <c r="TNQ39" s="891"/>
      <c r="TNR39" s="891"/>
      <c r="TNS39" s="891"/>
      <c r="TNT39" s="891"/>
      <c r="TNU39" s="891"/>
      <c r="TNV39" s="891"/>
      <c r="TNW39" s="891"/>
      <c r="TNX39" s="891"/>
      <c r="TNY39" s="891"/>
      <c r="TNZ39" s="891"/>
      <c r="TOA39" s="891"/>
      <c r="TOB39" s="891"/>
      <c r="TOC39" s="891"/>
      <c r="TOD39" s="891"/>
      <c r="TOE39" s="891"/>
      <c r="TOF39" s="891"/>
      <c r="TOG39" s="891"/>
      <c r="TOH39" s="891"/>
      <c r="TOI39" s="891"/>
      <c r="TOJ39" s="891"/>
      <c r="TOK39" s="891"/>
      <c r="TOL39" s="891"/>
      <c r="TOM39" s="891"/>
      <c r="TON39" s="891"/>
      <c r="TOO39" s="891"/>
      <c r="TOP39" s="891"/>
      <c r="TOQ39" s="891"/>
      <c r="TOR39" s="891"/>
      <c r="TOS39" s="891"/>
      <c r="TOT39" s="891"/>
      <c r="TOU39" s="891"/>
      <c r="TOV39" s="891"/>
      <c r="TOW39" s="891"/>
      <c r="TOX39" s="891"/>
      <c r="TOY39" s="891"/>
      <c r="TOZ39" s="891"/>
      <c r="TPA39" s="891"/>
      <c r="TPB39" s="891"/>
      <c r="TPC39" s="891"/>
      <c r="TPD39" s="891"/>
      <c r="TPE39" s="891"/>
      <c r="TPF39" s="891"/>
      <c r="TPG39" s="891"/>
      <c r="TPH39" s="891"/>
      <c r="TPI39" s="891"/>
      <c r="TPJ39" s="891"/>
      <c r="TPK39" s="891"/>
      <c r="TPL39" s="891"/>
      <c r="TPM39" s="891"/>
      <c r="TPN39" s="891"/>
      <c r="TPO39" s="891"/>
      <c r="TPP39" s="891"/>
      <c r="TPQ39" s="891"/>
      <c r="TPR39" s="891"/>
      <c r="TPS39" s="891"/>
      <c r="TPT39" s="891"/>
      <c r="TPU39" s="891"/>
      <c r="TPV39" s="891"/>
      <c r="TPW39" s="891"/>
      <c r="TPX39" s="891"/>
      <c r="TPY39" s="891"/>
      <c r="TPZ39" s="891"/>
      <c r="TQA39" s="891"/>
      <c r="TQB39" s="891"/>
      <c r="TQC39" s="891"/>
      <c r="TQD39" s="891"/>
      <c r="TQE39" s="891"/>
      <c r="TQF39" s="891"/>
      <c r="TQG39" s="891"/>
      <c r="TQH39" s="891"/>
      <c r="TQI39" s="891"/>
      <c r="TQJ39" s="891"/>
      <c r="TQK39" s="891"/>
      <c r="TQL39" s="891"/>
      <c r="TQM39" s="891"/>
      <c r="TQN39" s="891"/>
      <c r="TQO39" s="891"/>
      <c r="TQP39" s="891"/>
      <c r="TQQ39" s="891"/>
      <c r="TQR39" s="891"/>
      <c r="TQS39" s="891"/>
      <c r="TQT39" s="891"/>
      <c r="TQU39" s="891"/>
      <c r="TQV39" s="891"/>
      <c r="TQW39" s="891"/>
      <c r="TQX39" s="891"/>
      <c r="TQY39" s="891"/>
      <c r="TQZ39" s="891"/>
      <c r="TRA39" s="891"/>
      <c r="TRB39" s="891"/>
      <c r="TRC39" s="891"/>
      <c r="TRD39" s="891"/>
      <c r="TRE39" s="891"/>
      <c r="TRF39" s="891"/>
      <c r="TRG39" s="891"/>
      <c r="TRH39" s="891"/>
      <c r="TRI39" s="891"/>
      <c r="TRJ39" s="891"/>
      <c r="TRK39" s="891"/>
      <c r="TRL39" s="891"/>
      <c r="TRM39" s="891"/>
      <c r="TRN39" s="891"/>
      <c r="TRO39" s="891"/>
      <c r="TRP39" s="891"/>
      <c r="TRQ39" s="891"/>
      <c r="TRR39" s="891"/>
      <c r="TRS39" s="891"/>
      <c r="TRT39" s="891"/>
      <c r="TRU39" s="891"/>
      <c r="TRV39" s="891"/>
      <c r="TRW39" s="891"/>
      <c r="TRX39" s="891"/>
      <c r="TRY39" s="891"/>
      <c r="TRZ39" s="891"/>
      <c r="TSA39" s="891"/>
      <c r="TSB39" s="891"/>
      <c r="TSC39" s="891"/>
      <c r="TSD39" s="891"/>
      <c r="TSE39" s="891"/>
      <c r="TSF39" s="891"/>
      <c r="TSG39" s="891"/>
      <c r="TSH39" s="891"/>
      <c r="TSI39" s="891"/>
      <c r="TSJ39" s="891"/>
      <c r="TSK39" s="891"/>
      <c r="TSL39" s="891"/>
      <c r="TSM39" s="891"/>
      <c r="TSN39" s="891"/>
      <c r="TSO39" s="891"/>
      <c r="TSP39" s="891"/>
      <c r="TSQ39" s="891"/>
      <c r="TSR39" s="891"/>
      <c r="TSS39" s="891"/>
      <c r="TST39" s="891"/>
      <c r="TSU39" s="891"/>
      <c r="TSV39" s="891"/>
      <c r="TSW39" s="891"/>
      <c r="TSX39" s="891"/>
      <c r="TSY39" s="891"/>
      <c r="TSZ39" s="891"/>
      <c r="TTA39" s="891"/>
      <c r="TTB39" s="891"/>
      <c r="TTC39" s="891"/>
      <c r="TTD39" s="891"/>
      <c r="TTE39" s="891"/>
      <c r="TTF39" s="891"/>
      <c r="TTG39" s="891"/>
      <c r="TTH39" s="891"/>
      <c r="TTI39" s="891"/>
      <c r="TTJ39" s="891"/>
      <c r="TTK39" s="891"/>
      <c r="TTL39" s="891"/>
      <c r="TTM39" s="891"/>
      <c r="TTN39" s="891"/>
      <c r="TTO39" s="891"/>
      <c r="TTP39" s="891"/>
      <c r="TTQ39" s="891"/>
      <c r="TTR39" s="891"/>
      <c r="TTS39" s="891"/>
      <c r="TTT39" s="891"/>
      <c r="TTU39" s="891"/>
      <c r="TTV39" s="891"/>
      <c r="TTW39" s="891"/>
      <c r="TTX39" s="891"/>
      <c r="TTY39" s="891"/>
      <c r="TTZ39" s="891"/>
      <c r="TUA39" s="891"/>
      <c r="TUB39" s="891"/>
      <c r="TUC39" s="891"/>
      <c r="TUD39" s="891"/>
      <c r="TUE39" s="891"/>
      <c r="TUF39" s="891"/>
      <c r="TUG39" s="891"/>
      <c r="TUH39" s="891"/>
      <c r="TUI39" s="891"/>
      <c r="TUJ39" s="891"/>
      <c r="TUK39" s="891"/>
      <c r="TUL39" s="891"/>
      <c r="TUM39" s="891"/>
      <c r="TUN39" s="891"/>
      <c r="TUO39" s="891"/>
      <c r="TUP39" s="891"/>
      <c r="TUQ39" s="891"/>
      <c r="TUR39" s="891"/>
      <c r="TUS39" s="891"/>
      <c r="TUT39" s="891"/>
      <c r="TUU39" s="891"/>
      <c r="TUV39" s="891"/>
      <c r="TUW39" s="891"/>
      <c r="TUX39" s="891"/>
      <c r="TUY39" s="891"/>
      <c r="TUZ39" s="891"/>
      <c r="TVA39" s="891"/>
      <c r="TVB39" s="891"/>
      <c r="TVC39" s="891"/>
      <c r="TVD39" s="891"/>
      <c r="TVE39" s="891"/>
      <c r="TVF39" s="891"/>
      <c r="TVG39" s="891"/>
      <c r="TVH39" s="891"/>
      <c r="TVI39" s="891"/>
      <c r="TVJ39" s="891"/>
      <c r="TVK39" s="891"/>
      <c r="TVL39" s="891"/>
      <c r="TVM39" s="891"/>
      <c r="TVN39" s="891"/>
      <c r="TVO39" s="891"/>
      <c r="TVP39" s="891"/>
      <c r="TVQ39" s="891"/>
      <c r="TVR39" s="891"/>
      <c r="TVS39" s="891"/>
      <c r="TVT39" s="891"/>
      <c r="TVU39" s="891"/>
      <c r="TVV39" s="891"/>
      <c r="TVW39" s="891"/>
      <c r="TVX39" s="891"/>
      <c r="TVY39" s="891"/>
      <c r="TVZ39" s="891"/>
      <c r="TWA39" s="891"/>
      <c r="TWB39" s="891"/>
      <c r="TWC39" s="891"/>
      <c r="TWD39" s="891"/>
      <c r="TWE39" s="891"/>
      <c r="TWF39" s="891"/>
      <c r="TWG39" s="891"/>
      <c r="TWH39" s="891"/>
      <c r="TWI39" s="891"/>
      <c r="TWJ39" s="891"/>
      <c r="TWK39" s="891"/>
      <c r="TWL39" s="891"/>
      <c r="TWM39" s="891"/>
      <c r="TWN39" s="891"/>
      <c r="TWO39" s="891"/>
      <c r="TWP39" s="891"/>
      <c r="TWQ39" s="891"/>
      <c r="TWR39" s="891"/>
      <c r="TWS39" s="891"/>
      <c r="TWT39" s="891"/>
      <c r="TWU39" s="891"/>
      <c r="TWV39" s="891"/>
      <c r="TWW39" s="891"/>
      <c r="TWX39" s="891"/>
      <c r="TWY39" s="891"/>
      <c r="TWZ39" s="891"/>
      <c r="TXA39" s="891"/>
      <c r="TXB39" s="891"/>
      <c r="TXC39" s="891"/>
      <c r="TXD39" s="891"/>
      <c r="TXE39" s="891"/>
      <c r="TXF39" s="891"/>
      <c r="TXG39" s="891"/>
      <c r="TXH39" s="891"/>
      <c r="TXI39" s="891"/>
      <c r="TXJ39" s="891"/>
      <c r="TXK39" s="891"/>
      <c r="TXL39" s="891"/>
      <c r="TXM39" s="891"/>
      <c r="TXN39" s="891"/>
      <c r="TXO39" s="891"/>
      <c r="TXP39" s="891"/>
      <c r="TXQ39" s="891"/>
      <c r="TXR39" s="891"/>
      <c r="TXS39" s="891"/>
      <c r="TXT39" s="891"/>
      <c r="TXU39" s="891"/>
      <c r="TXV39" s="891"/>
      <c r="TXW39" s="891"/>
      <c r="TXX39" s="891"/>
      <c r="TXY39" s="891"/>
      <c r="TXZ39" s="891"/>
      <c r="TYA39" s="891"/>
      <c r="TYB39" s="891"/>
      <c r="TYC39" s="891"/>
      <c r="TYD39" s="891"/>
      <c r="TYE39" s="891"/>
      <c r="TYF39" s="891"/>
      <c r="TYG39" s="891"/>
      <c r="TYH39" s="891"/>
      <c r="TYI39" s="891"/>
      <c r="TYJ39" s="891"/>
      <c r="TYK39" s="891"/>
      <c r="TYL39" s="891"/>
      <c r="TYM39" s="891"/>
      <c r="TYN39" s="891"/>
      <c r="TYO39" s="891"/>
      <c r="TYP39" s="891"/>
      <c r="TYQ39" s="891"/>
      <c r="TYR39" s="891"/>
      <c r="TYS39" s="891"/>
      <c r="TYT39" s="891"/>
      <c r="TYU39" s="891"/>
      <c r="TYV39" s="891"/>
      <c r="TYW39" s="891"/>
      <c r="TYX39" s="891"/>
      <c r="TYY39" s="891"/>
      <c r="TYZ39" s="891"/>
      <c r="TZA39" s="891"/>
      <c r="TZB39" s="891"/>
      <c r="TZC39" s="891"/>
      <c r="TZD39" s="891"/>
      <c r="TZE39" s="891"/>
      <c r="TZF39" s="891"/>
      <c r="TZG39" s="891"/>
      <c r="TZH39" s="891"/>
      <c r="TZI39" s="891"/>
      <c r="TZJ39" s="891"/>
      <c r="TZK39" s="891"/>
      <c r="TZL39" s="891"/>
      <c r="TZM39" s="891"/>
      <c r="TZN39" s="891"/>
      <c r="TZO39" s="891"/>
      <c r="TZP39" s="891"/>
      <c r="TZQ39" s="891"/>
      <c r="TZR39" s="891"/>
      <c r="TZS39" s="891"/>
      <c r="TZT39" s="891"/>
      <c r="TZU39" s="891"/>
      <c r="TZV39" s="891"/>
      <c r="TZW39" s="891"/>
      <c r="TZX39" s="891"/>
      <c r="TZY39" s="891"/>
      <c r="TZZ39" s="891"/>
      <c r="UAA39" s="891"/>
      <c r="UAB39" s="891"/>
      <c r="UAC39" s="891"/>
      <c r="UAD39" s="891"/>
      <c r="UAE39" s="891"/>
      <c r="UAF39" s="891"/>
      <c r="UAG39" s="891"/>
      <c r="UAH39" s="891"/>
      <c r="UAI39" s="891"/>
      <c r="UAJ39" s="891"/>
      <c r="UAK39" s="891"/>
      <c r="UAL39" s="891"/>
      <c r="UAM39" s="891"/>
      <c r="UAN39" s="891"/>
      <c r="UAO39" s="891"/>
      <c r="UAP39" s="891"/>
      <c r="UAQ39" s="891"/>
      <c r="UAR39" s="891"/>
      <c r="UAS39" s="891"/>
      <c r="UAT39" s="891"/>
      <c r="UAU39" s="891"/>
      <c r="UAV39" s="891"/>
      <c r="UAW39" s="891"/>
      <c r="UAX39" s="891"/>
      <c r="UAY39" s="891"/>
      <c r="UAZ39" s="891"/>
      <c r="UBA39" s="891"/>
      <c r="UBB39" s="891"/>
      <c r="UBC39" s="891"/>
      <c r="UBD39" s="891"/>
      <c r="UBE39" s="891"/>
      <c r="UBF39" s="891"/>
      <c r="UBG39" s="891"/>
      <c r="UBH39" s="891"/>
      <c r="UBI39" s="891"/>
      <c r="UBJ39" s="891"/>
      <c r="UBK39" s="891"/>
      <c r="UBL39" s="891"/>
      <c r="UBM39" s="891"/>
      <c r="UBN39" s="891"/>
      <c r="UBO39" s="891"/>
      <c r="UBP39" s="891"/>
      <c r="UBQ39" s="891"/>
      <c r="UBR39" s="891"/>
      <c r="UBS39" s="891"/>
      <c r="UBT39" s="891"/>
      <c r="UBU39" s="891"/>
      <c r="UBV39" s="891"/>
      <c r="UBW39" s="891"/>
      <c r="UBX39" s="891"/>
      <c r="UBY39" s="891"/>
      <c r="UBZ39" s="891"/>
      <c r="UCA39" s="891"/>
      <c r="UCB39" s="891"/>
      <c r="UCC39" s="891"/>
      <c r="UCD39" s="891"/>
      <c r="UCE39" s="891"/>
      <c r="UCF39" s="891"/>
      <c r="UCG39" s="891"/>
      <c r="UCH39" s="891"/>
      <c r="UCI39" s="891"/>
      <c r="UCJ39" s="891"/>
      <c r="UCK39" s="891"/>
      <c r="UCL39" s="891"/>
      <c r="UCM39" s="891"/>
      <c r="UCN39" s="891"/>
      <c r="UCO39" s="891"/>
      <c r="UCP39" s="891"/>
      <c r="UCQ39" s="891"/>
      <c r="UCR39" s="891"/>
      <c r="UCS39" s="891"/>
      <c r="UCT39" s="891"/>
      <c r="UCU39" s="891"/>
      <c r="UCV39" s="891"/>
      <c r="UCW39" s="891"/>
      <c r="UCX39" s="891"/>
      <c r="UCY39" s="891"/>
      <c r="UCZ39" s="891"/>
      <c r="UDA39" s="891"/>
      <c r="UDB39" s="891"/>
      <c r="UDC39" s="891"/>
      <c r="UDD39" s="891"/>
      <c r="UDE39" s="891"/>
      <c r="UDF39" s="891"/>
      <c r="UDG39" s="891"/>
      <c r="UDH39" s="891"/>
      <c r="UDI39" s="891"/>
      <c r="UDJ39" s="891"/>
      <c r="UDK39" s="891"/>
      <c r="UDL39" s="891"/>
      <c r="UDM39" s="891"/>
      <c r="UDN39" s="891"/>
      <c r="UDO39" s="891"/>
      <c r="UDP39" s="891"/>
      <c r="UDQ39" s="891"/>
      <c r="UDR39" s="891"/>
      <c r="UDS39" s="891"/>
      <c r="UDT39" s="891"/>
      <c r="UDU39" s="891"/>
      <c r="UDV39" s="891"/>
      <c r="UDW39" s="891"/>
      <c r="UDX39" s="891"/>
      <c r="UDY39" s="891"/>
      <c r="UDZ39" s="891"/>
      <c r="UEA39" s="891"/>
      <c r="UEB39" s="891"/>
      <c r="UEC39" s="891"/>
      <c r="UED39" s="891"/>
      <c r="UEE39" s="891"/>
      <c r="UEF39" s="891"/>
      <c r="UEG39" s="891"/>
      <c r="UEH39" s="891"/>
      <c r="UEI39" s="891"/>
      <c r="UEJ39" s="891"/>
      <c r="UEK39" s="891"/>
      <c r="UEL39" s="891"/>
      <c r="UEM39" s="891"/>
      <c r="UEN39" s="891"/>
      <c r="UEO39" s="891"/>
      <c r="UEP39" s="891"/>
      <c r="UEQ39" s="891"/>
      <c r="UER39" s="891"/>
      <c r="UES39" s="891"/>
      <c r="UET39" s="891"/>
      <c r="UEU39" s="891"/>
      <c r="UEV39" s="891"/>
      <c r="UEW39" s="891"/>
      <c r="UEX39" s="891"/>
      <c r="UEY39" s="891"/>
      <c r="UEZ39" s="891"/>
      <c r="UFA39" s="891"/>
      <c r="UFB39" s="891"/>
      <c r="UFC39" s="891"/>
      <c r="UFD39" s="891"/>
      <c r="UFE39" s="891"/>
      <c r="UFF39" s="891"/>
      <c r="UFG39" s="891"/>
      <c r="UFH39" s="891"/>
      <c r="UFI39" s="891"/>
      <c r="UFJ39" s="891"/>
      <c r="UFK39" s="891"/>
      <c r="UFL39" s="891"/>
      <c r="UFM39" s="891"/>
      <c r="UFN39" s="891"/>
      <c r="UFO39" s="891"/>
      <c r="UFP39" s="891"/>
      <c r="UFQ39" s="891"/>
      <c r="UFR39" s="891"/>
      <c r="UFS39" s="891"/>
      <c r="UFT39" s="891"/>
      <c r="UFU39" s="891"/>
      <c r="UFV39" s="891"/>
      <c r="UFW39" s="891"/>
      <c r="UFX39" s="891"/>
      <c r="UFY39" s="891"/>
      <c r="UFZ39" s="891"/>
      <c r="UGA39" s="891"/>
      <c r="UGB39" s="891"/>
      <c r="UGC39" s="891"/>
      <c r="UGD39" s="891"/>
      <c r="UGE39" s="891"/>
      <c r="UGF39" s="891"/>
      <c r="UGG39" s="891"/>
      <c r="UGH39" s="891"/>
      <c r="UGI39" s="891"/>
      <c r="UGJ39" s="891"/>
      <c r="UGK39" s="891"/>
      <c r="UGL39" s="891"/>
      <c r="UGM39" s="891"/>
      <c r="UGN39" s="891"/>
      <c r="UGO39" s="891"/>
      <c r="UGP39" s="891"/>
      <c r="UGQ39" s="891"/>
      <c r="UGR39" s="891"/>
      <c r="UGS39" s="891"/>
      <c r="UGT39" s="891"/>
      <c r="UGU39" s="891"/>
      <c r="UGV39" s="891"/>
      <c r="UGW39" s="891"/>
      <c r="UGX39" s="891"/>
      <c r="UGY39" s="891"/>
      <c r="UGZ39" s="891"/>
      <c r="UHA39" s="891"/>
      <c r="UHB39" s="891"/>
      <c r="UHC39" s="891"/>
      <c r="UHD39" s="891"/>
      <c r="UHE39" s="891"/>
      <c r="UHF39" s="891"/>
      <c r="UHG39" s="891"/>
      <c r="UHH39" s="891"/>
      <c r="UHI39" s="891"/>
      <c r="UHJ39" s="891"/>
      <c r="UHK39" s="891"/>
      <c r="UHL39" s="891"/>
      <c r="UHM39" s="891"/>
      <c r="UHN39" s="891"/>
      <c r="UHO39" s="891"/>
      <c r="UHP39" s="891"/>
      <c r="UHQ39" s="891"/>
      <c r="UHR39" s="891"/>
      <c r="UHS39" s="891"/>
      <c r="UHT39" s="891"/>
      <c r="UHU39" s="891"/>
      <c r="UHV39" s="891"/>
      <c r="UHW39" s="891"/>
      <c r="UHX39" s="891"/>
      <c r="UHY39" s="891"/>
      <c r="UHZ39" s="891"/>
      <c r="UIA39" s="891"/>
      <c r="UIB39" s="891"/>
      <c r="UIC39" s="891"/>
      <c r="UID39" s="891"/>
      <c r="UIE39" s="891"/>
      <c r="UIF39" s="891"/>
      <c r="UIG39" s="891"/>
      <c r="UIH39" s="891"/>
      <c r="UII39" s="891"/>
      <c r="UIJ39" s="891"/>
      <c r="UIK39" s="891"/>
      <c r="UIL39" s="891"/>
      <c r="UIM39" s="891"/>
      <c r="UIN39" s="891"/>
      <c r="UIO39" s="891"/>
      <c r="UIP39" s="891"/>
      <c r="UIQ39" s="891"/>
      <c r="UIR39" s="891"/>
      <c r="UIS39" s="891"/>
      <c r="UIT39" s="891"/>
      <c r="UIU39" s="891"/>
      <c r="UIV39" s="891"/>
      <c r="UIW39" s="891"/>
      <c r="UIX39" s="891"/>
      <c r="UIY39" s="891"/>
      <c r="UIZ39" s="891"/>
      <c r="UJA39" s="891"/>
      <c r="UJB39" s="891"/>
      <c r="UJC39" s="891"/>
      <c r="UJD39" s="891"/>
      <c r="UJE39" s="891"/>
      <c r="UJF39" s="891"/>
      <c r="UJG39" s="891"/>
      <c r="UJH39" s="891"/>
      <c r="UJI39" s="891"/>
      <c r="UJJ39" s="891"/>
      <c r="UJK39" s="891"/>
      <c r="UJL39" s="891"/>
      <c r="UJM39" s="891"/>
      <c r="UJN39" s="891"/>
      <c r="UJO39" s="891"/>
      <c r="UJP39" s="891"/>
      <c r="UJQ39" s="891"/>
      <c r="UJR39" s="891"/>
      <c r="UJS39" s="891"/>
      <c r="UJT39" s="891"/>
      <c r="UJU39" s="891"/>
      <c r="UJV39" s="891"/>
      <c r="UJW39" s="891"/>
      <c r="UJX39" s="891"/>
      <c r="UJY39" s="891"/>
      <c r="UJZ39" s="891"/>
      <c r="UKA39" s="891"/>
      <c r="UKB39" s="891"/>
      <c r="UKC39" s="891"/>
      <c r="UKD39" s="891"/>
      <c r="UKE39" s="891"/>
      <c r="UKF39" s="891"/>
      <c r="UKG39" s="891"/>
      <c r="UKH39" s="891"/>
      <c r="UKI39" s="891"/>
      <c r="UKJ39" s="891"/>
      <c r="UKK39" s="891"/>
      <c r="UKL39" s="891"/>
      <c r="UKM39" s="891"/>
      <c r="UKN39" s="891"/>
      <c r="UKO39" s="891"/>
      <c r="UKP39" s="891"/>
      <c r="UKQ39" s="891"/>
      <c r="UKR39" s="891"/>
      <c r="UKS39" s="891"/>
      <c r="UKT39" s="891"/>
      <c r="UKU39" s="891"/>
      <c r="UKV39" s="891"/>
      <c r="UKW39" s="891"/>
      <c r="UKX39" s="891"/>
      <c r="UKY39" s="891"/>
      <c r="UKZ39" s="891"/>
      <c r="ULA39" s="891"/>
      <c r="ULB39" s="891"/>
      <c r="ULC39" s="891"/>
      <c r="ULD39" s="891"/>
      <c r="ULE39" s="891"/>
      <c r="ULF39" s="891"/>
      <c r="ULG39" s="891"/>
      <c r="ULH39" s="891"/>
      <c r="ULI39" s="891"/>
      <c r="ULJ39" s="891"/>
      <c r="ULK39" s="891"/>
      <c r="ULL39" s="891"/>
      <c r="ULM39" s="891"/>
      <c r="ULN39" s="891"/>
      <c r="ULO39" s="891"/>
      <c r="ULP39" s="891"/>
      <c r="ULQ39" s="891"/>
      <c r="ULR39" s="891"/>
      <c r="ULS39" s="891"/>
      <c r="ULT39" s="891"/>
      <c r="ULU39" s="891"/>
      <c r="ULV39" s="891"/>
      <c r="ULW39" s="891"/>
      <c r="ULX39" s="891"/>
      <c r="ULY39" s="891"/>
      <c r="ULZ39" s="891"/>
      <c r="UMA39" s="891"/>
      <c r="UMB39" s="891"/>
      <c r="UMC39" s="891"/>
      <c r="UMD39" s="891"/>
      <c r="UME39" s="891"/>
      <c r="UMF39" s="891"/>
      <c r="UMG39" s="891"/>
      <c r="UMH39" s="891"/>
      <c r="UMI39" s="891"/>
      <c r="UMJ39" s="891"/>
      <c r="UMK39" s="891"/>
      <c r="UML39" s="891"/>
      <c r="UMM39" s="891"/>
      <c r="UMN39" s="891"/>
      <c r="UMO39" s="891"/>
      <c r="UMP39" s="891"/>
      <c r="UMQ39" s="891"/>
      <c r="UMR39" s="891"/>
      <c r="UMS39" s="891"/>
      <c r="UMT39" s="891"/>
      <c r="UMU39" s="891"/>
      <c r="UMV39" s="891"/>
      <c r="UMW39" s="891"/>
      <c r="UMX39" s="891"/>
      <c r="UMY39" s="891"/>
      <c r="UMZ39" s="891"/>
      <c r="UNA39" s="891"/>
      <c r="UNB39" s="891"/>
      <c r="UNC39" s="891"/>
      <c r="UND39" s="891"/>
      <c r="UNE39" s="891"/>
      <c r="UNF39" s="891"/>
      <c r="UNG39" s="891"/>
      <c r="UNH39" s="891"/>
      <c r="UNI39" s="891"/>
      <c r="UNJ39" s="891"/>
      <c r="UNK39" s="891"/>
      <c r="UNL39" s="891"/>
      <c r="UNM39" s="891"/>
      <c r="UNN39" s="891"/>
      <c r="UNO39" s="891"/>
      <c r="UNP39" s="891"/>
      <c r="UNQ39" s="891"/>
      <c r="UNR39" s="891"/>
      <c r="UNS39" s="891"/>
      <c r="UNT39" s="891"/>
      <c r="UNU39" s="891"/>
      <c r="UNV39" s="891"/>
      <c r="UNW39" s="891"/>
      <c r="UNX39" s="891"/>
      <c r="UNY39" s="891"/>
      <c r="UNZ39" s="891"/>
      <c r="UOA39" s="891"/>
      <c r="UOB39" s="891"/>
      <c r="UOC39" s="891"/>
      <c r="UOD39" s="891"/>
      <c r="UOE39" s="891"/>
      <c r="UOF39" s="891"/>
      <c r="UOG39" s="891"/>
      <c r="UOH39" s="891"/>
      <c r="UOI39" s="891"/>
      <c r="UOJ39" s="891"/>
      <c r="UOK39" s="891"/>
      <c r="UOL39" s="891"/>
      <c r="UOM39" s="891"/>
      <c r="UON39" s="891"/>
      <c r="UOO39" s="891"/>
      <c r="UOP39" s="891"/>
      <c r="UOQ39" s="891"/>
      <c r="UOR39" s="891"/>
      <c r="UOS39" s="891"/>
      <c r="UOT39" s="891"/>
      <c r="UOU39" s="891"/>
      <c r="UOV39" s="891"/>
      <c r="UOW39" s="891"/>
      <c r="UOX39" s="891"/>
      <c r="UOY39" s="891"/>
      <c r="UOZ39" s="891"/>
      <c r="UPA39" s="891"/>
      <c r="UPB39" s="891"/>
      <c r="UPC39" s="891"/>
      <c r="UPD39" s="891"/>
      <c r="UPE39" s="891"/>
      <c r="UPF39" s="891"/>
      <c r="UPG39" s="891"/>
      <c r="UPH39" s="891"/>
      <c r="UPI39" s="891"/>
      <c r="UPJ39" s="891"/>
      <c r="UPK39" s="891"/>
      <c r="UPL39" s="891"/>
      <c r="UPM39" s="891"/>
      <c r="UPN39" s="891"/>
      <c r="UPO39" s="891"/>
      <c r="UPP39" s="891"/>
      <c r="UPQ39" s="891"/>
      <c r="UPR39" s="891"/>
      <c r="UPS39" s="891"/>
      <c r="UPT39" s="891"/>
      <c r="UPU39" s="891"/>
      <c r="UPV39" s="891"/>
      <c r="UPW39" s="891"/>
      <c r="UPX39" s="891"/>
      <c r="UPY39" s="891"/>
      <c r="UPZ39" s="891"/>
      <c r="UQA39" s="891"/>
      <c r="UQB39" s="891"/>
      <c r="UQC39" s="891"/>
      <c r="UQD39" s="891"/>
      <c r="UQE39" s="891"/>
      <c r="UQF39" s="891"/>
      <c r="UQG39" s="891"/>
      <c r="UQH39" s="891"/>
      <c r="UQI39" s="891"/>
      <c r="UQJ39" s="891"/>
      <c r="UQK39" s="891"/>
      <c r="UQL39" s="891"/>
      <c r="UQM39" s="891"/>
      <c r="UQN39" s="891"/>
      <c r="UQO39" s="891"/>
      <c r="UQP39" s="891"/>
      <c r="UQQ39" s="891"/>
      <c r="UQR39" s="891"/>
      <c r="UQS39" s="891"/>
      <c r="UQT39" s="891"/>
      <c r="UQU39" s="891"/>
      <c r="UQV39" s="891"/>
      <c r="UQW39" s="891"/>
      <c r="UQX39" s="891"/>
      <c r="UQY39" s="891"/>
      <c r="UQZ39" s="891"/>
      <c r="URA39" s="891"/>
      <c r="URB39" s="891"/>
      <c r="URC39" s="891"/>
      <c r="URD39" s="891"/>
      <c r="URE39" s="891"/>
      <c r="URF39" s="891"/>
      <c r="URG39" s="891"/>
      <c r="URH39" s="891"/>
      <c r="URI39" s="891"/>
      <c r="URJ39" s="891"/>
      <c r="URK39" s="891"/>
      <c r="URL39" s="891"/>
      <c r="URM39" s="891"/>
      <c r="URN39" s="891"/>
      <c r="URO39" s="891"/>
      <c r="URP39" s="891"/>
      <c r="URQ39" s="891"/>
      <c r="URR39" s="891"/>
      <c r="URS39" s="891"/>
      <c r="URT39" s="891"/>
      <c r="URU39" s="891"/>
      <c r="URV39" s="891"/>
      <c r="URW39" s="891"/>
      <c r="URX39" s="891"/>
      <c r="URY39" s="891"/>
      <c r="URZ39" s="891"/>
      <c r="USA39" s="891"/>
      <c r="USB39" s="891"/>
      <c r="USC39" s="891"/>
      <c r="USD39" s="891"/>
      <c r="USE39" s="891"/>
      <c r="USF39" s="891"/>
      <c r="USG39" s="891"/>
      <c r="USH39" s="891"/>
      <c r="USI39" s="891"/>
      <c r="USJ39" s="891"/>
      <c r="USK39" s="891"/>
      <c r="USL39" s="891"/>
      <c r="USM39" s="891"/>
      <c r="USN39" s="891"/>
      <c r="USO39" s="891"/>
      <c r="USP39" s="891"/>
      <c r="USQ39" s="891"/>
      <c r="USR39" s="891"/>
      <c r="USS39" s="891"/>
      <c r="UST39" s="891"/>
      <c r="USU39" s="891"/>
      <c r="USV39" s="891"/>
      <c r="USW39" s="891"/>
      <c r="USX39" s="891"/>
      <c r="USY39" s="891"/>
      <c r="USZ39" s="891"/>
      <c r="UTA39" s="891"/>
      <c r="UTB39" s="891"/>
      <c r="UTC39" s="891"/>
      <c r="UTD39" s="891"/>
      <c r="UTE39" s="891"/>
      <c r="UTF39" s="891"/>
      <c r="UTG39" s="891"/>
      <c r="UTH39" s="891"/>
      <c r="UTI39" s="891"/>
      <c r="UTJ39" s="891"/>
      <c r="UTK39" s="891"/>
      <c r="UTL39" s="891"/>
      <c r="UTM39" s="891"/>
      <c r="UTN39" s="891"/>
      <c r="UTO39" s="891"/>
      <c r="UTP39" s="891"/>
      <c r="UTQ39" s="891"/>
      <c r="UTR39" s="891"/>
      <c r="UTS39" s="891"/>
      <c r="UTT39" s="891"/>
      <c r="UTU39" s="891"/>
      <c r="UTV39" s="891"/>
      <c r="UTW39" s="891"/>
      <c r="UTX39" s="891"/>
      <c r="UTY39" s="891"/>
      <c r="UTZ39" s="891"/>
      <c r="UUA39" s="891"/>
      <c r="UUB39" s="891"/>
      <c r="UUC39" s="891"/>
      <c r="UUD39" s="891"/>
      <c r="UUE39" s="891"/>
      <c r="UUF39" s="891"/>
      <c r="UUG39" s="891"/>
      <c r="UUH39" s="891"/>
      <c r="UUI39" s="891"/>
      <c r="UUJ39" s="891"/>
      <c r="UUK39" s="891"/>
      <c r="UUL39" s="891"/>
      <c r="UUM39" s="891"/>
      <c r="UUN39" s="891"/>
      <c r="UUO39" s="891"/>
      <c r="UUP39" s="891"/>
      <c r="UUQ39" s="891"/>
      <c r="UUR39" s="891"/>
      <c r="UUS39" s="891"/>
      <c r="UUT39" s="891"/>
      <c r="UUU39" s="891"/>
      <c r="UUV39" s="891"/>
      <c r="UUW39" s="891"/>
      <c r="UUX39" s="891"/>
      <c r="UUY39" s="891"/>
      <c r="UUZ39" s="891"/>
      <c r="UVA39" s="891"/>
      <c r="UVB39" s="891"/>
      <c r="UVC39" s="891"/>
      <c r="UVD39" s="891"/>
      <c r="UVE39" s="891"/>
      <c r="UVF39" s="891"/>
      <c r="UVG39" s="891"/>
      <c r="UVH39" s="891"/>
      <c r="UVI39" s="891"/>
      <c r="UVJ39" s="891"/>
      <c r="UVK39" s="891"/>
      <c r="UVL39" s="891"/>
      <c r="UVM39" s="891"/>
      <c r="UVN39" s="891"/>
      <c r="UVO39" s="891"/>
      <c r="UVP39" s="891"/>
      <c r="UVQ39" s="891"/>
      <c r="UVR39" s="891"/>
      <c r="UVS39" s="891"/>
      <c r="UVT39" s="891"/>
      <c r="UVU39" s="891"/>
      <c r="UVV39" s="891"/>
      <c r="UVW39" s="891"/>
      <c r="UVX39" s="891"/>
      <c r="UVY39" s="891"/>
      <c r="UVZ39" s="891"/>
      <c r="UWA39" s="891"/>
      <c r="UWB39" s="891"/>
      <c r="UWC39" s="891"/>
      <c r="UWD39" s="891"/>
      <c r="UWE39" s="891"/>
      <c r="UWF39" s="891"/>
      <c r="UWG39" s="891"/>
      <c r="UWH39" s="891"/>
      <c r="UWI39" s="891"/>
      <c r="UWJ39" s="891"/>
      <c r="UWK39" s="891"/>
      <c r="UWL39" s="891"/>
      <c r="UWM39" s="891"/>
      <c r="UWN39" s="891"/>
      <c r="UWO39" s="891"/>
      <c r="UWP39" s="891"/>
      <c r="UWQ39" s="891"/>
      <c r="UWR39" s="891"/>
      <c r="UWS39" s="891"/>
      <c r="UWT39" s="891"/>
      <c r="UWU39" s="891"/>
      <c r="UWV39" s="891"/>
      <c r="UWW39" s="891"/>
      <c r="UWX39" s="891"/>
      <c r="UWY39" s="891"/>
      <c r="UWZ39" s="891"/>
      <c r="UXA39" s="891"/>
      <c r="UXB39" s="891"/>
      <c r="UXC39" s="891"/>
      <c r="UXD39" s="891"/>
      <c r="UXE39" s="891"/>
      <c r="UXF39" s="891"/>
      <c r="UXG39" s="891"/>
      <c r="UXH39" s="891"/>
      <c r="UXI39" s="891"/>
      <c r="UXJ39" s="891"/>
      <c r="UXK39" s="891"/>
      <c r="UXL39" s="891"/>
      <c r="UXM39" s="891"/>
      <c r="UXN39" s="891"/>
      <c r="UXO39" s="891"/>
      <c r="UXP39" s="891"/>
      <c r="UXQ39" s="891"/>
      <c r="UXR39" s="891"/>
      <c r="UXS39" s="891"/>
      <c r="UXT39" s="891"/>
      <c r="UXU39" s="891"/>
      <c r="UXV39" s="891"/>
      <c r="UXW39" s="891"/>
      <c r="UXX39" s="891"/>
      <c r="UXY39" s="891"/>
      <c r="UXZ39" s="891"/>
      <c r="UYA39" s="891"/>
      <c r="UYB39" s="891"/>
      <c r="UYC39" s="891"/>
      <c r="UYD39" s="891"/>
      <c r="UYE39" s="891"/>
      <c r="UYF39" s="891"/>
      <c r="UYG39" s="891"/>
      <c r="UYH39" s="891"/>
      <c r="UYI39" s="891"/>
      <c r="UYJ39" s="891"/>
      <c r="UYK39" s="891"/>
      <c r="UYL39" s="891"/>
      <c r="UYM39" s="891"/>
      <c r="UYN39" s="891"/>
      <c r="UYO39" s="891"/>
      <c r="UYP39" s="891"/>
      <c r="UYQ39" s="891"/>
      <c r="UYR39" s="891"/>
      <c r="UYS39" s="891"/>
      <c r="UYT39" s="891"/>
      <c r="UYU39" s="891"/>
      <c r="UYV39" s="891"/>
      <c r="UYW39" s="891"/>
      <c r="UYX39" s="891"/>
      <c r="UYY39" s="891"/>
      <c r="UYZ39" s="891"/>
      <c r="UZA39" s="891"/>
      <c r="UZB39" s="891"/>
      <c r="UZC39" s="891"/>
      <c r="UZD39" s="891"/>
      <c r="UZE39" s="891"/>
      <c r="UZF39" s="891"/>
      <c r="UZG39" s="891"/>
      <c r="UZH39" s="891"/>
      <c r="UZI39" s="891"/>
      <c r="UZJ39" s="891"/>
      <c r="UZK39" s="891"/>
      <c r="UZL39" s="891"/>
      <c r="UZM39" s="891"/>
      <c r="UZN39" s="891"/>
      <c r="UZO39" s="891"/>
      <c r="UZP39" s="891"/>
      <c r="UZQ39" s="891"/>
      <c r="UZR39" s="891"/>
      <c r="UZS39" s="891"/>
      <c r="UZT39" s="891"/>
      <c r="UZU39" s="891"/>
      <c r="UZV39" s="891"/>
      <c r="UZW39" s="891"/>
      <c r="UZX39" s="891"/>
      <c r="UZY39" s="891"/>
      <c r="UZZ39" s="891"/>
      <c r="VAA39" s="891"/>
      <c r="VAB39" s="891"/>
      <c r="VAC39" s="891"/>
      <c r="VAD39" s="891"/>
      <c r="VAE39" s="891"/>
      <c r="VAF39" s="891"/>
      <c r="VAG39" s="891"/>
      <c r="VAH39" s="891"/>
      <c r="VAI39" s="891"/>
      <c r="VAJ39" s="891"/>
      <c r="VAK39" s="891"/>
      <c r="VAL39" s="891"/>
      <c r="VAM39" s="891"/>
      <c r="VAN39" s="891"/>
      <c r="VAO39" s="891"/>
      <c r="VAP39" s="891"/>
      <c r="VAQ39" s="891"/>
      <c r="VAR39" s="891"/>
      <c r="VAS39" s="891"/>
      <c r="VAT39" s="891"/>
      <c r="VAU39" s="891"/>
      <c r="VAV39" s="891"/>
      <c r="VAW39" s="891"/>
      <c r="VAX39" s="891"/>
      <c r="VAY39" s="891"/>
      <c r="VAZ39" s="891"/>
      <c r="VBA39" s="891"/>
      <c r="VBB39" s="891"/>
      <c r="VBC39" s="891"/>
      <c r="VBD39" s="891"/>
      <c r="VBE39" s="891"/>
      <c r="VBF39" s="891"/>
      <c r="VBG39" s="891"/>
      <c r="VBH39" s="891"/>
      <c r="VBI39" s="891"/>
      <c r="VBJ39" s="891"/>
      <c r="VBK39" s="891"/>
      <c r="VBL39" s="891"/>
      <c r="VBM39" s="891"/>
      <c r="VBN39" s="891"/>
      <c r="VBO39" s="891"/>
      <c r="VBP39" s="891"/>
      <c r="VBQ39" s="891"/>
      <c r="VBR39" s="891"/>
      <c r="VBS39" s="891"/>
      <c r="VBT39" s="891"/>
      <c r="VBU39" s="891"/>
      <c r="VBV39" s="891"/>
      <c r="VBW39" s="891"/>
      <c r="VBX39" s="891"/>
      <c r="VBY39" s="891"/>
      <c r="VBZ39" s="891"/>
      <c r="VCA39" s="891"/>
      <c r="VCB39" s="891"/>
      <c r="VCC39" s="891"/>
      <c r="VCD39" s="891"/>
      <c r="VCE39" s="891"/>
      <c r="VCF39" s="891"/>
      <c r="VCG39" s="891"/>
      <c r="VCH39" s="891"/>
      <c r="VCI39" s="891"/>
      <c r="VCJ39" s="891"/>
      <c r="VCK39" s="891"/>
      <c r="VCL39" s="891"/>
      <c r="VCM39" s="891"/>
      <c r="VCN39" s="891"/>
      <c r="VCO39" s="891"/>
      <c r="VCP39" s="891"/>
      <c r="VCQ39" s="891"/>
      <c r="VCR39" s="891"/>
      <c r="VCS39" s="891"/>
      <c r="VCT39" s="891"/>
      <c r="VCU39" s="891"/>
      <c r="VCV39" s="891"/>
      <c r="VCW39" s="891"/>
      <c r="VCX39" s="891"/>
      <c r="VCY39" s="891"/>
      <c r="VCZ39" s="891"/>
      <c r="VDA39" s="891"/>
      <c r="VDB39" s="891"/>
      <c r="VDC39" s="891"/>
      <c r="VDD39" s="891"/>
      <c r="VDE39" s="891"/>
      <c r="VDF39" s="891"/>
      <c r="VDG39" s="891"/>
      <c r="VDH39" s="891"/>
      <c r="VDI39" s="891"/>
      <c r="VDJ39" s="891"/>
      <c r="VDK39" s="891"/>
      <c r="VDL39" s="891"/>
      <c r="VDM39" s="891"/>
      <c r="VDN39" s="891"/>
      <c r="VDO39" s="891"/>
      <c r="VDP39" s="891"/>
      <c r="VDQ39" s="891"/>
      <c r="VDR39" s="891"/>
      <c r="VDS39" s="891"/>
      <c r="VDT39" s="891"/>
      <c r="VDU39" s="891"/>
      <c r="VDV39" s="891"/>
      <c r="VDW39" s="891"/>
      <c r="VDX39" s="891"/>
      <c r="VDY39" s="891"/>
      <c r="VDZ39" s="891"/>
      <c r="VEA39" s="891"/>
      <c r="VEB39" s="891"/>
      <c r="VEC39" s="891"/>
      <c r="VED39" s="891"/>
      <c r="VEE39" s="891"/>
      <c r="VEF39" s="891"/>
      <c r="VEG39" s="891"/>
      <c r="VEH39" s="891"/>
      <c r="VEI39" s="891"/>
      <c r="VEJ39" s="891"/>
      <c r="VEK39" s="891"/>
      <c r="VEL39" s="891"/>
      <c r="VEM39" s="891"/>
      <c r="VEN39" s="891"/>
      <c r="VEO39" s="891"/>
      <c r="VEP39" s="891"/>
      <c r="VEQ39" s="891"/>
      <c r="VER39" s="891"/>
      <c r="VES39" s="891"/>
      <c r="VET39" s="891"/>
      <c r="VEU39" s="891"/>
      <c r="VEV39" s="891"/>
      <c r="VEW39" s="891"/>
      <c r="VEX39" s="891"/>
      <c r="VEY39" s="891"/>
      <c r="VEZ39" s="891"/>
      <c r="VFA39" s="891"/>
      <c r="VFB39" s="891"/>
      <c r="VFC39" s="891"/>
      <c r="VFD39" s="891"/>
      <c r="VFE39" s="891"/>
      <c r="VFF39" s="891"/>
      <c r="VFG39" s="891"/>
      <c r="VFH39" s="891"/>
      <c r="VFI39" s="891"/>
      <c r="VFJ39" s="891"/>
      <c r="VFK39" s="891"/>
      <c r="VFL39" s="891"/>
      <c r="VFM39" s="891"/>
      <c r="VFN39" s="891"/>
      <c r="VFO39" s="891"/>
      <c r="VFP39" s="891"/>
      <c r="VFQ39" s="891"/>
      <c r="VFR39" s="891"/>
      <c r="VFS39" s="891"/>
      <c r="VFT39" s="891"/>
      <c r="VFU39" s="891"/>
      <c r="VFV39" s="891"/>
      <c r="VFW39" s="891"/>
      <c r="VFX39" s="891"/>
      <c r="VFY39" s="891"/>
      <c r="VFZ39" s="891"/>
      <c r="VGA39" s="891"/>
      <c r="VGB39" s="891"/>
      <c r="VGC39" s="891"/>
      <c r="VGD39" s="891"/>
      <c r="VGE39" s="891"/>
      <c r="VGF39" s="891"/>
      <c r="VGG39" s="891"/>
      <c r="VGH39" s="891"/>
      <c r="VGI39" s="891"/>
      <c r="VGJ39" s="891"/>
      <c r="VGK39" s="891"/>
      <c r="VGL39" s="891"/>
      <c r="VGM39" s="891"/>
      <c r="VGN39" s="891"/>
      <c r="VGO39" s="891"/>
      <c r="VGP39" s="891"/>
      <c r="VGQ39" s="891"/>
      <c r="VGR39" s="891"/>
      <c r="VGS39" s="891"/>
      <c r="VGT39" s="891"/>
      <c r="VGU39" s="891"/>
      <c r="VGV39" s="891"/>
      <c r="VGW39" s="891"/>
      <c r="VGX39" s="891"/>
      <c r="VGY39" s="891"/>
      <c r="VGZ39" s="891"/>
      <c r="VHA39" s="891"/>
      <c r="VHB39" s="891"/>
      <c r="VHC39" s="891"/>
      <c r="VHD39" s="891"/>
      <c r="VHE39" s="891"/>
      <c r="VHF39" s="891"/>
      <c r="VHG39" s="891"/>
      <c r="VHH39" s="891"/>
      <c r="VHI39" s="891"/>
      <c r="VHJ39" s="891"/>
      <c r="VHK39" s="891"/>
      <c r="VHL39" s="891"/>
      <c r="VHM39" s="891"/>
      <c r="VHN39" s="891"/>
      <c r="VHO39" s="891"/>
      <c r="VHP39" s="891"/>
      <c r="VHQ39" s="891"/>
      <c r="VHR39" s="891"/>
      <c r="VHS39" s="891"/>
      <c r="VHT39" s="891"/>
      <c r="VHU39" s="891"/>
      <c r="VHV39" s="891"/>
      <c r="VHW39" s="891"/>
      <c r="VHX39" s="891"/>
      <c r="VHY39" s="891"/>
      <c r="VHZ39" s="891"/>
      <c r="VIA39" s="891"/>
      <c r="VIB39" s="891"/>
      <c r="VIC39" s="891"/>
      <c r="VID39" s="891"/>
      <c r="VIE39" s="891"/>
      <c r="VIF39" s="891"/>
      <c r="VIG39" s="891"/>
      <c r="VIH39" s="891"/>
      <c r="VII39" s="891"/>
      <c r="VIJ39" s="891"/>
      <c r="VIK39" s="891"/>
      <c r="VIL39" s="891"/>
      <c r="VIM39" s="891"/>
      <c r="VIN39" s="891"/>
      <c r="VIO39" s="891"/>
      <c r="VIP39" s="891"/>
      <c r="VIQ39" s="891"/>
      <c r="VIR39" s="891"/>
      <c r="VIS39" s="891"/>
      <c r="VIT39" s="891"/>
      <c r="VIU39" s="891"/>
      <c r="VIV39" s="891"/>
      <c r="VIW39" s="891"/>
      <c r="VIX39" s="891"/>
      <c r="VIY39" s="891"/>
      <c r="VIZ39" s="891"/>
      <c r="VJA39" s="891"/>
      <c r="VJB39" s="891"/>
      <c r="VJC39" s="891"/>
      <c r="VJD39" s="891"/>
      <c r="VJE39" s="891"/>
      <c r="VJF39" s="891"/>
      <c r="VJG39" s="891"/>
      <c r="VJH39" s="891"/>
      <c r="VJI39" s="891"/>
      <c r="VJJ39" s="891"/>
      <c r="VJK39" s="891"/>
      <c r="VJL39" s="891"/>
      <c r="VJM39" s="891"/>
      <c r="VJN39" s="891"/>
      <c r="VJO39" s="891"/>
      <c r="VJP39" s="891"/>
      <c r="VJQ39" s="891"/>
      <c r="VJR39" s="891"/>
      <c r="VJS39" s="891"/>
      <c r="VJT39" s="891"/>
      <c r="VJU39" s="891"/>
      <c r="VJV39" s="891"/>
      <c r="VJW39" s="891"/>
      <c r="VJX39" s="891"/>
      <c r="VJY39" s="891"/>
      <c r="VJZ39" s="891"/>
      <c r="VKA39" s="891"/>
      <c r="VKB39" s="891"/>
      <c r="VKC39" s="891"/>
      <c r="VKD39" s="891"/>
      <c r="VKE39" s="891"/>
      <c r="VKF39" s="891"/>
      <c r="VKG39" s="891"/>
      <c r="VKH39" s="891"/>
      <c r="VKI39" s="891"/>
      <c r="VKJ39" s="891"/>
      <c r="VKK39" s="891"/>
      <c r="VKL39" s="891"/>
      <c r="VKM39" s="891"/>
      <c r="VKN39" s="891"/>
      <c r="VKO39" s="891"/>
      <c r="VKP39" s="891"/>
      <c r="VKQ39" s="891"/>
      <c r="VKR39" s="891"/>
      <c r="VKS39" s="891"/>
      <c r="VKT39" s="891"/>
      <c r="VKU39" s="891"/>
      <c r="VKV39" s="891"/>
      <c r="VKW39" s="891"/>
      <c r="VKX39" s="891"/>
      <c r="VKY39" s="891"/>
      <c r="VKZ39" s="891"/>
      <c r="VLA39" s="891"/>
      <c r="VLB39" s="891"/>
      <c r="VLC39" s="891"/>
      <c r="VLD39" s="891"/>
      <c r="VLE39" s="891"/>
      <c r="VLF39" s="891"/>
      <c r="VLG39" s="891"/>
      <c r="VLH39" s="891"/>
      <c r="VLI39" s="891"/>
      <c r="VLJ39" s="891"/>
      <c r="VLK39" s="891"/>
      <c r="VLL39" s="891"/>
      <c r="VLM39" s="891"/>
      <c r="VLN39" s="891"/>
      <c r="VLO39" s="891"/>
      <c r="VLP39" s="891"/>
      <c r="VLQ39" s="891"/>
      <c r="VLR39" s="891"/>
      <c r="VLS39" s="891"/>
      <c r="VLT39" s="891"/>
      <c r="VLU39" s="891"/>
      <c r="VLV39" s="891"/>
      <c r="VLW39" s="891"/>
      <c r="VLX39" s="891"/>
      <c r="VLY39" s="891"/>
      <c r="VLZ39" s="891"/>
      <c r="VMA39" s="891"/>
      <c r="VMB39" s="891"/>
      <c r="VMC39" s="891"/>
      <c r="VMD39" s="891"/>
      <c r="VME39" s="891"/>
      <c r="VMF39" s="891"/>
      <c r="VMG39" s="891"/>
      <c r="VMH39" s="891"/>
      <c r="VMI39" s="891"/>
      <c r="VMJ39" s="891"/>
      <c r="VMK39" s="891"/>
      <c r="VML39" s="891"/>
      <c r="VMM39" s="891"/>
      <c r="VMN39" s="891"/>
      <c r="VMO39" s="891"/>
      <c r="VMP39" s="891"/>
      <c r="VMQ39" s="891"/>
      <c r="VMR39" s="891"/>
      <c r="VMS39" s="891"/>
      <c r="VMT39" s="891"/>
      <c r="VMU39" s="891"/>
      <c r="VMV39" s="891"/>
      <c r="VMW39" s="891"/>
      <c r="VMX39" s="891"/>
      <c r="VMY39" s="891"/>
      <c r="VMZ39" s="891"/>
      <c r="VNA39" s="891"/>
      <c r="VNB39" s="891"/>
      <c r="VNC39" s="891"/>
      <c r="VND39" s="891"/>
      <c r="VNE39" s="891"/>
      <c r="VNF39" s="891"/>
      <c r="VNG39" s="891"/>
      <c r="VNH39" s="891"/>
      <c r="VNI39" s="891"/>
      <c r="VNJ39" s="891"/>
      <c r="VNK39" s="891"/>
      <c r="VNL39" s="891"/>
      <c r="VNM39" s="891"/>
      <c r="VNN39" s="891"/>
      <c r="VNO39" s="891"/>
      <c r="VNP39" s="891"/>
      <c r="VNQ39" s="891"/>
      <c r="VNR39" s="891"/>
      <c r="VNS39" s="891"/>
      <c r="VNT39" s="891"/>
      <c r="VNU39" s="891"/>
      <c r="VNV39" s="891"/>
      <c r="VNW39" s="891"/>
      <c r="VNX39" s="891"/>
      <c r="VNY39" s="891"/>
      <c r="VNZ39" s="891"/>
      <c r="VOA39" s="891"/>
      <c r="VOB39" s="891"/>
      <c r="VOC39" s="891"/>
      <c r="VOD39" s="891"/>
      <c r="VOE39" s="891"/>
      <c r="VOF39" s="891"/>
      <c r="VOG39" s="891"/>
      <c r="VOH39" s="891"/>
      <c r="VOI39" s="891"/>
      <c r="VOJ39" s="891"/>
      <c r="VOK39" s="891"/>
      <c r="VOL39" s="891"/>
      <c r="VOM39" s="891"/>
      <c r="VON39" s="891"/>
      <c r="VOO39" s="891"/>
      <c r="VOP39" s="891"/>
      <c r="VOQ39" s="891"/>
      <c r="VOR39" s="891"/>
      <c r="VOS39" s="891"/>
      <c r="VOT39" s="891"/>
      <c r="VOU39" s="891"/>
      <c r="VOV39" s="891"/>
      <c r="VOW39" s="891"/>
      <c r="VOX39" s="891"/>
      <c r="VOY39" s="891"/>
      <c r="VOZ39" s="891"/>
      <c r="VPA39" s="891"/>
      <c r="VPB39" s="891"/>
      <c r="VPC39" s="891"/>
      <c r="VPD39" s="891"/>
      <c r="VPE39" s="891"/>
      <c r="VPF39" s="891"/>
      <c r="VPG39" s="891"/>
      <c r="VPH39" s="891"/>
      <c r="VPI39" s="891"/>
      <c r="VPJ39" s="891"/>
      <c r="VPK39" s="891"/>
      <c r="VPL39" s="891"/>
      <c r="VPM39" s="891"/>
      <c r="VPN39" s="891"/>
      <c r="VPO39" s="891"/>
      <c r="VPP39" s="891"/>
      <c r="VPQ39" s="891"/>
      <c r="VPR39" s="891"/>
      <c r="VPS39" s="891"/>
      <c r="VPT39" s="891"/>
      <c r="VPU39" s="891"/>
      <c r="VPV39" s="891"/>
      <c r="VPW39" s="891"/>
      <c r="VPX39" s="891"/>
      <c r="VPY39" s="891"/>
      <c r="VPZ39" s="891"/>
      <c r="VQA39" s="891"/>
      <c r="VQB39" s="891"/>
      <c r="VQC39" s="891"/>
      <c r="VQD39" s="891"/>
      <c r="VQE39" s="891"/>
      <c r="VQF39" s="891"/>
      <c r="VQG39" s="891"/>
      <c r="VQH39" s="891"/>
      <c r="VQI39" s="891"/>
      <c r="VQJ39" s="891"/>
      <c r="VQK39" s="891"/>
      <c r="VQL39" s="891"/>
      <c r="VQM39" s="891"/>
      <c r="VQN39" s="891"/>
      <c r="VQO39" s="891"/>
      <c r="VQP39" s="891"/>
      <c r="VQQ39" s="891"/>
      <c r="VQR39" s="891"/>
      <c r="VQS39" s="891"/>
      <c r="VQT39" s="891"/>
      <c r="VQU39" s="891"/>
      <c r="VQV39" s="891"/>
      <c r="VQW39" s="891"/>
      <c r="VQX39" s="891"/>
      <c r="VQY39" s="891"/>
      <c r="VQZ39" s="891"/>
      <c r="VRA39" s="891"/>
      <c r="VRB39" s="891"/>
      <c r="VRC39" s="891"/>
      <c r="VRD39" s="891"/>
      <c r="VRE39" s="891"/>
      <c r="VRF39" s="891"/>
      <c r="VRG39" s="891"/>
      <c r="VRH39" s="891"/>
      <c r="VRI39" s="891"/>
      <c r="VRJ39" s="891"/>
      <c r="VRK39" s="891"/>
      <c r="VRL39" s="891"/>
      <c r="VRM39" s="891"/>
      <c r="VRN39" s="891"/>
      <c r="VRO39" s="891"/>
      <c r="VRP39" s="891"/>
      <c r="VRQ39" s="891"/>
      <c r="VRR39" s="891"/>
      <c r="VRS39" s="891"/>
      <c r="VRT39" s="891"/>
      <c r="VRU39" s="891"/>
      <c r="VRV39" s="891"/>
      <c r="VRW39" s="891"/>
      <c r="VRX39" s="891"/>
      <c r="VRY39" s="891"/>
      <c r="VRZ39" s="891"/>
      <c r="VSA39" s="891"/>
      <c r="VSB39" s="891"/>
      <c r="VSC39" s="891"/>
      <c r="VSD39" s="891"/>
      <c r="VSE39" s="891"/>
      <c r="VSF39" s="891"/>
      <c r="VSG39" s="891"/>
      <c r="VSH39" s="891"/>
      <c r="VSI39" s="891"/>
      <c r="VSJ39" s="891"/>
      <c r="VSK39" s="891"/>
      <c r="VSL39" s="891"/>
      <c r="VSM39" s="891"/>
      <c r="VSN39" s="891"/>
      <c r="VSO39" s="891"/>
      <c r="VSP39" s="891"/>
      <c r="VSQ39" s="891"/>
      <c r="VSR39" s="891"/>
      <c r="VSS39" s="891"/>
      <c r="VST39" s="891"/>
      <c r="VSU39" s="891"/>
      <c r="VSV39" s="891"/>
      <c r="VSW39" s="891"/>
      <c r="VSX39" s="891"/>
      <c r="VSY39" s="891"/>
      <c r="VSZ39" s="891"/>
      <c r="VTA39" s="891"/>
      <c r="VTB39" s="891"/>
      <c r="VTC39" s="891"/>
      <c r="VTD39" s="891"/>
      <c r="VTE39" s="891"/>
      <c r="VTF39" s="891"/>
      <c r="VTG39" s="891"/>
      <c r="VTH39" s="891"/>
      <c r="VTI39" s="891"/>
      <c r="VTJ39" s="891"/>
      <c r="VTK39" s="891"/>
      <c r="VTL39" s="891"/>
      <c r="VTM39" s="891"/>
      <c r="VTN39" s="891"/>
      <c r="VTO39" s="891"/>
      <c r="VTP39" s="891"/>
      <c r="VTQ39" s="891"/>
      <c r="VTR39" s="891"/>
      <c r="VTS39" s="891"/>
      <c r="VTT39" s="891"/>
      <c r="VTU39" s="891"/>
      <c r="VTV39" s="891"/>
      <c r="VTW39" s="891"/>
      <c r="VTX39" s="891"/>
      <c r="VTY39" s="891"/>
      <c r="VTZ39" s="891"/>
      <c r="VUA39" s="891"/>
      <c r="VUB39" s="891"/>
      <c r="VUC39" s="891"/>
      <c r="VUD39" s="891"/>
      <c r="VUE39" s="891"/>
      <c r="VUF39" s="891"/>
      <c r="VUG39" s="891"/>
      <c r="VUH39" s="891"/>
      <c r="VUI39" s="891"/>
      <c r="VUJ39" s="891"/>
      <c r="VUK39" s="891"/>
      <c r="VUL39" s="891"/>
      <c r="VUM39" s="891"/>
      <c r="VUN39" s="891"/>
      <c r="VUO39" s="891"/>
      <c r="VUP39" s="891"/>
      <c r="VUQ39" s="891"/>
      <c r="VUR39" s="891"/>
      <c r="VUS39" s="891"/>
      <c r="VUT39" s="891"/>
      <c r="VUU39" s="891"/>
      <c r="VUV39" s="891"/>
      <c r="VUW39" s="891"/>
      <c r="VUX39" s="891"/>
      <c r="VUY39" s="891"/>
      <c r="VUZ39" s="891"/>
      <c r="VVA39" s="891"/>
      <c r="VVB39" s="891"/>
      <c r="VVC39" s="891"/>
      <c r="VVD39" s="891"/>
      <c r="VVE39" s="891"/>
      <c r="VVF39" s="891"/>
      <c r="VVG39" s="891"/>
      <c r="VVH39" s="891"/>
      <c r="VVI39" s="891"/>
      <c r="VVJ39" s="891"/>
      <c r="VVK39" s="891"/>
      <c r="VVL39" s="891"/>
      <c r="VVM39" s="891"/>
      <c r="VVN39" s="891"/>
      <c r="VVO39" s="891"/>
      <c r="VVP39" s="891"/>
      <c r="VVQ39" s="891"/>
      <c r="VVR39" s="891"/>
      <c r="VVS39" s="891"/>
      <c r="VVT39" s="891"/>
      <c r="VVU39" s="891"/>
      <c r="VVV39" s="891"/>
      <c r="VVW39" s="891"/>
      <c r="VVX39" s="891"/>
      <c r="VVY39" s="891"/>
      <c r="VVZ39" s="891"/>
      <c r="VWA39" s="891"/>
      <c r="VWB39" s="891"/>
      <c r="VWC39" s="891"/>
      <c r="VWD39" s="891"/>
      <c r="VWE39" s="891"/>
      <c r="VWF39" s="891"/>
      <c r="VWG39" s="891"/>
      <c r="VWH39" s="891"/>
      <c r="VWI39" s="891"/>
      <c r="VWJ39" s="891"/>
      <c r="VWK39" s="891"/>
      <c r="VWL39" s="891"/>
      <c r="VWM39" s="891"/>
      <c r="VWN39" s="891"/>
      <c r="VWO39" s="891"/>
      <c r="VWP39" s="891"/>
      <c r="VWQ39" s="891"/>
      <c r="VWR39" s="891"/>
      <c r="VWS39" s="891"/>
      <c r="VWT39" s="891"/>
      <c r="VWU39" s="891"/>
      <c r="VWV39" s="891"/>
      <c r="VWW39" s="891"/>
      <c r="VWX39" s="891"/>
      <c r="VWY39" s="891"/>
      <c r="VWZ39" s="891"/>
      <c r="VXA39" s="891"/>
      <c r="VXB39" s="891"/>
      <c r="VXC39" s="891"/>
      <c r="VXD39" s="891"/>
      <c r="VXE39" s="891"/>
      <c r="VXF39" s="891"/>
      <c r="VXG39" s="891"/>
      <c r="VXH39" s="891"/>
      <c r="VXI39" s="891"/>
      <c r="VXJ39" s="891"/>
      <c r="VXK39" s="891"/>
      <c r="VXL39" s="891"/>
      <c r="VXM39" s="891"/>
      <c r="VXN39" s="891"/>
      <c r="VXO39" s="891"/>
      <c r="VXP39" s="891"/>
      <c r="VXQ39" s="891"/>
      <c r="VXR39" s="891"/>
      <c r="VXS39" s="891"/>
      <c r="VXT39" s="891"/>
      <c r="VXU39" s="891"/>
      <c r="VXV39" s="891"/>
      <c r="VXW39" s="891"/>
      <c r="VXX39" s="891"/>
      <c r="VXY39" s="891"/>
      <c r="VXZ39" s="891"/>
      <c r="VYA39" s="891"/>
      <c r="VYB39" s="891"/>
      <c r="VYC39" s="891"/>
      <c r="VYD39" s="891"/>
      <c r="VYE39" s="891"/>
      <c r="VYF39" s="891"/>
      <c r="VYG39" s="891"/>
      <c r="VYH39" s="891"/>
      <c r="VYI39" s="891"/>
      <c r="VYJ39" s="891"/>
      <c r="VYK39" s="891"/>
      <c r="VYL39" s="891"/>
      <c r="VYM39" s="891"/>
      <c r="VYN39" s="891"/>
      <c r="VYO39" s="891"/>
      <c r="VYP39" s="891"/>
      <c r="VYQ39" s="891"/>
      <c r="VYR39" s="891"/>
      <c r="VYS39" s="891"/>
      <c r="VYT39" s="891"/>
      <c r="VYU39" s="891"/>
      <c r="VYV39" s="891"/>
      <c r="VYW39" s="891"/>
      <c r="VYX39" s="891"/>
      <c r="VYY39" s="891"/>
      <c r="VYZ39" s="891"/>
      <c r="VZA39" s="891"/>
      <c r="VZB39" s="891"/>
      <c r="VZC39" s="891"/>
      <c r="VZD39" s="891"/>
      <c r="VZE39" s="891"/>
      <c r="VZF39" s="891"/>
      <c r="VZG39" s="891"/>
      <c r="VZH39" s="891"/>
      <c r="VZI39" s="891"/>
      <c r="VZJ39" s="891"/>
      <c r="VZK39" s="891"/>
      <c r="VZL39" s="891"/>
      <c r="VZM39" s="891"/>
      <c r="VZN39" s="891"/>
      <c r="VZO39" s="891"/>
      <c r="VZP39" s="891"/>
      <c r="VZQ39" s="891"/>
      <c r="VZR39" s="891"/>
      <c r="VZS39" s="891"/>
      <c r="VZT39" s="891"/>
      <c r="VZU39" s="891"/>
      <c r="VZV39" s="891"/>
      <c r="VZW39" s="891"/>
      <c r="VZX39" s="891"/>
      <c r="VZY39" s="891"/>
      <c r="VZZ39" s="891"/>
      <c r="WAA39" s="891"/>
      <c r="WAB39" s="891"/>
      <c r="WAC39" s="891"/>
      <c r="WAD39" s="891"/>
      <c r="WAE39" s="891"/>
      <c r="WAF39" s="891"/>
      <c r="WAG39" s="891"/>
      <c r="WAH39" s="891"/>
      <c r="WAI39" s="891"/>
      <c r="WAJ39" s="891"/>
      <c r="WAK39" s="891"/>
      <c r="WAL39" s="891"/>
      <c r="WAM39" s="891"/>
      <c r="WAN39" s="891"/>
      <c r="WAO39" s="891"/>
      <c r="WAP39" s="891"/>
      <c r="WAQ39" s="891"/>
      <c r="WAR39" s="891"/>
      <c r="WAS39" s="891"/>
      <c r="WAT39" s="891"/>
      <c r="WAU39" s="891"/>
      <c r="WAV39" s="891"/>
      <c r="WAW39" s="891"/>
      <c r="WAX39" s="891"/>
      <c r="WAY39" s="891"/>
      <c r="WAZ39" s="891"/>
      <c r="WBA39" s="891"/>
      <c r="WBB39" s="891"/>
      <c r="WBC39" s="891"/>
      <c r="WBD39" s="891"/>
      <c r="WBE39" s="891"/>
      <c r="WBF39" s="891"/>
      <c r="WBG39" s="891"/>
      <c r="WBH39" s="891"/>
      <c r="WBI39" s="891"/>
      <c r="WBJ39" s="891"/>
      <c r="WBK39" s="891"/>
      <c r="WBL39" s="891"/>
      <c r="WBM39" s="891"/>
      <c r="WBN39" s="891"/>
      <c r="WBO39" s="891"/>
      <c r="WBP39" s="891"/>
      <c r="WBQ39" s="891"/>
      <c r="WBR39" s="891"/>
      <c r="WBS39" s="891"/>
      <c r="WBT39" s="891"/>
      <c r="WBU39" s="891"/>
      <c r="WBV39" s="891"/>
      <c r="WBW39" s="891"/>
      <c r="WBX39" s="891"/>
      <c r="WBY39" s="891"/>
      <c r="WBZ39" s="891"/>
      <c r="WCA39" s="891"/>
      <c r="WCB39" s="891"/>
      <c r="WCC39" s="891"/>
      <c r="WCD39" s="891"/>
      <c r="WCE39" s="891"/>
      <c r="WCF39" s="891"/>
      <c r="WCG39" s="891"/>
      <c r="WCH39" s="891"/>
      <c r="WCI39" s="891"/>
      <c r="WCJ39" s="891"/>
      <c r="WCK39" s="891"/>
      <c r="WCL39" s="891"/>
      <c r="WCM39" s="891"/>
      <c r="WCN39" s="891"/>
      <c r="WCO39" s="891"/>
      <c r="WCP39" s="891"/>
      <c r="WCQ39" s="891"/>
      <c r="WCR39" s="891"/>
      <c r="WCS39" s="891"/>
      <c r="WCT39" s="891"/>
      <c r="WCU39" s="891"/>
      <c r="WCV39" s="891"/>
      <c r="WCW39" s="891"/>
      <c r="WCX39" s="891"/>
      <c r="WCY39" s="891"/>
      <c r="WCZ39" s="891"/>
      <c r="WDA39" s="891"/>
      <c r="WDB39" s="891"/>
      <c r="WDC39" s="891"/>
      <c r="WDD39" s="891"/>
      <c r="WDE39" s="891"/>
      <c r="WDF39" s="891"/>
      <c r="WDG39" s="891"/>
      <c r="WDH39" s="891"/>
      <c r="WDI39" s="891"/>
      <c r="WDJ39" s="891"/>
      <c r="WDK39" s="891"/>
      <c r="WDL39" s="891"/>
      <c r="WDM39" s="891"/>
      <c r="WDN39" s="891"/>
      <c r="WDO39" s="891"/>
      <c r="WDP39" s="891"/>
      <c r="WDQ39" s="891"/>
      <c r="WDR39" s="891"/>
      <c r="WDS39" s="891"/>
      <c r="WDT39" s="891"/>
      <c r="WDU39" s="891"/>
      <c r="WDV39" s="891"/>
      <c r="WDW39" s="891"/>
      <c r="WDX39" s="891"/>
      <c r="WDY39" s="891"/>
      <c r="WDZ39" s="891"/>
      <c r="WEA39" s="891"/>
      <c r="WEB39" s="891"/>
      <c r="WEC39" s="891"/>
      <c r="WED39" s="891"/>
      <c r="WEE39" s="891"/>
      <c r="WEF39" s="891"/>
      <c r="WEG39" s="891"/>
      <c r="WEH39" s="891"/>
      <c r="WEI39" s="891"/>
      <c r="WEJ39" s="891"/>
      <c r="WEK39" s="891"/>
      <c r="WEL39" s="891"/>
      <c r="WEM39" s="891"/>
      <c r="WEN39" s="891"/>
      <c r="WEO39" s="891"/>
      <c r="WEP39" s="891"/>
      <c r="WEQ39" s="891"/>
      <c r="WER39" s="891"/>
      <c r="WES39" s="891"/>
      <c r="WET39" s="891"/>
      <c r="WEU39" s="891"/>
      <c r="WEV39" s="891"/>
      <c r="WEW39" s="891"/>
      <c r="WEX39" s="891"/>
      <c r="WEY39" s="891"/>
      <c r="WEZ39" s="891"/>
      <c r="WFA39" s="891"/>
      <c r="WFB39" s="891"/>
      <c r="WFC39" s="891"/>
      <c r="WFD39" s="891"/>
      <c r="WFE39" s="891"/>
      <c r="WFF39" s="891"/>
      <c r="WFG39" s="891"/>
      <c r="WFH39" s="891"/>
      <c r="WFI39" s="891"/>
      <c r="WFJ39" s="891"/>
      <c r="WFK39" s="891"/>
      <c r="WFL39" s="891"/>
      <c r="WFM39" s="891"/>
      <c r="WFN39" s="891"/>
      <c r="WFO39" s="891"/>
      <c r="WFP39" s="891"/>
      <c r="WFQ39" s="891"/>
      <c r="WFR39" s="891"/>
      <c r="WFS39" s="891"/>
      <c r="WFT39" s="891"/>
      <c r="WFU39" s="891"/>
      <c r="WFV39" s="891"/>
      <c r="WFW39" s="891"/>
      <c r="WFX39" s="891"/>
      <c r="WFY39" s="891"/>
      <c r="WFZ39" s="891"/>
      <c r="WGA39" s="891"/>
      <c r="WGB39" s="891"/>
      <c r="WGC39" s="891"/>
      <c r="WGD39" s="891"/>
      <c r="WGE39" s="891"/>
      <c r="WGF39" s="891"/>
      <c r="WGG39" s="891"/>
      <c r="WGH39" s="891"/>
      <c r="WGI39" s="891"/>
      <c r="WGJ39" s="891"/>
      <c r="WGK39" s="891"/>
      <c r="WGL39" s="891"/>
      <c r="WGM39" s="891"/>
      <c r="WGN39" s="891"/>
      <c r="WGO39" s="891"/>
      <c r="WGP39" s="891"/>
      <c r="WGQ39" s="891"/>
      <c r="WGR39" s="891"/>
      <c r="WGS39" s="891"/>
      <c r="WGT39" s="891"/>
      <c r="WGU39" s="891"/>
      <c r="WGV39" s="891"/>
      <c r="WGW39" s="891"/>
      <c r="WGX39" s="891"/>
      <c r="WGY39" s="891"/>
      <c r="WGZ39" s="891"/>
      <c r="WHA39" s="891"/>
      <c r="WHB39" s="891"/>
      <c r="WHC39" s="891"/>
      <c r="WHD39" s="891"/>
      <c r="WHE39" s="891"/>
      <c r="WHF39" s="891"/>
      <c r="WHG39" s="891"/>
      <c r="WHH39" s="891"/>
      <c r="WHI39" s="891"/>
      <c r="WHJ39" s="891"/>
      <c r="WHK39" s="891"/>
      <c r="WHL39" s="891"/>
      <c r="WHM39" s="891"/>
      <c r="WHN39" s="891"/>
      <c r="WHO39" s="891"/>
      <c r="WHP39" s="891"/>
      <c r="WHQ39" s="891"/>
      <c r="WHR39" s="891"/>
      <c r="WHS39" s="891"/>
      <c r="WHT39" s="891"/>
      <c r="WHU39" s="891"/>
      <c r="WHV39" s="891"/>
      <c r="WHW39" s="891"/>
      <c r="WHX39" s="891"/>
      <c r="WHY39" s="891"/>
      <c r="WHZ39" s="891"/>
      <c r="WIA39" s="891"/>
      <c r="WIB39" s="891"/>
      <c r="WIC39" s="891"/>
      <c r="WID39" s="891"/>
      <c r="WIE39" s="891"/>
      <c r="WIF39" s="891"/>
      <c r="WIG39" s="891"/>
      <c r="WIH39" s="891"/>
      <c r="WII39" s="891"/>
      <c r="WIJ39" s="891"/>
      <c r="WIK39" s="891"/>
      <c r="WIL39" s="891"/>
      <c r="WIM39" s="891"/>
      <c r="WIN39" s="891"/>
      <c r="WIO39" s="891"/>
      <c r="WIP39" s="891"/>
      <c r="WIQ39" s="891"/>
      <c r="WIR39" s="891"/>
      <c r="WIS39" s="891"/>
      <c r="WIT39" s="891"/>
      <c r="WIU39" s="891"/>
      <c r="WIV39" s="891"/>
      <c r="WIW39" s="891"/>
      <c r="WIX39" s="891"/>
      <c r="WIY39" s="891"/>
      <c r="WIZ39" s="891"/>
      <c r="WJA39" s="891"/>
      <c r="WJB39" s="891"/>
      <c r="WJC39" s="891"/>
      <c r="WJD39" s="891"/>
      <c r="WJE39" s="891"/>
      <c r="WJF39" s="891"/>
      <c r="WJG39" s="891"/>
      <c r="WJH39" s="891"/>
      <c r="WJI39" s="891"/>
      <c r="WJJ39" s="891"/>
      <c r="WJK39" s="891"/>
      <c r="WJL39" s="891"/>
      <c r="WJM39" s="891"/>
      <c r="WJN39" s="891"/>
      <c r="WJO39" s="891"/>
      <c r="WJP39" s="891"/>
      <c r="WJQ39" s="891"/>
      <c r="WJR39" s="891"/>
      <c r="WJS39" s="891"/>
      <c r="WJT39" s="891"/>
      <c r="WJU39" s="891"/>
      <c r="WJV39" s="891"/>
      <c r="WJW39" s="891"/>
      <c r="WJX39" s="891"/>
      <c r="WJY39" s="891"/>
      <c r="WJZ39" s="891"/>
      <c r="WKA39" s="891"/>
      <c r="WKB39" s="891"/>
      <c r="WKC39" s="891"/>
      <c r="WKD39" s="891"/>
      <c r="WKE39" s="891"/>
      <c r="WKF39" s="891"/>
      <c r="WKG39" s="891"/>
      <c r="WKH39" s="891"/>
      <c r="WKI39" s="891"/>
      <c r="WKJ39" s="891"/>
      <c r="WKK39" s="891"/>
      <c r="WKL39" s="891"/>
      <c r="WKM39" s="891"/>
      <c r="WKN39" s="891"/>
      <c r="WKO39" s="891"/>
      <c r="WKP39" s="891"/>
      <c r="WKQ39" s="891"/>
      <c r="WKR39" s="891"/>
      <c r="WKS39" s="891"/>
      <c r="WKT39" s="891"/>
      <c r="WKU39" s="891"/>
      <c r="WKV39" s="891"/>
      <c r="WKW39" s="891"/>
      <c r="WKX39" s="891"/>
      <c r="WKY39" s="891"/>
      <c r="WKZ39" s="891"/>
      <c r="WLA39" s="891"/>
      <c r="WLB39" s="891"/>
      <c r="WLC39" s="891"/>
      <c r="WLD39" s="891"/>
      <c r="WLE39" s="891"/>
      <c r="WLF39" s="891"/>
      <c r="WLG39" s="891"/>
      <c r="WLH39" s="891"/>
      <c r="WLI39" s="891"/>
      <c r="WLJ39" s="891"/>
      <c r="WLK39" s="891"/>
      <c r="WLL39" s="891"/>
      <c r="WLM39" s="891"/>
      <c r="WLN39" s="891"/>
      <c r="WLO39" s="891"/>
      <c r="WLP39" s="891"/>
      <c r="WLQ39" s="891"/>
      <c r="WLR39" s="891"/>
      <c r="WLS39" s="891"/>
      <c r="WLT39" s="891"/>
      <c r="WLU39" s="891"/>
      <c r="WLV39" s="891"/>
      <c r="WLW39" s="891"/>
      <c r="WLX39" s="891"/>
      <c r="WLY39" s="891"/>
      <c r="WLZ39" s="891"/>
      <c r="WMA39" s="891"/>
      <c r="WMB39" s="891"/>
      <c r="WMC39" s="891"/>
      <c r="WMD39" s="891"/>
      <c r="WME39" s="891"/>
      <c r="WMF39" s="891"/>
      <c r="WMG39" s="891"/>
      <c r="WMH39" s="891"/>
      <c r="WMI39" s="891"/>
      <c r="WMJ39" s="891"/>
      <c r="WMK39" s="891"/>
      <c r="WML39" s="891"/>
      <c r="WMM39" s="891"/>
      <c r="WMN39" s="891"/>
      <c r="WMO39" s="891"/>
      <c r="WMP39" s="891"/>
      <c r="WMQ39" s="891"/>
      <c r="WMR39" s="891"/>
      <c r="WMS39" s="891"/>
      <c r="WMT39" s="891"/>
      <c r="WMU39" s="891"/>
      <c r="WMV39" s="891"/>
      <c r="WMW39" s="891"/>
      <c r="WMX39" s="891"/>
      <c r="WMY39" s="891"/>
      <c r="WMZ39" s="891"/>
      <c r="WNA39" s="891"/>
      <c r="WNB39" s="891"/>
      <c r="WNC39" s="891"/>
      <c r="WND39" s="891"/>
      <c r="WNE39" s="891"/>
      <c r="WNF39" s="891"/>
      <c r="WNG39" s="891"/>
      <c r="WNH39" s="891"/>
      <c r="WNI39" s="891"/>
      <c r="WNJ39" s="891"/>
      <c r="WNK39" s="891"/>
      <c r="WNL39" s="891"/>
      <c r="WNM39" s="891"/>
      <c r="WNN39" s="891"/>
      <c r="WNO39" s="891"/>
      <c r="WNP39" s="891"/>
      <c r="WNQ39" s="891"/>
      <c r="WNR39" s="891"/>
      <c r="WNS39" s="891"/>
      <c r="WNT39" s="891"/>
      <c r="WNU39" s="891"/>
      <c r="WNV39" s="891"/>
      <c r="WNW39" s="891"/>
      <c r="WNX39" s="891"/>
      <c r="WNY39" s="891"/>
      <c r="WNZ39" s="891"/>
      <c r="WOA39" s="891"/>
      <c r="WOB39" s="891"/>
      <c r="WOC39" s="891"/>
      <c r="WOD39" s="891"/>
      <c r="WOE39" s="891"/>
      <c r="WOF39" s="891"/>
      <c r="WOG39" s="891"/>
      <c r="WOH39" s="891"/>
      <c r="WOI39" s="891"/>
      <c r="WOJ39" s="891"/>
      <c r="WOK39" s="891"/>
      <c r="WOL39" s="891"/>
      <c r="WOM39" s="891"/>
      <c r="WON39" s="891"/>
      <c r="WOO39" s="891"/>
      <c r="WOP39" s="891"/>
      <c r="WOQ39" s="891"/>
      <c r="WOR39" s="891"/>
      <c r="WOS39" s="891"/>
      <c r="WOT39" s="891"/>
      <c r="WOU39" s="891"/>
      <c r="WOV39" s="891"/>
      <c r="WOW39" s="891"/>
      <c r="WOX39" s="891"/>
      <c r="WOY39" s="891"/>
      <c r="WOZ39" s="891"/>
      <c r="WPA39" s="891"/>
      <c r="WPB39" s="891"/>
      <c r="WPC39" s="891"/>
      <c r="WPD39" s="891"/>
      <c r="WPE39" s="891"/>
      <c r="WPF39" s="891"/>
      <c r="WPG39" s="891"/>
      <c r="WPH39" s="891"/>
      <c r="WPI39" s="891"/>
      <c r="WPJ39" s="891"/>
      <c r="WPK39" s="891"/>
      <c r="WPL39" s="891"/>
      <c r="WPM39" s="891"/>
      <c r="WPN39" s="891"/>
      <c r="WPO39" s="891"/>
      <c r="WPP39" s="891"/>
      <c r="WPQ39" s="891"/>
      <c r="WPR39" s="891"/>
      <c r="WPS39" s="891"/>
      <c r="WPT39" s="891"/>
      <c r="WPU39" s="891"/>
      <c r="WPV39" s="891"/>
      <c r="WPW39" s="891"/>
      <c r="WPX39" s="891"/>
      <c r="WPY39" s="891"/>
      <c r="WPZ39" s="891"/>
      <c r="WQA39" s="891"/>
      <c r="WQB39" s="891"/>
      <c r="WQC39" s="891"/>
      <c r="WQD39" s="891"/>
      <c r="WQE39" s="891"/>
      <c r="WQF39" s="891"/>
      <c r="WQG39" s="891"/>
      <c r="WQH39" s="891"/>
      <c r="WQI39" s="891"/>
      <c r="WQJ39" s="891"/>
      <c r="WQK39" s="891"/>
      <c r="WQL39" s="891"/>
      <c r="WQM39" s="891"/>
      <c r="WQN39" s="891"/>
      <c r="WQO39" s="891"/>
      <c r="WQP39" s="891"/>
      <c r="WQQ39" s="891"/>
      <c r="WQR39" s="891"/>
      <c r="WQS39" s="891"/>
      <c r="WQT39" s="891"/>
      <c r="WQU39" s="891"/>
      <c r="WQV39" s="891"/>
      <c r="WQW39" s="891"/>
      <c r="WQX39" s="891"/>
      <c r="WQY39" s="891"/>
      <c r="WQZ39" s="891"/>
      <c r="WRA39" s="891"/>
      <c r="WRB39" s="891"/>
      <c r="WRC39" s="891"/>
      <c r="WRD39" s="891"/>
      <c r="WRE39" s="891"/>
      <c r="WRF39" s="891"/>
      <c r="WRG39" s="891"/>
      <c r="WRH39" s="891"/>
      <c r="WRI39" s="891"/>
      <c r="WRJ39" s="891"/>
      <c r="WRK39" s="891"/>
      <c r="WRL39" s="891"/>
      <c r="WRM39" s="891"/>
      <c r="WRN39" s="891"/>
      <c r="WRO39" s="891"/>
      <c r="WRP39" s="891"/>
      <c r="WRQ39" s="891"/>
      <c r="WRR39" s="891"/>
      <c r="WRS39" s="891"/>
      <c r="WRT39" s="891"/>
      <c r="WRU39" s="891"/>
      <c r="WRV39" s="891"/>
      <c r="WRW39" s="891"/>
      <c r="WRX39" s="891"/>
      <c r="WRY39" s="891"/>
      <c r="WRZ39" s="891"/>
      <c r="WSA39" s="891"/>
      <c r="WSB39" s="891"/>
      <c r="WSC39" s="891"/>
      <c r="WSD39" s="891"/>
      <c r="WSE39" s="891"/>
      <c r="WSF39" s="891"/>
      <c r="WSG39" s="891"/>
      <c r="WSH39" s="891"/>
      <c r="WSI39" s="891"/>
      <c r="WSJ39" s="891"/>
      <c r="WSK39" s="891"/>
      <c r="WSL39" s="891"/>
      <c r="WSM39" s="891"/>
      <c r="WSN39" s="891"/>
      <c r="WSO39" s="891"/>
      <c r="WSP39" s="891"/>
      <c r="WSQ39" s="891"/>
      <c r="WSR39" s="891"/>
      <c r="WSS39" s="891"/>
      <c r="WST39" s="891"/>
      <c r="WSU39" s="891"/>
      <c r="WSV39" s="891"/>
      <c r="WSW39" s="891"/>
      <c r="WSX39" s="891"/>
      <c r="WSY39" s="891"/>
      <c r="WSZ39" s="891"/>
      <c r="WTA39" s="891"/>
      <c r="WTB39" s="891"/>
      <c r="WTC39" s="891"/>
      <c r="WTD39" s="891"/>
      <c r="WTE39" s="891"/>
      <c r="WTF39" s="891"/>
      <c r="WTG39" s="891"/>
      <c r="WTH39" s="891"/>
      <c r="WTI39" s="891"/>
      <c r="WTJ39" s="891"/>
      <c r="WTK39" s="891"/>
      <c r="WTL39" s="891"/>
      <c r="WTM39" s="891"/>
      <c r="WTN39" s="891"/>
      <c r="WTO39" s="891"/>
      <c r="WTP39" s="891"/>
      <c r="WTQ39" s="891"/>
      <c r="WTR39" s="891"/>
      <c r="WTS39" s="891"/>
      <c r="WTT39" s="891"/>
      <c r="WTU39" s="891"/>
      <c r="WTV39" s="891"/>
      <c r="WTW39" s="891"/>
      <c r="WTX39" s="891"/>
      <c r="WTY39" s="891"/>
      <c r="WTZ39" s="891"/>
      <c r="WUA39" s="891"/>
      <c r="WUB39" s="891"/>
      <c r="WUC39" s="891"/>
      <c r="WUD39" s="891"/>
      <c r="WUE39" s="891"/>
      <c r="WUF39" s="891"/>
      <c r="WUG39" s="891"/>
      <c r="WUH39" s="891"/>
      <c r="WUI39" s="891"/>
      <c r="WUJ39" s="891"/>
      <c r="WUK39" s="891"/>
      <c r="WUL39" s="891"/>
      <c r="WUM39" s="891"/>
      <c r="WUN39" s="891"/>
      <c r="WUO39" s="891"/>
      <c r="WUP39" s="891"/>
      <c r="WUQ39" s="891"/>
      <c r="WUR39" s="891"/>
      <c r="WUS39" s="891"/>
      <c r="WUT39" s="891"/>
      <c r="WUU39" s="891"/>
      <c r="WUV39" s="891"/>
      <c r="WUW39" s="891"/>
      <c r="WUX39" s="891"/>
      <c r="WUY39" s="891"/>
      <c r="WUZ39" s="891"/>
      <c r="WVA39" s="891"/>
      <c r="WVB39" s="891"/>
      <c r="WVC39" s="891"/>
      <c r="WVD39" s="891"/>
      <c r="WVE39" s="891"/>
      <c r="WVF39" s="891"/>
      <c r="WVG39" s="891"/>
      <c r="WVH39" s="891"/>
      <c r="WVI39" s="891"/>
      <c r="WVJ39" s="891"/>
      <c r="WVK39" s="891"/>
      <c r="WVL39" s="891"/>
      <c r="WVM39" s="891"/>
      <c r="WVN39" s="891"/>
      <c r="WVO39" s="891"/>
      <c r="WVP39" s="891"/>
      <c r="WVQ39" s="891"/>
      <c r="WVR39" s="891"/>
      <c r="WVS39" s="891"/>
      <c r="WVT39" s="891"/>
    </row>
    <row r="40" spans="1:16140" s="955" customFormat="1" ht="24.75" customHeight="1" x14ac:dyDescent="0.25">
      <c r="A40" s="115">
        <v>35</v>
      </c>
      <c r="B40" s="1018" t="s">
        <v>2342</v>
      </c>
      <c r="C40" s="881" t="s">
        <v>2343</v>
      </c>
      <c r="D40" s="882" t="s">
        <v>957</v>
      </c>
      <c r="E40" s="1057">
        <v>1</v>
      </c>
      <c r="F40" s="119" t="s">
        <v>1865</v>
      </c>
      <c r="G40" s="120">
        <v>2006</v>
      </c>
      <c r="H40" s="926" t="s">
        <v>33</v>
      </c>
      <c r="I40" s="276" t="s">
        <v>2344</v>
      </c>
      <c r="J40" s="883" t="s">
        <v>2345</v>
      </c>
      <c r="K40" s="325" t="s">
        <v>2346</v>
      </c>
      <c r="L40" s="1043" t="s">
        <v>1053</v>
      </c>
      <c r="M40" s="326">
        <v>7</v>
      </c>
      <c r="N40" s="275" t="s">
        <v>1028</v>
      </c>
      <c r="O40" s="275"/>
      <c r="P40" s="326"/>
      <c r="Q40" s="406"/>
      <c r="R40" s="891"/>
      <c r="S40" s="892"/>
      <c r="T40" s="892"/>
      <c r="U40" s="892"/>
      <c r="V40" s="892"/>
      <c r="W40" s="892"/>
      <c r="X40" s="892"/>
      <c r="Y40" s="845"/>
      <c r="Z40" s="845"/>
      <c r="AA40" s="845"/>
      <c r="AB40" s="845"/>
      <c r="AC40" s="845"/>
      <c r="AD40" s="845"/>
      <c r="AE40" s="845"/>
      <c r="AF40" s="845"/>
      <c r="AG40" s="845"/>
      <c r="AH40" s="845"/>
      <c r="AI40" s="845"/>
      <c r="AJ40" s="845"/>
      <c r="AK40" s="845"/>
      <c r="AL40" s="845"/>
      <c r="AM40" s="845"/>
      <c r="AN40" s="845"/>
      <c r="AO40" s="845"/>
      <c r="AP40" s="845"/>
      <c r="AQ40" s="891"/>
      <c r="AR40" s="891"/>
      <c r="AS40" s="891"/>
      <c r="AT40" s="891"/>
      <c r="AU40" s="891"/>
      <c r="AV40" s="891"/>
      <c r="AW40" s="891"/>
      <c r="AX40" s="891"/>
      <c r="AY40" s="891"/>
      <c r="AZ40" s="891"/>
      <c r="BA40" s="891"/>
      <c r="BB40" s="891"/>
      <c r="BC40" s="891"/>
      <c r="BD40" s="891"/>
      <c r="BE40" s="891"/>
      <c r="BF40" s="891"/>
      <c r="BG40" s="891"/>
      <c r="BH40" s="891"/>
      <c r="BI40" s="891"/>
      <c r="BJ40" s="891"/>
      <c r="BK40" s="891"/>
      <c r="BL40" s="891"/>
      <c r="BM40" s="891"/>
      <c r="BN40" s="891"/>
      <c r="BO40" s="891"/>
      <c r="BP40" s="891"/>
      <c r="BQ40" s="891"/>
      <c r="BR40" s="891"/>
      <c r="BS40" s="891"/>
      <c r="BT40" s="891"/>
      <c r="BU40" s="891"/>
      <c r="BV40" s="891"/>
      <c r="BW40" s="891"/>
      <c r="BX40" s="891"/>
      <c r="BY40" s="891"/>
      <c r="BZ40" s="891"/>
      <c r="CA40" s="891"/>
      <c r="CB40" s="891"/>
      <c r="CC40" s="891"/>
      <c r="CD40" s="891"/>
      <c r="CE40" s="891"/>
      <c r="CF40" s="891"/>
      <c r="CG40" s="891"/>
      <c r="CH40" s="891"/>
      <c r="CI40" s="891"/>
      <c r="CJ40" s="891"/>
      <c r="CK40" s="891"/>
      <c r="CL40" s="891"/>
      <c r="CM40" s="891"/>
      <c r="CN40" s="891"/>
      <c r="CO40" s="891"/>
      <c r="CP40" s="891"/>
      <c r="CQ40" s="891"/>
      <c r="CR40" s="891"/>
      <c r="CS40" s="891"/>
      <c r="CT40" s="891"/>
      <c r="CU40" s="891"/>
      <c r="CV40" s="891"/>
      <c r="CW40" s="891"/>
      <c r="CX40" s="891"/>
      <c r="CY40" s="891"/>
      <c r="CZ40" s="891"/>
      <c r="DA40" s="891"/>
      <c r="DB40" s="891"/>
      <c r="DC40" s="891"/>
      <c r="DD40" s="891"/>
      <c r="DE40" s="891"/>
      <c r="DF40" s="891"/>
      <c r="DG40" s="891"/>
      <c r="DH40" s="891"/>
      <c r="DI40" s="891"/>
      <c r="DJ40" s="891"/>
      <c r="DK40" s="891"/>
      <c r="DL40" s="891"/>
      <c r="DM40" s="891"/>
      <c r="DN40" s="891"/>
      <c r="DO40" s="891"/>
      <c r="DP40" s="891"/>
      <c r="DQ40" s="891"/>
      <c r="DR40" s="891"/>
      <c r="DS40" s="891"/>
      <c r="DT40" s="891"/>
      <c r="DU40" s="891"/>
      <c r="DV40" s="891"/>
      <c r="DW40" s="891"/>
      <c r="DX40" s="891"/>
      <c r="DY40" s="891"/>
      <c r="DZ40" s="891"/>
      <c r="EA40" s="891"/>
      <c r="EB40" s="891"/>
      <c r="EC40" s="891"/>
      <c r="ED40" s="891"/>
      <c r="EE40" s="891"/>
      <c r="EF40" s="891"/>
      <c r="EG40" s="891"/>
      <c r="EH40" s="891"/>
      <c r="EI40" s="891"/>
      <c r="EJ40" s="891"/>
      <c r="EK40" s="891"/>
      <c r="EL40" s="891"/>
      <c r="EM40" s="891"/>
      <c r="EN40" s="891"/>
      <c r="EO40" s="891"/>
      <c r="EP40" s="891"/>
      <c r="EQ40" s="891"/>
      <c r="ER40" s="891"/>
      <c r="ES40" s="891"/>
      <c r="ET40" s="891"/>
      <c r="EU40" s="891"/>
      <c r="EV40" s="891"/>
      <c r="EW40" s="891"/>
      <c r="EX40" s="891"/>
      <c r="EY40" s="891"/>
      <c r="EZ40" s="891"/>
      <c r="FA40" s="891"/>
      <c r="FB40" s="891"/>
      <c r="FC40" s="891"/>
      <c r="FD40" s="891"/>
      <c r="FE40" s="891"/>
      <c r="FF40" s="891"/>
      <c r="FG40" s="891"/>
      <c r="FH40" s="891"/>
      <c r="FI40" s="891"/>
      <c r="FJ40" s="891"/>
      <c r="FK40" s="891"/>
      <c r="FL40" s="891"/>
      <c r="FM40" s="891"/>
      <c r="FN40" s="891"/>
      <c r="FO40" s="891"/>
      <c r="FP40" s="891"/>
      <c r="FQ40" s="891"/>
      <c r="FR40" s="891"/>
      <c r="FS40" s="891"/>
      <c r="FT40" s="891"/>
      <c r="FU40" s="891"/>
      <c r="FV40" s="891"/>
      <c r="FW40" s="891"/>
      <c r="FX40" s="891"/>
      <c r="FY40" s="891"/>
      <c r="FZ40" s="891"/>
      <c r="GA40" s="891"/>
      <c r="GB40" s="891"/>
      <c r="GC40" s="891"/>
      <c r="GD40" s="891"/>
      <c r="GE40" s="891"/>
      <c r="GF40" s="891"/>
      <c r="GG40" s="891"/>
      <c r="GH40" s="891"/>
      <c r="GI40" s="891"/>
      <c r="GJ40" s="891"/>
      <c r="GK40" s="891"/>
      <c r="GL40" s="891"/>
      <c r="GM40" s="891"/>
      <c r="GN40" s="891"/>
      <c r="GO40" s="891"/>
      <c r="GP40" s="891"/>
      <c r="GQ40" s="891"/>
      <c r="GR40" s="891"/>
      <c r="GS40" s="891"/>
      <c r="GT40" s="891"/>
      <c r="GU40" s="891"/>
      <c r="GV40" s="891"/>
      <c r="GW40" s="891"/>
      <c r="GX40" s="891"/>
      <c r="GY40" s="891"/>
      <c r="GZ40" s="891"/>
      <c r="HA40" s="891"/>
      <c r="HB40" s="891"/>
      <c r="HC40" s="891"/>
      <c r="HD40" s="891"/>
      <c r="HE40" s="891"/>
      <c r="HF40" s="891"/>
      <c r="HG40" s="891"/>
      <c r="HH40" s="891"/>
      <c r="HI40" s="891"/>
      <c r="HJ40" s="891"/>
      <c r="HK40" s="891"/>
      <c r="HL40" s="891"/>
      <c r="HM40" s="891"/>
      <c r="HN40" s="891"/>
      <c r="HO40" s="891"/>
      <c r="HP40" s="891"/>
      <c r="HQ40" s="891"/>
      <c r="HR40" s="891"/>
      <c r="HS40" s="891"/>
      <c r="HT40" s="891"/>
      <c r="HU40" s="891"/>
      <c r="HV40" s="891"/>
      <c r="HW40" s="891"/>
      <c r="HX40" s="891"/>
      <c r="HY40" s="891"/>
      <c r="HZ40" s="891"/>
      <c r="IA40" s="891"/>
      <c r="IB40" s="891"/>
      <c r="IC40" s="891"/>
      <c r="ID40" s="891"/>
      <c r="IE40" s="891"/>
      <c r="IF40" s="891"/>
      <c r="IG40" s="891"/>
      <c r="IH40" s="891"/>
      <c r="II40" s="891"/>
      <c r="IJ40" s="891"/>
      <c r="IK40" s="891"/>
      <c r="IL40" s="891"/>
      <c r="IM40" s="891"/>
      <c r="IN40" s="891"/>
      <c r="IO40" s="891"/>
      <c r="IP40" s="891"/>
      <c r="IQ40" s="891"/>
      <c r="IR40" s="891"/>
      <c r="IS40" s="891"/>
      <c r="IT40" s="891"/>
      <c r="IU40" s="891"/>
      <c r="IV40" s="891"/>
      <c r="IW40" s="891"/>
      <c r="IX40" s="891"/>
      <c r="IY40" s="891"/>
      <c r="IZ40" s="891"/>
      <c r="JA40" s="891"/>
      <c r="JB40" s="891"/>
      <c r="JC40" s="891"/>
      <c r="JD40" s="891"/>
      <c r="JE40" s="891"/>
      <c r="JF40" s="891"/>
      <c r="JG40" s="891"/>
      <c r="JH40" s="891"/>
      <c r="JI40" s="891"/>
      <c r="JJ40" s="891"/>
      <c r="JK40" s="891"/>
      <c r="JL40" s="891"/>
      <c r="JM40" s="891"/>
      <c r="JN40" s="891"/>
      <c r="JO40" s="891"/>
      <c r="JP40" s="891"/>
      <c r="JQ40" s="891"/>
      <c r="JR40" s="891"/>
      <c r="JS40" s="891"/>
      <c r="JT40" s="891"/>
      <c r="JU40" s="891"/>
      <c r="JV40" s="891"/>
      <c r="JW40" s="891"/>
      <c r="JX40" s="891"/>
      <c r="JY40" s="891"/>
      <c r="JZ40" s="891"/>
      <c r="KA40" s="891"/>
      <c r="KB40" s="891"/>
      <c r="KC40" s="891"/>
      <c r="KD40" s="891"/>
      <c r="KE40" s="891"/>
      <c r="KF40" s="891"/>
      <c r="KG40" s="891"/>
      <c r="KH40" s="891"/>
      <c r="KI40" s="891"/>
      <c r="KJ40" s="891"/>
      <c r="KK40" s="891"/>
      <c r="KL40" s="891"/>
      <c r="KM40" s="891"/>
      <c r="KN40" s="891"/>
      <c r="KO40" s="891"/>
      <c r="KP40" s="891"/>
      <c r="KQ40" s="891"/>
      <c r="KR40" s="891"/>
      <c r="KS40" s="891"/>
      <c r="KT40" s="891"/>
      <c r="KU40" s="891"/>
      <c r="KV40" s="891"/>
      <c r="KW40" s="891"/>
      <c r="KX40" s="891"/>
      <c r="KY40" s="891"/>
      <c r="KZ40" s="891"/>
      <c r="LA40" s="891"/>
      <c r="LB40" s="891"/>
      <c r="LC40" s="891"/>
      <c r="LD40" s="891"/>
      <c r="LE40" s="891"/>
      <c r="LF40" s="891"/>
      <c r="LG40" s="891"/>
      <c r="LH40" s="891"/>
      <c r="LI40" s="891"/>
      <c r="LJ40" s="891"/>
      <c r="LK40" s="891"/>
      <c r="LL40" s="891"/>
      <c r="LM40" s="891"/>
      <c r="LN40" s="891"/>
      <c r="LO40" s="891"/>
      <c r="LP40" s="891"/>
      <c r="LQ40" s="891"/>
      <c r="LR40" s="891"/>
      <c r="LS40" s="891"/>
      <c r="LT40" s="891"/>
      <c r="LU40" s="891"/>
      <c r="LV40" s="891"/>
      <c r="LW40" s="891"/>
      <c r="LX40" s="891"/>
      <c r="LY40" s="891"/>
      <c r="LZ40" s="891"/>
      <c r="MA40" s="891"/>
      <c r="MB40" s="891"/>
      <c r="MC40" s="891"/>
      <c r="MD40" s="891"/>
      <c r="ME40" s="891"/>
      <c r="MF40" s="891"/>
      <c r="MG40" s="891"/>
      <c r="MH40" s="891"/>
      <c r="MI40" s="891"/>
      <c r="MJ40" s="891"/>
      <c r="MK40" s="891"/>
      <c r="ML40" s="891"/>
      <c r="MM40" s="891"/>
      <c r="MN40" s="891"/>
      <c r="MO40" s="891"/>
      <c r="MP40" s="891"/>
      <c r="MQ40" s="891"/>
      <c r="MR40" s="891"/>
      <c r="MS40" s="891"/>
      <c r="MT40" s="891"/>
      <c r="MU40" s="891"/>
      <c r="MV40" s="891"/>
      <c r="MW40" s="891"/>
      <c r="MX40" s="891"/>
      <c r="MY40" s="891"/>
      <c r="MZ40" s="891"/>
      <c r="NA40" s="891"/>
      <c r="NB40" s="891"/>
      <c r="NC40" s="891"/>
      <c r="ND40" s="891"/>
      <c r="NE40" s="891"/>
      <c r="NF40" s="891"/>
      <c r="NG40" s="891"/>
      <c r="NH40" s="891"/>
      <c r="NI40" s="891"/>
      <c r="NJ40" s="891"/>
      <c r="NK40" s="891"/>
      <c r="NL40" s="891"/>
      <c r="NM40" s="891"/>
      <c r="NN40" s="891"/>
      <c r="NO40" s="891"/>
      <c r="NP40" s="891"/>
      <c r="NQ40" s="891"/>
      <c r="NR40" s="891"/>
      <c r="NS40" s="891"/>
      <c r="NT40" s="891"/>
      <c r="NU40" s="891"/>
      <c r="NV40" s="891"/>
      <c r="NW40" s="891"/>
      <c r="NX40" s="891"/>
      <c r="NY40" s="891"/>
      <c r="NZ40" s="891"/>
      <c r="OA40" s="891"/>
      <c r="OB40" s="891"/>
      <c r="OC40" s="891"/>
      <c r="OD40" s="891"/>
      <c r="OE40" s="891"/>
      <c r="OF40" s="891"/>
      <c r="OG40" s="891"/>
      <c r="OH40" s="891"/>
      <c r="OI40" s="891"/>
      <c r="OJ40" s="891"/>
      <c r="OK40" s="891"/>
      <c r="OL40" s="891"/>
      <c r="OM40" s="891"/>
      <c r="ON40" s="891"/>
      <c r="OO40" s="891"/>
      <c r="OP40" s="891"/>
      <c r="OQ40" s="891"/>
      <c r="OR40" s="891"/>
      <c r="OS40" s="891"/>
      <c r="OT40" s="891"/>
      <c r="OU40" s="891"/>
      <c r="OV40" s="891"/>
      <c r="OW40" s="891"/>
      <c r="OX40" s="891"/>
      <c r="OY40" s="891"/>
      <c r="OZ40" s="891"/>
      <c r="PA40" s="891"/>
      <c r="PB40" s="891"/>
      <c r="PC40" s="891"/>
      <c r="PD40" s="891"/>
      <c r="PE40" s="891"/>
      <c r="PF40" s="891"/>
      <c r="PG40" s="891"/>
      <c r="PH40" s="891"/>
      <c r="PI40" s="891"/>
      <c r="PJ40" s="891"/>
      <c r="PK40" s="891"/>
      <c r="PL40" s="891"/>
      <c r="PM40" s="891"/>
      <c r="PN40" s="891"/>
      <c r="PO40" s="891"/>
      <c r="PP40" s="891"/>
      <c r="PQ40" s="891"/>
      <c r="PR40" s="891"/>
      <c r="PS40" s="891"/>
      <c r="PT40" s="891"/>
      <c r="PU40" s="891"/>
      <c r="PV40" s="891"/>
      <c r="PW40" s="891"/>
      <c r="PX40" s="891"/>
      <c r="PY40" s="891"/>
      <c r="PZ40" s="891"/>
      <c r="QA40" s="891"/>
      <c r="QB40" s="891"/>
      <c r="QC40" s="891"/>
      <c r="QD40" s="891"/>
      <c r="QE40" s="891"/>
      <c r="QF40" s="891"/>
      <c r="QG40" s="891"/>
      <c r="QH40" s="891"/>
      <c r="QI40" s="891"/>
      <c r="QJ40" s="891"/>
      <c r="QK40" s="891"/>
      <c r="QL40" s="891"/>
      <c r="QM40" s="891"/>
      <c r="QN40" s="891"/>
      <c r="QO40" s="891"/>
      <c r="QP40" s="891"/>
      <c r="QQ40" s="891"/>
      <c r="QR40" s="891"/>
      <c r="QS40" s="891"/>
      <c r="QT40" s="891"/>
      <c r="QU40" s="891"/>
      <c r="QV40" s="891"/>
      <c r="QW40" s="891"/>
      <c r="QX40" s="891"/>
      <c r="QY40" s="891"/>
      <c r="QZ40" s="891"/>
      <c r="RA40" s="891"/>
      <c r="RB40" s="891"/>
      <c r="RC40" s="891"/>
      <c r="RD40" s="891"/>
      <c r="RE40" s="891"/>
      <c r="RF40" s="891"/>
      <c r="RG40" s="891"/>
      <c r="RH40" s="891"/>
      <c r="RI40" s="891"/>
      <c r="RJ40" s="891"/>
      <c r="RK40" s="891"/>
      <c r="RL40" s="891"/>
      <c r="RM40" s="891"/>
      <c r="RN40" s="891"/>
      <c r="RO40" s="891"/>
      <c r="RP40" s="891"/>
      <c r="RQ40" s="891"/>
      <c r="RR40" s="891"/>
      <c r="RS40" s="891"/>
      <c r="RT40" s="891"/>
      <c r="RU40" s="891"/>
      <c r="RV40" s="891"/>
      <c r="RW40" s="891"/>
      <c r="RX40" s="891"/>
      <c r="RY40" s="891"/>
      <c r="RZ40" s="891"/>
      <c r="SA40" s="891"/>
      <c r="SB40" s="891"/>
      <c r="SC40" s="891"/>
      <c r="SD40" s="891"/>
      <c r="SE40" s="891"/>
      <c r="SF40" s="891"/>
      <c r="SG40" s="891"/>
      <c r="SH40" s="891"/>
      <c r="SI40" s="891"/>
      <c r="SJ40" s="891"/>
      <c r="SK40" s="891"/>
      <c r="SL40" s="891"/>
      <c r="SM40" s="891"/>
      <c r="SN40" s="891"/>
      <c r="SO40" s="891"/>
      <c r="SP40" s="891"/>
      <c r="SQ40" s="891"/>
      <c r="SR40" s="891"/>
      <c r="SS40" s="891"/>
      <c r="ST40" s="891"/>
      <c r="SU40" s="891"/>
      <c r="SV40" s="891"/>
      <c r="SW40" s="891"/>
      <c r="SX40" s="891"/>
      <c r="SY40" s="891"/>
      <c r="SZ40" s="891"/>
      <c r="TA40" s="891"/>
      <c r="TB40" s="891"/>
      <c r="TC40" s="891"/>
      <c r="TD40" s="891"/>
      <c r="TE40" s="891"/>
      <c r="TF40" s="891"/>
      <c r="TG40" s="891"/>
      <c r="TH40" s="891"/>
      <c r="TI40" s="891"/>
      <c r="TJ40" s="891"/>
      <c r="TK40" s="891"/>
      <c r="TL40" s="891"/>
      <c r="TM40" s="891"/>
      <c r="TN40" s="891"/>
      <c r="TO40" s="891"/>
      <c r="TP40" s="891"/>
      <c r="TQ40" s="891"/>
      <c r="TR40" s="891"/>
      <c r="TS40" s="891"/>
      <c r="TT40" s="891"/>
      <c r="TU40" s="891"/>
      <c r="TV40" s="891"/>
      <c r="TW40" s="891"/>
      <c r="TX40" s="891"/>
      <c r="TY40" s="891"/>
      <c r="TZ40" s="891"/>
      <c r="UA40" s="891"/>
      <c r="UB40" s="891"/>
      <c r="UC40" s="891"/>
      <c r="UD40" s="891"/>
      <c r="UE40" s="891"/>
      <c r="UF40" s="891"/>
      <c r="UG40" s="891"/>
      <c r="UH40" s="891"/>
      <c r="UI40" s="891"/>
      <c r="UJ40" s="891"/>
      <c r="UK40" s="891"/>
      <c r="UL40" s="891"/>
      <c r="UM40" s="891"/>
      <c r="UN40" s="891"/>
      <c r="UO40" s="891"/>
      <c r="UP40" s="891"/>
      <c r="UQ40" s="891"/>
      <c r="UR40" s="891"/>
      <c r="US40" s="891"/>
      <c r="UT40" s="891"/>
      <c r="UU40" s="891"/>
      <c r="UV40" s="891"/>
      <c r="UW40" s="891"/>
      <c r="UX40" s="891"/>
      <c r="UY40" s="891"/>
      <c r="UZ40" s="891"/>
      <c r="VA40" s="891"/>
      <c r="VB40" s="891"/>
      <c r="VC40" s="891"/>
      <c r="VD40" s="891"/>
      <c r="VE40" s="891"/>
      <c r="VF40" s="891"/>
      <c r="VG40" s="891"/>
      <c r="VH40" s="891"/>
      <c r="VI40" s="891"/>
      <c r="VJ40" s="891"/>
      <c r="VK40" s="891"/>
      <c r="VL40" s="891"/>
      <c r="VM40" s="891"/>
      <c r="VN40" s="891"/>
      <c r="VO40" s="891"/>
      <c r="VP40" s="891"/>
      <c r="VQ40" s="891"/>
      <c r="VR40" s="891"/>
      <c r="VS40" s="891"/>
      <c r="VT40" s="891"/>
      <c r="VU40" s="891"/>
      <c r="VV40" s="891"/>
      <c r="VW40" s="891"/>
      <c r="VX40" s="891"/>
      <c r="VY40" s="891"/>
      <c r="VZ40" s="891"/>
      <c r="WA40" s="891"/>
      <c r="WB40" s="891"/>
      <c r="WC40" s="891"/>
      <c r="WD40" s="891"/>
      <c r="WE40" s="891"/>
      <c r="WF40" s="891"/>
      <c r="WG40" s="891"/>
      <c r="WH40" s="891"/>
      <c r="WI40" s="891"/>
      <c r="WJ40" s="891"/>
      <c r="WK40" s="891"/>
      <c r="WL40" s="891"/>
      <c r="WM40" s="891"/>
      <c r="WN40" s="891"/>
      <c r="WO40" s="891"/>
      <c r="WP40" s="891"/>
      <c r="WQ40" s="891"/>
      <c r="WR40" s="891"/>
      <c r="WS40" s="891"/>
      <c r="WT40" s="891"/>
      <c r="WU40" s="891"/>
      <c r="WV40" s="891"/>
      <c r="WW40" s="891"/>
      <c r="WX40" s="891"/>
      <c r="WY40" s="891"/>
      <c r="WZ40" s="891"/>
      <c r="XA40" s="891"/>
      <c r="XB40" s="891"/>
      <c r="XC40" s="891"/>
      <c r="XD40" s="891"/>
      <c r="XE40" s="891"/>
      <c r="XF40" s="891"/>
      <c r="XG40" s="891"/>
      <c r="XH40" s="891"/>
      <c r="XI40" s="891"/>
      <c r="XJ40" s="891"/>
      <c r="XK40" s="891"/>
      <c r="XL40" s="891"/>
      <c r="XM40" s="891"/>
      <c r="XN40" s="891"/>
      <c r="XO40" s="891"/>
      <c r="XP40" s="891"/>
      <c r="XQ40" s="891"/>
      <c r="XR40" s="891"/>
      <c r="XS40" s="891"/>
      <c r="XT40" s="891"/>
      <c r="XU40" s="891"/>
      <c r="XV40" s="891"/>
      <c r="XW40" s="891"/>
      <c r="XX40" s="891"/>
      <c r="XY40" s="891"/>
      <c r="XZ40" s="891"/>
      <c r="YA40" s="891"/>
      <c r="YB40" s="891"/>
      <c r="YC40" s="891"/>
      <c r="YD40" s="891"/>
      <c r="YE40" s="891"/>
      <c r="YF40" s="891"/>
      <c r="YG40" s="891"/>
      <c r="YH40" s="891"/>
      <c r="YI40" s="891"/>
      <c r="YJ40" s="891"/>
      <c r="YK40" s="891"/>
      <c r="YL40" s="891"/>
      <c r="YM40" s="891"/>
      <c r="YN40" s="891"/>
      <c r="YO40" s="891"/>
      <c r="YP40" s="891"/>
      <c r="YQ40" s="891"/>
      <c r="YR40" s="891"/>
      <c r="YS40" s="891"/>
      <c r="YT40" s="891"/>
      <c r="YU40" s="891"/>
      <c r="YV40" s="891"/>
      <c r="YW40" s="891"/>
      <c r="YX40" s="891"/>
      <c r="YY40" s="891"/>
      <c r="YZ40" s="891"/>
      <c r="ZA40" s="891"/>
      <c r="ZB40" s="891"/>
      <c r="ZC40" s="891"/>
      <c r="ZD40" s="891"/>
      <c r="ZE40" s="891"/>
      <c r="ZF40" s="891"/>
      <c r="ZG40" s="891"/>
      <c r="ZH40" s="891"/>
      <c r="ZI40" s="891"/>
      <c r="ZJ40" s="891"/>
      <c r="ZK40" s="891"/>
      <c r="ZL40" s="891"/>
      <c r="ZM40" s="891"/>
      <c r="ZN40" s="891"/>
      <c r="ZO40" s="891"/>
      <c r="ZP40" s="891"/>
      <c r="ZQ40" s="891"/>
      <c r="ZR40" s="891"/>
      <c r="ZS40" s="891"/>
      <c r="ZT40" s="891"/>
      <c r="ZU40" s="891"/>
      <c r="ZV40" s="891"/>
      <c r="ZW40" s="891"/>
      <c r="ZX40" s="891"/>
      <c r="ZY40" s="891"/>
      <c r="ZZ40" s="891"/>
      <c r="AAA40" s="891"/>
      <c r="AAB40" s="891"/>
      <c r="AAC40" s="891"/>
      <c r="AAD40" s="891"/>
      <c r="AAE40" s="891"/>
      <c r="AAF40" s="891"/>
      <c r="AAG40" s="891"/>
      <c r="AAH40" s="891"/>
      <c r="AAI40" s="891"/>
      <c r="AAJ40" s="891"/>
      <c r="AAK40" s="891"/>
      <c r="AAL40" s="891"/>
      <c r="AAM40" s="891"/>
      <c r="AAN40" s="891"/>
      <c r="AAO40" s="891"/>
      <c r="AAP40" s="891"/>
      <c r="AAQ40" s="891"/>
      <c r="AAR40" s="891"/>
      <c r="AAS40" s="891"/>
      <c r="AAT40" s="891"/>
      <c r="AAU40" s="891"/>
      <c r="AAV40" s="891"/>
      <c r="AAW40" s="891"/>
      <c r="AAX40" s="891"/>
      <c r="AAY40" s="891"/>
      <c r="AAZ40" s="891"/>
      <c r="ABA40" s="891"/>
      <c r="ABB40" s="891"/>
      <c r="ABC40" s="891"/>
      <c r="ABD40" s="891"/>
      <c r="ABE40" s="891"/>
      <c r="ABF40" s="891"/>
      <c r="ABG40" s="891"/>
      <c r="ABH40" s="891"/>
      <c r="ABI40" s="891"/>
      <c r="ABJ40" s="891"/>
      <c r="ABK40" s="891"/>
      <c r="ABL40" s="891"/>
      <c r="ABM40" s="891"/>
      <c r="ABN40" s="891"/>
      <c r="ABO40" s="891"/>
      <c r="ABP40" s="891"/>
      <c r="ABQ40" s="891"/>
      <c r="ABR40" s="891"/>
      <c r="ABS40" s="891"/>
      <c r="ABT40" s="891"/>
      <c r="ABU40" s="891"/>
      <c r="ABV40" s="891"/>
      <c r="ABW40" s="891"/>
      <c r="ABX40" s="891"/>
      <c r="ABY40" s="891"/>
      <c r="ABZ40" s="891"/>
      <c r="ACA40" s="891"/>
      <c r="ACB40" s="891"/>
      <c r="ACC40" s="891"/>
      <c r="ACD40" s="891"/>
      <c r="ACE40" s="891"/>
      <c r="ACF40" s="891"/>
      <c r="ACG40" s="891"/>
      <c r="ACH40" s="891"/>
      <c r="ACI40" s="891"/>
      <c r="ACJ40" s="891"/>
      <c r="ACK40" s="891"/>
      <c r="ACL40" s="891"/>
      <c r="ACM40" s="891"/>
      <c r="ACN40" s="891"/>
      <c r="ACO40" s="891"/>
      <c r="ACP40" s="891"/>
      <c r="ACQ40" s="891"/>
      <c r="ACR40" s="891"/>
      <c r="ACS40" s="891"/>
      <c r="ACT40" s="891"/>
      <c r="ACU40" s="891"/>
      <c r="ACV40" s="891"/>
      <c r="ACW40" s="891"/>
      <c r="ACX40" s="891"/>
      <c r="ACY40" s="891"/>
      <c r="ACZ40" s="891"/>
      <c r="ADA40" s="891"/>
      <c r="ADB40" s="891"/>
      <c r="ADC40" s="891"/>
      <c r="ADD40" s="891"/>
      <c r="ADE40" s="891"/>
      <c r="ADF40" s="891"/>
      <c r="ADG40" s="891"/>
      <c r="ADH40" s="891"/>
      <c r="ADI40" s="891"/>
      <c r="ADJ40" s="891"/>
      <c r="ADK40" s="891"/>
      <c r="ADL40" s="891"/>
      <c r="ADM40" s="891"/>
      <c r="ADN40" s="891"/>
      <c r="ADO40" s="891"/>
      <c r="ADP40" s="891"/>
      <c r="ADQ40" s="891"/>
      <c r="ADR40" s="891"/>
      <c r="ADS40" s="891"/>
      <c r="ADT40" s="891"/>
      <c r="ADU40" s="891"/>
      <c r="ADV40" s="891"/>
      <c r="ADW40" s="891"/>
      <c r="ADX40" s="891"/>
      <c r="ADY40" s="891"/>
      <c r="ADZ40" s="891"/>
      <c r="AEA40" s="891"/>
      <c r="AEB40" s="891"/>
      <c r="AEC40" s="891"/>
      <c r="AED40" s="891"/>
      <c r="AEE40" s="891"/>
      <c r="AEF40" s="891"/>
      <c r="AEG40" s="891"/>
      <c r="AEH40" s="891"/>
      <c r="AEI40" s="891"/>
      <c r="AEJ40" s="891"/>
      <c r="AEK40" s="891"/>
      <c r="AEL40" s="891"/>
      <c r="AEM40" s="891"/>
      <c r="AEN40" s="891"/>
      <c r="AEO40" s="891"/>
      <c r="AEP40" s="891"/>
      <c r="AEQ40" s="891"/>
      <c r="AER40" s="891"/>
      <c r="AES40" s="891"/>
      <c r="AET40" s="891"/>
      <c r="AEU40" s="891"/>
      <c r="AEV40" s="891"/>
      <c r="AEW40" s="891"/>
      <c r="AEX40" s="891"/>
      <c r="AEY40" s="891"/>
      <c r="AEZ40" s="891"/>
      <c r="AFA40" s="891"/>
      <c r="AFB40" s="891"/>
      <c r="AFC40" s="891"/>
      <c r="AFD40" s="891"/>
      <c r="AFE40" s="891"/>
      <c r="AFF40" s="891"/>
      <c r="AFG40" s="891"/>
      <c r="AFH40" s="891"/>
      <c r="AFI40" s="891"/>
      <c r="AFJ40" s="891"/>
      <c r="AFK40" s="891"/>
      <c r="AFL40" s="891"/>
      <c r="AFM40" s="891"/>
      <c r="AFN40" s="891"/>
      <c r="AFO40" s="891"/>
      <c r="AFP40" s="891"/>
      <c r="AFQ40" s="891"/>
      <c r="AFR40" s="891"/>
      <c r="AFS40" s="891"/>
      <c r="AFT40" s="891"/>
      <c r="AFU40" s="891"/>
      <c r="AFV40" s="891"/>
      <c r="AFW40" s="891"/>
      <c r="AFX40" s="891"/>
      <c r="AFY40" s="891"/>
      <c r="AFZ40" s="891"/>
      <c r="AGA40" s="891"/>
      <c r="AGB40" s="891"/>
      <c r="AGC40" s="891"/>
      <c r="AGD40" s="891"/>
      <c r="AGE40" s="891"/>
      <c r="AGF40" s="891"/>
      <c r="AGG40" s="891"/>
      <c r="AGH40" s="891"/>
      <c r="AGI40" s="891"/>
      <c r="AGJ40" s="891"/>
      <c r="AGK40" s="891"/>
      <c r="AGL40" s="891"/>
      <c r="AGM40" s="891"/>
      <c r="AGN40" s="891"/>
      <c r="AGO40" s="891"/>
      <c r="AGP40" s="891"/>
      <c r="AGQ40" s="891"/>
      <c r="AGR40" s="891"/>
      <c r="AGS40" s="891"/>
      <c r="AGT40" s="891"/>
      <c r="AGU40" s="891"/>
      <c r="AGV40" s="891"/>
      <c r="AGW40" s="891"/>
      <c r="AGX40" s="891"/>
      <c r="AGY40" s="891"/>
      <c r="AGZ40" s="891"/>
      <c r="AHA40" s="891"/>
      <c r="AHB40" s="891"/>
      <c r="AHC40" s="891"/>
      <c r="AHD40" s="891"/>
      <c r="AHE40" s="891"/>
      <c r="AHF40" s="891"/>
      <c r="AHG40" s="891"/>
      <c r="AHH40" s="891"/>
      <c r="AHI40" s="891"/>
      <c r="AHJ40" s="891"/>
      <c r="AHK40" s="891"/>
      <c r="AHL40" s="891"/>
      <c r="AHM40" s="891"/>
      <c r="AHN40" s="891"/>
      <c r="AHO40" s="891"/>
      <c r="AHP40" s="891"/>
      <c r="AHQ40" s="891"/>
      <c r="AHR40" s="891"/>
      <c r="AHS40" s="891"/>
      <c r="AHT40" s="891"/>
      <c r="AHU40" s="891"/>
      <c r="AHV40" s="891"/>
      <c r="AHW40" s="891"/>
      <c r="AHX40" s="891"/>
      <c r="AHY40" s="891"/>
      <c r="AHZ40" s="891"/>
      <c r="AIA40" s="891"/>
      <c r="AIB40" s="891"/>
      <c r="AIC40" s="891"/>
      <c r="AID40" s="891"/>
      <c r="AIE40" s="891"/>
      <c r="AIF40" s="891"/>
      <c r="AIG40" s="891"/>
      <c r="AIH40" s="891"/>
      <c r="AII40" s="891"/>
      <c r="AIJ40" s="891"/>
      <c r="AIK40" s="891"/>
      <c r="AIL40" s="891"/>
      <c r="AIM40" s="891"/>
      <c r="AIN40" s="891"/>
      <c r="AIO40" s="891"/>
      <c r="AIP40" s="891"/>
      <c r="AIQ40" s="891"/>
      <c r="AIR40" s="891"/>
      <c r="AIS40" s="891"/>
      <c r="AIT40" s="891"/>
      <c r="AIU40" s="891"/>
      <c r="AIV40" s="891"/>
      <c r="AIW40" s="891"/>
      <c r="AIX40" s="891"/>
      <c r="AIY40" s="891"/>
      <c r="AIZ40" s="891"/>
      <c r="AJA40" s="891"/>
      <c r="AJB40" s="891"/>
      <c r="AJC40" s="891"/>
      <c r="AJD40" s="891"/>
      <c r="AJE40" s="891"/>
      <c r="AJF40" s="891"/>
      <c r="AJG40" s="891"/>
      <c r="AJH40" s="891"/>
      <c r="AJI40" s="891"/>
      <c r="AJJ40" s="891"/>
      <c r="AJK40" s="891"/>
      <c r="AJL40" s="891"/>
      <c r="AJM40" s="891"/>
      <c r="AJN40" s="891"/>
      <c r="AJO40" s="891"/>
      <c r="AJP40" s="891"/>
      <c r="AJQ40" s="891"/>
      <c r="AJR40" s="891"/>
      <c r="AJS40" s="891"/>
      <c r="AJT40" s="891"/>
      <c r="AJU40" s="891"/>
      <c r="AJV40" s="891"/>
      <c r="AJW40" s="891"/>
      <c r="AJX40" s="891"/>
      <c r="AJY40" s="891"/>
      <c r="AJZ40" s="891"/>
      <c r="AKA40" s="891"/>
      <c r="AKB40" s="891"/>
      <c r="AKC40" s="891"/>
      <c r="AKD40" s="891"/>
      <c r="AKE40" s="891"/>
      <c r="AKF40" s="891"/>
      <c r="AKG40" s="891"/>
      <c r="AKH40" s="891"/>
      <c r="AKI40" s="891"/>
      <c r="AKJ40" s="891"/>
      <c r="AKK40" s="891"/>
      <c r="AKL40" s="891"/>
      <c r="AKM40" s="891"/>
      <c r="AKN40" s="891"/>
      <c r="AKO40" s="891"/>
      <c r="AKP40" s="891"/>
      <c r="AKQ40" s="891"/>
      <c r="AKR40" s="891"/>
      <c r="AKS40" s="891"/>
      <c r="AKT40" s="891"/>
      <c r="AKU40" s="891"/>
      <c r="AKV40" s="891"/>
      <c r="AKW40" s="891"/>
      <c r="AKX40" s="891"/>
      <c r="AKY40" s="891"/>
      <c r="AKZ40" s="891"/>
      <c r="ALA40" s="891"/>
      <c r="ALB40" s="891"/>
      <c r="ALC40" s="891"/>
      <c r="ALD40" s="891"/>
      <c r="ALE40" s="891"/>
      <c r="ALF40" s="891"/>
      <c r="ALG40" s="891"/>
      <c r="ALH40" s="891"/>
      <c r="ALI40" s="891"/>
      <c r="ALJ40" s="891"/>
      <c r="ALK40" s="891"/>
      <c r="ALL40" s="891"/>
      <c r="ALM40" s="891"/>
      <c r="ALN40" s="891"/>
      <c r="ALO40" s="891"/>
      <c r="ALP40" s="891"/>
      <c r="ALQ40" s="891"/>
      <c r="ALR40" s="891"/>
      <c r="ALS40" s="891"/>
      <c r="ALT40" s="891"/>
      <c r="ALU40" s="891"/>
      <c r="ALV40" s="891"/>
      <c r="ALW40" s="891"/>
      <c r="ALX40" s="891"/>
      <c r="ALY40" s="891"/>
      <c r="ALZ40" s="891"/>
      <c r="AMA40" s="891"/>
      <c r="AMB40" s="891"/>
      <c r="AMC40" s="891"/>
      <c r="AMD40" s="891"/>
      <c r="AME40" s="891"/>
      <c r="AMF40" s="891"/>
      <c r="AMG40" s="891"/>
      <c r="AMH40" s="891"/>
      <c r="AMI40" s="891"/>
      <c r="AMJ40" s="891"/>
      <c r="AMK40" s="891"/>
      <c r="AML40" s="891"/>
      <c r="AMM40" s="891"/>
      <c r="AMN40" s="891"/>
      <c r="AMO40" s="891"/>
      <c r="AMP40" s="891"/>
      <c r="AMQ40" s="891"/>
      <c r="AMR40" s="891"/>
      <c r="AMS40" s="891"/>
      <c r="AMT40" s="891"/>
      <c r="AMU40" s="891"/>
      <c r="AMV40" s="891"/>
      <c r="AMW40" s="891"/>
      <c r="AMX40" s="891"/>
      <c r="AMY40" s="891"/>
      <c r="AMZ40" s="891"/>
      <c r="ANA40" s="891"/>
      <c r="ANB40" s="891"/>
      <c r="ANC40" s="891"/>
      <c r="AND40" s="891"/>
      <c r="ANE40" s="891"/>
      <c r="ANF40" s="891"/>
      <c r="ANG40" s="891"/>
      <c r="ANH40" s="891"/>
      <c r="ANI40" s="891"/>
      <c r="ANJ40" s="891"/>
      <c r="ANK40" s="891"/>
      <c r="ANL40" s="891"/>
      <c r="ANM40" s="891"/>
      <c r="ANN40" s="891"/>
      <c r="ANO40" s="891"/>
      <c r="ANP40" s="891"/>
      <c r="ANQ40" s="891"/>
      <c r="ANR40" s="891"/>
      <c r="ANS40" s="891"/>
      <c r="ANT40" s="891"/>
      <c r="ANU40" s="891"/>
      <c r="ANV40" s="891"/>
      <c r="ANW40" s="891"/>
      <c r="ANX40" s="891"/>
      <c r="ANY40" s="891"/>
      <c r="ANZ40" s="891"/>
      <c r="AOA40" s="891"/>
      <c r="AOB40" s="891"/>
      <c r="AOC40" s="891"/>
      <c r="AOD40" s="891"/>
      <c r="AOE40" s="891"/>
      <c r="AOF40" s="891"/>
      <c r="AOG40" s="891"/>
      <c r="AOH40" s="891"/>
      <c r="AOI40" s="891"/>
      <c r="AOJ40" s="891"/>
      <c r="AOK40" s="891"/>
      <c r="AOL40" s="891"/>
      <c r="AOM40" s="891"/>
      <c r="AON40" s="891"/>
      <c r="AOO40" s="891"/>
      <c r="AOP40" s="891"/>
      <c r="AOQ40" s="891"/>
      <c r="AOR40" s="891"/>
      <c r="AOS40" s="891"/>
      <c r="AOT40" s="891"/>
      <c r="AOU40" s="891"/>
      <c r="AOV40" s="891"/>
      <c r="AOW40" s="891"/>
      <c r="AOX40" s="891"/>
      <c r="AOY40" s="891"/>
      <c r="AOZ40" s="891"/>
      <c r="APA40" s="891"/>
      <c r="APB40" s="891"/>
      <c r="APC40" s="891"/>
      <c r="APD40" s="891"/>
      <c r="APE40" s="891"/>
      <c r="APF40" s="891"/>
      <c r="APG40" s="891"/>
      <c r="APH40" s="891"/>
      <c r="API40" s="891"/>
      <c r="APJ40" s="891"/>
      <c r="APK40" s="891"/>
      <c r="APL40" s="891"/>
      <c r="APM40" s="891"/>
      <c r="APN40" s="891"/>
      <c r="APO40" s="891"/>
      <c r="APP40" s="891"/>
      <c r="APQ40" s="891"/>
      <c r="APR40" s="891"/>
      <c r="APS40" s="891"/>
      <c r="APT40" s="891"/>
      <c r="APU40" s="891"/>
      <c r="APV40" s="891"/>
      <c r="APW40" s="891"/>
      <c r="APX40" s="891"/>
      <c r="APY40" s="891"/>
      <c r="APZ40" s="891"/>
      <c r="AQA40" s="891"/>
      <c r="AQB40" s="891"/>
      <c r="AQC40" s="891"/>
      <c r="AQD40" s="891"/>
      <c r="AQE40" s="891"/>
      <c r="AQF40" s="891"/>
      <c r="AQG40" s="891"/>
      <c r="AQH40" s="891"/>
      <c r="AQI40" s="891"/>
      <c r="AQJ40" s="891"/>
      <c r="AQK40" s="891"/>
      <c r="AQL40" s="891"/>
      <c r="AQM40" s="891"/>
      <c r="AQN40" s="891"/>
      <c r="AQO40" s="891"/>
      <c r="AQP40" s="891"/>
      <c r="AQQ40" s="891"/>
      <c r="AQR40" s="891"/>
      <c r="AQS40" s="891"/>
      <c r="AQT40" s="891"/>
      <c r="AQU40" s="891"/>
      <c r="AQV40" s="891"/>
      <c r="AQW40" s="891"/>
      <c r="AQX40" s="891"/>
      <c r="AQY40" s="891"/>
      <c r="AQZ40" s="891"/>
      <c r="ARA40" s="891"/>
      <c r="ARB40" s="891"/>
      <c r="ARC40" s="891"/>
      <c r="ARD40" s="891"/>
      <c r="ARE40" s="891"/>
      <c r="ARF40" s="891"/>
      <c r="ARG40" s="891"/>
      <c r="ARH40" s="891"/>
      <c r="ARI40" s="891"/>
      <c r="ARJ40" s="891"/>
      <c r="ARK40" s="891"/>
      <c r="ARL40" s="891"/>
      <c r="ARM40" s="891"/>
      <c r="ARN40" s="891"/>
      <c r="ARO40" s="891"/>
      <c r="ARP40" s="891"/>
      <c r="ARQ40" s="891"/>
      <c r="ARR40" s="891"/>
      <c r="ARS40" s="891"/>
      <c r="ART40" s="891"/>
      <c r="ARU40" s="891"/>
      <c r="ARV40" s="891"/>
      <c r="ARW40" s="891"/>
      <c r="ARX40" s="891"/>
      <c r="ARY40" s="891"/>
      <c r="ARZ40" s="891"/>
      <c r="ASA40" s="891"/>
      <c r="ASB40" s="891"/>
      <c r="ASC40" s="891"/>
      <c r="ASD40" s="891"/>
      <c r="ASE40" s="891"/>
      <c r="ASF40" s="891"/>
      <c r="ASG40" s="891"/>
      <c r="ASH40" s="891"/>
      <c r="ASI40" s="891"/>
      <c r="ASJ40" s="891"/>
      <c r="ASK40" s="891"/>
      <c r="ASL40" s="891"/>
      <c r="ASM40" s="891"/>
      <c r="ASN40" s="891"/>
      <c r="ASO40" s="891"/>
      <c r="ASP40" s="891"/>
      <c r="ASQ40" s="891"/>
      <c r="ASR40" s="891"/>
      <c r="ASS40" s="891"/>
      <c r="AST40" s="891"/>
      <c r="ASU40" s="891"/>
      <c r="ASV40" s="891"/>
      <c r="ASW40" s="891"/>
      <c r="ASX40" s="891"/>
      <c r="ASY40" s="891"/>
      <c r="ASZ40" s="891"/>
      <c r="ATA40" s="891"/>
      <c r="ATB40" s="891"/>
      <c r="ATC40" s="891"/>
      <c r="ATD40" s="891"/>
      <c r="ATE40" s="891"/>
      <c r="ATF40" s="891"/>
      <c r="ATG40" s="891"/>
      <c r="ATH40" s="891"/>
      <c r="ATI40" s="891"/>
      <c r="ATJ40" s="891"/>
      <c r="ATK40" s="891"/>
      <c r="ATL40" s="891"/>
      <c r="ATM40" s="891"/>
      <c r="ATN40" s="891"/>
      <c r="ATO40" s="891"/>
      <c r="ATP40" s="891"/>
      <c r="ATQ40" s="891"/>
      <c r="ATR40" s="891"/>
      <c r="ATS40" s="891"/>
      <c r="ATT40" s="891"/>
      <c r="ATU40" s="891"/>
      <c r="ATV40" s="891"/>
      <c r="ATW40" s="891"/>
      <c r="ATX40" s="891"/>
      <c r="ATY40" s="891"/>
      <c r="ATZ40" s="891"/>
      <c r="AUA40" s="891"/>
      <c r="AUB40" s="891"/>
      <c r="AUC40" s="891"/>
      <c r="AUD40" s="891"/>
      <c r="AUE40" s="891"/>
      <c r="AUF40" s="891"/>
      <c r="AUG40" s="891"/>
      <c r="AUH40" s="891"/>
      <c r="AUI40" s="891"/>
      <c r="AUJ40" s="891"/>
      <c r="AUK40" s="891"/>
      <c r="AUL40" s="891"/>
      <c r="AUM40" s="891"/>
      <c r="AUN40" s="891"/>
      <c r="AUO40" s="891"/>
      <c r="AUP40" s="891"/>
      <c r="AUQ40" s="891"/>
      <c r="AUR40" s="891"/>
      <c r="AUS40" s="891"/>
      <c r="AUT40" s="891"/>
      <c r="AUU40" s="891"/>
      <c r="AUV40" s="891"/>
      <c r="AUW40" s="891"/>
      <c r="AUX40" s="891"/>
      <c r="AUY40" s="891"/>
      <c r="AUZ40" s="891"/>
      <c r="AVA40" s="891"/>
      <c r="AVB40" s="891"/>
      <c r="AVC40" s="891"/>
      <c r="AVD40" s="891"/>
      <c r="AVE40" s="891"/>
      <c r="AVF40" s="891"/>
      <c r="AVG40" s="891"/>
      <c r="AVH40" s="891"/>
      <c r="AVI40" s="891"/>
      <c r="AVJ40" s="891"/>
      <c r="AVK40" s="891"/>
      <c r="AVL40" s="891"/>
      <c r="AVM40" s="891"/>
      <c r="AVN40" s="891"/>
      <c r="AVO40" s="891"/>
      <c r="AVP40" s="891"/>
      <c r="AVQ40" s="891"/>
      <c r="AVR40" s="891"/>
      <c r="AVS40" s="891"/>
      <c r="AVT40" s="891"/>
      <c r="AVU40" s="891"/>
      <c r="AVV40" s="891"/>
      <c r="AVW40" s="891"/>
      <c r="AVX40" s="891"/>
      <c r="AVY40" s="891"/>
      <c r="AVZ40" s="891"/>
      <c r="AWA40" s="891"/>
      <c r="AWB40" s="891"/>
      <c r="AWC40" s="891"/>
      <c r="AWD40" s="891"/>
      <c r="AWE40" s="891"/>
      <c r="AWF40" s="891"/>
      <c r="AWG40" s="891"/>
      <c r="AWH40" s="891"/>
      <c r="AWI40" s="891"/>
      <c r="AWJ40" s="891"/>
      <c r="AWK40" s="891"/>
      <c r="AWL40" s="891"/>
      <c r="AWM40" s="891"/>
      <c r="AWN40" s="891"/>
      <c r="AWO40" s="891"/>
      <c r="AWP40" s="891"/>
      <c r="AWQ40" s="891"/>
      <c r="AWR40" s="891"/>
      <c r="AWS40" s="891"/>
      <c r="AWT40" s="891"/>
      <c r="AWU40" s="891"/>
      <c r="AWV40" s="891"/>
      <c r="AWW40" s="891"/>
      <c r="AWX40" s="891"/>
      <c r="AWY40" s="891"/>
      <c r="AWZ40" s="891"/>
      <c r="AXA40" s="891"/>
      <c r="AXB40" s="891"/>
      <c r="AXC40" s="891"/>
      <c r="AXD40" s="891"/>
      <c r="AXE40" s="891"/>
      <c r="AXF40" s="891"/>
      <c r="AXG40" s="891"/>
      <c r="AXH40" s="891"/>
      <c r="AXI40" s="891"/>
      <c r="AXJ40" s="891"/>
      <c r="AXK40" s="891"/>
      <c r="AXL40" s="891"/>
      <c r="AXM40" s="891"/>
      <c r="AXN40" s="891"/>
      <c r="AXO40" s="891"/>
      <c r="AXP40" s="891"/>
      <c r="AXQ40" s="891"/>
      <c r="AXR40" s="891"/>
      <c r="AXS40" s="891"/>
      <c r="AXT40" s="891"/>
      <c r="AXU40" s="891"/>
      <c r="AXV40" s="891"/>
      <c r="AXW40" s="891"/>
      <c r="AXX40" s="891"/>
      <c r="AXY40" s="891"/>
      <c r="AXZ40" s="891"/>
      <c r="AYA40" s="891"/>
      <c r="AYB40" s="891"/>
      <c r="AYC40" s="891"/>
      <c r="AYD40" s="891"/>
      <c r="AYE40" s="891"/>
      <c r="AYF40" s="891"/>
      <c r="AYG40" s="891"/>
      <c r="AYH40" s="891"/>
      <c r="AYI40" s="891"/>
      <c r="AYJ40" s="891"/>
      <c r="AYK40" s="891"/>
      <c r="AYL40" s="891"/>
      <c r="AYM40" s="891"/>
      <c r="AYN40" s="891"/>
      <c r="AYO40" s="891"/>
      <c r="AYP40" s="891"/>
      <c r="AYQ40" s="891"/>
      <c r="AYR40" s="891"/>
      <c r="AYS40" s="891"/>
      <c r="AYT40" s="891"/>
      <c r="AYU40" s="891"/>
      <c r="AYV40" s="891"/>
      <c r="AYW40" s="891"/>
      <c r="AYX40" s="891"/>
      <c r="AYY40" s="891"/>
      <c r="AYZ40" s="891"/>
      <c r="AZA40" s="891"/>
      <c r="AZB40" s="891"/>
      <c r="AZC40" s="891"/>
      <c r="AZD40" s="891"/>
      <c r="AZE40" s="891"/>
      <c r="AZF40" s="891"/>
      <c r="AZG40" s="891"/>
      <c r="AZH40" s="891"/>
      <c r="AZI40" s="891"/>
      <c r="AZJ40" s="891"/>
      <c r="AZK40" s="891"/>
      <c r="AZL40" s="891"/>
      <c r="AZM40" s="891"/>
      <c r="AZN40" s="891"/>
      <c r="AZO40" s="891"/>
      <c r="AZP40" s="891"/>
      <c r="AZQ40" s="891"/>
      <c r="AZR40" s="891"/>
      <c r="AZS40" s="891"/>
      <c r="AZT40" s="891"/>
      <c r="AZU40" s="891"/>
      <c r="AZV40" s="891"/>
      <c r="AZW40" s="891"/>
      <c r="AZX40" s="891"/>
      <c r="AZY40" s="891"/>
      <c r="AZZ40" s="891"/>
      <c r="BAA40" s="891"/>
      <c r="BAB40" s="891"/>
      <c r="BAC40" s="891"/>
      <c r="BAD40" s="891"/>
      <c r="BAE40" s="891"/>
      <c r="BAF40" s="891"/>
      <c r="BAG40" s="891"/>
      <c r="BAH40" s="891"/>
      <c r="BAI40" s="891"/>
      <c r="BAJ40" s="891"/>
      <c r="BAK40" s="891"/>
      <c r="BAL40" s="891"/>
      <c r="BAM40" s="891"/>
      <c r="BAN40" s="891"/>
      <c r="BAO40" s="891"/>
      <c r="BAP40" s="891"/>
      <c r="BAQ40" s="891"/>
      <c r="BAR40" s="891"/>
      <c r="BAS40" s="891"/>
      <c r="BAT40" s="891"/>
      <c r="BAU40" s="891"/>
      <c r="BAV40" s="891"/>
      <c r="BAW40" s="891"/>
      <c r="BAX40" s="891"/>
      <c r="BAY40" s="891"/>
      <c r="BAZ40" s="891"/>
      <c r="BBA40" s="891"/>
      <c r="BBB40" s="891"/>
      <c r="BBC40" s="891"/>
      <c r="BBD40" s="891"/>
      <c r="BBE40" s="891"/>
      <c r="BBF40" s="891"/>
      <c r="BBG40" s="891"/>
      <c r="BBH40" s="891"/>
      <c r="BBI40" s="891"/>
      <c r="BBJ40" s="891"/>
      <c r="BBK40" s="891"/>
      <c r="BBL40" s="891"/>
      <c r="BBM40" s="891"/>
      <c r="BBN40" s="891"/>
      <c r="BBO40" s="891"/>
      <c r="BBP40" s="891"/>
      <c r="BBQ40" s="891"/>
      <c r="BBR40" s="891"/>
      <c r="BBS40" s="891"/>
      <c r="BBT40" s="891"/>
      <c r="BBU40" s="891"/>
      <c r="BBV40" s="891"/>
      <c r="BBW40" s="891"/>
      <c r="BBX40" s="891"/>
      <c r="BBY40" s="891"/>
      <c r="BBZ40" s="891"/>
      <c r="BCA40" s="891"/>
      <c r="BCB40" s="891"/>
      <c r="BCC40" s="891"/>
      <c r="BCD40" s="891"/>
      <c r="BCE40" s="891"/>
      <c r="BCF40" s="891"/>
      <c r="BCG40" s="891"/>
      <c r="BCH40" s="891"/>
      <c r="BCI40" s="891"/>
      <c r="BCJ40" s="891"/>
      <c r="BCK40" s="891"/>
      <c r="BCL40" s="891"/>
      <c r="BCM40" s="891"/>
      <c r="BCN40" s="891"/>
      <c r="BCO40" s="891"/>
      <c r="BCP40" s="891"/>
      <c r="BCQ40" s="891"/>
      <c r="BCR40" s="891"/>
      <c r="BCS40" s="891"/>
      <c r="BCT40" s="891"/>
      <c r="BCU40" s="891"/>
      <c r="BCV40" s="891"/>
      <c r="BCW40" s="891"/>
      <c r="BCX40" s="891"/>
      <c r="BCY40" s="891"/>
      <c r="BCZ40" s="891"/>
      <c r="BDA40" s="891"/>
      <c r="BDB40" s="891"/>
      <c r="BDC40" s="891"/>
      <c r="BDD40" s="891"/>
      <c r="BDE40" s="891"/>
      <c r="BDF40" s="891"/>
      <c r="BDG40" s="891"/>
      <c r="BDH40" s="891"/>
      <c r="BDI40" s="891"/>
      <c r="BDJ40" s="891"/>
      <c r="BDK40" s="891"/>
      <c r="BDL40" s="891"/>
      <c r="BDM40" s="891"/>
      <c r="BDN40" s="891"/>
      <c r="BDO40" s="891"/>
      <c r="BDP40" s="891"/>
      <c r="BDQ40" s="891"/>
      <c r="BDR40" s="891"/>
      <c r="BDS40" s="891"/>
      <c r="BDT40" s="891"/>
      <c r="BDU40" s="891"/>
      <c r="BDV40" s="891"/>
      <c r="BDW40" s="891"/>
      <c r="BDX40" s="891"/>
      <c r="BDY40" s="891"/>
      <c r="BDZ40" s="891"/>
      <c r="BEA40" s="891"/>
      <c r="BEB40" s="891"/>
      <c r="BEC40" s="891"/>
      <c r="BED40" s="891"/>
      <c r="BEE40" s="891"/>
      <c r="BEF40" s="891"/>
      <c r="BEG40" s="891"/>
      <c r="BEH40" s="891"/>
      <c r="BEI40" s="891"/>
      <c r="BEJ40" s="891"/>
      <c r="BEK40" s="891"/>
      <c r="BEL40" s="891"/>
      <c r="BEM40" s="891"/>
      <c r="BEN40" s="891"/>
      <c r="BEO40" s="891"/>
      <c r="BEP40" s="891"/>
      <c r="BEQ40" s="891"/>
      <c r="BER40" s="891"/>
      <c r="BES40" s="891"/>
      <c r="BET40" s="891"/>
      <c r="BEU40" s="891"/>
      <c r="BEV40" s="891"/>
      <c r="BEW40" s="891"/>
      <c r="BEX40" s="891"/>
      <c r="BEY40" s="891"/>
      <c r="BEZ40" s="891"/>
      <c r="BFA40" s="891"/>
      <c r="BFB40" s="891"/>
      <c r="BFC40" s="891"/>
      <c r="BFD40" s="891"/>
      <c r="BFE40" s="891"/>
      <c r="BFF40" s="891"/>
      <c r="BFG40" s="891"/>
      <c r="BFH40" s="891"/>
      <c r="BFI40" s="891"/>
      <c r="BFJ40" s="891"/>
      <c r="BFK40" s="891"/>
      <c r="BFL40" s="891"/>
      <c r="BFM40" s="891"/>
      <c r="BFN40" s="891"/>
      <c r="BFO40" s="891"/>
      <c r="BFP40" s="891"/>
      <c r="BFQ40" s="891"/>
      <c r="BFR40" s="891"/>
      <c r="BFS40" s="891"/>
      <c r="BFT40" s="891"/>
      <c r="BFU40" s="891"/>
      <c r="BFV40" s="891"/>
      <c r="BFW40" s="891"/>
      <c r="BFX40" s="891"/>
      <c r="BFY40" s="891"/>
      <c r="BFZ40" s="891"/>
      <c r="BGA40" s="891"/>
      <c r="BGB40" s="891"/>
      <c r="BGC40" s="891"/>
      <c r="BGD40" s="891"/>
      <c r="BGE40" s="891"/>
      <c r="BGF40" s="891"/>
      <c r="BGG40" s="891"/>
      <c r="BGH40" s="891"/>
      <c r="BGI40" s="891"/>
      <c r="BGJ40" s="891"/>
      <c r="BGK40" s="891"/>
      <c r="BGL40" s="891"/>
      <c r="BGM40" s="891"/>
      <c r="BGN40" s="891"/>
      <c r="BGO40" s="891"/>
      <c r="BGP40" s="891"/>
      <c r="BGQ40" s="891"/>
      <c r="BGR40" s="891"/>
      <c r="BGS40" s="891"/>
      <c r="BGT40" s="891"/>
      <c r="BGU40" s="891"/>
      <c r="BGV40" s="891"/>
      <c r="BGW40" s="891"/>
      <c r="BGX40" s="891"/>
      <c r="BGY40" s="891"/>
      <c r="BGZ40" s="891"/>
      <c r="BHA40" s="891"/>
      <c r="BHB40" s="891"/>
      <c r="BHC40" s="891"/>
      <c r="BHD40" s="891"/>
      <c r="BHE40" s="891"/>
      <c r="BHF40" s="891"/>
      <c r="BHG40" s="891"/>
      <c r="BHH40" s="891"/>
      <c r="BHI40" s="891"/>
      <c r="BHJ40" s="891"/>
      <c r="BHK40" s="891"/>
      <c r="BHL40" s="891"/>
      <c r="BHM40" s="891"/>
      <c r="BHN40" s="891"/>
      <c r="BHO40" s="891"/>
      <c r="BHP40" s="891"/>
      <c r="BHQ40" s="891"/>
      <c r="BHR40" s="891"/>
      <c r="BHS40" s="891"/>
      <c r="BHT40" s="891"/>
      <c r="BHU40" s="891"/>
      <c r="BHV40" s="891"/>
      <c r="BHW40" s="891"/>
      <c r="BHX40" s="891"/>
      <c r="BHY40" s="891"/>
      <c r="BHZ40" s="891"/>
      <c r="BIA40" s="891"/>
      <c r="BIB40" s="891"/>
      <c r="BIC40" s="891"/>
      <c r="BID40" s="891"/>
      <c r="BIE40" s="891"/>
      <c r="BIF40" s="891"/>
      <c r="BIG40" s="891"/>
      <c r="BIH40" s="891"/>
      <c r="BII40" s="891"/>
      <c r="BIJ40" s="891"/>
      <c r="BIK40" s="891"/>
      <c r="BIL40" s="891"/>
      <c r="BIM40" s="891"/>
      <c r="BIN40" s="891"/>
      <c r="BIO40" s="891"/>
      <c r="BIP40" s="891"/>
      <c r="BIQ40" s="891"/>
      <c r="BIR40" s="891"/>
      <c r="BIS40" s="891"/>
      <c r="BIT40" s="891"/>
      <c r="BIU40" s="891"/>
      <c r="BIV40" s="891"/>
      <c r="BIW40" s="891"/>
      <c r="BIX40" s="891"/>
      <c r="BIY40" s="891"/>
      <c r="BIZ40" s="891"/>
      <c r="BJA40" s="891"/>
      <c r="BJB40" s="891"/>
      <c r="BJC40" s="891"/>
      <c r="BJD40" s="891"/>
      <c r="BJE40" s="891"/>
      <c r="BJF40" s="891"/>
      <c r="BJG40" s="891"/>
      <c r="BJH40" s="891"/>
      <c r="BJI40" s="891"/>
      <c r="BJJ40" s="891"/>
      <c r="BJK40" s="891"/>
      <c r="BJL40" s="891"/>
      <c r="BJM40" s="891"/>
      <c r="BJN40" s="891"/>
      <c r="BJO40" s="891"/>
      <c r="BJP40" s="891"/>
      <c r="BJQ40" s="891"/>
      <c r="BJR40" s="891"/>
      <c r="BJS40" s="891"/>
      <c r="BJT40" s="891"/>
      <c r="BJU40" s="891"/>
      <c r="BJV40" s="891"/>
      <c r="BJW40" s="891"/>
      <c r="BJX40" s="891"/>
      <c r="BJY40" s="891"/>
      <c r="BJZ40" s="891"/>
      <c r="BKA40" s="891"/>
      <c r="BKB40" s="891"/>
      <c r="BKC40" s="891"/>
      <c r="BKD40" s="891"/>
      <c r="BKE40" s="891"/>
      <c r="BKF40" s="891"/>
      <c r="BKG40" s="891"/>
      <c r="BKH40" s="891"/>
      <c r="BKI40" s="891"/>
      <c r="BKJ40" s="891"/>
      <c r="BKK40" s="891"/>
      <c r="BKL40" s="891"/>
      <c r="BKM40" s="891"/>
      <c r="BKN40" s="891"/>
      <c r="BKO40" s="891"/>
      <c r="BKP40" s="891"/>
      <c r="BKQ40" s="891"/>
      <c r="BKR40" s="891"/>
      <c r="BKS40" s="891"/>
      <c r="BKT40" s="891"/>
      <c r="BKU40" s="891"/>
      <c r="BKV40" s="891"/>
      <c r="BKW40" s="891"/>
      <c r="BKX40" s="891"/>
      <c r="BKY40" s="891"/>
      <c r="BKZ40" s="891"/>
      <c r="BLA40" s="891"/>
      <c r="BLB40" s="891"/>
      <c r="BLC40" s="891"/>
      <c r="BLD40" s="891"/>
      <c r="BLE40" s="891"/>
      <c r="BLF40" s="891"/>
      <c r="BLG40" s="891"/>
      <c r="BLH40" s="891"/>
      <c r="BLI40" s="891"/>
      <c r="BLJ40" s="891"/>
      <c r="BLK40" s="891"/>
      <c r="BLL40" s="891"/>
      <c r="BLM40" s="891"/>
      <c r="BLN40" s="891"/>
      <c r="BLO40" s="891"/>
      <c r="BLP40" s="891"/>
      <c r="BLQ40" s="891"/>
      <c r="BLR40" s="891"/>
      <c r="BLS40" s="891"/>
      <c r="BLT40" s="891"/>
      <c r="BLU40" s="891"/>
      <c r="BLV40" s="891"/>
      <c r="BLW40" s="891"/>
      <c r="BLX40" s="891"/>
      <c r="BLY40" s="891"/>
      <c r="BLZ40" s="891"/>
      <c r="BMA40" s="891"/>
      <c r="BMB40" s="891"/>
      <c r="BMC40" s="891"/>
      <c r="BMD40" s="891"/>
      <c r="BME40" s="891"/>
      <c r="BMF40" s="891"/>
      <c r="BMG40" s="891"/>
      <c r="BMH40" s="891"/>
      <c r="BMI40" s="891"/>
      <c r="BMJ40" s="891"/>
      <c r="BMK40" s="891"/>
      <c r="BML40" s="891"/>
      <c r="BMM40" s="891"/>
      <c r="BMN40" s="891"/>
      <c r="BMO40" s="891"/>
      <c r="BMP40" s="891"/>
      <c r="BMQ40" s="891"/>
      <c r="BMR40" s="891"/>
      <c r="BMS40" s="891"/>
      <c r="BMT40" s="891"/>
      <c r="BMU40" s="891"/>
      <c r="BMV40" s="891"/>
      <c r="BMW40" s="891"/>
      <c r="BMX40" s="891"/>
      <c r="BMY40" s="891"/>
      <c r="BMZ40" s="891"/>
      <c r="BNA40" s="891"/>
      <c r="BNB40" s="891"/>
      <c r="BNC40" s="891"/>
      <c r="BND40" s="891"/>
      <c r="BNE40" s="891"/>
      <c r="BNF40" s="891"/>
      <c r="BNG40" s="891"/>
      <c r="BNH40" s="891"/>
      <c r="BNI40" s="891"/>
      <c r="BNJ40" s="891"/>
      <c r="BNK40" s="891"/>
      <c r="BNL40" s="891"/>
      <c r="BNM40" s="891"/>
      <c r="BNN40" s="891"/>
      <c r="BNO40" s="891"/>
      <c r="BNP40" s="891"/>
      <c r="BNQ40" s="891"/>
      <c r="BNR40" s="891"/>
      <c r="BNS40" s="891"/>
      <c r="BNT40" s="891"/>
      <c r="BNU40" s="891"/>
      <c r="BNV40" s="891"/>
      <c r="BNW40" s="891"/>
      <c r="BNX40" s="891"/>
      <c r="BNY40" s="891"/>
      <c r="BNZ40" s="891"/>
      <c r="BOA40" s="891"/>
      <c r="BOB40" s="891"/>
      <c r="BOC40" s="891"/>
      <c r="BOD40" s="891"/>
      <c r="BOE40" s="891"/>
      <c r="BOF40" s="891"/>
      <c r="BOG40" s="891"/>
      <c r="BOH40" s="891"/>
      <c r="BOI40" s="891"/>
      <c r="BOJ40" s="891"/>
      <c r="BOK40" s="891"/>
      <c r="BOL40" s="891"/>
      <c r="BOM40" s="891"/>
      <c r="BON40" s="891"/>
      <c r="BOO40" s="891"/>
      <c r="BOP40" s="891"/>
      <c r="BOQ40" s="891"/>
      <c r="BOR40" s="891"/>
      <c r="BOS40" s="891"/>
      <c r="BOT40" s="891"/>
      <c r="BOU40" s="891"/>
      <c r="BOV40" s="891"/>
      <c r="BOW40" s="891"/>
      <c r="BOX40" s="891"/>
      <c r="BOY40" s="891"/>
      <c r="BOZ40" s="891"/>
      <c r="BPA40" s="891"/>
      <c r="BPB40" s="891"/>
      <c r="BPC40" s="891"/>
      <c r="BPD40" s="891"/>
      <c r="BPE40" s="891"/>
      <c r="BPF40" s="891"/>
      <c r="BPG40" s="891"/>
      <c r="BPH40" s="891"/>
      <c r="BPI40" s="891"/>
      <c r="BPJ40" s="891"/>
      <c r="BPK40" s="891"/>
      <c r="BPL40" s="891"/>
      <c r="BPM40" s="891"/>
      <c r="BPN40" s="891"/>
      <c r="BPO40" s="891"/>
      <c r="BPP40" s="891"/>
      <c r="BPQ40" s="891"/>
      <c r="BPR40" s="891"/>
      <c r="BPS40" s="891"/>
      <c r="BPT40" s="891"/>
      <c r="BPU40" s="891"/>
      <c r="BPV40" s="891"/>
      <c r="BPW40" s="891"/>
      <c r="BPX40" s="891"/>
      <c r="BPY40" s="891"/>
      <c r="BPZ40" s="891"/>
      <c r="BQA40" s="891"/>
      <c r="BQB40" s="891"/>
      <c r="BQC40" s="891"/>
      <c r="BQD40" s="891"/>
      <c r="BQE40" s="891"/>
      <c r="BQF40" s="891"/>
      <c r="BQG40" s="891"/>
      <c r="BQH40" s="891"/>
      <c r="BQI40" s="891"/>
      <c r="BQJ40" s="891"/>
      <c r="BQK40" s="891"/>
      <c r="BQL40" s="891"/>
      <c r="BQM40" s="891"/>
      <c r="BQN40" s="891"/>
      <c r="BQO40" s="891"/>
      <c r="BQP40" s="891"/>
      <c r="BQQ40" s="891"/>
      <c r="BQR40" s="891"/>
      <c r="BQS40" s="891"/>
      <c r="BQT40" s="891"/>
      <c r="BQU40" s="891"/>
      <c r="BQV40" s="891"/>
      <c r="BQW40" s="891"/>
      <c r="BQX40" s="891"/>
      <c r="BQY40" s="891"/>
      <c r="BQZ40" s="891"/>
      <c r="BRA40" s="891"/>
      <c r="BRB40" s="891"/>
      <c r="BRC40" s="891"/>
      <c r="BRD40" s="891"/>
      <c r="BRE40" s="891"/>
      <c r="BRF40" s="891"/>
      <c r="BRG40" s="891"/>
      <c r="BRH40" s="891"/>
      <c r="BRI40" s="891"/>
      <c r="BRJ40" s="891"/>
      <c r="BRK40" s="891"/>
      <c r="BRL40" s="891"/>
      <c r="BRM40" s="891"/>
      <c r="BRN40" s="891"/>
      <c r="BRO40" s="891"/>
      <c r="BRP40" s="891"/>
      <c r="BRQ40" s="891"/>
      <c r="BRR40" s="891"/>
      <c r="BRS40" s="891"/>
      <c r="BRT40" s="891"/>
      <c r="BRU40" s="891"/>
      <c r="BRV40" s="891"/>
      <c r="BRW40" s="891"/>
      <c r="BRX40" s="891"/>
      <c r="BRY40" s="891"/>
      <c r="BRZ40" s="891"/>
      <c r="BSA40" s="891"/>
      <c r="BSB40" s="891"/>
      <c r="BSC40" s="891"/>
      <c r="BSD40" s="891"/>
      <c r="BSE40" s="891"/>
      <c r="BSF40" s="891"/>
      <c r="BSG40" s="891"/>
      <c r="BSH40" s="891"/>
      <c r="BSI40" s="891"/>
      <c r="BSJ40" s="891"/>
      <c r="BSK40" s="891"/>
      <c r="BSL40" s="891"/>
      <c r="BSM40" s="891"/>
      <c r="BSN40" s="891"/>
      <c r="BSO40" s="891"/>
      <c r="BSP40" s="891"/>
      <c r="BSQ40" s="891"/>
      <c r="BSR40" s="891"/>
      <c r="BSS40" s="891"/>
      <c r="BST40" s="891"/>
      <c r="BSU40" s="891"/>
      <c r="BSV40" s="891"/>
      <c r="BSW40" s="891"/>
      <c r="BSX40" s="891"/>
      <c r="BSY40" s="891"/>
      <c r="BSZ40" s="891"/>
      <c r="BTA40" s="891"/>
      <c r="BTB40" s="891"/>
      <c r="BTC40" s="891"/>
      <c r="BTD40" s="891"/>
      <c r="BTE40" s="891"/>
      <c r="BTF40" s="891"/>
      <c r="BTG40" s="891"/>
      <c r="BTH40" s="891"/>
      <c r="BTI40" s="891"/>
      <c r="BTJ40" s="891"/>
      <c r="BTK40" s="891"/>
      <c r="BTL40" s="891"/>
      <c r="BTM40" s="891"/>
      <c r="BTN40" s="891"/>
      <c r="BTO40" s="891"/>
      <c r="BTP40" s="891"/>
      <c r="BTQ40" s="891"/>
      <c r="BTR40" s="891"/>
      <c r="BTS40" s="891"/>
      <c r="BTT40" s="891"/>
      <c r="BTU40" s="891"/>
      <c r="BTV40" s="891"/>
      <c r="BTW40" s="891"/>
      <c r="BTX40" s="891"/>
      <c r="BTY40" s="891"/>
      <c r="BTZ40" s="891"/>
      <c r="BUA40" s="891"/>
      <c r="BUB40" s="891"/>
      <c r="BUC40" s="891"/>
      <c r="BUD40" s="891"/>
      <c r="BUE40" s="891"/>
      <c r="BUF40" s="891"/>
      <c r="BUG40" s="891"/>
      <c r="BUH40" s="891"/>
      <c r="BUI40" s="891"/>
      <c r="BUJ40" s="891"/>
      <c r="BUK40" s="891"/>
      <c r="BUL40" s="891"/>
      <c r="BUM40" s="891"/>
      <c r="BUN40" s="891"/>
      <c r="BUO40" s="891"/>
      <c r="BUP40" s="891"/>
      <c r="BUQ40" s="891"/>
      <c r="BUR40" s="891"/>
      <c r="BUS40" s="891"/>
      <c r="BUT40" s="891"/>
      <c r="BUU40" s="891"/>
      <c r="BUV40" s="891"/>
      <c r="BUW40" s="891"/>
      <c r="BUX40" s="891"/>
      <c r="BUY40" s="891"/>
      <c r="BUZ40" s="891"/>
      <c r="BVA40" s="891"/>
      <c r="BVB40" s="891"/>
      <c r="BVC40" s="891"/>
      <c r="BVD40" s="891"/>
      <c r="BVE40" s="891"/>
      <c r="BVF40" s="891"/>
      <c r="BVG40" s="891"/>
      <c r="BVH40" s="891"/>
      <c r="BVI40" s="891"/>
      <c r="BVJ40" s="891"/>
      <c r="BVK40" s="891"/>
      <c r="BVL40" s="891"/>
      <c r="BVM40" s="891"/>
      <c r="BVN40" s="891"/>
      <c r="BVO40" s="891"/>
      <c r="BVP40" s="891"/>
      <c r="BVQ40" s="891"/>
      <c r="BVR40" s="891"/>
      <c r="BVS40" s="891"/>
      <c r="BVT40" s="891"/>
      <c r="BVU40" s="891"/>
      <c r="BVV40" s="891"/>
      <c r="BVW40" s="891"/>
      <c r="BVX40" s="891"/>
      <c r="BVY40" s="891"/>
      <c r="BVZ40" s="891"/>
      <c r="BWA40" s="891"/>
      <c r="BWB40" s="891"/>
      <c r="BWC40" s="891"/>
      <c r="BWD40" s="891"/>
      <c r="BWE40" s="891"/>
      <c r="BWF40" s="891"/>
      <c r="BWG40" s="891"/>
      <c r="BWH40" s="891"/>
      <c r="BWI40" s="891"/>
      <c r="BWJ40" s="891"/>
      <c r="BWK40" s="891"/>
      <c r="BWL40" s="891"/>
      <c r="BWM40" s="891"/>
      <c r="BWN40" s="891"/>
      <c r="BWO40" s="891"/>
      <c r="BWP40" s="891"/>
      <c r="BWQ40" s="891"/>
      <c r="BWR40" s="891"/>
      <c r="BWS40" s="891"/>
      <c r="BWT40" s="891"/>
      <c r="BWU40" s="891"/>
      <c r="BWV40" s="891"/>
      <c r="BWW40" s="891"/>
      <c r="BWX40" s="891"/>
      <c r="BWY40" s="891"/>
      <c r="BWZ40" s="891"/>
      <c r="BXA40" s="891"/>
      <c r="BXB40" s="891"/>
      <c r="BXC40" s="891"/>
      <c r="BXD40" s="891"/>
      <c r="BXE40" s="891"/>
      <c r="BXF40" s="891"/>
      <c r="BXG40" s="891"/>
      <c r="BXH40" s="891"/>
      <c r="BXI40" s="891"/>
      <c r="BXJ40" s="891"/>
      <c r="BXK40" s="891"/>
      <c r="BXL40" s="891"/>
      <c r="BXM40" s="891"/>
      <c r="BXN40" s="891"/>
      <c r="BXO40" s="891"/>
      <c r="BXP40" s="891"/>
      <c r="BXQ40" s="891"/>
      <c r="BXR40" s="891"/>
      <c r="BXS40" s="891"/>
      <c r="BXT40" s="891"/>
      <c r="BXU40" s="891"/>
      <c r="BXV40" s="891"/>
      <c r="BXW40" s="891"/>
      <c r="BXX40" s="891"/>
      <c r="BXY40" s="891"/>
      <c r="BXZ40" s="891"/>
      <c r="BYA40" s="891"/>
      <c r="BYB40" s="891"/>
      <c r="BYC40" s="891"/>
      <c r="BYD40" s="891"/>
      <c r="BYE40" s="891"/>
      <c r="BYF40" s="891"/>
      <c r="BYG40" s="891"/>
      <c r="BYH40" s="891"/>
      <c r="BYI40" s="891"/>
      <c r="BYJ40" s="891"/>
      <c r="BYK40" s="891"/>
      <c r="BYL40" s="891"/>
      <c r="BYM40" s="891"/>
      <c r="BYN40" s="891"/>
      <c r="BYO40" s="891"/>
      <c r="BYP40" s="891"/>
      <c r="BYQ40" s="891"/>
      <c r="BYR40" s="891"/>
      <c r="BYS40" s="891"/>
      <c r="BYT40" s="891"/>
      <c r="BYU40" s="891"/>
      <c r="BYV40" s="891"/>
      <c r="BYW40" s="891"/>
      <c r="BYX40" s="891"/>
      <c r="BYY40" s="891"/>
      <c r="BYZ40" s="891"/>
      <c r="BZA40" s="891"/>
      <c r="BZB40" s="891"/>
      <c r="BZC40" s="891"/>
      <c r="BZD40" s="891"/>
      <c r="BZE40" s="891"/>
      <c r="BZF40" s="891"/>
      <c r="BZG40" s="891"/>
      <c r="BZH40" s="891"/>
      <c r="BZI40" s="891"/>
      <c r="BZJ40" s="891"/>
      <c r="BZK40" s="891"/>
      <c r="BZL40" s="891"/>
      <c r="BZM40" s="891"/>
      <c r="BZN40" s="891"/>
      <c r="BZO40" s="891"/>
      <c r="BZP40" s="891"/>
      <c r="BZQ40" s="891"/>
      <c r="BZR40" s="891"/>
      <c r="BZS40" s="891"/>
      <c r="BZT40" s="891"/>
      <c r="BZU40" s="891"/>
      <c r="BZV40" s="891"/>
      <c r="BZW40" s="891"/>
      <c r="BZX40" s="891"/>
      <c r="BZY40" s="891"/>
      <c r="BZZ40" s="891"/>
      <c r="CAA40" s="891"/>
      <c r="CAB40" s="891"/>
      <c r="CAC40" s="891"/>
      <c r="CAD40" s="891"/>
      <c r="CAE40" s="891"/>
      <c r="CAF40" s="891"/>
      <c r="CAG40" s="891"/>
      <c r="CAH40" s="891"/>
      <c r="CAI40" s="891"/>
      <c r="CAJ40" s="891"/>
      <c r="CAK40" s="891"/>
      <c r="CAL40" s="891"/>
      <c r="CAM40" s="891"/>
      <c r="CAN40" s="891"/>
      <c r="CAO40" s="891"/>
      <c r="CAP40" s="891"/>
      <c r="CAQ40" s="891"/>
      <c r="CAR40" s="891"/>
      <c r="CAS40" s="891"/>
      <c r="CAT40" s="891"/>
      <c r="CAU40" s="891"/>
      <c r="CAV40" s="891"/>
      <c r="CAW40" s="891"/>
      <c r="CAX40" s="891"/>
      <c r="CAY40" s="891"/>
      <c r="CAZ40" s="891"/>
      <c r="CBA40" s="891"/>
      <c r="CBB40" s="891"/>
      <c r="CBC40" s="891"/>
      <c r="CBD40" s="891"/>
      <c r="CBE40" s="891"/>
      <c r="CBF40" s="891"/>
      <c r="CBG40" s="891"/>
      <c r="CBH40" s="891"/>
      <c r="CBI40" s="891"/>
      <c r="CBJ40" s="891"/>
      <c r="CBK40" s="891"/>
      <c r="CBL40" s="891"/>
      <c r="CBM40" s="891"/>
      <c r="CBN40" s="891"/>
      <c r="CBO40" s="891"/>
      <c r="CBP40" s="891"/>
      <c r="CBQ40" s="891"/>
      <c r="CBR40" s="891"/>
      <c r="CBS40" s="891"/>
      <c r="CBT40" s="891"/>
      <c r="CBU40" s="891"/>
      <c r="CBV40" s="891"/>
      <c r="CBW40" s="891"/>
      <c r="CBX40" s="891"/>
      <c r="CBY40" s="891"/>
      <c r="CBZ40" s="891"/>
      <c r="CCA40" s="891"/>
      <c r="CCB40" s="891"/>
      <c r="CCC40" s="891"/>
      <c r="CCD40" s="891"/>
      <c r="CCE40" s="891"/>
      <c r="CCF40" s="891"/>
      <c r="CCG40" s="891"/>
      <c r="CCH40" s="891"/>
      <c r="CCI40" s="891"/>
      <c r="CCJ40" s="891"/>
      <c r="CCK40" s="891"/>
      <c r="CCL40" s="891"/>
      <c r="CCM40" s="891"/>
      <c r="CCN40" s="891"/>
      <c r="CCO40" s="891"/>
      <c r="CCP40" s="891"/>
      <c r="CCQ40" s="891"/>
      <c r="CCR40" s="891"/>
      <c r="CCS40" s="891"/>
      <c r="CCT40" s="891"/>
      <c r="CCU40" s="891"/>
      <c r="CCV40" s="891"/>
      <c r="CCW40" s="891"/>
      <c r="CCX40" s="891"/>
      <c r="CCY40" s="891"/>
      <c r="CCZ40" s="891"/>
      <c r="CDA40" s="891"/>
      <c r="CDB40" s="891"/>
      <c r="CDC40" s="891"/>
      <c r="CDD40" s="891"/>
      <c r="CDE40" s="891"/>
      <c r="CDF40" s="891"/>
      <c r="CDG40" s="891"/>
      <c r="CDH40" s="891"/>
      <c r="CDI40" s="891"/>
      <c r="CDJ40" s="891"/>
      <c r="CDK40" s="891"/>
      <c r="CDL40" s="891"/>
      <c r="CDM40" s="891"/>
      <c r="CDN40" s="891"/>
      <c r="CDO40" s="891"/>
      <c r="CDP40" s="891"/>
      <c r="CDQ40" s="891"/>
      <c r="CDR40" s="891"/>
      <c r="CDS40" s="891"/>
      <c r="CDT40" s="891"/>
      <c r="CDU40" s="891"/>
      <c r="CDV40" s="891"/>
      <c r="CDW40" s="891"/>
      <c r="CDX40" s="891"/>
      <c r="CDY40" s="891"/>
      <c r="CDZ40" s="891"/>
      <c r="CEA40" s="891"/>
      <c r="CEB40" s="891"/>
      <c r="CEC40" s="891"/>
      <c r="CED40" s="891"/>
      <c r="CEE40" s="891"/>
      <c r="CEF40" s="891"/>
      <c r="CEG40" s="891"/>
      <c r="CEH40" s="891"/>
      <c r="CEI40" s="891"/>
      <c r="CEJ40" s="891"/>
      <c r="CEK40" s="891"/>
      <c r="CEL40" s="891"/>
      <c r="CEM40" s="891"/>
      <c r="CEN40" s="891"/>
      <c r="CEO40" s="891"/>
      <c r="CEP40" s="891"/>
      <c r="CEQ40" s="891"/>
      <c r="CER40" s="891"/>
      <c r="CES40" s="891"/>
      <c r="CET40" s="891"/>
      <c r="CEU40" s="891"/>
      <c r="CEV40" s="891"/>
      <c r="CEW40" s="891"/>
      <c r="CEX40" s="891"/>
      <c r="CEY40" s="891"/>
      <c r="CEZ40" s="891"/>
      <c r="CFA40" s="891"/>
      <c r="CFB40" s="891"/>
      <c r="CFC40" s="891"/>
      <c r="CFD40" s="891"/>
      <c r="CFE40" s="891"/>
      <c r="CFF40" s="891"/>
      <c r="CFG40" s="891"/>
      <c r="CFH40" s="891"/>
      <c r="CFI40" s="891"/>
      <c r="CFJ40" s="891"/>
      <c r="CFK40" s="891"/>
      <c r="CFL40" s="891"/>
      <c r="CFM40" s="891"/>
      <c r="CFN40" s="891"/>
      <c r="CFO40" s="891"/>
      <c r="CFP40" s="891"/>
      <c r="CFQ40" s="891"/>
      <c r="CFR40" s="891"/>
      <c r="CFS40" s="891"/>
      <c r="CFT40" s="891"/>
      <c r="CFU40" s="891"/>
      <c r="CFV40" s="891"/>
      <c r="CFW40" s="891"/>
      <c r="CFX40" s="891"/>
      <c r="CFY40" s="891"/>
      <c r="CFZ40" s="891"/>
      <c r="CGA40" s="891"/>
      <c r="CGB40" s="891"/>
      <c r="CGC40" s="891"/>
      <c r="CGD40" s="891"/>
      <c r="CGE40" s="891"/>
      <c r="CGF40" s="891"/>
      <c r="CGG40" s="891"/>
      <c r="CGH40" s="891"/>
      <c r="CGI40" s="891"/>
      <c r="CGJ40" s="891"/>
      <c r="CGK40" s="891"/>
      <c r="CGL40" s="891"/>
      <c r="CGM40" s="891"/>
      <c r="CGN40" s="891"/>
      <c r="CGO40" s="891"/>
      <c r="CGP40" s="891"/>
      <c r="CGQ40" s="891"/>
      <c r="CGR40" s="891"/>
      <c r="CGS40" s="891"/>
      <c r="CGT40" s="891"/>
      <c r="CGU40" s="891"/>
      <c r="CGV40" s="891"/>
      <c r="CGW40" s="891"/>
      <c r="CGX40" s="891"/>
      <c r="CGY40" s="891"/>
      <c r="CGZ40" s="891"/>
      <c r="CHA40" s="891"/>
      <c r="CHB40" s="891"/>
      <c r="CHC40" s="891"/>
      <c r="CHD40" s="891"/>
      <c r="CHE40" s="891"/>
      <c r="CHF40" s="891"/>
      <c r="CHG40" s="891"/>
      <c r="CHH40" s="891"/>
      <c r="CHI40" s="891"/>
      <c r="CHJ40" s="891"/>
      <c r="CHK40" s="891"/>
      <c r="CHL40" s="891"/>
      <c r="CHM40" s="891"/>
      <c r="CHN40" s="891"/>
      <c r="CHO40" s="891"/>
      <c r="CHP40" s="891"/>
      <c r="CHQ40" s="891"/>
      <c r="CHR40" s="891"/>
      <c r="CHS40" s="891"/>
      <c r="CHT40" s="891"/>
      <c r="CHU40" s="891"/>
      <c r="CHV40" s="891"/>
      <c r="CHW40" s="891"/>
      <c r="CHX40" s="891"/>
      <c r="CHY40" s="891"/>
      <c r="CHZ40" s="891"/>
      <c r="CIA40" s="891"/>
      <c r="CIB40" s="891"/>
      <c r="CIC40" s="891"/>
      <c r="CID40" s="891"/>
      <c r="CIE40" s="891"/>
      <c r="CIF40" s="891"/>
      <c r="CIG40" s="891"/>
      <c r="CIH40" s="891"/>
      <c r="CII40" s="891"/>
      <c r="CIJ40" s="891"/>
      <c r="CIK40" s="891"/>
      <c r="CIL40" s="891"/>
      <c r="CIM40" s="891"/>
      <c r="CIN40" s="891"/>
      <c r="CIO40" s="891"/>
      <c r="CIP40" s="891"/>
      <c r="CIQ40" s="891"/>
      <c r="CIR40" s="891"/>
      <c r="CIS40" s="891"/>
      <c r="CIT40" s="891"/>
      <c r="CIU40" s="891"/>
      <c r="CIV40" s="891"/>
      <c r="CIW40" s="891"/>
      <c r="CIX40" s="891"/>
      <c r="CIY40" s="891"/>
      <c r="CIZ40" s="891"/>
      <c r="CJA40" s="891"/>
      <c r="CJB40" s="891"/>
      <c r="CJC40" s="891"/>
      <c r="CJD40" s="891"/>
      <c r="CJE40" s="891"/>
      <c r="CJF40" s="891"/>
      <c r="CJG40" s="891"/>
      <c r="CJH40" s="891"/>
      <c r="CJI40" s="891"/>
      <c r="CJJ40" s="891"/>
      <c r="CJK40" s="891"/>
      <c r="CJL40" s="891"/>
      <c r="CJM40" s="891"/>
      <c r="CJN40" s="891"/>
      <c r="CJO40" s="891"/>
      <c r="CJP40" s="891"/>
      <c r="CJQ40" s="891"/>
      <c r="CJR40" s="891"/>
      <c r="CJS40" s="891"/>
      <c r="CJT40" s="891"/>
      <c r="CJU40" s="891"/>
      <c r="CJV40" s="891"/>
      <c r="CJW40" s="891"/>
      <c r="CJX40" s="891"/>
      <c r="CJY40" s="891"/>
      <c r="CJZ40" s="891"/>
      <c r="CKA40" s="891"/>
      <c r="CKB40" s="891"/>
      <c r="CKC40" s="891"/>
      <c r="CKD40" s="891"/>
      <c r="CKE40" s="891"/>
      <c r="CKF40" s="891"/>
      <c r="CKG40" s="891"/>
      <c r="CKH40" s="891"/>
      <c r="CKI40" s="891"/>
      <c r="CKJ40" s="891"/>
      <c r="CKK40" s="891"/>
      <c r="CKL40" s="891"/>
      <c r="CKM40" s="891"/>
      <c r="CKN40" s="891"/>
      <c r="CKO40" s="891"/>
      <c r="CKP40" s="891"/>
      <c r="CKQ40" s="891"/>
      <c r="CKR40" s="891"/>
      <c r="CKS40" s="891"/>
      <c r="CKT40" s="891"/>
      <c r="CKU40" s="891"/>
      <c r="CKV40" s="891"/>
      <c r="CKW40" s="891"/>
      <c r="CKX40" s="891"/>
      <c r="CKY40" s="891"/>
      <c r="CKZ40" s="891"/>
      <c r="CLA40" s="891"/>
      <c r="CLB40" s="891"/>
      <c r="CLC40" s="891"/>
      <c r="CLD40" s="891"/>
      <c r="CLE40" s="891"/>
      <c r="CLF40" s="891"/>
      <c r="CLG40" s="891"/>
      <c r="CLH40" s="891"/>
      <c r="CLI40" s="891"/>
      <c r="CLJ40" s="891"/>
      <c r="CLK40" s="891"/>
      <c r="CLL40" s="891"/>
      <c r="CLM40" s="891"/>
      <c r="CLN40" s="891"/>
      <c r="CLO40" s="891"/>
      <c r="CLP40" s="891"/>
      <c r="CLQ40" s="891"/>
      <c r="CLR40" s="891"/>
      <c r="CLS40" s="891"/>
      <c r="CLT40" s="891"/>
      <c r="CLU40" s="891"/>
      <c r="CLV40" s="891"/>
      <c r="CLW40" s="891"/>
      <c r="CLX40" s="891"/>
      <c r="CLY40" s="891"/>
      <c r="CLZ40" s="891"/>
      <c r="CMA40" s="891"/>
      <c r="CMB40" s="891"/>
      <c r="CMC40" s="891"/>
      <c r="CMD40" s="891"/>
      <c r="CME40" s="891"/>
      <c r="CMF40" s="891"/>
      <c r="CMG40" s="891"/>
      <c r="CMH40" s="891"/>
      <c r="CMI40" s="891"/>
      <c r="CMJ40" s="891"/>
      <c r="CMK40" s="891"/>
      <c r="CML40" s="891"/>
      <c r="CMM40" s="891"/>
      <c r="CMN40" s="891"/>
      <c r="CMO40" s="891"/>
      <c r="CMP40" s="891"/>
      <c r="CMQ40" s="891"/>
      <c r="CMR40" s="891"/>
      <c r="CMS40" s="891"/>
      <c r="CMT40" s="891"/>
      <c r="CMU40" s="891"/>
      <c r="CMV40" s="891"/>
      <c r="CMW40" s="891"/>
      <c r="CMX40" s="891"/>
      <c r="CMY40" s="891"/>
      <c r="CMZ40" s="891"/>
      <c r="CNA40" s="891"/>
      <c r="CNB40" s="891"/>
      <c r="CNC40" s="891"/>
      <c r="CND40" s="891"/>
      <c r="CNE40" s="891"/>
      <c r="CNF40" s="891"/>
      <c r="CNG40" s="891"/>
      <c r="CNH40" s="891"/>
      <c r="CNI40" s="891"/>
      <c r="CNJ40" s="891"/>
      <c r="CNK40" s="891"/>
      <c r="CNL40" s="891"/>
      <c r="CNM40" s="891"/>
      <c r="CNN40" s="891"/>
      <c r="CNO40" s="891"/>
      <c r="CNP40" s="891"/>
      <c r="CNQ40" s="891"/>
      <c r="CNR40" s="891"/>
      <c r="CNS40" s="891"/>
      <c r="CNT40" s="891"/>
      <c r="CNU40" s="891"/>
      <c r="CNV40" s="891"/>
      <c r="CNW40" s="891"/>
      <c r="CNX40" s="891"/>
      <c r="CNY40" s="891"/>
      <c r="CNZ40" s="891"/>
      <c r="COA40" s="891"/>
      <c r="COB40" s="891"/>
      <c r="COC40" s="891"/>
      <c r="COD40" s="891"/>
      <c r="COE40" s="891"/>
      <c r="COF40" s="891"/>
      <c r="COG40" s="891"/>
      <c r="COH40" s="891"/>
      <c r="COI40" s="891"/>
      <c r="COJ40" s="891"/>
      <c r="COK40" s="891"/>
      <c r="COL40" s="891"/>
      <c r="COM40" s="891"/>
      <c r="CON40" s="891"/>
      <c r="COO40" s="891"/>
      <c r="COP40" s="891"/>
      <c r="COQ40" s="891"/>
      <c r="COR40" s="891"/>
      <c r="COS40" s="891"/>
      <c r="COT40" s="891"/>
      <c r="COU40" s="891"/>
      <c r="COV40" s="891"/>
      <c r="COW40" s="891"/>
      <c r="COX40" s="891"/>
      <c r="COY40" s="891"/>
      <c r="COZ40" s="891"/>
      <c r="CPA40" s="891"/>
      <c r="CPB40" s="891"/>
      <c r="CPC40" s="891"/>
      <c r="CPD40" s="891"/>
      <c r="CPE40" s="891"/>
      <c r="CPF40" s="891"/>
      <c r="CPG40" s="891"/>
      <c r="CPH40" s="891"/>
      <c r="CPI40" s="891"/>
      <c r="CPJ40" s="891"/>
      <c r="CPK40" s="891"/>
      <c r="CPL40" s="891"/>
      <c r="CPM40" s="891"/>
      <c r="CPN40" s="891"/>
      <c r="CPO40" s="891"/>
      <c r="CPP40" s="891"/>
      <c r="CPQ40" s="891"/>
      <c r="CPR40" s="891"/>
      <c r="CPS40" s="891"/>
      <c r="CPT40" s="891"/>
      <c r="CPU40" s="891"/>
      <c r="CPV40" s="891"/>
      <c r="CPW40" s="891"/>
      <c r="CPX40" s="891"/>
      <c r="CPY40" s="891"/>
      <c r="CPZ40" s="891"/>
      <c r="CQA40" s="891"/>
      <c r="CQB40" s="891"/>
      <c r="CQC40" s="891"/>
      <c r="CQD40" s="891"/>
      <c r="CQE40" s="891"/>
      <c r="CQF40" s="891"/>
      <c r="CQG40" s="891"/>
      <c r="CQH40" s="891"/>
      <c r="CQI40" s="891"/>
      <c r="CQJ40" s="891"/>
      <c r="CQK40" s="891"/>
      <c r="CQL40" s="891"/>
      <c r="CQM40" s="891"/>
      <c r="CQN40" s="891"/>
      <c r="CQO40" s="891"/>
      <c r="CQP40" s="891"/>
      <c r="CQQ40" s="891"/>
      <c r="CQR40" s="891"/>
      <c r="CQS40" s="891"/>
      <c r="CQT40" s="891"/>
      <c r="CQU40" s="891"/>
      <c r="CQV40" s="891"/>
      <c r="CQW40" s="891"/>
      <c r="CQX40" s="891"/>
      <c r="CQY40" s="891"/>
      <c r="CQZ40" s="891"/>
      <c r="CRA40" s="891"/>
      <c r="CRB40" s="891"/>
      <c r="CRC40" s="891"/>
      <c r="CRD40" s="891"/>
      <c r="CRE40" s="891"/>
      <c r="CRF40" s="891"/>
      <c r="CRG40" s="891"/>
      <c r="CRH40" s="891"/>
      <c r="CRI40" s="891"/>
      <c r="CRJ40" s="891"/>
      <c r="CRK40" s="891"/>
      <c r="CRL40" s="891"/>
      <c r="CRM40" s="891"/>
      <c r="CRN40" s="891"/>
      <c r="CRO40" s="891"/>
      <c r="CRP40" s="891"/>
      <c r="CRQ40" s="891"/>
      <c r="CRR40" s="891"/>
      <c r="CRS40" s="891"/>
      <c r="CRT40" s="891"/>
      <c r="CRU40" s="891"/>
      <c r="CRV40" s="891"/>
      <c r="CRW40" s="891"/>
      <c r="CRX40" s="891"/>
      <c r="CRY40" s="891"/>
      <c r="CRZ40" s="891"/>
      <c r="CSA40" s="891"/>
      <c r="CSB40" s="891"/>
      <c r="CSC40" s="891"/>
      <c r="CSD40" s="891"/>
      <c r="CSE40" s="891"/>
      <c r="CSF40" s="891"/>
      <c r="CSG40" s="891"/>
      <c r="CSH40" s="891"/>
      <c r="CSI40" s="891"/>
      <c r="CSJ40" s="891"/>
      <c r="CSK40" s="891"/>
      <c r="CSL40" s="891"/>
      <c r="CSM40" s="891"/>
      <c r="CSN40" s="891"/>
      <c r="CSO40" s="891"/>
      <c r="CSP40" s="891"/>
      <c r="CSQ40" s="891"/>
      <c r="CSR40" s="891"/>
      <c r="CSS40" s="891"/>
      <c r="CST40" s="891"/>
      <c r="CSU40" s="891"/>
      <c r="CSV40" s="891"/>
      <c r="CSW40" s="891"/>
      <c r="CSX40" s="891"/>
      <c r="CSY40" s="891"/>
      <c r="CSZ40" s="891"/>
      <c r="CTA40" s="891"/>
      <c r="CTB40" s="891"/>
      <c r="CTC40" s="891"/>
      <c r="CTD40" s="891"/>
      <c r="CTE40" s="891"/>
      <c r="CTF40" s="891"/>
      <c r="CTG40" s="891"/>
      <c r="CTH40" s="891"/>
      <c r="CTI40" s="891"/>
      <c r="CTJ40" s="891"/>
      <c r="CTK40" s="891"/>
      <c r="CTL40" s="891"/>
      <c r="CTM40" s="891"/>
      <c r="CTN40" s="891"/>
      <c r="CTO40" s="891"/>
      <c r="CTP40" s="891"/>
      <c r="CTQ40" s="891"/>
      <c r="CTR40" s="891"/>
      <c r="CTS40" s="891"/>
      <c r="CTT40" s="891"/>
      <c r="CTU40" s="891"/>
      <c r="CTV40" s="891"/>
      <c r="CTW40" s="891"/>
      <c r="CTX40" s="891"/>
      <c r="CTY40" s="891"/>
      <c r="CTZ40" s="891"/>
      <c r="CUA40" s="891"/>
      <c r="CUB40" s="891"/>
      <c r="CUC40" s="891"/>
      <c r="CUD40" s="891"/>
      <c r="CUE40" s="891"/>
      <c r="CUF40" s="891"/>
      <c r="CUG40" s="891"/>
      <c r="CUH40" s="891"/>
      <c r="CUI40" s="891"/>
      <c r="CUJ40" s="891"/>
      <c r="CUK40" s="891"/>
      <c r="CUL40" s="891"/>
      <c r="CUM40" s="891"/>
      <c r="CUN40" s="891"/>
      <c r="CUO40" s="891"/>
      <c r="CUP40" s="891"/>
      <c r="CUQ40" s="891"/>
      <c r="CUR40" s="891"/>
      <c r="CUS40" s="891"/>
      <c r="CUT40" s="891"/>
      <c r="CUU40" s="891"/>
      <c r="CUV40" s="891"/>
      <c r="CUW40" s="891"/>
      <c r="CUX40" s="891"/>
      <c r="CUY40" s="891"/>
      <c r="CUZ40" s="891"/>
      <c r="CVA40" s="891"/>
      <c r="CVB40" s="891"/>
      <c r="CVC40" s="891"/>
      <c r="CVD40" s="891"/>
      <c r="CVE40" s="891"/>
      <c r="CVF40" s="891"/>
      <c r="CVG40" s="891"/>
      <c r="CVH40" s="891"/>
      <c r="CVI40" s="891"/>
      <c r="CVJ40" s="891"/>
      <c r="CVK40" s="891"/>
      <c r="CVL40" s="891"/>
      <c r="CVM40" s="891"/>
      <c r="CVN40" s="891"/>
      <c r="CVO40" s="891"/>
      <c r="CVP40" s="891"/>
      <c r="CVQ40" s="891"/>
      <c r="CVR40" s="891"/>
      <c r="CVS40" s="891"/>
      <c r="CVT40" s="891"/>
      <c r="CVU40" s="891"/>
      <c r="CVV40" s="891"/>
      <c r="CVW40" s="891"/>
      <c r="CVX40" s="891"/>
      <c r="CVY40" s="891"/>
      <c r="CVZ40" s="891"/>
      <c r="CWA40" s="891"/>
      <c r="CWB40" s="891"/>
      <c r="CWC40" s="891"/>
      <c r="CWD40" s="891"/>
      <c r="CWE40" s="891"/>
      <c r="CWF40" s="891"/>
      <c r="CWG40" s="891"/>
      <c r="CWH40" s="891"/>
      <c r="CWI40" s="891"/>
      <c r="CWJ40" s="891"/>
      <c r="CWK40" s="891"/>
      <c r="CWL40" s="891"/>
      <c r="CWM40" s="891"/>
      <c r="CWN40" s="891"/>
      <c r="CWO40" s="891"/>
      <c r="CWP40" s="891"/>
      <c r="CWQ40" s="891"/>
      <c r="CWR40" s="891"/>
      <c r="CWS40" s="891"/>
      <c r="CWT40" s="891"/>
      <c r="CWU40" s="891"/>
      <c r="CWV40" s="891"/>
      <c r="CWW40" s="891"/>
      <c r="CWX40" s="891"/>
      <c r="CWY40" s="891"/>
      <c r="CWZ40" s="891"/>
      <c r="CXA40" s="891"/>
      <c r="CXB40" s="891"/>
      <c r="CXC40" s="891"/>
      <c r="CXD40" s="891"/>
      <c r="CXE40" s="891"/>
      <c r="CXF40" s="891"/>
      <c r="CXG40" s="891"/>
      <c r="CXH40" s="891"/>
      <c r="CXI40" s="891"/>
      <c r="CXJ40" s="891"/>
      <c r="CXK40" s="891"/>
      <c r="CXL40" s="891"/>
      <c r="CXM40" s="891"/>
      <c r="CXN40" s="891"/>
      <c r="CXO40" s="891"/>
      <c r="CXP40" s="891"/>
      <c r="CXQ40" s="891"/>
      <c r="CXR40" s="891"/>
      <c r="CXS40" s="891"/>
      <c r="CXT40" s="891"/>
      <c r="CXU40" s="891"/>
      <c r="CXV40" s="891"/>
      <c r="CXW40" s="891"/>
      <c r="CXX40" s="891"/>
      <c r="CXY40" s="891"/>
      <c r="CXZ40" s="891"/>
      <c r="CYA40" s="891"/>
      <c r="CYB40" s="891"/>
      <c r="CYC40" s="891"/>
      <c r="CYD40" s="891"/>
      <c r="CYE40" s="891"/>
      <c r="CYF40" s="891"/>
      <c r="CYG40" s="891"/>
      <c r="CYH40" s="891"/>
      <c r="CYI40" s="891"/>
      <c r="CYJ40" s="891"/>
      <c r="CYK40" s="891"/>
      <c r="CYL40" s="891"/>
      <c r="CYM40" s="891"/>
      <c r="CYN40" s="891"/>
      <c r="CYO40" s="891"/>
      <c r="CYP40" s="891"/>
      <c r="CYQ40" s="891"/>
      <c r="CYR40" s="891"/>
      <c r="CYS40" s="891"/>
      <c r="CYT40" s="891"/>
      <c r="CYU40" s="891"/>
      <c r="CYV40" s="891"/>
      <c r="CYW40" s="891"/>
      <c r="CYX40" s="891"/>
      <c r="CYY40" s="891"/>
      <c r="CYZ40" s="891"/>
      <c r="CZA40" s="891"/>
      <c r="CZB40" s="891"/>
      <c r="CZC40" s="891"/>
      <c r="CZD40" s="891"/>
      <c r="CZE40" s="891"/>
      <c r="CZF40" s="891"/>
      <c r="CZG40" s="891"/>
      <c r="CZH40" s="891"/>
      <c r="CZI40" s="891"/>
      <c r="CZJ40" s="891"/>
      <c r="CZK40" s="891"/>
      <c r="CZL40" s="891"/>
      <c r="CZM40" s="891"/>
      <c r="CZN40" s="891"/>
      <c r="CZO40" s="891"/>
      <c r="CZP40" s="891"/>
      <c r="CZQ40" s="891"/>
      <c r="CZR40" s="891"/>
      <c r="CZS40" s="891"/>
      <c r="CZT40" s="891"/>
      <c r="CZU40" s="891"/>
      <c r="CZV40" s="891"/>
      <c r="CZW40" s="891"/>
      <c r="CZX40" s="891"/>
      <c r="CZY40" s="891"/>
      <c r="CZZ40" s="891"/>
      <c r="DAA40" s="891"/>
      <c r="DAB40" s="891"/>
      <c r="DAC40" s="891"/>
      <c r="DAD40" s="891"/>
      <c r="DAE40" s="891"/>
      <c r="DAF40" s="891"/>
      <c r="DAG40" s="891"/>
      <c r="DAH40" s="891"/>
      <c r="DAI40" s="891"/>
      <c r="DAJ40" s="891"/>
      <c r="DAK40" s="891"/>
      <c r="DAL40" s="891"/>
      <c r="DAM40" s="891"/>
      <c r="DAN40" s="891"/>
      <c r="DAO40" s="891"/>
      <c r="DAP40" s="891"/>
      <c r="DAQ40" s="891"/>
      <c r="DAR40" s="891"/>
      <c r="DAS40" s="891"/>
      <c r="DAT40" s="891"/>
      <c r="DAU40" s="891"/>
      <c r="DAV40" s="891"/>
      <c r="DAW40" s="891"/>
      <c r="DAX40" s="891"/>
      <c r="DAY40" s="891"/>
      <c r="DAZ40" s="891"/>
      <c r="DBA40" s="891"/>
      <c r="DBB40" s="891"/>
      <c r="DBC40" s="891"/>
      <c r="DBD40" s="891"/>
      <c r="DBE40" s="891"/>
      <c r="DBF40" s="891"/>
      <c r="DBG40" s="891"/>
      <c r="DBH40" s="891"/>
      <c r="DBI40" s="891"/>
      <c r="DBJ40" s="891"/>
      <c r="DBK40" s="891"/>
      <c r="DBL40" s="891"/>
      <c r="DBM40" s="891"/>
      <c r="DBN40" s="891"/>
      <c r="DBO40" s="891"/>
      <c r="DBP40" s="891"/>
      <c r="DBQ40" s="891"/>
      <c r="DBR40" s="891"/>
      <c r="DBS40" s="891"/>
      <c r="DBT40" s="891"/>
      <c r="DBU40" s="891"/>
      <c r="DBV40" s="891"/>
      <c r="DBW40" s="891"/>
      <c r="DBX40" s="891"/>
      <c r="DBY40" s="891"/>
      <c r="DBZ40" s="891"/>
      <c r="DCA40" s="891"/>
      <c r="DCB40" s="891"/>
      <c r="DCC40" s="891"/>
      <c r="DCD40" s="891"/>
      <c r="DCE40" s="891"/>
      <c r="DCF40" s="891"/>
      <c r="DCG40" s="891"/>
      <c r="DCH40" s="891"/>
      <c r="DCI40" s="891"/>
      <c r="DCJ40" s="891"/>
      <c r="DCK40" s="891"/>
      <c r="DCL40" s="891"/>
      <c r="DCM40" s="891"/>
      <c r="DCN40" s="891"/>
      <c r="DCO40" s="891"/>
      <c r="DCP40" s="891"/>
      <c r="DCQ40" s="891"/>
      <c r="DCR40" s="891"/>
      <c r="DCS40" s="891"/>
      <c r="DCT40" s="891"/>
      <c r="DCU40" s="891"/>
      <c r="DCV40" s="891"/>
      <c r="DCW40" s="891"/>
      <c r="DCX40" s="891"/>
      <c r="DCY40" s="891"/>
      <c r="DCZ40" s="891"/>
      <c r="DDA40" s="891"/>
      <c r="DDB40" s="891"/>
      <c r="DDC40" s="891"/>
      <c r="DDD40" s="891"/>
      <c r="DDE40" s="891"/>
      <c r="DDF40" s="891"/>
      <c r="DDG40" s="891"/>
      <c r="DDH40" s="891"/>
      <c r="DDI40" s="891"/>
      <c r="DDJ40" s="891"/>
      <c r="DDK40" s="891"/>
      <c r="DDL40" s="891"/>
      <c r="DDM40" s="891"/>
      <c r="DDN40" s="891"/>
      <c r="DDO40" s="891"/>
      <c r="DDP40" s="891"/>
      <c r="DDQ40" s="891"/>
      <c r="DDR40" s="891"/>
      <c r="DDS40" s="891"/>
      <c r="DDT40" s="891"/>
      <c r="DDU40" s="891"/>
      <c r="DDV40" s="891"/>
      <c r="DDW40" s="891"/>
      <c r="DDX40" s="891"/>
      <c r="DDY40" s="891"/>
      <c r="DDZ40" s="891"/>
      <c r="DEA40" s="891"/>
      <c r="DEB40" s="891"/>
      <c r="DEC40" s="891"/>
      <c r="DED40" s="891"/>
      <c r="DEE40" s="891"/>
      <c r="DEF40" s="891"/>
      <c r="DEG40" s="891"/>
      <c r="DEH40" s="891"/>
      <c r="DEI40" s="891"/>
      <c r="DEJ40" s="891"/>
      <c r="DEK40" s="891"/>
      <c r="DEL40" s="891"/>
      <c r="DEM40" s="891"/>
      <c r="DEN40" s="891"/>
      <c r="DEO40" s="891"/>
      <c r="DEP40" s="891"/>
      <c r="DEQ40" s="891"/>
      <c r="DER40" s="891"/>
      <c r="DES40" s="891"/>
      <c r="DET40" s="891"/>
      <c r="DEU40" s="891"/>
      <c r="DEV40" s="891"/>
      <c r="DEW40" s="891"/>
      <c r="DEX40" s="891"/>
      <c r="DEY40" s="891"/>
      <c r="DEZ40" s="891"/>
      <c r="DFA40" s="891"/>
      <c r="DFB40" s="891"/>
      <c r="DFC40" s="891"/>
      <c r="DFD40" s="891"/>
      <c r="DFE40" s="891"/>
      <c r="DFF40" s="891"/>
      <c r="DFG40" s="891"/>
      <c r="DFH40" s="891"/>
      <c r="DFI40" s="891"/>
      <c r="DFJ40" s="891"/>
      <c r="DFK40" s="891"/>
      <c r="DFL40" s="891"/>
      <c r="DFM40" s="891"/>
      <c r="DFN40" s="891"/>
      <c r="DFO40" s="891"/>
      <c r="DFP40" s="891"/>
      <c r="DFQ40" s="891"/>
      <c r="DFR40" s="891"/>
      <c r="DFS40" s="891"/>
      <c r="DFT40" s="891"/>
      <c r="DFU40" s="891"/>
      <c r="DFV40" s="891"/>
      <c r="DFW40" s="891"/>
      <c r="DFX40" s="891"/>
      <c r="DFY40" s="891"/>
      <c r="DFZ40" s="891"/>
      <c r="DGA40" s="891"/>
      <c r="DGB40" s="891"/>
      <c r="DGC40" s="891"/>
      <c r="DGD40" s="891"/>
      <c r="DGE40" s="891"/>
      <c r="DGF40" s="891"/>
      <c r="DGG40" s="891"/>
      <c r="DGH40" s="891"/>
      <c r="DGI40" s="891"/>
      <c r="DGJ40" s="891"/>
      <c r="DGK40" s="891"/>
      <c r="DGL40" s="891"/>
      <c r="DGM40" s="891"/>
      <c r="DGN40" s="891"/>
      <c r="DGO40" s="891"/>
      <c r="DGP40" s="891"/>
      <c r="DGQ40" s="891"/>
      <c r="DGR40" s="891"/>
      <c r="DGS40" s="891"/>
      <c r="DGT40" s="891"/>
      <c r="DGU40" s="891"/>
      <c r="DGV40" s="891"/>
      <c r="DGW40" s="891"/>
      <c r="DGX40" s="891"/>
      <c r="DGY40" s="891"/>
      <c r="DGZ40" s="891"/>
      <c r="DHA40" s="891"/>
      <c r="DHB40" s="891"/>
      <c r="DHC40" s="891"/>
      <c r="DHD40" s="891"/>
      <c r="DHE40" s="891"/>
      <c r="DHF40" s="891"/>
      <c r="DHG40" s="891"/>
      <c r="DHH40" s="891"/>
      <c r="DHI40" s="891"/>
      <c r="DHJ40" s="891"/>
      <c r="DHK40" s="891"/>
      <c r="DHL40" s="891"/>
      <c r="DHM40" s="891"/>
      <c r="DHN40" s="891"/>
      <c r="DHO40" s="891"/>
      <c r="DHP40" s="891"/>
      <c r="DHQ40" s="891"/>
      <c r="DHR40" s="891"/>
      <c r="DHS40" s="891"/>
      <c r="DHT40" s="891"/>
      <c r="DHU40" s="891"/>
      <c r="DHV40" s="891"/>
      <c r="DHW40" s="891"/>
      <c r="DHX40" s="891"/>
      <c r="DHY40" s="891"/>
      <c r="DHZ40" s="891"/>
      <c r="DIA40" s="891"/>
      <c r="DIB40" s="891"/>
      <c r="DIC40" s="891"/>
      <c r="DID40" s="891"/>
      <c r="DIE40" s="891"/>
      <c r="DIF40" s="891"/>
      <c r="DIG40" s="891"/>
      <c r="DIH40" s="891"/>
      <c r="DII40" s="891"/>
      <c r="DIJ40" s="891"/>
      <c r="DIK40" s="891"/>
      <c r="DIL40" s="891"/>
      <c r="DIM40" s="891"/>
      <c r="DIN40" s="891"/>
      <c r="DIO40" s="891"/>
      <c r="DIP40" s="891"/>
      <c r="DIQ40" s="891"/>
      <c r="DIR40" s="891"/>
      <c r="DIS40" s="891"/>
      <c r="DIT40" s="891"/>
      <c r="DIU40" s="891"/>
      <c r="DIV40" s="891"/>
      <c r="DIW40" s="891"/>
      <c r="DIX40" s="891"/>
      <c r="DIY40" s="891"/>
      <c r="DIZ40" s="891"/>
      <c r="DJA40" s="891"/>
      <c r="DJB40" s="891"/>
      <c r="DJC40" s="891"/>
      <c r="DJD40" s="891"/>
      <c r="DJE40" s="891"/>
      <c r="DJF40" s="891"/>
      <c r="DJG40" s="891"/>
      <c r="DJH40" s="891"/>
      <c r="DJI40" s="891"/>
      <c r="DJJ40" s="891"/>
      <c r="DJK40" s="891"/>
      <c r="DJL40" s="891"/>
      <c r="DJM40" s="891"/>
      <c r="DJN40" s="891"/>
      <c r="DJO40" s="891"/>
      <c r="DJP40" s="891"/>
      <c r="DJQ40" s="891"/>
      <c r="DJR40" s="891"/>
      <c r="DJS40" s="891"/>
      <c r="DJT40" s="891"/>
      <c r="DJU40" s="891"/>
      <c r="DJV40" s="891"/>
      <c r="DJW40" s="891"/>
      <c r="DJX40" s="891"/>
      <c r="DJY40" s="891"/>
      <c r="DJZ40" s="891"/>
      <c r="DKA40" s="891"/>
      <c r="DKB40" s="891"/>
      <c r="DKC40" s="891"/>
      <c r="DKD40" s="891"/>
      <c r="DKE40" s="891"/>
      <c r="DKF40" s="891"/>
      <c r="DKG40" s="891"/>
      <c r="DKH40" s="891"/>
      <c r="DKI40" s="891"/>
      <c r="DKJ40" s="891"/>
      <c r="DKK40" s="891"/>
      <c r="DKL40" s="891"/>
      <c r="DKM40" s="891"/>
      <c r="DKN40" s="891"/>
      <c r="DKO40" s="891"/>
      <c r="DKP40" s="891"/>
      <c r="DKQ40" s="891"/>
      <c r="DKR40" s="891"/>
      <c r="DKS40" s="891"/>
      <c r="DKT40" s="891"/>
      <c r="DKU40" s="891"/>
      <c r="DKV40" s="891"/>
      <c r="DKW40" s="891"/>
      <c r="DKX40" s="891"/>
      <c r="DKY40" s="891"/>
      <c r="DKZ40" s="891"/>
      <c r="DLA40" s="891"/>
      <c r="DLB40" s="891"/>
      <c r="DLC40" s="891"/>
      <c r="DLD40" s="891"/>
      <c r="DLE40" s="891"/>
      <c r="DLF40" s="891"/>
      <c r="DLG40" s="891"/>
      <c r="DLH40" s="891"/>
      <c r="DLI40" s="891"/>
      <c r="DLJ40" s="891"/>
      <c r="DLK40" s="891"/>
      <c r="DLL40" s="891"/>
      <c r="DLM40" s="891"/>
      <c r="DLN40" s="891"/>
      <c r="DLO40" s="891"/>
      <c r="DLP40" s="891"/>
      <c r="DLQ40" s="891"/>
      <c r="DLR40" s="891"/>
      <c r="DLS40" s="891"/>
      <c r="DLT40" s="891"/>
      <c r="DLU40" s="891"/>
      <c r="DLV40" s="891"/>
      <c r="DLW40" s="891"/>
      <c r="DLX40" s="891"/>
      <c r="DLY40" s="891"/>
      <c r="DLZ40" s="891"/>
      <c r="DMA40" s="891"/>
      <c r="DMB40" s="891"/>
      <c r="DMC40" s="891"/>
      <c r="DMD40" s="891"/>
      <c r="DME40" s="891"/>
      <c r="DMF40" s="891"/>
      <c r="DMG40" s="891"/>
      <c r="DMH40" s="891"/>
      <c r="DMI40" s="891"/>
      <c r="DMJ40" s="891"/>
      <c r="DMK40" s="891"/>
      <c r="DML40" s="891"/>
      <c r="DMM40" s="891"/>
      <c r="DMN40" s="891"/>
      <c r="DMO40" s="891"/>
      <c r="DMP40" s="891"/>
      <c r="DMQ40" s="891"/>
      <c r="DMR40" s="891"/>
      <c r="DMS40" s="891"/>
      <c r="DMT40" s="891"/>
      <c r="DMU40" s="891"/>
      <c r="DMV40" s="891"/>
      <c r="DMW40" s="891"/>
      <c r="DMX40" s="891"/>
      <c r="DMY40" s="891"/>
      <c r="DMZ40" s="891"/>
      <c r="DNA40" s="891"/>
      <c r="DNB40" s="891"/>
      <c r="DNC40" s="891"/>
      <c r="DND40" s="891"/>
      <c r="DNE40" s="891"/>
      <c r="DNF40" s="891"/>
      <c r="DNG40" s="891"/>
      <c r="DNH40" s="891"/>
      <c r="DNI40" s="891"/>
      <c r="DNJ40" s="891"/>
      <c r="DNK40" s="891"/>
      <c r="DNL40" s="891"/>
      <c r="DNM40" s="891"/>
      <c r="DNN40" s="891"/>
      <c r="DNO40" s="891"/>
      <c r="DNP40" s="891"/>
      <c r="DNQ40" s="891"/>
      <c r="DNR40" s="891"/>
      <c r="DNS40" s="891"/>
      <c r="DNT40" s="891"/>
      <c r="DNU40" s="891"/>
      <c r="DNV40" s="891"/>
      <c r="DNW40" s="891"/>
      <c r="DNX40" s="891"/>
      <c r="DNY40" s="891"/>
      <c r="DNZ40" s="891"/>
      <c r="DOA40" s="891"/>
      <c r="DOB40" s="891"/>
      <c r="DOC40" s="891"/>
      <c r="DOD40" s="891"/>
      <c r="DOE40" s="891"/>
      <c r="DOF40" s="891"/>
      <c r="DOG40" s="891"/>
      <c r="DOH40" s="891"/>
      <c r="DOI40" s="891"/>
      <c r="DOJ40" s="891"/>
      <c r="DOK40" s="891"/>
      <c r="DOL40" s="891"/>
      <c r="DOM40" s="891"/>
      <c r="DON40" s="891"/>
      <c r="DOO40" s="891"/>
      <c r="DOP40" s="891"/>
      <c r="DOQ40" s="891"/>
      <c r="DOR40" s="891"/>
      <c r="DOS40" s="891"/>
      <c r="DOT40" s="891"/>
      <c r="DOU40" s="891"/>
      <c r="DOV40" s="891"/>
      <c r="DOW40" s="891"/>
      <c r="DOX40" s="891"/>
      <c r="DOY40" s="891"/>
      <c r="DOZ40" s="891"/>
      <c r="DPA40" s="891"/>
      <c r="DPB40" s="891"/>
      <c r="DPC40" s="891"/>
      <c r="DPD40" s="891"/>
      <c r="DPE40" s="891"/>
      <c r="DPF40" s="891"/>
      <c r="DPG40" s="891"/>
      <c r="DPH40" s="891"/>
      <c r="DPI40" s="891"/>
      <c r="DPJ40" s="891"/>
      <c r="DPK40" s="891"/>
      <c r="DPL40" s="891"/>
      <c r="DPM40" s="891"/>
      <c r="DPN40" s="891"/>
      <c r="DPO40" s="891"/>
      <c r="DPP40" s="891"/>
      <c r="DPQ40" s="891"/>
      <c r="DPR40" s="891"/>
      <c r="DPS40" s="891"/>
      <c r="DPT40" s="891"/>
      <c r="DPU40" s="891"/>
      <c r="DPV40" s="891"/>
      <c r="DPW40" s="891"/>
      <c r="DPX40" s="891"/>
      <c r="DPY40" s="891"/>
      <c r="DPZ40" s="891"/>
      <c r="DQA40" s="891"/>
      <c r="DQB40" s="891"/>
      <c r="DQC40" s="891"/>
      <c r="DQD40" s="891"/>
      <c r="DQE40" s="891"/>
      <c r="DQF40" s="891"/>
      <c r="DQG40" s="891"/>
      <c r="DQH40" s="891"/>
      <c r="DQI40" s="891"/>
      <c r="DQJ40" s="891"/>
      <c r="DQK40" s="891"/>
      <c r="DQL40" s="891"/>
      <c r="DQM40" s="891"/>
      <c r="DQN40" s="891"/>
      <c r="DQO40" s="891"/>
      <c r="DQP40" s="891"/>
      <c r="DQQ40" s="891"/>
      <c r="DQR40" s="891"/>
      <c r="DQS40" s="891"/>
      <c r="DQT40" s="891"/>
      <c r="DQU40" s="891"/>
      <c r="DQV40" s="891"/>
      <c r="DQW40" s="891"/>
      <c r="DQX40" s="891"/>
      <c r="DQY40" s="891"/>
      <c r="DQZ40" s="891"/>
      <c r="DRA40" s="891"/>
      <c r="DRB40" s="891"/>
      <c r="DRC40" s="891"/>
      <c r="DRD40" s="891"/>
      <c r="DRE40" s="891"/>
      <c r="DRF40" s="891"/>
      <c r="DRG40" s="891"/>
      <c r="DRH40" s="891"/>
      <c r="DRI40" s="891"/>
      <c r="DRJ40" s="891"/>
      <c r="DRK40" s="891"/>
      <c r="DRL40" s="891"/>
      <c r="DRM40" s="891"/>
      <c r="DRN40" s="891"/>
      <c r="DRO40" s="891"/>
      <c r="DRP40" s="891"/>
      <c r="DRQ40" s="891"/>
      <c r="DRR40" s="891"/>
      <c r="DRS40" s="891"/>
      <c r="DRT40" s="891"/>
      <c r="DRU40" s="891"/>
      <c r="DRV40" s="891"/>
      <c r="DRW40" s="891"/>
      <c r="DRX40" s="891"/>
      <c r="DRY40" s="891"/>
      <c r="DRZ40" s="891"/>
      <c r="DSA40" s="891"/>
      <c r="DSB40" s="891"/>
      <c r="DSC40" s="891"/>
      <c r="DSD40" s="891"/>
      <c r="DSE40" s="891"/>
      <c r="DSF40" s="891"/>
      <c r="DSG40" s="891"/>
      <c r="DSH40" s="891"/>
      <c r="DSI40" s="891"/>
      <c r="DSJ40" s="891"/>
      <c r="DSK40" s="891"/>
      <c r="DSL40" s="891"/>
      <c r="DSM40" s="891"/>
      <c r="DSN40" s="891"/>
      <c r="DSO40" s="891"/>
      <c r="DSP40" s="891"/>
      <c r="DSQ40" s="891"/>
      <c r="DSR40" s="891"/>
      <c r="DSS40" s="891"/>
      <c r="DST40" s="891"/>
      <c r="DSU40" s="891"/>
      <c r="DSV40" s="891"/>
      <c r="DSW40" s="891"/>
      <c r="DSX40" s="891"/>
      <c r="DSY40" s="891"/>
      <c r="DSZ40" s="891"/>
      <c r="DTA40" s="891"/>
      <c r="DTB40" s="891"/>
      <c r="DTC40" s="891"/>
      <c r="DTD40" s="891"/>
      <c r="DTE40" s="891"/>
      <c r="DTF40" s="891"/>
      <c r="DTG40" s="891"/>
      <c r="DTH40" s="891"/>
      <c r="DTI40" s="891"/>
      <c r="DTJ40" s="891"/>
      <c r="DTK40" s="891"/>
      <c r="DTL40" s="891"/>
      <c r="DTM40" s="891"/>
      <c r="DTN40" s="891"/>
      <c r="DTO40" s="891"/>
      <c r="DTP40" s="891"/>
      <c r="DTQ40" s="891"/>
      <c r="DTR40" s="891"/>
      <c r="DTS40" s="891"/>
      <c r="DTT40" s="891"/>
      <c r="DTU40" s="891"/>
      <c r="DTV40" s="891"/>
      <c r="DTW40" s="891"/>
      <c r="DTX40" s="891"/>
      <c r="DTY40" s="891"/>
      <c r="DTZ40" s="891"/>
      <c r="DUA40" s="891"/>
      <c r="DUB40" s="891"/>
      <c r="DUC40" s="891"/>
      <c r="DUD40" s="891"/>
      <c r="DUE40" s="891"/>
      <c r="DUF40" s="891"/>
      <c r="DUG40" s="891"/>
      <c r="DUH40" s="891"/>
      <c r="DUI40" s="891"/>
      <c r="DUJ40" s="891"/>
      <c r="DUK40" s="891"/>
      <c r="DUL40" s="891"/>
      <c r="DUM40" s="891"/>
      <c r="DUN40" s="891"/>
      <c r="DUO40" s="891"/>
      <c r="DUP40" s="891"/>
      <c r="DUQ40" s="891"/>
      <c r="DUR40" s="891"/>
      <c r="DUS40" s="891"/>
      <c r="DUT40" s="891"/>
      <c r="DUU40" s="891"/>
      <c r="DUV40" s="891"/>
      <c r="DUW40" s="891"/>
      <c r="DUX40" s="891"/>
      <c r="DUY40" s="891"/>
      <c r="DUZ40" s="891"/>
      <c r="DVA40" s="891"/>
      <c r="DVB40" s="891"/>
      <c r="DVC40" s="891"/>
      <c r="DVD40" s="891"/>
      <c r="DVE40" s="891"/>
      <c r="DVF40" s="891"/>
      <c r="DVG40" s="891"/>
      <c r="DVH40" s="891"/>
      <c r="DVI40" s="891"/>
      <c r="DVJ40" s="891"/>
      <c r="DVK40" s="891"/>
      <c r="DVL40" s="891"/>
      <c r="DVM40" s="891"/>
      <c r="DVN40" s="891"/>
      <c r="DVO40" s="891"/>
      <c r="DVP40" s="891"/>
      <c r="DVQ40" s="891"/>
      <c r="DVR40" s="891"/>
      <c r="DVS40" s="891"/>
      <c r="DVT40" s="891"/>
      <c r="DVU40" s="891"/>
      <c r="DVV40" s="891"/>
      <c r="DVW40" s="891"/>
      <c r="DVX40" s="891"/>
      <c r="DVY40" s="891"/>
      <c r="DVZ40" s="891"/>
      <c r="DWA40" s="891"/>
      <c r="DWB40" s="891"/>
      <c r="DWC40" s="891"/>
      <c r="DWD40" s="891"/>
      <c r="DWE40" s="891"/>
      <c r="DWF40" s="891"/>
      <c r="DWG40" s="891"/>
      <c r="DWH40" s="891"/>
      <c r="DWI40" s="891"/>
      <c r="DWJ40" s="891"/>
      <c r="DWK40" s="891"/>
      <c r="DWL40" s="891"/>
      <c r="DWM40" s="891"/>
      <c r="DWN40" s="891"/>
      <c r="DWO40" s="891"/>
      <c r="DWP40" s="891"/>
      <c r="DWQ40" s="891"/>
      <c r="DWR40" s="891"/>
      <c r="DWS40" s="891"/>
      <c r="DWT40" s="891"/>
      <c r="DWU40" s="891"/>
      <c r="DWV40" s="891"/>
      <c r="DWW40" s="891"/>
      <c r="DWX40" s="891"/>
      <c r="DWY40" s="891"/>
      <c r="DWZ40" s="891"/>
      <c r="DXA40" s="891"/>
      <c r="DXB40" s="891"/>
      <c r="DXC40" s="891"/>
      <c r="DXD40" s="891"/>
      <c r="DXE40" s="891"/>
      <c r="DXF40" s="891"/>
      <c r="DXG40" s="891"/>
      <c r="DXH40" s="891"/>
      <c r="DXI40" s="891"/>
      <c r="DXJ40" s="891"/>
      <c r="DXK40" s="891"/>
      <c r="DXL40" s="891"/>
      <c r="DXM40" s="891"/>
      <c r="DXN40" s="891"/>
      <c r="DXO40" s="891"/>
      <c r="DXP40" s="891"/>
      <c r="DXQ40" s="891"/>
      <c r="DXR40" s="891"/>
      <c r="DXS40" s="891"/>
      <c r="DXT40" s="891"/>
      <c r="DXU40" s="891"/>
      <c r="DXV40" s="891"/>
      <c r="DXW40" s="891"/>
      <c r="DXX40" s="891"/>
      <c r="DXY40" s="891"/>
      <c r="DXZ40" s="891"/>
      <c r="DYA40" s="891"/>
      <c r="DYB40" s="891"/>
      <c r="DYC40" s="891"/>
      <c r="DYD40" s="891"/>
      <c r="DYE40" s="891"/>
      <c r="DYF40" s="891"/>
      <c r="DYG40" s="891"/>
      <c r="DYH40" s="891"/>
      <c r="DYI40" s="891"/>
      <c r="DYJ40" s="891"/>
      <c r="DYK40" s="891"/>
      <c r="DYL40" s="891"/>
      <c r="DYM40" s="891"/>
      <c r="DYN40" s="891"/>
      <c r="DYO40" s="891"/>
      <c r="DYP40" s="891"/>
      <c r="DYQ40" s="891"/>
      <c r="DYR40" s="891"/>
      <c r="DYS40" s="891"/>
      <c r="DYT40" s="891"/>
      <c r="DYU40" s="891"/>
      <c r="DYV40" s="891"/>
      <c r="DYW40" s="891"/>
      <c r="DYX40" s="891"/>
      <c r="DYY40" s="891"/>
      <c r="DYZ40" s="891"/>
      <c r="DZA40" s="891"/>
      <c r="DZB40" s="891"/>
      <c r="DZC40" s="891"/>
      <c r="DZD40" s="891"/>
      <c r="DZE40" s="891"/>
      <c r="DZF40" s="891"/>
      <c r="DZG40" s="891"/>
      <c r="DZH40" s="891"/>
      <c r="DZI40" s="891"/>
      <c r="DZJ40" s="891"/>
      <c r="DZK40" s="891"/>
      <c r="DZL40" s="891"/>
      <c r="DZM40" s="891"/>
      <c r="DZN40" s="891"/>
      <c r="DZO40" s="891"/>
      <c r="DZP40" s="891"/>
      <c r="DZQ40" s="891"/>
      <c r="DZR40" s="891"/>
      <c r="DZS40" s="891"/>
      <c r="DZT40" s="891"/>
      <c r="DZU40" s="891"/>
      <c r="DZV40" s="891"/>
      <c r="DZW40" s="891"/>
      <c r="DZX40" s="891"/>
      <c r="DZY40" s="891"/>
      <c r="DZZ40" s="891"/>
      <c r="EAA40" s="891"/>
      <c r="EAB40" s="891"/>
      <c r="EAC40" s="891"/>
      <c r="EAD40" s="891"/>
      <c r="EAE40" s="891"/>
      <c r="EAF40" s="891"/>
      <c r="EAG40" s="891"/>
      <c r="EAH40" s="891"/>
      <c r="EAI40" s="891"/>
      <c r="EAJ40" s="891"/>
      <c r="EAK40" s="891"/>
      <c r="EAL40" s="891"/>
      <c r="EAM40" s="891"/>
      <c r="EAN40" s="891"/>
      <c r="EAO40" s="891"/>
      <c r="EAP40" s="891"/>
      <c r="EAQ40" s="891"/>
      <c r="EAR40" s="891"/>
      <c r="EAS40" s="891"/>
      <c r="EAT40" s="891"/>
      <c r="EAU40" s="891"/>
      <c r="EAV40" s="891"/>
      <c r="EAW40" s="891"/>
      <c r="EAX40" s="891"/>
      <c r="EAY40" s="891"/>
      <c r="EAZ40" s="891"/>
      <c r="EBA40" s="891"/>
      <c r="EBB40" s="891"/>
      <c r="EBC40" s="891"/>
      <c r="EBD40" s="891"/>
      <c r="EBE40" s="891"/>
      <c r="EBF40" s="891"/>
      <c r="EBG40" s="891"/>
      <c r="EBH40" s="891"/>
      <c r="EBI40" s="891"/>
      <c r="EBJ40" s="891"/>
      <c r="EBK40" s="891"/>
      <c r="EBL40" s="891"/>
      <c r="EBM40" s="891"/>
      <c r="EBN40" s="891"/>
      <c r="EBO40" s="891"/>
      <c r="EBP40" s="891"/>
      <c r="EBQ40" s="891"/>
      <c r="EBR40" s="891"/>
      <c r="EBS40" s="891"/>
      <c r="EBT40" s="891"/>
      <c r="EBU40" s="891"/>
      <c r="EBV40" s="891"/>
      <c r="EBW40" s="891"/>
      <c r="EBX40" s="891"/>
      <c r="EBY40" s="891"/>
      <c r="EBZ40" s="891"/>
      <c r="ECA40" s="891"/>
      <c r="ECB40" s="891"/>
      <c r="ECC40" s="891"/>
      <c r="ECD40" s="891"/>
      <c r="ECE40" s="891"/>
      <c r="ECF40" s="891"/>
      <c r="ECG40" s="891"/>
      <c r="ECH40" s="891"/>
      <c r="ECI40" s="891"/>
      <c r="ECJ40" s="891"/>
      <c r="ECK40" s="891"/>
      <c r="ECL40" s="891"/>
      <c r="ECM40" s="891"/>
      <c r="ECN40" s="891"/>
      <c r="ECO40" s="891"/>
      <c r="ECP40" s="891"/>
      <c r="ECQ40" s="891"/>
      <c r="ECR40" s="891"/>
      <c r="ECS40" s="891"/>
      <c r="ECT40" s="891"/>
      <c r="ECU40" s="891"/>
      <c r="ECV40" s="891"/>
      <c r="ECW40" s="891"/>
      <c r="ECX40" s="891"/>
      <c r="ECY40" s="891"/>
      <c r="ECZ40" s="891"/>
      <c r="EDA40" s="891"/>
      <c r="EDB40" s="891"/>
      <c r="EDC40" s="891"/>
      <c r="EDD40" s="891"/>
      <c r="EDE40" s="891"/>
      <c r="EDF40" s="891"/>
      <c r="EDG40" s="891"/>
      <c r="EDH40" s="891"/>
      <c r="EDI40" s="891"/>
      <c r="EDJ40" s="891"/>
      <c r="EDK40" s="891"/>
      <c r="EDL40" s="891"/>
      <c r="EDM40" s="891"/>
      <c r="EDN40" s="891"/>
      <c r="EDO40" s="891"/>
      <c r="EDP40" s="891"/>
      <c r="EDQ40" s="891"/>
      <c r="EDR40" s="891"/>
      <c r="EDS40" s="891"/>
      <c r="EDT40" s="891"/>
      <c r="EDU40" s="891"/>
      <c r="EDV40" s="891"/>
      <c r="EDW40" s="891"/>
      <c r="EDX40" s="891"/>
      <c r="EDY40" s="891"/>
      <c r="EDZ40" s="891"/>
      <c r="EEA40" s="891"/>
      <c r="EEB40" s="891"/>
      <c r="EEC40" s="891"/>
      <c r="EED40" s="891"/>
      <c r="EEE40" s="891"/>
      <c r="EEF40" s="891"/>
      <c r="EEG40" s="891"/>
      <c r="EEH40" s="891"/>
      <c r="EEI40" s="891"/>
      <c r="EEJ40" s="891"/>
      <c r="EEK40" s="891"/>
      <c r="EEL40" s="891"/>
      <c r="EEM40" s="891"/>
      <c r="EEN40" s="891"/>
      <c r="EEO40" s="891"/>
      <c r="EEP40" s="891"/>
      <c r="EEQ40" s="891"/>
      <c r="EER40" s="891"/>
      <c r="EES40" s="891"/>
      <c r="EET40" s="891"/>
      <c r="EEU40" s="891"/>
      <c r="EEV40" s="891"/>
      <c r="EEW40" s="891"/>
      <c r="EEX40" s="891"/>
      <c r="EEY40" s="891"/>
      <c r="EEZ40" s="891"/>
      <c r="EFA40" s="891"/>
      <c r="EFB40" s="891"/>
      <c r="EFC40" s="891"/>
      <c r="EFD40" s="891"/>
      <c r="EFE40" s="891"/>
      <c r="EFF40" s="891"/>
      <c r="EFG40" s="891"/>
      <c r="EFH40" s="891"/>
      <c r="EFI40" s="891"/>
      <c r="EFJ40" s="891"/>
      <c r="EFK40" s="891"/>
      <c r="EFL40" s="891"/>
      <c r="EFM40" s="891"/>
      <c r="EFN40" s="891"/>
      <c r="EFO40" s="891"/>
      <c r="EFP40" s="891"/>
      <c r="EFQ40" s="891"/>
      <c r="EFR40" s="891"/>
      <c r="EFS40" s="891"/>
      <c r="EFT40" s="891"/>
      <c r="EFU40" s="891"/>
      <c r="EFV40" s="891"/>
      <c r="EFW40" s="891"/>
      <c r="EFX40" s="891"/>
      <c r="EFY40" s="891"/>
      <c r="EFZ40" s="891"/>
      <c r="EGA40" s="891"/>
      <c r="EGB40" s="891"/>
      <c r="EGC40" s="891"/>
      <c r="EGD40" s="891"/>
      <c r="EGE40" s="891"/>
      <c r="EGF40" s="891"/>
      <c r="EGG40" s="891"/>
      <c r="EGH40" s="891"/>
      <c r="EGI40" s="891"/>
      <c r="EGJ40" s="891"/>
      <c r="EGK40" s="891"/>
      <c r="EGL40" s="891"/>
      <c r="EGM40" s="891"/>
      <c r="EGN40" s="891"/>
      <c r="EGO40" s="891"/>
      <c r="EGP40" s="891"/>
      <c r="EGQ40" s="891"/>
      <c r="EGR40" s="891"/>
      <c r="EGS40" s="891"/>
      <c r="EGT40" s="891"/>
      <c r="EGU40" s="891"/>
      <c r="EGV40" s="891"/>
      <c r="EGW40" s="891"/>
      <c r="EGX40" s="891"/>
      <c r="EGY40" s="891"/>
      <c r="EGZ40" s="891"/>
      <c r="EHA40" s="891"/>
      <c r="EHB40" s="891"/>
      <c r="EHC40" s="891"/>
      <c r="EHD40" s="891"/>
      <c r="EHE40" s="891"/>
      <c r="EHF40" s="891"/>
      <c r="EHG40" s="891"/>
      <c r="EHH40" s="891"/>
      <c r="EHI40" s="891"/>
      <c r="EHJ40" s="891"/>
      <c r="EHK40" s="891"/>
      <c r="EHL40" s="891"/>
      <c r="EHM40" s="891"/>
      <c r="EHN40" s="891"/>
      <c r="EHO40" s="891"/>
      <c r="EHP40" s="891"/>
      <c r="EHQ40" s="891"/>
      <c r="EHR40" s="891"/>
      <c r="EHS40" s="891"/>
      <c r="EHT40" s="891"/>
      <c r="EHU40" s="891"/>
      <c r="EHV40" s="891"/>
      <c r="EHW40" s="891"/>
      <c r="EHX40" s="891"/>
      <c r="EHY40" s="891"/>
      <c r="EHZ40" s="891"/>
      <c r="EIA40" s="891"/>
      <c r="EIB40" s="891"/>
      <c r="EIC40" s="891"/>
      <c r="EID40" s="891"/>
      <c r="EIE40" s="891"/>
      <c r="EIF40" s="891"/>
      <c r="EIG40" s="891"/>
      <c r="EIH40" s="891"/>
      <c r="EII40" s="891"/>
      <c r="EIJ40" s="891"/>
      <c r="EIK40" s="891"/>
      <c r="EIL40" s="891"/>
      <c r="EIM40" s="891"/>
      <c r="EIN40" s="891"/>
      <c r="EIO40" s="891"/>
      <c r="EIP40" s="891"/>
      <c r="EIQ40" s="891"/>
      <c r="EIR40" s="891"/>
      <c r="EIS40" s="891"/>
      <c r="EIT40" s="891"/>
      <c r="EIU40" s="891"/>
      <c r="EIV40" s="891"/>
      <c r="EIW40" s="891"/>
      <c r="EIX40" s="891"/>
      <c r="EIY40" s="891"/>
      <c r="EIZ40" s="891"/>
      <c r="EJA40" s="891"/>
      <c r="EJB40" s="891"/>
      <c r="EJC40" s="891"/>
      <c r="EJD40" s="891"/>
      <c r="EJE40" s="891"/>
      <c r="EJF40" s="891"/>
      <c r="EJG40" s="891"/>
      <c r="EJH40" s="891"/>
      <c r="EJI40" s="891"/>
      <c r="EJJ40" s="891"/>
      <c r="EJK40" s="891"/>
      <c r="EJL40" s="891"/>
      <c r="EJM40" s="891"/>
      <c r="EJN40" s="891"/>
      <c r="EJO40" s="891"/>
      <c r="EJP40" s="891"/>
      <c r="EJQ40" s="891"/>
      <c r="EJR40" s="891"/>
      <c r="EJS40" s="891"/>
      <c r="EJT40" s="891"/>
      <c r="EJU40" s="891"/>
      <c r="EJV40" s="891"/>
      <c r="EJW40" s="891"/>
      <c r="EJX40" s="891"/>
      <c r="EJY40" s="891"/>
      <c r="EJZ40" s="891"/>
      <c r="EKA40" s="891"/>
      <c r="EKB40" s="891"/>
      <c r="EKC40" s="891"/>
      <c r="EKD40" s="891"/>
      <c r="EKE40" s="891"/>
      <c r="EKF40" s="891"/>
      <c r="EKG40" s="891"/>
      <c r="EKH40" s="891"/>
      <c r="EKI40" s="891"/>
      <c r="EKJ40" s="891"/>
      <c r="EKK40" s="891"/>
      <c r="EKL40" s="891"/>
      <c r="EKM40" s="891"/>
      <c r="EKN40" s="891"/>
      <c r="EKO40" s="891"/>
      <c r="EKP40" s="891"/>
      <c r="EKQ40" s="891"/>
      <c r="EKR40" s="891"/>
      <c r="EKS40" s="891"/>
      <c r="EKT40" s="891"/>
      <c r="EKU40" s="891"/>
      <c r="EKV40" s="891"/>
      <c r="EKW40" s="891"/>
      <c r="EKX40" s="891"/>
      <c r="EKY40" s="891"/>
      <c r="EKZ40" s="891"/>
      <c r="ELA40" s="891"/>
      <c r="ELB40" s="891"/>
      <c r="ELC40" s="891"/>
      <c r="ELD40" s="891"/>
      <c r="ELE40" s="891"/>
      <c r="ELF40" s="891"/>
      <c r="ELG40" s="891"/>
      <c r="ELH40" s="891"/>
      <c r="ELI40" s="891"/>
      <c r="ELJ40" s="891"/>
      <c r="ELK40" s="891"/>
      <c r="ELL40" s="891"/>
      <c r="ELM40" s="891"/>
      <c r="ELN40" s="891"/>
      <c r="ELO40" s="891"/>
      <c r="ELP40" s="891"/>
      <c r="ELQ40" s="891"/>
      <c r="ELR40" s="891"/>
      <c r="ELS40" s="891"/>
      <c r="ELT40" s="891"/>
      <c r="ELU40" s="891"/>
      <c r="ELV40" s="891"/>
      <c r="ELW40" s="891"/>
      <c r="ELX40" s="891"/>
      <c r="ELY40" s="891"/>
      <c r="ELZ40" s="891"/>
      <c r="EMA40" s="891"/>
      <c r="EMB40" s="891"/>
      <c r="EMC40" s="891"/>
      <c r="EMD40" s="891"/>
      <c r="EME40" s="891"/>
      <c r="EMF40" s="891"/>
      <c r="EMG40" s="891"/>
      <c r="EMH40" s="891"/>
      <c r="EMI40" s="891"/>
      <c r="EMJ40" s="891"/>
      <c r="EMK40" s="891"/>
      <c r="EML40" s="891"/>
      <c r="EMM40" s="891"/>
      <c r="EMN40" s="891"/>
      <c r="EMO40" s="891"/>
      <c r="EMP40" s="891"/>
      <c r="EMQ40" s="891"/>
      <c r="EMR40" s="891"/>
      <c r="EMS40" s="891"/>
      <c r="EMT40" s="891"/>
      <c r="EMU40" s="891"/>
      <c r="EMV40" s="891"/>
      <c r="EMW40" s="891"/>
      <c r="EMX40" s="891"/>
      <c r="EMY40" s="891"/>
      <c r="EMZ40" s="891"/>
      <c r="ENA40" s="891"/>
      <c r="ENB40" s="891"/>
      <c r="ENC40" s="891"/>
      <c r="END40" s="891"/>
      <c r="ENE40" s="891"/>
      <c r="ENF40" s="891"/>
      <c r="ENG40" s="891"/>
      <c r="ENH40" s="891"/>
      <c r="ENI40" s="891"/>
      <c r="ENJ40" s="891"/>
      <c r="ENK40" s="891"/>
      <c r="ENL40" s="891"/>
      <c r="ENM40" s="891"/>
      <c r="ENN40" s="891"/>
      <c r="ENO40" s="891"/>
      <c r="ENP40" s="891"/>
      <c r="ENQ40" s="891"/>
      <c r="ENR40" s="891"/>
      <c r="ENS40" s="891"/>
      <c r="ENT40" s="891"/>
      <c r="ENU40" s="891"/>
      <c r="ENV40" s="891"/>
      <c r="ENW40" s="891"/>
      <c r="ENX40" s="891"/>
      <c r="ENY40" s="891"/>
      <c r="ENZ40" s="891"/>
      <c r="EOA40" s="891"/>
      <c r="EOB40" s="891"/>
      <c r="EOC40" s="891"/>
      <c r="EOD40" s="891"/>
      <c r="EOE40" s="891"/>
      <c r="EOF40" s="891"/>
      <c r="EOG40" s="891"/>
      <c r="EOH40" s="891"/>
      <c r="EOI40" s="891"/>
      <c r="EOJ40" s="891"/>
      <c r="EOK40" s="891"/>
      <c r="EOL40" s="891"/>
      <c r="EOM40" s="891"/>
      <c r="EON40" s="891"/>
      <c r="EOO40" s="891"/>
      <c r="EOP40" s="891"/>
      <c r="EOQ40" s="891"/>
      <c r="EOR40" s="891"/>
      <c r="EOS40" s="891"/>
      <c r="EOT40" s="891"/>
      <c r="EOU40" s="891"/>
      <c r="EOV40" s="891"/>
      <c r="EOW40" s="891"/>
      <c r="EOX40" s="891"/>
      <c r="EOY40" s="891"/>
      <c r="EOZ40" s="891"/>
      <c r="EPA40" s="891"/>
      <c r="EPB40" s="891"/>
      <c r="EPC40" s="891"/>
      <c r="EPD40" s="891"/>
      <c r="EPE40" s="891"/>
      <c r="EPF40" s="891"/>
      <c r="EPG40" s="891"/>
      <c r="EPH40" s="891"/>
      <c r="EPI40" s="891"/>
      <c r="EPJ40" s="891"/>
      <c r="EPK40" s="891"/>
      <c r="EPL40" s="891"/>
      <c r="EPM40" s="891"/>
      <c r="EPN40" s="891"/>
      <c r="EPO40" s="891"/>
      <c r="EPP40" s="891"/>
      <c r="EPQ40" s="891"/>
      <c r="EPR40" s="891"/>
      <c r="EPS40" s="891"/>
      <c r="EPT40" s="891"/>
      <c r="EPU40" s="891"/>
      <c r="EPV40" s="891"/>
      <c r="EPW40" s="891"/>
      <c r="EPX40" s="891"/>
      <c r="EPY40" s="891"/>
      <c r="EPZ40" s="891"/>
      <c r="EQA40" s="891"/>
      <c r="EQB40" s="891"/>
      <c r="EQC40" s="891"/>
      <c r="EQD40" s="891"/>
      <c r="EQE40" s="891"/>
      <c r="EQF40" s="891"/>
      <c r="EQG40" s="891"/>
      <c r="EQH40" s="891"/>
      <c r="EQI40" s="891"/>
      <c r="EQJ40" s="891"/>
      <c r="EQK40" s="891"/>
      <c r="EQL40" s="891"/>
      <c r="EQM40" s="891"/>
      <c r="EQN40" s="891"/>
      <c r="EQO40" s="891"/>
      <c r="EQP40" s="891"/>
      <c r="EQQ40" s="891"/>
      <c r="EQR40" s="891"/>
      <c r="EQS40" s="891"/>
      <c r="EQT40" s="891"/>
      <c r="EQU40" s="891"/>
      <c r="EQV40" s="891"/>
      <c r="EQW40" s="891"/>
      <c r="EQX40" s="891"/>
      <c r="EQY40" s="891"/>
      <c r="EQZ40" s="891"/>
      <c r="ERA40" s="891"/>
      <c r="ERB40" s="891"/>
      <c r="ERC40" s="891"/>
      <c r="ERD40" s="891"/>
      <c r="ERE40" s="891"/>
      <c r="ERF40" s="891"/>
      <c r="ERG40" s="891"/>
      <c r="ERH40" s="891"/>
      <c r="ERI40" s="891"/>
      <c r="ERJ40" s="891"/>
      <c r="ERK40" s="891"/>
      <c r="ERL40" s="891"/>
      <c r="ERM40" s="891"/>
      <c r="ERN40" s="891"/>
      <c r="ERO40" s="891"/>
      <c r="ERP40" s="891"/>
      <c r="ERQ40" s="891"/>
      <c r="ERR40" s="891"/>
      <c r="ERS40" s="891"/>
      <c r="ERT40" s="891"/>
      <c r="ERU40" s="891"/>
      <c r="ERV40" s="891"/>
      <c r="ERW40" s="891"/>
      <c r="ERX40" s="891"/>
      <c r="ERY40" s="891"/>
      <c r="ERZ40" s="891"/>
      <c r="ESA40" s="891"/>
      <c r="ESB40" s="891"/>
      <c r="ESC40" s="891"/>
      <c r="ESD40" s="891"/>
      <c r="ESE40" s="891"/>
      <c r="ESF40" s="891"/>
      <c r="ESG40" s="891"/>
      <c r="ESH40" s="891"/>
      <c r="ESI40" s="891"/>
      <c r="ESJ40" s="891"/>
      <c r="ESK40" s="891"/>
      <c r="ESL40" s="891"/>
      <c r="ESM40" s="891"/>
      <c r="ESN40" s="891"/>
      <c r="ESO40" s="891"/>
      <c r="ESP40" s="891"/>
      <c r="ESQ40" s="891"/>
      <c r="ESR40" s="891"/>
      <c r="ESS40" s="891"/>
      <c r="EST40" s="891"/>
      <c r="ESU40" s="891"/>
      <c r="ESV40" s="891"/>
      <c r="ESW40" s="891"/>
      <c r="ESX40" s="891"/>
      <c r="ESY40" s="891"/>
      <c r="ESZ40" s="891"/>
      <c r="ETA40" s="891"/>
      <c r="ETB40" s="891"/>
      <c r="ETC40" s="891"/>
      <c r="ETD40" s="891"/>
      <c r="ETE40" s="891"/>
      <c r="ETF40" s="891"/>
      <c r="ETG40" s="891"/>
      <c r="ETH40" s="891"/>
      <c r="ETI40" s="891"/>
      <c r="ETJ40" s="891"/>
      <c r="ETK40" s="891"/>
      <c r="ETL40" s="891"/>
      <c r="ETM40" s="891"/>
      <c r="ETN40" s="891"/>
      <c r="ETO40" s="891"/>
      <c r="ETP40" s="891"/>
      <c r="ETQ40" s="891"/>
      <c r="ETR40" s="891"/>
      <c r="ETS40" s="891"/>
      <c r="ETT40" s="891"/>
      <c r="ETU40" s="891"/>
      <c r="ETV40" s="891"/>
      <c r="ETW40" s="891"/>
      <c r="ETX40" s="891"/>
      <c r="ETY40" s="891"/>
      <c r="ETZ40" s="891"/>
      <c r="EUA40" s="891"/>
      <c r="EUB40" s="891"/>
      <c r="EUC40" s="891"/>
      <c r="EUD40" s="891"/>
      <c r="EUE40" s="891"/>
      <c r="EUF40" s="891"/>
      <c r="EUG40" s="891"/>
      <c r="EUH40" s="891"/>
      <c r="EUI40" s="891"/>
      <c r="EUJ40" s="891"/>
      <c r="EUK40" s="891"/>
      <c r="EUL40" s="891"/>
      <c r="EUM40" s="891"/>
      <c r="EUN40" s="891"/>
      <c r="EUO40" s="891"/>
      <c r="EUP40" s="891"/>
      <c r="EUQ40" s="891"/>
      <c r="EUR40" s="891"/>
      <c r="EUS40" s="891"/>
      <c r="EUT40" s="891"/>
      <c r="EUU40" s="891"/>
      <c r="EUV40" s="891"/>
      <c r="EUW40" s="891"/>
      <c r="EUX40" s="891"/>
      <c r="EUY40" s="891"/>
      <c r="EUZ40" s="891"/>
      <c r="EVA40" s="891"/>
      <c r="EVB40" s="891"/>
      <c r="EVC40" s="891"/>
      <c r="EVD40" s="891"/>
      <c r="EVE40" s="891"/>
      <c r="EVF40" s="891"/>
      <c r="EVG40" s="891"/>
      <c r="EVH40" s="891"/>
      <c r="EVI40" s="891"/>
      <c r="EVJ40" s="891"/>
      <c r="EVK40" s="891"/>
      <c r="EVL40" s="891"/>
      <c r="EVM40" s="891"/>
      <c r="EVN40" s="891"/>
      <c r="EVO40" s="891"/>
      <c r="EVP40" s="891"/>
      <c r="EVQ40" s="891"/>
      <c r="EVR40" s="891"/>
      <c r="EVS40" s="891"/>
      <c r="EVT40" s="891"/>
      <c r="EVU40" s="891"/>
      <c r="EVV40" s="891"/>
      <c r="EVW40" s="891"/>
      <c r="EVX40" s="891"/>
      <c r="EVY40" s="891"/>
      <c r="EVZ40" s="891"/>
      <c r="EWA40" s="891"/>
      <c r="EWB40" s="891"/>
      <c r="EWC40" s="891"/>
      <c r="EWD40" s="891"/>
      <c r="EWE40" s="891"/>
      <c r="EWF40" s="891"/>
      <c r="EWG40" s="891"/>
      <c r="EWH40" s="891"/>
      <c r="EWI40" s="891"/>
      <c r="EWJ40" s="891"/>
      <c r="EWK40" s="891"/>
      <c r="EWL40" s="891"/>
      <c r="EWM40" s="891"/>
      <c r="EWN40" s="891"/>
      <c r="EWO40" s="891"/>
      <c r="EWP40" s="891"/>
      <c r="EWQ40" s="891"/>
      <c r="EWR40" s="891"/>
      <c r="EWS40" s="891"/>
      <c r="EWT40" s="891"/>
      <c r="EWU40" s="891"/>
      <c r="EWV40" s="891"/>
      <c r="EWW40" s="891"/>
      <c r="EWX40" s="891"/>
      <c r="EWY40" s="891"/>
      <c r="EWZ40" s="891"/>
      <c r="EXA40" s="891"/>
      <c r="EXB40" s="891"/>
      <c r="EXC40" s="891"/>
      <c r="EXD40" s="891"/>
      <c r="EXE40" s="891"/>
      <c r="EXF40" s="891"/>
      <c r="EXG40" s="891"/>
      <c r="EXH40" s="891"/>
      <c r="EXI40" s="891"/>
      <c r="EXJ40" s="891"/>
      <c r="EXK40" s="891"/>
      <c r="EXL40" s="891"/>
      <c r="EXM40" s="891"/>
      <c r="EXN40" s="891"/>
      <c r="EXO40" s="891"/>
      <c r="EXP40" s="891"/>
      <c r="EXQ40" s="891"/>
      <c r="EXR40" s="891"/>
      <c r="EXS40" s="891"/>
      <c r="EXT40" s="891"/>
      <c r="EXU40" s="891"/>
      <c r="EXV40" s="891"/>
      <c r="EXW40" s="891"/>
      <c r="EXX40" s="891"/>
      <c r="EXY40" s="891"/>
      <c r="EXZ40" s="891"/>
      <c r="EYA40" s="891"/>
      <c r="EYB40" s="891"/>
      <c r="EYC40" s="891"/>
      <c r="EYD40" s="891"/>
      <c r="EYE40" s="891"/>
      <c r="EYF40" s="891"/>
      <c r="EYG40" s="891"/>
      <c r="EYH40" s="891"/>
      <c r="EYI40" s="891"/>
      <c r="EYJ40" s="891"/>
      <c r="EYK40" s="891"/>
      <c r="EYL40" s="891"/>
      <c r="EYM40" s="891"/>
      <c r="EYN40" s="891"/>
      <c r="EYO40" s="891"/>
      <c r="EYP40" s="891"/>
      <c r="EYQ40" s="891"/>
      <c r="EYR40" s="891"/>
      <c r="EYS40" s="891"/>
      <c r="EYT40" s="891"/>
      <c r="EYU40" s="891"/>
      <c r="EYV40" s="891"/>
      <c r="EYW40" s="891"/>
      <c r="EYX40" s="891"/>
      <c r="EYY40" s="891"/>
      <c r="EYZ40" s="891"/>
      <c r="EZA40" s="891"/>
      <c r="EZB40" s="891"/>
      <c r="EZC40" s="891"/>
      <c r="EZD40" s="891"/>
      <c r="EZE40" s="891"/>
      <c r="EZF40" s="891"/>
      <c r="EZG40" s="891"/>
      <c r="EZH40" s="891"/>
      <c r="EZI40" s="891"/>
      <c r="EZJ40" s="891"/>
      <c r="EZK40" s="891"/>
      <c r="EZL40" s="891"/>
      <c r="EZM40" s="891"/>
      <c r="EZN40" s="891"/>
      <c r="EZO40" s="891"/>
      <c r="EZP40" s="891"/>
      <c r="EZQ40" s="891"/>
      <c r="EZR40" s="891"/>
      <c r="EZS40" s="891"/>
      <c r="EZT40" s="891"/>
      <c r="EZU40" s="891"/>
      <c r="EZV40" s="891"/>
      <c r="EZW40" s="891"/>
      <c r="EZX40" s="891"/>
      <c r="EZY40" s="891"/>
      <c r="EZZ40" s="891"/>
      <c r="FAA40" s="891"/>
      <c r="FAB40" s="891"/>
      <c r="FAC40" s="891"/>
      <c r="FAD40" s="891"/>
      <c r="FAE40" s="891"/>
      <c r="FAF40" s="891"/>
      <c r="FAG40" s="891"/>
      <c r="FAH40" s="891"/>
      <c r="FAI40" s="891"/>
      <c r="FAJ40" s="891"/>
      <c r="FAK40" s="891"/>
      <c r="FAL40" s="891"/>
      <c r="FAM40" s="891"/>
      <c r="FAN40" s="891"/>
      <c r="FAO40" s="891"/>
      <c r="FAP40" s="891"/>
      <c r="FAQ40" s="891"/>
      <c r="FAR40" s="891"/>
      <c r="FAS40" s="891"/>
      <c r="FAT40" s="891"/>
      <c r="FAU40" s="891"/>
      <c r="FAV40" s="891"/>
      <c r="FAW40" s="891"/>
      <c r="FAX40" s="891"/>
      <c r="FAY40" s="891"/>
      <c r="FAZ40" s="891"/>
      <c r="FBA40" s="891"/>
      <c r="FBB40" s="891"/>
      <c r="FBC40" s="891"/>
      <c r="FBD40" s="891"/>
      <c r="FBE40" s="891"/>
      <c r="FBF40" s="891"/>
      <c r="FBG40" s="891"/>
      <c r="FBH40" s="891"/>
      <c r="FBI40" s="891"/>
      <c r="FBJ40" s="891"/>
      <c r="FBK40" s="891"/>
      <c r="FBL40" s="891"/>
      <c r="FBM40" s="891"/>
      <c r="FBN40" s="891"/>
      <c r="FBO40" s="891"/>
      <c r="FBP40" s="891"/>
      <c r="FBQ40" s="891"/>
      <c r="FBR40" s="891"/>
      <c r="FBS40" s="891"/>
      <c r="FBT40" s="891"/>
      <c r="FBU40" s="891"/>
      <c r="FBV40" s="891"/>
      <c r="FBW40" s="891"/>
      <c r="FBX40" s="891"/>
      <c r="FBY40" s="891"/>
      <c r="FBZ40" s="891"/>
      <c r="FCA40" s="891"/>
      <c r="FCB40" s="891"/>
      <c r="FCC40" s="891"/>
      <c r="FCD40" s="891"/>
      <c r="FCE40" s="891"/>
      <c r="FCF40" s="891"/>
      <c r="FCG40" s="891"/>
      <c r="FCH40" s="891"/>
      <c r="FCI40" s="891"/>
      <c r="FCJ40" s="891"/>
      <c r="FCK40" s="891"/>
      <c r="FCL40" s="891"/>
      <c r="FCM40" s="891"/>
      <c r="FCN40" s="891"/>
      <c r="FCO40" s="891"/>
      <c r="FCP40" s="891"/>
      <c r="FCQ40" s="891"/>
      <c r="FCR40" s="891"/>
      <c r="FCS40" s="891"/>
      <c r="FCT40" s="891"/>
      <c r="FCU40" s="891"/>
      <c r="FCV40" s="891"/>
      <c r="FCW40" s="891"/>
      <c r="FCX40" s="891"/>
      <c r="FCY40" s="891"/>
      <c r="FCZ40" s="891"/>
      <c r="FDA40" s="891"/>
      <c r="FDB40" s="891"/>
      <c r="FDC40" s="891"/>
      <c r="FDD40" s="891"/>
      <c r="FDE40" s="891"/>
      <c r="FDF40" s="891"/>
      <c r="FDG40" s="891"/>
      <c r="FDH40" s="891"/>
      <c r="FDI40" s="891"/>
      <c r="FDJ40" s="891"/>
      <c r="FDK40" s="891"/>
      <c r="FDL40" s="891"/>
      <c r="FDM40" s="891"/>
      <c r="FDN40" s="891"/>
      <c r="FDO40" s="891"/>
      <c r="FDP40" s="891"/>
      <c r="FDQ40" s="891"/>
      <c r="FDR40" s="891"/>
      <c r="FDS40" s="891"/>
      <c r="FDT40" s="891"/>
      <c r="FDU40" s="891"/>
      <c r="FDV40" s="891"/>
      <c r="FDW40" s="891"/>
      <c r="FDX40" s="891"/>
      <c r="FDY40" s="891"/>
      <c r="FDZ40" s="891"/>
      <c r="FEA40" s="891"/>
      <c r="FEB40" s="891"/>
      <c r="FEC40" s="891"/>
      <c r="FED40" s="891"/>
      <c r="FEE40" s="891"/>
      <c r="FEF40" s="891"/>
      <c r="FEG40" s="891"/>
      <c r="FEH40" s="891"/>
      <c r="FEI40" s="891"/>
      <c r="FEJ40" s="891"/>
      <c r="FEK40" s="891"/>
      <c r="FEL40" s="891"/>
      <c r="FEM40" s="891"/>
      <c r="FEN40" s="891"/>
      <c r="FEO40" s="891"/>
      <c r="FEP40" s="891"/>
      <c r="FEQ40" s="891"/>
      <c r="FER40" s="891"/>
      <c r="FES40" s="891"/>
      <c r="FET40" s="891"/>
      <c r="FEU40" s="891"/>
      <c r="FEV40" s="891"/>
      <c r="FEW40" s="891"/>
      <c r="FEX40" s="891"/>
      <c r="FEY40" s="891"/>
      <c r="FEZ40" s="891"/>
      <c r="FFA40" s="891"/>
      <c r="FFB40" s="891"/>
      <c r="FFC40" s="891"/>
      <c r="FFD40" s="891"/>
      <c r="FFE40" s="891"/>
      <c r="FFF40" s="891"/>
      <c r="FFG40" s="891"/>
      <c r="FFH40" s="891"/>
      <c r="FFI40" s="891"/>
      <c r="FFJ40" s="891"/>
      <c r="FFK40" s="891"/>
      <c r="FFL40" s="891"/>
      <c r="FFM40" s="891"/>
      <c r="FFN40" s="891"/>
      <c r="FFO40" s="891"/>
      <c r="FFP40" s="891"/>
      <c r="FFQ40" s="891"/>
      <c r="FFR40" s="891"/>
      <c r="FFS40" s="891"/>
      <c r="FFT40" s="891"/>
      <c r="FFU40" s="891"/>
      <c r="FFV40" s="891"/>
      <c r="FFW40" s="891"/>
      <c r="FFX40" s="891"/>
      <c r="FFY40" s="891"/>
      <c r="FFZ40" s="891"/>
      <c r="FGA40" s="891"/>
      <c r="FGB40" s="891"/>
      <c r="FGC40" s="891"/>
      <c r="FGD40" s="891"/>
      <c r="FGE40" s="891"/>
      <c r="FGF40" s="891"/>
      <c r="FGG40" s="891"/>
      <c r="FGH40" s="891"/>
      <c r="FGI40" s="891"/>
      <c r="FGJ40" s="891"/>
      <c r="FGK40" s="891"/>
      <c r="FGL40" s="891"/>
      <c r="FGM40" s="891"/>
      <c r="FGN40" s="891"/>
      <c r="FGO40" s="891"/>
      <c r="FGP40" s="891"/>
      <c r="FGQ40" s="891"/>
      <c r="FGR40" s="891"/>
      <c r="FGS40" s="891"/>
      <c r="FGT40" s="891"/>
      <c r="FGU40" s="891"/>
      <c r="FGV40" s="891"/>
      <c r="FGW40" s="891"/>
      <c r="FGX40" s="891"/>
      <c r="FGY40" s="891"/>
      <c r="FGZ40" s="891"/>
      <c r="FHA40" s="891"/>
      <c r="FHB40" s="891"/>
      <c r="FHC40" s="891"/>
      <c r="FHD40" s="891"/>
      <c r="FHE40" s="891"/>
      <c r="FHF40" s="891"/>
      <c r="FHG40" s="891"/>
      <c r="FHH40" s="891"/>
      <c r="FHI40" s="891"/>
      <c r="FHJ40" s="891"/>
      <c r="FHK40" s="891"/>
      <c r="FHL40" s="891"/>
      <c r="FHM40" s="891"/>
      <c r="FHN40" s="891"/>
      <c r="FHO40" s="891"/>
      <c r="FHP40" s="891"/>
      <c r="FHQ40" s="891"/>
      <c r="FHR40" s="891"/>
      <c r="FHS40" s="891"/>
      <c r="FHT40" s="891"/>
      <c r="FHU40" s="891"/>
      <c r="FHV40" s="891"/>
      <c r="FHW40" s="891"/>
      <c r="FHX40" s="891"/>
      <c r="FHY40" s="891"/>
      <c r="FHZ40" s="891"/>
      <c r="FIA40" s="891"/>
      <c r="FIB40" s="891"/>
      <c r="FIC40" s="891"/>
      <c r="FID40" s="891"/>
      <c r="FIE40" s="891"/>
      <c r="FIF40" s="891"/>
      <c r="FIG40" s="891"/>
      <c r="FIH40" s="891"/>
      <c r="FII40" s="891"/>
      <c r="FIJ40" s="891"/>
      <c r="FIK40" s="891"/>
      <c r="FIL40" s="891"/>
      <c r="FIM40" s="891"/>
      <c r="FIN40" s="891"/>
      <c r="FIO40" s="891"/>
      <c r="FIP40" s="891"/>
      <c r="FIQ40" s="891"/>
      <c r="FIR40" s="891"/>
      <c r="FIS40" s="891"/>
      <c r="FIT40" s="891"/>
      <c r="FIU40" s="891"/>
      <c r="FIV40" s="891"/>
      <c r="FIW40" s="891"/>
      <c r="FIX40" s="891"/>
      <c r="FIY40" s="891"/>
      <c r="FIZ40" s="891"/>
      <c r="FJA40" s="891"/>
      <c r="FJB40" s="891"/>
      <c r="FJC40" s="891"/>
      <c r="FJD40" s="891"/>
      <c r="FJE40" s="891"/>
      <c r="FJF40" s="891"/>
      <c r="FJG40" s="891"/>
      <c r="FJH40" s="891"/>
      <c r="FJI40" s="891"/>
      <c r="FJJ40" s="891"/>
      <c r="FJK40" s="891"/>
      <c r="FJL40" s="891"/>
      <c r="FJM40" s="891"/>
      <c r="FJN40" s="891"/>
      <c r="FJO40" s="891"/>
      <c r="FJP40" s="891"/>
      <c r="FJQ40" s="891"/>
      <c r="FJR40" s="891"/>
      <c r="FJS40" s="891"/>
      <c r="FJT40" s="891"/>
      <c r="FJU40" s="891"/>
      <c r="FJV40" s="891"/>
      <c r="FJW40" s="891"/>
      <c r="FJX40" s="891"/>
      <c r="FJY40" s="891"/>
      <c r="FJZ40" s="891"/>
      <c r="FKA40" s="891"/>
      <c r="FKB40" s="891"/>
      <c r="FKC40" s="891"/>
      <c r="FKD40" s="891"/>
      <c r="FKE40" s="891"/>
      <c r="FKF40" s="891"/>
      <c r="FKG40" s="891"/>
      <c r="FKH40" s="891"/>
      <c r="FKI40" s="891"/>
      <c r="FKJ40" s="891"/>
      <c r="FKK40" s="891"/>
      <c r="FKL40" s="891"/>
      <c r="FKM40" s="891"/>
      <c r="FKN40" s="891"/>
      <c r="FKO40" s="891"/>
      <c r="FKP40" s="891"/>
      <c r="FKQ40" s="891"/>
      <c r="FKR40" s="891"/>
      <c r="FKS40" s="891"/>
      <c r="FKT40" s="891"/>
      <c r="FKU40" s="891"/>
      <c r="FKV40" s="891"/>
      <c r="FKW40" s="891"/>
      <c r="FKX40" s="891"/>
      <c r="FKY40" s="891"/>
      <c r="FKZ40" s="891"/>
      <c r="FLA40" s="891"/>
      <c r="FLB40" s="891"/>
      <c r="FLC40" s="891"/>
      <c r="FLD40" s="891"/>
      <c r="FLE40" s="891"/>
      <c r="FLF40" s="891"/>
      <c r="FLG40" s="891"/>
      <c r="FLH40" s="891"/>
      <c r="FLI40" s="891"/>
      <c r="FLJ40" s="891"/>
      <c r="FLK40" s="891"/>
      <c r="FLL40" s="891"/>
      <c r="FLM40" s="891"/>
      <c r="FLN40" s="891"/>
      <c r="FLO40" s="891"/>
      <c r="FLP40" s="891"/>
      <c r="FLQ40" s="891"/>
      <c r="FLR40" s="891"/>
      <c r="FLS40" s="891"/>
      <c r="FLT40" s="891"/>
      <c r="FLU40" s="891"/>
      <c r="FLV40" s="891"/>
      <c r="FLW40" s="891"/>
      <c r="FLX40" s="891"/>
      <c r="FLY40" s="891"/>
      <c r="FLZ40" s="891"/>
      <c r="FMA40" s="891"/>
      <c r="FMB40" s="891"/>
      <c r="FMC40" s="891"/>
      <c r="FMD40" s="891"/>
      <c r="FME40" s="891"/>
      <c r="FMF40" s="891"/>
      <c r="FMG40" s="891"/>
      <c r="FMH40" s="891"/>
      <c r="FMI40" s="891"/>
      <c r="FMJ40" s="891"/>
      <c r="FMK40" s="891"/>
      <c r="FML40" s="891"/>
      <c r="FMM40" s="891"/>
      <c r="FMN40" s="891"/>
      <c r="FMO40" s="891"/>
      <c r="FMP40" s="891"/>
      <c r="FMQ40" s="891"/>
      <c r="FMR40" s="891"/>
      <c r="FMS40" s="891"/>
      <c r="FMT40" s="891"/>
      <c r="FMU40" s="891"/>
      <c r="FMV40" s="891"/>
      <c r="FMW40" s="891"/>
      <c r="FMX40" s="891"/>
      <c r="FMY40" s="891"/>
      <c r="FMZ40" s="891"/>
      <c r="FNA40" s="891"/>
      <c r="FNB40" s="891"/>
      <c r="FNC40" s="891"/>
      <c r="FND40" s="891"/>
      <c r="FNE40" s="891"/>
      <c r="FNF40" s="891"/>
      <c r="FNG40" s="891"/>
      <c r="FNH40" s="891"/>
      <c r="FNI40" s="891"/>
      <c r="FNJ40" s="891"/>
      <c r="FNK40" s="891"/>
      <c r="FNL40" s="891"/>
      <c r="FNM40" s="891"/>
      <c r="FNN40" s="891"/>
      <c r="FNO40" s="891"/>
      <c r="FNP40" s="891"/>
      <c r="FNQ40" s="891"/>
      <c r="FNR40" s="891"/>
      <c r="FNS40" s="891"/>
      <c r="FNT40" s="891"/>
      <c r="FNU40" s="891"/>
      <c r="FNV40" s="891"/>
      <c r="FNW40" s="891"/>
      <c r="FNX40" s="891"/>
      <c r="FNY40" s="891"/>
      <c r="FNZ40" s="891"/>
      <c r="FOA40" s="891"/>
      <c r="FOB40" s="891"/>
      <c r="FOC40" s="891"/>
      <c r="FOD40" s="891"/>
      <c r="FOE40" s="891"/>
      <c r="FOF40" s="891"/>
      <c r="FOG40" s="891"/>
      <c r="FOH40" s="891"/>
      <c r="FOI40" s="891"/>
      <c r="FOJ40" s="891"/>
      <c r="FOK40" s="891"/>
      <c r="FOL40" s="891"/>
      <c r="FOM40" s="891"/>
      <c r="FON40" s="891"/>
      <c r="FOO40" s="891"/>
      <c r="FOP40" s="891"/>
      <c r="FOQ40" s="891"/>
      <c r="FOR40" s="891"/>
      <c r="FOS40" s="891"/>
      <c r="FOT40" s="891"/>
      <c r="FOU40" s="891"/>
      <c r="FOV40" s="891"/>
      <c r="FOW40" s="891"/>
      <c r="FOX40" s="891"/>
      <c r="FOY40" s="891"/>
      <c r="FOZ40" s="891"/>
      <c r="FPA40" s="891"/>
      <c r="FPB40" s="891"/>
      <c r="FPC40" s="891"/>
      <c r="FPD40" s="891"/>
      <c r="FPE40" s="891"/>
      <c r="FPF40" s="891"/>
      <c r="FPG40" s="891"/>
      <c r="FPH40" s="891"/>
      <c r="FPI40" s="891"/>
      <c r="FPJ40" s="891"/>
      <c r="FPK40" s="891"/>
      <c r="FPL40" s="891"/>
      <c r="FPM40" s="891"/>
      <c r="FPN40" s="891"/>
      <c r="FPO40" s="891"/>
      <c r="FPP40" s="891"/>
      <c r="FPQ40" s="891"/>
      <c r="FPR40" s="891"/>
      <c r="FPS40" s="891"/>
      <c r="FPT40" s="891"/>
      <c r="FPU40" s="891"/>
      <c r="FPV40" s="891"/>
      <c r="FPW40" s="891"/>
      <c r="FPX40" s="891"/>
      <c r="FPY40" s="891"/>
      <c r="FPZ40" s="891"/>
      <c r="FQA40" s="891"/>
      <c r="FQB40" s="891"/>
      <c r="FQC40" s="891"/>
      <c r="FQD40" s="891"/>
      <c r="FQE40" s="891"/>
      <c r="FQF40" s="891"/>
      <c r="FQG40" s="891"/>
      <c r="FQH40" s="891"/>
      <c r="FQI40" s="891"/>
      <c r="FQJ40" s="891"/>
      <c r="FQK40" s="891"/>
      <c r="FQL40" s="891"/>
      <c r="FQM40" s="891"/>
      <c r="FQN40" s="891"/>
      <c r="FQO40" s="891"/>
      <c r="FQP40" s="891"/>
      <c r="FQQ40" s="891"/>
      <c r="FQR40" s="891"/>
      <c r="FQS40" s="891"/>
      <c r="FQT40" s="891"/>
      <c r="FQU40" s="891"/>
      <c r="FQV40" s="891"/>
      <c r="FQW40" s="891"/>
      <c r="FQX40" s="891"/>
      <c r="FQY40" s="891"/>
      <c r="FQZ40" s="891"/>
      <c r="FRA40" s="891"/>
      <c r="FRB40" s="891"/>
      <c r="FRC40" s="891"/>
      <c r="FRD40" s="891"/>
      <c r="FRE40" s="891"/>
      <c r="FRF40" s="891"/>
      <c r="FRG40" s="891"/>
      <c r="FRH40" s="891"/>
      <c r="FRI40" s="891"/>
      <c r="FRJ40" s="891"/>
      <c r="FRK40" s="891"/>
      <c r="FRL40" s="891"/>
      <c r="FRM40" s="891"/>
      <c r="FRN40" s="891"/>
      <c r="FRO40" s="891"/>
      <c r="FRP40" s="891"/>
      <c r="FRQ40" s="891"/>
      <c r="FRR40" s="891"/>
      <c r="FRS40" s="891"/>
      <c r="FRT40" s="891"/>
      <c r="FRU40" s="891"/>
      <c r="FRV40" s="891"/>
      <c r="FRW40" s="891"/>
      <c r="FRX40" s="891"/>
      <c r="FRY40" s="891"/>
      <c r="FRZ40" s="891"/>
      <c r="FSA40" s="891"/>
      <c r="FSB40" s="891"/>
      <c r="FSC40" s="891"/>
      <c r="FSD40" s="891"/>
      <c r="FSE40" s="891"/>
      <c r="FSF40" s="891"/>
      <c r="FSG40" s="891"/>
      <c r="FSH40" s="891"/>
      <c r="FSI40" s="891"/>
      <c r="FSJ40" s="891"/>
      <c r="FSK40" s="891"/>
      <c r="FSL40" s="891"/>
      <c r="FSM40" s="891"/>
      <c r="FSN40" s="891"/>
      <c r="FSO40" s="891"/>
      <c r="FSP40" s="891"/>
      <c r="FSQ40" s="891"/>
      <c r="FSR40" s="891"/>
      <c r="FSS40" s="891"/>
      <c r="FST40" s="891"/>
      <c r="FSU40" s="891"/>
      <c r="FSV40" s="891"/>
      <c r="FSW40" s="891"/>
      <c r="FSX40" s="891"/>
      <c r="FSY40" s="891"/>
      <c r="FSZ40" s="891"/>
      <c r="FTA40" s="891"/>
      <c r="FTB40" s="891"/>
      <c r="FTC40" s="891"/>
      <c r="FTD40" s="891"/>
      <c r="FTE40" s="891"/>
      <c r="FTF40" s="891"/>
      <c r="FTG40" s="891"/>
      <c r="FTH40" s="891"/>
      <c r="FTI40" s="891"/>
      <c r="FTJ40" s="891"/>
      <c r="FTK40" s="891"/>
      <c r="FTL40" s="891"/>
      <c r="FTM40" s="891"/>
      <c r="FTN40" s="891"/>
      <c r="FTO40" s="891"/>
      <c r="FTP40" s="891"/>
      <c r="FTQ40" s="891"/>
      <c r="FTR40" s="891"/>
      <c r="FTS40" s="891"/>
      <c r="FTT40" s="891"/>
      <c r="FTU40" s="891"/>
      <c r="FTV40" s="891"/>
      <c r="FTW40" s="891"/>
      <c r="FTX40" s="891"/>
      <c r="FTY40" s="891"/>
      <c r="FTZ40" s="891"/>
      <c r="FUA40" s="891"/>
      <c r="FUB40" s="891"/>
      <c r="FUC40" s="891"/>
      <c r="FUD40" s="891"/>
      <c r="FUE40" s="891"/>
      <c r="FUF40" s="891"/>
      <c r="FUG40" s="891"/>
      <c r="FUH40" s="891"/>
      <c r="FUI40" s="891"/>
      <c r="FUJ40" s="891"/>
      <c r="FUK40" s="891"/>
      <c r="FUL40" s="891"/>
      <c r="FUM40" s="891"/>
      <c r="FUN40" s="891"/>
      <c r="FUO40" s="891"/>
      <c r="FUP40" s="891"/>
      <c r="FUQ40" s="891"/>
      <c r="FUR40" s="891"/>
      <c r="FUS40" s="891"/>
      <c r="FUT40" s="891"/>
      <c r="FUU40" s="891"/>
      <c r="FUV40" s="891"/>
      <c r="FUW40" s="891"/>
      <c r="FUX40" s="891"/>
      <c r="FUY40" s="891"/>
      <c r="FUZ40" s="891"/>
      <c r="FVA40" s="891"/>
      <c r="FVB40" s="891"/>
      <c r="FVC40" s="891"/>
      <c r="FVD40" s="891"/>
      <c r="FVE40" s="891"/>
      <c r="FVF40" s="891"/>
      <c r="FVG40" s="891"/>
      <c r="FVH40" s="891"/>
      <c r="FVI40" s="891"/>
      <c r="FVJ40" s="891"/>
      <c r="FVK40" s="891"/>
      <c r="FVL40" s="891"/>
      <c r="FVM40" s="891"/>
      <c r="FVN40" s="891"/>
      <c r="FVO40" s="891"/>
      <c r="FVP40" s="891"/>
      <c r="FVQ40" s="891"/>
      <c r="FVR40" s="891"/>
      <c r="FVS40" s="891"/>
      <c r="FVT40" s="891"/>
      <c r="FVU40" s="891"/>
      <c r="FVV40" s="891"/>
      <c r="FVW40" s="891"/>
      <c r="FVX40" s="891"/>
      <c r="FVY40" s="891"/>
      <c r="FVZ40" s="891"/>
      <c r="FWA40" s="891"/>
      <c r="FWB40" s="891"/>
      <c r="FWC40" s="891"/>
      <c r="FWD40" s="891"/>
      <c r="FWE40" s="891"/>
      <c r="FWF40" s="891"/>
      <c r="FWG40" s="891"/>
      <c r="FWH40" s="891"/>
      <c r="FWI40" s="891"/>
      <c r="FWJ40" s="891"/>
      <c r="FWK40" s="891"/>
      <c r="FWL40" s="891"/>
      <c r="FWM40" s="891"/>
      <c r="FWN40" s="891"/>
      <c r="FWO40" s="891"/>
      <c r="FWP40" s="891"/>
      <c r="FWQ40" s="891"/>
      <c r="FWR40" s="891"/>
      <c r="FWS40" s="891"/>
      <c r="FWT40" s="891"/>
      <c r="FWU40" s="891"/>
      <c r="FWV40" s="891"/>
      <c r="FWW40" s="891"/>
      <c r="FWX40" s="891"/>
      <c r="FWY40" s="891"/>
      <c r="FWZ40" s="891"/>
      <c r="FXA40" s="891"/>
      <c r="FXB40" s="891"/>
      <c r="FXC40" s="891"/>
      <c r="FXD40" s="891"/>
      <c r="FXE40" s="891"/>
      <c r="FXF40" s="891"/>
      <c r="FXG40" s="891"/>
      <c r="FXH40" s="891"/>
      <c r="FXI40" s="891"/>
      <c r="FXJ40" s="891"/>
      <c r="FXK40" s="891"/>
      <c r="FXL40" s="891"/>
      <c r="FXM40" s="891"/>
      <c r="FXN40" s="891"/>
      <c r="FXO40" s="891"/>
      <c r="FXP40" s="891"/>
      <c r="FXQ40" s="891"/>
      <c r="FXR40" s="891"/>
      <c r="FXS40" s="891"/>
      <c r="FXT40" s="891"/>
      <c r="FXU40" s="891"/>
      <c r="FXV40" s="891"/>
      <c r="FXW40" s="891"/>
      <c r="FXX40" s="891"/>
      <c r="FXY40" s="891"/>
      <c r="FXZ40" s="891"/>
      <c r="FYA40" s="891"/>
      <c r="FYB40" s="891"/>
      <c r="FYC40" s="891"/>
      <c r="FYD40" s="891"/>
      <c r="FYE40" s="891"/>
      <c r="FYF40" s="891"/>
      <c r="FYG40" s="891"/>
      <c r="FYH40" s="891"/>
      <c r="FYI40" s="891"/>
      <c r="FYJ40" s="891"/>
      <c r="FYK40" s="891"/>
      <c r="FYL40" s="891"/>
      <c r="FYM40" s="891"/>
      <c r="FYN40" s="891"/>
      <c r="FYO40" s="891"/>
      <c r="FYP40" s="891"/>
      <c r="FYQ40" s="891"/>
      <c r="FYR40" s="891"/>
      <c r="FYS40" s="891"/>
      <c r="FYT40" s="891"/>
      <c r="FYU40" s="891"/>
      <c r="FYV40" s="891"/>
      <c r="FYW40" s="891"/>
      <c r="FYX40" s="891"/>
      <c r="FYY40" s="891"/>
      <c r="FYZ40" s="891"/>
      <c r="FZA40" s="891"/>
      <c r="FZB40" s="891"/>
      <c r="FZC40" s="891"/>
      <c r="FZD40" s="891"/>
      <c r="FZE40" s="891"/>
      <c r="FZF40" s="891"/>
      <c r="FZG40" s="891"/>
      <c r="FZH40" s="891"/>
      <c r="FZI40" s="891"/>
      <c r="FZJ40" s="891"/>
      <c r="FZK40" s="891"/>
      <c r="FZL40" s="891"/>
      <c r="FZM40" s="891"/>
      <c r="FZN40" s="891"/>
      <c r="FZO40" s="891"/>
      <c r="FZP40" s="891"/>
      <c r="FZQ40" s="891"/>
      <c r="FZR40" s="891"/>
      <c r="FZS40" s="891"/>
      <c r="FZT40" s="891"/>
      <c r="FZU40" s="891"/>
      <c r="FZV40" s="891"/>
      <c r="FZW40" s="891"/>
      <c r="FZX40" s="891"/>
      <c r="FZY40" s="891"/>
      <c r="FZZ40" s="891"/>
      <c r="GAA40" s="891"/>
      <c r="GAB40" s="891"/>
      <c r="GAC40" s="891"/>
      <c r="GAD40" s="891"/>
      <c r="GAE40" s="891"/>
      <c r="GAF40" s="891"/>
      <c r="GAG40" s="891"/>
      <c r="GAH40" s="891"/>
      <c r="GAI40" s="891"/>
      <c r="GAJ40" s="891"/>
      <c r="GAK40" s="891"/>
      <c r="GAL40" s="891"/>
      <c r="GAM40" s="891"/>
      <c r="GAN40" s="891"/>
      <c r="GAO40" s="891"/>
      <c r="GAP40" s="891"/>
      <c r="GAQ40" s="891"/>
      <c r="GAR40" s="891"/>
      <c r="GAS40" s="891"/>
      <c r="GAT40" s="891"/>
      <c r="GAU40" s="891"/>
      <c r="GAV40" s="891"/>
      <c r="GAW40" s="891"/>
      <c r="GAX40" s="891"/>
      <c r="GAY40" s="891"/>
      <c r="GAZ40" s="891"/>
      <c r="GBA40" s="891"/>
      <c r="GBB40" s="891"/>
      <c r="GBC40" s="891"/>
      <c r="GBD40" s="891"/>
      <c r="GBE40" s="891"/>
      <c r="GBF40" s="891"/>
      <c r="GBG40" s="891"/>
      <c r="GBH40" s="891"/>
      <c r="GBI40" s="891"/>
      <c r="GBJ40" s="891"/>
      <c r="GBK40" s="891"/>
      <c r="GBL40" s="891"/>
      <c r="GBM40" s="891"/>
      <c r="GBN40" s="891"/>
      <c r="GBO40" s="891"/>
      <c r="GBP40" s="891"/>
      <c r="GBQ40" s="891"/>
      <c r="GBR40" s="891"/>
      <c r="GBS40" s="891"/>
      <c r="GBT40" s="891"/>
      <c r="GBU40" s="891"/>
      <c r="GBV40" s="891"/>
      <c r="GBW40" s="891"/>
      <c r="GBX40" s="891"/>
      <c r="GBY40" s="891"/>
      <c r="GBZ40" s="891"/>
      <c r="GCA40" s="891"/>
      <c r="GCB40" s="891"/>
      <c r="GCC40" s="891"/>
      <c r="GCD40" s="891"/>
      <c r="GCE40" s="891"/>
      <c r="GCF40" s="891"/>
      <c r="GCG40" s="891"/>
      <c r="GCH40" s="891"/>
      <c r="GCI40" s="891"/>
      <c r="GCJ40" s="891"/>
      <c r="GCK40" s="891"/>
      <c r="GCL40" s="891"/>
      <c r="GCM40" s="891"/>
      <c r="GCN40" s="891"/>
      <c r="GCO40" s="891"/>
      <c r="GCP40" s="891"/>
      <c r="GCQ40" s="891"/>
      <c r="GCR40" s="891"/>
      <c r="GCS40" s="891"/>
      <c r="GCT40" s="891"/>
      <c r="GCU40" s="891"/>
      <c r="GCV40" s="891"/>
      <c r="GCW40" s="891"/>
      <c r="GCX40" s="891"/>
      <c r="GCY40" s="891"/>
      <c r="GCZ40" s="891"/>
      <c r="GDA40" s="891"/>
      <c r="GDB40" s="891"/>
      <c r="GDC40" s="891"/>
      <c r="GDD40" s="891"/>
      <c r="GDE40" s="891"/>
      <c r="GDF40" s="891"/>
      <c r="GDG40" s="891"/>
      <c r="GDH40" s="891"/>
      <c r="GDI40" s="891"/>
      <c r="GDJ40" s="891"/>
      <c r="GDK40" s="891"/>
      <c r="GDL40" s="891"/>
      <c r="GDM40" s="891"/>
      <c r="GDN40" s="891"/>
      <c r="GDO40" s="891"/>
      <c r="GDP40" s="891"/>
      <c r="GDQ40" s="891"/>
      <c r="GDR40" s="891"/>
      <c r="GDS40" s="891"/>
      <c r="GDT40" s="891"/>
      <c r="GDU40" s="891"/>
      <c r="GDV40" s="891"/>
      <c r="GDW40" s="891"/>
      <c r="GDX40" s="891"/>
      <c r="GDY40" s="891"/>
      <c r="GDZ40" s="891"/>
      <c r="GEA40" s="891"/>
      <c r="GEB40" s="891"/>
      <c r="GEC40" s="891"/>
      <c r="GED40" s="891"/>
      <c r="GEE40" s="891"/>
      <c r="GEF40" s="891"/>
      <c r="GEG40" s="891"/>
      <c r="GEH40" s="891"/>
      <c r="GEI40" s="891"/>
      <c r="GEJ40" s="891"/>
      <c r="GEK40" s="891"/>
      <c r="GEL40" s="891"/>
      <c r="GEM40" s="891"/>
      <c r="GEN40" s="891"/>
      <c r="GEO40" s="891"/>
      <c r="GEP40" s="891"/>
      <c r="GEQ40" s="891"/>
      <c r="GER40" s="891"/>
      <c r="GES40" s="891"/>
      <c r="GET40" s="891"/>
      <c r="GEU40" s="891"/>
      <c r="GEV40" s="891"/>
      <c r="GEW40" s="891"/>
      <c r="GEX40" s="891"/>
      <c r="GEY40" s="891"/>
      <c r="GEZ40" s="891"/>
      <c r="GFA40" s="891"/>
      <c r="GFB40" s="891"/>
      <c r="GFC40" s="891"/>
      <c r="GFD40" s="891"/>
      <c r="GFE40" s="891"/>
      <c r="GFF40" s="891"/>
      <c r="GFG40" s="891"/>
      <c r="GFH40" s="891"/>
      <c r="GFI40" s="891"/>
      <c r="GFJ40" s="891"/>
      <c r="GFK40" s="891"/>
      <c r="GFL40" s="891"/>
      <c r="GFM40" s="891"/>
      <c r="GFN40" s="891"/>
      <c r="GFO40" s="891"/>
      <c r="GFP40" s="891"/>
      <c r="GFQ40" s="891"/>
      <c r="GFR40" s="891"/>
      <c r="GFS40" s="891"/>
      <c r="GFT40" s="891"/>
      <c r="GFU40" s="891"/>
      <c r="GFV40" s="891"/>
      <c r="GFW40" s="891"/>
      <c r="GFX40" s="891"/>
      <c r="GFY40" s="891"/>
      <c r="GFZ40" s="891"/>
      <c r="GGA40" s="891"/>
      <c r="GGB40" s="891"/>
      <c r="GGC40" s="891"/>
      <c r="GGD40" s="891"/>
      <c r="GGE40" s="891"/>
      <c r="GGF40" s="891"/>
      <c r="GGG40" s="891"/>
      <c r="GGH40" s="891"/>
      <c r="GGI40" s="891"/>
      <c r="GGJ40" s="891"/>
      <c r="GGK40" s="891"/>
      <c r="GGL40" s="891"/>
      <c r="GGM40" s="891"/>
      <c r="GGN40" s="891"/>
      <c r="GGO40" s="891"/>
      <c r="GGP40" s="891"/>
      <c r="GGQ40" s="891"/>
      <c r="GGR40" s="891"/>
      <c r="GGS40" s="891"/>
      <c r="GGT40" s="891"/>
      <c r="GGU40" s="891"/>
      <c r="GGV40" s="891"/>
      <c r="GGW40" s="891"/>
      <c r="GGX40" s="891"/>
      <c r="GGY40" s="891"/>
      <c r="GGZ40" s="891"/>
      <c r="GHA40" s="891"/>
      <c r="GHB40" s="891"/>
      <c r="GHC40" s="891"/>
      <c r="GHD40" s="891"/>
      <c r="GHE40" s="891"/>
      <c r="GHF40" s="891"/>
      <c r="GHG40" s="891"/>
      <c r="GHH40" s="891"/>
      <c r="GHI40" s="891"/>
      <c r="GHJ40" s="891"/>
      <c r="GHK40" s="891"/>
      <c r="GHL40" s="891"/>
      <c r="GHM40" s="891"/>
      <c r="GHN40" s="891"/>
      <c r="GHO40" s="891"/>
      <c r="GHP40" s="891"/>
      <c r="GHQ40" s="891"/>
      <c r="GHR40" s="891"/>
      <c r="GHS40" s="891"/>
      <c r="GHT40" s="891"/>
      <c r="GHU40" s="891"/>
      <c r="GHV40" s="891"/>
      <c r="GHW40" s="891"/>
      <c r="GHX40" s="891"/>
      <c r="GHY40" s="891"/>
      <c r="GHZ40" s="891"/>
      <c r="GIA40" s="891"/>
      <c r="GIB40" s="891"/>
      <c r="GIC40" s="891"/>
      <c r="GID40" s="891"/>
      <c r="GIE40" s="891"/>
      <c r="GIF40" s="891"/>
      <c r="GIG40" s="891"/>
      <c r="GIH40" s="891"/>
      <c r="GII40" s="891"/>
      <c r="GIJ40" s="891"/>
      <c r="GIK40" s="891"/>
      <c r="GIL40" s="891"/>
      <c r="GIM40" s="891"/>
      <c r="GIN40" s="891"/>
      <c r="GIO40" s="891"/>
      <c r="GIP40" s="891"/>
      <c r="GIQ40" s="891"/>
      <c r="GIR40" s="891"/>
      <c r="GIS40" s="891"/>
      <c r="GIT40" s="891"/>
      <c r="GIU40" s="891"/>
      <c r="GIV40" s="891"/>
      <c r="GIW40" s="891"/>
      <c r="GIX40" s="891"/>
      <c r="GIY40" s="891"/>
      <c r="GIZ40" s="891"/>
      <c r="GJA40" s="891"/>
      <c r="GJB40" s="891"/>
      <c r="GJC40" s="891"/>
      <c r="GJD40" s="891"/>
      <c r="GJE40" s="891"/>
      <c r="GJF40" s="891"/>
      <c r="GJG40" s="891"/>
      <c r="GJH40" s="891"/>
      <c r="GJI40" s="891"/>
      <c r="GJJ40" s="891"/>
      <c r="GJK40" s="891"/>
      <c r="GJL40" s="891"/>
      <c r="GJM40" s="891"/>
      <c r="GJN40" s="891"/>
      <c r="GJO40" s="891"/>
      <c r="GJP40" s="891"/>
      <c r="GJQ40" s="891"/>
      <c r="GJR40" s="891"/>
      <c r="GJS40" s="891"/>
      <c r="GJT40" s="891"/>
      <c r="GJU40" s="891"/>
      <c r="GJV40" s="891"/>
      <c r="GJW40" s="891"/>
      <c r="GJX40" s="891"/>
      <c r="GJY40" s="891"/>
      <c r="GJZ40" s="891"/>
      <c r="GKA40" s="891"/>
      <c r="GKB40" s="891"/>
      <c r="GKC40" s="891"/>
      <c r="GKD40" s="891"/>
      <c r="GKE40" s="891"/>
      <c r="GKF40" s="891"/>
      <c r="GKG40" s="891"/>
      <c r="GKH40" s="891"/>
      <c r="GKI40" s="891"/>
      <c r="GKJ40" s="891"/>
      <c r="GKK40" s="891"/>
      <c r="GKL40" s="891"/>
      <c r="GKM40" s="891"/>
      <c r="GKN40" s="891"/>
      <c r="GKO40" s="891"/>
      <c r="GKP40" s="891"/>
      <c r="GKQ40" s="891"/>
      <c r="GKR40" s="891"/>
      <c r="GKS40" s="891"/>
      <c r="GKT40" s="891"/>
      <c r="GKU40" s="891"/>
      <c r="GKV40" s="891"/>
      <c r="GKW40" s="891"/>
      <c r="GKX40" s="891"/>
      <c r="GKY40" s="891"/>
      <c r="GKZ40" s="891"/>
      <c r="GLA40" s="891"/>
      <c r="GLB40" s="891"/>
      <c r="GLC40" s="891"/>
      <c r="GLD40" s="891"/>
      <c r="GLE40" s="891"/>
      <c r="GLF40" s="891"/>
      <c r="GLG40" s="891"/>
      <c r="GLH40" s="891"/>
      <c r="GLI40" s="891"/>
      <c r="GLJ40" s="891"/>
      <c r="GLK40" s="891"/>
      <c r="GLL40" s="891"/>
      <c r="GLM40" s="891"/>
      <c r="GLN40" s="891"/>
      <c r="GLO40" s="891"/>
      <c r="GLP40" s="891"/>
      <c r="GLQ40" s="891"/>
      <c r="GLR40" s="891"/>
      <c r="GLS40" s="891"/>
      <c r="GLT40" s="891"/>
      <c r="GLU40" s="891"/>
      <c r="GLV40" s="891"/>
      <c r="GLW40" s="891"/>
      <c r="GLX40" s="891"/>
      <c r="GLY40" s="891"/>
      <c r="GLZ40" s="891"/>
      <c r="GMA40" s="891"/>
      <c r="GMB40" s="891"/>
      <c r="GMC40" s="891"/>
      <c r="GMD40" s="891"/>
      <c r="GME40" s="891"/>
      <c r="GMF40" s="891"/>
      <c r="GMG40" s="891"/>
      <c r="GMH40" s="891"/>
      <c r="GMI40" s="891"/>
      <c r="GMJ40" s="891"/>
      <c r="GMK40" s="891"/>
      <c r="GML40" s="891"/>
      <c r="GMM40" s="891"/>
      <c r="GMN40" s="891"/>
      <c r="GMO40" s="891"/>
      <c r="GMP40" s="891"/>
      <c r="GMQ40" s="891"/>
      <c r="GMR40" s="891"/>
      <c r="GMS40" s="891"/>
      <c r="GMT40" s="891"/>
      <c r="GMU40" s="891"/>
      <c r="GMV40" s="891"/>
      <c r="GMW40" s="891"/>
      <c r="GMX40" s="891"/>
      <c r="GMY40" s="891"/>
      <c r="GMZ40" s="891"/>
      <c r="GNA40" s="891"/>
      <c r="GNB40" s="891"/>
      <c r="GNC40" s="891"/>
      <c r="GND40" s="891"/>
      <c r="GNE40" s="891"/>
      <c r="GNF40" s="891"/>
      <c r="GNG40" s="891"/>
      <c r="GNH40" s="891"/>
      <c r="GNI40" s="891"/>
      <c r="GNJ40" s="891"/>
      <c r="GNK40" s="891"/>
      <c r="GNL40" s="891"/>
      <c r="GNM40" s="891"/>
      <c r="GNN40" s="891"/>
      <c r="GNO40" s="891"/>
      <c r="GNP40" s="891"/>
      <c r="GNQ40" s="891"/>
      <c r="GNR40" s="891"/>
      <c r="GNS40" s="891"/>
      <c r="GNT40" s="891"/>
      <c r="GNU40" s="891"/>
      <c r="GNV40" s="891"/>
      <c r="GNW40" s="891"/>
      <c r="GNX40" s="891"/>
      <c r="GNY40" s="891"/>
      <c r="GNZ40" s="891"/>
      <c r="GOA40" s="891"/>
      <c r="GOB40" s="891"/>
      <c r="GOC40" s="891"/>
      <c r="GOD40" s="891"/>
      <c r="GOE40" s="891"/>
      <c r="GOF40" s="891"/>
      <c r="GOG40" s="891"/>
      <c r="GOH40" s="891"/>
      <c r="GOI40" s="891"/>
      <c r="GOJ40" s="891"/>
      <c r="GOK40" s="891"/>
      <c r="GOL40" s="891"/>
      <c r="GOM40" s="891"/>
      <c r="GON40" s="891"/>
      <c r="GOO40" s="891"/>
      <c r="GOP40" s="891"/>
      <c r="GOQ40" s="891"/>
      <c r="GOR40" s="891"/>
      <c r="GOS40" s="891"/>
      <c r="GOT40" s="891"/>
      <c r="GOU40" s="891"/>
      <c r="GOV40" s="891"/>
      <c r="GOW40" s="891"/>
      <c r="GOX40" s="891"/>
      <c r="GOY40" s="891"/>
      <c r="GOZ40" s="891"/>
      <c r="GPA40" s="891"/>
      <c r="GPB40" s="891"/>
      <c r="GPC40" s="891"/>
      <c r="GPD40" s="891"/>
      <c r="GPE40" s="891"/>
      <c r="GPF40" s="891"/>
      <c r="GPG40" s="891"/>
      <c r="GPH40" s="891"/>
      <c r="GPI40" s="891"/>
      <c r="GPJ40" s="891"/>
      <c r="GPK40" s="891"/>
      <c r="GPL40" s="891"/>
      <c r="GPM40" s="891"/>
      <c r="GPN40" s="891"/>
      <c r="GPO40" s="891"/>
      <c r="GPP40" s="891"/>
      <c r="GPQ40" s="891"/>
      <c r="GPR40" s="891"/>
      <c r="GPS40" s="891"/>
      <c r="GPT40" s="891"/>
      <c r="GPU40" s="891"/>
      <c r="GPV40" s="891"/>
      <c r="GPW40" s="891"/>
      <c r="GPX40" s="891"/>
      <c r="GPY40" s="891"/>
      <c r="GPZ40" s="891"/>
      <c r="GQA40" s="891"/>
      <c r="GQB40" s="891"/>
      <c r="GQC40" s="891"/>
      <c r="GQD40" s="891"/>
      <c r="GQE40" s="891"/>
      <c r="GQF40" s="891"/>
      <c r="GQG40" s="891"/>
      <c r="GQH40" s="891"/>
      <c r="GQI40" s="891"/>
      <c r="GQJ40" s="891"/>
      <c r="GQK40" s="891"/>
      <c r="GQL40" s="891"/>
      <c r="GQM40" s="891"/>
      <c r="GQN40" s="891"/>
      <c r="GQO40" s="891"/>
      <c r="GQP40" s="891"/>
      <c r="GQQ40" s="891"/>
      <c r="GQR40" s="891"/>
      <c r="GQS40" s="891"/>
      <c r="GQT40" s="891"/>
      <c r="GQU40" s="891"/>
      <c r="GQV40" s="891"/>
      <c r="GQW40" s="891"/>
      <c r="GQX40" s="891"/>
      <c r="GQY40" s="891"/>
      <c r="GQZ40" s="891"/>
      <c r="GRA40" s="891"/>
      <c r="GRB40" s="891"/>
      <c r="GRC40" s="891"/>
      <c r="GRD40" s="891"/>
      <c r="GRE40" s="891"/>
      <c r="GRF40" s="891"/>
      <c r="GRG40" s="891"/>
      <c r="GRH40" s="891"/>
      <c r="GRI40" s="891"/>
      <c r="GRJ40" s="891"/>
      <c r="GRK40" s="891"/>
      <c r="GRL40" s="891"/>
      <c r="GRM40" s="891"/>
      <c r="GRN40" s="891"/>
      <c r="GRO40" s="891"/>
      <c r="GRP40" s="891"/>
      <c r="GRQ40" s="891"/>
      <c r="GRR40" s="891"/>
      <c r="GRS40" s="891"/>
      <c r="GRT40" s="891"/>
      <c r="GRU40" s="891"/>
      <c r="GRV40" s="891"/>
      <c r="GRW40" s="891"/>
      <c r="GRX40" s="891"/>
      <c r="GRY40" s="891"/>
      <c r="GRZ40" s="891"/>
      <c r="GSA40" s="891"/>
      <c r="GSB40" s="891"/>
      <c r="GSC40" s="891"/>
      <c r="GSD40" s="891"/>
      <c r="GSE40" s="891"/>
      <c r="GSF40" s="891"/>
      <c r="GSG40" s="891"/>
      <c r="GSH40" s="891"/>
      <c r="GSI40" s="891"/>
      <c r="GSJ40" s="891"/>
      <c r="GSK40" s="891"/>
      <c r="GSL40" s="891"/>
      <c r="GSM40" s="891"/>
      <c r="GSN40" s="891"/>
      <c r="GSO40" s="891"/>
      <c r="GSP40" s="891"/>
      <c r="GSQ40" s="891"/>
      <c r="GSR40" s="891"/>
      <c r="GSS40" s="891"/>
      <c r="GST40" s="891"/>
      <c r="GSU40" s="891"/>
      <c r="GSV40" s="891"/>
      <c r="GSW40" s="891"/>
      <c r="GSX40" s="891"/>
      <c r="GSY40" s="891"/>
      <c r="GSZ40" s="891"/>
      <c r="GTA40" s="891"/>
      <c r="GTB40" s="891"/>
      <c r="GTC40" s="891"/>
      <c r="GTD40" s="891"/>
      <c r="GTE40" s="891"/>
      <c r="GTF40" s="891"/>
      <c r="GTG40" s="891"/>
      <c r="GTH40" s="891"/>
      <c r="GTI40" s="891"/>
      <c r="GTJ40" s="891"/>
      <c r="GTK40" s="891"/>
      <c r="GTL40" s="891"/>
      <c r="GTM40" s="891"/>
      <c r="GTN40" s="891"/>
      <c r="GTO40" s="891"/>
      <c r="GTP40" s="891"/>
      <c r="GTQ40" s="891"/>
      <c r="GTR40" s="891"/>
      <c r="GTS40" s="891"/>
      <c r="GTT40" s="891"/>
      <c r="GTU40" s="891"/>
      <c r="GTV40" s="891"/>
      <c r="GTW40" s="891"/>
      <c r="GTX40" s="891"/>
      <c r="GTY40" s="891"/>
      <c r="GTZ40" s="891"/>
      <c r="GUA40" s="891"/>
      <c r="GUB40" s="891"/>
      <c r="GUC40" s="891"/>
      <c r="GUD40" s="891"/>
      <c r="GUE40" s="891"/>
      <c r="GUF40" s="891"/>
      <c r="GUG40" s="891"/>
      <c r="GUH40" s="891"/>
      <c r="GUI40" s="891"/>
      <c r="GUJ40" s="891"/>
      <c r="GUK40" s="891"/>
      <c r="GUL40" s="891"/>
      <c r="GUM40" s="891"/>
      <c r="GUN40" s="891"/>
      <c r="GUO40" s="891"/>
      <c r="GUP40" s="891"/>
      <c r="GUQ40" s="891"/>
      <c r="GUR40" s="891"/>
      <c r="GUS40" s="891"/>
      <c r="GUT40" s="891"/>
      <c r="GUU40" s="891"/>
      <c r="GUV40" s="891"/>
      <c r="GUW40" s="891"/>
      <c r="GUX40" s="891"/>
      <c r="GUY40" s="891"/>
      <c r="GUZ40" s="891"/>
      <c r="GVA40" s="891"/>
      <c r="GVB40" s="891"/>
      <c r="GVC40" s="891"/>
      <c r="GVD40" s="891"/>
      <c r="GVE40" s="891"/>
      <c r="GVF40" s="891"/>
      <c r="GVG40" s="891"/>
      <c r="GVH40" s="891"/>
      <c r="GVI40" s="891"/>
      <c r="GVJ40" s="891"/>
      <c r="GVK40" s="891"/>
      <c r="GVL40" s="891"/>
      <c r="GVM40" s="891"/>
      <c r="GVN40" s="891"/>
      <c r="GVO40" s="891"/>
      <c r="GVP40" s="891"/>
      <c r="GVQ40" s="891"/>
      <c r="GVR40" s="891"/>
      <c r="GVS40" s="891"/>
      <c r="GVT40" s="891"/>
      <c r="GVU40" s="891"/>
      <c r="GVV40" s="891"/>
      <c r="GVW40" s="891"/>
      <c r="GVX40" s="891"/>
      <c r="GVY40" s="891"/>
      <c r="GVZ40" s="891"/>
      <c r="GWA40" s="891"/>
      <c r="GWB40" s="891"/>
      <c r="GWC40" s="891"/>
      <c r="GWD40" s="891"/>
      <c r="GWE40" s="891"/>
      <c r="GWF40" s="891"/>
      <c r="GWG40" s="891"/>
      <c r="GWH40" s="891"/>
      <c r="GWI40" s="891"/>
      <c r="GWJ40" s="891"/>
      <c r="GWK40" s="891"/>
      <c r="GWL40" s="891"/>
      <c r="GWM40" s="891"/>
      <c r="GWN40" s="891"/>
      <c r="GWO40" s="891"/>
      <c r="GWP40" s="891"/>
      <c r="GWQ40" s="891"/>
      <c r="GWR40" s="891"/>
      <c r="GWS40" s="891"/>
      <c r="GWT40" s="891"/>
      <c r="GWU40" s="891"/>
      <c r="GWV40" s="891"/>
      <c r="GWW40" s="891"/>
      <c r="GWX40" s="891"/>
      <c r="GWY40" s="891"/>
      <c r="GWZ40" s="891"/>
      <c r="GXA40" s="891"/>
      <c r="GXB40" s="891"/>
      <c r="GXC40" s="891"/>
      <c r="GXD40" s="891"/>
      <c r="GXE40" s="891"/>
      <c r="GXF40" s="891"/>
      <c r="GXG40" s="891"/>
      <c r="GXH40" s="891"/>
      <c r="GXI40" s="891"/>
      <c r="GXJ40" s="891"/>
      <c r="GXK40" s="891"/>
      <c r="GXL40" s="891"/>
      <c r="GXM40" s="891"/>
      <c r="GXN40" s="891"/>
      <c r="GXO40" s="891"/>
      <c r="GXP40" s="891"/>
      <c r="GXQ40" s="891"/>
      <c r="GXR40" s="891"/>
      <c r="GXS40" s="891"/>
      <c r="GXT40" s="891"/>
      <c r="GXU40" s="891"/>
      <c r="GXV40" s="891"/>
      <c r="GXW40" s="891"/>
      <c r="GXX40" s="891"/>
      <c r="GXY40" s="891"/>
      <c r="GXZ40" s="891"/>
      <c r="GYA40" s="891"/>
      <c r="GYB40" s="891"/>
      <c r="GYC40" s="891"/>
      <c r="GYD40" s="891"/>
      <c r="GYE40" s="891"/>
      <c r="GYF40" s="891"/>
      <c r="GYG40" s="891"/>
      <c r="GYH40" s="891"/>
      <c r="GYI40" s="891"/>
      <c r="GYJ40" s="891"/>
      <c r="GYK40" s="891"/>
      <c r="GYL40" s="891"/>
      <c r="GYM40" s="891"/>
      <c r="GYN40" s="891"/>
      <c r="GYO40" s="891"/>
      <c r="GYP40" s="891"/>
      <c r="GYQ40" s="891"/>
      <c r="GYR40" s="891"/>
      <c r="GYS40" s="891"/>
      <c r="GYT40" s="891"/>
      <c r="GYU40" s="891"/>
      <c r="GYV40" s="891"/>
      <c r="GYW40" s="891"/>
      <c r="GYX40" s="891"/>
      <c r="GYY40" s="891"/>
      <c r="GYZ40" s="891"/>
      <c r="GZA40" s="891"/>
      <c r="GZB40" s="891"/>
      <c r="GZC40" s="891"/>
      <c r="GZD40" s="891"/>
      <c r="GZE40" s="891"/>
      <c r="GZF40" s="891"/>
      <c r="GZG40" s="891"/>
      <c r="GZH40" s="891"/>
      <c r="GZI40" s="891"/>
      <c r="GZJ40" s="891"/>
      <c r="GZK40" s="891"/>
      <c r="GZL40" s="891"/>
      <c r="GZM40" s="891"/>
      <c r="GZN40" s="891"/>
      <c r="GZO40" s="891"/>
      <c r="GZP40" s="891"/>
      <c r="GZQ40" s="891"/>
      <c r="GZR40" s="891"/>
      <c r="GZS40" s="891"/>
      <c r="GZT40" s="891"/>
      <c r="GZU40" s="891"/>
      <c r="GZV40" s="891"/>
      <c r="GZW40" s="891"/>
      <c r="GZX40" s="891"/>
      <c r="GZY40" s="891"/>
      <c r="GZZ40" s="891"/>
      <c r="HAA40" s="891"/>
      <c r="HAB40" s="891"/>
      <c r="HAC40" s="891"/>
      <c r="HAD40" s="891"/>
      <c r="HAE40" s="891"/>
      <c r="HAF40" s="891"/>
      <c r="HAG40" s="891"/>
      <c r="HAH40" s="891"/>
      <c r="HAI40" s="891"/>
      <c r="HAJ40" s="891"/>
      <c r="HAK40" s="891"/>
      <c r="HAL40" s="891"/>
      <c r="HAM40" s="891"/>
      <c r="HAN40" s="891"/>
      <c r="HAO40" s="891"/>
      <c r="HAP40" s="891"/>
      <c r="HAQ40" s="891"/>
      <c r="HAR40" s="891"/>
      <c r="HAS40" s="891"/>
      <c r="HAT40" s="891"/>
      <c r="HAU40" s="891"/>
      <c r="HAV40" s="891"/>
      <c r="HAW40" s="891"/>
      <c r="HAX40" s="891"/>
      <c r="HAY40" s="891"/>
      <c r="HAZ40" s="891"/>
      <c r="HBA40" s="891"/>
      <c r="HBB40" s="891"/>
      <c r="HBC40" s="891"/>
      <c r="HBD40" s="891"/>
      <c r="HBE40" s="891"/>
      <c r="HBF40" s="891"/>
      <c r="HBG40" s="891"/>
      <c r="HBH40" s="891"/>
      <c r="HBI40" s="891"/>
      <c r="HBJ40" s="891"/>
      <c r="HBK40" s="891"/>
      <c r="HBL40" s="891"/>
      <c r="HBM40" s="891"/>
      <c r="HBN40" s="891"/>
      <c r="HBO40" s="891"/>
      <c r="HBP40" s="891"/>
      <c r="HBQ40" s="891"/>
      <c r="HBR40" s="891"/>
      <c r="HBS40" s="891"/>
      <c r="HBT40" s="891"/>
      <c r="HBU40" s="891"/>
      <c r="HBV40" s="891"/>
      <c r="HBW40" s="891"/>
      <c r="HBX40" s="891"/>
      <c r="HBY40" s="891"/>
      <c r="HBZ40" s="891"/>
      <c r="HCA40" s="891"/>
      <c r="HCB40" s="891"/>
      <c r="HCC40" s="891"/>
      <c r="HCD40" s="891"/>
      <c r="HCE40" s="891"/>
      <c r="HCF40" s="891"/>
      <c r="HCG40" s="891"/>
      <c r="HCH40" s="891"/>
      <c r="HCI40" s="891"/>
      <c r="HCJ40" s="891"/>
      <c r="HCK40" s="891"/>
      <c r="HCL40" s="891"/>
      <c r="HCM40" s="891"/>
      <c r="HCN40" s="891"/>
      <c r="HCO40" s="891"/>
      <c r="HCP40" s="891"/>
      <c r="HCQ40" s="891"/>
      <c r="HCR40" s="891"/>
      <c r="HCS40" s="891"/>
      <c r="HCT40" s="891"/>
      <c r="HCU40" s="891"/>
      <c r="HCV40" s="891"/>
      <c r="HCW40" s="891"/>
      <c r="HCX40" s="891"/>
      <c r="HCY40" s="891"/>
      <c r="HCZ40" s="891"/>
      <c r="HDA40" s="891"/>
      <c r="HDB40" s="891"/>
      <c r="HDC40" s="891"/>
      <c r="HDD40" s="891"/>
      <c r="HDE40" s="891"/>
      <c r="HDF40" s="891"/>
      <c r="HDG40" s="891"/>
      <c r="HDH40" s="891"/>
      <c r="HDI40" s="891"/>
      <c r="HDJ40" s="891"/>
      <c r="HDK40" s="891"/>
      <c r="HDL40" s="891"/>
      <c r="HDM40" s="891"/>
      <c r="HDN40" s="891"/>
      <c r="HDO40" s="891"/>
      <c r="HDP40" s="891"/>
      <c r="HDQ40" s="891"/>
      <c r="HDR40" s="891"/>
      <c r="HDS40" s="891"/>
      <c r="HDT40" s="891"/>
      <c r="HDU40" s="891"/>
      <c r="HDV40" s="891"/>
      <c r="HDW40" s="891"/>
      <c r="HDX40" s="891"/>
      <c r="HDY40" s="891"/>
      <c r="HDZ40" s="891"/>
      <c r="HEA40" s="891"/>
      <c r="HEB40" s="891"/>
      <c r="HEC40" s="891"/>
      <c r="HED40" s="891"/>
      <c r="HEE40" s="891"/>
      <c r="HEF40" s="891"/>
      <c r="HEG40" s="891"/>
      <c r="HEH40" s="891"/>
      <c r="HEI40" s="891"/>
      <c r="HEJ40" s="891"/>
      <c r="HEK40" s="891"/>
      <c r="HEL40" s="891"/>
      <c r="HEM40" s="891"/>
      <c r="HEN40" s="891"/>
      <c r="HEO40" s="891"/>
      <c r="HEP40" s="891"/>
      <c r="HEQ40" s="891"/>
      <c r="HER40" s="891"/>
      <c r="HES40" s="891"/>
      <c r="HET40" s="891"/>
      <c r="HEU40" s="891"/>
      <c r="HEV40" s="891"/>
      <c r="HEW40" s="891"/>
      <c r="HEX40" s="891"/>
      <c r="HEY40" s="891"/>
      <c r="HEZ40" s="891"/>
      <c r="HFA40" s="891"/>
      <c r="HFB40" s="891"/>
      <c r="HFC40" s="891"/>
      <c r="HFD40" s="891"/>
      <c r="HFE40" s="891"/>
      <c r="HFF40" s="891"/>
      <c r="HFG40" s="891"/>
      <c r="HFH40" s="891"/>
      <c r="HFI40" s="891"/>
      <c r="HFJ40" s="891"/>
      <c r="HFK40" s="891"/>
      <c r="HFL40" s="891"/>
      <c r="HFM40" s="891"/>
      <c r="HFN40" s="891"/>
      <c r="HFO40" s="891"/>
      <c r="HFP40" s="891"/>
      <c r="HFQ40" s="891"/>
      <c r="HFR40" s="891"/>
      <c r="HFS40" s="891"/>
      <c r="HFT40" s="891"/>
      <c r="HFU40" s="891"/>
      <c r="HFV40" s="891"/>
      <c r="HFW40" s="891"/>
      <c r="HFX40" s="891"/>
      <c r="HFY40" s="891"/>
      <c r="HFZ40" s="891"/>
      <c r="HGA40" s="891"/>
      <c r="HGB40" s="891"/>
      <c r="HGC40" s="891"/>
      <c r="HGD40" s="891"/>
      <c r="HGE40" s="891"/>
      <c r="HGF40" s="891"/>
      <c r="HGG40" s="891"/>
      <c r="HGH40" s="891"/>
      <c r="HGI40" s="891"/>
      <c r="HGJ40" s="891"/>
      <c r="HGK40" s="891"/>
      <c r="HGL40" s="891"/>
      <c r="HGM40" s="891"/>
      <c r="HGN40" s="891"/>
      <c r="HGO40" s="891"/>
      <c r="HGP40" s="891"/>
      <c r="HGQ40" s="891"/>
      <c r="HGR40" s="891"/>
      <c r="HGS40" s="891"/>
      <c r="HGT40" s="891"/>
      <c r="HGU40" s="891"/>
      <c r="HGV40" s="891"/>
      <c r="HGW40" s="891"/>
      <c r="HGX40" s="891"/>
      <c r="HGY40" s="891"/>
      <c r="HGZ40" s="891"/>
      <c r="HHA40" s="891"/>
      <c r="HHB40" s="891"/>
      <c r="HHC40" s="891"/>
      <c r="HHD40" s="891"/>
      <c r="HHE40" s="891"/>
      <c r="HHF40" s="891"/>
      <c r="HHG40" s="891"/>
      <c r="HHH40" s="891"/>
      <c r="HHI40" s="891"/>
      <c r="HHJ40" s="891"/>
      <c r="HHK40" s="891"/>
      <c r="HHL40" s="891"/>
      <c r="HHM40" s="891"/>
      <c r="HHN40" s="891"/>
      <c r="HHO40" s="891"/>
      <c r="HHP40" s="891"/>
      <c r="HHQ40" s="891"/>
      <c r="HHR40" s="891"/>
      <c r="HHS40" s="891"/>
      <c r="HHT40" s="891"/>
      <c r="HHU40" s="891"/>
      <c r="HHV40" s="891"/>
      <c r="HHW40" s="891"/>
      <c r="HHX40" s="891"/>
      <c r="HHY40" s="891"/>
      <c r="HHZ40" s="891"/>
      <c r="HIA40" s="891"/>
      <c r="HIB40" s="891"/>
      <c r="HIC40" s="891"/>
      <c r="HID40" s="891"/>
      <c r="HIE40" s="891"/>
      <c r="HIF40" s="891"/>
      <c r="HIG40" s="891"/>
      <c r="HIH40" s="891"/>
      <c r="HII40" s="891"/>
      <c r="HIJ40" s="891"/>
      <c r="HIK40" s="891"/>
      <c r="HIL40" s="891"/>
      <c r="HIM40" s="891"/>
      <c r="HIN40" s="891"/>
      <c r="HIO40" s="891"/>
      <c r="HIP40" s="891"/>
      <c r="HIQ40" s="891"/>
      <c r="HIR40" s="891"/>
      <c r="HIS40" s="891"/>
      <c r="HIT40" s="891"/>
      <c r="HIU40" s="891"/>
      <c r="HIV40" s="891"/>
      <c r="HIW40" s="891"/>
      <c r="HIX40" s="891"/>
      <c r="HIY40" s="891"/>
      <c r="HIZ40" s="891"/>
      <c r="HJA40" s="891"/>
      <c r="HJB40" s="891"/>
      <c r="HJC40" s="891"/>
      <c r="HJD40" s="891"/>
      <c r="HJE40" s="891"/>
      <c r="HJF40" s="891"/>
      <c r="HJG40" s="891"/>
      <c r="HJH40" s="891"/>
      <c r="HJI40" s="891"/>
      <c r="HJJ40" s="891"/>
      <c r="HJK40" s="891"/>
      <c r="HJL40" s="891"/>
      <c r="HJM40" s="891"/>
      <c r="HJN40" s="891"/>
      <c r="HJO40" s="891"/>
      <c r="HJP40" s="891"/>
      <c r="HJQ40" s="891"/>
      <c r="HJR40" s="891"/>
      <c r="HJS40" s="891"/>
      <c r="HJT40" s="891"/>
      <c r="HJU40" s="891"/>
      <c r="HJV40" s="891"/>
      <c r="HJW40" s="891"/>
      <c r="HJX40" s="891"/>
      <c r="HJY40" s="891"/>
      <c r="HJZ40" s="891"/>
      <c r="HKA40" s="891"/>
      <c r="HKB40" s="891"/>
      <c r="HKC40" s="891"/>
      <c r="HKD40" s="891"/>
      <c r="HKE40" s="891"/>
      <c r="HKF40" s="891"/>
      <c r="HKG40" s="891"/>
      <c r="HKH40" s="891"/>
      <c r="HKI40" s="891"/>
      <c r="HKJ40" s="891"/>
      <c r="HKK40" s="891"/>
      <c r="HKL40" s="891"/>
      <c r="HKM40" s="891"/>
      <c r="HKN40" s="891"/>
      <c r="HKO40" s="891"/>
      <c r="HKP40" s="891"/>
      <c r="HKQ40" s="891"/>
      <c r="HKR40" s="891"/>
      <c r="HKS40" s="891"/>
      <c r="HKT40" s="891"/>
      <c r="HKU40" s="891"/>
      <c r="HKV40" s="891"/>
      <c r="HKW40" s="891"/>
      <c r="HKX40" s="891"/>
      <c r="HKY40" s="891"/>
      <c r="HKZ40" s="891"/>
      <c r="HLA40" s="891"/>
      <c r="HLB40" s="891"/>
      <c r="HLC40" s="891"/>
      <c r="HLD40" s="891"/>
      <c r="HLE40" s="891"/>
      <c r="HLF40" s="891"/>
      <c r="HLG40" s="891"/>
      <c r="HLH40" s="891"/>
      <c r="HLI40" s="891"/>
      <c r="HLJ40" s="891"/>
      <c r="HLK40" s="891"/>
      <c r="HLL40" s="891"/>
      <c r="HLM40" s="891"/>
      <c r="HLN40" s="891"/>
      <c r="HLO40" s="891"/>
      <c r="HLP40" s="891"/>
      <c r="HLQ40" s="891"/>
      <c r="HLR40" s="891"/>
      <c r="HLS40" s="891"/>
      <c r="HLT40" s="891"/>
      <c r="HLU40" s="891"/>
      <c r="HLV40" s="891"/>
      <c r="HLW40" s="891"/>
      <c r="HLX40" s="891"/>
      <c r="HLY40" s="891"/>
      <c r="HLZ40" s="891"/>
      <c r="HMA40" s="891"/>
      <c r="HMB40" s="891"/>
      <c r="HMC40" s="891"/>
      <c r="HMD40" s="891"/>
      <c r="HME40" s="891"/>
      <c r="HMF40" s="891"/>
      <c r="HMG40" s="891"/>
      <c r="HMH40" s="891"/>
      <c r="HMI40" s="891"/>
      <c r="HMJ40" s="891"/>
      <c r="HMK40" s="891"/>
      <c r="HML40" s="891"/>
      <c r="HMM40" s="891"/>
      <c r="HMN40" s="891"/>
      <c r="HMO40" s="891"/>
      <c r="HMP40" s="891"/>
      <c r="HMQ40" s="891"/>
      <c r="HMR40" s="891"/>
      <c r="HMS40" s="891"/>
      <c r="HMT40" s="891"/>
      <c r="HMU40" s="891"/>
      <c r="HMV40" s="891"/>
      <c r="HMW40" s="891"/>
      <c r="HMX40" s="891"/>
      <c r="HMY40" s="891"/>
      <c r="HMZ40" s="891"/>
      <c r="HNA40" s="891"/>
      <c r="HNB40" s="891"/>
      <c r="HNC40" s="891"/>
      <c r="HND40" s="891"/>
      <c r="HNE40" s="891"/>
      <c r="HNF40" s="891"/>
      <c r="HNG40" s="891"/>
      <c r="HNH40" s="891"/>
      <c r="HNI40" s="891"/>
      <c r="HNJ40" s="891"/>
      <c r="HNK40" s="891"/>
      <c r="HNL40" s="891"/>
      <c r="HNM40" s="891"/>
      <c r="HNN40" s="891"/>
      <c r="HNO40" s="891"/>
      <c r="HNP40" s="891"/>
      <c r="HNQ40" s="891"/>
      <c r="HNR40" s="891"/>
      <c r="HNS40" s="891"/>
      <c r="HNT40" s="891"/>
      <c r="HNU40" s="891"/>
      <c r="HNV40" s="891"/>
      <c r="HNW40" s="891"/>
      <c r="HNX40" s="891"/>
      <c r="HNY40" s="891"/>
      <c r="HNZ40" s="891"/>
      <c r="HOA40" s="891"/>
      <c r="HOB40" s="891"/>
      <c r="HOC40" s="891"/>
      <c r="HOD40" s="891"/>
      <c r="HOE40" s="891"/>
      <c r="HOF40" s="891"/>
      <c r="HOG40" s="891"/>
      <c r="HOH40" s="891"/>
      <c r="HOI40" s="891"/>
      <c r="HOJ40" s="891"/>
      <c r="HOK40" s="891"/>
      <c r="HOL40" s="891"/>
      <c r="HOM40" s="891"/>
      <c r="HON40" s="891"/>
      <c r="HOO40" s="891"/>
      <c r="HOP40" s="891"/>
      <c r="HOQ40" s="891"/>
      <c r="HOR40" s="891"/>
      <c r="HOS40" s="891"/>
      <c r="HOT40" s="891"/>
      <c r="HOU40" s="891"/>
      <c r="HOV40" s="891"/>
      <c r="HOW40" s="891"/>
      <c r="HOX40" s="891"/>
      <c r="HOY40" s="891"/>
      <c r="HOZ40" s="891"/>
      <c r="HPA40" s="891"/>
      <c r="HPB40" s="891"/>
      <c r="HPC40" s="891"/>
      <c r="HPD40" s="891"/>
      <c r="HPE40" s="891"/>
      <c r="HPF40" s="891"/>
      <c r="HPG40" s="891"/>
      <c r="HPH40" s="891"/>
      <c r="HPI40" s="891"/>
      <c r="HPJ40" s="891"/>
      <c r="HPK40" s="891"/>
      <c r="HPL40" s="891"/>
      <c r="HPM40" s="891"/>
      <c r="HPN40" s="891"/>
      <c r="HPO40" s="891"/>
      <c r="HPP40" s="891"/>
      <c r="HPQ40" s="891"/>
      <c r="HPR40" s="891"/>
      <c r="HPS40" s="891"/>
      <c r="HPT40" s="891"/>
      <c r="HPU40" s="891"/>
      <c r="HPV40" s="891"/>
      <c r="HPW40" s="891"/>
      <c r="HPX40" s="891"/>
      <c r="HPY40" s="891"/>
      <c r="HPZ40" s="891"/>
      <c r="HQA40" s="891"/>
      <c r="HQB40" s="891"/>
      <c r="HQC40" s="891"/>
      <c r="HQD40" s="891"/>
      <c r="HQE40" s="891"/>
      <c r="HQF40" s="891"/>
      <c r="HQG40" s="891"/>
      <c r="HQH40" s="891"/>
      <c r="HQI40" s="891"/>
      <c r="HQJ40" s="891"/>
      <c r="HQK40" s="891"/>
      <c r="HQL40" s="891"/>
      <c r="HQM40" s="891"/>
      <c r="HQN40" s="891"/>
      <c r="HQO40" s="891"/>
      <c r="HQP40" s="891"/>
      <c r="HQQ40" s="891"/>
      <c r="HQR40" s="891"/>
      <c r="HQS40" s="891"/>
      <c r="HQT40" s="891"/>
      <c r="HQU40" s="891"/>
      <c r="HQV40" s="891"/>
      <c r="HQW40" s="891"/>
      <c r="HQX40" s="891"/>
      <c r="HQY40" s="891"/>
      <c r="HQZ40" s="891"/>
      <c r="HRA40" s="891"/>
      <c r="HRB40" s="891"/>
      <c r="HRC40" s="891"/>
      <c r="HRD40" s="891"/>
      <c r="HRE40" s="891"/>
      <c r="HRF40" s="891"/>
      <c r="HRG40" s="891"/>
      <c r="HRH40" s="891"/>
      <c r="HRI40" s="891"/>
      <c r="HRJ40" s="891"/>
      <c r="HRK40" s="891"/>
      <c r="HRL40" s="891"/>
      <c r="HRM40" s="891"/>
      <c r="HRN40" s="891"/>
      <c r="HRO40" s="891"/>
      <c r="HRP40" s="891"/>
      <c r="HRQ40" s="891"/>
      <c r="HRR40" s="891"/>
      <c r="HRS40" s="891"/>
      <c r="HRT40" s="891"/>
      <c r="HRU40" s="891"/>
      <c r="HRV40" s="891"/>
      <c r="HRW40" s="891"/>
      <c r="HRX40" s="891"/>
      <c r="HRY40" s="891"/>
      <c r="HRZ40" s="891"/>
      <c r="HSA40" s="891"/>
      <c r="HSB40" s="891"/>
      <c r="HSC40" s="891"/>
      <c r="HSD40" s="891"/>
      <c r="HSE40" s="891"/>
      <c r="HSF40" s="891"/>
      <c r="HSG40" s="891"/>
      <c r="HSH40" s="891"/>
      <c r="HSI40" s="891"/>
      <c r="HSJ40" s="891"/>
      <c r="HSK40" s="891"/>
      <c r="HSL40" s="891"/>
      <c r="HSM40" s="891"/>
      <c r="HSN40" s="891"/>
      <c r="HSO40" s="891"/>
      <c r="HSP40" s="891"/>
      <c r="HSQ40" s="891"/>
      <c r="HSR40" s="891"/>
      <c r="HSS40" s="891"/>
      <c r="HST40" s="891"/>
      <c r="HSU40" s="891"/>
      <c r="HSV40" s="891"/>
      <c r="HSW40" s="891"/>
      <c r="HSX40" s="891"/>
      <c r="HSY40" s="891"/>
      <c r="HSZ40" s="891"/>
      <c r="HTA40" s="891"/>
      <c r="HTB40" s="891"/>
      <c r="HTC40" s="891"/>
      <c r="HTD40" s="891"/>
      <c r="HTE40" s="891"/>
      <c r="HTF40" s="891"/>
      <c r="HTG40" s="891"/>
      <c r="HTH40" s="891"/>
      <c r="HTI40" s="891"/>
      <c r="HTJ40" s="891"/>
      <c r="HTK40" s="891"/>
      <c r="HTL40" s="891"/>
      <c r="HTM40" s="891"/>
      <c r="HTN40" s="891"/>
      <c r="HTO40" s="891"/>
      <c r="HTP40" s="891"/>
      <c r="HTQ40" s="891"/>
      <c r="HTR40" s="891"/>
      <c r="HTS40" s="891"/>
      <c r="HTT40" s="891"/>
      <c r="HTU40" s="891"/>
      <c r="HTV40" s="891"/>
      <c r="HTW40" s="891"/>
      <c r="HTX40" s="891"/>
      <c r="HTY40" s="891"/>
      <c r="HTZ40" s="891"/>
      <c r="HUA40" s="891"/>
      <c r="HUB40" s="891"/>
      <c r="HUC40" s="891"/>
      <c r="HUD40" s="891"/>
      <c r="HUE40" s="891"/>
      <c r="HUF40" s="891"/>
      <c r="HUG40" s="891"/>
      <c r="HUH40" s="891"/>
      <c r="HUI40" s="891"/>
      <c r="HUJ40" s="891"/>
      <c r="HUK40" s="891"/>
      <c r="HUL40" s="891"/>
      <c r="HUM40" s="891"/>
      <c r="HUN40" s="891"/>
      <c r="HUO40" s="891"/>
      <c r="HUP40" s="891"/>
      <c r="HUQ40" s="891"/>
      <c r="HUR40" s="891"/>
      <c r="HUS40" s="891"/>
      <c r="HUT40" s="891"/>
      <c r="HUU40" s="891"/>
      <c r="HUV40" s="891"/>
      <c r="HUW40" s="891"/>
      <c r="HUX40" s="891"/>
      <c r="HUY40" s="891"/>
      <c r="HUZ40" s="891"/>
      <c r="HVA40" s="891"/>
      <c r="HVB40" s="891"/>
      <c r="HVC40" s="891"/>
      <c r="HVD40" s="891"/>
      <c r="HVE40" s="891"/>
      <c r="HVF40" s="891"/>
      <c r="HVG40" s="891"/>
      <c r="HVH40" s="891"/>
      <c r="HVI40" s="891"/>
      <c r="HVJ40" s="891"/>
      <c r="HVK40" s="891"/>
      <c r="HVL40" s="891"/>
      <c r="HVM40" s="891"/>
      <c r="HVN40" s="891"/>
      <c r="HVO40" s="891"/>
      <c r="HVP40" s="891"/>
      <c r="HVQ40" s="891"/>
      <c r="HVR40" s="891"/>
      <c r="HVS40" s="891"/>
      <c r="HVT40" s="891"/>
      <c r="HVU40" s="891"/>
      <c r="HVV40" s="891"/>
      <c r="HVW40" s="891"/>
      <c r="HVX40" s="891"/>
      <c r="HVY40" s="891"/>
      <c r="HVZ40" s="891"/>
      <c r="HWA40" s="891"/>
      <c r="HWB40" s="891"/>
      <c r="HWC40" s="891"/>
      <c r="HWD40" s="891"/>
      <c r="HWE40" s="891"/>
      <c r="HWF40" s="891"/>
      <c r="HWG40" s="891"/>
      <c r="HWH40" s="891"/>
      <c r="HWI40" s="891"/>
      <c r="HWJ40" s="891"/>
      <c r="HWK40" s="891"/>
      <c r="HWL40" s="891"/>
      <c r="HWM40" s="891"/>
      <c r="HWN40" s="891"/>
      <c r="HWO40" s="891"/>
      <c r="HWP40" s="891"/>
      <c r="HWQ40" s="891"/>
      <c r="HWR40" s="891"/>
      <c r="HWS40" s="891"/>
      <c r="HWT40" s="891"/>
      <c r="HWU40" s="891"/>
      <c r="HWV40" s="891"/>
      <c r="HWW40" s="891"/>
      <c r="HWX40" s="891"/>
      <c r="HWY40" s="891"/>
      <c r="HWZ40" s="891"/>
      <c r="HXA40" s="891"/>
      <c r="HXB40" s="891"/>
      <c r="HXC40" s="891"/>
      <c r="HXD40" s="891"/>
      <c r="HXE40" s="891"/>
      <c r="HXF40" s="891"/>
      <c r="HXG40" s="891"/>
      <c r="HXH40" s="891"/>
      <c r="HXI40" s="891"/>
      <c r="HXJ40" s="891"/>
      <c r="HXK40" s="891"/>
      <c r="HXL40" s="891"/>
      <c r="HXM40" s="891"/>
      <c r="HXN40" s="891"/>
      <c r="HXO40" s="891"/>
      <c r="HXP40" s="891"/>
      <c r="HXQ40" s="891"/>
      <c r="HXR40" s="891"/>
      <c r="HXS40" s="891"/>
      <c r="HXT40" s="891"/>
      <c r="HXU40" s="891"/>
      <c r="HXV40" s="891"/>
      <c r="HXW40" s="891"/>
      <c r="HXX40" s="891"/>
      <c r="HXY40" s="891"/>
      <c r="HXZ40" s="891"/>
      <c r="HYA40" s="891"/>
      <c r="HYB40" s="891"/>
      <c r="HYC40" s="891"/>
      <c r="HYD40" s="891"/>
      <c r="HYE40" s="891"/>
      <c r="HYF40" s="891"/>
      <c r="HYG40" s="891"/>
      <c r="HYH40" s="891"/>
      <c r="HYI40" s="891"/>
      <c r="HYJ40" s="891"/>
      <c r="HYK40" s="891"/>
      <c r="HYL40" s="891"/>
      <c r="HYM40" s="891"/>
      <c r="HYN40" s="891"/>
      <c r="HYO40" s="891"/>
      <c r="HYP40" s="891"/>
      <c r="HYQ40" s="891"/>
      <c r="HYR40" s="891"/>
      <c r="HYS40" s="891"/>
      <c r="HYT40" s="891"/>
      <c r="HYU40" s="891"/>
      <c r="HYV40" s="891"/>
      <c r="HYW40" s="891"/>
      <c r="HYX40" s="891"/>
      <c r="HYY40" s="891"/>
      <c r="HYZ40" s="891"/>
      <c r="HZA40" s="891"/>
      <c r="HZB40" s="891"/>
      <c r="HZC40" s="891"/>
      <c r="HZD40" s="891"/>
      <c r="HZE40" s="891"/>
      <c r="HZF40" s="891"/>
      <c r="HZG40" s="891"/>
      <c r="HZH40" s="891"/>
      <c r="HZI40" s="891"/>
      <c r="HZJ40" s="891"/>
      <c r="HZK40" s="891"/>
      <c r="HZL40" s="891"/>
      <c r="HZM40" s="891"/>
      <c r="HZN40" s="891"/>
      <c r="HZO40" s="891"/>
      <c r="HZP40" s="891"/>
      <c r="HZQ40" s="891"/>
      <c r="HZR40" s="891"/>
      <c r="HZS40" s="891"/>
      <c r="HZT40" s="891"/>
      <c r="HZU40" s="891"/>
      <c r="HZV40" s="891"/>
      <c r="HZW40" s="891"/>
      <c r="HZX40" s="891"/>
      <c r="HZY40" s="891"/>
      <c r="HZZ40" s="891"/>
      <c r="IAA40" s="891"/>
      <c r="IAB40" s="891"/>
      <c r="IAC40" s="891"/>
      <c r="IAD40" s="891"/>
      <c r="IAE40" s="891"/>
      <c r="IAF40" s="891"/>
      <c r="IAG40" s="891"/>
      <c r="IAH40" s="891"/>
      <c r="IAI40" s="891"/>
      <c r="IAJ40" s="891"/>
      <c r="IAK40" s="891"/>
      <c r="IAL40" s="891"/>
      <c r="IAM40" s="891"/>
      <c r="IAN40" s="891"/>
      <c r="IAO40" s="891"/>
      <c r="IAP40" s="891"/>
      <c r="IAQ40" s="891"/>
      <c r="IAR40" s="891"/>
      <c r="IAS40" s="891"/>
      <c r="IAT40" s="891"/>
      <c r="IAU40" s="891"/>
      <c r="IAV40" s="891"/>
      <c r="IAW40" s="891"/>
      <c r="IAX40" s="891"/>
      <c r="IAY40" s="891"/>
      <c r="IAZ40" s="891"/>
      <c r="IBA40" s="891"/>
      <c r="IBB40" s="891"/>
      <c r="IBC40" s="891"/>
      <c r="IBD40" s="891"/>
      <c r="IBE40" s="891"/>
      <c r="IBF40" s="891"/>
      <c r="IBG40" s="891"/>
      <c r="IBH40" s="891"/>
      <c r="IBI40" s="891"/>
      <c r="IBJ40" s="891"/>
      <c r="IBK40" s="891"/>
      <c r="IBL40" s="891"/>
      <c r="IBM40" s="891"/>
      <c r="IBN40" s="891"/>
      <c r="IBO40" s="891"/>
      <c r="IBP40" s="891"/>
      <c r="IBQ40" s="891"/>
      <c r="IBR40" s="891"/>
      <c r="IBS40" s="891"/>
      <c r="IBT40" s="891"/>
      <c r="IBU40" s="891"/>
      <c r="IBV40" s="891"/>
      <c r="IBW40" s="891"/>
      <c r="IBX40" s="891"/>
      <c r="IBY40" s="891"/>
      <c r="IBZ40" s="891"/>
      <c r="ICA40" s="891"/>
      <c r="ICB40" s="891"/>
      <c r="ICC40" s="891"/>
      <c r="ICD40" s="891"/>
      <c r="ICE40" s="891"/>
      <c r="ICF40" s="891"/>
      <c r="ICG40" s="891"/>
      <c r="ICH40" s="891"/>
      <c r="ICI40" s="891"/>
      <c r="ICJ40" s="891"/>
      <c r="ICK40" s="891"/>
      <c r="ICL40" s="891"/>
      <c r="ICM40" s="891"/>
      <c r="ICN40" s="891"/>
      <c r="ICO40" s="891"/>
      <c r="ICP40" s="891"/>
      <c r="ICQ40" s="891"/>
      <c r="ICR40" s="891"/>
      <c r="ICS40" s="891"/>
      <c r="ICT40" s="891"/>
      <c r="ICU40" s="891"/>
      <c r="ICV40" s="891"/>
      <c r="ICW40" s="891"/>
      <c r="ICX40" s="891"/>
      <c r="ICY40" s="891"/>
      <c r="ICZ40" s="891"/>
      <c r="IDA40" s="891"/>
      <c r="IDB40" s="891"/>
      <c r="IDC40" s="891"/>
      <c r="IDD40" s="891"/>
      <c r="IDE40" s="891"/>
      <c r="IDF40" s="891"/>
      <c r="IDG40" s="891"/>
      <c r="IDH40" s="891"/>
      <c r="IDI40" s="891"/>
      <c r="IDJ40" s="891"/>
      <c r="IDK40" s="891"/>
      <c r="IDL40" s="891"/>
      <c r="IDM40" s="891"/>
      <c r="IDN40" s="891"/>
      <c r="IDO40" s="891"/>
      <c r="IDP40" s="891"/>
      <c r="IDQ40" s="891"/>
      <c r="IDR40" s="891"/>
      <c r="IDS40" s="891"/>
      <c r="IDT40" s="891"/>
      <c r="IDU40" s="891"/>
      <c r="IDV40" s="891"/>
      <c r="IDW40" s="891"/>
      <c r="IDX40" s="891"/>
      <c r="IDY40" s="891"/>
      <c r="IDZ40" s="891"/>
      <c r="IEA40" s="891"/>
      <c r="IEB40" s="891"/>
      <c r="IEC40" s="891"/>
      <c r="IED40" s="891"/>
      <c r="IEE40" s="891"/>
      <c r="IEF40" s="891"/>
      <c r="IEG40" s="891"/>
      <c r="IEH40" s="891"/>
      <c r="IEI40" s="891"/>
      <c r="IEJ40" s="891"/>
      <c r="IEK40" s="891"/>
      <c r="IEL40" s="891"/>
      <c r="IEM40" s="891"/>
      <c r="IEN40" s="891"/>
      <c r="IEO40" s="891"/>
      <c r="IEP40" s="891"/>
      <c r="IEQ40" s="891"/>
      <c r="IER40" s="891"/>
      <c r="IES40" s="891"/>
      <c r="IET40" s="891"/>
      <c r="IEU40" s="891"/>
      <c r="IEV40" s="891"/>
      <c r="IEW40" s="891"/>
      <c r="IEX40" s="891"/>
      <c r="IEY40" s="891"/>
      <c r="IEZ40" s="891"/>
      <c r="IFA40" s="891"/>
      <c r="IFB40" s="891"/>
      <c r="IFC40" s="891"/>
      <c r="IFD40" s="891"/>
      <c r="IFE40" s="891"/>
      <c r="IFF40" s="891"/>
      <c r="IFG40" s="891"/>
      <c r="IFH40" s="891"/>
      <c r="IFI40" s="891"/>
      <c r="IFJ40" s="891"/>
      <c r="IFK40" s="891"/>
      <c r="IFL40" s="891"/>
      <c r="IFM40" s="891"/>
      <c r="IFN40" s="891"/>
      <c r="IFO40" s="891"/>
      <c r="IFP40" s="891"/>
      <c r="IFQ40" s="891"/>
      <c r="IFR40" s="891"/>
      <c r="IFS40" s="891"/>
      <c r="IFT40" s="891"/>
      <c r="IFU40" s="891"/>
      <c r="IFV40" s="891"/>
      <c r="IFW40" s="891"/>
      <c r="IFX40" s="891"/>
      <c r="IFY40" s="891"/>
      <c r="IFZ40" s="891"/>
      <c r="IGA40" s="891"/>
      <c r="IGB40" s="891"/>
      <c r="IGC40" s="891"/>
      <c r="IGD40" s="891"/>
      <c r="IGE40" s="891"/>
      <c r="IGF40" s="891"/>
      <c r="IGG40" s="891"/>
      <c r="IGH40" s="891"/>
      <c r="IGI40" s="891"/>
      <c r="IGJ40" s="891"/>
      <c r="IGK40" s="891"/>
      <c r="IGL40" s="891"/>
      <c r="IGM40" s="891"/>
      <c r="IGN40" s="891"/>
      <c r="IGO40" s="891"/>
      <c r="IGP40" s="891"/>
      <c r="IGQ40" s="891"/>
      <c r="IGR40" s="891"/>
      <c r="IGS40" s="891"/>
      <c r="IGT40" s="891"/>
      <c r="IGU40" s="891"/>
      <c r="IGV40" s="891"/>
      <c r="IGW40" s="891"/>
      <c r="IGX40" s="891"/>
      <c r="IGY40" s="891"/>
      <c r="IGZ40" s="891"/>
      <c r="IHA40" s="891"/>
      <c r="IHB40" s="891"/>
      <c r="IHC40" s="891"/>
      <c r="IHD40" s="891"/>
      <c r="IHE40" s="891"/>
      <c r="IHF40" s="891"/>
      <c r="IHG40" s="891"/>
      <c r="IHH40" s="891"/>
      <c r="IHI40" s="891"/>
      <c r="IHJ40" s="891"/>
      <c r="IHK40" s="891"/>
      <c r="IHL40" s="891"/>
      <c r="IHM40" s="891"/>
      <c r="IHN40" s="891"/>
      <c r="IHO40" s="891"/>
      <c r="IHP40" s="891"/>
      <c r="IHQ40" s="891"/>
      <c r="IHR40" s="891"/>
      <c r="IHS40" s="891"/>
      <c r="IHT40" s="891"/>
      <c r="IHU40" s="891"/>
      <c r="IHV40" s="891"/>
      <c r="IHW40" s="891"/>
      <c r="IHX40" s="891"/>
      <c r="IHY40" s="891"/>
      <c r="IHZ40" s="891"/>
      <c r="IIA40" s="891"/>
      <c r="IIB40" s="891"/>
      <c r="IIC40" s="891"/>
      <c r="IID40" s="891"/>
      <c r="IIE40" s="891"/>
      <c r="IIF40" s="891"/>
      <c r="IIG40" s="891"/>
      <c r="IIH40" s="891"/>
      <c r="III40" s="891"/>
      <c r="IIJ40" s="891"/>
      <c r="IIK40" s="891"/>
      <c r="IIL40" s="891"/>
      <c r="IIM40" s="891"/>
      <c r="IIN40" s="891"/>
      <c r="IIO40" s="891"/>
      <c r="IIP40" s="891"/>
      <c r="IIQ40" s="891"/>
      <c r="IIR40" s="891"/>
      <c r="IIS40" s="891"/>
      <c r="IIT40" s="891"/>
      <c r="IIU40" s="891"/>
      <c r="IIV40" s="891"/>
      <c r="IIW40" s="891"/>
      <c r="IIX40" s="891"/>
      <c r="IIY40" s="891"/>
      <c r="IIZ40" s="891"/>
      <c r="IJA40" s="891"/>
      <c r="IJB40" s="891"/>
      <c r="IJC40" s="891"/>
      <c r="IJD40" s="891"/>
      <c r="IJE40" s="891"/>
      <c r="IJF40" s="891"/>
      <c r="IJG40" s="891"/>
      <c r="IJH40" s="891"/>
      <c r="IJI40" s="891"/>
      <c r="IJJ40" s="891"/>
      <c r="IJK40" s="891"/>
      <c r="IJL40" s="891"/>
      <c r="IJM40" s="891"/>
      <c r="IJN40" s="891"/>
      <c r="IJO40" s="891"/>
      <c r="IJP40" s="891"/>
      <c r="IJQ40" s="891"/>
      <c r="IJR40" s="891"/>
      <c r="IJS40" s="891"/>
      <c r="IJT40" s="891"/>
      <c r="IJU40" s="891"/>
      <c r="IJV40" s="891"/>
      <c r="IJW40" s="891"/>
      <c r="IJX40" s="891"/>
      <c r="IJY40" s="891"/>
      <c r="IJZ40" s="891"/>
      <c r="IKA40" s="891"/>
      <c r="IKB40" s="891"/>
      <c r="IKC40" s="891"/>
      <c r="IKD40" s="891"/>
      <c r="IKE40" s="891"/>
      <c r="IKF40" s="891"/>
      <c r="IKG40" s="891"/>
      <c r="IKH40" s="891"/>
      <c r="IKI40" s="891"/>
      <c r="IKJ40" s="891"/>
      <c r="IKK40" s="891"/>
      <c r="IKL40" s="891"/>
      <c r="IKM40" s="891"/>
      <c r="IKN40" s="891"/>
      <c r="IKO40" s="891"/>
      <c r="IKP40" s="891"/>
      <c r="IKQ40" s="891"/>
      <c r="IKR40" s="891"/>
      <c r="IKS40" s="891"/>
      <c r="IKT40" s="891"/>
      <c r="IKU40" s="891"/>
      <c r="IKV40" s="891"/>
      <c r="IKW40" s="891"/>
      <c r="IKX40" s="891"/>
      <c r="IKY40" s="891"/>
      <c r="IKZ40" s="891"/>
      <c r="ILA40" s="891"/>
      <c r="ILB40" s="891"/>
      <c r="ILC40" s="891"/>
      <c r="ILD40" s="891"/>
      <c r="ILE40" s="891"/>
      <c r="ILF40" s="891"/>
      <c r="ILG40" s="891"/>
      <c r="ILH40" s="891"/>
      <c r="ILI40" s="891"/>
      <c r="ILJ40" s="891"/>
      <c r="ILK40" s="891"/>
      <c r="ILL40" s="891"/>
      <c r="ILM40" s="891"/>
      <c r="ILN40" s="891"/>
      <c r="ILO40" s="891"/>
      <c r="ILP40" s="891"/>
      <c r="ILQ40" s="891"/>
      <c r="ILR40" s="891"/>
      <c r="ILS40" s="891"/>
      <c r="ILT40" s="891"/>
      <c r="ILU40" s="891"/>
      <c r="ILV40" s="891"/>
      <c r="ILW40" s="891"/>
      <c r="ILX40" s="891"/>
      <c r="ILY40" s="891"/>
      <c r="ILZ40" s="891"/>
      <c r="IMA40" s="891"/>
      <c r="IMB40" s="891"/>
      <c r="IMC40" s="891"/>
      <c r="IMD40" s="891"/>
      <c r="IME40" s="891"/>
      <c r="IMF40" s="891"/>
      <c r="IMG40" s="891"/>
      <c r="IMH40" s="891"/>
      <c r="IMI40" s="891"/>
      <c r="IMJ40" s="891"/>
      <c r="IMK40" s="891"/>
      <c r="IML40" s="891"/>
      <c r="IMM40" s="891"/>
      <c r="IMN40" s="891"/>
      <c r="IMO40" s="891"/>
      <c r="IMP40" s="891"/>
      <c r="IMQ40" s="891"/>
      <c r="IMR40" s="891"/>
      <c r="IMS40" s="891"/>
      <c r="IMT40" s="891"/>
      <c r="IMU40" s="891"/>
      <c r="IMV40" s="891"/>
      <c r="IMW40" s="891"/>
      <c r="IMX40" s="891"/>
      <c r="IMY40" s="891"/>
      <c r="IMZ40" s="891"/>
      <c r="INA40" s="891"/>
      <c r="INB40" s="891"/>
      <c r="INC40" s="891"/>
      <c r="IND40" s="891"/>
      <c r="INE40" s="891"/>
      <c r="INF40" s="891"/>
      <c r="ING40" s="891"/>
      <c r="INH40" s="891"/>
      <c r="INI40" s="891"/>
      <c r="INJ40" s="891"/>
      <c r="INK40" s="891"/>
      <c r="INL40" s="891"/>
      <c r="INM40" s="891"/>
      <c r="INN40" s="891"/>
      <c r="INO40" s="891"/>
      <c r="INP40" s="891"/>
      <c r="INQ40" s="891"/>
      <c r="INR40" s="891"/>
      <c r="INS40" s="891"/>
      <c r="INT40" s="891"/>
      <c r="INU40" s="891"/>
      <c r="INV40" s="891"/>
      <c r="INW40" s="891"/>
      <c r="INX40" s="891"/>
      <c r="INY40" s="891"/>
      <c r="INZ40" s="891"/>
      <c r="IOA40" s="891"/>
      <c r="IOB40" s="891"/>
      <c r="IOC40" s="891"/>
      <c r="IOD40" s="891"/>
      <c r="IOE40" s="891"/>
      <c r="IOF40" s="891"/>
      <c r="IOG40" s="891"/>
      <c r="IOH40" s="891"/>
      <c r="IOI40" s="891"/>
      <c r="IOJ40" s="891"/>
      <c r="IOK40" s="891"/>
      <c r="IOL40" s="891"/>
      <c r="IOM40" s="891"/>
      <c r="ION40" s="891"/>
      <c r="IOO40" s="891"/>
      <c r="IOP40" s="891"/>
      <c r="IOQ40" s="891"/>
      <c r="IOR40" s="891"/>
      <c r="IOS40" s="891"/>
      <c r="IOT40" s="891"/>
      <c r="IOU40" s="891"/>
      <c r="IOV40" s="891"/>
      <c r="IOW40" s="891"/>
      <c r="IOX40" s="891"/>
      <c r="IOY40" s="891"/>
      <c r="IOZ40" s="891"/>
      <c r="IPA40" s="891"/>
      <c r="IPB40" s="891"/>
      <c r="IPC40" s="891"/>
      <c r="IPD40" s="891"/>
      <c r="IPE40" s="891"/>
      <c r="IPF40" s="891"/>
      <c r="IPG40" s="891"/>
      <c r="IPH40" s="891"/>
      <c r="IPI40" s="891"/>
      <c r="IPJ40" s="891"/>
      <c r="IPK40" s="891"/>
      <c r="IPL40" s="891"/>
      <c r="IPM40" s="891"/>
      <c r="IPN40" s="891"/>
      <c r="IPO40" s="891"/>
      <c r="IPP40" s="891"/>
      <c r="IPQ40" s="891"/>
      <c r="IPR40" s="891"/>
      <c r="IPS40" s="891"/>
      <c r="IPT40" s="891"/>
      <c r="IPU40" s="891"/>
      <c r="IPV40" s="891"/>
      <c r="IPW40" s="891"/>
      <c r="IPX40" s="891"/>
      <c r="IPY40" s="891"/>
      <c r="IPZ40" s="891"/>
      <c r="IQA40" s="891"/>
      <c r="IQB40" s="891"/>
      <c r="IQC40" s="891"/>
      <c r="IQD40" s="891"/>
      <c r="IQE40" s="891"/>
      <c r="IQF40" s="891"/>
      <c r="IQG40" s="891"/>
      <c r="IQH40" s="891"/>
      <c r="IQI40" s="891"/>
      <c r="IQJ40" s="891"/>
      <c r="IQK40" s="891"/>
      <c r="IQL40" s="891"/>
      <c r="IQM40" s="891"/>
      <c r="IQN40" s="891"/>
      <c r="IQO40" s="891"/>
      <c r="IQP40" s="891"/>
      <c r="IQQ40" s="891"/>
      <c r="IQR40" s="891"/>
      <c r="IQS40" s="891"/>
      <c r="IQT40" s="891"/>
      <c r="IQU40" s="891"/>
      <c r="IQV40" s="891"/>
      <c r="IQW40" s="891"/>
      <c r="IQX40" s="891"/>
      <c r="IQY40" s="891"/>
      <c r="IQZ40" s="891"/>
      <c r="IRA40" s="891"/>
      <c r="IRB40" s="891"/>
      <c r="IRC40" s="891"/>
      <c r="IRD40" s="891"/>
      <c r="IRE40" s="891"/>
      <c r="IRF40" s="891"/>
      <c r="IRG40" s="891"/>
      <c r="IRH40" s="891"/>
      <c r="IRI40" s="891"/>
      <c r="IRJ40" s="891"/>
      <c r="IRK40" s="891"/>
      <c r="IRL40" s="891"/>
      <c r="IRM40" s="891"/>
      <c r="IRN40" s="891"/>
      <c r="IRO40" s="891"/>
      <c r="IRP40" s="891"/>
      <c r="IRQ40" s="891"/>
      <c r="IRR40" s="891"/>
      <c r="IRS40" s="891"/>
      <c r="IRT40" s="891"/>
      <c r="IRU40" s="891"/>
      <c r="IRV40" s="891"/>
      <c r="IRW40" s="891"/>
      <c r="IRX40" s="891"/>
      <c r="IRY40" s="891"/>
      <c r="IRZ40" s="891"/>
      <c r="ISA40" s="891"/>
      <c r="ISB40" s="891"/>
      <c r="ISC40" s="891"/>
      <c r="ISD40" s="891"/>
      <c r="ISE40" s="891"/>
      <c r="ISF40" s="891"/>
      <c r="ISG40" s="891"/>
      <c r="ISH40" s="891"/>
      <c r="ISI40" s="891"/>
      <c r="ISJ40" s="891"/>
      <c r="ISK40" s="891"/>
      <c r="ISL40" s="891"/>
      <c r="ISM40" s="891"/>
      <c r="ISN40" s="891"/>
      <c r="ISO40" s="891"/>
      <c r="ISP40" s="891"/>
      <c r="ISQ40" s="891"/>
      <c r="ISR40" s="891"/>
      <c r="ISS40" s="891"/>
      <c r="IST40" s="891"/>
      <c r="ISU40" s="891"/>
      <c r="ISV40" s="891"/>
      <c r="ISW40" s="891"/>
      <c r="ISX40" s="891"/>
      <c r="ISY40" s="891"/>
      <c r="ISZ40" s="891"/>
      <c r="ITA40" s="891"/>
      <c r="ITB40" s="891"/>
      <c r="ITC40" s="891"/>
      <c r="ITD40" s="891"/>
      <c r="ITE40" s="891"/>
      <c r="ITF40" s="891"/>
      <c r="ITG40" s="891"/>
      <c r="ITH40" s="891"/>
      <c r="ITI40" s="891"/>
      <c r="ITJ40" s="891"/>
      <c r="ITK40" s="891"/>
      <c r="ITL40" s="891"/>
      <c r="ITM40" s="891"/>
      <c r="ITN40" s="891"/>
      <c r="ITO40" s="891"/>
      <c r="ITP40" s="891"/>
      <c r="ITQ40" s="891"/>
      <c r="ITR40" s="891"/>
      <c r="ITS40" s="891"/>
      <c r="ITT40" s="891"/>
      <c r="ITU40" s="891"/>
      <c r="ITV40" s="891"/>
      <c r="ITW40" s="891"/>
      <c r="ITX40" s="891"/>
      <c r="ITY40" s="891"/>
      <c r="ITZ40" s="891"/>
      <c r="IUA40" s="891"/>
      <c r="IUB40" s="891"/>
      <c r="IUC40" s="891"/>
      <c r="IUD40" s="891"/>
      <c r="IUE40" s="891"/>
      <c r="IUF40" s="891"/>
      <c r="IUG40" s="891"/>
      <c r="IUH40" s="891"/>
      <c r="IUI40" s="891"/>
      <c r="IUJ40" s="891"/>
      <c r="IUK40" s="891"/>
      <c r="IUL40" s="891"/>
      <c r="IUM40" s="891"/>
      <c r="IUN40" s="891"/>
      <c r="IUO40" s="891"/>
      <c r="IUP40" s="891"/>
      <c r="IUQ40" s="891"/>
      <c r="IUR40" s="891"/>
      <c r="IUS40" s="891"/>
      <c r="IUT40" s="891"/>
      <c r="IUU40" s="891"/>
      <c r="IUV40" s="891"/>
      <c r="IUW40" s="891"/>
      <c r="IUX40" s="891"/>
      <c r="IUY40" s="891"/>
      <c r="IUZ40" s="891"/>
      <c r="IVA40" s="891"/>
      <c r="IVB40" s="891"/>
      <c r="IVC40" s="891"/>
      <c r="IVD40" s="891"/>
      <c r="IVE40" s="891"/>
      <c r="IVF40" s="891"/>
      <c r="IVG40" s="891"/>
      <c r="IVH40" s="891"/>
      <c r="IVI40" s="891"/>
      <c r="IVJ40" s="891"/>
      <c r="IVK40" s="891"/>
      <c r="IVL40" s="891"/>
      <c r="IVM40" s="891"/>
      <c r="IVN40" s="891"/>
      <c r="IVO40" s="891"/>
      <c r="IVP40" s="891"/>
      <c r="IVQ40" s="891"/>
      <c r="IVR40" s="891"/>
      <c r="IVS40" s="891"/>
      <c r="IVT40" s="891"/>
      <c r="IVU40" s="891"/>
      <c r="IVV40" s="891"/>
      <c r="IVW40" s="891"/>
      <c r="IVX40" s="891"/>
      <c r="IVY40" s="891"/>
      <c r="IVZ40" s="891"/>
      <c r="IWA40" s="891"/>
      <c r="IWB40" s="891"/>
      <c r="IWC40" s="891"/>
      <c r="IWD40" s="891"/>
      <c r="IWE40" s="891"/>
      <c r="IWF40" s="891"/>
      <c r="IWG40" s="891"/>
      <c r="IWH40" s="891"/>
      <c r="IWI40" s="891"/>
      <c r="IWJ40" s="891"/>
      <c r="IWK40" s="891"/>
      <c r="IWL40" s="891"/>
      <c r="IWM40" s="891"/>
      <c r="IWN40" s="891"/>
      <c r="IWO40" s="891"/>
      <c r="IWP40" s="891"/>
      <c r="IWQ40" s="891"/>
      <c r="IWR40" s="891"/>
      <c r="IWS40" s="891"/>
      <c r="IWT40" s="891"/>
      <c r="IWU40" s="891"/>
      <c r="IWV40" s="891"/>
      <c r="IWW40" s="891"/>
      <c r="IWX40" s="891"/>
      <c r="IWY40" s="891"/>
      <c r="IWZ40" s="891"/>
      <c r="IXA40" s="891"/>
      <c r="IXB40" s="891"/>
      <c r="IXC40" s="891"/>
      <c r="IXD40" s="891"/>
      <c r="IXE40" s="891"/>
      <c r="IXF40" s="891"/>
      <c r="IXG40" s="891"/>
      <c r="IXH40" s="891"/>
      <c r="IXI40" s="891"/>
      <c r="IXJ40" s="891"/>
      <c r="IXK40" s="891"/>
      <c r="IXL40" s="891"/>
      <c r="IXM40" s="891"/>
      <c r="IXN40" s="891"/>
      <c r="IXO40" s="891"/>
      <c r="IXP40" s="891"/>
      <c r="IXQ40" s="891"/>
      <c r="IXR40" s="891"/>
      <c r="IXS40" s="891"/>
      <c r="IXT40" s="891"/>
      <c r="IXU40" s="891"/>
      <c r="IXV40" s="891"/>
      <c r="IXW40" s="891"/>
      <c r="IXX40" s="891"/>
      <c r="IXY40" s="891"/>
      <c r="IXZ40" s="891"/>
      <c r="IYA40" s="891"/>
      <c r="IYB40" s="891"/>
      <c r="IYC40" s="891"/>
      <c r="IYD40" s="891"/>
      <c r="IYE40" s="891"/>
      <c r="IYF40" s="891"/>
      <c r="IYG40" s="891"/>
      <c r="IYH40" s="891"/>
      <c r="IYI40" s="891"/>
      <c r="IYJ40" s="891"/>
      <c r="IYK40" s="891"/>
      <c r="IYL40" s="891"/>
      <c r="IYM40" s="891"/>
      <c r="IYN40" s="891"/>
      <c r="IYO40" s="891"/>
      <c r="IYP40" s="891"/>
      <c r="IYQ40" s="891"/>
      <c r="IYR40" s="891"/>
      <c r="IYS40" s="891"/>
      <c r="IYT40" s="891"/>
      <c r="IYU40" s="891"/>
      <c r="IYV40" s="891"/>
      <c r="IYW40" s="891"/>
      <c r="IYX40" s="891"/>
      <c r="IYY40" s="891"/>
      <c r="IYZ40" s="891"/>
      <c r="IZA40" s="891"/>
      <c r="IZB40" s="891"/>
      <c r="IZC40" s="891"/>
      <c r="IZD40" s="891"/>
      <c r="IZE40" s="891"/>
      <c r="IZF40" s="891"/>
      <c r="IZG40" s="891"/>
      <c r="IZH40" s="891"/>
      <c r="IZI40" s="891"/>
      <c r="IZJ40" s="891"/>
      <c r="IZK40" s="891"/>
      <c r="IZL40" s="891"/>
      <c r="IZM40" s="891"/>
      <c r="IZN40" s="891"/>
      <c r="IZO40" s="891"/>
      <c r="IZP40" s="891"/>
      <c r="IZQ40" s="891"/>
      <c r="IZR40" s="891"/>
      <c r="IZS40" s="891"/>
      <c r="IZT40" s="891"/>
      <c r="IZU40" s="891"/>
      <c r="IZV40" s="891"/>
      <c r="IZW40" s="891"/>
      <c r="IZX40" s="891"/>
      <c r="IZY40" s="891"/>
      <c r="IZZ40" s="891"/>
      <c r="JAA40" s="891"/>
      <c r="JAB40" s="891"/>
      <c r="JAC40" s="891"/>
      <c r="JAD40" s="891"/>
      <c r="JAE40" s="891"/>
      <c r="JAF40" s="891"/>
      <c r="JAG40" s="891"/>
      <c r="JAH40" s="891"/>
      <c r="JAI40" s="891"/>
      <c r="JAJ40" s="891"/>
      <c r="JAK40" s="891"/>
      <c r="JAL40" s="891"/>
      <c r="JAM40" s="891"/>
      <c r="JAN40" s="891"/>
      <c r="JAO40" s="891"/>
      <c r="JAP40" s="891"/>
      <c r="JAQ40" s="891"/>
      <c r="JAR40" s="891"/>
      <c r="JAS40" s="891"/>
      <c r="JAT40" s="891"/>
      <c r="JAU40" s="891"/>
      <c r="JAV40" s="891"/>
      <c r="JAW40" s="891"/>
      <c r="JAX40" s="891"/>
      <c r="JAY40" s="891"/>
      <c r="JAZ40" s="891"/>
      <c r="JBA40" s="891"/>
      <c r="JBB40" s="891"/>
      <c r="JBC40" s="891"/>
      <c r="JBD40" s="891"/>
      <c r="JBE40" s="891"/>
      <c r="JBF40" s="891"/>
      <c r="JBG40" s="891"/>
      <c r="JBH40" s="891"/>
      <c r="JBI40" s="891"/>
      <c r="JBJ40" s="891"/>
      <c r="JBK40" s="891"/>
      <c r="JBL40" s="891"/>
      <c r="JBM40" s="891"/>
      <c r="JBN40" s="891"/>
      <c r="JBO40" s="891"/>
      <c r="JBP40" s="891"/>
      <c r="JBQ40" s="891"/>
      <c r="JBR40" s="891"/>
      <c r="JBS40" s="891"/>
      <c r="JBT40" s="891"/>
      <c r="JBU40" s="891"/>
      <c r="JBV40" s="891"/>
      <c r="JBW40" s="891"/>
      <c r="JBX40" s="891"/>
      <c r="JBY40" s="891"/>
      <c r="JBZ40" s="891"/>
      <c r="JCA40" s="891"/>
      <c r="JCB40" s="891"/>
      <c r="JCC40" s="891"/>
      <c r="JCD40" s="891"/>
      <c r="JCE40" s="891"/>
      <c r="JCF40" s="891"/>
      <c r="JCG40" s="891"/>
      <c r="JCH40" s="891"/>
      <c r="JCI40" s="891"/>
      <c r="JCJ40" s="891"/>
      <c r="JCK40" s="891"/>
      <c r="JCL40" s="891"/>
      <c r="JCM40" s="891"/>
      <c r="JCN40" s="891"/>
      <c r="JCO40" s="891"/>
      <c r="JCP40" s="891"/>
      <c r="JCQ40" s="891"/>
      <c r="JCR40" s="891"/>
      <c r="JCS40" s="891"/>
      <c r="JCT40" s="891"/>
      <c r="JCU40" s="891"/>
      <c r="JCV40" s="891"/>
      <c r="JCW40" s="891"/>
      <c r="JCX40" s="891"/>
      <c r="JCY40" s="891"/>
      <c r="JCZ40" s="891"/>
      <c r="JDA40" s="891"/>
      <c r="JDB40" s="891"/>
      <c r="JDC40" s="891"/>
      <c r="JDD40" s="891"/>
      <c r="JDE40" s="891"/>
      <c r="JDF40" s="891"/>
      <c r="JDG40" s="891"/>
      <c r="JDH40" s="891"/>
      <c r="JDI40" s="891"/>
      <c r="JDJ40" s="891"/>
      <c r="JDK40" s="891"/>
      <c r="JDL40" s="891"/>
      <c r="JDM40" s="891"/>
      <c r="JDN40" s="891"/>
      <c r="JDO40" s="891"/>
      <c r="JDP40" s="891"/>
      <c r="JDQ40" s="891"/>
      <c r="JDR40" s="891"/>
      <c r="JDS40" s="891"/>
      <c r="JDT40" s="891"/>
      <c r="JDU40" s="891"/>
      <c r="JDV40" s="891"/>
      <c r="JDW40" s="891"/>
      <c r="JDX40" s="891"/>
      <c r="JDY40" s="891"/>
      <c r="JDZ40" s="891"/>
      <c r="JEA40" s="891"/>
      <c r="JEB40" s="891"/>
      <c r="JEC40" s="891"/>
      <c r="JED40" s="891"/>
      <c r="JEE40" s="891"/>
      <c r="JEF40" s="891"/>
      <c r="JEG40" s="891"/>
      <c r="JEH40" s="891"/>
      <c r="JEI40" s="891"/>
      <c r="JEJ40" s="891"/>
      <c r="JEK40" s="891"/>
      <c r="JEL40" s="891"/>
      <c r="JEM40" s="891"/>
      <c r="JEN40" s="891"/>
      <c r="JEO40" s="891"/>
      <c r="JEP40" s="891"/>
      <c r="JEQ40" s="891"/>
      <c r="JER40" s="891"/>
      <c r="JES40" s="891"/>
      <c r="JET40" s="891"/>
      <c r="JEU40" s="891"/>
      <c r="JEV40" s="891"/>
      <c r="JEW40" s="891"/>
      <c r="JEX40" s="891"/>
      <c r="JEY40" s="891"/>
      <c r="JEZ40" s="891"/>
      <c r="JFA40" s="891"/>
      <c r="JFB40" s="891"/>
      <c r="JFC40" s="891"/>
      <c r="JFD40" s="891"/>
      <c r="JFE40" s="891"/>
      <c r="JFF40" s="891"/>
      <c r="JFG40" s="891"/>
      <c r="JFH40" s="891"/>
      <c r="JFI40" s="891"/>
      <c r="JFJ40" s="891"/>
      <c r="JFK40" s="891"/>
      <c r="JFL40" s="891"/>
      <c r="JFM40" s="891"/>
      <c r="JFN40" s="891"/>
      <c r="JFO40" s="891"/>
      <c r="JFP40" s="891"/>
      <c r="JFQ40" s="891"/>
      <c r="JFR40" s="891"/>
      <c r="JFS40" s="891"/>
      <c r="JFT40" s="891"/>
      <c r="JFU40" s="891"/>
      <c r="JFV40" s="891"/>
      <c r="JFW40" s="891"/>
      <c r="JFX40" s="891"/>
      <c r="JFY40" s="891"/>
      <c r="JFZ40" s="891"/>
      <c r="JGA40" s="891"/>
      <c r="JGB40" s="891"/>
      <c r="JGC40" s="891"/>
      <c r="JGD40" s="891"/>
      <c r="JGE40" s="891"/>
      <c r="JGF40" s="891"/>
      <c r="JGG40" s="891"/>
      <c r="JGH40" s="891"/>
      <c r="JGI40" s="891"/>
      <c r="JGJ40" s="891"/>
      <c r="JGK40" s="891"/>
      <c r="JGL40" s="891"/>
      <c r="JGM40" s="891"/>
      <c r="JGN40" s="891"/>
      <c r="JGO40" s="891"/>
      <c r="JGP40" s="891"/>
      <c r="JGQ40" s="891"/>
      <c r="JGR40" s="891"/>
      <c r="JGS40" s="891"/>
      <c r="JGT40" s="891"/>
      <c r="JGU40" s="891"/>
      <c r="JGV40" s="891"/>
      <c r="JGW40" s="891"/>
      <c r="JGX40" s="891"/>
      <c r="JGY40" s="891"/>
      <c r="JGZ40" s="891"/>
      <c r="JHA40" s="891"/>
      <c r="JHB40" s="891"/>
      <c r="JHC40" s="891"/>
      <c r="JHD40" s="891"/>
      <c r="JHE40" s="891"/>
      <c r="JHF40" s="891"/>
      <c r="JHG40" s="891"/>
      <c r="JHH40" s="891"/>
      <c r="JHI40" s="891"/>
      <c r="JHJ40" s="891"/>
      <c r="JHK40" s="891"/>
      <c r="JHL40" s="891"/>
      <c r="JHM40" s="891"/>
      <c r="JHN40" s="891"/>
      <c r="JHO40" s="891"/>
      <c r="JHP40" s="891"/>
      <c r="JHQ40" s="891"/>
      <c r="JHR40" s="891"/>
      <c r="JHS40" s="891"/>
      <c r="JHT40" s="891"/>
      <c r="JHU40" s="891"/>
      <c r="JHV40" s="891"/>
      <c r="JHW40" s="891"/>
      <c r="JHX40" s="891"/>
      <c r="JHY40" s="891"/>
      <c r="JHZ40" s="891"/>
      <c r="JIA40" s="891"/>
      <c r="JIB40" s="891"/>
      <c r="JIC40" s="891"/>
      <c r="JID40" s="891"/>
      <c r="JIE40" s="891"/>
      <c r="JIF40" s="891"/>
      <c r="JIG40" s="891"/>
      <c r="JIH40" s="891"/>
      <c r="JII40" s="891"/>
      <c r="JIJ40" s="891"/>
      <c r="JIK40" s="891"/>
      <c r="JIL40" s="891"/>
      <c r="JIM40" s="891"/>
      <c r="JIN40" s="891"/>
      <c r="JIO40" s="891"/>
      <c r="JIP40" s="891"/>
      <c r="JIQ40" s="891"/>
      <c r="JIR40" s="891"/>
      <c r="JIS40" s="891"/>
      <c r="JIT40" s="891"/>
      <c r="JIU40" s="891"/>
      <c r="JIV40" s="891"/>
      <c r="JIW40" s="891"/>
      <c r="JIX40" s="891"/>
      <c r="JIY40" s="891"/>
      <c r="JIZ40" s="891"/>
      <c r="JJA40" s="891"/>
      <c r="JJB40" s="891"/>
      <c r="JJC40" s="891"/>
      <c r="JJD40" s="891"/>
      <c r="JJE40" s="891"/>
      <c r="JJF40" s="891"/>
      <c r="JJG40" s="891"/>
      <c r="JJH40" s="891"/>
      <c r="JJI40" s="891"/>
      <c r="JJJ40" s="891"/>
      <c r="JJK40" s="891"/>
      <c r="JJL40" s="891"/>
      <c r="JJM40" s="891"/>
      <c r="JJN40" s="891"/>
      <c r="JJO40" s="891"/>
      <c r="JJP40" s="891"/>
      <c r="JJQ40" s="891"/>
      <c r="JJR40" s="891"/>
      <c r="JJS40" s="891"/>
      <c r="JJT40" s="891"/>
      <c r="JJU40" s="891"/>
      <c r="JJV40" s="891"/>
      <c r="JJW40" s="891"/>
      <c r="JJX40" s="891"/>
      <c r="JJY40" s="891"/>
      <c r="JJZ40" s="891"/>
      <c r="JKA40" s="891"/>
      <c r="JKB40" s="891"/>
      <c r="JKC40" s="891"/>
      <c r="JKD40" s="891"/>
      <c r="JKE40" s="891"/>
      <c r="JKF40" s="891"/>
      <c r="JKG40" s="891"/>
      <c r="JKH40" s="891"/>
      <c r="JKI40" s="891"/>
      <c r="JKJ40" s="891"/>
      <c r="JKK40" s="891"/>
      <c r="JKL40" s="891"/>
      <c r="JKM40" s="891"/>
      <c r="JKN40" s="891"/>
      <c r="JKO40" s="891"/>
      <c r="JKP40" s="891"/>
      <c r="JKQ40" s="891"/>
      <c r="JKR40" s="891"/>
      <c r="JKS40" s="891"/>
      <c r="JKT40" s="891"/>
      <c r="JKU40" s="891"/>
      <c r="JKV40" s="891"/>
      <c r="JKW40" s="891"/>
      <c r="JKX40" s="891"/>
      <c r="JKY40" s="891"/>
      <c r="JKZ40" s="891"/>
      <c r="JLA40" s="891"/>
      <c r="JLB40" s="891"/>
      <c r="JLC40" s="891"/>
      <c r="JLD40" s="891"/>
      <c r="JLE40" s="891"/>
      <c r="JLF40" s="891"/>
      <c r="JLG40" s="891"/>
      <c r="JLH40" s="891"/>
      <c r="JLI40" s="891"/>
      <c r="JLJ40" s="891"/>
      <c r="JLK40" s="891"/>
      <c r="JLL40" s="891"/>
      <c r="JLM40" s="891"/>
      <c r="JLN40" s="891"/>
      <c r="JLO40" s="891"/>
      <c r="JLP40" s="891"/>
      <c r="JLQ40" s="891"/>
      <c r="JLR40" s="891"/>
      <c r="JLS40" s="891"/>
      <c r="JLT40" s="891"/>
      <c r="JLU40" s="891"/>
      <c r="JLV40" s="891"/>
      <c r="JLW40" s="891"/>
      <c r="JLX40" s="891"/>
      <c r="JLY40" s="891"/>
      <c r="JLZ40" s="891"/>
      <c r="JMA40" s="891"/>
      <c r="JMB40" s="891"/>
      <c r="JMC40" s="891"/>
      <c r="JMD40" s="891"/>
      <c r="JME40" s="891"/>
      <c r="JMF40" s="891"/>
      <c r="JMG40" s="891"/>
      <c r="JMH40" s="891"/>
      <c r="JMI40" s="891"/>
      <c r="JMJ40" s="891"/>
      <c r="JMK40" s="891"/>
      <c r="JML40" s="891"/>
      <c r="JMM40" s="891"/>
      <c r="JMN40" s="891"/>
      <c r="JMO40" s="891"/>
      <c r="JMP40" s="891"/>
      <c r="JMQ40" s="891"/>
      <c r="JMR40" s="891"/>
      <c r="JMS40" s="891"/>
      <c r="JMT40" s="891"/>
      <c r="JMU40" s="891"/>
      <c r="JMV40" s="891"/>
      <c r="JMW40" s="891"/>
      <c r="JMX40" s="891"/>
      <c r="JMY40" s="891"/>
      <c r="JMZ40" s="891"/>
      <c r="JNA40" s="891"/>
      <c r="JNB40" s="891"/>
      <c r="JNC40" s="891"/>
      <c r="JND40" s="891"/>
      <c r="JNE40" s="891"/>
      <c r="JNF40" s="891"/>
      <c r="JNG40" s="891"/>
      <c r="JNH40" s="891"/>
      <c r="JNI40" s="891"/>
      <c r="JNJ40" s="891"/>
      <c r="JNK40" s="891"/>
      <c r="JNL40" s="891"/>
      <c r="JNM40" s="891"/>
      <c r="JNN40" s="891"/>
      <c r="JNO40" s="891"/>
      <c r="JNP40" s="891"/>
      <c r="JNQ40" s="891"/>
      <c r="JNR40" s="891"/>
      <c r="JNS40" s="891"/>
      <c r="JNT40" s="891"/>
      <c r="JNU40" s="891"/>
      <c r="JNV40" s="891"/>
      <c r="JNW40" s="891"/>
      <c r="JNX40" s="891"/>
      <c r="JNY40" s="891"/>
      <c r="JNZ40" s="891"/>
      <c r="JOA40" s="891"/>
      <c r="JOB40" s="891"/>
      <c r="JOC40" s="891"/>
      <c r="JOD40" s="891"/>
      <c r="JOE40" s="891"/>
      <c r="JOF40" s="891"/>
      <c r="JOG40" s="891"/>
      <c r="JOH40" s="891"/>
      <c r="JOI40" s="891"/>
      <c r="JOJ40" s="891"/>
      <c r="JOK40" s="891"/>
      <c r="JOL40" s="891"/>
      <c r="JOM40" s="891"/>
      <c r="JON40" s="891"/>
      <c r="JOO40" s="891"/>
      <c r="JOP40" s="891"/>
      <c r="JOQ40" s="891"/>
      <c r="JOR40" s="891"/>
      <c r="JOS40" s="891"/>
      <c r="JOT40" s="891"/>
      <c r="JOU40" s="891"/>
      <c r="JOV40" s="891"/>
      <c r="JOW40" s="891"/>
      <c r="JOX40" s="891"/>
      <c r="JOY40" s="891"/>
      <c r="JOZ40" s="891"/>
      <c r="JPA40" s="891"/>
      <c r="JPB40" s="891"/>
      <c r="JPC40" s="891"/>
      <c r="JPD40" s="891"/>
      <c r="JPE40" s="891"/>
      <c r="JPF40" s="891"/>
      <c r="JPG40" s="891"/>
      <c r="JPH40" s="891"/>
      <c r="JPI40" s="891"/>
      <c r="JPJ40" s="891"/>
      <c r="JPK40" s="891"/>
      <c r="JPL40" s="891"/>
      <c r="JPM40" s="891"/>
      <c r="JPN40" s="891"/>
      <c r="JPO40" s="891"/>
      <c r="JPP40" s="891"/>
      <c r="JPQ40" s="891"/>
      <c r="JPR40" s="891"/>
      <c r="JPS40" s="891"/>
      <c r="JPT40" s="891"/>
      <c r="JPU40" s="891"/>
      <c r="JPV40" s="891"/>
      <c r="JPW40" s="891"/>
      <c r="JPX40" s="891"/>
      <c r="JPY40" s="891"/>
      <c r="JPZ40" s="891"/>
      <c r="JQA40" s="891"/>
      <c r="JQB40" s="891"/>
      <c r="JQC40" s="891"/>
      <c r="JQD40" s="891"/>
      <c r="JQE40" s="891"/>
      <c r="JQF40" s="891"/>
      <c r="JQG40" s="891"/>
      <c r="JQH40" s="891"/>
      <c r="JQI40" s="891"/>
      <c r="JQJ40" s="891"/>
      <c r="JQK40" s="891"/>
      <c r="JQL40" s="891"/>
      <c r="JQM40" s="891"/>
      <c r="JQN40" s="891"/>
      <c r="JQO40" s="891"/>
      <c r="JQP40" s="891"/>
      <c r="JQQ40" s="891"/>
      <c r="JQR40" s="891"/>
      <c r="JQS40" s="891"/>
      <c r="JQT40" s="891"/>
      <c r="JQU40" s="891"/>
      <c r="JQV40" s="891"/>
      <c r="JQW40" s="891"/>
      <c r="JQX40" s="891"/>
      <c r="JQY40" s="891"/>
      <c r="JQZ40" s="891"/>
      <c r="JRA40" s="891"/>
      <c r="JRB40" s="891"/>
      <c r="JRC40" s="891"/>
      <c r="JRD40" s="891"/>
      <c r="JRE40" s="891"/>
      <c r="JRF40" s="891"/>
      <c r="JRG40" s="891"/>
      <c r="JRH40" s="891"/>
      <c r="JRI40" s="891"/>
      <c r="JRJ40" s="891"/>
      <c r="JRK40" s="891"/>
      <c r="JRL40" s="891"/>
      <c r="JRM40" s="891"/>
      <c r="JRN40" s="891"/>
      <c r="JRO40" s="891"/>
      <c r="JRP40" s="891"/>
      <c r="JRQ40" s="891"/>
      <c r="JRR40" s="891"/>
      <c r="JRS40" s="891"/>
      <c r="JRT40" s="891"/>
      <c r="JRU40" s="891"/>
      <c r="JRV40" s="891"/>
      <c r="JRW40" s="891"/>
      <c r="JRX40" s="891"/>
      <c r="JRY40" s="891"/>
      <c r="JRZ40" s="891"/>
      <c r="JSA40" s="891"/>
      <c r="JSB40" s="891"/>
      <c r="JSC40" s="891"/>
      <c r="JSD40" s="891"/>
      <c r="JSE40" s="891"/>
      <c r="JSF40" s="891"/>
      <c r="JSG40" s="891"/>
      <c r="JSH40" s="891"/>
      <c r="JSI40" s="891"/>
      <c r="JSJ40" s="891"/>
      <c r="JSK40" s="891"/>
      <c r="JSL40" s="891"/>
      <c r="JSM40" s="891"/>
      <c r="JSN40" s="891"/>
      <c r="JSO40" s="891"/>
      <c r="JSP40" s="891"/>
      <c r="JSQ40" s="891"/>
      <c r="JSR40" s="891"/>
      <c r="JSS40" s="891"/>
      <c r="JST40" s="891"/>
      <c r="JSU40" s="891"/>
      <c r="JSV40" s="891"/>
      <c r="JSW40" s="891"/>
      <c r="JSX40" s="891"/>
      <c r="JSY40" s="891"/>
      <c r="JSZ40" s="891"/>
      <c r="JTA40" s="891"/>
      <c r="JTB40" s="891"/>
      <c r="JTC40" s="891"/>
      <c r="JTD40" s="891"/>
      <c r="JTE40" s="891"/>
      <c r="JTF40" s="891"/>
      <c r="JTG40" s="891"/>
      <c r="JTH40" s="891"/>
      <c r="JTI40" s="891"/>
      <c r="JTJ40" s="891"/>
      <c r="JTK40" s="891"/>
      <c r="JTL40" s="891"/>
      <c r="JTM40" s="891"/>
      <c r="JTN40" s="891"/>
      <c r="JTO40" s="891"/>
      <c r="JTP40" s="891"/>
      <c r="JTQ40" s="891"/>
      <c r="JTR40" s="891"/>
      <c r="JTS40" s="891"/>
      <c r="JTT40" s="891"/>
      <c r="JTU40" s="891"/>
      <c r="JTV40" s="891"/>
      <c r="JTW40" s="891"/>
      <c r="JTX40" s="891"/>
      <c r="JTY40" s="891"/>
      <c r="JTZ40" s="891"/>
      <c r="JUA40" s="891"/>
      <c r="JUB40" s="891"/>
      <c r="JUC40" s="891"/>
      <c r="JUD40" s="891"/>
      <c r="JUE40" s="891"/>
      <c r="JUF40" s="891"/>
      <c r="JUG40" s="891"/>
      <c r="JUH40" s="891"/>
      <c r="JUI40" s="891"/>
      <c r="JUJ40" s="891"/>
      <c r="JUK40" s="891"/>
      <c r="JUL40" s="891"/>
      <c r="JUM40" s="891"/>
      <c r="JUN40" s="891"/>
      <c r="JUO40" s="891"/>
      <c r="JUP40" s="891"/>
      <c r="JUQ40" s="891"/>
      <c r="JUR40" s="891"/>
      <c r="JUS40" s="891"/>
      <c r="JUT40" s="891"/>
      <c r="JUU40" s="891"/>
      <c r="JUV40" s="891"/>
      <c r="JUW40" s="891"/>
      <c r="JUX40" s="891"/>
      <c r="JUY40" s="891"/>
      <c r="JUZ40" s="891"/>
      <c r="JVA40" s="891"/>
      <c r="JVB40" s="891"/>
      <c r="JVC40" s="891"/>
      <c r="JVD40" s="891"/>
      <c r="JVE40" s="891"/>
      <c r="JVF40" s="891"/>
      <c r="JVG40" s="891"/>
      <c r="JVH40" s="891"/>
      <c r="JVI40" s="891"/>
      <c r="JVJ40" s="891"/>
      <c r="JVK40" s="891"/>
      <c r="JVL40" s="891"/>
      <c r="JVM40" s="891"/>
      <c r="JVN40" s="891"/>
      <c r="JVO40" s="891"/>
      <c r="JVP40" s="891"/>
      <c r="JVQ40" s="891"/>
      <c r="JVR40" s="891"/>
      <c r="JVS40" s="891"/>
      <c r="JVT40" s="891"/>
      <c r="JVU40" s="891"/>
      <c r="JVV40" s="891"/>
      <c r="JVW40" s="891"/>
      <c r="JVX40" s="891"/>
      <c r="JVY40" s="891"/>
      <c r="JVZ40" s="891"/>
      <c r="JWA40" s="891"/>
      <c r="JWB40" s="891"/>
      <c r="JWC40" s="891"/>
      <c r="JWD40" s="891"/>
      <c r="JWE40" s="891"/>
      <c r="JWF40" s="891"/>
      <c r="JWG40" s="891"/>
      <c r="JWH40" s="891"/>
      <c r="JWI40" s="891"/>
      <c r="JWJ40" s="891"/>
      <c r="JWK40" s="891"/>
      <c r="JWL40" s="891"/>
      <c r="JWM40" s="891"/>
      <c r="JWN40" s="891"/>
      <c r="JWO40" s="891"/>
      <c r="JWP40" s="891"/>
      <c r="JWQ40" s="891"/>
      <c r="JWR40" s="891"/>
      <c r="JWS40" s="891"/>
      <c r="JWT40" s="891"/>
      <c r="JWU40" s="891"/>
      <c r="JWV40" s="891"/>
      <c r="JWW40" s="891"/>
      <c r="JWX40" s="891"/>
      <c r="JWY40" s="891"/>
      <c r="JWZ40" s="891"/>
      <c r="JXA40" s="891"/>
      <c r="JXB40" s="891"/>
      <c r="JXC40" s="891"/>
      <c r="JXD40" s="891"/>
      <c r="JXE40" s="891"/>
      <c r="JXF40" s="891"/>
      <c r="JXG40" s="891"/>
      <c r="JXH40" s="891"/>
      <c r="JXI40" s="891"/>
      <c r="JXJ40" s="891"/>
      <c r="JXK40" s="891"/>
      <c r="JXL40" s="891"/>
      <c r="JXM40" s="891"/>
      <c r="JXN40" s="891"/>
      <c r="JXO40" s="891"/>
      <c r="JXP40" s="891"/>
      <c r="JXQ40" s="891"/>
      <c r="JXR40" s="891"/>
      <c r="JXS40" s="891"/>
      <c r="JXT40" s="891"/>
      <c r="JXU40" s="891"/>
      <c r="JXV40" s="891"/>
      <c r="JXW40" s="891"/>
      <c r="JXX40" s="891"/>
      <c r="JXY40" s="891"/>
      <c r="JXZ40" s="891"/>
      <c r="JYA40" s="891"/>
      <c r="JYB40" s="891"/>
      <c r="JYC40" s="891"/>
      <c r="JYD40" s="891"/>
      <c r="JYE40" s="891"/>
      <c r="JYF40" s="891"/>
      <c r="JYG40" s="891"/>
      <c r="JYH40" s="891"/>
      <c r="JYI40" s="891"/>
      <c r="JYJ40" s="891"/>
      <c r="JYK40" s="891"/>
      <c r="JYL40" s="891"/>
      <c r="JYM40" s="891"/>
      <c r="JYN40" s="891"/>
      <c r="JYO40" s="891"/>
      <c r="JYP40" s="891"/>
      <c r="JYQ40" s="891"/>
      <c r="JYR40" s="891"/>
      <c r="JYS40" s="891"/>
      <c r="JYT40" s="891"/>
      <c r="JYU40" s="891"/>
      <c r="JYV40" s="891"/>
      <c r="JYW40" s="891"/>
      <c r="JYX40" s="891"/>
      <c r="JYY40" s="891"/>
      <c r="JYZ40" s="891"/>
      <c r="JZA40" s="891"/>
      <c r="JZB40" s="891"/>
      <c r="JZC40" s="891"/>
      <c r="JZD40" s="891"/>
      <c r="JZE40" s="891"/>
      <c r="JZF40" s="891"/>
      <c r="JZG40" s="891"/>
      <c r="JZH40" s="891"/>
      <c r="JZI40" s="891"/>
      <c r="JZJ40" s="891"/>
      <c r="JZK40" s="891"/>
      <c r="JZL40" s="891"/>
      <c r="JZM40" s="891"/>
      <c r="JZN40" s="891"/>
      <c r="JZO40" s="891"/>
      <c r="JZP40" s="891"/>
      <c r="JZQ40" s="891"/>
      <c r="JZR40" s="891"/>
      <c r="JZS40" s="891"/>
      <c r="JZT40" s="891"/>
      <c r="JZU40" s="891"/>
      <c r="JZV40" s="891"/>
      <c r="JZW40" s="891"/>
      <c r="JZX40" s="891"/>
      <c r="JZY40" s="891"/>
      <c r="JZZ40" s="891"/>
      <c r="KAA40" s="891"/>
      <c r="KAB40" s="891"/>
      <c r="KAC40" s="891"/>
      <c r="KAD40" s="891"/>
      <c r="KAE40" s="891"/>
      <c r="KAF40" s="891"/>
      <c r="KAG40" s="891"/>
      <c r="KAH40" s="891"/>
      <c r="KAI40" s="891"/>
      <c r="KAJ40" s="891"/>
      <c r="KAK40" s="891"/>
      <c r="KAL40" s="891"/>
      <c r="KAM40" s="891"/>
      <c r="KAN40" s="891"/>
      <c r="KAO40" s="891"/>
      <c r="KAP40" s="891"/>
      <c r="KAQ40" s="891"/>
      <c r="KAR40" s="891"/>
      <c r="KAS40" s="891"/>
      <c r="KAT40" s="891"/>
      <c r="KAU40" s="891"/>
      <c r="KAV40" s="891"/>
      <c r="KAW40" s="891"/>
      <c r="KAX40" s="891"/>
      <c r="KAY40" s="891"/>
      <c r="KAZ40" s="891"/>
      <c r="KBA40" s="891"/>
      <c r="KBB40" s="891"/>
      <c r="KBC40" s="891"/>
      <c r="KBD40" s="891"/>
      <c r="KBE40" s="891"/>
      <c r="KBF40" s="891"/>
      <c r="KBG40" s="891"/>
      <c r="KBH40" s="891"/>
      <c r="KBI40" s="891"/>
      <c r="KBJ40" s="891"/>
      <c r="KBK40" s="891"/>
      <c r="KBL40" s="891"/>
      <c r="KBM40" s="891"/>
      <c r="KBN40" s="891"/>
      <c r="KBO40" s="891"/>
      <c r="KBP40" s="891"/>
      <c r="KBQ40" s="891"/>
      <c r="KBR40" s="891"/>
      <c r="KBS40" s="891"/>
      <c r="KBT40" s="891"/>
      <c r="KBU40" s="891"/>
      <c r="KBV40" s="891"/>
      <c r="KBW40" s="891"/>
      <c r="KBX40" s="891"/>
      <c r="KBY40" s="891"/>
      <c r="KBZ40" s="891"/>
      <c r="KCA40" s="891"/>
      <c r="KCB40" s="891"/>
      <c r="KCC40" s="891"/>
      <c r="KCD40" s="891"/>
      <c r="KCE40" s="891"/>
      <c r="KCF40" s="891"/>
      <c r="KCG40" s="891"/>
      <c r="KCH40" s="891"/>
      <c r="KCI40" s="891"/>
      <c r="KCJ40" s="891"/>
      <c r="KCK40" s="891"/>
      <c r="KCL40" s="891"/>
      <c r="KCM40" s="891"/>
      <c r="KCN40" s="891"/>
      <c r="KCO40" s="891"/>
      <c r="KCP40" s="891"/>
      <c r="KCQ40" s="891"/>
      <c r="KCR40" s="891"/>
      <c r="KCS40" s="891"/>
      <c r="KCT40" s="891"/>
      <c r="KCU40" s="891"/>
      <c r="KCV40" s="891"/>
      <c r="KCW40" s="891"/>
      <c r="KCX40" s="891"/>
      <c r="KCY40" s="891"/>
      <c r="KCZ40" s="891"/>
      <c r="KDA40" s="891"/>
      <c r="KDB40" s="891"/>
      <c r="KDC40" s="891"/>
      <c r="KDD40" s="891"/>
      <c r="KDE40" s="891"/>
      <c r="KDF40" s="891"/>
      <c r="KDG40" s="891"/>
      <c r="KDH40" s="891"/>
      <c r="KDI40" s="891"/>
      <c r="KDJ40" s="891"/>
      <c r="KDK40" s="891"/>
      <c r="KDL40" s="891"/>
      <c r="KDM40" s="891"/>
      <c r="KDN40" s="891"/>
      <c r="KDO40" s="891"/>
      <c r="KDP40" s="891"/>
      <c r="KDQ40" s="891"/>
      <c r="KDR40" s="891"/>
      <c r="KDS40" s="891"/>
      <c r="KDT40" s="891"/>
      <c r="KDU40" s="891"/>
      <c r="KDV40" s="891"/>
      <c r="KDW40" s="891"/>
      <c r="KDX40" s="891"/>
      <c r="KDY40" s="891"/>
      <c r="KDZ40" s="891"/>
      <c r="KEA40" s="891"/>
      <c r="KEB40" s="891"/>
      <c r="KEC40" s="891"/>
      <c r="KED40" s="891"/>
      <c r="KEE40" s="891"/>
      <c r="KEF40" s="891"/>
      <c r="KEG40" s="891"/>
      <c r="KEH40" s="891"/>
      <c r="KEI40" s="891"/>
      <c r="KEJ40" s="891"/>
      <c r="KEK40" s="891"/>
      <c r="KEL40" s="891"/>
      <c r="KEM40" s="891"/>
      <c r="KEN40" s="891"/>
      <c r="KEO40" s="891"/>
      <c r="KEP40" s="891"/>
      <c r="KEQ40" s="891"/>
      <c r="KER40" s="891"/>
      <c r="KES40" s="891"/>
      <c r="KET40" s="891"/>
      <c r="KEU40" s="891"/>
      <c r="KEV40" s="891"/>
      <c r="KEW40" s="891"/>
      <c r="KEX40" s="891"/>
      <c r="KEY40" s="891"/>
      <c r="KEZ40" s="891"/>
      <c r="KFA40" s="891"/>
      <c r="KFB40" s="891"/>
      <c r="KFC40" s="891"/>
      <c r="KFD40" s="891"/>
      <c r="KFE40" s="891"/>
      <c r="KFF40" s="891"/>
      <c r="KFG40" s="891"/>
      <c r="KFH40" s="891"/>
      <c r="KFI40" s="891"/>
      <c r="KFJ40" s="891"/>
      <c r="KFK40" s="891"/>
      <c r="KFL40" s="891"/>
      <c r="KFM40" s="891"/>
      <c r="KFN40" s="891"/>
      <c r="KFO40" s="891"/>
      <c r="KFP40" s="891"/>
      <c r="KFQ40" s="891"/>
      <c r="KFR40" s="891"/>
      <c r="KFS40" s="891"/>
      <c r="KFT40" s="891"/>
      <c r="KFU40" s="891"/>
      <c r="KFV40" s="891"/>
      <c r="KFW40" s="891"/>
      <c r="KFX40" s="891"/>
      <c r="KFY40" s="891"/>
      <c r="KFZ40" s="891"/>
      <c r="KGA40" s="891"/>
      <c r="KGB40" s="891"/>
      <c r="KGC40" s="891"/>
      <c r="KGD40" s="891"/>
      <c r="KGE40" s="891"/>
      <c r="KGF40" s="891"/>
      <c r="KGG40" s="891"/>
      <c r="KGH40" s="891"/>
      <c r="KGI40" s="891"/>
      <c r="KGJ40" s="891"/>
      <c r="KGK40" s="891"/>
      <c r="KGL40" s="891"/>
      <c r="KGM40" s="891"/>
      <c r="KGN40" s="891"/>
      <c r="KGO40" s="891"/>
      <c r="KGP40" s="891"/>
      <c r="KGQ40" s="891"/>
      <c r="KGR40" s="891"/>
      <c r="KGS40" s="891"/>
      <c r="KGT40" s="891"/>
      <c r="KGU40" s="891"/>
      <c r="KGV40" s="891"/>
      <c r="KGW40" s="891"/>
      <c r="KGX40" s="891"/>
      <c r="KGY40" s="891"/>
      <c r="KGZ40" s="891"/>
      <c r="KHA40" s="891"/>
      <c r="KHB40" s="891"/>
      <c r="KHC40" s="891"/>
      <c r="KHD40" s="891"/>
      <c r="KHE40" s="891"/>
      <c r="KHF40" s="891"/>
      <c r="KHG40" s="891"/>
      <c r="KHH40" s="891"/>
      <c r="KHI40" s="891"/>
      <c r="KHJ40" s="891"/>
      <c r="KHK40" s="891"/>
      <c r="KHL40" s="891"/>
      <c r="KHM40" s="891"/>
      <c r="KHN40" s="891"/>
      <c r="KHO40" s="891"/>
      <c r="KHP40" s="891"/>
      <c r="KHQ40" s="891"/>
      <c r="KHR40" s="891"/>
      <c r="KHS40" s="891"/>
      <c r="KHT40" s="891"/>
      <c r="KHU40" s="891"/>
      <c r="KHV40" s="891"/>
      <c r="KHW40" s="891"/>
      <c r="KHX40" s="891"/>
      <c r="KHY40" s="891"/>
      <c r="KHZ40" s="891"/>
      <c r="KIA40" s="891"/>
      <c r="KIB40" s="891"/>
      <c r="KIC40" s="891"/>
      <c r="KID40" s="891"/>
      <c r="KIE40" s="891"/>
      <c r="KIF40" s="891"/>
      <c r="KIG40" s="891"/>
      <c r="KIH40" s="891"/>
      <c r="KII40" s="891"/>
      <c r="KIJ40" s="891"/>
      <c r="KIK40" s="891"/>
      <c r="KIL40" s="891"/>
      <c r="KIM40" s="891"/>
      <c r="KIN40" s="891"/>
      <c r="KIO40" s="891"/>
      <c r="KIP40" s="891"/>
      <c r="KIQ40" s="891"/>
      <c r="KIR40" s="891"/>
      <c r="KIS40" s="891"/>
      <c r="KIT40" s="891"/>
      <c r="KIU40" s="891"/>
      <c r="KIV40" s="891"/>
      <c r="KIW40" s="891"/>
      <c r="KIX40" s="891"/>
      <c r="KIY40" s="891"/>
      <c r="KIZ40" s="891"/>
      <c r="KJA40" s="891"/>
      <c r="KJB40" s="891"/>
      <c r="KJC40" s="891"/>
      <c r="KJD40" s="891"/>
      <c r="KJE40" s="891"/>
      <c r="KJF40" s="891"/>
      <c r="KJG40" s="891"/>
      <c r="KJH40" s="891"/>
      <c r="KJI40" s="891"/>
      <c r="KJJ40" s="891"/>
      <c r="KJK40" s="891"/>
      <c r="KJL40" s="891"/>
      <c r="KJM40" s="891"/>
      <c r="KJN40" s="891"/>
      <c r="KJO40" s="891"/>
      <c r="KJP40" s="891"/>
      <c r="KJQ40" s="891"/>
      <c r="KJR40" s="891"/>
      <c r="KJS40" s="891"/>
      <c r="KJT40" s="891"/>
      <c r="KJU40" s="891"/>
      <c r="KJV40" s="891"/>
      <c r="KJW40" s="891"/>
      <c r="KJX40" s="891"/>
      <c r="KJY40" s="891"/>
      <c r="KJZ40" s="891"/>
      <c r="KKA40" s="891"/>
      <c r="KKB40" s="891"/>
      <c r="KKC40" s="891"/>
      <c r="KKD40" s="891"/>
      <c r="KKE40" s="891"/>
      <c r="KKF40" s="891"/>
      <c r="KKG40" s="891"/>
      <c r="KKH40" s="891"/>
      <c r="KKI40" s="891"/>
      <c r="KKJ40" s="891"/>
      <c r="KKK40" s="891"/>
      <c r="KKL40" s="891"/>
      <c r="KKM40" s="891"/>
      <c r="KKN40" s="891"/>
      <c r="KKO40" s="891"/>
      <c r="KKP40" s="891"/>
      <c r="KKQ40" s="891"/>
      <c r="KKR40" s="891"/>
      <c r="KKS40" s="891"/>
      <c r="KKT40" s="891"/>
      <c r="KKU40" s="891"/>
      <c r="KKV40" s="891"/>
      <c r="KKW40" s="891"/>
      <c r="KKX40" s="891"/>
      <c r="KKY40" s="891"/>
      <c r="KKZ40" s="891"/>
      <c r="KLA40" s="891"/>
      <c r="KLB40" s="891"/>
      <c r="KLC40" s="891"/>
      <c r="KLD40" s="891"/>
      <c r="KLE40" s="891"/>
      <c r="KLF40" s="891"/>
      <c r="KLG40" s="891"/>
      <c r="KLH40" s="891"/>
      <c r="KLI40" s="891"/>
      <c r="KLJ40" s="891"/>
      <c r="KLK40" s="891"/>
      <c r="KLL40" s="891"/>
      <c r="KLM40" s="891"/>
      <c r="KLN40" s="891"/>
      <c r="KLO40" s="891"/>
      <c r="KLP40" s="891"/>
      <c r="KLQ40" s="891"/>
      <c r="KLR40" s="891"/>
      <c r="KLS40" s="891"/>
      <c r="KLT40" s="891"/>
      <c r="KLU40" s="891"/>
      <c r="KLV40" s="891"/>
      <c r="KLW40" s="891"/>
      <c r="KLX40" s="891"/>
      <c r="KLY40" s="891"/>
      <c r="KLZ40" s="891"/>
      <c r="KMA40" s="891"/>
      <c r="KMB40" s="891"/>
      <c r="KMC40" s="891"/>
      <c r="KMD40" s="891"/>
      <c r="KME40" s="891"/>
      <c r="KMF40" s="891"/>
      <c r="KMG40" s="891"/>
      <c r="KMH40" s="891"/>
      <c r="KMI40" s="891"/>
      <c r="KMJ40" s="891"/>
      <c r="KMK40" s="891"/>
      <c r="KML40" s="891"/>
      <c r="KMM40" s="891"/>
      <c r="KMN40" s="891"/>
      <c r="KMO40" s="891"/>
      <c r="KMP40" s="891"/>
      <c r="KMQ40" s="891"/>
      <c r="KMR40" s="891"/>
      <c r="KMS40" s="891"/>
      <c r="KMT40" s="891"/>
      <c r="KMU40" s="891"/>
      <c r="KMV40" s="891"/>
      <c r="KMW40" s="891"/>
      <c r="KMX40" s="891"/>
      <c r="KMY40" s="891"/>
      <c r="KMZ40" s="891"/>
      <c r="KNA40" s="891"/>
      <c r="KNB40" s="891"/>
      <c r="KNC40" s="891"/>
      <c r="KND40" s="891"/>
      <c r="KNE40" s="891"/>
      <c r="KNF40" s="891"/>
      <c r="KNG40" s="891"/>
      <c r="KNH40" s="891"/>
      <c r="KNI40" s="891"/>
      <c r="KNJ40" s="891"/>
      <c r="KNK40" s="891"/>
      <c r="KNL40" s="891"/>
      <c r="KNM40" s="891"/>
      <c r="KNN40" s="891"/>
      <c r="KNO40" s="891"/>
      <c r="KNP40" s="891"/>
      <c r="KNQ40" s="891"/>
      <c r="KNR40" s="891"/>
      <c r="KNS40" s="891"/>
      <c r="KNT40" s="891"/>
      <c r="KNU40" s="891"/>
      <c r="KNV40" s="891"/>
      <c r="KNW40" s="891"/>
      <c r="KNX40" s="891"/>
      <c r="KNY40" s="891"/>
      <c r="KNZ40" s="891"/>
      <c r="KOA40" s="891"/>
      <c r="KOB40" s="891"/>
      <c r="KOC40" s="891"/>
      <c r="KOD40" s="891"/>
      <c r="KOE40" s="891"/>
      <c r="KOF40" s="891"/>
      <c r="KOG40" s="891"/>
      <c r="KOH40" s="891"/>
      <c r="KOI40" s="891"/>
      <c r="KOJ40" s="891"/>
      <c r="KOK40" s="891"/>
      <c r="KOL40" s="891"/>
      <c r="KOM40" s="891"/>
      <c r="KON40" s="891"/>
      <c r="KOO40" s="891"/>
      <c r="KOP40" s="891"/>
      <c r="KOQ40" s="891"/>
      <c r="KOR40" s="891"/>
      <c r="KOS40" s="891"/>
      <c r="KOT40" s="891"/>
      <c r="KOU40" s="891"/>
      <c r="KOV40" s="891"/>
      <c r="KOW40" s="891"/>
      <c r="KOX40" s="891"/>
      <c r="KOY40" s="891"/>
      <c r="KOZ40" s="891"/>
      <c r="KPA40" s="891"/>
      <c r="KPB40" s="891"/>
      <c r="KPC40" s="891"/>
      <c r="KPD40" s="891"/>
      <c r="KPE40" s="891"/>
      <c r="KPF40" s="891"/>
      <c r="KPG40" s="891"/>
      <c r="KPH40" s="891"/>
      <c r="KPI40" s="891"/>
      <c r="KPJ40" s="891"/>
      <c r="KPK40" s="891"/>
      <c r="KPL40" s="891"/>
      <c r="KPM40" s="891"/>
      <c r="KPN40" s="891"/>
      <c r="KPO40" s="891"/>
      <c r="KPP40" s="891"/>
      <c r="KPQ40" s="891"/>
      <c r="KPR40" s="891"/>
      <c r="KPS40" s="891"/>
      <c r="KPT40" s="891"/>
      <c r="KPU40" s="891"/>
      <c r="KPV40" s="891"/>
      <c r="KPW40" s="891"/>
      <c r="KPX40" s="891"/>
      <c r="KPY40" s="891"/>
      <c r="KPZ40" s="891"/>
      <c r="KQA40" s="891"/>
      <c r="KQB40" s="891"/>
      <c r="KQC40" s="891"/>
      <c r="KQD40" s="891"/>
      <c r="KQE40" s="891"/>
      <c r="KQF40" s="891"/>
      <c r="KQG40" s="891"/>
      <c r="KQH40" s="891"/>
      <c r="KQI40" s="891"/>
      <c r="KQJ40" s="891"/>
      <c r="KQK40" s="891"/>
      <c r="KQL40" s="891"/>
      <c r="KQM40" s="891"/>
      <c r="KQN40" s="891"/>
      <c r="KQO40" s="891"/>
      <c r="KQP40" s="891"/>
      <c r="KQQ40" s="891"/>
      <c r="KQR40" s="891"/>
      <c r="KQS40" s="891"/>
      <c r="KQT40" s="891"/>
      <c r="KQU40" s="891"/>
      <c r="KQV40" s="891"/>
      <c r="KQW40" s="891"/>
      <c r="KQX40" s="891"/>
      <c r="KQY40" s="891"/>
      <c r="KQZ40" s="891"/>
      <c r="KRA40" s="891"/>
      <c r="KRB40" s="891"/>
      <c r="KRC40" s="891"/>
      <c r="KRD40" s="891"/>
      <c r="KRE40" s="891"/>
      <c r="KRF40" s="891"/>
      <c r="KRG40" s="891"/>
      <c r="KRH40" s="891"/>
      <c r="KRI40" s="891"/>
      <c r="KRJ40" s="891"/>
      <c r="KRK40" s="891"/>
      <c r="KRL40" s="891"/>
      <c r="KRM40" s="891"/>
      <c r="KRN40" s="891"/>
      <c r="KRO40" s="891"/>
      <c r="KRP40" s="891"/>
      <c r="KRQ40" s="891"/>
      <c r="KRR40" s="891"/>
      <c r="KRS40" s="891"/>
      <c r="KRT40" s="891"/>
      <c r="KRU40" s="891"/>
      <c r="KRV40" s="891"/>
      <c r="KRW40" s="891"/>
      <c r="KRX40" s="891"/>
      <c r="KRY40" s="891"/>
      <c r="KRZ40" s="891"/>
      <c r="KSA40" s="891"/>
      <c r="KSB40" s="891"/>
      <c r="KSC40" s="891"/>
      <c r="KSD40" s="891"/>
      <c r="KSE40" s="891"/>
      <c r="KSF40" s="891"/>
      <c r="KSG40" s="891"/>
      <c r="KSH40" s="891"/>
      <c r="KSI40" s="891"/>
      <c r="KSJ40" s="891"/>
      <c r="KSK40" s="891"/>
      <c r="KSL40" s="891"/>
      <c r="KSM40" s="891"/>
      <c r="KSN40" s="891"/>
      <c r="KSO40" s="891"/>
      <c r="KSP40" s="891"/>
      <c r="KSQ40" s="891"/>
      <c r="KSR40" s="891"/>
      <c r="KSS40" s="891"/>
      <c r="KST40" s="891"/>
      <c r="KSU40" s="891"/>
      <c r="KSV40" s="891"/>
      <c r="KSW40" s="891"/>
      <c r="KSX40" s="891"/>
      <c r="KSY40" s="891"/>
      <c r="KSZ40" s="891"/>
      <c r="KTA40" s="891"/>
      <c r="KTB40" s="891"/>
      <c r="KTC40" s="891"/>
      <c r="KTD40" s="891"/>
      <c r="KTE40" s="891"/>
      <c r="KTF40" s="891"/>
      <c r="KTG40" s="891"/>
      <c r="KTH40" s="891"/>
      <c r="KTI40" s="891"/>
      <c r="KTJ40" s="891"/>
      <c r="KTK40" s="891"/>
      <c r="KTL40" s="891"/>
      <c r="KTM40" s="891"/>
      <c r="KTN40" s="891"/>
      <c r="KTO40" s="891"/>
      <c r="KTP40" s="891"/>
      <c r="KTQ40" s="891"/>
      <c r="KTR40" s="891"/>
      <c r="KTS40" s="891"/>
      <c r="KTT40" s="891"/>
      <c r="KTU40" s="891"/>
      <c r="KTV40" s="891"/>
      <c r="KTW40" s="891"/>
      <c r="KTX40" s="891"/>
      <c r="KTY40" s="891"/>
      <c r="KTZ40" s="891"/>
      <c r="KUA40" s="891"/>
      <c r="KUB40" s="891"/>
      <c r="KUC40" s="891"/>
      <c r="KUD40" s="891"/>
      <c r="KUE40" s="891"/>
      <c r="KUF40" s="891"/>
      <c r="KUG40" s="891"/>
      <c r="KUH40" s="891"/>
      <c r="KUI40" s="891"/>
      <c r="KUJ40" s="891"/>
      <c r="KUK40" s="891"/>
      <c r="KUL40" s="891"/>
      <c r="KUM40" s="891"/>
      <c r="KUN40" s="891"/>
      <c r="KUO40" s="891"/>
      <c r="KUP40" s="891"/>
      <c r="KUQ40" s="891"/>
      <c r="KUR40" s="891"/>
      <c r="KUS40" s="891"/>
      <c r="KUT40" s="891"/>
      <c r="KUU40" s="891"/>
      <c r="KUV40" s="891"/>
      <c r="KUW40" s="891"/>
      <c r="KUX40" s="891"/>
      <c r="KUY40" s="891"/>
      <c r="KUZ40" s="891"/>
      <c r="KVA40" s="891"/>
      <c r="KVB40" s="891"/>
      <c r="KVC40" s="891"/>
      <c r="KVD40" s="891"/>
      <c r="KVE40" s="891"/>
      <c r="KVF40" s="891"/>
      <c r="KVG40" s="891"/>
      <c r="KVH40" s="891"/>
      <c r="KVI40" s="891"/>
      <c r="KVJ40" s="891"/>
      <c r="KVK40" s="891"/>
      <c r="KVL40" s="891"/>
      <c r="KVM40" s="891"/>
      <c r="KVN40" s="891"/>
      <c r="KVO40" s="891"/>
      <c r="KVP40" s="891"/>
      <c r="KVQ40" s="891"/>
      <c r="KVR40" s="891"/>
      <c r="KVS40" s="891"/>
      <c r="KVT40" s="891"/>
      <c r="KVU40" s="891"/>
      <c r="KVV40" s="891"/>
      <c r="KVW40" s="891"/>
      <c r="KVX40" s="891"/>
      <c r="KVY40" s="891"/>
      <c r="KVZ40" s="891"/>
      <c r="KWA40" s="891"/>
      <c r="KWB40" s="891"/>
      <c r="KWC40" s="891"/>
      <c r="KWD40" s="891"/>
      <c r="KWE40" s="891"/>
      <c r="KWF40" s="891"/>
      <c r="KWG40" s="891"/>
      <c r="KWH40" s="891"/>
      <c r="KWI40" s="891"/>
      <c r="KWJ40" s="891"/>
      <c r="KWK40" s="891"/>
      <c r="KWL40" s="891"/>
      <c r="KWM40" s="891"/>
      <c r="KWN40" s="891"/>
      <c r="KWO40" s="891"/>
      <c r="KWP40" s="891"/>
      <c r="KWQ40" s="891"/>
      <c r="KWR40" s="891"/>
      <c r="KWS40" s="891"/>
      <c r="KWT40" s="891"/>
      <c r="KWU40" s="891"/>
      <c r="KWV40" s="891"/>
      <c r="KWW40" s="891"/>
      <c r="KWX40" s="891"/>
      <c r="KWY40" s="891"/>
      <c r="KWZ40" s="891"/>
      <c r="KXA40" s="891"/>
      <c r="KXB40" s="891"/>
      <c r="KXC40" s="891"/>
      <c r="KXD40" s="891"/>
      <c r="KXE40" s="891"/>
      <c r="KXF40" s="891"/>
      <c r="KXG40" s="891"/>
      <c r="KXH40" s="891"/>
      <c r="KXI40" s="891"/>
      <c r="KXJ40" s="891"/>
      <c r="KXK40" s="891"/>
      <c r="KXL40" s="891"/>
      <c r="KXM40" s="891"/>
      <c r="KXN40" s="891"/>
      <c r="KXO40" s="891"/>
      <c r="KXP40" s="891"/>
      <c r="KXQ40" s="891"/>
      <c r="KXR40" s="891"/>
      <c r="KXS40" s="891"/>
      <c r="KXT40" s="891"/>
      <c r="KXU40" s="891"/>
      <c r="KXV40" s="891"/>
      <c r="KXW40" s="891"/>
      <c r="KXX40" s="891"/>
      <c r="KXY40" s="891"/>
      <c r="KXZ40" s="891"/>
      <c r="KYA40" s="891"/>
      <c r="KYB40" s="891"/>
      <c r="KYC40" s="891"/>
      <c r="KYD40" s="891"/>
      <c r="KYE40" s="891"/>
      <c r="KYF40" s="891"/>
      <c r="KYG40" s="891"/>
      <c r="KYH40" s="891"/>
      <c r="KYI40" s="891"/>
      <c r="KYJ40" s="891"/>
      <c r="KYK40" s="891"/>
      <c r="KYL40" s="891"/>
      <c r="KYM40" s="891"/>
      <c r="KYN40" s="891"/>
      <c r="KYO40" s="891"/>
      <c r="KYP40" s="891"/>
      <c r="KYQ40" s="891"/>
      <c r="KYR40" s="891"/>
      <c r="KYS40" s="891"/>
      <c r="KYT40" s="891"/>
      <c r="KYU40" s="891"/>
      <c r="KYV40" s="891"/>
      <c r="KYW40" s="891"/>
      <c r="KYX40" s="891"/>
      <c r="KYY40" s="891"/>
      <c r="KYZ40" s="891"/>
      <c r="KZA40" s="891"/>
      <c r="KZB40" s="891"/>
      <c r="KZC40" s="891"/>
      <c r="KZD40" s="891"/>
      <c r="KZE40" s="891"/>
      <c r="KZF40" s="891"/>
      <c r="KZG40" s="891"/>
      <c r="KZH40" s="891"/>
      <c r="KZI40" s="891"/>
      <c r="KZJ40" s="891"/>
      <c r="KZK40" s="891"/>
      <c r="KZL40" s="891"/>
      <c r="KZM40" s="891"/>
      <c r="KZN40" s="891"/>
      <c r="KZO40" s="891"/>
      <c r="KZP40" s="891"/>
      <c r="KZQ40" s="891"/>
      <c r="KZR40" s="891"/>
      <c r="KZS40" s="891"/>
      <c r="KZT40" s="891"/>
      <c r="KZU40" s="891"/>
      <c r="KZV40" s="891"/>
      <c r="KZW40" s="891"/>
      <c r="KZX40" s="891"/>
      <c r="KZY40" s="891"/>
      <c r="KZZ40" s="891"/>
      <c r="LAA40" s="891"/>
      <c r="LAB40" s="891"/>
      <c r="LAC40" s="891"/>
      <c r="LAD40" s="891"/>
      <c r="LAE40" s="891"/>
      <c r="LAF40" s="891"/>
      <c r="LAG40" s="891"/>
      <c r="LAH40" s="891"/>
      <c r="LAI40" s="891"/>
      <c r="LAJ40" s="891"/>
      <c r="LAK40" s="891"/>
      <c r="LAL40" s="891"/>
      <c r="LAM40" s="891"/>
      <c r="LAN40" s="891"/>
      <c r="LAO40" s="891"/>
      <c r="LAP40" s="891"/>
      <c r="LAQ40" s="891"/>
      <c r="LAR40" s="891"/>
      <c r="LAS40" s="891"/>
      <c r="LAT40" s="891"/>
      <c r="LAU40" s="891"/>
      <c r="LAV40" s="891"/>
      <c r="LAW40" s="891"/>
      <c r="LAX40" s="891"/>
      <c r="LAY40" s="891"/>
      <c r="LAZ40" s="891"/>
      <c r="LBA40" s="891"/>
      <c r="LBB40" s="891"/>
      <c r="LBC40" s="891"/>
      <c r="LBD40" s="891"/>
      <c r="LBE40" s="891"/>
      <c r="LBF40" s="891"/>
      <c r="LBG40" s="891"/>
      <c r="LBH40" s="891"/>
      <c r="LBI40" s="891"/>
      <c r="LBJ40" s="891"/>
      <c r="LBK40" s="891"/>
      <c r="LBL40" s="891"/>
      <c r="LBM40" s="891"/>
      <c r="LBN40" s="891"/>
      <c r="LBO40" s="891"/>
      <c r="LBP40" s="891"/>
      <c r="LBQ40" s="891"/>
      <c r="LBR40" s="891"/>
      <c r="LBS40" s="891"/>
      <c r="LBT40" s="891"/>
      <c r="LBU40" s="891"/>
      <c r="LBV40" s="891"/>
      <c r="LBW40" s="891"/>
      <c r="LBX40" s="891"/>
      <c r="LBY40" s="891"/>
      <c r="LBZ40" s="891"/>
      <c r="LCA40" s="891"/>
      <c r="LCB40" s="891"/>
      <c r="LCC40" s="891"/>
      <c r="LCD40" s="891"/>
      <c r="LCE40" s="891"/>
      <c r="LCF40" s="891"/>
      <c r="LCG40" s="891"/>
      <c r="LCH40" s="891"/>
      <c r="LCI40" s="891"/>
      <c r="LCJ40" s="891"/>
      <c r="LCK40" s="891"/>
      <c r="LCL40" s="891"/>
      <c r="LCM40" s="891"/>
      <c r="LCN40" s="891"/>
      <c r="LCO40" s="891"/>
      <c r="LCP40" s="891"/>
      <c r="LCQ40" s="891"/>
      <c r="LCR40" s="891"/>
      <c r="LCS40" s="891"/>
      <c r="LCT40" s="891"/>
      <c r="LCU40" s="891"/>
      <c r="LCV40" s="891"/>
      <c r="LCW40" s="891"/>
      <c r="LCX40" s="891"/>
      <c r="LCY40" s="891"/>
      <c r="LCZ40" s="891"/>
      <c r="LDA40" s="891"/>
      <c r="LDB40" s="891"/>
      <c r="LDC40" s="891"/>
      <c r="LDD40" s="891"/>
      <c r="LDE40" s="891"/>
      <c r="LDF40" s="891"/>
      <c r="LDG40" s="891"/>
      <c r="LDH40" s="891"/>
      <c r="LDI40" s="891"/>
      <c r="LDJ40" s="891"/>
      <c r="LDK40" s="891"/>
      <c r="LDL40" s="891"/>
      <c r="LDM40" s="891"/>
      <c r="LDN40" s="891"/>
      <c r="LDO40" s="891"/>
      <c r="LDP40" s="891"/>
      <c r="LDQ40" s="891"/>
      <c r="LDR40" s="891"/>
      <c r="LDS40" s="891"/>
      <c r="LDT40" s="891"/>
      <c r="LDU40" s="891"/>
      <c r="LDV40" s="891"/>
      <c r="LDW40" s="891"/>
      <c r="LDX40" s="891"/>
      <c r="LDY40" s="891"/>
      <c r="LDZ40" s="891"/>
      <c r="LEA40" s="891"/>
      <c r="LEB40" s="891"/>
      <c r="LEC40" s="891"/>
      <c r="LED40" s="891"/>
      <c r="LEE40" s="891"/>
      <c r="LEF40" s="891"/>
      <c r="LEG40" s="891"/>
      <c r="LEH40" s="891"/>
      <c r="LEI40" s="891"/>
      <c r="LEJ40" s="891"/>
      <c r="LEK40" s="891"/>
      <c r="LEL40" s="891"/>
      <c r="LEM40" s="891"/>
      <c r="LEN40" s="891"/>
      <c r="LEO40" s="891"/>
      <c r="LEP40" s="891"/>
      <c r="LEQ40" s="891"/>
      <c r="LER40" s="891"/>
      <c r="LES40" s="891"/>
      <c r="LET40" s="891"/>
      <c r="LEU40" s="891"/>
      <c r="LEV40" s="891"/>
      <c r="LEW40" s="891"/>
      <c r="LEX40" s="891"/>
      <c r="LEY40" s="891"/>
      <c r="LEZ40" s="891"/>
      <c r="LFA40" s="891"/>
      <c r="LFB40" s="891"/>
      <c r="LFC40" s="891"/>
      <c r="LFD40" s="891"/>
      <c r="LFE40" s="891"/>
      <c r="LFF40" s="891"/>
      <c r="LFG40" s="891"/>
      <c r="LFH40" s="891"/>
      <c r="LFI40" s="891"/>
      <c r="LFJ40" s="891"/>
      <c r="LFK40" s="891"/>
      <c r="LFL40" s="891"/>
      <c r="LFM40" s="891"/>
      <c r="LFN40" s="891"/>
      <c r="LFO40" s="891"/>
      <c r="LFP40" s="891"/>
      <c r="LFQ40" s="891"/>
      <c r="LFR40" s="891"/>
      <c r="LFS40" s="891"/>
      <c r="LFT40" s="891"/>
      <c r="LFU40" s="891"/>
      <c r="LFV40" s="891"/>
      <c r="LFW40" s="891"/>
      <c r="LFX40" s="891"/>
      <c r="LFY40" s="891"/>
      <c r="LFZ40" s="891"/>
      <c r="LGA40" s="891"/>
      <c r="LGB40" s="891"/>
      <c r="LGC40" s="891"/>
      <c r="LGD40" s="891"/>
      <c r="LGE40" s="891"/>
      <c r="LGF40" s="891"/>
      <c r="LGG40" s="891"/>
      <c r="LGH40" s="891"/>
      <c r="LGI40" s="891"/>
      <c r="LGJ40" s="891"/>
      <c r="LGK40" s="891"/>
      <c r="LGL40" s="891"/>
      <c r="LGM40" s="891"/>
      <c r="LGN40" s="891"/>
      <c r="LGO40" s="891"/>
      <c r="LGP40" s="891"/>
      <c r="LGQ40" s="891"/>
      <c r="LGR40" s="891"/>
      <c r="LGS40" s="891"/>
      <c r="LGT40" s="891"/>
      <c r="LGU40" s="891"/>
      <c r="LGV40" s="891"/>
      <c r="LGW40" s="891"/>
      <c r="LGX40" s="891"/>
      <c r="LGY40" s="891"/>
      <c r="LGZ40" s="891"/>
      <c r="LHA40" s="891"/>
      <c r="LHB40" s="891"/>
      <c r="LHC40" s="891"/>
      <c r="LHD40" s="891"/>
      <c r="LHE40" s="891"/>
      <c r="LHF40" s="891"/>
      <c r="LHG40" s="891"/>
      <c r="LHH40" s="891"/>
      <c r="LHI40" s="891"/>
      <c r="LHJ40" s="891"/>
      <c r="LHK40" s="891"/>
      <c r="LHL40" s="891"/>
      <c r="LHM40" s="891"/>
      <c r="LHN40" s="891"/>
      <c r="LHO40" s="891"/>
      <c r="LHP40" s="891"/>
      <c r="LHQ40" s="891"/>
      <c r="LHR40" s="891"/>
      <c r="LHS40" s="891"/>
      <c r="LHT40" s="891"/>
      <c r="LHU40" s="891"/>
      <c r="LHV40" s="891"/>
      <c r="LHW40" s="891"/>
      <c r="LHX40" s="891"/>
      <c r="LHY40" s="891"/>
      <c r="LHZ40" s="891"/>
      <c r="LIA40" s="891"/>
      <c r="LIB40" s="891"/>
      <c r="LIC40" s="891"/>
      <c r="LID40" s="891"/>
      <c r="LIE40" s="891"/>
      <c r="LIF40" s="891"/>
      <c r="LIG40" s="891"/>
      <c r="LIH40" s="891"/>
      <c r="LII40" s="891"/>
      <c r="LIJ40" s="891"/>
      <c r="LIK40" s="891"/>
      <c r="LIL40" s="891"/>
      <c r="LIM40" s="891"/>
      <c r="LIN40" s="891"/>
      <c r="LIO40" s="891"/>
      <c r="LIP40" s="891"/>
      <c r="LIQ40" s="891"/>
      <c r="LIR40" s="891"/>
      <c r="LIS40" s="891"/>
      <c r="LIT40" s="891"/>
      <c r="LIU40" s="891"/>
      <c r="LIV40" s="891"/>
      <c r="LIW40" s="891"/>
      <c r="LIX40" s="891"/>
      <c r="LIY40" s="891"/>
      <c r="LIZ40" s="891"/>
      <c r="LJA40" s="891"/>
      <c r="LJB40" s="891"/>
      <c r="LJC40" s="891"/>
      <c r="LJD40" s="891"/>
      <c r="LJE40" s="891"/>
      <c r="LJF40" s="891"/>
      <c r="LJG40" s="891"/>
      <c r="LJH40" s="891"/>
      <c r="LJI40" s="891"/>
      <c r="LJJ40" s="891"/>
      <c r="LJK40" s="891"/>
      <c r="LJL40" s="891"/>
      <c r="LJM40" s="891"/>
      <c r="LJN40" s="891"/>
      <c r="LJO40" s="891"/>
      <c r="LJP40" s="891"/>
      <c r="LJQ40" s="891"/>
      <c r="LJR40" s="891"/>
      <c r="LJS40" s="891"/>
      <c r="LJT40" s="891"/>
      <c r="LJU40" s="891"/>
      <c r="LJV40" s="891"/>
      <c r="LJW40" s="891"/>
      <c r="LJX40" s="891"/>
      <c r="LJY40" s="891"/>
      <c r="LJZ40" s="891"/>
      <c r="LKA40" s="891"/>
      <c r="LKB40" s="891"/>
      <c r="LKC40" s="891"/>
      <c r="LKD40" s="891"/>
      <c r="LKE40" s="891"/>
      <c r="LKF40" s="891"/>
      <c r="LKG40" s="891"/>
      <c r="LKH40" s="891"/>
      <c r="LKI40" s="891"/>
      <c r="LKJ40" s="891"/>
      <c r="LKK40" s="891"/>
      <c r="LKL40" s="891"/>
      <c r="LKM40" s="891"/>
      <c r="LKN40" s="891"/>
      <c r="LKO40" s="891"/>
      <c r="LKP40" s="891"/>
      <c r="LKQ40" s="891"/>
      <c r="LKR40" s="891"/>
      <c r="LKS40" s="891"/>
      <c r="LKT40" s="891"/>
      <c r="LKU40" s="891"/>
      <c r="LKV40" s="891"/>
      <c r="LKW40" s="891"/>
      <c r="LKX40" s="891"/>
      <c r="LKY40" s="891"/>
      <c r="LKZ40" s="891"/>
      <c r="LLA40" s="891"/>
      <c r="LLB40" s="891"/>
      <c r="LLC40" s="891"/>
      <c r="LLD40" s="891"/>
      <c r="LLE40" s="891"/>
      <c r="LLF40" s="891"/>
      <c r="LLG40" s="891"/>
      <c r="LLH40" s="891"/>
      <c r="LLI40" s="891"/>
      <c r="LLJ40" s="891"/>
      <c r="LLK40" s="891"/>
      <c r="LLL40" s="891"/>
      <c r="LLM40" s="891"/>
      <c r="LLN40" s="891"/>
      <c r="LLO40" s="891"/>
      <c r="LLP40" s="891"/>
      <c r="LLQ40" s="891"/>
      <c r="LLR40" s="891"/>
      <c r="LLS40" s="891"/>
      <c r="LLT40" s="891"/>
      <c r="LLU40" s="891"/>
      <c r="LLV40" s="891"/>
      <c r="LLW40" s="891"/>
      <c r="LLX40" s="891"/>
      <c r="LLY40" s="891"/>
      <c r="LLZ40" s="891"/>
      <c r="LMA40" s="891"/>
      <c r="LMB40" s="891"/>
      <c r="LMC40" s="891"/>
      <c r="LMD40" s="891"/>
      <c r="LME40" s="891"/>
      <c r="LMF40" s="891"/>
      <c r="LMG40" s="891"/>
      <c r="LMH40" s="891"/>
      <c r="LMI40" s="891"/>
      <c r="LMJ40" s="891"/>
      <c r="LMK40" s="891"/>
      <c r="LML40" s="891"/>
      <c r="LMM40" s="891"/>
      <c r="LMN40" s="891"/>
      <c r="LMO40" s="891"/>
      <c r="LMP40" s="891"/>
      <c r="LMQ40" s="891"/>
      <c r="LMR40" s="891"/>
      <c r="LMS40" s="891"/>
      <c r="LMT40" s="891"/>
      <c r="LMU40" s="891"/>
      <c r="LMV40" s="891"/>
      <c r="LMW40" s="891"/>
      <c r="LMX40" s="891"/>
      <c r="LMY40" s="891"/>
      <c r="LMZ40" s="891"/>
      <c r="LNA40" s="891"/>
      <c r="LNB40" s="891"/>
      <c r="LNC40" s="891"/>
      <c r="LND40" s="891"/>
      <c r="LNE40" s="891"/>
      <c r="LNF40" s="891"/>
      <c r="LNG40" s="891"/>
      <c r="LNH40" s="891"/>
      <c r="LNI40" s="891"/>
      <c r="LNJ40" s="891"/>
      <c r="LNK40" s="891"/>
      <c r="LNL40" s="891"/>
      <c r="LNM40" s="891"/>
      <c r="LNN40" s="891"/>
      <c r="LNO40" s="891"/>
      <c r="LNP40" s="891"/>
      <c r="LNQ40" s="891"/>
      <c r="LNR40" s="891"/>
      <c r="LNS40" s="891"/>
      <c r="LNT40" s="891"/>
      <c r="LNU40" s="891"/>
      <c r="LNV40" s="891"/>
      <c r="LNW40" s="891"/>
      <c r="LNX40" s="891"/>
      <c r="LNY40" s="891"/>
      <c r="LNZ40" s="891"/>
      <c r="LOA40" s="891"/>
      <c r="LOB40" s="891"/>
      <c r="LOC40" s="891"/>
      <c r="LOD40" s="891"/>
      <c r="LOE40" s="891"/>
      <c r="LOF40" s="891"/>
      <c r="LOG40" s="891"/>
      <c r="LOH40" s="891"/>
      <c r="LOI40" s="891"/>
      <c r="LOJ40" s="891"/>
      <c r="LOK40" s="891"/>
      <c r="LOL40" s="891"/>
      <c r="LOM40" s="891"/>
      <c r="LON40" s="891"/>
      <c r="LOO40" s="891"/>
      <c r="LOP40" s="891"/>
      <c r="LOQ40" s="891"/>
      <c r="LOR40" s="891"/>
      <c r="LOS40" s="891"/>
      <c r="LOT40" s="891"/>
      <c r="LOU40" s="891"/>
      <c r="LOV40" s="891"/>
      <c r="LOW40" s="891"/>
      <c r="LOX40" s="891"/>
      <c r="LOY40" s="891"/>
      <c r="LOZ40" s="891"/>
      <c r="LPA40" s="891"/>
      <c r="LPB40" s="891"/>
      <c r="LPC40" s="891"/>
      <c r="LPD40" s="891"/>
      <c r="LPE40" s="891"/>
      <c r="LPF40" s="891"/>
      <c r="LPG40" s="891"/>
      <c r="LPH40" s="891"/>
      <c r="LPI40" s="891"/>
      <c r="LPJ40" s="891"/>
      <c r="LPK40" s="891"/>
      <c r="LPL40" s="891"/>
      <c r="LPM40" s="891"/>
      <c r="LPN40" s="891"/>
      <c r="LPO40" s="891"/>
      <c r="LPP40" s="891"/>
      <c r="LPQ40" s="891"/>
      <c r="LPR40" s="891"/>
      <c r="LPS40" s="891"/>
      <c r="LPT40" s="891"/>
      <c r="LPU40" s="891"/>
      <c r="LPV40" s="891"/>
      <c r="LPW40" s="891"/>
      <c r="LPX40" s="891"/>
      <c r="LPY40" s="891"/>
      <c r="LPZ40" s="891"/>
      <c r="LQA40" s="891"/>
      <c r="LQB40" s="891"/>
      <c r="LQC40" s="891"/>
      <c r="LQD40" s="891"/>
      <c r="LQE40" s="891"/>
      <c r="LQF40" s="891"/>
      <c r="LQG40" s="891"/>
      <c r="LQH40" s="891"/>
      <c r="LQI40" s="891"/>
      <c r="LQJ40" s="891"/>
      <c r="LQK40" s="891"/>
      <c r="LQL40" s="891"/>
      <c r="LQM40" s="891"/>
      <c r="LQN40" s="891"/>
      <c r="LQO40" s="891"/>
      <c r="LQP40" s="891"/>
      <c r="LQQ40" s="891"/>
      <c r="LQR40" s="891"/>
      <c r="LQS40" s="891"/>
      <c r="LQT40" s="891"/>
      <c r="LQU40" s="891"/>
      <c r="LQV40" s="891"/>
      <c r="LQW40" s="891"/>
      <c r="LQX40" s="891"/>
      <c r="LQY40" s="891"/>
      <c r="LQZ40" s="891"/>
      <c r="LRA40" s="891"/>
      <c r="LRB40" s="891"/>
      <c r="LRC40" s="891"/>
      <c r="LRD40" s="891"/>
      <c r="LRE40" s="891"/>
      <c r="LRF40" s="891"/>
      <c r="LRG40" s="891"/>
      <c r="LRH40" s="891"/>
      <c r="LRI40" s="891"/>
      <c r="LRJ40" s="891"/>
      <c r="LRK40" s="891"/>
      <c r="LRL40" s="891"/>
      <c r="LRM40" s="891"/>
      <c r="LRN40" s="891"/>
      <c r="LRO40" s="891"/>
      <c r="LRP40" s="891"/>
      <c r="LRQ40" s="891"/>
      <c r="LRR40" s="891"/>
      <c r="LRS40" s="891"/>
      <c r="LRT40" s="891"/>
      <c r="LRU40" s="891"/>
      <c r="LRV40" s="891"/>
      <c r="LRW40" s="891"/>
      <c r="LRX40" s="891"/>
      <c r="LRY40" s="891"/>
      <c r="LRZ40" s="891"/>
      <c r="LSA40" s="891"/>
      <c r="LSB40" s="891"/>
      <c r="LSC40" s="891"/>
      <c r="LSD40" s="891"/>
      <c r="LSE40" s="891"/>
      <c r="LSF40" s="891"/>
      <c r="LSG40" s="891"/>
      <c r="LSH40" s="891"/>
      <c r="LSI40" s="891"/>
      <c r="LSJ40" s="891"/>
      <c r="LSK40" s="891"/>
      <c r="LSL40" s="891"/>
      <c r="LSM40" s="891"/>
      <c r="LSN40" s="891"/>
      <c r="LSO40" s="891"/>
      <c r="LSP40" s="891"/>
      <c r="LSQ40" s="891"/>
      <c r="LSR40" s="891"/>
      <c r="LSS40" s="891"/>
      <c r="LST40" s="891"/>
      <c r="LSU40" s="891"/>
      <c r="LSV40" s="891"/>
      <c r="LSW40" s="891"/>
      <c r="LSX40" s="891"/>
      <c r="LSY40" s="891"/>
      <c r="LSZ40" s="891"/>
      <c r="LTA40" s="891"/>
      <c r="LTB40" s="891"/>
      <c r="LTC40" s="891"/>
      <c r="LTD40" s="891"/>
      <c r="LTE40" s="891"/>
      <c r="LTF40" s="891"/>
      <c r="LTG40" s="891"/>
      <c r="LTH40" s="891"/>
      <c r="LTI40" s="891"/>
      <c r="LTJ40" s="891"/>
      <c r="LTK40" s="891"/>
      <c r="LTL40" s="891"/>
      <c r="LTM40" s="891"/>
      <c r="LTN40" s="891"/>
      <c r="LTO40" s="891"/>
      <c r="LTP40" s="891"/>
      <c r="LTQ40" s="891"/>
      <c r="LTR40" s="891"/>
      <c r="LTS40" s="891"/>
      <c r="LTT40" s="891"/>
      <c r="LTU40" s="891"/>
      <c r="LTV40" s="891"/>
      <c r="LTW40" s="891"/>
      <c r="LTX40" s="891"/>
      <c r="LTY40" s="891"/>
      <c r="LTZ40" s="891"/>
      <c r="LUA40" s="891"/>
      <c r="LUB40" s="891"/>
      <c r="LUC40" s="891"/>
      <c r="LUD40" s="891"/>
      <c r="LUE40" s="891"/>
      <c r="LUF40" s="891"/>
      <c r="LUG40" s="891"/>
      <c r="LUH40" s="891"/>
      <c r="LUI40" s="891"/>
      <c r="LUJ40" s="891"/>
      <c r="LUK40" s="891"/>
      <c r="LUL40" s="891"/>
      <c r="LUM40" s="891"/>
      <c r="LUN40" s="891"/>
      <c r="LUO40" s="891"/>
      <c r="LUP40" s="891"/>
      <c r="LUQ40" s="891"/>
      <c r="LUR40" s="891"/>
      <c r="LUS40" s="891"/>
      <c r="LUT40" s="891"/>
      <c r="LUU40" s="891"/>
      <c r="LUV40" s="891"/>
      <c r="LUW40" s="891"/>
      <c r="LUX40" s="891"/>
      <c r="LUY40" s="891"/>
      <c r="LUZ40" s="891"/>
      <c r="LVA40" s="891"/>
      <c r="LVB40" s="891"/>
      <c r="LVC40" s="891"/>
      <c r="LVD40" s="891"/>
      <c r="LVE40" s="891"/>
      <c r="LVF40" s="891"/>
      <c r="LVG40" s="891"/>
      <c r="LVH40" s="891"/>
      <c r="LVI40" s="891"/>
      <c r="LVJ40" s="891"/>
      <c r="LVK40" s="891"/>
      <c r="LVL40" s="891"/>
      <c r="LVM40" s="891"/>
      <c r="LVN40" s="891"/>
      <c r="LVO40" s="891"/>
      <c r="LVP40" s="891"/>
      <c r="LVQ40" s="891"/>
      <c r="LVR40" s="891"/>
      <c r="LVS40" s="891"/>
      <c r="LVT40" s="891"/>
      <c r="LVU40" s="891"/>
      <c r="LVV40" s="891"/>
      <c r="LVW40" s="891"/>
      <c r="LVX40" s="891"/>
      <c r="LVY40" s="891"/>
      <c r="LVZ40" s="891"/>
      <c r="LWA40" s="891"/>
      <c r="LWB40" s="891"/>
      <c r="LWC40" s="891"/>
      <c r="LWD40" s="891"/>
      <c r="LWE40" s="891"/>
      <c r="LWF40" s="891"/>
      <c r="LWG40" s="891"/>
      <c r="LWH40" s="891"/>
      <c r="LWI40" s="891"/>
      <c r="LWJ40" s="891"/>
      <c r="LWK40" s="891"/>
      <c r="LWL40" s="891"/>
      <c r="LWM40" s="891"/>
      <c r="LWN40" s="891"/>
      <c r="LWO40" s="891"/>
      <c r="LWP40" s="891"/>
      <c r="LWQ40" s="891"/>
      <c r="LWR40" s="891"/>
      <c r="LWS40" s="891"/>
      <c r="LWT40" s="891"/>
      <c r="LWU40" s="891"/>
      <c r="LWV40" s="891"/>
      <c r="LWW40" s="891"/>
      <c r="LWX40" s="891"/>
      <c r="LWY40" s="891"/>
      <c r="LWZ40" s="891"/>
      <c r="LXA40" s="891"/>
      <c r="LXB40" s="891"/>
      <c r="LXC40" s="891"/>
      <c r="LXD40" s="891"/>
      <c r="LXE40" s="891"/>
      <c r="LXF40" s="891"/>
      <c r="LXG40" s="891"/>
      <c r="LXH40" s="891"/>
      <c r="LXI40" s="891"/>
      <c r="LXJ40" s="891"/>
      <c r="LXK40" s="891"/>
      <c r="LXL40" s="891"/>
      <c r="LXM40" s="891"/>
      <c r="LXN40" s="891"/>
      <c r="LXO40" s="891"/>
      <c r="LXP40" s="891"/>
      <c r="LXQ40" s="891"/>
      <c r="LXR40" s="891"/>
      <c r="LXS40" s="891"/>
      <c r="LXT40" s="891"/>
      <c r="LXU40" s="891"/>
      <c r="LXV40" s="891"/>
      <c r="LXW40" s="891"/>
      <c r="LXX40" s="891"/>
      <c r="LXY40" s="891"/>
      <c r="LXZ40" s="891"/>
      <c r="LYA40" s="891"/>
      <c r="LYB40" s="891"/>
      <c r="LYC40" s="891"/>
      <c r="LYD40" s="891"/>
      <c r="LYE40" s="891"/>
      <c r="LYF40" s="891"/>
      <c r="LYG40" s="891"/>
      <c r="LYH40" s="891"/>
      <c r="LYI40" s="891"/>
      <c r="LYJ40" s="891"/>
      <c r="LYK40" s="891"/>
      <c r="LYL40" s="891"/>
      <c r="LYM40" s="891"/>
      <c r="LYN40" s="891"/>
      <c r="LYO40" s="891"/>
      <c r="LYP40" s="891"/>
      <c r="LYQ40" s="891"/>
      <c r="LYR40" s="891"/>
      <c r="LYS40" s="891"/>
      <c r="LYT40" s="891"/>
      <c r="LYU40" s="891"/>
      <c r="LYV40" s="891"/>
      <c r="LYW40" s="891"/>
      <c r="LYX40" s="891"/>
      <c r="LYY40" s="891"/>
      <c r="LYZ40" s="891"/>
      <c r="LZA40" s="891"/>
      <c r="LZB40" s="891"/>
      <c r="LZC40" s="891"/>
      <c r="LZD40" s="891"/>
      <c r="LZE40" s="891"/>
      <c r="LZF40" s="891"/>
      <c r="LZG40" s="891"/>
      <c r="LZH40" s="891"/>
      <c r="LZI40" s="891"/>
      <c r="LZJ40" s="891"/>
      <c r="LZK40" s="891"/>
      <c r="LZL40" s="891"/>
      <c r="LZM40" s="891"/>
      <c r="LZN40" s="891"/>
      <c r="LZO40" s="891"/>
      <c r="LZP40" s="891"/>
      <c r="LZQ40" s="891"/>
      <c r="LZR40" s="891"/>
      <c r="LZS40" s="891"/>
      <c r="LZT40" s="891"/>
      <c r="LZU40" s="891"/>
      <c r="LZV40" s="891"/>
      <c r="LZW40" s="891"/>
      <c r="LZX40" s="891"/>
      <c r="LZY40" s="891"/>
      <c r="LZZ40" s="891"/>
      <c r="MAA40" s="891"/>
      <c r="MAB40" s="891"/>
      <c r="MAC40" s="891"/>
      <c r="MAD40" s="891"/>
      <c r="MAE40" s="891"/>
      <c r="MAF40" s="891"/>
      <c r="MAG40" s="891"/>
      <c r="MAH40" s="891"/>
      <c r="MAI40" s="891"/>
      <c r="MAJ40" s="891"/>
      <c r="MAK40" s="891"/>
      <c r="MAL40" s="891"/>
      <c r="MAM40" s="891"/>
      <c r="MAN40" s="891"/>
      <c r="MAO40" s="891"/>
      <c r="MAP40" s="891"/>
      <c r="MAQ40" s="891"/>
      <c r="MAR40" s="891"/>
      <c r="MAS40" s="891"/>
      <c r="MAT40" s="891"/>
      <c r="MAU40" s="891"/>
      <c r="MAV40" s="891"/>
      <c r="MAW40" s="891"/>
      <c r="MAX40" s="891"/>
      <c r="MAY40" s="891"/>
      <c r="MAZ40" s="891"/>
      <c r="MBA40" s="891"/>
      <c r="MBB40" s="891"/>
      <c r="MBC40" s="891"/>
      <c r="MBD40" s="891"/>
      <c r="MBE40" s="891"/>
      <c r="MBF40" s="891"/>
      <c r="MBG40" s="891"/>
      <c r="MBH40" s="891"/>
      <c r="MBI40" s="891"/>
      <c r="MBJ40" s="891"/>
      <c r="MBK40" s="891"/>
      <c r="MBL40" s="891"/>
      <c r="MBM40" s="891"/>
      <c r="MBN40" s="891"/>
      <c r="MBO40" s="891"/>
      <c r="MBP40" s="891"/>
      <c r="MBQ40" s="891"/>
      <c r="MBR40" s="891"/>
      <c r="MBS40" s="891"/>
      <c r="MBT40" s="891"/>
      <c r="MBU40" s="891"/>
      <c r="MBV40" s="891"/>
      <c r="MBW40" s="891"/>
      <c r="MBX40" s="891"/>
      <c r="MBY40" s="891"/>
      <c r="MBZ40" s="891"/>
      <c r="MCA40" s="891"/>
      <c r="MCB40" s="891"/>
      <c r="MCC40" s="891"/>
      <c r="MCD40" s="891"/>
      <c r="MCE40" s="891"/>
      <c r="MCF40" s="891"/>
      <c r="MCG40" s="891"/>
      <c r="MCH40" s="891"/>
      <c r="MCI40" s="891"/>
      <c r="MCJ40" s="891"/>
      <c r="MCK40" s="891"/>
      <c r="MCL40" s="891"/>
      <c r="MCM40" s="891"/>
      <c r="MCN40" s="891"/>
      <c r="MCO40" s="891"/>
      <c r="MCP40" s="891"/>
      <c r="MCQ40" s="891"/>
      <c r="MCR40" s="891"/>
      <c r="MCS40" s="891"/>
      <c r="MCT40" s="891"/>
      <c r="MCU40" s="891"/>
      <c r="MCV40" s="891"/>
      <c r="MCW40" s="891"/>
      <c r="MCX40" s="891"/>
      <c r="MCY40" s="891"/>
      <c r="MCZ40" s="891"/>
      <c r="MDA40" s="891"/>
      <c r="MDB40" s="891"/>
      <c r="MDC40" s="891"/>
      <c r="MDD40" s="891"/>
      <c r="MDE40" s="891"/>
      <c r="MDF40" s="891"/>
      <c r="MDG40" s="891"/>
      <c r="MDH40" s="891"/>
      <c r="MDI40" s="891"/>
      <c r="MDJ40" s="891"/>
      <c r="MDK40" s="891"/>
      <c r="MDL40" s="891"/>
      <c r="MDM40" s="891"/>
      <c r="MDN40" s="891"/>
      <c r="MDO40" s="891"/>
      <c r="MDP40" s="891"/>
      <c r="MDQ40" s="891"/>
      <c r="MDR40" s="891"/>
      <c r="MDS40" s="891"/>
      <c r="MDT40" s="891"/>
      <c r="MDU40" s="891"/>
      <c r="MDV40" s="891"/>
      <c r="MDW40" s="891"/>
      <c r="MDX40" s="891"/>
      <c r="MDY40" s="891"/>
      <c r="MDZ40" s="891"/>
      <c r="MEA40" s="891"/>
      <c r="MEB40" s="891"/>
      <c r="MEC40" s="891"/>
      <c r="MED40" s="891"/>
      <c r="MEE40" s="891"/>
      <c r="MEF40" s="891"/>
      <c r="MEG40" s="891"/>
      <c r="MEH40" s="891"/>
      <c r="MEI40" s="891"/>
      <c r="MEJ40" s="891"/>
      <c r="MEK40" s="891"/>
      <c r="MEL40" s="891"/>
      <c r="MEM40" s="891"/>
      <c r="MEN40" s="891"/>
      <c r="MEO40" s="891"/>
      <c r="MEP40" s="891"/>
      <c r="MEQ40" s="891"/>
      <c r="MER40" s="891"/>
      <c r="MES40" s="891"/>
      <c r="MET40" s="891"/>
      <c r="MEU40" s="891"/>
      <c r="MEV40" s="891"/>
      <c r="MEW40" s="891"/>
      <c r="MEX40" s="891"/>
      <c r="MEY40" s="891"/>
      <c r="MEZ40" s="891"/>
      <c r="MFA40" s="891"/>
      <c r="MFB40" s="891"/>
      <c r="MFC40" s="891"/>
      <c r="MFD40" s="891"/>
      <c r="MFE40" s="891"/>
      <c r="MFF40" s="891"/>
      <c r="MFG40" s="891"/>
      <c r="MFH40" s="891"/>
      <c r="MFI40" s="891"/>
      <c r="MFJ40" s="891"/>
      <c r="MFK40" s="891"/>
      <c r="MFL40" s="891"/>
      <c r="MFM40" s="891"/>
      <c r="MFN40" s="891"/>
      <c r="MFO40" s="891"/>
      <c r="MFP40" s="891"/>
      <c r="MFQ40" s="891"/>
      <c r="MFR40" s="891"/>
      <c r="MFS40" s="891"/>
      <c r="MFT40" s="891"/>
      <c r="MFU40" s="891"/>
      <c r="MFV40" s="891"/>
      <c r="MFW40" s="891"/>
      <c r="MFX40" s="891"/>
      <c r="MFY40" s="891"/>
      <c r="MFZ40" s="891"/>
      <c r="MGA40" s="891"/>
      <c r="MGB40" s="891"/>
      <c r="MGC40" s="891"/>
      <c r="MGD40" s="891"/>
      <c r="MGE40" s="891"/>
      <c r="MGF40" s="891"/>
      <c r="MGG40" s="891"/>
      <c r="MGH40" s="891"/>
      <c r="MGI40" s="891"/>
      <c r="MGJ40" s="891"/>
      <c r="MGK40" s="891"/>
      <c r="MGL40" s="891"/>
      <c r="MGM40" s="891"/>
      <c r="MGN40" s="891"/>
      <c r="MGO40" s="891"/>
      <c r="MGP40" s="891"/>
      <c r="MGQ40" s="891"/>
      <c r="MGR40" s="891"/>
      <c r="MGS40" s="891"/>
      <c r="MGT40" s="891"/>
      <c r="MGU40" s="891"/>
      <c r="MGV40" s="891"/>
      <c r="MGW40" s="891"/>
      <c r="MGX40" s="891"/>
      <c r="MGY40" s="891"/>
      <c r="MGZ40" s="891"/>
      <c r="MHA40" s="891"/>
      <c r="MHB40" s="891"/>
      <c r="MHC40" s="891"/>
      <c r="MHD40" s="891"/>
      <c r="MHE40" s="891"/>
      <c r="MHF40" s="891"/>
      <c r="MHG40" s="891"/>
      <c r="MHH40" s="891"/>
      <c r="MHI40" s="891"/>
      <c r="MHJ40" s="891"/>
      <c r="MHK40" s="891"/>
      <c r="MHL40" s="891"/>
      <c r="MHM40" s="891"/>
      <c r="MHN40" s="891"/>
      <c r="MHO40" s="891"/>
      <c r="MHP40" s="891"/>
      <c r="MHQ40" s="891"/>
      <c r="MHR40" s="891"/>
      <c r="MHS40" s="891"/>
      <c r="MHT40" s="891"/>
      <c r="MHU40" s="891"/>
      <c r="MHV40" s="891"/>
      <c r="MHW40" s="891"/>
      <c r="MHX40" s="891"/>
      <c r="MHY40" s="891"/>
      <c r="MHZ40" s="891"/>
      <c r="MIA40" s="891"/>
      <c r="MIB40" s="891"/>
      <c r="MIC40" s="891"/>
      <c r="MID40" s="891"/>
      <c r="MIE40" s="891"/>
      <c r="MIF40" s="891"/>
      <c r="MIG40" s="891"/>
      <c r="MIH40" s="891"/>
      <c r="MII40" s="891"/>
      <c r="MIJ40" s="891"/>
      <c r="MIK40" s="891"/>
      <c r="MIL40" s="891"/>
      <c r="MIM40" s="891"/>
      <c r="MIN40" s="891"/>
      <c r="MIO40" s="891"/>
      <c r="MIP40" s="891"/>
      <c r="MIQ40" s="891"/>
      <c r="MIR40" s="891"/>
      <c r="MIS40" s="891"/>
      <c r="MIT40" s="891"/>
      <c r="MIU40" s="891"/>
      <c r="MIV40" s="891"/>
      <c r="MIW40" s="891"/>
      <c r="MIX40" s="891"/>
      <c r="MIY40" s="891"/>
      <c r="MIZ40" s="891"/>
      <c r="MJA40" s="891"/>
      <c r="MJB40" s="891"/>
      <c r="MJC40" s="891"/>
      <c r="MJD40" s="891"/>
      <c r="MJE40" s="891"/>
      <c r="MJF40" s="891"/>
      <c r="MJG40" s="891"/>
      <c r="MJH40" s="891"/>
      <c r="MJI40" s="891"/>
      <c r="MJJ40" s="891"/>
      <c r="MJK40" s="891"/>
      <c r="MJL40" s="891"/>
      <c r="MJM40" s="891"/>
      <c r="MJN40" s="891"/>
      <c r="MJO40" s="891"/>
      <c r="MJP40" s="891"/>
      <c r="MJQ40" s="891"/>
      <c r="MJR40" s="891"/>
      <c r="MJS40" s="891"/>
      <c r="MJT40" s="891"/>
      <c r="MJU40" s="891"/>
      <c r="MJV40" s="891"/>
      <c r="MJW40" s="891"/>
      <c r="MJX40" s="891"/>
      <c r="MJY40" s="891"/>
      <c r="MJZ40" s="891"/>
      <c r="MKA40" s="891"/>
      <c r="MKB40" s="891"/>
      <c r="MKC40" s="891"/>
      <c r="MKD40" s="891"/>
      <c r="MKE40" s="891"/>
      <c r="MKF40" s="891"/>
      <c r="MKG40" s="891"/>
      <c r="MKH40" s="891"/>
      <c r="MKI40" s="891"/>
      <c r="MKJ40" s="891"/>
      <c r="MKK40" s="891"/>
      <c r="MKL40" s="891"/>
      <c r="MKM40" s="891"/>
      <c r="MKN40" s="891"/>
      <c r="MKO40" s="891"/>
      <c r="MKP40" s="891"/>
      <c r="MKQ40" s="891"/>
      <c r="MKR40" s="891"/>
      <c r="MKS40" s="891"/>
      <c r="MKT40" s="891"/>
      <c r="MKU40" s="891"/>
      <c r="MKV40" s="891"/>
      <c r="MKW40" s="891"/>
      <c r="MKX40" s="891"/>
      <c r="MKY40" s="891"/>
      <c r="MKZ40" s="891"/>
      <c r="MLA40" s="891"/>
      <c r="MLB40" s="891"/>
      <c r="MLC40" s="891"/>
      <c r="MLD40" s="891"/>
      <c r="MLE40" s="891"/>
      <c r="MLF40" s="891"/>
      <c r="MLG40" s="891"/>
      <c r="MLH40" s="891"/>
      <c r="MLI40" s="891"/>
      <c r="MLJ40" s="891"/>
      <c r="MLK40" s="891"/>
      <c r="MLL40" s="891"/>
      <c r="MLM40" s="891"/>
      <c r="MLN40" s="891"/>
      <c r="MLO40" s="891"/>
      <c r="MLP40" s="891"/>
      <c r="MLQ40" s="891"/>
      <c r="MLR40" s="891"/>
      <c r="MLS40" s="891"/>
      <c r="MLT40" s="891"/>
      <c r="MLU40" s="891"/>
      <c r="MLV40" s="891"/>
      <c r="MLW40" s="891"/>
      <c r="MLX40" s="891"/>
      <c r="MLY40" s="891"/>
      <c r="MLZ40" s="891"/>
      <c r="MMA40" s="891"/>
      <c r="MMB40" s="891"/>
      <c r="MMC40" s="891"/>
      <c r="MMD40" s="891"/>
      <c r="MME40" s="891"/>
      <c r="MMF40" s="891"/>
      <c r="MMG40" s="891"/>
      <c r="MMH40" s="891"/>
      <c r="MMI40" s="891"/>
      <c r="MMJ40" s="891"/>
      <c r="MMK40" s="891"/>
      <c r="MML40" s="891"/>
      <c r="MMM40" s="891"/>
      <c r="MMN40" s="891"/>
      <c r="MMO40" s="891"/>
      <c r="MMP40" s="891"/>
      <c r="MMQ40" s="891"/>
      <c r="MMR40" s="891"/>
      <c r="MMS40" s="891"/>
      <c r="MMT40" s="891"/>
      <c r="MMU40" s="891"/>
      <c r="MMV40" s="891"/>
      <c r="MMW40" s="891"/>
      <c r="MMX40" s="891"/>
      <c r="MMY40" s="891"/>
      <c r="MMZ40" s="891"/>
      <c r="MNA40" s="891"/>
      <c r="MNB40" s="891"/>
      <c r="MNC40" s="891"/>
      <c r="MND40" s="891"/>
      <c r="MNE40" s="891"/>
      <c r="MNF40" s="891"/>
      <c r="MNG40" s="891"/>
      <c r="MNH40" s="891"/>
      <c r="MNI40" s="891"/>
      <c r="MNJ40" s="891"/>
      <c r="MNK40" s="891"/>
      <c r="MNL40" s="891"/>
      <c r="MNM40" s="891"/>
      <c r="MNN40" s="891"/>
      <c r="MNO40" s="891"/>
      <c r="MNP40" s="891"/>
      <c r="MNQ40" s="891"/>
      <c r="MNR40" s="891"/>
      <c r="MNS40" s="891"/>
      <c r="MNT40" s="891"/>
      <c r="MNU40" s="891"/>
      <c r="MNV40" s="891"/>
      <c r="MNW40" s="891"/>
      <c r="MNX40" s="891"/>
      <c r="MNY40" s="891"/>
      <c r="MNZ40" s="891"/>
      <c r="MOA40" s="891"/>
      <c r="MOB40" s="891"/>
      <c r="MOC40" s="891"/>
      <c r="MOD40" s="891"/>
      <c r="MOE40" s="891"/>
      <c r="MOF40" s="891"/>
      <c r="MOG40" s="891"/>
      <c r="MOH40" s="891"/>
      <c r="MOI40" s="891"/>
      <c r="MOJ40" s="891"/>
      <c r="MOK40" s="891"/>
      <c r="MOL40" s="891"/>
      <c r="MOM40" s="891"/>
      <c r="MON40" s="891"/>
      <c r="MOO40" s="891"/>
      <c r="MOP40" s="891"/>
      <c r="MOQ40" s="891"/>
      <c r="MOR40" s="891"/>
      <c r="MOS40" s="891"/>
      <c r="MOT40" s="891"/>
      <c r="MOU40" s="891"/>
      <c r="MOV40" s="891"/>
      <c r="MOW40" s="891"/>
      <c r="MOX40" s="891"/>
      <c r="MOY40" s="891"/>
      <c r="MOZ40" s="891"/>
      <c r="MPA40" s="891"/>
      <c r="MPB40" s="891"/>
      <c r="MPC40" s="891"/>
      <c r="MPD40" s="891"/>
      <c r="MPE40" s="891"/>
      <c r="MPF40" s="891"/>
      <c r="MPG40" s="891"/>
      <c r="MPH40" s="891"/>
      <c r="MPI40" s="891"/>
      <c r="MPJ40" s="891"/>
      <c r="MPK40" s="891"/>
      <c r="MPL40" s="891"/>
      <c r="MPM40" s="891"/>
      <c r="MPN40" s="891"/>
      <c r="MPO40" s="891"/>
      <c r="MPP40" s="891"/>
      <c r="MPQ40" s="891"/>
      <c r="MPR40" s="891"/>
      <c r="MPS40" s="891"/>
      <c r="MPT40" s="891"/>
      <c r="MPU40" s="891"/>
      <c r="MPV40" s="891"/>
      <c r="MPW40" s="891"/>
      <c r="MPX40" s="891"/>
      <c r="MPY40" s="891"/>
      <c r="MPZ40" s="891"/>
      <c r="MQA40" s="891"/>
      <c r="MQB40" s="891"/>
      <c r="MQC40" s="891"/>
      <c r="MQD40" s="891"/>
      <c r="MQE40" s="891"/>
      <c r="MQF40" s="891"/>
      <c r="MQG40" s="891"/>
      <c r="MQH40" s="891"/>
      <c r="MQI40" s="891"/>
      <c r="MQJ40" s="891"/>
      <c r="MQK40" s="891"/>
      <c r="MQL40" s="891"/>
      <c r="MQM40" s="891"/>
      <c r="MQN40" s="891"/>
      <c r="MQO40" s="891"/>
      <c r="MQP40" s="891"/>
      <c r="MQQ40" s="891"/>
      <c r="MQR40" s="891"/>
      <c r="MQS40" s="891"/>
      <c r="MQT40" s="891"/>
      <c r="MQU40" s="891"/>
      <c r="MQV40" s="891"/>
      <c r="MQW40" s="891"/>
      <c r="MQX40" s="891"/>
      <c r="MQY40" s="891"/>
      <c r="MQZ40" s="891"/>
      <c r="MRA40" s="891"/>
      <c r="MRB40" s="891"/>
      <c r="MRC40" s="891"/>
      <c r="MRD40" s="891"/>
      <c r="MRE40" s="891"/>
      <c r="MRF40" s="891"/>
      <c r="MRG40" s="891"/>
      <c r="MRH40" s="891"/>
      <c r="MRI40" s="891"/>
      <c r="MRJ40" s="891"/>
      <c r="MRK40" s="891"/>
      <c r="MRL40" s="891"/>
      <c r="MRM40" s="891"/>
      <c r="MRN40" s="891"/>
      <c r="MRO40" s="891"/>
      <c r="MRP40" s="891"/>
      <c r="MRQ40" s="891"/>
      <c r="MRR40" s="891"/>
      <c r="MRS40" s="891"/>
      <c r="MRT40" s="891"/>
      <c r="MRU40" s="891"/>
      <c r="MRV40" s="891"/>
      <c r="MRW40" s="891"/>
      <c r="MRX40" s="891"/>
      <c r="MRY40" s="891"/>
      <c r="MRZ40" s="891"/>
      <c r="MSA40" s="891"/>
      <c r="MSB40" s="891"/>
      <c r="MSC40" s="891"/>
      <c r="MSD40" s="891"/>
      <c r="MSE40" s="891"/>
      <c r="MSF40" s="891"/>
      <c r="MSG40" s="891"/>
      <c r="MSH40" s="891"/>
      <c r="MSI40" s="891"/>
      <c r="MSJ40" s="891"/>
      <c r="MSK40" s="891"/>
      <c r="MSL40" s="891"/>
      <c r="MSM40" s="891"/>
      <c r="MSN40" s="891"/>
      <c r="MSO40" s="891"/>
      <c r="MSP40" s="891"/>
      <c r="MSQ40" s="891"/>
      <c r="MSR40" s="891"/>
      <c r="MSS40" s="891"/>
      <c r="MST40" s="891"/>
      <c r="MSU40" s="891"/>
      <c r="MSV40" s="891"/>
      <c r="MSW40" s="891"/>
      <c r="MSX40" s="891"/>
      <c r="MSY40" s="891"/>
      <c r="MSZ40" s="891"/>
      <c r="MTA40" s="891"/>
      <c r="MTB40" s="891"/>
      <c r="MTC40" s="891"/>
      <c r="MTD40" s="891"/>
      <c r="MTE40" s="891"/>
      <c r="MTF40" s="891"/>
      <c r="MTG40" s="891"/>
      <c r="MTH40" s="891"/>
      <c r="MTI40" s="891"/>
      <c r="MTJ40" s="891"/>
      <c r="MTK40" s="891"/>
      <c r="MTL40" s="891"/>
      <c r="MTM40" s="891"/>
      <c r="MTN40" s="891"/>
      <c r="MTO40" s="891"/>
      <c r="MTP40" s="891"/>
      <c r="MTQ40" s="891"/>
      <c r="MTR40" s="891"/>
      <c r="MTS40" s="891"/>
      <c r="MTT40" s="891"/>
      <c r="MTU40" s="891"/>
      <c r="MTV40" s="891"/>
      <c r="MTW40" s="891"/>
      <c r="MTX40" s="891"/>
      <c r="MTY40" s="891"/>
      <c r="MTZ40" s="891"/>
      <c r="MUA40" s="891"/>
      <c r="MUB40" s="891"/>
      <c r="MUC40" s="891"/>
      <c r="MUD40" s="891"/>
      <c r="MUE40" s="891"/>
      <c r="MUF40" s="891"/>
      <c r="MUG40" s="891"/>
      <c r="MUH40" s="891"/>
      <c r="MUI40" s="891"/>
      <c r="MUJ40" s="891"/>
      <c r="MUK40" s="891"/>
      <c r="MUL40" s="891"/>
      <c r="MUM40" s="891"/>
      <c r="MUN40" s="891"/>
      <c r="MUO40" s="891"/>
      <c r="MUP40" s="891"/>
      <c r="MUQ40" s="891"/>
      <c r="MUR40" s="891"/>
      <c r="MUS40" s="891"/>
      <c r="MUT40" s="891"/>
      <c r="MUU40" s="891"/>
      <c r="MUV40" s="891"/>
      <c r="MUW40" s="891"/>
      <c r="MUX40" s="891"/>
      <c r="MUY40" s="891"/>
      <c r="MUZ40" s="891"/>
      <c r="MVA40" s="891"/>
      <c r="MVB40" s="891"/>
      <c r="MVC40" s="891"/>
      <c r="MVD40" s="891"/>
      <c r="MVE40" s="891"/>
      <c r="MVF40" s="891"/>
      <c r="MVG40" s="891"/>
      <c r="MVH40" s="891"/>
      <c r="MVI40" s="891"/>
      <c r="MVJ40" s="891"/>
      <c r="MVK40" s="891"/>
      <c r="MVL40" s="891"/>
      <c r="MVM40" s="891"/>
      <c r="MVN40" s="891"/>
      <c r="MVO40" s="891"/>
      <c r="MVP40" s="891"/>
      <c r="MVQ40" s="891"/>
      <c r="MVR40" s="891"/>
      <c r="MVS40" s="891"/>
      <c r="MVT40" s="891"/>
      <c r="MVU40" s="891"/>
      <c r="MVV40" s="891"/>
      <c r="MVW40" s="891"/>
      <c r="MVX40" s="891"/>
      <c r="MVY40" s="891"/>
      <c r="MVZ40" s="891"/>
      <c r="MWA40" s="891"/>
      <c r="MWB40" s="891"/>
      <c r="MWC40" s="891"/>
      <c r="MWD40" s="891"/>
      <c r="MWE40" s="891"/>
      <c r="MWF40" s="891"/>
      <c r="MWG40" s="891"/>
      <c r="MWH40" s="891"/>
      <c r="MWI40" s="891"/>
      <c r="MWJ40" s="891"/>
      <c r="MWK40" s="891"/>
      <c r="MWL40" s="891"/>
      <c r="MWM40" s="891"/>
      <c r="MWN40" s="891"/>
      <c r="MWO40" s="891"/>
      <c r="MWP40" s="891"/>
      <c r="MWQ40" s="891"/>
      <c r="MWR40" s="891"/>
      <c r="MWS40" s="891"/>
      <c r="MWT40" s="891"/>
      <c r="MWU40" s="891"/>
      <c r="MWV40" s="891"/>
      <c r="MWW40" s="891"/>
      <c r="MWX40" s="891"/>
      <c r="MWY40" s="891"/>
      <c r="MWZ40" s="891"/>
      <c r="MXA40" s="891"/>
      <c r="MXB40" s="891"/>
      <c r="MXC40" s="891"/>
      <c r="MXD40" s="891"/>
      <c r="MXE40" s="891"/>
      <c r="MXF40" s="891"/>
      <c r="MXG40" s="891"/>
      <c r="MXH40" s="891"/>
      <c r="MXI40" s="891"/>
      <c r="MXJ40" s="891"/>
      <c r="MXK40" s="891"/>
      <c r="MXL40" s="891"/>
      <c r="MXM40" s="891"/>
      <c r="MXN40" s="891"/>
      <c r="MXO40" s="891"/>
      <c r="MXP40" s="891"/>
      <c r="MXQ40" s="891"/>
      <c r="MXR40" s="891"/>
      <c r="MXS40" s="891"/>
      <c r="MXT40" s="891"/>
      <c r="MXU40" s="891"/>
      <c r="MXV40" s="891"/>
      <c r="MXW40" s="891"/>
      <c r="MXX40" s="891"/>
      <c r="MXY40" s="891"/>
      <c r="MXZ40" s="891"/>
      <c r="MYA40" s="891"/>
      <c r="MYB40" s="891"/>
      <c r="MYC40" s="891"/>
      <c r="MYD40" s="891"/>
      <c r="MYE40" s="891"/>
      <c r="MYF40" s="891"/>
      <c r="MYG40" s="891"/>
      <c r="MYH40" s="891"/>
      <c r="MYI40" s="891"/>
      <c r="MYJ40" s="891"/>
      <c r="MYK40" s="891"/>
      <c r="MYL40" s="891"/>
      <c r="MYM40" s="891"/>
      <c r="MYN40" s="891"/>
      <c r="MYO40" s="891"/>
      <c r="MYP40" s="891"/>
      <c r="MYQ40" s="891"/>
      <c r="MYR40" s="891"/>
      <c r="MYS40" s="891"/>
      <c r="MYT40" s="891"/>
      <c r="MYU40" s="891"/>
      <c r="MYV40" s="891"/>
      <c r="MYW40" s="891"/>
      <c r="MYX40" s="891"/>
      <c r="MYY40" s="891"/>
      <c r="MYZ40" s="891"/>
      <c r="MZA40" s="891"/>
      <c r="MZB40" s="891"/>
      <c r="MZC40" s="891"/>
      <c r="MZD40" s="891"/>
      <c r="MZE40" s="891"/>
      <c r="MZF40" s="891"/>
      <c r="MZG40" s="891"/>
      <c r="MZH40" s="891"/>
      <c r="MZI40" s="891"/>
      <c r="MZJ40" s="891"/>
      <c r="MZK40" s="891"/>
      <c r="MZL40" s="891"/>
      <c r="MZM40" s="891"/>
      <c r="MZN40" s="891"/>
      <c r="MZO40" s="891"/>
      <c r="MZP40" s="891"/>
      <c r="MZQ40" s="891"/>
      <c r="MZR40" s="891"/>
      <c r="MZS40" s="891"/>
      <c r="MZT40" s="891"/>
      <c r="MZU40" s="891"/>
      <c r="MZV40" s="891"/>
      <c r="MZW40" s="891"/>
      <c r="MZX40" s="891"/>
      <c r="MZY40" s="891"/>
      <c r="MZZ40" s="891"/>
      <c r="NAA40" s="891"/>
      <c r="NAB40" s="891"/>
      <c r="NAC40" s="891"/>
      <c r="NAD40" s="891"/>
      <c r="NAE40" s="891"/>
      <c r="NAF40" s="891"/>
      <c r="NAG40" s="891"/>
      <c r="NAH40" s="891"/>
      <c r="NAI40" s="891"/>
      <c r="NAJ40" s="891"/>
      <c r="NAK40" s="891"/>
      <c r="NAL40" s="891"/>
      <c r="NAM40" s="891"/>
      <c r="NAN40" s="891"/>
      <c r="NAO40" s="891"/>
      <c r="NAP40" s="891"/>
      <c r="NAQ40" s="891"/>
      <c r="NAR40" s="891"/>
      <c r="NAS40" s="891"/>
      <c r="NAT40" s="891"/>
      <c r="NAU40" s="891"/>
      <c r="NAV40" s="891"/>
      <c r="NAW40" s="891"/>
      <c r="NAX40" s="891"/>
      <c r="NAY40" s="891"/>
      <c r="NAZ40" s="891"/>
      <c r="NBA40" s="891"/>
      <c r="NBB40" s="891"/>
      <c r="NBC40" s="891"/>
      <c r="NBD40" s="891"/>
      <c r="NBE40" s="891"/>
      <c r="NBF40" s="891"/>
      <c r="NBG40" s="891"/>
      <c r="NBH40" s="891"/>
      <c r="NBI40" s="891"/>
      <c r="NBJ40" s="891"/>
      <c r="NBK40" s="891"/>
      <c r="NBL40" s="891"/>
      <c r="NBM40" s="891"/>
      <c r="NBN40" s="891"/>
      <c r="NBO40" s="891"/>
      <c r="NBP40" s="891"/>
      <c r="NBQ40" s="891"/>
      <c r="NBR40" s="891"/>
      <c r="NBS40" s="891"/>
      <c r="NBT40" s="891"/>
      <c r="NBU40" s="891"/>
      <c r="NBV40" s="891"/>
      <c r="NBW40" s="891"/>
      <c r="NBX40" s="891"/>
      <c r="NBY40" s="891"/>
      <c r="NBZ40" s="891"/>
      <c r="NCA40" s="891"/>
      <c r="NCB40" s="891"/>
      <c r="NCC40" s="891"/>
      <c r="NCD40" s="891"/>
      <c r="NCE40" s="891"/>
      <c r="NCF40" s="891"/>
      <c r="NCG40" s="891"/>
      <c r="NCH40" s="891"/>
      <c r="NCI40" s="891"/>
      <c r="NCJ40" s="891"/>
      <c r="NCK40" s="891"/>
      <c r="NCL40" s="891"/>
      <c r="NCM40" s="891"/>
      <c r="NCN40" s="891"/>
      <c r="NCO40" s="891"/>
      <c r="NCP40" s="891"/>
      <c r="NCQ40" s="891"/>
      <c r="NCR40" s="891"/>
      <c r="NCS40" s="891"/>
      <c r="NCT40" s="891"/>
      <c r="NCU40" s="891"/>
      <c r="NCV40" s="891"/>
      <c r="NCW40" s="891"/>
      <c r="NCX40" s="891"/>
      <c r="NCY40" s="891"/>
      <c r="NCZ40" s="891"/>
      <c r="NDA40" s="891"/>
      <c r="NDB40" s="891"/>
      <c r="NDC40" s="891"/>
      <c r="NDD40" s="891"/>
      <c r="NDE40" s="891"/>
      <c r="NDF40" s="891"/>
      <c r="NDG40" s="891"/>
      <c r="NDH40" s="891"/>
      <c r="NDI40" s="891"/>
      <c r="NDJ40" s="891"/>
      <c r="NDK40" s="891"/>
      <c r="NDL40" s="891"/>
      <c r="NDM40" s="891"/>
      <c r="NDN40" s="891"/>
      <c r="NDO40" s="891"/>
      <c r="NDP40" s="891"/>
      <c r="NDQ40" s="891"/>
      <c r="NDR40" s="891"/>
      <c r="NDS40" s="891"/>
      <c r="NDT40" s="891"/>
      <c r="NDU40" s="891"/>
      <c r="NDV40" s="891"/>
      <c r="NDW40" s="891"/>
      <c r="NDX40" s="891"/>
      <c r="NDY40" s="891"/>
      <c r="NDZ40" s="891"/>
      <c r="NEA40" s="891"/>
      <c r="NEB40" s="891"/>
      <c r="NEC40" s="891"/>
      <c r="NED40" s="891"/>
      <c r="NEE40" s="891"/>
      <c r="NEF40" s="891"/>
      <c r="NEG40" s="891"/>
      <c r="NEH40" s="891"/>
      <c r="NEI40" s="891"/>
      <c r="NEJ40" s="891"/>
      <c r="NEK40" s="891"/>
      <c r="NEL40" s="891"/>
      <c r="NEM40" s="891"/>
      <c r="NEN40" s="891"/>
      <c r="NEO40" s="891"/>
      <c r="NEP40" s="891"/>
      <c r="NEQ40" s="891"/>
      <c r="NER40" s="891"/>
      <c r="NES40" s="891"/>
      <c r="NET40" s="891"/>
      <c r="NEU40" s="891"/>
      <c r="NEV40" s="891"/>
      <c r="NEW40" s="891"/>
      <c r="NEX40" s="891"/>
      <c r="NEY40" s="891"/>
      <c r="NEZ40" s="891"/>
      <c r="NFA40" s="891"/>
      <c r="NFB40" s="891"/>
      <c r="NFC40" s="891"/>
      <c r="NFD40" s="891"/>
      <c r="NFE40" s="891"/>
      <c r="NFF40" s="891"/>
      <c r="NFG40" s="891"/>
      <c r="NFH40" s="891"/>
      <c r="NFI40" s="891"/>
      <c r="NFJ40" s="891"/>
      <c r="NFK40" s="891"/>
      <c r="NFL40" s="891"/>
      <c r="NFM40" s="891"/>
      <c r="NFN40" s="891"/>
      <c r="NFO40" s="891"/>
      <c r="NFP40" s="891"/>
      <c r="NFQ40" s="891"/>
      <c r="NFR40" s="891"/>
      <c r="NFS40" s="891"/>
      <c r="NFT40" s="891"/>
      <c r="NFU40" s="891"/>
      <c r="NFV40" s="891"/>
      <c r="NFW40" s="891"/>
      <c r="NFX40" s="891"/>
      <c r="NFY40" s="891"/>
      <c r="NFZ40" s="891"/>
      <c r="NGA40" s="891"/>
      <c r="NGB40" s="891"/>
      <c r="NGC40" s="891"/>
      <c r="NGD40" s="891"/>
      <c r="NGE40" s="891"/>
      <c r="NGF40" s="891"/>
      <c r="NGG40" s="891"/>
      <c r="NGH40" s="891"/>
      <c r="NGI40" s="891"/>
      <c r="NGJ40" s="891"/>
      <c r="NGK40" s="891"/>
      <c r="NGL40" s="891"/>
      <c r="NGM40" s="891"/>
      <c r="NGN40" s="891"/>
      <c r="NGO40" s="891"/>
      <c r="NGP40" s="891"/>
      <c r="NGQ40" s="891"/>
      <c r="NGR40" s="891"/>
      <c r="NGS40" s="891"/>
      <c r="NGT40" s="891"/>
      <c r="NGU40" s="891"/>
      <c r="NGV40" s="891"/>
      <c r="NGW40" s="891"/>
      <c r="NGX40" s="891"/>
      <c r="NGY40" s="891"/>
      <c r="NGZ40" s="891"/>
      <c r="NHA40" s="891"/>
      <c r="NHB40" s="891"/>
      <c r="NHC40" s="891"/>
      <c r="NHD40" s="891"/>
      <c r="NHE40" s="891"/>
      <c r="NHF40" s="891"/>
      <c r="NHG40" s="891"/>
      <c r="NHH40" s="891"/>
      <c r="NHI40" s="891"/>
      <c r="NHJ40" s="891"/>
      <c r="NHK40" s="891"/>
      <c r="NHL40" s="891"/>
      <c r="NHM40" s="891"/>
      <c r="NHN40" s="891"/>
      <c r="NHO40" s="891"/>
      <c r="NHP40" s="891"/>
      <c r="NHQ40" s="891"/>
      <c r="NHR40" s="891"/>
      <c r="NHS40" s="891"/>
      <c r="NHT40" s="891"/>
      <c r="NHU40" s="891"/>
      <c r="NHV40" s="891"/>
      <c r="NHW40" s="891"/>
      <c r="NHX40" s="891"/>
      <c r="NHY40" s="891"/>
      <c r="NHZ40" s="891"/>
      <c r="NIA40" s="891"/>
      <c r="NIB40" s="891"/>
      <c r="NIC40" s="891"/>
      <c r="NID40" s="891"/>
      <c r="NIE40" s="891"/>
      <c r="NIF40" s="891"/>
      <c r="NIG40" s="891"/>
      <c r="NIH40" s="891"/>
      <c r="NII40" s="891"/>
      <c r="NIJ40" s="891"/>
      <c r="NIK40" s="891"/>
      <c r="NIL40" s="891"/>
      <c r="NIM40" s="891"/>
      <c r="NIN40" s="891"/>
      <c r="NIO40" s="891"/>
      <c r="NIP40" s="891"/>
      <c r="NIQ40" s="891"/>
      <c r="NIR40" s="891"/>
      <c r="NIS40" s="891"/>
      <c r="NIT40" s="891"/>
      <c r="NIU40" s="891"/>
      <c r="NIV40" s="891"/>
      <c r="NIW40" s="891"/>
      <c r="NIX40" s="891"/>
      <c r="NIY40" s="891"/>
      <c r="NIZ40" s="891"/>
      <c r="NJA40" s="891"/>
      <c r="NJB40" s="891"/>
      <c r="NJC40" s="891"/>
      <c r="NJD40" s="891"/>
      <c r="NJE40" s="891"/>
      <c r="NJF40" s="891"/>
      <c r="NJG40" s="891"/>
      <c r="NJH40" s="891"/>
      <c r="NJI40" s="891"/>
      <c r="NJJ40" s="891"/>
      <c r="NJK40" s="891"/>
      <c r="NJL40" s="891"/>
      <c r="NJM40" s="891"/>
      <c r="NJN40" s="891"/>
      <c r="NJO40" s="891"/>
      <c r="NJP40" s="891"/>
      <c r="NJQ40" s="891"/>
      <c r="NJR40" s="891"/>
      <c r="NJS40" s="891"/>
      <c r="NJT40" s="891"/>
      <c r="NJU40" s="891"/>
      <c r="NJV40" s="891"/>
      <c r="NJW40" s="891"/>
      <c r="NJX40" s="891"/>
      <c r="NJY40" s="891"/>
      <c r="NJZ40" s="891"/>
      <c r="NKA40" s="891"/>
      <c r="NKB40" s="891"/>
      <c r="NKC40" s="891"/>
      <c r="NKD40" s="891"/>
      <c r="NKE40" s="891"/>
      <c r="NKF40" s="891"/>
      <c r="NKG40" s="891"/>
      <c r="NKH40" s="891"/>
      <c r="NKI40" s="891"/>
      <c r="NKJ40" s="891"/>
      <c r="NKK40" s="891"/>
      <c r="NKL40" s="891"/>
      <c r="NKM40" s="891"/>
      <c r="NKN40" s="891"/>
      <c r="NKO40" s="891"/>
      <c r="NKP40" s="891"/>
      <c r="NKQ40" s="891"/>
      <c r="NKR40" s="891"/>
      <c r="NKS40" s="891"/>
      <c r="NKT40" s="891"/>
      <c r="NKU40" s="891"/>
      <c r="NKV40" s="891"/>
      <c r="NKW40" s="891"/>
      <c r="NKX40" s="891"/>
      <c r="NKY40" s="891"/>
      <c r="NKZ40" s="891"/>
      <c r="NLA40" s="891"/>
      <c r="NLB40" s="891"/>
      <c r="NLC40" s="891"/>
      <c r="NLD40" s="891"/>
      <c r="NLE40" s="891"/>
      <c r="NLF40" s="891"/>
      <c r="NLG40" s="891"/>
      <c r="NLH40" s="891"/>
      <c r="NLI40" s="891"/>
      <c r="NLJ40" s="891"/>
      <c r="NLK40" s="891"/>
      <c r="NLL40" s="891"/>
      <c r="NLM40" s="891"/>
      <c r="NLN40" s="891"/>
      <c r="NLO40" s="891"/>
      <c r="NLP40" s="891"/>
      <c r="NLQ40" s="891"/>
      <c r="NLR40" s="891"/>
      <c r="NLS40" s="891"/>
      <c r="NLT40" s="891"/>
      <c r="NLU40" s="891"/>
      <c r="NLV40" s="891"/>
      <c r="NLW40" s="891"/>
      <c r="NLX40" s="891"/>
      <c r="NLY40" s="891"/>
      <c r="NLZ40" s="891"/>
      <c r="NMA40" s="891"/>
      <c r="NMB40" s="891"/>
      <c r="NMC40" s="891"/>
      <c r="NMD40" s="891"/>
      <c r="NME40" s="891"/>
      <c r="NMF40" s="891"/>
      <c r="NMG40" s="891"/>
      <c r="NMH40" s="891"/>
      <c r="NMI40" s="891"/>
      <c r="NMJ40" s="891"/>
      <c r="NMK40" s="891"/>
      <c r="NML40" s="891"/>
      <c r="NMM40" s="891"/>
      <c r="NMN40" s="891"/>
      <c r="NMO40" s="891"/>
      <c r="NMP40" s="891"/>
      <c r="NMQ40" s="891"/>
      <c r="NMR40" s="891"/>
      <c r="NMS40" s="891"/>
      <c r="NMT40" s="891"/>
      <c r="NMU40" s="891"/>
      <c r="NMV40" s="891"/>
      <c r="NMW40" s="891"/>
      <c r="NMX40" s="891"/>
      <c r="NMY40" s="891"/>
      <c r="NMZ40" s="891"/>
      <c r="NNA40" s="891"/>
      <c r="NNB40" s="891"/>
      <c r="NNC40" s="891"/>
      <c r="NND40" s="891"/>
      <c r="NNE40" s="891"/>
      <c r="NNF40" s="891"/>
      <c r="NNG40" s="891"/>
      <c r="NNH40" s="891"/>
      <c r="NNI40" s="891"/>
      <c r="NNJ40" s="891"/>
      <c r="NNK40" s="891"/>
      <c r="NNL40" s="891"/>
      <c r="NNM40" s="891"/>
      <c r="NNN40" s="891"/>
      <c r="NNO40" s="891"/>
      <c r="NNP40" s="891"/>
      <c r="NNQ40" s="891"/>
      <c r="NNR40" s="891"/>
      <c r="NNS40" s="891"/>
      <c r="NNT40" s="891"/>
      <c r="NNU40" s="891"/>
      <c r="NNV40" s="891"/>
      <c r="NNW40" s="891"/>
      <c r="NNX40" s="891"/>
      <c r="NNY40" s="891"/>
      <c r="NNZ40" s="891"/>
      <c r="NOA40" s="891"/>
      <c r="NOB40" s="891"/>
      <c r="NOC40" s="891"/>
      <c r="NOD40" s="891"/>
      <c r="NOE40" s="891"/>
      <c r="NOF40" s="891"/>
      <c r="NOG40" s="891"/>
      <c r="NOH40" s="891"/>
      <c r="NOI40" s="891"/>
      <c r="NOJ40" s="891"/>
      <c r="NOK40" s="891"/>
      <c r="NOL40" s="891"/>
      <c r="NOM40" s="891"/>
      <c r="NON40" s="891"/>
      <c r="NOO40" s="891"/>
      <c r="NOP40" s="891"/>
      <c r="NOQ40" s="891"/>
      <c r="NOR40" s="891"/>
      <c r="NOS40" s="891"/>
      <c r="NOT40" s="891"/>
      <c r="NOU40" s="891"/>
      <c r="NOV40" s="891"/>
      <c r="NOW40" s="891"/>
      <c r="NOX40" s="891"/>
      <c r="NOY40" s="891"/>
      <c r="NOZ40" s="891"/>
      <c r="NPA40" s="891"/>
      <c r="NPB40" s="891"/>
      <c r="NPC40" s="891"/>
      <c r="NPD40" s="891"/>
      <c r="NPE40" s="891"/>
      <c r="NPF40" s="891"/>
      <c r="NPG40" s="891"/>
      <c r="NPH40" s="891"/>
      <c r="NPI40" s="891"/>
      <c r="NPJ40" s="891"/>
      <c r="NPK40" s="891"/>
      <c r="NPL40" s="891"/>
      <c r="NPM40" s="891"/>
      <c r="NPN40" s="891"/>
      <c r="NPO40" s="891"/>
      <c r="NPP40" s="891"/>
      <c r="NPQ40" s="891"/>
      <c r="NPR40" s="891"/>
      <c r="NPS40" s="891"/>
      <c r="NPT40" s="891"/>
      <c r="NPU40" s="891"/>
      <c r="NPV40" s="891"/>
      <c r="NPW40" s="891"/>
      <c r="NPX40" s="891"/>
      <c r="NPY40" s="891"/>
      <c r="NPZ40" s="891"/>
      <c r="NQA40" s="891"/>
      <c r="NQB40" s="891"/>
      <c r="NQC40" s="891"/>
      <c r="NQD40" s="891"/>
      <c r="NQE40" s="891"/>
      <c r="NQF40" s="891"/>
      <c r="NQG40" s="891"/>
      <c r="NQH40" s="891"/>
      <c r="NQI40" s="891"/>
      <c r="NQJ40" s="891"/>
      <c r="NQK40" s="891"/>
      <c r="NQL40" s="891"/>
      <c r="NQM40" s="891"/>
      <c r="NQN40" s="891"/>
      <c r="NQO40" s="891"/>
      <c r="NQP40" s="891"/>
      <c r="NQQ40" s="891"/>
      <c r="NQR40" s="891"/>
      <c r="NQS40" s="891"/>
      <c r="NQT40" s="891"/>
      <c r="NQU40" s="891"/>
      <c r="NQV40" s="891"/>
      <c r="NQW40" s="891"/>
      <c r="NQX40" s="891"/>
      <c r="NQY40" s="891"/>
      <c r="NQZ40" s="891"/>
      <c r="NRA40" s="891"/>
      <c r="NRB40" s="891"/>
      <c r="NRC40" s="891"/>
      <c r="NRD40" s="891"/>
      <c r="NRE40" s="891"/>
      <c r="NRF40" s="891"/>
      <c r="NRG40" s="891"/>
      <c r="NRH40" s="891"/>
      <c r="NRI40" s="891"/>
      <c r="NRJ40" s="891"/>
      <c r="NRK40" s="891"/>
      <c r="NRL40" s="891"/>
      <c r="NRM40" s="891"/>
      <c r="NRN40" s="891"/>
      <c r="NRO40" s="891"/>
      <c r="NRP40" s="891"/>
      <c r="NRQ40" s="891"/>
      <c r="NRR40" s="891"/>
      <c r="NRS40" s="891"/>
      <c r="NRT40" s="891"/>
      <c r="NRU40" s="891"/>
      <c r="NRV40" s="891"/>
      <c r="NRW40" s="891"/>
      <c r="NRX40" s="891"/>
      <c r="NRY40" s="891"/>
      <c r="NRZ40" s="891"/>
      <c r="NSA40" s="891"/>
      <c r="NSB40" s="891"/>
      <c r="NSC40" s="891"/>
      <c r="NSD40" s="891"/>
      <c r="NSE40" s="891"/>
      <c r="NSF40" s="891"/>
      <c r="NSG40" s="891"/>
      <c r="NSH40" s="891"/>
      <c r="NSI40" s="891"/>
      <c r="NSJ40" s="891"/>
      <c r="NSK40" s="891"/>
      <c r="NSL40" s="891"/>
      <c r="NSM40" s="891"/>
      <c r="NSN40" s="891"/>
      <c r="NSO40" s="891"/>
      <c r="NSP40" s="891"/>
      <c r="NSQ40" s="891"/>
      <c r="NSR40" s="891"/>
      <c r="NSS40" s="891"/>
      <c r="NST40" s="891"/>
      <c r="NSU40" s="891"/>
      <c r="NSV40" s="891"/>
      <c r="NSW40" s="891"/>
      <c r="NSX40" s="891"/>
      <c r="NSY40" s="891"/>
      <c r="NSZ40" s="891"/>
      <c r="NTA40" s="891"/>
      <c r="NTB40" s="891"/>
      <c r="NTC40" s="891"/>
      <c r="NTD40" s="891"/>
      <c r="NTE40" s="891"/>
      <c r="NTF40" s="891"/>
      <c r="NTG40" s="891"/>
      <c r="NTH40" s="891"/>
      <c r="NTI40" s="891"/>
      <c r="NTJ40" s="891"/>
      <c r="NTK40" s="891"/>
      <c r="NTL40" s="891"/>
      <c r="NTM40" s="891"/>
      <c r="NTN40" s="891"/>
      <c r="NTO40" s="891"/>
      <c r="NTP40" s="891"/>
      <c r="NTQ40" s="891"/>
      <c r="NTR40" s="891"/>
      <c r="NTS40" s="891"/>
      <c r="NTT40" s="891"/>
      <c r="NTU40" s="891"/>
      <c r="NTV40" s="891"/>
      <c r="NTW40" s="891"/>
      <c r="NTX40" s="891"/>
      <c r="NTY40" s="891"/>
      <c r="NTZ40" s="891"/>
      <c r="NUA40" s="891"/>
      <c r="NUB40" s="891"/>
      <c r="NUC40" s="891"/>
      <c r="NUD40" s="891"/>
      <c r="NUE40" s="891"/>
      <c r="NUF40" s="891"/>
      <c r="NUG40" s="891"/>
      <c r="NUH40" s="891"/>
      <c r="NUI40" s="891"/>
      <c r="NUJ40" s="891"/>
      <c r="NUK40" s="891"/>
      <c r="NUL40" s="891"/>
      <c r="NUM40" s="891"/>
      <c r="NUN40" s="891"/>
      <c r="NUO40" s="891"/>
      <c r="NUP40" s="891"/>
      <c r="NUQ40" s="891"/>
      <c r="NUR40" s="891"/>
      <c r="NUS40" s="891"/>
      <c r="NUT40" s="891"/>
      <c r="NUU40" s="891"/>
      <c r="NUV40" s="891"/>
      <c r="NUW40" s="891"/>
      <c r="NUX40" s="891"/>
      <c r="NUY40" s="891"/>
      <c r="NUZ40" s="891"/>
      <c r="NVA40" s="891"/>
      <c r="NVB40" s="891"/>
      <c r="NVC40" s="891"/>
      <c r="NVD40" s="891"/>
      <c r="NVE40" s="891"/>
      <c r="NVF40" s="891"/>
      <c r="NVG40" s="891"/>
      <c r="NVH40" s="891"/>
      <c r="NVI40" s="891"/>
      <c r="NVJ40" s="891"/>
      <c r="NVK40" s="891"/>
      <c r="NVL40" s="891"/>
      <c r="NVM40" s="891"/>
      <c r="NVN40" s="891"/>
      <c r="NVO40" s="891"/>
      <c r="NVP40" s="891"/>
      <c r="NVQ40" s="891"/>
      <c r="NVR40" s="891"/>
      <c r="NVS40" s="891"/>
      <c r="NVT40" s="891"/>
      <c r="NVU40" s="891"/>
      <c r="NVV40" s="891"/>
      <c r="NVW40" s="891"/>
      <c r="NVX40" s="891"/>
      <c r="NVY40" s="891"/>
      <c r="NVZ40" s="891"/>
      <c r="NWA40" s="891"/>
      <c r="NWB40" s="891"/>
      <c r="NWC40" s="891"/>
      <c r="NWD40" s="891"/>
      <c r="NWE40" s="891"/>
      <c r="NWF40" s="891"/>
      <c r="NWG40" s="891"/>
      <c r="NWH40" s="891"/>
      <c r="NWI40" s="891"/>
      <c r="NWJ40" s="891"/>
      <c r="NWK40" s="891"/>
      <c r="NWL40" s="891"/>
      <c r="NWM40" s="891"/>
      <c r="NWN40" s="891"/>
      <c r="NWO40" s="891"/>
      <c r="NWP40" s="891"/>
      <c r="NWQ40" s="891"/>
      <c r="NWR40" s="891"/>
      <c r="NWS40" s="891"/>
      <c r="NWT40" s="891"/>
      <c r="NWU40" s="891"/>
      <c r="NWV40" s="891"/>
      <c r="NWW40" s="891"/>
      <c r="NWX40" s="891"/>
      <c r="NWY40" s="891"/>
      <c r="NWZ40" s="891"/>
      <c r="NXA40" s="891"/>
      <c r="NXB40" s="891"/>
      <c r="NXC40" s="891"/>
      <c r="NXD40" s="891"/>
      <c r="NXE40" s="891"/>
      <c r="NXF40" s="891"/>
      <c r="NXG40" s="891"/>
      <c r="NXH40" s="891"/>
      <c r="NXI40" s="891"/>
      <c r="NXJ40" s="891"/>
      <c r="NXK40" s="891"/>
      <c r="NXL40" s="891"/>
      <c r="NXM40" s="891"/>
      <c r="NXN40" s="891"/>
      <c r="NXO40" s="891"/>
      <c r="NXP40" s="891"/>
      <c r="NXQ40" s="891"/>
      <c r="NXR40" s="891"/>
      <c r="NXS40" s="891"/>
      <c r="NXT40" s="891"/>
      <c r="NXU40" s="891"/>
      <c r="NXV40" s="891"/>
      <c r="NXW40" s="891"/>
      <c r="NXX40" s="891"/>
      <c r="NXY40" s="891"/>
      <c r="NXZ40" s="891"/>
      <c r="NYA40" s="891"/>
      <c r="NYB40" s="891"/>
      <c r="NYC40" s="891"/>
      <c r="NYD40" s="891"/>
      <c r="NYE40" s="891"/>
      <c r="NYF40" s="891"/>
      <c r="NYG40" s="891"/>
      <c r="NYH40" s="891"/>
      <c r="NYI40" s="891"/>
      <c r="NYJ40" s="891"/>
      <c r="NYK40" s="891"/>
      <c r="NYL40" s="891"/>
      <c r="NYM40" s="891"/>
      <c r="NYN40" s="891"/>
      <c r="NYO40" s="891"/>
      <c r="NYP40" s="891"/>
      <c r="NYQ40" s="891"/>
      <c r="NYR40" s="891"/>
      <c r="NYS40" s="891"/>
      <c r="NYT40" s="891"/>
      <c r="NYU40" s="891"/>
      <c r="NYV40" s="891"/>
      <c r="NYW40" s="891"/>
      <c r="NYX40" s="891"/>
      <c r="NYY40" s="891"/>
      <c r="NYZ40" s="891"/>
      <c r="NZA40" s="891"/>
      <c r="NZB40" s="891"/>
      <c r="NZC40" s="891"/>
      <c r="NZD40" s="891"/>
      <c r="NZE40" s="891"/>
      <c r="NZF40" s="891"/>
      <c r="NZG40" s="891"/>
      <c r="NZH40" s="891"/>
      <c r="NZI40" s="891"/>
      <c r="NZJ40" s="891"/>
      <c r="NZK40" s="891"/>
      <c r="NZL40" s="891"/>
      <c r="NZM40" s="891"/>
      <c r="NZN40" s="891"/>
      <c r="NZO40" s="891"/>
      <c r="NZP40" s="891"/>
      <c r="NZQ40" s="891"/>
      <c r="NZR40" s="891"/>
      <c r="NZS40" s="891"/>
      <c r="NZT40" s="891"/>
      <c r="NZU40" s="891"/>
      <c r="NZV40" s="891"/>
      <c r="NZW40" s="891"/>
      <c r="NZX40" s="891"/>
      <c r="NZY40" s="891"/>
      <c r="NZZ40" s="891"/>
      <c r="OAA40" s="891"/>
      <c r="OAB40" s="891"/>
      <c r="OAC40" s="891"/>
      <c r="OAD40" s="891"/>
      <c r="OAE40" s="891"/>
      <c r="OAF40" s="891"/>
      <c r="OAG40" s="891"/>
      <c r="OAH40" s="891"/>
      <c r="OAI40" s="891"/>
      <c r="OAJ40" s="891"/>
      <c r="OAK40" s="891"/>
      <c r="OAL40" s="891"/>
      <c r="OAM40" s="891"/>
      <c r="OAN40" s="891"/>
      <c r="OAO40" s="891"/>
      <c r="OAP40" s="891"/>
      <c r="OAQ40" s="891"/>
      <c r="OAR40" s="891"/>
      <c r="OAS40" s="891"/>
      <c r="OAT40" s="891"/>
      <c r="OAU40" s="891"/>
      <c r="OAV40" s="891"/>
      <c r="OAW40" s="891"/>
      <c r="OAX40" s="891"/>
      <c r="OAY40" s="891"/>
      <c r="OAZ40" s="891"/>
      <c r="OBA40" s="891"/>
      <c r="OBB40" s="891"/>
      <c r="OBC40" s="891"/>
      <c r="OBD40" s="891"/>
      <c r="OBE40" s="891"/>
      <c r="OBF40" s="891"/>
      <c r="OBG40" s="891"/>
      <c r="OBH40" s="891"/>
      <c r="OBI40" s="891"/>
      <c r="OBJ40" s="891"/>
      <c r="OBK40" s="891"/>
      <c r="OBL40" s="891"/>
      <c r="OBM40" s="891"/>
      <c r="OBN40" s="891"/>
      <c r="OBO40" s="891"/>
      <c r="OBP40" s="891"/>
      <c r="OBQ40" s="891"/>
      <c r="OBR40" s="891"/>
      <c r="OBS40" s="891"/>
      <c r="OBT40" s="891"/>
      <c r="OBU40" s="891"/>
      <c r="OBV40" s="891"/>
      <c r="OBW40" s="891"/>
      <c r="OBX40" s="891"/>
      <c r="OBY40" s="891"/>
      <c r="OBZ40" s="891"/>
      <c r="OCA40" s="891"/>
      <c r="OCB40" s="891"/>
      <c r="OCC40" s="891"/>
      <c r="OCD40" s="891"/>
      <c r="OCE40" s="891"/>
      <c r="OCF40" s="891"/>
      <c r="OCG40" s="891"/>
      <c r="OCH40" s="891"/>
      <c r="OCI40" s="891"/>
      <c r="OCJ40" s="891"/>
      <c r="OCK40" s="891"/>
      <c r="OCL40" s="891"/>
      <c r="OCM40" s="891"/>
      <c r="OCN40" s="891"/>
      <c r="OCO40" s="891"/>
      <c r="OCP40" s="891"/>
      <c r="OCQ40" s="891"/>
      <c r="OCR40" s="891"/>
      <c r="OCS40" s="891"/>
      <c r="OCT40" s="891"/>
      <c r="OCU40" s="891"/>
      <c r="OCV40" s="891"/>
      <c r="OCW40" s="891"/>
      <c r="OCX40" s="891"/>
      <c r="OCY40" s="891"/>
      <c r="OCZ40" s="891"/>
      <c r="ODA40" s="891"/>
      <c r="ODB40" s="891"/>
      <c r="ODC40" s="891"/>
      <c r="ODD40" s="891"/>
      <c r="ODE40" s="891"/>
      <c r="ODF40" s="891"/>
      <c r="ODG40" s="891"/>
      <c r="ODH40" s="891"/>
      <c r="ODI40" s="891"/>
      <c r="ODJ40" s="891"/>
      <c r="ODK40" s="891"/>
      <c r="ODL40" s="891"/>
      <c r="ODM40" s="891"/>
      <c r="ODN40" s="891"/>
      <c r="ODO40" s="891"/>
      <c r="ODP40" s="891"/>
      <c r="ODQ40" s="891"/>
      <c r="ODR40" s="891"/>
      <c r="ODS40" s="891"/>
      <c r="ODT40" s="891"/>
      <c r="ODU40" s="891"/>
      <c r="ODV40" s="891"/>
      <c r="ODW40" s="891"/>
      <c r="ODX40" s="891"/>
      <c r="ODY40" s="891"/>
      <c r="ODZ40" s="891"/>
      <c r="OEA40" s="891"/>
      <c r="OEB40" s="891"/>
      <c r="OEC40" s="891"/>
      <c r="OED40" s="891"/>
      <c r="OEE40" s="891"/>
      <c r="OEF40" s="891"/>
      <c r="OEG40" s="891"/>
      <c r="OEH40" s="891"/>
      <c r="OEI40" s="891"/>
      <c r="OEJ40" s="891"/>
      <c r="OEK40" s="891"/>
      <c r="OEL40" s="891"/>
      <c r="OEM40" s="891"/>
      <c r="OEN40" s="891"/>
      <c r="OEO40" s="891"/>
      <c r="OEP40" s="891"/>
      <c r="OEQ40" s="891"/>
      <c r="OER40" s="891"/>
      <c r="OES40" s="891"/>
      <c r="OET40" s="891"/>
      <c r="OEU40" s="891"/>
      <c r="OEV40" s="891"/>
      <c r="OEW40" s="891"/>
      <c r="OEX40" s="891"/>
      <c r="OEY40" s="891"/>
      <c r="OEZ40" s="891"/>
      <c r="OFA40" s="891"/>
      <c r="OFB40" s="891"/>
      <c r="OFC40" s="891"/>
      <c r="OFD40" s="891"/>
      <c r="OFE40" s="891"/>
      <c r="OFF40" s="891"/>
      <c r="OFG40" s="891"/>
      <c r="OFH40" s="891"/>
      <c r="OFI40" s="891"/>
      <c r="OFJ40" s="891"/>
      <c r="OFK40" s="891"/>
      <c r="OFL40" s="891"/>
      <c r="OFM40" s="891"/>
      <c r="OFN40" s="891"/>
      <c r="OFO40" s="891"/>
      <c r="OFP40" s="891"/>
      <c r="OFQ40" s="891"/>
      <c r="OFR40" s="891"/>
      <c r="OFS40" s="891"/>
      <c r="OFT40" s="891"/>
      <c r="OFU40" s="891"/>
      <c r="OFV40" s="891"/>
      <c r="OFW40" s="891"/>
      <c r="OFX40" s="891"/>
      <c r="OFY40" s="891"/>
      <c r="OFZ40" s="891"/>
      <c r="OGA40" s="891"/>
      <c r="OGB40" s="891"/>
      <c r="OGC40" s="891"/>
      <c r="OGD40" s="891"/>
      <c r="OGE40" s="891"/>
      <c r="OGF40" s="891"/>
      <c r="OGG40" s="891"/>
      <c r="OGH40" s="891"/>
      <c r="OGI40" s="891"/>
      <c r="OGJ40" s="891"/>
      <c r="OGK40" s="891"/>
      <c r="OGL40" s="891"/>
      <c r="OGM40" s="891"/>
      <c r="OGN40" s="891"/>
      <c r="OGO40" s="891"/>
      <c r="OGP40" s="891"/>
      <c r="OGQ40" s="891"/>
      <c r="OGR40" s="891"/>
      <c r="OGS40" s="891"/>
      <c r="OGT40" s="891"/>
      <c r="OGU40" s="891"/>
      <c r="OGV40" s="891"/>
      <c r="OGW40" s="891"/>
      <c r="OGX40" s="891"/>
      <c r="OGY40" s="891"/>
      <c r="OGZ40" s="891"/>
      <c r="OHA40" s="891"/>
      <c r="OHB40" s="891"/>
      <c r="OHC40" s="891"/>
      <c r="OHD40" s="891"/>
      <c r="OHE40" s="891"/>
      <c r="OHF40" s="891"/>
      <c r="OHG40" s="891"/>
      <c r="OHH40" s="891"/>
      <c r="OHI40" s="891"/>
      <c r="OHJ40" s="891"/>
      <c r="OHK40" s="891"/>
      <c r="OHL40" s="891"/>
      <c r="OHM40" s="891"/>
      <c r="OHN40" s="891"/>
      <c r="OHO40" s="891"/>
      <c r="OHP40" s="891"/>
      <c r="OHQ40" s="891"/>
      <c r="OHR40" s="891"/>
      <c r="OHS40" s="891"/>
      <c r="OHT40" s="891"/>
      <c r="OHU40" s="891"/>
      <c r="OHV40" s="891"/>
      <c r="OHW40" s="891"/>
      <c r="OHX40" s="891"/>
      <c r="OHY40" s="891"/>
      <c r="OHZ40" s="891"/>
      <c r="OIA40" s="891"/>
      <c r="OIB40" s="891"/>
      <c r="OIC40" s="891"/>
      <c r="OID40" s="891"/>
      <c r="OIE40" s="891"/>
      <c r="OIF40" s="891"/>
      <c r="OIG40" s="891"/>
      <c r="OIH40" s="891"/>
      <c r="OII40" s="891"/>
      <c r="OIJ40" s="891"/>
      <c r="OIK40" s="891"/>
      <c r="OIL40" s="891"/>
      <c r="OIM40" s="891"/>
      <c r="OIN40" s="891"/>
      <c r="OIO40" s="891"/>
      <c r="OIP40" s="891"/>
      <c r="OIQ40" s="891"/>
      <c r="OIR40" s="891"/>
      <c r="OIS40" s="891"/>
      <c r="OIT40" s="891"/>
      <c r="OIU40" s="891"/>
      <c r="OIV40" s="891"/>
      <c r="OIW40" s="891"/>
      <c r="OIX40" s="891"/>
      <c r="OIY40" s="891"/>
      <c r="OIZ40" s="891"/>
      <c r="OJA40" s="891"/>
      <c r="OJB40" s="891"/>
      <c r="OJC40" s="891"/>
      <c r="OJD40" s="891"/>
      <c r="OJE40" s="891"/>
      <c r="OJF40" s="891"/>
      <c r="OJG40" s="891"/>
      <c r="OJH40" s="891"/>
      <c r="OJI40" s="891"/>
      <c r="OJJ40" s="891"/>
      <c r="OJK40" s="891"/>
      <c r="OJL40" s="891"/>
      <c r="OJM40" s="891"/>
      <c r="OJN40" s="891"/>
      <c r="OJO40" s="891"/>
      <c r="OJP40" s="891"/>
      <c r="OJQ40" s="891"/>
      <c r="OJR40" s="891"/>
      <c r="OJS40" s="891"/>
      <c r="OJT40" s="891"/>
      <c r="OJU40" s="891"/>
      <c r="OJV40" s="891"/>
      <c r="OJW40" s="891"/>
      <c r="OJX40" s="891"/>
      <c r="OJY40" s="891"/>
      <c r="OJZ40" s="891"/>
      <c r="OKA40" s="891"/>
      <c r="OKB40" s="891"/>
      <c r="OKC40" s="891"/>
      <c r="OKD40" s="891"/>
      <c r="OKE40" s="891"/>
      <c r="OKF40" s="891"/>
      <c r="OKG40" s="891"/>
      <c r="OKH40" s="891"/>
      <c r="OKI40" s="891"/>
      <c r="OKJ40" s="891"/>
      <c r="OKK40" s="891"/>
      <c r="OKL40" s="891"/>
      <c r="OKM40" s="891"/>
      <c r="OKN40" s="891"/>
      <c r="OKO40" s="891"/>
      <c r="OKP40" s="891"/>
      <c r="OKQ40" s="891"/>
      <c r="OKR40" s="891"/>
      <c r="OKS40" s="891"/>
      <c r="OKT40" s="891"/>
      <c r="OKU40" s="891"/>
      <c r="OKV40" s="891"/>
      <c r="OKW40" s="891"/>
      <c r="OKX40" s="891"/>
      <c r="OKY40" s="891"/>
      <c r="OKZ40" s="891"/>
      <c r="OLA40" s="891"/>
      <c r="OLB40" s="891"/>
      <c r="OLC40" s="891"/>
      <c r="OLD40" s="891"/>
      <c r="OLE40" s="891"/>
      <c r="OLF40" s="891"/>
      <c r="OLG40" s="891"/>
      <c r="OLH40" s="891"/>
      <c r="OLI40" s="891"/>
      <c r="OLJ40" s="891"/>
      <c r="OLK40" s="891"/>
      <c r="OLL40" s="891"/>
      <c r="OLM40" s="891"/>
      <c r="OLN40" s="891"/>
      <c r="OLO40" s="891"/>
      <c r="OLP40" s="891"/>
      <c r="OLQ40" s="891"/>
      <c r="OLR40" s="891"/>
      <c r="OLS40" s="891"/>
      <c r="OLT40" s="891"/>
      <c r="OLU40" s="891"/>
      <c r="OLV40" s="891"/>
      <c r="OLW40" s="891"/>
      <c r="OLX40" s="891"/>
      <c r="OLY40" s="891"/>
      <c r="OLZ40" s="891"/>
      <c r="OMA40" s="891"/>
      <c r="OMB40" s="891"/>
      <c r="OMC40" s="891"/>
      <c r="OMD40" s="891"/>
      <c r="OME40" s="891"/>
      <c r="OMF40" s="891"/>
      <c r="OMG40" s="891"/>
      <c r="OMH40" s="891"/>
      <c r="OMI40" s="891"/>
      <c r="OMJ40" s="891"/>
      <c r="OMK40" s="891"/>
      <c r="OML40" s="891"/>
      <c r="OMM40" s="891"/>
      <c r="OMN40" s="891"/>
      <c r="OMO40" s="891"/>
      <c r="OMP40" s="891"/>
      <c r="OMQ40" s="891"/>
      <c r="OMR40" s="891"/>
      <c r="OMS40" s="891"/>
      <c r="OMT40" s="891"/>
      <c r="OMU40" s="891"/>
      <c r="OMV40" s="891"/>
      <c r="OMW40" s="891"/>
      <c r="OMX40" s="891"/>
      <c r="OMY40" s="891"/>
      <c r="OMZ40" s="891"/>
      <c r="ONA40" s="891"/>
      <c r="ONB40" s="891"/>
      <c r="ONC40" s="891"/>
      <c r="OND40" s="891"/>
      <c r="ONE40" s="891"/>
      <c r="ONF40" s="891"/>
      <c r="ONG40" s="891"/>
      <c r="ONH40" s="891"/>
      <c r="ONI40" s="891"/>
      <c r="ONJ40" s="891"/>
      <c r="ONK40" s="891"/>
      <c r="ONL40" s="891"/>
      <c r="ONM40" s="891"/>
      <c r="ONN40" s="891"/>
      <c r="ONO40" s="891"/>
      <c r="ONP40" s="891"/>
      <c r="ONQ40" s="891"/>
      <c r="ONR40" s="891"/>
      <c r="ONS40" s="891"/>
      <c r="ONT40" s="891"/>
      <c r="ONU40" s="891"/>
      <c r="ONV40" s="891"/>
      <c r="ONW40" s="891"/>
      <c r="ONX40" s="891"/>
      <c r="ONY40" s="891"/>
      <c r="ONZ40" s="891"/>
      <c r="OOA40" s="891"/>
      <c r="OOB40" s="891"/>
      <c r="OOC40" s="891"/>
      <c r="OOD40" s="891"/>
      <c r="OOE40" s="891"/>
      <c r="OOF40" s="891"/>
      <c r="OOG40" s="891"/>
      <c r="OOH40" s="891"/>
      <c r="OOI40" s="891"/>
      <c r="OOJ40" s="891"/>
      <c r="OOK40" s="891"/>
      <c r="OOL40" s="891"/>
      <c r="OOM40" s="891"/>
      <c r="OON40" s="891"/>
      <c r="OOO40" s="891"/>
      <c r="OOP40" s="891"/>
      <c r="OOQ40" s="891"/>
      <c r="OOR40" s="891"/>
      <c r="OOS40" s="891"/>
      <c r="OOT40" s="891"/>
      <c r="OOU40" s="891"/>
      <c r="OOV40" s="891"/>
      <c r="OOW40" s="891"/>
      <c r="OOX40" s="891"/>
      <c r="OOY40" s="891"/>
      <c r="OOZ40" s="891"/>
      <c r="OPA40" s="891"/>
      <c r="OPB40" s="891"/>
      <c r="OPC40" s="891"/>
      <c r="OPD40" s="891"/>
      <c r="OPE40" s="891"/>
      <c r="OPF40" s="891"/>
      <c r="OPG40" s="891"/>
      <c r="OPH40" s="891"/>
      <c r="OPI40" s="891"/>
      <c r="OPJ40" s="891"/>
      <c r="OPK40" s="891"/>
      <c r="OPL40" s="891"/>
      <c r="OPM40" s="891"/>
      <c r="OPN40" s="891"/>
      <c r="OPO40" s="891"/>
      <c r="OPP40" s="891"/>
      <c r="OPQ40" s="891"/>
      <c r="OPR40" s="891"/>
      <c r="OPS40" s="891"/>
      <c r="OPT40" s="891"/>
      <c r="OPU40" s="891"/>
      <c r="OPV40" s="891"/>
      <c r="OPW40" s="891"/>
      <c r="OPX40" s="891"/>
      <c r="OPY40" s="891"/>
      <c r="OPZ40" s="891"/>
      <c r="OQA40" s="891"/>
      <c r="OQB40" s="891"/>
      <c r="OQC40" s="891"/>
      <c r="OQD40" s="891"/>
      <c r="OQE40" s="891"/>
      <c r="OQF40" s="891"/>
      <c r="OQG40" s="891"/>
      <c r="OQH40" s="891"/>
      <c r="OQI40" s="891"/>
      <c r="OQJ40" s="891"/>
      <c r="OQK40" s="891"/>
      <c r="OQL40" s="891"/>
      <c r="OQM40" s="891"/>
      <c r="OQN40" s="891"/>
      <c r="OQO40" s="891"/>
      <c r="OQP40" s="891"/>
      <c r="OQQ40" s="891"/>
      <c r="OQR40" s="891"/>
      <c r="OQS40" s="891"/>
      <c r="OQT40" s="891"/>
      <c r="OQU40" s="891"/>
      <c r="OQV40" s="891"/>
      <c r="OQW40" s="891"/>
      <c r="OQX40" s="891"/>
      <c r="OQY40" s="891"/>
      <c r="OQZ40" s="891"/>
      <c r="ORA40" s="891"/>
      <c r="ORB40" s="891"/>
      <c r="ORC40" s="891"/>
      <c r="ORD40" s="891"/>
      <c r="ORE40" s="891"/>
      <c r="ORF40" s="891"/>
      <c r="ORG40" s="891"/>
      <c r="ORH40" s="891"/>
      <c r="ORI40" s="891"/>
      <c r="ORJ40" s="891"/>
      <c r="ORK40" s="891"/>
      <c r="ORL40" s="891"/>
      <c r="ORM40" s="891"/>
      <c r="ORN40" s="891"/>
      <c r="ORO40" s="891"/>
      <c r="ORP40" s="891"/>
      <c r="ORQ40" s="891"/>
      <c r="ORR40" s="891"/>
      <c r="ORS40" s="891"/>
      <c r="ORT40" s="891"/>
      <c r="ORU40" s="891"/>
      <c r="ORV40" s="891"/>
      <c r="ORW40" s="891"/>
      <c r="ORX40" s="891"/>
      <c r="ORY40" s="891"/>
      <c r="ORZ40" s="891"/>
      <c r="OSA40" s="891"/>
      <c r="OSB40" s="891"/>
      <c r="OSC40" s="891"/>
      <c r="OSD40" s="891"/>
      <c r="OSE40" s="891"/>
      <c r="OSF40" s="891"/>
      <c r="OSG40" s="891"/>
      <c r="OSH40" s="891"/>
      <c r="OSI40" s="891"/>
      <c r="OSJ40" s="891"/>
      <c r="OSK40" s="891"/>
      <c r="OSL40" s="891"/>
      <c r="OSM40" s="891"/>
      <c r="OSN40" s="891"/>
      <c r="OSO40" s="891"/>
      <c r="OSP40" s="891"/>
      <c r="OSQ40" s="891"/>
      <c r="OSR40" s="891"/>
      <c r="OSS40" s="891"/>
      <c r="OST40" s="891"/>
      <c r="OSU40" s="891"/>
      <c r="OSV40" s="891"/>
      <c r="OSW40" s="891"/>
      <c r="OSX40" s="891"/>
      <c r="OSY40" s="891"/>
      <c r="OSZ40" s="891"/>
      <c r="OTA40" s="891"/>
      <c r="OTB40" s="891"/>
      <c r="OTC40" s="891"/>
      <c r="OTD40" s="891"/>
      <c r="OTE40" s="891"/>
      <c r="OTF40" s="891"/>
      <c r="OTG40" s="891"/>
      <c r="OTH40" s="891"/>
      <c r="OTI40" s="891"/>
      <c r="OTJ40" s="891"/>
      <c r="OTK40" s="891"/>
      <c r="OTL40" s="891"/>
      <c r="OTM40" s="891"/>
      <c r="OTN40" s="891"/>
      <c r="OTO40" s="891"/>
      <c r="OTP40" s="891"/>
      <c r="OTQ40" s="891"/>
      <c r="OTR40" s="891"/>
      <c r="OTS40" s="891"/>
      <c r="OTT40" s="891"/>
      <c r="OTU40" s="891"/>
      <c r="OTV40" s="891"/>
      <c r="OTW40" s="891"/>
      <c r="OTX40" s="891"/>
      <c r="OTY40" s="891"/>
      <c r="OTZ40" s="891"/>
      <c r="OUA40" s="891"/>
      <c r="OUB40" s="891"/>
      <c r="OUC40" s="891"/>
      <c r="OUD40" s="891"/>
      <c r="OUE40" s="891"/>
      <c r="OUF40" s="891"/>
      <c r="OUG40" s="891"/>
      <c r="OUH40" s="891"/>
      <c r="OUI40" s="891"/>
      <c r="OUJ40" s="891"/>
      <c r="OUK40" s="891"/>
      <c r="OUL40" s="891"/>
      <c r="OUM40" s="891"/>
      <c r="OUN40" s="891"/>
      <c r="OUO40" s="891"/>
      <c r="OUP40" s="891"/>
      <c r="OUQ40" s="891"/>
      <c r="OUR40" s="891"/>
      <c r="OUS40" s="891"/>
      <c r="OUT40" s="891"/>
      <c r="OUU40" s="891"/>
      <c r="OUV40" s="891"/>
      <c r="OUW40" s="891"/>
      <c r="OUX40" s="891"/>
      <c r="OUY40" s="891"/>
      <c r="OUZ40" s="891"/>
      <c r="OVA40" s="891"/>
      <c r="OVB40" s="891"/>
      <c r="OVC40" s="891"/>
      <c r="OVD40" s="891"/>
      <c r="OVE40" s="891"/>
      <c r="OVF40" s="891"/>
      <c r="OVG40" s="891"/>
      <c r="OVH40" s="891"/>
      <c r="OVI40" s="891"/>
      <c r="OVJ40" s="891"/>
      <c r="OVK40" s="891"/>
      <c r="OVL40" s="891"/>
      <c r="OVM40" s="891"/>
      <c r="OVN40" s="891"/>
      <c r="OVO40" s="891"/>
      <c r="OVP40" s="891"/>
      <c r="OVQ40" s="891"/>
      <c r="OVR40" s="891"/>
      <c r="OVS40" s="891"/>
      <c r="OVT40" s="891"/>
      <c r="OVU40" s="891"/>
      <c r="OVV40" s="891"/>
      <c r="OVW40" s="891"/>
      <c r="OVX40" s="891"/>
      <c r="OVY40" s="891"/>
      <c r="OVZ40" s="891"/>
      <c r="OWA40" s="891"/>
      <c r="OWB40" s="891"/>
      <c r="OWC40" s="891"/>
      <c r="OWD40" s="891"/>
      <c r="OWE40" s="891"/>
      <c r="OWF40" s="891"/>
      <c r="OWG40" s="891"/>
      <c r="OWH40" s="891"/>
      <c r="OWI40" s="891"/>
      <c r="OWJ40" s="891"/>
      <c r="OWK40" s="891"/>
      <c r="OWL40" s="891"/>
      <c r="OWM40" s="891"/>
      <c r="OWN40" s="891"/>
      <c r="OWO40" s="891"/>
      <c r="OWP40" s="891"/>
      <c r="OWQ40" s="891"/>
      <c r="OWR40" s="891"/>
      <c r="OWS40" s="891"/>
      <c r="OWT40" s="891"/>
      <c r="OWU40" s="891"/>
      <c r="OWV40" s="891"/>
      <c r="OWW40" s="891"/>
      <c r="OWX40" s="891"/>
      <c r="OWY40" s="891"/>
      <c r="OWZ40" s="891"/>
      <c r="OXA40" s="891"/>
      <c r="OXB40" s="891"/>
      <c r="OXC40" s="891"/>
      <c r="OXD40" s="891"/>
      <c r="OXE40" s="891"/>
      <c r="OXF40" s="891"/>
      <c r="OXG40" s="891"/>
      <c r="OXH40" s="891"/>
      <c r="OXI40" s="891"/>
      <c r="OXJ40" s="891"/>
      <c r="OXK40" s="891"/>
      <c r="OXL40" s="891"/>
      <c r="OXM40" s="891"/>
      <c r="OXN40" s="891"/>
      <c r="OXO40" s="891"/>
      <c r="OXP40" s="891"/>
      <c r="OXQ40" s="891"/>
      <c r="OXR40" s="891"/>
      <c r="OXS40" s="891"/>
      <c r="OXT40" s="891"/>
      <c r="OXU40" s="891"/>
      <c r="OXV40" s="891"/>
      <c r="OXW40" s="891"/>
      <c r="OXX40" s="891"/>
      <c r="OXY40" s="891"/>
      <c r="OXZ40" s="891"/>
      <c r="OYA40" s="891"/>
      <c r="OYB40" s="891"/>
      <c r="OYC40" s="891"/>
      <c r="OYD40" s="891"/>
      <c r="OYE40" s="891"/>
      <c r="OYF40" s="891"/>
      <c r="OYG40" s="891"/>
      <c r="OYH40" s="891"/>
      <c r="OYI40" s="891"/>
      <c r="OYJ40" s="891"/>
      <c r="OYK40" s="891"/>
      <c r="OYL40" s="891"/>
      <c r="OYM40" s="891"/>
      <c r="OYN40" s="891"/>
      <c r="OYO40" s="891"/>
      <c r="OYP40" s="891"/>
      <c r="OYQ40" s="891"/>
      <c r="OYR40" s="891"/>
      <c r="OYS40" s="891"/>
      <c r="OYT40" s="891"/>
      <c r="OYU40" s="891"/>
      <c r="OYV40" s="891"/>
      <c r="OYW40" s="891"/>
      <c r="OYX40" s="891"/>
      <c r="OYY40" s="891"/>
      <c r="OYZ40" s="891"/>
      <c r="OZA40" s="891"/>
      <c r="OZB40" s="891"/>
      <c r="OZC40" s="891"/>
      <c r="OZD40" s="891"/>
      <c r="OZE40" s="891"/>
      <c r="OZF40" s="891"/>
      <c r="OZG40" s="891"/>
      <c r="OZH40" s="891"/>
      <c r="OZI40" s="891"/>
      <c r="OZJ40" s="891"/>
      <c r="OZK40" s="891"/>
      <c r="OZL40" s="891"/>
      <c r="OZM40" s="891"/>
      <c r="OZN40" s="891"/>
      <c r="OZO40" s="891"/>
      <c r="OZP40" s="891"/>
      <c r="OZQ40" s="891"/>
      <c r="OZR40" s="891"/>
      <c r="OZS40" s="891"/>
      <c r="OZT40" s="891"/>
      <c r="OZU40" s="891"/>
      <c r="OZV40" s="891"/>
      <c r="OZW40" s="891"/>
      <c r="OZX40" s="891"/>
      <c r="OZY40" s="891"/>
      <c r="OZZ40" s="891"/>
      <c r="PAA40" s="891"/>
      <c r="PAB40" s="891"/>
      <c r="PAC40" s="891"/>
      <c r="PAD40" s="891"/>
      <c r="PAE40" s="891"/>
      <c r="PAF40" s="891"/>
      <c r="PAG40" s="891"/>
      <c r="PAH40" s="891"/>
      <c r="PAI40" s="891"/>
      <c r="PAJ40" s="891"/>
      <c r="PAK40" s="891"/>
      <c r="PAL40" s="891"/>
      <c r="PAM40" s="891"/>
      <c r="PAN40" s="891"/>
      <c r="PAO40" s="891"/>
      <c r="PAP40" s="891"/>
      <c r="PAQ40" s="891"/>
      <c r="PAR40" s="891"/>
      <c r="PAS40" s="891"/>
      <c r="PAT40" s="891"/>
      <c r="PAU40" s="891"/>
      <c r="PAV40" s="891"/>
      <c r="PAW40" s="891"/>
      <c r="PAX40" s="891"/>
      <c r="PAY40" s="891"/>
      <c r="PAZ40" s="891"/>
      <c r="PBA40" s="891"/>
      <c r="PBB40" s="891"/>
      <c r="PBC40" s="891"/>
      <c r="PBD40" s="891"/>
      <c r="PBE40" s="891"/>
      <c r="PBF40" s="891"/>
      <c r="PBG40" s="891"/>
      <c r="PBH40" s="891"/>
      <c r="PBI40" s="891"/>
      <c r="PBJ40" s="891"/>
      <c r="PBK40" s="891"/>
      <c r="PBL40" s="891"/>
      <c r="PBM40" s="891"/>
      <c r="PBN40" s="891"/>
      <c r="PBO40" s="891"/>
      <c r="PBP40" s="891"/>
      <c r="PBQ40" s="891"/>
      <c r="PBR40" s="891"/>
      <c r="PBS40" s="891"/>
      <c r="PBT40" s="891"/>
      <c r="PBU40" s="891"/>
      <c r="PBV40" s="891"/>
      <c r="PBW40" s="891"/>
      <c r="PBX40" s="891"/>
      <c r="PBY40" s="891"/>
      <c r="PBZ40" s="891"/>
      <c r="PCA40" s="891"/>
      <c r="PCB40" s="891"/>
      <c r="PCC40" s="891"/>
      <c r="PCD40" s="891"/>
      <c r="PCE40" s="891"/>
      <c r="PCF40" s="891"/>
      <c r="PCG40" s="891"/>
      <c r="PCH40" s="891"/>
      <c r="PCI40" s="891"/>
      <c r="PCJ40" s="891"/>
      <c r="PCK40" s="891"/>
      <c r="PCL40" s="891"/>
      <c r="PCM40" s="891"/>
      <c r="PCN40" s="891"/>
      <c r="PCO40" s="891"/>
      <c r="PCP40" s="891"/>
      <c r="PCQ40" s="891"/>
      <c r="PCR40" s="891"/>
      <c r="PCS40" s="891"/>
      <c r="PCT40" s="891"/>
      <c r="PCU40" s="891"/>
      <c r="PCV40" s="891"/>
      <c r="PCW40" s="891"/>
      <c r="PCX40" s="891"/>
      <c r="PCY40" s="891"/>
      <c r="PCZ40" s="891"/>
      <c r="PDA40" s="891"/>
      <c r="PDB40" s="891"/>
      <c r="PDC40" s="891"/>
      <c r="PDD40" s="891"/>
      <c r="PDE40" s="891"/>
      <c r="PDF40" s="891"/>
      <c r="PDG40" s="891"/>
      <c r="PDH40" s="891"/>
      <c r="PDI40" s="891"/>
      <c r="PDJ40" s="891"/>
      <c r="PDK40" s="891"/>
      <c r="PDL40" s="891"/>
      <c r="PDM40" s="891"/>
      <c r="PDN40" s="891"/>
      <c r="PDO40" s="891"/>
      <c r="PDP40" s="891"/>
      <c r="PDQ40" s="891"/>
      <c r="PDR40" s="891"/>
      <c r="PDS40" s="891"/>
      <c r="PDT40" s="891"/>
      <c r="PDU40" s="891"/>
      <c r="PDV40" s="891"/>
      <c r="PDW40" s="891"/>
      <c r="PDX40" s="891"/>
      <c r="PDY40" s="891"/>
      <c r="PDZ40" s="891"/>
      <c r="PEA40" s="891"/>
      <c r="PEB40" s="891"/>
      <c r="PEC40" s="891"/>
      <c r="PED40" s="891"/>
      <c r="PEE40" s="891"/>
      <c r="PEF40" s="891"/>
      <c r="PEG40" s="891"/>
      <c r="PEH40" s="891"/>
      <c r="PEI40" s="891"/>
      <c r="PEJ40" s="891"/>
      <c r="PEK40" s="891"/>
      <c r="PEL40" s="891"/>
      <c r="PEM40" s="891"/>
      <c r="PEN40" s="891"/>
      <c r="PEO40" s="891"/>
      <c r="PEP40" s="891"/>
      <c r="PEQ40" s="891"/>
      <c r="PER40" s="891"/>
      <c r="PES40" s="891"/>
      <c r="PET40" s="891"/>
      <c r="PEU40" s="891"/>
      <c r="PEV40" s="891"/>
      <c r="PEW40" s="891"/>
      <c r="PEX40" s="891"/>
      <c r="PEY40" s="891"/>
      <c r="PEZ40" s="891"/>
      <c r="PFA40" s="891"/>
      <c r="PFB40" s="891"/>
      <c r="PFC40" s="891"/>
      <c r="PFD40" s="891"/>
      <c r="PFE40" s="891"/>
      <c r="PFF40" s="891"/>
      <c r="PFG40" s="891"/>
      <c r="PFH40" s="891"/>
      <c r="PFI40" s="891"/>
      <c r="PFJ40" s="891"/>
      <c r="PFK40" s="891"/>
      <c r="PFL40" s="891"/>
      <c r="PFM40" s="891"/>
      <c r="PFN40" s="891"/>
      <c r="PFO40" s="891"/>
      <c r="PFP40" s="891"/>
      <c r="PFQ40" s="891"/>
      <c r="PFR40" s="891"/>
      <c r="PFS40" s="891"/>
      <c r="PFT40" s="891"/>
      <c r="PFU40" s="891"/>
      <c r="PFV40" s="891"/>
      <c r="PFW40" s="891"/>
      <c r="PFX40" s="891"/>
      <c r="PFY40" s="891"/>
      <c r="PFZ40" s="891"/>
      <c r="PGA40" s="891"/>
      <c r="PGB40" s="891"/>
      <c r="PGC40" s="891"/>
      <c r="PGD40" s="891"/>
      <c r="PGE40" s="891"/>
      <c r="PGF40" s="891"/>
      <c r="PGG40" s="891"/>
      <c r="PGH40" s="891"/>
      <c r="PGI40" s="891"/>
      <c r="PGJ40" s="891"/>
      <c r="PGK40" s="891"/>
      <c r="PGL40" s="891"/>
      <c r="PGM40" s="891"/>
      <c r="PGN40" s="891"/>
      <c r="PGO40" s="891"/>
      <c r="PGP40" s="891"/>
      <c r="PGQ40" s="891"/>
      <c r="PGR40" s="891"/>
      <c r="PGS40" s="891"/>
      <c r="PGT40" s="891"/>
      <c r="PGU40" s="891"/>
      <c r="PGV40" s="891"/>
      <c r="PGW40" s="891"/>
      <c r="PGX40" s="891"/>
      <c r="PGY40" s="891"/>
      <c r="PGZ40" s="891"/>
      <c r="PHA40" s="891"/>
      <c r="PHB40" s="891"/>
      <c r="PHC40" s="891"/>
      <c r="PHD40" s="891"/>
      <c r="PHE40" s="891"/>
      <c r="PHF40" s="891"/>
      <c r="PHG40" s="891"/>
      <c r="PHH40" s="891"/>
      <c r="PHI40" s="891"/>
      <c r="PHJ40" s="891"/>
      <c r="PHK40" s="891"/>
      <c r="PHL40" s="891"/>
      <c r="PHM40" s="891"/>
      <c r="PHN40" s="891"/>
      <c r="PHO40" s="891"/>
      <c r="PHP40" s="891"/>
      <c r="PHQ40" s="891"/>
      <c r="PHR40" s="891"/>
      <c r="PHS40" s="891"/>
      <c r="PHT40" s="891"/>
      <c r="PHU40" s="891"/>
      <c r="PHV40" s="891"/>
      <c r="PHW40" s="891"/>
      <c r="PHX40" s="891"/>
      <c r="PHY40" s="891"/>
      <c r="PHZ40" s="891"/>
      <c r="PIA40" s="891"/>
      <c r="PIB40" s="891"/>
      <c r="PIC40" s="891"/>
      <c r="PID40" s="891"/>
      <c r="PIE40" s="891"/>
      <c r="PIF40" s="891"/>
      <c r="PIG40" s="891"/>
      <c r="PIH40" s="891"/>
      <c r="PII40" s="891"/>
      <c r="PIJ40" s="891"/>
      <c r="PIK40" s="891"/>
      <c r="PIL40" s="891"/>
      <c r="PIM40" s="891"/>
      <c r="PIN40" s="891"/>
      <c r="PIO40" s="891"/>
      <c r="PIP40" s="891"/>
      <c r="PIQ40" s="891"/>
      <c r="PIR40" s="891"/>
      <c r="PIS40" s="891"/>
      <c r="PIT40" s="891"/>
      <c r="PIU40" s="891"/>
      <c r="PIV40" s="891"/>
      <c r="PIW40" s="891"/>
      <c r="PIX40" s="891"/>
      <c r="PIY40" s="891"/>
      <c r="PIZ40" s="891"/>
      <c r="PJA40" s="891"/>
      <c r="PJB40" s="891"/>
      <c r="PJC40" s="891"/>
      <c r="PJD40" s="891"/>
      <c r="PJE40" s="891"/>
      <c r="PJF40" s="891"/>
      <c r="PJG40" s="891"/>
      <c r="PJH40" s="891"/>
      <c r="PJI40" s="891"/>
      <c r="PJJ40" s="891"/>
      <c r="PJK40" s="891"/>
      <c r="PJL40" s="891"/>
      <c r="PJM40" s="891"/>
      <c r="PJN40" s="891"/>
      <c r="PJO40" s="891"/>
      <c r="PJP40" s="891"/>
      <c r="PJQ40" s="891"/>
      <c r="PJR40" s="891"/>
      <c r="PJS40" s="891"/>
      <c r="PJT40" s="891"/>
      <c r="PJU40" s="891"/>
      <c r="PJV40" s="891"/>
      <c r="PJW40" s="891"/>
      <c r="PJX40" s="891"/>
      <c r="PJY40" s="891"/>
      <c r="PJZ40" s="891"/>
      <c r="PKA40" s="891"/>
      <c r="PKB40" s="891"/>
      <c r="PKC40" s="891"/>
      <c r="PKD40" s="891"/>
      <c r="PKE40" s="891"/>
      <c r="PKF40" s="891"/>
      <c r="PKG40" s="891"/>
      <c r="PKH40" s="891"/>
      <c r="PKI40" s="891"/>
      <c r="PKJ40" s="891"/>
      <c r="PKK40" s="891"/>
      <c r="PKL40" s="891"/>
      <c r="PKM40" s="891"/>
      <c r="PKN40" s="891"/>
      <c r="PKO40" s="891"/>
      <c r="PKP40" s="891"/>
      <c r="PKQ40" s="891"/>
      <c r="PKR40" s="891"/>
      <c r="PKS40" s="891"/>
      <c r="PKT40" s="891"/>
      <c r="PKU40" s="891"/>
      <c r="PKV40" s="891"/>
      <c r="PKW40" s="891"/>
      <c r="PKX40" s="891"/>
      <c r="PKY40" s="891"/>
      <c r="PKZ40" s="891"/>
      <c r="PLA40" s="891"/>
      <c r="PLB40" s="891"/>
      <c r="PLC40" s="891"/>
      <c r="PLD40" s="891"/>
      <c r="PLE40" s="891"/>
      <c r="PLF40" s="891"/>
      <c r="PLG40" s="891"/>
      <c r="PLH40" s="891"/>
      <c r="PLI40" s="891"/>
      <c r="PLJ40" s="891"/>
      <c r="PLK40" s="891"/>
      <c r="PLL40" s="891"/>
      <c r="PLM40" s="891"/>
      <c r="PLN40" s="891"/>
      <c r="PLO40" s="891"/>
      <c r="PLP40" s="891"/>
      <c r="PLQ40" s="891"/>
      <c r="PLR40" s="891"/>
      <c r="PLS40" s="891"/>
      <c r="PLT40" s="891"/>
      <c r="PLU40" s="891"/>
      <c r="PLV40" s="891"/>
      <c r="PLW40" s="891"/>
      <c r="PLX40" s="891"/>
      <c r="PLY40" s="891"/>
      <c r="PLZ40" s="891"/>
      <c r="PMA40" s="891"/>
      <c r="PMB40" s="891"/>
      <c r="PMC40" s="891"/>
      <c r="PMD40" s="891"/>
      <c r="PME40" s="891"/>
      <c r="PMF40" s="891"/>
      <c r="PMG40" s="891"/>
      <c r="PMH40" s="891"/>
      <c r="PMI40" s="891"/>
      <c r="PMJ40" s="891"/>
      <c r="PMK40" s="891"/>
      <c r="PML40" s="891"/>
      <c r="PMM40" s="891"/>
      <c r="PMN40" s="891"/>
      <c r="PMO40" s="891"/>
      <c r="PMP40" s="891"/>
      <c r="PMQ40" s="891"/>
      <c r="PMR40" s="891"/>
      <c r="PMS40" s="891"/>
      <c r="PMT40" s="891"/>
      <c r="PMU40" s="891"/>
      <c r="PMV40" s="891"/>
      <c r="PMW40" s="891"/>
      <c r="PMX40" s="891"/>
      <c r="PMY40" s="891"/>
      <c r="PMZ40" s="891"/>
      <c r="PNA40" s="891"/>
      <c r="PNB40" s="891"/>
      <c r="PNC40" s="891"/>
      <c r="PND40" s="891"/>
      <c r="PNE40" s="891"/>
      <c r="PNF40" s="891"/>
      <c r="PNG40" s="891"/>
      <c r="PNH40" s="891"/>
      <c r="PNI40" s="891"/>
      <c r="PNJ40" s="891"/>
      <c r="PNK40" s="891"/>
      <c r="PNL40" s="891"/>
      <c r="PNM40" s="891"/>
      <c r="PNN40" s="891"/>
      <c r="PNO40" s="891"/>
      <c r="PNP40" s="891"/>
      <c r="PNQ40" s="891"/>
      <c r="PNR40" s="891"/>
      <c r="PNS40" s="891"/>
      <c r="PNT40" s="891"/>
      <c r="PNU40" s="891"/>
      <c r="PNV40" s="891"/>
      <c r="PNW40" s="891"/>
      <c r="PNX40" s="891"/>
      <c r="PNY40" s="891"/>
      <c r="PNZ40" s="891"/>
      <c r="POA40" s="891"/>
      <c r="POB40" s="891"/>
      <c r="POC40" s="891"/>
      <c r="POD40" s="891"/>
      <c r="POE40" s="891"/>
      <c r="POF40" s="891"/>
      <c r="POG40" s="891"/>
      <c r="POH40" s="891"/>
      <c r="POI40" s="891"/>
      <c r="POJ40" s="891"/>
      <c r="POK40" s="891"/>
      <c r="POL40" s="891"/>
      <c r="POM40" s="891"/>
      <c r="PON40" s="891"/>
      <c r="POO40" s="891"/>
      <c r="POP40" s="891"/>
      <c r="POQ40" s="891"/>
      <c r="POR40" s="891"/>
      <c r="POS40" s="891"/>
      <c r="POT40" s="891"/>
      <c r="POU40" s="891"/>
      <c r="POV40" s="891"/>
      <c r="POW40" s="891"/>
      <c r="POX40" s="891"/>
      <c r="POY40" s="891"/>
      <c r="POZ40" s="891"/>
      <c r="PPA40" s="891"/>
      <c r="PPB40" s="891"/>
      <c r="PPC40" s="891"/>
      <c r="PPD40" s="891"/>
      <c r="PPE40" s="891"/>
      <c r="PPF40" s="891"/>
      <c r="PPG40" s="891"/>
      <c r="PPH40" s="891"/>
      <c r="PPI40" s="891"/>
      <c r="PPJ40" s="891"/>
      <c r="PPK40" s="891"/>
      <c r="PPL40" s="891"/>
      <c r="PPM40" s="891"/>
      <c r="PPN40" s="891"/>
      <c r="PPO40" s="891"/>
      <c r="PPP40" s="891"/>
      <c r="PPQ40" s="891"/>
      <c r="PPR40" s="891"/>
      <c r="PPS40" s="891"/>
      <c r="PPT40" s="891"/>
      <c r="PPU40" s="891"/>
      <c r="PPV40" s="891"/>
      <c r="PPW40" s="891"/>
      <c r="PPX40" s="891"/>
      <c r="PPY40" s="891"/>
      <c r="PPZ40" s="891"/>
      <c r="PQA40" s="891"/>
      <c r="PQB40" s="891"/>
      <c r="PQC40" s="891"/>
      <c r="PQD40" s="891"/>
      <c r="PQE40" s="891"/>
      <c r="PQF40" s="891"/>
      <c r="PQG40" s="891"/>
      <c r="PQH40" s="891"/>
      <c r="PQI40" s="891"/>
      <c r="PQJ40" s="891"/>
      <c r="PQK40" s="891"/>
      <c r="PQL40" s="891"/>
      <c r="PQM40" s="891"/>
      <c r="PQN40" s="891"/>
      <c r="PQO40" s="891"/>
      <c r="PQP40" s="891"/>
      <c r="PQQ40" s="891"/>
      <c r="PQR40" s="891"/>
      <c r="PQS40" s="891"/>
      <c r="PQT40" s="891"/>
      <c r="PQU40" s="891"/>
      <c r="PQV40" s="891"/>
      <c r="PQW40" s="891"/>
      <c r="PQX40" s="891"/>
      <c r="PQY40" s="891"/>
      <c r="PQZ40" s="891"/>
      <c r="PRA40" s="891"/>
      <c r="PRB40" s="891"/>
      <c r="PRC40" s="891"/>
      <c r="PRD40" s="891"/>
      <c r="PRE40" s="891"/>
      <c r="PRF40" s="891"/>
      <c r="PRG40" s="891"/>
      <c r="PRH40" s="891"/>
      <c r="PRI40" s="891"/>
      <c r="PRJ40" s="891"/>
      <c r="PRK40" s="891"/>
      <c r="PRL40" s="891"/>
      <c r="PRM40" s="891"/>
      <c r="PRN40" s="891"/>
      <c r="PRO40" s="891"/>
      <c r="PRP40" s="891"/>
      <c r="PRQ40" s="891"/>
      <c r="PRR40" s="891"/>
      <c r="PRS40" s="891"/>
      <c r="PRT40" s="891"/>
      <c r="PRU40" s="891"/>
      <c r="PRV40" s="891"/>
      <c r="PRW40" s="891"/>
      <c r="PRX40" s="891"/>
      <c r="PRY40" s="891"/>
      <c r="PRZ40" s="891"/>
      <c r="PSA40" s="891"/>
      <c r="PSB40" s="891"/>
      <c r="PSC40" s="891"/>
      <c r="PSD40" s="891"/>
      <c r="PSE40" s="891"/>
      <c r="PSF40" s="891"/>
      <c r="PSG40" s="891"/>
      <c r="PSH40" s="891"/>
      <c r="PSI40" s="891"/>
      <c r="PSJ40" s="891"/>
      <c r="PSK40" s="891"/>
      <c r="PSL40" s="891"/>
      <c r="PSM40" s="891"/>
      <c r="PSN40" s="891"/>
      <c r="PSO40" s="891"/>
      <c r="PSP40" s="891"/>
      <c r="PSQ40" s="891"/>
      <c r="PSR40" s="891"/>
      <c r="PSS40" s="891"/>
      <c r="PST40" s="891"/>
      <c r="PSU40" s="891"/>
      <c r="PSV40" s="891"/>
      <c r="PSW40" s="891"/>
      <c r="PSX40" s="891"/>
      <c r="PSY40" s="891"/>
      <c r="PSZ40" s="891"/>
      <c r="PTA40" s="891"/>
      <c r="PTB40" s="891"/>
      <c r="PTC40" s="891"/>
      <c r="PTD40" s="891"/>
      <c r="PTE40" s="891"/>
      <c r="PTF40" s="891"/>
      <c r="PTG40" s="891"/>
      <c r="PTH40" s="891"/>
      <c r="PTI40" s="891"/>
      <c r="PTJ40" s="891"/>
      <c r="PTK40" s="891"/>
      <c r="PTL40" s="891"/>
      <c r="PTM40" s="891"/>
      <c r="PTN40" s="891"/>
      <c r="PTO40" s="891"/>
      <c r="PTP40" s="891"/>
      <c r="PTQ40" s="891"/>
      <c r="PTR40" s="891"/>
      <c r="PTS40" s="891"/>
      <c r="PTT40" s="891"/>
      <c r="PTU40" s="891"/>
      <c r="PTV40" s="891"/>
      <c r="PTW40" s="891"/>
      <c r="PTX40" s="891"/>
      <c r="PTY40" s="891"/>
      <c r="PTZ40" s="891"/>
      <c r="PUA40" s="891"/>
      <c r="PUB40" s="891"/>
      <c r="PUC40" s="891"/>
      <c r="PUD40" s="891"/>
      <c r="PUE40" s="891"/>
      <c r="PUF40" s="891"/>
      <c r="PUG40" s="891"/>
      <c r="PUH40" s="891"/>
      <c r="PUI40" s="891"/>
      <c r="PUJ40" s="891"/>
      <c r="PUK40" s="891"/>
      <c r="PUL40" s="891"/>
      <c r="PUM40" s="891"/>
      <c r="PUN40" s="891"/>
      <c r="PUO40" s="891"/>
      <c r="PUP40" s="891"/>
      <c r="PUQ40" s="891"/>
      <c r="PUR40" s="891"/>
      <c r="PUS40" s="891"/>
      <c r="PUT40" s="891"/>
      <c r="PUU40" s="891"/>
      <c r="PUV40" s="891"/>
      <c r="PUW40" s="891"/>
      <c r="PUX40" s="891"/>
      <c r="PUY40" s="891"/>
      <c r="PUZ40" s="891"/>
      <c r="PVA40" s="891"/>
      <c r="PVB40" s="891"/>
      <c r="PVC40" s="891"/>
      <c r="PVD40" s="891"/>
      <c r="PVE40" s="891"/>
      <c r="PVF40" s="891"/>
      <c r="PVG40" s="891"/>
      <c r="PVH40" s="891"/>
      <c r="PVI40" s="891"/>
      <c r="PVJ40" s="891"/>
      <c r="PVK40" s="891"/>
      <c r="PVL40" s="891"/>
      <c r="PVM40" s="891"/>
      <c r="PVN40" s="891"/>
      <c r="PVO40" s="891"/>
      <c r="PVP40" s="891"/>
      <c r="PVQ40" s="891"/>
      <c r="PVR40" s="891"/>
      <c r="PVS40" s="891"/>
      <c r="PVT40" s="891"/>
      <c r="PVU40" s="891"/>
      <c r="PVV40" s="891"/>
      <c r="PVW40" s="891"/>
      <c r="PVX40" s="891"/>
      <c r="PVY40" s="891"/>
      <c r="PVZ40" s="891"/>
      <c r="PWA40" s="891"/>
      <c r="PWB40" s="891"/>
      <c r="PWC40" s="891"/>
      <c r="PWD40" s="891"/>
      <c r="PWE40" s="891"/>
      <c r="PWF40" s="891"/>
      <c r="PWG40" s="891"/>
      <c r="PWH40" s="891"/>
      <c r="PWI40" s="891"/>
      <c r="PWJ40" s="891"/>
      <c r="PWK40" s="891"/>
      <c r="PWL40" s="891"/>
      <c r="PWM40" s="891"/>
      <c r="PWN40" s="891"/>
      <c r="PWO40" s="891"/>
      <c r="PWP40" s="891"/>
      <c r="PWQ40" s="891"/>
      <c r="PWR40" s="891"/>
      <c r="PWS40" s="891"/>
      <c r="PWT40" s="891"/>
      <c r="PWU40" s="891"/>
      <c r="PWV40" s="891"/>
      <c r="PWW40" s="891"/>
      <c r="PWX40" s="891"/>
      <c r="PWY40" s="891"/>
      <c r="PWZ40" s="891"/>
      <c r="PXA40" s="891"/>
      <c r="PXB40" s="891"/>
      <c r="PXC40" s="891"/>
      <c r="PXD40" s="891"/>
      <c r="PXE40" s="891"/>
      <c r="PXF40" s="891"/>
      <c r="PXG40" s="891"/>
      <c r="PXH40" s="891"/>
      <c r="PXI40" s="891"/>
      <c r="PXJ40" s="891"/>
      <c r="PXK40" s="891"/>
      <c r="PXL40" s="891"/>
      <c r="PXM40" s="891"/>
      <c r="PXN40" s="891"/>
      <c r="PXO40" s="891"/>
      <c r="PXP40" s="891"/>
      <c r="PXQ40" s="891"/>
      <c r="PXR40" s="891"/>
      <c r="PXS40" s="891"/>
      <c r="PXT40" s="891"/>
      <c r="PXU40" s="891"/>
      <c r="PXV40" s="891"/>
      <c r="PXW40" s="891"/>
      <c r="PXX40" s="891"/>
      <c r="PXY40" s="891"/>
      <c r="PXZ40" s="891"/>
      <c r="PYA40" s="891"/>
      <c r="PYB40" s="891"/>
      <c r="PYC40" s="891"/>
      <c r="PYD40" s="891"/>
      <c r="PYE40" s="891"/>
      <c r="PYF40" s="891"/>
      <c r="PYG40" s="891"/>
      <c r="PYH40" s="891"/>
      <c r="PYI40" s="891"/>
      <c r="PYJ40" s="891"/>
      <c r="PYK40" s="891"/>
      <c r="PYL40" s="891"/>
      <c r="PYM40" s="891"/>
      <c r="PYN40" s="891"/>
      <c r="PYO40" s="891"/>
      <c r="PYP40" s="891"/>
      <c r="PYQ40" s="891"/>
      <c r="PYR40" s="891"/>
      <c r="PYS40" s="891"/>
      <c r="PYT40" s="891"/>
      <c r="PYU40" s="891"/>
      <c r="PYV40" s="891"/>
      <c r="PYW40" s="891"/>
      <c r="PYX40" s="891"/>
      <c r="PYY40" s="891"/>
      <c r="PYZ40" s="891"/>
      <c r="PZA40" s="891"/>
      <c r="PZB40" s="891"/>
      <c r="PZC40" s="891"/>
      <c r="PZD40" s="891"/>
      <c r="PZE40" s="891"/>
      <c r="PZF40" s="891"/>
      <c r="PZG40" s="891"/>
      <c r="PZH40" s="891"/>
      <c r="PZI40" s="891"/>
      <c r="PZJ40" s="891"/>
      <c r="PZK40" s="891"/>
      <c r="PZL40" s="891"/>
      <c r="PZM40" s="891"/>
      <c r="PZN40" s="891"/>
      <c r="PZO40" s="891"/>
      <c r="PZP40" s="891"/>
      <c r="PZQ40" s="891"/>
      <c r="PZR40" s="891"/>
      <c r="PZS40" s="891"/>
      <c r="PZT40" s="891"/>
      <c r="PZU40" s="891"/>
      <c r="PZV40" s="891"/>
      <c r="PZW40" s="891"/>
      <c r="PZX40" s="891"/>
      <c r="PZY40" s="891"/>
      <c r="PZZ40" s="891"/>
      <c r="QAA40" s="891"/>
      <c r="QAB40" s="891"/>
      <c r="QAC40" s="891"/>
      <c r="QAD40" s="891"/>
      <c r="QAE40" s="891"/>
      <c r="QAF40" s="891"/>
      <c r="QAG40" s="891"/>
      <c r="QAH40" s="891"/>
      <c r="QAI40" s="891"/>
      <c r="QAJ40" s="891"/>
      <c r="QAK40" s="891"/>
      <c r="QAL40" s="891"/>
      <c r="QAM40" s="891"/>
      <c r="QAN40" s="891"/>
      <c r="QAO40" s="891"/>
      <c r="QAP40" s="891"/>
      <c r="QAQ40" s="891"/>
      <c r="QAR40" s="891"/>
      <c r="QAS40" s="891"/>
      <c r="QAT40" s="891"/>
      <c r="QAU40" s="891"/>
      <c r="QAV40" s="891"/>
      <c r="QAW40" s="891"/>
      <c r="QAX40" s="891"/>
      <c r="QAY40" s="891"/>
      <c r="QAZ40" s="891"/>
      <c r="QBA40" s="891"/>
      <c r="QBB40" s="891"/>
      <c r="QBC40" s="891"/>
      <c r="QBD40" s="891"/>
      <c r="QBE40" s="891"/>
      <c r="QBF40" s="891"/>
      <c r="QBG40" s="891"/>
      <c r="QBH40" s="891"/>
      <c r="QBI40" s="891"/>
      <c r="QBJ40" s="891"/>
      <c r="QBK40" s="891"/>
      <c r="QBL40" s="891"/>
      <c r="QBM40" s="891"/>
      <c r="QBN40" s="891"/>
      <c r="QBO40" s="891"/>
      <c r="QBP40" s="891"/>
      <c r="QBQ40" s="891"/>
      <c r="QBR40" s="891"/>
      <c r="QBS40" s="891"/>
      <c r="QBT40" s="891"/>
      <c r="QBU40" s="891"/>
      <c r="QBV40" s="891"/>
      <c r="QBW40" s="891"/>
      <c r="QBX40" s="891"/>
      <c r="QBY40" s="891"/>
      <c r="QBZ40" s="891"/>
      <c r="QCA40" s="891"/>
      <c r="QCB40" s="891"/>
      <c r="QCC40" s="891"/>
      <c r="QCD40" s="891"/>
      <c r="QCE40" s="891"/>
      <c r="QCF40" s="891"/>
      <c r="QCG40" s="891"/>
      <c r="QCH40" s="891"/>
      <c r="QCI40" s="891"/>
      <c r="QCJ40" s="891"/>
      <c r="QCK40" s="891"/>
      <c r="QCL40" s="891"/>
      <c r="QCM40" s="891"/>
      <c r="QCN40" s="891"/>
      <c r="QCO40" s="891"/>
      <c r="QCP40" s="891"/>
      <c r="QCQ40" s="891"/>
      <c r="QCR40" s="891"/>
      <c r="QCS40" s="891"/>
      <c r="QCT40" s="891"/>
      <c r="QCU40" s="891"/>
      <c r="QCV40" s="891"/>
      <c r="QCW40" s="891"/>
      <c r="QCX40" s="891"/>
      <c r="QCY40" s="891"/>
      <c r="QCZ40" s="891"/>
      <c r="QDA40" s="891"/>
      <c r="QDB40" s="891"/>
      <c r="QDC40" s="891"/>
      <c r="QDD40" s="891"/>
      <c r="QDE40" s="891"/>
      <c r="QDF40" s="891"/>
      <c r="QDG40" s="891"/>
      <c r="QDH40" s="891"/>
      <c r="QDI40" s="891"/>
      <c r="QDJ40" s="891"/>
      <c r="QDK40" s="891"/>
      <c r="QDL40" s="891"/>
      <c r="QDM40" s="891"/>
      <c r="QDN40" s="891"/>
      <c r="QDO40" s="891"/>
      <c r="QDP40" s="891"/>
      <c r="QDQ40" s="891"/>
      <c r="QDR40" s="891"/>
      <c r="QDS40" s="891"/>
      <c r="QDT40" s="891"/>
      <c r="QDU40" s="891"/>
      <c r="QDV40" s="891"/>
      <c r="QDW40" s="891"/>
      <c r="QDX40" s="891"/>
      <c r="QDY40" s="891"/>
      <c r="QDZ40" s="891"/>
      <c r="QEA40" s="891"/>
      <c r="QEB40" s="891"/>
      <c r="QEC40" s="891"/>
      <c r="QED40" s="891"/>
      <c r="QEE40" s="891"/>
      <c r="QEF40" s="891"/>
      <c r="QEG40" s="891"/>
      <c r="QEH40" s="891"/>
      <c r="QEI40" s="891"/>
      <c r="QEJ40" s="891"/>
      <c r="QEK40" s="891"/>
      <c r="QEL40" s="891"/>
      <c r="QEM40" s="891"/>
      <c r="QEN40" s="891"/>
      <c r="QEO40" s="891"/>
      <c r="QEP40" s="891"/>
      <c r="QEQ40" s="891"/>
      <c r="QER40" s="891"/>
      <c r="QES40" s="891"/>
      <c r="QET40" s="891"/>
      <c r="QEU40" s="891"/>
      <c r="QEV40" s="891"/>
      <c r="QEW40" s="891"/>
      <c r="QEX40" s="891"/>
      <c r="QEY40" s="891"/>
      <c r="QEZ40" s="891"/>
      <c r="QFA40" s="891"/>
      <c r="QFB40" s="891"/>
      <c r="QFC40" s="891"/>
      <c r="QFD40" s="891"/>
      <c r="QFE40" s="891"/>
      <c r="QFF40" s="891"/>
      <c r="QFG40" s="891"/>
      <c r="QFH40" s="891"/>
      <c r="QFI40" s="891"/>
      <c r="QFJ40" s="891"/>
      <c r="QFK40" s="891"/>
      <c r="QFL40" s="891"/>
      <c r="QFM40" s="891"/>
      <c r="QFN40" s="891"/>
      <c r="QFO40" s="891"/>
      <c r="QFP40" s="891"/>
      <c r="QFQ40" s="891"/>
      <c r="QFR40" s="891"/>
      <c r="QFS40" s="891"/>
      <c r="QFT40" s="891"/>
      <c r="QFU40" s="891"/>
      <c r="QFV40" s="891"/>
      <c r="QFW40" s="891"/>
      <c r="QFX40" s="891"/>
      <c r="QFY40" s="891"/>
      <c r="QFZ40" s="891"/>
      <c r="QGA40" s="891"/>
      <c r="QGB40" s="891"/>
      <c r="QGC40" s="891"/>
      <c r="QGD40" s="891"/>
      <c r="QGE40" s="891"/>
      <c r="QGF40" s="891"/>
      <c r="QGG40" s="891"/>
      <c r="QGH40" s="891"/>
      <c r="QGI40" s="891"/>
      <c r="QGJ40" s="891"/>
      <c r="QGK40" s="891"/>
      <c r="QGL40" s="891"/>
      <c r="QGM40" s="891"/>
      <c r="QGN40" s="891"/>
      <c r="QGO40" s="891"/>
      <c r="QGP40" s="891"/>
      <c r="QGQ40" s="891"/>
      <c r="QGR40" s="891"/>
      <c r="QGS40" s="891"/>
      <c r="QGT40" s="891"/>
      <c r="QGU40" s="891"/>
      <c r="QGV40" s="891"/>
      <c r="QGW40" s="891"/>
      <c r="QGX40" s="891"/>
      <c r="QGY40" s="891"/>
      <c r="QGZ40" s="891"/>
      <c r="QHA40" s="891"/>
      <c r="QHB40" s="891"/>
      <c r="QHC40" s="891"/>
      <c r="QHD40" s="891"/>
      <c r="QHE40" s="891"/>
      <c r="QHF40" s="891"/>
      <c r="QHG40" s="891"/>
      <c r="QHH40" s="891"/>
      <c r="QHI40" s="891"/>
      <c r="QHJ40" s="891"/>
      <c r="QHK40" s="891"/>
      <c r="QHL40" s="891"/>
      <c r="QHM40" s="891"/>
      <c r="QHN40" s="891"/>
      <c r="QHO40" s="891"/>
      <c r="QHP40" s="891"/>
      <c r="QHQ40" s="891"/>
      <c r="QHR40" s="891"/>
      <c r="QHS40" s="891"/>
      <c r="QHT40" s="891"/>
      <c r="QHU40" s="891"/>
      <c r="QHV40" s="891"/>
      <c r="QHW40" s="891"/>
      <c r="QHX40" s="891"/>
      <c r="QHY40" s="891"/>
      <c r="QHZ40" s="891"/>
      <c r="QIA40" s="891"/>
      <c r="QIB40" s="891"/>
      <c r="QIC40" s="891"/>
      <c r="QID40" s="891"/>
      <c r="QIE40" s="891"/>
      <c r="QIF40" s="891"/>
      <c r="QIG40" s="891"/>
      <c r="QIH40" s="891"/>
      <c r="QII40" s="891"/>
      <c r="QIJ40" s="891"/>
      <c r="QIK40" s="891"/>
      <c r="QIL40" s="891"/>
      <c r="QIM40" s="891"/>
      <c r="QIN40" s="891"/>
      <c r="QIO40" s="891"/>
      <c r="QIP40" s="891"/>
      <c r="QIQ40" s="891"/>
      <c r="QIR40" s="891"/>
      <c r="QIS40" s="891"/>
      <c r="QIT40" s="891"/>
      <c r="QIU40" s="891"/>
      <c r="QIV40" s="891"/>
      <c r="QIW40" s="891"/>
      <c r="QIX40" s="891"/>
      <c r="QIY40" s="891"/>
      <c r="QIZ40" s="891"/>
      <c r="QJA40" s="891"/>
      <c r="QJB40" s="891"/>
      <c r="QJC40" s="891"/>
      <c r="QJD40" s="891"/>
      <c r="QJE40" s="891"/>
      <c r="QJF40" s="891"/>
      <c r="QJG40" s="891"/>
      <c r="QJH40" s="891"/>
      <c r="QJI40" s="891"/>
      <c r="QJJ40" s="891"/>
      <c r="QJK40" s="891"/>
      <c r="QJL40" s="891"/>
      <c r="QJM40" s="891"/>
      <c r="QJN40" s="891"/>
      <c r="QJO40" s="891"/>
      <c r="QJP40" s="891"/>
      <c r="QJQ40" s="891"/>
      <c r="QJR40" s="891"/>
      <c r="QJS40" s="891"/>
      <c r="QJT40" s="891"/>
      <c r="QJU40" s="891"/>
      <c r="QJV40" s="891"/>
      <c r="QJW40" s="891"/>
      <c r="QJX40" s="891"/>
      <c r="QJY40" s="891"/>
      <c r="QJZ40" s="891"/>
      <c r="QKA40" s="891"/>
      <c r="QKB40" s="891"/>
      <c r="QKC40" s="891"/>
      <c r="QKD40" s="891"/>
      <c r="QKE40" s="891"/>
      <c r="QKF40" s="891"/>
      <c r="QKG40" s="891"/>
      <c r="QKH40" s="891"/>
      <c r="QKI40" s="891"/>
      <c r="QKJ40" s="891"/>
      <c r="QKK40" s="891"/>
      <c r="QKL40" s="891"/>
      <c r="QKM40" s="891"/>
      <c r="QKN40" s="891"/>
      <c r="QKO40" s="891"/>
      <c r="QKP40" s="891"/>
      <c r="QKQ40" s="891"/>
      <c r="QKR40" s="891"/>
      <c r="QKS40" s="891"/>
      <c r="QKT40" s="891"/>
      <c r="QKU40" s="891"/>
      <c r="QKV40" s="891"/>
      <c r="QKW40" s="891"/>
      <c r="QKX40" s="891"/>
      <c r="QKY40" s="891"/>
      <c r="QKZ40" s="891"/>
      <c r="QLA40" s="891"/>
      <c r="QLB40" s="891"/>
      <c r="QLC40" s="891"/>
      <c r="QLD40" s="891"/>
      <c r="QLE40" s="891"/>
      <c r="QLF40" s="891"/>
      <c r="QLG40" s="891"/>
      <c r="QLH40" s="891"/>
      <c r="QLI40" s="891"/>
      <c r="QLJ40" s="891"/>
      <c r="QLK40" s="891"/>
      <c r="QLL40" s="891"/>
      <c r="QLM40" s="891"/>
      <c r="QLN40" s="891"/>
      <c r="QLO40" s="891"/>
      <c r="QLP40" s="891"/>
      <c r="QLQ40" s="891"/>
      <c r="QLR40" s="891"/>
      <c r="QLS40" s="891"/>
      <c r="QLT40" s="891"/>
      <c r="QLU40" s="891"/>
      <c r="QLV40" s="891"/>
      <c r="QLW40" s="891"/>
      <c r="QLX40" s="891"/>
      <c r="QLY40" s="891"/>
      <c r="QLZ40" s="891"/>
      <c r="QMA40" s="891"/>
      <c r="QMB40" s="891"/>
      <c r="QMC40" s="891"/>
      <c r="QMD40" s="891"/>
      <c r="QME40" s="891"/>
      <c r="QMF40" s="891"/>
      <c r="QMG40" s="891"/>
      <c r="QMH40" s="891"/>
      <c r="QMI40" s="891"/>
      <c r="QMJ40" s="891"/>
      <c r="QMK40" s="891"/>
      <c r="QML40" s="891"/>
      <c r="QMM40" s="891"/>
      <c r="QMN40" s="891"/>
      <c r="QMO40" s="891"/>
      <c r="QMP40" s="891"/>
      <c r="QMQ40" s="891"/>
      <c r="QMR40" s="891"/>
      <c r="QMS40" s="891"/>
      <c r="QMT40" s="891"/>
      <c r="QMU40" s="891"/>
      <c r="QMV40" s="891"/>
      <c r="QMW40" s="891"/>
      <c r="QMX40" s="891"/>
      <c r="QMY40" s="891"/>
      <c r="QMZ40" s="891"/>
      <c r="QNA40" s="891"/>
      <c r="QNB40" s="891"/>
      <c r="QNC40" s="891"/>
      <c r="QND40" s="891"/>
      <c r="QNE40" s="891"/>
      <c r="QNF40" s="891"/>
      <c r="QNG40" s="891"/>
      <c r="QNH40" s="891"/>
      <c r="QNI40" s="891"/>
      <c r="QNJ40" s="891"/>
      <c r="QNK40" s="891"/>
      <c r="QNL40" s="891"/>
      <c r="QNM40" s="891"/>
      <c r="QNN40" s="891"/>
      <c r="QNO40" s="891"/>
      <c r="QNP40" s="891"/>
      <c r="QNQ40" s="891"/>
      <c r="QNR40" s="891"/>
      <c r="QNS40" s="891"/>
      <c r="QNT40" s="891"/>
      <c r="QNU40" s="891"/>
      <c r="QNV40" s="891"/>
      <c r="QNW40" s="891"/>
      <c r="QNX40" s="891"/>
      <c r="QNY40" s="891"/>
      <c r="QNZ40" s="891"/>
      <c r="QOA40" s="891"/>
      <c r="QOB40" s="891"/>
      <c r="QOC40" s="891"/>
      <c r="QOD40" s="891"/>
      <c r="QOE40" s="891"/>
      <c r="QOF40" s="891"/>
      <c r="QOG40" s="891"/>
      <c r="QOH40" s="891"/>
      <c r="QOI40" s="891"/>
      <c r="QOJ40" s="891"/>
      <c r="QOK40" s="891"/>
      <c r="QOL40" s="891"/>
      <c r="QOM40" s="891"/>
      <c r="QON40" s="891"/>
      <c r="QOO40" s="891"/>
      <c r="QOP40" s="891"/>
      <c r="QOQ40" s="891"/>
      <c r="QOR40" s="891"/>
      <c r="QOS40" s="891"/>
      <c r="QOT40" s="891"/>
      <c r="QOU40" s="891"/>
      <c r="QOV40" s="891"/>
      <c r="QOW40" s="891"/>
      <c r="QOX40" s="891"/>
      <c r="QOY40" s="891"/>
      <c r="QOZ40" s="891"/>
      <c r="QPA40" s="891"/>
      <c r="QPB40" s="891"/>
      <c r="QPC40" s="891"/>
      <c r="QPD40" s="891"/>
      <c r="QPE40" s="891"/>
      <c r="QPF40" s="891"/>
      <c r="QPG40" s="891"/>
      <c r="QPH40" s="891"/>
      <c r="QPI40" s="891"/>
      <c r="QPJ40" s="891"/>
      <c r="QPK40" s="891"/>
      <c r="QPL40" s="891"/>
      <c r="QPM40" s="891"/>
      <c r="QPN40" s="891"/>
      <c r="QPO40" s="891"/>
      <c r="QPP40" s="891"/>
      <c r="QPQ40" s="891"/>
      <c r="QPR40" s="891"/>
      <c r="QPS40" s="891"/>
      <c r="QPT40" s="891"/>
      <c r="QPU40" s="891"/>
      <c r="QPV40" s="891"/>
      <c r="QPW40" s="891"/>
      <c r="QPX40" s="891"/>
      <c r="QPY40" s="891"/>
      <c r="QPZ40" s="891"/>
      <c r="QQA40" s="891"/>
      <c r="QQB40" s="891"/>
      <c r="QQC40" s="891"/>
      <c r="QQD40" s="891"/>
      <c r="QQE40" s="891"/>
      <c r="QQF40" s="891"/>
      <c r="QQG40" s="891"/>
      <c r="QQH40" s="891"/>
      <c r="QQI40" s="891"/>
      <c r="QQJ40" s="891"/>
      <c r="QQK40" s="891"/>
      <c r="QQL40" s="891"/>
      <c r="QQM40" s="891"/>
      <c r="QQN40" s="891"/>
      <c r="QQO40" s="891"/>
      <c r="QQP40" s="891"/>
      <c r="QQQ40" s="891"/>
      <c r="QQR40" s="891"/>
      <c r="QQS40" s="891"/>
      <c r="QQT40" s="891"/>
      <c r="QQU40" s="891"/>
      <c r="QQV40" s="891"/>
      <c r="QQW40" s="891"/>
      <c r="QQX40" s="891"/>
      <c r="QQY40" s="891"/>
      <c r="QQZ40" s="891"/>
      <c r="QRA40" s="891"/>
      <c r="QRB40" s="891"/>
      <c r="QRC40" s="891"/>
      <c r="QRD40" s="891"/>
      <c r="QRE40" s="891"/>
      <c r="QRF40" s="891"/>
      <c r="QRG40" s="891"/>
      <c r="QRH40" s="891"/>
      <c r="QRI40" s="891"/>
      <c r="QRJ40" s="891"/>
      <c r="QRK40" s="891"/>
      <c r="QRL40" s="891"/>
      <c r="QRM40" s="891"/>
      <c r="QRN40" s="891"/>
      <c r="QRO40" s="891"/>
      <c r="QRP40" s="891"/>
      <c r="QRQ40" s="891"/>
      <c r="QRR40" s="891"/>
      <c r="QRS40" s="891"/>
      <c r="QRT40" s="891"/>
      <c r="QRU40" s="891"/>
      <c r="QRV40" s="891"/>
      <c r="QRW40" s="891"/>
      <c r="QRX40" s="891"/>
      <c r="QRY40" s="891"/>
      <c r="QRZ40" s="891"/>
      <c r="QSA40" s="891"/>
      <c r="QSB40" s="891"/>
      <c r="QSC40" s="891"/>
      <c r="QSD40" s="891"/>
      <c r="QSE40" s="891"/>
      <c r="QSF40" s="891"/>
      <c r="QSG40" s="891"/>
      <c r="QSH40" s="891"/>
      <c r="QSI40" s="891"/>
      <c r="QSJ40" s="891"/>
      <c r="QSK40" s="891"/>
      <c r="QSL40" s="891"/>
      <c r="QSM40" s="891"/>
      <c r="QSN40" s="891"/>
      <c r="QSO40" s="891"/>
      <c r="QSP40" s="891"/>
      <c r="QSQ40" s="891"/>
      <c r="QSR40" s="891"/>
      <c r="QSS40" s="891"/>
      <c r="QST40" s="891"/>
      <c r="QSU40" s="891"/>
      <c r="QSV40" s="891"/>
      <c r="QSW40" s="891"/>
      <c r="QSX40" s="891"/>
      <c r="QSY40" s="891"/>
      <c r="QSZ40" s="891"/>
      <c r="QTA40" s="891"/>
      <c r="QTB40" s="891"/>
      <c r="QTC40" s="891"/>
      <c r="QTD40" s="891"/>
      <c r="QTE40" s="891"/>
      <c r="QTF40" s="891"/>
      <c r="QTG40" s="891"/>
      <c r="QTH40" s="891"/>
      <c r="QTI40" s="891"/>
      <c r="QTJ40" s="891"/>
      <c r="QTK40" s="891"/>
      <c r="QTL40" s="891"/>
      <c r="QTM40" s="891"/>
      <c r="QTN40" s="891"/>
      <c r="QTO40" s="891"/>
      <c r="QTP40" s="891"/>
      <c r="QTQ40" s="891"/>
      <c r="QTR40" s="891"/>
      <c r="QTS40" s="891"/>
      <c r="QTT40" s="891"/>
      <c r="QTU40" s="891"/>
      <c r="QTV40" s="891"/>
      <c r="QTW40" s="891"/>
      <c r="QTX40" s="891"/>
      <c r="QTY40" s="891"/>
      <c r="QTZ40" s="891"/>
      <c r="QUA40" s="891"/>
      <c r="QUB40" s="891"/>
      <c r="QUC40" s="891"/>
      <c r="QUD40" s="891"/>
      <c r="QUE40" s="891"/>
      <c r="QUF40" s="891"/>
      <c r="QUG40" s="891"/>
      <c r="QUH40" s="891"/>
      <c r="QUI40" s="891"/>
      <c r="QUJ40" s="891"/>
      <c r="QUK40" s="891"/>
      <c r="QUL40" s="891"/>
      <c r="QUM40" s="891"/>
      <c r="QUN40" s="891"/>
      <c r="QUO40" s="891"/>
      <c r="QUP40" s="891"/>
      <c r="QUQ40" s="891"/>
      <c r="QUR40" s="891"/>
      <c r="QUS40" s="891"/>
      <c r="QUT40" s="891"/>
      <c r="QUU40" s="891"/>
      <c r="QUV40" s="891"/>
      <c r="QUW40" s="891"/>
      <c r="QUX40" s="891"/>
      <c r="QUY40" s="891"/>
      <c r="QUZ40" s="891"/>
      <c r="QVA40" s="891"/>
      <c r="QVB40" s="891"/>
      <c r="QVC40" s="891"/>
      <c r="QVD40" s="891"/>
      <c r="QVE40" s="891"/>
      <c r="QVF40" s="891"/>
      <c r="QVG40" s="891"/>
      <c r="QVH40" s="891"/>
      <c r="QVI40" s="891"/>
      <c r="QVJ40" s="891"/>
      <c r="QVK40" s="891"/>
      <c r="QVL40" s="891"/>
      <c r="QVM40" s="891"/>
      <c r="QVN40" s="891"/>
      <c r="QVO40" s="891"/>
      <c r="QVP40" s="891"/>
      <c r="QVQ40" s="891"/>
      <c r="QVR40" s="891"/>
      <c r="QVS40" s="891"/>
      <c r="QVT40" s="891"/>
      <c r="QVU40" s="891"/>
      <c r="QVV40" s="891"/>
      <c r="QVW40" s="891"/>
      <c r="QVX40" s="891"/>
      <c r="QVY40" s="891"/>
      <c r="QVZ40" s="891"/>
      <c r="QWA40" s="891"/>
      <c r="QWB40" s="891"/>
      <c r="QWC40" s="891"/>
      <c r="QWD40" s="891"/>
      <c r="QWE40" s="891"/>
      <c r="QWF40" s="891"/>
      <c r="QWG40" s="891"/>
      <c r="QWH40" s="891"/>
      <c r="QWI40" s="891"/>
      <c r="QWJ40" s="891"/>
      <c r="QWK40" s="891"/>
      <c r="QWL40" s="891"/>
      <c r="QWM40" s="891"/>
      <c r="QWN40" s="891"/>
      <c r="QWO40" s="891"/>
      <c r="QWP40" s="891"/>
      <c r="QWQ40" s="891"/>
      <c r="QWR40" s="891"/>
      <c r="QWS40" s="891"/>
      <c r="QWT40" s="891"/>
      <c r="QWU40" s="891"/>
      <c r="QWV40" s="891"/>
      <c r="QWW40" s="891"/>
      <c r="QWX40" s="891"/>
      <c r="QWY40" s="891"/>
      <c r="QWZ40" s="891"/>
      <c r="QXA40" s="891"/>
      <c r="QXB40" s="891"/>
      <c r="QXC40" s="891"/>
      <c r="QXD40" s="891"/>
      <c r="QXE40" s="891"/>
      <c r="QXF40" s="891"/>
      <c r="QXG40" s="891"/>
      <c r="QXH40" s="891"/>
      <c r="QXI40" s="891"/>
      <c r="QXJ40" s="891"/>
      <c r="QXK40" s="891"/>
      <c r="QXL40" s="891"/>
      <c r="QXM40" s="891"/>
      <c r="QXN40" s="891"/>
      <c r="QXO40" s="891"/>
      <c r="QXP40" s="891"/>
      <c r="QXQ40" s="891"/>
      <c r="QXR40" s="891"/>
      <c r="QXS40" s="891"/>
      <c r="QXT40" s="891"/>
      <c r="QXU40" s="891"/>
      <c r="QXV40" s="891"/>
      <c r="QXW40" s="891"/>
      <c r="QXX40" s="891"/>
      <c r="QXY40" s="891"/>
      <c r="QXZ40" s="891"/>
      <c r="QYA40" s="891"/>
      <c r="QYB40" s="891"/>
      <c r="QYC40" s="891"/>
      <c r="QYD40" s="891"/>
      <c r="QYE40" s="891"/>
      <c r="QYF40" s="891"/>
      <c r="QYG40" s="891"/>
      <c r="QYH40" s="891"/>
      <c r="QYI40" s="891"/>
      <c r="QYJ40" s="891"/>
      <c r="QYK40" s="891"/>
      <c r="QYL40" s="891"/>
      <c r="QYM40" s="891"/>
      <c r="QYN40" s="891"/>
      <c r="QYO40" s="891"/>
      <c r="QYP40" s="891"/>
      <c r="QYQ40" s="891"/>
      <c r="QYR40" s="891"/>
      <c r="QYS40" s="891"/>
      <c r="QYT40" s="891"/>
      <c r="QYU40" s="891"/>
      <c r="QYV40" s="891"/>
      <c r="QYW40" s="891"/>
      <c r="QYX40" s="891"/>
      <c r="QYY40" s="891"/>
      <c r="QYZ40" s="891"/>
      <c r="QZA40" s="891"/>
      <c r="QZB40" s="891"/>
      <c r="QZC40" s="891"/>
      <c r="QZD40" s="891"/>
      <c r="QZE40" s="891"/>
      <c r="QZF40" s="891"/>
      <c r="QZG40" s="891"/>
      <c r="QZH40" s="891"/>
      <c r="QZI40" s="891"/>
      <c r="QZJ40" s="891"/>
      <c r="QZK40" s="891"/>
      <c r="QZL40" s="891"/>
      <c r="QZM40" s="891"/>
      <c r="QZN40" s="891"/>
      <c r="QZO40" s="891"/>
      <c r="QZP40" s="891"/>
      <c r="QZQ40" s="891"/>
      <c r="QZR40" s="891"/>
      <c r="QZS40" s="891"/>
      <c r="QZT40" s="891"/>
      <c r="QZU40" s="891"/>
      <c r="QZV40" s="891"/>
      <c r="QZW40" s="891"/>
      <c r="QZX40" s="891"/>
      <c r="QZY40" s="891"/>
      <c r="QZZ40" s="891"/>
      <c r="RAA40" s="891"/>
      <c r="RAB40" s="891"/>
      <c r="RAC40" s="891"/>
      <c r="RAD40" s="891"/>
      <c r="RAE40" s="891"/>
      <c r="RAF40" s="891"/>
      <c r="RAG40" s="891"/>
      <c r="RAH40" s="891"/>
      <c r="RAI40" s="891"/>
      <c r="RAJ40" s="891"/>
      <c r="RAK40" s="891"/>
      <c r="RAL40" s="891"/>
      <c r="RAM40" s="891"/>
      <c r="RAN40" s="891"/>
      <c r="RAO40" s="891"/>
      <c r="RAP40" s="891"/>
      <c r="RAQ40" s="891"/>
      <c r="RAR40" s="891"/>
      <c r="RAS40" s="891"/>
      <c r="RAT40" s="891"/>
      <c r="RAU40" s="891"/>
      <c r="RAV40" s="891"/>
      <c r="RAW40" s="891"/>
      <c r="RAX40" s="891"/>
      <c r="RAY40" s="891"/>
      <c r="RAZ40" s="891"/>
      <c r="RBA40" s="891"/>
      <c r="RBB40" s="891"/>
      <c r="RBC40" s="891"/>
      <c r="RBD40" s="891"/>
      <c r="RBE40" s="891"/>
      <c r="RBF40" s="891"/>
      <c r="RBG40" s="891"/>
      <c r="RBH40" s="891"/>
      <c r="RBI40" s="891"/>
      <c r="RBJ40" s="891"/>
      <c r="RBK40" s="891"/>
      <c r="RBL40" s="891"/>
      <c r="RBM40" s="891"/>
      <c r="RBN40" s="891"/>
      <c r="RBO40" s="891"/>
      <c r="RBP40" s="891"/>
      <c r="RBQ40" s="891"/>
      <c r="RBR40" s="891"/>
      <c r="RBS40" s="891"/>
      <c r="RBT40" s="891"/>
      <c r="RBU40" s="891"/>
      <c r="RBV40" s="891"/>
      <c r="RBW40" s="891"/>
      <c r="RBX40" s="891"/>
      <c r="RBY40" s="891"/>
      <c r="RBZ40" s="891"/>
      <c r="RCA40" s="891"/>
      <c r="RCB40" s="891"/>
      <c r="RCC40" s="891"/>
      <c r="RCD40" s="891"/>
      <c r="RCE40" s="891"/>
      <c r="RCF40" s="891"/>
      <c r="RCG40" s="891"/>
      <c r="RCH40" s="891"/>
      <c r="RCI40" s="891"/>
      <c r="RCJ40" s="891"/>
      <c r="RCK40" s="891"/>
      <c r="RCL40" s="891"/>
      <c r="RCM40" s="891"/>
      <c r="RCN40" s="891"/>
      <c r="RCO40" s="891"/>
      <c r="RCP40" s="891"/>
      <c r="RCQ40" s="891"/>
      <c r="RCR40" s="891"/>
      <c r="RCS40" s="891"/>
      <c r="RCT40" s="891"/>
      <c r="RCU40" s="891"/>
      <c r="RCV40" s="891"/>
      <c r="RCW40" s="891"/>
      <c r="RCX40" s="891"/>
      <c r="RCY40" s="891"/>
      <c r="RCZ40" s="891"/>
      <c r="RDA40" s="891"/>
      <c r="RDB40" s="891"/>
      <c r="RDC40" s="891"/>
      <c r="RDD40" s="891"/>
      <c r="RDE40" s="891"/>
      <c r="RDF40" s="891"/>
      <c r="RDG40" s="891"/>
      <c r="RDH40" s="891"/>
      <c r="RDI40" s="891"/>
      <c r="RDJ40" s="891"/>
      <c r="RDK40" s="891"/>
      <c r="RDL40" s="891"/>
      <c r="RDM40" s="891"/>
      <c r="RDN40" s="891"/>
      <c r="RDO40" s="891"/>
      <c r="RDP40" s="891"/>
      <c r="RDQ40" s="891"/>
      <c r="RDR40" s="891"/>
      <c r="RDS40" s="891"/>
      <c r="RDT40" s="891"/>
      <c r="RDU40" s="891"/>
      <c r="RDV40" s="891"/>
      <c r="RDW40" s="891"/>
      <c r="RDX40" s="891"/>
      <c r="RDY40" s="891"/>
      <c r="RDZ40" s="891"/>
      <c r="REA40" s="891"/>
      <c r="REB40" s="891"/>
      <c r="REC40" s="891"/>
      <c r="RED40" s="891"/>
      <c r="REE40" s="891"/>
      <c r="REF40" s="891"/>
      <c r="REG40" s="891"/>
      <c r="REH40" s="891"/>
      <c r="REI40" s="891"/>
      <c r="REJ40" s="891"/>
      <c r="REK40" s="891"/>
      <c r="REL40" s="891"/>
      <c r="REM40" s="891"/>
      <c r="REN40" s="891"/>
      <c r="REO40" s="891"/>
      <c r="REP40" s="891"/>
      <c r="REQ40" s="891"/>
      <c r="RER40" s="891"/>
      <c r="RES40" s="891"/>
      <c r="RET40" s="891"/>
      <c r="REU40" s="891"/>
      <c r="REV40" s="891"/>
      <c r="REW40" s="891"/>
      <c r="REX40" s="891"/>
      <c r="REY40" s="891"/>
      <c r="REZ40" s="891"/>
      <c r="RFA40" s="891"/>
      <c r="RFB40" s="891"/>
      <c r="RFC40" s="891"/>
      <c r="RFD40" s="891"/>
      <c r="RFE40" s="891"/>
      <c r="RFF40" s="891"/>
      <c r="RFG40" s="891"/>
      <c r="RFH40" s="891"/>
      <c r="RFI40" s="891"/>
      <c r="RFJ40" s="891"/>
      <c r="RFK40" s="891"/>
      <c r="RFL40" s="891"/>
      <c r="RFM40" s="891"/>
      <c r="RFN40" s="891"/>
      <c r="RFO40" s="891"/>
      <c r="RFP40" s="891"/>
      <c r="RFQ40" s="891"/>
      <c r="RFR40" s="891"/>
      <c r="RFS40" s="891"/>
      <c r="RFT40" s="891"/>
      <c r="RFU40" s="891"/>
      <c r="RFV40" s="891"/>
      <c r="RFW40" s="891"/>
      <c r="RFX40" s="891"/>
      <c r="RFY40" s="891"/>
      <c r="RFZ40" s="891"/>
      <c r="RGA40" s="891"/>
      <c r="RGB40" s="891"/>
      <c r="RGC40" s="891"/>
      <c r="RGD40" s="891"/>
      <c r="RGE40" s="891"/>
      <c r="RGF40" s="891"/>
      <c r="RGG40" s="891"/>
      <c r="RGH40" s="891"/>
      <c r="RGI40" s="891"/>
      <c r="RGJ40" s="891"/>
      <c r="RGK40" s="891"/>
      <c r="RGL40" s="891"/>
      <c r="RGM40" s="891"/>
      <c r="RGN40" s="891"/>
      <c r="RGO40" s="891"/>
      <c r="RGP40" s="891"/>
      <c r="RGQ40" s="891"/>
      <c r="RGR40" s="891"/>
      <c r="RGS40" s="891"/>
      <c r="RGT40" s="891"/>
      <c r="RGU40" s="891"/>
      <c r="RGV40" s="891"/>
      <c r="RGW40" s="891"/>
      <c r="RGX40" s="891"/>
      <c r="RGY40" s="891"/>
      <c r="RGZ40" s="891"/>
      <c r="RHA40" s="891"/>
      <c r="RHB40" s="891"/>
      <c r="RHC40" s="891"/>
      <c r="RHD40" s="891"/>
      <c r="RHE40" s="891"/>
      <c r="RHF40" s="891"/>
      <c r="RHG40" s="891"/>
      <c r="RHH40" s="891"/>
      <c r="RHI40" s="891"/>
      <c r="RHJ40" s="891"/>
      <c r="RHK40" s="891"/>
      <c r="RHL40" s="891"/>
      <c r="RHM40" s="891"/>
      <c r="RHN40" s="891"/>
      <c r="RHO40" s="891"/>
      <c r="RHP40" s="891"/>
      <c r="RHQ40" s="891"/>
      <c r="RHR40" s="891"/>
      <c r="RHS40" s="891"/>
      <c r="RHT40" s="891"/>
      <c r="RHU40" s="891"/>
      <c r="RHV40" s="891"/>
      <c r="RHW40" s="891"/>
      <c r="RHX40" s="891"/>
      <c r="RHY40" s="891"/>
      <c r="RHZ40" s="891"/>
      <c r="RIA40" s="891"/>
      <c r="RIB40" s="891"/>
      <c r="RIC40" s="891"/>
      <c r="RID40" s="891"/>
      <c r="RIE40" s="891"/>
      <c r="RIF40" s="891"/>
      <c r="RIG40" s="891"/>
      <c r="RIH40" s="891"/>
      <c r="RII40" s="891"/>
      <c r="RIJ40" s="891"/>
      <c r="RIK40" s="891"/>
      <c r="RIL40" s="891"/>
      <c r="RIM40" s="891"/>
      <c r="RIN40" s="891"/>
      <c r="RIO40" s="891"/>
      <c r="RIP40" s="891"/>
      <c r="RIQ40" s="891"/>
      <c r="RIR40" s="891"/>
      <c r="RIS40" s="891"/>
      <c r="RIT40" s="891"/>
      <c r="RIU40" s="891"/>
      <c r="RIV40" s="891"/>
      <c r="RIW40" s="891"/>
      <c r="RIX40" s="891"/>
      <c r="RIY40" s="891"/>
      <c r="RIZ40" s="891"/>
      <c r="RJA40" s="891"/>
      <c r="RJB40" s="891"/>
      <c r="RJC40" s="891"/>
      <c r="RJD40" s="891"/>
      <c r="RJE40" s="891"/>
      <c r="RJF40" s="891"/>
      <c r="RJG40" s="891"/>
      <c r="RJH40" s="891"/>
      <c r="RJI40" s="891"/>
      <c r="RJJ40" s="891"/>
      <c r="RJK40" s="891"/>
      <c r="RJL40" s="891"/>
      <c r="RJM40" s="891"/>
      <c r="RJN40" s="891"/>
      <c r="RJO40" s="891"/>
      <c r="RJP40" s="891"/>
      <c r="RJQ40" s="891"/>
      <c r="RJR40" s="891"/>
      <c r="RJS40" s="891"/>
      <c r="RJT40" s="891"/>
      <c r="RJU40" s="891"/>
      <c r="RJV40" s="891"/>
      <c r="RJW40" s="891"/>
      <c r="RJX40" s="891"/>
      <c r="RJY40" s="891"/>
      <c r="RJZ40" s="891"/>
      <c r="RKA40" s="891"/>
      <c r="RKB40" s="891"/>
      <c r="RKC40" s="891"/>
      <c r="RKD40" s="891"/>
      <c r="RKE40" s="891"/>
      <c r="RKF40" s="891"/>
      <c r="RKG40" s="891"/>
      <c r="RKH40" s="891"/>
      <c r="RKI40" s="891"/>
      <c r="RKJ40" s="891"/>
      <c r="RKK40" s="891"/>
      <c r="RKL40" s="891"/>
      <c r="RKM40" s="891"/>
      <c r="RKN40" s="891"/>
      <c r="RKO40" s="891"/>
      <c r="RKP40" s="891"/>
      <c r="RKQ40" s="891"/>
      <c r="RKR40" s="891"/>
      <c r="RKS40" s="891"/>
      <c r="RKT40" s="891"/>
      <c r="RKU40" s="891"/>
      <c r="RKV40" s="891"/>
      <c r="RKW40" s="891"/>
      <c r="RKX40" s="891"/>
      <c r="RKY40" s="891"/>
      <c r="RKZ40" s="891"/>
      <c r="RLA40" s="891"/>
      <c r="RLB40" s="891"/>
      <c r="RLC40" s="891"/>
      <c r="RLD40" s="891"/>
      <c r="RLE40" s="891"/>
      <c r="RLF40" s="891"/>
      <c r="RLG40" s="891"/>
      <c r="RLH40" s="891"/>
      <c r="RLI40" s="891"/>
      <c r="RLJ40" s="891"/>
      <c r="RLK40" s="891"/>
      <c r="RLL40" s="891"/>
      <c r="RLM40" s="891"/>
      <c r="RLN40" s="891"/>
      <c r="RLO40" s="891"/>
      <c r="RLP40" s="891"/>
      <c r="RLQ40" s="891"/>
      <c r="RLR40" s="891"/>
      <c r="RLS40" s="891"/>
      <c r="RLT40" s="891"/>
      <c r="RLU40" s="891"/>
      <c r="RLV40" s="891"/>
      <c r="RLW40" s="891"/>
      <c r="RLX40" s="891"/>
      <c r="RLY40" s="891"/>
      <c r="RLZ40" s="891"/>
      <c r="RMA40" s="891"/>
      <c r="RMB40" s="891"/>
      <c r="RMC40" s="891"/>
      <c r="RMD40" s="891"/>
      <c r="RME40" s="891"/>
      <c r="RMF40" s="891"/>
      <c r="RMG40" s="891"/>
      <c r="RMH40" s="891"/>
      <c r="RMI40" s="891"/>
      <c r="RMJ40" s="891"/>
      <c r="RMK40" s="891"/>
      <c r="RML40" s="891"/>
      <c r="RMM40" s="891"/>
      <c r="RMN40" s="891"/>
      <c r="RMO40" s="891"/>
      <c r="RMP40" s="891"/>
      <c r="RMQ40" s="891"/>
      <c r="RMR40" s="891"/>
      <c r="RMS40" s="891"/>
      <c r="RMT40" s="891"/>
      <c r="RMU40" s="891"/>
      <c r="RMV40" s="891"/>
      <c r="RMW40" s="891"/>
      <c r="RMX40" s="891"/>
      <c r="RMY40" s="891"/>
      <c r="RMZ40" s="891"/>
      <c r="RNA40" s="891"/>
      <c r="RNB40" s="891"/>
      <c r="RNC40" s="891"/>
      <c r="RND40" s="891"/>
      <c r="RNE40" s="891"/>
      <c r="RNF40" s="891"/>
      <c r="RNG40" s="891"/>
      <c r="RNH40" s="891"/>
      <c r="RNI40" s="891"/>
      <c r="RNJ40" s="891"/>
      <c r="RNK40" s="891"/>
      <c r="RNL40" s="891"/>
      <c r="RNM40" s="891"/>
      <c r="RNN40" s="891"/>
      <c r="RNO40" s="891"/>
      <c r="RNP40" s="891"/>
      <c r="RNQ40" s="891"/>
      <c r="RNR40" s="891"/>
      <c r="RNS40" s="891"/>
      <c r="RNT40" s="891"/>
      <c r="RNU40" s="891"/>
      <c r="RNV40" s="891"/>
      <c r="RNW40" s="891"/>
      <c r="RNX40" s="891"/>
      <c r="RNY40" s="891"/>
      <c r="RNZ40" s="891"/>
      <c r="ROA40" s="891"/>
      <c r="ROB40" s="891"/>
      <c r="ROC40" s="891"/>
      <c r="ROD40" s="891"/>
      <c r="ROE40" s="891"/>
      <c r="ROF40" s="891"/>
      <c r="ROG40" s="891"/>
      <c r="ROH40" s="891"/>
      <c r="ROI40" s="891"/>
      <c r="ROJ40" s="891"/>
      <c r="ROK40" s="891"/>
      <c r="ROL40" s="891"/>
      <c r="ROM40" s="891"/>
      <c r="RON40" s="891"/>
      <c r="ROO40" s="891"/>
      <c r="ROP40" s="891"/>
      <c r="ROQ40" s="891"/>
      <c r="ROR40" s="891"/>
      <c r="ROS40" s="891"/>
      <c r="ROT40" s="891"/>
      <c r="ROU40" s="891"/>
      <c r="ROV40" s="891"/>
      <c r="ROW40" s="891"/>
      <c r="ROX40" s="891"/>
      <c r="ROY40" s="891"/>
      <c r="ROZ40" s="891"/>
      <c r="RPA40" s="891"/>
      <c r="RPB40" s="891"/>
      <c r="RPC40" s="891"/>
      <c r="RPD40" s="891"/>
      <c r="RPE40" s="891"/>
      <c r="RPF40" s="891"/>
      <c r="RPG40" s="891"/>
      <c r="RPH40" s="891"/>
      <c r="RPI40" s="891"/>
      <c r="RPJ40" s="891"/>
      <c r="RPK40" s="891"/>
      <c r="RPL40" s="891"/>
      <c r="RPM40" s="891"/>
      <c r="RPN40" s="891"/>
      <c r="RPO40" s="891"/>
      <c r="RPP40" s="891"/>
      <c r="RPQ40" s="891"/>
      <c r="RPR40" s="891"/>
      <c r="RPS40" s="891"/>
      <c r="RPT40" s="891"/>
      <c r="RPU40" s="891"/>
      <c r="RPV40" s="891"/>
      <c r="RPW40" s="891"/>
      <c r="RPX40" s="891"/>
      <c r="RPY40" s="891"/>
      <c r="RPZ40" s="891"/>
      <c r="RQA40" s="891"/>
      <c r="RQB40" s="891"/>
      <c r="RQC40" s="891"/>
      <c r="RQD40" s="891"/>
      <c r="RQE40" s="891"/>
      <c r="RQF40" s="891"/>
      <c r="RQG40" s="891"/>
      <c r="RQH40" s="891"/>
      <c r="RQI40" s="891"/>
      <c r="RQJ40" s="891"/>
      <c r="RQK40" s="891"/>
      <c r="RQL40" s="891"/>
      <c r="RQM40" s="891"/>
      <c r="RQN40" s="891"/>
      <c r="RQO40" s="891"/>
      <c r="RQP40" s="891"/>
      <c r="RQQ40" s="891"/>
      <c r="RQR40" s="891"/>
      <c r="RQS40" s="891"/>
      <c r="RQT40" s="891"/>
      <c r="RQU40" s="891"/>
      <c r="RQV40" s="891"/>
      <c r="RQW40" s="891"/>
      <c r="RQX40" s="891"/>
      <c r="RQY40" s="891"/>
      <c r="RQZ40" s="891"/>
      <c r="RRA40" s="891"/>
      <c r="RRB40" s="891"/>
      <c r="RRC40" s="891"/>
      <c r="RRD40" s="891"/>
      <c r="RRE40" s="891"/>
      <c r="RRF40" s="891"/>
      <c r="RRG40" s="891"/>
      <c r="RRH40" s="891"/>
      <c r="RRI40" s="891"/>
      <c r="RRJ40" s="891"/>
      <c r="RRK40" s="891"/>
      <c r="RRL40" s="891"/>
      <c r="RRM40" s="891"/>
      <c r="RRN40" s="891"/>
      <c r="RRO40" s="891"/>
      <c r="RRP40" s="891"/>
      <c r="RRQ40" s="891"/>
      <c r="RRR40" s="891"/>
      <c r="RRS40" s="891"/>
      <c r="RRT40" s="891"/>
      <c r="RRU40" s="891"/>
      <c r="RRV40" s="891"/>
      <c r="RRW40" s="891"/>
      <c r="RRX40" s="891"/>
      <c r="RRY40" s="891"/>
      <c r="RRZ40" s="891"/>
      <c r="RSA40" s="891"/>
      <c r="RSB40" s="891"/>
      <c r="RSC40" s="891"/>
      <c r="RSD40" s="891"/>
      <c r="RSE40" s="891"/>
      <c r="RSF40" s="891"/>
      <c r="RSG40" s="891"/>
      <c r="RSH40" s="891"/>
      <c r="RSI40" s="891"/>
      <c r="RSJ40" s="891"/>
      <c r="RSK40" s="891"/>
      <c r="RSL40" s="891"/>
      <c r="RSM40" s="891"/>
      <c r="RSN40" s="891"/>
      <c r="RSO40" s="891"/>
      <c r="RSP40" s="891"/>
      <c r="RSQ40" s="891"/>
      <c r="RSR40" s="891"/>
      <c r="RSS40" s="891"/>
      <c r="RST40" s="891"/>
      <c r="RSU40" s="891"/>
      <c r="RSV40" s="891"/>
      <c r="RSW40" s="891"/>
      <c r="RSX40" s="891"/>
      <c r="RSY40" s="891"/>
      <c r="RSZ40" s="891"/>
      <c r="RTA40" s="891"/>
      <c r="RTB40" s="891"/>
      <c r="RTC40" s="891"/>
      <c r="RTD40" s="891"/>
      <c r="RTE40" s="891"/>
      <c r="RTF40" s="891"/>
      <c r="RTG40" s="891"/>
      <c r="RTH40" s="891"/>
      <c r="RTI40" s="891"/>
      <c r="RTJ40" s="891"/>
      <c r="RTK40" s="891"/>
      <c r="RTL40" s="891"/>
      <c r="RTM40" s="891"/>
      <c r="RTN40" s="891"/>
      <c r="RTO40" s="891"/>
      <c r="RTP40" s="891"/>
      <c r="RTQ40" s="891"/>
      <c r="RTR40" s="891"/>
      <c r="RTS40" s="891"/>
      <c r="RTT40" s="891"/>
      <c r="RTU40" s="891"/>
      <c r="RTV40" s="891"/>
      <c r="RTW40" s="891"/>
      <c r="RTX40" s="891"/>
      <c r="RTY40" s="891"/>
      <c r="RTZ40" s="891"/>
      <c r="RUA40" s="891"/>
      <c r="RUB40" s="891"/>
      <c r="RUC40" s="891"/>
      <c r="RUD40" s="891"/>
      <c r="RUE40" s="891"/>
      <c r="RUF40" s="891"/>
      <c r="RUG40" s="891"/>
      <c r="RUH40" s="891"/>
      <c r="RUI40" s="891"/>
      <c r="RUJ40" s="891"/>
      <c r="RUK40" s="891"/>
      <c r="RUL40" s="891"/>
      <c r="RUM40" s="891"/>
      <c r="RUN40" s="891"/>
      <c r="RUO40" s="891"/>
      <c r="RUP40" s="891"/>
      <c r="RUQ40" s="891"/>
      <c r="RUR40" s="891"/>
      <c r="RUS40" s="891"/>
      <c r="RUT40" s="891"/>
      <c r="RUU40" s="891"/>
      <c r="RUV40" s="891"/>
      <c r="RUW40" s="891"/>
      <c r="RUX40" s="891"/>
      <c r="RUY40" s="891"/>
      <c r="RUZ40" s="891"/>
      <c r="RVA40" s="891"/>
      <c r="RVB40" s="891"/>
      <c r="RVC40" s="891"/>
      <c r="RVD40" s="891"/>
      <c r="RVE40" s="891"/>
      <c r="RVF40" s="891"/>
      <c r="RVG40" s="891"/>
      <c r="RVH40" s="891"/>
      <c r="RVI40" s="891"/>
      <c r="RVJ40" s="891"/>
      <c r="RVK40" s="891"/>
      <c r="RVL40" s="891"/>
      <c r="RVM40" s="891"/>
      <c r="RVN40" s="891"/>
      <c r="RVO40" s="891"/>
      <c r="RVP40" s="891"/>
      <c r="RVQ40" s="891"/>
      <c r="RVR40" s="891"/>
      <c r="RVS40" s="891"/>
      <c r="RVT40" s="891"/>
      <c r="RVU40" s="891"/>
      <c r="RVV40" s="891"/>
      <c r="RVW40" s="891"/>
      <c r="RVX40" s="891"/>
      <c r="RVY40" s="891"/>
      <c r="RVZ40" s="891"/>
      <c r="RWA40" s="891"/>
      <c r="RWB40" s="891"/>
      <c r="RWC40" s="891"/>
      <c r="RWD40" s="891"/>
      <c r="RWE40" s="891"/>
      <c r="RWF40" s="891"/>
      <c r="RWG40" s="891"/>
      <c r="RWH40" s="891"/>
      <c r="RWI40" s="891"/>
      <c r="RWJ40" s="891"/>
      <c r="RWK40" s="891"/>
      <c r="RWL40" s="891"/>
      <c r="RWM40" s="891"/>
      <c r="RWN40" s="891"/>
      <c r="RWO40" s="891"/>
      <c r="RWP40" s="891"/>
      <c r="RWQ40" s="891"/>
      <c r="RWR40" s="891"/>
      <c r="RWS40" s="891"/>
      <c r="RWT40" s="891"/>
      <c r="RWU40" s="891"/>
      <c r="RWV40" s="891"/>
      <c r="RWW40" s="891"/>
      <c r="RWX40" s="891"/>
      <c r="RWY40" s="891"/>
      <c r="RWZ40" s="891"/>
      <c r="RXA40" s="891"/>
      <c r="RXB40" s="891"/>
      <c r="RXC40" s="891"/>
      <c r="RXD40" s="891"/>
      <c r="RXE40" s="891"/>
      <c r="RXF40" s="891"/>
      <c r="RXG40" s="891"/>
      <c r="RXH40" s="891"/>
      <c r="RXI40" s="891"/>
      <c r="RXJ40" s="891"/>
      <c r="RXK40" s="891"/>
      <c r="RXL40" s="891"/>
      <c r="RXM40" s="891"/>
      <c r="RXN40" s="891"/>
      <c r="RXO40" s="891"/>
      <c r="RXP40" s="891"/>
      <c r="RXQ40" s="891"/>
      <c r="RXR40" s="891"/>
      <c r="RXS40" s="891"/>
      <c r="RXT40" s="891"/>
      <c r="RXU40" s="891"/>
      <c r="RXV40" s="891"/>
      <c r="RXW40" s="891"/>
      <c r="RXX40" s="891"/>
      <c r="RXY40" s="891"/>
      <c r="RXZ40" s="891"/>
      <c r="RYA40" s="891"/>
      <c r="RYB40" s="891"/>
      <c r="RYC40" s="891"/>
      <c r="RYD40" s="891"/>
      <c r="RYE40" s="891"/>
      <c r="RYF40" s="891"/>
      <c r="RYG40" s="891"/>
      <c r="RYH40" s="891"/>
      <c r="RYI40" s="891"/>
      <c r="RYJ40" s="891"/>
      <c r="RYK40" s="891"/>
      <c r="RYL40" s="891"/>
      <c r="RYM40" s="891"/>
      <c r="RYN40" s="891"/>
      <c r="RYO40" s="891"/>
      <c r="RYP40" s="891"/>
      <c r="RYQ40" s="891"/>
      <c r="RYR40" s="891"/>
      <c r="RYS40" s="891"/>
      <c r="RYT40" s="891"/>
      <c r="RYU40" s="891"/>
      <c r="RYV40" s="891"/>
      <c r="RYW40" s="891"/>
      <c r="RYX40" s="891"/>
      <c r="RYY40" s="891"/>
      <c r="RYZ40" s="891"/>
      <c r="RZA40" s="891"/>
      <c r="RZB40" s="891"/>
      <c r="RZC40" s="891"/>
      <c r="RZD40" s="891"/>
      <c r="RZE40" s="891"/>
      <c r="RZF40" s="891"/>
      <c r="RZG40" s="891"/>
      <c r="RZH40" s="891"/>
      <c r="RZI40" s="891"/>
      <c r="RZJ40" s="891"/>
      <c r="RZK40" s="891"/>
      <c r="RZL40" s="891"/>
      <c r="RZM40" s="891"/>
      <c r="RZN40" s="891"/>
      <c r="RZO40" s="891"/>
      <c r="RZP40" s="891"/>
      <c r="RZQ40" s="891"/>
      <c r="RZR40" s="891"/>
      <c r="RZS40" s="891"/>
      <c r="RZT40" s="891"/>
      <c r="RZU40" s="891"/>
      <c r="RZV40" s="891"/>
      <c r="RZW40" s="891"/>
      <c r="RZX40" s="891"/>
      <c r="RZY40" s="891"/>
      <c r="RZZ40" s="891"/>
      <c r="SAA40" s="891"/>
      <c r="SAB40" s="891"/>
      <c r="SAC40" s="891"/>
      <c r="SAD40" s="891"/>
      <c r="SAE40" s="891"/>
      <c r="SAF40" s="891"/>
      <c r="SAG40" s="891"/>
      <c r="SAH40" s="891"/>
      <c r="SAI40" s="891"/>
      <c r="SAJ40" s="891"/>
      <c r="SAK40" s="891"/>
      <c r="SAL40" s="891"/>
      <c r="SAM40" s="891"/>
      <c r="SAN40" s="891"/>
      <c r="SAO40" s="891"/>
      <c r="SAP40" s="891"/>
      <c r="SAQ40" s="891"/>
      <c r="SAR40" s="891"/>
      <c r="SAS40" s="891"/>
      <c r="SAT40" s="891"/>
      <c r="SAU40" s="891"/>
      <c r="SAV40" s="891"/>
      <c r="SAW40" s="891"/>
      <c r="SAX40" s="891"/>
      <c r="SAY40" s="891"/>
      <c r="SAZ40" s="891"/>
      <c r="SBA40" s="891"/>
      <c r="SBB40" s="891"/>
      <c r="SBC40" s="891"/>
      <c r="SBD40" s="891"/>
      <c r="SBE40" s="891"/>
      <c r="SBF40" s="891"/>
      <c r="SBG40" s="891"/>
      <c r="SBH40" s="891"/>
      <c r="SBI40" s="891"/>
      <c r="SBJ40" s="891"/>
      <c r="SBK40" s="891"/>
      <c r="SBL40" s="891"/>
      <c r="SBM40" s="891"/>
      <c r="SBN40" s="891"/>
      <c r="SBO40" s="891"/>
      <c r="SBP40" s="891"/>
      <c r="SBQ40" s="891"/>
      <c r="SBR40" s="891"/>
      <c r="SBS40" s="891"/>
      <c r="SBT40" s="891"/>
      <c r="SBU40" s="891"/>
      <c r="SBV40" s="891"/>
      <c r="SBW40" s="891"/>
      <c r="SBX40" s="891"/>
      <c r="SBY40" s="891"/>
      <c r="SBZ40" s="891"/>
      <c r="SCA40" s="891"/>
      <c r="SCB40" s="891"/>
      <c r="SCC40" s="891"/>
      <c r="SCD40" s="891"/>
      <c r="SCE40" s="891"/>
      <c r="SCF40" s="891"/>
      <c r="SCG40" s="891"/>
      <c r="SCH40" s="891"/>
      <c r="SCI40" s="891"/>
      <c r="SCJ40" s="891"/>
      <c r="SCK40" s="891"/>
      <c r="SCL40" s="891"/>
      <c r="SCM40" s="891"/>
      <c r="SCN40" s="891"/>
      <c r="SCO40" s="891"/>
      <c r="SCP40" s="891"/>
      <c r="SCQ40" s="891"/>
      <c r="SCR40" s="891"/>
      <c r="SCS40" s="891"/>
      <c r="SCT40" s="891"/>
      <c r="SCU40" s="891"/>
      <c r="SCV40" s="891"/>
      <c r="SCW40" s="891"/>
      <c r="SCX40" s="891"/>
      <c r="SCY40" s="891"/>
      <c r="SCZ40" s="891"/>
      <c r="SDA40" s="891"/>
      <c r="SDB40" s="891"/>
      <c r="SDC40" s="891"/>
      <c r="SDD40" s="891"/>
      <c r="SDE40" s="891"/>
      <c r="SDF40" s="891"/>
      <c r="SDG40" s="891"/>
      <c r="SDH40" s="891"/>
      <c r="SDI40" s="891"/>
      <c r="SDJ40" s="891"/>
      <c r="SDK40" s="891"/>
      <c r="SDL40" s="891"/>
      <c r="SDM40" s="891"/>
      <c r="SDN40" s="891"/>
      <c r="SDO40" s="891"/>
      <c r="SDP40" s="891"/>
      <c r="SDQ40" s="891"/>
      <c r="SDR40" s="891"/>
      <c r="SDS40" s="891"/>
      <c r="SDT40" s="891"/>
      <c r="SDU40" s="891"/>
      <c r="SDV40" s="891"/>
      <c r="SDW40" s="891"/>
      <c r="SDX40" s="891"/>
      <c r="SDY40" s="891"/>
      <c r="SDZ40" s="891"/>
      <c r="SEA40" s="891"/>
      <c r="SEB40" s="891"/>
      <c r="SEC40" s="891"/>
      <c r="SED40" s="891"/>
      <c r="SEE40" s="891"/>
      <c r="SEF40" s="891"/>
      <c r="SEG40" s="891"/>
      <c r="SEH40" s="891"/>
      <c r="SEI40" s="891"/>
      <c r="SEJ40" s="891"/>
      <c r="SEK40" s="891"/>
      <c r="SEL40" s="891"/>
      <c r="SEM40" s="891"/>
      <c r="SEN40" s="891"/>
      <c r="SEO40" s="891"/>
      <c r="SEP40" s="891"/>
      <c r="SEQ40" s="891"/>
      <c r="SER40" s="891"/>
      <c r="SES40" s="891"/>
      <c r="SET40" s="891"/>
      <c r="SEU40" s="891"/>
      <c r="SEV40" s="891"/>
      <c r="SEW40" s="891"/>
      <c r="SEX40" s="891"/>
      <c r="SEY40" s="891"/>
      <c r="SEZ40" s="891"/>
      <c r="SFA40" s="891"/>
      <c r="SFB40" s="891"/>
      <c r="SFC40" s="891"/>
      <c r="SFD40" s="891"/>
      <c r="SFE40" s="891"/>
      <c r="SFF40" s="891"/>
      <c r="SFG40" s="891"/>
      <c r="SFH40" s="891"/>
      <c r="SFI40" s="891"/>
      <c r="SFJ40" s="891"/>
      <c r="SFK40" s="891"/>
      <c r="SFL40" s="891"/>
      <c r="SFM40" s="891"/>
      <c r="SFN40" s="891"/>
      <c r="SFO40" s="891"/>
      <c r="SFP40" s="891"/>
      <c r="SFQ40" s="891"/>
      <c r="SFR40" s="891"/>
      <c r="SFS40" s="891"/>
      <c r="SFT40" s="891"/>
      <c r="SFU40" s="891"/>
      <c r="SFV40" s="891"/>
      <c r="SFW40" s="891"/>
      <c r="SFX40" s="891"/>
      <c r="SFY40" s="891"/>
      <c r="SFZ40" s="891"/>
      <c r="SGA40" s="891"/>
      <c r="SGB40" s="891"/>
      <c r="SGC40" s="891"/>
      <c r="SGD40" s="891"/>
      <c r="SGE40" s="891"/>
      <c r="SGF40" s="891"/>
      <c r="SGG40" s="891"/>
      <c r="SGH40" s="891"/>
      <c r="SGI40" s="891"/>
      <c r="SGJ40" s="891"/>
      <c r="SGK40" s="891"/>
      <c r="SGL40" s="891"/>
      <c r="SGM40" s="891"/>
      <c r="SGN40" s="891"/>
      <c r="SGO40" s="891"/>
      <c r="SGP40" s="891"/>
      <c r="SGQ40" s="891"/>
      <c r="SGR40" s="891"/>
      <c r="SGS40" s="891"/>
      <c r="SGT40" s="891"/>
      <c r="SGU40" s="891"/>
      <c r="SGV40" s="891"/>
      <c r="SGW40" s="891"/>
      <c r="SGX40" s="891"/>
      <c r="SGY40" s="891"/>
      <c r="SGZ40" s="891"/>
      <c r="SHA40" s="891"/>
      <c r="SHB40" s="891"/>
      <c r="SHC40" s="891"/>
      <c r="SHD40" s="891"/>
      <c r="SHE40" s="891"/>
      <c r="SHF40" s="891"/>
      <c r="SHG40" s="891"/>
      <c r="SHH40" s="891"/>
      <c r="SHI40" s="891"/>
      <c r="SHJ40" s="891"/>
      <c r="SHK40" s="891"/>
      <c r="SHL40" s="891"/>
      <c r="SHM40" s="891"/>
      <c r="SHN40" s="891"/>
      <c r="SHO40" s="891"/>
      <c r="SHP40" s="891"/>
      <c r="SHQ40" s="891"/>
      <c r="SHR40" s="891"/>
      <c r="SHS40" s="891"/>
      <c r="SHT40" s="891"/>
      <c r="SHU40" s="891"/>
      <c r="SHV40" s="891"/>
      <c r="SHW40" s="891"/>
      <c r="SHX40" s="891"/>
      <c r="SHY40" s="891"/>
      <c r="SHZ40" s="891"/>
      <c r="SIA40" s="891"/>
      <c r="SIB40" s="891"/>
      <c r="SIC40" s="891"/>
      <c r="SID40" s="891"/>
      <c r="SIE40" s="891"/>
      <c r="SIF40" s="891"/>
      <c r="SIG40" s="891"/>
      <c r="SIH40" s="891"/>
      <c r="SII40" s="891"/>
      <c r="SIJ40" s="891"/>
      <c r="SIK40" s="891"/>
      <c r="SIL40" s="891"/>
      <c r="SIM40" s="891"/>
      <c r="SIN40" s="891"/>
      <c r="SIO40" s="891"/>
      <c r="SIP40" s="891"/>
      <c r="SIQ40" s="891"/>
      <c r="SIR40" s="891"/>
      <c r="SIS40" s="891"/>
      <c r="SIT40" s="891"/>
      <c r="SIU40" s="891"/>
      <c r="SIV40" s="891"/>
      <c r="SIW40" s="891"/>
      <c r="SIX40" s="891"/>
      <c r="SIY40" s="891"/>
      <c r="SIZ40" s="891"/>
      <c r="SJA40" s="891"/>
      <c r="SJB40" s="891"/>
      <c r="SJC40" s="891"/>
      <c r="SJD40" s="891"/>
      <c r="SJE40" s="891"/>
      <c r="SJF40" s="891"/>
      <c r="SJG40" s="891"/>
      <c r="SJH40" s="891"/>
      <c r="SJI40" s="891"/>
      <c r="SJJ40" s="891"/>
      <c r="SJK40" s="891"/>
      <c r="SJL40" s="891"/>
      <c r="SJM40" s="891"/>
      <c r="SJN40" s="891"/>
      <c r="SJO40" s="891"/>
      <c r="SJP40" s="891"/>
      <c r="SJQ40" s="891"/>
      <c r="SJR40" s="891"/>
      <c r="SJS40" s="891"/>
      <c r="SJT40" s="891"/>
      <c r="SJU40" s="891"/>
      <c r="SJV40" s="891"/>
      <c r="SJW40" s="891"/>
      <c r="SJX40" s="891"/>
      <c r="SJY40" s="891"/>
      <c r="SJZ40" s="891"/>
      <c r="SKA40" s="891"/>
      <c r="SKB40" s="891"/>
      <c r="SKC40" s="891"/>
      <c r="SKD40" s="891"/>
      <c r="SKE40" s="891"/>
      <c r="SKF40" s="891"/>
      <c r="SKG40" s="891"/>
      <c r="SKH40" s="891"/>
      <c r="SKI40" s="891"/>
      <c r="SKJ40" s="891"/>
      <c r="SKK40" s="891"/>
      <c r="SKL40" s="891"/>
      <c r="SKM40" s="891"/>
      <c r="SKN40" s="891"/>
      <c r="SKO40" s="891"/>
      <c r="SKP40" s="891"/>
      <c r="SKQ40" s="891"/>
      <c r="SKR40" s="891"/>
      <c r="SKS40" s="891"/>
      <c r="SKT40" s="891"/>
      <c r="SKU40" s="891"/>
      <c r="SKV40" s="891"/>
      <c r="SKW40" s="891"/>
      <c r="SKX40" s="891"/>
      <c r="SKY40" s="891"/>
      <c r="SKZ40" s="891"/>
      <c r="SLA40" s="891"/>
      <c r="SLB40" s="891"/>
      <c r="SLC40" s="891"/>
      <c r="SLD40" s="891"/>
      <c r="SLE40" s="891"/>
      <c r="SLF40" s="891"/>
      <c r="SLG40" s="891"/>
      <c r="SLH40" s="891"/>
      <c r="SLI40" s="891"/>
      <c r="SLJ40" s="891"/>
      <c r="SLK40" s="891"/>
      <c r="SLL40" s="891"/>
      <c r="SLM40" s="891"/>
      <c r="SLN40" s="891"/>
      <c r="SLO40" s="891"/>
      <c r="SLP40" s="891"/>
      <c r="SLQ40" s="891"/>
      <c r="SLR40" s="891"/>
      <c r="SLS40" s="891"/>
      <c r="SLT40" s="891"/>
      <c r="SLU40" s="891"/>
      <c r="SLV40" s="891"/>
      <c r="SLW40" s="891"/>
      <c r="SLX40" s="891"/>
      <c r="SLY40" s="891"/>
      <c r="SLZ40" s="891"/>
      <c r="SMA40" s="891"/>
      <c r="SMB40" s="891"/>
      <c r="SMC40" s="891"/>
      <c r="SMD40" s="891"/>
      <c r="SME40" s="891"/>
      <c r="SMF40" s="891"/>
      <c r="SMG40" s="891"/>
      <c r="SMH40" s="891"/>
      <c r="SMI40" s="891"/>
      <c r="SMJ40" s="891"/>
      <c r="SMK40" s="891"/>
      <c r="SML40" s="891"/>
      <c r="SMM40" s="891"/>
      <c r="SMN40" s="891"/>
      <c r="SMO40" s="891"/>
      <c r="SMP40" s="891"/>
      <c r="SMQ40" s="891"/>
      <c r="SMR40" s="891"/>
      <c r="SMS40" s="891"/>
      <c r="SMT40" s="891"/>
      <c r="SMU40" s="891"/>
      <c r="SMV40" s="891"/>
      <c r="SMW40" s="891"/>
      <c r="SMX40" s="891"/>
      <c r="SMY40" s="891"/>
      <c r="SMZ40" s="891"/>
      <c r="SNA40" s="891"/>
      <c r="SNB40" s="891"/>
      <c r="SNC40" s="891"/>
      <c r="SND40" s="891"/>
      <c r="SNE40" s="891"/>
      <c r="SNF40" s="891"/>
      <c r="SNG40" s="891"/>
      <c r="SNH40" s="891"/>
      <c r="SNI40" s="891"/>
      <c r="SNJ40" s="891"/>
      <c r="SNK40" s="891"/>
      <c r="SNL40" s="891"/>
      <c r="SNM40" s="891"/>
      <c r="SNN40" s="891"/>
      <c r="SNO40" s="891"/>
      <c r="SNP40" s="891"/>
      <c r="SNQ40" s="891"/>
      <c r="SNR40" s="891"/>
      <c r="SNS40" s="891"/>
      <c r="SNT40" s="891"/>
      <c r="SNU40" s="891"/>
      <c r="SNV40" s="891"/>
      <c r="SNW40" s="891"/>
      <c r="SNX40" s="891"/>
      <c r="SNY40" s="891"/>
      <c r="SNZ40" s="891"/>
      <c r="SOA40" s="891"/>
      <c r="SOB40" s="891"/>
      <c r="SOC40" s="891"/>
      <c r="SOD40" s="891"/>
      <c r="SOE40" s="891"/>
      <c r="SOF40" s="891"/>
      <c r="SOG40" s="891"/>
      <c r="SOH40" s="891"/>
      <c r="SOI40" s="891"/>
      <c r="SOJ40" s="891"/>
      <c r="SOK40" s="891"/>
      <c r="SOL40" s="891"/>
      <c r="SOM40" s="891"/>
      <c r="SON40" s="891"/>
      <c r="SOO40" s="891"/>
      <c r="SOP40" s="891"/>
      <c r="SOQ40" s="891"/>
      <c r="SOR40" s="891"/>
      <c r="SOS40" s="891"/>
      <c r="SOT40" s="891"/>
      <c r="SOU40" s="891"/>
      <c r="SOV40" s="891"/>
      <c r="SOW40" s="891"/>
      <c r="SOX40" s="891"/>
      <c r="SOY40" s="891"/>
      <c r="SOZ40" s="891"/>
      <c r="SPA40" s="891"/>
      <c r="SPB40" s="891"/>
      <c r="SPC40" s="891"/>
      <c r="SPD40" s="891"/>
      <c r="SPE40" s="891"/>
      <c r="SPF40" s="891"/>
      <c r="SPG40" s="891"/>
      <c r="SPH40" s="891"/>
      <c r="SPI40" s="891"/>
      <c r="SPJ40" s="891"/>
      <c r="SPK40" s="891"/>
      <c r="SPL40" s="891"/>
      <c r="SPM40" s="891"/>
      <c r="SPN40" s="891"/>
      <c r="SPO40" s="891"/>
      <c r="SPP40" s="891"/>
      <c r="SPQ40" s="891"/>
      <c r="SPR40" s="891"/>
      <c r="SPS40" s="891"/>
      <c r="SPT40" s="891"/>
      <c r="SPU40" s="891"/>
      <c r="SPV40" s="891"/>
      <c r="SPW40" s="891"/>
      <c r="SPX40" s="891"/>
      <c r="SPY40" s="891"/>
      <c r="SPZ40" s="891"/>
      <c r="SQA40" s="891"/>
      <c r="SQB40" s="891"/>
      <c r="SQC40" s="891"/>
      <c r="SQD40" s="891"/>
      <c r="SQE40" s="891"/>
      <c r="SQF40" s="891"/>
      <c r="SQG40" s="891"/>
      <c r="SQH40" s="891"/>
      <c r="SQI40" s="891"/>
      <c r="SQJ40" s="891"/>
      <c r="SQK40" s="891"/>
      <c r="SQL40" s="891"/>
      <c r="SQM40" s="891"/>
      <c r="SQN40" s="891"/>
      <c r="SQO40" s="891"/>
      <c r="SQP40" s="891"/>
      <c r="SQQ40" s="891"/>
      <c r="SQR40" s="891"/>
      <c r="SQS40" s="891"/>
      <c r="SQT40" s="891"/>
      <c r="SQU40" s="891"/>
      <c r="SQV40" s="891"/>
      <c r="SQW40" s="891"/>
      <c r="SQX40" s="891"/>
      <c r="SQY40" s="891"/>
      <c r="SQZ40" s="891"/>
      <c r="SRA40" s="891"/>
      <c r="SRB40" s="891"/>
      <c r="SRC40" s="891"/>
      <c r="SRD40" s="891"/>
      <c r="SRE40" s="891"/>
      <c r="SRF40" s="891"/>
      <c r="SRG40" s="891"/>
      <c r="SRH40" s="891"/>
      <c r="SRI40" s="891"/>
      <c r="SRJ40" s="891"/>
      <c r="SRK40" s="891"/>
      <c r="SRL40" s="891"/>
      <c r="SRM40" s="891"/>
      <c r="SRN40" s="891"/>
      <c r="SRO40" s="891"/>
      <c r="SRP40" s="891"/>
      <c r="SRQ40" s="891"/>
      <c r="SRR40" s="891"/>
      <c r="SRS40" s="891"/>
      <c r="SRT40" s="891"/>
      <c r="SRU40" s="891"/>
      <c r="SRV40" s="891"/>
      <c r="SRW40" s="891"/>
      <c r="SRX40" s="891"/>
      <c r="SRY40" s="891"/>
      <c r="SRZ40" s="891"/>
      <c r="SSA40" s="891"/>
      <c r="SSB40" s="891"/>
      <c r="SSC40" s="891"/>
      <c r="SSD40" s="891"/>
      <c r="SSE40" s="891"/>
      <c r="SSF40" s="891"/>
      <c r="SSG40" s="891"/>
      <c r="SSH40" s="891"/>
      <c r="SSI40" s="891"/>
      <c r="SSJ40" s="891"/>
      <c r="SSK40" s="891"/>
      <c r="SSL40" s="891"/>
      <c r="SSM40" s="891"/>
      <c r="SSN40" s="891"/>
      <c r="SSO40" s="891"/>
      <c r="SSP40" s="891"/>
      <c r="SSQ40" s="891"/>
      <c r="SSR40" s="891"/>
      <c r="SSS40" s="891"/>
      <c r="SST40" s="891"/>
      <c r="SSU40" s="891"/>
      <c r="SSV40" s="891"/>
      <c r="SSW40" s="891"/>
      <c r="SSX40" s="891"/>
      <c r="SSY40" s="891"/>
      <c r="SSZ40" s="891"/>
      <c r="STA40" s="891"/>
      <c r="STB40" s="891"/>
      <c r="STC40" s="891"/>
      <c r="STD40" s="891"/>
      <c r="STE40" s="891"/>
      <c r="STF40" s="891"/>
      <c r="STG40" s="891"/>
      <c r="STH40" s="891"/>
      <c r="STI40" s="891"/>
      <c r="STJ40" s="891"/>
      <c r="STK40" s="891"/>
      <c r="STL40" s="891"/>
      <c r="STM40" s="891"/>
      <c r="STN40" s="891"/>
      <c r="STO40" s="891"/>
      <c r="STP40" s="891"/>
      <c r="STQ40" s="891"/>
      <c r="STR40" s="891"/>
      <c r="STS40" s="891"/>
      <c r="STT40" s="891"/>
      <c r="STU40" s="891"/>
      <c r="STV40" s="891"/>
      <c r="STW40" s="891"/>
      <c r="STX40" s="891"/>
      <c r="STY40" s="891"/>
      <c r="STZ40" s="891"/>
      <c r="SUA40" s="891"/>
      <c r="SUB40" s="891"/>
      <c r="SUC40" s="891"/>
      <c r="SUD40" s="891"/>
      <c r="SUE40" s="891"/>
      <c r="SUF40" s="891"/>
      <c r="SUG40" s="891"/>
      <c r="SUH40" s="891"/>
      <c r="SUI40" s="891"/>
      <c r="SUJ40" s="891"/>
      <c r="SUK40" s="891"/>
      <c r="SUL40" s="891"/>
      <c r="SUM40" s="891"/>
      <c r="SUN40" s="891"/>
      <c r="SUO40" s="891"/>
      <c r="SUP40" s="891"/>
      <c r="SUQ40" s="891"/>
      <c r="SUR40" s="891"/>
      <c r="SUS40" s="891"/>
      <c r="SUT40" s="891"/>
      <c r="SUU40" s="891"/>
      <c r="SUV40" s="891"/>
      <c r="SUW40" s="891"/>
      <c r="SUX40" s="891"/>
      <c r="SUY40" s="891"/>
      <c r="SUZ40" s="891"/>
      <c r="SVA40" s="891"/>
      <c r="SVB40" s="891"/>
      <c r="SVC40" s="891"/>
      <c r="SVD40" s="891"/>
      <c r="SVE40" s="891"/>
      <c r="SVF40" s="891"/>
      <c r="SVG40" s="891"/>
      <c r="SVH40" s="891"/>
      <c r="SVI40" s="891"/>
      <c r="SVJ40" s="891"/>
      <c r="SVK40" s="891"/>
      <c r="SVL40" s="891"/>
      <c r="SVM40" s="891"/>
      <c r="SVN40" s="891"/>
      <c r="SVO40" s="891"/>
      <c r="SVP40" s="891"/>
      <c r="SVQ40" s="891"/>
      <c r="SVR40" s="891"/>
      <c r="SVS40" s="891"/>
      <c r="SVT40" s="891"/>
      <c r="SVU40" s="891"/>
      <c r="SVV40" s="891"/>
      <c r="SVW40" s="891"/>
      <c r="SVX40" s="891"/>
      <c r="SVY40" s="891"/>
      <c r="SVZ40" s="891"/>
      <c r="SWA40" s="891"/>
      <c r="SWB40" s="891"/>
      <c r="SWC40" s="891"/>
      <c r="SWD40" s="891"/>
      <c r="SWE40" s="891"/>
      <c r="SWF40" s="891"/>
      <c r="SWG40" s="891"/>
      <c r="SWH40" s="891"/>
      <c r="SWI40" s="891"/>
      <c r="SWJ40" s="891"/>
      <c r="SWK40" s="891"/>
      <c r="SWL40" s="891"/>
      <c r="SWM40" s="891"/>
      <c r="SWN40" s="891"/>
      <c r="SWO40" s="891"/>
      <c r="SWP40" s="891"/>
      <c r="SWQ40" s="891"/>
      <c r="SWR40" s="891"/>
      <c r="SWS40" s="891"/>
      <c r="SWT40" s="891"/>
      <c r="SWU40" s="891"/>
      <c r="SWV40" s="891"/>
      <c r="SWW40" s="891"/>
      <c r="SWX40" s="891"/>
      <c r="SWY40" s="891"/>
      <c r="SWZ40" s="891"/>
      <c r="SXA40" s="891"/>
      <c r="SXB40" s="891"/>
      <c r="SXC40" s="891"/>
      <c r="SXD40" s="891"/>
      <c r="SXE40" s="891"/>
      <c r="SXF40" s="891"/>
      <c r="SXG40" s="891"/>
      <c r="SXH40" s="891"/>
      <c r="SXI40" s="891"/>
      <c r="SXJ40" s="891"/>
      <c r="SXK40" s="891"/>
      <c r="SXL40" s="891"/>
      <c r="SXM40" s="891"/>
      <c r="SXN40" s="891"/>
      <c r="SXO40" s="891"/>
      <c r="SXP40" s="891"/>
      <c r="SXQ40" s="891"/>
      <c r="SXR40" s="891"/>
      <c r="SXS40" s="891"/>
      <c r="SXT40" s="891"/>
      <c r="SXU40" s="891"/>
      <c r="SXV40" s="891"/>
      <c r="SXW40" s="891"/>
      <c r="SXX40" s="891"/>
      <c r="SXY40" s="891"/>
      <c r="SXZ40" s="891"/>
      <c r="SYA40" s="891"/>
      <c r="SYB40" s="891"/>
      <c r="SYC40" s="891"/>
      <c r="SYD40" s="891"/>
      <c r="SYE40" s="891"/>
      <c r="SYF40" s="891"/>
      <c r="SYG40" s="891"/>
      <c r="SYH40" s="891"/>
      <c r="SYI40" s="891"/>
      <c r="SYJ40" s="891"/>
      <c r="SYK40" s="891"/>
      <c r="SYL40" s="891"/>
      <c r="SYM40" s="891"/>
      <c r="SYN40" s="891"/>
      <c r="SYO40" s="891"/>
      <c r="SYP40" s="891"/>
      <c r="SYQ40" s="891"/>
      <c r="SYR40" s="891"/>
      <c r="SYS40" s="891"/>
      <c r="SYT40" s="891"/>
      <c r="SYU40" s="891"/>
      <c r="SYV40" s="891"/>
      <c r="SYW40" s="891"/>
      <c r="SYX40" s="891"/>
      <c r="SYY40" s="891"/>
      <c r="SYZ40" s="891"/>
      <c r="SZA40" s="891"/>
      <c r="SZB40" s="891"/>
      <c r="SZC40" s="891"/>
      <c r="SZD40" s="891"/>
      <c r="SZE40" s="891"/>
      <c r="SZF40" s="891"/>
      <c r="SZG40" s="891"/>
      <c r="SZH40" s="891"/>
      <c r="SZI40" s="891"/>
      <c r="SZJ40" s="891"/>
      <c r="SZK40" s="891"/>
      <c r="SZL40" s="891"/>
      <c r="SZM40" s="891"/>
      <c r="SZN40" s="891"/>
      <c r="SZO40" s="891"/>
      <c r="SZP40" s="891"/>
      <c r="SZQ40" s="891"/>
      <c r="SZR40" s="891"/>
      <c r="SZS40" s="891"/>
      <c r="SZT40" s="891"/>
      <c r="SZU40" s="891"/>
      <c r="SZV40" s="891"/>
      <c r="SZW40" s="891"/>
      <c r="SZX40" s="891"/>
      <c r="SZY40" s="891"/>
      <c r="SZZ40" s="891"/>
      <c r="TAA40" s="891"/>
      <c r="TAB40" s="891"/>
      <c r="TAC40" s="891"/>
      <c r="TAD40" s="891"/>
      <c r="TAE40" s="891"/>
      <c r="TAF40" s="891"/>
      <c r="TAG40" s="891"/>
      <c r="TAH40" s="891"/>
      <c r="TAI40" s="891"/>
      <c r="TAJ40" s="891"/>
      <c r="TAK40" s="891"/>
      <c r="TAL40" s="891"/>
      <c r="TAM40" s="891"/>
      <c r="TAN40" s="891"/>
      <c r="TAO40" s="891"/>
      <c r="TAP40" s="891"/>
      <c r="TAQ40" s="891"/>
      <c r="TAR40" s="891"/>
      <c r="TAS40" s="891"/>
      <c r="TAT40" s="891"/>
      <c r="TAU40" s="891"/>
      <c r="TAV40" s="891"/>
      <c r="TAW40" s="891"/>
      <c r="TAX40" s="891"/>
      <c r="TAY40" s="891"/>
      <c r="TAZ40" s="891"/>
      <c r="TBA40" s="891"/>
      <c r="TBB40" s="891"/>
      <c r="TBC40" s="891"/>
      <c r="TBD40" s="891"/>
      <c r="TBE40" s="891"/>
      <c r="TBF40" s="891"/>
      <c r="TBG40" s="891"/>
      <c r="TBH40" s="891"/>
      <c r="TBI40" s="891"/>
      <c r="TBJ40" s="891"/>
      <c r="TBK40" s="891"/>
      <c r="TBL40" s="891"/>
      <c r="TBM40" s="891"/>
      <c r="TBN40" s="891"/>
      <c r="TBO40" s="891"/>
      <c r="TBP40" s="891"/>
      <c r="TBQ40" s="891"/>
      <c r="TBR40" s="891"/>
      <c r="TBS40" s="891"/>
      <c r="TBT40" s="891"/>
      <c r="TBU40" s="891"/>
      <c r="TBV40" s="891"/>
      <c r="TBW40" s="891"/>
      <c r="TBX40" s="891"/>
      <c r="TBY40" s="891"/>
      <c r="TBZ40" s="891"/>
      <c r="TCA40" s="891"/>
      <c r="TCB40" s="891"/>
      <c r="TCC40" s="891"/>
      <c r="TCD40" s="891"/>
      <c r="TCE40" s="891"/>
      <c r="TCF40" s="891"/>
      <c r="TCG40" s="891"/>
      <c r="TCH40" s="891"/>
      <c r="TCI40" s="891"/>
      <c r="TCJ40" s="891"/>
      <c r="TCK40" s="891"/>
      <c r="TCL40" s="891"/>
      <c r="TCM40" s="891"/>
      <c r="TCN40" s="891"/>
      <c r="TCO40" s="891"/>
      <c r="TCP40" s="891"/>
      <c r="TCQ40" s="891"/>
      <c r="TCR40" s="891"/>
      <c r="TCS40" s="891"/>
      <c r="TCT40" s="891"/>
      <c r="TCU40" s="891"/>
      <c r="TCV40" s="891"/>
      <c r="TCW40" s="891"/>
      <c r="TCX40" s="891"/>
      <c r="TCY40" s="891"/>
      <c r="TCZ40" s="891"/>
      <c r="TDA40" s="891"/>
      <c r="TDB40" s="891"/>
      <c r="TDC40" s="891"/>
      <c r="TDD40" s="891"/>
      <c r="TDE40" s="891"/>
      <c r="TDF40" s="891"/>
      <c r="TDG40" s="891"/>
      <c r="TDH40" s="891"/>
      <c r="TDI40" s="891"/>
      <c r="TDJ40" s="891"/>
      <c r="TDK40" s="891"/>
      <c r="TDL40" s="891"/>
      <c r="TDM40" s="891"/>
      <c r="TDN40" s="891"/>
      <c r="TDO40" s="891"/>
      <c r="TDP40" s="891"/>
      <c r="TDQ40" s="891"/>
      <c r="TDR40" s="891"/>
      <c r="TDS40" s="891"/>
      <c r="TDT40" s="891"/>
      <c r="TDU40" s="891"/>
      <c r="TDV40" s="891"/>
      <c r="TDW40" s="891"/>
      <c r="TDX40" s="891"/>
      <c r="TDY40" s="891"/>
      <c r="TDZ40" s="891"/>
      <c r="TEA40" s="891"/>
      <c r="TEB40" s="891"/>
      <c r="TEC40" s="891"/>
      <c r="TED40" s="891"/>
      <c r="TEE40" s="891"/>
      <c r="TEF40" s="891"/>
      <c r="TEG40" s="891"/>
      <c r="TEH40" s="891"/>
      <c r="TEI40" s="891"/>
      <c r="TEJ40" s="891"/>
      <c r="TEK40" s="891"/>
      <c r="TEL40" s="891"/>
      <c r="TEM40" s="891"/>
      <c r="TEN40" s="891"/>
      <c r="TEO40" s="891"/>
      <c r="TEP40" s="891"/>
      <c r="TEQ40" s="891"/>
      <c r="TER40" s="891"/>
      <c r="TES40" s="891"/>
      <c r="TET40" s="891"/>
      <c r="TEU40" s="891"/>
      <c r="TEV40" s="891"/>
      <c r="TEW40" s="891"/>
      <c r="TEX40" s="891"/>
      <c r="TEY40" s="891"/>
      <c r="TEZ40" s="891"/>
      <c r="TFA40" s="891"/>
      <c r="TFB40" s="891"/>
      <c r="TFC40" s="891"/>
      <c r="TFD40" s="891"/>
      <c r="TFE40" s="891"/>
      <c r="TFF40" s="891"/>
      <c r="TFG40" s="891"/>
      <c r="TFH40" s="891"/>
      <c r="TFI40" s="891"/>
      <c r="TFJ40" s="891"/>
      <c r="TFK40" s="891"/>
      <c r="TFL40" s="891"/>
      <c r="TFM40" s="891"/>
      <c r="TFN40" s="891"/>
      <c r="TFO40" s="891"/>
      <c r="TFP40" s="891"/>
      <c r="TFQ40" s="891"/>
      <c r="TFR40" s="891"/>
      <c r="TFS40" s="891"/>
      <c r="TFT40" s="891"/>
      <c r="TFU40" s="891"/>
      <c r="TFV40" s="891"/>
      <c r="TFW40" s="891"/>
      <c r="TFX40" s="891"/>
      <c r="TFY40" s="891"/>
      <c r="TFZ40" s="891"/>
      <c r="TGA40" s="891"/>
      <c r="TGB40" s="891"/>
      <c r="TGC40" s="891"/>
      <c r="TGD40" s="891"/>
      <c r="TGE40" s="891"/>
      <c r="TGF40" s="891"/>
      <c r="TGG40" s="891"/>
      <c r="TGH40" s="891"/>
      <c r="TGI40" s="891"/>
      <c r="TGJ40" s="891"/>
      <c r="TGK40" s="891"/>
      <c r="TGL40" s="891"/>
      <c r="TGM40" s="891"/>
      <c r="TGN40" s="891"/>
      <c r="TGO40" s="891"/>
      <c r="TGP40" s="891"/>
      <c r="TGQ40" s="891"/>
      <c r="TGR40" s="891"/>
      <c r="TGS40" s="891"/>
      <c r="TGT40" s="891"/>
      <c r="TGU40" s="891"/>
      <c r="TGV40" s="891"/>
      <c r="TGW40" s="891"/>
      <c r="TGX40" s="891"/>
      <c r="TGY40" s="891"/>
      <c r="TGZ40" s="891"/>
      <c r="THA40" s="891"/>
      <c r="THB40" s="891"/>
      <c r="THC40" s="891"/>
      <c r="THD40" s="891"/>
      <c r="THE40" s="891"/>
      <c r="THF40" s="891"/>
      <c r="THG40" s="891"/>
      <c r="THH40" s="891"/>
      <c r="THI40" s="891"/>
      <c r="THJ40" s="891"/>
      <c r="THK40" s="891"/>
      <c r="THL40" s="891"/>
      <c r="THM40" s="891"/>
      <c r="THN40" s="891"/>
      <c r="THO40" s="891"/>
      <c r="THP40" s="891"/>
      <c r="THQ40" s="891"/>
      <c r="THR40" s="891"/>
      <c r="THS40" s="891"/>
      <c r="THT40" s="891"/>
      <c r="THU40" s="891"/>
      <c r="THV40" s="891"/>
      <c r="THW40" s="891"/>
      <c r="THX40" s="891"/>
      <c r="THY40" s="891"/>
      <c r="THZ40" s="891"/>
      <c r="TIA40" s="891"/>
      <c r="TIB40" s="891"/>
      <c r="TIC40" s="891"/>
      <c r="TID40" s="891"/>
      <c r="TIE40" s="891"/>
      <c r="TIF40" s="891"/>
      <c r="TIG40" s="891"/>
      <c r="TIH40" s="891"/>
      <c r="TII40" s="891"/>
      <c r="TIJ40" s="891"/>
      <c r="TIK40" s="891"/>
      <c r="TIL40" s="891"/>
      <c r="TIM40" s="891"/>
      <c r="TIN40" s="891"/>
      <c r="TIO40" s="891"/>
      <c r="TIP40" s="891"/>
      <c r="TIQ40" s="891"/>
      <c r="TIR40" s="891"/>
      <c r="TIS40" s="891"/>
      <c r="TIT40" s="891"/>
      <c r="TIU40" s="891"/>
      <c r="TIV40" s="891"/>
      <c r="TIW40" s="891"/>
      <c r="TIX40" s="891"/>
      <c r="TIY40" s="891"/>
      <c r="TIZ40" s="891"/>
      <c r="TJA40" s="891"/>
      <c r="TJB40" s="891"/>
      <c r="TJC40" s="891"/>
      <c r="TJD40" s="891"/>
      <c r="TJE40" s="891"/>
      <c r="TJF40" s="891"/>
      <c r="TJG40" s="891"/>
      <c r="TJH40" s="891"/>
      <c r="TJI40" s="891"/>
      <c r="TJJ40" s="891"/>
      <c r="TJK40" s="891"/>
      <c r="TJL40" s="891"/>
      <c r="TJM40" s="891"/>
      <c r="TJN40" s="891"/>
      <c r="TJO40" s="891"/>
      <c r="TJP40" s="891"/>
      <c r="TJQ40" s="891"/>
      <c r="TJR40" s="891"/>
      <c r="TJS40" s="891"/>
      <c r="TJT40" s="891"/>
      <c r="TJU40" s="891"/>
      <c r="TJV40" s="891"/>
      <c r="TJW40" s="891"/>
      <c r="TJX40" s="891"/>
      <c r="TJY40" s="891"/>
      <c r="TJZ40" s="891"/>
      <c r="TKA40" s="891"/>
      <c r="TKB40" s="891"/>
      <c r="TKC40" s="891"/>
      <c r="TKD40" s="891"/>
      <c r="TKE40" s="891"/>
      <c r="TKF40" s="891"/>
      <c r="TKG40" s="891"/>
      <c r="TKH40" s="891"/>
      <c r="TKI40" s="891"/>
      <c r="TKJ40" s="891"/>
      <c r="TKK40" s="891"/>
      <c r="TKL40" s="891"/>
      <c r="TKM40" s="891"/>
      <c r="TKN40" s="891"/>
      <c r="TKO40" s="891"/>
      <c r="TKP40" s="891"/>
      <c r="TKQ40" s="891"/>
      <c r="TKR40" s="891"/>
      <c r="TKS40" s="891"/>
      <c r="TKT40" s="891"/>
      <c r="TKU40" s="891"/>
      <c r="TKV40" s="891"/>
      <c r="TKW40" s="891"/>
      <c r="TKX40" s="891"/>
      <c r="TKY40" s="891"/>
      <c r="TKZ40" s="891"/>
      <c r="TLA40" s="891"/>
      <c r="TLB40" s="891"/>
      <c r="TLC40" s="891"/>
      <c r="TLD40" s="891"/>
      <c r="TLE40" s="891"/>
      <c r="TLF40" s="891"/>
      <c r="TLG40" s="891"/>
      <c r="TLH40" s="891"/>
      <c r="TLI40" s="891"/>
      <c r="TLJ40" s="891"/>
      <c r="TLK40" s="891"/>
      <c r="TLL40" s="891"/>
      <c r="TLM40" s="891"/>
      <c r="TLN40" s="891"/>
      <c r="TLO40" s="891"/>
      <c r="TLP40" s="891"/>
      <c r="TLQ40" s="891"/>
      <c r="TLR40" s="891"/>
      <c r="TLS40" s="891"/>
      <c r="TLT40" s="891"/>
      <c r="TLU40" s="891"/>
      <c r="TLV40" s="891"/>
      <c r="TLW40" s="891"/>
      <c r="TLX40" s="891"/>
      <c r="TLY40" s="891"/>
      <c r="TLZ40" s="891"/>
      <c r="TMA40" s="891"/>
      <c r="TMB40" s="891"/>
      <c r="TMC40" s="891"/>
      <c r="TMD40" s="891"/>
      <c r="TME40" s="891"/>
      <c r="TMF40" s="891"/>
      <c r="TMG40" s="891"/>
      <c r="TMH40" s="891"/>
      <c r="TMI40" s="891"/>
      <c r="TMJ40" s="891"/>
      <c r="TMK40" s="891"/>
      <c r="TML40" s="891"/>
      <c r="TMM40" s="891"/>
      <c r="TMN40" s="891"/>
      <c r="TMO40" s="891"/>
      <c r="TMP40" s="891"/>
      <c r="TMQ40" s="891"/>
      <c r="TMR40" s="891"/>
      <c r="TMS40" s="891"/>
      <c r="TMT40" s="891"/>
      <c r="TMU40" s="891"/>
      <c r="TMV40" s="891"/>
      <c r="TMW40" s="891"/>
      <c r="TMX40" s="891"/>
      <c r="TMY40" s="891"/>
      <c r="TMZ40" s="891"/>
      <c r="TNA40" s="891"/>
      <c r="TNB40" s="891"/>
      <c r="TNC40" s="891"/>
      <c r="TND40" s="891"/>
      <c r="TNE40" s="891"/>
      <c r="TNF40" s="891"/>
      <c r="TNG40" s="891"/>
      <c r="TNH40" s="891"/>
      <c r="TNI40" s="891"/>
      <c r="TNJ40" s="891"/>
      <c r="TNK40" s="891"/>
      <c r="TNL40" s="891"/>
      <c r="TNM40" s="891"/>
      <c r="TNN40" s="891"/>
      <c r="TNO40" s="891"/>
      <c r="TNP40" s="891"/>
      <c r="TNQ40" s="891"/>
      <c r="TNR40" s="891"/>
      <c r="TNS40" s="891"/>
      <c r="TNT40" s="891"/>
      <c r="TNU40" s="891"/>
      <c r="TNV40" s="891"/>
      <c r="TNW40" s="891"/>
      <c r="TNX40" s="891"/>
      <c r="TNY40" s="891"/>
      <c r="TNZ40" s="891"/>
      <c r="TOA40" s="891"/>
      <c r="TOB40" s="891"/>
      <c r="TOC40" s="891"/>
      <c r="TOD40" s="891"/>
      <c r="TOE40" s="891"/>
      <c r="TOF40" s="891"/>
      <c r="TOG40" s="891"/>
      <c r="TOH40" s="891"/>
      <c r="TOI40" s="891"/>
      <c r="TOJ40" s="891"/>
      <c r="TOK40" s="891"/>
      <c r="TOL40" s="891"/>
      <c r="TOM40" s="891"/>
      <c r="TON40" s="891"/>
      <c r="TOO40" s="891"/>
      <c r="TOP40" s="891"/>
      <c r="TOQ40" s="891"/>
      <c r="TOR40" s="891"/>
      <c r="TOS40" s="891"/>
      <c r="TOT40" s="891"/>
      <c r="TOU40" s="891"/>
      <c r="TOV40" s="891"/>
      <c r="TOW40" s="891"/>
      <c r="TOX40" s="891"/>
      <c r="TOY40" s="891"/>
      <c r="TOZ40" s="891"/>
      <c r="TPA40" s="891"/>
      <c r="TPB40" s="891"/>
      <c r="TPC40" s="891"/>
      <c r="TPD40" s="891"/>
      <c r="TPE40" s="891"/>
      <c r="TPF40" s="891"/>
      <c r="TPG40" s="891"/>
      <c r="TPH40" s="891"/>
      <c r="TPI40" s="891"/>
      <c r="TPJ40" s="891"/>
      <c r="TPK40" s="891"/>
      <c r="TPL40" s="891"/>
      <c r="TPM40" s="891"/>
      <c r="TPN40" s="891"/>
      <c r="TPO40" s="891"/>
      <c r="TPP40" s="891"/>
      <c r="TPQ40" s="891"/>
      <c r="TPR40" s="891"/>
      <c r="TPS40" s="891"/>
      <c r="TPT40" s="891"/>
      <c r="TPU40" s="891"/>
      <c r="TPV40" s="891"/>
      <c r="TPW40" s="891"/>
      <c r="TPX40" s="891"/>
      <c r="TPY40" s="891"/>
      <c r="TPZ40" s="891"/>
      <c r="TQA40" s="891"/>
      <c r="TQB40" s="891"/>
      <c r="TQC40" s="891"/>
      <c r="TQD40" s="891"/>
      <c r="TQE40" s="891"/>
      <c r="TQF40" s="891"/>
      <c r="TQG40" s="891"/>
      <c r="TQH40" s="891"/>
      <c r="TQI40" s="891"/>
      <c r="TQJ40" s="891"/>
      <c r="TQK40" s="891"/>
      <c r="TQL40" s="891"/>
      <c r="TQM40" s="891"/>
      <c r="TQN40" s="891"/>
      <c r="TQO40" s="891"/>
      <c r="TQP40" s="891"/>
      <c r="TQQ40" s="891"/>
      <c r="TQR40" s="891"/>
      <c r="TQS40" s="891"/>
      <c r="TQT40" s="891"/>
      <c r="TQU40" s="891"/>
      <c r="TQV40" s="891"/>
      <c r="TQW40" s="891"/>
      <c r="TQX40" s="891"/>
      <c r="TQY40" s="891"/>
      <c r="TQZ40" s="891"/>
      <c r="TRA40" s="891"/>
      <c r="TRB40" s="891"/>
      <c r="TRC40" s="891"/>
      <c r="TRD40" s="891"/>
      <c r="TRE40" s="891"/>
      <c r="TRF40" s="891"/>
      <c r="TRG40" s="891"/>
      <c r="TRH40" s="891"/>
      <c r="TRI40" s="891"/>
      <c r="TRJ40" s="891"/>
      <c r="TRK40" s="891"/>
      <c r="TRL40" s="891"/>
      <c r="TRM40" s="891"/>
      <c r="TRN40" s="891"/>
      <c r="TRO40" s="891"/>
      <c r="TRP40" s="891"/>
      <c r="TRQ40" s="891"/>
      <c r="TRR40" s="891"/>
      <c r="TRS40" s="891"/>
      <c r="TRT40" s="891"/>
      <c r="TRU40" s="891"/>
      <c r="TRV40" s="891"/>
      <c r="TRW40" s="891"/>
      <c r="TRX40" s="891"/>
      <c r="TRY40" s="891"/>
      <c r="TRZ40" s="891"/>
      <c r="TSA40" s="891"/>
      <c r="TSB40" s="891"/>
      <c r="TSC40" s="891"/>
      <c r="TSD40" s="891"/>
      <c r="TSE40" s="891"/>
      <c r="TSF40" s="891"/>
      <c r="TSG40" s="891"/>
      <c r="TSH40" s="891"/>
      <c r="TSI40" s="891"/>
      <c r="TSJ40" s="891"/>
      <c r="TSK40" s="891"/>
      <c r="TSL40" s="891"/>
      <c r="TSM40" s="891"/>
      <c r="TSN40" s="891"/>
      <c r="TSO40" s="891"/>
      <c r="TSP40" s="891"/>
      <c r="TSQ40" s="891"/>
      <c r="TSR40" s="891"/>
      <c r="TSS40" s="891"/>
      <c r="TST40" s="891"/>
      <c r="TSU40" s="891"/>
      <c r="TSV40" s="891"/>
      <c r="TSW40" s="891"/>
      <c r="TSX40" s="891"/>
      <c r="TSY40" s="891"/>
      <c r="TSZ40" s="891"/>
      <c r="TTA40" s="891"/>
      <c r="TTB40" s="891"/>
      <c r="TTC40" s="891"/>
      <c r="TTD40" s="891"/>
      <c r="TTE40" s="891"/>
      <c r="TTF40" s="891"/>
      <c r="TTG40" s="891"/>
      <c r="TTH40" s="891"/>
      <c r="TTI40" s="891"/>
      <c r="TTJ40" s="891"/>
      <c r="TTK40" s="891"/>
      <c r="TTL40" s="891"/>
      <c r="TTM40" s="891"/>
      <c r="TTN40" s="891"/>
      <c r="TTO40" s="891"/>
      <c r="TTP40" s="891"/>
      <c r="TTQ40" s="891"/>
      <c r="TTR40" s="891"/>
      <c r="TTS40" s="891"/>
      <c r="TTT40" s="891"/>
      <c r="TTU40" s="891"/>
      <c r="TTV40" s="891"/>
      <c r="TTW40" s="891"/>
      <c r="TTX40" s="891"/>
      <c r="TTY40" s="891"/>
      <c r="TTZ40" s="891"/>
      <c r="TUA40" s="891"/>
      <c r="TUB40" s="891"/>
      <c r="TUC40" s="891"/>
      <c r="TUD40" s="891"/>
      <c r="TUE40" s="891"/>
      <c r="TUF40" s="891"/>
      <c r="TUG40" s="891"/>
      <c r="TUH40" s="891"/>
      <c r="TUI40" s="891"/>
      <c r="TUJ40" s="891"/>
      <c r="TUK40" s="891"/>
      <c r="TUL40" s="891"/>
      <c r="TUM40" s="891"/>
      <c r="TUN40" s="891"/>
      <c r="TUO40" s="891"/>
      <c r="TUP40" s="891"/>
      <c r="TUQ40" s="891"/>
      <c r="TUR40" s="891"/>
      <c r="TUS40" s="891"/>
      <c r="TUT40" s="891"/>
      <c r="TUU40" s="891"/>
      <c r="TUV40" s="891"/>
      <c r="TUW40" s="891"/>
      <c r="TUX40" s="891"/>
      <c r="TUY40" s="891"/>
      <c r="TUZ40" s="891"/>
      <c r="TVA40" s="891"/>
      <c r="TVB40" s="891"/>
      <c r="TVC40" s="891"/>
      <c r="TVD40" s="891"/>
      <c r="TVE40" s="891"/>
      <c r="TVF40" s="891"/>
      <c r="TVG40" s="891"/>
      <c r="TVH40" s="891"/>
      <c r="TVI40" s="891"/>
      <c r="TVJ40" s="891"/>
      <c r="TVK40" s="891"/>
      <c r="TVL40" s="891"/>
      <c r="TVM40" s="891"/>
      <c r="TVN40" s="891"/>
      <c r="TVO40" s="891"/>
      <c r="TVP40" s="891"/>
      <c r="TVQ40" s="891"/>
      <c r="TVR40" s="891"/>
      <c r="TVS40" s="891"/>
      <c r="TVT40" s="891"/>
      <c r="TVU40" s="891"/>
      <c r="TVV40" s="891"/>
      <c r="TVW40" s="891"/>
      <c r="TVX40" s="891"/>
      <c r="TVY40" s="891"/>
      <c r="TVZ40" s="891"/>
      <c r="TWA40" s="891"/>
      <c r="TWB40" s="891"/>
      <c r="TWC40" s="891"/>
      <c r="TWD40" s="891"/>
      <c r="TWE40" s="891"/>
      <c r="TWF40" s="891"/>
      <c r="TWG40" s="891"/>
      <c r="TWH40" s="891"/>
      <c r="TWI40" s="891"/>
      <c r="TWJ40" s="891"/>
      <c r="TWK40" s="891"/>
      <c r="TWL40" s="891"/>
      <c r="TWM40" s="891"/>
      <c r="TWN40" s="891"/>
      <c r="TWO40" s="891"/>
      <c r="TWP40" s="891"/>
      <c r="TWQ40" s="891"/>
      <c r="TWR40" s="891"/>
      <c r="TWS40" s="891"/>
      <c r="TWT40" s="891"/>
      <c r="TWU40" s="891"/>
      <c r="TWV40" s="891"/>
      <c r="TWW40" s="891"/>
      <c r="TWX40" s="891"/>
      <c r="TWY40" s="891"/>
      <c r="TWZ40" s="891"/>
      <c r="TXA40" s="891"/>
      <c r="TXB40" s="891"/>
      <c r="TXC40" s="891"/>
      <c r="TXD40" s="891"/>
      <c r="TXE40" s="891"/>
      <c r="TXF40" s="891"/>
      <c r="TXG40" s="891"/>
      <c r="TXH40" s="891"/>
      <c r="TXI40" s="891"/>
      <c r="TXJ40" s="891"/>
      <c r="TXK40" s="891"/>
      <c r="TXL40" s="891"/>
      <c r="TXM40" s="891"/>
      <c r="TXN40" s="891"/>
      <c r="TXO40" s="891"/>
      <c r="TXP40" s="891"/>
      <c r="TXQ40" s="891"/>
      <c r="TXR40" s="891"/>
      <c r="TXS40" s="891"/>
      <c r="TXT40" s="891"/>
      <c r="TXU40" s="891"/>
      <c r="TXV40" s="891"/>
      <c r="TXW40" s="891"/>
      <c r="TXX40" s="891"/>
      <c r="TXY40" s="891"/>
      <c r="TXZ40" s="891"/>
      <c r="TYA40" s="891"/>
      <c r="TYB40" s="891"/>
      <c r="TYC40" s="891"/>
      <c r="TYD40" s="891"/>
      <c r="TYE40" s="891"/>
      <c r="TYF40" s="891"/>
      <c r="TYG40" s="891"/>
      <c r="TYH40" s="891"/>
      <c r="TYI40" s="891"/>
      <c r="TYJ40" s="891"/>
      <c r="TYK40" s="891"/>
      <c r="TYL40" s="891"/>
      <c r="TYM40" s="891"/>
      <c r="TYN40" s="891"/>
      <c r="TYO40" s="891"/>
      <c r="TYP40" s="891"/>
      <c r="TYQ40" s="891"/>
      <c r="TYR40" s="891"/>
      <c r="TYS40" s="891"/>
      <c r="TYT40" s="891"/>
      <c r="TYU40" s="891"/>
      <c r="TYV40" s="891"/>
      <c r="TYW40" s="891"/>
      <c r="TYX40" s="891"/>
      <c r="TYY40" s="891"/>
      <c r="TYZ40" s="891"/>
      <c r="TZA40" s="891"/>
      <c r="TZB40" s="891"/>
      <c r="TZC40" s="891"/>
      <c r="TZD40" s="891"/>
      <c r="TZE40" s="891"/>
      <c r="TZF40" s="891"/>
      <c r="TZG40" s="891"/>
      <c r="TZH40" s="891"/>
      <c r="TZI40" s="891"/>
      <c r="TZJ40" s="891"/>
      <c r="TZK40" s="891"/>
      <c r="TZL40" s="891"/>
      <c r="TZM40" s="891"/>
      <c r="TZN40" s="891"/>
      <c r="TZO40" s="891"/>
      <c r="TZP40" s="891"/>
      <c r="TZQ40" s="891"/>
      <c r="TZR40" s="891"/>
      <c r="TZS40" s="891"/>
      <c r="TZT40" s="891"/>
      <c r="TZU40" s="891"/>
      <c r="TZV40" s="891"/>
      <c r="TZW40" s="891"/>
      <c r="TZX40" s="891"/>
      <c r="TZY40" s="891"/>
      <c r="TZZ40" s="891"/>
      <c r="UAA40" s="891"/>
      <c r="UAB40" s="891"/>
      <c r="UAC40" s="891"/>
      <c r="UAD40" s="891"/>
      <c r="UAE40" s="891"/>
      <c r="UAF40" s="891"/>
      <c r="UAG40" s="891"/>
      <c r="UAH40" s="891"/>
      <c r="UAI40" s="891"/>
      <c r="UAJ40" s="891"/>
      <c r="UAK40" s="891"/>
      <c r="UAL40" s="891"/>
      <c r="UAM40" s="891"/>
      <c r="UAN40" s="891"/>
      <c r="UAO40" s="891"/>
      <c r="UAP40" s="891"/>
      <c r="UAQ40" s="891"/>
      <c r="UAR40" s="891"/>
      <c r="UAS40" s="891"/>
      <c r="UAT40" s="891"/>
      <c r="UAU40" s="891"/>
      <c r="UAV40" s="891"/>
      <c r="UAW40" s="891"/>
      <c r="UAX40" s="891"/>
      <c r="UAY40" s="891"/>
      <c r="UAZ40" s="891"/>
      <c r="UBA40" s="891"/>
      <c r="UBB40" s="891"/>
      <c r="UBC40" s="891"/>
      <c r="UBD40" s="891"/>
      <c r="UBE40" s="891"/>
      <c r="UBF40" s="891"/>
      <c r="UBG40" s="891"/>
      <c r="UBH40" s="891"/>
      <c r="UBI40" s="891"/>
      <c r="UBJ40" s="891"/>
      <c r="UBK40" s="891"/>
      <c r="UBL40" s="891"/>
      <c r="UBM40" s="891"/>
      <c r="UBN40" s="891"/>
      <c r="UBO40" s="891"/>
      <c r="UBP40" s="891"/>
      <c r="UBQ40" s="891"/>
      <c r="UBR40" s="891"/>
      <c r="UBS40" s="891"/>
      <c r="UBT40" s="891"/>
      <c r="UBU40" s="891"/>
      <c r="UBV40" s="891"/>
      <c r="UBW40" s="891"/>
      <c r="UBX40" s="891"/>
      <c r="UBY40" s="891"/>
      <c r="UBZ40" s="891"/>
      <c r="UCA40" s="891"/>
      <c r="UCB40" s="891"/>
      <c r="UCC40" s="891"/>
      <c r="UCD40" s="891"/>
      <c r="UCE40" s="891"/>
      <c r="UCF40" s="891"/>
      <c r="UCG40" s="891"/>
      <c r="UCH40" s="891"/>
      <c r="UCI40" s="891"/>
      <c r="UCJ40" s="891"/>
      <c r="UCK40" s="891"/>
      <c r="UCL40" s="891"/>
      <c r="UCM40" s="891"/>
      <c r="UCN40" s="891"/>
      <c r="UCO40" s="891"/>
      <c r="UCP40" s="891"/>
      <c r="UCQ40" s="891"/>
      <c r="UCR40" s="891"/>
      <c r="UCS40" s="891"/>
      <c r="UCT40" s="891"/>
      <c r="UCU40" s="891"/>
      <c r="UCV40" s="891"/>
      <c r="UCW40" s="891"/>
      <c r="UCX40" s="891"/>
      <c r="UCY40" s="891"/>
      <c r="UCZ40" s="891"/>
      <c r="UDA40" s="891"/>
      <c r="UDB40" s="891"/>
      <c r="UDC40" s="891"/>
      <c r="UDD40" s="891"/>
      <c r="UDE40" s="891"/>
      <c r="UDF40" s="891"/>
      <c r="UDG40" s="891"/>
      <c r="UDH40" s="891"/>
      <c r="UDI40" s="891"/>
      <c r="UDJ40" s="891"/>
      <c r="UDK40" s="891"/>
      <c r="UDL40" s="891"/>
      <c r="UDM40" s="891"/>
      <c r="UDN40" s="891"/>
      <c r="UDO40" s="891"/>
      <c r="UDP40" s="891"/>
      <c r="UDQ40" s="891"/>
      <c r="UDR40" s="891"/>
      <c r="UDS40" s="891"/>
      <c r="UDT40" s="891"/>
      <c r="UDU40" s="891"/>
      <c r="UDV40" s="891"/>
      <c r="UDW40" s="891"/>
      <c r="UDX40" s="891"/>
      <c r="UDY40" s="891"/>
      <c r="UDZ40" s="891"/>
      <c r="UEA40" s="891"/>
      <c r="UEB40" s="891"/>
      <c r="UEC40" s="891"/>
      <c r="UED40" s="891"/>
      <c r="UEE40" s="891"/>
      <c r="UEF40" s="891"/>
      <c r="UEG40" s="891"/>
      <c r="UEH40" s="891"/>
      <c r="UEI40" s="891"/>
      <c r="UEJ40" s="891"/>
      <c r="UEK40" s="891"/>
      <c r="UEL40" s="891"/>
      <c r="UEM40" s="891"/>
      <c r="UEN40" s="891"/>
      <c r="UEO40" s="891"/>
      <c r="UEP40" s="891"/>
      <c r="UEQ40" s="891"/>
      <c r="UER40" s="891"/>
      <c r="UES40" s="891"/>
      <c r="UET40" s="891"/>
      <c r="UEU40" s="891"/>
      <c r="UEV40" s="891"/>
      <c r="UEW40" s="891"/>
      <c r="UEX40" s="891"/>
      <c r="UEY40" s="891"/>
      <c r="UEZ40" s="891"/>
      <c r="UFA40" s="891"/>
      <c r="UFB40" s="891"/>
      <c r="UFC40" s="891"/>
      <c r="UFD40" s="891"/>
      <c r="UFE40" s="891"/>
      <c r="UFF40" s="891"/>
      <c r="UFG40" s="891"/>
      <c r="UFH40" s="891"/>
      <c r="UFI40" s="891"/>
      <c r="UFJ40" s="891"/>
      <c r="UFK40" s="891"/>
      <c r="UFL40" s="891"/>
      <c r="UFM40" s="891"/>
      <c r="UFN40" s="891"/>
      <c r="UFO40" s="891"/>
      <c r="UFP40" s="891"/>
      <c r="UFQ40" s="891"/>
      <c r="UFR40" s="891"/>
      <c r="UFS40" s="891"/>
      <c r="UFT40" s="891"/>
      <c r="UFU40" s="891"/>
      <c r="UFV40" s="891"/>
      <c r="UFW40" s="891"/>
      <c r="UFX40" s="891"/>
      <c r="UFY40" s="891"/>
      <c r="UFZ40" s="891"/>
      <c r="UGA40" s="891"/>
      <c r="UGB40" s="891"/>
      <c r="UGC40" s="891"/>
      <c r="UGD40" s="891"/>
      <c r="UGE40" s="891"/>
      <c r="UGF40" s="891"/>
      <c r="UGG40" s="891"/>
      <c r="UGH40" s="891"/>
      <c r="UGI40" s="891"/>
      <c r="UGJ40" s="891"/>
      <c r="UGK40" s="891"/>
      <c r="UGL40" s="891"/>
      <c r="UGM40" s="891"/>
      <c r="UGN40" s="891"/>
      <c r="UGO40" s="891"/>
      <c r="UGP40" s="891"/>
      <c r="UGQ40" s="891"/>
      <c r="UGR40" s="891"/>
      <c r="UGS40" s="891"/>
      <c r="UGT40" s="891"/>
      <c r="UGU40" s="891"/>
      <c r="UGV40" s="891"/>
      <c r="UGW40" s="891"/>
      <c r="UGX40" s="891"/>
      <c r="UGY40" s="891"/>
      <c r="UGZ40" s="891"/>
      <c r="UHA40" s="891"/>
      <c r="UHB40" s="891"/>
      <c r="UHC40" s="891"/>
      <c r="UHD40" s="891"/>
      <c r="UHE40" s="891"/>
      <c r="UHF40" s="891"/>
      <c r="UHG40" s="891"/>
      <c r="UHH40" s="891"/>
      <c r="UHI40" s="891"/>
      <c r="UHJ40" s="891"/>
      <c r="UHK40" s="891"/>
      <c r="UHL40" s="891"/>
      <c r="UHM40" s="891"/>
      <c r="UHN40" s="891"/>
      <c r="UHO40" s="891"/>
      <c r="UHP40" s="891"/>
      <c r="UHQ40" s="891"/>
      <c r="UHR40" s="891"/>
      <c r="UHS40" s="891"/>
      <c r="UHT40" s="891"/>
      <c r="UHU40" s="891"/>
      <c r="UHV40" s="891"/>
      <c r="UHW40" s="891"/>
      <c r="UHX40" s="891"/>
      <c r="UHY40" s="891"/>
      <c r="UHZ40" s="891"/>
      <c r="UIA40" s="891"/>
      <c r="UIB40" s="891"/>
      <c r="UIC40" s="891"/>
      <c r="UID40" s="891"/>
      <c r="UIE40" s="891"/>
      <c r="UIF40" s="891"/>
      <c r="UIG40" s="891"/>
      <c r="UIH40" s="891"/>
      <c r="UII40" s="891"/>
      <c r="UIJ40" s="891"/>
      <c r="UIK40" s="891"/>
      <c r="UIL40" s="891"/>
      <c r="UIM40" s="891"/>
      <c r="UIN40" s="891"/>
      <c r="UIO40" s="891"/>
      <c r="UIP40" s="891"/>
      <c r="UIQ40" s="891"/>
      <c r="UIR40" s="891"/>
      <c r="UIS40" s="891"/>
      <c r="UIT40" s="891"/>
      <c r="UIU40" s="891"/>
      <c r="UIV40" s="891"/>
      <c r="UIW40" s="891"/>
      <c r="UIX40" s="891"/>
      <c r="UIY40" s="891"/>
      <c r="UIZ40" s="891"/>
      <c r="UJA40" s="891"/>
      <c r="UJB40" s="891"/>
      <c r="UJC40" s="891"/>
      <c r="UJD40" s="891"/>
      <c r="UJE40" s="891"/>
      <c r="UJF40" s="891"/>
      <c r="UJG40" s="891"/>
      <c r="UJH40" s="891"/>
      <c r="UJI40" s="891"/>
      <c r="UJJ40" s="891"/>
      <c r="UJK40" s="891"/>
      <c r="UJL40" s="891"/>
      <c r="UJM40" s="891"/>
      <c r="UJN40" s="891"/>
      <c r="UJO40" s="891"/>
      <c r="UJP40" s="891"/>
      <c r="UJQ40" s="891"/>
      <c r="UJR40" s="891"/>
      <c r="UJS40" s="891"/>
      <c r="UJT40" s="891"/>
      <c r="UJU40" s="891"/>
      <c r="UJV40" s="891"/>
      <c r="UJW40" s="891"/>
      <c r="UJX40" s="891"/>
      <c r="UJY40" s="891"/>
      <c r="UJZ40" s="891"/>
      <c r="UKA40" s="891"/>
      <c r="UKB40" s="891"/>
      <c r="UKC40" s="891"/>
      <c r="UKD40" s="891"/>
      <c r="UKE40" s="891"/>
      <c r="UKF40" s="891"/>
      <c r="UKG40" s="891"/>
      <c r="UKH40" s="891"/>
      <c r="UKI40" s="891"/>
      <c r="UKJ40" s="891"/>
      <c r="UKK40" s="891"/>
      <c r="UKL40" s="891"/>
      <c r="UKM40" s="891"/>
      <c r="UKN40" s="891"/>
      <c r="UKO40" s="891"/>
      <c r="UKP40" s="891"/>
      <c r="UKQ40" s="891"/>
      <c r="UKR40" s="891"/>
      <c r="UKS40" s="891"/>
      <c r="UKT40" s="891"/>
      <c r="UKU40" s="891"/>
      <c r="UKV40" s="891"/>
      <c r="UKW40" s="891"/>
      <c r="UKX40" s="891"/>
      <c r="UKY40" s="891"/>
      <c r="UKZ40" s="891"/>
      <c r="ULA40" s="891"/>
      <c r="ULB40" s="891"/>
      <c r="ULC40" s="891"/>
      <c r="ULD40" s="891"/>
      <c r="ULE40" s="891"/>
      <c r="ULF40" s="891"/>
      <c r="ULG40" s="891"/>
      <c r="ULH40" s="891"/>
      <c r="ULI40" s="891"/>
      <c r="ULJ40" s="891"/>
      <c r="ULK40" s="891"/>
      <c r="ULL40" s="891"/>
      <c r="ULM40" s="891"/>
      <c r="ULN40" s="891"/>
      <c r="ULO40" s="891"/>
      <c r="ULP40" s="891"/>
      <c r="ULQ40" s="891"/>
      <c r="ULR40" s="891"/>
      <c r="ULS40" s="891"/>
      <c r="ULT40" s="891"/>
      <c r="ULU40" s="891"/>
      <c r="ULV40" s="891"/>
      <c r="ULW40" s="891"/>
      <c r="ULX40" s="891"/>
      <c r="ULY40" s="891"/>
      <c r="ULZ40" s="891"/>
      <c r="UMA40" s="891"/>
      <c r="UMB40" s="891"/>
      <c r="UMC40" s="891"/>
      <c r="UMD40" s="891"/>
      <c r="UME40" s="891"/>
      <c r="UMF40" s="891"/>
      <c r="UMG40" s="891"/>
      <c r="UMH40" s="891"/>
      <c r="UMI40" s="891"/>
      <c r="UMJ40" s="891"/>
      <c r="UMK40" s="891"/>
      <c r="UML40" s="891"/>
      <c r="UMM40" s="891"/>
      <c r="UMN40" s="891"/>
      <c r="UMO40" s="891"/>
      <c r="UMP40" s="891"/>
      <c r="UMQ40" s="891"/>
      <c r="UMR40" s="891"/>
      <c r="UMS40" s="891"/>
      <c r="UMT40" s="891"/>
      <c r="UMU40" s="891"/>
      <c r="UMV40" s="891"/>
      <c r="UMW40" s="891"/>
      <c r="UMX40" s="891"/>
      <c r="UMY40" s="891"/>
      <c r="UMZ40" s="891"/>
      <c r="UNA40" s="891"/>
      <c r="UNB40" s="891"/>
      <c r="UNC40" s="891"/>
      <c r="UND40" s="891"/>
      <c r="UNE40" s="891"/>
      <c r="UNF40" s="891"/>
      <c r="UNG40" s="891"/>
      <c r="UNH40" s="891"/>
      <c r="UNI40" s="891"/>
      <c r="UNJ40" s="891"/>
      <c r="UNK40" s="891"/>
      <c r="UNL40" s="891"/>
      <c r="UNM40" s="891"/>
      <c r="UNN40" s="891"/>
      <c r="UNO40" s="891"/>
      <c r="UNP40" s="891"/>
      <c r="UNQ40" s="891"/>
      <c r="UNR40" s="891"/>
      <c r="UNS40" s="891"/>
      <c r="UNT40" s="891"/>
      <c r="UNU40" s="891"/>
      <c r="UNV40" s="891"/>
      <c r="UNW40" s="891"/>
      <c r="UNX40" s="891"/>
      <c r="UNY40" s="891"/>
      <c r="UNZ40" s="891"/>
      <c r="UOA40" s="891"/>
      <c r="UOB40" s="891"/>
      <c r="UOC40" s="891"/>
      <c r="UOD40" s="891"/>
      <c r="UOE40" s="891"/>
      <c r="UOF40" s="891"/>
      <c r="UOG40" s="891"/>
      <c r="UOH40" s="891"/>
      <c r="UOI40" s="891"/>
      <c r="UOJ40" s="891"/>
      <c r="UOK40" s="891"/>
      <c r="UOL40" s="891"/>
      <c r="UOM40" s="891"/>
      <c r="UON40" s="891"/>
      <c r="UOO40" s="891"/>
      <c r="UOP40" s="891"/>
      <c r="UOQ40" s="891"/>
      <c r="UOR40" s="891"/>
      <c r="UOS40" s="891"/>
      <c r="UOT40" s="891"/>
      <c r="UOU40" s="891"/>
      <c r="UOV40" s="891"/>
      <c r="UOW40" s="891"/>
      <c r="UOX40" s="891"/>
      <c r="UOY40" s="891"/>
      <c r="UOZ40" s="891"/>
      <c r="UPA40" s="891"/>
      <c r="UPB40" s="891"/>
      <c r="UPC40" s="891"/>
      <c r="UPD40" s="891"/>
      <c r="UPE40" s="891"/>
      <c r="UPF40" s="891"/>
      <c r="UPG40" s="891"/>
      <c r="UPH40" s="891"/>
      <c r="UPI40" s="891"/>
      <c r="UPJ40" s="891"/>
      <c r="UPK40" s="891"/>
      <c r="UPL40" s="891"/>
      <c r="UPM40" s="891"/>
      <c r="UPN40" s="891"/>
      <c r="UPO40" s="891"/>
      <c r="UPP40" s="891"/>
      <c r="UPQ40" s="891"/>
      <c r="UPR40" s="891"/>
      <c r="UPS40" s="891"/>
      <c r="UPT40" s="891"/>
      <c r="UPU40" s="891"/>
      <c r="UPV40" s="891"/>
      <c r="UPW40" s="891"/>
      <c r="UPX40" s="891"/>
      <c r="UPY40" s="891"/>
      <c r="UPZ40" s="891"/>
      <c r="UQA40" s="891"/>
      <c r="UQB40" s="891"/>
      <c r="UQC40" s="891"/>
      <c r="UQD40" s="891"/>
      <c r="UQE40" s="891"/>
      <c r="UQF40" s="891"/>
      <c r="UQG40" s="891"/>
      <c r="UQH40" s="891"/>
      <c r="UQI40" s="891"/>
      <c r="UQJ40" s="891"/>
      <c r="UQK40" s="891"/>
      <c r="UQL40" s="891"/>
      <c r="UQM40" s="891"/>
      <c r="UQN40" s="891"/>
      <c r="UQO40" s="891"/>
      <c r="UQP40" s="891"/>
      <c r="UQQ40" s="891"/>
      <c r="UQR40" s="891"/>
      <c r="UQS40" s="891"/>
      <c r="UQT40" s="891"/>
      <c r="UQU40" s="891"/>
      <c r="UQV40" s="891"/>
      <c r="UQW40" s="891"/>
      <c r="UQX40" s="891"/>
      <c r="UQY40" s="891"/>
      <c r="UQZ40" s="891"/>
      <c r="URA40" s="891"/>
      <c r="URB40" s="891"/>
      <c r="URC40" s="891"/>
      <c r="URD40" s="891"/>
      <c r="URE40" s="891"/>
      <c r="URF40" s="891"/>
      <c r="URG40" s="891"/>
      <c r="URH40" s="891"/>
      <c r="URI40" s="891"/>
      <c r="URJ40" s="891"/>
      <c r="URK40" s="891"/>
      <c r="URL40" s="891"/>
      <c r="URM40" s="891"/>
      <c r="URN40" s="891"/>
      <c r="URO40" s="891"/>
      <c r="URP40" s="891"/>
      <c r="URQ40" s="891"/>
      <c r="URR40" s="891"/>
      <c r="URS40" s="891"/>
      <c r="URT40" s="891"/>
      <c r="URU40" s="891"/>
      <c r="URV40" s="891"/>
      <c r="URW40" s="891"/>
      <c r="URX40" s="891"/>
      <c r="URY40" s="891"/>
      <c r="URZ40" s="891"/>
      <c r="USA40" s="891"/>
      <c r="USB40" s="891"/>
      <c r="USC40" s="891"/>
      <c r="USD40" s="891"/>
      <c r="USE40" s="891"/>
      <c r="USF40" s="891"/>
      <c r="USG40" s="891"/>
      <c r="USH40" s="891"/>
      <c r="USI40" s="891"/>
      <c r="USJ40" s="891"/>
      <c r="USK40" s="891"/>
      <c r="USL40" s="891"/>
      <c r="USM40" s="891"/>
      <c r="USN40" s="891"/>
      <c r="USO40" s="891"/>
      <c r="USP40" s="891"/>
      <c r="USQ40" s="891"/>
      <c r="USR40" s="891"/>
      <c r="USS40" s="891"/>
      <c r="UST40" s="891"/>
      <c r="USU40" s="891"/>
      <c r="USV40" s="891"/>
      <c r="USW40" s="891"/>
      <c r="USX40" s="891"/>
      <c r="USY40" s="891"/>
      <c r="USZ40" s="891"/>
      <c r="UTA40" s="891"/>
      <c r="UTB40" s="891"/>
      <c r="UTC40" s="891"/>
      <c r="UTD40" s="891"/>
      <c r="UTE40" s="891"/>
      <c r="UTF40" s="891"/>
      <c r="UTG40" s="891"/>
      <c r="UTH40" s="891"/>
      <c r="UTI40" s="891"/>
      <c r="UTJ40" s="891"/>
      <c r="UTK40" s="891"/>
      <c r="UTL40" s="891"/>
      <c r="UTM40" s="891"/>
      <c r="UTN40" s="891"/>
      <c r="UTO40" s="891"/>
      <c r="UTP40" s="891"/>
      <c r="UTQ40" s="891"/>
      <c r="UTR40" s="891"/>
      <c r="UTS40" s="891"/>
      <c r="UTT40" s="891"/>
      <c r="UTU40" s="891"/>
      <c r="UTV40" s="891"/>
      <c r="UTW40" s="891"/>
      <c r="UTX40" s="891"/>
      <c r="UTY40" s="891"/>
      <c r="UTZ40" s="891"/>
      <c r="UUA40" s="891"/>
      <c r="UUB40" s="891"/>
      <c r="UUC40" s="891"/>
      <c r="UUD40" s="891"/>
      <c r="UUE40" s="891"/>
      <c r="UUF40" s="891"/>
      <c r="UUG40" s="891"/>
      <c r="UUH40" s="891"/>
      <c r="UUI40" s="891"/>
      <c r="UUJ40" s="891"/>
      <c r="UUK40" s="891"/>
      <c r="UUL40" s="891"/>
      <c r="UUM40" s="891"/>
      <c r="UUN40" s="891"/>
      <c r="UUO40" s="891"/>
      <c r="UUP40" s="891"/>
      <c r="UUQ40" s="891"/>
      <c r="UUR40" s="891"/>
      <c r="UUS40" s="891"/>
      <c r="UUT40" s="891"/>
      <c r="UUU40" s="891"/>
      <c r="UUV40" s="891"/>
      <c r="UUW40" s="891"/>
      <c r="UUX40" s="891"/>
      <c r="UUY40" s="891"/>
      <c r="UUZ40" s="891"/>
      <c r="UVA40" s="891"/>
      <c r="UVB40" s="891"/>
      <c r="UVC40" s="891"/>
      <c r="UVD40" s="891"/>
      <c r="UVE40" s="891"/>
      <c r="UVF40" s="891"/>
      <c r="UVG40" s="891"/>
      <c r="UVH40" s="891"/>
      <c r="UVI40" s="891"/>
      <c r="UVJ40" s="891"/>
      <c r="UVK40" s="891"/>
      <c r="UVL40" s="891"/>
      <c r="UVM40" s="891"/>
      <c r="UVN40" s="891"/>
      <c r="UVO40" s="891"/>
      <c r="UVP40" s="891"/>
      <c r="UVQ40" s="891"/>
      <c r="UVR40" s="891"/>
      <c r="UVS40" s="891"/>
      <c r="UVT40" s="891"/>
      <c r="UVU40" s="891"/>
      <c r="UVV40" s="891"/>
      <c r="UVW40" s="891"/>
      <c r="UVX40" s="891"/>
      <c r="UVY40" s="891"/>
      <c r="UVZ40" s="891"/>
      <c r="UWA40" s="891"/>
      <c r="UWB40" s="891"/>
      <c r="UWC40" s="891"/>
      <c r="UWD40" s="891"/>
      <c r="UWE40" s="891"/>
      <c r="UWF40" s="891"/>
      <c r="UWG40" s="891"/>
      <c r="UWH40" s="891"/>
      <c r="UWI40" s="891"/>
      <c r="UWJ40" s="891"/>
      <c r="UWK40" s="891"/>
      <c r="UWL40" s="891"/>
      <c r="UWM40" s="891"/>
      <c r="UWN40" s="891"/>
      <c r="UWO40" s="891"/>
      <c r="UWP40" s="891"/>
      <c r="UWQ40" s="891"/>
      <c r="UWR40" s="891"/>
      <c r="UWS40" s="891"/>
      <c r="UWT40" s="891"/>
      <c r="UWU40" s="891"/>
      <c r="UWV40" s="891"/>
      <c r="UWW40" s="891"/>
      <c r="UWX40" s="891"/>
      <c r="UWY40" s="891"/>
      <c r="UWZ40" s="891"/>
      <c r="UXA40" s="891"/>
      <c r="UXB40" s="891"/>
      <c r="UXC40" s="891"/>
      <c r="UXD40" s="891"/>
      <c r="UXE40" s="891"/>
      <c r="UXF40" s="891"/>
      <c r="UXG40" s="891"/>
      <c r="UXH40" s="891"/>
      <c r="UXI40" s="891"/>
      <c r="UXJ40" s="891"/>
      <c r="UXK40" s="891"/>
      <c r="UXL40" s="891"/>
      <c r="UXM40" s="891"/>
      <c r="UXN40" s="891"/>
      <c r="UXO40" s="891"/>
      <c r="UXP40" s="891"/>
      <c r="UXQ40" s="891"/>
      <c r="UXR40" s="891"/>
      <c r="UXS40" s="891"/>
      <c r="UXT40" s="891"/>
      <c r="UXU40" s="891"/>
      <c r="UXV40" s="891"/>
      <c r="UXW40" s="891"/>
      <c r="UXX40" s="891"/>
      <c r="UXY40" s="891"/>
      <c r="UXZ40" s="891"/>
      <c r="UYA40" s="891"/>
      <c r="UYB40" s="891"/>
      <c r="UYC40" s="891"/>
      <c r="UYD40" s="891"/>
      <c r="UYE40" s="891"/>
      <c r="UYF40" s="891"/>
      <c r="UYG40" s="891"/>
      <c r="UYH40" s="891"/>
      <c r="UYI40" s="891"/>
      <c r="UYJ40" s="891"/>
      <c r="UYK40" s="891"/>
      <c r="UYL40" s="891"/>
      <c r="UYM40" s="891"/>
      <c r="UYN40" s="891"/>
      <c r="UYO40" s="891"/>
      <c r="UYP40" s="891"/>
      <c r="UYQ40" s="891"/>
      <c r="UYR40" s="891"/>
      <c r="UYS40" s="891"/>
      <c r="UYT40" s="891"/>
      <c r="UYU40" s="891"/>
      <c r="UYV40" s="891"/>
      <c r="UYW40" s="891"/>
      <c r="UYX40" s="891"/>
      <c r="UYY40" s="891"/>
      <c r="UYZ40" s="891"/>
      <c r="UZA40" s="891"/>
      <c r="UZB40" s="891"/>
      <c r="UZC40" s="891"/>
      <c r="UZD40" s="891"/>
      <c r="UZE40" s="891"/>
      <c r="UZF40" s="891"/>
      <c r="UZG40" s="891"/>
      <c r="UZH40" s="891"/>
      <c r="UZI40" s="891"/>
      <c r="UZJ40" s="891"/>
      <c r="UZK40" s="891"/>
      <c r="UZL40" s="891"/>
      <c r="UZM40" s="891"/>
      <c r="UZN40" s="891"/>
      <c r="UZO40" s="891"/>
      <c r="UZP40" s="891"/>
      <c r="UZQ40" s="891"/>
      <c r="UZR40" s="891"/>
      <c r="UZS40" s="891"/>
      <c r="UZT40" s="891"/>
      <c r="UZU40" s="891"/>
      <c r="UZV40" s="891"/>
      <c r="UZW40" s="891"/>
      <c r="UZX40" s="891"/>
      <c r="UZY40" s="891"/>
      <c r="UZZ40" s="891"/>
      <c r="VAA40" s="891"/>
      <c r="VAB40" s="891"/>
      <c r="VAC40" s="891"/>
      <c r="VAD40" s="891"/>
      <c r="VAE40" s="891"/>
      <c r="VAF40" s="891"/>
      <c r="VAG40" s="891"/>
      <c r="VAH40" s="891"/>
      <c r="VAI40" s="891"/>
      <c r="VAJ40" s="891"/>
      <c r="VAK40" s="891"/>
      <c r="VAL40" s="891"/>
      <c r="VAM40" s="891"/>
      <c r="VAN40" s="891"/>
      <c r="VAO40" s="891"/>
      <c r="VAP40" s="891"/>
      <c r="VAQ40" s="891"/>
      <c r="VAR40" s="891"/>
      <c r="VAS40" s="891"/>
      <c r="VAT40" s="891"/>
      <c r="VAU40" s="891"/>
      <c r="VAV40" s="891"/>
      <c r="VAW40" s="891"/>
      <c r="VAX40" s="891"/>
      <c r="VAY40" s="891"/>
      <c r="VAZ40" s="891"/>
      <c r="VBA40" s="891"/>
      <c r="VBB40" s="891"/>
      <c r="VBC40" s="891"/>
      <c r="VBD40" s="891"/>
      <c r="VBE40" s="891"/>
      <c r="VBF40" s="891"/>
      <c r="VBG40" s="891"/>
      <c r="VBH40" s="891"/>
      <c r="VBI40" s="891"/>
      <c r="VBJ40" s="891"/>
      <c r="VBK40" s="891"/>
      <c r="VBL40" s="891"/>
      <c r="VBM40" s="891"/>
      <c r="VBN40" s="891"/>
      <c r="VBO40" s="891"/>
      <c r="VBP40" s="891"/>
      <c r="VBQ40" s="891"/>
      <c r="VBR40" s="891"/>
      <c r="VBS40" s="891"/>
      <c r="VBT40" s="891"/>
      <c r="VBU40" s="891"/>
      <c r="VBV40" s="891"/>
      <c r="VBW40" s="891"/>
      <c r="VBX40" s="891"/>
      <c r="VBY40" s="891"/>
      <c r="VBZ40" s="891"/>
      <c r="VCA40" s="891"/>
      <c r="VCB40" s="891"/>
      <c r="VCC40" s="891"/>
      <c r="VCD40" s="891"/>
      <c r="VCE40" s="891"/>
      <c r="VCF40" s="891"/>
      <c r="VCG40" s="891"/>
      <c r="VCH40" s="891"/>
      <c r="VCI40" s="891"/>
      <c r="VCJ40" s="891"/>
      <c r="VCK40" s="891"/>
      <c r="VCL40" s="891"/>
      <c r="VCM40" s="891"/>
      <c r="VCN40" s="891"/>
      <c r="VCO40" s="891"/>
      <c r="VCP40" s="891"/>
      <c r="VCQ40" s="891"/>
      <c r="VCR40" s="891"/>
      <c r="VCS40" s="891"/>
      <c r="VCT40" s="891"/>
      <c r="VCU40" s="891"/>
      <c r="VCV40" s="891"/>
      <c r="VCW40" s="891"/>
      <c r="VCX40" s="891"/>
      <c r="VCY40" s="891"/>
      <c r="VCZ40" s="891"/>
      <c r="VDA40" s="891"/>
      <c r="VDB40" s="891"/>
      <c r="VDC40" s="891"/>
      <c r="VDD40" s="891"/>
      <c r="VDE40" s="891"/>
      <c r="VDF40" s="891"/>
      <c r="VDG40" s="891"/>
      <c r="VDH40" s="891"/>
      <c r="VDI40" s="891"/>
      <c r="VDJ40" s="891"/>
      <c r="VDK40" s="891"/>
      <c r="VDL40" s="891"/>
      <c r="VDM40" s="891"/>
      <c r="VDN40" s="891"/>
      <c r="VDO40" s="891"/>
      <c r="VDP40" s="891"/>
      <c r="VDQ40" s="891"/>
      <c r="VDR40" s="891"/>
      <c r="VDS40" s="891"/>
      <c r="VDT40" s="891"/>
      <c r="VDU40" s="891"/>
      <c r="VDV40" s="891"/>
      <c r="VDW40" s="891"/>
      <c r="VDX40" s="891"/>
      <c r="VDY40" s="891"/>
      <c r="VDZ40" s="891"/>
      <c r="VEA40" s="891"/>
      <c r="VEB40" s="891"/>
      <c r="VEC40" s="891"/>
      <c r="VED40" s="891"/>
      <c r="VEE40" s="891"/>
      <c r="VEF40" s="891"/>
      <c r="VEG40" s="891"/>
      <c r="VEH40" s="891"/>
      <c r="VEI40" s="891"/>
      <c r="VEJ40" s="891"/>
      <c r="VEK40" s="891"/>
      <c r="VEL40" s="891"/>
      <c r="VEM40" s="891"/>
      <c r="VEN40" s="891"/>
      <c r="VEO40" s="891"/>
      <c r="VEP40" s="891"/>
      <c r="VEQ40" s="891"/>
      <c r="VER40" s="891"/>
      <c r="VES40" s="891"/>
      <c r="VET40" s="891"/>
      <c r="VEU40" s="891"/>
      <c r="VEV40" s="891"/>
      <c r="VEW40" s="891"/>
      <c r="VEX40" s="891"/>
      <c r="VEY40" s="891"/>
      <c r="VEZ40" s="891"/>
      <c r="VFA40" s="891"/>
      <c r="VFB40" s="891"/>
      <c r="VFC40" s="891"/>
      <c r="VFD40" s="891"/>
      <c r="VFE40" s="891"/>
      <c r="VFF40" s="891"/>
      <c r="VFG40" s="891"/>
      <c r="VFH40" s="891"/>
      <c r="VFI40" s="891"/>
      <c r="VFJ40" s="891"/>
      <c r="VFK40" s="891"/>
      <c r="VFL40" s="891"/>
      <c r="VFM40" s="891"/>
      <c r="VFN40" s="891"/>
      <c r="VFO40" s="891"/>
      <c r="VFP40" s="891"/>
      <c r="VFQ40" s="891"/>
      <c r="VFR40" s="891"/>
      <c r="VFS40" s="891"/>
      <c r="VFT40" s="891"/>
      <c r="VFU40" s="891"/>
      <c r="VFV40" s="891"/>
      <c r="VFW40" s="891"/>
      <c r="VFX40" s="891"/>
      <c r="VFY40" s="891"/>
      <c r="VFZ40" s="891"/>
      <c r="VGA40" s="891"/>
      <c r="VGB40" s="891"/>
      <c r="VGC40" s="891"/>
      <c r="VGD40" s="891"/>
      <c r="VGE40" s="891"/>
      <c r="VGF40" s="891"/>
      <c r="VGG40" s="891"/>
      <c r="VGH40" s="891"/>
      <c r="VGI40" s="891"/>
      <c r="VGJ40" s="891"/>
      <c r="VGK40" s="891"/>
      <c r="VGL40" s="891"/>
      <c r="VGM40" s="891"/>
      <c r="VGN40" s="891"/>
      <c r="VGO40" s="891"/>
      <c r="VGP40" s="891"/>
      <c r="VGQ40" s="891"/>
      <c r="VGR40" s="891"/>
      <c r="VGS40" s="891"/>
      <c r="VGT40" s="891"/>
      <c r="VGU40" s="891"/>
      <c r="VGV40" s="891"/>
      <c r="VGW40" s="891"/>
      <c r="VGX40" s="891"/>
      <c r="VGY40" s="891"/>
      <c r="VGZ40" s="891"/>
      <c r="VHA40" s="891"/>
      <c r="VHB40" s="891"/>
      <c r="VHC40" s="891"/>
      <c r="VHD40" s="891"/>
      <c r="VHE40" s="891"/>
      <c r="VHF40" s="891"/>
      <c r="VHG40" s="891"/>
      <c r="VHH40" s="891"/>
      <c r="VHI40" s="891"/>
      <c r="VHJ40" s="891"/>
      <c r="VHK40" s="891"/>
      <c r="VHL40" s="891"/>
      <c r="VHM40" s="891"/>
      <c r="VHN40" s="891"/>
      <c r="VHO40" s="891"/>
      <c r="VHP40" s="891"/>
      <c r="VHQ40" s="891"/>
      <c r="VHR40" s="891"/>
      <c r="VHS40" s="891"/>
      <c r="VHT40" s="891"/>
      <c r="VHU40" s="891"/>
      <c r="VHV40" s="891"/>
      <c r="VHW40" s="891"/>
      <c r="VHX40" s="891"/>
      <c r="VHY40" s="891"/>
      <c r="VHZ40" s="891"/>
      <c r="VIA40" s="891"/>
      <c r="VIB40" s="891"/>
      <c r="VIC40" s="891"/>
      <c r="VID40" s="891"/>
      <c r="VIE40" s="891"/>
      <c r="VIF40" s="891"/>
      <c r="VIG40" s="891"/>
      <c r="VIH40" s="891"/>
      <c r="VII40" s="891"/>
      <c r="VIJ40" s="891"/>
      <c r="VIK40" s="891"/>
      <c r="VIL40" s="891"/>
      <c r="VIM40" s="891"/>
      <c r="VIN40" s="891"/>
      <c r="VIO40" s="891"/>
      <c r="VIP40" s="891"/>
      <c r="VIQ40" s="891"/>
      <c r="VIR40" s="891"/>
      <c r="VIS40" s="891"/>
      <c r="VIT40" s="891"/>
      <c r="VIU40" s="891"/>
      <c r="VIV40" s="891"/>
      <c r="VIW40" s="891"/>
      <c r="VIX40" s="891"/>
      <c r="VIY40" s="891"/>
      <c r="VIZ40" s="891"/>
      <c r="VJA40" s="891"/>
      <c r="VJB40" s="891"/>
      <c r="VJC40" s="891"/>
      <c r="VJD40" s="891"/>
      <c r="VJE40" s="891"/>
      <c r="VJF40" s="891"/>
      <c r="VJG40" s="891"/>
      <c r="VJH40" s="891"/>
      <c r="VJI40" s="891"/>
      <c r="VJJ40" s="891"/>
      <c r="VJK40" s="891"/>
      <c r="VJL40" s="891"/>
      <c r="VJM40" s="891"/>
      <c r="VJN40" s="891"/>
      <c r="VJO40" s="891"/>
      <c r="VJP40" s="891"/>
      <c r="VJQ40" s="891"/>
      <c r="VJR40" s="891"/>
      <c r="VJS40" s="891"/>
      <c r="VJT40" s="891"/>
      <c r="VJU40" s="891"/>
      <c r="VJV40" s="891"/>
      <c r="VJW40" s="891"/>
      <c r="VJX40" s="891"/>
      <c r="VJY40" s="891"/>
      <c r="VJZ40" s="891"/>
      <c r="VKA40" s="891"/>
      <c r="VKB40" s="891"/>
      <c r="VKC40" s="891"/>
      <c r="VKD40" s="891"/>
      <c r="VKE40" s="891"/>
      <c r="VKF40" s="891"/>
      <c r="VKG40" s="891"/>
      <c r="VKH40" s="891"/>
      <c r="VKI40" s="891"/>
      <c r="VKJ40" s="891"/>
      <c r="VKK40" s="891"/>
      <c r="VKL40" s="891"/>
      <c r="VKM40" s="891"/>
      <c r="VKN40" s="891"/>
      <c r="VKO40" s="891"/>
      <c r="VKP40" s="891"/>
      <c r="VKQ40" s="891"/>
      <c r="VKR40" s="891"/>
      <c r="VKS40" s="891"/>
      <c r="VKT40" s="891"/>
      <c r="VKU40" s="891"/>
      <c r="VKV40" s="891"/>
      <c r="VKW40" s="891"/>
      <c r="VKX40" s="891"/>
      <c r="VKY40" s="891"/>
      <c r="VKZ40" s="891"/>
      <c r="VLA40" s="891"/>
      <c r="VLB40" s="891"/>
      <c r="VLC40" s="891"/>
      <c r="VLD40" s="891"/>
      <c r="VLE40" s="891"/>
      <c r="VLF40" s="891"/>
      <c r="VLG40" s="891"/>
      <c r="VLH40" s="891"/>
      <c r="VLI40" s="891"/>
      <c r="VLJ40" s="891"/>
      <c r="VLK40" s="891"/>
      <c r="VLL40" s="891"/>
      <c r="VLM40" s="891"/>
      <c r="VLN40" s="891"/>
      <c r="VLO40" s="891"/>
      <c r="VLP40" s="891"/>
      <c r="VLQ40" s="891"/>
      <c r="VLR40" s="891"/>
      <c r="VLS40" s="891"/>
      <c r="VLT40" s="891"/>
      <c r="VLU40" s="891"/>
      <c r="VLV40" s="891"/>
      <c r="VLW40" s="891"/>
      <c r="VLX40" s="891"/>
      <c r="VLY40" s="891"/>
      <c r="VLZ40" s="891"/>
      <c r="VMA40" s="891"/>
      <c r="VMB40" s="891"/>
      <c r="VMC40" s="891"/>
      <c r="VMD40" s="891"/>
      <c r="VME40" s="891"/>
      <c r="VMF40" s="891"/>
      <c r="VMG40" s="891"/>
      <c r="VMH40" s="891"/>
      <c r="VMI40" s="891"/>
      <c r="VMJ40" s="891"/>
      <c r="VMK40" s="891"/>
      <c r="VML40" s="891"/>
      <c r="VMM40" s="891"/>
      <c r="VMN40" s="891"/>
      <c r="VMO40" s="891"/>
      <c r="VMP40" s="891"/>
      <c r="VMQ40" s="891"/>
      <c r="VMR40" s="891"/>
      <c r="VMS40" s="891"/>
      <c r="VMT40" s="891"/>
      <c r="VMU40" s="891"/>
      <c r="VMV40" s="891"/>
      <c r="VMW40" s="891"/>
      <c r="VMX40" s="891"/>
      <c r="VMY40" s="891"/>
      <c r="VMZ40" s="891"/>
      <c r="VNA40" s="891"/>
      <c r="VNB40" s="891"/>
      <c r="VNC40" s="891"/>
      <c r="VND40" s="891"/>
      <c r="VNE40" s="891"/>
      <c r="VNF40" s="891"/>
      <c r="VNG40" s="891"/>
      <c r="VNH40" s="891"/>
      <c r="VNI40" s="891"/>
      <c r="VNJ40" s="891"/>
      <c r="VNK40" s="891"/>
      <c r="VNL40" s="891"/>
      <c r="VNM40" s="891"/>
      <c r="VNN40" s="891"/>
      <c r="VNO40" s="891"/>
      <c r="VNP40" s="891"/>
      <c r="VNQ40" s="891"/>
      <c r="VNR40" s="891"/>
      <c r="VNS40" s="891"/>
      <c r="VNT40" s="891"/>
      <c r="VNU40" s="891"/>
      <c r="VNV40" s="891"/>
      <c r="VNW40" s="891"/>
      <c r="VNX40" s="891"/>
      <c r="VNY40" s="891"/>
      <c r="VNZ40" s="891"/>
      <c r="VOA40" s="891"/>
      <c r="VOB40" s="891"/>
      <c r="VOC40" s="891"/>
      <c r="VOD40" s="891"/>
      <c r="VOE40" s="891"/>
      <c r="VOF40" s="891"/>
      <c r="VOG40" s="891"/>
      <c r="VOH40" s="891"/>
      <c r="VOI40" s="891"/>
      <c r="VOJ40" s="891"/>
      <c r="VOK40" s="891"/>
      <c r="VOL40" s="891"/>
      <c r="VOM40" s="891"/>
      <c r="VON40" s="891"/>
      <c r="VOO40" s="891"/>
      <c r="VOP40" s="891"/>
      <c r="VOQ40" s="891"/>
      <c r="VOR40" s="891"/>
      <c r="VOS40" s="891"/>
      <c r="VOT40" s="891"/>
      <c r="VOU40" s="891"/>
      <c r="VOV40" s="891"/>
      <c r="VOW40" s="891"/>
      <c r="VOX40" s="891"/>
      <c r="VOY40" s="891"/>
      <c r="VOZ40" s="891"/>
      <c r="VPA40" s="891"/>
      <c r="VPB40" s="891"/>
      <c r="VPC40" s="891"/>
      <c r="VPD40" s="891"/>
      <c r="VPE40" s="891"/>
      <c r="VPF40" s="891"/>
      <c r="VPG40" s="891"/>
      <c r="VPH40" s="891"/>
      <c r="VPI40" s="891"/>
      <c r="VPJ40" s="891"/>
      <c r="VPK40" s="891"/>
      <c r="VPL40" s="891"/>
      <c r="VPM40" s="891"/>
      <c r="VPN40" s="891"/>
      <c r="VPO40" s="891"/>
      <c r="VPP40" s="891"/>
      <c r="VPQ40" s="891"/>
      <c r="VPR40" s="891"/>
      <c r="VPS40" s="891"/>
      <c r="VPT40" s="891"/>
      <c r="VPU40" s="891"/>
      <c r="VPV40" s="891"/>
      <c r="VPW40" s="891"/>
      <c r="VPX40" s="891"/>
      <c r="VPY40" s="891"/>
      <c r="VPZ40" s="891"/>
      <c r="VQA40" s="891"/>
      <c r="VQB40" s="891"/>
      <c r="VQC40" s="891"/>
      <c r="VQD40" s="891"/>
      <c r="VQE40" s="891"/>
      <c r="VQF40" s="891"/>
      <c r="VQG40" s="891"/>
      <c r="VQH40" s="891"/>
      <c r="VQI40" s="891"/>
      <c r="VQJ40" s="891"/>
      <c r="VQK40" s="891"/>
      <c r="VQL40" s="891"/>
      <c r="VQM40" s="891"/>
      <c r="VQN40" s="891"/>
      <c r="VQO40" s="891"/>
      <c r="VQP40" s="891"/>
      <c r="VQQ40" s="891"/>
      <c r="VQR40" s="891"/>
      <c r="VQS40" s="891"/>
      <c r="VQT40" s="891"/>
      <c r="VQU40" s="891"/>
      <c r="VQV40" s="891"/>
      <c r="VQW40" s="891"/>
      <c r="VQX40" s="891"/>
      <c r="VQY40" s="891"/>
      <c r="VQZ40" s="891"/>
      <c r="VRA40" s="891"/>
      <c r="VRB40" s="891"/>
      <c r="VRC40" s="891"/>
      <c r="VRD40" s="891"/>
      <c r="VRE40" s="891"/>
      <c r="VRF40" s="891"/>
      <c r="VRG40" s="891"/>
      <c r="VRH40" s="891"/>
      <c r="VRI40" s="891"/>
      <c r="VRJ40" s="891"/>
      <c r="VRK40" s="891"/>
      <c r="VRL40" s="891"/>
      <c r="VRM40" s="891"/>
      <c r="VRN40" s="891"/>
      <c r="VRO40" s="891"/>
      <c r="VRP40" s="891"/>
      <c r="VRQ40" s="891"/>
      <c r="VRR40" s="891"/>
      <c r="VRS40" s="891"/>
      <c r="VRT40" s="891"/>
      <c r="VRU40" s="891"/>
      <c r="VRV40" s="891"/>
      <c r="VRW40" s="891"/>
      <c r="VRX40" s="891"/>
      <c r="VRY40" s="891"/>
      <c r="VRZ40" s="891"/>
      <c r="VSA40" s="891"/>
      <c r="VSB40" s="891"/>
      <c r="VSC40" s="891"/>
      <c r="VSD40" s="891"/>
      <c r="VSE40" s="891"/>
      <c r="VSF40" s="891"/>
      <c r="VSG40" s="891"/>
      <c r="VSH40" s="891"/>
      <c r="VSI40" s="891"/>
      <c r="VSJ40" s="891"/>
      <c r="VSK40" s="891"/>
      <c r="VSL40" s="891"/>
      <c r="VSM40" s="891"/>
      <c r="VSN40" s="891"/>
      <c r="VSO40" s="891"/>
      <c r="VSP40" s="891"/>
      <c r="VSQ40" s="891"/>
      <c r="VSR40" s="891"/>
      <c r="VSS40" s="891"/>
      <c r="VST40" s="891"/>
      <c r="VSU40" s="891"/>
      <c r="VSV40" s="891"/>
      <c r="VSW40" s="891"/>
      <c r="VSX40" s="891"/>
      <c r="VSY40" s="891"/>
      <c r="VSZ40" s="891"/>
      <c r="VTA40" s="891"/>
      <c r="VTB40" s="891"/>
      <c r="VTC40" s="891"/>
      <c r="VTD40" s="891"/>
      <c r="VTE40" s="891"/>
      <c r="VTF40" s="891"/>
      <c r="VTG40" s="891"/>
      <c r="VTH40" s="891"/>
      <c r="VTI40" s="891"/>
      <c r="VTJ40" s="891"/>
      <c r="VTK40" s="891"/>
      <c r="VTL40" s="891"/>
      <c r="VTM40" s="891"/>
      <c r="VTN40" s="891"/>
      <c r="VTO40" s="891"/>
      <c r="VTP40" s="891"/>
      <c r="VTQ40" s="891"/>
      <c r="VTR40" s="891"/>
      <c r="VTS40" s="891"/>
      <c r="VTT40" s="891"/>
      <c r="VTU40" s="891"/>
      <c r="VTV40" s="891"/>
      <c r="VTW40" s="891"/>
      <c r="VTX40" s="891"/>
      <c r="VTY40" s="891"/>
      <c r="VTZ40" s="891"/>
      <c r="VUA40" s="891"/>
      <c r="VUB40" s="891"/>
      <c r="VUC40" s="891"/>
      <c r="VUD40" s="891"/>
      <c r="VUE40" s="891"/>
      <c r="VUF40" s="891"/>
      <c r="VUG40" s="891"/>
      <c r="VUH40" s="891"/>
      <c r="VUI40" s="891"/>
      <c r="VUJ40" s="891"/>
      <c r="VUK40" s="891"/>
      <c r="VUL40" s="891"/>
      <c r="VUM40" s="891"/>
      <c r="VUN40" s="891"/>
      <c r="VUO40" s="891"/>
      <c r="VUP40" s="891"/>
      <c r="VUQ40" s="891"/>
      <c r="VUR40" s="891"/>
      <c r="VUS40" s="891"/>
      <c r="VUT40" s="891"/>
      <c r="VUU40" s="891"/>
      <c r="VUV40" s="891"/>
      <c r="VUW40" s="891"/>
      <c r="VUX40" s="891"/>
      <c r="VUY40" s="891"/>
      <c r="VUZ40" s="891"/>
      <c r="VVA40" s="891"/>
      <c r="VVB40" s="891"/>
      <c r="VVC40" s="891"/>
      <c r="VVD40" s="891"/>
      <c r="VVE40" s="891"/>
      <c r="VVF40" s="891"/>
      <c r="VVG40" s="891"/>
      <c r="VVH40" s="891"/>
      <c r="VVI40" s="891"/>
      <c r="VVJ40" s="891"/>
      <c r="VVK40" s="891"/>
      <c r="VVL40" s="891"/>
      <c r="VVM40" s="891"/>
      <c r="VVN40" s="891"/>
      <c r="VVO40" s="891"/>
      <c r="VVP40" s="891"/>
      <c r="VVQ40" s="891"/>
      <c r="VVR40" s="891"/>
      <c r="VVS40" s="891"/>
      <c r="VVT40" s="891"/>
      <c r="VVU40" s="891"/>
      <c r="VVV40" s="891"/>
      <c r="VVW40" s="891"/>
      <c r="VVX40" s="891"/>
      <c r="VVY40" s="891"/>
      <c r="VVZ40" s="891"/>
      <c r="VWA40" s="891"/>
      <c r="VWB40" s="891"/>
      <c r="VWC40" s="891"/>
      <c r="VWD40" s="891"/>
      <c r="VWE40" s="891"/>
      <c r="VWF40" s="891"/>
      <c r="VWG40" s="891"/>
      <c r="VWH40" s="891"/>
      <c r="VWI40" s="891"/>
      <c r="VWJ40" s="891"/>
      <c r="VWK40" s="891"/>
      <c r="VWL40" s="891"/>
      <c r="VWM40" s="891"/>
      <c r="VWN40" s="891"/>
      <c r="VWO40" s="891"/>
      <c r="VWP40" s="891"/>
      <c r="VWQ40" s="891"/>
      <c r="VWR40" s="891"/>
      <c r="VWS40" s="891"/>
      <c r="VWT40" s="891"/>
      <c r="VWU40" s="891"/>
      <c r="VWV40" s="891"/>
      <c r="VWW40" s="891"/>
      <c r="VWX40" s="891"/>
      <c r="VWY40" s="891"/>
      <c r="VWZ40" s="891"/>
      <c r="VXA40" s="891"/>
      <c r="VXB40" s="891"/>
      <c r="VXC40" s="891"/>
      <c r="VXD40" s="891"/>
      <c r="VXE40" s="891"/>
      <c r="VXF40" s="891"/>
      <c r="VXG40" s="891"/>
      <c r="VXH40" s="891"/>
      <c r="VXI40" s="891"/>
      <c r="VXJ40" s="891"/>
      <c r="VXK40" s="891"/>
      <c r="VXL40" s="891"/>
      <c r="VXM40" s="891"/>
      <c r="VXN40" s="891"/>
      <c r="VXO40" s="891"/>
      <c r="VXP40" s="891"/>
      <c r="VXQ40" s="891"/>
      <c r="VXR40" s="891"/>
      <c r="VXS40" s="891"/>
      <c r="VXT40" s="891"/>
      <c r="VXU40" s="891"/>
      <c r="VXV40" s="891"/>
      <c r="VXW40" s="891"/>
      <c r="VXX40" s="891"/>
      <c r="VXY40" s="891"/>
      <c r="VXZ40" s="891"/>
      <c r="VYA40" s="891"/>
      <c r="VYB40" s="891"/>
      <c r="VYC40" s="891"/>
      <c r="VYD40" s="891"/>
      <c r="VYE40" s="891"/>
      <c r="VYF40" s="891"/>
      <c r="VYG40" s="891"/>
      <c r="VYH40" s="891"/>
      <c r="VYI40" s="891"/>
      <c r="VYJ40" s="891"/>
      <c r="VYK40" s="891"/>
      <c r="VYL40" s="891"/>
      <c r="VYM40" s="891"/>
      <c r="VYN40" s="891"/>
      <c r="VYO40" s="891"/>
      <c r="VYP40" s="891"/>
      <c r="VYQ40" s="891"/>
      <c r="VYR40" s="891"/>
      <c r="VYS40" s="891"/>
      <c r="VYT40" s="891"/>
      <c r="VYU40" s="891"/>
      <c r="VYV40" s="891"/>
      <c r="VYW40" s="891"/>
      <c r="VYX40" s="891"/>
      <c r="VYY40" s="891"/>
      <c r="VYZ40" s="891"/>
      <c r="VZA40" s="891"/>
      <c r="VZB40" s="891"/>
      <c r="VZC40" s="891"/>
      <c r="VZD40" s="891"/>
      <c r="VZE40" s="891"/>
      <c r="VZF40" s="891"/>
      <c r="VZG40" s="891"/>
      <c r="VZH40" s="891"/>
      <c r="VZI40" s="891"/>
      <c r="VZJ40" s="891"/>
      <c r="VZK40" s="891"/>
      <c r="VZL40" s="891"/>
      <c r="VZM40" s="891"/>
      <c r="VZN40" s="891"/>
      <c r="VZO40" s="891"/>
      <c r="VZP40" s="891"/>
      <c r="VZQ40" s="891"/>
      <c r="VZR40" s="891"/>
      <c r="VZS40" s="891"/>
      <c r="VZT40" s="891"/>
      <c r="VZU40" s="891"/>
      <c r="VZV40" s="891"/>
      <c r="VZW40" s="891"/>
      <c r="VZX40" s="891"/>
      <c r="VZY40" s="891"/>
      <c r="VZZ40" s="891"/>
      <c r="WAA40" s="891"/>
      <c r="WAB40" s="891"/>
      <c r="WAC40" s="891"/>
      <c r="WAD40" s="891"/>
      <c r="WAE40" s="891"/>
      <c r="WAF40" s="891"/>
      <c r="WAG40" s="891"/>
      <c r="WAH40" s="891"/>
      <c r="WAI40" s="891"/>
      <c r="WAJ40" s="891"/>
      <c r="WAK40" s="891"/>
      <c r="WAL40" s="891"/>
      <c r="WAM40" s="891"/>
      <c r="WAN40" s="891"/>
      <c r="WAO40" s="891"/>
      <c r="WAP40" s="891"/>
      <c r="WAQ40" s="891"/>
      <c r="WAR40" s="891"/>
      <c r="WAS40" s="891"/>
      <c r="WAT40" s="891"/>
      <c r="WAU40" s="891"/>
      <c r="WAV40" s="891"/>
      <c r="WAW40" s="891"/>
      <c r="WAX40" s="891"/>
      <c r="WAY40" s="891"/>
      <c r="WAZ40" s="891"/>
      <c r="WBA40" s="891"/>
      <c r="WBB40" s="891"/>
      <c r="WBC40" s="891"/>
      <c r="WBD40" s="891"/>
      <c r="WBE40" s="891"/>
      <c r="WBF40" s="891"/>
      <c r="WBG40" s="891"/>
      <c r="WBH40" s="891"/>
      <c r="WBI40" s="891"/>
      <c r="WBJ40" s="891"/>
      <c r="WBK40" s="891"/>
      <c r="WBL40" s="891"/>
      <c r="WBM40" s="891"/>
      <c r="WBN40" s="891"/>
      <c r="WBO40" s="891"/>
      <c r="WBP40" s="891"/>
      <c r="WBQ40" s="891"/>
      <c r="WBR40" s="891"/>
      <c r="WBS40" s="891"/>
      <c r="WBT40" s="891"/>
      <c r="WBU40" s="891"/>
      <c r="WBV40" s="891"/>
      <c r="WBW40" s="891"/>
      <c r="WBX40" s="891"/>
      <c r="WBY40" s="891"/>
      <c r="WBZ40" s="891"/>
      <c r="WCA40" s="891"/>
      <c r="WCB40" s="891"/>
      <c r="WCC40" s="891"/>
      <c r="WCD40" s="891"/>
      <c r="WCE40" s="891"/>
      <c r="WCF40" s="891"/>
      <c r="WCG40" s="891"/>
      <c r="WCH40" s="891"/>
      <c r="WCI40" s="891"/>
      <c r="WCJ40" s="891"/>
      <c r="WCK40" s="891"/>
      <c r="WCL40" s="891"/>
      <c r="WCM40" s="891"/>
      <c r="WCN40" s="891"/>
      <c r="WCO40" s="891"/>
      <c r="WCP40" s="891"/>
      <c r="WCQ40" s="891"/>
      <c r="WCR40" s="891"/>
      <c r="WCS40" s="891"/>
      <c r="WCT40" s="891"/>
      <c r="WCU40" s="891"/>
      <c r="WCV40" s="891"/>
      <c r="WCW40" s="891"/>
      <c r="WCX40" s="891"/>
      <c r="WCY40" s="891"/>
      <c r="WCZ40" s="891"/>
      <c r="WDA40" s="891"/>
      <c r="WDB40" s="891"/>
      <c r="WDC40" s="891"/>
      <c r="WDD40" s="891"/>
      <c r="WDE40" s="891"/>
      <c r="WDF40" s="891"/>
      <c r="WDG40" s="891"/>
      <c r="WDH40" s="891"/>
      <c r="WDI40" s="891"/>
      <c r="WDJ40" s="891"/>
      <c r="WDK40" s="891"/>
      <c r="WDL40" s="891"/>
      <c r="WDM40" s="891"/>
      <c r="WDN40" s="891"/>
      <c r="WDO40" s="891"/>
      <c r="WDP40" s="891"/>
      <c r="WDQ40" s="891"/>
      <c r="WDR40" s="891"/>
      <c r="WDS40" s="891"/>
      <c r="WDT40" s="891"/>
      <c r="WDU40" s="891"/>
      <c r="WDV40" s="891"/>
      <c r="WDW40" s="891"/>
      <c r="WDX40" s="891"/>
      <c r="WDY40" s="891"/>
      <c r="WDZ40" s="891"/>
      <c r="WEA40" s="891"/>
      <c r="WEB40" s="891"/>
      <c r="WEC40" s="891"/>
      <c r="WED40" s="891"/>
      <c r="WEE40" s="891"/>
      <c r="WEF40" s="891"/>
      <c r="WEG40" s="891"/>
      <c r="WEH40" s="891"/>
      <c r="WEI40" s="891"/>
      <c r="WEJ40" s="891"/>
      <c r="WEK40" s="891"/>
      <c r="WEL40" s="891"/>
      <c r="WEM40" s="891"/>
      <c r="WEN40" s="891"/>
      <c r="WEO40" s="891"/>
      <c r="WEP40" s="891"/>
      <c r="WEQ40" s="891"/>
      <c r="WER40" s="891"/>
      <c r="WES40" s="891"/>
      <c r="WET40" s="891"/>
      <c r="WEU40" s="891"/>
      <c r="WEV40" s="891"/>
      <c r="WEW40" s="891"/>
      <c r="WEX40" s="891"/>
      <c r="WEY40" s="891"/>
      <c r="WEZ40" s="891"/>
      <c r="WFA40" s="891"/>
      <c r="WFB40" s="891"/>
      <c r="WFC40" s="891"/>
      <c r="WFD40" s="891"/>
      <c r="WFE40" s="891"/>
      <c r="WFF40" s="891"/>
      <c r="WFG40" s="891"/>
      <c r="WFH40" s="891"/>
      <c r="WFI40" s="891"/>
      <c r="WFJ40" s="891"/>
      <c r="WFK40" s="891"/>
      <c r="WFL40" s="891"/>
      <c r="WFM40" s="891"/>
      <c r="WFN40" s="891"/>
      <c r="WFO40" s="891"/>
      <c r="WFP40" s="891"/>
      <c r="WFQ40" s="891"/>
      <c r="WFR40" s="891"/>
      <c r="WFS40" s="891"/>
      <c r="WFT40" s="891"/>
      <c r="WFU40" s="891"/>
      <c r="WFV40" s="891"/>
      <c r="WFW40" s="891"/>
      <c r="WFX40" s="891"/>
      <c r="WFY40" s="891"/>
      <c r="WFZ40" s="891"/>
      <c r="WGA40" s="891"/>
      <c r="WGB40" s="891"/>
      <c r="WGC40" s="891"/>
      <c r="WGD40" s="891"/>
      <c r="WGE40" s="891"/>
      <c r="WGF40" s="891"/>
      <c r="WGG40" s="891"/>
      <c r="WGH40" s="891"/>
      <c r="WGI40" s="891"/>
      <c r="WGJ40" s="891"/>
      <c r="WGK40" s="891"/>
      <c r="WGL40" s="891"/>
      <c r="WGM40" s="891"/>
      <c r="WGN40" s="891"/>
      <c r="WGO40" s="891"/>
      <c r="WGP40" s="891"/>
      <c r="WGQ40" s="891"/>
      <c r="WGR40" s="891"/>
      <c r="WGS40" s="891"/>
      <c r="WGT40" s="891"/>
      <c r="WGU40" s="891"/>
      <c r="WGV40" s="891"/>
      <c r="WGW40" s="891"/>
      <c r="WGX40" s="891"/>
      <c r="WGY40" s="891"/>
      <c r="WGZ40" s="891"/>
      <c r="WHA40" s="891"/>
      <c r="WHB40" s="891"/>
      <c r="WHC40" s="891"/>
      <c r="WHD40" s="891"/>
      <c r="WHE40" s="891"/>
      <c r="WHF40" s="891"/>
      <c r="WHG40" s="891"/>
      <c r="WHH40" s="891"/>
      <c r="WHI40" s="891"/>
      <c r="WHJ40" s="891"/>
      <c r="WHK40" s="891"/>
      <c r="WHL40" s="891"/>
      <c r="WHM40" s="891"/>
      <c r="WHN40" s="891"/>
      <c r="WHO40" s="891"/>
      <c r="WHP40" s="891"/>
      <c r="WHQ40" s="891"/>
      <c r="WHR40" s="891"/>
      <c r="WHS40" s="891"/>
      <c r="WHT40" s="891"/>
      <c r="WHU40" s="891"/>
      <c r="WHV40" s="891"/>
      <c r="WHW40" s="891"/>
      <c r="WHX40" s="891"/>
      <c r="WHY40" s="891"/>
      <c r="WHZ40" s="891"/>
      <c r="WIA40" s="891"/>
      <c r="WIB40" s="891"/>
      <c r="WIC40" s="891"/>
      <c r="WID40" s="891"/>
      <c r="WIE40" s="891"/>
      <c r="WIF40" s="891"/>
      <c r="WIG40" s="891"/>
      <c r="WIH40" s="891"/>
      <c r="WII40" s="891"/>
      <c r="WIJ40" s="891"/>
      <c r="WIK40" s="891"/>
      <c r="WIL40" s="891"/>
      <c r="WIM40" s="891"/>
      <c r="WIN40" s="891"/>
      <c r="WIO40" s="891"/>
      <c r="WIP40" s="891"/>
      <c r="WIQ40" s="891"/>
      <c r="WIR40" s="891"/>
      <c r="WIS40" s="891"/>
      <c r="WIT40" s="891"/>
      <c r="WIU40" s="891"/>
      <c r="WIV40" s="891"/>
      <c r="WIW40" s="891"/>
      <c r="WIX40" s="891"/>
      <c r="WIY40" s="891"/>
      <c r="WIZ40" s="891"/>
      <c r="WJA40" s="891"/>
      <c r="WJB40" s="891"/>
      <c r="WJC40" s="891"/>
      <c r="WJD40" s="891"/>
      <c r="WJE40" s="891"/>
      <c r="WJF40" s="891"/>
      <c r="WJG40" s="891"/>
      <c r="WJH40" s="891"/>
      <c r="WJI40" s="891"/>
      <c r="WJJ40" s="891"/>
      <c r="WJK40" s="891"/>
      <c r="WJL40" s="891"/>
      <c r="WJM40" s="891"/>
      <c r="WJN40" s="891"/>
      <c r="WJO40" s="891"/>
      <c r="WJP40" s="891"/>
      <c r="WJQ40" s="891"/>
      <c r="WJR40" s="891"/>
      <c r="WJS40" s="891"/>
      <c r="WJT40" s="891"/>
      <c r="WJU40" s="891"/>
      <c r="WJV40" s="891"/>
      <c r="WJW40" s="891"/>
      <c r="WJX40" s="891"/>
      <c r="WJY40" s="891"/>
      <c r="WJZ40" s="891"/>
      <c r="WKA40" s="891"/>
      <c r="WKB40" s="891"/>
      <c r="WKC40" s="891"/>
      <c r="WKD40" s="891"/>
      <c r="WKE40" s="891"/>
      <c r="WKF40" s="891"/>
      <c r="WKG40" s="891"/>
      <c r="WKH40" s="891"/>
      <c r="WKI40" s="891"/>
      <c r="WKJ40" s="891"/>
      <c r="WKK40" s="891"/>
      <c r="WKL40" s="891"/>
      <c r="WKM40" s="891"/>
      <c r="WKN40" s="891"/>
      <c r="WKO40" s="891"/>
      <c r="WKP40" s="891"/>
      <c r="WKQ40" s="891"/>
      <c r="WKR40" s="891"/>
      <c r="WKS40" s="891"/>
      <c r="WKT40" s="891"/>
      <c r="WKU40" s="891"/>
      <c r="WKV40" s="891"/>
      <c r="WKW40" s="891"/>
      <c r="WKX40" s="891"/>
      <c r="WKY40" s="891"/>
      <c r="WKZ40" s="891"/>
      <c r="WLA40" s="891"/>
      <c r="WLB40" s="891"/>
      <c r="WLC40" s="891"/>
      <c r="WLD40" s="891"/>
      <c r="WLE40" s="891"/>
      <c r="WLF40" s="891"/>
      <c r="WLG40" s="891"/>
      <c r="WLH40" s="891"/>
      <c r="WLI40" s="891"/>
      <c r="WLJ40" s="891"/>
      <c r="WLK40" s="891"/>
      <c r="WLL40" s="891"/>
      <c r="WLM40" s="891"/>
      <c r="WLN40" s="891"/>
      <c r="WLO40" s="891"/>
      <c r="WLP40" s="891"/>
      <c r="WLQ40" s="891"/>
      <c r="WLR40" s="891"/>
      <c r="WLS40" s="891"/>
      <c r="WLT40" s="891"/>
      <c r="WLU40" s="891"/>
      <c r="WLV40" s="891"/>
      <c r="WLW40" s="891"/>
      <c r="WLX40" s="891"/>
      <c r="WLY40" s="891"/>
      <c r="WLZ40" s="891"/>
      <c r="WMA40" s="891"/>
      <c r="WMB40" s="891"/>
      <c r="WMC40" s="891"/>
      <c r="WMD40" s="891"/>
      <c r="WME40" s="891"/>
      <c r="WMF40" s="891"/>
      <c r="WMG40" s="891"/>
      <c r="WMH40" s="891"/>
      <c r="WMI40" s="891"/>
      <c r="WMJ40" s="891"/>
      <c r="WMK40" s="891"/>
      <c r="WML40" s="891"/>
      <c r="WMM40" s="891"/>
      <c r="WMN40" s="891"/>
      <c r="WMO40" s="891"/>
      <c r="WMP40" s="891"/>
      <c r="WMQ40" s="891"/>
      <c r="WMR40" s="891"/>
      <c r="WMS40" s="891"/>
      <c r="WMT40" s="891"/>
      <c r="WMU40" s="891"/>
      <c r="WMV40" s="891"/>
      <c r="WMW40" s="891"/>
      <c r="WMX40" s="891"/>
      <c r="WMY40" s="891"/>
      <c r="WMZ40" s="891"/>
      <c r="WNA40" s="891"/>
      <c r="WNB40" s="891"/>
      <c r="WNC40" s="891"/>
      <c r="WND40" s="891"/>
      <c r="WNE40" s="891"/>
      <c r="WNF40" s="891"/>
      <c r="WNG40" s="891"/>
      <c r="WNH40" s="891"/>
      <c r="WNI40" s="891"/>
      <c r="WNJ40" s="891"/>
      <c r="WNK40" s="891"/>
      <c r="WNL40" s="891"/>
      <c r="WNM40" s="891"/>
      <c r="WNN40" s="891"/>
      <c r="WNO40" s="891"/>
      <c r="WNP40" s="891"/>
      <c r="WNQ40" s="891"/>
      <c r="WNR40" s="891"/>
      <c r="WNS40" s="891"/>
      <c r="WNT40" s="891"/>
      <c r="WNU40" s="891"/>
      <c r="WNV40" s="891"/>
      <c r="WNW40" s="891"/>
      <c r="WNX40" s="891"/>
      <c r="WNY40" s="891"/>
      <c r="WNZ40" s="891"/>
      <c r="WOA40" s="891"/>
      <c r="WOB40" s="891"/>
      <c r="WOC40" s="891"/>
      <c r="WOD40" s="891"/>
      <c r="WOE40" s="891"/>
      <c r="WOF40" s="891"/>
      <c r="WOG40" s="891"/>
      <c r="WOH40" s="891"/>
      <c r="WOI40" s="891"/>
      <c r="WOJ40" s="891"/>
      <c r="WOK40" s="891"/>
      <c r="WOL40" s="891"/>
      <c r="WOM40" s="891"/>
      <c r="WON40" s="891"/>
      <c r="WOO40" s="891"/>
      <c r="WOP40" s="891"/>
      <c r="WOQ40" s="891"/>
      <c r="WOR40" s="891"/>
      <c r="WOS40" s="891"/>
      <c r="WOT40" s="891"/>
      <c r="WOU40" s="891"/>
      <c r="WOV40" s="891"/>
      <c r="WOW40" s="891"/>
      <c r="WOX40" s="891"/>
      <c r="WOY40" s="891"/>
      <c r="WOZ40" s="891"/>
      <c r="WPA40" s="891"/>
      <c r="WPB40" s="891"/>
      <c r="WPC40" s="891"/>
      <c r="WPD40" s="891"/>
      <c r="WPE40" s="891"/>
      <c r="WPF40" s="891"/>
      <c r="WPG40" s="891"/>
      <c r="WPH40" s="891"/>
      <c r="WPI40" s="891"/>
      <c r="WPJ40" s="891"/>
      <c r="WPK40" s="891"/>
      <c r="WPL40" s="891"/>
      <c r="WPM40" s="891"/>
      <c r="WPN40" s="891"/>
      <c r="WPO40" s="891"/>
      <c r="WPP40" s="891"/>
      <c r="WPQ40" s="891"/>
      <c r="WPR40" s="891"/>
      <c r="WPS40" s="891"/>
      <c r="WPT40" s="891"/>
      <c r="WPU40" s="891"/>
      <c r="WPV40" s="891"/>
      <c r="WPW40" s="891"/>
      <c r="WPX40" s="891"/>
      <c r="WPY40" s="891"/>
      <c r="WPZ40" s="891"/>
      <c r="WQA40" s="891"/>
      <c r="WQB40" s="891"/>
      <c r="WQC40" s="891"/>
      <c r="WQD40" s="891"/>
      <c r="WQE40" s="891"/>
      <c r="WQF40" s="891"/>
      <c r="WQG40" s="891"/>
      <c r="WQH40" s="891"/>
      <c r="WQI40" s="891"/>
      <c r="WQJ40" s="891"/>
      <c r="WQK40" s="891"/>
      <c r="WQL40" s="891"/>
      <c r="WQM40" s="891"/>
      <c r="WQN40" s="891"/>
      <c r="WQO40" s="891"/>
      <c r="WQP40" s="891"/>
      <c r="WQQ40" s="891"/>
      <c r="WQR40" s="891"/>
      <c r="WQS40" s="891"/>
      <c r="WQT40" s="891"/>
      <c r="WQU40" s="891"/>
      <c r="WQV40" s="891"/>
      <c r="WQW40" s="891"/>
      <c r="WQX40" s="891"/>
      <c r="WQY40" s="891"/>
      <c r="WQZ40" s="891"/>
      <c r="WRA40" s="891"/>
      <c r="WRB40" s="891"/>
      <c r="WRC40" s="891"/>
      <c r="WRD40" s="891"/>
      <c r="WRE40" s="891"/>
      <c r="WRF40" s="891"/>
      <c r="WRG40" s="891"/>
      <c r="WRH40" s="891"/>
      <c r="WRI40" s="891"/>
      <c r="WRJ40" s="891"/>
      <c r="WRK40" s="891"/>
      <c r="WRL40" s="891"/>
      <c r="WRM40" s="891"/>
      <c r="WRN40" s="891"/>
      <c r="WRO40" s="891"/>
      <c r="WRP40" s="891"/>
      <c r="WRQ40" s="891"/>
      <c r="WRR40" s="891"/>
      <c r="WRS40" s="891"/>
      <c r="WRT40" s="891"/>
      <c r="WRU40" s="891"/>
      <c r="WRV40" s="891"/>
      <c r="WRW40" s="891"/>
      <c r="WRX40" s="891"/>
      <c r="WRY40" s="891"/>
      <c r="WRZ40" s="891"/>
      <c r="WSA40" s="891"/>
      <c r="WSB40" s="891"/>
      <c r="WSC40" s="891"/>
      <c r="WSD40" s="891"/>
      <c r="WSE40" s="891"/>
      <c r="WSF40" s="891"/>
      <c r="WSG40" s="891"/>
      <c r="WSH40" s="891"/>
      <c r="WSI40" s="891"/>
      <c r="WSJ40" s="891"/>
      <c r="WSK40" s="891"/>
      <c r="WSL40" s="891"/>
      <c r="WSM40" s="891"/>
      <c r="WSN40" s="891"/>
      <c r="WSO40" s="891"/>
      <c r="WSP40" s="891"/>
      <c r="WSQ40" s="891"/>
      <c r="WSR40" s="891"/>
      <c r="WSS40" s="891"/>
      <c r="WST40" s="891"/>
      <c r="WSU40" s="891"/>
      <c r="WSV40" s="891"/>
      <c r="WSW40" s="891"/>
      <c r="WSX40" s="891"/>
      <c r="WSY40" s="891"/>
      <c r="WSZ40" s="891"/>
      <c r="WTA40" s="891"/>
      <c r="WTB40" s="891"/>
      <c r="WTC40" s="891"/>
      <c r="WTD40" s="891"/>
      <c r="WTE40" s="891"/>
      <c r="WTF40" s="891"/>
      <c r="WTG40" s="891"/>
      <c r="WTH40" s="891"/>
      <c r="WTI40" s="891"/>
      <c r="WTJ40" s="891"/>
      <c r="WTK40" s="891"/>
      <c r="WTL40" s="891"/>
      <c r="WTM40" s="891"/>
      <c r="WTN40" s="891"/>
      <c r="WTO40" s="891"/>
      <c r="WTP40" s="891"/>
      <c r="WTQ40" s="891"/>
      <c r="WTR40" s="891"/>
      <c r="WTS40" s="891"/>
      <c r="WTT40" s="891"/>
      <c r="WTU40" s="891"/>
      <c r="WTV40" s="891"/>
      <c r="WTW40" s="891"/>
      <c r="WTX40" s="891"/>
      <c r="WTY40" s="891"/>
      <c r="WTZ40" s="891"/>
      <c r="WUA40" s="891"/>
      <c r="WUB40" s="891"/>
      <c r="WUC40" s="891"/>
      <c r="WUD40" s="891"/>
      <c r="WUE40" s="891"/>
      <c r="WUF40" s="891"/>
      <c r="WUG40" s="891"/>
      <c r="WUH40" s="891"/>
      <c r="WUI40" s="891"/>
      <c r="WUJ40" s="891"/>
      <c r="WUK40" s="891"/>
      <c r="WUL40" s="891"/>
      <c r="WUM40" s="891"/>
      <c r="WUN40" s="891"/>
      <c r="WUO40" s="891"/>
      <c r="WUP40" s="891"/>
      <c r="WUQ40" s="891"/>
      <c r="WUR40" s="891"/>
      <c r="WUS40" s="891"/>
      <c r="WUT40" s="891"/>
      <c r="WUU40" s="891"/>
      <c r="WUV40" s="891"/>
      <c r="WUW40" s="891"/>
      <c r="WUX40" s="891"/>
      <c r="WUY40" s="891"/>
      <c r="WUZ40" s="891"/>
      <c r="WVA40" s="891"/>
      <c r="WVB40" s="891"/>
      <c r="WVC40" s="891"/>
      <c r="WVD40" s="891"/>
      <c r="WVE40" s="891"/>
      <c r="WVF40" s="891"/>
      <c r="WVG40" s="891"/>
      <c r="WVH40" s="891"/>
      <c r="WVI40" s="891"/>
      <c r="WVJ40" s="891"/>
      <c r="WVK40" s="891"/>
      <c r="WVL40" s="891"/>
      <c r="WVM40" s="891"/>
      <c r="WVN40" s="891"/>
      <c r="WVO40" s="891"/>
      <c r="WVP40" s="891"/>
      <c r="WVQ40" s="891"/>
      <c r="WVR40" s="891"/>
      <c r="WVS40" s="891"/>
      <c r="WVT40" s="891"/>
    </row>
    <row r="41" spans="1:16140" s="950" customFormat="1" ht="24.75" customHeight="1" x14ac:dyDescent="0.25">
      <c r="A41" s="115">
        <v>36</v>
      </c>
      <c r="B41" s="1018" t="s">
        <v>2347</v>
      </c>
      <c r="C41" s="881" t="s">
        <v>2348</v>
      </c>
      <c r="D41" s="882" t="s">
        <v>288</v>
      </c>
      <c r="E41" s="1057">
        <v>1</v>
      </c>
      <c r="F41" s="119" t="s">
        <v>2349</v>
      </c>
      <c r="G41" s="120">
        <v>2006</v>
      </c>
      <c r="H41" s="926" t="s">
        <v>33</v>
      </c>
      <c r="I41" s="276" t="s">
        <v>2350</v>
      </c>
      <c r="J41" s="883" t="s">
        <v>2351</v>
      </c>
      <c r="K41" s="325" t="s">
        <v>2352</v>
      </c>
      <c r="L41" s="1043" t="s">
        <v>1062</v>
      </c>
      <c r="M41" s="326">
        <v>7</v>
      </c>
      <c r="N41" s="1043"/>
      <c r="O41" s="1043"/>
      <c r="P41" s="326" t="s">
        <v>1028</v>
      </c>
      <c r="Q41" s="1043" t="s">
        <v>1068</v>
      </c>
      <c r="R41" s="885"/>
      <c r="S41" s="886"/>
      <c r="T41" s="886"/>
      <c r="U41" s="886"/>
      <c r="V41" s="886"/>
      <c r="W41" s="886"/>
      <c r="X41" s="886"/>
      <c r="Y41" s="840"/>
      <c r="Z41" s="840"/>
      <c r="AA41" s="840"/>
      <c r="AB41" s="840"/>
      <c r="AC41" s="840"/>
      <c r="AD41" s="840"/>
      <c r="AE41" s="840"/>
      <c r="AF41" s="840"/>
      <c r="AG41" s="840"/>
      <c r="AH41" s="840"/>
      <c r="AI41" s="840"/>
      <c r="AJ41" s="840"/>
      <c r="AK41" s="840"/>
      <c r="AL41" s="840"/>
      <c r="AM41" s="840"/>
      <c r="AN41" s="840"/>
      <c r="AO41" s="840"/>
      <c r="AP41" s="840"/>
      <c r="AQ41" s="885"/>
      <c r="AR41" s="885"/>
      <c r="AS41" s="885"/>
      <c r="AT41" s="885"/>
      <c r="AU41" s="885"/>
      <c r="AV41" s="885"/>
      <c r="AW41" s="885"/>
      <c r="AX41" s="885"/>
      <c r="AY41" s="885"/>
      <c r="AZ41" s="885"/>
      <c r="BA41" s="885"/>
      <c r="BB41" s="885"/>
      <c r="BC41" s="885"/>
      <c r="BD41" s="885"/>
      <c r="BE41" s="885"/>
      <c r="BF41" s="885"/>
      <c r="BG41" s="885"/>
      <c r="BH41" s="885"/>
      <c r="BI41" s="885"/>
      <c r="BJ41" s="885"/>
      <c r="BK41" s="885"/>
      <c r="BL41" s="885"/>
      <c r="BM41" s="885"/>
      <c r="BN41" s="885"/>
      <c r="BO41" s="885"/>
      <c r="BP41" s="885"/>
      <c r="BQ41" s="885"/>
      <c r="BR41" s="885"/>
      <c r="BS41" s="885"/>
      <c r="BT41" s="885"/>
      <c r="BU41" s="885"/>
      <c r="BV41" s="885"/>
      <c r="BW41" s="885"/>
      <c r="BX41" s="885"/>
      <c r="BY41" s="885"/>
      <c r="BZ41" s="885"/>
      <c r="CA41" s="885"/>
      <c r="CB41" s="885"/>
      <c r="CC41" s="885"/>
      <c r="CD41" s="885"/>
      <c r="CE41" s="885"/>
      <c r="CF41" s="885"/>
      <c r="CG41" s="885"/>
      <c r="CH41" s="885"/>
      <c r="CI41" s="885"/>
      <c r="CJ41" s="885"/>
      <c r="CK41" s="885"/>
      <c r="CL41" s="885"/>
      <c r="CM41" s="885"/>
      <c r="CN41" s="885"/>
      <c r="CO41" s="885"/>
      <c r="CP41" s="885"/>
      <c r="CQ41" s="885"/>
      <c r="CR41" s="885"/>
      <c r="CS41" s="885"/>
      <c r="CT41" s="885"/>
      <c r="CU41" s="885"/>
      <c r="CV41" s="885"/>
      <c r="CW41" s="885"/>
      <c r="CX41" s="885"/>
      <c r="CY41" s="885"/>
      <c r="CZ41" s="885"/>
      <c r="DA41" s="885"/>
      <c r="DB41" s="885"/>
      <c r="DC41" s="885"/>
      <c r="DD41" s="885"/>
      <c r="DE41" s="885"/>
      <c r="DF41" s="885"/>
      <c r="DG41" s="885"/>
      <c r="DH41" s="885"/>
      <c r="DI41" s="885"/>
      <c r="DJ41" s="885"/>
      <c r="DK41" s="885"/>
      <c r="DL41" s="885"/>
      <c r="DM41" s="885"/>
      <c r="DN41" s="885"/>
      <c r="DO41" s="885"/>
      <c r="DP41" s="885"/>
      <c r="DQ41" s="885"/>
      <c r="DR41" s="885"/>
      <c r="DS41" s="885"/>
      <c r="DT41" s="885"/>
      <c r="DU41" s="885"/>
      <c r="DV41" s="885"/>
      <c r="DW41" s="885"/>
      <c r="DX41" s="885"/>
      <c r="DY41" s="885"/>
      <c r="DZ41" s="885"/>
      <c r="EA41" s="885"/>
      <c r="EB41" s="885"/>
      <c r="EC41" s="885"/>
      <c r="ED41" s="885"/>
      <c r="EE41" s="885"/>
      <c r="EF41" s="885"/>
      <c r="EG41" s="885"/>
      <c r="EH41" s="885"/>
      <c r="EI41" s="885"/>
      <c r="EJ41" s="885"/>
      <c r="EK41" s="885"/>
      <c r="EL41" s="885"/>
      <c r="EM41" s="885"/>
      <c r="EN41" s="885"/>
      <c r="EO41" s="885"/>
      <c r="EP41" s="885"/>
      <c r="EQ41" s="885"/>
      <c r="ER41" s="885"/>
      <c r="ES41" s="885"/>
      <c r="ET41" s="885"/>
      <c r="EU41" s="885"/>
      <c r="EV41" s="885"/>
      <c r="EW41" s="885"/>
      <c r="EX41" s="885"/>
      <c r="EY41" s="885"/>
      <c r="EZ41" s="885"/>
      <c r="FA41" s="885"/>
      <c r="FB41" s="885"/>
      <c r="FC41" s="885"/>
      <c r="FD41" s="885"/>
      <c r="FE41" s="885"/>
      <c r="FF41" s="885"/>
      <c r="FG41" s="885"/>
      <c r="FH41" s="885"/>
      <c r="FI41" s="885"/>
      <c r="FJ41" s="885"/>
      <c r="FK41" s="885"/>
      <c r="FL41" s="885"/>
      <c r="FM41" s="885"/>
      <c r="FN41" s="885"/>
      <c r="FO41" s="885"/>
      <c r="FP41" s="885"/>
      <c r="FQ41" s="885"/>
      <c r="FR41" s="885"/>
      <c r="FS41" s="885"/>
      <c r="FT41" s="885"/>
      <c r="FU41" s="885"/>
      <c r="FV41" s="885"/>
      <c r="FW41" s="885"/>
      <c r="FX41" s="885"/>
      <c r="FY41" s="885"/>
      <c r="FZ41" s="885"/>
      <c r="GA41" s="885"/>
      <c r="GB41" s="885"/>
      <c r="GC41" s="885"/>
      <c r="GD41" s="885"/>
      <c r="GE41" s="885"/>
      <c r="GF41" s="885"/>
      <c r="GG41" s="885"/>
      <c r="GH41" s="885"/>
      <c r="GI41" s="885"/>
      <c r="GJ41" s="885"/>
      <c r="GK41" s="885"/>
      <c r="GL41" s="885"/>
      <c r="GM41" s="885"/>
      <c r="GN41" s="885"/>
      <c r="GO41" s="885"/>
      <c r="GP41" s="885"/>
      <c r="GQ41" s="885"/>
      <c r="GR41" s="885"/>
      <c r="GS41" s="885"/>
      <c r="GT41" s="885"/>
      <c r="GU41" s="885"/>
      <c r="GV41" s="885"/>
      <c r="GW41" s="885"/>
      <c r="GX41" s="885"/>
      <c r="GY41" s="885"/>
      <c r="GZ41" s="885"/>
      <c r="HA41" s="885"/>
      <c r="HB41" s="885"/>
      <c r="HC41" s="885"/>
      <c r="HD41" s="885"/>
      <c r="HE41" s="885"/>
      <c r="HF41" s="885"/>
      <c r="HG41" s="885"/>
      <c r="HH41" s="885"/>
      <c r="HI41" s="885"/>
      <c r="HJ41" s="885"/>
      <c r="HK41" s="885"/>
      <c r="HL41" s="885"/>
      <c r="HM41" s="885"/>
      <c r="HN41" s="885"/>
      <c r="HO41" s="885"/>
      <c r="HP41" s="885"/>
      <c r="HQ41" s="885"/>
      <c r="HR41" s="885"/>
      <c r="HS41" s="885"/>
      <c r="HT41" s="885"/>
      <c r="HU41" s="885"/>
      <c r="HV41" s="885"/>
      <c r="HW41" s="885"/>
      <c r="HX41" s="885"/>
      <c r="HY41" s="885"/>
      <c r="HZ41" s="885"/>
      <c r="IA41" s="885"/>
      <c r="IB41" s="885"/>
      <c r="IC41" s="885"/>
      <c r="ID41" s="885"/>
      <c r="IE41" s="885"/>
      <c r="IF41" s="885"/>
      <c r="IG41" s="885"/>
      <c r="IH41" s="885"/>
      <c r="II41" s="885"/>
      <c r="IJ41" s="885"/>
      <c r="IK41" s="885"/>
      <c r="IL41" s="885"/>
      <c r="IM41" s="885"/>
      <c r="IN41" s="885"/>
      <c r="IO41" s="885"/>
      <c r="IP41" s="885"/>
      <c r="IQ41" s="885"/>
      <c r="IR41" s="885"/>
      <c r="IS41" s="885"/>
      <c r="IT41" s="885"/>
      <c r="IU41" s="885"/>
      <c r="IV41" s="885"/>
      <c r="IW41" s="885"/>
      <c r="IX41" s="885"/>
      <c r="IY41" s="885"/>
      <c r="IZ41" s="885"/>
      <c r="JA41" s="885"/>
      <c r="JB41" s="885"/>
      <c r="JC41" s="885"/>
      <c r="JD41" s="885"/>
      <c r="JE41" s="885"/>
      <c r="JF41" s="885"/>
      <c r="JG41" s="885"/>
      <c r="JH41" s="885"/>
      <c r="JI41" s="885"/>
      <c r="JJ41" s="885"/>
      <c r="JK41" s="885"/>
      <c r="JL41" s="885"/>
      <c r="JM41" s="885"/>
      <c r="JN41" s="885"/>
      <c r="JO41" s="885"/>
      <c r="JP41" s="885"/>
      <c r="JQ41" s="885"/>
      <c r="JR41" s="885"/>
      <c r="JS41" s="885"/>
      <c r="JT41" s="885"/>
      <c r="JU41" s="885"/>
      <c r="JV41" s="885"/>
      <c r="JW41" s="885"/>
      <c r="JX41" s="885"/>
      <c r="JY41" s="885"/>
      <c r="JZ41" s="885"/>
      <c r="KA41" s="885"/>
      <c r="KB41" s="885"/>
      <c r="KC41" s="885"/>
      <c r="KD41" s="885"/>
      <c r="KE41" s="885"/>
      <c r="KF41" s="885"/>
      <c r="KG41" s="885"/>
      <c r="KH41" s="885"/>
      <c r="KI41" s="885"/>
      <c r="KJ41" s="885"/>
      <c r="KK41" s="885"/>
      <c r="KL41" s="885"/>
      <c r="KM41" s="885"/>
      <c r="KN41" s="885"/>
      <c r="KO41" s="885"/>
      <c r="KP41" s="885"/>
      <c r="KQ41" s="885"/>
      <c r="KR41" s="885"/>
      <c r="KS41" s="885"/>
      <c r="KT41" s="885"/>
      <c r="KU41" s="885"/>
      <c r="KV41" s="885"/>
      <c r="KW41" s="885"/>
      <c r="KX41" s="885"/>
      <c r="KY41" s="885"/>
      <c r="KZ41" s="885"/>
      <c r="LA41" s="885"/>
      <c r="LB41" s="885"/>
      <c r="LC41" s="885"/>
      <c r="LD41" s="885"/>
      <c r="LE41" s="885"/>
      <c r="LF41" s="885"/>
      <c r="LG41" s="885"/>
      <c r="LH41" s="885"/>
      <c r="LI41" s="885"/>
      <c r="LJ41" s="885"/>
      <c r="LK41" s="885"/>
      <c r="LL41" s="885"/>
      <c r="LM41" s="885"/>
      <c r="LN41" s="885"/>
      <c r="LO41" s="885"/>
      <c r="LP41" s="885"/>
      <c r="LQ41" s="885"/>
      <c r="LR41" s="885"/>
      <c r="LS41" s="885"/>
      <c r="LT41" s="885"/>
      <c r="LU41" s="885"/>
      <c r="LV41" s="885"/>
      <c r="LW41" s="885"/>
      <c r="LX41" s="885"/>
      <c r="LY41" s="885"/>
      <c r="LZ41" s="885"/>
      <c r="MA41" s="885"/>
      <c r="MB41" s="885"/>
      <c r="MC41" s="885"/>
      <c r="MD41" s="885"/>
      <c r="ME41" s="885"/>
      <c r="MF41" s="885"/>
      <c r="MG41" s="885"/>
      <c r="MH41" s="885"/>
      <c r="MI41" s="885"/>
      <c r="MJ41" s="885"/>
      <c r="MK41" s="885"/>
      <c r="ML41" s="885"/>
      <c r="MM41" s="885"/>
      <c r="MN41" s="885"/>
      <c r="MO41" s="885"/>
      <c r="MP41" s="885"/>
      <c r="MQ41" s="885"/>
      <c r="MR41" s="885"/>
      <c r="MS41" s="885"/>
      <c r="MT41" s="885"/>
      <c r="MU41" s="885"/>
      <c r="MV41" s="885"/>
      <c r="MW41" s="885"/>
      <c r="MX41" s="885"/>
      <c r="MY41" s="885"/>
      <c r="MZ41" s="885"/>
      <c r="NA41" s="885"/>
      <c r="NB41" s="885"/>
      <c r="NC41" s="885"/>
      <c r="ND41" s="885"/>
      <c r="NE41" s="885"/>
      <c r="NF41" s="885"/>
      <c r="NG41" s="885"/>
      <c r="NH41" s="885"/>
      <c r="NI41" s="885"/>
      <c r="NJ41" s="885"/>
      <c r="NK41" s="885"/>
      <c r="NL41" s="885"/>
      <c r="NM41" s="885"/>
      <c r="NN41" s="885"/>
      <c r="NO41" s="885"/>
      <c r="NP41" s="885"/>
      <c r="NQ41" s="885"/>
      <c r="NR41" s="885"/>
      <c r="NS41" s="885"/>
      <c r="NT41" s="885"/>
      <c r="NU41" s="885"/>
      <c r="NV41" s="885"/>
      <c r="NW41" s="885"/>
      <c r="NX41" s="885"/>
      <c r="NY41" s="885"/>
      <c r="NZ41" s="885"/>
      <c r="OA41" s="885"/>
      <c r="OB41" s="885"/>
      <c r="OC41" s="885"/>
      <c r="OD41" s="885"/>
      <c r="OE41" s="885"/>
      <c r="OF41" s="885"/>
      <c r="OG41" s="885"/>
      <c r="OH41" s="885"/>
      <c r="OI41" s="885"/>
      <c r="OJ41" s="885"/>
      <c r="OK41" s="885"/>
      <c r="OL41" s="885"/>
      <c r="OM41" s="885"/>
      <c r="ON41" s="885"/>
      <c r="OO41" s="885"/>
      <c r="OP41" s="885"/>
      <c r="OQ41" s="885"/>
      <c r="OR41" s="885"/>
      <c r="OS41" s="885"/>
      <c r="OT41" s="885"/>
      <c r="OU41" s="885"/>
      <c r="OV41" s="885"/>
      <c r="OW41" s="885"/>
      <c r="OX41" s="885"/>
      <c r="OY41" s="885"/>
      <c r="OZ41" s="885"/>
      <c r="PA41" s="885"/>
      <c r="PB41" s="885"/>
      <c r="PC41" s="885"/>
      <c r="PD41" s="885"/>
      <c r="PE41" s="885"/>
      <c r="PF41" s="885"/>
      <c r="PG41" s="885"/>
      <c r="PH41" s="885"/>
      <c r="PI41" s="885"/>
      <c r="PJ41" s="885"/>
      <c r="PK41" s="885"/>
      <c r="PL41" s="885"/>
      <c r="PM41" s="885"/>
      <c r="PN41" s="885"/>
      <c r="PO41" s="885"/>
      <c r="PP41" s="885"/>
      <c r="PQ41" s="885"/>
      <c r="PR41" s="885"/>
      <c r="PS41" s="885"/>
      <c r="PT41" s="885"/>
      <c r="PU41" s="885"/>
      <c r="PV41" s="885"/>
      <c r="PW41" s="885"/>
      <c r="PX41" s="885"/>
      <c r="PY41" s="885"/>
      <c r="PZ41" s="885"/>
      <c r="QA41" s="885"/>
      <c r="QB41" s="885"/>
      <c r="QC41" s="885"/>
      <c r="QD41" s="885"/>
      <c r="QE41" s="885"/>
      <c r="QF41" s="885"/>
      <c r="QG41" s="885"/>
      <c r="QH41" s="885"/>
      <c r="QI41" s="885"/>
      <c r="QJ41" s="885"/>
      <c r="QK41" s="885"/>
      <c r="QL41" s="885"/>
      <c r="QM41" s="885"/>
      <c r="QN41" s="885"/>
      <c r="QO41" s="885"/>
      <c r="QP41" s="885"/>
      <c r="QQ41" s="885"/>
      <c r="QR41" s="885"/>
      <c r="QS41" s="885"/>
      <c r="QT41" s="885"/>
      <c r="QU41" s="885"/>
      <c r="QV41" s="885"/>
      <c r="QW41" s="885"/>
      <c r="QX41" s="885"/>
      <c r="QY41" s="885"/>
      <c r="QZ41" s="885"/>
      <c r="RA41" s="885"/>
      <c r="RB41" s="885"/>
      <c r="RC41" s="885"/>
      <c r="RD41" s="885"/>
      <c r="RE41" s="885"/>
      <c r="RF41" s="885"/>
      <c r="RG41" s="885"/>
      <c r="RH41" s="885"/>
      <c r="RI41" s="885"/>
      <c r="RJ41" s="885"/>
      <c r="RK41" s="885"/>
      <c r="RL41" s="885"/>
      <c r="RM41" s="885"/>
      <c r="RN41" s="885"/>
      <c r="RO41" s="885"/>
      <c r="RP41" s="885"/>
      <c r="RQ41" s="885"/>
      <c r="RR41" s="885"/>
      <c r="RS41" s="885"/>
      <c r="RT41" s="885"/>
      <c r="RU41" s="885"/>
      <c r="RV41" s="885"/>
      <c r="RW41" s="885"/>
      <c r="RX41" s="885"/>
      <c r="RY41" s="885"/>
      <c r="RZ41" s="885"/>
      <c r="SA41" s="885"/>
      <c r="SB41" s="885"/>
      <c r="SC41" s="885"/>
      <c r="SD41" s="885"/>
      <c r="SE41" s="885"/>
      <c r="SF41" s="885"/>
      <c r="SG41" s="885"/>
      <c r="SH41" s="885"/>
      <c r="SI41" s="885"/>
      <c r="SJ41" s="885"/>
      <c r="SK41" s="885"/>
      <c r="SL41" s="885"/>
      <c r="SM41" s="885"/>
      <c r="SN41" s="885"/>
      <c r="SO41" s="885"/>
      <c r="SP41" s="885"/>
      <c r="SQ41" s="885"/>
      <c r="SR41" s="885"/>
      <c r="SS41" s="885"/>
      <c r="ST41" s="885"/>
      <c r="SU41" s="885"/>
      <c r="SV41" s="885"/>
      <c r="SW41" s="885"/>
      <c r="SX41" s="885"/>
      <c r="SY41" s="885"/>
      <c r="SZ41" s="885"/>
      <c r="TA41" s="885"/>
      <c r="TB41" s="885"/>
      <c r="TC41" s="885"/>
      <c r="TD41" s="885"/>
      <c r="TE41" s="885"/>
      <c r="TF41" s="885"/>
      <c r="TG41" s="885"/>
      <c r="TH41" s="885"/>
      <c r="TI41" s="885"/>
      <c r="TJ41" s="885"/>
      <c r="TK41" s="885"/>
      <c r="TL41" s="885"/>
      <c r="TM41" s="885"/>
      <c r="TN41" s="885"/>
      <c r="TO41" s="885"/>
      <c r="TP41" s="885"/>
      <c r="TQ41" s="885"/>
      <c r="TR41" s="885"/>
      <c r="TS41" s="885"/>
      <c r="TT41" s="885"/>
      <c r="TU41" s="885"/>
      <c r="TV41" s="885"/>
      <c r="TW41" s="885"/>
      <c r="TX41" s="885"/>
      <c r="TY41" s="885"/>
      <c r="TZ41" s="885"/>
      <c r="UA41" s="885"/>
      <c r="UB41" s="885"/>
      <c r="UC41" s="885"/>
      <c r="UD41" s="885"/>
      <c r="UE41" s="885"/>
      <c r="UF41" s="885"/>
      <c r="UG41" s="885"/>
      <c r="UH41" s="885"/>
      <c r="UI41" s="885"/>
      <c r="UJ41" s="885"/>
      <c r="UK41" s="885"/>
      <c r="UL41" s="885"/>
      <c r="UM41" s="885"/>
      <c r="UN41" s="885"/>
      <c r="UO41" s="885"/>
      <c r="UP41" s="885"/>
      <c r="UQ41" s="885"/>
      <c r="UR41" s="885"/>
      <c r="US41" s="885"/>
      <c r="UT41" s="885"/>
      <c r="UU41" s="885"/>
      <c r="UV41" s="885"/>
      <c r="UW41" s="885"/>
      <c r="UX41" s="885"/>
      <c r="UY41" s="885"/>
      <c r="UZ41" s="885"/>
      <c r="VA41" s="885"/>
      <c r="VB41" s="885"/>
      <c r="VC41" s="885"/>
      <c r="VD41" s="885"/>
      <c r="VE41" s="885"/>
      <c r="VF41" s="885"/>
      <c r="VG41" s="885"/>
      <c r="VH41" s="885"/>
      <c r="VI41" s="885"/>
      <c r="VJ41" s="885"/>
      <c r="VK41" s="885"/>
      <c r="VL41" s="885"/>
      <c r="VM41" s="885"/>
      <c r="VN41" s="885"/>
      <c r="VO41" s="885"/>
      <c r="VP41" s="885"/>
      <c r="VQ41" s="885"/>
      <c r="VR41" s="885"/>
      <c r="VS41" s="885"/>
      <c r="VT41" s="885"/>
      <c r="VU41" s="885"/>
      <c r="VV41" s="885"/>
      <c r="VW41" s="885"/>
      <c r="VX41" s="885"/>
      <c r="VY41" s="885"/>
      <c r="VZ41" s="885"/>
      <c r="WA41" s="885"/>
      <c r="WB41" s="885"/>
      <c r="WC41" s="885"/>
      <c r="WD41" s="885"/>
      <c r="WE41" s="885"/>
      <c r="WF41" s="885"/>
      <c r="WG41" s="885"/>
      <c r="WH41" s="885"/>
      <c r="WI41" s="885"/>
      <c r="WJ41" s="885"/>
      <c r="WK41" s="885"/>
      <c r="WL41" s="885"/>
      <c r="WM41" s="885"/>
      <c r="WN41" s="885"/>
      <c r="WO41" s="885"/>
      <c r="WP41" s="885"/>
      <c r="WQ41" s="885"/>
      <c r="WR41" s="885"/>
      <c r="WS41" s="885"/>
      <c r="WT41" s="885"/>
      <c r="WU41" s="885"/>
      <c r="WV41" s="885"/>
      <c r="WW41" s="885"/>
      <c r="WX41" s="885"/>
      <c r="WY41" s="885"/>
      <c r="WZ41" s="885"/>
      <c r="XA41" s="885"/>
      <c r="XB41" s="885"/>
      <c r="XC41" s="885"/>
      <c r="XD41" s="885"/>
      <c r="XE41" s="885"/>
      <c r="XF41" s="885"/>
      <c r="XG41" s="885"/>
      <c r="XH41" s="885"/>
      <c r="XI41" s="885"/>
      <c r="XJ41" s="885"/>
      <c r="XK41" s="885"/>
      <c r="XL41" s="885"/>
      <c r="XM41" s="885"/>
      <c r="XN41" s="885"/>
      <c r="XO41" s="885"/>
      <c r="XP41" s="885"/>
      <c r="XQ41" s="885"/>
      <c r="XR41" s="885"/>
      <c r="XS41" s="885"/>
      <c r="XT41" s="885"/>
      <c r="XU41" s="885"/>
      <c r="XV41" s="885"/>
      <c r="XW41" s="885"/>
      <c r="XX41" s="885"/>
      <c r="XY41" s="885"/>
      <c r="XZ41" s="885"/>
      <c r="YA41" s="885"/>
      <c r="YB41" s="885"/>
      <c r="YC41" s="885"/>
      <c r="YD41" s="885"/>
      <c r="YE41" s="885"/>
      <c r="YF41" s="885"/>
      <c r="YG41" s="885"/>
      <c r="YH41" s="885"/>
      <c r="YI41" s="885"/>
      <c r="YJ41" s="885"/>
      <c r="YK41" s="885"/>
      <c r="YL41" s="885"/>
      <c r="YM41" s="885"/>
      <c r="YN41" s="885"/>
      <c r="YO41" s="885"/>
      <c r="YP41" s="885"/>
      <c r="YQ41" s="885"/>
      <c r="YR41" s="885"/>
      <c r="YS41" s="885"/>
      <c r="YT41" s="885"/>
      <c r="YU41" s="885"/>
      <c r="YV41" s="885"/>
      <c r="YW41" s="885"/>
      <c r="YX41" s="885"/>
      <c r="YY41" s="885"/>
      <c r="YZ41" s="885"/>
      <c r="ZA41" s="885"/>
      <c r="ZB41" s="885"/>
      <c r="ZC41" s="885"/>
      <c r="ZD41" s="885"/>
      <c r="ZE41" s="885"/>
      <c r="ZF41" s="885"/>
      <c r="ZG41" s="885"/>
      <c r="ZH41" s="885"/>
      <c r="ZI41" s="885"/>
      <c r="ZJ41" s="885"/>
      <c r="ZK41" s="885"/>
      <c r="ZL41" s="885"/>
      <c r="ZM41" s="885"/>
      <c r="ZN41" s="885"/>
      <c r="ZO41" s="885"/>
      <c r="ZP41" s="885"/>
      <c r="ZQ41" s="885"/>
      <c r="ZR41" s="885"/>
      <c r="ZS41" s="885"/>
      <c r="ZT41" s="885"/>
      <c r="ZU41" s="885"/>
      <c r="ZV41" s="885"/>
      <c r="ZW41" s="885"/>
      <c r="ZX41" s="885"/>
      <c r="ZY41" s="885"/>
      <c r="ZZ41" s="885"/>
      <c r="AAA41" s="885"/>
      <c r="AAB41" s="885"/>
      <c r="AAC41" s="885"/>
      <c r="AAD41" s="885"/>
      <c r="AAE41" s="885"/>
      <c r="AAF41" s="885"/>
      <c r="AAG41" s="885"/>
      <c r="AAH41" s="885"/>
      <c r="AAI41" s="885"/>
      <c r="AAJ41" s="885"/>
      <c r="AAK41" s="885"/>
      <c r="AAL41" s="885"/>
      <c r="AAM41" s="885"/>
      <c r="AAN41" s="885"/>
      <c r="AAO41" s="885"/>
      <c r="AAP41" s="885"/>
      <c r="AAQ41" s="885"/>
      <c r="AAR41" s="885"/>
      <c r="AAS41" s="885"/>
      <c r="AAT41" s="885"/>
      <c r="AAU41" s="885"/>
      <c r="AAV41" s="885"/>
      <c r="AAW41" s="885"/>
      <c r="AAX41" s="885"/>
      <c r="AAY41" s="885"/>
      <c r="AAZ41" s="885"/>
      <c r="ABA41" s="885"/>
      <c r="ABB41" s="885"/>
      <c r="ABC41" s="885"/>
      <c r="ABD41" s="885"/>
      <c r="ABE41" s="885"/>
      <c r="ABF41" s="885"/>
      <c r="ABG41" s="885"/>
      <c r="ABH41" s="885"/>
      <c r="ABI41" s="885"/>
      <c r="ABJ41" s="885"/>
      <c r="ABK41" s="885"/>
      <c r="ABL41" s="885"/>
      <c r="ABM41" s="885"/>
      <c r="ABN41" s="885"/>
      <c r="ABO41" s="885"/>
      <c r="ABP41" s="885"/>
      <c r="ABQ41" s="885"/>
      <c r="ABR41" s="885"/>
      <c r="ABS41" s="885"/>
      <c r="ABT41" s="885"/>
      <c r="ABU41" s="885"/>
      <c r="ABV41" s="885"/>
      <c r="ABW41" s="885"/>
      <c r="ABX41" s="885"/>
      <c r="ABY41" s="885"/>
      <c r="ABZ41" s="885"/>
      <c r="ACA41" s="885"/>
      <c r="ACB41" s="885"/>
      <c r="ACC41" s="885"/>
      <c r="ACD41" s="885"/>
      <c r="ACE41" s="885"/>
      <c r="ACF41" s="885"/>
      <c r="ACG41" s="885"/>
      <c r="ACH41" s="885"/>
      <c r="ACI41" s="885"/>
      <c r="ACJ41" s="885"/>
      <c r="ACK41" s="885"/>
      <c r="ACL41" s="885"/>
      <c r="ACM41" s="885"/>
      <c r="ACN41" s="885"/>
      <c r="ACO41" s="885"/>
      <c r="ACP41" s="885"/>
      <c r="ACQ41" s="885"/>
      <c r="ACR41" s="885"/>
      <c r="ACS41" s="885"/>
      <c r="ACT41" s="885"/>
      <c r="ACU41" s="885"/>
      <c r="ACV41" s="885"/>
      <c r="ACW41" s="885"/>
      <c r="ACX41" s="885"/>
      <c r="ACY41" s="885"/>
      <c r="ACZ41" s="885"/>
      <c r="ADA41" s="885"/>
      <c r="ADB41" s="885"/>
      <c r="ADC41" s="885"/>
      <c r="ADD41" s="885"/>
      <c r="ADE41" s="885"/>
      <c r="ADF41" s="885"/>
      <c r="ADG41" s="885"/>
      <c r="ADH41" s="885"/>
      <c r="ADI41" s="885"/>
      <c r="ADJ41" s="885"/>
      <c r="ADK41" s="885"/>
      <c r="ADL41" s="885"/>
      <c r="ADM41" s="885"/>
      <c r="ADN41" s="885"/>
      <c r="ADO41" s="885"/>
      <c r="ADP41" s="885"/>
      <c r="ADQ41" s="885"/>
      <c r="ADR41" s="885"/>
      <c r="ADS41" s="885"/>
      <c r="ADT41" s="885"/>
      <c r="ADU41" s="885"/>
      <c r="ADV41" s="885"/>
      <c r="ADW41" s="885"/>
      <c r="ADX41" s="885"/>
      <c r="ADY41" s="885"/>
      <c r="ADZ41" s="885"/>
      <c r="AEA41" s="885"/>
      <c r="AEB41" s="885"/>
      <c r="AEC41" s="885"/>
      <c r="AED41" s="885"/>
      <c r="AEE41" s="885"/>
      <c r="AEF41" s="885"/>
      <c r="AEG41" s="885"/>
      <c r="AEH41" s="885"/>
      <c r="AEI41" s="885"/>
      <c r="AEJ41" s="885"/>
      <c r="AEK41" s="885"/>
      <c r="AEL41" s="885"/>
      <c r="AEM41" s="885"/>
      <c r="AEN41" s="885"/>
      <c r="AEO41" s="885"/>
      <c r="AEP41" s="885"/>
      <c r="AEQ41" s="885"/>
      <c r="AER41" s="885"/>
      <c r="AES41" s="885"/>
      <c r="AET41" s="885"/>
      <c r="AEU41" s="885"/>
      <c r="AEV41" s="885"/>
      <c r="AEW41" s="885"/>
      <c r="AEX41" s="885"/>
      <c r="AEY41" s="885"/>
      <c r="AEZ41" s="885"/>
      <c r="AFA41" s="885"/>
      <c r="AFB41" s="885"/>
      <c r="AFC41" s="885"/>
      <c r="AFD41" s="885"/>
      <c r="AFE41" s="885"/>
      <c r="AFF41" s="885"/>
      <c r="AFG41" s="885"/>
      <c r="AFH41" s="885"/>
      <c r="AFI41" s="885"/>
      <c r="AFJ41" s="885"/>
      <c r="AFK41" s="885"/>
      <c r="AFL41" s="885"/>
      <c r="AFM41" s="885"/>
      <c r="AFN41" s="885"/>
      <c r="AFO41" s="885"/>
      <c r="AFP41" s="885"/>
      <c r="AFQ41" s="885"/>
      <c r="AFR41" s="885"/>
      <c r="AFS41" s="885"/>
      <c r="AFT41" s="885"/>
      <c r="AFU41" s="885"/>
      <c r="AFV41" s="885"/>
      <c r="AFW41" s="885"/>
      <c r="AFX41" s="885"/>
      <c r="AFY41" s="885"/>
      <c r="AFZ41" s="885"/>
      <c r="AGA41" s="885"/>
      <c r="AGB41" s="885"/>
      <c r="AGC41" s="885"/>
      <c r="AGD41" s="885"/>
      <c r="AGE41" s="885"/>
      <c r="AGF41" s="885"/>
      <c r="AGG41" s="885"/>
      <c r="AGH41" s="885"/>
      <c r="AGI41" s="885"/>
      <c r="AGJ41" s="885"/>
      <c r="AGK41" s="885"/>
      <c r="AGL41" s="885"/>
      <c r="AGM41" s="885"/>
      <c r="AGN41" s="885"/>
      <c r="AGO41" s="885"/>
      <c r="AGP41" s="885"/>
      <c r="AGQ41" s="885"/>
      <c r="AGR41" s="885"/>
      <c r="AGS41" s="885"/>
      <c r="AGT41" s="885"/>
      <c r="AGU41" s="885"/>
      <c r="AGV41" s="885"/>
      <c r="AGW41" s="885"/>
      <c r="AGX41" s="885"/>
      <c r="AGY41" s="885"/>
      <c r="AGZ41" s="885"/>
      <c r="AHA41" s="885"/>
      <c r="AHB41" s="885"/>
      <c r="AHC41" s="885"/>
      <c r="AHD41" s="885"/>
      <c r="AHE41" s="885"/>
      <c r="AHF41" s="885"/>
      <c r="AHG41" s="885"/>
      <c r="AHH41" s="885"/>
      <c r="AHI41" s="885"/>
      <c r="AHJ41" s="885"/>
      <c r="AHK41" s="885"/>
      <c r="AHL41" s="885"/>
      <c r="AHM41" s="885"/>
      <c r="AHN41" s="885"/>
      <c r="AHO41" s="885"/>
      <c r="AHP41" s="885"/>
      <c r="AHQ41" s="885"/>
      <c r="AHR41" s="885"/>
      <c r="AHS41" s="885"/>
      <c r="AHT41" s="885"/>
      <c r="AHU41" s="885"/>
      <c r="AHV41" s="885"/>
      <c r="AHW41" s="885"/>
      <c r="AHX41" s="885"/>
      <c r="AHY41" s="885"/>
      <c r="AHZ41" s="885"/>
      <c r="AIA41" s="885"/>
      <c r="AIB41" s="885"/>
      <c r="AIC41" s="885"/>
      <c r="AID41" s="885"/>
      <c r="AIE41" s="885"/>
      <c r="AIF41" s="885"/>
      <c r="AIG41" s="885"/>
      <c r="AIH41" s="885"/>
      <c r="AII41" s="885"/>
      <c r="AIJ41" s="885"/>
      <c r="AIK41" s="885"/>
      <c r="AIL41" s="885"/>
      <c r="AIM41" s="885"/>
      <c r="AIN41" s="885"/>
      <c r="AIO41" s="885"/>
      <c r="AIP41" s="885"/>
      <c r="AIQ41" s="885"/>
      <c r="AIR41" s="885"/>
      <c r="AIS41" s="885"/>
      <c r="AIT41" s="885"/>
      <c r="AIU41" s="885"/>
      <c r="AIV41" s="885"/>
      <c r="AIW41" s="885"/>
      <c r="AIX41" s="885"/>
      <c r="AIY41" s="885"/>
      <c r="AIZ41" s="885"/>
      <c r="AJA41" s="885"/>
      <c r="AJB41" s="885"/>
      <c r="AJC41" s="885"/>
      <c r="AJD41" s="885"/>
      <c r="AJE41" s="885"/>
      <c r="AJF41" s="885"/>
      <c r="AJG41" s="885"/>
      <c r="AJH41" s="885"/>
      <c r="AJI41" s="885"/>
      <c r="AJJ41" s="885"/>
      <c r="AJK41" s="885"/>
      <c r="AJL41" s="885"/>
      <c r="AJM41" s="885"/>
      <c r="AJN41" s="885"/>
      <c r="AJO41" s="885"/>
      <c r="AJP41" s="885"/>
      <c r="AJQ41" s="885"/>
      <c r="AJR41" s="885"/>
      <c r="AJS41" s="885"/>
      <c r="AJT41" s="885"/>
      <c r="AJU41" s="885"/>
      <c r="AJV41" s="885"/>
      <c r="AJW41" s="885"/>
      <c r="AJX41" s="885"/>
      <c r="AJY41" s="885"/>
      <c r="AJZ41" s="885"/>
      <c r="AKA41" s="885"/>
      <c r="AKB41" s="885"/>
      <c r="AKC41" s="885"/>
      <c r="AKD41" s="885"/>
      <c r="AKE41" s="885"/>
      <c r="AKF41" s="885"/>
      <c r="AKG41" s="885"/>
      <c r="AKH41" s="885"/>
      <c r="AKI41" s="885"/>
      <c r="AKJ41" s="885"/>
      <c r="AKK41" s="885"/>
      <c r="AKL41" s="885"/>
      <c r="AKM41" s="885"/>
      <c r="AKN41" s="885"/>
      <c r="AKO41" s="885"/>
      <c r="AKP41" s="885"/>
      <c r="AKQ41" s="885"/>
      <c r="AKR41" s="885"/>
      <c r="AKS41" s="885"/>
      <c r="AKT41" s="885"/>
      <c r="AKU41" s="885"/>
      <c r="AKV41" s="885"/>
      <c r="AKW41" s="885"/>
      <c r="AKX41" s="885"/>
      <c r="AKY41" s="885"/>
      <c r="AKZ41" s="885"/>
      <c r="ALA41" s="885"/>
      <c r="ALB41" s="885"/>
      <c r="ALC41" s="885"/>
      <c r="ALD41" s="885"/>
      <c r="ALE41" s="885"/>
      <c r="ALF41" s="885"/>
      <c r="ALG41" s="885"/>
      <c r="ALH41" s="885"/>
      <c r="ALI41" s="885"/>
      <c r="ALJ41" s="885"/>
      <c r="ALK41" s="885"/>
      <c r="ALL41" s="885"/>
      <c r="ALM41" s="885"/>
      <c r="ALN41" s="885"/>
      <c r="ALO41" s="885"/>
      <c r="ALP41" s="885"/>
      <c r="ALQ41" s="885"/>
      <c r="ALR41" s="885"/>
      <c r="ALS41" s="885"/>
      <c r="ALT41" s="885"/>
      <c r="ALU41" s="885"/>
      <c r="ALV41" s="885"/>
      <c r="ALW41" s="885"/>
      <c r="ALX41" s="885"/>
      <c r="ALY41" s="885"/>
      <c r="ALZ41" s="885"/>
      <c r="AMA41" s="885"/>
      <c r="AMB41" s="885"/>
      <c r="AMC41" s="885"/>
      <c r="AMD41" s="885"/>
      <c r="AME41" s="885"/>
      <c r="AMF41" s="885"/>
      <c r="AMG41" s="885"/>
      <c r="AMH41" s="885"/>
      <c r="AMI41" s="885"/>
      <c r="AMJ41" s="885"/>
      <c r="AMK41" s="885"/>
      <c r="AML41" s="885"/>
      <c r="AMM41" s="885"/>
      <c r="AMN41" s="885"/>
      <c r="AMO41" s="885"/>
      <c r="AMP41" s="885"/>
      <c r="AMQ41" s="885"/>
      <c r="AMR41" s="885"/>
      <c r="AMS41" s="885"/>
      <c r="AMT41" s="885"/>
      <c r="AMU41" s="885"/>
      <c r="AMV41" s="885"/>
      <c r="AMW41" s="885"/>
      <c r="AMX41" s="885"/>
      <c r="AMY41" s="885"/>
      <c r="AMZ41" s="885"/>
      <c r="ANA41" s="885"/>
      <c r="ANB41" s="885"/>
      <c r="ANC41" s="885"/>
      <c r="AND41" s="885"/>
      <c r="ANE41" s="885"/>
      <c r="ANF41" s="885"/>
      <c r="ANG41" s="885"/>
      <c r="ANH41" s="885"/>
      <c r="ANI41" s="885"/>
      <c r="ANJ41" s="885"/>
      <c r="ANK41" s="885"/>
      <c r="ANL41" s="885"/>
      <c r="ANM41" s="885"/>
      <c r="ANN41" s="885"/>
      <c r="ANO41" s="885"/>
      <c r="ANP41" s="885"/>
      <c r="ANQ41" s="885"/>
      <c r="ANR41" s="885"/>
      <c r="ANS41" s="885"/>
      <c r="ANT41" s="885"/>
      <c r="ANU41" s="885"/>
      <c r="ANV41" s="885"/>
      <c r="ANW41" s="885"/>
      <c r="ANX41" s="885"/>
      <c r="ANY41" s="885"/>
      <c r="ANZ41" s="885"/>
      <c r="AOA41" s="885"/>
      <c r="AOB41" s="885"/>
      <c r="AOC41" s="885"/>
      <c r="AOD41" s="885"/>
      <c r="AOE41" s="885"/>
      <c r="AOF41" s="885"/>
      <c r="AOG41" s="885"/>
      <c r="AOH41" s="885"/>
      <c r="AOI41" s="885"/>
      <c r="AOJ41" s="885"/>
      <c r="AOK41" s="885"/>
      <c r="AOL41" s="885"/>
      <c r="AOM41" s="885"/>
      <c r="AON41" s="885"/>
      <c r="AOO41" s="885"/>
      <c r="AOP41" s="885"/>
      <c r="AOQ41" s="885"/>
      <c r="AOR41" s="885"/>
      <c r="AOS41" s="885"/>
      <c r="AOT41" s="885"/>
      <c r="AOU41" s="885"/>
      <c r="AOV41" s="885"/>
      <c r="AOW41" s="885"/>
      <c r="AOX41" s="885"/>
      <c r="AOY41" s="885"/>
      <c r="AOZ41" s="885"/>
      <c r="APA41" s="885"/>
      <c r="APB41" s="885"/>
      <c r="APC41" s="885"/>
      <c r="APD41" s="885"/>
      <c r="APE41" s="885"/>
      <c r="APF41" s="885"/>
      <c r="APG41" s="885"/>
      <c r="APH41" s="885"/>
      <c r="API41" s="885"/>
      <c r="APJ41" s="885"/>
      <c r="APK41" s="885"/>
      <c r="APL41" s="885"/>
      <c r="APM41" s="885"/>
      <c r="APN41" s="885"/>
      <c r="APO41" s="885"/>
      <c r="APP41" s="885"/>
      <c r="APQ41" s="885"/>
      <c r="APR41" s="885"/>
      <c r="APS41" s="885"/>
      <c r="APT41" s="885"/>
      <c r="APU41" s="885"/>
      <c r="APV41" s="885"/>
      <c r="APW41" s="885"/>
      <c r="APX41" s="885"/>
      <c r="APY41" s="885"/>
      <c r="APZ41" s="885"/>
      <c r="AQA41" s="885"/>
      <c r="AQB41" s="885"/>
      <c r="AQC41" s="885"/>
      <c r="AQD41" s="885"/>
      <c r="AQE41" s="885"/>
      <c r="AQF41" s="885"/>
      <c r="AQG41" s="885"/>
      <c r="AQH41" s="885"/>
      <c r="AQI41" s="885"/>
      <c r="AQJ41" s="885"/>
      <c r="AQK41" s="885"/>
      <c r="AQL41" s="885"/>
      <c r="AQM41" s="885"/>
      <c r="AQN41" s="885"/>
      <c r="AQO41" s="885"/>
      <c r="AQP41" s="885"/>
      <c r="AQQ41" s="885"/>
      <c r="AQR41" s="885"/>
      <c r="AQS41" s="885"/>
      <c r="AQT41" s="885"/>
      <c r="AQU41" s="885"/>
      <c r="AQV41" s="885"/>
      <c r="AQW41" s="885"/>
      <c r="AQX41" s="885"/>
      <c r="AQY41" s="885"/>
      <c r="AQZ41" s="885"/>
      <c r="ARA41" s="885"/>
      <c r="ARB41" s="885"/>
      <c r="ARC41" s="885"/>
      <c r="ARD41" s="885"/>
      <c r="ARE41" s="885"/>
      <c r="ARF41" s="885"/>
      <c r="ARG41" s="885"/>
      <c r="ARH41" s="885"/>
      <c r="ARI41" s="885"/>
      <c r="ARJ41" s="885"/>
      <c r="ARK41" s="885"/>
      <c r="ARL41" s="885"/>
      <c r="ARM41" s="885"/>
      <c r="ARN41" s="885"/>
      <c r="ARO41" s="885"/>
      <c r="ARP41" s="885"/>
      <c r="ARQ41" s="885"/>
      <c r="ARR41" s="885"/>
      <c r="ARS41" s="885"/>
      <c r="ART41" s="885"/>
      <c r="ARU41" s="885"/>
      <c r="ARV41" s="885"/>
      <c r="ARW41" s="885"/>
      <c r="ARX41" s="885"/>
      <c r="ARY41" s="885"/>
      <c r="ARZ41" s="885"/>
      <c r="ASA41" s="885"/>
      <c r="ASB41" s="885"/>
      <c r="ASC41" s="885"/>
      <c r="ASD41" s="885"/>
      <c r="ASE41" s="885"/>
      <c r="ASF41" s="885"/>
      <c r="ASG41" s="885"/>
      <c r="ASH41" s="885"/>
      <c r="ASI41" s="885"/>
      <c r="ASJ41" s="885"/>
      <c r="ASK41" s="885"/>
      <c r="ASL41" s="885"/>
      <c r="ASM41" s="885"/>
      <c r="ASN41" s="885"/>
      <c r="ASO41" s="885"/>
      <c r="ASP41" s="885"/>
      <c r="ASQ41" s="885"/>
      <c r="ASR41" s="885"/>
      <c r="ASS41" s="885"/>
      <c r="AST41" s="885"/>
      <c r="ASU41" s="885"/>
      <c r="ASV41" s="885"/>
      <c r="ASW41" s="885"/>
      <c r="ASX41" s="885"/>
      <c r="ASY41" s="885"/>
      <c r="ASZ41" s="885"/>
      <c r="ATA41" s="885"/>
      <c r="ATB41" s="885"/>
      <c r="ATC41" s="885"/>
      <c r="ATD41" s="885"/>
      <c r="ATE41" s="885"/>
      <c r="ATF41" s="885"/>
      <c r="ATG41" s="885"/>
      <c r="ATH41" s="885"/>
      <c r="ATI41" s="885"/>
      <c r="ATJ41" s="885"/>
      <c r="ATK41" s="885"/>
      <c r="ATL41" s="885"/>
      <c r="ATM41" s="885"/>
      <c r="ATN41" s="885"/>
      <c r="ATO41" s="885"/>
      <c r="ATP41" s="885"/>
      <c r="ATQ41" s="885"/>
      <c r="ATR41" s="885"/>
      <c r="ATS41" s="885"/>
      <c r="ATT41" s="885"/>
      <c r="ATU41" s="885"/>
      <c r="ATV41" s="885"/>
      <c r="ATW41" s="885"/>
      <c r="ATX41" s="885"/>
      <c r="ATY41" s="885"/>
      <c r="ATZ41" s="885"/>
      <c r="AUA41" s="885"/>
      <c r="AUB41" s="885"/>
      <c r="AUC41" s="885"/>
      <c r="AUD41" s="885"/>
      <c r="AUE41" s="885"/>
      <c r="AUF41" s="885"/>
      <c r="AUG41" s="885"/>
      <c r="AUH41" s="885"/>
      <c r="AUI41" s="885"/>
      <c r="AUJ41" s="885"/>
      <c r="AUK41" s="885"/>
      <c r="AUL41" s="885"/>
      <c r="AUM41" s="885"/>
      <c r="AUN41" s="885"/>
      <c r="AUO41" s="885"/>
      <c r="AUP41" s="885"/>
      <c r="AUQ41" s="885"/>
      <c r="AUR41" s="885"/>
      <c r="AUS41" s="885"/>
      <c r="AUT41" s="885"/>
      <c r="AUU41" s="885"/>
      <c r="AUV41" s="885"/>
      <c r="AUW41" s="885"/>
      <c r="AUX41" s="885"/>
      <c r="AUY41" s="885"/>
      <c r="AUZ41" s="885"/>
      <c r="AVA41" s="885"/>
      <c r="AVB41" s="885"/>
      <c r="AVC41" s="885"/>
      <c r="AVD41" s="885"/>
      <c r="AVE41" s="885"/>
      <c r="AVF41" s="885"/>
      <c r="AVG41" s="885"/>
      <c r="AVH41" s="885"/>
      <c r="AVI41" s="885"/>
      <c r="AVJ41" s="885"/>
      <c r="AVK41" s="885"/>
      <c r="AVL41" s="885"/>
      <c r="AVM41" s="885"/>
      <c r="AVN41" s="885"/>
      <c r="AVO41" s="885"/>
      <c r="AVP41" s="885"/>
      <c r="AVQ41" s="885"/>
      <c r="AVR41" s="885"/>
      <c r="AVS41" s="885"/>
      <c r="AVT41" s="885"/>
      <c r="AVU41" s="885"/>
      <c r="AVV41" s="885"/>
      <c r="AVW41" s="885"/>
      <c r="AVX41" s="885"/>
      <c r="AVY41" s="885"/>
      <c r="AVZ41" s="885"/>
      <c r="AWA41" s="885"/>
      <c r="AWB41" s="885"/>
      <c r="AWC41" s="885"/>
      <c r="AWD41" s="885"/>
      <c r="AWE41" s="885"/>
      <c r="AWF41" s="885"/>
      <c r="AWG41" s="885"/>
      <c r="AWH41" s="885"/>
      <c r="AWI41" s="885"/>
      <c r="AWJ41" s="885"/>
      <c r="AWK41" s="885"/>
      <c r="AWL41" s="885"/>
      <c r="AWM41" s="885"/>
      <c r="AWN41" s="885"/>
      <c r="AWO41" s="885"/>
      <c r="AWP41" s="885"/>
      <c r="AWQ41" s="885"/>
      <c r="AWR41" s="885"/>
      <c r="AWS41" s="885"/>
      <c r="AWT41" s="885"/>
      <c r="AWU41" s="885"/>
      <c r="AWV41" s="885"/>
      <c r="AWW41" s="885"/>
      <c r="AWX41" s="885"/>
      <c r="AWY41" s="885"/>
      <c r="AWZ41" s="885"/>
      <c r="AXA41" s="885"/>
      <c r="AXB41" s="885"/>
      <c r="AXC41" s="885"/>
      <c r="AXD41" s="885"/>
      <c r="AXE41" s="885"/>
      <c r="AXF41" s="885"/>
      <c r="AXG41" s="885"/>
      <c r="AXH41" s="885"/>
      <c r="AXI41" s="885"/>
      <c r="AXJ41" s="885"/>
      <c r="AXK41" s="885"/>
      <c r="AXL41" s="885"/>
      <c r="AXM41" s="885"/>
      <c r="AXN41" s="885"/>
      <c r="AXO41" s="885"/>
      <c r="AXP41" s="885"/>
      <c r="AXQ41" s="885"/>
      <c r="AXR41" s="885"/>
      <c r="AXS41" s="885"/>
      <c r="AXT41" s="885"/>
      <c r="AXU41" s="885"/>
      <c r="AXV41" s="885"/>
      <c r="AXW41" s="885"/>
      <c r="AXX41" s="885"/>
      <c r="AXY41" s="885"/>
      <c r="AXZ41" s="885"/>
      <c r="AYA41" s="885"/>
      <c r="AYB41" s="885"/>
      <c r="AYC41" s="885"/>
      <c r="AYD41" s="885"/>
      <c r="AYE41" s="885"/>
      <c r="AYF41" s="885"/>
      <c r="AYG41" s="885"/>
      <c r="AYH41" s="885"/>
      <c r="AYI41" s="885"/>
      <c r="AYJ41" s="885"/>
      <c r="AYK41" s="885"/>
      <c r="AYL41" s="885"/>
      <c r="AYM41" s="885"/>
      <c r="AYN41" s="885"/>
      <c r="AYO41" s="885"/>
      <c r="AYP41" s="885"/>
      <c r="AYQ41" s="885"/>
      <c r="AYR41" s="885"/>
      <c r="AYS41" s="885"/>
      <c r="AYT41" s="885"/>
      <c r="AYU41" s="885"/>
      <c r="AYV41" s="885"/>
      <c r="AYW41" s="885"/>
      <c r="AYX41" s="885"/>
      <c r="AYY41" s="885"/>
      <c r="AYZ41" s="885"/>
      <c r="AZA41" s="885"/>
      <c r="AZB41" s="885"/>
      <c r="AZC41" s="885"/>
      <c r="AZD41" s="885"/>
      <c r="AZE41" s="885"/>
      <c r="AZF41" s="885"/>
      <c r="AZG41" s="885"/>
      <c r="AZH41" s="885"/>
      <c r="AZI41" s="885"/>
      <c r="AZJ41" s="885"/>
      <c r="AZK41" s="885"/>
      <c r="AZL41" s="885"/>
      <c r="AZM41" s="885"/>
      <c r="AZN41" s="885"/>
      <c r="AZO41" s="885"/>
      <c r="AZP41" s="885"/>
      <c r="AZQ41" s="885"/>
      <c r="AZR41" s="885"/>
      <c r="AZS41" s="885"/>
      <c r="AZT41" s="885"/>
      <c r="AZU41" s="885"/>
      <c r="AZV41" s="885"/>
      <c r="AZW41" s="885"/>
      <c r="AZX41" s="885"/>
      <c r="AZY41" s="885"/>
      <c r="AZZ41" s="885"/>
      <c r="BAA41" s="885"/>
      <c r="BAB41" s="885"/>
      <c r="BAC41" s="885"/>
      <c r="BAD41" s="885"/>
      <c r="BAE41" s="885"/>
      <c r="BAF41" s="885"/>
      <c r="BAG41" s="885"/>
      <c r="BAH41" s="885"/>
      <c r="BAI41" s="885"/>
      <c r="BAJ41" s="885"/>
      <c r="BAK41" s="885"/>
      <c r="BAL41" s="885"/>
      <c r="BAM41" s="885"/>
      <c r="BAN41" s="885"/>
      <c r="BAO41" s="885"/>
      <c r="BAP41" s="885"/>
      <c r="BAQ41" s="885"/>
      <c r="BAR41" s="885"/>
      <c r="BAS41" s="885"/>
      <c r="BAT41" s="885"/>
      <c r="BAU41" s="885"/>
      <c r="BAV41" s="885"/>
      <c r="BAW41" s="885"/>
      <c r="BAX41" s="885"/>
      <c r="BAY41" s="885"/>
      <c r="BAZ41" s="885"/>
      <c r="BBA41" s="885"/>
      <c r="BBB41" s="885"/>
      <c r="BBC41" s="885"/>
      <c r="BBD41" s="885"/>
      <c r="BBE41" s="885"/>
      <c r="BBF41" s="885"/>
      <c r="BBG41" s="885"/>
      <c r="BBH41" s="885"/>
      <c r="BBI41" s="885"/>
      <c r="BBJ41" s="885"/>
      <c r="BBK41" s="885"/>
      <c r="BBL41" s="885"/>
      <c r="BBM41" s="885"/>
      <c r="BBN41" s="885"/>
      <c r="BBO41" s="885"/>
      <c r="BBP41" s="885"/>
      <c r="BBQ41" s="885"/>
      <c r="BBR41" s="885"/>
      <c r="BBS41" s="885"/>
      <c r="BBT41" s="885"/>
      <c r="BBU41" s="885"/>
      <c r="BBV41" s="885"/>
      <c r="BBW41" s="885"/>
      <c r="BBX41" s="885"/>
      <c r="BBY41" s="885"/>
      <c r="BBZ41" s="885"/>
      <c r="BCA41" s="885"/>
      <c r="BCB41" s="885"/>
      <c r="BCC41" s="885"/>
      <c r="BCD41" s="885"/>
      <c r="BCE41" s="885"/>
      <c r="BCF41" s="885"/>
      <c r="BCG41" s="885"/>
      <c r="BCH41" s="885"/>
      <c r="BCI41" s="885"/>
      <c r="BCJ41" s="885"/>
      <c r="BCK41" s="885"/>
      <c r="BCL41" s="885"/>
      <c r="BCM41" s="885"/>
      <c r="BCN41" s="885"/>
      <c r="BCO41" s="885"/>
      <c r="BCP41" s="885"/>
      <c r="BCQ41" s="885"/>
      <c r="BCR41" s="885"/>
      <c r="BCS41" s="885"/>
      <c r="BCT41" s="885"/>
      <c r="BCU41" s="885"/>
      <c r="BCV41" s="885"/>
      <c r="BCW41" s="885"/>
      <c r="BCX41" s="885"/>
      <c r="BCY41" s="885"/>
      <c r="BCZ41" s="885"/>
      <c r="BDA41" s="885"/>
      <c r="BDB41" s="885"/>
      <c r="BDC41" s="885"/>
      <c r="BDD41" s="885"/>
      <c r="BDE41" s="885"/>
      <c r="BDF41" s="885"/>
      <c r="BDG41" s="885"/>
      <c r="BDH41" s="885"/>
      <c r="BDI41" s="885"/>
      <c r="BDJ41" s="885"/>
      <c r="BDK41" s="885"/>
      <c r="BDL41" s="885"/>
      <c r="BDM41" s="885"/>
      <c r="BDN41" s="885"/>
      <c r="BDO41" s="885"/>
      <c r="BDP41" s="885"/>
      <c r="BDQ41" s="885"/>
      <c r="BDR41" s="885"/>
      <c r="BDS41" s="885"/>
      <c r="BDT41" s="885"/>
      <c r="BDU41" s="885"/>
      <c r="BDV41" s="885"/>
      <c r="BDW41" s="885"/>
      <c r="BDX41" s="885"/>
      <c r="BDY41" s="885"/>
      <c r="BDZ41" s="885"/>
      <c r="BEA41" s="885"/>
      <c r="BEB41" s="885"/>
      <c r="BEC41" s="885"/>
      <c r="BED41" s="885"/>
      <c r="BEE41" s="885"/>
      <c r="BEF41" s="885"/>
      <c r="BEG41" s="885"/>
      <c r="BEH41" s="885"/>
      <c r="BEI41" s="885"/>
      <c r="BEJ41" s="885"/>
      <c r="BEK41" s="885"/>
      <c r="BEL41" s="885"/>
      <c r="BEM41" s="885"/>
      <c r="BEN41" s="885"/>
      <c r="BEO41" s="885"/>
      <c r="BEP41" s="885"/>
      <c r="BEQ41" s="885"/>
      <c r="BER41" s="885"/>
      <c r="BES41" s="885"/>
      <c r="BET41" s="885"/>
      <c r="BEU41" s="885"/>
      <c r="BEV41" s="885"/>
      <c r="BEW41" s="885"/>
      <c r="BEX41" s="885"/>
      <c r="BEY41" s="885"/>
      <c r="BEZ41" s="885"/>
      <c r="BFA41" s="885"/>
      <c r="BFB41" s="885"/>
      <c r="BFC41" s="885"/>
      <c r="BFD41" s="885"/>
      <c r="BFE41" s="885"/>
      <c r="BFF41" s="885"/>
      <c r="BFG41" s="885"/>
      <c r="BFH41" s="885"/>
      <c r="BFI41" s="885"/>
      <c r="BFJ41" s="885"/>
      <c r="BFK41" s="885"/>
      <c r="BFL41" s="885"/>
      <c r="BFM41" s="885"/>
      <c r="BFN41" s="885"/>
      <c r="BFO41" s="885"/>
      <c r="BFP41" s="885"/>
      <c r="BFQ41" s="885"/>
      <c r="BFR41" s="885"/>
      <c r="BFS41" s="885"/>
      <c r="BFT41" s="885"/>
      <c r="BFU41" s="885"/>
      <c r="BFV41" s="885"/>
      <c r="BFW41" s="885"/>
      <c r="BFX41" s="885"/>
      <c r="BFY41" s="885"/>
      <c r="BFZ41" s="885"/>
      <c r="BGA41" s="885"/>
      <c r="BGB41" s="885"/>
      <c r="BGC41" s="885"/>
      <c r="BGD41" s="885"/>
      <c r="BGE41" s="885"/>
      <c r="BGF41" s="885"/>
      <c r="BGG41" s="885"/>
      <c r="BGH41" s="885"/>
      <c r="BGI41" s="885"/>
      <c r="BGJ41" s="885"/>
      <c r="BGK41" s="885"/>
      <c r="BGL41" s="885"/>
      <c r="BGM41" s="885"/>
      <c r="BGN41" s="885"/>
      <c r="BGO41" s="885"/>
      <c r="BGP41" s="885"/>
      <c r="BGQ41" s="885"/>
      <c r="BGR41" s="885"/>
      <c r="BGS41" s="885"/>
      <c r="BGT41" s="885"/>
      <c r="BGU41" s="885"/>
      <c r="BGV41" s="885"/>
      <c r="BGW41" s="885"/>
      <c r="BGX41" s="885"/>
      <c r="BGY41" s="885"/>
      <c r="BGZ41" s="885"/>
      <c r="BHA41" s="885"/>
      <c r="BHB41" s="885"/>
      <c r="BHC41" s="885"/>
      <c r="BHD41" s="885"/>
      <c r="BHE41" s="885"/>
      <c r="BHF41" s="885"/>
      <c r="BHG41" s="885"/>
      <c r="BHH41" s="885"/>
      <c r="BHI41" s="885"/>
      <c r="BHJ41" s="885"/>
      <c r="BHK41" s="885"/>
      <c r="BHL41" s="885"/>
      <c r="BHM41" s="885"/>
      <c r="BHN41" s="885"/>
      <c r="BHO41" s="885"/>
      <c r="BHP41" s="885"/>
      <c r="BHQ41" s="885"/>
      <c r="BHR41" s="885"/>
      <c r="BHS41" s="885"/>
      <c r="BHT41" s="885"/>
      <c r="BHU41" s="885"/>
      <c r="BHV41" s="885"/>
      <c r="BHW41" s="885"/>
      <c r="BHX41" s="885"/>
      <c r="BHY41" s="885"/>
      <c r="BHZ41" s="885"/>
      <c r="BIA41" s="885"/>
      <c r="BIB41" s="885"/>
      <c r="BIC41" s="885"/>
      <c r="BID41" s="885"/>
      <c r="BIE41" s="885"/>
      <c r="BIF41" s="885"/>
      <c r="BIG41" s="885"/>
      <c r="BIH41" s="885"/>
      <c r="BII41" s="885"/>
      <c r="BIJ41" s="885"/>
      <c r="BIK41" s="885"/>
      <c r="BIL41" s="885"/>
      <c r="BIM41" s="885"/>
      <c r="BIN41" s="885"/>
      <c r="BIO41" s="885"/>
      <c r="BIP41" s="885"/>
      <c r="BIQ41" s="885"/>
      <c r="BIR41" s="885"/>
      <c r="BIS41" s="885"/>
      <c r="BIT41" s="885"/>
      <c r="BIU41" s="885"/>
      <c r="BIV41" s="885"/>
      <c r="BIW41" s="885"/>
      <c r="BIX41" s="885"/>
      <c r="BIY41" s="885"/>
      <c r="BIZ41" s="885"/>
      <c r="BJA41" s="885"/>
      <c r="BJB41" s="885"/>
      <c r="BJC41" s="885"/>
      <c r="BJD41" s="885"/>
      <c r="BJE41" s="885"/>
      <c r="BJF41" s="885"/>
      <c r="BJG41" s="885"/>
      <c r="BJH41" s="885"/>
      <c r="BJI41" s="885"/>
      <c r="BJJ41" s="885"/>
      <c r="BJK41" s="885"/>
      <c r="BJL41" s="885"/>
      <c r="BJM41" s="885"/>
      <c r="BJN41" s="885"/>
      <c r="BJO41" s="885"/>
      <c r="BJP41" s="885"/>
      <c r="BJQ41" s="885"/>
      <c r="BJR41" s="885"/>
      <c r="BJS41" s="885"/>
      <c r="BJT41" s="885"/>
      <c r="BJU41" s="885"/>
      <c r="BJV41" s="885"/>
      <c r="BJW41" s="885"/>
      <c r="BJX41" s="885"/>
      <c r="BJY41" s="885"/>
      <c r="BJZ41" s="885"/>
      <c r="BKA41" s="885"/>
      <c r="BKB41" s="885"/>
      <c r="BKC41" s="885"/>
      <c r="BKD41" s="885"/>
      <c r="BKE41" s="885"/>
      <c r="BKF41" s="885"/>
      <c r="BKG41" s="885"/>
      <c r="BKH41" s="885"/>
      <c r="BKI41" s="885"/>
      <c r="BKJ41" s="885"/>
      <c r="BKK41" s="885"/>
      <c r="BKL41" s="885"/>
      <c r="BKM41" s="885"/>
      <c r="BKN41" s="885"/>
      <c r="BKO41" s="885"/>
      <c r="BKP41" s="885"/>
      <c r="BKQ41" s="885"/>
      <c r="BKR41" s="885"/>
      <c r="BKS41" s="885"/>
      <c r="BKT41" s="885"/>
      <c r="BKU41" s="885"/>
      <c r="BKV41" s="885"/>
      <c r="BKW41" s="885"/>
      <c r="BKX41" s="885"/>
      <c r="BKY41" s="885"/>
      <c r="BKZ41" s="885"/>
      <c r="BLA41" s="885"/>
      <c r="BLB41" s="885"/>
      <c r="BLC41" s="885"/>
      <c r="BLD41" s="885"/>
      <c r="BLE41" s="885"/>
      <c r="BLF41" s="885"/>
      <c r="BLG41" s="885"/>
      <c r="BLH41" s="885"/>
      <c r="BLI41" s="885"/>
      <c r="BLJ41" s="885"/>
      <c r="BLK41" s="885"/>
      <c r="BLL41" s="885"/>
      <c r="BLM41" s="885"/>
      <c r="BLN41" s="885"/>
      <c r="BLO41" s="885"/>
      <c r="BLP41" s="885"/>
      <c r="BLQ41" s="885"/>
      <c r="BLR41" s="885"/>
      <c r="BLS41" s="885"/>
      <c r="BLT41" s="885"/>
      <c r="BLU41" s="885"/>
      <c r="BLV41" s="885"/>
      <c r="BLW41" s="885"/>
      <c r="BLX41" s="885"/>
      <c r="BLY41" s="885"/>
      <c r="BLZ41" s="885"/>
      <c r="BMA41" s="885"/>
      <c r="BMB41" s="885"/>
      <c r="BMC41" s="885"/>
      <c r="BMD41" s="885"/>
      <c r="BME41" s="885"/>
      <c r="BMF41" s="885"/>
      <c r="BMG41" s="885"/>
      <c r="BMH41" s="885"/>
      <c r="BMI41" s="885"/>
      <c r="BMJ41" s="885"/>
      <c r="BMK41" s="885"/>
      <c r="BML41" s="885"/>
      <c r="BMM41" s="885"/>
      <c r="BMN41" s="885"/>
      <c r="BMO41" s="885"/>
      <c r="BMP41" s="885"/>
      <c r="BMQ41" s="885"/>
      <c r="BMR41" s="885"/>
      <c r="BMS41" s="885"/>
      <c r="BMT41" s="885"/>
      <c r="BMU41" s="885"/>
      <c r="BMV41" s="885"/>
      <c r="BMW41" s="885"/>
      <c r="BMX41" s="885"/>
      <c r="BMY41" s="885"/>
      <c r="BMZ41" s="885"/>
      <c r="BNA41" s="885"/>
      <c r="BNB41" s="885"/>
      <c r="BNC41" s="885"/>
      <c r="BND41" s="885"/>
      <c r="BNE41" s="885"/>
      <c r="BNF41" s="885"/>
      <c r="BNG41" s="885"/>
      <c r="BNH41" s="885"/>
      <c r="BNI41" s="885"/>
      <c r="BNJ41" s="885"/>
      <c r="BNK41" s="885"/>
      <c r="BNL41" s="885"/>
      <c r="BNM41" s="885"/>
      <c r="BNN41" s="885"/>
      <c r="BNO41" s="885"/>
      <c r="BNP41" s="885"/>
      <c r="BNQ41" s="885"/>
      <c r="BNR41" s="885"/>
      <c r="BNS41" s="885"/>
      <c r="BNT41" s="885"/>
      <c r="BNU41" s="885"/>
      <c r="BNV41" s="885"/>
      <c r="BNW41" s="885"/>
      <c r="BNX41" s="885"/>
      <c r="BNY41" s="885"/>
      <c r="BNZ41" s="885"/>
      <c r="BOA41" s="885"/>
      <c r="BOB41" s="885"/>
      <c r="BOC41" s="885"/>
      <c r="BOD41" s="885"/>
      <c r="BOE41" s="885"/>
      <c r="BOF41" s="885"/>
      <c r="BOG41" s="885"/>
      <c r="BOH41" s="885"/>
      <c r="BOI41" s="885"/>
      <c r="BOJ41" s="885"/>
      <c r="BOK41" s="885"/>
      <c r="BOL41" s="885"/>
      <c r="BOM41" s="885"/>
      <c r="BON41" s="885"/>
      <c r="BOO41" s="885"/>
      <c r="BOP41" s="885"/>
      <c r="BOQ41" s="885"/>
      <c r="BOR41" s="885"/>
      <c r="BOS41" s="885"/>
      <c r="BOT41" s="885"/>
      <c r="BOU41" s="885"/>
      <c r="BOV41" s="885"/>
      <c r="BOW41" s="885"/>
      <c r="BOX41" s="885"/>
      <c r="BOY41" s="885"/>
      <c r="BOZ41" s="885"/>
      <c r="BPA41" s="885"/>
      <c r="BPB41" s="885"/>
      <c r="BPC41" s="885"/>
      <c r="BPD41" s="885"/>
      <c r="BPE41" s="885"/>
      <c r="BPF41" s="885"/>
      <c r="BPG41" s="885"/>
      <c r="BPH41" s="885"/>
      <c r="BPI41" s="885"/>
      <c r="BPJ41" s="885"/>
      <c r="BPK41" s="885"/>
      <c r="BPL41" s="885"/>
      <c r="BPM41" s="885"/>
      <c r="BPN41" s="885"/>
      <c r="BPO41" s="885"/>
      <c r="BPP41" s="885"/>
      <c r="BPQ41" s="885"/>
      <c r="BPR41" s="885"/>
      <c r="BPS41" s="885"/>
      <c r="BPT41" s="885"/>
      <c r="BPU41" s="885"/>
      <c r="BPV41" s="885"/>
      <c r="BPW41" s="885"/>
      <c r="BPX41" s="885"/>
      <c r="BPY41" s="885"/>
      <c r="BPZ41" s="885"/>
      <c r="BQA41" s="885"/>
      <c r="BQB41" s="885"/>
      <c r="BQC41" s="885"/>
      <c r="BQD41" s="885"/>
      <c r="BQE41" s="885"/>
      <c r="BQF41" s="885"/>
      <c r="BQG41" s="885"/>
      <c r="BQH41" s="885"/>
      <c r="BQI41" s="885"/>
      <c r="BQJ41" s="885"/>
      <c r="BQK41" s="885"/>
      <c r="BQL41" s="885"/>
      <c r="BQM41" s="885"/>
      <c r="BQN41" s="885"/>
      <c r="BQO41" s="885"/>
      <c r="BQP41" s="885"/>
      <c r="BQQ41" s="885"/>
      <c r="BQR41" s="885"/>
      <c r="BQS41" s="885"/>
      <c r="BQT41" s="885"/>
      <c r="BQU41" s="885"/>
      <c r="BQV41" s="885"/>
      <c r="BQW41" s="885"/>
      <c r="BQX41" s="885"/>
      <c r="BQY41" s="885"/>
      <c r="BQZ41" s="885"/>
      <c r="BRA41" s="885"/>
      <c r="BRB41" s="885"/>
      <c r="BRC41" s="885"/>
      <c r="BRD41" s="885"/>
      <c r="BRE41" s="885"/>
      <c r="BRF41" s="885"/>
      <c r="BRG41" s="885"/>
      <c r="BRH41" s="885"/>
      <c r="BRI41" s="885"/>
      <c r="BRJ41" s="885"/>
      <c r="BRK41" s="885"/>
      <c r="BRL41" s="885"/>
      <c r="BRM41" s="885"/>
      <c r="BRN41" s="885"/>
      <c r="BRO41" s="885"/>
      <c r="BRP41" s="885"/>
      <c r="BRQ41" s="885"/>
      <c r="BRR41" s="885"/>
      <c r="BRS41" s="885"/>
      <c r="BRT41" s="885"/>
      <c r="BRU41" s="885"/>
      <c r="BRV41" s="885"/>
      <c r="BRW41" s="885"/>
      <c r="BRX41" s="885"/>
      <c r="BRY41" s="885"/>
      <c r="BRZ41" s="885"/>
      <c r="BSA41" s="885"/>
      <c r="BSB41" s="885"/>
      <c r="BSC41" s="885"/>
      <c r="BSD41" s="885"/>
      <c r="BSE41" s="885"/>
      <c r="BSF41" s="885"/>
      <c r="BSG41" s="885"/>
      <c r="BSH41" s="885"/>
      <c r="BSI41" s="885"/>
      <c r="BSJ41" s="885"/>
      <c r="BSK41" s="885"/>
      <c r="BSL41" s="885"/>
      <c r="BSM41" s="885"/>
      <c r="BSN41" s="885"/>
      <c r="BSO41" s="885"/>
      <c r="BSP41" s="885"/>
      <c r="BSQ41" s="885"/>
      <c r="BSR41" s="885"/>
      <c r="BSS41" s="885"/>
      <c r="BST41" s="885"/>
      <c r="BSU41" s="885"/>
      <c r="BSV41" s="885"/>
      <c r="BSW41" s="885"/>
      <c r="BSX41" s="885"/>
      <c r="BSY41" s="885"/>
      <c r="BSZ41" s="885"/>
      <c r="BTA41" s="885"/>
      <c r="BTB41" s="885"/>
      <c r="BTC41" s="885"/>
      <c r="BTD41" s="885"/>
      <c r="BTE41" s="885"/>
      <c r="BTF41" s="885"/>
      <c r="BTG41" s="885"/>
      <c r="BTH41" s="885"/>
      <c r="BTI41" s="885"/>
      <c r="BTJ41" s="885"/>
      <c r="BTK41" s="885"/>
      <c r="BTL41" s="885"/>
      <c r="BTM41" s="885"/>
      <c r="BTN41" s="885"/>
      <c r="BTO41" s="885"/>
      <c r="BTP41" s="885"/>
      <c r="BTQ41" s="885"/>
      <c r="BTR41" s="885"/>
      <c r="BTS41" s="885"/>
      <c r="BTT41" s="885"/>
      <c r="BTU41" s="885"/>
      <c r="BTV41" s="885"/>
      <c r="BTW41" s="885"/>
      <c r="BTX41" s="885"/>
      <c r="BTY41" s="885"/>
      <c r="BTZ41" s="885"/>
      <c r="BUA41" s="885"/>
      <c r="BUB41" s="885"/>
      <c r="BUC41" s="885"/>
      <c r="BUD41" s="885"/>
      <c r="BUE41" s="885"/>
      <c r="BUF41" s="885"/>
      <c r="BUG41" s="885"/>
      <c r="BUH41" s="885"/>
      <c r="BUI41" s="885"/>
      <c r="BUJ41" s="885"/>
      <c r="BUK41" s="885"/>
      <c r="BUL41" s="885"/>
      <c r="BUM41" s="885"/>
      <c r="BUN41" s="885"/>
      <c r="BUO41" s="885"/>
      <c r="BUP41" s="885"/>
      <c r="BUQ41" s="885"/>
      <c r="BUR41" s="885"/>
      <c r="BUS41" s="885"/>
      <c r="BUT41" s="885"/>
      <c r="BUU41" s="885"/>
      <c r="BUV41" s="885"/>
      <c r="BUW41" s="885"/>
      <c r="BUX41" s="885"/>
      <c r="BUY41" s="885"/>
      <c r="BUZ41" s="885"/>
      <c r="BVA41" s="885"/>
      <c r="BVB41" s="885"/>
      <c r="BVC41" s="885"/>
      <c r="BVD41" s="885"/>
      <c r="BVE41" s="885"/>
      <c r="BVF41" s="885"/>
      <c r="BVG41" s="885"/>
      <c r="BVH41" s="885"/>
      <c r="BVI41" s="885"/>
      <c r="BVJ41" s="885"/>
      <c r="BVK41" s="885"/>
      <c r="BVL41" s="885"/>
      <c r="BVM41" s="885"/>
      <c r="BVN41" s="885"/>
      <c r="BVO41" s="885"/>
      <c r="BVP41" s="885"/>
      <c r="BVQ41" s="885"/>
      <c r="BVR41" s="885"/>
      <c r="BVS41" s="885"/>
      <c r="BVT41" s="885"/>
      <c r="BVU41" s="885"/>
      <c r="BVV41" s="885"/>
      <c r="BVW41" s="885"/>
      <c r="BVX41" s="885"/>
      <c r="BVY41" s="885"/>
      <c r="BVZ41" s="885"/>
      <c r="BWA41" s="885"/>
      <c r="BWB41" s="885"/>
      <c r="BWC41" s="885"/>
      <c r="BWD41" s="885"/>
      <c r="BWE41" s="885"/>
      <c r="BWF41" s="885"/>
      <c r="BWG41" s="885"/>
      <c r="BWH41" s="885"/>
      <c r="BWI41" s="885"/>
      <c r="BWJ41" s="885"/>
      <c r="BWK41" s="885"/>
      <c r="BWL41" s="885"/>
      <c r="BWM41" s="885"/>
      <c r="BWN41" s="885"/>
      <c r="BWO41" s="885"/>
      <c r="BWP41" s="885"/>
      <c r="BWQ41" s="885"/>
      <c r="BWR41" s="885"/>
      <c r="BWS41" s="885"/>
      <c r="BWT41" s="885"/>
      <c r="BWU41" s="885"/>
      <c r="BWV41" s="885"/>
      <c r="BWW41" s="885"/>
      <c r="BWX41" s="885"/>
      <c r="BWY41" s="885"/>
      <c r="BWZ41" s="885"/>
      <c r="BXA41" s="885"/>
      <c r="BXB41" s="885"/>
      <c r="BXC41" s="885"/>
      <c r="BXD41" s="885"/>
      <c r="BXE41" s="885"/>
      <c r="BXF41" s="885"/>
      <c r="BXG41" s="885"/>
      <c r="BXH41" s="885"/>
      <c r="BXI41" s="885"/>
      <c r="BXJ41" s="885"/>
      <c r="BXK41" s="885"/>
      <c r="BXL41" s="885"/>
      <c r="BXM41" s="885"/>
      <c r="BXN41" s="885"/>
      <c r="BXO41" s="885"/>
      <c r="BXP41" s="885"/>
      <c r="BXQ41" s="885"/>
      <c r="BXR41" s="885"/>
      <c r="BXS41" s="885"/>
      <c r="BXT41" s="885"/>
      <c r="BXU41" s="885"/>
      <c r="BXV41" s="885"/>
      <c r="BXW41" s="885"/>
      <c r="BXX41" s="885"/>
      <c r="BXY41" s="885"/>
      <c r="BXZ41" s="885"/>
      <c r="BYA41" s="885"/>
      <c r="BYB41" s="885"/>
      <c r="BYC41" s="885"/>
      <c r="BYD41" s="885"/>
      <c r="BYE41" s="885"/>
      <c r="BYF41" s="885"/>
      <c r="BYG41" s="885"/>
      <c r="BYH41" s="885"/>
      <c r="BYI41" s="885"/>
      <c r="BYJ41" s="885"/>
      <c r="BYK41" s="885"/>
      <c r="BYL41" s="885"/>
      <c r="BYM41" s="885"/>
      <c r="BYN41" s="885"/>
      <c r="BYO41" s="885"/>
      <c r="BYP41" s="885"/>
      <c r="BYQ41" s="885"/>
      <c r="BYR41" s="885"/>
      <c r="BYS41" s="885"/>
      <c r="BYT41" s="885"/>
      <c r="BYU41" s="885"/>
      <c r="BYV41" s="885"/>
      <c r="BYW41" s="885"/>
      <c r="BYX41" s="885"/>
      <c r="BYY41" s="885"/>
      <c r="BYZ41" s="885"/>
      <c r="BZA41" s="885"/>
      <c r="BZB41" s="885"/>
      <c r="BZC41" s="885"/>
      <c r="BZD41" s="885"/>
      <c r="BZE41" s="885"/>
      <c r="BZF41" s="885"/>
      <c r="BZG41" s="885"/>
      <c r="BZH41" s="885"/>
      <c r="BZI41" s="885"/>
      <c r="BZJ41" s="885"/>
      <c r="BZK41" s="885"/>
      <c r="BZL41" s="885"/>
      <c r="BZM41" s="885"/>
      <c r="BZN41" s="885"/>
      <c r="BZO41" s="885"/>
      <c r="BZP41" s="885"/>
      <c r="BZQ41" s="885"/>
      <c r="BZR41" s="885"/>
      <c r="BZS41" s="885"/>
      <c r="BZT41" s="885"/>
      <c r="BZU41" s="885"/>
      <c r="BZV41" s="885"/>
      <c r="BZW41" s="885"/>
      <c r="BZX41" s="885"/>
      <c r="BZY41" s="885"/>
      <c r="BZZ41" s="885"/>
      <c r="CAA41" s="885"/>
      <c r="CAB41" s="885"/>
      <c r="CAC41" s="885"/>
      <c r="CAD41" s="885"/>
      <c r="CAE41" s="885"/>
      <c r="CAF41" s="885"/>
      <c r="CAG41" s="885"/>
      <c r="CAH41" s="885"/>
      <c r="CAI41" s="885"/>
      <c r="CAJ41" s="885"/>
      <c r="CAK41" s="885"/>
      <c r="CAL41" s="885"/>
      <c r="CAM41" s="885"/>
      <c r="CAN41" s="885"/>
      <c r="CAO41" s="885"/>
      <c r="CAP41" s="885"/>
      <c r="CAQ41" s="885"/>
      <c r="CAR41" s="885"/>
      <c r="CAS41" s="885"/>
      <c r="CAT41" s="885"/>
      <c r="CAU41" s="885"/>
      <c r="CAV41" s="885"/>
      <c r="CAW41" s="885"/>
      <c r="CAX41" s="885"/>
      <c r="CAY41" s="885"/>
      <c r="CAZ41" s="885"/>
      <c r="CBA41" s="885"/>
      <c r="CBB41" s="885"/>
      <c r="CBC41" s="885"/>
      <c r="CBD41" s="885"/>
      <c r="CBE41" s="885"/>
      <c r="CBF41" s="885"/>
      <c r="CBG41" s="885"/>
      <c r="CBH41" s="885"/>
      <c r="CBI41" s="885"/>
      <c r="CBJ41" s="885"/>
      <c r="CBK41" s="885"/>
      <c r="CBL41" s="885"/>
      <c r="CBM41" s="885"/>
      <c r="CBN41" s="885"/>
      <c r="CBO41" s="885"/>
      <c r="CBP41" s="885"/>
      <c r="CBQ41" s="885"/>
      <c r="CBR41" s="885"/>
      <c r="CBS41" s="885"/>
      <c r="CBT41" s="885"/>
      <c r="CBU41" s="885"/>
      <c r="CBV41" s="885"/>
      <c r="CBW41" s="885"/>
      <c r="CBX41" s="885"/>
      <c r="CBY41" s="885"/>
      <c r="CBZ41" s="885"/>
      <c r="CCA41" s="885"/>
      <c r="CCB41" s="885"/>
      <c r="CCC41" s="885"/>
      <c r="CCD41" s="885"/>
      <c r="CCE41" s="885"/>
      <c r="CCF41" s="885"/>
      <c r="CCG41" s="885"/>
      <c r="CCH41" s="885"/>
      <c r="CCI41" s="885"/>
      <c r="CCJ41" s="885"/>
      <c r="CCK41" s="885"/>
      <c r="CCL41" s="885"/>
      <c r="CCM41" s="885"/>
      <c r="CCN41" s="885"/>
      <c r="CCO41" s="885"/>
      <c r="CCP41" s="885"/>
      <c r="CCQ41" s="885"/>
      <c r="CCR41" s="885"/>
      <c r="CCS41" s="885"/>
      <c r="CCT41" s="885"/>
      <c r="CCU41" s="885"/>
      <c r="CCV41" s="885"/>
      <c r="CCW41" s="885"/>
      <c r="CCX41" s="885"/>
      <c r="CCY41" s="885"/>
      <c r="CCZ41" s="885"/>
      <c r="CDA41" s="885"/>
      <c r="CDB41" s="885"/>
      <c r="CDC41" s="885"/>
      <c r="CDD41" s="885"/>
      <c r="CDE41" s="885"/>
      <c r="CDF41" s="885"/>
      <c r="CDG41" s="885"/>
      <c r="CDH41" s="885"/>
      <c r="CDI41" s="885"/>
      <c r="CDJ41" s="885"/>
      <c r="CDK41" s="885"/>
      <c r="CDL41" s="885"/>
      <c r="CDM41" s="885"/>
      <c r="CDN41" s="885"/>
      <c r="CDO41" s="885"/>
      <c r="CDP41" s="885"/>
      <c r="CDQ41" s="885"/>
      <c r="CDR41" s="885"/>
      <c r="CDS41" s="885"/>
      <c r="CDT41" s="885"/>
      <c r="CDU41" s="885"/>
      <c r="CDV41" s="885"/>
      <c r="CDW41" s="885"/>
      <c r="CDX41" s="885"/>
      <c r="CDY41" s="885"/>
      <c r="CDZ41" s="885"/>
      <c r="CEA41" s="885"/>
      <c r="CEB41" s="885"/>
      <c r="CEC41" s="885"/>
      <c r="CED41" s="885"/>
      <c r="CEE41" s="885"/>
      <c r="CEF41" s="885"/>
      <c r="CEG41" s="885"/>
      <c r="CEH41" s="885"/>
      <c r="CEI41" s="885"/>
      <c r="CEJ41" s="885"/>
      <c r="CEK41" s="885"/>
      <c r="CEL41" s="885"/>
      <c r="CEM41" s="885"/>
      <c r="CEN41" s="885"/>
      <c r="CEO41" s="885"/>
      <c r="CEP41" s="885"/>
      <c r="CEQ41" s="885"/>
      <c r="CER41" s="885"/>
      <c r="CES41" s="885"/>
      <c r="CET41" s="885"/>
      <c r="CEU41" s="885"/>
      <c r="CEV41" s="885"/>
      <c r="CEW41" s="885"/>
      <c r="CEX41" s="885"/>
      <c r="CEY41" s="885"/>
      <c r="CEZ41" s="885"/>
      <c r="CFA41" s="885"/>
      <c r="CFB41" s="885"/>
      <c r="CFC41" s="885"/>
      <c r="CFD41" s="885"/>
      <c r="CFE41" s="885"/>
      <c r="CFF41" s="885"/>
      <c r="CFG41" s="885"/>
      <c r="CFH41" s="885"/>
      <c r="CFI41" s="885"/>
      <c r="CFJ41" s="885"/>
      <c r="CFK41" s="885"/>
      <c r="CFL41" s="885"/>
      <c r="CFM41" s="885"/>
      <c r="CFN41" s="885"/>
      <c r="CFO41" s="885"/>
      <c r="CFP41" s="885"/>
      <c r="CFQ41" s="885"/>
      <c r="CFR41" s="885"/>
      <c r="CFS41" s="885"/>
      <c r="CFT41" s="885"/>
      <c r="CFU41" s="885"/>
      <c r="CFV41" s="885"/>
      <c r="CFW41" s="885"/>
      <c r="CFX41" s="885"/>
      <c r="CFY41" s="885"/>
      <c r="CFZ41" s="885"/>
      <c r="CGA41" s="885"/>
      <c r="CGB41" s="885"/>
      <c r="CGC41" s="885"/>
      <c r="CGD41" s="885"/>
      <c r="CGE41" s="885"/>
      <c r="CGF41" s="885"/>
      <c r="CGG41" s="885"/>
      <c r="CGH41" s="885"/>
      <c r="CGI41" s="885"/>
      <c r="CGJ41" s="885"/>
      <c r="CGK41" s="885"/>
      <c r="CGL41" s="885"/>
      <c r="CGM41" s="885"/>
      <c r="CGN41" s="885"/>
      <c r="CGO41" s="885"/>
      <c r="CGP41" s="885"/>
      <c r="CGQ41" s="885"/>
      <c r="CGR41" s="885"/>
      <c r="CGS41" s="885"/>
      <c r="CGT41" s="885"/>
      <c r="CGU41" s="885"/>
      <c r="CGV41" s="885"/>
      <c r="CGW41" s="885"/>
      <c r="CGX41" s="885"/>
      <c r="CGY41" s="885"/>
      <c r="CGZ41" s="885"/>
      <c r="CHA41" s="885"/>
      <c r="CHB41" s="885"/>
      <c r="CHC41" s="885"/>
      <c r="CHD41" s="885"/>
      <c r="CHE41" s="885"/>
      <c r="CHF41" s="885"/>
      <c r="CHG41" s="885"/>
      <c r="CHH41" s="885"/>
      <c r="CHI41" s="885"/>
      <c r="CHJ41" s="885"/>
      <c r="CHK41" s="885"/>
      <c r="CHL41" s="885"/>
      <c r="CHM41" s="885"/>
      <c r="CHN41" s="885"/>
      <c r="CHO41" s="885"/>
      <c r="CHP41" s="885"/>
      <c r="CHQ41" s="885"/>
      <c r="CHR41" s="885"/>
      <c r="CHS41" s="885"/>
      <c r="CHT41" s="885"/>
      <c r="CHU41" s="885"/>
      <c r="CHV41" s="885"/>
      <c r="CHW41" s="885"/>
      <c r="CHX41" s="885"/>
      <c r="CHY41" s="885"/>
      <c r="CHZ41" s="885"/>
      <c r="CIA41" s="885"/>
      <c r="CIB41" s="885"/>
      <c r="CIC41" s="885"/>
      <c r="CID41" s="885"/>
      <c r="CIE41" s="885"/>
      <c r="CIF41" s="885"/>
      <c r="CIG41" s="885"/>
      <c r="CIH41" s="885"/>
      <c r="CII41" s="885"/>
      <c r="CIJ41" s="885"/>
      <c r="CIK41" s="885"/>
      <c r="CIL41" s="885"/>
      <c r="CIM41" s="885"/>
      <c r="CIN41" s="885"/>
      <c r="CIO41" s="885"/>
      <c r="CIP41" s="885"/>
      <c r="CIQ41" s="885"/>
      <c r="CIR41" s="885"/>
      <c r="CIS41" s="885"/>
      <c r="CIT41" s="885"/>
      <c r="CIU41" s="885"/>
      <c r="CIV41" s="885"/>
      <c r="CIW41" s="885"/>
      <c r="CIX41" s="885"/>
      <c r="CIY41" s="885"/>
      <c r="CIZ41" s="885"/>
      <c r="CJA41" s="885"/>
      <c r="CJB41" s="885"/>
      <c r="CJC41" s="885"/>
      <c r="CJD41" s="885"/>
      <c r="CJE41" s="885"/>
      <c r="CJF41" s="885"/>
      <c r="CJG41" s="885"/>
      <c r="CJH41" s="885"/>
      <c r="CJI41" s="885"/>
      <c r="CJJ41" s="885"/>
      <c r="CJK41" s="885"/>
      <c r="CJL41" s="885"/>
      <c r="CJM41" s="885"/>
      <c r="CJN41" s="885"/>
      <c r="CJO41" s="885"/>
      <c r="CJP41" s="885"/>
      <c r="CJQ41" s="885"/>
      <c r="CJR41" s="885"/>
      <c r="CJS41" s="885"/>
      <c r="CJT41" s="885"/>
      <c r="CJU41" s="885"/>
      <c r="CJV41" s="885"/>
      <c r="CJW41" s="885"/>
      <c r="CJX41" s="885"/>
      <c r="CJY41" s="885"/>
      <c r="CJZ41" s="885"/>
      <c r="CKA41" s="885"/>
      <c r="CKB41" s="885"/>
      <c r="CKC41" s="885"/>
      <c r="CKD41" s="885"/>
      <c r="CKE41" s="885"/>
      <c r="CKF41" s="885"/>
      <c r="CKG41" s="885"/>
      <c r="CKH41" s="885"/>
      <c r="CKI41" s="885"/>
      <c r="CKJ41" s="885"/>
      <c r="CKK41" s="885"/>
      <c r="CKL41" s="885"/>
      <c r="CKM41" s="885"/>
      <c r="CKN41" s="885"/>
      <c r="CKO41" s="885"/>
      <c r="CKP41" s="885"/>
      <c r="CKQ41" s="885"/>
      <c r="CKR41" s="885"/>
      <c r="CKS41" s="885"/>
      <c r="CKT41" s="885"/>
      <c r="CKU41" s="885"/>
      <c r="CKV41" s="885"/>
      <c r="CKW41" s="885"/>
      <c r="CKX41" s="885"/>
      <c r="CKY41" s="885"/>
      <c r="CKZ41" s="885"/>
      <c r="CLA41" s="885"/>
      <c r="CLB41" s="885"/>
      <c r="CLC41" s="885"/>
      <c r="CLD41" s="885"/>
      <c r="CLE41" s="885"/>
      <c r="CLF41" s="885"/>
      <c r="CLG41" s="885"/>
      <c r="CLH41" s="885"/>
      <c r="CLI41" s="885"/>
      <c r="CLJ41" s="885"/>
      <c r="CLK41" s="885"/>
      <c r="CLL41" s="885"/>
      <c r="CLM41" s="885"/>
      <c r="CLN41" s="885"/>
      <c r="CLO41" s="885"/>
      <c r="CLP41" s="885"/>
      <c r="CLQ41" s="885"/>
      <c r="CLR41" s="885"/>
      <c r="CLS41" s="885"/>
      <c r="CLT41" s="885"/>
      <c r="CLU41" s="885"/>
      <c r="CLV41" s="885"/>
      <c r="CLW41" s="885"/>
      <c r="CLX41" s="885"/>
      <c r="CLY41" s="885"/>
      <c r="CLZ41" s="885"/>
      <c r="CMA41" s="885"/>
      <c r="CMB41" s="885"/>
      <c r="CMC41" s="885"/>
      <c r="CMD41" s="885"/>
      <c r="CME41" s="885"/>
      <c r="CMF41" s="885"/>
      <c r="CMG41" s="885"/>
      <c r="CMH41" s="885"/>
      <c r="CMI41" s="885"/>
      <c r="CMJ41" s="885"/>
      <c r="CMK41" s="885"/>
      <c r="CML41" s="885"/>
      <c r="CMM41" s="885"/>
      <c r="CMN41" s="885"/>
      <c r="CMO41" s="885"/>
      <c r="CMP41" s="885"/>
      <c r="CMQ41" s="885"/>
      <c r="CMR41" s="885"/>
      <c r="CMS41" s="885"/>
      <c r="CMT41" s="885"/>
      <c r="CMU41" s="885"/>
      <c r="CMV41" s="885"/>
      <c r="CMW41" s="885"/>
      <c r="CMX41" s="885"/>
      <c r="CMY41" s="885"/>
      <c r="CMZ41" s="885"/>
      <c r="CNA41" s="885"/>
      <c r="CNB41" s="885"/>
      <c r="CNC41" s="885"/>
      <c r="CND41" s="885"/>
      <c r="CNE41" s="885"/>
      <c r="CNF41" s="885"/>
      <c r="CNG41" s="885"/>
      <c r="CNH41" s="885"/>
      <c r="CNI41" s="885"/>
      <c r="CNJ41" s="885"/>
      <c r="CNK41" s="885"/>
      <c r="CNL41" s="885"/>
      <c r="CNM41" s="885"/>
      <c r="CNN41" s="885"/>
      <c r="CNO41" s="885"/>
      <c r="CNP41" s="885"/>
      <c r="CNQ41" s="885"/>
      <c r="CNR41" s="885"/>
      <c r="CNS41" s="885"/>
      <c r="CNT41" s="885"/>
      <c r="CNU41" s="885"/>
      <c r="CNV41" s="885"/>
      <c r="CNW41" s="885"/>
      <c r="CNX41" s="885"/>
      <c r="CNY41" s="885"/>
      <c r="CNZ41" s="885"/>
      <c r="COA41" s="885"/>
      <c r="COB41" s="885"/>
      <c r="COC41" s="885"/>
      <c r="COD41" s="885"/>
      <c r="COE41" s="885"/>
      <c r="COF41" s="885"/>
      <c r="COG41" s="885"/>
      <c r="COH41" s="885"/>
      <c r="COI41" s="885"/>
      <c r="COJ41" s="885"/>
      <c r="COK41" s="885"/>
      <c r="COL41" s="885"/>
      <c r="COM41" s="885"/>
      <c r="CON41" s="885"/>
      <c r="COO41" s="885"/>
      <c r="COP41" s="885"/>
      <c r="COQ41" s="885"/>
      <c r="COR41" s="885"/>
      <c r="COS41" s="885"/>
      <c r="COT41" s="885"/>
      <c r="COU41" s="885"/>
      <c r="COV41" s="885"/>
      <c r="COW41" s="885"/>
      <c r="COX41" s="885"/>
      <c r="COY41" s="885"/>
      <c r="COZ41" s="885"/>
      <c r="CPA41" s="885"/>
      <c r="CPB41" s="885"/>
      <c r="CPC41" s="885"/>
      <c r="CPD41" s="885"/>
      <c r="CPE41" s="885"/>
      <c r="CPF41" s="885"/>
      <c r="CPG41" s="885"/>
      <c r="CPH41" s="885"/>
      <c r="CPI41" s="885"/>
      <c r="CPJ41" s="885"/>
      <c r="CPK41" s="885"/>
      <c r="CPL41" s="885"/>
      <c r="CPM41" s="885"/>
      <c r="CPN41" s="885"/>
      <c r="CPO41" s="885"/>
      <c r="CPP41" s="885"/>
      <c r="CPQ41" s="885"/>
      <c r="CPR41" s="885"/>
      <c r="CPS41" s="885"/>
      <c r="CPT41" s="885"/>
      <c r="CPU41" s="885"/>
      <c r="CPV41" s="885"/>
      <c r="CPW41" s="885"/>
      <c r="CPX41" s="885"/>
      <c r="CPY41" s="885"/>
      <c r="CPZ41" s="885"/>
      <c r="CQA41" s="885"/>
      <c r="CQB41" s="885"/>
      <c r="CQC41" s="885"/>
      <c r="CQD41" s="885"/>
      <c r="CQE41" s="885"/>
      <c r="CQF41" s="885"/>
      <c r="CQG41" s="885"/>
      <c r="CQH41" s="885"/>
      <c r="CQI41" s="885"/>
      <c r="CQJ41" s="885"/>
      <c r="CQK41" s="885"/>
      <c r="CQL41" s="885"/>
      <c r="CQM41" s="885"/>
      <c r="CQN41" s="885"/>
      <c r="CQO41" s="885"/>
      <c r="CQP41" s="885"/>
      <c r="CQQ41" s="885"/>
      <c r="CQR41" s="885"/>
      <c r="CQS41" s="885"/>
      <c r="CQT41" s="885"/>
      <c r="CQU41" s="885"/>
      <c r="CQV41" s="885"/>
      <c r="CQW41" s="885"/>
      <c r="CQX41" s="885"/>
      <c r="CQY41" s="885"/>
      <c r="CQZ41" s="885"/>
      <c r="CRA41" s="885"/>
      <c r="CRB41" s="885"/>
      <c r="CRC41" s="885"/>
      <c r="CRD41" s="885"/>
      <c r="CRE41" s="885"/>
      <c r="CRF41" s="885"/>
      <c r="CRG41" s="885"/>
      <c r="CRH41" s="885"/>
      <c r="CRI41" s="885"/>
      <c r="CRJ41" s="885"/>
      <c r="CRK41" s="885"/>
      <c r="CRL41" s="885"/>
      <c r="CRM41" s="885"/>
      <c r="CRN41" s="885"/>
      <c r="CRO41" s="885"/>
      <c r="CRP41" s="885"/>
      <c r="CRQ41" s="885"/>
      <c r="CRR41" s="885"/>
      <c r="CRS41" s="885"/>
      <c r="CRT41" s="885"/>
      <c r="CRU41" s="885"/>
      <c r="CRV41" s="885"/>
      <c r="CRW41" s="885"/>
      <c r="CRX41" s="885"/>
      <c r="CRY41" s="885"/>
      <c r="CRZ41" s="885"/>
      <c r="CSA41" s="885"/>
      <c r="CSB41" s="885"/>
      <c r="CSC41" s="885"/>
      <c r="CSD41" s="885"/>
      <c r="CSE41" s="885"/>
      <c r="CSF41" s="885"/>
      <c r="CSG41" s="885"/>
      <c r="CSH41" s="885"/>
      <c r="CSI41" s="885"/>
      <c r="CSJ41" s="885"/>
      <c r="CSK41" s="885"/>
      <c r="CSL41" s="885"/>
      <c r="CSM41" s="885"/>
      <c r="CSN41" s="885"/>
      <c r="CSO41" s="885"/>
      <c r="CSP41" s="885"/>
      <c r="CSQ41" s="885"/>
      <c r="CSR41" s="885"/>
      <c r="CSS41" s="885"/>
      <c r="CST41" s="885"/>
      <c r="CSU41" s="885"/>
      <c r="CSV41" s="885"/>
      <c r="CSW41" s="885"/>
      <c r="CSX41" s="885"/>
      <c r="CSY41" s="885"/>
      <c r="CSZ41" s="885"/>
      <c r="CTA41" s="885"/>
      <c r="CTB41" s="885"/>
      <c r="CTC41" s="885"/>
      <c r="CTD41" s="885"/>
      <c r="CTE41" s="885"/>
      <c r="CTF41" s="885"/>
      <c r="CTG41" s="885"/>
      <c r="CTH41" s="885"/>
      <c r="CTI41" s="885"/>
      <c r="CTJ41" s="885"/>
      <c r="CTK41" s="885"/>
      <c r="CTL41" s="885"/>
      <c r="CTM41" s="885"/>
      <c r="CTN41" s="885"/>
      <c r="CTO41" s="885"/>
      <c r="CTP41" s="885"/>
      <c r="CTQ41" s="885"/>
      <c r="CTR41" s="885"/>
      <c r="CTS41" s="885"/>
      <c r="CTT41" s="885"/>
      <c r="CTU41" s="885"/>
      <c r="CTV41" s="885"/>
      <c r="CTW41" s="885"/>
      <c r="CTX41" s="885"/>
      <c r="CTY41" s="885"/>
      <c r="CTZ41" s="885"/>
      <c r="CUA41" s="885"/>
      <c r="CUB41" s="885"/>
      <c r="CUC41" s="885"/>
      <c r="CUD41" s="885"/>
      <c r="CUE41" s="885"/>
      <c r="CUF41" s="885"/>
      <c r="CUG41" s="885"/>
      <c r="CUH41" s="885"/>
      <c r="CUI41" s="885"/>
      <c r="CUJ41" s="885"/>
      <c r="CUK41" s="885"/>
      <c r="CUL41" s="885"/>
      <c r="CUM41" s="885"/>
      <c r="CUN41" s="885"/>
      <c r="CUO41" s="885"/>
      <c r="CUP41" s="885"/>
      <c r="CUQ41" s="885"/>
      <c r="CUR41" s="885"/>
      <c r="CUS41" s="885"/>
      <c r="CUT41" s="885"/>
      <c r="CUU41" s="885"/>
      <c r="CUV41" s="885"/>
      <c r="CUW41" s="885"/>
      <c r="CUX41" s="885"/>
      <c r="CUY41" s="885"/>
      <c r="CUZ41" s="885"/>
      <c r="CVA41" s="885"/>
      <c r="CVB41" s="885"/>
      <c r="CVC41" s="885"/>
      <c r="CVD41" s="885"/>
      <c r="CVE41" s="885"/>
      <c r="CVF41" s="885"/>
      <c r="CVG41" s="885"/>
      <c r="CVH41" s="885"/>
      <c r="CVI41" s="885"/>
      <c r="CVJ41" s="885"/>
      <c r="CVK41" s="885"/>
      <c r="CVL41" s="885"/>
      <c r="CVM41" s="885"/>
      <c r="CVN41" s="885"/>
      <c r="CVO41" s="885"/>
      <c r="CVP41" s="885"/>
      <c r="CVQ41" s="885"/>
      <c r="CVR41" s="885"/>
      <c r="CVS41" s="885"/>
      <c r="CVT41" s="885"/>
      <c r="CVU41" s="885"/>
      <c r="CVV41" s="885"/>
      <c r="CVW41" s="885"/>
      <c r="CVX41" s="885"/>
      <c r="CVY41" s="885"/>
      <c r="CVZ41" s="885"/>
      <c r="CWA41" s="885"/>
      <c r="CWB41" s="885"/>
      <c r="CWC41" s="885"/>
      <c r="CWD41" s="885"/>
      <c r="CWE41" s="885"/>
      <c r="CWF41" s="885"/>
      <c r="CWG41" s="885"/>
      <c r="CWH41" s="885"/>
      <c r="CWI41" s="885"/>
      <c r="CWJ41" s="885"/>
      <c r="CWK41" s="885"/>
      <c r="CWL41" s="885"/>
      <c r="CWM41" s="885"/>
      <c r="CWN41" s="885"/>
      <c r="CWO41" s="885"/>
      <c r="CWP41" s="885"/>
      <c r="CWQ41" s="885"/>
      <c r="CWR41" s="885"/>
      <c r="CWS41" s="885"/>
      <c r="CWT41" s="885"/>
      <c r="CWU41" s="885"/>
      <c r="CWV41" s="885"/>
      <c r="CWW41" s="885"/>
      <c r="CWX41" s="885"/>
      <c r="CWY41" s="885"/>
      <c r="CWZ41" s="885"/>
      <c r="CXA41" s="885"/>
      <c r="CXB41" s="885"/>
      <c r="CXC41" s="885"/>
      <c r="CXD41" s="885"/>
      <c r="CXE41" s="885"/>
      <c r="CXF41" s="885"/>
      <c r="CXG41" s="885"/>
      <c r="CXH41" s="885"/>
      <c r="CXI41" s="885"/>
      <c r="CXJ41" s="885"/>
      <c r="CXK41" s="885"/>
      <c r="CXL41" s="885"/>
      <c r="CXM41" s="885"/>
      <c r="CXN41" s="885"/>
      <c r="CXO41" s="885"/>
      <c r="CXP41" s="885"/>
      <c r="CXQ41" s="885"/>
      <c r="CXR41" s="885"/>
      <c r="CXS41" s="885"/>
      <c r="CXT41" s="885"/>
      <c r="CXU41" s="885"/>
      <c r="CXV41" s="885"/>
      <c r="CXW41" s="885"/>
      <c r="CXX41" s="885"/>
      <c r="CXY41" s="885"/>
      <c r="CXZ41" s="885"/>
      <c r="CYA41" s="885"/>
      <c r="CYB41" s="885"/>
      <c r="CYC41" s="885"/>
      <c r="CYD41" s="885"/>
      <c r="CYE41" s="885"/>
      <c r="CYF41" s="885"/>
      <c r="CYG41" s="885"/>
      <c r="CYH41" s="885"/>
      <c r="CYI41" s="885"/>
      <c r="CYJ41" s="885"/>
      <c r="CYK41" s="885"/>
      <c r="CYL41" s="885"/>
      <c r="CYM41" s="885"/>
      <c r="CYN41" s="885"/>
      <c r="CYO41" s="885"/>
      <c r="CYP41" s="885"/>
      <c r="CYQ41" s="885"/>
      <c r="CYR41" s="885"/>
      <c r="CYS41" s="885"/>
      <c r="CYT41" s="885"/>
      <c r="CYU41" s="885"/>
      <c r="CYV41" s="885"/>
      <c r="CYW41" s="885"/>
      <c r="CYX41" s="885"/>
      <c r="CYY41" s="885"/>
      <c r="CYZ41" s="885"/>
      <c r="CZA41" s="885"/>
      <c r="CZB41" s="885"/>
      <c r="CZC41" s="885"/>
      <c r="CZD41" s="885"/>
      <c r="CZE41" s="885"/>
      <c r="CZF41" s="885"/>
      <c r="CZG41" s="885"/>
      <c r="CZH41" s="885"/>
      <c r="CZI41" s="885"/>
      <c r="CZJ41" s="885"/>
      <c r="CZK41" s="885"/>
      <c r="CZL41" s="885"/>
      <c r="CZM41" s="885"/>
      <c r="CZN41" s="885"/>
      <c r="CZO41" s="885"/>
      <c r="CZP41" s="885"/>
      <c r="CZQ41" s="885"/>
      <c r="CZR41" s="885"/>
      <c r="CZS41" s="885"/>
      <c r="CZT41" s="885"/>
      <c r="CZU41" s="885"/>
      <c r="CZV41" s="885"/>
      <c r="CZW41" s="885"/>
      <c r="CZX41" s="885"/>
      <c r="CZY41" s="885"/>
      <c r="CZZ41" s="885"/>
      <c r="DAA41" s="885"/>
      <c r="DAB41" s="885"/>
      <c r="DAC41" s="885"/>
      <c r="DAD41" s="885"/>
      <c r="DAE41" s="885"/>
      <c r="DAF41" s="885"/>
      <c r="DAG41" s="885"/>
      <c r="DAH41" s="885"/>
      <c r="DAI41" s="885"/>
      <c r="DAJ41" s="885"/>
      <c r="DAK41" s="885"/>
      <c r="DAL41" s="885"/>
      <c r="DAM41" s="885"/>
      <c r="DAN41" s="885"/>
      <c r="DAO41" s="885"/>
      <c r="DAP41" s="885"/>
      <c r="DAQ41" s="885"/>
      <c r="DAR41" s="885"/>
      <c r="DAS41" s="885"/>
      <c r="DAT41" s="885"/>
      <c r="DAU41" s="885"/>
      <c r="DAV41" s="885"/>
      <c r="DAW41" s="885"/>
      <c r="DAX41" s="885"/>
      <c r="DAY41" s="885"/>
      <c r="DAZ41" s="885"/>
      <c r="DBA41" s="885"/>
      <c r="DBB41" s="885"/>
      <c r="DBC41" s="885"/>
      <c r="DBD41" s="885"/>
      <c r="DBE41" s="885"/>
      <c r="DBF41" s="885"/>
      <c r="DBG41" s="885"/>
      <c r="DBH41" s="885"/>
      <c r="DBI41" s="885"/>
      <c r="DBJ41" s="885"/>
      <c r="DBK41" s="885"/>
      <c r="DBL41" s="885"/>
      <c r="DBM41" s="885"/>
      <c r="DBN41" s="885"/>
      <c r="DBO41" s="885"/>
      <c r="DBP41" s="885"/>
      <c r="DBQ41" s="885"/>
      <c r="DBR41" s="885"/>
      <c r="DBS41" s="885"/>
      <c r="DBT41" s="885"/>
      <c r="DBU41" s="885"/>
      <c r="DBV41" s="885"/>
      <c r="DBW41" s="885"/>
      <c r="DBX41" s="885"/>
      <c r="DBY41" s="885"/>
      <c r="DBZ41" s="885"/>
      <c r="DCA41" s="885"/>
      <c r="DCB41" s="885"/>
      <c r="DCC41" s="885"/>
      <c r="DCD41" s="885"/>
      <c r="DCE41" s="885"/>
      <c r="DCF41" s="885"/>
      <c r="DCG41" s="885"/>
      <c r="DCH41" s="885"/>
      <c r="DCI41" s="885"/>
      <c r="DCJ41" s="885"/>
      <c r="DCK41" s="885"/>
      <c r="DCL41" s="885"/>
      <c r="DCM41" s="885"/>
      <c r="DCN41" s="885"/>
      <c r="DCO41" s="885"/>
      <c r="DCP41" s="885"/>
      <c r="DCQ41" s="885"/>
      <c r="DCR41" s="885"/>
      <c r="DCS41" s="885"/>
      <c r="DCT41" s="885"/>
      <c r="DCU41" s="885"/>
      <c r="DCV41" s="885"/>
      <c r="DCW41" s="885"/>
      <c r="DCX41" s="885"/>
      <c r="DCY41" s="885"/>
      <c r="DCZ41" s="885"/>
      <c r="DDA41" s="885"/>
      <c r="DDB41" s="885"/>
      <c r="DDC41" s="885"/>
      <c r="DDD41" s="885"/>
      <c r="DDE41" s="885"/>
      <c r="DDF41" s="885"/>
      <c r="DDG41" s="885"/>
      <c r="DDH41" s="885"/>
      <c r="DDI41" s="885"/>
      <c r="DDJ41" s="885"/>
      <c r="DDK41" s="885"/>
      <c r="DDL41" s="885"/>
      <c r="DDM41" s="885"/>
      <c r="DDN41" s="885"/>
      <c r="DDO41" s="885"/>
      <c r="DDP41" s="885"/>
      <c r="DDQ41" s="885"/>
      <c r="DDR41" s="885"/>
      <c r="DDS41" s="885"/>
      <c r="DDT41" s="885"/>
      <c r="DDU41" s="885"/>
      <c r="DDV41" s="885"/>
      <c r="DDW41" s="885"/>
      <c r="DDX41" s="885"/>
      <c r="DDY41" s="885"/>
      <c r="DDZ41" s="885"/>
      <c r="DEA41" s="885"/>
      <c r="DEB41" s="885"/>
      <c r="DEC41" s="885"/>
      <c r="DED41" s="885"/>
      <c r="DEE41" s="885"/>
      <c r="DEF41" s="885"/>
      <c r="DEG41" s="885"/>
      <c r="DEH41" s="885"/>
      <c r="DEI41" s="885"/>
      <c r="DEJ41" s="885"/>
      <c r="DEK41" s="885"/>
      <c r="DEL41" s="885"/>
      <c r="DEM41" s="885"/>
      <c r="DEN41" s="885"/>
      <c r="DEO41" s="885"/>
      <c r="DEP41" s="885"/>
      <c r="DEQ41" s="885"/>
      <c r="DER41" s="885"/>
      <c r="DES41" s="885"/>
      <c r="DET41" s="885"/>
      <c r="DEU41" s="885"/>
      <c r="DEV41" s="885"/>
      <c r="DEW41" s="885"/>
      <c r="DEX41" s="885"/>
      <c r="DEY41" s="885"/>
      <c r="DEZ41" s="885"/>
      <c r="DFA41" s="885"/>
      <c r="DFB41" s="885"/>
      <c r="DFC41" s="885"/>
      <c r="DFD41" s="885"/>
      <c r="DFE41" s="885"/>
      <c r="DFF41" s="885"/>
      <c r="DFG41" s="885"/>
      <c r="DFH41" s="885"/>
      <c r="DFI41" s="885"/>
      <c r="DFJ41" s="885"/>
      <c r="DFK41" s="885"/>
      <c r="DFL41" s="885"/>
      <c r="DFM41" s="885"/>
      <c r="DFN41" s="885"/>
      <c r="DFO41" s="885"/>
      <c r="DFP41" s="885"/>
      <c r="DFQ41" s="885"/>
      <c r="DFR41" s="885"/>
      <c r="DFS41" s="885"/>
      <c r="DFT41" s="885"/>
      <c r="DFU41" s="885"/>
      <c r="DFV41" s="885"/>
      <c r="DFW41" s="885"/>
      <c r="DFX41" s="885"/>
      <c r="DFY41" s="885"/>
      <c r="DFZ41" s="885"/>
      <c r="DGA41" s="885"/>
      <c r="DGB41" s="885"/>
      <c r="DGC41" s="885"/>
      <c r="DGD41" s="885"/>
      <c r="DGE41" s="885"/>
      <c r="DGF41" s="885"/>
      <c r="DGG41" s="885"/>
      <c r="DGH41" s="885"/>
      <c r="DGI41" s="885"/>
      <c r="DGJ41" s="885"/>
      <c r="DGK41" s="885"/>
      <c r="DGL41" s="885"/>
      <c r="DGM41" s="885"/>
      <c r="DGN41" s="885"/>
      <c r="DGO41" s="885"/>
      <c r="DGP41" s="885"/>
      <c r="DGQ41" s="885"/>
      <c r="DGR41" s="885"/>
      <c r="DGS41" s="885"/>
      <c r="DGT41" s="885"/>
      <c r="DGU41" s="885"/>
      <c r="DGV41" s="885"/>
      <c r="DGW41" s="885"/>
      <c r="DGX41" s="885"/>
      <c r="DGY41" s="885"/>
      <c r="DGZ41" s="885"/>
      <c r="DHA41" s="885"/>
      <c r="DHB41" s="885"/>
      <c r="DHC41" s="885"/>
      <c r="DHD41" s="885"/>
      <c r="DHE41" s="885"/>
      <c r="DHF41" s="885"/>
      <c r="DHG41" s="885"/>
      <c r="DHH41" s="885"/>
      <c r="DHI41" s="885"/>
      <c r="DHJ41" s="885"/>
      <c r="DHK41" s="885"/>
      <c r="DHL41" s="885"/>
      <c r="DHM41" s="885"/>
      <c r="DHN41" s="885"/>
      <c r="DHO41" s="885"/>
      <c r="DHP41" s="885"/>
      <c r="DHQ41" s="885"/>
      <c r="DHR41" s="885"/>
      <c r="DHS41" s="885"/>
      <c r="DHT41" s="885"/>
      <c r="DHU41" s="885"/>
      <c r="DHV41" s="885"/>
      <c r="DHW41" s="885"/>
      <c r="DHX41" s="885"/>
      <c r="DHY41" s="885"/>
      <c r="DHZ41" s="885"/>
      <c r="DIA41" s="885"/>
      <c r="DIB41" s="885"/>
      <c r="DIC41" s="885"/>
      <c r="DID41" s="885"/>
      <c r="DIE41" s="885"/>
      <c r="DIF41" s="885"/>
      <c r="DIG41" s="885"/>
      <c r="DIH41" s="885"/>
      <c r="DII41" s="885"/>
      <c r="DIJ41" s="885"/>
      <c r="DIK41" s="885"/>
      <c r="DIL41" s="885"/>
      <c r="DIM41" s="885"/>
      <c r="DIN41" s="885"/>
      <c r="DIO41" s="885"/>
      <c r="DIP41" s="885"/>
      <c r="DIQ41" s="885"/>
      <c r="DIR41" s="885"/>
      <c r="DIS41" s="885"/>
      <c r="DIT41" s="885"/>
      <c r="DIU41" s="885"/>
      <c r="DIV41" s="885"/>
      <c r="DIW41" s="885"/>
      <c r="DIX41" s="885"/>
      <c r="DIY41" s="885"/>
      <c r="DIZ41" s="885"/>
      <c r="DJA41" s="885"/>
      <c r="DJB41" s="885"/>
      <c r="DJC41" s="885"/>
      <c r="DJD41" s="885"/>
      <c r="DJE41" s="885"/>
      <c r="DJF41" s="885"/>
      <c r="DJG41" s="885"/>
      <c r="DJH41" s="885"/>
      <c r="DJI41" s="885"/>
      <c r="DJJ41" s="885"/>
      <c r="DJK41" s="885"/>
      <c r="DJL41" s="885"/>
      <c r="DJM41" s="885"/>
      <c r="DJN41" s="885"/>
      <c r="DJO41" s="885"/>
      <c r="DJP41" s="885"/>
      <c r="DJQ41" s="885"/>
      <c r="DJR41" s="885"/>
      <c r="DJS41" s="885"/>
      <c r="DJT41" s="885"/>
      <c r="DJU41" s="885"/>
      <c r="DJV41" s="885"/>
      <c r="DJW41" s="885"/>
      <c r="DJX41" s="885"/>
      <c r="DJY41" s="885"/>
      <c r="DJZ41" s="885"/>
      <c r="DKA41" s="885"/>
      <c r="DKB41" s="885"/>
      <c r="DKC41" s="885"/>
      <c r="DKD41" s="885"/>
      <c r="DKE41" s="885"/>
      <c r="DKF41" s="885"/>
      <c r="DKG41" s="885"/>
      <c r="DKH41" s="885"/>
      <c r="DKI41" s="885"/>
      <c r="DKJ41" s="885"/>
      <c r="DKK41" s="885"/>
      <c r="DKL41" s="885"/>
      <c r="DKM41" s="885"/>
      <c r="DKN41" s="885"/>
      <c r="DKO41" s="885"/>
      <c r="DKP41" s="885"/>
      <c r="DKQ41" s="885"/>
      <c r="DKR41" s="885"/>
      <c r="DKS41" s="885"/>
      <c r="DKT41" s="885"/>
      <c r="DKU41" s="885"/>
      <c r="DKV41" s="885"/>
      <c r="DKW41" s="885"/>
      <c r="DKX41" s="885"/>
      <c r="DKY41" s="885"/>
      <c r="DKZ41" s="885"/>
      <c r="DLA41" s="885"/>
      <c r="DLB41" s="885"/>
      <c r="DLC41" s="885"/>
      <c r="DLD41" s="885"/>
      <c r="DLE41" s="885"/>
      <c r="DLF41" s="885"/>
      <c r="DLG41" s="885"/>
      <c r="DLH41" s="885"/>
      <c r="DLI41" s="885"/>
      <c r="DLJ41" s="885"/>
      <c r="DLK41" s="885"/>
      <c r="DLL41" s="885"/>
      <c r="DLM41" s="885"/>
      <c r="DLN41" s="885"/>
      <c r="DLO41" s="885"/>
      <c r="DLP41" s="885"/>
      <c r="DLQ41" s="885"/>
      <c r="DLR41" s="885"/>
      <c r="DLS41" s="885"/>
      <c r="DLT41" s="885"/>
      <c r="DLU41" s="885"/>
      <c r="DLV41" s="885"/>
      <c r="DLW41" s="885"/>
      <c r="DLX41" s="885"/>
      <c r="DLY41" s="885"/>
      <c r="DLZ41" s="885"/>
      <c r="DMA41" s="885"/>
      <c r="DMB41" s="885"/>
      <c r="DMC41" s="885"/>
      <c r="DMD41" s="885"/>
      <c r="DME41" s="885"/>
      <c r="DMF41" s="885"/>
      <c r="DMG41" s="885"/>
      <c r="DMH41" s="885"/>
      <c r="DMI41" s="885"/>
      <c r="DMJ41" s="885"/>
      <c r="DMK41" s="885"/>
      <c r="DML41" s="885"/>
      <c r="DMM41" s="885"/>
      <c r="DMN41" s="885"/>
      <c r="DMO41" s="885"/>
      <c r="DMP41" s="885"/>
      <c r="DMQ41" s="885"/>
      <c r="DMR41" s="885"/>
      <c r="DMS41" s="885"/>
      <c r="DMT41" s="885"/>
      <c r="DMU41" s="885"/>
      <c r="DMV41" s="885"/>
      <c r="DMW41" s="885"/>
      <c r="DMX41" s="885"/>
      <c r="DMY41" s="885"/>
      <c r="DMZ41" s="885"/>
      <c r="DNA41" s="885"/>
      <c r="DNB41" s="885"/>
      <c r="DNC41" s="885"/>
      <c r="DND41" s="885"/>
      <c r="DNE41" s="885"/>
      <c r="DNF41" s="885"/>
      <c r="DNG41" s="885"/>
      <c r="DNH41" s="885"/>
      <c r="DNI41" s="885"/>
      <c r="DNJ41" s="885"/>
      <c r="DNK41" s="885"/>
      <c r="DNL41" s="885"/>
      <c r="DNM41" s="885"/>
      <c r="DNN41" s="885"/>
      <c r="DNO41" s="885"/>
      <c r="DNP41" s="885"/>
      <c r="DNQ41" s="885"/>
      <c r="DNR41" s="885"/>
      <c r="DNS41" s="885"/>
      <c r="DNT41" s="885"/>
      <c r="DNU41" s="885"/>
      <c r="DNV41" s="885"/>
      <c r="DNW41" s="885"/>
      <c r="DNX41" s="885"/>
      <c r="DNY41" s="885"/>
      <c r="DNZ41" s="885"/>
      <c r="DOA41" s="885"/>
      <c r="DOB41" s="885"/>
      <c r="DOC41" s="885"/>
      <c r="DOD41" s="885"/>
      <c r="DOE41" s="885"/>
      <c r="DOF41" s="885"/>
      <c r="DOG41" s="885"/>
      <c r="DOH41" s="885"/>
      <c r="DOI41" s="885"/>
      <c r="DOJ41" s="885"/>
      <c r="DOK41" s="885"/>
      <c r="DOL41" s="885"/>
      <c r="DOM41" s="885"/>
      <c r="DON41" s="885"/>
      <c r="DOO41" s="885"/>
      <c r="DOP41" s="885"/>
      <c r="DOQ41" s="885"/>
      <c r="DOR41" s="885"/>
      <c r="DOS41" s="885"/>
      <c r="DOT41" s="885"/>
      <c r="DOU41" s="885"/>
      <c r="DOV41" s="885"/>
      <c r="DOW41" s="885"/>
      <c r="DOX41" s="885"/>
      <c r="DOY41" s="885"/>
      <c r="DOZ41" s="885"/>
      <c r="DPA41" s="885"/>
      <c r="DPB41" s="885"/>
      <c r="DPC41" s="885"/>
      <c r="DPD41" s="885"/>
      <c r="DPE41" s="885"/>
      <c r="DPF41" s="885"/>
      <c r="DPG41" s="885"/>
      <c r="DPH41" s="885"/>
      <c r="DPI41" s="885"/>
      <c r="DPJ41" s="885"/>
      <c r="DPK41" s="885"/>
      <c r="DPL41" s="885"/>
      <c r="DPM41" s="885"/>
      <c r="DPN41" s="885"/>
      <c r="DPO41" s="885"/>
      <c r="DPP41" s="885"/>
      <c r="DPQ41" s="885"/>
      <c r="DPR41" s="885"/>
      <c r="DPS41" s="885"/>
      <c r="DPT41" s="885"/>
      <c r="DPU41" s="885"/>
      <c r="DPV41" s="885"/>
      <c r="DPW41" s="885"/>
      <c r="DPX41" s="885"/>
      <c r="DPY41" s="885"/>
      <c r="DPZ41" s="885"/>
      <c r="DQA41" s="885"/>
      <c r="DQB41" s="885"/>
      <c r="DQC41" s="885"/>
      <c r="DQD41" s="885"/>
      <c r="DQE41" s="885"/>
      <c r="DQF41" s="885"/>
      <c r="DQG41" s="885"/>
      <c r="DQH41" s="885"/>
      <c r="DQI41" s="885"/>
      <c r="DQJ41" s="885"/>
      <c r="DQK41" s="885"/>
      <c r="DQL41" s="885"/>
      <c r="DQM41" s="885"/>
      <c r="DQN41" s="885"/>
      <c r="DQO41" s="885"/>
      <c r="DQP41" s="885"/>
      <c r="DQQ41" s="885"/>
      <c r="DQR41" s="885"/>
      <c r="DQS41" s="885"/>
      <c r="DQT41" s="885"/>
      <c r="DQU41" s="885"/>
      <c r="DQV41" s="885"/>
      <c r="DQW41" s="885"/>
      <c r="DQX41" s="885"/>
      <c r="DQY41" s="885"/>
      <c r="DQZ41" s="885"/>
      <c r="DRA41" s="885"/>
      <c r="DRB41" s="885"/>
      <c r="DRC41" s="885"/>
      <c r="DRD41" s="885"/>
      <c r="DRE41" s="885"/>
      <c r="DRF41" s="885"/>
      <c r="DRG41" s="885"/>
      <c r="DRH41" s="885"/>
      <c r="DRI41" s="885"/>
      <c r="DRJ41" s="885"/>
      <c r="DRK41" s="885"/>
      <c r="DRL41" s="885"/>
      <c r="DRM41" s="885"/>
      <c r="DRN41" s="885"/>
      <c r="DRO41" s="885"/>
      <c r="DRP41" s="885"/>
      <c r="DRQ41" s="885"/>
      <c r="DRR41" s="885"/>
      <c r="DRS41" s="885"/>
      <c r="DRT41" s="885"/>
      <c r="DRU41" s="885"/>
      <c r="DRV41" s="885"/>
      <c r="DRW41" s="885"/>
      <c r="DRX41" s="885"/>
      <c r="DRY41" s="885"/>
      <c r="DRZ41" s="885"/>
      <c r="DSA41" s="885"/>
      <c r="DSB41" s="885"/>
      <c r="DSC41" s="885"/>
      <c r="DSD41" s="885"/>
      <c r="DSE41" s="885"/>
      <c r="DSF41" s="885"/>
      <c r="DSG41" s="885"/>
      <c r="DSH41" s="885"/>
      <c r="DSI41" s="885"/>
      <c r="DSJ41" s="885"/>
      <c r="DSK41" s="885"/>
      <c r="DSL41" s="885"/>
      <c r="DSM41" s="885"/>
      <c r="DSN41" s="885"/>
      <c r="DSO41" s="885"/>
      <c r="DSP41" s="885"/>
      <c r="DSQ41" s="885"/>
      <c r="DSR41" s="885"/>
      <c r="DSS41" s="885"/>
      <c r="DST41" s="885"/>
      <c r="DSU41" s="885"/>
      <c r="DSV41" s="885"/>
      <c r="DSW41" s="885"/>
      <c r="DSX41" s="885"/>
      <c r="DSY41" s="885"/>
      <c r="DSZ41" s="885"/>
      <c r="DTA41" s="885"/>
      <c r="DTB41" s="885"/>
      <c r="DTC41" s="885"/>
      <c r="DTD41" s="885"/>
      <c r="DTE41" s="885"/>
      <c r="DTF41" s="885"/>
      <c r="DTG41" s="885"/>
      <c r="DTH41" s="885"/>
      <c r="DTI41" s="885"/>
      <c r="DTJ41" s="885"/>
      <c r="DTK41" s="885"/>
      <c r="DTL41" s="885"/>
      <c r="DTM41" s="885"/>
      <c r="DTN41" s="885"/>
      <c r="DTO41" s="885"/>
      <c r="DTP41" s="885"/>
      <c r="DTQ41" s="885"/>
      <c r="DTR41" s="885"/>
      <c r="DTS41" s="885"/>
      <c r="DTT41" s="885"/>
      <c r="DTU41" s="885"/>
      <c r="DTV41" s="885"/>
      <c r="DTW41" s="885"/>
      <c r="DTX41" s="885"/>
      <c r="DTY41" s="885"/>
      <c r="DTZ41" s="885"/>
      <c r="DUA41" s="885"/>
      <c r="DUB41" s="885"/>
      <c r="DUC41" s="885"/>
      <c r="DUD41" s="885"/>
      <c r="DUE41" s="885"/>
      <c r="DUF41" s="885"/>
      <c r="DUG41" s="885"/>
      <c r="DUH41" s="885"/>
      <c r="DUI41" s="885"/>
      <c r="DUJ41" s="885"/>
      <c r="DUK41" s="885"/>
      <c r="DUL41" s="885"/>
      <c r="DUM41" s="885"/>
      <c r="DUN41" s="885"/>
      <c r="DUO41" s="885"/>
      <c r="DUP41" s="885"/>
      <c r="DUQ41" s="885"/>
      <c r="DUR41" s="885"/>
      <c r="DUS41" s="885"/>
      <c r="DUT41" s="885"/>
      <c r="DUU41" s="885"/>
      <c r="DUV41" s="885"/>
      <c r="DUW41" s="885"/>
      <c r="DUX41" s="885"/>
      <c r="DUY41" s="885"/>
      <c r="DUZ41" s="885"/>
      <c r="DVA41" s="885"/>
      <c r="DVB41" s="885"/>
      <c r="DVC41" s="885"/>
      <c r="DVD41" s="885"/>
      <c r="DVE41" s="885"/>
      <c r="DVF41" s="885"/>
      <c r="DVG41" s="885"/>
      <c r="DVH41" s="885"/>
      <c r="DVI41" s="885"/>
      <c r="DVJ41" s="885"/>
      <c r="DVK41" s="885"/>
      <c r="DVL41" s="885"/>
      <c r="DVM41" s="885"/>
      <c r="DVN41" s="885"/>
      <c r="DVO41" s="885"/>
      <c r="DVP41" s="885"/>
      <c r="DVQ41" s="885"/>
      <c r="DVR41" s="885"/>
      <c r="DVS41" s="885"/>
      <c r="DVT41" s="885"/>
      <c r="DVU41" s="885"/>
      <c r="DVV41" s="885"/>
      <c r="DVW41" s="885"/>
      <c r="DVX41" s="885"/>
      <c r="DVY41" s="885"/>
      <c r="DVZ41" s="885"/>
      <c r="DWA41" s="885"/>
      <c r="DWB41" s="885"/>
      <c r="DWC41" s="885"/>
      <c r="DWD41" s="885"/>
      <c r="DWE41" s="885"/>
      <c r="DWF41" s="885"/>
      <c r="DWG41" s="885"/>
      <c r="DWH41" s="885"/>
      <c r="DWI41" s="885"/>
      <c r="DWJ41" s="885"/>
      <c r="DWK41" s="885"/>
      <c r="DWL41" s="885"/>
      <c r="DWM41" s="885"/>
      <c r="DWN41" s="885"/>
      <c r="DWO41" s="885"/>
      <c r="DWP41" s="885"/>
      <c r="DWQ41" s="885"/>
      <c r="DWR41" s="885"/>
      <c r="DWS41" s="885"/>
      <c r="DWT41" s="885"/>
      <c r="DWU41" s="885"/>
      <c r="DWV41" s="885"/>
      <c r="DWW41" s="885"/>
      <c r="DWX41" s="885"/>
      <c r="DWY41" s="885"/>
      <c r="DWZ41" s="885"/>
      <c r="DXA41" s="885"/>
      <c r="DXB41" s="885"/>
      <c r="DXC41" s="885"/>
      <c r="DXD41" s="885"/>
      <c r="DXE41" s="885"/>
      <c r="DXF41" s="885"/>
      <c r="DXG41" s="885"/>
      <c r="DXH41" s="885"/>
      <c r="DXI41" s="885"/>
      <c r="DXJ41" s="885"/>
      <c r="DXK41" s="885"/>
      <c r="DXL41" s="885"/>
      <c r="DXM41" s="885"/>
      <c r="DXN41" s="885"/>
      <c r="DXO41" s="885"/>
      <c r="DXP41" s="885"/>
      <c r="DXQ41" s="885"/>
      <c r="DXR41" s="885"/>
      <c r="DXS41" s="885"/>
      <c r="DXT41" s="885"/>
      <c r="DXU41" s="885"/>
      <c r="DXV41" s="885"/>
      <c r="DXW41" s="885"/>
      <c r="DXX41" s="885"/>
      <c r="DXY41" s="885"/>
      <c r="DXZ41" s="885"/>
      <c r="DYA41" s="885"/>
      <c r="DYB41" s="885"/>
      <c r="DYC41" s="885"/>
      <c r="DYD41" s="885"/>
      <c r="DYE41" s="885"/>
      <c r="DYF41" s="885"/>
      <c r="DYG41" s="885"/>
      <c r="DYH41" s="885"/>
      <c r="DYI41" s="885"/>
      <c r="DYJ41" s="885"/>
      <c r="DYK41" s="885"/>
      <c r="DYL41" s="885"/>
      <c r="DYM41" s="885"/>
      <c r="DYN41" s="885"/>
      <c r="DYO41" s="885"/>
      <c r="DYP41" s="885"/>
      <c r="DYQ41" s="885"/>
      <c r="DYR41" s="885"/>
      <c r="DYS41" s="885"/>
      <c r="DYT41" s="885"/>
      <c r="DYU41" s="885"/>
      <c r="DYV41" s="885"/>
      <c r="DYW41" s="885"/>
      <c r="DYX41" s="885"/>
      <c r="DYY41" s="885"/>
      <c r="DYZ41" s="885"/>
      <c r="DZA41" s="885"/>
      <c r="DZB41" s="885"/>
      <c r="DZC41" s="885"/>
      <c r="DZD41" s="885"/>
      <c r="DZE41" s="885"/>
      <c r="DZF41" s="885"/>
      <c r="DZG41" s="885"/>
      <c r="DZH41" s="885"/>
      <c r="DZI41" s="885"/>
      <c r="DZJ41" s="885"/>
      <c r="DZK41" s="885"/>
      <c r="DZL41" s="885"/>
      <c r="DZM41" s="885"/>
      <c r="DZN41" s="885"/>
      <c r="DZO41" s="885"/>
      <c r="DZP41" s="885"/>
      <c r="DZQ41" s="885"/>
      <c r="DZR41" s="885"/>
      <c r="DZS41" s="885"/>
      <c r="DZT41" s="885"/>
      <c r="DZU41" s="885"/>
      <c r="DZV41" s="885"/>
      <c r="DZW41" s="885"/>
      <c r="DZX41" s="885"/>
      <c r="DZY41" s="885"/>
      <c r="DZZ41" s="885"/>
      <c r="EAA41" s="885"/>
      <c r="EAB41" s="885"/>
      <c r="EAC41" s="885"/>
      <c r="EAD41" s="885"/>
      <c r="EAE41" s="885"/>
      <c r="EAF41" s="885"/>
      <c r="EAG41" s="885"/>
      <c r="EAH41" s="885"/>
      <c r="EAI41" s="885"/>
      <c r="EAJ41" s="885"/>
      <c r="EAK41" s="885"/>
      <c r="EAL41" s="885"/>
      <c r="EAM41" s="885"/>
      <c r="EAN41" s="885"/>
      <c r="EAO41" s="885"/>
      <c r="EAP41" s="885"/>
      <c r="EAQ41" s="885"/>
      <c r="EAR41" s="885"/>
      <c r="EAS41" s="885"/>
      <c r="EAT41" s="885"/>
      <c r="EAU41" s="885"/>
      <c r="EAV41" s="885"/>
      <c r="EAW41" s="885"/>
      <c r="EAX41" s="885"/>
      <c r="EAY41" s="885"/>
      <c r="EAZ41" s="885"/>
      <c r="EBA41" s="885"/>
      <c r="EBB41" s="885"/>
      <c r="EBC41" s="885"/>
      <c r="EBD41" s="885"/>
      <c r="EBE41" s="885"/>
      <c r="EBF41" s="885"/>
      <c r="EBG41" s="885"/>
      <c r="EBH41" s="885"/>
      <c r="EBI41" s="885"/>
      <c r="EBJ41" s="885"/>
      <c r="EBK41" s="885"/>
      <c r="EBL41" s="885"/>
      <c r="EBM41" s="885"/>
      <c r="EBN41" s="885"/>
      <c r="EBO41" s="885"/>
      <c r="EBP41" s="885"/>
      <c r="EBQ41" s="885"/>
      <c r="EBR41" s="885"/>
      <c r="EBS41" s="885"/>
      <c r="EBT41" s="885"/>
      <c r="EBU41" s="885"/>
      <c r="EBV41" s="885"/>
      <c r="EBW41" s="885"/>
      <c r="EBX41" s="885"/>
      <c r="EBY41" s="885"/>
      <c r="EBZ41" s="885"/>
      <c r="ECA41" s="885"/>
      <c r="ECB41" s="885"/>
      <c r="ECC41" s="885"/>
      <c r="ECD41" s="885"/>
      <c r="ECE41" s="885"/>
      <c r="ECF41" s="885"/>
      <c r="ECG41" s="885"/>
      <c r="ECH41" s="885"/>
      <c r="ECI41" s="885"/>
      <c r="ECJ41" s="885"/>
      <c r="ECK41" s="885"/>
      <c r="ECL41" s="885"/>
      <c r="ECM41" s="885"/>
      <c r="ECN41" s="885"/>
      <c r="ECO41" s="885"/>
      <c r="ECP41" s="885"/>
      <c r="ECQ41" s="885"/>
      <c r="ECR41" s="885"/>
      <c r="ECS41" s="885"/>
      <c r="ECT41" s="885"/>
      <c r="ECU41" s="885"/>
      <c r="ECV41" s="885"/>
      <c r="ECW41" s="885"/>
      <c r="ECX41" s="885"/>
      <c r="ECY41" s="885"/>
      <c r="ECZ41" s="885"/>
      <c r="EDA41" s="885"/>
      <c r="EDB41" s="885"/>
      <c r="EDC41" s="885"/>
      <c r="EDD41" s="885"/>
      <c r="EDE41" s="885"/>
      <c r="EDF41" s="885"/>
      <c r="EDG41" s="885"/>
      <c r="EDH41" s="885"/>
      <c r="EDI41" s="885"/>
      <c r="EDJ41" s="885"/>
      <c r="EDK41" s="885"/>
      <c r="EDL41" s="885"/>
      <c r="EDM41" s="885"/>
      <c r="EDN41" s="885"/>
      <c r="EDO41" s="885"/>
      <c r="EDP41" s="885"/>
      <c r="EDQ41" s="885"/>
      <c r="EDR41" s="885"/>
      <c r="EDS41" s="885"/>
      <c r="EDT41" s="885"/>
      <c r="EDU41" s="885"/>
      <c r="EDV41" s="885"/>
      <c r="EDW41" s="885"/>
      <c r="EDX41" s="885"/>
      <c r="EDY41" s="885"/>
      <c r="EDZ41" s="885"/>
      <c r="EEA41" s="885"/>
      <c r="EEB41" s="885"/>
      <c r="EEC41" s="885"/>
      <c r="EED41" s="885"/>
      <c r="EEE41" s="885"/>
      <c r="EEF41" s="885"/>
      <c r="EEG41" s="885"/>
      <c r="EEH41" s="885"/>
      <c r="EEI41" s="885"/>
      <c r="EEJ41" s="885"/>
      <c r="EEK41" s="885"/>
      <c r="EEL41" s="885"/>
      <c r="EEM41" s="885"/>
      <c r="EEN41" s="885"/>
      <c r="EEO41" s="885"/>
      <c r="EEP41" s="885"/>
      <c r="EEQ41" s="885"/>
      <c r="EER41" s="885"/>
      <c r="EES41" s="885"/>
      <c r="EET41" s="885"/>
      <c r="EEU41" s="885"/>
      <c r="EEV41" s="885"/>
      <c r="EEW41" s="885"/>
      <c r="EEX41" s="885"/>
      <c r="EEY41" s="885"/>
      <c r="EEZ41" s="885"/>
      <c r="EFA41" s="885"/>
      <c r="EFB41" s="885"/>
      <c r="EFC41" s="885"/>
      <c r="EFD41" s="885"/>
      <c r="EFE41" s="885"/>
      <c r="EFF41" s="885"/>
      <c r="EFG41" s="885"/>
      <c r="EFH41" s="885"/>
      <c r="EFI41" s="885"/>
      <c r="EFJ41" s="885"/>
      <c r="EFK41" s="885"/>
      <c r="EFL41" s="885"/>
      <c r="EFM41" s="885"/>
      <c r="EFN41" s="885"/>
      <c r="EFO41" s="885"/>
      <c r="EFP41" s="885"/>
      <c r="EFQ41" s="885"/>
      <c r="EFR41" s="885"/>
      <c r="EFS41" s="885"/>
      <c r="EFT41" s="885"/>
      <c r="EFU41" s="885"/>
      <c r="EFV41" s="885"/>
      <c r="EFW41" s="885"/>
      <c r="EFX41" s="885"/>
      <c r="EFY41" s="885"/>
      <c r="EFZ41" s="885"/>
      <c r="EGA41" s="885"/>
      <c r="EGB41" s="885"/>
      <c r="EGC41" s="885"/>
      <c r="EGD41" s="885"/>
      <c r="EGE41" s="885"/>
      <c r="EGF41" s="885"/>
      <c r="EGG41" s="885"/>
      <c r="EGH41" s="885"/>
      <c r="EGI41" s="885"/>
      <c r="EGJ41" s="885"/>
      <c r="EGK41" s="885"/>
      <c r="EGL41" s="885"/>
      <c r="EGM41" s="885"/>
      <c r="EGN41" s="885"/>
      <c r="EGO41" s="885"/>
      <c r="EGP41" s="885"/>
      <c r="EGQ41" s="885"/>
      <c r="EGR41" s="885"/>
      <c r="EGS41" s="885"/>
      <c r="EGT41" s="885"/>
      <c r="EGU41" s="885"/>
      <c r="EGV41" s="885"/>
      <c r="EGW41" s="885"/>
      <c r="EGX41" s="885"/>
      <c r="EGY41" s="885"/>
      <c r="EGZ41" s="885"/>
      <c r="EHA41" s="885"/>
      <c r="EHB41" s="885"/>
      <c r="EHC41" s="885"/>
      <c r="EHD41" s="885"/>
      <c r="EHE41" s="885"/>
      <c r="EHF41" s="885"/>
      <c r="EHG41" s="885"/>
      <c r="EHH41" s="885"/>
      <c r="EHI41" s="885"/>
      <c r="EHJ41" s="885"/>
      <c r="EHK41" s="885"/>
      <c r="EHL41" s="885"/>
      <c r="EHM41" s="885"/>
      <c r="EHN41" s="885"/>
      <c r="EHO41" s="885"/>
      <c r="EHP41" s="885"/>
      <c r="EHQ41" s="885"/>
      <c r="EHR41" s="885"/>
      <c r="EHS41" s="885"/>
      <c r="EHT41" s="885"/>
      <c r="EHU41" s="885"/>
      <c r="EHV41" s="885"/>
      <c r="EHW41" s="885"/>
      <c r="EHX41" s="885"/>
      <c r="EHY41" s="885"/>
      <c r="EHZ41" s="885"/>
      <c r="EIA41" s="885"/>
      <c r="EIB41" s="885"/>
      <c r="EIC41" s="885"/>
      <c r="EID41" s="885"/>
      <c r="EIE41" s="885"/>
      <c r="EIF41" s="885"/>
      <c r="EIG41" s="885"/>
      <c r="EIH41" s="885"/>
      <c r="EII41" s="885"/>
      <c r="EIJ41" s="885"/>
      <c r="EIK41" s="885"/>
      <c r="EIL41" s="885"/>
      <c r="EIM41" s="885"/>
      <c r="EIN41" s="885"/>
      <c r="EIO41" s="885"/>
      <c r="EIP41" s="885"/>
      <c r="EIQ41" s="885"/>
      <c r="EIR41" s="885"/>
      <c r="EIS41" s="885"/>
      <c r="EIT41" s="885"/>
      <c r="EIU41" s="885"/>
      <c r="EIV41" s="885"/>
      <c r="EIW41" s="885"/>
      <c r="EIX41" s="885"/>
      <c r="EIY41" s="885"/>
      <c r="EIZ41" s="885"/>
      <c r="EJA41" s="885"/>
      <c r="EJB41" s="885"/>
      <c r="EJC41" s="885"/>
      <c r="EJD41" s="885"/>
      <c r="EJE41" s="885"/>
      <c r="EJF41" s="885"/>
      <c r="EJG41" s="885"/>
      <c r="EJH41" s="885"/>
      <c r="EJI41" s="885"/>
      <c r="EJJ41" s="885"/>
      <c r="EJK41" s="885"/>
      <c r="EJL41" s="885"/>
      <c r="EJM41" s="885"/>
      <c r="EJN41" s="885"/>
      <c r="EJO41" s="885"/>
      <c r="EJP41" s="885"/>
      <c r="EJQ41" s="885"/>
      <c r="EJR41" s="885"/>
      <c r="EJS41" s="885"/>
      <c r="EJT41" s="885"/>
      <c r="EJU41" s="885"/>
      <c r="EJV41" s="885"/>
      <c r="EJW41" s="885"/>
      <c r="EJX41" s="885"/>
      <c r="EJY41" s="885"/>
      <c r="EJZ41" s="885"/>
      <c r="EKA41" s="885"/>
      <c r="EKB41" s="885"/>
      <c r="EKC41" s="885"/>
      <c r="EKD41" s="885"/>
      <c r="EKE41" s="885"/>
      <c r="EKF41" s="885"/>
      <c r="EKG41" s="885"/>
      <c r="EKH41" s="885"/>
      <c r="EKI41" s="885"/>
      <c r="EKJ41" s="885"/>
      <c r="EKK41" s="885"/>
      <c r="EKL41" s="885"/>
      <c r="EKM41" s="885"/>
      <c r="EKN41" s="885"/>
      <c r="EKO41" s="885"/>
      <c r="EKP41" s="885"/>
      <c r="EKQ41" s="885"/>
      <c r="EKR41" s="885"/>
      <c r="EKS41" s="885"/>
      <c r="EKT41" s="885"/>
      <c r="EKU41" s="885"/>
      <c r="EKV41" s="885"/>
      <c r="EKW41" s="885"/>
      <c r="EKX41" s="885"/>
      <c r="EKY41" s="885"/>
      <c r="EKZ41" s="885"/>
      <c r="ELA41" s="885"/>
      <c r="ELB41" s="885"/>
      <c r="ELC41" s="885"/>
      <c r="ELD41" s="885"/>
      <c r="ELE41" s="885"/>
      <c r="ELF41" s="885"/>
      <c r="ELG41" s="885"/>
      <c r="ELH41" s="885"/>
      <c r="ELI41" s="885"/>
      <c r="ELJ41" s="885"/>
      <c r="ELK41" s="885"/>
      <c r="ELL41" s="885"/>
      <c r="ELM41" s="885"/>
      <c r="ELN41" s="885"/>
      <c r="ELO41" s="885"/>
      <c r="ELP41" s="885"/>
      <c r="ELQ41" s="885"/>
      <c r="ELR41" s="885"/>
      <c r="ELS41" s="885"/>
      <c r="ELT41" s="885"/>
      <c r="ELU41" s="885"/>
      <c r="ELV41" s="885"/>
      <c r="ELW41" s="885"/>
      <c r="ELX41" s="885"/>
      <c r="ELY41" s="885"/>
      <c r="ELZ41" s="885"/>
      <c r="EMA41" s="885"/>
      <c r="EMB41" s="885"/>
      <c r="EMC41" s="885"/>
      <c r="EMD41" s="885"/>
      <c r="EME41" s="885"/>
      <c r="EMF41" s="885"/>
      <c r="EMG41" s="885"/>
      <c r="EMH41" s="885"/>
      <c r="EMI41" s="885"/>
      <c r="EMJ41" s="885"/>
      <c r="EMK41" s="885"/>
      <c r="EML41" s="885"/>
      <c r="EMM41" s="885"/>
      <c r="EMN41" s="885"/>
      <c r="EMO41" s="885"/>
      <c r="EMP41" s="885"/>
      <c r="EMQ41" s="885"/>
      <c r="EMR41" s="885"/>
      <c r="EMS41" s="885"/>
      <c r="EMT41" s="885"/>
      <c r="EMU41" s="885"/>
      <c r="EMV41" s="885"/>
      <c r="EMW41" s="885"/>
      <c r="EMX41" s="885"/>
      <c r="EMY41" s="885"/>
      <c r="EMZ41" s="885"/>
      <c r="ENA41" s="885"/>
      <c r="ENB41" s="885"/>
      <c r="ENC41" s="885"/>
      <c r="END41" s="885"/>
      <c r="ENE41" s="885"/>
      <c r="ENF41" s="885"/>
      <c r="ENG41" s="885"/>
      <c r="ENH41" s="885"/>
      <c r="ENI41" s="885"/>
      <c r="ENJ41" s="885"/>
      <c r="ENK41" s="885"/>
      <c r="ENL41" s="885"/>
      <c r="ENM41" s="885"/>
      <c r="ENN41" s="885"/>
      <c r="ENO41" s="885"/>
      <c r="ENP41" s="885"/>
      <c r="ENQ41" s="885"/>
      <c r="ENR41" s="885"/>
      <c r="ENS41" s="885"/>
      <c r="ENT41" s="885"/>
      <c r="ENU41" s="885"/>
      <c r="ENV41" s="885"/>
      <c r="ENW41" s="885"/>
      <c r="ENX41" s="885"/>
      <c r="ENY41" s="885"/>
      <c r="ENZ41" s="885"/>
      <c r="EOA41" s="885"/>
      <c r="EOB41" s="885"/>
      <c r="EOC41" s="885"/>
      <c r="EOD41" s="885"/>
      <c r="EOE41" s="885"/>
      <c r="EOF41" s="885"/>
      <c r="EOG41" s="885"/>
      <c r="EOH41" s="885"/>
      <c r="EOI41" s="885"/>
      <c r="EOJ41" s="885"/>
      <c r="EOK41" s="885"/>
      <c r="EOL41" s="885"/>
      <c r="EOM41" s="885"/>
      <c r="EON41" s="885"/>
      <c r="EOO41" s="885"/>
      <c r="EOP41" s="885"/>
      <c r="EOQ41" s="885"/>
      <c r="EOR41" s="885"/>
      <c r="EOS41" s="885"/>
      <c r="EOT41" s="885"/>
      <c r="EOU41" s="885"/>
      <c r="EOV41" s="885"/>
      <c r="EOW41" s="885"/>
      <c r="EOX41" s="885"/>
      <c r="EOY41" s="885"/>
      <c r="EOZ41" s="885"/>
      <c r="EPA41" s="885"/>
      <c r="EPB41" s="885"/>
      <c r="EPC41" s="885"/>
      <c r="EPD41" s="885"/>
      <c r="EPE41" s="885"/>
      <c r="EPF41" s="885"/>
      <c r="EPG41" s="885"/>
      <c r="EPH41" s="885"/>
      <c r="EPI41" s="885"/>
      <c r="EPJ41" s="885"/>
      <c r="EPK41" s="885"/>
      <c r="EPL41" s="885"/>
      <c r="EPM41" s="885"/>
      <c r="EPN41" s="885"/>
      <c r="EPO41" s="885"/>
      <c r="EPP41" s="885"/>
      <c r="EPQ41" s="885"/>
      <c r="EPR41" s="885"/>
      <c r="EPS41" s="885"/>
      <c r="EPT41" s="885"/>
      <c r="EPU41" s="885"/>
      <c r="EPV41" s="885"/>
      <c r="EPW41" s="885"/>
      <c r="EPX41" s="885"/>
      <c r="EPY41" s="885"/>
      <c r="EPZ41" s="885"/>
      <c r="EQA41" s="885"/>
      <c r="EQB41" s="885"/>
      <c r="EQC41" s="885"/>
      <c r="EQD41" s="885"/>
      <c r="EQE41" s="885"/>
      <c r="EQF41" s="885"/>
      <c r="EQG41" s="885"/>
      <c r="EQH41" s="885"/>
      <c r="EQI41" s="885"/>
      <c r="EQJ41" s="885"/>
      <c r="EQK41" s="885"/>
      <c r="EQL41" s="885"/>
      <c r="EQM41" s="885"/>
      <c r="EQN41" s="885"/>
      <c r="EQO41" s="885"/>
      <c r="EQP41" s="885"/>
      <c r="EQQ41" s="885"/>
      <c r="EQR41" s="885"/>
      <c r="EQS41" s="885"/>
      <c r="EQT41" s="885"/>
      <c r="EQU41" s="885"/>
      <c r="EQV41" s="885"/>
      <c r="EQW41" s="885"/>
      <c r="EQX41" s="885"/>
      <c r="EQY41" s="885"/>
      <c r="EQZ41" s="885"/>
      <c r="ERA41" s="885"/>
      <c r="ERB41" s="885"/>
      <c r="ERC41" s="885"/>
      <c r="ERD41" s="885"/>
      <c r="ERE41" s="885"/>
      <c r="ERF41" s="885"/>
      <c r="ERG41" s="885"/>
      <c r="ERH41" s="885"/>
      <c r="ERI41" s="885"/>
      <c r="ERJ41" s="885"/>
      <c r="ERK41" s="885"/>
      <c r="ERL41" s="885"/>
      <c r="ERM41" s="885"/>
      <c r="ERN41" s="885"/>
      <c r="ERO41" s="885"/>
      <c r="ERP41" s="885"/>
      <c r="ERQ41" s="885"/>
      <c r="ERR41" s="885"/>
      <c r="ERS41" s="885"/>
      <c r="ERT41" s="885"/>
      <c r="ERU41" s="885"/>
      <c r="ERV41" s="885"/>
      <c r="ERW41" s="885"/>
      <c r="ERX41" s="885"/>
      <c r="ERY41" s="885"/>
      <c r="ERZ41" s="885"/>
      <c r="ESA41" s="885"/>
      <c r="ESB41" s="885"/>
      <c r="ESC41" s="885"/>
      <c r="ESD41" s="885"/>
      <c r="ESE41" s="885"/>
      <c r="ESF41" s="885"/>
      <c r="ESG41" s="885"/>
      <c r="ESH41" s="885"/>
      <c r="ESI41" s="885"/>
      <c r="ESJ41" s="885"/>
      <c r="ESK41" s="885"/>
      <c r="ESL41" s="885"/>
      <c r="ESM41" s="885"/>
      <c r="ESN41" s="885"/>
      <c r="ESO41" s="885"/>
      <c r="ESP41" s="885"/>
      <c r="ESQ41" s="885"/>
      <c r="ESR41" s="885"/>
      <c r="ESS41" s="885"/>
      <c r="EST41" s="885"/>
      <c r="ESU41" s="885"/>
      <c r="ESV41" s="885"/>
      <c r="ESW41" s="885"/>
      <c r="ESX41" s="885"/>
      <c r="ESY41" s="885"/>
      <c r="ESZ41" s="885"/>
      <c r="ETA41" s="885"/>
      <c r="ETB41" s="885"/>
      <c r="ETC41" s="885"/>
      <c r="ETD41" s="885"/>
      <c r="ETE41" s="885"/>
      <c r="ETF41" s="885"/>
      <c r="ETG41" s="885"/>
      <c r="ETH41" s="885"/>
      <c r="ETI41" s="885"/>
      <c r="ETJ41" s="885"/>
      <c r="ETK41" s="885"/>
      <c r="ETL41" s="885"/>
      <c r="ETM41" s="885"/>
      <c r="ETN41" s="885"/>
      <c r="ETO41" s="885"/>
      <c r="ETP41" s="885"/>
      <c r="ETQ41" s="885"/>
      <c r="ETR41" s="885"/>
      <c r="ETS41" s="885"/>
      <c r="ETT41" s="885"/>
      <c r="ETU41" s="885"/>
      <c r="ETV41" s="885"/>
      <c r="ETW41" s="885"/>
      <c r="ETX41" s="885"/>
      <c r="ETY41" s="885"/>
      <c r="ETZ41" s="885"/>
      <c r="EUA41" s="885"/>
      <c r="EUB41" s="885"/>
      <c r="EUC41" s="885"/>
      <c r="EUD41" s="885"/>
      <c r="EUE41" s="885"/>
      <c r="EUF41" s="885"/>
      <c r="EUG41" s="885"/>
      <c r="EUH41" s="885"/>
      <c r="EUI41" s="885"/>
      <c r="EUJ41" s="885"/>
      <c r="EUK41" s="885"/>
      <c r="EUL41" s="885"/>
      <c r="EUM41" s="885"/>
      <c r="EUN41" s="885"/>
      <c r="EUO41" s="885"/>
      <c r="EUP41" s="885"/>
      <c r="EUQ41" s="885"/>
      <c r="EUR41" s="885"/>
      <c r="EUS41" s="885"/>
      <c r="EUT41" s="885"/>
      <c r="EUU41" s="885"/>
      <c r="EUV41" s="885"/>
      <c r="EUW41" s="885"/>
      <c r="EUX41" s="885"/>
      <c r="EUY41" s="885"/>
      <c r="EUZ41" s="885"/>
      <c r="EVA41" s="885"/>
      <c r="EVB41" s="885"/>
      <c r="EVC41" s="885"/>
      <c r="EVD41" s="885"/>
      <c r="EVE41" s="885"/>
      <c r="EVF41" s="885"/>
      <c r="EVG41" s="885"/>
      <c r="EVH41" s="885"/>
      <c r="EVI41" s="885"/>
      <c r="EVJ41" s="885"/>
      <c r="EVK41" s="885"/>
      <c r="EVL41" s="885"/>
      <c r="EVM41" s="885"/>
      <c r="EVN41" s="885"/>
      <c r="EVO41" s="885"/>
      <c r="EVP41" s="885"/>
      <c r="EVQ41" s="885"/>
      <c r="EVR41" s="885"/>
      <c r="EVS41" s="885"/>
      <c r="EVT41" s="885"/>
      <c r="EVU41" s="885"/>
      <c r="EVV41" s="885"/>
      <c r="EVW41" s="885"/>
      <c r="EVX41" s="885"/>
      <c r="EVY41" s="885"/>
      <c r="EVZ41" s="885"/>
      <c r="EWA41" s="885"/>
      <c r="EWB41" s="885"/>
      <c r="EWC41" s="885"/>
      <c r="EWD41" s="885"/>
      <c r="EWE41" s="885"/>
      <c r="EWF41" s="885"/>
      <c r="EWG41" s="885"/>
      <c r="EWH41" s="885"/>
      <c r="EWI41" s="885"/>
      <c r="EWJ41" s="885"/>
      <c r="EWK41" s="885"/>
      <c r="EWL41" s="885"/>
      <c r="EWM41" s="885"/>
      <c r="EWN41" s="885"/>
      <c r="EWO41" s="885"/>
      <c r="EWP41" s="885"/>
      <c r="EWQ41" s="885"/>
      <c r="EWR41" s="885"/>
      <c r="EWS41" s="885"/>
      <c r="EWT41" s="885"/>
      <c r="EWU41" s="885"/>
      <c r="EWV41" s="885"/>
      <c r="EWW41" s="885"/>
      <c r="EWX41" s="885"/>
      <c r="EWY41" s="885"/>
      <c r="EWZ41" s="885"/>
      <c r="EXA41" s="885"/>
      <c r="EXB41" s="885"/>
      <c r="EXC41" s="885"/>
      <c r="EXD41" s="885"/>
      <c r="EXE41" s="885"/>
      <c r="EXF41" s="885"/>
      <c r="EXG41" s="885"/>
      <c r="EXH41" s="885"/>
      <c r="EXI41" s="885"/>
      <c r="EXJ41" s="885"/>
      <c r="EXK41" s="885"/>
      <c r="EXL41" s="885"/>
      <c r="EXM41" s="885"/>
      <c r="EXN41" s="885"/>
      <c r="EXO41" s="885"/>
      <c r="EXP41" s="885"/>
      <c r="EXQ41" s="885"/>
      <c r="EXR41" s="885"/>
      <c r="EXS41" s="885"/>
      <c r="EXT41" s="885"/>
      <c r="EXU41" s="885"/>
      <c r="EXV41" s="885"/>
      <c r="EXW41" s="885"/>
      <c r="EXX41" s="885"/>
      <c r="EXY41" s="885"/>
      <c r="EXZ41" s="885"/>
      <c r="EYA41" s="885"/>
      <c r="EYB41" s="885"/>
      <c r="EYC41" s="885"/>
      <c r="EYD41" s="885"/>
      <c r="EYE41" s="885"/>
      <c r="EYF41" s="885"/>
      <c r="EYG41" s="885"/>
      <c r="EYH41" s="885"/>
      <c r="EYI41" s="885"/>
      <c r="EYJ41" s="885"/>
      <c r="EYK41" s="885"/>
      <c r="EYL41" s="885"/>
      <c r="EYM41" s="885"/>
      <c r="EYN41" s="885"/>
      <c r="EYO41" s="885"/>
      <c r="EYP41" s="885"/>
      <c r="EYQ41" s="885"/>
      <c r="EYR41" s="885"/>
      <c r="EYS41" s="885"/>
      <c r="EYT41" s="885"/>
      <c r="EYU41" s="885"/>
      <c r="EYV41" s="885"/>
      <c r="EYW41" s="885"/>
      <c r="EYX41" s="885"/>
      <c r="EYY41" s="885"/>
      <c r="EYZ41" s="885"/>
      <c r="EZA41" s="885"/>
      <c r="EZB41" s="885"/>
      <c r="EZC41" s="885"/>
      <c r="EZD41" s="885"/>
      <c r="EZE41" s="885"/>
      <c r="EZF41" s="885"/>
      <c r="EZG41" s="885"/>
      <c r="EZH41" s="885"/>
      <c r="EZI41" s="885"/>
      <c r="EZJ41" s="885"/>
      <c r="EZK41" s="885"/>
      <c r="EZL41" s="885"/>
      <c r="EZM41" s="885"/>
      <c r="EZN41" s="885"/>
      <c r="EZO41" s="885"/>
      <c r="EZP41" s="885"/>
      <c r="EZQ41" s="885"/>
      <c r="EZR41" s="885"/>
      <c r="EZS41" s="885"/>
      <c r="EZT41" s="885"/>
      <c r="EZU41" s="885"/>
      <c r="EZV41" s="885"/>
      <c r="EZW41" s="885"/>
      <c r="EZX41" s="885"/>
      <c r="EZY41" s="885"/>
      <c r="EZZ41" s="885"/>
      <c r="FAA41" s="885"/>
      <c r="FAB41" s="885"/>
      <c r="FAC41" s="885"/>
      <c r="FAD41" s="885"/>
      <c r="FAE41" s="885"/>
      <c r="FAF41" s="885"/>
      <c r="FAG41" s="885"/>
      <c r="FAH41" s="885"/>
      <c r="FAI41" s="885"/>
      <c r="FAJ41" s="885"/>
      <c r="FAK41" s="885"/>
      <c r="FAL41" s="885"/>
      <c r="FAM41" s="885"/>
      <c r="FAN41" s="885"/>
      <c r="FAO41" s="885"/>
      <c r="FAP41" s="885"/>
      <c r="FAQ41" s="885"/>
      <c r="FAR41" s="885"/>
      <c r="FAS41" s="885"/>
      <c r="FAT41" s="885"/>
      <c r="FAU41" s="885"/>
      <c r="FAV41" s="885"/>
      <c r="FAW41" s="885"/>
      <c r="FAX41" s="885"/>
      <c r="FAY41" s="885"/>
      <c r="FAZ41" s="885"/>
      <c r="FBA41" s="885"/>
      <c r="FBB41" s="885"/>
      <c r="FBC41" s="885"/>
      <c r="FBD41" s="885"/>
      <c r="FBE41" s="885"/>
      <c r="FBF41" s="885"/>
      <c r="FBG41" s="885"/>
      <c r="FBH41" s="885"/>
      <c r="FBI41" s="885"/>
      <c r="FBJ41" s="885"/>
      <c r="FBK41" s="885"/>
      <c r="FBL41" s="885"/>
      <c r="FBM41" s="885"/>
      <c r="FBN41" s="885"/>
      <c r="FBO41" s="885"/>
      <c r="FBP41" s="885"/>
      <c r="FBQ41" s="885"/>
      <c r="FBR41" s="885"/>
      <c r="FBS41" s="885"/>
      <c r="FBT41" s="885"/>
      <c r="FBU41" s="885"/>
      <c r="FBV41" s="885"/>
      <c r="FBW41" s="885"/>
      <c r="FBX41" s="885"/>
      <c r="FBY41" s="885"/>
      <c r="FBZ41" s="885"/>
      <c r="FCA41" s="885"/>
      <c r="FCB41" s="885"/>
      <c r="FCC41" s="885"/>
      <c r="FCD41" s="885"/>
      <c r="FCE41" s="885"/>
      <c r="FCF41" s="885"/>
      <c r="FCG41" s="885"/>
      <c r="FCH41" s="885"/>
      <c r="FCI41" s="885"/>
      <c r="FCJ41" s="885"/>
      <c r="FCK41" s="885"/>
      <c r="FCL41" s="885"/>
      <c r="FCM41" s="885"/>
      <c r="FCN41" s="885"/>
      <c r="FCO41" s="885"/>
      <c r="FCP41" s="885"/>
      <c r="FCQ41" s="885"/>
      <c r="FCR41" s="885"/>
      <c r="FCS41" s="885"/>
      <c r="FCT41" s="885"/>
      <c r="FCU41" s="885"/>
      <c r="FCV41" s="885"/>
      <c r="FCW41" s="885"/>
      <c r="FCX41" s="885"/>
      <c r="FCY41" s="885"/>
      <c r="FCZ41" s="885"/>
      <c r="FDA41" s="885"/>
      <c r="FDB41" s="885"/>
      <c r="FDC41" s="885"/>
      <c r="FDD41" s="885"/>
      <c r="FDE41" s="885"/>
      <c r="FDF41" s="885"/>
      <c r="FDG41" s="885"/>
      <c r="FDH41" s="885"/>
      <c r="FDI41" s="885"/>
      <c r="FDJ41" s="885"/>
      <c r="FDK41" s="885"/>
      <c r="FDL41" s="885"/>
      <c r="FDM41" s="885"/>
      <c r="FDN41" s="885"/>
      <c r="FDO41" s="885"/>
      <c r="FDP41" s="885"/>
      <c r="FDQ41" s="885"/>
      <c r="FDR41" s="885"/>
      <c r="FDS41" s="885"/>
      <c r="FDT41" s="885"/>
      <c r="FDU41" s="885"/>
      <c r="FDV41" s="885"/>
      <c r="FDW41" s="885"/>
      <c r="FDX41" s="885"/>
      <c r="FDY41" s="885"/>
      <c r="FDZ41" s="885"/>
      <c r="FEA41" s="885"/>
      <c r="FEB41" s="885"/>
      <c r="FEC41" s="885"/>
      <c r="FED41" s="885"/>
      <c r="FEE41" s="885"/>
      <c r="FEF41" s="885"/>
      <c r="FEG41" s="885"/>
      <c r="FEH41" s="885"/>
      <c r="FEI41" s="885"/>
      <c r="FEJ41" s="885"/>
      <c r="FEK41" s="885"/>
      <c r="FEL41" s="885"/>
      <c r="FEM41" s="885"/>
      <c r="FEN41" s="885"/>
      <c r="FEO41" s="885"/>
      <c r="FEP41" s="885"/>
      <c r="FEQ41" s="885"/>
      <c r="FER41" s="885"/>
      <c r="FES41" s="885"/>
      <c r="FET41" s="885"/>
      <c r="FEU41" s="885"/>
      <c r="FEV41" s="885"/>
      <c r="FEW41" s="885"/>
      <c r="FEX41" s="885"/>
      <c r="FEY41" s="885"/>
      <c r="FEZ41" s="885"/>
      <c r="FFA41" s="885"/>
      <c r="FFB41" s="885"/>
      <c r="FFC41" s="885"/>
      <c r="FFD41" s="885"/>
      <c r="FFE41" s="885"/>
      <c r="FFF41" s="885"/>
      <c r="FFG41" s="885"/>
      <c r="FFH41" s="885"/>
      <c r="FFI41" s="885"/>
      <c r="FFJ41" s="885"/>
      <c r="FFK41" s="885"/>
      <c r="FFL41" s="885"/>
      <c r="FFM41" s="885"/>
      <c r="FFN41" s="885"/>
      <c r="FFO41" s="885"/>
      <c r="FFP41" s="885"/>
      <c r="FFQ41" s="885"/>
      <c r="FFR41" s="885"/>
      <c r="FFS41" s="885"/>
      <c r="FFT41" s="885"/>
      <c r="FFU41" s="885"/>
      <c r="FFV41" s="885"/>
      <c r="FFW41" s="885"/>
      <c r="FFX41" s="885"/>
      <c r="FFY41" s="885"/>
      <c r="FFZ41" s="885"/>
      <c r="FGA41" s="885"/>
      <c r="FGB41" s="885"/>
      <c r="FGC41" s="885"/>
      <c r="FGD41" s="885"/>
      <c r="FGE41" s="885"/>
      <c r="FGF41" s="885"/>
      <c r="FGG41" s="885"/>
      <c r="FGH41" s="885"/>
      <c r="FGI41" s="885"/>
      <c r="FGJ41" s="885"/>
      <c r="FGK41" s="885"/>
      <c r="FGL41" s="885"/>
      <c r="FGM41" s="885"/>
      <c r="FGN41" s="885"/>
      <c r="FGO41" s="885"/>
      <c r="FGP41" s="885"/>
      <c r="FGQ41" s="885"/>
      <c r="FGR41" s="885"/>
      <c r="FGS41" s="885"/>
      <c r="FGT41" s="885"/>
      <c r="FGU41" s="885"/>
      <c r="FGV41" s="885"/>
      <c r="FGW41" s="885"/>
      <c r="FGX41" s="885"/>
      <c r="FGY41" s="885"/>
      <c r="FGZ41" s="885"/>
      <c r="FHA41" s="885"/>
      <c r="FHB41" s="885"/>
      <c r="FHC41" s="885"/>
      <c r="FHD41" s="885"/>
      <c r="FHE41" s="885"/>
      <c r="FHF41" s="885"/>
      <c r="FHG41" s="885"/>
      <c r="FHH41" s="885"/>
      <c r="FHI41" s="885"/>
      <c r="FHJ41" s="885"/>
      <c r="FHK41" s="885"/>
      <c r="FHL41" s="885"/>
      <c r="FHM41" s="885"/>
      <c r="FHN41" s="885"/>
      <c r="FHO41" s="885"/>
      <c r="FHP41" s="885"/>
      <c r="FHQ41" s="885"/>
      <c r="FHR41" s="885"/>
      <c r="FHS41" s="885"/>
      <c r="FHT41" s="885"/>
      <c r="FHU41" s="885"/>
      <c r="FHV41" s="885"/>
      <c r="FHW41" s="885"/>
      <c r="FHX41" s="885"/>
      <c r="FHY41" s="885"/>
      <c r="FHZ41" s="885"/>
      <c r="FIA41" s="885"/>
      <c r="FIB41" s="885"/>
      <c r="FIC41" s="885"/>
      <c r="FID41" s="885"/>
      <c r="FIE41" s="885"/>
      <c r="FIF41" s="885"/>
      <c r="FIG41" s="885"/>
      <c r="FIH41" s="885"/>
      <c r="FII41" s="885"/>
      <c r="FIJ41" s="885"/>
      <c r="FIK41" s="885"/>
      <c r="FIL41" s="885"/>
      <c r="FIM41" s="885"/>
      <c r="FIN41" s="885"/>
      <c r="FIO41" s="885"/>
      <c r="FIP41" s="885"/>
      <c r="FIQ41" s="885"/>
      <c r="FIR41" s="885"/>
      <c r="FIS41" s="885"/>
      <c r="FIT41" s="885"/>
      <c r="FIU41" s="885"/>
      <c r="FIV41" s="885"/>
      <c r="FIW41" s="885"/>
      <c r="FIX41" s="885"/>
      <c r="FIY41" s="885"/>
      <c r="FIZ41" s="885"/>
      <c r="FJA41" s="885"/>
      <c r="FJB41" s="885"/>
      <c r="FJC41" s="885"/>
      <c r="FJD41" s="885"/>
      <c r="FJE41" s="885"/>
      <c r="FJF41" s="885"/>
      <c r="FJG41" s="885"/>
      <c r="FJH41" s="885"/>
      <c r="FJI41" s="885"/>
      <c r="FJJ41" s="885"/>
      <c r="FJK41" s="885"/>
      <c r="FJL41" s="885"/>
      <c r="FJM41" s="885"/>
      <c r="FJN41" s="885"/>
      <c r="FJO41" s="885"/>
      <c r="FJP41" s="885"/>
      <c r="FJQ41" s="885"/>
      <c r="FJR41" s="885"/>
      <c r="FJS41" s="885"/>
      <c r="FJT41" s="885"/>
      <c r="FJU41" s="885"/>
      <c r="FJV41" s="885"/>
      <c r="FJW41" s="885"/>
      <c r="FJX41" s="885"/>
      <c r="FJY41" s="885"/>
      <c r="FJZ41" s="885"/>
      <c r="FKA41" s="885"/>
      <c r="FKB41" s="885"/>
      <c r="FKC41" s="885"/>
      <c r="FKD41" s="885"/>
      <c r="FKE41" s="885"/>
      <c r="FKF41" s="885"/>
      <c r="FKG41" s="885"/>
      <c r="FKH41" s="885"/>
      <c r="FKI41" s="885"/>
      <c r="FKJ41" s="885"/>
      <c r="FKK41" s="885"/>
      <c r="FKL41" s="885"/>
      <c r="FKM41" s="885"/>
      <c r="FKN41" s="885"/>
      <c r="FKO41" s="885"/>
      <c r="FKP41" s="885"/>
      <c r="FKQ41" s="885"/>
      <c r="FKR41" s="885"/>
      <c r="FKS41" s="885"/>
      <c r="FKT41" s="885"/>
      <c r="FKU41" s="885"/>
      <c r="FKV41" s="885"/>
      <c r="FKW41" s="885"/>
      <c r="FKX41" s="885"/>
      <c r="FKY41" s="885"/>
      <c r="FKZ41" s="885"/>
      <c r="FLA41" s="885"/>
      <c r="FLB41" s="885"/>
      <c r="FLC41" s="885"/>
      <c r="FLD41" s="885"/>
      <c r="FLE41" s="885"/>
      <c r="FLF41" s="885"/>
      <c r="FLG41" s="885"/>
      <c r="FLH41" s="885"/>
      <c r="FLI41" s="885"/>
      <c r="FLJ41" s="885"/>
      <c r="FLK41" s="885"/>
      <c r="FLL41" s="885"/>
      <c r="FLM41" s="885"/>
      <c r="FLN41" s="885"/>
      <c r="FLO41" s="885"/>
      <c r="FLP41" s="885"/>
      <c r="FLQ41" s="885"/>
      <c r="FLR41" s="885"/>
      <c r="FLS41" s="885"/>
      <c r="FLT41" s="885"/>
      <c r="FLU41" s="885"/>
      <c r="FLV41" s="885"/>
      <c r="FLW41" s="885"/>
      <c r="FLX41" s="885"/>
      <c r="FLY41" s="885"/>
      <c r="FLZ41" s="885"/>
      <c r="FMA41" s="885"/>
      <c r="FMB41" s="885"/>
      <c r="FMC41" s="885"/>
      <c r="FMD41" s="885"/>
      <c r="FME41" s="885"/>
      <c r="FMF41" s="885"/>
      <c r="FMG41" s="885"/>
      <c r="FMH41" s="885"/>
      <c r="FMI41" s="885"/>
      <c r="FMJ41" s="885"/>
      <c r="FMK41" s="885"/>
      <c r="FML41" s="885"/>
      <c r="FMM41" s="885"/>
      <c r="FMN41" s="885"/>
      <c r="FMO41" s="885"/>
      <c r="FMP41" s="885"/>
      <c r="FMQ41" s="885"/>
      <c r="FMR41" s="885"/>
      <c r="FMS41" s="885"/>
      <c r="FMT41" s="885"/>
      <c r="FMU41" s="885"/>
      <c r="FMV41" s="885"/>
      <c r="FMW41" s="885"/>
      <c r="FMX41" s="885"/>
      <c r="FMY41" s="885"/>
      <c r="FMZ41" s="885"/>
      <c r="FNA41" s="885"/>
      <c r="FNB41" s="885"/>
      <c r="FNC41" s="885"/>
      <c r="FND41" s="885"/>
      <c r="FNE41" s="885"/>
      <c r="FNF41" s="885"/>
      <c r="FNG41" s="885"/>
      <c r="FNH41" s="885"/>
      <c r="FNI41" s="885"/>
      <c r="FNJ41" s="885"/>
      <c r="FNK41" s="885"/>
      <c r="FNL41" s="885"/>
      <c r="FNM41" s="885"/>
      <c r="FNN41" s="885"/>
      <c r="FNO41" s="885"/>
      <c r="FNP41" s="885"/>
      <c r="FNQ41" s="885"/>
      <c r="FNR41" s="885"/>
      <c r="FNS41" s="885"/>
      <c r="FNT41" s="885"/>
      <c r="FNU41" s="885"/>
      <c r="FNV41" s="885"/>
      <c r="FNW41" s="885"/>
      <c r="FNX41" s="885"/>
      <c r="FNY41" s="885"/>
      <c r="FNZ41" s="885"/>
      <c r="FOA41" s="885"/>
      <c r="FOB41" s="885"/>
      <c r="FOC41" s="885"/>
      <c r="FOD41" s="885"/>
      <c r="FOE41" s="885"/>
      <c r="FOF41" s="885"/>
      <c r="FOG41" s="885"/>
      <c r="FOH41" s="885"/>
      <c r="FOI41" s="885"/>
      <c r="FOJ41" s="885"/>
      <c r="FOK41" s="885"/>
      <c r="FOL41" s="885"/>
      <c r="FOM41" s="885"/>
      <c r="FON41" s="885"/>
      <c r="FOO41" s="885"/>
      <c r="FOP41" s="885"/>
      <c r="FOQ41" s="885"/>
      <c r="FOR41" s="885"/>
      <c r="FOS41" s="885"/>
      <c r="FOT41" s="885"/>
      <c r="FOU41" s="885"/>
      <c r="FOV41" s="885"/>
      <c r="FOW41" s="885"/>
      <c r="FOX41" s="885"/>
      <c r="FOY41" s="885"/>
      <c r="FOZ41" s="885"/>
      <c r="FPA41" s="885"/>
      <c r="FPB41" s="885"/>
      <c r="FPC41" s="885"/>
      <c r="FPD41" s="885"/>
      <c r="FPE41" s="885"/>
      <c r="FPF41" s="885"/>
      <c r="FPG41" s="885"/>
      <c r="FPH41" s="885"/>
      <c r="FPI41" s="885"/>
      <c r="FPJ41" s="885"/>
      <c r="FPK41" s="885"/>
      <c r="FPL41" s="885"/>
      <c r="FPM41" s="885"/>
      <c r="FPN41" s="885"/>
      <c r="FPO41" s="885"/>
      <c r="FPP41" s="885"/>
      <c r="FPQ41" s="885"/>
      <c r="FPR41" s="885"/>
      <c r="FPS41" s="885"/>
      <c r="FPT41" s="885"/>
      <c r="FPU41" s="885"/>
      <c r="FPV41" s="885"/>
      <c r="FPW41" s="885"/>
      <c r="FPX41" s="885"/>
      <c r="FPY41" s="885"/>
      <c r="FPZ41" s="885"/>
      <c r="FQA41" s="885"/>
      <c r="FQB41" s="885"/>
      <c r="FQC41" s="885"/>
      <c r="FQD41" s="885"/>
      <c r="FQE41" s="885"/>
      <c r="FQF41" s="885"/>
      <c r="FQG41" s="885"/>
      <c r="FQH41" s="885"/>
      <c r="FQI41" s="885"/>
      <c r="FQJ41" s="885"/>
      <c r="FQK41" s="885"/>
      <c r="FQL41" s="885"/>
      <c r="FQM41" s="885"/>
      <c r="FQN41" s="885"/>
      <c r="FQO41" s="885"/>
      <c r="FQP41" s="885"/>
      <c r="FQQ41" s="885"/>
      <c r="FQR41" s="885"/>
      <c r="FQS41" s="885"/>
      <c r="FQT41" s="885"/>
      <c r="FQU41" s="885"/>
      <c r="FQV41" s="885"/>
      <c r="FQW41" s="885"/>
      <c r="FQX41" s="885"/>
      <c r="FQY41" s="885"/>
      <c r="FQZ41" s="885"/>
      <c r="FRA41" s="885"/>
      <c r="FRB41" s="885"/>
      <c r="FRC41" s="885"/>
      <c r="FRD41" s="885"/>
      <c r="FRE41" s="885"/>
      <c r="FRF41" s="885"/>
      <c r="FRG41" s="885"/>
      <c r="FRH41" s="885"/>
      <c r="FRI41" s="885"/>
      <c r="FRJ41" s="885"/>
      <c r="FRK41" s="885"/>
      <c r="FRL41" s="885"/>
      <c r="FRM41" s="885"/>
      <c r="FRN41" s="885"/>
      <c r="FRO41" s="885"/>
      <c r="FRP41" s="885"/>
      <c r="FRQ41" s="885"/>
      <c r="FRR41" s="885"/>
      <c r="FRS41" s="885"/>
      <c r="FRT41" s="885"/>
      <c r="FRU41" s="885"/>
      <c r="FRV41" s="885"/>
      <c r="FRW41" s="885"/>
      <c r="FRX41" s="885"/>
      <c r="FRY41" s="885"/>
      <c r="FRZ41" s="885"/>
      <c r="FSA41" s="885"/>
      <c r="FSB41" s="885"/>
      <c r="FSC41" s="885"/>
      <c r="FSD41" s="885"/>
      <c r="FSE41" s="885"/>
      <c r="FSF41" s="885"/>
      <c r="FSG41" s="885"/>
      <c r="FSH41" s="885"/>
      <c r="FSI41" s="885"/>
      <c r="FSJ41" s="885"/>
      <c r="FSK41" s="885"/>
      <c r="FSL41" s="885"/>
      <c r="FSM41" s="885"/>
      <c r="FSN41" s="885"/>
      <c r="FSO41" s="885"/>
      <c r="FSP41" s="885"/>
      <c r="FSQ41" s="885"/>
      <c r="FSR41" s="885"/>
      <c r="FSS41" s="885"/>
      <c r="FST41" s="885"/>
      <c r="FSU41" s="885"/>
      <c r="FSV41" s="885"/>
      <c r="FSW41" s="885"/>
      <c r="FSX41" s="885"/>
      <c r="FSY41" s="885"/>
      <c r="FSZ41" s="885"/>
      <c r="FTA41" s="885"/>
      <c r="FTB41" s="885"/>
      <c r="FTC41" s="885"/>
      <c r="FTD41" s="885"/>
      <c r="FTE41" s="885"/>
      <c r="FTF41" s="885"/>
      <c r="FTG41" s="885"/>
      <c r="FTH41" s="885"/>
      <c r="FTI41" s="885"/>
      <c r="FTJ41" s="885"/>
      <c r="FTK41" s="885"/>
      <c r="FTL41" s="885"/>
      <c r="FTM41" s="885"/>
      <c r="FTN41" s="885"/>
      <c r="FTO41" s="885"/>
      <c r="FTP41" s="885"/>
      <c r="FTQ41" s="885"/>
      <c r="FTR41" s="885"/>
      <c r="FTS41" s="885"/>
      <c r="FTT41" s="885"/>
      <c r="FTU41" s="885"/>
      <c r="FTV41" s="885"/>
      <c r="FTW41" s="885"/>
      <c r="FTX41" s="885"/>
      <c r="FTY41" s="885"/>
      <c r="FTZ41" s="885"/>
      <c r="FUA41" s="885"/>
      <c r="FUB41" s="885"/>
      <c r="FUC41" s="885"/>
      <c r="FUD41" s="885"/>
      <c r="FUE41" s="885"/>
      <c r="FUF41" s="885"/>
      <c r="FUG41" s="885"/>
      <c r="FUH41" s="885"/>
      <c r="FUI41" s="885"/>
      <c r="FUJ41" s="885"/>
      <c r="FUK41" s="885"/>
      <c r="FUL41" s="885"/>
      <c r="FUM41" s="885"/>
      <c r="FUN41" s="885"/>
      <c r="FUO41" s="885"/>
      <c r="FUP41" s="885"/>
      <c r="FUQ41" s="885"/>
      <c r="FUR41" s="885"/>
      <c r="FUS41" s="885"/>
      <c r="FUT41" s="885"/>
      <c r="FUU41" s="885"/>
      <c r="FUV41" s="885"/>
      <c r="FUW41" s="885"/>
      <c r="FUX41" s="885"/>
      <c r="FUY41" s="885"/>
      <c r="FUZ41" s="885"/>
      <c r="FVA41" s="885"/>
      <c r="FVB41" s="885"/>
      <c r="FVC41" s="885"/>
      <c r="FVD41" s="885"/>
      <c r="FVE41" s="885"/>
      <c r="FVF41" s="885"/>
      <c r="FVG41" s="885"/>
      <c r="FVH41" s="885"/>
      <c r="FVI41" s="885"/>
      <c r="FVJ41" s="885"/>
      <c r="FVK41" s="885"/>
      <c r="FVL41" s="885"/>
      <c r="FVM41" s="885"/>
      <c r="FVN41" s="885"/>
      <c r="FVO41" s="885"/>
      <c r="FVP41" s="885"/>
      <c r="FVQ41" s="885"/>
      <c r="FVR41" s="885"/>
      <c r="FVS41" s="885"/>
      <c r="FVT41" s="885"/>
      <c r="FVU41" s="885"/>
      <c r="FVV41" s="885"/>
      <c r="FVW41" s="885"/>
      <c r="FVX41" s="885"/>
      <c r="FVY41" s="885"/>
      <c r="FVZ41" s="885"/>
      <c r="FWA41" s="885"/>
      <c r="FWB41" s="885"/>
      <c r="FWC41" s="885"/>
      <c r="FWD41" s="885"/>
      <c r="FWE41" s="885"/>
      <c r="FWF41" s="885"/>
      <c r="FWG41" s="885"/>
      <c r="FWH41" s="885"/>
      <c r="FWI41" s="885"/>
      <c r="FWJ41" s="885"/>
      <c r="FWK41" s="885"/>
      <c r="FWL41" s="885"/>
      <c r="FWM41" s="885"/>
      <c r="FWN41" s="885"/>
      <c r="FWO41" s="885"/>
      <c r="FWP41" s="885"/>
      <c r="FWQ41" s="885"/>
      <c r="FWR41" s="885"/>
      <c r="FWS41" s="885"/>
      <c r="FWT41" s="885"/>
      <c r="FWU41" s="885"/>
      <c r="FWV41" s="885"/>
      <c r="FWW41" s="885"/>
      <c r="FWX41" s="885"/>
      <c r="FWY41" s="885"/>
      <c r="FWZ41" s="885"/>
      <c r="FXA41" s="885"/>
      <c r="FXB41" s="885"/>
      <c r="FXC41" s="885"/>
      <c r="FXD41" s="885"/>
      <c r="FXE41" s="885"/>
      <c r="FXF41" s="885"/>
      <c r="FXG41" s="885"/>
      <c r="FXH41" s="885"/>
      <c r="FXI41" s="885"/>
      <c r="FXJ41" s="885"/>
      <c r="FXK41" s="885"/>
      <c r="FXL41" s="885"/>
      <c r="FXM41" s="885"/>
      <c r="FXN41" s="885"/>
      <c r="FXO41" s="885"/>
      <c r="FXP41" s="885"/>
      <c r="FXQ41" s="885"/>
      <c r="FXR41" s="885"/>
      <c r="FXS41" s="885"/>
      <c r="FXT41" s="885"/>
      <c r="FXU41" s="885"/>
      <c r="FXV41" s="885"/>
      <c r="FXW41" s="885"/>
      <c r="FXX41" s="885"/>
      <c r="FXY41" s="885"/>
      <c r="FXZ41" s="885"/>
      <c r="FYA41" s="885"/>
      <c r="FYB41" s="885"/>
      <c r="FYC41" s="885"/>
      <c r="FYD41" s="885"/>
      <c r="FYE41" s="885"/>
      <c r="FYF41" s="885"/>
      <c r="FYG41" s="885"/>
      <c r="FYH41" s="885"/>
      <c r="FYI41" s="885"/>
      <c r="FYJ41" s="885"/>
      <c r="FYK41" s="885"/>
      <c r="FYL41" s="885"/>
      <c r="FYM41" s="885"/>
      <c r="FYN41" s="885"/>
      <c r="FYO41" s="885"/>
      <c r="FYP41" s="885"/>
      <c r="FYQ41" s="885"/>
      <c r="FYR41" s="885"/>
      <c r="FYS41" s="885"/>
      <c r="FYT41" s="885"/>
      <c r="FYU41" s="885"/>
      <c r="FYV41" s="885"/>
      <c r="FYW41" s="885"/>
      <c r="FYX41" s="885"/>
      <c r="FYY41" s="885"/>
      <c r="FYZ41" s="885"/>
      <c r="FZA41" s="885"/>
      <c r="FZB41" s="885"/>
      <c r="FZC41" s="885"/>
      <c r="FZD41" s="885"/>
      <c r="FZE41" s="885"/>
      <c r="FZF41" s="885"/>
      <c r="FZG41" s="885"/>
      <c r="FZH41" s="885"/>
      <c r="FZI41" s="885"/>
      <c r="FZJ41" s="885"/>
      <c r="FZK41" s="885"/>
      <c r="FZL41" s="885"/>
      <c r="FZM41" s="885"/>
      <c r="FZN41" s="885"/>
      <c r="FZO41" s="885"/>
      <c r="FZP41" s="885"/>
      <c r="FZQ41" s="885"/>
      <c r="FZR41" s="885"/>
      <c r="FZS41" s="885"/>
      <c r="FZT41" s="885"/>
      <c r="FZU41" s="885"/>
      <c r="FZV41" s="885"/>
      <c r="FZW41" s="885"/>
      <c r="FZX41" s="885"/>
      <c r="FZY41" s="885"/>
      <c r="FZZ41" s="885"/>
      <c r="GAA41" s="885"/>
      <c r="GAB41" s="885"/>
      <c r="GAC41" s="885"/>
      <c r="GAD41" s="885"/>
      <c r="GAE41" s="885"/>
      <c r="GAF41" s="885"/>
      <c r="GAG41" s="885"/>
      <c r="GAH41" s="885"/>
      <c r="GAI41" s="885"/>
      <c r="GAJ41" s="885"/>
      <c r="GAK41" s="885"/>
      <c r="GAL41" s="885"/>
      <c r="GAM41" s="885"/>
      <c r="GAN41" s="885"/>
      <c r="GAO41" s="885"/>
      <c r="GAP41" s="885"/>
      <c r="GAQ41" s="885"/>
      <c r="GAR41" s="885"/>
      <c r="GAS41" s="885"/>
      <c r="GAT41" s="885"/>
      <c r="GAU41" s="885"/>
      <c r="GAV41" s="885"/>
      <c r="GAW41" s="885"/>
      <c r="GAX41" s="885"/>
      <c r="GAY41" s="885"/>
      <c r="GAZ41" s="885"/>
      <c r="GBA41" s="885"/>
      <c r="GBB41" s="885"/>
      <c r="GBC41" s="885"/>
      <c r="GBD41" s="885"/>
      <c r="GBE41" s="885"/>
      <c r="GBF41" s="885"/>
      <c r="GBG41" s="885"/>
      <c r="GBH41" s="885"/>
      <c r="GBI41" s="885"/>
      <c r="GBJ41" s="885"/>
      <c r="GBK41" s="885"/>
      <c r="GBL41" s="885"/>
      <c r="GBM41" s="885"/>
      <c r="GBN41" s="885"/>
      <c r="GBO41" s="885"/>
      <c r="GBP41" s="885"/>
      <c r="GBQ41" s="885"/>
      <c r="GBR41" s="885"/>
      <c r="GBS41" s="885"/>
      <c r="GBT41" s="885"/>
      <c r="GBU41" s="885"/>
      <c r="GBV41" s="885"/>
      <c r="GBW41" s="885"/>
      <c r="GBX41" s="885"/>
      <c r="GBY41" s="885"/>
      <c r="GBZ41" s="885"/>
      <c r="GCA41" s="885"/>
      <c r="GCB41" s="885"/>
      <c r="GCC41" s="885"/>
      <c r="GCD41" s="885"/>
      <c r="GCE41" s="885"/>
      <c r="GCF41" s="885"/>
      <c r="GCG41" s="885"/>
      <c r="GCH41" s="885"/>
      <c r="GCI41" s="885"/>
      <c r="GCJ41" s="885"/>
      <c r="GCK41" s="885"/>
      <c r="GCL41" s="885"/>
      <c r="GCM41" s="885"/>
      <c r="GCN41" s="885"/>
      <c r="GCO41" s="885"/>
      <c r="GCP41" s="885"/>
      <c r="GCQ41" s="885"/>
      <c r="GCR41" s="885"/>
      <c r="GCS41" s="885"/>
      <c r="GCT41" s="885"/>
      <c r="GCU41" s="885"/>
      <c r="GCV41" s="885"/>
      <c r="GCW41" s="885"/>
      <c r="GCX41" s="885"/>
      <c r="GCY41" s="885"/>
      <c r="GCZ41" s="885"/>
      <c r="GDA41" s="885"/>
      <c r="GDB41" s="885"/>
      <c r="GDC41" s="885"/>
      <c r="GDD41" s="885"/>
      <c r="GDE41" s="885"/>
      <c r="GDF41" s="885"/>
      <c r="GDG41" s="885"/>
      <c r="GDH41" s="885"/>
      <c r="GDI41" s="885"/>
      <c r="GDJ41" s="885"/>
      <c r="GDK41" s="885"/>
      <c r="GDL41" s="885"/>
      <c r="GDM41" s="885"/>
      <c r="GDN41" s="885"/>
      <c r="GDO41" s="885"/>
      <c r="GDP41" s="885"/>
      <c r="GDQ41" s="885"/>
      <c r="GDR41" s="885"/>
      <c r="GDS41" s="885"/>
      <c r="GDT41" s="885"/>
      <c r="GDU41" s="885"/>
      <c r="GDV41" s="885"/>
      <c r="GDW41" s="885"/>
      <c r="GDX41" s="885"/>
      <c r="GDY41" s="885"/>
      <c r="GDZ41" s="885"/>
      <c r="GEA41" s="885"/>
      <c r="GEB41" s="885"/>
      <c r="GEC41" s="885"/>
      <c r="GED41" s="885"/>
      <c r="GEE41" s="885"/>
      <c r="GEF41" s="885"/>
      <c r="GEG41" s="885"/>
      <c r="GEH41" s="885"/>
      <c r="GEI41" s="885"/>
      <c r="GEJ41" s="885"/>
      <c r="GEK41" s="885"/>
      <c r="GEL41" s="885"/>
      <c r="GEM41" s="885"/>
      <c r="GEN41" s="885"/>
      <c r="GEO41" s="885"/>
      <c r="GEP41" s="885"/>
      <c r="GEQ41" s="885"/>
      <c r="GER41" s="885"/>
      <c r="GES41" s="885"/>
      <c r="GET41" s="885"/>
      <c r="GEU41" s="885"/>
      <c r="GEV41" s="885"/>
      <c r="GEW41" s="885"/>
      <c r="GEX41" s="885"/>
      <c r="GEY41" s="885"/>
      <c r="GEZ41" s="885"/>
      <c r="GFA41" s="885"/>
      <c r="GFB41" s="885"/>
      <c r="GFC41" s="885"/>
      <c r="GFD41" s="885"/>
      <c r="GFE41" s="885"/>
      <c r="GFF41" s="885"/>
      <c r="GFG41" s="885"/>
      <c r="GFH41" s="885"/>
      <c r="GFI41" s="885"/>
      <c r="GFJ41" s="885"/>
      <c r="GFK41" s="885"/>
      <c r="GFL41" s="885"/>
      <c r="GFM41" s="885"/>
      <c r="GFN41" s="885"/>
      <c r="GFO41" s="885"/>
      <c r="GFP41" s="885"/>
      <c r="GFQ41" s="885"/>
      <c r="GFR41" s="885"/>
      <c r="GFS41" s="885"/>
      <c r="GFT41" s="885"/>
      <c r="GFU41" s="885"/>
      <c r="GFV41" s="885"/>
      <c r="GFW41" s="885"/>
      <c r="GFX41" s="885"/>
      <c r="GFY41" s="885"/>
      <c r="GFZ41" s="885"/>
      <c r="GGA41" s="885"/>
      <c r="GGB41" s="885"/>
      <c r="GGC41" s="885"/>
      <c r="GGD41" s="885"/>
      <c r="GGE41" s="885"/>
      <c r="GGF41" s="885"/>
      <c r="GGG41" s="885"/>
      <c r="GGH41" s="885"/>
      <c r="GGI41" s="885"/>
      <c r="GGJ41" s="885"/>
      <c r="GGK41" s="885"/>
      <c r="GGL41" s="885"/>
      <c r="GGM41" s="885"/>
      <c r="GGN41" s="885"/>
      <c r="GGO41" s="885"/>
      <c r="GGP41" s="885"/>
      <c r="GGQ41" s="885"/>
      <c r="GGR41" s="885"/>
      <c r="GGS41" s="885"/>
      <c r="GGT41" s="885"/>
      <c r="GGU41" s="885"/>
      <c r="GGV41" s="885"/>
      <c r="GGW41" s="885"/>
      <c r="GGX41" s="885"/>
      <c r="GGY41" s="885"/>
      <c r="GGZ41" s="885"/>
      <c r="GHA41" s="885"/>
      <c r="GHB41" s="885"/>
      <c r="GHC41" s="885"/>
      <c r="GHD41" s="885"/>
      <c r="GHE41" s="885"/>
      <c r="GHF41" s="885"/>
      <c r="GHG41" s="885"/>
      <c r="GHH41" s="885"/>
      <c r="GHI41" s="885"/>
      <c r="GHJ41" s="885"/>
      <c r="GHK41" s="885"/>
      <c r="GHL41" s="885"/>
      <c r="GHM41" s="885"/>
      <c r="GHN41" s="885"/>
      <c r="GHO41" s="885"/>
      <c r="GHP41" s="885"/>
      <c r="GHQ41" s="885"/>
      <c r="GHR41" s="885"/>
      <c r="GHS41" s="885"/>
      <c r="GHT41" s="885"/>
      <c r="GHU41" s="885"/>
      <c r="GHV41" s="885"/>
      <c r="GHW41" s="885"/>
      <c r="GHX41" s="885"/>
      <c r="GHY41" s="885"/>
      <c r="GHZ41" s="885"/>
      <c r="GIA41" s="885"/>
      <c r="GIB41" s="885"/>
      <c r="GIC41" s="885"/>
      <c r="GID41" s="885"/>
      <c r="GIE41" s="885"/>
      <c r="GIF41" s="885"/>
      <c r="GIG41" s="885"/>
      <c r="GIH41" s="885"/>
      <c r="GII41" s="885"/>
      <c r="GIJ41" s="885"/>
      <c r="GIK41" s="885"/>
      <c r="GIL41" s="885"/>
      <c r="GIM41" s="885"/>
      <c r="GIN41" s="885"/>
      <c r="GIO41" s="885"/>
      <c r="GIP41" s="885"/>
      <c r="GIQ41" s="885"/>
      <c r="GIR41" s="885"/>
      <c r="GIS41" s="885"/>
      <c r="GIT41" s="885"/>
      <c r="GIU41" s="885"/>
      <c r="GIV41" s="885"/>
      <c r="GIW41" s="885"/>
      <c r="GIX41" s="885"/>
      <c r="GIY41" s="885"/>
      <c r="GIZ41" s="885"/>
      <c r="GJA41" s="885"/>
      <c r="GJB41" s="885"/>
      <c r="GJC41" s="885"/>
      <c r="GJD41" s="885"/>
      <c r="GJE41" s="885"/>
      <c r="GJF41" s="885"/>
      <c r="GJG41" s="885"/>
      <c r="GJH41" s="885"/>
      <c r="GJI41" s="885"/>
      <c r="GJJ41" s="885"/>
      <c r="GJK41" s="885"/>
      <c r="GJL41" s="885"/>
      <c r="GJM41" s="885"/>
      <c r="GJN41" s="885"/>
      <c r="GJO41" s="885"/>
      <c r="GJP41" s="885"/>
      <c r="GJQ41" s="885"/>
      <c r="GJR41" s="885"/>
      <c r="GJS41" s="885"/>
      <c r="GJT41" s="885"/>
      <c r="GJU41" s="885"/>
      <c r="GJV41" s="885"/>
      <c r="GJW41" s="885"/>
      <c r="GJX41" s="885"/>
      <c r="GJY41" s="885"/>
      <c r="GJZ41" s="885"/>
      <c r="GKA41" s="885"/>
      <c r="GKB41" s="885"/>
      <c r="GKC41" s="885"/>
      <c r="GKD41" s="885"/>
      <c r="GKE41" s="885"/>
      <c r="GKF41" s="885"/>
      <c r="GKG41" s="885"/>
      <c r="GKH41" s="885"/>
      <c r="GKI41" s="885"/>
      <c r="GKJ41" s="885"/>
      <c r="GKK41" s="885"/>
      <c r="GKL41" s="885"/>
      <c r="GKM41" s="885"/>
      <c r="GKN41" s="885"/>
      <c r="GKO41" s="885"/>
      <c r="GKP41" s="885"/>
      <c r="GKQ41" s="885"/>
      <c r="GKR41" s="885"/>
      <c r="GKS41" s="885"/>
      <c r="GKT41" s="885"/>
      <c r="GKU41" s="885"/>
      <c r="GKV41" s="885"/>
      <c r="GKW41" s="885"/>
      <c r="GKX41" s="885"/>
      <c r="GKY41" s="885"/>
      <c r="GKZ41" s="885"/>
      <c r="GLA41" s="885"/>
      <c r="GLB41" s="885"/>
      <c r="GLC41" s="885"/>
      <c r="GLD41" s="885"/>
      <c r="GLE41" s="885"/>
      <c r="GLF41" s="885"/>
      <c r="GLG41" s="885"/>
      <c r="GLH41" s="885"/>
      <c r="GLI41" s="885"/>
      <c r="GLJ41" s="885"/>
      <c r="GLK41" s="885"/>
      <c r="GLL41" s="885"/>
      <c r="GLM41" s="885"/>
      <c r="GLN41" s="885"/>
      <c r="GLO41" s="885"/>
      <c r="GLP41" s="885"/>
      <c r="GLQ41" s="885"/>
      <c r="GLR41" s="885"/>
      <c r="GLS41" s="885"/>
      <c r="GLT41" s="885"/>
      <c r="GLU41" s="885"/>
      <c r="GLV41" s="885"/>
      <c r="GLW41" s="885"/>
      <c r="GLX41" s="885"/>
      <c r="GLY41" s="885"/>
      <c r="GLZ41" s="885"/>
      <c r="GMA41" s="885"/>
      <c r="GMB41" s="885"/>
      <c r="GMC41" s="885"/>
      <c r="GMD41" s="885"/>
      <c r="GME41" s="885"/>
      <c r="GMF41" s="885"/>
      <c r="GMG41" s="885"/>
      <c r="GMH41" s="885"/>
      <c r="GMI41" s="885"/>
      <c r="GMJ41" s="885"/>
      <c r="GMK41" s="885"/>
      <c r="GML41" s="885"/>
      <c r="GMM41" s="885"/>
      <c r="GMN41" s="885"/>
      <c r="GMO41" s="885"/>
      <c r="GMP41" s="885"/>
      <c r="GMQ41" s="885"/>
      <c r="GMR41" s="885"/>
      <c r="GMS41" s="885"/>
      <c r="GMT41" s="885"/>
      <c r="GMU41" s="885"/>
      <c r="GMV41" s="885"/>
      <c r="GMW41" s="885"/>
      <c r="GMX41" s="885"/>
      <c r="GMY41" s="885"/>
      <c r="GMZ41" s="885"/>
      <c r="GNA41" s="885"/>
      <c r="GNB41" s="885"/>
      <c r="GNC41" s="885"/>
      <c r="GND41" s="885"/>
      <c r="GNE41" s="885"/>
      <c r="GNF41" s="885"/>
      <c r="GNG41" s="885"/>
      <c r="GNH41" s="885"/>
      <c r="GNI41" s="885"/>
      <c r="GNJ41" s="885"/>
      <c r="GNK41" s="885"/>
      <c r="GNL41" s="885"/>
      <c r="GNM41" s="885"/>
      <c r="GNN41" s="885"/>
      <c r="GNO41" s="885"/>
      <c r="GNP41" s="885"/>
      <c r="GNQ41" s="885"/>
      <c r="GNR41" s="885"/>
      <c r="GNS41" s="885"/>
      <c r="GNT41" s="885"/>
      <c r="GNU41" s="885"/>
      <c r="GNV41" s="885"/>
      <c r="GNW41" s="885"/>
      <c r="GNX41" s="885"/>
      <c r="GNY41" s="885"/>
      <c r="GNZ41" s="885"/>
      <c r="GOA41" s="885"/>
      <c r="GOB41" s="885"/>
      <c r="GOC41" s="885"/>
      <c r="GOD41" s="885"/>
      <c r="GOE41" s="885"/>
      <c r="GOF41" s="885"/>
      <c r="GOG41" s="885"/>
      <c r="GOH41" s="885"/>
      <c r="GOI41" s="885"/>
      <c r="GOJ41" s="885"/>
      <c r="GOK41" s="885"/>
      <c r="GOL41" s="885"/>
      <c r="GOM41" s="885"/>
      <c r="GON41" s="885"/>
      <c r="GOO41" s="885"/>
      <c r="GOP41" s="885"/>
      <c r="GOQ41" s="885"/>
      <c r="GOR41" s="885"/>
      <c r="GOS41" s="885"/>
      <c r="GOT41" s="885"/>
      <c r="GOU41" s="885"/>
      <c r="GOV41" s="885"/>
      <c r="GOW41" s="885"/>
      <c r="GOX41" s="885"/>
      <c r="GOY41" s="885"/>
      <c r="GOZ41" s="885"/>
      <c r="GPA41" s="885"/>
      <c r="GPB41" s="885"/>
      <c r="GPC41" s="885"/>
      <c r="GPD41" s="885"/>
      <c r="GPE41" s="885"/>
      <c r="GPF41" s="885"/>
      <c r="GPG41" s="885"/>
      <c r="GPH41" s="885"/>
      <c r="GPI41" s="885"/>
      <c r="GPJ41" s="885"/>
      <c r="GPK41" s="885"/>
      <c r="GPL41" s="885"/>
      <c r="GPM41" s="885"/>
      <c r="GPN41" s="885"/>
      <c r="GPO41" s="885"/>
      <c r="GPP41" s="885"/>
      <c r="GPQ41" s="885"/>
      <c r="GPR41" s="885"/>
      <c r="GPS41" s="885"/>
      <c r="GPT41" s="885"/>
      <c r="GPU41" s="885"/>
      <c r="GPV41" s="885"/>
      <c r="GPW41" s="885"/>
      <c r="GPX41" s="885"/>
      <c r="GPY41" s="885"/>
      <c r="GPZ41" s="885"/>
      <c r="GQA41" s="885"/>
      <c r="GQB41" s="885"/>
      <c r="GQC41" s="885"/>
      <c r="GQD41" s="885"/>
      <c r="GQE41" s="885"/>
      <c r="GQF41" s="885"/>
      <c r="GQG41" s="885"/>
      <c r="GQH41" s="885"/>
      <c r="GQI41" s="885"/>
      <c r="GQJ41" s="885"/>
      <c r="GQK41" s="885"/>
      <c r="GQL41" s="885"/>
      <c r="GQM41" s="885"/>
      <c r="GQN41" s="885"/>
      <c r="GQO41" s="885"/>
      <c r="GQP41" s="885"/>
      <c r="GQQ41" s="885"/>
      <c r="GQR41" s="885"/>
      <c r="GQS41" s="885"/>
      <c r="GQT41" s="885"/>
      <c r="GQU41" s="885"/>
      <c r="GQV41" s="885"/>
      <c r="GQW41" s="885"/>
      <c r="GQX41" s="885"/>
      <c r="GQY41" s="885"/>
      <c r="GQZ41" s="885"/>
      <c r="GRA41" s="885"/>
      <c r="GRB41" s="885"/>
      <c r="GRC41" s="885"/>
      <c r="GRD41" s="885"/>
      <c r="GRE41" s="885"/>
      <c r="GRF41" s="885"/>
      <c r="GRG41" s="885"/>
      <c r="GRH41" s="885"/>
      <c r="GRI41" s="885"/>
      <c r="GRJ41" s="885"/>
      <c r="GRK41" s="885"/>
      <c r="GRL41" s="885"/>
      <c r="GRM41" s="885"/>
      <c r="GRN41" s="885"/>
      <c r="GRO41" s="885"/>
      <c r="GRP41" s="885"/>
      <c r="GRQ41" s="885"/>
      <c r="GRR41" s="885"/>
      <c r="GRS41" s="885"/>
      <c r="GRT41" s="885"/>
      <c r="GRU41" s="885"/>
      <c r="GRV41" s="885"/>
      <c r="GRW41" s="885"/>
      <c r="GRX41" s="885"/>
      <c r="GRY41" s="885"/>
      <c r="GRZ41" s="885"/>
      <c r="GSA41" s="885"/>
      <c r="GSB41" s="885"/>
      <c r="GSC41" s="885"/>
      <c r="GSD41" s="885"/>
      <c r="GSE41" s="885"/>
      <c r="GSF41" s="885"/>
      <c r="GSG41" s="885"/>
      <c r="GSH41" s="885"/>
      <c r="GSI41" s="885"/>
      <c r="GSJ41" s="885"/>
      <c r="GSK41" s="885"/>
      <c r="GSL41" s="885"/>
      <c r="GSM41" s="885"/>
      <c r="GSN41" s="885"/>
      <c r="GSO41" s="885"/>
      <c r="GSP41" s="885"/>
      <c r="GSQ41" s="885"/>
      <c r="GSR41" s="885"/>
      <c r="GSS41" s="885"/>
      <c r="GST41" s="885"/>
      <c r="GSU41" s="885"/>
      <c r="GSV41" s="885"/>
      <c r="GSW41" s="885"/>
      <c r="GSX41" s="885"/>
      <c r="GSY41" s="885"/>
      <c r="GSZ41" s="885"/>
      <c r="GTA41" s="885"/>
      <c r="GTB41" s="885"/>
      <c r="GTC41" s="885"/>
      <c r="GTD41" s="885"/>
      <c r="GTE41" s="885"/>
      <c r="GTF41" s="885"/>
      <c r="GTG41" s="885"/>
      <c r="GTH41" s="885"/>
      <c r="GTI41" s="885"/>
      <c r="GTJ41" s="885"/>
      <c r="GTK41" s="885"/>
      <c r="GTL41" s="885"/>
      <c r="GTM41" s="885"/>
      <c r="GTN41" s="885"/>
      <c r="GTO41" s="885"/>
      <c r="GTP41" s="885"/>
      <c r="GTQ41" s="885"/>
      <c r="GTR41" s="885"/>
      <c r="GTS41" s="885"/>
      <c r="GTT41" s="885"/>
      <c r="GTU41" s="885"/>
      <c r="GTV41" s="885"/>
      <c r="GTW41" s="885"/>
      <c r="GTX41" s="885"/>
      <c r="GTY41" s="885"/>
      <c r="GTZ41" s="885"/>
      <c r="GUA41" s="885"/>
      <c r="GUB41" s="885"/>
      <c r="GUC41" s="885"/>
      <c r="GUD41" s="885"/>
      <c r="GUE41" s="885"/>
      <c r="GUF41" s="885"/>
      <c r="GUG41" s="885"/>
      <c r="GUH41" s="885"/>
      <c r="GUI41" s="885"/>
      <c r="GUJ41" s="885"/>
      <c r="GUK41" s="885"/>
      <c r="GUL41" s="885"/>
      <c r="GUM41" s="885"/>
      <c r="GUN41" s="885"/>
      <c r="GUO41" s="885"/>
      <c r="GUP41" s="885"/>
      <c r="GUQ41" s="885"/>
      <c r="GUR41" s="885"/>
      <c r="GUS41" s="885"/>
      <c r="GUT41" s="885"/>
      <c r="GUU41" s="885"/>
      <c r="GUV41" s="885"/>
      <c r="GUW41" s="885"/>
      <c r="GUX41" s="885"/>
      <c r="GUY41" s="885"/>
      <c r="GUZ41" s="885"/>
      <c r="GVA41" s="885"/>
      <c r="GVB41" s="885"/>
      <c r="GVC41" s="885"/>
      <c r="GVD41" s="885"/>
      <c r="GVE41" s="885"/>
      <c r="GVF41" s="885"/>
      <c r="GVG41" s="885"/>
      <c r="GVH41" s="885"/>
      <c r="GVI41" s="885"/>
      <c r="GVJ41" s="885"/>
      <c r="GVK41" s="885"/>
      <c r="GVL41" s="885"/>
      <c r="GVM41" s="885"/>
      <c r="GVN41" s="885"/>
      <c r="GVO41" s="885"/>
      <c r="GVP41" s="885"/>
      <c r="GVQ41" s="885"/>
      <c r="GVR41" s="885"/>
      <c r="GVS41" s="885"/>
      <c r="GVT41" s="885"/>
      <c r="GVU41" s="885"/>
      <c r="GVV41" s="885"/>
      <c r="GVW41" s="885"/>
      <c r="GVX41" s="885"/>
      <c r="GVY41" s="885"/>
      <c r="GVZ41" s="885"/>
      <c r="GWA41" s="885"/>
      <c r="GWB41" s="885"/>
      <c r="GWC41" s="885"/>
      <c r="GWD41" s="885"/>
      <c r="GWE41" s="885"/>
      <c r="GWF41" s="885"/>
      <c r="GWG41" s="885"/>
      <c r="GWH41" s="885"/>
      <c r="GWI41" s="885"/>
      <c r="GWJ41" s="885"/>
      <c r="GWK41" s="885"/>
      <c r="GWL41" s="885"/>
      <c r="GWM41" s="885"/>
      <c r="GWN41" s="885"/>
      <c r="GWO41" s="885"/>
      <c r="GWP41" s="885"/>
      <c r="GWQ41" s="885"/>
      <c r="GWR41" s="885"/>
      <c r="GWS41" s="885"/>
      <c r="GWT41" s="885"/>
      <c r="GWU41" s="885"/>
      <c r="GWV41" s="885"/>
      <c r="GWW41" s="885"/>
      <c r="GWX41" s="885"/>
      <c r="GWY41" s="885"/>
      <c r="GWZ41" s="885"/>
      <c r="GXA41" s="885"/>
      <c r="GXB41" s="885"/>
      <c r="GXC41" s="885"/>
      <c r="GXD41" s="885"/>
      <c r="GXE41" s="885"/>
      <c r="GXF41" s="885"/>
      <c r="GXG41" s="885"/>
      <c r="GXH41" s="885"/>
      <c r="GXI41" s="885"/>
      <c r="GXJ41" s="885"/>
      <c r="GXK41" s="885"/>
      <c r="GXL41" s="885"/>
      <c r="GXM41" s="885"/>
      <c r="GXN41" s="885"/>
      <c r="GXO41" s="885"/>
      <c r="GXP41" s="885"/>
      <c r="GXQ41" s="885"/>
      <c r="GXR41" s="885"/>
      <c r="GXS41" s="885"/>
      <c r="GXT41" s="885"/>
      <c r="GXU41" s="885"/>
      <c r="GXV41" s="885"/>
      <c r="GXW41" s="885"/>
      <c r="GXX41" s="885"/>
      <c r="GXY41" s="885"/>
      <c r="GXZ41" s="885"/>
      <c r="GYA41" s="885"/>
      <c r="GYB41" s="885"/>
      <c r="GYC41" s="885"/>
      <c r="GYD41" s="885"/>
      <c r="GYE41" s="885"/>
      <c r="GYF41" s="885"/>
      <c r="GYG41" s="885"/>
      <c r="GYH41" s="885"/>
      <c r="GYI41" s="885"/>
      <c r="GYJ41" s="885"/>
      <c r="GYK41" s="885"/>
      <c r="GYL41" s="885"/>
      <c r="GYM41" s="885"/>
      <c r="GYN41" s="885"/>
      <c r="GYO41" s="885"/>
      <c r="GYP41" s="885"/>
      <c r="GYQ41" s="885"/>
      <c r="GYR41" s="885"/>
      <c r="GYS41" s="885"/>
      <c r="GYT41" s="885"/>
      <c r="GYU41" s="885"/>
      <c r="GYV41" s="885"/>
      <c r="GYW41" s="885"/>
      <c r="GYX41" s="885"/>
      <c r="GYY41" s="885"/>
      <c r="GYZ41" s="885"/>
      <c r="GZA41" s="885"/>
      <c r="GZB41" s="885"/>
      <c r="GZC41" s="885"/>
      <c r="GZD41" s="885"/>
      <c r="GZE41" s="885"/>
      <c r="GZF41" s="885"/>
      <c r="GZG41" s="885"/>
      <c r="GZH41" s="885"/>
      <c r="GZI41" s="885"/>
      <c r="GZJ41" s="885"/>
      <c r="GZK41" s="885"/>
      <c r="GZL41" s="885"/>
      <c r="GZM41" s="885"/>
      <c r="GZN41" s="885"/>
      <c r="GZO41" s="885"/>
      <c r="GZP41" s="885"/>
      <c r="GZQ41" s="885"/>
      <c r="GZR41" s="885"/>
      <c r="GZS41" s="885"/>
      <c r="GZT41" s="885"/>
      <c r="GZU41" s="885"/>
      <c r="GZV41" s="885"/>
      <c r="GZW41" s="885"/>
      <c r="GZX41" s="885"/>
      <c r="GZY41" s="885"/>
      <c r="GZZ41" s="885"/>
      <c r="HAA41" s="885"/>
      <c r="HAB41" s="885"/>
      <c r="HAC41" s="885"/>
      <c r="HAD41" s="885"/>
      <c r="HAE41" s="885"/>
      <c r="HAF41" s="885"/>
      <c r="HAG41" s="885"/>
      <c r="HAH41" s="885"/>
      <c r="HAI41" s="885"/>
      <c r="HAJ41" s="885"/>
      <c r="HAK41" s="885"/>
      <c r="HAL41" s="885"/>
      <c r="HAM41" s="885"/>
      <c r="HAN41" s="885"/>
      <c r="HAO41" s="885"/>
      <c r="HAP41" s="885"/>
      <c r="HAQ41" s="885"/>
      <c r="HAR41" s="885"/>
      <c r="HAS41" s="885"/>
      <c r="HAT41" s="885"/>
      <c r="HAU41" s="885"/>
      <c r="HAV41" s="885"/>
      <c r="HAW41" s="885"/>
      <c r="HAX41" s="885"/>
      <c r="HAY41" s="885"/>
      <c r="HAZ41" s="885"/>
      <c r="HBA41" s="885"/>
      <c r="HBB41" s="885"/>
      <c r="HBC41" s="885"/>
      <c r="HBD41" s="885"/>
      <c r="HBE41" s="885"/>
      <c r="HBF41" s="885"/>
      <c r="HBG41" s="885"/>
      <c r="HBH41" s="885"/>
      <c r="HBI41" s="885"/>
      <c r="HBJ41" s="885"/>
      <c r="HBK41" s="885"/>
      <c r="HBL41" s="885"/>
      <c r="HBM41" s="885"/>
      <c r="HBN41" s="885"/>
      <c r="HBO41" s="885"/>
      <c r="HBP41" s="885"/>
      <c r="HBQ41" s="885"/>
      <c r="HBR41" s="885"/>
      <c r="HBS41" s="885"/>
      <c r="HBT41" s="885"/>
      <c r="HBU41" s="885"/>
      <c r="HBV41" s="885"/>
      <c r="HBW41" s="885"/>
      <c r="HBX41" s="885"/>
      <c r="HBY41" s="885"/>
      <c r="HBZ41" s="885"/>
      <c r="HCA41" s="885"/>
      <c r="HCB41" s="885"/>
      <c r="HCC41" s="885"/>
      <c r="HCD41" s="885"/>
      <c r="HCE41" s="885"/>
      <c r="HCF41" s="885"/>
      <c r="HCG41" s="885"/>
      <c r="HCH41" s="885"/>
      <c r="HCI41" s="885"/>
      <c r="HCJ41" s="885"/>
      <c r="HCK41" s="885"/>
      <c r="HCL41" s="885"/>
      <c r="HCM41" s="885"/>
      <c r="HCN41" s="885"/>
      <c r="HCO41" s="885"/>
      <c r="HCP41" s="885"/>
      <c r="HCQ41" s="885"/>
      <c r="HCR41" s="885"/>
      <c r="HCS41" s="885"/>
      <c r="HCT41" s="885"/>
      <c r="HCU41" s="885"/>
      <c r="HCV41" s="885"/>
      <c r="HCW41" s="885"/>
      <c r="HCX41" s="885"/>
      <c r="HCY41" s="885"/>
      <c r="HCZ41" s="885"/>
      <c r="HDA41" s="885"/>
      <c r="HDB41" s="885"/>
      <c r="HDC41" s="885"/>
      <c r="HDD41" s="885"/>
      <c r="HDE41" s="885"/>
      <c r="HDF41" s="885"/>
      <c r="HDG41" s="885"/>
      <c r="HDH41" s="885"/>
      <c r="HDI41" s="885"/>
      <c r="HDJ41" s="885"/>
      <c r="HDK41" s="885"/>
      <c r="HDL41" s="885"/>
      <c r="HDM41" s="885"/>
      <c r="HDN41" s="885"/>
      <c r="HDO41" s="885"/>
      <c r="HDP41" s="885"/>
      <c r="HDQ41" s="885"/>
      <c r="HDR41" s="885"/>
      <c r="HDS41" s="885"/>
      <c r="HDT41" s="885"/>
      <c r="HDU41" s="885"/>
      <c r="HDV41" s="885"/>
      <c r="HDW41" s="885"/>
      <c r="HDX41" s="885"/>
      <c r="HDY41" s="885"/>
      <c r="HDZ41" s="885"/>
      <c r="HEA41" s="885"/>
      <c r="HEB41" s="885"/>
      <c r="HEC41" s="885"/>
      <c r="HED41" s="885"/>
      <c r="HEE41" s="885"/>
      <c r="HEF41" s="885"/>
      <c r="HEG41" s="885"/>
      <c r="HEH41" s="885"/>
      <c r="HEI41" s="885"/>
      <c r="HEJ41" s="885"/>
      <c r="HEK41" s="885"/>
      <c r="HEL41" s="885"/>
      <c r="HEM41" s="885"/>
      <c r="HEN41" s="885"/>
      <c r="HEO41" s="885"/>
      <c r="HEP41" s="885"/>
      <c r="HEQ41" s="885"/>
      <c r="HER41" s="885"/>
      <c r="HES41" s="885"/>
      <c r="HET41" s="885"/>
      <c r="HEU41" s="885"/>
      <c r="HEV41" s="885"/>
      <c r="HEW41" s="885"/>
      <c r="HEX41" s="885"/>
      <c r="HEY41" s="885"/>
      <c r="HEZ41" s="885"/>
      <c r="HFA41" s="885"/>
      <c r="HFB41" s="885"/>
      <c r="HFC41" s="885"/>
      <c r="HFD41" s="885"/>
      <c r="HFE41" s="885"/>
      <c r="HFF41" s="885"/>
      <c r="HFG41" s="885"/>
      <c r="HFH41" s="885"/>
      <c r="HFI41" s="885"/>
      <c r="HFJ41" s="885"/>
      <c r="HFK41" s="885"/>
      <c r="HFL41" s="885"/>
      <c r="HFM41" s="885"/>
      <c r="HFN41" s="885"/>
      <c r="HFO41" s="885"/>
      <c r="HFP41" s="885"/>
      <c r="HFQ41" s="885"/>
      <c r="HFR41" s="885"/>
      <c r="HFS41" s="885"/>
      <c r="HFT41" s="885"/>
      <c r="HFU41" s="885"/>
      <c r="HFV41" s="885"/>
      <c r="HFW41" s="885"/>
      <c r="HFX41" s="885"/>
      <c r="HFY41" s="885"/>
      <c r="HFZ41" s="885"/>
      <c r="HGA41" s="885"/>
      <c r="HGB41" s="885"/>
      <c r="HGC41" s="885"/>
      <c r="HGD41" s="885"/>
      <c r="HGE41" s="885"/>
      <c r="HGF41" s="885"/>
      <c r="HGG41" s="885"/>
      <c r="HGH41" s="885"/>
      <c r="HGI41" s="885"/>
      <c r="HGJ41" s="885"/>
      <c r="HGK41" s="885"/>
      <c r="HGL41" s="885"/>
      <c r="HGM41" s="885"/>
      <c r="HGN41" s="885"/>
      <c r="HGO41" s="885"/>
      <c r="HGP41" s="885"/>
      <c r="HGQ41" s="885"/>
      <c r="HGR41" s="885"/>
      <c r="HGS41" s="885"/>
      <c r="HGT41" s="885"/>
      <c r="HGU41" s="885"/>
      <c r="HGV41" s="885"/>
      <c r="HGW41" s="885"/>
      <c r="HGX41" s="885"/>
      <c r="HGY41" s="885"/>
      <c r="HGZ41" s="885"/>
      <c r="HHA41" s="885"/>
      <c r="HHB41" s="885"/>
      <c r="HHC41" s="885"/>
      <c r="HHD41" s="885"/>
      <c r="HHE41" s="885"/>
      <c r="HHF41" s="885"/>
      <c r="HHG41" s="885"/>
      <c r="HHH41" s="885"/>
      <c r="HHI41" s="885"/>
      <c r="HHJ41" s="885"/>
      <c r="HHK41" s="885"/>
      <c r="HHL41" s="885"/>
      <c r="HHM41" s="885"/>
      <c r="HHN41" s="885"/>
      <c r="HHO41" s="885"/>
      <c r="HHP41" s="885"/>
      <c r="HHQ41" s="885"/>
      <c r="HHR41" s="885"/>
      <c r="HHS41" s="885"/>
      <c r="HHT41" s="885"/>
      <c r="HHU41" s="885"/>
      <c r="HHV41" s="885"/>
      <c r="HHW41" s="885"/>
      <c r="HHX41" s="885"/>
      <c r="HHY41" s="885"/>
      <c r="HHZ41" s="885"/>
      <c r="HIA41" s="885"/>
      <c r="HIB41" s="885"/>
      <c r="HIC41" s="885"/>
      <c r="HID41" s="885"/>
      <c r="HIE41" s="885"/>
      <c r="HIF41" s="885"/>
      <c r="HIG41" s="885"/>
      <c r="HIH41" s="885"/>
      <c r="HII41" s="885"/>
      <c r="HIJ41" s="885"/>
      <c r="HIK41" s="885"/>
      <c r="HIL41" s="885"/>
      <c r="HIM41" s="885"/>
      <c r="HIN41" s="885"/>
      <c r="HIO41" s="885"/>
      <c r="HIP41" s="885"/>
      <c r="HIQ41" s="885"/>
      <c r="HIR41" s="885"/>
      <c r="HIS41" s="885"/>
      <c r="HIT41" s="885"/>
      <c r="HIU41" s="885"/>
      <c r="HIV41" s="885"/>
      <c r="HIW41" s="885"/>
      <c r="HIX41" s="885"/>
      <c r="HIY41" s="885"/>
      <c r="HIZ41" s="885"/>
      <c r="HJA41" s="885"/>
      <c r="HJB41" s="885"/>
      <c r="HJC41" s="885"/>
      <c r="HJD41" s="885"/>
      <c r="HJE41" s="885"/>
      <c r="HJF41" s="885"/>
      <c r="HJG41" s="885"/>
      <c r="HJH41" s="885"/>
      <c r="HJI41" s="885"/>
      <c r="HJJ41" s="885"/>
      <c r="HJK41" s="885"/>
      <c r="HJL41" s="885"/>
      <c r="HJM41" s="885"/>
      <c r="HJN41" s="885"/>
      <c r="HJO41" s="885"/>
      <c r="HJP41" s="885"/>
      <c r="HJQ41" s="885"/>
      <c r="HJR41" s="885"/>
      <c r="HJS41" s="885"/>
      <c r="HJT41" s="885"/>
      <c r="HJU41" s="885"/>
      <c r="HJV41" s="885"/>
      <c r="HJW41" s="885"/>
      <c r="HJX41" s="885"/>
      <c r="HJY41" s="885"/>
      <c r="HJZ41" s="885"/>
      <c r="HKA41" s="885"/>
      <c r="HKB41" s="885"/>
      <c r="HKC41" s="885"/>
      <c r="HKD41" s="885"/>
      <c r="HKE41" s="885"/>
      <c r="HKF41" s="885"/>
      <c r="HKG41" s="885"/>
      <c r="HKH41" s="885"/>
      <c r="HKI41" s="885"/>
      <c r="HKJ41" s="885"/>
      <c r="HKK41" s="885"/>
      <c r="HKL41" s="885"/>
      <c r="HKM41" s="885"/>
      <c r="HKN41" s="885"/>
      <c r="HKO41" s="885"/>
      <c r="HKP41" s="885"/>
      <c r="HKQ41" s="885"/>
      <c r="HKR41" s="885"/>
      <c r="HKS41" s="885"/>
      <c r="HKT41" s="885"/>
      <c r="HKU41" s="885"/>
      <c r="HKV41" s="885"/>
      <c r="HKW41" s="885"/>
      <c r="HKX41" s="885"/>
      <c r="HKY41" s="885"/>
      <c r="HKZ41" s="885"/>
      <c r="HLA41" s="885"/>
      <c r="HLB41" s="885"/>
      <c r="HLC41" s="885"/>
      <c r="HLD41" s="885"/>
      <c r="HLE41" s="885"/>
      <c r="HLF41" s="885"/>
      <c r="HLG41" s="885"/>
      <c r="HLH41" s="885"/>
      <c r="HLI41" s="885"/>
      <c r="HLJ41" s="885"/>
      <c r="HLK41" s="885"/>
      <c r="HLL41" s="885"/>
      <c r="HLM41" s="885"/>
      <c r="HLN41" s="885"/>
      <c r="HLO41" s="885"/>
      <c r="HLP41" s="885"/>
      <c r="HLQ41" s="885"/>
      <c r="HLR41" s="885"/>
      <c r="HLS41" s="885"/>
      <c r="HLT41" s="885"/>
      <c r="HLU41" s="885"/>
      <c r="HLV41" s="885"/>
      <c r="HLW41" s="885"/>
      <c r="HLX41" s="885"/>
      <c r="HLY41" s="885"/>
      <c r="HLZ41" s="885"/>
      <c r="HMA41" s="885"/>
      <c r="HMB41" s="885"/>
      <c r="HMC41" s="885"/>
      <c r="HMD41" s="885"/>
      <c r="HME41" s="885"/>
      <c r="HMF41" s="885"/>
      <c r="HMG41" s="885"/>
      <c r="HMH41" s="885"/>
      <c r="HMI41" s="885"/>
      <c r="HMJ41" s="885"/>
      <c r="HMK41" s="885"/>
      <c r="HML41" s="885"/>
      <c r="HMM41" s="885"/>
      <c r="HMN41" s="885"/>
      <c r="HMO41" s="885"/>
      <c r="HMP41" s="885"/>
      <c r="HMQ41" s="885"/>
      <c r="HMR41" s="885"/>
      <c r="HMS41" s="885"/>
      <c r="HMT41" s="885"/>
      <c r="HMU41" s="885"/>
      <c r="HMV41" s="885"/>
      <c r="HMW41" s="885"/>
      <c r="HMX41" s="885"/>
      <c r="HMY41" s="885"/>
      <c r="HMZ41" s="885"/>
      <c r="HNA41" s="885"/>
      <c r="HNB41" s="885"/>
      <c r="HNC41" s="885"/>
      <c r="HND41" s="885"/>
      <c r="HNE41" s="885"/>
      <c r="HNF41" s="885"/>
      <c r="HNG41" s="885"/>
      <c r="HNH41" s="885"/>
      <c r="HNI41" s="885"/>
      <c r="HNJ41" s="885"/>
      <c r="HNK41" s="885"/>
      <c r="HNL41" s="885"/>
      <c r="HNM41" s="885"/>
      <c r="HNN41" s="885"/>
      <c r="HNO41" s="885"/>
      <c r="HNP41" s="885"/>
      <c r="HNQ41" s="885"/>
      <c r="HNR41" s="885"/>
      <c r="HNS41" s="885"/>
      <c r="HNT41" s="885"/>
      <c r="HNU41" s="885"/>
      <c r="HNV41" s="885"/>
      <c r="HNW41" s="885"/>
      <c r="HNX41" s="885"/>
      <c r="HNY41" s="885"/>
      <c r="HNZ41" s="885"/>
      <c r="HOA41" s="885"/>
      <c r="HOB41" s="885"/>
      <c r="HOC41" s="885"/>
      <c r="HOD41" s="885"/>
      <c r="HOE41" s="885"/>
      <c r="HOF41" s="885"/>
      <c r="HOG41" s="885"/>
      <c r="HOH41" s="885"/>
      <c r="HOI41" s="885"/>
      <c r="HOJ41" s="885"/>
      <c r="HOK41" s="885"/>
      <c r="HOL41" s="885"/>
      <c r="HOM41" s="885"/>
      <c r="HON41" s="885"/>
      <c r="HOO41" s="885"/>
      <c r="HOP41" s="885"/>
      <c r="HOQ41" s="885"/>
      <c r="HOR41" s="885"/>
      <c r="HOS41" s="885"/>
      <c r="HOT41" s="885"/>
      <c r="HOU41" s="885"/>
      <c r="HOV41" s="885"/>
      <c r="HOW41" s="885"/>
      <c r="HOX41" s="885"/>
      <c r="HOY41" s="885"/>
      <c r="HOZ41" s="885"/>
      <c r="HPA41" s="885"/>
      <c r="HPB41" s="885"/>
      <c r="HPC41" s="885"/>
      <c r="HPD41" s="885"/>
      <c r="HPE41" s="885"/>
      <c r="HPF41" s="885"/>
      <c r="HPG41" s="885"/>
      <c r="HPH41" s="885"/>
      <c r="HPI41" s="885"/>
      <c r="HPJ41" s="885"/>
      <c r="HPK41" s="885"/>
      <c r="HPL41" s="885"/>
      <c r="HPM41" s="885"/>
      <c r="HPN41" s="885"/>
      <c r="HPO41" s="885"/>
      <c r="HPP41" s="885"/>
      <c r="HPQ41" s="885"/>
      <c r="HPR41" s="885"/>
      <c r="HPS41" s="885"/>
      <c r="HPT41" s="885"/>
      <c r="HPU41" s="885"/>
      <c r="HPV41" s="885"/>
      <c r="HPW41" s="885"/>
      <c r="HPX41" s="885"/>
      <c r="HPY41" s="885"/>
      <c r="HPZ41" s="885"/>
      <c r="HQA41" s="885"/>
      <c r="HQB41" s="885"/>
      <c r="HQC41" s="885"/>
      <c r="HQD41" s="885"/>
      <c r="HQE41" s="885"/>
      <c r="HQF41" s="885"/>
      <c r="HQG41" s="885"/>
      <c r="HQH41" s="885"/>
      <c r="HQI41" s="885"/>
      <c r="HQJ41" s="885"/>
      <c r="HQK41" s="885"/>
      <c r="HQL41" s="885"/>
      <c r="HQM41" s="885"/>
      <c r="HQN41" s="885"/>
      <c r="HQO41" s="885"/>
      <c r="HQP41" s="885"/>
      <c r="HQQ41" s="885"/>
      <c r="HQR41" s="885"/>
      <c r="HQS41" s="885"/>
      <c r="HQT41" s="885"/>
      <c r="HQU41" s="885"/>
      <c r="HQV41" s="885"/>
      <c r="HQW41" s="885"/>
      <c r="HQX41" s="885"/>
      <c r="HQY41" s="885"/>
      <c r="HQZ41" s="885"/>
      <c r="HRA41" s="885"/>
      <c r="HRB41" s="885"/>
      <c r="HRC41" s="885"/>
      <c r="HRD41" s="885"/>
      <c r="HRE41" s="885"/>
      <c r="HRF41" s="885"/>
      <c r="HRG41" s="885"/>
      <c r="HRH41" s="885"/>
      <c r="HRI41" s="885"/>
      <c r="HRJ41" s="885"/>
      <c r="HRK41" s="885"/>
      <c r="HRL41" s="885"/>
      <c r="HRM41" s="885"/>
      <c r="HRN41" s="885"/>
      <c r="HRO41" s="885"/>
      <c r="HRP41" s="885"/>
      <c r="HRQ41" s="885"/>
      <c r="HRR41" s="885"/>
      <c r="HRS41" s="885"/>
      <c r="HRT41" s="885"/>
      <c r="HRU41" s="885"/>
      <c r="HRV41" s="885"/>
      <c r="HRW41" s="885"/>
      <c r="HRX41" s="885"/>
      <c r="HRY41" s="885"/>
      <c r="HRZ41" s="885"/>
      <c r="HSA41" s="885"/>
      <c r="HSB41" s="885"/>
      <c r="HSC41" s="885"/>
      <c r="HSD41" s="885"/>
      <c r="HSE41" s="885"/>
      <c r="HSF41" s="885"/>
      <c r="HSG41" s="885"/>
      <c r="HSH41" s="885"/>
      <c r="HSI41" s="885"/>
      <c r="HSJ41" s="885"/>
      <c r="HSK41" s="885"/>
      <c r="HSL41" s="885"/>
      <c r="HSM41" s="885"/>
      <c r="HSN41" s="885"/>
      <c r="HSO41" s="885"/>
      <c r="HSP41" s="885"/>
      <c r="HSQ41" s="885"/>
      <c r="HSR41" s="885"/>
      <c r="HSS41" s="885"/>
      <c r="HST41" s="885"/>
      <c r="HSU41" s="885"/>
      <c r="HSV41" s="885"/>
      <c r="HSW41" s="885"/>
      <c r="HSX41" s="885"/>
      <c r="HSY41" s="885"/>
      <c r="HSZ41" s="885"/>
      <c r="HTA41" s="885"/>
      <c r="HTB41" s="885"/>
      <c r="HTC41" s="885"/>
      <c r="HTD41" s="885"/>
      <c r="HTE41" s="885"/>
      <c r="HTF41" s="885"/>
      <c r="HTG41" s="885"/>
      <c r="HTH41" s="885"/>
      <c r="HTI41" s="885"/>
      <c r="HTJ41" s="885"/>
      <c r="HTK41" s="885"/>
      <c r="HTL41" s="885"/>
      <c r="HTM41" s="885"/>
      <c r="HTN41" s="885"/>
      <c r="HTO41" s="885"/>
      <c r="HTP41" s="885"/>
      <c r="HTQ41" s="885"/>
      <c r="HTR41" s="885"/>
      <c r="HTS41" s="885"/>
      <c r="HTT41" s="885"/>
      <c r="HTU41" s="885"/>
      <c r="HTV41" s="885"/>
      <c r="HTW41" s="885"/>
      <c r="HTX41" s="885"/>
      <c r="HTY41" s="885"/>
      <c r="HTZ41" s="885"/>
      <c r="HUA41" s="885"/>
      <c r="HUB41" s="885"/>
      <c r="HUC41" s="885"/>
      <c r="HUD41" s="885"/>
      <c r="HUE41" s="885"/>
      <c r="HUF41" s="885"/>
      <c r="HUG41" s="885"/>
      <c r="HUH41" s="885"/>
      <c r="HUI41" s="885"/>
      <c r="HUJ41" s="885"/>
      <c r="HUK41" s="885"/>
      <c r="HUL41" s="885"/>
      <c r="HUM41" s="885"/>
      <c r="HUN41" s="885"/>
      <c r="HUO41" s="885"/>
      <c r="HUP41" s="885"/>
      <c r="HUQ41" s="885"/>
      <c r="HUR41" s="885"/>
      <c r="HUS41" s="885"/>
      <c r="HUT41" s="885"/>
      <c r="HUU41" s="885"/>
      <c r="HUV41" s="885"/>
      <c r="HUW41" s="885"/>
      <c r="HUX41" s="885"/>
      <c r="HUY41" s="885"/>
      <c r="HUZ41" s="885"/>
      <c r="HVA41" s="885"/>
      <c r="HVB41" s="885"/>
      <c r="HVC41" s="885"/>
      <c r="HVD41" s="885"/>
      <c r="HVE41" s="885"/>
      <c r="HVF41" s="885"/>
      <c r="HVG41" s="885"/>
      <c r="HVH41" s="885"/>
      <c r="HVI41" s="885"/>
      <c r="HVJ41" s="885"/>
      <c r="HVK41" s="885"/>
      <c r="HVL41" s="885"/>
      <c r="HVM41" s="885"/>
      <c r="HVN41" s="885"/>
      <c r="HVO41" s="885"/>
      <c r="HVP41" s="885"/>
      <c r="HVQ41" s="885"/>
      <c r="HVR41" s="885"/>
      <c r="HVS41" s="885"/>
      <c r="HVT41" s="885"/>
      <c r="HVU41" s="885"/>
      <c r="HVV41" s="885"/>
      <c r="HVW41" s="885"/>
      <c r="HVX41" s="885"/>
      <c r="HVY41" s="885"/>
      <c r="HVZ41" s="885"/>
      <c r="HWA41" s="885"/>
      <c r="HWB41" s="885"/>
      <c r="HWC41" s="885"/>
      <c r="HWD41" s="885"/>
      <c r="HWE41" s="885"/>
      <c r="HWF41" s="885"/>
      <c r="HWG41" s="885"/>
      <c r="HWH41" s="885"/>
      <c r="HWI41" s="885"/>
      <c r="HWJ41" s="885"/>
      <c r="HWK41" s="885"/>
      <c r="HWL41" s="885"/>
      <c r="HWM41" s="885"/>
      <c r="HWN41" s="885"/>
      <c r="HWO41" s="885"/>
      <c r="HWP41" s="885"/>
      <c r="HWQ41" s="885"/>
      <c r="HWR41" s="885"/>
      <c r="HWS41" s="885"/>
      <c r="HWT41" s="885"/>
      <c r="HWU41" s="885"/>
      <c r="HWV41" s="885"/>
      <c r="HWW41" s="885"/>
      <c r="HWX41" s="885"/>
      <c r="HWY41" s="885"/>
      <c r="HWZ41" s="885"/>
      <c r="HXA41" s="885"/>
      <c r="HXB41" s="885"/>
      <c r="HXC41" s="885"/>
      <c r="HXD41" s="885"/>
      <c r="HXE41" s="885"/>
      <c r="HXF41" s="885"/>
      <c r="HXG41" s="885"/>
      <c r="HXH41" s="885"/>
      <c r="HXI41" s="885"/>
      <c r="HXJ41" s="885"/>
      <c r="HXK41" s="885"/>
      <c r="HXL41" s="885"/>
      <c r="HXM41" s="885"/>
      <c r="HXN41" s="885"/>
      <c r="HXO41" s="885"/>
      <c r="HXP41" s="885"/>
      <c r="HXQ41" s="885"/>
      <c r="HXR41" s="885"/>
      <c r="HXS41" s="885"/>
      <c r="HXT41" s="885"/>
      <c r="HXU41" s="885"/>
      <c r="HXV41" s="885"/>
      <c r="HXW41" s="885"/>
      <c r="HXX41" s="885"/>
      <c r="HXY41" s="885"/>
      <c r="HXZ41" s="885"/>
      <c r="HYA41" s="885"/>
      <c r="HYB41" s="885"/>
      <c r="HYC41" s="885"/>
      <c r="HYD41" s="885"/>
      <c r="HYE41" s="885"/>
      <c r="HYF41" s="885"/>
      <c r="HYG41" s="885"/>
      <c r="HYH41" s="885"/>
      <c r="HYI41" s="885"/>
      <c r="HYJ41" s="885"/>
      <c r="HYK41" s="885"/>
      <c r="HYL41" s="885"/>
      <c r="HYM41" s="885"/>
      <c r="HYN41" s="885"/>
      <c r="HYO41" s="885"/>
      <c r="HYP41" s="885"/>
      <c r="HYQ41" s="885"/>
      <c r="HYR41" s="885"/>
      <c r="HYS41" s="885"/>
      <c r="HYT41" s="885"/>
      <c r="HYU41" s="885"/>
      <c r="HYV41" s="885"/>
      <c r="HYW41" s="885"/>
      <c r="HYX41" s="885"/>
      <c r="HYY41" s="885"/>
      <c r="HYZ41" s="885"/>
      <c r="HZA41" s="885"/>
      <c r="HZB41" s="885"/>
      <c r="HZC41" s="885"/>
      <c r="HZD41" s="885"/>
      <c r="HZE41" s="885"/>
      <c r="HZF41" s="885"/>
      <c r="HZG41" s="885"/>
      <c r="HZH41" s="885"/>
      <c r="HZI41" s="885"/>
      <c r="HZJ41" s="885"/>
      <c r="HZK41" s="885"/>
      <c r="HZL41" s="885"/>
      <c r="HZM41" s="885"/>
      <c r="HZN41" s="885"/>
      <c r="HZO41" s="885"/>
      <c r="HZP41" s="885"/>
      <c r="HZQ41" s="885"/>
      <c r="HZR41" s="885"/>
      <c r="HZS41" s="885"/>
      <c r="HZT41" s="885"/>
      <c r="HZU41" s="885"/>
      <c r="HZV41" s="885"/>
      <c r="HZW41" s="885"/>
      <c r="HZX41" s="885"/>
      <c r="HZY41" s="885"/>
      <c r="HZZ41" s="885"/>
      <c r="IAA41" s="885"/>
      <c r="IAB41" s="885"/>
      <c r="IAC41" s="885"/>
      <c r="IAD41" s="885"/>
      <c r="IAE41" s="885"/>
      <c r="IAF41" s="885"/>
      <c r="IAG41" s="885"/>
      <c r="IAH41" s="885"/>
      <c r="IAI41" s="885"/>
      <c r="IAJ41" s="885"/>
      <c r="IAK41" s="885"/>
      <c r="IAL41" s="885"/>
      <c r="IAM41" s="885"/>
      <c r="IAN41" s="885"/>
      <c r="IAO41" s="885"/>
      <c r="IAP41" s="885"/>
      <c r="IAQ41" s="885"/>
      <c r="IAR41" s="885"/>
      <c r="IAS41" s="885"/>
      <c r="IAT41" s="885"/>
      <c r="IAU41" s="885"/>
      <c r="IAV41" s="885"/>
      <c r="IAW41" s="885"/>
      <c r="IAX41" s="885"/>
      <c r="IAY41" s="885"/>
      <c r="IAZ41" s="885"/>
      <c r="IBA41" s="885"/>
      <c r="IBB41" s="885"/>
      <c r="IBC41" s="885"/>
      <c r="IBD41" s="885"/>
      <c r="IBE41" s="885"/>
      <c r="IBF41" s="885"/>
      <c r="IBG41" s="885"/>
      <c r="IBH41" s="885"/>
      <c r="IBI41" s="885"/>
      <c r="IBJ41" s="885"/>
      <c r="IBK41" s="885"/>
      <c r="IBL41" s="885"/>
      <c r="IBM41" s="885"/>
      <c r="IBN41" s="885"/>
      <c r="IBO41" s="885"/>
      <c r="IBP41" s="885"/>
      <c r="IBQ41" s="885"/>
      <c r="IBR41" s="885"/>
      <c r="IBS41" s="885"/>
      <c r="IBT41" s="885"/>
      <c r="IBU41" s="885"/>
      <c r="IBV41" s="885"/>
      <c r="IBW41" s="885"/>
      <c r="IBX41" s="885"/>
      <c r="IBY41" s="885"/>
      <c r="IBZ41" s="885"/>
      <c r="ICA41" s="885"/>
      <c r="ICB41" s="885"/>
      <c r="ICC41" s="885"/>
      <c r="ICD41" s="885"/>
      <c r="ICE41" s="885"/>
      <c r="ICF41" s="885"/>
      <c r="ICG41" s="885"/>
      <c r="ICH41" s="885"/>
      <c r="ICI41" s="885"/>
      <c r="ICJ41" s="885"/>
      <c r="ICK41" s="885"/>
      <c r="ICL41" s="885"/>
      <c r="ICM41" s="885"/>
      <c r="ICN41" s="885"/>
      <c r="ICO41" s="885"/>
      <c r="ICP41" s="885"/>
      <c r="ICQ41" s="885"/>
      <c r="ICR41" s="885"/>
      <c r="ICS41" s="885"/>
      <c r="ICT41" s="885"/>
      <c r="ICU41" s="885"/>
      <c r="ICV41" s="885"/>
      <c r="ICW41" s="885"/>
      <c r="ICX41" s="885"/>
      <c r="ICY41" s="885"/>
      <c r="ICZ41" s="885"/>
      <c r="IDA41" s="885"/>
      <c r="IDB41" s="885"/>
      <c r="IDC41" s="885"/>
      <c r="IDD41" s="885"/>
      <c r="IDE41" s="885"/>
      <c r="IDF41" s="885"/>
      <c r="IDG41" s="885"/>
      <c r="IDH41" s="885"/>
      <c r="IDI41" s="885"/>
      <c r="IDJ41" s="885"/>
      <c r="IDK41" s="885"/>
      <c r="IDL41" s="885"/>
      <c r="IDM41" s="885"/>
      <c r="IDN41" s="885"/>
      <c r="IDO41" s="885"/>
      <c r="IDP41" s="885"/>
      <c r="IDQ41" s="885"/>
      <c r="IDR41" s="885"/>
      <c r="IDS41" s="885"/>
      <c r="IDT41" s="885"/>
      <c r="IDU41" s="885"/>
      <c r="IDV41" s="885"/>
      <c r="IDW41" s="885"/>
      <c r="IDX41" s="885"/>
      <c r="IDY41" s="885"/>
      <c r="IDZ41" s="885"/>
      <c r="IEA41" s="885"/>
      <c r="IEB41" s="885"/>
      <c r="IEC41" s="885"/>
      <c r="IED41" s="885"/>
      <c r="IEE41" s="885"/>
      <c r="IEF41" s="885"/>
      <c r="IEG41" s="885"/>
      <c r="IEH41" s="885"/>
      <c r="IEI41" s="885"/>
      <c r="IEJ41" s="885"/>
      <c r="IEK41" s="885"/>
      <c r="IEL41" s="885"/>
      <c r="IEM41" s="885"/>
      <c r="IEN41" s="885"/>
      <c r="IEO41" s="885"/>
      <c r="IEP41" s="885"/>
      <c r="IEQ41" s="885"/>
      <c r="IER41" s="885"/>
      <c r="IES41" s="885"/>
      <c r="IET41" s="885"/>
      <c r="IEU41" s="885"/>
      <c r="IEV41" s="885"/>
      <c r="IEW41" s="885"/>
      <c r="IEX41" s="885"/>
      <c r="IEY41" s="885"/>
      <c r="IEZ41" s="885"/>
      <c r="IFA41" s="885"/>
      <c r="IFB41" s="885"/>
      <c r="IFC41" s="885"/>
      <c r="IFD41" s="885"/>
      <c r="IFE41" s="885"/>
      <c r="IFF41" s="885"/>
      <c r="IFG41" s="885"/>
      <c r="IFH41" s="885"/>
      <c r="IFI41" s="885"/>
      <c r="IFJ41" s="885"/>
      <c r="IFK41" s="885"/>
      <c r="IFL41" s="885"/>
      <c r="IFM41" s="885"/>
      <c r="IFN41" s="885"/>
      <c r="IFO41" s="885"/>
      <c r="IFP41" s="885"/>
      <c r="IFQ41" s="885"/>
      <c r="IFR41" s="885"/>
      <c r="IFS41" s="885"/>
      <c r="IFT41" s="885"/>
      <c r="IFU41" s="885"/>
      <c r="IFV41" s="885"/>
      <c r="IFW41" s="885"/>
      <c r="IFX41" s="885"/>
      <c r="IFY41" s="885"/>
      <c r="IFZ41" s="885"/>
      <c r="IGA41" s="885"/>
      <c r="IGB41" s="885"/>
      <c r="IGC41" s="885"/>
      <c r="IGD41" s="885"/>
      <c r="IGE41" s="885"/>
      <c r="IGF41" s="885"/>
      <c r="IGG41" s="885"/>
      <c r="IGH41" s="885"/>
      <c r="IGI41" s="885"/>
      <c r="IGJ41" s="885"/>
      <c r="IGK41" s="885"/>
      <c r="IGL41" s="885"/>
      <c r="IGM41" s="885"/>
      <c r="IGN41" s="885"/>
      <c r="IGO41" s="885"/>
      <c r="IGP41" s="885"/>
      <c r="IGQ41" s="885"/>
      <c r="IGR41" s="885"/>
      <c r="IGS41" s="885"/>
      <c r="IGT41" s="885"/>
      <c r="IGU41" s="885"/>
      <c r="IGV41" s="885"/>
      <c r="IGW41" s="885"/>
      <c r="IGX41" s="885"/>
      <c r="IGY41" s="885"/>
      <c r="IGZ41" s="885"/>
      <c r="IHA41" s="885"/>
      <c r="IHB41" s="885"/>
      <c r="IHC41" s="885"/>
      <c r="IHD41" s="885"/>
      <c r="IHE41" s="885"/>
      <c r="IHF41" s="885"/>
      <c r="IHG41" s="885"/>
      <c r="IHH41" s="885"/>
      <c r="IHI41" s="885"/>
      <c r="IHJ41" s="885"/>
      <c r="IHK41" s="885"/>
      <c r="IHL41" s="885"/>
      <c r="IHM41" s="885"/>
      <c r="IHN41" s="885"/>
      <c r="IHO41" s="885"/>
      <c r="IHP41" s="885"/>
      <c r="IHQ41" s="885"/>
      <c r="IHR41" s="885"/>
      <c r="IHS41" s="885"/>
      <c r="IHT41" s="885"/>
      <c r="IHU41" s="885"/>
      <c r="IHV41" s="885"/>
      <c r="IHW41" s="885"/>
      <c r="IHX41" s="885"/>
      <c r="IHY41" s="885"/>
      <c r="IHZ41" s="885"/>
      <c r="IIA41" s="885"/>
      <c r="IIB41" s="885"/>
      <c r="IIC41" s="885"/>
      <c r="IID41" s="885"/>
      <c r="IIE41" s="885"/>
      <c r="IIF41" s="885"/>
      <c r="IIG41" s="885"/>
      <c r="IIH41" s="885"/>
      <c r="III41" s="885"/>
      <c r="IIJ41" s="885"/>
      <c r="IIK41" s="885"/>
      <c r="IIL41" s="885"/>
      <c r="IIM41" s="885"/>
      <c r="IIN41" s="885"/>
      <c r="IIO41" s="885"/>
      <c r="IIP41" s="885"/>
      <c r="IIQ41" s="885"/>
      <c r="IIR41" s="885"/>
      <c r="IIS41" s="885"/>
      <c r="IIT41" s="885"/>
      <c r="IIU41" s="885"/>
      <c r="IIV41" s="885"/>
      <c r="IIW41" s="885"/>
      <c r="IIX41" s="885"/>
      <c r="IIY41" s="885"/>
      <c r="IIZ41" s="885"/>
      <c r="IJA41" s="885"/>
      <c r="IJB41" s="885"/>
      <c r="IJC41" s="885"/>
      <c r="IJD41" s="885"/>
      <c r="IJE41" s="885"/>
      <c r="IJF41" s="885"/>
      <c r="IJG41" s="885"/>
      <c r="IJH41" s="885"/>
      <c r="IJI41" s="885"/>
      <c r="IJJ41" s="885"/>
      <c r="IJK41" s="885"/>
      <c r="IJL41" s="885"/>
      <c r="IJM41" s="885"/>
      <c r="IJN41" s="885"/>
      <c r="IJO41" s="885"/>
      <c r="IJP41" s="885"/>
      <c r="IJQ41" s="885"/>
      <c r="IJR41" s="885"/>
      <c r="IJS41" s="885"/>
      <c r="IJT41" s="885"/>
      <c r="IJU41" s="885"/>
      <c r="IJV41" s="885"/>
      <c r="IJW41" s="885"/>
      <c r="IJX41" s="885"/>
      <c r="IJY41" s="885"/>
      <c r="IJZ41" s="885"/>
      <c r="IKA41" s="885"/>
      <c r="IKB41" s="885"/>
      <c r="IKC41" s="885"/>
      <c r="IKD41" s="885"/>
      <c r="IKE41" s="885"/>
      <c r="IKF41" s="885"/>
      <c r="IKG41" s="885"/>
      <c r="IKH41" s="885"/>
      <c r="IKI41" s="885"/>
      <c r="IKJ41" s="885"/>
      <c r="IKK41" s="885"/>
      <c r="IKL41" s="885"/>
      <c r="IKM41" s="885"/>
      <c r="IKN41" s="885"/>
      <c r="IKO41" s="885"/>
      <c r="IKP41" s="885"/>
      <c r="IKQ41" s="885"/>
      <c r="IKR41" s="885"/>
      <c r="IKS41" s="885"/>
      <c r="IKT41" s="885"/>
      <c r="IKU41" s="885"/>
      <c r="IKV41" s="885"/>
      <c r="IKW41" s="885"/>
      <c r="IKX41" s="885"/>
      <c r="IKY41" s="885"/>
      <c r="IKZ41" s="885"/>
      <c r="ILA41" s="885"/>
      <c r="ILB41" s="885"/>
      <c r="ILC41" s="885"/>
      <c r="ILD41" s="885"/>
      <c r="ILE41" s="885"/>
      <c r="ILF41" s="885"/>
      <c r="ILG41" s="885"/>
      <c r="ILH41" s="885"/>
      <c r="ILI41" s="885"/>
      <c r="ILJ41" s="885"/>
      <c r="ILK41" s="885"/>
      <c r="ILL41" s="885"/>
      <c r="ILM41" s="885"/>
      <c r="ILN41" s="885"/>
      <c r="ILO41" s="885"/>
      <c r="ILP41" s="885"/>
      <c r="ILQ41" s="885"/>
      <c r="ILR41" s="885"/>
      <c r="ILS41" s="885"/>
      <c r="ILT41" s="885"/>
      <c r="ILU41" s="885"/>
      <c r="ILV41" s="885"/>
      <c r="ILW41" s="885"/>
      <c r="ILX41" s="885"/>
      <c r="ILY41" s="885"/>
      <c r="ILZ41" s="885"/>
      <c r="IMA41" s="885"/>
      <c r="IMB41" s="885"/>
      <c r="IMC41" s="885"/>
      <c r="IMD41" s="885"/>
      <c r="IME41" s="885"/>
      <c r="IMF41" s="885"/>
      <c r="IMG41" s="885"/>
      <c r="IMH41" s="885"/>
      <c r="IMI41" s="885"/>
      <c r="IMJ41" s="885"/>
      <c r="IMK41" s="885"/>
      <c r="IML41" s="885"/>
      <c r="IMM41" s="885"/>
      <c r="IMN41" s="885"/>
      <c r="IMO41" s="885"/>
      <c r="IMP41" s="885"/>
      <c r="IMQ41" s="885"/>
      <c r="IMR41" s="885"/>
      <c r="IMS41" s="885"/>
      <c r="IMT41" s="885"/>
      <c r="IMU41" s="885"/>
      <c r="IMV41" s="885"/>
      <c r="IMW41" s="885"/>
      <c r="IMX41" s="885"/>
      <c r="IMY41" s="885"/>
      <c r="IMZ41" s="885"/>
      <c r="INA41" s="885"/>
      <c r="INB41" s="885"/>
      <c r="INC41" s="885"/>
      <c r="IND41" s="885"/>
      <c r="INE41" s="885"/>
      <c r="INF41" s="885"/>
      <c r="ING41" s="885"/>
      <c r="INH41" s="885"/>
      <c r="INI41" s="885"/>
      <c r="INJ41" s="885"/>
      <c r="INK41" s="885"/>
      <c r="INL41" s="885"/>
      <c r="INM41" s="885"/>
      <c r="INN41" s="885"/>
      <c r="INO41" s="885"/>
      <c r="INP41" s="885"/>
      <c r="INQ41" s="885"/>
      <c r="INR41" s="885"/>
      <c r="INS41" s="885"/>
      <c r="INT41" s="885"/>
      <c r="INU41" s="885"/>
      <c r="INV41" s="885"/>
      <c r="INW41" s="885"/>
      <c r="INX41" s="885"/>
      <c r="INY41" s="885"/>
      <c r="INZ41" s="885"/>
      <c r="IOA41" s="885"/>
      <c r="IOB41" s="885"/>
      <c r="IOC41" s="885"/>
      <c r="IOD41" s="885"/>
      <c r="IOE41" s="885"/>
      <c r="IOF41" s="885"/>
      <c r="IOG41" s="885"/>
      <c r="IOH41" s="885"/>
      <c r="IOI41" s="885"/>
      <c r="IOJ41" s="885"/>
      <c r="IOK41" s="885"/>
      <c r="IOL41" s="885"/>
      <c r="IOM41" s="885"/>
      <c r="ION41" s="885"/>
      <c r="IOO41" s="885"/>
      <c r="IOP41" s="885"/>
      <c r="IOQ41" s="885"/>
      <c r="IOR41" s="885"/>
      <c r="IOS41" s="885"/>
      <c r="IOT41" s="885"/>
      <c r="IOU41" s="885"/>
      <c r="IOV41" s="885"/>
      <c r="IOW41" s="885"/>
      <c r="IOX41" s="885"/>
      <c r="IOY41" s="885"/>
      <c r="IOZ41" s="885"/>
      <c r="IPA41" s="885"/>
      <c r="IPB41" s="885"/>
      <c r="IPC41" s="885"/>
      <c r="IPD41" s="885"/>
      <c r="IPE41" s="885"/>
      <c r="IPF41" s="885"/>
      <c r="IPG41" s="885"/>
      <c r="IPH41" s="885"/>
      <c r="IPI41" s="885"/>
      <c r="IPJ41" s="885"/>
      <c r="IPK41" s="885"/>
      <c r="IPL41" s="885"/>
      <c r="IPM41" s="885"/>
      <c r="IPN41" s="885"/>
      <c r="IPO41" s="885"/>
      <c r="IPP41" s="885"/>
      <c r="IPQ41" s="885"/>
      <c r="IPR41" s="885"/>
      <c r="IPS41" s="885"/>
      <c r="IPT41" s="885"/>
      <c r="IPU41" s="885"/>
      <c r="IPV41" s="885"/>
      <c r="IPW41" s="885"/>
      <c r="IPX41" s="885"/>
      <c r="IPY41" s="885"/>
      <c r="IPZ41" s="885"/>
      <c r="IQA41" s="885"/>
      <c r="IQB41" s="885"/>
      <c r="IQC41" s="885"/>
      <c r="IQD41" s="885"/>
      <c r="IQE41" s="885"/>
      <c r="IQF41" s="885"/>
      <c r="IQG41" s="885"/>
      <c r="IQH41" s="885"/>
      <c r="IQI41" s="885"/>
      <c r="IQJ41" s="885"/>
      <c r="IQK41" s="885"/>
      <c r="IQL41" s="885"/>
      <c r="IQM41" s="885"/>
      <c r="IQN41" s="885"/>
      <c r="IQO41" s="885"/>
      <c r="IQP41" s="885"/>
      <c r="IQQ41" s="885"/>
      <c r="IQR41" s="885"/>
      <c r="IQS41" s="885"/>
      <c r="IQT41" s="885"/>
      <c r="IQU41" s="885"/>
      <c r="IQV41" s="885"/>
      <c r="IQW41" s="885"/>
      <c r="IQX41" s="885"/>
      <c r="IQY41" s="885"/>
      <c r="IQZ41" s="885"/>
      <c r="IRA41" s="885"/>
      <c r="IRB41" s="885"/>
      <c r="IRC41" s="885"/>
      <c r="IRD41" s="885"/>
      <c r="IRE41" s="885"/>
      <c r="IRF41" s="885"/>
      <c r="IRG41" s="885"/>
      <c r="IRH41" s="885"/>
      <c r="IRI41" s="885"/>
      <c r="IRJ41" s="885"/>
      <c r="IRK41" s="885"/>
      <c r="IRL41" s="885"/>
      <c r="IRM41" s="885"/>
      <c r="IRN41" s="885"/>
      <c r="IRO41" s="885"/>
      <c r="IRP41" s="885"/>
      <c r="IRQ41" s="885"/>
      <c r="IRR41" s="885"/>
      <c r="IRS41" s="885"/>
      <c r="IRT41" s="885"/>
      <c r="IRU41" s="885"/>
      <c r="IRV41" s="885"/>
      <c r="IRW41" s="885"/>
      <c r="IRX41" s="885"/>
      <c r="IRY41" s="885"/>
      <c r="IRZ41" s="885"/>
      <c r="ISA41" s="885"/>
      <c r="ISB41" s="885"/>
      <c r="ISC41" s="885"/>
      <c r="ISD41" s="885"/>
      <c r="ISE41" s="885"/>
      <c r="ISF41" s="885"/>
      <c r="ISG41" s="885"/>
      <c r="ISH41" s="885"/>
      <c r="ISI41" s="885"/>
      <c r="ISJ41" s="885"/>
      <c r="ISK41" s="885"/>
      <c r="ISL41" s="885"/>
      <c r="ISM41" s="885"/>
      <c r="ISN41" s="885"/>
      <c r="ISO41" s="885"/>
      <c r="ISP41" s="885"/>
      <c r="ISQ41" s="885"/>
      <c r="ISR41" s="885"/>
      <c r="ISS41" s="885"/>
      <c r="IST41" s="885"/>
      <c r="ISU41" s="885"/>
      <c r="ISV41" s="885"/>
      <c r="ISW41" s="885"/>
      <c r="ISX41" s="885"/>
      <c r="ISY41" s="885"/>
      <c r="ISZ41" s="885"/>
      <c r="ITA41" s="885"/>
      <c r="ITB41" s="885"/>
      <c r="ITC41" s="885"/>
      <c r="ITD41" s="885"/>
      <c r="ITE41" s="885"/>
      <c r="ITF41" s="885"/>
      <c r="ITG41" s="885"/>
      <c r="ITH41" s="885"/>
      <c r="ITI41" s="885"/>
      <c r="ITJ41" s="885"/>
      <c r="ITK41" s="885"/>
      <c r="ITL41" s="885"/>
      <c r="ITM41" s="885"/>
      <c r="ITN41" s="885"/>
      <c r="ITO41" s="885"/>
      <c r="ITP41" s="885"/>
      <c r="ITQ41" s="885"/>
      <c r="ITR41" s="885"/>
      <c r="ITS41" s="885"/>
      <c r="ITT41" s="885"/>
      <c r="ITU41" s="885"/>
      <c r="ITV41" s="885"/>
      <c r="ITW41" s="885"/>
      <c r="ITX41" s="885"/>
      <c r="ITY41" s="885"/>
      <c r="ITZ41" s="885"/>
      <c r="IUA41" s="885"/>
      <c r="IUB41" s="885"/>
      <c r="IUC41" s="885"/>
      <c r="IUD41" s="885"/>
      <c r="IUE41" s="885"/>
      <c r="IUF41" s="885"/>
      <c r="IUG41" s="885"/>
      <c r="IUH41" s="885"/>
      <c r="IUI41" s="885"/>
      <c r="IUJ41" s="885"/>
      <c r="IUK41" s="885"/>
      <c r="IUL41" s="885"/>
      <c r="IUM41" s="885"/>
      <c r="IUN41" s="885"/>
      <c r="IUO41" s="885"/>
      <c r="IUP41" s="885"/>
      <c r="IUQ41" s="885"/>
      <c r="IUR41" s="885"/>
      <c r="IUS41" s="885"/>
      <c r="IUT41" s="885"/>
      <c r="IUU41" s="885"/>
      <c r="IUV41" s="885"/>
      <c r="IUW41" s="885"/>
      <c r="IUX41" s="885"/>
      <c r="IUY41" s="885"/>
      <c r="IUZ41" s="885"/>
      <c r="IVA41" s="885"/>
      <c r="IVB41" s="885"/>
      <c r="IVC41" s="885"/>
      <c r="IVD41" s="885"/>
      <c r="IVE41" s="885"/>
      <c r="IVF41" s="885"/>
      <c r="IVG41" s="885"/>
      <c r="IVH41" s="885"/>
      <c r="IVI41" s="885"/>
      <c r="IVJ41" s="885"/>
      <c r="IVK41" s="885"/>
      <c r="IVL41" s="885"/>
      <c r="IVM41" s="885"/>
      <c r="IVN41" s="885"/>
      <c r="IVO41" s="885"/>
      <c r="IVP41" s="885"/>
      <c r="IVQ41" s="885"/>
      <c r="IVR41" s="885"/>
      <c r="IVS41" s="885"/>
      <c r="IVT41" s="885"/>
      <c r="IVU41" s="885"/>
      <c r="IVV41" s="885"/>
      <c r="IVW41" s="885"/>
      <c r="IVX41" s="885"/>
      <c r="IVY41" s="885"/>
      <c r="IVZ41" s="885"/>
      <c r="IWA41" s="885"/>
      <c r="IWB41" s="885"/>
      <c r="IWC41" s="885"/>
      <c r="IWD41" s="885"/>
      <c r="IWE41" s="885"/>
      <c r="IWF41" s="885"/>
      <c r="IWG41" s="885"/>
      <c r="IWH41" s="885"/>
      <c r="IWI41" s="885"/>
      <c r="IWJ41" s="885"/>
      <c r="IWK41" s="885"/>
      <c r="IWL41" s="885"/>
      <c r="IWM41" s="885"/>
      <c r="IWN41" s="885"/>
      <c r="IWO41" s="885"/>
      <c r="IWP41" s="885"/>
      <c r="IWQ41" s="885"/>
      <c r="IWR41" s="885"/>
      <c r="IWS41" s="885"/>
      <c r="IWT41" s="885"/>
      <c r="IWU41" s="885"/>
      <c r="IWV41" s="885"/>
      <c r="IWW41" s="885"/>
      <c r="IWX41" s="885"/>
      <c r="IWY41" s="885"/>
      <c r="IWZ41" s="885"/>
      <c r="IXA41" s="885"/>
      <c r="IXB41" s="885"/>
      <c r="IXC41" s="885"/>
      <c r="IXD41" s="885"/>
      <c r="IXE41" s="885"/>
      <c r="IXF41" s="885"/>
      <c r="IXG41" s="885"/>
      <c r="IXH41" s="885"/>
      <c r="IXI41" s="885"/>
      <c r="IXJ41" s="885"/>
      <c r="IXK41" s="885"/>
      <c r="IXL41" s="885"/>
      <c r="IXM41" s="885"/>
      <c r="IXN41" s="885"/>
      <c r="IXO41" s="885"/>
      <c r="IXP41" s="885"/>
      <c r="IXQ41" s="885"/>
      <c r="IXR41" s="885"/>
      <c r="IXS41" s="885"/>
      <c r="IXT41" s="885"/>
      <c r="IXU41" s="885"/>
      <c r="IXV41" s="885"/>
      <c r="IXW41" s="885"/>
      <c r="IXX41" s="885"/>
      <c r="IXY41" s="885"/>
      <c r="IXZ41" s="885"/>
      <c r="IYA41" s="885"/>
      <c r="IYB41" s="885"/>
      <c r="IYC41" s="885"/>
      <c r="IYD41" s="885"/>
      <c r="IYE41" s="885"/>
      <c r="IYF41" s="885"/>
      <c r="IYG41" s="885"/>
      <c r="IYH41" s="885"/>
      <c r="IYI41" s="885"/>
      <c r="IYJ41" s="885"/>
      <c r="IYK41" s="885"/>
      <c r="IYL41" s="885"/>
      <c r="IYM41" s="885"/>
      <c r="IYN41" s="885"/>
      <c r="IYO41" s="885"/>
      <c r="IYP41" s="885"/>
      <c r="IYQ41" s="885"/>
      <c r="IYR41" s="885"/>
      <c r="IYS41" s="885"/>
      <c r="IYT41" s="885"/>
      <c r="IYU41" s="885"/>
      <c r="IYV41" s="885"/>
      <c r="IYW41" s="885"/>
      <c r="IYX41" s="885"/>
      <c r="IYY41" s="885"/>
      <c r="IYZ41" s="885"/>
      <c r="IZA41" s="885"/>
      <c r="IZB41" s="885"/>
      <c r="IZC41" s="885"/>
      <c r="IZD41" s="885"/>
      <c r="IZE41" s="885"/>
      <c r="IZF41" s="885"/>
      <c r="IZG41" s="885"/>
      <c r="IZH41" s="885"/>
      <c r="IZI41" s="885"/>
      <c r="IZJ41" s="885"/>
      <c r="IZK41" s="885"/>
      <c r="IZL41" s="885"/>
      <c r="IZM41" s="885"/>
      <c r="IZN41" s="885"/>
      <c r="IZO41" s="885"/>
      <c r="IZP41" s="885"/>
      <c r="IZQ41" s="885"/>
      <c r="IZR41" s="885"/>
      <c r="IZS41" s="885"/>
      <c r="IZT41" s="885"/>
      <c r="IZU41" s="885"/>
      <c r="IZV41" s="885"/>
      <c r="IZW41" s="885"/>
      <c r="IZX41" s="885"/>
      <c r="IZY41" s="885"/>
      <c r="IZZ41" s="885"/>
      <c r="JAA41" s="885"/>
      <c r="JAB41" s="885"/>
      <c r="JAC41" s="885"/>
      <c r="JAD41" s="885"/>
      <c r="JAE41" s="885"/>
      <c r="JAF41" s="885"/>
      <c r="JAG41" s="885"/>
      <c r="JAH41" s="885"/>
      <c r="JAI41" s="885"/>
      <c r="JAJ41" s="885"/>
      <c r="JAK41" s="885"/>
      <c r="JAL41" s="885"/>
      <c r="JAM41" s="885"/>
      <c r="JAN41" s="885"/>
      <c r="JAO41" s="885"/>
      <c r="JAP41" s="885"/>
      <c r="JAQ41" s="885"/>
      <c r="JAR41" s="885"/>
      <c r="JAS41" s="885"/>
      <c r="JAT41" s="885"/>
      <c r="JAU41" s="885"/>
      <c r="JAV41" s="885"/>
      <c r="JAW41" s="885"/>
      <c r="JAX41" s="885"/>
      <c r="JAY41" s="885"/>
      <c r="JAZ41" s="885"/>
      <c r="JBA41" s="885"/>
      <c r="JBB41" s="885"/>
      <c r="JBC41" s="885"/>
      <c r="JBD41" s="885"/>
      <c r="JBE41" s="885"/>
      <c r="JBF41" s="885"/>
      <c r="JBG41" s="885"/>
      <c r="JBH41" s="885"/>
      <c r="JBI41" s="885"/>
      <c r="JBJ41" s="885"/>
      <c r="JBK41" s="885"/>
      <c r="JBL41" s="885"/>
      <c r="JBM41" s="885"/>
      <c r="JBN41" s="885"/>
      <c r="JBO41" s="885"/>
      <c r="JBP41" s="885"/>
      <c r="JBQ41" s="885"/>
      <c r="JBR41" s="885"/>
      <c r="JBS41" s="885"/>
      <c r="JBT41" s="885"/>
      <c r="JBU41" s="885"/>
      <c r="JBV41" s="885"/>
      <c r="JBW41" s="885"/>
      <c r="JBX41" s="885"/>
      <c r="JBY41" s="885"/>
      <c r="JBZ41" s="885"/>
      <c r="JCA41" s="885"/>
      <c r="JCB41" s="885"/>
      <c r="JCC41" s="885"/>
      <c r="JCD41" s="885"/>
      <c r="JCE41" s="885"/>
      <c r="JCF41" s="885"/>
      <c r="JCG41" s="885"/>
      <c r="JCH41" s="885"/>
      <c r="JCI41" s="885"/>
      <c r="JCJ41" s="885"/>
      <c r="JCK41" s="885"/>
      <c r="JCL41" s="885"/>
      <c r="JCM41" s="885"/>
      <c r="JCN41" s="885"/>
      <c r="JCO41" s="885"/>
      <c r="JCP41" s="885"/>
      <c r="JCQ41" s="885"/>
      <c r="JCR41" s="885"/>
      <c r="JCS41" s="885"/>
      <c r="JCT41" s="885"/>
      <c r="JCU41" s="885"/>
      <c r="JCV41" s="885"/>
      <c r="JCW41" s="885"/>
      <c r="JCX41" s="885"/>
      <c r="JCY41" s="885"/>
      <c r="JCZ41" s="885"/>
      <c r="JDA41" s="885"/>
      <c r="JDB41" s="885"/>
      <c r="JDC41" s="885"/>
      <c r="JDD41" s="885"/>
      <c r="JDE41" s="885"/>
      <c r="JDF41" s="885"/>
      <c r="JDG41" s="885"/>
      <c r="JDH41" s="885"/>
      <c r="JDI41" s="885"/>
      <c r="JDJ41" s="885"/>
      <c r="JDK41" s="885"/>
      <c r="JDL41" s="885"/>
      <c r="JDM41" s="885"/>
      <c r="JDN41" s="885"/>
      <c r="JDO41" s="885"/>
      <c r="JDP41" s="885"/>
      <c r="JDQ41" s="885"/>
      <c r="JDR41" s="885"/>
      <c r="JDS41" s="885"/>
      <c r="JDT41" s="885"/>
      <c r="JDU41" s="885"/>
      <c r="JDV41" s="885"/>
      <c r="JDW41" s="885"/>
      <c r="JDX41" s="885"/>
      <c r="JDY41" s="885"/>
      <c r="JDZ41" s="885"/>
      <c r="JEA41" s="885"/>
      <c r="JEB41" s="885"/>
      <c r="JEC41" s="885"/>
      <c r="JED41" s="885"/>
      <c r="JEE41" s="885"/>
      <c r="JEF41" s="885"/>
      <c r="JEG41" s="885"/>
      <c r="JEH41" s="885"/>
      <c r="JEI41" s="885"/>
      <c r="JEJ41" s="885"/>
      <c r="JEK41" s="885"/>
      <c r="JEL41" s="885"/>
      <c r="JEM41" s="885"/>
      <c r="JEN41" s="885"/>
      <c r="JEO41" s="885"/>
      <c r="JEP41" s="885"/>
      <c r="JEQ41" s="885"/>
      <c r="JER41" s="885"/>
      <c r="JES41" s="885"/>
      <c r="JET41" s="885"/>
      <c r="JEU41" s="885"/>
      <c r="JEV41" s="885"/>
      <c r="JEW41" s="885"/>
      <c r="JEX41" s="885"/>
      <c r="JEY41" s="885"/>
      <c r="JEZ41" s="885"/>
      <c r="JFA41" s="885"/>
      <c r="JFB41" s="885"/>
      <c r="JFC41" s="885"/>
      <c r="JFD41" s="885"/>
      <c r="JFE41" s="885"/>
      <c r="JFF41" s="885"/>
      <c r="JFG41" s="885"/>
      <c r="JFH41" s="885"/>
      <c r="JFI41" s="885"/>
      <c r="JFJ41" s="885"/>
      <c r="JFK41" s="885"/>
      <c r="JFL41" s="885"/>
      <c r="JFM41" s="885"/>
      <c r="JFN41" s="885"/>
      <c r="JFO41" s="885"/>
      <c r="JFP41" s="885"/>
      <c r="JFQ41" s="885"/>
      <c r="JFR41" s="885"/>
      <c r="JFS41" s="885"/>
      <c r="JFT41" s="885"/>
      <c r="JFU41" s="885"/>
      <c r="JFV41" s="885"/>
      <c r="JFW41" s="885"/>
      <c r="JFX41" s="885"/>
      <c r="JFY41" s="885"/>
      <c r="JFZ41" s="885"/>
      <c r="JGA41" s="885"/>
      <c r="JGB41" s="885"/>
      <c r="JGC41" s="885"/>
      <c r="JGD41" s="885"/>
      <c r="JGE41" s="885"/>
      <c r="JGF41" s="885"/>
      <c r="JGG41" s="885"/>
      <c r="JGH41" s="885"/>
      <c r="JGI41" s="885"/>
      <c r="JGJ41" s="885"/>
      <c r="JGK41" s="885"/>
      <c r="JGL41" s="885"/>
      <c r="JGM41" s="885"/>
      <c r="JGN41" s="885"/>
      <c r="JGO41" s="885"/>
      <c r="JGP41" s="885"/>
      <c r="JGQ41" s="885"/>
      <c r="JGR41" s="885"/>
      <c r="JGS41" s="885"/>
      <c r="JGT41" s="885"/>
      <c r="JGU41" s="885"/>
      <c r="JGV41" s="885"/>
      <c r="JGW41" s="885"/>
      <c r="JGX41" s="885"/>
      <c r="JGY41" s="885"/>
      <c r="JGZ41" s="885"/>
      <c r="JHA41" s="885"/>
      <c r="JHB41" s="885"/>
      <c r="JHC41" s="885"/>
      <c r="JHD41" s="885"/>
      <c r="JHE41" s="885"/>
      <c r="JHF41" s="885"/>
      <c r="JHG41" s="885"/>
      <c r="JHH41" s="885"/>
      <c r="JHI41" s="885"/>
      <c r="JHJ41" s="885"/>
      <c r="JHK41" s="885"/>
      <c r="JHL41" s="885"/>
      <c r="JHM41" s="885"/>
      <c r="JHN41" s="885"/>
      <c r="JHO41" s="885"/>
      <c r="JHP41" s="885"/>
      <c r="JHQ41" s="885"/>
      <c r="JHR41" s="885"/>
      <c r="JHS41" s="885"/>
      <c r="JHT41" s="885"/>
      <c r="JHU41" s="885"/>
      <c r="JHV41" s="885"/>
      <c r="JHW41" s="885"/>
      <c r="JHX41" s="885"/>
      <c r="JHY41" s="885"/>
      <c r="JHZ41" s="885"/>
      <c r="JIA41" s="885"/>
      <c r="JIB41" s="885"/>
      <c r="JIC41" s="885"/>
      <c r="JID41" s="885"/>
      <c r="JIE41" s="885"/>
      <c r="JIF41" s="885"/>
      <c r="JIG41" s="885"/>
      <c r="JIH41" s="885"/>
      <c r="JII41" s="885"/>
      <c r="JIJ41" s="885"/>
      <c r="JIK41" s="885"/>
      <c r="JIL41" s="885"/>
      <c r="JIM41" s="885"/>
      <c r="JIN41" s="885"/>
      <c r="JIO41" s="885"/>
      <c r="JIP41" s="885"/>
      <c r="JIQ41" s="885"/>
      <c r="JIR41" s="885"/>
      <c r="JIS41" s="885"/>
      <c r="JIT41" s="885"/>
      <c r="JIU41" s="885"/>
      <c r="JIV41" s="885"/>
      <c r="JIW41" s="885"/>
      <c r="JIX41" s="885"/>
      <c r="JIY41" s="885"/>
      <c r="JIZ41" s="885"/>
      <c r="JJA41" s="885"/>
      <c r="JJB41" s="885"/>
      <c r="JJC41" s="885"/>
      <c r="JJD41" s="885"/>
      <c r="JJE41" s="885"/>
      <c r="JJF41" s="885"/>
      <c r="JJG41" s="885"/>
      <c r="JJH41" s="885"/>
      <c r="JJI41" s="885"/>
      <c r="JJJ41" s="885"/>
      <c r="JJK41" s="885"/>
      <c r="JJL41" s="885"/>
      <c r="JJM41" s="885"/>
      <c r="JJN41" s="885"/>
      <c r="JJO41" s="885"/>
      <c r="JJP41" s="885"/>
      <c r="JJQ41" s="885"/>
      <c r="JJR41" s="885"/>
      <c r="JJS41" s="885"/>
      <c r="JJT41" s="885"/>
      <c r="JJU41" s="885"/>
      <c r="JJV41" s="885"/>
      <c r="JJW41" s="885"/>
      <c r="JJX41" s="885"/>
      <c r="JJY41" s="885"/>
      <c r="JJZ41" s="885"/>
      <c r="JKA41" s="885"/>
      <c r="JKB41" s="885"/>
      <c r="JKC41" s="885"/>
      <c r="JKD41" s="885"/>
      <c r="JKE41" s="885"/>
      <c r="JKF41" s="885"/>
      <c r="JKG41" s="885"/>
      <c r="JKH41" s="885"/>
      <c r="JKI41" s="885"/>
      <c r="JKJ41" s="885"/>
      <c r="JKK41" s="885"/>
      <c r="JKL41" s="885"/>
      <c r="JKM41" s="885"/>
      <c r="JKN41" s="885"/>
      <c r="JKO41" s="885"/>
      <c r="JKP41" s="885"/>
      <c r="JKQ41" s="885"/>
      <c r="JKR41" s="885"/>
      <c r="JKS41" s="885"/>
      <c r="JKT41" s="885"/>
      <c r="JKU41" s="885"/>
      <c r="JKV41" s="885"/>
      <c r="JKW41" s="885"/>
      <c r="JKX41" s="885"/>
      <c r="JKY41" s="885"/>
      <c r="JKZ41" s="885"/>
      <c r="JLA41" s="885"/>
      <c r="JLB41" s="885"/>
      <c r="JLC41" s="885"/>
      <c r="JLD41" s="885"/>
      <c r="JLE41" s="885"/>
      <c r="JLF41" s="885"/>
      <c r="JLG41" s="885"/>
      <c r="JLH41" s="885"/>
      <c r="JLI41" s="885"/>
      <c r="JLJ41" s="885"/>
      <c r="JLK41" s="885"/>
      <c r="JLL41" s="885"/>
      <c r="JLM41" s="885"/>
      <c r="JLN41" s="885"/>
      <c r="JLO41" s="885"/>
      <c r="JLP41" s="885"/>
      <c r="JLQ41" s="885"/>
      <c r="JLR41" s="885"/>
      <c r="JLS41" s="885"/>
      <c r="JLT41" s="885"/>
      <c r="JLU41" s="885"/>
      <c r="JLV41" s="885"/>
      <c r="JLW41" s="885"/>
      <c r="JLX41" s="885"/>
      <c r="JLY41" s="885"/>
      <c r="JLZ41" s="885"/>
      <c r="JMA41" s="885"/>
      <c r="JMB41" s="885"/>
      <c r="JMC41" s="885"/>
      <c r="JMD41" s="885"/>
      <c r="JME41" s="885"/>
      <c r="JMF41" s="885"/>
      <c r="JMG41" s="885"/>
      <c r="JMH41" s="885"/>
      <c r="JMI41" s="885"/>
      <c r="JMJ41" s="885"/>
      <c r="JMK41" s="885"/>
      <c r="JML41" s="885"/>
      <c r="JMM41" s="885"/>
      <c r="JMN41" s="885"/>
      <c r="JMO41" s="885"/>
      <c r="JMP41" s="885"/>
      <c r="JMQ41" s="885"/>
      <c r="JMR41" s="885"/>
      <c r="JMS41" s="885"/>
      <c r="JMT41" s="885"/>
      <c r="JMU41" s="885"/>
      <c r="JMV41" s="885"/>
      <c r="JMW41" s="885"/>
      <c r="JMX41" s="885"/>
      <c r="JMY41" s="885"/>
      <c r="JMZ41" s="885"/>
      <c r="JNA41" s="885"/>
      <c r="JNB41" s="885"/>
      <c r="JNC41" s="885"/>
      <c r="JND41" s="885"/>
      <c r="JNE41" s="885"/>
      <c r="JNF41" s="885"/>
      <c r="JNG41" s="885"/>
      <c r="JNH41" s="885"/>
      <c r="JNI41" s="885"/>
      <c r="JNJ41" s="885"/>
      <c r="JNK41" s="885"/>
      <c r="JNL41" s="885"/>
      <c r="JNM41" s="885"/>
      <c r="JNN41" s="885"/>
      <c r="JNO41" s="885"/>
      <c r="JNP41" s="885"/>
      <c r="JNQ41" s="885"/>
      <c r="JNR41" s="885"/>
      <c r="JNS41" s="885"/>
      <c r="JNT41" s="885"/>
      <c r="JNU41" s="885"/>
      <c r="JNV41" s="885"/>
      <c r="JNW41" s="885"/>
      <c r="JNX41" s="885"/>
      <c r="JNY41" s="885"/>
      <c r="JNZ41" s="885"/>
      <c r="JOA41" s="885"/>
      <c r="JOB41" s="885"/>
      <c r="JOC41" s="885"/>
      <c r="JOD41" s="885"/>
      <c r="JOE41" s="885"/>
      <c r="JOF41" s="885"/>
      <c r="JOG41" s="885"/>
      <c r="JOH41" s="885"/>
      <c r="JOI41" s="885"/>
      <c r="JOJ41" s="885"/>
      <c r="JOK41" s="885"/>
      <c r="JOL41" s="885"/>
      <c r="JOM41" s="885"/>
      <c r="JON41" s="885"/>
      <c r="JOO41" s="885"/>
      <c r="JOP41" s="885"/>
      <c r="JOQ41" s="885"/>
      <c r="JOR41" s="885"/>
      <c r="JOS41" s="885"/>
      <c r="JOT41" s="885"/>
      <c r="JOU41" s="885"/>
      <c r="JOV41" s="885"/>
      <c r="JOW41" s="885"/>
      <c r="JOX41" s="885"/>
      <c r="JOY41" s="885"/>
      <c r="JOZ41" s="885"/>
      <c r="JPA41" s="885"/>
      <c r="JPB41" s="885"/>
      <c r="JPC41" s="885"/>
      <c r="JPD41" s="885"/>
      <c r="JPE41" s="885"/>
      <c r="JPF41" s="885"/>
      <c r="JPG41" s="885"/>
      <c r="JPH41" s="885"/>
      <c r="JPI41" s="885"/>
      <c r="JPJ41" s="885"/>
      <c r="JPK41" s="885"/>
      <c r="JPL41" s="885"/>
      <c r="JPM41" s="885"/>
      <c r="JPN41" s="885"/>
      <c r="JPO41" s="885"/>
      <c r="JPP41" s="885"/>
      <c r="JPQ41" s="885"/>
      <c r="JPR41" s="885"/>
      <c r="JPS41" s="885"/>
      <c r="JPT41" s="885"/>
      <c r="JPU41" s="885"/>
      <c r="JPV41" s="885"/>
      <c r="JPW41" s="885"/>
      <c r="JPX41" s="885"/>
      <c r="JPY41" s="885"/>
      <c r="JPZ41" s="885"/>
      <c r="JQA41" s="885"/>
      <c r="JQB41" s="885"/>
      <c r="JQC41" s="885"/>
      <c r="JQD41" s="885"/>
      <c r="JQE41" s="885"/>
      <c r="JQF41" s="885"/>
      <c r="JQG41" s="885"/>
      <c r="JQH41" s="885"/>
      <c r="JQI41" s="885"/>
      <c r="JQJ41" s="885"/>
      <c r="JQK41" s="885"/>
      <c r="JQL41" s="885"/>
      <c r="JQM41" s="885"/>
      <c r="JQN41" s="885"/>
      <c r="JQO41" s="885"/>
      <c r="JQP41" s="885"/>
      <c r="JQQ41" s="885"/>
      <c r="JQR41" s="885"/>
      <c r="JQS41" s="885"/>
      <c r="JQT41" s="885"/>
      <c r="JQU41" s="885"/>
      <c r="JQV41" s="885"/>
      <c r="JQW41" s="885"/>
      <c r="JQX41" s="885"/>
      <c r="JQY41" s="885"/>
      <c r="JQZ41" s="885"/>
      <c r="JRA41" s="885"/>
      <c r="JRB41" s="885"/>
      <c r="JRC41" s="885"/>
      <c r="JRD41" s="885"/>
      <c r="JRE41" s="885"/>
      <c r="JRF41" s="885"/>
      <c r="JRG41" s="885"/>
      <c r="JRH41" s="885"/>
      <c r="JRI41" s="885"/>
      <c r="JRJ41" s="885"/>
      <c r="JRK41" s="885"/>
      <c r="JRL41" s="885"/>
      <c r="JRM41" s="885"/>
      <c r="JRN41" s="885"/>
      <c r="JRO41" s="885"/>
      <c r="JRP41" s="885"/>
      <c r="JRQ41" s="885"/>
      <c r="JRR41" s="885"/>
      <c r="JRS41" s="885"/>
      <c r="JRT41" s="885"/>
      <c r="JRU41" s="885"/>
      <c r="JRV41" s="885"/>
      <c r="JRW41" s="885"/>
      <c r="JRX41" s="885"/>
      <c r="JRY41" s="885"/>
      <c r="JRZ41" s="885"/>
      <c r="JSA41" s="885"/>
      <c r="JSB41" s="885"/>
      <c r="JSC41" s="885"/>
      <c r="JSD41" s="885"/>
      <c r="JSE41" s="885"/>
      <c r="JSF41" s="885"/>
      <c r="JSG41" s="885"/>
      <c r="JSH41" s="885"/>
      <c r="JSI41" s="885"/>
      <c r="JSJ41" s="885"/>
      <c r="JSK41" s="885"/>
      <c r="JSL41" s="885"/>
      <c r="JSM41" s="885"/>
      <c r="JSN41" s="885"/>
      <c r="JSO41" s="885"/>
      <c r="JSP41" s="885"/>
      <c r="JSQ41" s="885"/>
      <c r="JSR41" s="885"/>
      <c r="JSS41" s="885"/>
      <c r="JST41" s="885"/>
      <c r="JSU41" s="885"/>
      <c r="JSV41" s="885"/>
      <c r="JSW41" s="885"/>
      <c r="JSX41" s="885"/>
      <c r="JSY41" s="885"/>
      <c r="JSZ41" s="885"/>
      <c r="JTA41" s="885"/>
      <c r="JTB41" s="885"/>
      <c r="JTC41" s="885"/>
      <c r="JTD41" s="885"/>
      <c r="JTE41" s="885"/>
      <c r="JTF41" s="885"/>
      <c r="JTG41" s="885"/>
      <c r="JTH41" s="885"/>
      <c r="JTI41" s="885"/>
      <c r="JTJ41" s="885"/>
      <c r="JTK41" s="885"/>
      <c r="JTL41" s="885"/>
      <c r="JTM41" s="885"/>
      <c r="JTN41" s="885"/>
      <c r="JTO41" s="885"/>
      <c r="JTP41" s="885"/>
      <c r="JTQ41" s="885"/>
      <c r="JTR41" s="885"/>
      <c r="JTS41" s="885"/>
      <c r="JTT41" s="885"/>
      <c r="JTU41" s="885"/>
      <c r="JTV41" s="885"/>
      <c r="JTW41" s="885"/>
      <c r="JTX41" s="885"/>
      <c r="JTY41" s="885"/>
      <c r="JTZ41" s="885"/>
      <c r="JUA41" s="885"/>
      <c r="JUB41" s="885"/>
      <c r="JUC41" s="885"/>
      <c r="JUD41" s="885"/>
      <c r="JUE41" s="885"/>
      <c r="JUF41" s="885"/>
      <c r="JUG41" s="885"/>
      <c r="JUH41" s="885"/>
      <c r="JUI41" s="885"/>
      <c r="JUJ41" s="885"/>
      <c r="JUK41" s="885"/>
      <c r="JUL41" s="885"/>
      <c r="JUM41" s="885"/>
      <c r="JUN41" s="885"/>
      <c r="JUO41" s="885"/>
      <c r="JUP41" s="885"/>
      <c r="JUQ41" s="885"/>
      <c r="JUR41" s="885"/>
      <c r="JUS41" s="885"/>
      <c r="JUT41" s="885"/>
      <c r="JUU41" s="885"/>
      <c r="JUV41" s="885"/>
      <c r="JUW41" s="885"/>
      <c r="JUX41" s="885"/>
      <c r="JUY41" s="885"/>
      <c r="JUZ41" s="885"/>
      <c r="JVA41" s="885"/>
      <c r="JVB41" s="885"/>
      <c r="JVC41" s="885"/>
      <c r="JVD41" s="885"/>
      <c r="JVE41" s="885"/>
      <c r="JVF41" s="885"/>
      <c r="JVG41" s="885"/>
      <c r="JVH41" s="885"/>
      <c r="JVI41" s="885"/>
      <c r="JVJ41" s="885"/>
      <c r="JVK41" s="885"/>
      <c r="JVL41" s="885"/>
      <c r="JVM41" s="885"/>
      <c r="JVN41" s="885"/>
      <c r="JVO41" s="885"/>
      <c r="JVP41" s="885"/>
      <c r="JVQ41" s="885"/>
      <c r="JVR41" s="885"/>
      <c r="JVS41" s="885"/>
      <c r="JVT41" s="885"/>
      <c r="JVU41" s="885"/>
      <c r="JVV41" s="885"/>
      <c r="JVW41" s="885"/>
      <c r="JVX41" s="885"/>
      <c r="JVY41" s="885"/>
      <c r="JVZ41" s="885"/>
      <c r="JWA41" s="885"/>
      <c r="JWB41" s="885"/>
      <c r="JWC41" s="885"/>
      <c r="JWD41" s="885"/>
      <c r="JWE41" s="885"/>
      <c r="JWF41" s="885"/>
      <c r="JWG41" s="885"/>
      <c r="JWH41" s="885"/>
      <c r="JWI41" s="885"/>
      <c r="JWJ41" s="885"/>
      <c r="JWK41" s="885"/>
      <c r="JWL41" s="885"/>
      <c r="JWM41" s="885"/>
      <c r="JWN41" s="885"/>
      <c r="JWO41" s="885"/>
      <c r="JWP41" s="885"/>
      <c r="JWQ41" s="885"/>
      <c r="JWR41" s="885"/>
      <c r="JWS41" s="885"/>
      <c r="JWT41" s="885"/>
      <c r="JWU41" s="885"/>
      <c r="JWV41" s="885"/>
      <c r="JWW41" s="885"/>
      <c r="JWX41" s="885"/>
      <c r="JWY41" s="885"/>
      <c r="JWZ41" s="885"/>
      <c r="JXA41" s="885"/>
      <c r="JXB41" s="885"/>
      <c r="JXC41" s="885"/>
      <c r="JXD41" s="885"/>
      <c r="JXE41" s="885"/>
      <c r="JXF41" s="885"/>
      <c r="JXG41" s="885"/>
      <c r="JXH41" s="885"/>
      <c r="JXI41" s="885"/>
      <c r="JXJ41" s="885"/>
      <c r="JXK41" s="885"/>
      <c r="JXL41" s="885"/>
      <c r="JXM41" s="885"/>
      <c r="JXN41" s="885"/>
      <c r="JXO41" s="885"/>
      <c r="JXP41" s="885"/>
      <c r="JXQ41" s="885"/>
      <c r="JXR41" s="885"/>
      <c r="JXS41" s="885"/>
      <c r="JXT41" s="885"/>
      <c r="JXU41" s="885"/>
      <c r="JXV41" s="885"/>
      <c r="JXW41" s="885"/>
      <c r="JXX41" s="885"/>
      <c r="JXY41" s="885"/>
      <c r="JXZ41" s="885"/>
      <c r="JYA41" s="885"/>
      <c r="JYB41" s="885"/>
      <c r="JYC41" s="885"/>
      <c r="JYD41" s="885"/>
      <c r="JYE41" s="885"/>
      <c r="JYF41" s="885"/>
      <c r="JYG41" s="885"/>
      <c r="JYH41" s="885"/>
      <c r="JYI41" s="885"/>
      <c r="JYJ41" s="885"/>
      <c r="JYK41" s="885"/>
      <c r="JYL41" s="885"/>
      <c r="JYM41" s="885"/>
      <c r="JYN41" s="885"/>
      <c r="JYO41" s="885"/>
      <c r="JYP41" s="885"/>
      <c r="JYQ41" s="885"/>
      <c r="JYR41" s="885"/>
      <c r="JYS41" s="885"/>
      <c r="JYT41" s="885"/>
      <c r="JYU41" s="885"/>
      <c r="JYV41" s="885"/>
      <c r="JYW41" s="885"/>
      <c r="JYX41" s="885"/>
      <c r="JYY41" s="885"/>
      <c r="JYZ41" s="885"/>
      <c r="JZA41" s="885"/>
      <c r="JZB41" s="885"/>
      <c r="JZC41" s="885"/>
      <c r="JZD41" s="885"/>
      <c r="JZE41" s="885"/>
      <c r="JZF41" s="885"/>
      <c r="JZG41" s="885"/>
      <c r="JZH41" s="885"/>
      <c r="JZI41" s="885"/>
      <c r="JZJ41" s="885"/>
      <c r="JZK41" s="885"/>
      <c r="JZL41" s="885"/>
      <c r="JZM41" s="885"/>
      <c r="JZN41" s="885"/>
      <c r="JZO41" s="885"/>
      <c r="JZP41" s="885"/>
      <c r="JZQ41" s="885"/>
      <c r="JZR41" s="885"/>
      <c r="JZS41" s="885"/>
      <c r="JZT41" s="885"/>
      <c r="JZU41" s="885"/>
      <c r="JZV41" s="885"/>
      <c r="JZW41" s="885"/>
      <c r="JZX41" s="885"/>
      <c r="JZY41" s="885"/>
      <c r="JZZ41" s="885"/>
      <c r="KAA41" s="885"/>
      <c r="KAB41" s="885"/>
      <c r="KAC41" s="885"/>
      <c r="KAD41" s="885"/>
      <c r="KAE41" s="885"/>
      <c r="KAF41" s="885"/>
      <c r="KAG41" s="885"/>
      <c r="KAH41" s="885"/>
      <c r="KAI41" s="885"/>
      <c r="KAJ41" s="885"/>
      <c r="KAK41" s="885"/>
      <c r="KAL41" s="885"/>
      <c r="KAM41" s="885"/>
      <c r="KAN41" s="885"/>
      <c r="KAO41" s="885"/>
      <c r="KAP41" s="885"/>
      <c r="KAQ41" s="885"/>
      <c r="KAR41" s="885"/>
      <c r="KAS41" s="885"/>
      <c r="KAT41" s="885"/>
      <c r="KAU41" s="885"/>
      <c r="KAV41" s="885"/>
      <c r="KAW41" s="885"/>
      <c r="KAX41" s="885"/>
      <c r="KAY41" s="885"/>
      <c r="KAZ41" s="885"/>
      <c r="KBA41" s="885"/>
      <c r="KBB41" s="885"/>
      <c r="KBC41" s="885"/>
      <c r="KBD41" s="885"/>
      <c r="KBE41" s="885"/>
      <c r="KBF41" s="885"/>
      <c r="KBG41" s="885"/>
      <c r="KBH41" s="885"/>
      <c r="KBI41" s="885"/>
      <c r="KBJ41" s="885"/>
      <c r="KBK41" s="885"/>
      <c r="KBL41" s="885"/>
      <c r="KBM41" s="885"/>
      <c r="KBN41" s="885"/>
      <c r="KBO41" s="885"/>
      <c r="KBP41" s="885"/>
      <c r="KBQ41" s="885"/>
      <c r="KBR41" s="885"/>
      <c r="KBS41" s="885"/>
      <c r="KBT41" s="885"/>
      <c r="KBU41" s="885"/>
      <c r="KBV41" s="885"/>
      <c r="KBW41" s="885"/>
      <c r="KBX41" s="885"/>
      <c r="KBY41" s="885"/>
      <c r="KBZ41" s="885"/>
      <c r="KCA41" s="885"/>
      <c r="KCB41" s="885"/>
      <c r="KCC41" s="885"/>
      <c r="KCD41" s="885"/>
      <c r="KCE41" s="885"/>
      <c r="KCF41" s="885"/>
      <c r="KCG41" s="885"/>
      <c r="KCH41" s="885"/>
      <c r="KCI41" s="885"/>
      <c r="KCJ41" s="885"/>
      <c r="KCK41" s="885"/>
      <c r="KCL41" s="885"/>
      <c r="KCM41" s="885"/>
      <c r="KCN41" s="885"/>
      <c r="KCO41" s="885"/>
      <c r="KCP41" s="885"/>
      <c r="KCQ41" s="885"/>
      <c r="KCR41" s="885"/>
      <c r="KCS41" s="885"/>
      <c r="KCT41" s="885"/>
      <c r="KCU41" s="885"/>
      <c r="KCV41" s="885"/>
      <c r="KCW41" s="885"/>
      <c r="KCX41" s="885"/>
      <c r="KCY41" s="885"/>
      <c r="KCZ41" s="885"/>
      <c r="KDA41" s="885"/>
      <c r="KDB41" s="885"/>
      <c r="KDC41" s="885"/>
      <c r="KDD41" s="885"/>
      <c r="KDE41" s="885"/>
      <c r="KDF41" s="885"/>
      <c r="KDG41" s="885"/>
      <c r="KDH41" s="885"/>
      <c r="KDI41" s="885"/>
      <c r="KDJ41" s="885"/>
      <c r="KDK41" s="885"/>
      <c r="KDL41" s="885"/>
      <c r="KDM41" s="885"/>
      <c r="KDN41" s="885"/>
      <c r="KDO41" s="885"/>
      <c r="KDP41" s="885"/>
      <c r="KDQ41" s="885"/>
      <c r="KDR41" s="885"/>
      <c r="KDS41" s="885"/>
      <c r="KDT41" s="885"/>
      <c r="KDU41" s="885"/>
      <c r="KDV41" s="885"/>
      <c r="KDW41" s="885"/>
      <c r="KDX41" s="885"/>
      <c r="KDY41" s="885"/>
      <c r="KDZ41" s="885"/>
      <c r="KEA41" s="885"/>
      <c r="KEB41" s="885"/>
      <c r="KEC41" s="885"/>
      <c r="KED41" s="885"/>
      <c r="KEE41" s="885"/>
      <c r="KEF41" s="885"/>
      <c r="KEG41" s="885"/>
      <c r="KEH41" s="885"/>
      <c r="KEI41" s="885"/>
      <c r="KEJ41" s="885"/>
      <c r="KEK41" s="885"/>
      <c r="KEL41" s="885"/>
      <c r="KEM41" s="885"/>
      <c r="KEN41" s="885"/>
      <c r="KEO41" s="885"/>
      <c r="KEP41" s="885"/>
      <c r="KEQ41" s="885"/>
      <c r="KER41" s="885"/>
      <c r="KES41" s="885"/>
      <c r="KET41" s="885"/>
      <c r="KEU41" s="885"/>
      <c r="KEV41" s="885"/>
      <c r="KEW41" s="885"/>
      <c r="KEX41" s="885"/>
      <c r="KEY41" s="885"/>
      <c r="KEZ41" s="885"/>
      <c r="KFA41" s="885"/>
      <c r="KFB41" s="885"/>
      <c r="KFC41" s="885"/>
      <c r="KFD41" s="885"/>
      <c r="KFE41" s="885"/>
      <c r="KFF41" s="885"/>
      <c r="KFG41" s="885"/>
      <c r="KFH41" s="885"/>
      <c r="KFI41" s="885"/>
      <c r="KFJ41" s="885"/>
      <c r="KFK41" s="885"/>
      <c r="KFL41" s="885"/>
      <c r="KFM41" s="885"/>
      <c r="KFN41" s="885"/>
      <c r="KFO41" s="885"/>
      <c r="KFP41" s="885"/>
      <c r="KFQ41" s="885"/>
      <c r="KFR41" s="885"/>
      <c r="KFS41" s="885"/>
      <c r="KFT41" s="885"/>
      <c r="KFU41" s="885"/>
      <c r="KFV41" s="885"/>
      <c r="KFW41" s="885"/>
      <c r="KFX41" s="885"/>
      <c r="KFY41" s="885"/>
      <c r="KFZ41" s="885"/>
      <c r="KGA41" s="885"/>
      <c r="KGB41" s="885"/>
      <c r="KGC41" s="885"/>
      <c r="KGD41" s="885"/>
      <c r="KGE41" s="885"/>
      <c r="KGF41" s="885"/>
      <c r="KGG41" s="885"/>
      <c r="KGH41" s="885"/>
      <c r="KGI41" s="885"/>
      <c r="KGJ41" s="885"/>
      <c r="KGK41" s="885"/>
      <c r="KGL41" s="885"/>
      <c r="KGM41" s="885"/>
      <c r="KGN41" s="885"/>
      <c r="KGO41" s="885"/>
      <c r="KGP41" s="885"/>
      <c r="KGQ41" s="885"/>
      <c r="KGR41" s="885"/>
      <c r="KGS41" s="885"/>
      <c r="KGT41" s="885"/>
      <c r="KGU41" s="885"/>
      <c r="KGV41" s="885"/>
      <c r="KGW41" s="885"/>
      <c r="KGX41" s="885"/>
      <c r="KGY41" s="885"/>
      <c r="KGZ41" s="885"/>
      <c r="KHA41" s="885"/>
      <c r="KHB41" s="885"/>
      <c r="KHC41" s="885"/>
      <c r="KHD41" s="885"/>
      <c r="KHE41" s="885"/>
      <c r="KHF41" s="885"/>
      <c r="KHG41" s="885"/>
      <c r="KHH41" s="885"/>
      <c r="KHI41" s="885"/>
      <c r="KHJ41" s="885"/>
      <c r="KHK41" s="885"/>
      <c r="KHL41" s="885"/>
      <c r="KHM41" s="885"/>
      <c r="KHN41" s="885"/>
      <c r="KHO41" s="885"/>
      <c r="KHP41" s="885"/>
      <c r="KHQ41" s="885"/>
      <c r="KHR41" s="885"/>
      <c r="KHS41" s="885"/>
      <c r="KHT41" s="885"/>
      <c r="KHU41" s="885"/>
      <c r="KHV41" s="885"/>
      <c r="KHW41" s="885"/>
      <c r="KHX41" s="885"/>
      <c r="KHY41" s="885"/>
      <c r="KHZ41" s="885"/>
      <c r="KIA41" s="885"/>
      <c r="KIB41" s="885"/>
      <c r="KIC41" s="885"/>
      <c r="KID41" s="885"/>
      <c r="KIE41" s="885"/>
      <c r="KIF41" s="885"/>
      <c r="KIG41" s="885"/>
      <c r="KIH41" s="885"/>
      <c r="KII41" s="885"/>
      <c r="KIJ41" s="885"/>
      <c r="KIK41" s="885"/>
      <c r="KIL41" s="885"/>
      <c r="KIM41" s="885"/>
      <c r="KIN41" s="885"/>
      <c r="KIO41" s="885"/>
      <c r="KIP41" s="885"/>
      <c r="KIQ41" s="885"/>
      <c r="KIR41" s="885"/>
      <c r="KIS41" s="885"/>
      <c r="KIT41" s="885"/>
      <c r="KIU41" s="885"/>
      <c r="KIV41" s="885"/>
      <c r="KIW41" s="885"/>
      <c r="KIX41" s="885"/>
      <c r="KIY41" s="885"/>
      <c r="KIZ41" s="885"/>
      <c r="KJA41" s="885"/>
      <c r="KJB41" s="885"/>
      <c r="KJC41" s="885"/>
      <c r="KJD41" s="885"/>
      <c r="KJE41" s="885"/>
      <c r="KJF41" s="885"/>
      <c r="KJG41" s="885"/>
      <c r="KJH41" s="885"/>
      <c r="KJI41" s="885"/>
      <c r="KJJ41" s="885"/>
      <c r="KJK41" s="885"/>
      <c r="KJL41" s="885"/>
      <c r="KJM41" s="885"/>
      <c r="KJN41" s="885"/>
      <c r="KJO41" s="885"/>
      <c r="KJP41" s="885"/>
      <c r="KJQ41" s="885"/>
      <c r="KJR41" s="885"/>
      <c r="KJS41" s="885"/>
      <c r="KJT41" s="885"/>
      <c r="KJU41" s="885"/>
      <c r="KJV41" s="885"/>
      <c r="KJW41" s="885"/>
      <c r="KJX41" s="885"/>
      <c r="KJY41" s="885"/>
      <c r="KJZ41" s="885"/>
      <c r="KKA41" s="885"/>
      <c r="KKB41" s="885"/>
      <c r="KKC41" s="885"/>
      <c r="KKD41" s="885"/>
      <c r="KKE41" s="885"/>
      <c r="KKF41" s="885"/>
      <c r="KKG41" s="885"/>
      <c r="KKH41" s="885"/>
      <c r="KKI41" s="885"/>
      <c r="KKJ41" s="885"/>
      <c r="KKK41" s="885"/>
      <c r="KKL41" s="885"/>
      <c r="KKM41" s="885"/>
      <c r="KKN41" s="885"/>
      <c r="KKO41" s="885"/>
      <c r="KKP41" s="885"/>
      <c r="KKQ41" s="885"/>
      <c r="KKR41" s="885"/>
      <c r="KKS41" s="885"/>
      <c r="KKT41" s="885"/>
      <c r="KKU41" s="885"/>
      <c r="KKV41" s="885"/>
      <c r="KKW41" s="885"/>
      <c r="KKX41" s="885"/>
      <c r="KKY41" s="885"/>
      <c r="KKZ41" s="885"/>
      <c r="KLA41" s="885"/>
      <c r="KLB41" s="885"/>
      <c r="KLC41" s="885"/>
      <c r="KLD41" s="885"/>
      <c r="KLE41" s="885"/>
      <c r="KLF41" s="885"/>
      <c r="KLG41" s="885"/>
      <c r="KLH41" s="885"/>
      <c r="KLI41" s="885"/>
      <c r="KLJ41" s="885"/>
      <c r="KLK41" s="885"/>
      <c r="KLL41" s="885"/>
      <c r="KLM41" s="885"/>
      <c r="KLN41" s="885"/>
      <c r="KLO41" s="885"/>
      <c r="KLP41" s="885"/>
      <c r="KLQ41" s="885"/>
      <c r="KLR41" s="885"/>
      <c r="KLS41" s="885"/>
      <c r="KLT41" s="885"/>
      <c r="KLU41" s="885"/>
      <c r="KLV41" s="885"/>
      <c r="KLW41" s="885"/>
      <c r="KLX41" s="885"/>
      <c r="KLY41" s="885"/>
      <c r="KLZ41" s="885"/>
      <c r="KMA41" s="885"/>
      <c r="KMB41" s="885"/>
      <c r="KMC41" s="885"/>
      <c r="KMD41" s="885"/>
      <c r="KME41" s="885"/>
      <c r="KMF41" s="885"/>
      <c r="KMG41" s="885"/>
      <c r="KMH41" s="885"/>
      <c r="KMI41" s="885"/>
      <c r="KMJ41" s="885"/>
      <c r="KMK41" s="885"/>
      <c r="KML41" s="885"/>
      <c r="KMM41" s="885"/>
      <c r="KMN41" s="885"/>
      <c r="KMO41" s="885"/>
      <c r="KMP41" s="885"/>
      <c r="KMQ41" s="885"/>
      <c r="KMR41" s="885"/>
      <c r="KMS41" s="885"/>
      <c r="KMT41" s="885"/>
      <c r="KMU41" s="885"/>
      <c r="KMV41" s="885"/>
      <c r="KMW41" s="885"/>
      <c r="KMX41" s="885"/>
      <c r="KMY41" s="885"/>
      <c r="KMZ41" s="885"/>
      <c r="KNA41" s="885"/>
      <c r="KNB41" s="885"/>
      <c r="KNC41" s="885"/>
      <c r="KND41" s="885"/>
      <c r="KNE41" s="885"/>
      <c r="KNF41" s="885"/>
      <c r="KNG41" s="885"/>
      <c r="KNH41" s="885"/>
      <c r="KNI41" s="885"/>
      <c r="KNJ41" s="885"/>
      <c r="KNK41" s="885"/>
      <c r="KNL41" s="885"/>
      <c r="KNM41" s="885"/>
      <c r="KNN41" s="885"/>
      <c r="KNO41" s="885"/>
      <c r="KNP41" s="885"/>
      <c r="KNQ41" s="885"/>
      <c r="KNR41" s="885"/>
      <c r="KNS41" s="885"/>
      <c r="KNT41" s="885"/>
      <c r="KNU41" s="885"/>
      <c r="KNV41" s="885"/>
      <c r="KNW41" s="885"/>
      <c r="KNX41" s="885"/>
      <c r="KNY41" s="885"/>
      <c r="KNZ41" s="885"/>
      <c r="KOA41" s="885"/>
      <c r="KOB41" s="885"/>
      <c r="KOC41" s="885"/>
      <c r="KOD41" s="885"/>
      <c r="KOE41" s="885"/>
      <c r="KOF41" s="885"/>
      <c r="KOG41" s="885"/>
      <c r="KOH41" s="885"/>
      <c r="KOI41" s="885"/>
      <c r="KOJ41" s="885"/>
      <c r="KOK41" s="885"/>
      <c r="KOL41" s="885"/>
      <c r="KOM41" s="885"/>
      <c r="KON41" s="885"/>
      <c r="KOO41" s="885"/>
      <c r="KOP41" s="885"/>
      <c r="KOQ41" s="885"/>
      <c r="KOR41" s="885"/>
      <c r="KOS41" s="885"/>
      <c r="KOT41" s="885"/>
      <c r="KOU41" s="885"/>
      <c r="KOV41" s="885"/>
      <c r="KOW41" s="885"/>
      <c r="KOX41" s="885"/>
      <c r="KOY41" s="885"/>
      <c r="KOZ41" s="885"/>
      <c r="KPA41" s="885"/>
      <c r="KPB41" s="885"/>
      <c r="KPC41" s="885"/>
      <c r="KPD41" s="885"/>
      <c r="KPE41" s="885"/>
      <c r="KPF41" s="885"/>
      <c r="KPG41" s="885"/>
      <c r="KPH41" s="885"/>
      <c r="KPI41" s="885"/>
      <c r="KPJ41" s="885"/>
      <c r="KPK41" s="885"/>
      <c r="KPL41" s="885"/>
      <c r="KPM41" s="885"/>
      <c r="KPN41" s="885"/>
      <c r="KPO41" s="885"/>
      <c r="KPP41" s="885"/>
      <c r="KPQ41" s="885"/>
      <c r="KPR41" s="885"/>
      <c r="KPS41" s="885"/>
      <c r="KPT41" s="885"/>
      <c r="KPU41" s="885"/>
      <c r="KPV41" s="885"/>
      <c r="KPW41" s="885"/>
      <c r="KPX41" s="885"/>
      <c r="KPY41" s="885"/>
      <c r="KPZ41" s="885"/>
      <c r="KQA41" s="885"/>
      <c r="KQB41" s="885"/>
      <c r="KQC41" s="885"/>
      <c r="KQD41" s="885"/>
      <c r="KQE41" s="885"/>
      <c r="KQF41" s="885"/>
      <c r="KQG41" s="885"/>
      <c r="KQH41" s="885"/>
      <c r="KQI41" s="885"/>
      <c r="KQJ41" s="885"/>
      <c r="KQK41" s="885"/>
      <c r="KQL41" s="885"/>
      <c r="KQM41" s="885"/>
      <c r="KQN41" s="885"/>
      <c r="KQO41" s="885"/>
      <c r="KQP41" s="885"/>
      <c r="KQQ41" s="885"/>
      <c r="KQR41" s="885"/>
      <c r="KQS41" s="885"/>
      <c r="KQT41" s="885"/>
      <c r="KQU41" s="885"/>
      <c r="KQV41" s="885"/>
      <c r="KQW41" s="885"/>
      <c r="KQX41" s="885"/>
      <c r="KQY41" s="885"/>
      <c r="KQZ41" s="885"/>
      <c r="KRA41" s="885"/>
      <c r="KRB41" s="885"/>
      <c r="KRC41" s="885"/>
      <c r="KRD41" s="885"/>
      <c r="KRE41" s="885"/>
      <c r="KRF41" s="885"/>
      <c r="KRG41" s="885"/>
      <c r="KRH41" s="885"/>
      <c r="KRI41" s="885"/>
      <c r="KRJ41" s="885"/>
      <c r="KRK41" s="885"/>
      <c r="KRL41" s="885"/>
      <c r="KRM41" s="885"/>
      <c r="KRN41" s="885"/>
      <c r="KRO41" s="885"/>
      <c r="KRP41" s="885"/>
      <c r="KRQ41" s="885"/>
      <c r="KRR41" s="885"/>
      <c r="KRS41" s="885"/>
      <c r="KRT41" s="885"/>
      <c r="KRU41" s="885"/>
      <c r="KRV41" s="885"/>
      <c r="KRW41" s="885"/>
      <c r="KRX41" s="885"/>
      <c r="KRY41" s="885"/>
      <c r="KRZ41" s="885"/>
      <c r="KSA41" s="885"/>
      <c r="KSB41" s="885"/>
      <c r="KSC41" s="885"/>
      <c r="KSD41" s="885"/>
      <c r="KSE41" s="885"/>
      <c r="KSF41" s="885"/>
      <c r="KSG41" s="885"/>
      <c r="KSH41" s="885"/>
      <c r="KSI41" s="885"/>
      <c r="KSJ41" s="885"/>
      <c r="KSK41" s="885"/>
      <c r="KSL41" s="885"/>
      <c r="KSM41" s="885"/>
      <c r="KSN41" s="885"/>
      <c r="KSO41" s="885"/>
      <c r="KSP41" s="885"/>
      <c r="KSQ41" s="885"/>
      <c r="KSR41" s="885"/>
      <c r="KSS41" s="885"/>
      <c r="KST41" s="885"/>
      <c r="KSU41" s="885"/>
      <c r="KSV41" s="885"/>
      <c r="KSW41" s="885"/>
      <c r="KSX41" s="885"/>
      <c r="KSY41" s="885"/>
      <c r="KSZ41" s="885"/>
      <c r="KTA41" s="885"/>
      <c r="KTB41" s="885"/>
      <c r="KTC41" s="885"/>
      <c r="KTD41" s="885"/>
      <c r="KTE41" s="885"/>
      <c r="KTF41" s="885"/>
      <c r="KTG41" s="885"/>
      <c r="KTH41" s="885"/>
      <c r="KTI41" s="885"/>
      <c r="KTJ41" s="885"/>
      <c r="KTK41" s="885"/>
      <c r="KTL41" s="885"/>
      <c r="KTM41" s="885"/>
      <c r="KTN41" s="885"/>
      <c r="KTO41" s="885"/>
      <c r="KTP41" s="885"/>
      <c r="KTQ41" s="885"/>
      <c r="KTR41" s="885"/>
      <c r="KTS41" s="885"/>
      <c r="KTT41" s="885"/>
      <c r="KTU41" s="885"/>
      <c r="KTV41" s="885"/>
      <c r="KTW41" s="885"/>
      <c r="KTX41" s="885"/>
      <c r="KTY41" s="885"/>
      <c r="KTZ41" s="885"/>
      <c r="KUA41" s="885"/>
      <c r="KUB41" s="885"/>
      <c r="KUC41" s="885"/>
      <c r="KUD41" s="885"/>
      <c r="KUE41" s="885"/>
      <c r="KUF41" s="885"/>
      <c r="KUG41" s="885"/>
      <c r="KUH41" s="885"/>
      <c r="KUI41" s="885"/>
      <c r="KUJ41" s="885"/>
      <c r="KUK41" s="885"/>
      <c r="KUL41" s="885"/>
      <c r="KUM41" s="885"/>
      <c r="KUN41" s="885"/>
      <c r="KUO41" s="885"/>
      <c r="KUP41" s="885"/>
      <c r="KUQ41" s="885"/>
      <c r="KUR41" s="885"/>
      <c r="KUS41" s="885"/>
      <c r="KUT41" s="885"/>
      <c r="KUU41" s="885"/>
      <c r="KUV41" s="885"/>
      <c r="KUW41" s="885"/>
      <c r="KUX41" s="885"/>
      <c r="KUY41" s="885"/>
      <c r="KUZ41" s="885"/>
      <c r="KVA41" s="885"/>
      <c r="KVB41" s="885"/>
      <c r="KVC41" s="885"/>
      <c r="KVD41" s="885"/>
      <c r="KVE41" s="885"/>
      <c r="KVF41" s="885"/>
      <c r="KVG41" s="885"/>
      <c r="KVH41" s="885"/>
      <c r="KVI41" s="885"/>
      <c r="KVJ41" s="885"/>
      <c r="KVK41" s="885"/>
      <c r="KVL41" s="885"/>
      <c r="KVM41" s="885"/>
      <c r="KVN41" s="885"/>
      <c r="KVO41" s="885"/>
      <c r="KVP41" s="885"/>
      <c r="KVQ41" s="885"/>
      <c r="KVR41" s="885"/>
      <c r="KVS41" s="885"/>
      <c r="KVT41" s="885"/>
      <c r="KVU41" s="885"/>
      <c r="KVV41" s="885"/>
      <c r="KVW41" s="885"/>
      <c r="KVX41" s="885"/>
      <c r="KVY41" s="885"/>
      <c r="KVZ41" s="885"/>
      <c r="KWA41" s="885"/>
      <c r="KWB41" s="885"/>
      <c r="KWC41" s="885"/>
      <c r="KWD41" s="885"/>
      <c r="KWE41" s="885"/>
      <c r="KWF41" s="885"/>
      <c r="KWG41" s="885"/>
      <c r="KWH41" s="885"/>
      <c r="KWI41" s="885"/>
      <c r="KWJ41" s="885"/>
      <c r="KWK41" s="885"/>
      <c r="KWL41" s="885"/>
      <c r="KWM41" s="885"/>
      <c r="KWN41" s="885"/>
      <c r="KWO41" s="885"/>
      <c r="KWP41" s="885"/>
      <c r="KWQ41" s="885"/>
      <c r="KWR41" s="885"/>
      <c r="KWS41" s="885"/>
      <c r="KWT41" s="885"/>
      <c r="KWU41" s="885"/>
      <c r="KWV41" s="885"/>
      <c r="KWW41" s="885"/>
      <c r="KWX41" s="885"/>
      <c r="KWY41" s="885"/>
      <c r="KWZ41" s="885"/>
      <c r="KXA41" s="885"/>
      <c r="KXB41" s="885"/>
      <c r="KXC41" s="885"/>
      <c r="KXD41" s="885"/>
      <c r="KXE41" s="885"/>
      <c r="KXF41" s="885"/>
      <c r="KXG41" s="885"/>
      <c r="KXH41" s="885"/>
      <c r="KXI41" s="885"/>
      <c r="KXJ41" s="885"/>
      <c r="KXK41" s="885"/>
      <c r="KXL41" s="885"/>
      <c r="KXM41" s="885"/>
      <c r="KXN41" s="885"/>
      <c r="KXO41" s="885"/>
      <c r="KXP41" s="885"/>
      <c r="KXQ41" s="885"/>
      <c r="KXR41" s="885"/>
      <c r="KXS41" s="885"/>
      <c r="KXT41" s="885"/>
      <c r="KXU41" s="885"/>
      <c r="KXV41" s="885"/>
      <c r="KXW41" s="885"/>
      <c r="KXX41" s="885"/>
      <c r="KXY41" s="885"/>
      <c r="KXZ41" s="885"/>
      <c r="KYA41" s="885"/>
      <c r="KYB41" s="885"/>
      <c r="KYC41" s="885"/>
      <c r="KYD41" s="885"/>
      <c r="KYE41" s="885"/>
      <c r="KYF41" s="885"/>
      <c r="KYG41" s="885"/>
      <c r="KYH41" s="885"/>
      <c r="KYI41" s="885"/>
      <c r="KYJ41" s="885"/>
      <c r="KYK41" s="885"/>
      <c r="KYL41" s="885"/>
      <c r="KYM41" s="885"/>
      <c r="KYN41" s="885"/>
      <c r="KYO41" s="885"/>
      <c r="KYP41" s="885"/>
      <c r="KYQ41" s="885"/>
      <c r="KYR41" s="885"/>
      <c r="KYS41" s="885"/>
      <c r="KYT41" s="885"/>
      <c r="KYU41" s="885"/>
      <c r="KYV41" s="885"/>
      <c r="KYW41" s="885"/>
      <c r="KYX41" s="885"/>
      <c r="KYY41" s="885"/>
      <c r="KYZ41" s="885"/>
      <c r="KZA41" s="885"/>
      <c r="KZB41" s="885"/>
      <c r="KZC41" s="885"/>
      <c r="KZD41" s="885"/>
      <c r="KZE41" s="885"/>
      <c r="KZF41" s="885"/>
      <c r="KZG41" s="885"/>
      <c r="KZH41" s="885"/>
      <c r="KZI41" s="885"/>
      <c r="KZJ41" s="885"/>
      <c r="KZK41" s="885"/>
      <c r="KZL41" s="885"/>
      <c r="KZM41" s="885"/>
      <c r="KZN41" s="885"/>
      <c r="KZO41" s="885"/>
      <c r="KZP41" s="885"/>
      <c r="KZQ41" s="885"/>
      <c r="KZR41" s="885"/>
      <c r="KZS41" s="885"/>
      <c r="KZT41" s="885"/>
      <c r="KZU41" s="885"/>
      <c r="KZV41" s="885"/>
      <c r="KZW41" s="885"/>
      <c r="KZX41" s="885"/>
      <c r="KZY41" s="885"/>
      <c r="KZZ41" s="885"/>
      <c r="LAA41" s="885"/>
      <c r="LAB41" s="885"/>
      <c r="LAC41" s="885"/>
      <c r="LAD41" s="885"/>
      <c r="LAE41" s="885"/>
      <c r="LAF41" s="885"/>
      <c r="LAG41" s="885"/>
      <c r="LAH41" s="885"/>
      <c r="LAI41" s="885"/>
      <c r="LAJ41" s="885"/>
      <c r="LAK41" s="885"/>
      <c r="LAL41" s="885"/>
      <c r="LAM41" s="885"/>
      <c r="LAN41" s="885"/>
      <c r="LAO41" s="885"/>
      <c r="LAP41" s="885"/>
      <c r="LAQ41" s="885"/>
      <c r="LAR41" s="885"/>
      <c r="LAS41" s="885"/>
      <c r="LAT41" s="885"/>
      <c r="LAU41" s="885"/>
      <c r="LAV41" s="885"/>
      <c r="LAW41" s="885"/>
      <c r="LAX41" s="885"/>
      <c r="LAY41" s="885"/>
      <c r="LAZ41" s="885"/>
      <c r="LBA41" s="885"/>
      <c r="LBB41" s="885"/>
      <c r="LBC41" s="885"/>
      <c r="LBD41" s="885"/>
      <c r="LBE41" s="885"/>
      <c r="LBF41" s="885"/>
      <c r="LBG41" s="885"/>
      <c r="LBH41" s="885"/>
      <c r="LBI41" s="885"/>
      <c r="LBJ41" s="885"/>
      <c r="LBK41" s="885"/>
      <c r="LBL41" s="885"/>
      <c r="LBM41" s="885"/>
      <c r="LBN41" s="885"/>
      <c r="LBO41" s="885"/>
      <c r="LBP41" s="885"/>
      <c r="LBQ41" s="885"/>
      <c r="LBR41" s="885"/>
      <c r="LBS41" s="885"/>
      <c r="LBT41" s="885"/>
      <c r="LBU41" s="885"/>
      <c r="LBV41" s="885"/>
      <c r="LBW41" s="885"/>
      <c r="LBX41" s="885"/>
      <c r="LBY41" s="885"/>
      <c r="LBZ41" s="885"/>
      <c r="LCA41" s="885"/>
      <c r="LCB41" s="885"/>
      <c r="LCC41" s="885"/>
      <c r="LCD41" s="885"/>
      <c r="LCE41" s="885"/>
      <c r="LCF41" s="885"/>
      <c r="LCG41" s="885"/>
      <c r="LCH41" s="885"/>
      <c r="LCI41" s="885"/>
      <c r="LCJ41" s="885"/>
      <c r="LCK41" s="885"/>
      <c r="LCL41" s="885"/>
      <c r="LCM41" s="885"/>
      <c r="LCN41" s="885"/>
      <c r="LCO41" s="885"/>
      <c r="LCP41" s="885"/>
      <c r="LCQ41" s="885"/>
      <c r="LCR41" s="885"/>
      <c r="LCS41" s="885"/>
      <c r="LCT41" s="885"/>
      <c r="LCU41" s="885"/>
      <c r="LCV41" s="885"/>
      <c r="LCW41" s="885"/>
      <c r="LCX41" s="885"/>
      <c r="LCY41" s="885"/>
      <c r="LCZ41" s="885"/>
      <c r="LDA41" s="885"/>
      <c r="LDB41" s="885"/>
      <c r="LDC41" s="885"/>
      <c r="LDD41" s="885"/>
      <c r="LDE41" s="885"/>
      <c r="LDF41" s="885"/>
      <c r="LDG41" s="885"/>
      <c r="LDH41" s="885"/>
      <c r="LDI41" s="885"/>
      <c r="LDJ41" s="885"/>
      <c r="LDK41" s="885"/>
      <c r="LDL41" s="885"/>
      <c r="LDM41" s="885"/>
      <c r="LDN41" s="885"/>
      <c r="LDO41" s="885"/>
      <c r="LDP41" s="885"/>
      <c r="LDQ41" s="885"/>
      <c r="LDR41" s="885"/>
      <c r="LDS41" s="885"/>
      <c r="LDT41" s="885"/>
      <c r="LDU41" s="885"/>
      <c r="LDV41" s="885"/>
      <c r="LDW41" s="885"/>
      <c r="LDX41" s="885"/>
      <c r="LDY41" s="885"/>
      <c r="LDZ41" s="885"/>
      <c r="LEA41" s="885"/>
      <c r="LEB41" s="885"/>
      <c r="LEC41" s="885"/>
      <c r="LED41" s="885"/>
      <c r="LEE41" s="885"/>
      <c r="LEF41" s="885"/>
      <c r="LEG41" s="885"/>
      <c r="LEH41" s="885"/>
      <c r="LEI41" s="885"/>
      <c r="LEJ41" s="885"/>
      <c r="LEK41" s="885"/>
      <c r="LEL41" s="885"/>
      <c r="LEM41" s="885"/>
      <c r="LEN41" s="885"/>
      <c r="LEO41" s="885"/>
      <c r="LEP41" s="885"/>
      <c r="LEQ41" s="885"/>
      <c r="LER41" s="885"/>
      <c r="LES41" s="885"/>
      <c r="LET41" s="885"/>
      <c r="LEU41" s="885"/>
      <c r="LEV41" s="885"/>
      <c r="LEW41" s="885"/>
      <c r="LEX41" s="885"/>
      <c r="LEY41" s="885"/>
      <c r="LEZ41" s="885"/>
      <c r="LFA41" s="885"/>
      <c r="LFB41" s="885"/>
      <c r="LFC41" s="885"/>
      <c r="LFD41" s="885"/>
      <c r="LFE41" s="885"/>
      <c r="LFF41" s="885"/>
      <c r="LFG41" s="885"/>
      <c r="LFH41" s="885"/>
      <c r="LFI41" s="885"/>
      <c r="LFJ41" s="885"/>
      <c r="LFK41" s="885"/>
      <c r="LFL41" s="885"/>
      <c r="LFM41" s="885"/>
      <c r="LFN41" s="885"/>
      <c r="LFO41" s="885"/>
      <c r="LFP41" s="885"/>
      <c r="LFQ41" s="885"/>
      <c r="LFR41" s="885"/>
      <c r="LFS41" s="885"/>
      <c r="LFT41" s="885"/>
      <c r="LFU41" s="885"/>
      <c r="LFV41" s="885"/>
      <c r="LFW41" s="885"/>
      <c r="LFX41" s="885"/>
      <c r="LFY41" s="885"/>
      <c r="LFZ41" s="885"/>
      <c r="LGA41" s="885"/>
      <c r="LGB41" s="885"/>
      <c r="LGC41" s="885"/>
      <c r="LGD41" s="885"/>
      <c r="LGE41" s="885"/>
      <c r="LGF41" s="885"/>
      <c r="LGG41" s="885"/>
      <c r="LGH41" s="885"/>
      <c r="LGI41" s="885"/>
      <c r="LGJ41" s="885"/>
      <c r="LGK41" s="885"/>
      <c r="LGL41" s="885"/>
      <c r="LGM41" s="885"/>
      <c r="LGN41" s="885"/>
      <c r="LGO41" s="885"/>
      <c r="LGP41" s="885"/>
      <c r="LGQ41" s="885"/>
      <c r="LGR41" s="885"/>
      <c r="LGS41" s="885"/>
      <c r="LGT41" s="885"/>
      <c r="LGU41" s="885"/>
      <c r="LGV41" s="885"/>
      <c r="LGW41" s="885"/>
      <c r="LGX41" s="885"/>
      <c r="LGY41" s="885"/>
      <c r="LGZ41" s="885"/>
      <c r="LHA41" s="885"/>
      <c r="LHB41" s="885"/>
      <c r="LHC41" s="885"/>
      <c r="LHD41" s="885"/>
      <c r="LHE41" s="885"/>
      <c r="LHF41" s="885"/>
      <c r="LHG41" s="885"/>
      <c r="LHH41" s="885"/>
      <c r="LHI41" s="885"/>
      <c r="LHJ41" s="885"/>
      <c r="LHK41" s="885"/>
      <c r="LHL41" s="885"/>
      <c r="LHM41" s="885"/>
      <c r="LHN41" s="885"/>
      <c r="LHO41" s="885"/>
      <c r="LHP41" s="885"/>
      <c r="LHQ41" s="885"/>
      <c r="LHR41" s="885"/>
      <c r="LHS41" s="885"/>
      <c r="LHT41" s="885"/>
      <c r="LHU41" s="885"/>
      <c r="LHV41" s="885"/>
      <c r="LHW41" s="885"/>
      <c r="LHX41" s="885"/>
      <c r="LHY41" s="885"/>
      <c r="LHZ41" s="885"/>
      <c r="LIA41" s="885"/>
      <c r="LIB41" s="885"/>
      <c r="LIC41" s="885"/>
      <c r="LID41" s="885"/>
      <c r="LIE41" s="885"/>
      <c r="LIF41" s="885"/>
      <c r="LIG41" s="885"/>
      <c r="LIH41" s="885"/>
      <c r="LII41" s="885"/>
      <c r="LIJ41" s="885"/>
      <c r="LIK41" s="885"/>
      <c r="LIL41" s="885"/>
      <c r="LIM41" s="885"/>
      <c r="LIN41" s="885"/>
      <c r="LIO41" s="885"/>
      <c r="LIP41" s="885"/>
      <c r="LIQ41" s="885"/>
      <c r="LIR41" s="885"/>
      <c r="LIS41" s="885"/>
      <c r="LIT41" s="885"/>
      <c r="LIU41" s="885"/>
      <c r="LIV41" s="885"/>
      <c r="LIW41" s="885"/>
      <c r="LIX41" s="885"/>
      <c r="LIY41" s="885"/>
      <c r="LIZ41" s="885"/>
      <c r="LJA41" s="885"/>
      <c r="LJB41" s="885"/>
      <c r="LJC41" s="885"/>
      <c r="LJD41" s="885"/>
      <c r="LJE41" s="885"/>
      <c r="LJF41" s="885"/>
      <c r="LJG41" s="885"/>
      <c r="LJH41" s="885"/>
      <c r="LJI41" s="885"/>
      <c r="LJJ41" s="885"/>
      <c r="LJK41" s="885"/>
      <c r="LJL41" s="885"/>
      <c r="LJM41" s="885"/>
      <c r="LJN41" s="885"/>
      <c r="LJO41" s="885"/>
      <c r="LJP41" s="885"/>
      <c r="LJQ41" s="885"/>
      <c r="LJR41" s="885"/>
      <c r="LJS41" s="885"/>
      <c r="LJT41" s="885"/>
      <c r="LJU41" s="885"/>
      <c r="LJV41" s="885"/>
      <c r="LJW41" s="885"/>
      <c r="LJX41" s="885"/>
      <c r="LJY41" s="885"/>
      <c r="LJZ41" s="885"/>
      <c r="LKA41" s="885"/>
      <c r="LKB41" s="885"/>
      <c r="LKC41" s="885"/>
      <c r="LKD41" s="885"/>
      <c r="LKE41" s="885"/>
      <c r="LKF41" s="885"/>
      <c r="LKG41" s="885"/>
      <c r="LKH41" s="885"/>
      <c r="LKI41" s="885"/>
      <c r="LKJ41" s="885"/>
      <c r="LKK41" s="885"/>
      <c r="LKL41" s="885"/>
      <c r="LKM41" s="885"/>
      <c r="LKN41" s="885"/>
      <c r="LKO41" s="885"/>
      <c r="LKP41" s="885"/>
      <c r="LKQ41" s="885"/>
      <c r="LKR41" s="885"/>
      <c r="LKS41" s="885"/>
      <c r="LKT41" s="885"/>
      <c r="LKU41" s="885"/>
      <c r="LKV41" s="885"/>
      <c r="LKW41" s="885"/>
      <c r="LKX41" s="885"/>
      <c r="LKY41" s="885"/>
      <c r="LKZ41" s="885"/>
      <c r="LLA41" s="885"/>
      <c r="LLB41" s="885"/>
      <c r="LLC41" s="885"/>
      <c r="LLD41" s="885"/>
      <c r="LLE41" s="885"/>
      <c r="LLF41" s="885"/>
      <c r="LLG41" s="885"/>
      <c r="LLH41" s="885"/>
      <c r="LLI41" s="885"/>
      <c r="LLJ41" s="885"/>
      <c r="LLK41" s="885"/>
      <c r="LLL41" s="885"/>
      <c r="LLM41" s="885"/>
      <c r="LLN41" s="885"/>
      <c r="LLO41" s="885"/>
      <c r="LLP41" s="885"/>
      <c r="LLQ41" s="885"/>
      <c r="LLR41" s="885"/>
      <c r="LLS41" s="885"/>
      <c r="LLT41" s="885"/>
      <c r="LLU41" s="885"/>
      <c r="LLV41" s="885"/>
      <c r="LLW41" s="885"/>
      <c r="LLX41" s="885"/>
      <c r="LLY41" s="885"/>
      <c r="LLZ41" s="885"/>
      <c r="LMA41" s="885"/>
      <c r="LMB41" s="885"/>
      <c r="LMC41" s="885"/>
      <c r="LMD41" s="885"/>
      <c r="LME41" s="885"/>
      <c r="LMF41" s="885"/>
      <c r="LMG41" s="885"/>
      <c r="LMH41" s="885"/>
      <c r="LMI41" s="885"/>
      <c r="LMJ41" s="885"/>
      <c r="LMK41" s="885"/>
      <c r="LML41" s="885"/>
      <c r="LMM41" s="885"/>
      <c r="LMN41" s="885"/>
      <c r="LMO41" s="885"/>
      <c r="LMP41" s="885"/>
      <c r="LMQ41" s="885"/>
      <c r="LMR41" s="885"/>
      <c r="LMS41" s="885"/>
      <c r="LMT41" s="885"/>
      <c r="LMU41" s="885"/>
      <c r="LMV41" s="885"/>
      <c r="LMW41" s="885"/>
      <c r="LMX41" s="885"/>
      <c r="LMY41" s="885"/>
      <c r="LMZ41" s="885"/>
      <c r="LNA41" s="885"/>
      <c r="LNB41" s="885"/>
      <c r="LNC41" s="885"/>
      <c r="LND41" s="885"/>
      <c r="LNE41" s="885"/>
      <c r="LNF41" s="885"/>
      <c r="LNG41" s="885"/>
      <c r="LNH41" s="885"/>
      <c r="LNI41" s="885"/>
      <c r="LNJ41" s="885"/>
      <c r="LNK41" s="885"/>
      <c r="LNL41" s="885"/>
      <c r="LNM41" s="885"/>
      <c r="LNN41" s="885"/>
      <c r="LNO41" s="885"/>
      <c r="LNP41" s="885"/>
      <c r="LNQ41" s="885"/>
      <c r="LNR41" s="885"/>
      <c r="LNS41" s="885"/>
      <c r="LNT41" s="885"/>
      <c r="LNU41" s="885"/>
      <c r="LNV41" s="885"/>
      <c r="LNW41" s="885"/>
      <c r="LNX41" s="885"/>
      <c r="LNY41" s="885"/>
      <c r="LNZ41" s="885"/>
      <c r="LOA41" s="885"/>
      <c r="LOB41" s="885"/>
      <c r="LOC41" s="885"/>
      <c r="LOD41" s="885"/>
      <c r="LOE41" s="885"/>
      <c r="LOF41" s="885"/>
      <c r="LOG41" s="885"/>
      <c r="LOH41" s="885"/>
      <c r="LOI41" s="885"/>
      <c r="LOJ41" s="885"/>
      <c r="LOK41" s="885"/>
      <c r="LOL41" s="885"/>
      <c r="LOM41" s="885"/>
      <c r="LON41" s="885"/>
      <c r="LOO41" s="885"/>
      <c r="LOP41" s="885"/>
      <c r="LOQ41" s="885"/>
      <c r="LOR41" s="885"/>
      <c r="LOS41" s="885"/>
      <c r="LOT41" s="885"/>
      <c r="LOU41" s="885"/>
      <c r="LOV41" s="885"/>
      <c r="LOW41" s="885"/>
      <c r="LOX41" s="885"/>
      <c r="LOY41" s="885"/>
      <c r="LOZ41" s="885"/>
      <c r="LPA41" s="885"/>
      <c r="LPB41" s="885"/>
      <c r="LPC41" s="885"/>
      <c r="LPD41" s="885"/>
      <c r="LPE41" s="885"/>
      <c r="LPF41" s="885"/>
      <c r="LPG41" s="885"/>
      <c r="LPH41" s="885"/>
      <c r="LPI41" s="885"/>
      <c r="LPJ41" s="885"/>
      <c r="LPK41" s="885"/>
      <c r="LPL41" s="885"/>
      <c r="LPM41" s="885"/>
      <c r="LPN41" s="885"/>
      <c r="LPO41" s="885"/>
      <c r="LPP41" s="885"/>
      <c r="LPQ41" s="885"/>
      <c r="LPR41" s="885"/>
      <c r="LPS41" s="885"/>
      <c r="LPT41" s="885"/>
      <c r="LPU41" s="885"/>
      <c r="LPV41" s="885"/>
      <c r="LPW41" s="885"/>
      <c r="LPX41" s="885"/>
      <c r="LPY41" s="885"/>
      <c r="LPZ41" s="885"/>
      <c r="LQA41" s="885"/>
      <c r="LQB41" s="885"/>
      <c r="LQC41" s="885"/>
      <c r="LQD41" s="885"/>
      <c r="LQE41" s="885"/>
      <c r="LQF41" s="885"/>
      <c r="LQG41" s="885"/>
      <c r="LQH41" s="885"/>
      <c r="LQI41" s="885"/>
      <c r="LQJ41" s="885"/>
      <c r="LQK41" s="885"/>
      <c r="LQL41" s="885"/>
      <c r="LQM41" s="885"/>
      <c r="LQN41" s="885"/>
      <c r="LQO41" s="885"/>
      <c r="LQP41" s="885"/>
      <c r="LQQ41" s="885"/>
      <c r="LQR41" s="885"/>
      <c r="LQS41" s="885"/>
      <c r="LQT41" s="885"/>
      <c r="LQU41" s="885"/>
      <c r="LQV41" s="885"/>
      <c r="LQW41" s="885"/>
      <c r="LQX41" s="885"/>
      <c r="LQY41" s="885"/>
      <c r="LQZ41" s="885"/>
      <c r="LRA41" s="885"/>
      <c r="LRB41" s="885"/>
      <c r="LRC41" s="885"/>
      <c r="LRD41" s="885"/>
      <c r="LRE41" s="885"/>
      <c r="LRF41" s="885"/>
      <c r="LRG41" s="885"/>
      <c r="LRH41" s="885"/>
      <c r="LRI41" s="885"/>
      <c r="LRJ41" s="885"/>
      <c r="LRK41" s="885"/>
      <c r="LRL41" s="885"/>
      <c r="LRM41" s="885"/>
      <c r="LRN41" s="885"/>
      <c r="LRO41" s="885"/>
      <c r="LRP41" s="885"/>
      <c r="LRQ41" s="885"/>
      <c r="LRR41" s="885"/>
      <c r="LRS41" s="885"/>
      <c r="LRT41" s="885"/>
      <c r="LRU41" s="885"/>
      <c r="LRV41" s="885"/>
      <c r="LRW41" s="885"/>
      <c r="LRX41" s="885"/>
      <c r="LRY41" s="885"/>
      <c r="LRZ41" s="885"/>
      <c r="LSA41" s="885"/>
      <c r="LSB41" s="885"/>
      <c r="LSC41" s="885"/>
      <c r="LSD41" s="885"/>
      <c r="LSE41" s="885"/>
      <c r="LSF41" s="885"/>
      <c r="LSG41" s="885"/>
      <c r="LSH41" s="885"/>
      <c r="LSI41" s="885"/>
      <c r="LSJ41" s="885"/>
      <c r="LSK41" s="885"/>
      <c r="LSL41" s="885"/>
      <c r="LSM41" s="885"/>
      <c r="LSN41" s="885"/>
      <c r="LSO41" s="885"/>
      <c r="LSP41" s="885"/>
      <c r="LSQ41" s="885"/>
      <c r="LSR41" s="885"/>
      <c r="LSS41" s="885"/>
      <c r="LST41" s="885"/>
      <c r="LSU41" s="885"/>
      <c r="LSV41" s="885"/>
      <c r="LSW41" s="885"/>
      <c r="LSX41" s="885"/>
      <c r="LSY41" s="885"/>
      <c r="LSZ41" s="885"/>
      <c r="LTA41" s="885"/>
      <c r="LTB41" s="885"/>
      <c r="LTC41" s="885"/>
      <c r="LTD41" s="885"/>
      <c r="LTE41" s="885"/>
      <c r="LTF41" s="885"/>
      <c r="LTG41" s="885"/>
      <c r="LTH41" s="885"/>
      <c r="LTI41" s="885"/>
      <c r="LTJ41" s="885"/>
      <c r="LTK41" s="885"/>
      <c r="LTL41" s="885"/>
      <c r="LTM41" s="885"/>
      <c r="LTN41" s="885"/>
      <c r="LTO41" s="885"/>
      <c r="LTP41" s="885"/>
      <c r="LTQ41" s="885"/>
      <c r="LTR41" s="885"/>
      <c r="LTS41" s="885"/>
      <c r="LTT41" s="885"/>
      <c r="LTU41" s="885"/>
      <c r="LTV41" s="885"/>
      <c r="LTW41" s="885"/>
      <c r="LTX41" s="885"/>
      <c r="LTY41" s="885"/>
      <c r="LTZ41" s="885"/>
      <c r="LUA41" s="885"/>
      <c r="LUB41" s="885"/>
      <c r="LUC41" s="885"/>
      <c r="LUD41" s="885"/>
      <c r="LUE41" s="885"/>
      <c r="LUF41" s="885"/>
      <c r="LUG41" s="885"/>
      <c r="LUH41" s="885"/>
      <c r="LUI41" s="885"/>
      <c r="LUJ41" s="885"/>
      <c r="LUK41" s="885"/>
      <c r="LUL41" s="885"/>
      <c r="LUM41" s="885"/>
      <c r="LUN41" s="885"/>
      <c r="LUO41" s="885"/>
      <c r="LUP41" s="885"/>
      <c r="LUQ41" s="885"/>
      <c r="LUR41" s="885"/>
      <c r="LUS41" s="885"/>
      <c r="LUT41" s="885"/>
      <c r="LUU41" s="885"/>
      <c r="LUV41" s="885"/>
      <c r="LUW41" s="885"/>
      <c r="LUX41" s="885"/>
      <c r="LUY41" s="885"/>
      <c r="LUZ41" s="885"/>
      <c r="LVA41" s="885"/>
      <c r="LVB41" s="885"/>
      <c r="LVC41" s="885"/>
      <c r="LVD41" s="885"/>
      <c r="LVE41" s="885"/>
      <c r="LVF41" s="885"/>
      <c r="LVG41" s="885"/>
      <c r="LVH41" s="885"/>
      <c r="LVI41" s="885"/>
      <c r="LVJ41" s="885"/>
      <c r="LVK41" s="885"/>
      <c r="LVL41" s="885"/>
      <c r="LVM41" s="885"/>
      <c r="LVN41" s="885"/>
      <c r="LVO41" s="885"/>
      <c r="LVP41" s="885"/>
      <c r="LVQ41" s="885"/>
      <c r="LVR41" s="885"/>
      <c r="LVS41" s="885"/>
      <c r="LVT41" s="885"/>
      <c r="LVU41" s="885"/>
      <c r="LVV41" s="885"/>
      <c r="LVW41" s="885"/>
      <c r="LVX41" s="885"/>
      <c r="LVY41" s="885"/>
      <c r="LVZ41" s="885"/>
      <c r="LWA41" s="885"/>
      <c r="LWB41" s="885"/>
      <c r="LWC41" s="885"/>
      <c r="LWD41" s="885"/>
      <c r="LWE41" s="885"/>
      <c r="LWF41" s="885"/>
      <c r="LWG41" s="885"/>
      <c r="LWH41" s="885"/>
      <c r="LWI41" s="885"/>
      <c r="LWJ41" s="885"/>
      <c r="LWK41" s="885"/>
      <c r="LWL41" s="885"/>
      <c r="LWM41" s="885"/>
      <c r="LWN41" s="885"/>
      <c r="LWO41" s="885"/>
      <c r="LWP41" s="885"/>
      <c r="LWQ41" s="885"/>
      <c r="LWR41" s="885"/>
      <c r="LWS41" s="885"/>
      <c r="LWT41" s="885"/>
      <c r="LWU41" s="885"/>
      <c r="LWV41" s="885"/>
      <c r="LWW41" s="885"/>
      <c r="LWX41" s="885"/>
      <c r="LWY41" s="885"/>
      <c r="LWZ41" s="885"/>
      <c r="LXA41" s="885"/>
      <c r="LXB41" s="885"/>
      <c r="LXC41" s="885"/>
      <c r="LXD41" s="885"/>
      <c r="LXE41" s="885"/>
      <c r="LXF41" s="885"/>
      <c r="LXG41" s="885"/>
      <c r="LXH41" s="885"/>
      <c r="LXI41" s="885"/>
      <c r="LXJ41" s="885"/>
      <c r="LXK41" s="885"/>
      <c r="LXL41" s="885"/>
      <c r="LXM41" s="885"/>
      <c r="LXN41" s="885"/>
      <c r="LXO41" s="885"/>
      <c r="LXP41" s="885"/>
      <c r="LXQ41" s="885"/>
      <c r="LXR41" s="885"/>
      <c r="LXS41" s="885"/>
      <c r="LXT41" s="885"/>
      <c r="LXU41" s="885"/>
      <c r="LXV41" s="885"/>
      <c r="LXW41" s="885"/>
      <c r="LXX41" s="885"/>
      <c r="LXY41" s="885"/>
      <c r="LXZ41" s="885"/>
      <c r="LYA41" s="885"/>
      <c r="LYB41" s="885"/>
      <c r="LYC41" s="885"/>
      <c r="LYD41" s="885"/>
      <c r="LYE41" s="885"/>
      <c r="LYF41" s="885"/>
      <c r="LYG41" s="885"/>
      <c r="LYH41" s="885"/>
      <c r="LYI41" s="885"/>
      <c r="LYJ41" s="885"/>
      <c r="LYK41" s="885"/>
      <c r="LYL41" s="885"/>
      <c r="LYM41" s="885"/>
      <c r="LYN41" s="885"/>
      <c r="LYO41" s="885"/>
      <c r="LYP41" s="885"/>
      <c r="LYQ41" s="885"/>
      <c r="LYR41" s="885"/>
      <c r="LYS41" s="885"/>
      <c r="LYT41" s="885"/>
      <c r="LYU41" s="885"/>
      <c r="LYV41" s="885"/>
      <c r="LYW41" s="885"/>
      <c r="LYX41" s="885"/>
      <c r="LYY41" s="885"/>
      <c r="LYZ41" s="885"/>
      <c r="LZA41" s="885"/>
      <c r="LZB41" s="885"/>
      <c r="LZC41" s="885"/>
      <c r="LZD41" s="885"/>
      <c r="LZE41" s="885"/>
      <c r="LZF41" s="885"/>
      <c r="LZG41" s="885"/>
      <c r="LZH41" s="885"/>
      <c r="LZI41" s="885"/>
      <c r="LZJ41" s="885"/>
      <c r="LZK41" s="885"/>
      <c r="LZL41" s="885"/>
      <c r="LZM41" s="885"/>
      <c r="LZN41" s="885"/>
      <c r="LZO41" s="885"/>
      <c r="LZP41" s="885"/>
      <c r="LZQ41" s="885"/>
      <c r="LZR41" s="885"/>
      <c r="LZS41" s="885"/>
      <c r="LZT41" s="885"/>
      <c r="LZU41" s="885"/>
      <c r="LZV41" s="885"/>
      <c r="LZW41" s="885"/>
      <c r="LZX41" s="885"/>
      <c r="LZY41" s="885"/>
      <c r="LZZ41" s="885"/>
      <c r="MAA41" s="885"/>
      <c r="MAB41" s="885"/>
      <c r="MAC41" s="885"/>
      <c r="MAD41" s="885"/>
      <c r="MAE41" s="885"/>
      <c r="MAF41" s="885"/>
      <c r="MAG41" s="885"/>
      <c r="MAH41" s="885"/>
      <c r="MAI41" s="885"/>
      <c r="MAJ41" s="885"/>
      <c r="MAK41" s="885"/>
      <c r="MAL41" s="885"/>
      <c r="MAM41" s="885"/>
      <c r="MAN41" s="885"/>
      <c r="MAO41" s="885"/>
      <c r="MAP41" s="885"/>
      <c r="MAQ41" s="885"/>
      <c r="MAR41" s="885"/>
      <c r="MAS41" s="885"/>
      <c r="MAT41" s="885"/>
      <c r="MAU41" s="885"/>
      <c r="MAV41" s="885"/>
      <c r="MAW41" s="885"/>
      <c r="MAX41" s="885"/>
      <c r="MAY41" s="885"/>
      <c r="MAZ41" s="885"/>
      <c r="MBA41" s="885"/>
      <c r="MBB41" s="885"/>
      <c r="MBC41" s="885"/>
      <c r="MBD41" s="885"/>
      <c r="MBE41" s="885"/>
      <c r="MBF41" s="885"/>
      <c r="MBG41" s="885"/>
      <c r="MBH41" s="885"/>
      <c r="MBI41" s="885"/>
      <c r="MBJ41" s="885"/>
      <c r="MBK41" s="885"/>
      <c r="MBL41" s="885"/>
      <c r="MBM41" s="885"/>
      <c r="MBN41" s="885"/>
      <c r="MBO41" s="885"/>
      <c r="MBP41" s="885"/>
      <c r="MBQ41" s="885"/>
      <c r="MBR41" s="885"/>
      <c r="MBS41" s="885"/>
      <c r="MBT41" s="885"/>
      <c r="MBU41" s="885"/>
      <c r="MBV41" s="885"/>
      <c r="MBW41" s="885"/>
      <c r="MBX41" s="885"/>
      <c r="MBY41" s="885"/>
      <c r="MBZ41" s="885"/>
      <c r="MCA41" s="885"/>
      <c r="MCB41" s="885"/>
      <c r="MCC41" s="885"/>
      <c r="MCD41" s="885"/>
      <c r="MCE41" s="885"/>
      <c r="MCF41" s="885"/>
      <c r="MCG41" s="885"/>
      <c r="MCH41" s="885"/>
      <c r="MCI41" s="885"/>
      <c r="MCJ41" s="885"/>
      <c r="MCK41" s="885"/>
      <c r="MCL41" s="885"/>
      <c r="MCM41" s="885"/>
      <c r="MCN41" s="885"/>
      <c r="MCO41" s="885"/>
      <c r="MCP41" s="885"/>
      <c r="MCQ41" s="885"/>
      <c r="MCR41" s="885"/>
      <c r="MCS41" s="885"/>
      <c r="MCT41" s="885"/>
      <c r="MCU41" s="885"/>
      <c r="MCV41" s="885"/>
      <c r="MCW41" s="885"/>
      <c r="MCX41" s="885"/>
      <c r="MCY41" s="885"/>
      <c r="MCZ41" s="885"/>
      <c r="MDA41" s="885"/>
      <c r="MDB41" s="885"/>
      <c r="MDC41" s="885"/>
      <c r="MDD41" s="885"/>
      <c r="MDE41" s="885"/>
      <c r="MDF41" s="885"/>
      <c r="MDG41" s="885"/>
      <c r="MDH41" s="885"/>
      <c r="MDI41" s="885"/>
      <c r="MDJ41" s="885"/>
      <c r="MDK41" s="885"/>
      <c r="MDL41" s="885"/>
      <c r="MDM41" s="885"/>
      <c r="MDN41" s="885"/>
      <c r="MDO41" s="885"/>
      <c r="MDP41" s="885"/>
      <c r="MDQ41" s="885"/>
      <c r="MDR41" s="885"/>
      <c r="MDS41" s="885"/>
      <c r="MDT41" s="885"/>
      <c r="MDU41" s="885"/>
      <c r="MDV41" s="885"/>
      <c r="MDW41" s="885"/>
      <c r="MDX41" s="885"/>
      <c r="MDY41" s="885"/>
      <c r="MDZ41" s="885"/>
      <c r="MEA41" s="885"/>
      <c r="MEB41" s="885"/>
      <c r="MEC41" s="885"/>
      <c r="MED41" s="885"/>
      <c r="MEE41" s="885"/>
      <c r="MEF41" s="885"/>
      <c r="MEG41" s="885"/>
      <c r="MEH41" s="885"/>
      <c r="MEI41" s="885"/>
      <c r="MEJ41" s="885"/>
      <c r="MEK41" s="885"/>
      <c r="MEL41" s="885"/>
      <c r="MEM41" s="885"/>
      <c r="MEN41" s="885"/>
      <c r="MEO41" s="885"/>
      <c r="MEP41" s="885"/>
      <c r="MEQ41" s="885"/>
      <c r="MER41" s="885"/>
      <c r="MES41" s="885"/>
      <c r="MET41" s="885"/>
      <c r="MEU41" s="885"/>
      <c r="MEV41" s="885"/>
      <c r="MEW41" s="885"/>
      <c r="MEX41" s="885"/>
      <c r="MEY41" s="885"/>
      <c r="MEZ41" s="885"/>
      <c r="MFA41" s="885"/>
      <c r="MFB41" s="885"/>
      <c r="MFC41" s="885"/>
      <c r="MFD41" s="885"/>
      <c r="MFE41" s="885"/>
      <c r="MFF41" s="885"/>
      <c r="MFG41" s="885"/>
      <c r="MFH41" s="885"/>
      <c r="MFI41" s="885"/>
      <c r="MFJ41" s="885"/>
      <c r="MFK41" s="885"/>
      <c r="MFL41" s="885"/>
      <c r="MFM41" s="885"/>
      <c r="MFN41" s="885"/>
      <c r="MFO41" s="885"/>
      <c r="MFP41" s="885"/>
      <c r="MFQ41" s="885"/>
      <c r="MFR41" s="885"/>
      <c r="MFS41" s="885"/>
      <c r="MFT41" s="885"/>
      <c r="MFU41" s="885"/>
      <c r="MFV41" s="885"/>
      <c r="MFW41" s="885"/>
      <c r="MFX41" s="885"/>
      <c r="MFY41" s="885"/>
      <c r="MFZ41" s="885"/>
      <c r="MGA41" s="885"/>
      <c r="MGB41" s="885"/>
      <c r="MGC41" s="885"/>
      <c r="MGD41" s="885"/>
      <c r="MGE41" s="885"/>
      <c r="MGF41" s="885"/>
      <c r="MGG41" s="885"/>
      <c r="MGH41" s="885"/>
      <c r="MGI41" s="885"/>
      <c r="MGJ41" s="885"/>
      <c r="MGK41" s="885"/>
      <c r="MGL41" s="885"/>
      <c r="MGM41" s="885"/>
      <c r="MGN41" s="885"/>
      <c r="MGO41" s="885"/>
      <c r="MGP41" s="885"/>
      <c r="MGQ41" s="885"/>
      <c r="MGR41" s="885"/>
      <c r="MGS41" s="885"/>
      <c r="MGT41" s="885"/>
      <c r="MGU41" s="885"/>
      <c r="MGV41" s="885"/>
      <c r="MGW41" s="885"/>
      <c r="MGX41" s="885"/>
      <c r="MGY41" s="885"/>
      <c r="MGZ41" s="885"/>
      <c r="MHA41" s="885"/>
      <c r="MHB41" s="885"/>
      <c r="MHC41" s="885"/>
      <c r="MHD41" s="885"/>
      <c r="MHE41" s="885"/>
      <c r="MHF41" s="885"/>
      <c r="MHG41" s="885"/>
      <c r="MHH41" s="885"/>
      <c r="MHI41" s="885"/>
      <c r="MHJ41" s="885"/>
      <c r="MHK41" s="885"/>
      <c r="MHL41" s="885"/>
      <c r="MHM41" s="885"/>
      <c r="MHN41" s="885"/>
      <c r="MHO41" s="885"/>
      <c r="MHP41" s="885"/>
      <c r="MHQ41" s="885"/>
      <c r="MHR41" s="885"/>
      <c r="MHS41" s="885"/>
      <c r="MHT41" s="885"/>
      <c r="MHU41" s="885"/>
      <c r="MHV41" s="885"/>
      <c r="MHW41" s="885"/>
      <c r="MHX41" s="885"/>
      <c r="MHY41" s="885"/>
      <c r="MHZ41" s="885"/>
      <c r="MIA41" s="885"/>
      <c r="MIB41" s="885"/>
      <c r="MIC41" s="885"/>
      <c r="MID41" s="885"/>
      <c r="MIE41" s="885"/>
      <c r="MIF41" s="885"/>
      <c r="MIG41" s="885"/>
      <c r="MIH41" s="885"/>
      <c r="MII41" s="885"/>
      <c r="MIJ41" s="885"/>
      <c r="MIK41" s="885"/>
      <c r="MIL41" s="885"/>
      <c r="MIM41" s="885"/>
      <c r="MIN41" s="885"/>
      <c r="MIO41" s="885"/>
      <c r="MIP41" s="885"/>
      <c r="MIQ41" s="885"/>
      <c r="MIR41" s="885"/>
      <c r="MIS41" s="885"/>
      <c r="MIT41" s="885"/>
      <c r="MIU41" s="885"/>
      <c r="MIV41" s="885"/>
      <c r="MIW41" s="885"/>
      <c r="MIX41" s="885"/>
      <c r="MIY41" s="885"/>
      <c r="MIZ41" s="885"/>
      <c r="MJA41" s="885"/>
      <c r="MJB41" s="885"/>
      <c r="MJC41" s="885"/>
      <c r="MJD41" s="885"/>
      <c r="MJE41" s="885"/>
      <c r="MJF41" s="885"/>
      <c r="MJG41" s="885"/>
      <c r="MJH41" s="885"/>
      <c r="MJI41" s="885"/>
      <c r="MJJ41" s="885"/>
      <c r="MJK41" s="885"/>
      <c r="MJL41" s="885"/>
      <c r="MJM41" s="885"/>
      <c r="MJN41" s="885"/>
      <c r="MJO41" s="885"/>
      <c r="MJP41" s="885"/>
      <c r="MJQ41" s="885"/>
      <c r="MJR41" s="885"/>
      <c r="MJS41" s="885"/>
      <c r="MJT41" s="885"/>
      <c r="MJU41" s="885"/>
      <c r="MJV41" s="885"/>
      <c r="MJW41" s="885"/>
      <c r="MJX41" s="885"/>
      <c r="MJY41" s="885"/>
      <c r="MJZ41" s="885"/>
      <c r="MKA41" s="885"/>
      <c r="MKB41" s="885"/>
      <c r="MKC41" s="885"/>
      <c r="MKD41" s="885"/>
      <c r="MKE41" s="885"/>
      <c r="MKF41" s="885"/>
      <c r="MKG41" s="885"/>
      <c r="MKH41" s="885"/>
      <c r="MKI41" s="885"/>
      <c r="MKJ41" s="885"/>
      <c r="MKK41" s="885"/>
      <c r="MKL41" s="885"/>
      <c r="MKM41" s="885"/>
      <c r="MKN41" s="885"/>
      <c r="MKO41" s="885"/>
      <c r="MKP41" s="885"/>
      <c r="MKQ41" s="885"/>
      <c r="MKR41" s="885"/>
      <c r="MKS41" s="885"/>
      <c r="MKT41" s="885"/>
      <c r="MKU41" s="885"/>
      <c r="MKV41" s="885"/>
      <c r="MKW41" s="885"/>
      <c r="MKX41" s="885"/>
      <c r="MKY41" s="885"/>
      <c r="MKZ41" s="885"/>
      <c r="MLA41" s="885"/>
      <c r="MLB41" s="885"/>
      <c r="MLC41" s="885"/>
      <c r="MLD41" s="885"/>
      <c r="MLE41" s="885"/>
      <c r="MLF41" s="885"/>
      <c r="MLG41" s="885"/>
      <c r="MLH41" s="885"/>
      <c r="MLI41" s="885"/>
      <c r="MLJ41" s="885"/>
      <c r="MLK41" s="885"/>
      <c r="MLL41" s="885"/>
      <c r="MLM41" s="885"/>
      <c r="MLN41" s="885"/>
      <c r="MLO41" s="885"/>
      <c r="MLP41" s="885"/>
      <c r="MLQ41" s="885"/>
      <c r="MLR41" s="885"/>
      <c r="MLS41" s="885"/>
      <c r="MLT41" s="885"/>
      <c r="MLU41" s="885"/>
      <c r="MLV41" s="885"/>
      <c r="MLW41" s="885"/>
      <c r="MLX41" s="885"/>
      <c r="MLY41" s="885"/>
      <c r="MLZ41" s="885"/>
      <c r="MMA41" s="885"/>
      <c r="MMB41" s="885"/>
      <c r="MMC41" s="885"/>
      <c r="MMD41" s="885"/>
      <c r="MME41" s="885"/>
      <c r="MMF41" s="885"/>
      <c r="MMG41" s="885"/>
      <c r="MMH41" s="885"/>
      <c r="MMI41" s="885"/>
      <c r="MMJ41" s="885"/>
      <c r="MMK41" s="885"/>
      <c r="MML41" s="885"/>
      <c r="MMM41" s="885"/>
      <c r="MMN41" s="885"/>
      <c r="MMO41" s="885"/>
      <c r="MMP41" s="885"/>
      <c r="MMQ41" s="885"/>
      <c r="MMR41" s="885"/>
      <c r="MMS41" s="885"/>
      <c r="MMT41" s="885"/>
      <c r="MMU41" s="885"/>
      <c r="MMV41" s="885"/>
      <c r="MMW41" s="885"/>
      <c r="MMX41" s="885"/>
      <c r="MMY41" s="885"/>
      <c r="MMZ41" s="885"/>
      <c r="MNA41" s="885"/>
      <c r="MNB41" s="885"/>
      <c r="MNC41" s="885"/>
      <c r="MND41" s="885"/>
      <c r="MNE41" s="885"/>
      <c r="MNF41" s="885"/>
      <c r="MNG41" s="885"/>
      <c r="MNH41" s="885"/>
      <c r="MNI41" s="885"/>
      <c r="MNJ41" s="885"/>
      <c r="MNK41" s="885"/>
      <c r="MNL41" s="885"/>
      <c r="MNM41" s="885"/>
      <c r="MNN41" s="885"/>
      <c r="MNO41" s="885"/>
      <c r="MNP41" s="885"/>
      <c r="MNQ41" s="885"/>
      <c r="MNR41" s="885"/>
      <c r="MNS41" s="885"/>
      <c r="MNT41" s="885"/>
      <c r="MNU41" s="885"/>
      <c r="MNV41" s="885"/>
      <c r="MNW41" s="885"/>
      <c r="MNX41" s="885"/>
      <c r="MNY41" s="885"/>
      <c r="MNZ41" s="885"/>
      <c r="MOA41" s="885"/>
      <c r="MOB41" s="885"/>
      <c r="MOC41" s="885"/>
      <c r="MOD41" s="885"/>
      <c r="MOE41" s="885"/>
      <c r="MOF41" s="885"/>
      <c r="MOG41" s="885"/>
      <c r="MOH41" s="885"/>
      <c r="MOI41" s="885"/>
      <c r="MOJ41" s="885"/>
      <c r="MOK41" s="885"/>
      <c r="MOL41" s="885"/>
      <c r="MOM41" s="885"/>
      <c r="MON41" s="885"/>
      <c r="MOO41" s="885"/>
      <c r="MOP41" s="885"/>
      <c r="MOQ41" s="885"/>
      <c r="MOR41" s="885"/>
      <c r="MOS41" s="885"/>
      <c r="MOT41" s="885"/>
      <c r="MOU41" s="885"/>
      <c r="MOV41" s="885"/>
      <c r="MOW41" s="885"/>
      <c r="MOX41" s="885"/>
      <c r="MOY41" s="885"/>
      <c r="MOZ41" s="885"/>
      <c r="MPA41" s="885"/>
      <c r="MPB41" s="885"/>
      <c r="MPC41" s="885"/>
      <c r="MPD41" s="885"/>
      <c r="MPE41" s="885"/>
      <c r="MPF41" s="885"/>
      <c r="MPG41" s="885"/>
      <c r="MPH41" s="885"/>
      <c r="MPI41" s="885"/>
      <c r="MPJ41" s="885"/>
      <c r="MPK41" s="885"/>
      <c r="MPL41" s="885"/>
      <c r="MPM41" s="885"/>
      <c r="MPN41" s="885"/>
      <c r="MPO41" s="885"/>
      <c r="MPP41" s="885"/>
      <c r="MPQ41" s="885"/>
      <c r="MPR41" s="885"/>
      <c r="MPS41" s="885"/>
      <c r="MPT41" s="885"/>
      <c r="MPU41" s="885"/>
      <c r="MPV41" s="885"/>
      <c r="MPW41" s="885"/>
      <c r="MPX41" s="885"/>
      <c r="MPY41" s="885"/>
      <c r="MPZ41" s="885"/>
      <c r="MQA41" s="885"/>
      <c r="MQB41" s="885"/>
      <c r="MQC41" s="885"/>
      <c r="MQD41" s="885"/>
      <c r="MQE41" s="885"/>
      <c r="MQF41" s="885"/>
      <c r="MQG41" s="885"/>
      <c r="MQH41" s="885"/>
      <c r="MQI41" s="885"/>
      <c r="MQJ41" s="885"/>
      <c r="MQK41" s="885"/>
      <c r="MQL41" s="885"/>
      <c r="MQM41" s="885"/>
      <c r="MQN41" s="885"/>
      <c r="MQO41" s="885"/>
      <c r="MQP41" s="885"/>
      <c r="MQQ41" s="885"/>
      <c r="MQR41" s="885"/>
      <c r="MQS41" s="885"/>
      <c r="MQT41" s="885"/>
      <c r="MQU41" s="885"/>
      <c r="MQV41" s="885"/>
      <c r="MQW41" s="885"/>
      <c r="MQX41" s="885"/>
      <c r="MQY41" s="885"/>
      <c r="MQZ41" s="885"/>
      <c r="MRA41" s="885"/>
      <c r="MRB41" s="885"/>
      <c r="MRC41" s="885"/>
      <c r="MRD41" s="885"/>
      <c r="MRE41" s="885"/>
      <c r="MRF41" s="885"/>
      <c r="MRG41" s="885"/>
      <c r="MRH41" s="885"/>
      <c r="MRI41" s="885"/>
      <c r="MRJ41" s="885"/>
      <c r="MRK41" s="885"/>
      <c r="MRL41" s="885"/>
      <c r="MRM41" s="885"/>
      <c r="MRN41" s="885"/>
      <c r="MRO41" s="885"/>
      <c r="MRP41" s="885"/>
      <c r="MRQ41" s="885"/>
      <c r="MRR41" s="885"/>
      <c r="MRS41" s="885"/>
      <c r="MRT41" s="885"/>
      <c r="MRU41" s="885"/>
      <c r="MRV41" s="885"/>
      <c r="MRW41" s="885"/>
      <c r="MRX41" s="885"/>
      <c r="MRY41" s="885"/>
      <c r="MRZ41" s="885"/>
      <c r="MSA41" s="885"/>
      <c r="MSB41" s="885"/>
      <c r="MSC41" s="885"/>
      <c r="MSD41" s="885"/>
      <c r="MSE41" s="885"/>
      <c r="MSF41" s="885"/>
      <c r="MSG41" s="885"/>
      <c r="MSH41" s="885"/>
      <c r="MSI41" s="885"/>
      <c r="MSJ41" s="885"/>
      <c r="MSK41" s="885"/>
      <c r="MSL41" s="885"/>
      <c r="MSM41" s="885"/>
      <c r="MSN41" s="885"/>
      <c r="MSO41" s="885"/>
      <c r="MSP41" s="885"/>
      <c r="MSQ41" s="885"/>
      <c r="MSR41" s="885"/>
      <c r="MSS41" s="885"/>
      <c r="MST41" s="885"/>
      <c r="MSU41" s="885"/>
      <c r="MSV41" s="885"/>
      <c r="MSW41" s="885"/>
      <c r="MSX41" s="885"/>
      <c r="MSY41" s="885"/>
      <c r="MSZ41" s="885"/>
      <c r="MTA41" s="885"/>
      <c r="MTB41" s="885"/>
      <c r="MTC41" s="885"/>
      <c r="MTD41" s="885"/>
      <c r="MTE41" s="885"/>
      <c r="MTF41" s="885"/>
      <c r="MTG41" s="885"/>
      <c r="MTH41" s="885"/>
      <c r="MTI41" s="885"/>
      <c r="MTJ41" s="885"/>
      <c r="MTK41" s="885"/>
      <c r="MTL41" s="885"/>
      <c r="MTM41" s="885"/>
      <c r="MTN41" s="885"/>
      <c r="MTO41" s="885"/>
      <c r="MTP41" s="885"/>
      <c r="MTQ41" s="885"/>
      <c r="MTR41" s="885"/>
      <c r="MTS41" s="885"/>
      <c r="MTT41" s="885"/>
      <c r="MTU41" s="885"/>
      <c r="MTV41" s="885"/>
      <c r="MTW41" s="885"/>
      <c r="MTX41" s="885"/>
      <c r="MTY41" s="885"/>
      <c r="MTZ41" s="885"/>
      <c r="MUA41" s="885"/>
      <c r="MUB41" s="885"/>
      <c r="MUC41" s="885"/>
      <c r="MUD41" s="885"/>
      <c r="MUE41" s="885"/>
      <c r="MUF41" s="885"/>
      <c r="MUG41" s="885"/>
      <c r="MUH41" s="885"/>
      <c r="MUI41" s="885"/>
      <c r="MUJ41" s="885"/>
      <c r="MUK41" s="885"/>
      <c r="MUL41" s="885"/>
      <c r="MUM41" s="885"/>
      <c r="MUN41" s="885"/>
      <c r="MUO41" s="885"/>
      <c r="MUP41" s="885"/>
      <c r="MUQ41" s="885"/>
      <c r="MUR41" s="885"/>
      <c r="MUS41" s="885"/>
      <c r="MUT41" s="885"/>
      <c r="MUU41" s="885"/>
      <c r="MUV41" s="885"/>
      <c r="MUW41" s="885"/>
      <c r="MUX41" s="885"/>
      <c r="MUY41" s="885"/>
      <c r="MUZ41" s="885"/>
      <c r="MVA41" s="885"/>
      <c r="MVB41" s="885"/>
      <c r="MVC41" s="885"/>
      <c r="MVD41" s="885"/>
      <c r="MVE41" s="885"/>
      <c r="MVF41" s="885"/>
      <c r="MVG41" s="885"/>
      <c r="MVH41" s="885"/>
      <c r="MVI41" s="885"/>
      <c r="MVJ41" s="885"/>
      <c r="MVK41" s="885"/>
      <c r="MVL41" s="885"/>
      <c r="MVM41" s="885"/>
      <c r="MVN41" s="885"/>
      <c r="MVO41" s="885"/>
      <c r="MVP41" s="885"/>
      <c r="MVQ41" s="885"/>
      <c r="MVR41" s="885"/>
      <c r="MVS41" s="885"/>
      <c r="MVT41" s="885"/>
      <c r="MVU41" s="885"/>
      <c r="MVV41" s="885"/>
      <c r="MVW41" s="885"/>
      <c r="MVX41" s="885"/>
      <c r="MVY41" s="885"/>
      <c r="MVZ41" s="885"/>
      <c r="MWA41" s="885"/>
      <c r="MWB41" s="885"/>
      <c r="MWC41" s="885"/>
      <c r="MWD41" s="885"/>
      <c r="MWE41" s="885"/>
      <c r="MWF41" s="885"/>
      <c r="MWG41" s="885"/>
      <c r="MWH41" s="885"/>
      <c r="MWI41" s="885"/>
      <c r="MWJ41" s="885"/>
      <c r="MWK41" s="885"/>
      <c r="MWL41" s="885"/>
      <c r="MWM41" s="885"/>
      <c r="MWN41" s="885"/>
      <c r="MWO41" s="885"/>
      <c r="MWP41" s="885"/>
      <c r="MWQ41" s="885"/>
      <c r="MWR41" s="885"/>
      <c r="MWS41" s="885"/>
      <c r="MWT41" s="885"/>
      <c r="MWU41" s="885"/>
      <c r="MWV41" s="885"/>
      <c r="MWW41" s="885"/>
      <c r="MWX41" s="885"/>
      <c r="MWY41" s="885"/>
      <c r="MWZ41" s="885"/>
      <c r="MXA41" s="885"/>
      <c r="MXB41" s="885"/>
      <c r="MXC41" s="885"/>
      <c r="MXD41" s="885"/>
      <c r="MXE41" s="885"/>
      <c r="MXF41" s="885"/>
      <c r="MXG41" s="885"/>
      <c r="MXH41" s="885"/>
      <c r="MXI41" s="885"/>
      <c r="MXJ41" s="885"/>
      <c r="MXK41" s="885"/>
      <c r="MXL41" s="885"/>
      <c r="MXM41" s="885"/>
      <c r="MXN41" s="885"/>
      <c r="MXO41" s="885"/>
      <c r="MXP41" s="885"/>
      <c r="MXQ41" s="885"/>
      <c r="MXR41" s="885"/>
      <c r="MXS41" s="885"/>
      <c r="MXT41" s="885"/>
      <c r="MXU41" s="885"/>
      <c r="MXV41" s="885"/>
      <c r="MXW41" s="885"/>
      <c r="MXX41" s="885"/>
      <c r="MXY41" s="885"/>
      <c r="MXZ41" s="885"/>
      <c r="MYA41" s="885"/>
      <c r="MYB41" s="885"/>
      <c r="MYC41" s="885"/>
      <c r="MYD41" s="885"/>
      <c r="MYE41" s="885"/>
      <c r="MYF41" s="885"/>
      <c r="MYG41" s="885"/>
      <c r="MYH41" s="885"/>
      <c r="MYI41" s="885"/>
      <c r="MYJ41" s="885"/>
      <c r="MYK41" s="885"/>
      <c r="MYL41" s="885"/>
      <c r="MYM41" s="885"/>
      <c r="MYN41" s="885"/>
      <c r="MYO41" s="885"/>
      <c r="MYP41" s="885"/>
      <c r="MYQ41" s="885"/>
      <c r="MYR41" s="885"/>
      <c r="MYS41" s="885"/>
      <c r="MYT41" s="885"/>
      <c r="MYU41" s="885"/>
      <c r="MYV41" s="885"/>
      <c r="MYW41" s="885"/>
      <c r="MYX41" s="885"/>
      <c r="MYY41" s="885"/>
      <c r="MYZ41" s="885"/>
      <c r="MZA41" s="885"/>
      <c r="MZB41" s="885"/>
      <c r="MZC41" s="885"/>
      <c r="MZD41" s="885"/>
      <c r="MZE41" s="885"/>
      <c r="MZF41" s="885"/>
      <c r="MZG41" s="885"/>
      <c r="MZH41" s="885"/>
      <c r="MZI41" s="885"/>
      <c r="MZJ41" s="885"/>
      <c r="MZK41" s="885"/>
      <c r="MZL41" s="885"/>
      <c r="MZM41" s="885"/>
      <c r="MZN41" s="885"/>
      <c r="MZO41" s="885"/>
      <c r="MZP41" s="885"/>
      <c r="MZQ41" s="885"/>
      <c r="MZR41" s="885"/>
      <c r="MZS41" s="885"/>
      <c r="MZT41" s="885"/>
      <c r="MZU41" s="885"/>
      <c r="MZV41" s="885"/>
      <c r="MZW41" s="885"/>
      <c r="MZX41" s="885"/>
      <c r="MZY41" s="885"/>
      <c r="MZZ41" s="885"/>
      <c r="NAA41" s="885"/>
      <c r="NAB41" s="885"/>
      <c r="NAC41" s="885"/>
      <c r="NAD41" s="885"/>
      <c r="NAE41" s="885"/>
      <c r="NAF41" s="885"/>
      <c r="NAG41" s="885"/>
      <c r="NAH41" s="885"/>
      <c r="NAI41" s="885"/>
      <c r="NAJ41" s="885"/>
      <c r="NAK41" s="885"/>
      <c r="NAL41" s="885"/>
      <c r="NAM41" s="885"/>
      <c r="NAN41" s="885"/>
      <c r="NAO41" s="885"/>
      <c r="NAP41" s="885"/>
      <c r="NAQ41" s="885"/>
      <c r="NAR41" s="885"/>
      <c r="NAS41" s="885"/>
      <c r="NAT41" s="885"/>
      <c r="NAU41" s="885"/>
      <c r="NAV41" s="885"/>
      <c r="NAW41" s="885"/>
      <c r="NAX41" s="885"/>
      <c r="NAY41" s="885"/>
      <c r="NAZ41" s="885"/>
      <c r="NBA41" s="885"/>
      <c r="NBB41" s="885"/>
      <c r="NBC41" s="885"/>
      <c r="NBD41" s="885"/>
      <c r="NBE41" s="885"/>
      <c r="NBF41" s="885"/>
      <c r="NBG41" s="885"/>
      <c r="NBH41" s="885"/>
      <c r="NBI41" s="885"/>
      <c r="NBJ41" s="885"/>
      <c r="NBK41" s="885"/>
      <c r="NBL41" s="885"/>
      <c r="NBM41" s="885"/>
      <c r="NBN41" s="885"/>
      <c r="NBO41" s="885"/>
      <c r="NBP41" s="885"/>
      <c r="NBQ41" s="885"/>
      <c r="NBR41" s="885"/>
      <c r="NBS41" s="885"/>
      <c r="NBT41" s="885"/>
      <c r="NBU41" s="885"/>
      <c r="NBV41" s="885"/>
      <c r="NBW41" s="885"/>
      <c r="NBX41" s="885"/>
      <c r="NBY41" s="885"/>
      <c r="NBZ41" s="885"/>
      <c r="NCA41" s="885"/>
      <c r="NCB41" s="885"/>
      <c r="NCC41" s="885"/>
      <c r="NCD41" s="885"/>
      <c r="NCE41" s="885"/>
      <c r="NCF41" s="885"/>
      <c r="NCG41" s="885"/>
      <c r="NCH41" s="885"/>
      <c r="NCI41" s="885"/>
      <c r="NCJ41" s="885"/>
      <c r="NCK41" s="885"/>
      <c r="NCL41" s="885"/>
      <c r="NCM41" s="885"/>
      <c r="NCN41" s="885"/>
      <c r="NCO41" s="885"/>
      <c r="NCP41" s="885"/>
      <c r="NCQ41" s="885"/>
      <c r="NCR41" s="885"/>
      <c r="NCS41" s="885"/>
      <c r="NCT41" s="885"/>
      <c r="NCU41" s="885"/>
      <c r="NCV41" s="885"/>
      <c r="NCW41" s="885"/>
      <c r="NCX41" s="885"/>
      <c r="NCY41" s="885"/>
      <c r="NCZ41" s="885"/>
      <c r="NDA41" s="885"/>
      <c r="NDB41" s="885"/>
      <c r="NDC41" s="885"/>
      <c r="NDD41" s="885"/>
      <c r="NDE41" s="885"/>
      <c r="NDF41" s="885"/>
      <c r="NDG41" s="885"/>
      <c r="NDH41" s="885"/>
      <c r="NDI41" s="885"/>
      <c r="NDJ41" s="885"/>
      <c r="NDK41" s="885"/>
      <c r="NDL41" s="885"/>
      <c r="NDM41" s="885"/>
      <c r="NDN41" s="885"/>
      <c r="NDO41" s="885"/>
      <c r="NDP41" s="885"/>
      <c r="NDQ41" s="885"/>
      <c r="NDR41" s="885"/>
      <c r="NDS41" s="885"/>
      <c r="NDT41" s="885"/>
      <c r="NDU41" s="885"/>
      <c r="NDV41" s="885"/>
      <c r="NDW41" s="885"/>
      <c r="NDX41" s="885"/>
      <c r="NDY41" s="885"/>
      <c r="NDZ41" s="885"/>
      <c r="NEA41" s="885"/>
      <c r="NEB41" s="885"/>
      <c r="NEC41" s="885"/>
      <c r="NED41" s="885"/>
      <c r="NEE41" s="885"/>
      <c r="NEF41" s="885"/>
      <c r="NEG41" s="885"/>
      <c r="NEH41" s="885"/>
      <c r="NEI41" s="885"/>
      <c r="NEJ41" s="885"/>
      <c r="NEK41" s="885"/>
      <c r="NEL41" s="885"/>
      <c r="NEM41" s="885"/>
      <c r="NEN41" s="885"/>
      <c r="NEO41" s="885"/>
      <c r="NEP41" s="885"/>
      <c r="NEQ41" s="885"/>
      <c r="NER41" s="885"/>
      <c r="NES41" s="885"/>
      <c r="NET41" s="885"/>
      <c r="NEU41" s="885"/>
      <c r="NEV41" s="885"/>
      <c r="NEW41" s="885"/>
      <c r="NEX41" s="885"/>
      <c r="NEY41" s="885"/>
      <c r="NEZ41" s="885"/>
      <c r="NFA41" s="885"/>
      <c r="NFB41" s="885"/>
      <c r="NFC41" s="885"/>
      <c r="NFD41" s="885"/>
      <c r="NFE41" s="885"/>
      <c r="NFF41" s="885"/>
      <c r="NFG41" s="885"/>
      <c r="NFH41" s="885"/>
      <c r="NFI41" s="885"/>
      <c r="NFJ41" s="885"/>
      <c r="NFK41" s="885"/>
      <c r="NFL41" s="885"/>
      <c r="NFM41" s="885"/>
      <c r="NFN41" s="885"/>
      <c r="NFO41" s="885"/>
      <c r="NFP41" s="885"/>
      <c r="NFQ41" s="885"/>
      <c r="NFR41" s="885"/>
      <c r="NFS41" s="885"/>
      <c r="NFT41" s="885"/>
      <c r="NFU41" s="885"/>
      <c r="NFV41" s="885"/>
      <c r="NFW41" s="885"/>
      <c r="NFX41" s="885"/>
      <c r="NFY41" s="885"/>
      <c r="NFZ41" s="885"/>
      <c r="NGA41" s="885"/>
      <c r="NGB41" s="885"/>
      <c r="NGC41" s="885"/>
      <c r="NGD41" s="885"/>
      <c r="NGE41" s="885"/>
      <c r="NGF41" s="885"/>
      <c r="NGG41" s="885"/>
      <c r="NGH41" s="885"/>
      <c r="NGI41" s="885"/>
      <c r="NGJ41" s="885"/>
      <c r="NGK41" s="885"/>
      <c r="NGL41" s="885"/>
      <c r="NGM41" s="885"/>
      <c r="NGN41" s="885"/>
      <c r="NGO41" s="885"/>
      <c r="NGP41" s="885"/>
      <c r="NGQ41" s="885"/>
      <c r="NGR41" s="885"/>
      <c r="NGS41" s="885"/>
      <c r="NGT41" s="885"/>
      <c r="NGU41" s="885"/>
      <c r="NGV41" s="885"/>
      <c r="NGW41" s="885"/>
      <c r="NGX41" s="885"/>
      <c r="NGY41" s="885"/>
      <c r="NGZ41" s="885"/>
      <c r="NHA41" s="885"/>
      <c r="NHB41" s="885"/>
      <c r="NHC41" s="885"/>
      <c r="NHD41" s="885"/>
      <c r="NHE41" s="885"/>
      <c r="NHF41" s="885"/>
      <c r="NHG41" s="885"/>
      <c r="NHH41" s="885"/>
      <c r="NHI41" s="885"/>
      <c r="NHJ41" s="885"/>
      <c r="NHK41" s="885"/>
      <c r="NHL41" s="885"/>
      <c r="NHM41" s="885"/>
      <c r="NHN41" s="885"/>
      <c r="NHO41" s="885"/>
      <c r="NHP41" s="885"/>
      <c r="NHQ41" s="885"/>
      <c r="NHR41" s="885"/>
      <c r="NHS41" s="885"/>
      <c r="NHT41" s="885"/>
      <c r="NHU41" s="885"/>
      <c r="NHV41" s="885"/>
      <c r="NHW41" s="885"/>
      <c r="NHX41" s="885"/>
      <c r="NHY41" s="885"/>
      <c r="NHZ41" s="885"/>
      <c r="NIA41" s="885"/>
      <c r="NIB41" s="885"/>
      <c r="NIC41" s="885"/>
      <c r="NID41" s="885"/>
      <c r="NIE41" s="885"/>
      <c r="NIF41" s="885"/>
      <c r="NIG41" s="885"/>
      <c r="NIH41" s="885"/>
      <c r="NII41" s="885"/>
      <c r="NIJ41" s="885"/>
      <c r="NIK41" s="885"/>
      <c r="NIL41" s="885"/>
      <c r="NIM41" s="885"/>
      <c r="NIN41" s="885"/>
      <c r="NIO41" s="885"/>
      <c r="NIP41" s="885"/>
      <c r="NIQ41" s="885"/>
      <c r="NIR41" s="885"/>
      <c r="NIS41" s="885"/>
      <c r="NIT41" s="885"/>
      <c r="NIU41" s="885"/>
      <c r="NIV41" s="885"/>
      <c r="NIW41" s="885"/>
      <c r="NIX41" s="885"/>
      <c r="NIY41" s="885"/>
      <c r="NIZ41" s="885"/>
      <c r="NJA41" s="885"/>
      <c r="NJB41" s="885"/>
      <c r="NJC41" s="885"/>
      <c r="NJD41" s="885"/>
      <c r="NJE41" s="885"/>
      <c r="NJF41" s="885"/>
      <c r="NJG41" s="885"/>
      <c r="NJH41" s="885"/>
      <c r="NJI41" s="885"/>
      <c r="NJJ41" s="885"/>
      <c r="NJK41" s="885"/>
      <c r="NJL41" s="885"/>
      <c r="NJM41" s="885"/>
      <c r="NJN41" s="885"/>
      <c r="NJO41" s="885"/>
      <c r="NJP41" s="885"/>
      <c r="NJQ41" s="885"/>
      <c r="NJR41" s="885"/>
      <c r="NJS41" s="885"/>
      <c r="NJT41" s="885"/>
      <c r="NJU41" s="885"/>
      <c r="NJV41" s="885"/>
      <c r="NJW41" s="885"/>
      <c r="NJX41" s="885"/>
      <c r="NJY41" s="885"/>
      <c r="NJZ41" s="885"/>
      <c r="NKA41" s="885"/>
      <c r="NKB41" s="885"/>
      <c r="NKC41" s="885"/>
      <c r="NKD41" s="885"/>
      <c r="NKE41" s="885"/>
      <c r="NKF41" s="885"/>
      <c r="NKG41" s="885"/>
      <c r="NKH41" s="885"/>
      <c r="NKI41" s="885"/>
      <c r="NKJ41" s="885"/>
      <c r="NKK41" s="885"/>
      <c r="NKL41" s="885"/>
      <c r="NKM41" s="885"/>
      <c r="NKN41" s="885"/>
      <c r="NKO41" s="885"/>
      <c r="NKP41" s="885"/>
      <c r="NKQ41" s="885"/>
      <c r="NKR41" s="885"/>
      <c r="NKS41" s="885"/>
      <c r="NKT41" s="885"/>
      <c r="NKU41" s="885"/>
      <c r="NKV41" s="885"/>
      <c r="NKW41" s="885"/>
      <c r="NKX41" s="885"/>
      <c r="NKY41" s="885"/>
      <c r="NKZ41" s="885"/>
      <c r="NLA41" s="885"/>
      <c r="NLB41" s="885"/>
      <c r="NLC41" s="885"/>
      <c r="NLD41" s="885"/>
      <c r="NLE41" s="885"/>
      <c r="NLF41" s="885"/>
      <c r="NLG41" s="885"/>
      <c r="NLH41" s="885"/>
      <c r="NLI41" s="885"/>
      <c r="NLJ41" s="885"/>
      <c r="NLK41" s="885"/>
      <c r="NLL41" s="885"/>
      <c r="NLM41" s="885"/>
      <c r="NLN41" s="885"/>
      <c r="NLO41" s="885"/>
      <c r="NLP41" s="885"/>
      <c r="NLQ41" s="885"/>
      <c r="NLR41" s="885"/>
      <c r="NLS41" s="885"/>
      <c r="NLT41" s="885"/>
      <c r="NLU41" s="885"/>
      <c r="NLV41" s="885"/>
      <c r="NLW41" s="885"/>
      <c r="NLX41" s="885"/>
      <c r="NLY41" s="885"/>
      <c r="NLZ41" s="885"/>
      <c r="NMA41" s="885"/>
      <c r="NMB41" s="885"/>
      <c r="NMC41" s="885"/>
      <c r="NMD41" s="885"/>
      <c r="NME41" s="885"/>
      <c r="NMF41" s="885"/>
      <c r="NMG41" s="885"/>
      <c r="NMH41" s="885"/>
      <c r="NMI41" s="885"/>
      <c r="NMJ41" s="885"/>
      <c r="NMK41" s="885"/>
      <c r="NML41" s="885"/>
      <c r="NMM41" s="885"/>
      <c r="NMN41" s="885"/>
      <c r="NMO41" s="885"/>
      <c r="NMP41" s="885"/>
      <c r="NMQ41" s="885"/>
      <c r="NMR41" s="885"/>
      <c r="NMS41" s="885"/>
      <c r="NMT41" s="885"/>
      <c r="NMU41" s="885"/>
      <c r="NMV41" s="885"/>
      <c r="NMW41" s="885"/>
      <c r="NMX41" s="885"/>
      <c r="NMY41" s="885"/>
      <c r="NMZ41" s="885"/>
      <c r="NNA41" s="885"/>
      <c r="NNB41" s="885"/>
      <c r="NNC41" s="885"/>
      <c r="NND41" s="885"/>
      <c r="NNE41" s="885"/>
      <c r="NNF41" s="885"/>
      <c r="NNG41" s="885"/>
      <c r="NNH41" s="885"/>
      <c r="NNI41" s="885"/>
      <c r="NNJ41" s="885"/>
      <c r="NNK41" s="885"/>
      <c r="NNL41" s="885"/>
      <c r="NNM41" s="885"/>
      <c r="NNN41" s="885"/>
      <c r="NNO41" s="885"/>
      <c r="NNP41" s="885"/>
      <c r="NNQ41" s="885"/>
      <c r="NNR41" s="885"/>
      <c r="NNS41" s="885"/>
      <c r="NNT41" s="885"/>
      <c r="NNU41" s="885"/>
      <c r="NNV41" s="885"/>
      <c r="NNW41" s="885"/>
      <c r="NNX41" s="885"/>
      <c r="NNY41" s="885"/>
      <c r="NNZ41" s="885"/>
      <c r="NOA41" s="885"/>
      <c r="NOB41" s="885"/>
      <c r="NOC41" s="885"/>
      <c r="NOD41" s="885"/>
      <c r="NOE41" s="885"/>
      <c r="NOF41" s="885"/>
      <c r="NOG41" s="885"/>
      <c r="NOH41" s="885"/>
      <c r="NOI41" s="885"/>
      <c r="NOJ41" s="885"/>
      <c r="NOK41" s="885"/>
      <c r="NOL41" s="885"/>
      <c r="NOM41" s="885"/>
      <c r="NON41" s="885"/>
      <c r="NOO41" s="885"/>
      <c r="NOP41" s="885"/>
      <c r="NOQ41" s="885"/>
      <c r="NOR41" s="885"/>
      <c r="NOS41" s="885"/>
      <c r="NOT41" s="885"/>
      <c r="NOU41" s="885"/>
      <c r="NOV41" s="885"/>
      <c r="NOW41" s="885"/>
      <c r="NOX41" s="885"/>
      <c r="NOY41" s="885"/>
      <c r="NOZ41" s="885"/>
      <c r="NPA41" s="885"/>
      <c r="NPB41" s="885"/>
      <c r="NPC41" s="885"/>
      <c r="NPD41" s="885"/>
      <c r="NPE41" s="885"/>
      <c r="NPF41" s="885"/>
      <c r="NPG41" s="885"/>
      <c r="NPH41" s="885"/>
      <c r="NPI41" s="885"/>
      <c r="NPJ41" s="885"/>
      <c r="NPK41" s="885"/>
      <c r="NPL41" s="885"/>
      <c r="NPM41" s="885"/>
      <c r="NPN41" s="885"/>
      <c r="NPO41" s="885"/>
      <c r="NPP41" s="885"/>
      <c r="NPQ41" s="885"/>
      <c r="NPR41" s="885"/>
      <c r="NPS41" s="885"/>
      <c r="NPT41" s="885"/>
      <c r="NPU41" s="885"/>
      <c r="NPV41" s="885"/>
      <c r="NPW41" s="885"/>
      <c r="NPX41" s="885"/>
      <c r="NPY41" s="885"/>
      <c r="NPZ41" s="885"/>
      <c r="NQA41" s="885"/>
      <c r="NQB41" s="885"/>
      <c r="NQC41" s="885"/>
      <c r="NQD41" s="885"/>
      <c r="NQE41" s="885"/>
      <c r="NQF41" s="885"/>
      <c r="NQG41" s="885"/>
      <c r="NQH41" s="885"/>
      <c r="NQI41" s="885"/>
      <c r="NQJ41" s="885"/>
      <c r="NQK41" s="885"/>
      <c r="NQL41" s="885"/>
      <c r="NQM41" s="885"/>
      <c r="NQN41" s="885"/>
      <c r="NQO41" s="885"/>
      <c r="NQP41" s="885"/>
      <c r="NQQ41" s="885"/>
      <c r="NQR41" s="885"/>
      <c r="NQS41" s="885"/>
      <c r="NQT41" s="885"/>
      <c r="NQU41" s="885"/>
      <c r="NQV41" s="885"/>
      <c r="NQW41" s="885"/>
      <c r="NQX41" s="885"/>
      <c r="NQY41" s="885"/>
      <c r="NQZ41" s="885"/>
      <c r="NRA41" s="885"/>
      <c r="NRB41" s="885"/>
      <c r="NRC41" s="885"/>
      <c r="NRD41" s="885"/>
      <c r="NRE41" s="885"/>
      <c r="NRF41" s="885"/>
      <c r="NRG41" s="885"/>
      <c r="NRH41" s="885"/>
      <c r="NRI41" s="885"/>
      <c r="NRJ41" s="885"/>
      <c r="NRK41" s="885"/>
      <c r="NRL41" s="885"/>
      <c r="NRM41" s="885"/>
      <c r="NRN41" s="885"/>
      <c r="NRO41" s="885"/>
      <c r="NRP41" s="885"/>
      <c r="NRQ41" s="885"/>
      <c r="NRR41" s="885"/>
      <c r="NRS41" s="885"/>
      <c r="NRT41" s="885"/>
      <c r="NRU41" s="885"/>
      <c r="NRV41" s="885"/>
      <c r="NRW41" s="885"/>
      <c r="NRX41" s="885"/>
      <c r="NRY41" s="885"/>
      <c r="NRZ41" s="885"/>
      <c r="NSA41" s="885"/>
      <c r="NSB41" s="885"/>
      <c r="NSC41" s="885"/>
      <c r="NSD41" s="885"/>
      <c r="NSE41" s="885"/>
      <c r="NSF41" s="885"/>
      <c r="NSG41" s="885"/>
      <c r="NSH41" s="885"/>
      <c r="NSI41" s="885"/>
      <c r="NSJ41" s="885"/>
      <c r="NSK41" s="885"/>
      <c r="NSL41" s="885"/>
      <c r="NSM41" s="885"/>
      <c r="NSN41" s="885"/>
      <c r="NSO41" s="885"/>
      <c r="NSP41" s="885"/>
      <c r="NSQ41" s="885"/>
      <c r="NSR41" s="885"/>
      <c r="NSS41" s="885"/>
      <c r="NST41" s="885"/>
      <c r="NSU41" s="885"/>
      <c r="NSV41" s="885"/>
      <c r="NSW41" s="885"/>
      <c r="NSX41" s="885"/>
      <c r="NSY41" s="885"/>
      <c r="NSZ41" s="885"/>
      <c r="NTA41" s="885"/>
      <c r="NTB41" s="885"/>
      <c r="NTC41" s="885"/>
      <c r="NTD41" s="885"/>
      <c r="NTE41" s="885"/>
      <c r="NTF41" s="885"/>
      <c r="NTG41" s="885"/>
      <c r="NTH41" s="885"/>
      <c r="NTI41" s="885"/>
      <c r="NTJ41" s="885"/>
      <c r="NTK41" s="885"/>
      <c r="NTL41" s="885"/>
      <c r="NTM41" s="885"/>
      <c r="NTN41" s="885"/>
      <c r="NTO41" s="885"/>
      <c r="NTP41" s="885"/>
      <c r="NTQ41" s="885"/>
      <c r="NTR41" s="885"/>
      <c r="NTS41" s="885"/>
      <c r="NTT41" s="885"/>
      <c r="NTU41" s="885"/>
      <c r="NTV41" s="885"/>
      <c r="NTW41" s="885"/>
      <c r="NTX41" s="885"/>
      <c r="NTY41" s="885"/>
      <c r="NTZ41" s="885"/>
      <c r="NUA41" s="885"/>
      <c r="NUB41" s="885"/>
      <c r="NUC41" s="885"/>
      <c r="NUD41" s="885"/>
      <c r="NUE41" s="885"/>
      <c r="NUF41" s="885"/>
      <c r="NUG41" s="885"/>
      <c r="NUH41" s="885"/>
      <c r="NUI41" s="885"/>
      <c r="NUJ41" s="885"/>
      <c r="NUK41" s="885"/>
      <c r="NUL41" s="885"/>
      <c r="NUM41" s="885"/>
      <c r="NUN41" s="885"/>
      <c r="NUO41" s="885"/>
      <c r="NUP41" s="885"/>
      <c r="NUQ41" s="885"/>
      <c r="NUR41" s="885"/>
      <c r="NUS41" s="885"/>
      <c r="NUT41" s="885"/>
      <c r="NUU41" s="885"/>
      <c r="NUV41" s="885"/>
      <c r="NUW41" s="885"/>
      <c r="NUX41" s="885"/>
      <c r="NUY41" s="885"/>
      <c r="NUZ41" s="885"/>
      <c r="NVA41" s="885"/>
      <c r="NVB41" s="885"/>
      <c r="NVC41" s="885"/>
      <c r="NVD41" s="885"/>
      <c r="NVE41" s="885"/>
      <c r="NVF41" s="885"/>
      <c r="NVG41" s="885"/>
      <c r="NVH41" s="885"/>
      <c r="NVI41" s="885"/>
      <c r="NVJ41" s="885"/>
      <c r="NVK41" s="885"/>
      <c r="NVL41" s="885"/>
      <c r="NVM41" s="885"/>
      <c r="NVN41" s="885"/>
      <c r="NVO41" s="885"/>
      <c r="NVP41" s="885"/>
      <c r="NVQ41" s="885"/>
      <c r="NVR41" s="885"/>
      <c r="NVS41" s="885"/>
      <c r="NVT41" s="885"/>
      <c r="NVU41" s="885"/>
      <c r="NVV41" s="885"/>
      <c r="NVW41" s="885"/>
      <c r="NVX41" s="885"/>
      <c r="NVY41" s="885"/>
      <c r="NVZ41" s="885"/>
      <c r="NWA41" s="885"/>
      <c r="NWB41" s="885"/>
      <c r="NWC41" s="885"/>
      <c r="NWD41" s="885"/>
      <c r="NWE41" s="885"/>
      <c r="NWF41" s="885"/>
      <c r="NWG41" s="885"/>
      <c r="NWH41" s="885"/>
      <c r="NWI41" s="885"/>
      <c r="NWJ41" s="885"/>
      <c r="NWK41" s="885"/>
      <c r="NWL41" s="885"/>
      <c r="NWM41" s="885"/>
      <c r="NWN41" s="885"/>
      <c r="NWO41" s="885"/>
      <c r="NWP41" s="885"/>
      <c r="NWQ41" s="885"/>
      <c r="NWR41" s="885"/>
      <c r="NWS41" s="885"/>
      <c r="NWT41" s="885"/>
      <c r="NWU41" s="885"/>
      <c r="NWV41" s="885"/>
      <c r="NWW41" s="885"/>
      <c r="NWX41" s="885"/>
      <c r="NWY41" s="885"/>
      <c r="NWZ41" s="885"/>
      <c r="NXA41" s="885"/>
      <c r="NXB41" s="885"/>
      <c r="NXC41" s="885"/>
      <c r="NXD41" s="885"/>
      <c r="NXE41" s="885"/>
      <c r="NXF41" s="885"/>
      <c r="NXG41" s="885"/>
      <c r="NXH41" s="885"/>
      <c r="NXI41" s="885"/>
      <c r="NXJ41" s="885"/>
      <c r="NXK41" s="885"/>
      <c r="NXL41" s="885"/>
      <c r="NXM41" s="885"/>
      <c r="NXN41" s="885"/>
      <c r="NXO41" s="885"/>
      <c r="NXP41" s="885"/>
      <c r="NXQ41" s="885"/>
      <c r="NXR41" s="885"/>
      <c r="NXS41" s="885"/>
      <c r="NXT41" s="885"/>
      <c r="NXU41" s="885"/>
      <c r="NXV41" s="885"/>
      <c r="NXW41" s="885"/>
      <c r="NXX41" s="885"/>
      <c r="NXY41" s="885"/>
      <c r="NXZ41" s="885"/>
      <c r="NYA41" s="885"/>
      <c r="NYB41" s="885"/>
      <c r="NYC41" s="885"/>
      <c r="NYD41" s="885"/>
      <c r="NYE41" s="885"/>
      <c r="NYF41" s="885"/>
      <c r="NYG41" s="885"/>
      <c r="NYH41" s="885"/>
      <c r="NYI41" s="885"/>
      <c r="NYJ41" s="885"/>
      <c r="NYK41" s="885"/>
      <c r="NYL41" s="885"/>
      <c r="NYM41" s="885"/>
      <c r="NYN41" s="885"/>
      <c r="NYO41" s="885"/>
      <c r="NYP41" s="885"/>
      <c r="NYQ41" s="885"/>
      <c r="NYR41" s="885"/>
      <c r="NYS41" s="885"/>
      <c r="NYT41" s="885"/>
      <c r="NYU41" s="885"/>
      <c r="NYV41" s="885"/>
      <c r="NYW41" s="885"/>
      <c r="NYX41" s="885"/>
      <c r="NYY41" s="885"/>
      <c r="NYZ41" s="885"/>
      <c r="NZA41" s="885"/>
      <c r="NZB41" s="885"/>
      <c r="NZC41" s="885"/>
      <c r="NZD41" s="885"/>
      <c r="NZE41" s="885"/>
      <c r="NZF41" s="885"/>
      <c r="NZG41" s="885"/>
      <c r="NZH41" s="885"/>
      <c r="NZI41" s="885"/>
      <c r="NZJ41" s="885"/>
      <c r="NZK41" s="885"/>
      <c r="NZL41" s="885"/>
      <c r="NZM41" s="885"/>
      <c r="NZN41" s="885"/>
      <c r="NZO41" s="885"/>
      <c r="NZP41" s="885"/>
      <c r="NZQ41" s="885"/>
      <c r="NZR41" s="885"/>
      <c r="NZS41" s="885"/>
      <c r="NZT41" s="885"/>
      <c r="NZU41" s="885"/>
      <c r="NZV41" s="885"/>
      <c r="NZW41" s="885"/>
      <c r="NZX41" s="885"/>
      <c r="NZY41" s="885"/>
      <c r="NZZ41" s="885"/>
      <c r="OAA41" s="885"/>
      <c r="OAB41" s="885"/>
      <c r="OAC41" s="885"/>
      <c r="OAD41" s="885"/>
      <c r="OAE41" s="885"/>
      <c r="OAF41" s="885"/>
      <c r="OAG41" s="885"/>
      <c r="OAH41" s="885"/>
      <c r="OAI41" s="885"/>
      <c r="OAJ41" s="885"/>
      <c r="OAK41" s="885"/>
      <c r="OAL41" s="885"/>
      <c r="OAM41" s="885"/>
      <c r="OAN41" s="885"/>
      <c r="OAO41" s="885"/>
      <c r="OAP41" s="885"/>
      <c r="OAQ41" s="885"/>
      <c r="OAR41" s="885"/>
      <c r="OAS41" s="885"/>
      <c r="OAT41" s="885"/>
      <c r="OAU41" s="885"/>
      <c r="OAV41" s="885"/>
      <c r="OAW41" s="885"/>
      <c r="OAX41" s="885"/>
      <c r="OAY41" s="885"/>
      <c r="OAZ41" s="885"/>
      <c r="OBA41" s="885"/>
      <c r="OBB41" s="885"/>
      <c r="OBC41" s="885"/>
      <c r="OBD41" s="885"/>
      <c r="OBE41" s="885"/>
      <c r="OBF41" s="885"/>
      <c r="OBG41" s="885"/>
      <c r="OBH41" s="885"/>
      <c r="OBI41" s="885"/>
      <c r="OBJ41" s="885"/>
      <c r="OBK41" s="885"/>
      <c r="OBL41" s="885"/>
      <c r="OBM41" s="885"/>
      <c r="OBN41" s="885"/>
      <c r="OBO41" s="885"/>
      <c r="OBP41" s="885"/>
      <c r="OBQ41" s="885"/>
      <c r="OBR41" s="885"/>
      <c r="OBS41" s="885"/>
      <c r="OBT41" s="885"/>
      <c r="OBU41" s="885"/>
      <c r="OBV41" s="885"/>
      <c r="OBW41" s="885"/>
      <c r="OBX41" s="885"/>
      <c r="OBY41" s="885"/>
      <c r="OBZ41" s="885"/>
      <c r="OCA41" s="885"/>
      <c r="OCB41" s="885"/>
      <c r="OCC41" s="885"/>
      <c r="OCD41" s="885"/>
      <c r="OCE41" s="885"/>
      <c r="OCF41" s="885"/>
      <c r="OCG41" s="885"/>
      <c r="OCH41" s="885"/>
      <c r="OCI41" s="885"/>
      <c r="OCJ41" s="885"/>
      <c r="OCK41" s="885"/>
      <c r="OCL41" s="885"/>
      <c r="OCM41" s="885"/>
      <c r="OCN41" s="885"/>
      <c r="OCO41" s="885"/>
      <c r="OCP41" s="885"/>
      <c r="OCQ41" s="885"/>
      <c r="OCR41" s="885"/>
      <c r="OCS41" s="885"/>
      <c r="OCT41" s="885"/>
      <c r="OCU41" s="885"/>
      <c r="OCV41" s="885"/>
      <c r="OCW41" s="885"/>
      <c r="OCX41" s="885"/>
      <c r="OCY41" s="885"/>
      <c r="OCZ41" s="885"/>
      <c r="ODA41" s="885"/>
      <c r="ODB41" s="885"/>
      <c r="ODC41" s="885"/>
      <c r="ODD41" s="885"/>
      <c r="ODE41" s="885"/>
      <c r="ODF41" s="885"/>
      <c r="ODG41" s="885"/>
      <c r="ODH41" s="885"/>
      <c r="ODI41" s="885"/>
      <c r="ODJ41" s="885"/>
      <c r="ODK41" s="885"/>
      <c r="ODL41" s="885"/>
      <c r="ODM41" s="885"/>
      <c r="ODN41" s="885"/>
      <c r="ODO41" s="885"/>
      <c r="ODP41" s="885"/>
      <c r="ODQ41" s="885"/>
      <c r="ODR41" s="885"/>
      <c r="ODS41" s="885"/>
      <c r="ODT41" s="885"/>
      <c r="ODU41" s="885"/>
      <c r="ODV41" s="885"/>
      <c r="ODW41" s="885"/>
      <c r="ODX41" s="885"/>
      <c r="ODY41" s="885"/>
      <c r="ODZ41" s="885"/>
      <c r="OEA41" s="885"/>
      <c r="OEB41" s="885"/>
      <c r="OEC41" s="885"/>
      <c r="OED41" s="885"/>
      <c r="OEE41" s="885"/>
      <c r="OEF41" s="885"/>
      <c r="OEG41" s="885"/>
      <c r="OEH41" s="885"/>
      <c r="OEI41" s="885"/>
      <c r="OEJ41" s="885"/>
      <c r="OEK41" s="885"/>
      <c r="OEL41" s="885"/>
      <c r="OEM41" s="885"/>
      <c r="OEN41" s="885"/>
      <c r="OEO41" s="885"/>
      <c r="OEP41" s="885"/>
      <c r="OEQ41" s="885"/>
      <c r="OER41" s="885"/>
      <c r="OES41" s="885"/>
      <c r="OET41" s="885"/>
      <c r="OEU41" s="885"/>
      <c r="OEV41" s="885"/>
      <c r="OEW41" s="885"/>
      <c r="OEX41" s="885"/>
      <c r="OEY41" s="885"/>
      <c r="OEZ41" s="885"/>
      <c r="OFA41" s="885"/>
      <c r="OFB41" s="885"/>
      <c r="OFC41" s="885"/>
      <c r="OFD41" s="885"/>
      <c r="OFE41" s="885"/>
      <c r="OFF41" s="885"/>
      <c r="OFG41" s="885"/>
      <c r="OFH41" s="885"/>
      <c r="OFI41" s="885"/>
      <c r="OFJ41" s="885"/>
      <c r="OFK41" s="885"/>
      <c r="OFL41" s="885"/>
      <c r="OFM41" s="885"/>
      <c r="OFN41" s="885"/>
      <c r="OFO41" s="885"/>
      <c r="OFP41" s="885"/>
      <c r="OFQ41" s="885"/>
      <c r="OFR41" s="885"/>
      <c r="OFS41" s="885"/>
      <c r="OFT41" s="885"/>
      <c r="OFU41" s="885"/>
      <c r="OFV41" s="885"/>
      <c r="OFW41" s="885"/>
      <c r="OFX41" s="885"/>
      <c r="OFY41" s="885"/>
      <c r="OFZ41" s="885"/>
      <c r="OGA41" s="885"/>
      <c r="OGB41" s="885"/>
      <c r="OGC41" s="885"/>
      <c r="OGD41" s="885"/>
      <c r="OGE41" s="885"/>
      <c r="OGF41" s="885"/>
      <c r="OGG41" s="885"/>
      <c r="OGH41" s="885"/>
      <c r="OGI41" s="885"/>
      <c r="OGJ41" s="885"/>
      <c r="OGK41" s="885"/>
      <c r="OGL41" s="885"/>
      <c r="OGM41" s="885"/>
      <c r="OGN41" s="885"/>
      <c r="OGO41" s="885"/>
      <c r="OGP41" s="885"/>
      <c r="OGQ41" s="885"/>
      <c r="OGR41" s="885"/>
      <c r="OGS41" s="885"/>
      <c r="OGT41" s="885"/>
      <c r="OGU41" s="885"/>
      <c r="OGV41" s="885"/>
      <c r="OGW41" s="885"/>
      <c r="OGX41" s="885"/>
      <c r="OGY41" s="885"/>
      <c r="OGZ41" s="885"/>
      <c r="OHA41" s="885"/>
      <c r="OHB41" s="885"/>
      <c r="OHC41" s="885"/>
      <c r="OHD41" s="885"/>
      <c r="OHE41" s="885"/>
      <c r="OHF41" s="885"/>
      <c r="OHG41" s="885"/>
      <c r="OHH41" s="885"/>
      <c r="OHI41" s="885"/>
      <c r="OHJ41" s="885"/>
      <c r="OHK41" s="885"/>
      <c r="OHL41" s="885"/>
      <c r="OHM41" s="885"/>
      <c r="OHN41" s="885"/>
      <c r="OHO41" s="885"/>
      <c r="OHP41" s="885"/>
      <c r="OHQ41" s="885"/>
      <c r="OHR41" s="885"/>
      <c r="OHS41" s="885"/>
      <c r="OHT41" s="885"/>
      <c r="OHU41" s="885"/>
      <c r="OHV41" s="885"/>
      <c r="OHW41" s="885"/>
      <c r="OHX41" s="885"/>
      <c r="OHY41" s="885"/>
      <c r="OHZ41" s="885"/>
      <c r="OIA41" s="885"/>
      <c r="OIB41" s="885"/>
      <c r="OIC41" s="885"/>
      <c r="OID41" s="885"/>
      <c r="OIE41" s="885"/>
      <c r="OIF41" s="885"/>
      <c r="OIG41" s="885"/>
      <c r="OIH41" s="885"/>
      <c r="OII41" s="885"/>
      <c r="OIJ41" s="885"/>
      <c r="OIK41" s="885"/>
      <c r="OIL41" s="885"/>
      <c r="OIM41" s="885"/>
      <c r="OIN41" s="885"/>
      <c r="OIO41" s="885"/>
      <c r="OIP41" s="885"/>
      <c r="OIQ41" s="885"/>
      <c r="OIR41" s="885"/>
      <c r="OIS41" s="885"/>
      <c r="OIT41" s="885"/>
      <c r="OIU41" s="885"/>
      <c r="OIV41" s="885"/>
      <c r="OIW41" s="885"/>
      <c r="OIX41" s="885"/>
      <c r="OIY41" s="885"/>
      <c r="OIZ41" s="885"/>
      <c r="OJA41" s="885"/>
      <c r="OJB41" s="885"/>
      <c r="OJC41" s="885"/>
      <c r="OJD41" s="885"/>
      <c r="OJE41" s="885"/>
      <c r="OJF41" s="885"/>
      <c r="OJG41" s="885"/>
      <c r="OJH41" s="885"/>
      <c r="OJI41" s="885"/>
      <c r="OJJ41" s="885"/>
      <c r="OJK41" s="885"/>
      <c r="OJL41" s="885"/>
      <c r="OJM41" s="885"/>
      <c r="OJN41" s="885"/>
      <c r="OJO41" s="885"/>
      <c r="OJP41" s="885"/>
      <c r="OJQ41" s="885"/>
      <c r="OJR41" s="885"/>
      <c r="OJS41" s="885"/>
      <c r="OJT41" s="885"/>
      <c r="OJU41" s="885"/>
      <c r="OJV41" s="885"/>
      <c r="OJW41" s="885"/>
      <c r="OJX41" s="885"/>
      <c r="OJY41" s="885"/>
      <c r="OJZ41" s="885"/>
      <c r="OKA41" s="885"/>
      <c r="OKB41" s="885"/>
      <c r="OKC41" s="885"/>
      <c r="OKD41" s="885"/>
      <c r="OKE41" s="885"/>
      <c r="OKF41" s="885"/>
      <c r="OKG41" s="885"/>
      <c r="OKH41" s="885"/>
      <c r="OKI41" s="885"/>
      <c r="OKJ41" s="885"/>
      <c r="OKK41" s="885"/>
      <c r="OKL41" s="885"/>
      <c r="OKM41" s="885"/>
      <c r="OKN41" s="885"/>
      <c r="OKO41" s="885"/>
      <c r="OKP41" s="885"/>
      <c r="OKQ41" s="885"/>
      <c r="OKR41" s="885"/>
      <c r="OKS41" s="885"/>
      <c r="OKT41" s="885"/>
      <c r="OKU41" s="885"/>
      <c r="OKV41" s="885"/>
      <c r="OKW41" s="885"/>
      <c r="OKX41" s="885"/>
      <c r="OKY41" s="885"/>
      <c r="OKZ41" s="885"/>
      <c r="OLA41" s="885"/>
      <c r="OLB41" s="885"/>
      <c r="OLC41" s="885"/>
      <c r="OLD41" s="885"/>
      <c r="OLE41" s="885"/>
      <c r="OLF41" s="885"/>
      <c r="OLG41" s="885"/>
      <c r="OLH41" s="885"/>
      <c r="OLI41" s="885"/>
      <c r="OLJ41" s="885"/>
      <c r="OLK41" s="885"/>
      <c r="OLL41" s="885"/>
      <c r="OLM41" s="885"/>
      <c r="OLN41" s="885"/>
      <c r="OLO41" s="885"/>
      <c r="OLP41" s="885"/>
      <c r="OLQ41" s="885"/>
      <c r="OLR41" s="885"/>
      <c r="OLS41" s="885"/>
      <c r="OLT41" s="885"/>
      <c r="OLU41" s="885"/>
      <c r="OLV41" s="885"/>
      <c r="OLW41" s="885"/>
      <c r="OLX41" s="885"/>
      <c r="OLY41" s="885"/>
      <c r="OLZ41" s="885"/>
      <c r="OMA41" s="885"/>
      <c r="OMB41" s="885"/>
      <c r="OMC41" s="885"/>
      <c r="OMD41" s="885"/>
      <c r="OME41" s="885"/>
      <c r="OMF41" s="885"/>
      <c r="OMG41" s="885"/>
      <c r="OMH41" s="885"/>
      <c r="OMI41" s="885"/>
      <c r="OMJ41" s="885"/>
      <c r="OMK41" s="885"/>
      <c r="OML41" s="885"/>
      <c r="OMM41" s="885"/>
      <c r="OMN41" s="885"/>
      <c r="OMO41" s="885"/>
      <c r="OMP41" s="885"/>
      <c r="OMQ41" s="885"/>
      <c r="OMR41" s="885"/>
      <c r="OMS41" s="885"/>
      <c r="OMT41" s="885"/>
      <c r="OMU41" s="885"/>
      <c r="OMV41" s="885"/>
      <c r="OMW41" s="885"/>
      <c r="OMX41" s="885"/>
      <c r="OMY41" s="885"/>
      <c r="OMZ41" s="885"/>
      <c r="ONA41" s="885"/>
      <c r="ONB41" s="885"/>
      <c r="ONC41" s="885"/>
      <c r="OND41" s="885"/>
      <c r="ONE41" s="885"/>
      <c r="ONF41" s="885"/>
      <c r="ONG41" s="885"/>
      <c r="ONH41" s="885"/>
      <c r="ONI41" s="885"/>
      <c r="ONJ41" s="885"/>
      <c r="ONK41" s="885"/>
      <c r="ONL41" s="885"/>
      <c r="ONM41" s="885"/>
      <c r="ONN41" s="885"/>
      <c r="ONO41" s="885"/>
      <c r="ONP41" s="885"/>
      <c r="ONQ41" s="885"/>
      <c r="ONR41" s="885"/>
      <c r="ONS41" s="885"/>
      <c r="ONT41" s="885"/>
      <c r="ONU41" s="885"/>
      <c r="ONV41" s="885"/>
      <c r="ONW41" s="885"/>
      <c r="ONX41" s="885"/>
      <c r="ONY41" s="885"/>
      <c r="ONZ41" s="885"/>
      <c r="OOA41" s="885"/>
      <c r="OOB41" s="885"/>
      <c r="OOC41" s="885"/>
      <c r="OOD41" s="885"/>
      <c r="OOE41" s="885"/>
      <c r="OOF41" s="885"/>
      <c r="OOG41" s="885"/>
      <c r="OOH41" s="885"/>
      <c r="OOI41" s="885"/>
      <c r="OOJ41" s="885"/>
      <c r="OOK41" s="885"/>
      <c r="OOL41" s="885"/>
      <c r="OOM41" s="885"/>
      <c r="OON41" s="885"/>
      <c r="OOO41" s="885"/>
      <c r="OOP41" s="885"/>
      <c r="OOQ41" s="885"/>
      <c r="OOR41" s="885"/>
      <c r="OOS41" s="885"/>
      <c r="OOT41" s="885"/>
      <c r="OOU41" s="885"/>
      <c r="OOV41" s="885"/>
      <c r="OOW41" s="885"/>
      <c r="OOX41" s="885"/>
      <c r="OOY41" s="885"/>
      <c r="OOZ41" s="885"/>
      <c r="OPA41" s="885"/>
      <c r="OPB41" s="885"/>
      <c r="OPC41" s="885"/>
      <c r="OPD41" s="885"/>
      <c r="OPE41" s="885"/>
      <c r="OPF41" s="885"/>
      <c r="OPG41" s="885"/>
      <c r="OPH41" s="885"/>
      <c r="OPI41" s="885"/>
      <c r="OPJ41" s="885"/>
      <c r="OPK41" s="885"/>
      <c r="OPL41" s="885"/>
      <c r="OPM41" s="885"/>
      <c r="OPN41" s="885"/>
      <c r="OPO41" s="885"/>
      <c r="OPP41" s="885"/>
      <c r="OPQ41" s="885"/>
      <c r="OPR41" s="885"/>
      <c r="OPS41" s="885"/>
      <c r="OPT41" s="885"/>
      <c r="OPU41" s="885"/>
      <c r="OPV41" s="885"/>
      <c r="OPW41" s="885"/>
      <c r="OPX41" s="885"/>
      <c r="OPY41" s="885"/>
      <c r="OPZ41" s="885"/>
      <c r="OQA41" s="885"/>
      <c r="OQB41" s="885"/>
      <c r="OQC41" s="885"/>
      <c r="OQD41" s="885"/>
      <c r="OQE41" s="885"/>
      <c r="OQF41" s="885"/>
      <c r="OQG41" s="885"/>
      <c r="OQH41" s="885"/>
      <c r="OQI41" s="885"/>
      <c r="OQJ41" s="885"/>
      <c r="OQK41" s="885"/>
      <c r="OQL41" s="885"/>
      <c r="OQM41" s="885"/>
      <c r="OQN41" s="885"/>
      <c r="OQO41" s="885"/>
      <c r="OQP41" s="885"/>
      <c r="OQQ41" s="885"/>
      <c r="OQR41" s="885"/>
      <c r="OQS41" s="885"/>
      <c r="OQT41" s="885"/>
      <c r="OQU41" s="885"/>
      <c r="OQV41" s="885"/>
      <c r="OQW41" s="885"/>
      <c r="OQX41" s="885"/>
      <c r="OQY41" s="885"/>
      <c r="OQZ41" s="885"/>
      <c r="ORA41" s="885"/>
      <c r="ORB41" s="885"/>
      <c r="ORC41" s="885"/>
      <c r="ORD41" s="885"/>
      <c r="ORE41" s="885"/>
      <c r="ORF41" s="885"/>
      <c r="ORG41" s="885"/>
      <c r="ORH41" s="885"/>
      <c r="ORI41" s="885"/>
      <c r="ORJ41" s="885"/>
      <c r="ORK41" s="885"/>
      <c r="ORL41" s="885"/>
      <c r="ORM41" s="885"/>
      <c r="ORN41" s="885"/>
      <c r="ORO41" s="885"/>
      <c r="ORP41" s="885"/>
      <c r="ORQ41" s="885"/>
      <c r="ORR41" s="885"/>
      <c r="ORS41" s="885"/>
      <c r="ORT41" s="885"/>
      <c r="ORU41" s="885"/>
      <c r="ORV41" s="885"/>
      <c r="ORW41" s="885"/>
      <c r="ORX41" s="885"/>
      <c r="ORY41" s="885"/>
      <c r="ORZ41" s="885"/>
      <c r="OSA41" s="885"/>
      <c r="OSB41" s="885"/>
      <c r="OSC41" s="885"/>
      <c r="OSD41" s="885"/>
      <c r="OSE41" s="885"/>
      <c r="OSF41" s="885"/>
      <c r="OSG41" s="885"/>
      <c r="OSH41" s="885"/>
      <c r="OSI41" s="885"/>
      <c r="OSJ41" s="885"/>
      <c r="OSK41" s="885"/>
      <c r="OSL41" s="885"/>
      <c r="OSM41" s="885"/>
      <c r="OSN41" s="885"/>
      <c r="OSO41" s="885"/>
      <c r="OSP41" s="885"/>
      <c r="OSQ41" s="885"/>
      <c r="OSR41" s="885"/>
      <c r="OSS41" s="885"/>
      <c r="OST41" s="885"/>
      <c r="OSU41" s="885"/>
      <c r="OSV41" s="885"/>
      <c r="OSW41" s="885"/>
      <c r="OSX41" s="885"/>
      <c r="OSY41" s="885"/>
      <c r="OSZ41" s="885"/>
      <c r="OTA41" s="885"/>
      <c r="OTB41" s="885"/>
      <c r="OTC41" s="885"/>
      <c r="OTD41" s="885"/>
      <c r="OTE41" s="885"/>
      <c r="OTF41" s="885"/>
      <c r="OTG41" s="885"/>
      <c r="OTH41" s="885"/>
      <c r="OTI41" s="885"/>
      <c r="OTJ41" s="885"/>
      <c r="OTK41" s="885"/>
      <c r="OTL41" s="885"/>
      <c r="OTM41" s="885"/>
      <c r="OTN41" s="885"/>
      <c r="OTO41" s="885"/>
      <c r="OTP41" s="885"/>
      <c r="OTQ41" s="885"/>
      <c r="OTR41" s="885"/>
      <c r="OTS41" s="885"/>
      <c r="OTT41" s="885"/>
      <c r="OTU41" s="885"/>
      <c r="OTV41" s="885"/>
      <c r="OTW41" s="885"/>
      <c r="OTX41" s="885"/>
      <c r="OTY41" s="885"/>
      <c r="OTZ41" s="885"/>
      <c r="OUA41" s="885"/>
      <c r="OUB41" s="885"/>
      <c r="OUC41" s="885"/>
      <c r="OUD41" s="885"/>
      <c r="OUE41" s="885"/>
      <c r="OUF41" s="885"/>
      <c r="OUG41" s="885"/>
      <c r="OUH41" s="885"/>
      <c r="OUI41" s="885"/>
      <c r="OUJ41" s="885"/>
      <c r="OUK41" s="885"/>
      <c r="OUL41" s="885"/>
      <c r="OUM41" s="885"/>
      <c r="OUN41" s="885"/>
      <c r="OUO41" s="885"/>
      <c r="OUP41" s="885"/>
      <c r="OUQ41" s="885"/>
      <c r="OUR41" s="885"/>
      <c r="OUS41" s="885"/>
      <c r="OUT41" s="885"/>
      <c r="OUU41" s="885"/>
      <c r="OUV41" s="885"/>
      <c r="OUW41" s="885"/>
      <c r="OUX41" s="885"/>
      <c r="OUY41" s="885"/>
      <c r="OUZ41" s="885"/>
      <c r="OVA41" s="885"/>
      <c r="OVB41" s="885"/>
      <c r="OVC41" s="885"/>
      <c r="OVD41" s="885"/>
      <c r="OVE41" s="885"/>
      <c r="OVF41" s="885"/>
      <c r="OVG41" s="885"/>
      <c r="OVH41" s="885"/>
      <c r="OVI41" s="885"/>
      <c r="OVJ41" s="885"/>
      <c r="OVK41" s="885"/>
      <c r="OVL41" s="885"/>
      <c r="OVM41" s="885"/>
      <c r="OVN41" s="885"/>
      <c r="OVO41" s="885"/>
      <c r="OVP41" s="885"/>
      <c r="OVQ41" s="885"/>
      <c r="OVR41" s="885"/>
      <c r="OVS41" s="885"/>
      <c r="OVT41" s="885"/>
      <c r="OVU41" s="885"/>
      <c r="OVV41" s="885"/>
      <c r="OVW41" s="885"/>
      <c r="OVX41" s="885"/>
      <c r="OVY41" s="885"/>
      <c r="OVZ41" s="885"/>
      <c r="OWA41" s="885"/>
      <c r="OWB41" s="885"/>
      <c r="OWC41" s="885"/>
      <c r="OWD41" s="885"/>
      <c r="OWE41" s="885"/>
      <c r="OWF41" s="885"/>
      <c r="OWG41" s="885"/>
      <c r="OWH41" s="885"/>
      <c r="OWI41" s="885"/>
      <c r="OWJ41" s="885"/>
      <c r="OWK41" s="885"/>
      <c r="OWL41" s="885"/>
      <c r="OWM41" s="885"/>
      <c r="OWN41" s="885"/>
      <c r="OWO41" s="885"/>
      <c r="OWP41" s="885"/>
      <c r="OWQ41" s="885"/>
      <c r="OWR41" s="885"/>
      <c r="OWS41" s="885"/>
      <c r="OWT41" s="885"/>
      <c r="OWU41" s="885"/>
      <c r="OWV41" s="885"/>
      <c r="OWW41" s="885"/>
      <c r="OWX41" s="885"/>
      <c r="OWY41" s="885"/>
      <c r="OWZ41" s="885"/>
      <c r="OXA41" s="885"/>
      <c r="OXB41" s="885"/>
      <c r="OXC41" s="885"/>
      <c r="OXD41" s="885"/>
      <c r="OXE41" s="885"/>
      <c r="OXF41" s="885"/>
      <c r="OXG41" s="885"/>
      <c r="OXH41" s="885"/>
      <c r="OXI41" s="885"/>
      <c r="OXJ41" s="885"/>
      <c r="OXK41" s="885"/>
      <c r="OXL41" s="885"/>
      <c r="OXM41" s="885"/>
      <c r="OXN41" s="885"/>
      <c r="OXO41" s="885"/>
      <c r="OXP41" s="885"/>
      <c r="OXQ41" s="885"/>
      <c r="OXR41" s="885"/>
      <c r="OXS41" s="885"/>
      <c r="OXT41" s="885"/>
      <c r="OXU41" s="885"/>
      <c r="OXV41" s="885"/>
      <c r="OXW41" s="885"/>
      <c r="OXX41" s="885"/>
      <c r="OXY41" s="885"/>
      <c r="OXZ41" s="885"/>
      <c r="OYA41" s="885"/>
      <c r="OYB41" s="885"/>
      <c r="OYC41" s="885"/>
      <c r="OYD41" s="885"/>
      <c r="OYE41" s="885"/>
      <c r="OYF41" s="885"/>
      <c r="OYG41" s="885"/>
      <c r="OYH41" s="885"/>
      <c r="OYI41" s="885"/>
      <c r="OYJ41" s="885"/>
      <c r="OYK41" s="885"/>
      <c r="OYL41" s="885"/>
      <c r="OYM41" s="885"/>
      <c r="OYN41" s="885"/>
      <c r="OYO41" s="885"/>
      <c r="OYP41" s="885"/>
      <c r="OYQ41" s="885"/>
      <c r="OYR41" s="885"/>
      <c r="OYS41" s="885"/>
      <c r="OYT41" s="885"/>
      <c r="OYU41" s="885"/>
      <c r="OYV41" s="885"/>
      <c r="OYW41" s="885"/>
      <c r="OYX41" s="885"/>
      <c r="OYY41" s="885"/>
      <c r="OYZ41" s="885"/>
      <c r="OZA41" s="885"/>
      <c r="OZB41" s="885"/>
      <c r="OZC41" s="885"/>
      <c r="OZD41" s="885"/>
      <c r="OZE41" s="885"/>
      <c r="OZF41" s="885"/>
      <c r="OZG41" s="885"/>
      <c r="OZH41" s="885"/>
      <c r="OZI41" s="885"/>
      <c r="OZJ41" s="885"/>
      <c r="OZK41" s="885"/>
      <c r="OZL41" s="885"/>
      <c r="OZM41" s="885"/>
      <c r="OZN41" s="885"/>
      <c r="OZO41" s="885"/>
      <c r="OZP41" s="885"/>
      <c r="OZQ41" s="885"/>
      <c r="OZR41" s="885"/>
      <c r="OZS41" s="885"/>
      <c r="OZT41" s="885"/>
      <c r="OZU41" s="885"/>
      <c r="OZV41" s="885"/>
      <c r="OZW41" s="885"/>
      <c r="OZX41" s="885"/>
      <c r="OZY41" s="885"/>
      <c r="OZZ41" s="885"/>
      <c r="PAA41" s="885"/>
      <c r="PAB41" s="885"/>
      <c r="PAC41" s="885"/>
      <c r="PAD41" s="885"/>
      <c r="PAE41" s="885"/>
      <c r="PAF41" s="885"/>
      <c r="PAG41" s="885"/>
      <c r="PAH41" s="885"/>
      <c r="PAI41" s="885"/>
      <c r="PAJ41" s="885"/>
      <c r="PAK41" s="885"/>
      <c r="PAL41" s="885"/>
      <c r="PAM41" s="885"/>
      <c r="PAN41" s="885"/>
      <c r="PAO41" s="885"/>
      <c r="PAP41" s="885"/>
      <c r="PAQ41" s="885"/>
      <c r="PAR41" s="885"/>
      <c r="PAS41" s="885"/>
      <c r="PAT41" s="885"/>
      <c r="PAU41" s="885"/>
      <c r="PAV41" s="885"/>
      <c r="PAW41" s="885"/>
      <c r="PAX41" s="885"/>
      <c r="PAY41" s="885"/>
      <c r="PAZ41" s="885"/>
      <c r="PBA41" s="885"/>
      <c r="PBB41" s="885"/>
      <c r="PBC41" s="885"/>
      <c r="PBD41" s="885"/>
      <c r="PBE41" s="885"/>
      <c r="PBF41" s="885"/>
      <c r="PBG41" s="885"/>
      <c r="PBH41" s="885"/>
      <c r="PBI41" s="885"/>
      <c r="PBJ41" s="885"/>
      <c r="PBK41" s="885"/>
      <c r="PBL41" s="885"/>
      <c r="PBM41" s="885"/>
      <c r="PBN41" s="885"/>
      <c r="PBO41" s="885"/>
      <c r="PBP41" s="885"/>
      <c r="PBQ41" s="885"/>
      <c r="PBR41" s="885"/>
      <c r="PBS41" s="885"/>
      <c r="PBT41" s="885"/>
      <c r="PBU41" s="885"/>
      <c r="PBV41" s="885"/>
      <c r="PBW41" s="885"/>
      <c r="PBX41" s="885"/>
      <c r="PBY41" s="885"/>
      <c r="PBZ41" s="885"/>
      <c r="PCA41" s="885"/>
      <c r="PCB41" s="885"/>
      <c r="PCC41" s="885"/>
      <c r="PCD41" s="885"/>
      <c r="PCE41" s="885"/>
      <c r="PCF41" s="885"/>
      <c r="PCG41" s="885"/>
      <c r="PCH41" s="885"/>
      <c r="PCI41" s="885"/>
      <c r="PCJ41" s="885"/>
      <c r="PCK41" s="885"/>
      <c r="PCL41" s="885"/>
      <c r="PCM41" s="885"/>
      <c r="PCN41" s="885"/>
      <c r="PCO41" s="885"/>
      <c r="PCP41" s="885"/>
      <c r="PCQ41" s="885"/>
      <c r="PCR41" s="885"/>
      <c r="PCS41" s="885"/>
      <c r="PCT41" s="885"/>
      <c r="PCU41" s="885"/>
      <c r="PCV41" s="885"/>
      <c r="PCW41" s="885"/>
      <c r="PCX41" s="885"/>
      <c r="PCY41" s="885"/>
      <c r="PCZ41" s="885"/>
      <c r="PDA41" s="885"/>
      <c r="PDB41" s="885"/>
      <c r="PDC41" s="885"/>
      <c r="PDD41" s="885"/>
      <c r="PDE41" s="885"/>
      <c r="PDF41" s="885"/>
      <c r="PDG41" s="885"/>
      <c r="PDH41" s="885"/>
      <c r="PDI41" s="885"/>
      <c r="PDJ41" s="885"/>
      <c r="PDK41" s="885"/>
      <c r="PDL41" s="885"/>
      <c r="PDM41" s="885"/>
      <c r="PDN41" s="885"/>
      <c r="PDO41" s="885"/>
      <c r="PDP41" s="885"/>
      <c r="PDQ41" s="885"/>
      <c r="PDR41" s="885"/>
      <c r="PDS41" s="885"/>
      <c r="PDT41" s="885"/>
      <c r="PDU41" s="885"/>
      <c r="PDV41" s="885"/>
      <c r="PDW41" s="885"/>
      <c r="PDX41" s="885"/>
      <c r="PDY41" s="885"/>
      <c r="PDZ41" s="885"/>
      <c r="PEA41" s="885"/>
      <c r="PEB41" s="885"/>
      <c r="PEC41" s="885"/>
      <c r="PED41" s="885"/>
      <c r="PEE41" s="885"/>
      <c r="PEF41" s="885"/>
      <c r="PEG41" s="885"/>
      <c r="PEH41" s="885"/>
      <c r="PEI41" s="885"/>
      <c r="PEJ41" s="885"/>
      <c r="PEK41" s="885"/>
      <c r="PEL41" s="885"/>
      <c r="PEM41" s="885"/>
      <c r="PEN41" s="885"/>
      <c r="PEO41" s="885"/>
      <c r="PEP41" s="885"/>
      <c r="PEQ41" s="885"/>
      <c r="PER41" s="885"/>
      <c r="PES41" s="885"/>
      <c r="PET41" s="885"/>
      <c r="PEU41" s="885"/>
      <c r="PEV41" s="885"/>
      <c r="PEW41" s="885"/>
      <c r="PEX41" s="885"/>
      <c r="PEY41" s="885"/>
      <c r="PEZ41" s="885"/>
      <c r="PFA41" s="885"/>
      <c r="PFB41" s="885"/>
      <c r="PFC41" s="885"/>
      <c r="PFD41" s="885"/>
      <c r="PFE41" s="885"/>
      <c r="PFF41" s="885"/>
      <c r="PFG41" s="885"/>
      <c r="PFH41" s="885"/>
      <c r="PFI41" s="885"/>
      <c r="PFJ41" s="885"/>
      <c r="PFK41" s="885"/>
      <c r="PFL41" s="885"/>
      <c r="PFM41" s="885"/>
      <c r="PFN41" s="885"/>
      <c r="PFO41" s="885"/>
      <c r="PFP41" s="885"/>
      <c r="PFQ41" s="885"/>
      <c r="PFR41" s="885"/>
      <c r="PFS41" s="885"/>
      <c r="PFT41" s="885"/>
      <c r="PFU41" s="885"/>
      <c r="PFV41" s="885"/>
      <c r="PFW41" s="885"/>
      <c r="PFX41" s="885"/>
      <c r="PFY41" s="885"/>
      <c r="PFZ41" s="885"/>
      <c r="PGA41" s="885"/>
      <c r="PGB41" s="885"/>
      <c r="PGC41" s="885"/>
      <c r="PGD41" s="885"/>
      <c r="PGE41" s="885"/>
      <c r="PGF41" s="885"/>
      <c r="PGG41" s="885"/>
      <c r="PGH41" s="885"/>
      <c r="PGI41" s="885"/>
      <c r="PGJ41" s="885"/>
      <c r="PGK41" s="885"/>
      <c r="PGL41" s="885"/>
      <c r="PGM41" s="885"/>
      <c r="PGN41" s="885"/>
      <c r="PGO41" s="885"/>
      <c r="PGP41" s="885"/>
      <c r="PGQ41" s="885"/>
      <c r="PGR41" s="885"/>
      <c r="PGS41" s="885"/>
      <c r="PGT41" s="885"/>
      <c r="PGU41" s="885"/>
      <c r="PGV41" s="885"/>
      <c r="PGW41" s="885"/>
      <c r="PGX41" s="885"/>
      <c r="PGY41" s="885"/>
      <c r="PGZ41" s="885"/>
      <c r="PHA41" s="885"/>
      <c r="PHB41" s="885"/>
      <c r="PHC41" s="885"/>
      <c r="PHD41" s="885"/>
      <c r="PHE41" s="885"/>
      <c r="PHF41" s="885"/>
      <c r="PHG41" s="885"/>
      <c r="PHH41" s="885"/>
      <c r="PHI41" s="885"/>
      <c r="PHJ41" s="885"/>
      <c r="PHK41" s="885"/>
      <c r="PHL41" s="885"/>
      <c r="PHM41" s="885"/>
      <c r="PHN41" s="885"/>
      <c r="PHO41" s="885"/>
      <c r="PHP41" s="885"/>
      <c r="PHQ41" s="885"/>
      <c r="PHR41" s="885"/>
      <c r="PHS41" s="885"/>
      <c r="PHT41" s="885"/>
      <c r="PHU41" s="885"/>
      <c r="PHV41" s="885"/>
      <c r="PHW41" s="885"/>
      <c r="PHX41" s="885"/>
      <c r="PHY41" s="885"/>
      <c r="PHZ41" s="885"/>
      <c r="PIA41" s="885"/>
      <c r="PIB41" s="885"/>
      <c r="PIC41" s="885"/>
      <c r="PID41" s="885"/>
      <c r="PIE41" s="885"/>
      <c r="PIF41" s="885"/>
      <c r="PIG41" s="885"/>
      <c r="PIH41" s="885"/>
      <c r="PII41" s="885"/>
      <c r="PIJ41" s="885"/>
      <c r="PIK41" s="885"/>
      <c r="PIL41" s="885"/>
      <c r="PIM41" s="885"/>
      <c r="PIN41" s="885"/>
      <c r="PIO41" s="885"/>
      <c r="PIP41" s="885"/>
      <c r="PIQ41" s="885"/>
      <c r="PIR41" s="885"/>
      <c r="PIS41" s="885"/>
      <c r="PIT41" s="885"/>
      <c r="PIU41" s="885"/>
      <c r="PIV41" s="885"/>
      <c r="PIW41" s="885"/>
      <c r="PIX41" s="885"/>
      <c r="PIY41" s="885"/>
      <c r="PIZ41" s="885"/>
      <c r="PJA41" s="885"/>
      <c r="PJB41" s="885"/>
      <c r="PJC41" s="885"/>
      <c r="PJD41" s="885"/>
      <c r="PJE41" s="885"/>
      <c r="PJF41" s="885"/>
      <c r="PJG41" s="885"/>
      <c r="PJH41" s="885"/>
      <c r="PJI41" s="885"/>
      <c r="PJJ41" s="885"/>
      <c r="PJK41" s="885"/>
      <c r="PJL41" s="885"/>
      <c r="PJM41" s="885"/>
      <c r="PJN41" s="885"/>
      <c r="PJO41" s="885"/>
      <c r="PJP41" s="885"/>
      <c r="PJQ41" s="885"/>
      <c r="PJR41" s="885"/>
      <c r="PJS41" s="885"/>
      <c r="PJT41" s="885"/>
      <c r="PJU41" s="885"/>
      <c r="PJV41" s="885"/>
      <c r="PJW41" s="885"/>
      <c r="PJX41" s="885"/>
      <c r="PJY41" s="885"/>
      <c r="PJZ41" s="885"/>
      <c r="PKA41" s="885"/>
      <c r="PKB41" s="885"/>
      <c r="PKC41" s="885"/>
      <c r="PKD41" s="885"/>
      <c r="PKE41" s="885"/>
      <c r="PKF41" s="885"/>
      <c r="PKG41" s="885"/>
      <c r="PKH41" s="885"/>
      <c r="PKI41" s="885"/>
      <c r="PKJ41" s="885"/>
      <c r="PKK41" s="885"/>
      <c r="PKL41" s="885"/>
      <c r="PKM41" s="885"/>
      <c r="PKN41" s="885"/>
      <c r="PKO41" s="885"/>
      <c r="PKP41" s="885"/>
      <c r="PKQ41" s="885"/>
      <c r="PKR41" s="885"/>
      <c r="PKS41" s="885"/>
      <c r="PKT41" s="885"/>
      <c r="PKU41" s="885"/>
      <c r="PKV41" s="885"/>
      <c r="PKW41" s="885"/>
      <c r="PKX41" s="885"/>
      <c r="PKY41" s="885"/>
      <c r="PKZ41" s="885"/>
      <c r="PLA41" s="885"/>
      <c r="PLB41" s="885"/>
      <c r="PLC41" s="885"/>
      <c r="PLD41" s="885"/>
      <c r="PLE41" s="885"/>
      <c r="PLF41" s="885"/>
      <c r="PLG41" s="885"/>
      <c r="PLH41" s="885"/>
      <c r="PLI41" s="885"/>
      <c r="PLJ41" s="885"/>
      <c r="PLK41" s="885"/>
      <c r="PLL41" s="885"/>
      <c r="PLM41" s="885"/>
      <c r="PLN41" s="885"/>
      <c r="PLO41" s="885"/>
      <c r="PLP41" s="885"/>
      <c r="PLQ41" s="885"/>
      <c r="PLR41" s="885"/>
      <c r="PLS41" s="885"/>
      <c r="PLT41" s="885"/>
      <c r="PLU41" s="885"/>
      <c r="PLV41" s="885"/>
      <c r="PLW41" s="885"/>
      <c r="PLX41" s="885"/>
      <c r="PLY41" s="885"/>
      <c r="PLZ41" s="885"/>
      <c r="PMA41" s="885"/>
      <c r="PMB41" s="885"/>
      <c r="PMC41" s="885"/>
      <c r="PMD41" s="885"/>
      <c r="PME41" s="885"/>
      <c r="PMF41" s="885"/>
      <c r="PMG41" s="885"/>
      <c r="PMH41" s="885"/>
      <c r="PMI41" s="885"/>
      <c r="PMJ41" s="885"/>
      <c r="PMK41" s="885"/>
      <c r="PML41" s="885"/>
      <c r="PMM41" s="885"/>
      <c r="PMN41" s="885"/>
      <c r="PMO41" s="885"/>
      <c r="PMP41" s="885"/>
      <c r="PMQ41" s="885"/>
      <c r="PMR41" s="885"/>
      <c r="PMS41" s="885"/>
      <c r="PMT41" s="885"/>
      <c r="PMU41" s="885"/>
      <c r="PMV41" s="885"/>
      <c r="PMW41" s="885"/>
      <c r="PMX41" s="885"/>
      <c r="PMY41" s="885"/>
      <c r="PMZ41" s="885"/>
      <c r="PNA41" s="885"/>
      <c r="PNB41" s="885"/>
      <c r="PNC41" s="885"/>
      <c r="PND41" s="885"/>
      <c r="PNE41" s="885"/>
      <c r="PNF41" s="885"/>
      <c r="PNG41" s="885"/>
      <c r="PNH41" s="885"/>
      <c r="PNI41" s="885"/>
      <c r="PNJ41" s="885"/>
      <c r="PNK41" s="885"/>
      <c r="PNL41" s="885"/>
      <c r="PNM41" s="885"/>
      <c r="PNN41" s="885"/>
      <c r="PNO41" s="885"/>
      <c r="PNP41" s="885"/>
      <c r="PNQ41" s="885"/>
      <c r="PNR41" s="885"/>
      <c r="PNS41" s="885"/>
      <c r="PNT41" s="885"/>
      <c r="PNU41" s="885"/>
      <c r="PNV41" s="885"/>
      <c r="PNW41" s="885"/>
      <c r="PNX41" s="885"/>
      <c r="PNY41" s="885"/>
      <c r="PNZ41" s="885"/>
      <c r="POA41" s="885"/>
      <c r="POB41" s="885"/>
      <c r="POC41" s="885"/>
      <c r="POD41" s="885"/>
      <c r="POE41" s="885"/>
      <c r="POF41" s="885"/>
      <c r="POG41" s="885"/>
      <c r="POH41" s="885"/>
      <c r="POI41" s="885"/>
      <c r="POJ41" s="885"/>
      <c r="POK41" s="885"/>
      <c r="POL41" s="885"/>
      <c r="POM41" s="885"/>
      <c r="PON41" s="885"/>
      <c r="POO41" s="885"/>
      <c r="POP41" s="885"/>
      <c r="POQ41" s="885"/>
      <c r="POR41" s="885"/>
      <c r="POS41" s="885"/>
      <c r="POT41" s="885"/>
      <c r="POU41" s="885"/>
      <c r="POV41" s="885"/>
      <c r="POW41" s="885"/>
      <c r="POX41" s="885"/>
      <c r="POY41" s="885"/>
      <c r="POZ41" s="885"/>
      <c r="PPA41" s="885"/>
      <c r="PPB41" s="885"/>
      <c r="PPC41" s="885"/>
      <c r="PPD41" s="885"/>
      <c r="PPE41" s="885"/>
      <c r="PPF41" s="885"/>
      <c r="PPG41" s="885"/>
      <c r="PPH41" s="885"/>
      <c r="PPI41" s="885"/>
      <c r="PPJ41" s="885"/>
      <c r="PPK41" s="885"/>
      <c r="PPL41" s="885"/>
      <c r="PPM41" s="885"/>
      <c r="PPN41" s="885"/>
      <c r="PPO41" s="885"/>
      <c r="PPP41" s="885"/>
      <c r="PPQ41" s="885"/>
      <c r="PPR41" s="885"/>
      <c r="PPS41" s="885"/>
      <c r="PPT41" s="885"/>
      <c r="PPU41" s="885"/>
      <c r="PPV41" s="885"/>
      <c r="PPW41" s="885"/>
      <c r="PPX41" s="885"/>
      <c r="PPY41" s="885"/>
      <c r="PPZ41" s="885"/>
      <c r="PQA41" s="885"/>
      <c r="PQB41" s="885"/>
      <c r="PQC41" s="885"/>
      <c r="PQD41" s="885"/>
      <c r="PQE41" s="885"/>
      <c r="PQF41" s="885"/>
      <c r="PQG41" s="885"/>
      <c r="PQH41" s="885"/>
      <c r="PQI41" s="885"/>
      <c r="PQJ41" s="885"/>
      <c r="PQK41" s="885"/>
      <c r="PQL41" s="885"/>
      <c r="PQM41" s="885"/>
      <c r="PQN41" s="885"/>
      <c r="PQO41" s="885"/>
      <c r="PQP41" s="885"/>
      <c r="PQQ41" s="885"/>
      <c r="PQR41" s="885"/>
      <c r="PQS41" s="885"/>
      <c r="PQT41" s="885"/>
      <c r="PQU41" s="885"/>
      <c r="PQV41" s="885"/>
      <c r="PQW41" s="885"/>
      <c r="PQX41" s="885"/>
      <c r="PQY41" s="885"/>
      <c r="PQZ41" s="885"/>
      <c r="PRA41" s="885"/>
      <c r="PRB41" s="885"/>
      <c r="PRC41" s="885"/>
      <c r="PRD41" s="885"/>
      <c r="PRE41" s="885"/>
      <c r="PRF41" s="885"/>
      <c r="PRG41" s="885"/>
      <c r="PRH41" s="885"/>
      <c r="PRI41" s="885"/>
      <c r="PRJ41" s="885"/>
      <c r="PRK41" s="885"/>
      <c r="PRL41" s="885"/>
      <c r="PRM41" s="885"/>
      <c r="PRN41" s="885"/>
      <c r="PRO41" s="885"/>
      <c r="PRP41" s="885"/>
      <c r="PRQ41" s="885"/>
      <c r="PRR41" s="885"/>
      <c r="PRS41" s="885"/>
      <c r="PRT41" s="885"/>
      <c r="PRU41" s="885"/>
      <c r="PRV41" s="885"/>
      <c r="PRW41" s="885"/>
      <c r="PRX41" s="885"/>
      <c r="PRY41" s="885"/>
      <c r="PRZ41" s="885"/>
      <c r="PSA41" s="885"/>
      <c r="PSB41" s="885"/>
      <c r="PSC41" s="885"/>
      <c r="PSD41" s="885"/>
      <c r="PSE41" s="885"/>
      <c r="PSF41" s="885"/>
      <c r="PSG41" s="885"/>
      <c r="PSH41" s="885"/>
      <c r="PSI41" s="885"/>
      <c r="PSJ41" s="885"/>
      <c r="PSK41" s="885"/>
      <c r="PSL41" s="885"/>
      <c r="PSM41" s="885"/>
      <c r="PSN41" s="885"/>
      <c r="PSO41" s="885"/>
      <c r="PSP41" s="885"/>
      <c r="PSQ41" s="885"/>
      <c r="PSR41" s="885"/>
      <c r="PSS41" s="885"/>
      <c r="PST41" s="885"/>
      <c r="PSU41" s="885"/>
      <c r="PSV41" s="885"/>
      <c r="PSW41" s="885"/>
      <c r="PSX41" s="885"/>
      <c r="PSY41" s="885"/>
      <c r="PSZ41" s="885"/>
      <c r="PTA41" s="885"/>
      <c r="PTB41" s="885"/>
      <c r="PTC41" s="885"/>
      <c r="PTD41" s="885"/>
      <c r="PTE41" s="885"/>
      <c r="PTF41" s="885"/>
      <c r="PTG41" s="885"/>
      <c r="PTH41" s="885"/>
      <c r="PTI41" s="885"/>
      <c r="PTJ41" s="885"/>
      <c r="PTK41" s="885"/>
      <c r="PTL41" s="885"/>
      <c r="PTM41" s="885"/>
      <c r="PTN41" s="885"/>
      <c r="PTO41" s="885"/>
      <c r="PTP41" s="885"/>
      <c r="PTQ41" s="885"/>
      <c r="PTR41" s="885"/>
      <c r="PTS41" s="885"/>
      <c r="PTT41" s="885"/>
      <c r="PTU41" s="885"/>
      <c r="PTV41" s="885"/>
      <c r="PTW41" s="885"/>
      <c r="PTX41" s="885"/>
      <c r="PTY41" s="885"/>
      <c r="PTZ41" s="885"/>
      <c r="PUA41" s="885"/>
      <c r="PUB41" s="885"/>
      <c r="PUC41" s="885"/>
      <c r="PUD41" s="885"/>
      <c r="PUE41" s="885"/>
      <c r="PUF41" s="885"/>
      <c r="PUG41" s="885"/>
      <c r="PUH41" s="885"/>
      <c r="PUI41" s="885"/>
      <c r="PUJ41" s="885"/>
      <c r="PUK41" s="885"/>
      <c r="PUL41" s="885"/>
      <c r="PUM41" s="885"/>
      <c r="PUN41" s="885"/>
      <c r="PUO41" s="885"/>
      <c r="PUP41" s="885"/>
      <c r="PUQ41" s="885"/>
      <c r="PUR41" s="885"/>
      <c r="PUS41" s="885"/>
      <c r="PUT41" s="885"/>
      <c r="PUU41" s="885"/>
      <c r="PUV41" s="885"/>
      <c r="PUW41" s="885"/>
      <c r="PUX41" s="885"/>
      <c r="PUY41" s="885"/>
      <c r="PUZ41" s="885"/>
      <c r="PVA41" s="885"/>
      <c r="PVB41" s="885"/>
      <c r="PVC41" s="885"/>
      <c r="PVD41" s="885"/>
      <c r="PVE41" s="885"/>
      <c r="PVF41" s="885"/>
      <c r="PVG41" s="885"/>
      <c r="PVH41" s="885"/>
      <c r="PVI41" s="885"/>
      <c r="PVJ41" s="885"/>
      <c r="PVK41" s="885"/>
      <c r="PVL41" s="885"/>
      <c r="PVM41" s="885"/>
      <c r="PVN41" s="885"/>
      <c r="PVO41" s="885"/>
      <c r="PVP41" s="885"/>
      <c r="PVQ41" s="885"/>
      <c r="PVR41" s="885"/>
      <c r="PVS41" s="885"/>
      <c r="PVT41" s="885"/>
      <c r="PVU41" s="885"/>
      <c r="PVV41" s="885"/>
      <c r="PVW41" s="885"/>
      <c r="PVX41" s="885"/>
      <c r="PVY41" s="885"/>
      <c r="PVZ41" s="885"/>
      <c r="PWA41" s="885"/>
      <c r="PWB41" s="885"/>
      <c r="PWC41" s="885"/>
      <c r="PWD41" s="885"/>
      <c r="PWE41" s="885"/>
      <c r="PWF41" s="885"/>
      <c r="PWG41" s="885"/>
      <c r="PWH41" s="885"/>
      <c r="PWI41" s="885"/>
      <c r="PWJ41" s="885"/>
      <c r="PWK41" s="885"/>
      <c r="PWL41" s="885"/>
      <c r="PWM41" s="885"/>
      <c r="PWN41" s="885"/>
      <c r="PWO41" s="885"/>
      <c r="PWP41" s="885"/>
      <c r="PWQ41" s="885"/>
      <c r="PWR41" s="885"/>
      <c r="PWS41" s="885"/>
      <c r="PWT41" s="885"/>
      <c r="PWU41" s="885"/>
      <c r="PWV41" s="885"/>
      <c r="PWW41" s="885"/>
      <c r="PWX41" s="885"/>
      <c r="PWY41" s="885"/>
      <c r="PWZ41" s="885"/>
      <c r="PXA41" s="885"/>
      <c r="PXB41" s="885"/>
      <c r="PXC41" s="885"/>
      <c r="PXD41" s="885"/>
      <c r="PXE41" s="885"/>
      <c r="PXF41" s="885"/>
      <c r="PXG41" s="885"/>
      <c r="PXH41" s="885"/>
      <c r="PXI41" s="885"/>
      <c r="PXJ41" s="885"/>
      <c r="PXK41" s="885"/>
      <c r="PXL41" s="885"/>
      <c r="PXM41" s="885"/>
      <c r="PXN41" s="885"/>
      <c r="PXO41" s="885"/>
      <c r="PXP41" s="885"/>
      <c r="PXQ41" s="885"/>
      <c r="PXR41" s="885"/>
      <c r="PXS41" s="885"/>
      <c r="PXT41" s="885"/>
      <c r="PXU41" s="885"/>
      <c r="PXV41" s="885"/>
      <c r="PXW41" s="885"/>
      <c r="PXX41" s="885"/>
      <c r="PXY41" s="885"/>
      <c r="PXZ41" s="885"/>
      <c r="PYA41" s="885"/>
      <c r="PYB41" s="885"/>
      <c r="PYC41" s="885"/>
      <c r="PYD41" s="885"/>
      <c r="PYE41" s="885"/>
      <c r="PYF41" s="885"/>
      <c r="PYG41" s="885"/>
      <c r="PYH41" s="885"/>
      <c r="PYI41" s="885"/>
      <c r="PYJ41" s="885"/>
      <c r="PYK41" s="885"/>
      <c r="PYL41" s="885"/>
      <c r="PYM41" s="885"/>
      <c r="PYN41" s="885"/>
      <c r="PYO41" s="885"/>
      <c r="PYP41" s="885"/>
      <c r="PYQ41" s="885"/>
      <c r="PYR41" s="885"/>
      <c r="PYS41" s="885"/>
      <c r="PYT41" s="885"/>
      <c r="PYU41" s="885"/>
      <c r="PYV41" s="885"/>
      <c r="PYW41" s="885"/>
      <c r="PYX41" s="885"/>
      <c r="PYY41" s="885"/>
      <c r="PYZ41" s="885"/>
      <c r="PZA41" s="885"/>
      <c r="PZB41" s="885"/>
      <c r="PZC41" s="885"/>
      <c r="PZD41" s="885"/>
      <c r="PZE41" s="885"/>
      <c r="PZF41" s="885"/>
      <c r="PZG41" s="885"/>
      <c r="PZH41" s="885"/>
      <c r="PZI41" s="885"/>
      <c r="PZJ41" s="885"/>
      <c r="PZK41" s="885"/>
      <c r="PZL41" s="885"/>
      <c r="PZM41" s="885"/>
      <c r="PZN41" s="885"/>
      <c r="PZO41" s="885"/>
      <c r="PZP41" s="885"/>
      <c r="PZQ41" s="885"/>
      <c r="PZR41" s="885"/>
      <c r="PZS41" s="885"/>
      <c r="PZT41" s="885"/>
      <c r="PZU41" s="885"/>
      <c r="PZV41" s="885"/>
      <c r="PZW41" s="885"/>
      <c r="PZX41" s="885"/>
      <c r="PZY41" s="885"/>
      <c r="PZZ41" s="885"/>
      <c r="QAA41" s="885"/>
      <c r="QAB41" s="885"/>
      <c r="QAC41" s="885"/>
      <c r="QAD41" s="885"/>
      <c r="QAE41" s="885"/>
      <c r="QAF41" s="885"/>
      <c r="QAG41" s="885"/>
      <c r="QAH41" s="885"/>
      <c r="QAI41" s="885"/>
      <c r="QAJ41" s="885"/>
      <c r="QAK41" s="885"/>
      <c r="QAL41" s="885"/>
      <c r="QAM41" s="885"/>
      <c r="QAN41" s="885"/>
      <c r="QAO41" s="885"/>
      <c r="QAP41" s="885"/>
      <c r="QAQ41" s="885"/>
      <c r="QAR41" s="885"/>
      <c r="QAS41" s="885"/>
      <c r="QAT41" s="885"/>
      <c r="QAU41" s="885"/>
      <c r="QAV41" s="885"/>
      <c r="QAW41" s="885"/>
      <c r="QAX41" s="885"/>
      <c r="QAY41" s="885"/>
      <c r="QAZ41" s="885"/>
      <c r="QBA41" s="885"/>
      <c r="QBB41" s="885"/>
      <c r="QBC41" s="885"/>
      <c r="QBD41" s="885"/>
      <c r="QBE41" s="885"/>
      <c r="QBF41" s="885"/>
      <c r="QBG41" s="885"/>
      <c r="QBH41" s="885"/>
      <c r="QBI41" s="885"/>
      <c r="QBJ41" s="885"/>
      <c r="QBK41" s="885"/>
      <c r="QBL41" s="885"/>
      <c r="QBM41" s="885"/>
      <c r="QBN41" s="885"/>
      <c r="QBO41" s="885"/>
      <c r="QBP41" s="885"/>
      <c r="QBQ41" s="885"/>
      <c r="QBR41" s="885"/>
      <c r="QBS41" s="885"/>
      <c r="QBT41" s="885"/>
      <c r="QBU41" s="885"/>
      <c r="QBV41" s="885"/>
      <c r="QBW41" s="885"/>
      <c r="QBX41" s="885"/>
      <c r="QBY41" s="885"/>
      <c r="QBZ41" s="885"/>
      <c r="QCA41" s="885"/>
      <c r="QCB41" s="885"/>
      <c r="QCC41" s="885"/>
      <c r="QCD41" s="885"/>
      <c r="QCE41" s="885"/>
      <c r="QCF41" s="885"/>
      <c r="QCG41" s="885"/>
      <c r="QCH41" s="885"/>
      <c r="QCI41" s="885"/>
      <c r="QCJ41" s="885"/>
      <c r="QCK41" s="885"/>
      <c r="QCL41" s="885"/>
      <c r="QCM41" s="885"/>
      <c r="QCN41" s="885"/>
      <c r="QCO41" s="885"/>
      <c r="QCP41" s="885"/>
      <c r="QCQ41" s="885"/>
      <c r="QCR41" s="885"/>
      <c r="QCS41" s="885"/>
      <c r="QCT41" s="885"/>
      <c r="QCU41" s="885"/>
      <c r="QCV41" s="885"/>
      <c r="QCW41" s="885"/>
      <c r="QCX41" s="885"/>
      <c r="QCY41" s="885"/>
      <c r="QCZ41" s="885"/>
      <c r="QDA41" s="885"/>
      <c r="QDB41" s="885"/>
      <c r="QDC41" s="885"/>
      <c r="QDD41" s="885"/>
      <c r="QDE41" s="885"/>
      <c r="QDF41" s="885"/>
      <c r="QDG41" s="885"/>
      <c r="QDH41" s="885"/>
      <c r="QDI41" s="885"/>
      <c r="QDJ41" s="885"/>
      <c r="QDK41" s="885"/>
      <c r="QDL41" s="885"/>
      <c r="QDM41" s="885"/>
      <c r="QDN41" s="885"/>
      <c r="QDO41" s="885"/>
      <c r="QDP41" s="885"/>
      <c r="QDQ41" s="885"/>
      <c r="QDR41" s="885"/>
      <c r="QDS41" s="885"/>
      <c r="QDT41" s="885"/>
      <c r="QDU41" s="885"/>
      <c r="QDV41" s="885"/>
      <c r="QDW41" s="885"/>
      <c r="QDX41" s="885"/>
      <c r="QDY41" s="885"/>
      <c r="QDZ41" s="885"/>
      <c r="QEA41" s="885"/>
      <c r="QEB41" s="885"/>
      <c r="QEC41" s="885"/>
      <c r="QED41" s="885"/>
      <c r="QEE41" s="885"/>
      <c r="QEF41" s="885"/>
      <c r="QEG41" s="885"/>
      <c r="QEH41" s="885"/>
      <c r="QEI41" s="885"/>
      <c r="QEJ41" s="885"/>
      <c r="QEK41" s="885"/>
      <c r="QEL41" s="885"/>
      <c r="QEM41" s="885"/>
      <c r="QEN41" s="885"/>
      <c r="QEO41" s="885"/>
      <c r="QEP41" s="885"/>
      <c r="QEQ41" s="885"/>
      <c r="QER41" s="885"/>
      <c r="QES41" s="885"/>
      <c r="QET41" s="885"/>
      <c r="QEU41" s="885"/>
      <c r="QEV41" s="885"/>
      <c r="QEW41" s="885"/>
      <c r="QEX41" s="885"/>
      <c r="QEY41" s="885"/>
      <c r="QEZ41" s="885"/>
      <c r="QFA41" s="885"/>
      <c r="QFB41" s="885"/>
      <c r="QFC41" s="885"/>
      <c r="QFD41" s="885"/>
      <c r="QFE41" s="885"/>
      <c r="QFF41" s="885"/>
      <c r="QFG41" s="885"/>
      <c r="QFH41" s="885"/>
      <c r="QFI41" s="885"/>
      <c r="QFJ41" s="885"/>
      <c r="QFK41" s="885"/>
      <c r="QFL41" s="885"/>
      <c r="QFM41" s="885"/>
      <c r="QFN41" s="885"/>
      <c r="QFO41" s="885"/>
      <c r="QFP41" s="885"/>
      <c r="QFQ41" s="885"/>
      <c r="QFR41" s="885"/>
      <c r="QFS41" s="885"/>
      <c r="QFT41" s="885"/>
      <c r="QFU41" s="885"/>
      <c r="QFV41" s="885"/>
      <c r="QFW41" s="885"/>
      <c r="QFX41" s="885"/>
      <c r="QFY41" s="885"/>
      <c r="QFZ41" s="885"/>
      <c r="QGA41" s="885"/>
      <c r="QGB41" s="885"/>
      <c r="QGC41" s="885"/>
      <c r="QGD41" s="885"/>
      <c r="QGE41" s="885"/>
      <c r="QGF41" s="885"/>
      <c r="QGG41" s="885"/>
      <c r="QGH41" s="885"/>
      <c r="QGI41" s="885"/>
      <c r="QGJ41" s="885"/>
      <c r="QGK41" s="885"/>
      <c r="QGL41" s="885"/>
      <c r="QGM41" s="885"/>
      <c r="QGN41" s="885"/>
      <c r="QGO41" s="885"/>
      <c r="QGP41" s="885"/>
      <c r="QGQ41" s="885"/>
      <c r="QGR41" s="885"/>
      <c r="QGS41" s="885"/>
      <c r="QGT41" s="885"/>
      <c r="QGU41" s="885"/>
      <c r="QGV41" s="885"/>
      <c r="QGW41" s="885"/>
      <c r="QGX41" s="885"/>
      <c r="QGY41" s="885"/>
      <c r="QGZ41" s="885"/>
      <c r="QHA41" s="885"/>
      <c r="QHB41" s="885"/>
      <c r="QHC41" s="885"/>
      <c r="QHD41" s="885"/>
      <c r="QHE41" s="885"/>
      <c r="QHF41" s="885"/>
      <c r="QHG41" s="885"/>
      <c r="QHH41" s="885"/>
      <c r="QHI41" s="885"/>
      <c r="QHJ41" s="885"/>
      <c r="QHK41" s="885"/>
      <c r="QHL41" s="885"/>
      <c r="QHM41" s="885"/>
      <c r="QHN41" s="885"/>
      <c r="QHO41" s="885"/>
      <c r="QHP41" s="885"/>
      <c r="QHQ41" s="885"/>
      <c r="QHR41" s="885"/>
      <c r="QHS41" s="885"/>
      <c r="QHT41" s="885"/>
      <c r="QHU41" s="885"/>
      <c r="QHV41" s="885"/>
      <c r="QHW41" s="885"/>
      <c r="QHX41" s="885"/>
      <c r="QHY41" s="885"/>
      <c r="QHZ41" s="885"/>
      <c r="QIA41" s="885"/>
      <c r="QIB41" s="885"/>
      <c r="QIC41" s="885"/>
      <c r="QID41" s="885"/>
      <c r="QIE41" s="885"/>
      <c r="QIF41" s="885"/>
      <c r="QIG41" s="885"/>
      <c r="QIH41" s="885"/>
      <c r="QII41" s="885"/>
      <c r="QIJ41" s="885"/>
      <c r="QIK41" s="885"/>
      <c r="QIL41" s="885"/>
      <c r="QIM41" s="885"/>
      <c r="QIN41" s="885"/>
      <c r="QIO41" s="885"/>
      <c r="QIP41" s="885"/>
      <c r="QIQ41" s="885"/>
      <c r="QIR41" s="885"/>
      <c r="QIS41" s="885"/>
      <c r="QIT41" s="885"/>
      <c r="QIU41" s="885"/>
      <c r="QIV41" s="885"/>
      <c r="QIW41" s="885"/>
      <c r="QIX41" s="885"/>
      <c r="QIY41" s="885"/>
      <c r="QIZ41" s="885"/>
      <c r="QJA41" s="885"/>
      <c r="QJB41" s="885"/>
      <c r="QJC41" s="885"/>
      <c r="QJD41" s="885"/>
      <c r="QJE41" s="885"/>
      <c r="QJF41" s="885"/>
      <c r="QJG41" s="885"/>
      <c r="QJH41" s="885"/>
      <c r="QJI41" s="885"/>
      <c r="QJJ41" s="885"/>
      <c r="QJK41" s="885"/>
      <c r="QJL41" s="885"/>
      <c r="QJM41" s="885"/>
      <c r="QJN41" s="885"/>
      <c r="QJO41" s="885"/>
      <c r="QJP41" s="885"/>
      <c r="QJQ41" s="885"/>
      <c r="QJR41" s="885"/>
      <c r="QJS41" s="885"/>
      <c r="QJT41" s="885"/>
      <c r="QJU41" s="885"/>
      <c r="QJV41" s="885"/>
      <c r="QJW41" s="885"/>
      <c r="QJX41" s="885"/>
      <c r="QJY41" s="885"/>
      <c r="QJZ41" s="885"/>
      <c r="QKA41" s="885"/>
      <c r="QKB41" s="885"/>
      <c r="QKC41" s="885"/>
      <c r="QKD41" s="885"/>
      <c r="QKE41" s="885"/>
      <c r="QKF41" s="885"/>
      <c r="QKG41" s="885"/>
      <c r="QKH41" s="885"/>
      <c r="QKI41" s="885"/>
      <c r="QKJ41" s="885"/>
      <c r="QKK41" s="885"/>
      <c r="QKL41" s="885"/>
      <c r="QKM41" s="885"/>
      <c r="QKN41" s="885"/>
      <c r="QKO41" s="885"/>
      <c r="QKP41" s="885"/>
      <c r="QKQ41" s="885"/>
      <c r="QKR41" s="885"/>
      <c r="QKS41" s="885"/>
      <c r="QKT41" s="885"/>
      <c r="QKU41" s="885"/>
      <c r="QKV41" s="885"/>
      <c r="QKW41" s="885"/>
      <c r="QKX41" s="885"/>
      <c r="QKY41" s="885"/>
      <c r="QKZ41" s="885"/>
      <c r="QLA41" s="885"/>
      <c r="QLB41" s="885"/>
      <c r="QLC41" s="885"/>
      <c r="QLD41" s="885"/>
      <c r="QLE41" s="885"/>
      <c r="QLF41" s="885"/>
      <c r="QLG41" s="885"/>
      <c r="QLH41" s="885"/>
      <c r="QLI41" s="885"/>
      <c r="QLJ41" s="885"/>
      <c r="QLK41" s="885"/>
      <c r="QLL41" s="885"/>
      <c r="QLM41" s="885"/>
      <c r="QLN41" s="885"/>
      <c r="QLO41" s="885"/>
      <c r="QLP41" s="885"/>
      <c r="QLQ41" s="885"/>
      <c r="QLR41" s="885"/>
      <c r="QLS41" s="885"/>
      <c r="QLT41" s="885"/>
      <c r="QLU41" s="885"/>
      <c r="QLV41" s="885"/>
      <c r="QLW41" s="885"/>
      <c r="QLX41" s="885"/>
      <c r="QLY41" s="885"/>
      <c r="QLZ41" s="885"/>
      <c r="QMA41" s="885"/>
      <c r="QMB41" s="885"/>
      <c r="QMC41" s="885"/>
      <c r="QMD41" s="885"/>
      <c r="QME41" s="885"/>
      <c r="QMF41" s="885"/>
      <c r="QMG41" s="885"/>
      <c r="QMH41" s="885"/>
      <c r="QMI41" s="885"/>
      <c r="QMJ41" s="885"/>
      <c r="QMK41" s="885"/>
      <c r="QML41" s="885"/>
      <c r="QMM41" s="885"/>
      <c r="QMN41" s="885"/>
      <c r="QMO41" s="885"/>
      <c r="QMP41" s="885"/>
      <c r="QMQ41" s="885"/>
      <c r="QMR41" s="885"/>
      <c r="QMS41" s="885"/>
      <c r="QMT41" s="885"/>
      <c r="QMU41" s="885"/>
      <c r="QMV41" s="885"/>
      <c r="QMW41" s="885"/>
      <c r="QMX41" s="885"/>
      <c r="QMY41" s="885"/>
      <c r="QMZ41" s="885"/>
      <c r="QNA41" s="885"/>
      <c r="QNB41" s="885"/>
      <c r="QNC41" s="885"/>
      <c r="QND41" s="885"/>
      <c r="QNE41" s="885"/>
      <c r="QNF41" s="885"/>
      <c r="QNG41" s="885"/>
      <c r="QNH41" s="885"/>
      <c r="QNI41" s="885"/>
      <c r="QNJ41" s="885"/>
      <c r="QNK41" s="885"/>
      <c r="QNL41" s="885"/>
      <c r="QNM41" s="885"/>
      <c r="QNN41" s="885"/>
      <c r="QNO41" s="885"/>
      <c r="QNP41" s="885"/>
      <c r="QNQ41" s="885"/>
      <c r="QNR41" s="885"/>
      <c r="QNS41" s="885"/>
      <c r="QNT41" s="885"/>
      <c r="QNU41" s="885"/>
      <c r="QNV41" s="885"/>
      <c r="QNW41" s="885"/>
      <c r="QNX41" s="885"/>
      <c r="QNY41" s="885"/>
      <c r="QNZ41" s="885"/>
      <c r="QOA41" s="885"/>
      <c r="QOB41" s="885"/>
      <c r="QOC41" s="885"/>
      <c r="QOD41" s="885"/>
      <c r="QOE41" s="885"/>
      <c r="QOF41" s="885"/>
      <c r="QOG41" s="885"/>
      <c r="QOH41" s="885"/>
      <c r="QOI41" s="885"/>
      <c r="QOJ41" s="885"/>
      <c r="QOK41" s="885"/>
      <c r="QOL41" s="885"/>
      <c r="QOM41" s="885"/>
      <c r="QON41" s="885"/>
      <c r="QOO41" s="885"/>
      <c r="QOP41" s="885"/>
      <c r="QOQ41" s="885"/>
      <c r="QOR41" s="885"/>
      <c r="QOS41" s="885"/>
      <c r="QOT41" s="885"/>
      <c r="QOU41" s="885"/>
      <c r="QOV41" s="885"/>
      <c r="QOW41" s="885"/>
      <c r="QOX41" s="885"/>
      <c r="QOY41" s="885"/>
      <c r="QOZ41" s="885"/>
      <c r="QPA41" s="885"/>
      <c r="QPB41" s="885"/>
      <c r="QPC41" s="885"/>
      <c r="QPD41" s="885"/>
      <c r="QPE41" s="885"/>
      <c r="QPF41" s="885"/>
      <c r="QPG41" s="885"/>
      <c r="QPH41" s="885"/>
      <c r="QPI41" s="885"/>
      <c r="QPJ41" s="885"/>
      <c r="QPK41" s="885"/>
      <c r="QPL41" s="885"/>
      <c r="QPM41" s="885"/>
      <c r="QPN41" s="885"/>
      <c r="QPO41" s="885"/>
      <c r="QPP41" s="885"/>
      <c r="QPQ41" s="885"/>
      <c r="QPR41" s="885"/>
      <c r="QPS41" s="885"/>
      <c r="QPT41" s="885"/>
      <c r="QPU41" s="885"/>
      <c r="QPV41" s="885"/>
      <c r="QPW41" s="885"/>
      <c r="QPX41" s="885"/>
      <c r="QPY41" s="885"/>
      <c r="QPZ41" s="885"/>
      <c r="QQA41" s="885"/>
      <c r="QQB41" s="885"/>
      <c r="QQC41" s="885"/>
      <c r="QQD41" s="885"/>
      <c r="QQE41" s="885"/>
      <c r="QQF41" s="885"/>
      <c r="QQG41" s="885"/>
      <c r="QQH41" s="885"/>
      <c r="QQI41" s="885"/>
      <c r="QQJ41" s="885"/>
      <c r="QQK41" s="885"/>
      <c r="QQL41" s="885"/>
      <c r="QQM41" s="885"/>
      <c r="QQN41" s="885"/>
      <c r="QQO41" s="885"/>
      <c r="QQP41" s="885"/>
      <c r="QQQ41" s="885"/>
      <c r="QQR41" s="885"/>
      <c r="QQS41" s="885"/>
      <c r="QQT41" s="885"/>
      <c r="QQU41" s="885"/>
      <c r="QQV41" s="885"/>
      <c r="QQW41" s="885"/>
      <c r="QQX41" s="885"/>
      <c r="QQY41" s="885"/>
      <c r="QQZ41" s="885"/>
      <c r="QRA41" s="885"/>
      <c r="QRB41" s="885"/>
      <c r="QRC41" s="885"/>
      <c r="QRD41" s="885"/>
      <c r="QRE41" s="885"/>
      <c r="QRF41" s="885"/>
      <c r="QRG41" s="885"/>
      <c r="QRH41" s="885"/>
      <c r="QRI41" s="885"/>
      <c r="QRJ41" s="885"/>
      <c r="QRK41" s="885"/>
      <c r="QRL41" s="885"/>
      <c r="QRM41" s="885"/>
      <c r="QRN41" s="885"/>
      <c r="QRO41" s="885"/>
      <c r="QRP41" s="885"/>
      <c r="QRQ41" s="885"/>
      <c r="QRR41" s="885"/>
      <c r="QRS41" s="885"/>
      <c r="QRT41" s="885"/>
      <c r="QRU41" s="885"/>
      <c r="QRV41" s="885"/>
      <c r="QRW41" s="885"/>
      <c r="QRX41" s="885"/>
      <c r="QRY41" s="885"/>
      <c r="QRZ41" s="885"/>
      <c r="QSA41" s="885"/>
      <c r="QSB41" s="885"/>
      <c r="QSC41" s="885"/>
      <c r="QSD41" s="885"/>
      <c r="QSE41" s="885"/>
      <c r="QSF41" s="885"/>
      <c r="QSG41" s="885"/>
      <c r="QSH41" s="885"/>
      <c r="QSI41" s="885"/>
      <c r="QSJ41" s="885"/>
      <c r="QSK41" s="885"/>
      <c r="QSL41" s="885"/>
      <c r="QSM41" s="885"/>
      <c r="QSN41" s="885"/>
      <c r="QSO41" s="885"/>
      <c r="QSP41" s="885"/>
      <c r="QSQ41" s="885"/>
      <c r="QSR41" s="885"/>
      <c r="QSS41" s="885"/>
      <c r="QST41" s="885"/>
      <c r="QSU41" s="885"/>
      <c r="QSV41" s="885"/>
      <c r="QSW41" s="885"/>
      <c r="QSX41" s="885"/>
      <c r="QSY41" s="885"/>
      <c r="QSZ41" s="885"/>
      <c r="QTA41" s="885"/>
      <c r="QTB41" s="885"/>
      <c r="QTC41" s="885"/>
      <c r="QTD41" s="885"/>
      <c r="QTE41" s="885"/>
      <c r="QTF41" s="885"/>
      <c r="QTG41" s="885"/>
      <c r="QTH41" s="885"/>
      <c r="QTI41" s="885"/>
      <c r="QTJ41" s="885"/>
      <c r="QTK41" s="885"/>
      <c r="QTL41" s="885"/>
      <c r="QTM41" s="885"/>
      <c r="QTN41" s="885"/>
      <c r="QTO41" s="885"/>
      <c r="QTP41" s="885"/>
      <c r="QTQ41" s="885"/>
      <c r="QTR41" s="885"/>
      <c r="QTS41" s="885"/>
      <c r="QTT41" s="885"/>
      <c r="QTU41" s="885"/>
      <c r="QTV41" s="885"/>
      <c r="QTW41" s="885"/>
      <c r="QTX41" s="885"/>
      <c r="QTY41" s="885"/>
      <c r="QTZ41" s="885"/>
      <c r="QUA41" s="885"/>
      <c r="QUB41" s="885"/>
      <c r="QUC41" s="885"/>
      <c r="QUD41" s="885"/>
      <c r="QUE41" s="885"/>
      <c r="QUF41" s="885"/>
      <c r="QUG41" s="885"/>
      <c r="QUH41" s="885"/>
      <c r="QUI41" s="885"/>
      <c r="QUJ41" s="885"/>
      <c r="QUK41" s="885"/>
      <c r="QUL41" s="885"/>
      <c r="QUM41" s="885"/>
      <c r="QUN41" s="885"/>
      <c r="QUO41" s="885"/>
      <c r="QUP41" s="885"/>
      <c r="QUQ41" s="885"/>
      <c r="QUR41" s="885"/>
      <c r="QUS41" s="885"/>
      <c r="QUT41" s="885"/>
      <c r="QUU41" s="885"/>
      <c r="QUV41" s="885"/>
      <c r="QUW41" s="885"/>
      <c r="QUX41" s="885"/>
      <c r="QUY41" s="885"/>
      <c r="QUZ41" s="885"/>
      <c r="QVA41" s="885"/>
      <c r="QVB41" s="885"/>
      <c r="QVC41" s="885"/>
      <c r="QVD41" s="885"/>
      <c r="QVE41" s="885"/>
      <c r="QVF41" s="885"/>
      <c r="QVG41" s="885"/>
      <c r="QVH41" s="885"/>
      <c r="QVI41" s="885"/>
      <c r="QVJ41" s="885"/>
      <c r="QVK41" s="885"/>
      <c r="QVL41" s="885"/>
      <c r="QVM41" s="885"/>
      <c r="QVN41" s="885"/>
      <c r="QVO41" s="885"/>
      <c r="QVP41" s="885"/>
      <c r="QVQ41" s="885"/>
      <c r="QVR41" s="885"/>
      <c r="QVS41" s="885"/>
      <c r="QVT41" s="885"/>
      <c r="QVU41" s="885"/>
      <c r="QVV41" s="885"/>
      <c r="QVW41" s="885"/>
      <c r="QVX41" s="885"/>
      <c r="QVY41" s="885"/>
      <c r="QVZ41" s="885"/>
      <c r="QWA41" s="885"/>
      <c r="QWB41" s="885"/>
      <c r="QWC41" s="885"/>
      <c r="QWD41" s="885"/>
      <c r="QWE41" s="885"/>
      <c r="QWF41" s="885"/>
      <c r="QWG41" s="885"/>
      <c r="QWH41" s="885"/>
      <c r="QWI41" s="885"/>
      <c r="QWJ41" s="885"/>
      <c r="QWK41" s="885"/>
      <c r="QWL41" s="885"/>
      <c r="QWM41" s="885"/>
      <c r="QWN41" s="885"/>
      <c r="QWO41" s="885"/>
      <c r="QWP41" s="885"/>
      <c r="QWQ41" s="885"/>
      <c r="QWR41" s="885"/>
      <c r="QWS41" s="885"/>
      <c r="QWT41" s="885"/>
      <c r="QWU41" s="885"/>
      <c r="QWV41" s="885"/>
      <c r="QWW41" s="885"/>
      <c r="QWX41" s="885"/>
      <c r="QWY41" s="885"/>
      <c r="QWZ41" s="885"/>
      <c r="QXA41" s="885"/>
      <c r="QXB41" s="885"/>
      <c r="QXC41" s="885"/>
      <c r="QXD41" s="885"/>
      <c r="QXE41" s="885"/>
      <c r="QXF41" s="885"/>
      <c r="QXG41" s="885"/>
      <c r="QXH41" s="885"/>
      <c r="QXI41" s="885"/>
      <c r="QXJ41" s="885"/>
      <c r="QXK41" s="885"/>
      <c r="QXL41" s="885"/>
      <c r="QXM41" s="885"/>
      <c r="QXN41" s="885"/>
      <c r="QXO41" s="885"/>
      <c r="QXP41" s="885"/>
      <c r="QXQ41" s="885"/>
      <c r="QXR41" s="885"/>
      <c r="QXS41" s="885"/>
      <c r="QXT41" s="885"/>
      <c r="QXU41" s="885"/>
      <c r="QXV41" s="885"/>
      <c r="QXW41" s="885"/>
      <c r="QXX41" s="885"/>
      <c r="QXY41" s="885"/>
      <c r="QXZ41" s="885"/>
      <c r="QYA41" s="885"/>
      <c r="QYB41" s="885"/>
      <c r="QYC41" s="885"/>
      <c r="QYD41" s="885"/>
      <c r="QYE41" s="885"/>
      <c r="QYF41" s="885"/>
      <c r="QYG41" s="885"/>
      <c r="QYH41" s="885"/>
      <c r="QYI41" s="885"/>
      <c r="QYJ41" s="885"/>
      <c r="QYK41" s="885"/>
      <c r="QYL41" s="885"/>
      <c r="QYM41" s="885"/>
      <c r="QYN41" s="885"/>
      <c r="QYO41" s="885"/>
      <c r="QYP41" s="885"/>
      <c r="QYQ41" s="885"/>
      <c r="QYR41" s="885"/>
      <c r="QYS41" s="885"/>
      <c r="QYT41" s="885"/>
      <c r="QYU41" s="885"/>
      <c r="QYV41" s="885"/>
      <c r="QYW41" s="885"/>
      <c r="QYX41" s="885"/>
      <c r="QYY41" s="885"/>
      <c r="QYZ41" s="885"/>
      <c r="QZA41" s="885"/>
      <c r="QZB41" s="885"/>
      <c r="QZC41" s="885"/>
      <c r="QZD41" s="885"/>
      <c r="QZE41" s="885"/>
      <c r="QZF41" s="885"/>
      <c r="QZG41" s="885"/>
      <c r="QZH41" s="885"/>
      <c r="QZI41" s="885"/>
      <c r="QZJ41" s="885"/>
      <c r="QZK41" s="885"/>
      <c r="QZL41" s="885"/>
      <c r="QZM41" s="885"/>
      <c r="QZN41" s="885"/>
      <c r="QZO41" s="885"/>
      <c r="QZP41" s="885"/>
      <c r="QZQ41" s="885"/>
      <c r="QZR41" s="885"/>
      <c r="QZS41" s="885"/>
      <c r="QZT41" s="885"/>
      <c r="QZU41" s="885"/>
      <c r="QZV41" s="885"/>
      <c r="QZW41" s="885"/>
      <c r="QZX41" s="885"/>
      <c r="QZY41" s="885"/>
      <c r="QZZ41" s="885"/>
      <c r="RAA41" s="885"/>
      <c r="RAB41" s="885"/>
      <c r="RAC41" s="885"/>
      <c r="RAD41" s="885"/>
      <c r="RAE41" s="885"/>
      <c r="RAF41" s="885"/>
      <c r="RAG41" s="885"/>
      <c r="RAH41" s="885"/>
      <c r="RAI41" s="885"/>
      <c r="RAJ41" s="885"/>
      <c r="RAK41" s="885"/>
      <c r="RAL41" s="885"/>
      <c r="RAM41" s="885"/>
      <c r="RAN41" s="885"/>
      <c r="RAO41" s="885"/>
      <c r="RAP41" s="885"/>
      <c r="RAQ41" s="885"/>
      <c r="RAR41" s="885"/>
      <c r="RAS41" s="885"/>
      <c r="RAT41" s="885"/>
      <c r="RAU41" s="885"/>
      <c r="RAV41" s="885"/>
      <c r="RAW41" s="885"/>
      <c r="RAX41" s="885"/>
      <c r="RAY41" s="885"/>
      <c r="RAZ41" s="885"/>
      <c r="RBA41" s="885"/>
      <c r="RBB41" s="885"/>
      <c r="RBC41" s="885"/>
      <c r="RBD41" s="885"/>
      <c r="RBE41" s="885"/>
      <c r="RBF41" s="885"/>
      <c r="RBG41" s="885"/>
      <c r="RBH41" s="885"/>
      <c r="RBI41" s="885"/>
      <c r="RBJ41" s="885"/>
      <c r="RBK41" s="885"/>
      <c r="RBL41" s="885"/>
      <c r="RBM41" s="885"/>
      <c r="RBN41" s="885"/>
      <c r="RBO41" s="885"/>
      <c r="RBP41" s="885"/>
      <c r="RBQ41" s="885"/>
      <c r="RBR41" s="885"/>
      <c r="RBS41" s="885"/>
      <c r="RBT41" s="885"/>
      <c r="RBU41" s="885"/>
      <c r="RBV41" s="885"/>
      <c r="RBW41" s="885"/>
      <c r="RBX41" s="885"/>
      <c r="RBY41" s="885"/>
      <c r="RBZ41" s="885"/>
      <c r="RCA41" s="885"/>
      <c r="RCB41" s="885"/>
      <c r="RCC41" s="885"/>
      <c r="RCD41" s="885"/>
      <c r="RCE41" s="885"/>
      <c r="RCF41" s="885"/>
      <c r="RCG41" s="885"/>
      <c r="RCH41" s="885"/>
      <c r="RCI41" s="885"/>
      <c r="RCJ41" s="885"/>
      <c r="RCK41" s="885"/>
      <c r="RCL41" s="885"/>
      <c r="RCM41" s="885"/>
      <c r="RCN41" s="885"/>
      <c r="RCO41" s="885"/>
      <c r="RCP41" s="885"/>
      <c r="RCQ41" s="885"/>
      <c r="RCR41" s="885"/>
      <c r="RCS41" s="885"/>
      <c r="RCT41" s="885"/>
      <c r="RCU41" s="885"/>
      <c r="RCV41" s="885"/>
      <c r="RCW41" s="885"/>
      <c r="RCX41" s="885"/>
      <c r="RCY41" s="885"/>
      <c r="RCZ41" s="885"/>
      <c r="RDA41" s="885"/>
      <c r="RDB41" s="885"/>
      <c r="RDC41" s="885"/>
      <c r="RDD41" s="885"/>
      <c r="RDE41" s="885"/>
      <c r="RDF41" s="885"/>
      <c r="RDG41" s="885"/>
      <c r="RDH41" s="885"/>
      <c r="RDI41" s="885"/>
      <c r="RDJ41" s="885"/>
      <c r="RDK41" s="885"/>
      <c r="RDL41" s="885"/>
      <c r="RDM41" s="885"/>
      <c r="RDN41" s="885"/>
      <c r="RDO41" s="885"/>
      <c r="RDP41" s="885"/>
      <c r="RDQ41" s="885"/>
      <c r="RDR41" s="885"/>
      <c r="RDS41" s="885"/>
      <c r="RDT41" s="885"/>
      <c r="RDU41" s="885"/>
      <c r="RDV41" s="885"/>
      <c r="RDW41" s="885"/>
      <c r="RDX41" s="885"/>
      <c r="RDY41" s="885"/>
      <c r="RDZ41" s="885"/>
      <c r="REA41" s="885"/>
      <c r="REB41" s="885"/>
      <c r="REC41" s="885"/>
      <c r="RED41" s="885"/>
      <c r="REE41" s="885"/>
      <c r="REF41" s="885"/>
      <c r="REG41" s="885"/>
      <c r="REH41" s="885"/>
      <c r="REI41" s="885"/>
      <c r="REJ41" s="885"/>
      <c r="REK41" s="885"/>
      <c r="REL41" s="885"/>
      <c r="REM41" s="885"/>
      <c r="REN41" s="885"/>
      <c r="REO41" s="885"/>
      <c r="REP41" s="885"/>
      <c r="REQ41" s="885"/>
      <c r="RER41" s="885"/>
      <c r="RES41" s="885"/>
      <c r="RET41" s="885"/>
      <c r="REU41" s="885"/>
      <c r="REV41" s="885"/>
      <c r="REW41" s="885"/>
      <c r="REX41" s="885"/>
      <c r="REY41" s="885"/>
      <c r="REZ41" s="885"/>
      <c r="RFA41" s="885"/>
      <c r="RFB41" s="885"/>
      <c r="RFC41" s="885"/>
      <c r="RFD41" s="885"/>
      <c r="RFE41" s="885"/>
      <c r="RFF41" s="885"/>
      <c r="RFG41" s="885"/>
      <c r="RFH41" s="885"/>
      <c r="RFI41" s="885"/>
      <c r="RFJ41" s="885"/>
      <c r="RFK41" s="885"/>
      <c r="RFL41" s="885"/>
      <c r="RFM41" s="885"/>
      <c r="RFN41" s="885"/>
      <c r="RFO41" s="885"/>
      <c r="RFP41" s="885"/>
      <c r="RFQ41" s="885"/>
      <c r="RFR41" s="885"/>
      <c r="RFS41" s="885"/>
      <c r="RFT41" s="885"/>
      <c r="RFU41" s="885"/>
      <c r="RFV41" s="885"/>
      <c r="RFW41" s="885"/>
      <c r="RFX41" s="885"/>
      <c r="RFY41" s="885"/>
      <c r="RFZ41" s="885"/>
      <c r="RGA41" s="885"/>
      <c r="RGB41" s="885"/>
      <c r="RGC41" s="885"/>
      <c r="RGD41" s="885"/>
      <c r="RGE41" s="885"/>
      <c r="RGF41" s="885"/>
      <c r="RGG41" s="885"/>
      <c r="RGH41" s="885"/>
      <c r="RGI41" s="885"/>
      <c r="RGJ41" s="885"/>
      <c r="RGK41" s="885"/>
      <c r="RGL41" s="885"/>
      <c r="RGM41" s="885"/>
      <c r="RGN41" s="885"/>
      <c r="RGO41" s="885"/>
      <c r="RGP41" s="885"/>
      <c r="RGQ41" s="885"/>
      <c r="RGR41" s="885"/>
      <c r="RGS41" s="885"/>
      <c r="RGT41" s="885"/>
      <c r="RGU41" s="885"/>
      <c r="RGV41" s="885"/>
      <c r="RGW41" s="885"/>
      <c r="RGX41" s="885"/>
      <c r="RGY41" s="885"/>
      <c r="RGZ41" s="885"/>
      <c r="RHA41" s="885"/>
      <c r="RHB41" s="885"/>
      <c r="RHC41" s="885"/>
      <c r="RHD41" s="885"/>
      <c r="RHE41" s="885"/>
      <c r="RHF41" s="885"/>
      <c r="RHG41" s="885"/>
      <c r="RHH41" s="885"/>
      <c r="RHI41" s="885"/>
      <c r="RHJ41" s="885"/>
      <c r="RHK41" s="885"/>
      <c r="RHL41" s="885"/>
      <c r="RHM41" s="885"/>
      <c r="RHN41" s="885"/>
      <c r="RHO41" s="885"/>
      <c r="RHP41" s="885"/>
      <c r="RHQ41" s="885"/>
      <c r="RHR41" s="885"/>
      <c r="RHS41" s="885"/>
      <c r="RHT41" s="885"/>
      <c r="RHU41" s="885"/>
      <c r="RHV41" s="885"/>
      <c r="RHW41" s="885"/>
      <c r="RHX41" s="885"/>
      <c r="RHY41" s="885"/>
      <c r="RHZ41" s="885"/>
      <c r="RIA41" s="885"/>
      <c r="RIB41" s="885"/>
      <c r="RIC41" s="885"/>
      <c r="RID41" s="885"/>
      <c r="RIE41" s="885"/>
      <c r="RIF41" s="885"/>
      <c r="RIG41" s="885"/>
      <c r="RIH41" s="885"/>
      <c r="RII41" s="885"/>
      <c r="RIJ41" s="885"/>
      <c r="RIK41" s="885"/>
      <c r="RIL41" s="885"/>
      <c r="RIM41" s="885"/>
      <c r="RIN41" s="885"/>
      <c r="RIO41" s="885"/>
      <c r="RIP41" s="885"/>
      <c r="RIQ41" s="885"/>
      <c r="RIR41" s="885"/>
      <c r="RIS41" s="885"/>
      <c r="RIT41" s="885"/>
      <c r="RIU41" s="885"/>
      <c r="RIV41" s="885"/>
      <c r="RIW41" s="885"/>
      <c r="RIX41" s="885"/>
      <c r="RIY41" s="885"/>
      <c r="RIZ41" s="885"/>
      <c r="RJA41" s="885"/>
      <c r="RJB41" s="885"/>
      <c r="RJC41" s="885"/>
      <c r="RJD41" s="885"/>
      <c r="RJE41" s="885"/>
      <c r="RJF41" s="885"/>
      <c r="RJG41" s="885"/>
      <c r="RJH41" s="885"/>
      <c r="RJI41" s="885"/>
      <c r="RJJ41" s="885"/>
      <c r="RJK41" s="885"/>
      <c r="RJL41" s="885"/>
      <c r="RJM41" s="885"/>
      <c r="RJN41" s="885"/>
      <c r="RJO41" s="885"/>
      <c r="RJP41" s="885"/>
      <c r="RJQ41" s="885"/>
      <c r="RJR41" s="885"/>
      <c r="RJS41" s="885"/>
      <c r="RJT41" s="885"/>
      <c r="RJU41" s="885"/>
      <c r="RJV41" s="885"/>
      <c r="RJW41" s="885"/>
      <c r="RJX41" s="885"/>
      <c r="RJY41" s="885"/>
      <c r="RJZ41" s="885"/>
      <c r="RKA41" s="885"/>
      <c r="RKB41" s="885"/>
      <c r="RKC41" s="885"/>
      <c r="RKD41" s="885"/>
      <c r="RKE41" s="885"/>
      <c r="RKF41" s="885"/>
      <c r="RKG41" s="885"/>
      <c r="RKH41" s="885"/>
      <c r="RKI41" s="885"/>
      <c r="RKJ41" s="885"/>
      <c r="RKK41" s="885"/>
      <c r="RKL41" s="885"/>
      <c r="RKM41" s="885"/>
      <c r="RKN41" s="885"/>
      <c r="RKO41" s="885"/>
      <c r="RKP41" s="885"/>
      <c r="RKQ41" s="885"/>
      <c r="RKR41" s="885"/>
      <c r="RKS41" s="885"/>
      <c r="RKT41" s="885"/>
      <c r="RKU41" s="885"/>
      <c r="RKV41" s="885"/>
      <c r="RKW41" s="885"/>
      <c r="RKX41" s="885"/>
      <c r="RKY41" s="885"/>
      <c r="RKZ41" s="885"/>
      <c r="RLA41" s="885"/>
      <c r="RLB41" s="885"/>
      <c r="RLC41" s="885"/>
      <c r="RLD41" s="885"/>
      <c r="RLE41" s="885"/>
      <c r="RLF41" s="885"/>
      <c r="RLG41" s="885"/>
      <c r="RLH41" s="885"/>
      <c r="RLI41" s="885"/>
      <c r="RLJ41" s="885"/>
      <c r="RLK41" s="885"/>
      <c r="RLL41" s="885"/>
      <c r="RLM41" s="885"/>
      <c r="RLN41" s="885"/>
      <c r="RLO41" s="885"/>
      <c r="RLP41" s="885"/>
      <c r="RLQ41" s="885"/>
      <c r="RLR41" s="885"/>
      <c r="RLS41" s="885"/>
      <c r="RLT41" s="885"/>
      <c r="RLU41" s="885"/>
      <c r="RLV41" s="885"/>
      <c r="RLW41" s="885"/>
      <c r="RLX41" s="885"/>
      <c r="RLY41" s="885"/>
      <c r="RLZ41" s="885"/>
      <c r="RMA41" s="885"/>
      <c r="RMB41" s="885"/>
      <c r="RMC41" s="885"/>
      <c r="RMD41" s="885"/>
      <c r="RME41" s="885"/>
      <c r="RMF41" s="885"/>
      <c r="RMG41" s="885"/>
      <c r="RMH41" s="885"/>
      <c r="RMI41" s="885"/>
      <c r="RMJ41" s="885"/>
      <c r="RMK41" s="885"/>
      <c r="RML41" s="885"/>
      <c r="RMM41" s="885"/>
      <c r="RMN41" s="885"/>
      <c r="RMO41" s="885"/>
      <c r="RMP41" s="885"/>
      <c r="RMQ41" s="885"/>
      <c r="RMR41" s="885"/>
      <c r="RMS41" s="885"/>
      <c r="RMT41" s="885"/>
      <c r="RMU41" s="885"/>
      <c r="RMV41" s="885"/>
      <c r="RMW41" s="885"/>
      <c r="RMX41" s="885"/>
      <c r="RMY41" s="885"/>
      <c r="RMZ41" s="885"/>
      <c r="RNA41" s="885"/>
      <c r="RNB41" s="885"/>
      <c r="RNC41" s="885"/>
      <c r="RND41" s="885"/>
      <c r="RNE41" s="885"/>
      <c r="RNF41" s="885"/>
      <c r="RNG41" s="885"/>
      <c r="RNH41" s="885"/>
      <c r="RNI41" s="885"/>
      <c r="RNJ41" s="885"/>
      <c r="RNK41" s="885"/>
      <c r="RNL41" s="885"/>
      <c r="RNM41" s="885"/>
      <c r="RNN41" s="885"/>
      <c r="RNO41" s="885"/>
      <c r="RNP41" s="885"/>
      <c r="RNQ41" s="885"/>
      <c r="RNR41" s="885"/>
      <c r="RNS41" s="885"/>
      <c r="RNT41" s="885"/>
      <c r="RNU41" s="885"/>
      <c r="RNV41" s="885"/>
      <c r="RNW41" s="885"/>
      <c r="RNX41" s="885"/>
      <c r="RNY41" s="885"/>
      <c r="RNZ41" s="885"/>
      <c r="ROA41" s="885"/>
      <c r="ROB41" s="885"/>
      <c r="ROC41" s="885"/>
      <c r="ROD41" s="885"/>
      <c r="ROE41" s="885"/>
      <c r="ROF41" s="885"/>
      <c r="ROG41" s="885"/>
      <c r="ROH41" s="885"/>
      <c r="ROI41" s="885"/>
      <c r="ROJ41" s="885"/>
      <c r="ROK41" s="885"/>
      <c r="ROL41" s="885"/>
      <c r="ROM41" s="885"/>
      <c r="RON41" s="885"/>
      <c r="ROO41" s="885"/>
      <c r="ROP41" s="885"/>
      <c r="ROQ41" s="885"/>
      <c r="ROR41" s="885"/>
      <c r="ROS41" s="885"/>
      <c r="ROT41" s="885"/>
      <c r="ROU41" s="885"/>
      <c r="ROV41" s="885"/>
      <c r="ROW41" s="885"/>
      <c r="ROX41" s="885"/>
      <c r="ROY41" s="885"/>
      <c r="ROZ41" s="885"/>
      <c r="RPA41" s="885"/>
      <c r="RPB41" s="885"/>
      <c r="RPC41" s="885"/>
      <c r="RPD41" s="885"/>
      <c r="RPE41" s="885"/>
      <c r="RPF41" s="885"/>
      <c r="RPG41" s="885"/>
      <c r="RPH41" s="885"/>
      <c r="RPI41" s="885"/>
      <c r="RPJ41" s="885"/>
      <c r="RPK41" s="885"/>
      <c r="RPL41" s="885"/>
      <c r="RPM41" s="885"/>
      <c r="RPN41" s="885"/>
      <c r="RPO41" s="885"/>
      <c r="RPP41" s="885"/>
      <c r="RPQ41" s="885"/>
      <c r="RPR41" s="885"/>
      <c r="RPS41" s="885"/>
      <c r="RPT41" s="885"/>
      <c r="RPU41" s="885"/>
      <c r="RPV41" s="885"/>
      <c r="RPW41" s="885"/>
      <c r="RPX41" s="885"/>
      <c r="RPY41" s="885"/>
      <c r="RPZ41" s="885"/>
      <c r="RQA41" s="885"/>
      <c r="RQB41" s="885"/>
      <c r="RQC41" s="885"/>
      <c r="RQD41" s="885"/>
      <c r="RQE41" s="885"/>
      <c r="RQF41" s="885"/>
      <c r="RQG41" s="885"/>
      <c r="RQH41" s="885"/>
      <c r="RQI41" s="885"/>
      <c r="RQJ41" s="885"/>
      <c r="RQK41" s="885"/>
      <c r="RQL41" s="885"/>
      <c r="RQM41" s="885"/>
      <c r="RQN41" s="885"/>
      <c r="RQO41" s="885"/>
      <c r="RQP41" s="885"/>
      <c r="RQQ41" s="885"/>
      <c r="RQR41" s="885"/>
      <c r="RQS41" s="885"/>
      <c r="RQT41" s="885"/>
      <c r="RQU41" s="885"/>
      <c r="RQV41" s="885"/>
      <c r="RQW41" s="885"/>
      <c r="RQX41" s="885"/>
      <c r="RQY41" s="885"/>
      <c r="RQZ41" s="885"/>
      <c r="RRA41" s="885"/>
      <c r="RRB41" s="885"/>
      <c r="RRC41" s="885"/>
      <c r="RRD41" s="885"/>
      <c r="RRE41" s="885"/>
      <c r="RRF41" s="885"/>
      <c r="RRG41" s="885"/>
      <c r="RRH41" s="885"/>
      <c r="RRI41" s="885"/>
      <c r="RRJ41" s="885"/>
      <c r="RRK41" s="885"/>
      <c r="RRL41" s="885"/>
      <c r="RRM41" s="885"/>
      <c r="RRN41" s="885"/>
      <c r="RRO41" s="885"/>
      <c r="RRP41" s="885"/>
      <c r="RRQ41" s="885"/>
      <c r="RRR41" s="885"/>
      <c r="RRS41" s="885"/>
      <c r="RRT41" s="885"/>
      <c r="RRU41" s="885"/>
      <c r="RRV41" s="885"/>
      <c r="RRW41" s="885"/>
      <c r="RRX41" s="885"/>
      <c r="RRY41" s="885"/>
      <c r="RRZ41" s="885"/>
      <c r="RSA41" s="885"/>
      <c r="RSB41" s="885"/>
      <c r="RSC41" s="885"/>
      <c r="RSD41" s="885"/>
      <c r="RSE41" s="885"/>
      <c r="RSF41" s="885"/>
      <c r="RSG41" s="885"/>
      <c r="RSH41" s="885"/>
      <c r="RSI41" s="885"/>
      <c r="RSJ41" s="885"/>
      <c r="RSK41" s="885"/>
      <c r="RSL41" s="885"/>
      <c r="RSM41" s="885"/>
      <c r="RSN41" s="885"/>
      <c r="RSO41" s="885"/>
      <c r="RSP41" s="885"/>
      <c r="RSQ41" s="885"/>
      <c r="RSR41" s="885"/>
      <c r="RSS41" s="885"/>
      <c r="RST41" s="885"/>
      <c r="RSU41" s="885"/>
      <c r="RSV41" s="885"/>
      <c r="RSW41" s="885"/>
      <c r="RSX41" s="885"/>
      <c r="RSY41" s="885"/>
      <c r="RSZ41" s="885"/>
      <c r="RTA41" s="885"/>
      <c r="RTB41" s="885"/>
      <c r="RTC41" s="885"/>
      <c r="RTD41" s="885"/>
      <c r="RTE41" s="885"/>
      <c r="RTF41" s="885"/>
      <c r="RTG41" s="885"/>
      <c r="RTH41" s="885"/>
      <c r="RTI41" s="885"/>
      <c r="RTJ41" s="885"/>
      <c r="RTK41" s="885"/>
      <c r="RTL41" s="885"/>
      <c r="RTM41" s="885"/>
      <c r="RTN41" s="885"/>
      <c r="RTO41" s="885"/>
      <c r="RTP41" s="885"/>
      <c r="RTQ41" s="885"/>
      <c r="RTR41" s="885"/>
      <c r="RTS41" s="885"/>
      <c r="RTT41" s="885"/>
      <c r="RTU41" s="885"/>
      <c r="RTV41" s="885"/>
      <c r="RTW41" s="885"/>
      <c r="RTX41" s="885"/>
      <c r="RTY41" s="885"/>
      <c r="RTZ41" s="885"/>
      <c r="RUA41" s="885"/>
      <c r="RUB41" s="885"/>
      <c r="RUC41" s="885"/>
      <c r="RUD41" s="885"/>
      <c r="RUE41" s="885"/>
      <c r="RUF41" s="885"/>
      <c r="RUG41" s="885"/>
      <c r="RUH41" s="885"/>
      <c r="RUI41" s="885"/>
      <c r="RUJ41" s="885"/>
      <c r="RUK41" s="885"/>
      <c r="RUL41" s="885"/>
      <c r="RUM41" s="885"/>
      <c r="RUN41" s="885"/>
      <c r="RUO41" s="885"/>
      <c r="RUP41" s="885"/>
      <c r="RUQ41" s="885"/>
      <c r="RUR41" s="885"/>
      <c r="RUS41" s="885"/>
      <c r="RUT41" s="885"/>
      <c r="RUU41" s="885"/>
      <c r="RUV41" s="885"/>
      <c r="RUW41" s="885"/>
      <c r="RUX41" s="885"/>
      <c r="RUY41" s="885"/>
      <c r="RUZ41" s="885"/>
      <c r="RVA41" s="885"/>
      <c r="RVB41" s="885"/>
      <c r="RVC41" s="885"/>
      <c r="RVD41" s="885"/>
      <c r="RVE41" s="885"/>
      <c r="RVF41" s="885"/>
      <c r="RVG41" s="885"/>
      <c r="RVH41" s="885"/>
      <c r="RVI41" s="885"/>
      <c r="RVJ41" s="885"/>
      <c r="RVK41" s="885"/>
      <c r="RVL41" s="885"/>
      <c r="RVM41" s="885"/>
      <c r="RVN41" s="885"/>
      <c r="RVO41" s="885"/>
      <c r="RVP41" s="885"/>
      <c r="RVQ41" s="885"/>
      <c r="RVR41" s="885"/>
      <c r="RVS41" s="885"/>
      <c r="RVT41" s="885"/>
      <c r="RVU41" s="885"/>
      <c r="RVV41" s="885"/>
      <c r="RVW41" s="885"/>
      <c r="RVX41" s="885"/>
      <c r="RVY41" s="885"/>
      <c r="RVZ41" s="885"/>
      <c r="RWA41" s="885"/>
      <c r="RWB41" s="885"/>
      <c r="RWC41" s="885"/>
      <c r="RWD41" s="885"/>
      <c r="RWE41" s="885"/>
      <c r="RWF41" s="885"/>
      <c r="RWG41" s="885"/>
      <c r="RWH41" s="885"/>
      <c r="RWI41" s="885"/>
      <c r="RWJ41" s="885"/>
      <c r="RWK41" s="885"/>
      <c r="RWL41" s="885"/>
      <c r="RWM41" s="885"/>
      <c r="RWN41" s="885"/>
      <c r="RWO41" s="885"/>
      <c r="RWP41" s="885"/>
      <c r="RWQ41" s="885"/>
      <c r="RWR41" s="885"/>
      <c r="RWS41" s="885"/>
      <c r="RWT41" s="885"/>
      <c r="RWU41" s="885"/>
      <c r="RWV41" s="885"/>
      <c r="RWW41" s="885"/>
      <c r="RWX41" s="885"/>
      <c r="RWY41" s="885"/>
      <c r="RWZ41" s="885"/>
      <c r="RXA41" s="885"/>
      <c r="RXB41" s="885"/>
      <c r="RXC41" s="885"/>
      <c r="RXD41" s="885"/>
      <c r="RXE41" s="885"/>
      <c r="RXF41" s="885"/>
      <c r="RXG41" s="885"/>
      <c r="RXH41" s="885"/>
      <c r="RXI41" s="885"/>
      <c r="RXJ41" s="885"/>
      <c r="RXK41" s="885"/>
      <c r="RXL41" s="885"/>
      <c r="RXM41" s="885"/>
      <c r="RXN41" s="885"/>
      <c r="RXO41" s="885"/>
      <c r="RXP41" s="885"/>
      <c r="RXQ41" s="885"/>
      <c r="RXR41" s="885"/>
      <c r="RXS41" s="885"/>
      <c r="RXT41" s="885"/>
      <c r="RXU41" s="885"/>
      <c r="RXV41" s="885"/>
      <c r="RXW41" s="885"/>
      <c r="RXX41" s="885"/>
      <c r="RXY41" s="885"/>
      <c r="RXZ41" s="885"/>
      <c r="RYA41" s="885"/>
      <c r="RYB41" s="885"/>
      <c r="RYC41" s="885"/>
      <c r="RYD41" s="885"/>
      <c r="RYE41" s="885"/>
      <c r="RYF41" s="885"/>
      <c r="RYG41" s="885"/>
      <c r="RYH41" s="885"/>
      <c r="RYI41" s="885"/>
      <c r="RYJ41" s="885"/>
      <c r="RYK41" s="885"/>
      <c r="RYL41" s="885"/>
      <c r="RYM41" s="885"/>
      <c r="RYN41" s="885"/>
      <c r="RYO41" s="885"/>
      <c r="RYP41" s="885"/>
      <c r="RYQ41" s="885"/>
      <c r="RYR41" s="885"/>
      <c r="RYS41" s="885"/>
      <c r="RYT41" s="885"/>
      <c r="RYU41" s="885"/>
      <c r="RYV41" s="885"/>
      <c r="RYW41" s="885"/>
      <c r="RYX41" s="885"/>
      <c r="RYY41" s="885"/>
      <c r="RYZ41" s="885"/>
      <c r="RZA41" s="885"/>
      <c r="RZB41" s="885"/>
      <c r="RZC41" s="885"/>
      <c r="RZD41" s="885"/>
      <c r="RZE41" s="885"/>
      <c r="RZF41" s="885"/>
      <c r="RZG41" s="885"/>
      <c r="RZH41" s="885"/>
      <c r="RZI41" s="885"/>
      <c r="RZJ41" s="885"/>
      <c r="RZK41" s="885"/>
      <c r="RZL41" s="885"/>
      <c r="RZM41" s="885"/>
      <c r="RZN41" s="885"/>
      <c r="RZO41" s="885"/>
      <c r="RZP41" s="885"/>
      <c r="RZQ41" s="885"/>
      <c r="RZR41" s="885"/>
      <c r="RZS41" s="885"/>
      <c r="RZT41" s="885"/>
      <c r="RZU41" s="885"/>
      <c r="RZV41" s="885"/>
      <c r="RZW41" s="885"/>
      <c r="RZX41" s="885"/>
      <c r="RZY41" s="885"/>
      <c r="RZZ41" s="885"/>
      <c r="SAA41" s="885"/>
      <c r="SAB41" s="885"/>
      <c r="SAC41" s="885"/>
      <c r="SAD41" s="885"/>
      <c r="SAE41" s="885"/>
      <c r="SAF41" s="885"/>
      <c r="SAG41" s="885"/>
      <c r="SAH41" s="885"/>
      <c r="SAI41" s="885"/>
      <c r="SAJ41" s="885"/>
      <c r="SAK41" s="885"/>
      <c r="SAL41" s="885"/>
      <c r="SAM41" s="885"/>
      <c r="SAN41" s="885"/>
      <c r="SAO41" s="885"/>
      <c r="SAP41" s="885"/>
      <c r="SAQ41" s="885"/>
      <c r="SAR41" s="885"/>
      <c r="SAS41" s="885"/>
      <c r="SAT41" s="885"/>
      <c r="SAU41" s="885"/>
      <c r="SAV41" s="885"/>
      <c r="SAW41" s="885"/>
      <c r="SAX41" s="885"/>
      <c r="SAY41" s="885"/>
      <c r="SAZ41" s="885"/>
      <c r="SBA41" s="885"/>
      <c r="SBB41" s="885"/>
      <c r="SBC41" s="885"/>
      <c r="SBD41" s="885"/>
      <c r="SBE41" s="885"/>
      <c r="SBF41" s="885"/>
      <c r="SBG41" s="885"/>
      <c r="SBH41" s="885"/>
      <c r="SBI41" s="885"/>
      <c r="SBJ41" s="885"/>
      <c r="SBK41" s="885"/>
      <c r="SBL41" s="885"/>
      <c r="SBM41" s="885"/>
      <c r="SBN41" s="885"/>
      <c r="SBO41" s="885"/>
      <c r="SBP41" s="885"/>
      <c r="SBQ41" s="885"/>
      <c r="SBR41" s="885"/>
      <c r="SBS41" s="885"/>
      <c r="SBT41" s="885"/>
      <c r="SBU41" s="885"/>
      <c r="SBV41" s="885"/>
      <c r="SBW41" s="885"/>
      <c r="SBX41" s="885"/>
      <c r="SBY41" s="885"/>
      <c r="SBZ41" s="885"/>
      <c r="SCA41" s="885"/>
      <c r="SCB41" s="885"/>
      <c r="SCC41" s="885"/>
      <c r="SCD41" s="885"/>
      <c r="SCE41" s="885"/>
      <c r="SCF41" s="885"/>
      <c r="SCG41" s="885"/>
      <c r="SCH41" s="885"/>
      <c r="SCI41" s="885"/>
      <c r="SCJ41" s="885"/>
      <c r="SCK41" s="885"/>
      <c r="SCL41" s="885"/>
      <c r="SCM41" s="885"/>
      <c r="SCN41" s="885"/>
      <c r="SCO41" s="885"/>
      <c r="SCP41" s="885"/>
      <c r="SCQ41" s="885"/>
      <c r="SCR41" s="885"/>
      <c r="SCS41" s="885"/>
      <c r="SCT41" s="885"/>
      <c r="SCU41" s="885"/>
      <c r="SCV41" s="885"/>
      <c r="SCW41" s="885"/>
      <c r="SCX41" s="885"/>
      <c r="SCY41" s="885"/>
      <c r="SCZ41" s="885"/>
      <c r="SDA41" s="885"/>
      <c r="SDB41" s="885"/>
      <c r="SDC41" s="885"/>
      <c r="SDD41" s="885"/>
      <c r="SDE41" s="885"/>
      <c r="SDF41" s="885"/>
      <c r="SDG41" s="885"/>
      <c r="SDH41" s="885"/>
      <c r="SDI41" s="885"/>
      <c r="SDJ41" s="885"/>
      <c r="SDK41" s="885"/>
      <c r="SDL41" s="885"/>
      <c r="SDM41" s="885"/>
      <c r="SDN41" s="885"/>
      <c r="SDO41" s="885"/>
      <c r="SDP41" s="885"/>
      <c r="SDQ41" s="885"/>
      <c r="SDR41" s="885"/>
      <c r="SDS41" s="885"/>
      <c r="SDT41" s="885"/>
      <c r="SDU41" s="885"/>
      <c r="SDV41" s="885"/>
      <c r="SDW41" s="885"/>
      <c r="SDX41" s="885"/>
      <c r="SDY41" s="885"/>
      <c r="SDZ41" s="885"/>
      <c r="SEA41" s="885"/>
      <c r="SEB41" s="885"/>
      <c r="SEC41" s="885"/>
      <c r="SED41" s="885"/>
      <c r="SEE41" s="885"/>
      <c r="SEF41" s="885"/>
      <c r="SEG41" s="885"/>
      <c r="SEH41" s="885"/>
      <c r="SEI41" s="885"/>
      <c r="SEJ41" s="885"/>
      <c r="SEK41" s="885"/>
      <c r="SEL41" s="885"/>
      <c r="SEM41" s="885"/>
      <c r="SEN41" s="885"/>
      <c r="SEO41" s="885"/>
      <c r="SEP41" s="885"/>
      <c r="SEQ41" s="885"/>
      <c r="SER41" s="885"/>
      <c r="SES41" s="885"/>
      <c r="SET41" s="885"/>
      <c r="SEU41" s="885"/>
      <c r="SEV41" s="885"/>
      <c r="SEW41" s="885"/>
      <c r="SEX41" s="885"/>
      <c r="SEY41" s="885"/>
      <c r="SEZ41" s="885"/>
      <c r="SFA41" s="885"/>
      <c r="SFB41" s="885"/>
      <c r="SFC41" s="885"/>
      <c r="SFD41" s="885"/>
      <c r="SFE41" s="885"/>
      <c r="SFF41" s="885"/>
      <c r="SFG41" s="885"/>
      <c r="SFH41" s="885"/>
      <c r="SFI41" s="885"/>
      <c r="SFJ41" s="885"/>
      <c r="SFK41" s="885"/>
      <c r="SFL41" s="885"/>
      <c r="SFM41" s="885"/>
      <c r="SFN41" s="885"/>
      <c r="SFO41" s="885"/>
      <c r="SFP41" s="885"/>
      <c r="SFQ41" s="885"/>
      <c r="SFR41" s="885"/>
      <c r="SFS41" s="885"/>
      <c r="SFT41" s="885"/>
      <c r="SFU41" s="885"/>
      <c r="SFV41" s="885"/>
      <c r="SFW41" s="885"/>
      <c r="SFX41" s="885"/>
      <c r="SFY41" s="885"/>
      <c r="SFZ41" s="885"/>
      <c r="SGA41" s="885"/>
      <c r="SGB41" s="885"/>
      <c r="SGC41" s="885"/>
      <c r="SGD41" s="885"/>
      <c r="SGE41" s="885"/>
      <c r="SGF41" s="885"/>
      <c r="SGG41" s="885"/>
      <c r="SGH41" s="885"/>
      <c r="SGI41" s="885"/>
      <c r="SGJ41" s="885"/>
      <c r="SGK41" s="885"/>
      <c r="SGL41" s="885"/>
      <c r="SGM41" s="885"/>
      <c r="SGN41" s="885"/>
      <c r="SGO41" s="885"/>
      <c r="SGP41" s="885"/>
      <c r="SGQ41" s="885"/>
      <c r="SGR41" s="885"/>
      <c r="SGS41" s="885"/>
      <c r="SGT41" s="885"/>
      <c r="SGU41" s="885"/>
      <c r="SGV41" s="885"/>
      <c r="SGW41" s="885"/>
      <c r="SGX41" s="885"/>
      <c r="SGY41" s="885"/>
      <c r="SGZ41" s="885"/>
      <c r="SHA41" s="885"/>
      <c r="SHB41" s="885"/>
      <c r="SHC41" s="885"/>
      <c r="SHD41" s="885"/>
      <c r="SHE41" s="885"/>
      <c r="SHF41" s="885"/>
      <c r="SHG41" s="885"/>
      <c r="SHH41" s="885"/>
      <c r="SHI41" s="885"/>
      <c r="SHJ41" s="885"/>
      <c r="SHK41" s="885"/>
      <c r="SHL41" s="885"/>
      <c r="SHM41" s="885"/>
      <c r="SHN41" s="885"/>
      <c r="SHO41" s="885"/>
      <c r="SHP41" s="885"/>
      <c r="SHQ41" s="885"/>
      <c r="SHR41" s="885"/>
      <c r="SHS41" s="885"/>
      <c r="SHT41" s="885"/>
      <c r="SHU41" s="885"/>
      <c r="SHV41" s="885"/>
      <c r="SHW41" s="885"/>
      <c r="SHX41" s="885"/>
      <c r="SHY41" s="885"/>
      <c r="SHZ41" s="885"/>
      <c r="SIA41" s="885"/>
      <c r="SIB41" s="885"/>
      <c r="SIC41" s="885"/>
      <c r="SID41" s="885"/>
      <c r="SIE41" s="885"/>
      <c r="SIF41" s="885"/>
      <c r="SIG41" s="885"/>
      <c r="SIH41" s="885"/>
      <c r="SII41" s="885"/>
      <c r="SIJ41" s="885"/>
      <c r="SIK41" s="885"/>
      <c r="SIL41" s="885"/>
      <c r="SIM41" s="885"/>
      <c r="SIN41" s="885"/>
      <c r="SIO41" s="885"/>
      <c r="SIP41" s="885"/>
      <c r="SIQ41" s="885"/>
      <c r="SIR41" s="885"/>
      <c r="SIS41" s="885"/>
      <c r="SIT41" s="885"/>
      <c r="SIU41" s="885"/>
      <c r="SIV41" s="885"/>
      <c r="SIW41" s="885"/>
      <c r="SIX41" s="885"/>
      <c r="SIY41" s="885"/>
      <c r="SIZ41" s="885"/>
      <c r="SJA41" s="885"/>
      <c r="SJB41" s="885"/>
      <c r="SJC41" s="885"/>
      <c r="SJD41" s="885"/>
      <c r="SJE41" s="885"/>
      <c r="SJF41" s="885"/>
      <c r="SJG41" s="885"/>
      <c r="SJH41" s="885"/>
      <c r="SJI41" s="885"/>
      <c r="SJJ41" s="885"/>
      <c r="SJK41" s="885"/>
      <c r="SJL41" s="885"/>
      <c r="SJM41" s="885"/>
      <c r="SJN41" s="885"/>
      <c r="SJO41" s="885"/>
      <c r="SJP41" s="885"/>
      <c r="SJQ41" s="885"/>
      <c r="SJR41" s="885"/>
      <c r="SJS41" s="885"/>
      <c r="SJT41" s="885"/>
      <c r="SJU41" s="885"/>
      <c r="SJV41" s="885"/>
      <c r="SJW41" s="885"/>
      <c r="SJX41" s="885"/>
      <c r="SJY41" s="885"/>
      <c r="SJZ41" s="885"/>
      <c r="SKA41" s="885"/>
      <c r="SKB41" s="885"/>
      <c r="SKC41" s="885"/>
      <c r="SKD41" s="885"/>
      <c r="SKE41" s="885"/>
      <c r="SKF41" s="885"/>
      <c r="SKG41" s="885"/>
      <c r="SKH41" s="885"/>
      <c r="SKI41" s="885"/>
      <c r="SKJ41" s="885"/>
      <c r="SKK41" s="885"/>
      <c r="SKL41" s="885"/>
      <c r="SKM41" s="885"/>
      <c r="SKN41" s="885"/>
      <c r="SKO41" s="885"/>
      <c r="SKP41" s="885"/>
      <c r="SKQ41" s="885"/>
      <c r="SKR41" s="885"/>
      <c r="SKS41" s="885"/>
      <c r="SKT41" s="885"/>
      <c r="SKU41" s="885"/>
      <c r="SKV41" s="885"/>
      <c r="SKW41" s="885"/>
      <c r="SKX41" s="885"/>
      <c r="SKY41" s="885"/>
      <c r="SKZ41" s="885"/>
      <c r="SLA41" s="885"/>
      <c r="SLB41" s="885"/>
      <c r="SLC41" s="885"/>
      <c r="SLD41" s="885"/>
      <c r="SLE41" s="885"/>
      <c r="SLF41" s="885"/>
      <c r="SLG41" s="885"/>
      <c r="SLH41" s="885"/>
      <c r="SLI41" s="885"/>
      <c r="SLJ41" s="885"/>
      <c r="SLK41" s="885"/>
      <c r="SLL41" s="885"/>
      <c r="SLM41" s="885"/>
      <c r="SLN41" s="885"/>
      <c r="SLO41" s="885"/>
      <c r="SLP41" s="885"/>
      <c r="SLQ41" s="885"/>
      <c r="SLR41" s="885"/>
      <c r="SLS41" s="885"/>
      <c r="SLT41" s="885"/>
      <c r="SLU41" s="885"/>
      <c r="SLV41" s="885"/>
      <c r="SLW41" s="885"/>
      <c r="SLX41" s="885"/>
      <c r="SLY41" s="885"/>
      <c r="SLZ41" s="885"/>
      <c r="SMA41" s="885"/>
      <c r="SMB41" s="885"/>
      <c r="SMC41" s="885"/>
      <c r="SMD41" s="885"/>
      <c r="SME41" s="885"/>
      <c r="SMF41" s="885"/>
      <c r="SMG41" s="885"/>
      <c r="SMH41" s="885"/>
      <c r="SMI41" s="885"/>
      <c r="SMJ41" s="885"/>
      <c r="SMK41" s="885"/>
      <c r="SML41" s="885"/>
      <c r="SMM41" s="885"/>
      <c r="SMN41" s="885"/>
      <c r="SMO41" s="885"/>
      <c r="SMP41" s="885"/>
      <c r="SMQ41" s="885"/>
      <c r="SMR41" s="885"/>
      <c r="SMS41" s="885"/>
      <c r="SMT41" s="885"/>
      <c r="SMU41" s="885"/>
      <c r="SMV41" s="885"/>
      <c r="SMW41" s="885"/>
      <c r="SMX41" s="885"/>
      <c r="SMY41" s="885"/>
      <c r="SMZ41" s="885"/>
      <c r="SNA41" s="885"/>
      <c r="SNB41" s="885"/>
      <c r="SNC41" s="885"/>
      <c r="SND41" s="885"/>
      <c r="SNE41" s="885"/>
      <c r="SNF41" s="885"/>
      <c r="SNG41" s="885"/>
      <c r="SNH41" s="885"/>
      <c r="SNI41" s="885"/>
      <c r="SNJ41" s="885"/>
      <c r="SNK41" s="885"/>
      <c r="SNL41" s="885"/>
      <c r="SNM41" s="885"/>
      <c r="SNN41" s="885"/>
      <c r="SNO41" s="885"/>
      <c r="SNP41" s="885"/>
      <c r="SNQ41" s="885"/>
      <c r="SNR41" s="885"/>
      <c r="SNS41" s="885"/>
      <c r="SNT41" s="885"/>
      <c r="SNU41" s="885"/>
      <c r="SNV41" s="885"/>
      <c r="SNW41" s="885"/>
      <c r="SNX41" s="885"/>
      <c r="SNY41" s="885"/>
      <c r="SNZ41" s="885"/>
      <c r="SOA41" s="885"/>
      <c r="SOB41" s="885"/>
      <c r="SOC41" s="885"/>
      <c r="SOD41" s="885"/>
      <c r="SOE41" s="885"/>
      <c r="SOF41" s="885"/>
      <c r="SOG41" s="885"/>
      <c r="SOH41" s="885"/>
      <c r="SOI41" s="885"/>
      <c r="SOJ41" s="885"/>
      <c r="SOK41" s="885"/>
      <c r="SOL41" s="885"/>
      <c r="SOM41" s="885"/>
      <c r="SON41" s="885"/>
      <c r="SOO41" s="885"/>
      <c r="SOP41" s="885"/>
      <c r="SOQ41" s="885"/>
      <c r="SOR41" s="885"/>
      <c r="SOS41" s="885"/>
      <c r="SOT41" s="885"/>
      <c r="SOU41" s="885"/>
      <c r="SOV41" s="885"/>
      <c r="SOW41" s="885"/>
      <c r="SOX41" s="885"/>
      <c r="SOY41" s="885"/>
      <c r="SOZ41" s="885"/>
      <c r="SPA41" s="885"/>
      <c r="SPB41" s="885"/>
      <c r="SPC41" s="885"/>
      <c r="SPD41" s="885"/>
      <c r="SPE41" s="885"/>
      <c r="SPF41" s="885"/>
      <c r="SPG41" s="885"/>
      <c r="SPH41" s="885"/>
      <c r="SPI41" s="885"/>
      <c r="SPJ41" s="885"/>
      <c r="SPK41" s="885"/>
      <c r="SPL41" s="885"/>
      <c r="SPM41" s="885"/>
      <c r="SPN41" s="885"/>
      <c r="SPO41" s="885"/>
      <c r="SPP41" s="885"/>
      <c r="SPQ41" s="885"/>
      <c r="SPR41" s="885"/>
      <c r="SPS41" s="885"/>
      <c r="SPT41" s="885"/>
      <c r="SPU41" s="885"/>
      <c r="SPV41" s="885"/>
      <c r="SPW41" s="885"/>
      <c r="SPX41" s="885"/>
      <c r="SPY41" s="885"/>
      <c r="SPZ41" s="885"/>
      <c r="SQA41" s="885"/>
      <c r="SQB41" s="885"/>
      <c r="SQC41" s="885"/>
      <c r="SQD41" s="885"/>
      <c r="SQE41" s="885"/>
      <c r="SQF41" s="885"/>
      <c r="SQG41" s="885"/>
      <c r="SQH41" s="885"/>
      <c r="SQI41" s="885"/>
      <c r="SQJ41" s="885"/>
      <c r="SQK41" s="885"/>
      <c r="SQL41" s="885"/>
      <c r="SQM41" s="885"/>
      <c r="SQN41" s="885"/>
      <c r="SQO41" s="885"/>
      <c r="SQP41" s="885"/>
      <c r="SQQ41" s="885"/>
      <c r="SQR41" s="885"/>
      <c r="SQS41" s="885"/>
      <c r="SQT41" s="885"/>
      <c r="SQU41" s="885"/>
      <c r="SQV41" s="885"/>
      <c r="SQW41" s="885"/>
      <c r="SQX41" s="885"/>
      <c r="SQY41" s="885"/>
      <c r="SQZ41" s="885"/>
      <c r="SRA41" s="885"/>
      <c r="SRB41" s="885"/>
      <c r="SRC41" s="885"/>
      <c r="SRD41" s="885"/>
      <c r="SRE41" s="885"/>
      <c r="SRF41" s="885"/>
      <c r="SRG41" s="885"/>
      <c r="SRH41" s="885"/>
      <c r="SRI41" s="885"/>
      <c r="SRJ41" s="885"/>
      <c r="SRK41" s="885"/>
      <c r="SRL41" s="885"/>
      <c r="SRM41" s="885"/>
      <c r="SRN41" s="885"/>
      <c r="SRO41" s="885"/>
      <c r="SRP41" s="885"/>
      <c r="SRQ41" s="885"/>
      <c r="SRR41" s="885"/>
      <c r="SRS41" s="885"/>
      <c r="SRT41" s="885"/>
      <c r="SRU41" s="885"/>
      <c r="SRV41" s="885"/>
      <c r="SRW41" s="885"/>
      <c r="SRX41" s="885"/>
      <c r="SRY41" s="885"/>
      <c r="SRZ41" s="885"/>
      <c r="SSA41" s="885"/>
      <c r="SSB41" s="885"/>
      <c r="SSC41" s="885"/>
      <c r="SSD41" s="885"/>
      <c r="SSE41" s="885"/>
      <c r="SSF41" s="885"/>
      <c r="SSG41" s="885"/>
      <c r="SSH41" s="885"/>
      <c r="SSI41" s="885"/>
      <c r="SSJ41" s="885"/>
      <c r="SSK41" s="885"/>
      <c r="SSL41" s="885"/>
      <c r="SSM41" s="885"/>
      <c r="SSN41" s="885"/>
      <c r="SSO41" s="885"/>
      <c r="SSP41" s="885"/>
      <c r="SSQ41" s="885"/>
      <c r="SSR41" s="885"/>
      <c r="SSS41" s="885"/>
      <c r="SST41" s="885"/>
      <c r="SSU41" s="885"/>
      <c r="SSV41" s="885"/>
      <c r="SSW41" s="885"/>
      <c r="SSX41" s="885"/>
      <c r="SSY41" s="885"/>
      <c r="SSZ41" s="885"/>
      <c r="STA41" s="885"/>
      <c r="STB41" s="885"/>
      <c r="STC41" s="885"/>
      <c r="STD41" s="885"/>
      <c r="STE41" s="885"/>
      <c r="STF41" s="885"/>
      <c r="STG41" s="885"/>
      <c r="STH41" s="885"/>
      <c r="STI41" s="885"/>
      <c r="STJ41" s="885"/>
      <c r="STK41" s="885"/>
      <c r="STL41" s="885"/>
      <c r="STM41" s="885"/>
      <c r="STN41" s="885"/>
      <c r="STO41" s="885"/>
      <c r="STP41" s="885"/>
      <c r="STQ41" s="885"/>
      <c r="STR41" s="885"/>
      <c r="STS41" s="885"/>
      <c r="STT41" s="885"/>
      <c r="STU41" s="885"/>
      <c r="STV41" s="885"/>
      <c r="STW41" s="885"/>
      <c r="STX41" s="885"/>
      <c r="STY41" s="885"/>
      <c r="STZ41" s="885"/>
      <c r="SUA41" s="885"/>
      <c r="SUB41" s="885"/>
      <c r="SUC41" s="885"/>
      <c r="SUD41" s="885"/>
      <c r="SUE41" s="885"/>
      <c r="SUF41" s="885"/>
      <c r="SUG41" s="885"/>
      <c r="SUH41" s="885"/>
      <c r="SUI41" s="885"/>
      <c r="SUJ41" s="885"/>
      <c r="SUK41" s="885"/>
      <c r="SUL41" s="885"/>
      <c r="SUM41" s="885"/>
      <c r="SUN41" s="885"/>
      <c r="SUO41" s="885"/>
      <c r="SUP41" s="885"/>
      <c r="SUQ41" s="885"/>
      <c r="SUR41" s="885"/>
      <c r="SUS41" s="885"/>
      <c r="SUT41" s="885"/>
      <c r="SUU41" s="885"/>
      <c r="SUV41" s="885"/>
      <c r="SUW41" s="885"/>
      <c r="SUX41" s="885"/>
      <c r="SUY41" s="885"/>
      <c r="SUZ41" s="885"/>
      <c r="SVA41" s="885"/>
      <c r="SVB41" s="885"/>
      <c r="SVC41" s="885"/>
      <c r="SVD41" s="885"/>
      <c r="SVE41" s="885"/>
      <c r="SVF41" s="885"/>
      <c r="SVG41" s="885"/>
      <c r="SVH41" s="885"/>
      <c r="SVI41" s="885"/>
      <c r="SVJ41" s="885"/>
      <c r="SVK41" s="885"/>
      <c r="SVL41" s="885"/>
      <c r="SVM41" s="885"/>
      <c r="SVN41" s="885"/>
      <c r="SVO41" s="885"/>
      <c r="SVP41" s="885"/>
      <c r="SVQ41" s="885"/>
      <c r="SVR41" s="885"/>
      <c r="SVS41" s="885"/>
      <c r="SVT41" s="885"/>
      <c r="SVU41" s="885"/>
      <c r="SVV41" s="885"/>
      <c r="SVW41" s="885"/>
      <c r="SVX41" s="885"/>
      <c r="SVY41" s="885"/>
      <c r="SVZ41" s="885"/>
      <c r="SWA41" s="885"/>
      <c r="SWB41" s="885"/>
      <c r="SWC41" s="885"/>
      <c r="SWD41" s="885"/>
      <c r="SWE41" s="885"/>
      <c r="SWF41" s="885"/>
      <c r="SWG41" s="885"/>
      <c r="SWH41" s="885"/>
      <c r="SWI41" s="885"/>
      <c r="SWJ41" s="885"/>
      <c r="SWK41" s="885"/>
      <c r="SWL41" s="885"/>
      <c r="SWM41" s="885"/>
      <c r="SWN41" s="885"/>
      <c r="SWO41" s="885"/>
      <c r="SWP41" s="885"/>
      <c r="SWQ41" s="885"/>
      <c r="SWR41" s="885"/>
      <c r="SWS41" s="885"/>
      <c r="SWT41" s="885"/>
      <c r="SWU41" s="885"/>
      <c r="SWV41" s="885"/>
      <c r="SWW41" s="885"/>
      <c r="SWX41" s="885"/>
      <c r="SWY41" s="885"/>
      <c r="SWZ41" s="885"/>
      <c r="SXA41" s="885"/>
      <c r="SXB41" s="885"/>
      <c r="SXC41" s="885"/>
      <c r="SXD41" s="885"/>
      <c r="SXE41" s="885"/>
      <c r="SXF41" s="885"/>
      <c r="SXG41" s="885"/>
      <c r="SXH41" s="885"/>
      <c r="SXI41" s="885"/>
      <c r="SXJ41" s="885"/>
      <c r="SXK41" s="885"/>
      <c r="SXL41" s="885"/>
      <c r="SXM41" s="885"/>
      <c r="SXN41" s="885"/>
      <c r="SXO41" s="885"/>
      <c r="SXP41" s="885"/>
      <c r="SXQ41" s="885"/>
      <c r="SXR41" s="885"/>
      <c r="SXS41" s="885"/>
      <c r="SXT41" s="885"/>
      <c r="SXU41" s="885"/>
      <c r="SXV41" s="885"/>
      <c r="SXW41" s="885"/>
      <c r="SXX41" s="885"/>
      <c r="SXY41" s="885"/>
      <c r="SXZ41" s="885"/>
      <c r="SYA41" s="885"/>
      <c r="SYB41" s="885"/>
      <c r="SYC41" s="885"/>
      <c r="SYD41" s="885"/>
      <c r="SYE41" s="885"/>
      <c r="SYF41" s="885"/>
      <c r="SYG41" s="885"/>
      <c r="SYH41" s="885"/>
      <c r="SYI41" s="885"/>
      <c r="SYJ41" s="885"/>
      <c r="SYK41" s="885"/>
      <c r="SYL41" s="885"/>
      <c r="SYM41" s="885"/>
      <c r="SYN41" s="885"/>
      <c r="SYO41" s="885"/>
      <c r="SYP41" s="885"/>
      <c r="SYQ41" s="885"/>
      <c r="SYR41" s="885"/>
      <c r="SYS41" s="885"/>
      <c r="SYT41" s="885"/>
      <c r="SYU41" s="885"/>
      <c r="SYV41" s="885"/>
      <c r="SYW41" s="885"/>
      <c r="SYX41" s="885"/>
      <c r="SYY41" s="885"/>
      <c r="SYZ41" s="885"/>
      <c r="SZA41" s="885"/>
      <c r="SZB41" s="885"/>
      <c r="SZC41" s="885"/>
      <c r="SZD41" s="885"/>
      <c r="SZE41" s="885"/>
      <c r="SZF41" s="885"/>
      <c r="SZG41" s="885"/>
      <c r="SZH41" s="885"/>
      <c r="SZI41" s="885"/>
      <c r="SZJ41" s="885"/>
      <c r="SZK41" s="885"/>
      <c r="SZL41" s="885"/>
      <c r="SZM41" s="885"/>
      <c r="SZN41" s="885"/>
      <c r="SZO41" s="885"/>
      <c r="SZP41" s="885"/>
      <c r="SZQ41" s="885"/>
      <c r="SZR41" s="885"/>
      <c r="SZS41" s="885"/>
      <c r="SZT41" s="885"/>
      <c r="SZU41" s="885"/>
      <c r="SZV41" s="885"/>
      <c r="SZW41" s="885"/>
      <c r="SZX41" s="885"/>
      <c r="SZY41" s="885"/>
      <c r="SZZ41" s="885"/>
      <c r="TAA41" s="885"/>
      <c r="TAB41" s="885"/>
      <c r="TAC41" s="885"/>
      <c r="TAD41" s="885"/>
      <c r="TAE41" s="885"/>
      <c r="TAF41" s="885"/>
      <c r="TAG41" s="885"/>
      <c r="TAH41" s="885"/>
      <c r="TAI41" s="885"/>
      <c r="TAJ41" s="885"/>
      <c r="TAK41" s="885"/>
      <c r="TAL41" s="885"/>
      <c r="TAM41" s="885"/>
      <c r="TAN41" s="885"/>
      <c r="TAO41" s="885"/>
      <c r="TAP41" s="885"/>
      <c r="TAQ41" s="885"/>
      <c r="TAR41" s="885"/>
      <c r="TAS41" s="885"/>
      <c r="TAT41" s="885"/>
      <c r="TAU41" s="885"/>
      <c r="TAV41" s="885"/>
      <c r="TAW41" s="885"/>
      <c r="TAX41" s="885"/>
      <c r="TAY41" s="885"/>
      <c r="TAZ41" s="885"/>
      <c r="TBA41" s="885"/>
      <c r="TBB41" s="885"/>
      <c r="TBC41" s="885"/>
      <c r="TBD41" s="885"/>
      <c r="TBE41" s="885"/>
      <c r="TBF41" s="885"/>
      <c r="TBG41" s="885"/>
      <c r="TBH41" s="885"/>
      <c r="TBI41" s="885"/>
      <c r="TBJ41" s="885"/>
      <c r="TBK41" s="885"/>
      <c r="TBL41" s="885"/>
      <c r="TBM41" s="885"/>
      <c r="TBN41" s="885"/>
      <c r="TBO41" s="885"/>
      <c r="TBP41" s="885"/>
      <c r="TBQ41" s="885"/>
      <c r="TBR41" s="885"/>
      <c r="TBS41" s="885"/>
      <c r="TBT41" s="885"/>
      <c r="TBU41" s="885"/>
      <c r="TBV41" s="885"/>
      <c r="TBW41" s="885"/>
      <c r="TBX41" s="885"/>
      <c r="TBY41" s="885"/>
      <c r="TBZ41" s="885"/>
      <c r="TCA41" s="885"/>
      <c r="TCB41" s="885"/>
      <c r="TCC41" s="885"/>
      <c r="TCD41" s="885"/>
      <c r="TCE41" s="885"/>
      <c r="TCF41" s="885"/>
      <c r="TCG41" s="885"/>
      <c r="TCH41" s="885"/>
      <c r="TCI41" s="885"/>
      <c r="TCJ41" s="885"/>
      <c r="TCK41" s="885"/>
      <c r="TCL41" s="885"/>
      <c r="TCM41" s="885"/>
      <c r="TCN41" s="885"/>
      <c r="TCO41" s="885"/>
      <c r="TCP41" s="885"/>
      <c r="TCQ41" s="885"/>
      <c r="TCR41" s="885"/>
      <c r="TCS41" s="885"/>
      <c r="TCT41" s="885"/>
      <c r="TCU41" s="885"/>
      <c r="TCV41" s="885"/>
      <c r="TCW41" s="885"/>
      <c r="TCX41" s="885"/>
      <c r="TCY41" s="885"/>
      <c r="TCZ41" s="885"/>
      <c r="TDA41" s="885"/>
      <c r="TDB41" s="885"/>
      <c r="TDC41" s="885"/>
      <c r="TDD41" s="885"/>
      <c r="TDE41" s="885"/>
      <c r="TDF41" s="885"/>
      <c r="TDG41" s="885"/>
      <c r="TDH41" s="885"/>
      <c r="TDI41" s="885"/>
      <c r="TDJ41" s="885"/>
      <c r="TDK41" s="885"/>
      <c r="TDL41" s="885"/>
      <c r="TDM41" s="885"/>
      <c r="TDN41" s="885"/>
      <c r="TDO41" s="885"/>
      <c r="TDP41" s="885"/>
      <c r="TDQ41" s="885"/>
      <c r="TDR41" s="885"/>
      <c r="TDS41" s="885"/>
      <c r="TDT41" s="885"/>
      <c r="TDU41" s="885"/>
      <c r="TDV41" s="885"/>
      <c r="TDW41" s="885"/>
      <c r="TDX41" s="885"/>
      <c r="TDY41" s="885"/>
      <c r="TDZ41" s="885"/>
      <c r="TEA41" s="885"/>
      <c r="TEB41" s="885"/>
      <c r="TEC41" s="885"/>
      <c r="TED41" s="885"/>
      <c r="TEE41" s="885"/>
      <c r="TEF41" s="885"/>
      <c r="TEG41" s="885"/>
      <c r="TEH41" s="885"/>
      <c r="TEI41" s="885"/>
      <c r="TEJ41" s="885"/>
      <c r="TEK41" s="885"/>
      <c r="TEL41" s="885"/>
      <c r="TEM41" s="885"/>
      <c r="TEN41" s="885"/>
      <c r="TEO41" s="885"/>
      <c r="TEP41" s="885"/>
      <c r="TEQ41" s="885"/>
      <c r="TER41" s="885"/>
      <c r="TES41" s="885"/>
      <c r="TET41" s="885"/>
      <c r="TEU41" s="885"/>
      <c r="TEV41" s="885"/>
      <c r="TEW41" s="885"/>
      <c r="TEX41" s="885"/>
      <c r="TEY41" s="885"/>
      <c r="TEZ41" s="885"/>
      <c r="TFA41" s="885"/>
      <c r="TFB41" s="885"/>
      <c r="TFC41" s="885"/>
      <c r="TFD41" s="885"/>
      <c r="TFE41" s="885"/>
      <c r="TFF41" s="885"/>
      <c r="TFG41" s="885"/>
      <c r="TFH41" s="885"/>
      <c r="TFI41" s="885"/>
      <c r="TFJ41" s="885"/>
      <c r="TFK41" s="885"/>
      <c r="TFL41" s="885"/>
      <c r="TFM41" s="885"/>
      <c r="TFN41" s="885"/>
      <c r="TFO41" s="885"/>
      <c r="TFP41" s="885"/>
      <c r="TFQ41" s="885"/>
      <c r="TFR41" s="885"/>
      <c r="TFS41" s="885"/>
      <c r="TFT41" s="885"/>
      <c r="TFU41" s="885"/>
      <c r="TFV41" s="885"/>
      <c r="TFW41" s="885"/>
      <c r="TFX41" s="885"/>
      <c r="TFY41" s="885"/>
      <c r="TFZ41" s="885"/>
      <c r="TGA41" s="885"/>
      <c r="TGB41" s="885"/>
      <c r="TGC41" s="885"/>
      <c r="TGD41" s="885"/>
      <c r="TGE41" s="885"/>
      <c r="TGF41" s="885"/>
      <c r="TGG41" s="885"/>
      <c r="TGH41" s="885"/>
      <c r="TGI41" s="885"/>
      <c r="TGJ41" s="885"/>
      <c r="TGK41" s="885"/>
      <c r="TGL41" s="885"/>
      <c r="TGM41" s="885"/>
      <c r="TGN41" s="885"/>
      <c r="TGO41" s="885"/>
      <c r="TGP41" s="885"/>
      <c r="TGQ41" s="885"/>
      <c r="TGR41" s="885"/>
      <c r="TGS41" s="885"/>
      <c r="TGT41" s="885"/>
      <c r="TGU41" s="885"/>
      <c r="TGV41" s="885"/>
      <c r="TGW41" s="885"/>
      <c r="TGX41" s="885"/>
      <c r="TGY41" s="885"/>
      <c r="TGZ41" s="885"/>
      <c r="THA41" s="885"/>
      <c r="THB41" s="885"/>
      <c r="THC41" s="885"/>
      <c r="THD41" s="885"/>
      <c r="THE41" s="885"/>
      <c r="THF41" s="885"/>
      <c r="THG41" s="885"/>
      <c r="THH41" s="885"/>
      <c r="THI41" s="885"/>
      <c r="THJ41" s="885"/>
      <c r="THK41" s="885"/>
      <c r="THL41" s="885"/>
      <c r="THM41" s="885"/>
      <c r="THN41" s="885"/>
      <c r="THO41" s="885"/>
      <c r="THP41" s="885"/>
      <c r="THQ41" s="885"/>
      <c r="THR41" s="885"/>
      <c r="THS41" s="885"/>
      <c r="THT41" s="885"/>
      <c r="THU41" s="885"/>
      <c r="THV41" s="885"/>
      <c r="THW41" s="885"/>
      <c r="THX41" s="885"/>
      <c r="THY41" s="885"/>
      <c r="THZ41" s="885"/>
      <c r="TIA41" s="885"/>
      <c r="TIB41" s="885"/>
      <c r="TIC41" s="885"/>
      <c r="TID41" s="885"/>
      <c r="TIE41" s="885"/>
      <c r="TIF41" s="885"/>
      <c r="TIG41" s="885"/>
      <c r="TIH41" s="885"/>
      <c r="TII41" s="885"/>
      <c r="TIJ41" s="885"/>
      <c r="TIK41" s="885"/>
      <c r="TIL41" s="885"/>
      <c r="TIM41" s="885"/>
      <c r="TIN41" s="885"/>
      <c r="TIO41" s="885"/>
      <c r="TIP41" s="885"/>
      <c r="TIQ41" s="885"/>
      <c r="TIR41" s="885"/>
      <c r="TIS41" s="885"/>
      <c r="TIT41" s="885"/>
      <c r="TIU41" s="885"/>
      <c r="TIV41" s="885"/>
      <c r="TIW41" s="885"/>
      <c r="TIX41" s="885"/>
      <c r="TIY41" s="885"/>
      <c r="TIZ41" s="885"/>
      <c r="TJA41" s="885"/>
      <c r="TJB41" s="885"/>
      <c r="TJC41" s="885"/>
      <c r="TJD41" s="885"/>
      <c r="TJE41" s="885"/>
      <c r="TJF41" s="885"/>
      <c r="TJG41" s="885"/>
      <c r="TJH41" s="885"/>
      <c r="TJI41" s="885"/>
      <c r="TJJ41" s="885"/>
      <c r="TJK41" s="885"/>
      <c r="TJL41" s="885"/>
      <c r="TJM41" s="885"/>
      <c r="TJN41" s="885"/>
      <c r="TJO41" s="885"/>
      <c r="TJP41" s="885"/>
      <c r="TJQ41" s="885"/>
      <c r="TJR41" s="885"/>
      <c r="TJS41" s="885"/>
      <c r="TJT41" s="885"/>
      <c r="TJU41" s="885"/>
      <c r="TJV41" s="885"/>
      <c r="TJW41" s="885"/>
      <c r="TJX41" s="885"/>
      <c r="TJY41" s="885"/>
      <c r="TJZ41" s="885"/>
      <c r="TKA41" s="885"/>
      <c r="TKB41" s="885"/>
      <c r="TKC41" s="885"/>
      <c r="TKD41" s="885"/>
      <c r="TKE41" s="885"/>
      <c r="TKF41" s="885"/>
      <c r="TKG41" s="885"/>
      <c r="TKH41" s="885"/>
      <c r="TKI41" s="885"/>
      <c r="TKJ41" s="885"/>
      <c r="TKK41" s="885"/>
      <c r="TKL41" s="885"/>
      <c r="TKM41" s="885"/>
      <c r="TKN41" s="885"/>
      <c r="TKO41" s="885"/>
      <c r="TKP41" s="885"/>
      <c r="TKQ41" s="885"/>
      <c r="TKR41" s="885"/>
      <c r="TKS41" s="885"/>
      <c r="TKT41" s="885"/>
      <c r="TKU41" s="885"/>
      <c r="TKV41" s="885"/>
      <c r="TKW41" s="885"/>
      <c r="TKX41" s="885"/>
      <c r="TKY41" s="885"/>
      <c r="TKZ41" s="885"/>
      <c r="TLA41" s="885"/>
      <c r="TLB41" s="885"/>
      <c r="TLC41" s="885"/>
      <c r="TLD41" s="885"/>
      <c r="TLE41" s="885"/>
      <c r="TLF41" s="885"/>
      <c r="TLG41" s="885"/>
      <c r="TLH41" s="885"/>
      <c r="TLI41" s="885"/>
      <c r="TLJ41" s="885"/>
      <c r="TLK41" s="885"/>
      <c r="TLL41" s="885"/>
      <c r="TLM41" s="885"/>
      <c r="TLN41" s="885"/>
      <c r="TLO41" s="885"/>
      <c r="TLP41" s="885"/>
      <c r="TLQ41" s="885"/>
      <c r="TLR41" s="885"/>
      <c r="TLS41" s="885"/>
      <c r="TLT41" s="885"/>
      <c r="TLU41" s="885"/>
      <c r="TLV41" s="885"/>
      <c r="TLW41" s="885"/>
      <c r="TLX41" s="885"/>
      <c r="TLY41" s="885"/>
      <c r="TLZ41" s="885"/>
      <c r="TMA41" s="885"/>
      <c r="TMB41" s="885"/>
      <c r="TMC41" s="885"/>
      <c r="TMD41" s="885"/>
      <c r="TME41" s="885"/>
      <c r="TMF41" s="885"/>
      <c r="TMG41" s="885"/>
      <c r="TMH41" s="885"/>
      <c r="TMI41" s="885"/>
      <c r="TMJ41" s="885"/>
      <c r="TMK41" s="885"/>
      <c r="TML41" s="885"/>
      <c r="TMM41" s="885"/>
      <c r="TMN41" s="885"/>
      <c r="TMO41" s="885"/>
      <c r="TMP41" s="885"/>
      <c r="TMQ41" s="885"/>
      <c r="TMR41" s="885"/>
      <c r="TMS41" s="885"/>
      <c r="TMT41" s="885"/>
      <c r="TMU41" s="885"/>
      <c r="TMV41" s="885"/>
      <c r="TMW41" s="885"/>
      <c r="TMX41" s="885"/>
      <c r="TMY41" s="885"/>
      <c r="TMZ41" s="885"/>
      <c r="TNA41" s="885"/>
      <c r="TNB41" s="885"/>
      <c r="TNC41" s="885"/>
      <c r="TND41" s="885"/>
      <c r="TNE41" s="885"/>
      <c r="TNF41" s="885"/>
      <c r="TNG41" s="885"/>
      <c r="TNH41" s="885"/>
      <c r="TNI41" s="885"/>
      <c r="TNJ41" s="885"/>
      <c r="TNK41" s="885"/>
      <c r="TNL41" s="885"/>
      <c r="TNM41" s="885"/>
      <c r="TNN41" s="885"/>
      <c r="TNO41" s="885"/>
      <c r="TNP41" s="885"/>
      <c r="TNQ41" s="885"/>
      <c r="TNR41" s="885"/>
      <c r="TNS41" s="885"/>
      <c r="TNT41" s="885"/>
      <c r="TNU41" s="885"/>
      <c r="TNV41" s="885"/>
      <c r="TNW41" s="885"/>
      <c r="TNX41" s="885"/>
      <c r="TNY41" s="885"/>
      <c r="TNZ41" s="885"/>
      <c r="TOA41" s="885"/>
      <c r="TOB41" s="885"/>
      <c r="TOC41" s="885"/>
      <c r="TOD41" s="885"/>
      <c r="TOE41" s="885"/>
      <c r="TOF41" s="885"/>
      <c r="TOG41" s="885"/>
      <c r="TOH41" s="885"/>
      <c r="TOI41" s="885"/>
      <c r="TOJ41" s="885"/>
      <c r="TOK41" s="885"/>
      <c r="TOL41" s="885"/>
      <c r="TOM41" s="885"/>
      <c r="TON41" s="885"/>
      <c r="TOO41" s="885"/>
      <c r="TOP41" s="885"/>
      <c r="TOQ41" s="885"/>
      <c r="TOR41" s="885"/>
      <c r="TOS41" s="885"/>
      <c r="TOT41" s="885"/>
      <c r="TOU41" s="885"/>
      <c r="TOV41" s="885"/>
      <c r="TOW41" s="885"/>
      <c r="TOX41" s="885"/>
      <c r="TOY41" s="885"/>
      <c r="TOZ41" s="885"/>
      <c r="TPA41" s="885"/>
      <c r="TPB41" s="885"/>
      <c r="TPC41" s="885"/>
      <c r="TPD41" s="885"/>
      <c r="TPE41" s="885"/>
      <c r="TPF41" s="885"/>
      <c r="TPG41" s="885"/>
      <c r="TPH41" s="885"/>
      <c r="TPI41" s="885"/>
      <c r="TPJ41" s="885"/>
      <c r="TPK41" s="885"/>
      <c r="TPL41" s="885"/>
      <c r="TPM41" s="885"/>
      <c r="TPN41" s="885"/>
      <c r="TPO41" s="885"/>
      <c r="TPP41" s="885"/>
      <c r="TPQ41" s="885"/>
      <c r="TPR41" s="885"/>
      <c r="TPS41" s="885"/>
      <c r="TPT41" s="885"/>
      <c r="TPU41" s="885"/>
      <c r="TPV41" s="885"/>
      <c r="TPW41" s="885"/>
      <c r="TPX41" s="885"/>
      <c r="TPY41" s="885"/>
      <c r="TPZ41" s="885"/>
      <c r="TQA41" s="885"/>
      <c r="TQB41" s="885"/>
      <c r="TQC41" s="885"/>
      <c r="TQD41" s="885"/>
      <c r="TQE41" s="885"/>
      <c r="TQF41" s="885"/>
      <c r="TQG41" s="885"/>
      <c r="TQH41" s="885"/>
      <c r="TQI41" s="885"/>
      <c r="TQJ41" s="885"/>
      <c r="TQK41" s="885"/>
      <c r="TQL41" s="885"/>
      <c r="TQM41" s="885"/>
      <c r="TQN41" s="885"/>
      <c r="TQO41" s="885"/>
      <c r="TQP41" s="885"/>
      <c r="TQQ41" s="885"/>
      <c r="TQR41" s="885"/>
      <c r="TQS41" s="885"/>
      <c r="TQT41" s="885"/>
      <c r="TQU41" s="885"/>
      <c r="TQV41" s="885"/>
      <c r="TQW41" s="885"/>
      <c r="TQX41" s="885"/>
      <c r="TQY41" s="885"/>
      <c r="TQZ41" s="885"/>
      <c r="TRA41" s="885"/>
      <c r="TRB41" s="885"/>
      <c r="TRC41" s="885"/>
      <c r="TRD41" s="885"/>
      <c r="TRE41" s="885"/>
      <c r="TRF41" s="885"/>
      <c r="TRG41" s="885"/>
      <c r="TRH41" s="885"/>
      <c r="TRI41" s="885"/>
      <c r="TRJ41" s="885"/>
      <c r="TRK41" s="885"/>
      <c r="TRL41" s="885"/>
      <c r="TRM41" s="885"/>
      <c r="TRN41" s="885"/>
      <c r="TRO41" s="885"/>
      <c r="TRP41" s="885"/>
      <c r="TRQ41" s="885"/>
      <c r="TRR41" s="885"/>
      <c r="TRS41" s="885"/>
      <c r="TRT41" s="885"/>
      <c r="TRU41" s="885"/>
      <c r="TRV41" s="885"/>
      <c r="TRW41" s="885"/>
      <c r="TRX41" s="885"/>
      <c r="TRY41" s="885"/>
      <c r="TRZ41" s="885"/>
      <c r="TSA41" s="885"/>
      <c r="TSB41" s="885"/>
      <c r="TSC41" s="885"/>
      <c r="TSD41" s="885"/>
      <c r="TSE41" s="885"/>
      <c r="TSF41" s="885"/>
      <c r="TSG41" s="885"/>
      <c r="TSH41" s="885"/>
      <c r="TSI41" s="885"/>
      <c r="TSJ41" s="885"/>
      <c r="TSK41" s="885"/>
      <c r="TSL41" s="885"/>
      <c r="TSM41" s="885"/>
      <c r="TSN41" s="885"/>
      <c r="TSO41" s="885"/>
      <c r="TSP41" s="885"/>
      <c r="TSQ41" s="885"/>
      <c r="TSR41" s="885"/>
      <c r="TSS41" s="885"/>
      <c r="TST41" s="885"/>
      <c r="TSU41" s="885"/>
      <c r="TSV41" s="885"/>
      <c r="TSW41" s="885"/>
      <c r="TSX41" s="885"/>
      <c r="TSY41" s="885"/>
      <c r="TSZ41" s="885"/>
      <c r="TTA41" s="885"/>
      <c r="TTB41" s="885"/>
      <c r="TTC41" s="885"/>
      <c r="TTD41" s="885"/>
      <c r="TTE41" s="885"/>
      <c r="TTF41" s="885"/>
      <c r="TTG41" s="885"/>
      <c r="TTH41" s="885"/>
      <c r="TTI41" s="885"/>
      <c r="TTJ41" s="885"/>
      <c r="TTK41" s="885"/>
      <c r="TTL41" s="885"/>
      <c r="TTM41" s="885"/>
      <c r="TTN41" s="885"/>
      <c r="TTO41" s="885"/>
      <c r="TTP41" s="885"/>
      <c r="TTQ41" s="885"/>
      <c r="TTR41" s="885"/>
      <c r="TTS41" s="885"/>
      <c r="TTT41" s="885"/>
      <c r="TTU41" s="885"/>
      <c r="TTV41" s="885"/>
      <c r="TTW41" s="885"/>
      <c r="TTX41" s="885"/>
      <c r="TTY41" s="885"/>
      <c r="TTZ41" s="885"/>
      <c r="TUA41" s="885"/>
      <c r="TUB41" s="885"/>
      <c r="TUC41" s="885"/>
      <c r="TUD41" s="885"/>
      <c r="TUE41" s="885"/>
      <c r="TUF41" s="885"/>
      <c r="TUG41" s="885"/>
      <c r="TUH41" s="885"/>
      <c r="TUI41" s="885"/>
      <c r="TUJ41" s="885"/>
      <c r="TUK41" s="885"/>
      <c r="TUL41" s="885"/>
      <c r="TUM41" s="885"/>
      <c r="TUN41" s="885"/>
      <c r="TUO41" s="885"/>
      <c r="TUP41" s="885"/>
      <c r="TUQ41" s="885"/>
      <c r="TUR41" s="885"/>
      <c r="TUS41" s="885"/>
      <c r="TUT41" s="885"/>
      <c r="TUU41" s="885"/>
      <c r="TUV41" s="885"/>
      <c r="TUW41" s="885"/>
      <c r="TUX41" s="885"/>
      <c r="TUY41" s="885"/>
      <c r="TUZ41" s="885"/>
      <c r="TVA41" s="885"/>
      <c r="TVB41" s="885"/>
      <c r="TVC41" s="885"/>
      <c r="TVD41" s="885"/>
      <c r="TVE41" s="885"/>
      <c r="TVF41" s="885"/>
      <c r="TVG41" s="885"/>
      <c r="TVH41" s="885"/>
      <c r="TVI41" s="885"/>
      <c r="TVJ41" s="885"/>
      <c r="TVK41" s="885"/>
      <c r="TVL41" s="885"/>
      <c r="TVM41" s="885"/>
      <c r="TVN41" s="885"/>
      <c r="TVO41" s="885"/>
      <c r="TVP41" s="885"/>
      <c r="TVQ41" s="885"/>
      <c r="TVR41" s="885"/>
      <c r="TVS41" s="885"/>
      <c r="TVT41" s="885"/>
      <c r="TVU41" s="885"/>
      <c r="TVV41" s="885"/>
      <c r="TVW41" s="885"/>
      <c r="TVX41" s="885"/>
      <c r="TVY41" s="885"/>
      <c r="TVZ41" s="885"/>
      <c r="TWA41" s="885"/>
      <c r="TWB41" s="885"/>
      <c r="TWC41" s="885"/>
      <c r="TWD41" s="885"/>
      <c r="TWE41" s="885"/>
      <c r="TWF41" s="885"/>
      <c r="TWG41" s="885"/>
      <c r="TWH41" s="885"/>
      <c r="TWI41" s="885"/>
      <c r="TWJ41" s="885"/>
      <c r="TWK41" s="885"/>
      <c r="TWL41" s="885"/>
      <c r="TWM41" s="885"/>
      <c r="TWN41" s="885"/>
      <c r="TWO41" s="885"/>
      <c r="TWP41" s="885"/>
      <c r="TWQ41" s="885"/>
      <c r="TWR41" s="885"/>
      <c r="TWS41" s="885"/>
      <c r="TWT41" s="885"/>
      <c r="TWU41" s="885"/>
      <c r="TWV41" s="885"/>
      <c r="TWW41" s="885"/>
      <c r="TWX41" s="885"/>
      <c r="TWY41" s="885"/>
      <c r="TWZ41" s="885"/>
      <c r="TXA41" s="885"/>
      <c r="TXB41" s="885"/>
      <c r="TXC41" s="885"/>
      <c r="TXD41" s="885"/>
      <c r="TXE41" s="885"/>
      <c r="TXF41" s="885"/>
      <c r="TXG41" s="885"/>
      <c r="TXH41" s="885"/>
      <c r="TXI41" s="885"/>
      <c r="TXJ41" s="885"/>
      <c r="TXK41" s="885"/>
      <c r="TXL41" s="885"/>
      <c r="TXM41" s="885"/>
      <c r="TXN41" s="885"/>
      <c r="TXO41" s="885"/>
      <c r="TXP41" s="885"/>
      <c r="TXQ41" s="885"/>
      <c r="TXR41" s="885"/>
      <c r="TXS41" s="885"/>
      <c r="TXT41" s="885"/>
      <c r="TXU41" s="885"/>
      <c r="TXV41" s="885"/>
      <c r="TXW41" s="885"/>
      <c r="TXX41" s="885"/>
      <c r="TXY41" s="885"/>
      <c r="TXZ41" s="885"/>
      <c r="TYA41" s="885"/>
      <c r="TYB41" s="885"/>
      <c r="TYC41" s="885"/>
      <c r="TYD41" s="885"/>
      <c r="TYE41" s="885"/>
      <c r="TYF41" s="885"/>
      <c r="TYG41" s="885"/>
      <c r="TYH41" s="885"/>
      <c r="TYI41" s="885"/>
      <c r="TYJ41" s="885"/>
      <c r="TYK41" s="885"/>
      <c r="TYL41" s="885"/>
      <c r="TYM41" s="885"/>
      <c r="TYN41" s="885"/>
      <c r="TYO41" s="885"/>
      <c r="TYP41" s="885"/>
      <c r="TYQ41" s="885"/>
      <c r="TYR41" s="885"/>
      <c r="TYS41" s="885"/>
      <c r="TYT41" s="885"/>
      <c r="TYU41" s="885"/>
      <c r="TYV41" s="885"/>
      <c r="TYW41" s="885"/>
      <c r="TYX41" s="885"/>
      <c r="TYY41" s="885"/>
      <c r="TYZ41" s="885"/>
      <c r="TZA41" s="885"/>
      <c r="TZB41" s="885"/>
      <c r="TZC41" s="885"/>
      <c r="TZD41" s="885"/>
      <c r="TZE41" s="885"/>
      <c r="TZF41" s="885"/>
      <c r="TZG41" s="885"/>
      <c r="TZH41" s="885"/>
      <c r="TZI41" s="885"/>
      <c r="TZJ41" s="885"/>
      <c r="TZK41" s="885"/>
      <c r="TZL41" s="885"/>
      <c r="TZM41" s="885"/>
      <c r="TZN41" s="885"/>
      <c r="TZO41" s="885"/>
      <c r="TZP41" s="885"/>
      <c r="TZQ41" s="885"/>
      <c r="TZR41" s="885"/>
      <c r="TZS41" s="885"/>
      <c r="TZT41" s="885"/>
      <c r="TZU41" s="885"/>
      <c r="TZV41" s="885"/>
      <c r="TZW41" s="885"/>
      <c r="TZX41" s="885"/>
      <c r="TZY41" s="885"/>
      <c r="TZZ41" s="885"/>
      <c r="UAA41" s="885"/>
      <c r="UAB41" s="885"/>
      <c r="UAC41" s="885"/>
      <c r="UAD41" s="885"/>
      <c r="UAE41" s="885"/>
      <c r="UAF41" s="885"/>
      <c r="UAG41" s="885"/>
      <c r="UAH41" s="885"/>
      <c r="UAI41" s="885"/>
      <c r="UAJ41" s="885"/>
      <c r="UAK41" s="885"/>
      <c r="UAL41" s="885"/>
      <c r="UAM41" s="885"/>
      <c r="UAN41" s="885"/>
      <c r="UAO41" s="885"/>
      <c r="UAP41" s="885"/>
      <c r="UAQ41" s="885"/>
      <c r="UAR41" s="885"/>
      <c r="UAS41" s="885"/>
      <c r="UAT41" s="885"/>
      <c r="UAU41" s="885"/>
      <c r="UAV41" s="885"/>
      <c r="UAW41" s="885"/>
      <c r="UAX41" s="885"/>
      <c r="UAY41" s="885"/>
      <c r="UAZ41" s="885"/>
      <c r="UBA41" s="885"/>
      <c r="UBB41" s="885"/>
      <c r="UBC41" s="885"/>
      <c r="UBD41" s="885"/>
      <c r="UBE41" s="885"/>
      <c r="UBF41" s="885"/>
      <c r="UBG41" s="885"/>
      <c r="UBH41" s="885"/>
      <c r="UBI41" s="885"/>
      <c r="UBJ41" s="885"/>
      <c r="UBK41" s="885"/>
      <c r="UBL41" s="885"/>
      <c r="UBM41" s="885"/>
      <c r="UBN41" s="885"/>
      <c r="UBO41" s="885"/>
      <c r="UBP41" s="885"/>
      <c r="UBQ41" s="885"/>
      <c r="UBR41" s="885"/>
      <c r="UBS41" s="885"/>
      <c r="UBT41" s="885"/>
      <c r="UBU41" s="885"/>
      <c r="UBV41" s="885"/>
      <c r="UBW41" s="885"/>
      <c r="UBX41" s="885"/>
      <c r="UBY41" s="885"/>
      <c r="UBZ41" s="885"/>
      <c r="UCA41" s="885"/>
      <c r="UCB41" s="885"/>
      <c r="UCC41" s="885"/>
      <c r="UCD41" s="885"/>
      <c r="UCE41" s="885"/>
      <c r="UCF41" s="885"/>
      <c r="UCG41" s="885"/>
      <c r="UCH41" s="885"/>
      <c r="UCI41" s="885"/>
      <c r="UCJ41" s="885"/>
      <c r="UCK41" s="885"/>
      <c r="UCL41" s="885"/>
      <c r="UCM41" s="885"/>
      <c r="UCN41" s="885"/>
      <c r="UCO41" s="885"/>
      <c r="UCP41" s="885"/>
      <c r="UCQ41" s="885"/>
      <c r="UCR41" s="885"/>
      <c r="UCS41" s="885"/>
      <c r="UCT41" s="885"/>
      <c r="UCU41" s="885"/>
      <c r="UCV41" s="885"/>
      <c r="UCW41" s="885"/>
      <c r="UCX41" s="885"/>
      <c r="UCY41" s="885"/>
      <c r="UCZ41" s="885"/>
      <c r="UDA41" s="885"/>
      <c r="UDB41" s="885"/>
      <c r="UDC41" s="885"/>
      <c r="UDD41" s="885"/>
      <c r="UDE41" s="885"/>
      <c r="UDF41" s="885"/>
      <c r="UDG41" s="885"/>
      <c r="UDH41" s="885"/>
      <c r="UDI41" s="885"/>
      <c r="UDJ41" s="885"/>
      <c r="UDK41" s="885"/>
      <c r="UDL41" s="885"/>
      <c r="UDM41" s="885"/>
      <c r="UDN41" s="885"/>
      <c r="UDO41" s="885"/>
      <c r="UDP41" s="885"/>
      <c r="UDQ41" s="885"/>
      <c r="UDR41" s="885"/>
      <c r="UDS41" s="885"/>
      <c r="UDT41" s="885"/>
      <c r="UDU41" s="885"/>
      <c r="UDV41" s="885"/>
      <c r="UDW41" s="885"/>
      <c r="UDX41" s="885"/>
      <c r="UDY41" s="885"/>
      <c r="UDZ41" s="885"/>
      <c r="UEA41" s="885"/>
      <c r="UEB41" s="885"/>
      <c r="UEC41" s="885"/>
      <c r="UED41" s="885"/>
      <c r="UEE41" s="885"/>
      <c r="UEF41" s="885"/>
      <c r="UEG41" s="885"/>
      <c r="UEH41" s="885"/>
      <c r="UEI41" s="885"/>
      <c r="UEJ41" s="885"/>
      <c r="UEK41" s="885"/>
      <c r="UEL41" s="885"/>
      <c r="UEM41" s="885"/>
      <c r="UEN41" s="885"/>
      <c r="UEO41" s="885"/>
      <c r="UEP41" s="885"/>
      <c r="UEQ41" s="885"/>
      <c r="UER41" s="885"/>
      <c r="UES41" s="885"/>
      <c r="UET41" s="885"/>
      <c r="UEU41" s="885"/>
      <c r="UEV41" s="885"/>
      <c r="UEW41" s="885"/>
      <c r="UEX41" s="885"/>
      <c r="UEY41" s="885"/>
      <c r="UEZ41" s="885"/>
      <c r="UFA41" s="885"/>
      <c r="UFB41" s="885"/>
      <c r="UFC41" s="885"/>
      <c r="UFD41" s="885"/>
      <c r="UFE41" s="885"/>
      <c r="UFF41" s="885"/>
      <c r="UFG41" s="885"/>
      <c r="UFH41" s="885"/>
      <c r="UFI41" s="885"/>
      <c r="UFJ41" s="885"/>
      <c r="UFK41" s="885"/>
      <c r="UFL41" s="885"/>
      <c r="UFM41" s="885"/>
      <c r="UFN41" s="885"/>
      <c r="UFO41" s="885"/>
      <c r="UFP41" s="885"/>
      <c r="UFQ41" s="885"/>
      <c r="UFR41" s="885"/>
      <c r="UFS41" s="885"/>
      <c r="UFT41" s="885"/>
      <c r="UFU41" s="885"/>
      <c r="UFV41" s="885"/>
      <c r="UFW41" s="885"/>
      <c r="UFX41" s="885"/>
      <c r="UFY41" s="885"/>
      <c r="UFZ41" s="885"/>
      <c r="UGA41" s="885"/>
      <c r="UGB41" s="885"/>
      <c r="UGC41" s="885"/>
      <c r="UGD41" s="885"/>
      <c r="UGE41" s="885"/>
      <c r="UGF41" s="885"/>
      <c r="UGG41" s="885"/>
      <c r="UGH41" s="885"/>
      <c r="UGI41" s="885"/>
      <c r="UGJ41" s="885"/>
      <c r="UGK41" s="885"/>
      <c r="UGL41" s="885"/>
      <c r="UGM41" s="885"/>
      <c r="UGN41" s="885"/>
      <c r="UGO41" s="885"/>
      <c r="UGP41" s="885"/>
      <c r="UGQ41" s="885"/>
      <c r="UGR41" s="885"/>
      <c r="UGS41" s="885"/>
      <c r="UGT41" s="885"/>
      <c r="UGU41" s="885"/>
      <c r="UGV41" s="885"/>
      <c r="UGW41" s="885"/>
      <c r="UGX41" s="885"/>
      <c r="UGY41" s="885"/>
      <c r="UGZ41" s="885"/>
      <c r="UHA41" s="885"/>
      <c r="UHB41" s="885"/>
      <c r="UHC41" s="885"/>
      <c r="UHD41" s="885"/>
      <c r="UHE41" s="885"/>
      <c r="UHF41" s="885"/>
      <c r="UHG41" s="885"/>
      <c r="UHH41" s="885"/>
      <c r="UHI41" s="885"/>
      <c r="UHJ41" s="885"/>
      <c r="UHK41" s="885"/>
      <c r="UHL41" s="885"/>
      <c r="UHM41" s="885"/>
      <c r="UHN41" s="885"/>
      <c r="UHO41" s="885"/>
      <c r="UHP41" s="885"/>
      <c r="UHQ41" s="885"/>
      <c r="UHR41" s="885"/>
      <c r="UHS41" s="885"/>
      <c r="UHT41" s="885"/>
      <c r="UHU41" s="885"/>
      <c r="UHV41" s="885"/>
      <c r="UHW41" s="885"/>
      <c r="UHX41" s="885"/>
      <c r="UHY41" s="885"/>
      <c r="UHZ41" s="885"/>
      <c r="UIA41" s="885"/>
      <c r="UIB41" s="885"/>
      <c r="UIC41" s="885"/>
      <c r="UID41" s="885"/>
      <c r="UIE41" s="885"/>
      <c r="UIF41" s="885"/>
      <c r="UIG41" s="885"/>
      <c r="UIH41" s="885"/>
      <c r="UII41" s="885"/>
      <c r="UIJ41" s="885"/>
      <c r="UIK41" s="885"/>
      <c r="UIL41" s="885"/>
      <c r="UIM41" s="885"/>
      <c r="UIN41" s="885"/>
      <c r="UIO41" s="885"/>
      <c r="UIP41" s="885"/>
      <c r="UIQ41" s="885"/>
      <c r="UIR41" s="885"/>
      <c r="UIS41" s="885"/>
      <c r="UIT41" s="885"/>
      <c r="UIU41" s="885"/>
      <c r="UIV41" s="885"/>
      <c r="UIW41" s="885"/>
      <c r="UIX41" s="885"/>
      <c r="UIY41" s="885"/>
      <c r="UIZ41" s="885"/>
      <c r="UJA41" s="885"/>
      <c r="UJB41" s="885"/>
      <c r="UJC41" s="885"/>
      <c r="UJD41" s="885"/>
      <c r="UJE41" s="885"/>
      <c r="UJF41" s="885"/>
      <c r="UJG41" s="885"/>
      <c r="UJH41" s="885"/>
      <c r="UJI41" s="885"/>
      <c r="UJJ41" s="885"/>
      <c r="UJK41" s="885"/>
      <c r="UJL41" s="885"/>
      <c r="UJM41" s="885"/>
      <c r="UJN41" s="885"/>
      <c r="UJO41" s="885"/>
      <c r="UJP41" s="885"/>
      <c r="UJQ41" s="885"/>
      <c r="UJR41" s="885"/>
      <c r="UJS41" s="885"/>
      <c r="UJT41" s="885"/>
      <c r="UJU41" s="885"/>
      <c r="UJV41" s="885"/>
      <c r="UJW41" s="885"/>
      <c r="UJX41" s="885"/>
      <c r="UJY41" s="885"/>
      <c r="UJZ41" s="885"/>
      <c r="UKA41" s="885"/>
      <c r="UKB41" s="885"/>
      <c r="UKC41" s="885"/>
      <c r="UKD41" s="885"/>
      <c r="UKE41" s="885"/>
      <c r="UKF41" s="885"/>
      <c r="UKG41" s="885"/>
      <c r="UKH41" s="885"/>
      <c r="UKI41" s="885"/>
      <c r="UKJ41" s="885"/>
      <c r="UKK41" s="885"/>
      <c r="UKL41" s="885"/>
      <c r="UKM41" s="885"/>
      <c r="UKN41" s="885"/>
      <c r="UKO41" s="885"/>
      <c r="UKP41" s="885"/>
      <c r="UKQ41" s="885"/>
      <c r="UKR41" s="885"/>
      <c r="UKS41" s="885"/>
      <c r="UKT41" s="885"/>
      <c r="UKU41" s="885"/>
      <c r="UKV41" s="885"/>
      <c r="UKW41" s="885"/>
      <c r="UKX41" s="885"/>
      <c r="UKY41" s="885"/>
      <c r="UKZ41" s="885"/>
      <c r="ULA41" s="885"/>
      <c r="ULB41" s="885"/>
      <c r="ULC41" s="885"/>
      <c r="ULD41" s="885"/>
      <c r="ULE41" s="885"/>
      <c r="ULF41" s="885"/>
      <c r="ULG41" s="885"/>
      <c r="ULH41" s="885"/>
      <c r="ULI41" s="885"/>
      <c r="ULJ41" s="885"/>
      <c r="ULK41" s="885"/>
      <c r="ULL41" s="885"/>
      <c r="ULM41" s="885"/>
      <c r="ULN41" s="885"/>
      <c r="ULO41" s="885"/>
      <c r="ULP41" s="885"/>
      <c r="ULQ41" s="885"/>
      <c r="ULR41" s="885"/>
      <c r="ULS41" s="885"/>
      <c r="ULT41" s="885"/>
      <c r="ULU41" s="885"/>
      <c r="ULV41" s="885"/>
      <c r="ULW41" s="885"/>
      <c r="ULX41" s="885"/>
      <c r="ULY41" s="885"/>
      <c r="ULZ41" s="885"/>
      <c r="UMA41" s="885"/>
      <c r="UMB41" s="885"/>
      <c r="UMC41" s="885"/>
      <c r="UMD41" s="885"/>
      <c r="UME41" s="885"/>
      <c r="UMF41" s="885"/>
      <c r="UMG41" s="885"/>
      <c r="UMH41" s="885"/>
      <c r="UMI41" s="885"/>
      <c r="UMJ41" s="885"/>
      <c r="UMK41" s="885"/>
      <c r="UML41" s="885"/>
      <c r="UMM41" s="885"/>
      <c r="UMN41" s="885"/>
      <c r="UMO41" s="885"/>
      <c r="UMP41" s="885"/>
      <c r="UMQ41" s="885"/>
      <c r="UMR41" s="885"/>
      <c r="UMS41" s="885"/>
      <c r="UMT41" s="885"/>
      <c r="UMU41" s="885"/>
      <c r="UMV41" s="885"/>
      <c r="UMW41" s="885"/>
      <c r="UMX41" s="885"/>
      <c r="UMY41" s="885"/>
      <c r="UMZ41" s="885"/>
      <c r="UNA41" s="885"/>
      <c r="UNB41" s="885"/>
      <c r="UNC41" s="885"/>
      <c r="UND41" s="885"/>
      <c r="UNE41" s="885"/>
      <c r="UNF41" s="885"/>
      <c r="UNG41" s="885"/>
      <c r="UNH41" s="885"/>
      <c r="UNI41" s="885"/>
      <c r="UNJ41" s="885"/>
      <c r="UNK41" s="885"/>
      <c r="UNL41" s="885"/>
      <c r="UNM41" s="885"/>
      <c r="UNN41" s="885"/>
      <c r="UNO41" s="885"/>
      <c r="UNP41" s="885"/>
      <c r="UNQ41" s="885"/>
      <c r="UNR41" s="885"/>
      <c r="UNS41" s="885"/>
      <c r="UNT41" s="885"/>
      <c r="UNU41" s="885"/>
      <c r="UNV41" s="885"/>
      <c r="UNW41" s="885"/>
      <c r="UNX41" s="885"/>
      <c r="UNY41" s="885"/>
      <c r="UNZ41" s="885"/>
      <c r="UOA41" s="885"/>
      <c r="UOB41" s="885"/>
      <c r="UOC41" s="885"/>
      <c r="UOD41" s="885"/>
      <c r="UOE41" s="885"/>
      <c r="UOF41" s="885"/>
      <c r="UOG41" s="885"/>
      <c r="UOH41" s="885"/>
      <c r="UOI41" s="885"/>
      <c r="UOJ41" s="885"/>
      <c r="UOK41" s="885"/>
      <c r="UOL41" s="885"/>
      <c r="UOM41" s="885"/>
      <c r="UON41" s="885"/>
      <c r="UOO41" s="885"/>
      <c r="UOP41" s="885"/>
      <c r="UOQ41" s="885"/>
      <c r="UOR41" s="885"/>
      <c r="UOS41" s="885"/>
      <c r="UOT41" s="885"/>
      <c r="UOU41" s="885"/>
      <c r="UOV41" s="885"/>
      <c r="UOW41" s="885"/>
      <c r="UOX41" s="885"/>
      <c r="UOY41" s="885"/>
      <c r="UOZ41" s="885"/>
      <c r="UPA41" s="885"/>
      <c r="UPB41" s="885"/>
      <c r="UPC41" s="885"/>
      <c r="UPD41" s="885"/>
      <c r="UPE41" s="885"/>
      <c r="UPF41" s="885"/>
      <c r="UPG41" s="885"/>
      <c r="UPH41" s="885"/>
      <c r="UPI41" s="885"/>
      <c r="UPJ41" s="885"/>
      <c r="UPK41" s="885"/>
      <c r="UPL41" s="885"/>
      <c r="UPM41" s="885"/>
      <c r="UPN41" s="885"/>
      <c r="UPO41" s="885"/>
      <c r="UPP41" s="885"/>
      <c r="UPQ41" s="885"/>
      <c r="UPR41" s="885"/>
      <c r="UPS41" s="885"/>
      <c r="UPT41" s="885"/>
      <c r="UPU41" s="885"/>
      <c r="UPV41" s="885"/>
      <c r="UPW41" s="885"/>
      <c r="UPX41" s="885"/>
      <c r="UPY41" s="885"/>
      <c r="UPZ41" s="885"/>
      <c r="UQA41" s="885"/>
      <c r="UQB41" s="885"/>
      <c r="UQC41" s="885"/>
      <c r="UQD41" s="885"/>
      <c r="UQE41" s="885"/>
      <c r="UQF41" s="885"/>
      <c r="UQG41" s="885"/>
      <c r="UQH41" s="885"/>
      <c r="UQI41" s="885"/>
      <c r="UQJ41" s="885"/>
      <c r="UQK41" s="885"/>
      <c r="UQL41" s="885"/>
      <c r="UQM41" s="885"/>
      <c r="UQN41" s="885"/>
      <c r="UQO41" s="885"/>
      <c r="UQP41" s="885"/>
      <c r="UQQ41" s="885"/>
      <c r="UQR41" s="885"/>
      <c r="UQS41" s="885"/>
      <c r="UQT41" s="885"/>
      <c r="UQU41" s="885"/>
      <c r="UQV41" s="885"/>
      <c r="UQW41" s="885"/>
      <c r="UQX41" s="885"/>
      <c r="UQY41" s="885"/>
      <c r="UQZ41" s="885"/>
      <c r="URA41" s="885"/>
      <c r="URB41" s="885"/>
      <c r="URC41" s="885"/>
      <c r="URD41" s="885"/>
      <c r="URE41" s="885"/>
      <c r="URF41" s="885"/>
      <c r="URG41" s="885"/>
      <c r="URH41" s="885"/>
      <c r="URI41" s="885"/>
      <c r="URJ41" s="885"/>
      <c r="URK41" s="885"/>
      <c r="URL41" s="885"/>
      <c r="URM41" s="885"/>
      <c r="URN41" s="885"/>
      <c r="URO41" s="885"/>
      <c r="URP41" s="885"/>
      <c r="URQ41" s="885"/>
      <c r="URR41" s="885"/>
      <c r="URS41" s="885"/>
      <c r="URT41" s="885"/>
      <c r="URU41" s="885"/>
      <c r="URV41" s="885"/>
      <c r="URW41" s="885"/>
      <c r="URX41" s="885"/>
      <c r="URY41" s="885"/>
      <c r="URZ41" s="885"/>
      <c r="USA41" s="885"/>
      <c r="USB41" s="885"/>
      <c r="USC41" s="885"/>
      <c r="USD41" s="885"/>
      <c r="USE41" s="885"/>
      <c r="USF41" s="885"/>
      <c r="USG41" s="885"/>
      <c r="USH41" s="885"/>
      <c r="USI41" s="885"/>
      <c r="USJ41" s="885"/>
      <c r="USK41" s="885"/>
      <c r="USL41" s="885"/>
      <c r="USM41" s="885"/>
      <c r="USN41" s="885"/>
      <c r="USO41" s="885"/>
      <c r="USP41" s="885"/>
      <c r="USQ41" s="885"/>
      <c r="USR41" s="885"/>
      <c r="USS41" s="885"/>
      <c r="UST41" s="885"/>
      <c r="USU41" s="885"/>
      <c r="USV41" s="885"/>
      <c r="USW41" s="885"/>
      <c r="USX41" s="885"/>
      <c r="USY41" s="885"/>
      <c r="USZ41" s="885"/>
      <c r="UTA41" s="885"/>
      <c r="UTB41" s="885"/>
      <c r="UTC41" s="885"/>
      <c r="UTD41" s="885"/>
      <c r="UTE41" s="885"/>
      <c r="UTF41" s="885"/>
      <c r="UTG41" s="885"/>
      <c r="UTH41" s="885"/>
      <c r="UTI41" s="885"/>
      <c r="UTJ41" s="885"/>
      <c r="UTK41" s="885"/>
      <c r="UTL41" s="885"/>
      <c r="UTM41" s="885"/>
      <c r="UTN41" s="885"/>
      <c r="UTO41" s="885"/>
      <c r="UTP41" s="885"/>
      <c r="UTQ41" s="885"/>
      <c r="UTR41" s="885"/>
      <c r="UTS41" s="885"/>
      <c r="UTT41" s="885"/>
      <c r="UTU41" s="885"/>
      <c r="UTV41" s="885"/>
      <c r="UTW41" s="885"/>
      <c r="UTX41" s="885"/>
      <c r="UTY41" s="885"/>
      <c r="UTZ41" s="885"/>
      <c r="UUA41" s="885"/>
      <c r="UUB41" s="885"/>
      <c r="UUC41" s="885"/>
      <c r="UUD41" s="885"/>
      <c r="UUE41" s="885"/>
      <c r="UUF41" s="885"/>
      <c r="UUG41" s="885"/>
      <c r="UUH41" s="885"/>
      <c r="UUI41" s="885"/>
      <c r="UUJ41" s="885"/>
      <c r="UUK41" s="885"/>
      <c r="UUL41" s="885"/>
      <c r="UUM41" s="885"/>
      <c r="UUN41" s="885"/>
      <c r="UUO41" s="885"/>
      <c r="UUP41" s="885"/>
      <c r="UUQ41" s="885"/>
      <c r="UUR41" s="885"/>
      <c r="UUS41" s="885"/>
      <c r="UUT41" s="885"/>
      <c r="UUU41" s="885"/>
      <c r="UUV41" s="885"/>
      <c r="UUW41" s="885"/>
      <c r="UUX41" s="885"/>
      <c r="UUY41" s="885"/>
      <c r="UUZ41" s="885"/>
      <c r="UVA41" s="885"/>
      <c r="UVB41" s="885"/>
      <c r="UVC41" s="885"/>
      <c r="UVD41" s="885"/>
      <c r="UVE41" s="885"/>
      <c r="UVF41" s="885"/>
      <c r="UVG41" s="885"/>
      <c r="UVH41" s="885"/>
      <c r="UVI41" s="885"/>
      <c r="UVJ41" s="885"/>
      <c r="UVK41" s="885"/>
      <c r="UVL41" s="885"/>
      <c r="UVM41" s="885"/>
      <c r="UVN41" s="885"/>
      <c r="UVO41" s="885"/>
      <c r="UVP41" s="885"/>
      <c r="UVQ41" s="885"/>
      <c r="UVR41" s="885"/>
      <c r="UVS41" s="885"/>
      <c r="UVT41" s="885"/>
      <c r="UVU41" s="885"/>
      <c r="UVV41" s="885"/>
      <c r="UVW41" s="885"/>
      <c r="UVX41" s="885"/>
      <c r="UVY41" s="885"/>
      <c r="UVZ41" s="885"/>
      <c r="UWA41" s="885"/>
      <c r="UWB41" s="885"/>
      <c r="UWC41" s="885"/>
      <c r="UWD41" s="885"/>
      <c r="UWE41" s="885"/>
      <c r="UWF41" s="885"/>
      <c r="UWG41" s="885"/>
      <c r="UWH41" s="885"/>
      <c r="UWI41" s="885"/>
      <c r="UWJ41" s="885"/>
      <c r="UWK41" s="885"/>
      <c r="UWL41" s="885"/>
      <c r="UWM41" s="885"/>
      <c r="UWN41" s="885"/>
      <c r="UWO41" s="885"/>
      <c r="UWP41" s="885"/>
      <c r="UWQ41" s="885"/>
      <c r="UWR41" s="885"/>
      <c r="UWS41" s="885"/>
      <c r="UWT41" s="885"/>
      <c r="UWU41" s="885"/>
      <c r="UWV41" s="885"/>
      <c r="UWW41" s="885"/>
      <c r="UWX41" s="885"/>
      <c r="UWY41" s="885"/>
      <c r="UWZ41" s="885"/>
      <c r="UXA41" s="885"/>
      <c r="UXB41" s="885"/>
      <c r="UXC41" s="885"/>
      <c r="UXD41" s="885"/>
      <c r="UXE41" s="885"/>
      <c r="UXF41" s="885"/>
      <c r="UXG41" s="885"/>
      <c r="UXH41" s="885"/>
      <c r="UXI41" s="885"/>
      <c r="UXJ41" s="885"/>
      <c r="UXK41" s="885"/>
      <c r="UXL41" s="885"/>
      <c r="UXM41" s="885"/>
      <c r="UXN41" s="885"/>
      <c r="UXO41" s="885"/>
      <c r="UXP41" s="885"/>
      <c r="UXQ41" s="885"/>
      <c r="UXR41" s="885"/>
      <c r="UXS41" s="885"/>
      <c r="UXT41" s="885"/>
      <c r="UXU41" s="885"/>
      <c r="UXV41" s="885"/>
      <c r="UXW41" s="885"/>
      <c r="UXX41" s="885"/>
      <c r="UXY41" s="885"/>
      <c r="UXZ41" s="885"/>
      <c r="UYA41" s="885"/>
      <c r="UYB41" s="885"/>
      <c r="UYC41" s="885"/>
      <c r="UYD41" s="885"/>
      <c r="UYE41" s="885"/>
      <c r="UYF41" s="885"/>
      <c r="UYG41" s="885"/>
      <c r="UYH41" s="885"/>
      <c r="UYI41" s="885"/>
      <c r="UYJ41" s="885"/>
      <c r="UYK41" s="885"/>
      <c r="UYL41" s="885"/>
      <c r="UYM41" s="885"/>
      <c r="UYN41" s="885"/>
      <c r="UYO41" s="885"/>
      <c r="UYP41" s="885"/>
      <c r="UYQ41" s="885"/>
      <c r="UYR41" s="885"/>
      <c r="UYS41" s="885"/>
      <c r="UYT41" s="885"/>
      <c r="UYU41" s="885"/>
      <c r="UYV41" s="885"/>
      <c r="UYW41" s="885"/>
      <c r="UYX41" s="885"/>
      <c r="UYY41" s="885"/>
      <c r="UYZ41" s="885"/>
      <c r="UZA41" s="885"/>
      <c r="UZB41" s="885"/>
      <c r="UZC41" s="885"/>
      <c r="UZD41" s="885"/>
      <c r="UZE41" s="885"/>
      <c r="UZF41" s="885"/>
      <c r="UZG41" s="885"/>
      <c r="UZH41" s="885"/>
      <c r="UZI41" s="885"/>
      <c r="UZJ41" s="885"/>
      <c r="UZK41" s="885"/>
      <c r="UZL41" s="885"/>
      <c r="UZM41" s="885"/>
      <c r="UZN41" s="885"/>
      <c r="UZO41" s="885"/>
      <c r="UZP41" s="885"/>
      <c r="UZQ41" s="885"/>
      <c r="UZR41" s="885"/>
      <c r="UZS41" s="885"/>
      <c r="UZT41" s="885"/>
      <c r="UZU41" s="885"/>
      <c r="UZV41" s="885"/>
      <c r="UZW41" s="885"/>
      <c r="UZX41" s="885"/>
      <c r="UZY41" s="885"/>
      <c r="UZZ41" s="885"/>
      <c r="VAA41" s="885"/>
      <c r="VAB41" s="885"/>
      <c r="VAC41" s="885"/>
      <c r="VAD41" s="885"/>
      <c r="VAE41" s="885"/>
      <c r="VAF41" s="885"/>
      <c r="VAG41" s="885"/>
      <c r="VAH41" s="885"/>
      <c r="VAI41" s="885"/>
      <c r="VAJ41" s="885"/>
      <c r="VAK41" s="885"/>
      <c r="VAL41" s="885"/>
      <c r="VAM41" s="885"/>
      <c r="VAN41" s="885"/>
      <c r="VAO41" s="885"/>
      <c r="VAP41" s="885"/>
      <c r="VAQ41" s="885"/>
      <c r="VAR41" s="885"/>
      <c r="VAS41" s="885"/>
      <c r="VAT41" s="885"/>
      <c r="VAU41" s="885"/>
      <c r="VAV41" s="885"/>
      <c r="VAW41" s="885"/>
      <c r="VAX41" s="885"/>
      <c r="VAY41" s="885"/>
      <c r="VAZ41" s="885"/>
      <c r="VBA41" s="885"/>
      <c r="VBB41" s="885"/>
      <c r="VBC41" s="885"/>
      <c r="VBD41" s="885"/>
      <c r="VBE41" s="885"/>
      <c r="VBF41" s="885"/>
      <c r="VBG41" s="885"/>
      <c r="VBH41" s="885"/>
      <c r="VBI41" s="885"/>
      <c r="VBJ41" s="885"/>
      <c r="VBK41" s="885"/>
      <c r="VBL41" s="885"/>
      <c r="VBM41" s="885"/>
      <c r="VBN41" s="885"/>
      <c r="VBO41" s="885"/>
      <c r="VBP41" s="885"/>
      <c r="VBQ41" s="885"/>
      <c r="VBR41" s="885"/>
      <c r="VBS41" s="885"/>
      <c r="VBT41" s="885"/>
      <c r="VBU41" s="885"/>
      <c r="VBV41" s="885"/>
      <c r="VBW41" s="885"/>
      <c r="VBX41" s="885"/>
      <c r="VBY41" s="885"/>
      <c r="VBZ41" s="885"/>
      <c r="VCA41" s="885"/>
      <c r="VCB41" s="885"/>
      <c r="VCC41" s="885"/>
      <c r="VCD41" s="885"/>
      <c r="VCE41" s="885"/>
      <c r="VCF41" s="885"/>
      <c r="VCG41" s="885"/>
      <c r="VCH41" s="885"/>
      <c r="VCI41" s="885"/>
      <c r="VCJ41" s="885"/>
      <c r="VCK41" s="885"/>
      <c r="VCL41" s="885"/>
      <c r="VCM41" s="885"/>
      <c r="VCN41" s="885"/>
      <c r="VCO41" s="885"/>
      <c r="VCP41" s="885"/>
      <c r="VCQ41" s="885"/>
      <c r="VCR41" s="885"/>
      <c r="VCS41" s="885"/>
      <c r="VCT41" s="885"/>
      <c r="VCU41" s="885"/>
      <c r="VCV41" s="885"/>
      <c r="VCW41" s="885"/>
      <c r="VCX41" s="885"/>
      <c r="VCY41" s="885"/>
      <c r="VCZ41" s="885"/>
      <c r="VDA41" s="885"/>
      <c r="VDB41" s="885"/>
      <c r="VDC41" s="885"/>
      <c r="VDD41" s="885"/>
      <c r="VDE41" s="885"/>
      <c r="VDF41" s="885"/>
      <c r="VDG41" s="885"/>
      <c r="VDH41" s="885"/>
      <c r="VDI41" s="885"/>
      <c r="VDJ41" s="885"/>
      <c r="VDK41" s="885"/>
      <c r="VDL41" s="885"/>
      <c r="VDM41" s="885"/>
      <c r="VDN41" s="885"/>
      <c r="VDO41" s="885"/>
      <c r="VDP41" s="885"/>
      <c r="VDQ41" s="885"/>
      <c r="VDR41" s="885"/>
      <c r="VDS41" s="885"/>
      <c r="VDT41" s="885"/>
      <c r="VDU41" s="885"/>
      <c r="VDV41" s="885"/>
      <c r="VDW41" s="885"/>
      <c r="VDX41" s="885"/>
      <c r="VDY41" s="885"/>
      <c r="VDZ41" s="885"/>
      <c r="VEA41" s="885"/>
      <c r="VEB41" s="885"/>
      <c r="VEC41" s="885"/>
      <c r="VED41" s="885"/>
      <c r="VEE41" s="885"/>
      <c r="VEF41" s="885"/>
      <c r="VEG41" s="885"/>
      <c r="VEH41" s="885"/>
      <c r="VEI41" s="885"/>
      <c r="VEJ41" s="885"/>
      <c r="VEK41" s="885"/>
      <c r="VEL41" s="885"/>
      <c r="VEM41" s="885"/>
      <c r="VEN41" s="885"/>
      <c r="VEO41" s="885"/>
      <c r="VEP41" s="885"/>
      <c r="VEQ41" s="885"/>
      <c r="VER41" s="885"/>
      <c r="VES41" s="885"/>
      <c r="VET41" s="885"/>
      <c r="VEU41" s="885"/>
      <c r="VEV41" s="885"/>
      <c r="VEW41" s="885"/>
      <c r="VEX41" s="885"/>
      <c r="VEY41" s="885"/>
      <c r="VEZ41" s="885"/>
      <c r="VFA41" s="885"/>
      <c r="VFB41" s="885"/>
      <c r="VFC41" s="885"/>
      <c r="VFD41" s="885"/>
      <c r="VFE41" s="885"/>
      <c r="VFF41" s="885"/>
      <c r="VFG41" s="885"/>
      <c r="VFH41" s="885"/>
      <c r="VFI41" s="885"/>
      <c r="VFJ41" s="885"/>
      <c r="VFK41" s="885"/>
      <c r="VFL41" s="885"/>
      <c r="VFM41" s="885"/>
      <c r="VFN41" s="885"/>
      <c r="VFO41" s="885"/>
      <c r="VFP41" s="885"/>
      <c r="VFQ41" s="885"/>
      <c r="VFR41" s="885"/>
      <c r="VFS41" s="885"/>
      <c r="VFT41" s="885"/>
      <c r="VFU41" s="885"/>
      <c r="VFV41" s="885"/>
      <c r="VFW41" s="885"/>
      <c r="VFX41" s="885"/>
      <c r="VFY41" s="885"/>
      <c r="VFZ41" s="885"/>
      <c r="VGA41" s="885"/>
      <c r="VGB41" s="885"/>
      <c r="VGC41" s="885"/>
      <c r="VGD41" s="885"/>
      <c r="VGE41" s="885"/>
      <c r="VGF41" s="885"/>
      <c r="VGG41" s="885"/>
      <c r="VGH41" s="885"/>
      <c r="VGI41" s="885"/>
      <c r="VGJ41" s="885"/>
      <c r="VGK41" s="885"/>
      <c r="VGL41" s="885"/>
      <c r="VGM41" s="885"/>
      <c r="VGN41" s="885"/>
      <c r="VGO41" s="885"/>
      <c r="VGP41" s="885"/>
      <c r="VGQ41" s="885"/>
      <c r="VGR41" s="885"/>
      <c r="VGS41" s="885"/>
      <c r="VGT41" s="885"/>
      <c r="VGU41" s="885"/>
      <c r="VGV41" s="885"/>
      <c r="VGW41" s="885"/>
      <c r="VGX41" s="885"/>
      <c r="VGY41" s="885"/>
      <c r="VGZ41" s="885"/>
      <c r="VHA41" s="885"/>
      <c r="VHB41" s="885"/>
      <c r="VHC41" s="885"/>
      <c r="VHD41" s="885"/>
      <c r="VHE41" s="885"/>
      <c r="VHF41" s="885"/>
      <c r="VHG41" s="885"/>
      <c r="VHH41" s="885"/>
      <c r="VHI41" s="885"/>
      <c r="VHJ41" s="885"/>
      <c r="VHK41" s="885"/>
      <c r="VHL41" s="885"/>
      <c r="VHM41" s="885"/>
      <c r="VHN41" s="885"/>
      <c r="VHO41" s="885"/>
      <c r="VHP41" s="885"/>
      <c r="VHQ41" s="885"/>
      <c r="VHR41" s="885"/>
      <c r="VHS41" s="885"/>
      <c r="VHT41" s="885"/>
      <c r="VHU41" s="885"/>
      <c r="VHV41" s="885"/>
      <c r="VHW41" s="885"/>
      <c r="VHX41" s="885"/>
      <c r="VHY41" s="885"/>
      <c r="VHZ41" s="885"/>
      <c r="VIA41" s="885"/>
      <c r="VIB41" s="885"/>
      <c r="VIC41" s="885"/>
      <c r="VID41" s="885"/>
      <c r="VIE41" s="885"/>
      <c r="VIF41" s="885"/>
      <c r="VIG41" s="885"/>
      <c r="VIH41" s="885"/>
      <c r="VII41" s="885"/>
      <c r="VIJ41" s="885"/>
      <c r="VIK41" s="885"/>
      <c r="VIL41" s="885"/>
      <c r="VIM41" s="885"/>
      <c r="VIN41" s="885"/>
      <c r="VIO41" s="885"/>
      <c r="VIP41" s="885"/>
      <c r="VIQ41" s="885"/>
      <c r="VIR41" s="885"/>
      <c r="VIS41" s="885"/>
      <c r="VIT41" s="885"/>
      <c r="VIU41" s="885"/>
      <c r="VIV41" s="885"/>
      <c r="VIW41" s="885"/>
      <c r="VIX41" s="885"/>
      <c r="VIY41" s="885"/>
      <c r="VIZ41" s="885"/>
      <c r="VJA41" s="885"/>
      <c r="VJB41" s="885"/>
      <c r="VJC41" s="885"/>
      <c r="VJD41" s="885"/>
      <c r="VJE41" s="885"/>
      <c r="VJF41" s="885"/>
      <c r="VJG41" s="885"/>
      <c r="VJH41" s="885"/>
      <c r="VJI41" s="885"/>
      <c r="VJJ41" s="885"/>
      <c r="VJK41" s="885"/>
      <c r="VJL41" s="885"/>
      <c r="VJM41" s="885"/>
      <c r="VJN41" s="885"/>
      <c r="VJO41" s="885"/>
      <c r="VJP41" s="885"/>
      <c r="VJQ41" s="885"/>
      <c r="VJR41" s="885"/>
      <c r="VJS41" s="885"/>
      <c r="VJT41" s="885"/>
      <c r="VJU41" s="885"/>
      <c r="VJV41" s="885"/>
      <c r="VJW41" s="885"/>
      <c r="VJX41" s="885"/>
      <c r="VJY41" s="885"/>
      <c r="VJZ41" s="885"/>
      <c r="VKA41" s="885"/>
      <c r="VKB41" s="885"/>
      <c r="VKC41" s="885"/>
      <c r="VKD41" s="885"/>
      <c r="VKE41" s="885"/>
      <c r="VKF41" s="885"/>
      <c r="VKG41" s="885"/>
      <c r="VKH41" s="885"/>
      <c r="VKI41" s="885"/>
      <c r="VKJ41" s="885"/>
      <c r="VKK41" s="885"/>
      <c r="VKL41" s="885"/>
      <c r="VKM41" s="885"/>
      <c r="VKN41" s="885"/>
      <c r="VKO41" s="885"/>
      <c r="VKP41" s="885"/>
      <c r="VKQ41" s="885"/>
      <c r="VKR41" s="885"/>
      <c r="VKS41" s="885"/>
      <c r="VKT41" s="885"/>
      <c r="VKU41" s="885"/>
      <c r="VKV41" s="885"/>
      <c r="VKW41" s="885"/>
      <c r="VKX41" s="885"/>
      <c r="VKY41" s="885"/>
      <c r="VKZ41" s="885"/>
      <c r="VLA41" s="885"/>
      <c r="VLB41" s="885"/>
      <c r="VLC41" s="885"/>
      <c r="VLD41" s="885"/>
      <c r="VLE41" s="885"/>
      <c r="VLF41" s="885"/>
      <c r="VLG41" s="885"/>
      <c r="VLH41" s="885"/>
      <c r="VLI41" s="885"/>
      <c r="VLJ41" s="885"/>
      <c r="VLK41" s="885"/>
      <c r="VLL41" s="885"/>
      <c r="VLM41" s="885"/>
      <c r="VLN41" s="885"/>
      <c r="VLO41" s="885"/>
      <c r="VLP41" s="885"/>
      <c r="VLQ41" s="885"/>
      <c r="VLR41" s="885"/>
      <c r="VLS41" s="885"/>
      <c r="VLT41" s="885"/>
      <c r="VLU41" s="885"/>
      <c r="VLV41" s="885"/>
      <c r="VLW41" s="885"/>
      <c r="VLX41" s="885"/>
      <c r="VLY41" s="885"/>
      <c r="VLZ41" s="885"/>
      <c r="VMA41" s="885"/>
      <c r="VMB41" s="885"/>
      <c r="VMC41" s="885"/>
      <c r="VMD41" s="885"/>
      <c r="VME41" s="885"/>
      <c r="VMF41" s="885"/>
      <c r="VMG41" s="885"/>
      <c r="VMH41" s="885"/>
      <c r="VMI41" s="885"/>
      <c r="VMJ41" s="885"/>
      <c r="VMK41" s="885"/>
      <c r="VML41" s="885"/>
      <c r="VMM41" s="885"/>
      <c r="VMN41" s="885"/>
      <c r="VMO41" s="885"/>
      <c r="VMP41" s="885"/>
      <c r="VMQ41" s="885"/>
      <c r="VMR41" s="885"/>
      <c r="VMS41" s="885"/>
      <c r="VMT41" s="885"/>
      <c r="VMU41" s="885"/>
      <c r="VMV41" s="885"/>
      <c r="VMW41" s="885"/>
      <c r="VMX41" s="885"/>
      <c r="VMY41" s="885"/>
      <c r="VMZ41" s="885"/>
      <c r="VNA41" s="885"/>
      <c r="VNB41" s="885"/>
      <c r="VNC41" s="885"/>
      <c r="VND41" s="885"/>
      <c r="VNE41" s="885"/>
      <c r="VNF41" s="885"/>
      <c r="VNG41" s="885"/>
      <c r="VNH41" s="885"/>
      <c r="VNI41" s="885"/>
      <c r="VNJ41" s="885"/>
      <c r="VNK41" s="885"/>
      <c r="VNL41" s="885"/>
      <c r="VNM41" s="885"/>
      <c r="VNN41" s="885"/>
      <c r="VNO41" s="885"/>
      <c r="VNP41" s="885"/>
      <c r="VNQ41" s="885"/>
      <c r="VNR41" s="885"/>
      <c r="VNS41" s="885"/>
      <c r="VNT41" s="885"/>
      <c r="VNU41" s="885"/>
      <c r="VNV41" s="885"/>
      <c r="VNW41" s="885"/>
      <c r="VNX41" s="885"/>
      <c r="VNY41" s="885"/>
      <c r="VNZ41" s="885"/>
      <c r="VOA41" s="885"/>
      <c r="VOB41" s="885"/>
      <c r="VOC41" s="885"/>
      <c r="VOD41" s="885"/>
      <c r="VOE41" s="885"/>
      <c r="VOF41" s="885"/>
      <c r="VOG41" s="885"/>
      <c r="VOH41" s="885"/>
      <c r="VOI41" s="885"/>
      <c r="VOJ41" s="885"/>
      <c r="VOK41" s="885"/>
      <c r="VOL41" s="885"/>
      <c r="VOM41" s="885"/>
      <c r="VON41" s="885"/>
      <c r="VOO41" s="885"/>
      <c r="VOP41" s="885"/>
      <c r="VOQ41" s="885"/>
      <c r="VOR41" s="885"/>
      <c r="VOS41" s="885"/>
      <c r="VOT41" s="885"/>
      <c r="VOU41" s="885"/>
      <c r="VOV41" s="885"/>
      <c r="VOW41" s="885"/>
      <c r="VOX41" s="885"/>
      <c r="VOY41" s="885"/>
      <c r="VOZ41" s="885"/>
      <c r="VPA41" s="885"/>
      <c r="VPB41" s="885"/>
      <c r="VPC41" s="885"/>
      <c r="VPD41" s="885"/>
      <c r="VPE41" s="885"/>
      <c r="VPF41" s="885"/>
      <c r="VPG41" s="885"/>
      <c r="VPH41" s="885"/>
      <c r="VPI41" s="885"/>
      <c r="VPJ41" s="885"/>
      <c r="VPK41" s="885"/>
      <c r="VPL41" s="885"/>
      <c r="VPM41" s="885"/>
      <c r="VPN41" s="885"/>
      <c r="VPO41" s="885"/>
      <c r="VPP41" s="885"/>
      <c r="VPQ41" s="885"/>
      <c r="VPR41" s="885"/>
      <c r="VPS41" s="885"/>
      <c r="VPT41" s="885"/>
      <c r="VPU41" s="885"/>
      <c r="VPV41" s="885"/>
      <c r="VPW41" s="885"/>
      <c r="VPX41" s="885"/>
      <c r="VPY41" s="885"/>
      <c r="VPZ41" s="885"/>
      <c r="VQA41" s="885"/>
      <c r="VQB41" s="885"/>
      <c r="VQC41" s="885"/>
      <c r="VQD41" s="885"/>
      <c r="VQE41" s="885"/>
      <c r="VQF41" s="885"/>
      <c r="VQG41" s="885"/>
      <c r="VQH41" s="885"/>
      <c r="VQI41" s="885"/>
      <c r="VQJ41" s="885"/>
      <c r="VQK41" s="885"/>
      <c r="VQL41" s="885"/>
      <c r="VQM41" s="885"/>
      <c r="VQN41" s="885"/>
      <c r="VQO41" s="885"/>
      <c r="VQP41" s="885"/>
      <c r="VQQ41" s="885"/>
      <c r="VQR41" s="885"/>
      <c r="VQS41" s="885"/>
      <c r="VQT41" s="885"/>
      <c r="VQU41" s="885"/>
      <c r="VQV41" s="885"/>
      <c r="VQW41" s="885"/>
      <c r="VQX41" s="885"/>
      <c r="VQY41" s="885"/>
      <c r="VQZ41" s="885"/>
      <c r="VRA41" s="885"/>
      <c r="VRB41" s="885"/>
      <c r="VRC41" s="885"/>
      <c r="VRD41" s="885"/>
      <c r="VRE41" s="885"/>
      <c r="VRF41" s="885"/>
      <c r="VRG41" s="885"/>
      <c r="VRH41" s="885"/>
      <c r="VRI41" s="885"/>
      <c r="VRJ41" s="885"/>
      <c r="VRK41" s="885"/>
      <c r="VRL41" s="885"/>
      <c r="VRM41" s="885"/>
      <c r="VRN41" s="885"/>
      <c r="VRO41" s="885"/>
      <c r="VRP41" s="885"/>
      <c r="VRQ41" s="885"/>
      <c r="VRR41" s="885"/>
      <c r="VRS41" s="885"/>
      <c r="VRT41" s="885"/>
      <c r="VRU41" s="885"/>
      <c r="VRV41" s="885"/>
      <c r="VRW41" s="885"/>
      <c r="VRX41" s="885"/>
      <c r="VRY41" s="885"/>
      <c r="VRZ41" s="885"/>
      <c r="VSA41" s="885"/>
      <c r="VSB41" s="885"/>
      <c r="VSC41" s="885"/>
      <c r="VSD41" s="885"/>
      <c r="VSE41" s="885"/>
      <c r="VSF41" s="885"/>
      <c r="VSG41" s="885"/>
      <c r="VSH41" s="885"/>
      <c r="VSI41" s="885"/>
      <c r="VSJ41" s="885"/>
      <c r="VSK41" s="885"/>
      <c r="VSL41" s="885"/>
      <c r="VSM41" s="885"/>
      <c r="VSN41" s="885"/>
      <c r="VSO41" s="885"/>
      <c r="VSP41" s="885"/>
      <c r="VSQ41" s="885"/>
      <c r="VSR41" s="885"/>
      <c r="VSS41" s="885"/>
      <c r="VST41" s="885"/>
      <c r="VSU41" s="885"/>
      <c r="VSV41" s="885"/>
      <c r="VSW41" s="885"/>
      <c r="VSX41" s="885"/>
      <c r="VSY41" s="885"/>
      <c r="VSZ41" s="885"/>
      <c r="VTA41" s="885"/>
      <c r="VTB41" s="885"/>
      <c r="VTC41" s="885"/>
      <c r="VTD41" s="885"/>
      <c r="VTE41" s="885"/>
      <c r="VTF41" s="885"/>
      <c r="VTG41" s="885"/>
      <c r="VTH41" s="885"/>
      <c r="VTI41" s="885"/>
      <c r="VTJ41" s="885"/>
      <c r="VTK41" s="885"/>
      <c r="VTL41" s="885"/>
      <c r="VTM41" s="885"/>
      <c r="VTN41" s="885"/>
      <c r="VTO41" s="885"/>
      <c r="VTP41" s="885"/>
      <c r="VTQ41" s="885"/>
      <c r="VTR41" s="885"/>
      <c r="VTS41" s="885"/>
      <c r="VTT41" s="885"/>
      <c r="VTU41" s="885"/>
      <c r="VTV41" s="885"/>
      <c r="VTW41" s="885"/>
      <c r="VTX41" s="885"/>
      <c r="VTY41" s="885"/>
      <c r="VTZ41" s="885"/>
      <c r="VUA41" s="885"/>
      <c r="VUB41" s="885"/>
      <c r="VUC41" s="885"/>
      <c r="VUD41" s="885"/>
      <c r="VUE41" s="885"/>
      <c r="VUF41" s="885"/>
      <c r="VUG41" s="885"/>
      <c r="VUH41" s="885"/>
      <c r="VUI41" s="885"/>
      <c r="VUJ41" s="885"/>
      <c r="VUK41" s="885"/>
      <c r="VUL41" s="885"/>
      <c r="VUM41" s="885"/>
      <c r="VUN41" s="885"/>
      <c r="VUO41" s="885"/>
      <c r="VUP41" s="885"/>
      <c r="VUQ41" s="885"/>
      <c r="VUR41" s="885"/>
      <c r="VUS41" s="885"/>
      <c r="VUT41" s="885"/>
      <c r="VUU41" s="885"/>
      <c r="VUV41" s="885"/>
      <c r="VUW41" s="885"/>
      <c r="VUX41" s="885"/>
      <c r="VUY41" s="885"/>
      <c r="VUZ41" s="885"/>
      <c r="VVA41" s="885"/>
      <c r="VVB41" s="885"/>
      <c r="VVC41" s="885"/>
      <c r="VVD41" s="885"/>
      <c r="VVE41" s="885"/>
      <c r="VVF41" s="885"/>
      <c r="VVG41" s="885"/>
      <c r="VVH41" s="885"/>
      <c r="VVI41" s="885"/>
      <c r="VVJ41" s="885"/>
      <c r="VVK41" s="885"/>
      <c r="VVL41" s="885"/>
      <c r="VVM41" s="885"/>
      <c r="VVN41" s="885"/>
      <c r="VVO41" s="885"/>
      <c r="VVP41" s="885"/>
      <c r="VVQ41" s="885"/>
      <c r="VVR41" s="885"/>
      <c r="VVS41" s="885"/>
      <c r="VVT41" s="885"/>
      <c r="VVU41" s="885"/>
      <c r="VVV41" s="885"/>
      <c r="VVW41" s="885"/>
      <c r="VVX41" s="885"/>
      <c r="VVY41" s="885"/>
      <c r="VVZ41" s="885"/>
      <c r="VWA41" s="885"/>
      <c r="VWB41" s="885"/>
      <c r="VWC41" s="885"/>
      <c r="VWD41" s="885"/>
      <c r="VWE41" s="885"/>
      <c r="VWF41" s="885"/>
      <c r="VWG41" s="885"/>
      <c r="VWH41" s="885"/>
      <c r="VWI41" s="885"/>
      <c r="VWJ41" s="885"/>
      <c r="VWK41" s="885"/>
      <c r="VWL41" s="885"/>
      <c r="VWM41" s="885"/>
      <c r="VWN41" s="885"/>
      <c r="VWO41" s="885"/>
      <c r="VWP41" s="885"/>
      <c r="VWQ41" s="885"/>
      <c r="VWR41" s="885"/>
      <c r="VWS41" s="885"/>
      <c r="VWT41" s="885"/>
      <c r="VWU41" s="885"/>
      <c r="VWV41" s="885"/>
      <c r="VWW41" s="885"/>
      <c r="VWX41" s="885"/>
      <c r="VWY41" s="885"/>
      <c r="VWZ41" s="885"/>
      <c r="VXA41" s="885"/>
      <c r="VXB41" s="885"/>
      <c r="VXC41" s="885"/>
      <c r="VXD41" s="885"/>
      <c r="VXE41" s="885"/>
      <c r="VXF41" s="885"/>
      <c r="VXG41" s="885"/>
      <c r="VXH41" s="885"/>
      <c r="VXI41" s="885"/>
      <c r="VXJ41" s="885"/>
      <c r="VXK41" s="885"/>
      <c r="VXL41" s="885"/>
      <c r="VXM41" s="885"/>
      <c r="VXN41" s="885"/>
      <c r="VXO41" s="885"/>
      <c r="VXP41" s="885"/>
      <c r="VXQ41" s="885"/>
      <c r="VXR41" s="885"/>
      <c r="VXS41" s="885"/>
      <c r="VXT41" s="885"/>
      <c r="VXU41" s="885"/>
      <c r="VXV41" s="885"/>
      <c r="VXW41" s="885"/>
      <c r="VXX41" s="885"/>
      <c r="VXY41" s="885"/>
      <c r="VXZ41" s="885"/>
      <c r="VYA41" s="885"/>
      <c r="VYB41" s="885"/>
      <c r="VYC41" s="885"/>
      <c r="VYD41" s="885"/>
      <c r="VYE41" s="885"/>
      <c r="VYF41" s="885"/>
      <c r="VYG41" s="885"/>
      <c r="VYH41" s="885"/>
      <c r="VYI41" s="885"/>
      <c r="VYJ41" s="885"/>
      <c r="VYK41" s="885"/>
      <c r="VYL41" s="885"/>
      <c r="VYM41" s="885"/>
      <c r="VYN41" s="885"/>
      <c r="VYO41" s="885"/>
      <c r="VYP41" s="885"/>
      <c r="VYQ41" s="885"/>
      <c r="VYR41" s="885"/>
      <c r="VYS41" s="885"/>
      <c r="VYT41" s="885"/>
      <c r="VYU41" s="885"/>
      <c r="VYV41" s="885"/>
      <c r="VYW41" s="885"/>
      <c r="VYX41" s="885"/>
      <c r="VYY41" s="885"/>
      <c r="VYZ41" s="885"/>
      <c r="VZA41" s="885"/>
      <c r="VZB41" s="885"/>
      <c r="VZC41" s="885"/>
      <c r="VZD41" s="885"/>
      <c r="VZE41" s="885"/>
      <c r="VZF41" s="885"/>
      <c r="VZG41" s="885"/>
      <c r="VZH41" s="885"/>
      <c r="VZI41" s="885"/>
      <c r="VZJ41" s="885"/>
      <c r="VZK41" s="885"/>
      <c r="VZL41" s="885"/>
      <c r="VZM41" s="885"/>
      <c r="VZN41" s="885"/>
      <c r="VZO41" s="885"/>
      <c r="VZP41" s="885"/>
      <c r="VZQ41" s="885"/>
      <c r="VZR41" s="885"/>
      <c r="VZS41" s="885"/>
      <c r="VZT41" s="885"/>
      <c r="VZU41" s="885"/>
      <c r="VZV41" s="885"/>
      <c r="VZW41" s="885"/>
      <c r="VZX41" s="885"/>
      <c r="VZY41" s="885"/>
      <c r="VZZ41" s="885"/>
      <c r="WAA41" s="885"/>
      <c r="WAB41" s="885"/>
      <c r="WAC41" s="885"/>
      <c r="WAD41" s="885"/>
      <c r="WAE41" s="885"/>
      <c r="WAF41" s="885"/>
      <c r="WAG41" s="885"/>
      <c r="WAH41" s="885"/>
      <c r="WAI41" s="885"/>
      <c r="WAJ41" s="885"/>
      <c r="WAK41" s="885"/>
      <c r="WAL41" s="885"/>
      <c r="WAM41" s="885"/>
      <c r="WAN41" s="885"/>
      <c r="WAO41" s="885"/>
      <c r="WAP41" s="885"/>
      <c r="WAQ41" s="885"/>
      <c r="WAR41" s="885"/>
      <c r="WAS41" s="885"/>
      <c r="WAT41" s="885"/>
      <c r="WAU41" s="885"/>
      <c r="WAV41" s="885"/>
      <c r="WAW41" s="885"/>
      <c r="WAX41" s="885"/>
      <c r="WAY41" s="885"/>
      <c r="WAZ41" s="885"/>
      <c r="WBA41" s="885"/>
      <c r="WBB41" s="885"/>
      <c r="WBC41" s="885"/>
      <c r="WBD41" s="885"/>
      <c r="WBE41" s="885"/>
      <c r="WBF41" s="885"/>
      <c r="WBG41" s="885"/>
      <c r="WBH41" s="885"/>
      <c r="WBI41" s="885"/>
      <c r="WBJ41" s="885"/>
      <c r="WBK41" s="885"/>
      <c r="WBL41" s="885"/>
      <c r="WBM41" s="885"/>
      <c r="WBN41" s="885"/>
      <c r="WBO41" s="885"/>
      <c r="WBP41" s="885"/>
      <c r="WBQ41" s="885"/>
      <c r="WBR41" s="885"/>
      <c r="WBS41" s="885"/>
      <c r="WBT41" s="885"/>
      <c r="WBU41" s="885"/>
      <c r="WBV41" s="885"/>
      <c r="WBW41" s="885"/>
      <c r="WBX41" s="885"/>
      <c r="WBY41" s="885"/>
      <c r="WBZ41" s="885"/>
      <c r="WCA41" s="885"/>
      <c r="WCB41" s="885"/>
      <c r="WCC41" s="885"/>
      <c r="WCD41" s="885"/>
      <c r="WCE41" s="885"/>
      <c r="WCF41" s="885"/>
      <c r="WCG41" s="885"/>
      <c r="WCH41" s="885"/>
      <c r="WCI41" s="885"/>
      <c r="WCJ41" s="885"/>
      <c r="WCK41" s="885"/>
      <c r="WCL41" s="885"/>
      <c r="WCM41" s="885"/>
      <c r="WCN41" s="885"/>
      <c r="WCO41" s="885"/>
      <c r="WCP41" s="885"/>
      <c r="WCQ41" s="885"/>
      <c r="WCR41" s="885"/>
      <c r="WCS41" s="885"/>
      <c r="WCT41" s="885"/>
      <c r="WCU41" s="885"/>
      <c r="WCV41" s="885"/>
      <c r="WCW41" s="885"/>
      <c r="WCX41" s="885"/>
      <c r="WCY41" s="885"/>
      <c r="WCZ41" s="885"/>
      <c r="WDA41" s="885"/>
      <c r="WDB41" s="885"/>
      <c r="WDC41" s="885"/>
      <c r="WDD41" s="885"/>
      <c r="WDE41" s="885"/>
      <c r="WDF41" s="885"/>
      <c r="WDG41" s="885"/>
      <c r="WDH41" s="885"/>
      <c r="WDI41" s="885"/>
      <c r="WDJ41" s="885"/>
      <c r="WDK41" s="885"/>
      <c r="WDL41" s="885"/>
      <c r="WDM41" s="885"/>
      <c r="WDN41" s="885"/>
      <c r="WDO41" s="885"/>
      <c r="WDP41" s="885"/>
      <c r="WDQ41" s="885"/>
      <c r="WDR41" s="885"/>
      <c r="WDS41" s="885"/>
      <c r="WDT41" s="885"/>
      <c r="WDU41" s="885"/>
      <c r="WDV41" s="885"/>
      <c r="WDW41" s="885"/>
      <c r="WDX41" s="885"/>
      <c r="WDY41" s="885"/>
      <c r="WDZ41" s="885"/>
      <c r="WEA41" s="885"/>
      <c r="WEB41" s="885"/>
      <c r="WEC41" s="885"/>
      <c r="WED41" s="885"/>
      <c r="WEE41" s="885"/>
      <c r="WEF41" s="885"/>
      <c r="WEG41" s="885"/>
      <c r="WEH41" s="885"/>
      <c r="WEI41" s="885"/>
      <c r="WEJ41" s="885"/>
      <c r="WEK41" s="885"/>
      <c r="WEL41" s="885"/>
      <c r="WEM41" s="885"/>
      <c r="WEN41" s="885"/>
      <c r="WEO41" s="885"/>
      <c r="WEP41" s="885"/>
      <c r="WEQ41" s="885"/>
      <c r="WER41" s="885"/>
      <c r="WES41" s="885"/>
      <c r="WET41" s="885"/>
      <c r="WEU41" s="885"/>
      <c r="WEV41" s="885"/>
      <c r="WEW41" s="885"/>
      <c r="WEX41" s="885"/>
      <c r="WEY41" s="885"/>
      <c r="WEZ41" s="885"/>
      <c r="WFA41" s="885"/>
      <c r="WFB41" s="885"/>
      <c r="WFC41" s="885"/>
      <c r="WFD41" s="885"/>
      <c r="WFE41" s="885"/>
      <c r="WFF41" s="885"/>
      <c r="WFG41" s="885"/>
      <c r="WFH41" s="885"/>
      <c r="WFI41" s="885"/>
      <c r="WFJ41" s="885"/>
      <c r="WFK41" s="885"/>
      <c r="WFL41" s="885"/>
      <c r="WFM41" s="885"/>
      <c r="WFN41" s="885"/>
      <c r="WFO41" s="885"/>
      <c r="WFP41" s="885"/>
      <c r="WFQ41" s="885"/>
      <c r="WFR41" s="885"/>
      <c r="WFS41" s="885"/>
      <c r="WFT41" s="885"/>
      <c r="WFU41" s="885"/>
      <c r="WFV41" s="885"/>
      <c r="WFW41" s="885"/>
      <c r="WFX41" s="885"/>
      <c r="WFY41" s="885"/>
      <c r="WFZ41" s="885"/>
      <c r="WGA41" s="885"/>
      <c r="WGB41" s="885"/>
      <c r="WGC41" s="885"/>
      <c r="WGD41" s="885"/>
      <c r="WGE41" s="885"/>
      <c r="WGF41" s="885"/>
      <c r="WGG41" s="885"/>
      <c r="WGH41" s="885"/>
      <c r="WGI41" s="885"/>
      <c r="WGJ41" s="885"/>
      <c r="WGK41" s="885"/>
      <c r="WGL41" s="885"/>
      <c r="WGM41" s="885"/>
      <c r="WGN41" s="885"/>
      <c r="WGO41" s="885"/>
      <c r="WGP41" s="885"/>
      <c r="WGQ41" s="885"/>
      <c r="WGR41" s="885"/>
      <c r="WGS41" s="885"/>
      <c r="WGT41" s="885"/>
      <c r="WGU41" s="885"/>
      <c r="WGV41" s="885"/>
      <c r="WGW41" s="885"/>
      <c r="WGX41" s="885"/>
      <c r="WGY41" s="885"/>
      <c r="WGZ41" s="885"/>
      <c r="WHA41" s="885"/>
      <c r="WHB41" s="885"/>
      <c r="WHC41" s="885"/>
      <c r="WHD41" s="885"/>
      <c r="WHE41" s="885"/>
      <c r="WHF41" s="885"/>
      <c r="WHG41" s="885"/>
      <c r="WHH41" s="885"/>
      <c r="WHI41" s="885"/>
      <c r="WHJ41" s="885"/>
      <c r="WHK41" s="885"/>
      <c r="WHL41" s="885"/>
      <c r="WHM41" s="885"/>
      <c r="WHN41" s="885"/>
      <c r="WHO41" s="885"/>
      <c r="WHP41" s="885"/>
      <c r="WHQ41" s="885"/>
      <c r="WHR41" s="885"/>
      <c r="WHS41" s="885"/>
      <c r="WHT41" s="885"/>
      <c r="WHU41" s="885"/>
      <c r="WHV41" s="885"/>
      <c r="WHW41" s="885"/>
      <c r="WHX41" s="885"/>
      <c r="WHY41" s="885"/>
      <c r="WHZ41" s="885"/>
      <c r="WIA41" s="885"/>
      <c r="WIB41" s="885"/>
      <c r="WIC41" s="885"/>
      <c r="WID41" s="885"/>
      <c r="WIE41" s="885"/>
      <c r="WIF41" s="885"/>
      <c r="WIG41" s="885"/>
      <c r="WIH41" s="885"/>
      <c r="WII41" s="885"/>
      <c r="WIJ41" s="885"/>
      <c r="WIK41" s="885"/>
      <c r="WIL41" s="885"/>
      <c r="WIM41" s="885"/>
      <c r="WIN41" s="885"/>
      <c r="WIO41" s="885"/>
      <c r="WIP41" s="885"/>
      <c r="WIQ41" s="885"/>
      <c r="WIR41" s="885"/>
      <c r="WIS41" s="885"/>
      <c r="WIT41" s="885"/>
      <c r="WIU41" s="885"/>
      <c r="WIV41" s="885"/>
      <c r="WIW41" s="885"/>
      <c r="WIX41" s="885"/>
      <c r="WIY41" s="885"/>
      <c r="WIZ41" s="885"/>
      <c r="WJA41" s="885"/>
      <c r="WJB41" s="885"/>
      <c r="WJC41" s="885"/>
      <c r="WJD41" s="885"/>
      <c r="WJE41" s="885"/>
      <c r="WJF41" s="885"/>
      <c r="WJG41" s="885"/>
      <c r="WJH41" s="885"/>
      <c r="WJI41" s="885"/>
      <c r="WJJ41" s="885"/>
      <c r="WJK41" s="885"/>
      <c r="WJL41" s="885"/>
      <c r="WJM41" s="885"/>
      <c r="WJN41" s="885"/>
      <c r="WJO41" s="885"/>
      <c r="WJP41" s="885"/>
      <c r="WJQ41" s="885"/>
      <c r="WJR41" s="885"/>
      <c r="WJS41" s="885"/>
      <c r="WJT41" s="885"/>
      <c r="WJU41" s="885"/>
      <c r="WJV41" s="885"/>
      <c r="WJW41" s="885"/>
      <c r="WJX41" s="885"/>
      <c r="WJY41" s="885"/>
      <c r="WJZ41" s="885"/>
      <c r="WKA41" s="885"/>
      <c r="WKB41" s="885"/>
      <c r="WKC41" s="885"/>
      <c r="WKD41" s="885"/>
      <c r="WKE41" s="885"/>
      <c r="WKF41" s="885"/>
      <c r="WKG41" s="885"/>
      <c r="WKH41" s="885"/>
      <c r="WKI41" s="885"/>
      <c r="WKJ41" s="885"/>
      <c r="WKK41" s="885"/>
      <c r="WKL41" s="885"/>
      <c r="WKM41" s="885"/>
      <c r="WKN41" s="885"/>
      <c r="WKO41" s="885"/>
      <c r="WKP41" s="885"/>
      <c r="WKQ41" s="885"/>
      <c r="WKR41" s="885"/>
      <c r="WKS41" s="885"/>
      <c r="WKT41" s="885"/>
      <c r="WKU41" s="885"/>
      <c r="WKV41" s="885"/>
      <c r="WKW41" s="885"/>
      <c r="WKX41" s="885"/>
      <c r="WKY41" s="885"/>
      <c r="WKZ41" s="885"/>
      <c r="WLA41" s="885"/>
      <c r="WLB41" s="885"/>
      <c r="WLC41" s="885"/>
      <c r="WLD41" s="885"/>
      <c r="WLE41" s="885"/>
      <c r="WLF41" s="885"/>
      <c r="WLG41" s="885"/>
      <c r="WLH41" s="885"/>
      <c r="WLI41" s="885"/>
      <c r="WLJ41" s="885"/>
      <c r="WLK41" s="885"/>
      <c r="WLL41" s="885"/>
      <c r="WLM41" s="885"/>
      <c r="WLN41" s="885"/>
      <c r="WLO41" s="885"/>
      <c r="WLP41" s="885"/>
      <c r="WLQ41" s="885"/>
      <c r="WLR41" s="885"/>
      <c r="WLS41" s="885"/>
      <c r="WLT41" s="885"/>
      <c r="WLU41" s="885"/>
      <c r="WLV41" s="885"/>
      <c r="WLW41" s="885"/>
      <c r="WLX41" s="885"/>
      <c r="WLY41" s="885"/>
      <c r="WLZ41" s="885"/>
      <c r="WMA41" s="885"/>
      <c r="WMB41" s="885"/>
      <c r="WMC41" s="885"/>
      <c r="WMD41" s="885"/>
      <c r="WME41" s="885"/>
      <c r="WMF41" s="885"/>
      <c r="WMG41" s="885"/>
      <c r="WMH41" s="885"/>
      <c r="WMI41" s="885"/>
      <c r="WMJ41" s="885"/>
      <c r="WMK41" s="885"/>
      <c r="WML41" s="885"/>
      <c r="WMM41" s="885"/>
      <c r="WMN41" s="885"/>
      <c r="WMO41" s="885"/>
      <c r="WMP41" s="885"/>
      <c r="WMQ41" s="885"/>
      <c r="WMR41" s="885"/>
      <c r="WMS41" s="885"/>
      <c r="WMT41" s="885"/>
      <c r="WMU41" s="885"/>
      <c r="WMV41" s="885"/>
      <c r="WMW41" s="885"/>
      <c r="WMX41" s="885"/>
      <c r="WMY41" s="885"/>
      <c r="WMZ41" s="885"/>
      <c r="WNA41" s="885"/>
      <c r="WNB41" s="885"/>
      <c r="WNC41" s="885"/>
      <c r="WND41" s="885"/>
      <c r="WNE41" s="885"/>
      <c r="WNF41" s="885"/>
      <c r="WNG41" s="885"/>
      <c r="WNH41" s="885"/>
      <c r="WNI41" s="885"/>
      <c r="WNJ41" s="885"/>
      <c r="WNK41" s="885"/>
      <c r="WNL41" s="885"/>
      <c r="WNM41" s="885"/>
      <c r="WNN41" s="885"/>
      <c r="WNO41" s="885"/>
      <c r="WNP41" s="885"/>
      <c r="WNQ41" s="885"/>
      <c r="WNR41" s="885"/>
      <c r="WNS41" s="885"/>
      <c r="WNT41" s="885"/>
      <c r="WNU41" s="885"/>
      <c r="WNV41" s="885"/>
      <c r="WNW41" s="885"/>
      <c r="WNX41" s="885"/>
      <c r="WNY41" s="885"/>
      <c r="WNZ41" s="885"/>
      <c r="WOA41" s="885"/>
      <c r="WOB41" s="885"/>
      <c r="WOC41" s="885"/>
      <c r="WOD41" s="885"/>
      <c r="WOE41" s="885"/>
      <c r="WOF41" s="885"/>
      <c r="WOG41" s="885"/>
      <c r="WOH41" s="885"/>
      <c r="WOI41" s="885"/>
      <c r="WOJ41" s="885"/>
      <c r="WOK41" s="885"/>
      <c r="WOL41" s="885"/>
      <c r="WOM41" s="885"/>
      <c r="WON41" s="885"/>
      <c r="WOO41" s="885"/>
      <c r="WOP41" s="885"/>
      <c r="WOQ41" s="885"/>
      <c r="WOR41" s="885"/>
      <c r="WOS41" s="885"/>
      <c r="WOT41" s="885"/>
      <c r="WOU41" s="885"/>
      <c r="WOV41" s="885"/>
      <c r="WOW41" s="885"/>
      <c r="WOX41" s="885"/>
      <c r="WOY41" s="885"/>
      <c r="WOZ41" s="885"/>
      <c r="WPA41" s="885"/>
      <c r="WPB41" s="885"/>
      <c r="WPC41" s="885"/>
      <c r="WPD41" s="885"/>
      <c r="WPE41" s="885"/>
      <c r="WPF41" s="885"/>
      <c r="WPG41" s="885"/>
      <c r="WPH41" s="885"/>
      <c r="WPI41" s="885"/>
      <c r="WPJ41" s="885"/>
      <c r="WPK41" s="885"/>
      <c r="WPL41" s="885"/>
      <c r="WPM41" s="885"/>
      <c r="WPN41" s="885"/>
      <c r="WPO41" s="885"/>
      <c r="WPP41" s="885"/>
      <c r="WPQ41" s="885"/>
      <c r="WPR41" s="885"/>
      <c r="WPS41" s="885"/>
      <c r="WPT41" s="885"/>
      <c r="WPU41" s="885"/>
      <c r="WPV41" s="885"/>
      <c r="WPW41" s="885"/>
      <c r="WPX41" s="885"/>
      <c r="WPY41" s="885"/>
      <c r="WPZ41" s="885"/>
      <c r="WQA41" s="885"/>
      <c r="WQB41" s="885"/>
      <c r="WQC41" s="885"/>
      <c r="WQD41" s="885"/>
      <c r="WQE41" s="885"/>
      <c r="WQF41" s="885"/>
      <c r="WQG41" s="885"/>
      <c r="WQH41" s="885"/>
      <c r="WQI41" s="885"/>
      <c r="WQJ41" s="885"/>
      <c r="WQK41" s="885"/>
      <c r="WQL41" s="885"/>
      <c r="WQM41" s="885"/>
      <c r="WQN41" s="885"/>
      <c r="WQO41" s="885"/>
      <c r="WQP41" s="885"/>
      <c r="WQQ41" s="885"/>
      <c r="WQR41" s="885"/>
      <c r="WQS41" s="885"/>
      <c r="WQT41" s="885"/>
      <c r="WQU41" s="885"/>
      <c r="WQV41" s="885"/>
      <c r="WQW41" s="885"/>
      <c r="WQX41" s="885"/>
      <c r="WQY41" s="885"/>
      <c r="WQZ41" s="885"/>
      <c r="WRA41" s="885"/>
      <c r="WRB41" s="885"/>
      <c r="WRC41" s="885"/>
      <c r="WRD41" s="885"/>
      <c r="WRE41" s="885"/>
      <c r="WRF41" s="885"/>
      <c r="WRG41" s="885"/>
      <c r="WRH41" s="885"/>
      <c r="WRI41" s="885"/>
      <c r="WRJ41" s="885"/>
      <c r="WRK41" s="885"/>
      <c r="WRL41" s="885"/>
      <c r="WRM41" s="885"/>
      <c r="WRN41" s="885"/>
      <c r="WRO41" s="885"/>
      <c r="WRP41" s="885"/>
      <c r="WRQ41" s="885"/>
      <c r="WRR41" s="885"/>
      <c r="WRS41" s="885"/>
      <c r="WRT41" s="885"/>
      <c r="WRU41" s="885"/>
      <c r="WRV41" s="885"/>
      <c r="WRW41" s="885"/>
      <c r="WRX41" s="885"/>
      <c r="WRY41" s="885"/>
      <c r="WRZ41" s="885"/>
      <c r="WSA41" s="885"/>
      <c r="WSB41" s="885"/>
      <c r="WSC41" s="885"/>
      <c r="WSD41" s="885"/>
      <c r="WSE41" s="885"/>
      <c r="WSF41" s="885"/>
      <c r="WSG41" s="885"/>
      <c r="WSH41" s="885"/>
      <c r="WSI41" s="885"/>
      <c r="WSJ41" s="885"/>
      <c r="WSK41" s="885"/>
      <c r="WSL41" s="885"/>
      <c r="WSM41" s="885"/>
      <c r="WSN41" s="885"/>
      <c r="WSO41" s="885"/>
      <c r="WSP41" s="885"/>
      <c r="WSQ41" s="885"/>
      <c r="WSR41" s="885"/>
      <c r="WSS41" s="885"/>
      <c r="WST41" s="885"/>
      <c r="WSU41" s="885"/>
      <c r="WSV41" s="885"/>
      <c r="WSW41" s="885"/>
      <c r="WSX41" s="885"/>
      <c r="WSY41" s="885"/>
      <c r="WSZ41" s="885"/>
      <c r="WTA41" s="885"/>
      <c r="WTB41" s="885"/>
      <c r="WTC41" s="885"/>
      <c r="WTD41" s="885"/>
      <c r="WTE41" s="885"/>
      <c r="WTF41" s="885"/>
      <c r="WTG41" s="885"/>
      <c r="WTH41" s="885"/>
      <c r="WTI41" s="885"/>
      <c r="WTJ41" s="885"/>
      <c r="WTK41" s="885"/>
      <c r="WTL41" s="885"/>
      <c r="WTM41" s="885"/>
      <c r="WTN41" s="885"/>
      <c r="WTO41" s="885"/>
      <c r="WTP41" s="885"/>
      <c r="WTQ41" s="885"/>
      <c r="WTR41" s="885"/>
      <c r="WTS41" s="885"/>
      <c r="WTT41" s="885"/>
      <c r="WTU41" s="885"/>
      <c r="WTV41" s="885"/>
      <c r="WTW41" s="885"/>
      <c r="WTX41" s="885"/>
      <c r="WTY41" s="885"/>
      <c r="WTZ41" s="885"/>
      <c r="WUA41" s="885"/>
      <c r="WUB41" s="885"/>
      <c r="WUC41" s="885"/>
      <c r="WUD41" s="885"/>
      <c r="WUE41" s="885"/>
      <c r="WUF41" s="885"/>
      <c r="WUG41" s="885"/>
      <c r="WUH41" s="885"/>
      <c r="WUI41" s="885"/>
      <c r="WUJ41" s="885"/>
      <c r="WUK41" s="885"/>
      <c r="WUL41" s="885"/>
      <c r="WUM41" s="885"/>
      <c r="WUN41" s="885"/>
      <c r="WUO41" s="885"/>
      <c r="WUP41" s="885"/>
      <c r="WUQ41" s="885"/>
      <c r="WUR41" s="885"/>
      <c r="WUS41" s="885"/>
      <c r="WUT41" s="885"/>
      <c r="WUU41" s="885"/>
      <c r="WUV41" s="885"/>
      <c r="WUW41" s="885"/>
      <c r="WUX41" s="885"/>
      <c r="WUY41" s="885"/>
      <c r="WUZ41" s="885"/>
      <c r="WVA41" s="885"/>
      <c r="WVB41" s="885"/>
      <c r="WVC41" s="885"/>
      <c r="WVD41" s="885"/>
      <c r="WVE41" s="885"/>
      <c r="WVF41" s="885"/>
      <c r="WVG41" s="885"/>
      <c r="WVH41" s="885"/>
      <c r="WVI41" s="885"/>
      <c r="WVJ41" s="885"/>
      <c r="WVK41" s="885"/>
      <c r="WVL41" s="885"/>
      <c r="WVM41" s="885"/>
      <c r="WVN41" s="885"/>
      <c r="WVO41" s="885"/>
      <c r="WVP41" s="885"/>
      <c r="WVQ41" s="885"/>
      <c r="WVR41" s="885"/>
      <c r="WVS41" s="885"/>
      <c r="WVT41" s="885"/>
    </row>
    <row r="42" spans="1:16140" s="808" customFormat="1" ht="24.75" customHeight="1" x14ac:dyDescent="0.25">
      <c r="A42" s="164">
        <v>37</v>
      </c>
      <c r="B42" s="1098" t="s">
        <v>2353</v>
      </c>
      <c r="C42" s="1422" t="s">
        <v>2354</v>
      </c>
      <c r="D42" s="1423" t="s">
        <v>2355</v>
      </c>
      <c r="E42" s="135">
        <v>0</v>
      </c>
      <c r="F42" s="1424" t="s">
        <v>2129</v>
      </c>
      <c r="G42" s="600" t="s">
        <v>155</v>
      </c>
      <c r="H42" s="1425" t="s">
        <v>33</v>
      </c>
      <c r="I42" s="1128" t="s">
        <v>2356</v>
      </c>
      <c r="J42" s="1426" t="s">
        <v>2357</v>
      </c>
      <c r="K42" s="1127" t="s">
        <v>2358</v>
      </c>
      <c r="L42" s="1427" t="s">
        <v>1062</v>
      </c>
      <c r="M42" s="1129">
        <v>7</v>
      </c>
      <c r="N42" s="474" t="s">
        <v>1028</v>
      </c>
      <c r="O42" s="474"/>
      <c r="P42" s="1129"/>
      <c r="Q42" s="474"/>
      <c r="S42" s="1016"/>
      <c r="T42" s="1016"/>
      <c r="U42" s="1016"/>
      <c r="V42" s="1016"/>
      <c r="W42" s="1016"/>
      <c r="X42" s="1016"/>
      <c r="Y42" s="357"/>
      <c r="Z42" s="357"/>
      <c r="AA42" s="357"/>
      <c r="AB42" s="357"/>
      <c r="AC42" s="357"/>
      <c r="AD42" s="357"/>
      <c r="AE42" s="357"/>
      <c r="AF42" s="357"/>
      <c r="AG42" s="357"/>
      <c r="AH42" s="357"/>
      <c r="AI42" s="357"/>
      <c r="AJ42" s="357"/>
      <c r="AK42" s="357"/>
      <c r="AL42" s="357"/>
      <c r="AM42" s="357"/>
      <c r="AN42" s="357"/>
      <c r="AO42" s="357"/>
      <c r="AP42" s="357"/>
    </row>
    <row r="43" spans="1:16140" s="857" customFormat="1" ht="15" customHeight="1" x14ac:dyDescent="0.25">
      <c r="D43" s="859"/>
      <c r="E43" s="857">
        <f>SUM(E6:E41)</f>
        <v>14</v>
      </c>
      <c r="G43" s="859"/>
      <c r="L43" s="908"/>
    </row>
    <row r="44" spans="1:16140" s="636" customFormat="1" ht="18.75" x14ac:dyDescent="0.3">
      <c r="A44" s="632"/>
      <c r="B44" s="632" t="s">
        <v>5027</v>
      </c>
      <c r="C44" s="632"/>
      <c r="D44" s="634"/>
      <c r="E44" s="632"/>
      <c r="F44" s="632"/>
      <c r="G44" s="634"/>
      <c r="H44" s="635"/>
      <c r="I44" s="632"/>
      <c r="J44" s="632" t="s">
        <v>5178</v>
      </c>
      <c r="K44" s="632"/>
      <c r="L44" s="633"/>
      <c r="M44" s="632"/>
      <c r="N44" s="632"/>
      <c r="O44" s="632"/>
      <c r="P44" s="632"/>
      <c r="Q44" s="632"/>
      <c r="R44" s="632"/>
      <c r="S44" s="632"/>
      <c r="T44" s="632"/>
      <c r="U44" s="632"/>
      <c r="V44" s="632"/>
      <c r="W44" s="632"/>
      <c r="X44" s="632"/>
      <c r="Y44" s="632"/>
      <c r="Z44" s="632"/>
      <c r="AA44" s="632"/>
      <c r="AB44" s="632"/>
      <c r="AC44" s="632"/>
      <c r="AD44" s="632"/>
      <c r="AE44" s="632"/>
      <c r="AF44" s="632"/>
      <c r="AG44" s="632"/>
      <c r="AH44" s="632"/>
      <c r="AI44" s="632"/>
      <c r="AJ44" s="632"/>
      <c r="AK44" s="632"/>
      <c r="AL44" s="632"/>
      <c r="AM44" s="632"/>
      <c r="AN44" s="632"/>
      <c r="AO44" s="632"/>
    </row>
    <row r="45" spans="1:16140" s="848" customFormat="1" ht="15.75" x14ac:dyDescent="0.25">
      <c r="A45" s="846"/>
      <c r="B45" s="846"/>
      <c r="C45" s="846"/>
      <c r="D45" s="847"/>
      <c r="E45" s="846"/>
      <c r="F45" s="846"/>
      <c r="G45" s="847"/>
      <c r="H45" s="849"/>
      <c r="I45" s="846"/>
      <c r="J45" s="846"/>
      <c r="K45" s="846"/>
      <c r="L45" s="23"/>
      <c r="M45" s="846"/>
      <c r="N45" s="846"/>
      <c r="O45" s="846"/>
      <c r="P45" s="846"/>
      <c r="Q45" s="846"/>
      <c r="R45" s="846"/>
      <c r="S45" s="846"/>
      <c r="T45" s="846"/>
      <c r="U45" s="846"/>
      <c r="V45" s="846"/>
      <c r="W45" s="846"/>
      <c r="X45" s="846"/>
      <c r="Y45" s="846"/>
      <c r="Z45" s="846"/>
      <c r="AA45" s="846"/>
      <c r="AB45" s="846"/>
      <c r="AC45" s="846"/>
      <c r="AD45" s="846"/>
      <c r="AE45" s="846"/>
      <c r="AF45" s="846"/>
      <c r="AG45" s="846"/>
      <c r="AH45" s="846"/>
      <c r="AI45" s="846"/>
      <c r="AJ45" s="846"/>
      <c r="AK45" s="846"/>
      <c r="AL45" s="846"/>
      <c r="AM45" s="846"/>
      <c r="AN45" s="846"/>
      <c r="AO45" s="846"/>
    </row>
    <row r="46" spans="1:16140" s="848" customFormat="1" ht="15.75" x14ac:dyDescent="0.25">
      <c r="A46" s="846"/>
      <c r="B46" s="846"/>
      <c r="C46" s="846"/>
      <c r="D46" s="847"/>
      <c r="E46" s="846"/>
      <c r="F46" s="846"/>
      <c r="G46" s="847"/>
      <c r="H46" s="849"/>
      <c r="I46" s="846"/>
      <c r="J46" s="846"/>
      <c r="K46" s="846"/>
      <c r="L46" s="23"/>
      <c r="M46" s="846"/>
      <c r="N46" s="846"/>
      <c r="O46" s="846"/>
      <c r="P46" s="846"/>
      <c r="Q46" s="846"/>
      <c r="R46" s="846"/>
      <c r="S46" s="846"/>
      <c r="T46" s="846"/>
      <c r="U46" s="846"/>
      <c r="V46" s="846"/>
      <c r="W46" s="846"/>
      <c r="X46" s="846"/>
      <c r="Y46" s="846"/>
      <c r="Z46" s="846"/>
      <c r="AA46" s="846"/>
      <c r="AB46" s="846"/>
      <c r="AC46" s="846"/>
      <c r="AD46" s="846"/>
      <c r="AE46" s="846"/>
      <c r="AF46" s="846"/>
      <c r="AG46" s="846"/>
      <c r="AH46" s="846"/>
      <c r="AI46" s="846"/>
      <c r="AJ46" s="846"/>
      <c r="AK46" s="846"/>
      <c r="AL46" s="846"/>
      <c r="AM46" s="846"/>
      <c r="AN46" s="846"/>
      <c r="AO46" s="846"/>
    </row>
    <row r="47" spans="1:16140" s="848" customFormat="1" ht="15.75" x14ac:dyDescent="0.25">
      <c r="A47" s="846"/>
      <c r="B47" s="846"/>
      <c r="C47" s="846"/>
      <c r="D47" s="847"/>
      <c r="E47" s="846"/>
      <c r="F47" s="846"/>
      <c r="G47" s="847"/>
      <c r="H47" s="849"/>
      <c r="I47" s="846"/>
      <c r="J47" s="846"/>
      <c r="K47" s="846"/>
      <c r="L47" s="23"/>
      <c r="M47" s="846"/>
      <c r="N47" s="846"/>
      <c r="O47" s="846"/>
      <c r="P47" s="846"/>
      <c r="Q47" s="846"/>
      <c r="R47" s="846"/>
      <c r="S47" s="846"/>
      <c r="T47" s="846"/>
      <c r="U47" s="846"/>
      <c r="V47" s="846"/>
      <c r="W47" s="846"/>
      <c r="X47" s="846"/>
      <c r="Y47" s="846"/>
      <c r="Z47" s="846"/>
      <c r="AA47" s="846"/>
      <c r="AB47" s="846"/>
      <c r="AC47" s="846"/>
      <c r="AD47" s="846"/>
      <c r="AE47" s="846"/>
      <c r="AF47" s="846"/>
      <c r="AG47" s="846"/>
      <c r="AH47" s="846"/>
      <c r="AI47" s="846"/>
      <c r="AJ47" s="846"/>
      <c r="AK47" s="846"/>
      <c r="AL47" s="846"/>
      <c r="AM47" s="846"/>
      <c r="AN47" s="846"/>
      <c r="AO47" s="846"/>
    </row>
    <row r="48" spans="1:16140" s="850" customFormat="1" ht="28.5" customHeight="1" x14ac:dyDescent="0.3">
      <c r="D48" s="852"/>
      <c r="G48" s="852"/>
      <c r="H48" s="853"/>
      <c r="L48" s="851"/>
    </row>
    <row r="49" spans="1:42" s="857" customFormat="1" ht="15.75" x14ac:dyDescent="0.25">
      <c r="A49" s="925"/>
      <c r="B49" s="925"/>
      <c r="C49" s="925"/>
      <c r="D49" s="928"/>
      <c r="E49" s="925"/>
      <c r="F49" s="925"/>
      <c r="G49" s="928"/>
      <c r="H49" s="925"/>
      <c r="I49" s="925"/>
      <c r="J49" s="925"/>
      <c r="K49" s="925"/>
      <c r="L49" s="947"/>
      <c r="M49" s="925"/>
      <c r="N49" s="925"/>
      <c r="O49" s="925"/>
      <c r="P49" s="925"/>
      <c r="Q49" s="925"/>
      <c r="R49" s="925"/>
      <c r="S49" s="925"/>
      <c r="T49" s="925"/>
      <c r="U49" s="925"/>
      <c r="V49" s="925"/>
      <c r="W49" s="925"/>
      <c r="X49" s="925"/>
      <c r="Y49" s="925"/>
      <c r="Z49" s="925"/>
      <c r="AA49" s="925"/>
      <c r="AB49" s="925"/>
      <c r="AC49" s="925"/>
      <c r="AD49" s="925"/>
      <c r="AE49" s="925"/>
      <c r="AF49" s="925"/>
      <c r="AG49" s="925"/>
      <c r="AH49" s="925"/>
      <c r="AI49" s="925"/>
      <c r="AJ49" s="925"/>
      <c r="AK49" s="925"/>
      <c r="AL49" s="925"/>
      <c r="AM49" s="925"/>
      <c r="AN49" s="925"/>
      <c r="AO49" s="925"/>
      <c r="AP49" s="925"/>
    </row>
    <row r="50" spans="1:42" s="857" customFormat="1" ht="15.75" x14ac:dyDescent="0.25">
      <c r="A50" s="925"/>
      <c r="B50" s="925"/>
      <c r="C50" s="925"/>
      <c r="D50" s="928"/>
      <c r="E50" s="925"/>
      <c r="F50" s="925"/>
      <c r="G50" s="928"/>
      <c r="H50" s="925"/>
      <c r="I50" s="925"/>
      <c r="J50" s="925"/>
      <c r="K50" s="925"/>
      <c r="L50" s="947"/>
      <c r="M50" s="925"/>
      <c r="N50" s="925"/>
      <c r="O50" s="925"/>
      <c r="P50" s="925"/>
      <c r="Q50" s="925"/>
      <c r="R50" s="925"/>
      <c r="S50" s="925"/>
      <c r="T50" s="925"/>
      <c r="U50" s="925"/>
      <c r="V50" s="925"/>
      <c r="W50" s="925"/>
      <c r="X50" s="925"/>
      <c r="Y50" s="925"/>
      <c r="Z50" s="925"/>
      <c r="AA50" s="925"/>
      <c r="AB50" s="925"/>
      <c r="AC50" s="925"/>
      <c r="AD50" s="925"/>
      <c r="AE50" s="925"/>
      <c r="AF50" s="925"/>
      <c r="AG50" s="925"/>
      <c r="AH50" s="925"/>
      <c r="AI50" s="925"/>
      <c r="AJ50" s="925"/>
      <c r="AK50" s="925"/>
      <c r="AL50" s="925"/>
      <c r="AM50" s="925"/>
      <c r="AN50" s="925"/>
      <c r="AO50" s="925"/>
      <c r="AP50" s="925"/>
    </row>
    <row r="51" spans="1:42" s="857" customFormat="1" ht="15.75" x14ac:dyDescent="0.25">
      <c r="A51" s="925"/>
      <c r="B51" s="925"/>
      <c r="C51" s="925"/>
      <c r="D51" s="928"/>
      <c r="E51" s="925"/>
      <c r="F51" s="925"/>
      <c r="G51" s="928"/>
      <c r="H51" s="925"/>
      <c r="I51" s="925"/>
      <c r="J51" s="925"/>
      <c r="K51" s="925"/>
      <c r="L51" s="947"/>
      <c r="M51" s="925"/>
      <c r="N51" s="925"/>
      <c r="O51" s="925"/>
      <c r="P51" s="925"/>
      <c r="Q51" s="925"/>
      <c r="R51" s="925"/>
      <c r="S51" s="925"/>
      <c r="T51" s="925"/>
      <c r="U51" s="925"/>
      <c r="V51" s="925"/>
      <c r="W51" s="925"/>
      <c r="X51" s="925"/>
      <c r="Y51" s="925"/>
      <c r="Z51" s="925"/>
      <c r="AA51" s="925"/>
      <c r="AB51" s="925"/>
      <c r="AC51" s="925"/>
      <c r="AD51" s="925"/>
      <c r="AE51" s="925"/>
      <c r="AF51" s="925"/>
      <c r="AG51" s="925"/>
      <c r="AH51" s="925"/>
      <c r="AI51" s="925"/>
      <c r="AJ51" s="925"/>
      <c r="AK51" s="925"/>
      <c r="AL51" s="925"/>
      <c r="AM51" s="925"/>
      <c r="AN51" s="925"/>
      <c r="AO51" s="925"/>
      <c r="AP51" s="925"/>
    </row>
    <row r="52" spans="1:42" s="857" customFormat="1" ht="15.75" x14ac:dyDescent="0.25">
      <c r="A52" s="925"/>
      <c r="B52" s="925"/>
      <c r="C52" s="925"/>
      <c r="D52" s="928"/>
      <c r="E52" s="925"/>
      <c r="F52" s="925"/>
      <c r="G52" s="928"/>
      <c r="H52" s="925"/>
      <c r="I52" s="925"/>
      <c r="J52" s="925"/>
      <c r="K52" s="925"/>
      <c r="L52" s="947"/>
      <c r="M52" s="925"/>
      <c r="N52" s="925"/>
      <c r="O52" s="925"/>
      <c r="P52" s="925"/>
      <c r="Q52" s="925"/>
      <c r="R52" s="925"/>
      <c r="S52" s="925"/>
      <c r="T52" s="925"/>
      <c r="U52" s="925"/>
      <c r="V52" s="925"/>
      <c r="W52" s="925"/>
      <c r="X52" s="925"/>
      <c r="Y52" s="925"/>
      <c r="Z52" s="925"/>
      <c r="AA52" s="925"/>
      <c r="AB52" s="925"/>
      <c r="AC52" s="925"/>
      <c r="AD52" s="925"/>
      <c r="AE52" s="925"/>
      <c r="AF52" s="925"/>
      <c r="AG52" s="925"/>
      <c r="AH52" s="925"/>
      <c r="AI52" s="925"/>
      <c r="AJ52" s="925"/>
      <c r="AK52" s="925"/>
      <c r="AL52" s="925"/>
      <c r="AM52" s="925"/>
      <c r="AN52" s="925"/>
      <c r="AO52" s="925"/>
      <c r="AP52" s="925"/>
    </row>
    <row r="53" spans="1:42" s="857" customFormat="1" ht="15.75" x14ac:dyDescent="0.25">
      <c r="A53" s="925"/>
      <c r="B53" s="925"/>
      <c r="C53" s="925"/>
      <c r="D53" s="928"/>
      <c r="E53" s="925"/>
      <c r="F53" s="925"/>
      <c r="G53" s="928"/>
      <c r="H53" s="925"/>
      <c r="I53" s="925"/>
      <c r="J53" s="925"/>
      <c r="K53" s="925"/>
      <c r="L53" s="947"/>
      <c r="M53" s="925"/>
      <c r="N53" s="925"/>
      <c r="O53" s="925"/>
      <c r="P53" s="925"/>
      <c r="Q53" s="925"/>
      <c r="R53" s="925"/>
      <c r="S53" s="925"/>
      <c r="T53" s="925"/>
      <c r="U53" s="925"/>
      <c r="V53" s="925"/>
      <c r="W53" s="925"/>
      <c r="X53" s="925"/>
      <c r="Y53" s="925"/>
      <c r="Z53" s="925"/>
      <c r="AA53" s="925"/>
      <c r="AB53" s="925"/>
      <c r="AC53" s="925"/>
      <c r="AD53" s="925"/>
      <c r="AE53" s="925"/>
      <c r="AF53" s="925"/>
      <c r="AG53" s="925"/>
      <c r="AH53" s="925"/>
      <c r="AI53" s="925"/>
      <c r="AJ53" s="925"/>
      <c r="AK53" s="925"/>
      <c r="AL53" s="925"/>
      <c r="AM53" s="925"/>
      <c r="AN53" s="925"/>
      <c r="AO53" s="925"/>
      <c r="AP53" s="925"/>
    </row>
    <row r="54" spans="1:42" s="857" customFormat="1" ht="15" customHeight="1" x14ac:dyDescent="0.25">
      <c r="D54" s="859"/>
      <c r="G54" s="859"/>
      <c r="L54" s="908"/>
    </row>
    <row r="55" spans="1:42" s="857" customFormat="1" ht="15" customHeight="1" x14ac:dyDescent="0.25">
      <c r="D55" s="859"/>
      <c r="G55" s="859"/>
      <c r="L55" s="908"/>
    </row>
    <row r="56" spans="1:42" s="857" customFormat="1" ht="15" customHeight="1" x14ac:dyDescent="0.25">
      <c r="D56" s="859"/>
      <c r="G56" s="859"/>
      <c r="L56" s="908"/>
    </row>
    <row r="57" spans="1:42" s="857" customFormat="1" ht="15" customHeight="1" x14ac:dyDescent="0.25">
      <c r="D57" s="859"/>
      <c r="G57" s="859"/>
      <c r="L57" s="908"/>
    </row>
    <row r="58" spans="1:42" s="857" customFormat="1" ht="15" customHeight="1" x14ac:dyDescent="0.25">
      <c r="D58" s="859"/>
      <c r="G58" s="859"/>
      <c r="L58" s="908"/>
    </row>
    <row r="59" spans="1:42" s="857" customFormat="1" ht="15" customHeight="1" x14ac:dyDescent="0.25">
      <c r="D59" s="859"/>
      <c r="G59" s="859"/>
      <c r="L59" s="908"/>
    </row>
    <row r="60" spans="1:42" s="857" customFormat="1" ht="15" customHeight="1" x14ac:dyDescent="0.25">
      <c r="D60" s="859"/>
      <c r="G60" s="859"/>
      <c r="L60" s="908"/>
    </row>
    <row r="61" spans="1:42" s="857" customFormat="1" ht="15" customHeight="1" x14ac:dyDescent="0.25">
      <c r="D61" s="859"/>
      <c r="G61" s="859"/>
      <c r="L61" s="908"/>
    </row>
    <row r="62" spans="1:42" s="857" customFormat="1" ht="15" customHeight="1" x14ac:dyDescent="0.25">
      <c r="D62" s="859"/>
      <c r="G62" s="859"/>
      <c r="L62" s="908"/>
    </row>
    <row r="63" spans="1:42" s="857" customFormat="1" ht="15" customHeight="1" x14ac:dyDescent="0.25">
      <c r="D63" s="859"/>
      <c r="G63" s="859"/>
      <c r="L63" s="908"/>
    </row>
    <row r="64" spans="1:42" s="857" customFormat="1" ht="15" customHeight="1" x14ac:dyDescent="0.25">
      <c r="D64" s="859"/>
      <c r="G64" s="859"/>
      <c r="L64" s="908"/>
    </row>
    <row r="65" spans="4:12" s="857" customFormat="1" ht="15" customHeight="1" x14ac:dyDescent="0.25">
      <c r="D65" s="859"/>
      <c r="G65" s="859"/>
      <c r="L65" s="908"/>
    </row>
    <row r="66" spans="4:12" s="857" customFormat="1" ht="15" customHeight="1" x14ac:dyDescent="0.25">
      <c r="D66" s="859"/>
      <c r="G66" s="859"/>
      <c r="L66" s="908"/>
    </row>
    <row r="67" spans="4:12" s="857" customFormat="1" ht="15" customHeight="1" x14ac:dyDescent="0.25">
      <c r="D67" s="859"/>
      <c r="G67" s="859"/>
      <c r="L67" s="908"/>
    </row>
    <row r="68" spans="4:12" s="857" customFormat="1" ht="15" customHeight="1" x14ac:dyDescent="0.25">
      <c r="D68" s="859"/>
      <c r="G68" s="859"/>
      <c r="L68" s="908"/>
    </row>
    <row r="69" spans="4:12" s="857" customFormat="1" ht="15" customHeight="1" x14ac:dyDescent="0.25">
      <c r="D69" s="859"/>
      <c r="G69" s="859"/>
      <c r="L69" s="908"/>
    </row>
    <row r="70" spans="4:12" s="857" customFormat="1" ht="15" customHeight="1" x14ac:dyDescent="0.25">
      <c r="D70" s="859"/>
      <c r="G70" s="859"/>
      <c r="L70" s="908"/>
    </row>
    <row r="71" spans="4:12" s="857" customFormat="1" ht="15" customHeight="1" x14ac:dyDescent="0.25">
      <c r="D71" s="859"/>
      <c r="G71" s="859"/>
      <c r="L71" s="908"/>
    </row>
    <row r="72" spans="4:12" s="857" customFormat="1" ht="15" customHeight="1" x14ac:dyDescent="0.25">
      <c r="D72" s="859"/>
      <c r="G72" s="859"/>
      <c r="L72" s="908"/>
    </row>
    <row r="73" spans="4:12" s="857" customFormat="1" ht="15" customHeight="1" x14ac:dyDescent="0.25">
      <c r="D73" s="859"/>
      <c r="G73" s="859"/>
      <c r="L73" s="908"/>
    </row>
    <row r="74" spans="4:12" s="857" customFormat="1" ht="15" customHeight="1" x14ac:dyDescent="0.25">
      <c r="D74" s="859"/>
      <c r="G74" s="859"/>
      <c r="L74" s="908"/>
    </row>
  </sheetData>
  <sortState ref="A6:WVT42">
    <sortCondition ref="D6:D42"/>
  </sortState>
  <mergeCells count="2">
    <mergeCell ref="A2:K2"/>
    <mergeCell ref="A3:K3"/>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82"/>
  <sheetViews>
    <sheetView zoomScale="82" zoomScaleNormal="82" workbookViewId="0">
      <selection activeCell="B6" sqref="B6:Q43"/>
    </sheetView>
  </sheetViews>
  <sheetFormatPr defaultRowHeight="15" x14ac:dyDescent="0.25"/>
  <cols>
    <col min="1" max="1" width="4.42578125" style="1285" customWidth="1"/>
    <col min="2" max="2" width="15.7109375" style="1285" bestFit="1" customWidth="1"/>
    <col min="3" max="3" width="20.5703125" style="1285" customWidth="1"/>
    <col min="4" max="4" width="10.5703125" style="1336" customWidth="1"/>
    <col min="5" max="5" width="3.7109375" style="1336" bestFit="1" customWidth="1"/>
    <col min="6" max="6" width="6.7109375" style="1336" bestFit="1" customWidth="1"/>
    <col min="7" max="7" width="5.5703125" style="1285" bestFit="1" customWidth="1"/>
    <col min="8" max="8" width="6.5703125" style="1283" customWidth="1"/>
    <col min="9" max="9" width="22" style="1283" customWidth="1"/>
    <col min="10" max="10" width="17.140625" style="1283" customWidth="1"/>
    <col min="11" max="11" width="14.5703125" style="1283" bestFit="1" customWidth="1"/>
    <col min="12" max="12" width="8.7109375" style="1329" customWidth="1"/>
    <col min="13" max="19" width="9.140625" style="1283"/>
    <col min="20" max="256" width="9.140625" style="1285"/>
    <col min="257" max="257" width="4.42578125" style="1285" customWidth="1"/>
    <col min="258" max="258" width="15.7109375" style="1285" bestFit="1" customWidth="1"/>
    <col min="259" max="259" width="20.5703125" style="1285" customWidth="1"/>
    <col min="260" max="260" width="8.7109375" style="1285" customWidth="1"/>
    <col min="261" max="261" width="3.7109375" style="1285" bestFit="1" customWidth="1"/>
    <col min="262" max="262" width="6.7109375" style="1285" bestFit="1" customWidth="1"/>
    <col min="263" max="263" width="5.5703125" style="1285" bestFit="1" customWidth="1"/>
    <col min="264" max="264" width="6.5703125" style="1285" customWidth="1"/>
    <col min="265" max="265" width="22" style="1285" customWidth="1"/>
    <col min="266" max="266" width="17.140625" style="1285" customWidth="1"/>
    <col min="267" max="267" width="14.5703125" style="1285" bestFit="1" customWidth="1"/>
    <col min="268" max="268" width="8.7109375" style="1285" customWidth="1"/>
    <col min="269" max="512" width="9.140625" style="1285"/>
    <col min="513" max="513" width="4.42578125" style="1285" customWidth="1"/>
    <col min="514" max="514" width="15.7109375" style="1285" bestFit="1" customWidth="1"/>
    <col min="515" max="515" width="20.5703125" style="1285" customWidth="1"/>
    <col min="516" max="516" width="8.7109375" style="1285" customWidth="1"/>
    <col min="517" max="517" width="3.7109375" style="1285" bestFit="1" customWidth="1"/>
    <col min="518" max="518" width="6.7109375" style="1285" bestFit="1" customWidth="1"/>
    <col min="519" max="519" width="5.5703125" style="1285" bestFit="1" customWidth="1"/>
    <col min="520" max="520" width="6.5703125" style="1285" customWidth="1"/>
    <col min="521" max="521" width="22" style="1285" customWidth="1"/>
    <col min="522" max="522" width="17.140625" style="1285" customWidth="1"/>
    <col min="523" max="523" width="14.5703125" style="1285" bestFit="1" customWidth="1"/>
    <col min="524" max="524" width="8.7109375" style="1285" customWidth="1"/>
    <col min="525" max="768" width="9.140625" style="1285"/>
    <col min="769" max="769" width="4.42578125" style="1285" customWidth="1"/>
    <col min="770" max="770" width="15.7109375" style="1285" bestFit="1" customWidth="1"/>
    <col min="771" max="771" width="20.5703125" style="1285" customWidth="1"/>
    <col min="772" max="772" width="8.7109375" style="1285" customWidth="1"/>
    <col min="773" max="773" width="3.7109375" style="1285" bestFit="1" customWidth="1"/>
    <col min="774" max="774" width="6.7109375" style="1285" bestFit="1" customWidth="1"/>
    <col min="775" max="775" width="5.5703125" style="1285" bestFit="1" customWidth="1"/>
    <col min="776" max="776" width="6.5703125" style="1285" customWidth="1"/>
    <col min="777" max="777" width="22" style="1285" customWidth="1"/>
    <col min="778" max="778" width="17.140625" style="1285" customWidth="1"/>
    <col min="779" max="779" width="14.5703125" style="1285" bestFit="1" customWidth="1"/>
    <col min="780" max="780" width="8.7109375" style="1285" customWidth="1"/>
    <col min="781" max="1024" width="9.140625" style="1285"/>
    <col min="1025" max="1025" width="4.42578125" style="1285" customWidth="1"/>
    <col min="1026" max="1026" width="15.7109375" style="1285" bestFit="1" customWidth="1"/>
    <col min="1027" max="1027" width="20.5703125" style="1285" customWidth="1"/>
    <col min="1028" max="1028" width="8.7109375" style="1285" customWidth="1"/>
    <col min="1029" max="1029" width="3.7109375" style="1285" bestFit="1" customWidth="1"/>
    <col min="1030" max="1030" width="6.7109375" style="1285" bestFit="1" customWidth="1"/>
    <col min="1031" max="1031" width="5.5703125" style="1285" bestFit="1" customWidth="1"/>
    <col min="1032" max="1032" width="6.5703125" style="1285" customWidth="1"/>
    <col min="1033" max="1033" width="22" style="1285" customWidth="1"/>
    <col min="1034" max="1034" width="17.140625" style="1285" customWidth="1"/>
    <col min="1035" max="1035" width="14.5703125" style="1285" bestFit="1" customWidth="1"/>
    <col min="1036" max="1036" width="8.7109375" style="1285" customWidth="1"/>
    <col min="1037" max="1280" width="9.140625" style="1285"/>
    <col min="1281" max="1281" width="4.42578125" style="1285" customWidth="1"/>
    <col min="1282" max="1282" width="15.7109375" style="1285" bestFit="1" customWidth="1"/>
    <col min="1283" max="1283" width="20.5703125" style="1285" customWidth="1"/>
    <col min="1284" max="1284" width="8.7109375" style="1285" customWidth="1"/>
    <col min="1285" max="1285" width="3.7109375" style="1285" bestFit="1" customWidth="1"/>
    <col min="1286" max="1286" width="6.7109375" style="1285" bestFit="1" customWidth="1"/>
    <col min="1287" max="1287" width="5.5703125" style="1285" bestFit="1" customWidth="1"/>
    <col min="1288" max="1288" width="6.5703125" style="1285" customWidth="1"/>
    <col min="1289" max="1289" width="22" style="1285" customWidth="1"/>
    <col min="1290" max="1290" width="17.140625" style="1285" customWidth="1"/>
    <col min="1291" max="1291" width="14.5703125" style="1285" bestFit="1" customWidth="1"/>
    <col min="1292" max="1292" width="8.7109375" style="1285" customWidth="1"/>
    <col min="1293" max="1536" width="9.140625" style="1285"/>
    <col min="1537" max="1537" width="4.42578125" style="1285" customWidth="1"/>
    <col min="1538" max="1538" width="15.7109375" style="1285" bestFit="1" customWidth="1"/>
    <col min="1539" max="1539" width="20.5703125" style="1285" customWidth="1"/>
    <col min="1540" max="1540" width="8.7109375" style="1285" customWidth="1"/>
    <col min="1541" max="1541" width="3.7109375" style="1285" bestFit="1" customWidth="1"/>
    <col min="1542" max="1542" width="6.7109375" style="1285" bestFit="1" customWidth="1"/>
    <col min="1543" max="1543" width="5.5703125" style="1285" bestFit="1" customWidth="1"/>
    <col min="1544" max="1544" width="6.5703125" style="1285" customWidth="1"/>
    <col min="1545" max="1545" width="22" style="1285" customWidth="1"/>
    <col min="1546" max="1546" width="17.140625" style="1285" customWidth="1"/>
    <col min="1547" max="1547" width="14.5703125" style="1285" bestFit="1" customWidth="1"/>
    <col min="1548" max="1548" width="8.7109375" style="1285" customWidth="1"/>
    <col min="1549" max="1792" width="9.140625" style="1285"/>
    <col min="1793" max="1793" width="4.42578125" style="1285" customWidth="1"/>
    <col min="1794" max="1794" width="15.7109375" style="1285" bestFit="1" customWidth="1"/>
    <col min="1795" max="1795" width="20.5703125" style="1285" customWidth="1"/>
    <col min="1796" max="1796" width="8.7109375" style="1285" customWidth="1"/>
    <col min="1797" max="1797" width="3.7109375" style="1285" bestFit="1" customWidth="1"/>
    <col min="1798" max="1798" width="6.7109375" style="1285" bestFit="1" customWidth="1"/>
    <col min="1799" max="1799" width="5.5703125" style="1285" bestFit="1" customWidth="1"/>
    <col min="1800" max="1800" width="6.5703125" style="1285" customWidth="1"/>
    <col min="1801" max="1801" width="22" style="1285" customWidth="1"/>
    <col min="1802" max="1802" width="17.140625" style="1285" customWidth="1"/>
    <col min="1803" max="1803" width="14.5703125" style="1285" bestFit="1" customWidth="1"/>
    <col min="1804" max="1804" width="8.7109375" style="1285" customWidth="1"/>
    <col min="1805" max="2048" width="9.140625" style="1285"/>
    <col min="2049" max="2049" width="4.42578125" style="1285" customWidth="1"/>
    <col min="2050" max="2050" width="15.7109375" style="1285" bestFit="1" customWidth="1"/>
    <col min="2051" max="2051" width="20.5703125" style="1285" customWidth="1"/>
    <col min="2052" max="2052" width="8.7109375" style="1285" customWidth="1"/>
    <col min="2053" max="2053" width="3.7109375" style="1285" bestFit="1" customWidth="1"/>
    <col min="2054" max="2054" width="6.7109375" style="1285" bestFit="1" customWidth="1"/>
    <col min="2055" max="2055" width="5.5703125" style="1285" bestFit="1" customWidth="1"/>
    <col min="2056" max="2056" width="6.5703125" style="1285" customWidth="1"/>
    <col min="2057" max="2057" width="22" style="1285" customWidth="1"/>
    <col min="2058" max="2058" width="17.140625" style="1285" customWidth="1"/>
    <col min="2059" max="2059" width="14.5703125" style="1285" bestFit="1" customWidth="1"/>
    <col min="2060" max="2060" width="8.7109375" style="1285" customWidth="1"/>
    <col min="2061" max="2304" width="9.140625" style="1285"/>
    <col min="2305" max="2305" width="4.42578125" style="1285" customWidth="1"/>
    <col min="2306" max="2306" width="15.7109375" style="1285" bestFit="1" customWidth="1"/>
    <col min="2307" max="2307" width="20.5703125" style="1285" customWidth="1"/>
    <col min="2308" max="2308" width="8.7109375" style="1285" customWidth="1"/>
    <col min="2309" max="2309" width="3.7109375" style="1285" bestFit="1" customWidth="1"/>
    <col min="2310" max="2310" width="6.7109375" style="1285" bestFit="1" customWidth="1"/>
    <col min="2311" max="2311" width="5.5703125" style="1285" bestFit="1" customWidth="1"/>
    <col min="2312" max="2312" width="6.5703125" style="1285" customWidth="1"/>
    <col min="2313" max="2313" width="22" style="1285" customWidth="1"/>
    <col min="2314" max="2314" width="17.140625" style="1285" customWidth="1"/>
    <col min="2315" max="2315" width="14.5703125" style="1285" bestFit="1" customWidth="1"/>
    <col min="2316" max="2316" width="8.7109375" style="1285" customWidth="1"/>
    <col min="2317" max="2560" width="9.140625" style="1285"/>
    <col min="2561" max="2561" width="4.42578125" style="1285" customWidth="1"/>
    <col min="2562" max="2562" width="15.7109375" style="1285" bestFit="1" customWidth="1"/>
    <col min="2563" max="2563" width="20.5703125" style="1285" customWidth="1"/>
    <col min="2564" max="2564" width="8.7109375" style="1285" customWidth="1"/>
    <col min="2565" max="2565" width="3.7109375" style="1285" bestFit="1" customWidth="1"/>
    <col min="2566" max="2566" width="6.7109375" style="1285" bestFit="1" customWidth="1"/>
    <col min="2567" max="2567" width="5.5703125" style="1285" bestFit="1" customWidth="1"/>
    <col min="2568" max="2568" width="6.5703125" style="1285" customWidth="1"/>
    <col min="2569" max="2569" width="22" style="1285" customWidth="1"/>
    <col min="2570" max="2570" width="17.140625" style="1285" customWidth="1"/>
    <col min="2571" max="2571" width="14.5703125" style="1285" bestFit="1" customWidth="1"/>
    <col min="2572" max="2572" width="8.7109375" style="1285" customWidth="1"/>
    <col min="2573" max="2816" width="9.140625" style="1285"/>
    <col min="2817" max="2817" width="4.42578125" style="1285" customWidth="1"/>
    <col min="2818" max="2818" width="15.7109375" style="1285" bestFit="1" customWidth="1"/>
    <col min="2819" max="2819" width="20.5703125" style="1285" customWidth="1"/>
    <col min="2820" max="2820" width="8.7109375" style="1285" customWidth="1"/>
    <col min="2821" max="2821" width="3.7109375" style="1285" bestFit="1" customWidth="1"/>
    <col min="2822" max="2822" width="6.7109375" style="1285" bestFit="1" customWidth="1"/>
    <col min="2823" max="2823" width="5.5703125" style="1285" bestFit="1" customWidth="1"/>
    <col min="2824" max="2824" width="6.5703125" style="1285" customWidth="1"/>
    <col min="2825" max="2825" width="22" style="1285" customWidth="1"/>
    <col min="2826" max="2826" width="17.140625" style="1285" customWidth="1"/>
    <col min="2827" max="2827" width="14.5703125" style="1285" bestFit="1" customWidth="1"/>
    <col min="2828" max="2828" width="8.7109375" style="1285" customWidth="1"/>
    <col min="2829" max="3072" width="9.140625" style="1285"/>
    <col min="3073" max="3073" width="4.42578125" style="1285" customWidth="1"/>
    <col min="3074" max="3074" width="15.7109375" style="1285" bestFit="1" customWidth="1"/>
    <col min="3075" max="3075" width="20.5703125" style="1285" customWidth="1"/>
    <col min="3076" max="3076" width="8.7109375" style="1285" customWidth="1"/>
    <col min="3077" max="3077" width="3.7109375" style="1285" bestFit="1" customWidth="1"/>
    <col min="3078" max="3078" width="6.7109375" style="1285" bestFit="1" customWidth="1"/>
    <col min="3079" max="3079" width="5.5703125" style="1285" bestFit="1" customWidth="1"/>
    <col min="3080" max="3080" width="6.5703125" style="1285" customWidth="1"/>
    <col min="3081" max="3081" width="22" style="1285" customWidth="1"/>
    <col min="3082" max="3082" width="17.140625" style="1285" customWidth="1"/>
    <col min="3083" max="3083" width="14.5703125" style="1285" bestFit="1" customWidth="1"/>
    <col min="3084" max="3084" width="8.7109375" style="1285" customWidth="1"/>
    <col min="3085" max="3328" width="9.140625" style="1285"/>
    <col min="3329" max="3329" width="4.42578125" style="1285" customWidth="1"/>
    <col min="3330" max="3330" width="15.7109375" style="1285" bestFit="1" customWidth="1"/>
    <col min="3331" max="3331" width="20.5703125" style="1285" customWidth="1"/>
    <col min="3332" max="3332" width="8.7109375" style="1285" customWidth="1"/>
    <col min="3333" max="3333" width="3.7109375" style="1285" bestFit="1" customWidth="1"/>
    <col min="3334" max="3334" width="6.7109375" style="1285" bestFit="1" customWidth="1"/>
    <col min="3335" max="3335" width="5.5703125" style="1285" bestFit="1" customWidth="1"/>
    <col min="3336" max="3336" width="6.5703125" style="1285" customWidth="1"/>
    <col min="3337" max="3337" width="22" style="1285" customWidth="1"/>
    <col min="3338" max="3338" width="17.140625" style="1285" customWidth="1"/>
    <col min="3339" max="3339" width="14.5703125" style="1285" bestFit="1" customWidth="1"/>
    <col min="3340" max="3340" width="8.7109375" style="1285" customWidth="1"/>
    <col min="3341" max="3584" width="9.140625" style="1285"/>
    <col min="3585" max="3585" width="4.42578125" style="1285" customWidth="1"/>
    <col min="3586" max="3586" width="15.7109375" style="1285" bestFit="1" customWidth="1"/>
    <col min="3587" max="3587" width="20.5703125" style="1285" customWidth="1"/>
    <col min="3588" max="3588" width="8.7109375" style="1285" customWidth="1"/>
    <col min="3589" max="3589" width="3.7109375" style="1285" bestFit="1" customWidth="1"/>
    <col min="3590" max="3590" width="6.7109375" style="1285" bestFit="1" customWidth="1"/>
    <col min="3591" max="3591" width="5.5703125" style="1285" bestFit="1" customWidth="1"/>
    <col min="3592" max="3592" width="6.5703125" style="1285" customWidth="1"/>
    <col min="3593" max="3593" width="22" style="1285" customWidth="1"/>
    <col min="3594" max="3594" width="17.140625" style="1285" customWidth="1"/>
    <col min="3595" max="3595" width="14.5703125" style="1285" bestFit="1" customWidth="1"/>
    <col min="3596" max="3596" width="8.7109375" style="1285" customWidth="1"/>
    <col min="3597" max="3840" width="9.140625" style="1285"/>
    <col min="3841" max="3841" width="4.42578125" style="1285" customWidth="1"/>
    <col min="3842" max="3842" width="15.7109375" style="1285" bestFit="1" customWidth="1"/>
    <col min="3843" max="3843" width="20.5703125" style="1285" customWidth="1"/>
    <col min="3844" max="3844" width="8.7109375" style="1285" customWidth="1"/>
    <col min="3845" max="3845" width="3.7109375" style="1285" bestFit="1" customWidth="1"/>
    <col min="3846" max="3846" width="6.7109375" style="1285" bestFit="1" customWidth="1"/>
    <col min="3847" max="3847" width="5.5703125" style="1285" bestFit="1" customWidth="1"/>
    <col min="3848" max="3848" width="6.5703125" style="1285" customWidth="1"/>
    <col min="3849" max="3849" width="22" style="1285" customWidth="1"/>
    <col min="3850" max="3850" width="17.140625" style="1285" customWidth="1"/>
    <col min="3851" max="3851" width="14.5703125" style="1285" bestFit="1" customWidth="1"/>
    <col min="3852" max="3852" width="8.7109375" style="1285" customWidth="1"/>
    <col min="3853" max="4096" width="9.140625" style="1285"/>
    <col min="4097" max="4097" width="4.42578125" style="1285" customWidth="1"/>
    <col min="4098" max="4098" width="15.7109375" style="1285" bestFit="1" customWidth="1"/>
    <col min="4099" max="4099" width="20.5703125" style="1285" customWidth="1"/>
    <col min="4100" max="4100" width="8.7109375" style="1285" customWidth="1"/>
    <col min="4101" max="4101" width="3.7109375" style="1285" bestFit="1" customWidth="1"/>
    <col min="4102" max="4102" width="6.7109375" style="1285" bestFit="1" customWidth="1"/>
    <col min="4103" max="4103" width="5.5703125" style="1285" bestFit="1" customWidth="1"/>
    <col min="4104" max="4104" width="6.5703125" style="1285" customWidth="1"/>
    <col min="4105" max="4105" width="22" style="1285" customWidth="1"/>
    <col min="4106" max="4106" width="17.140625" style="1285" customWidth="1"/>
    <col min="4107" max="4107" width="14.5703125" style="1285" bestFit="1" customWidth="1"/>
    <col min="4108" max="4108" width="8.7109375" style="1285" customWidth="1"/>
    <col min="4109" max="4352" width="9.140625" style="1285"/>
    <col min="4353" max="4353" width="4.42578125" style="1285" customWidth="1"/>
    <col min="4354" max="4354" width="15.7109375" style="1285" bestFit="1" customWidth="1"/>
    <col min="4355" max="4355" width="20.5703125" style="1285" customWidth="1"/>
    <col min="4356" max="4356" width="8.7109375" style="1285" customWidth="1"/>
    <col min="4357" max="4357" width="3.7109375" style="1285" bestFit="1" customWidth="1"/>
    <col min="4358" max="4358" width="6.7109375" style="1285" bestFit="1" customWidth="1"/>
    <col min="4359" max="4359" width="5.5703125" style="1285" bestFit="1" customWidth="1"/>
    <col min="4360" max="4360" width="6.5703125" style="1285" customWidth="1"/>
    <col min="4361" max="4361" width="22" style="1285" customWidth="1"/>
    <col min="4362" max="4362" width="17.140625" style="1285" customWidth="1"/>
    <col min="4363" max="4363" width="14.5703125" style="1285" bestFit="1" customWidth="1"/>
    <col min="4364" max="4364" width="8.7109375" style="1285" customWidth="1"/>
    <col min="4365" max="4608" width="9.140625" style="1285"/>
    <col min="4609" max="4609" width="4.42578125" style="1285" customWidth="1"/>
    <col min="4610" max="4610" width="15.7109375" style="1285" bestFit="1" customWidth="1"/>
    <col min="4611" max="4611" width="20.5703125" style="1285" customWidth="1"/>
    <col min="4612" max="4612" width="8.7109375" style="1285" customWidth="1"/>
    <col min="4613" max="4613" width="3.7109375" style="1285" bestFit="1" customWidth="1"/>
    <col min="4614" max="4614" width="6.7109375" style="1285" bestFit="1" customWidth="1"/>
    <col min="4615" max="4615" width="5.5703125" style="1285" bestFit="1" customWidth="1"/>
    <col min="4616" max="4616" width="6.5703125" style="1285" customWidth="1"/>
    <col min="4617" max="4617" width="22" style="1285" customWidth="1"/>
    <col min="4618" max="4618" width="17.140625" style="1285" customWidth="1"/>
    <col min="4619" max="4619" width="14.5703125" style="1285" bestFit="1" customWidth="1"/>
    <col min="4620" max="4620" width="8.7109375" style="1285" customWidth="1"/>
    <col min="4621" max="4864" width="9.140625" style="1285"/>
    <col min="4865" max="4865" width="4.42578125" style="1285" customWidth="1"/>
    <col min="4866" max="4866" width="15.7109375" style="1285" bestFit="1" customWidth="1"/>
    <col min="4867" max="4867" width="20.5703125" style="1285" customWidth="1"/>
    <col min="4868" max="4868" width="8.7109375" style="1285" customWidth="1"/>
    <col min="4869" max="4869" width="3.7109375" style="1285" bestFit="1" customWidth="1"/>
    <col min="4870" max="4870" width="6.7109375" style="1285" bestFit="1" customWidth="1"/>
    <col min="4871" max="4871" width="5.5703125" style="1285" bestFit="1" customWidth="1"/>
    <col min="4872" max="4872" width="6.5703125" style="1285" customWidth="1"/>
    <col min="4873" max="4873" width="22" style="1285" customWidth="1"/>
    <col min="4874" max="4874" width="17.140625" style="1285" customWidth="1"/>
    <col min="4875" max="4875" width="14.5703125" style="1285" bestFit="1" customWidth="1"/>
    <col min="4876" max="4876" width="8.7109375" style="1285" customWidth="1"/>
    <col min="4877" max="5120" width="9.140625" style="1285"/>
    <col min="5121" max="5121" width="4.42578125" style="1285" customWidth="1"/>
    <col min="5122" max="5122" width="15.7109375" style="1285" bestFit="1" customWidth="1"/>
    <col min="5123" max="5123" width="20.5703125" style="1285" customWidth="1"/>
    <col min="5124" max="5124" width="8.7109375" style="1285" customWidth="1"/>
    <col min="5125" max="5125" width="3.7109375" style="1285" bestFit="1" customWidth="1"/>
    <col min="5126" max="5126" width="6.7109375" style="1285" bestFit="1" customWidth="1"/>
    <col min="5127" max="5127" width="5.5703125" style="1285" bestFit="1" customWidth="1"/>
    <col min="5128" max="5128" width="6.5703125" style="1285" customWidth="1"/>
    <col min="5129" max="5129" width="22" style="1285" customWidth="1"/>
    <col min="5130" max="5130" width="17.140625" style="1285" customWidth="1"/>
    <col min="5131" max="5131" width="14.5703125" style="1285" bestFit="1" customWidth="1"/>
    <col min="5132" max="5132" width="8.7109375" style="1285" customWidth="1"/>
    <col min="5133" max="5376" width="9.140625" style="1285"/>
    <col min="5377" max="5377" width="4.42578125" style="1285" customWidth="1"/>
    <col min="5378" max="5378" width="15.7109375" style="1285" bestFit="1" customWidth="1"/>
    <col min="5379" max="5379" width="20.5703125" style="1285" customWidth="1"/>
    <col min="5380" max="5380" width="8.7109375" style="1285" customWidth="1"/>
    <col min="5381" max="5381" width="3.7109375" style="1285" bestFit="1" customWidth="1"/>
    <col min="5382" max="5382" width="6.7109375" style="1285" bestFit="1" customWidth="1"/>
    <col min="5383" max="5383" width="5.5703125" style="1285" bestFit="1" customWidth="1"/>
    <col min="5384" max="5384" width="6.5703125" style="1285" customWidth="1"/>
    <col min="5385" max="5385" width="22" style="1285" customWidth="1"/>
    <col min="5386" max="5386" width="17.140625" style="1285" customWidth="1"/>
    <col min="5387" max="5387" width="14.5703125" style="1285" bestFit="1" customWidth="1"/>
    <col min="5388" max="5388" width="8.7109375" style="1285" customWidth="1"/>
    <col min="5389" max="5632" width="9.140625" style="1285"/>
    <col min="5633" max="5633" width="4.42578125" style="1285" customWidth="1"/>
    <col min="5634" max="5634" width="15.7109375" style="1285" bestFit="1" customWidth="1"/>
    <col min="5635" max="5635" width="20.5703125" style="1285" customWidth="1"/>
    <col min="5636" max="5636" width="8.7109375" style="1285" customWidth="1"/>
    <col min="5637" max="5637" width="3.7109375" style="1285" bestFit="1" customWidth="1"/>
    <col min="5638" max="5638" width="6.7109375" style="1285" bestFit="1" customWidth="1"/>
    <col min="5639" max="5639" width="5.5703125" style="1285" bestFit="1" customWidth="1"/>
    <col min="5640" max="5640" width="6.5703125" style="1285" customWidth="1"/>
    <col min="5641" max="5641" width="22" style="1285" customWidth="1"/>
    <col min="5642" max="5642" width="17.140625" style="1285" customWidth="1"/>
    <col min="5643" max="5643" width="14.5703125" style="1285" bestFit="1" customWidth="1"/>
    <col min="5644" max="5644" width="8.7109375" style="1285" customWidth="1"/>
    <col min="5645" max="5888" width="9.140625" style="1285"/>
    <col min="5889" max="5889" width="4.42578125" style="1285" customWidth="1"/>
    <col min="5890" max="5890" width="15.7109375" style="1285" bestFit="1" customWidth="1"/>
    <col min="5891" max="5891" width="20.5703125" style="1285" customWidth="1"/>
    <col min="5892" max="5892" width="8.7109375" style="1285" customWidth="1"/>
    <col min="5893" max="5893" width="3.7109375" style="1285" bestFit="1" customWidth="1"/>
    <col min="5894" max="5894" width="6.7109375" style="1285" bestFit="1" customWidth="1"/>
    <col min="5895" max="5895" width="5.5703125" style="1285" bestFit="1" customWidth="1"/>
    <col min="5896" max="5896" width="6.5703125" style="1285" customWidth="1"/>
    <col min="5897" max="5897" width="22" style="1285" customWidth="1"/>
    <col min="5898" max="5898" width="17.140625" style="1285" customWidth="1"/>
    <col min="5899" max="5899" width="14.5703125" style="1285" bestFit="1" customWidth="1"/>
    <col min="5900" max="5900" width="8.7109375" style="1285" customWidth="1"/>
    <col min="5901" max="6144" width="9.140625" style="1285"/>
    <col min="6145" max="6145" width="4.42578125" style="1285" customWidth="1"/>
    <col min="6146" max="6146" width="15.7109375" style="1285" bestFit="1" customWidth="1"/>
    <col min="6147" max="6147" width="20.5703125" style="1285" customWidth="1"/>
    <col min="6148" max="6148" width="8.7109375" style="1285" customWidth="1"/>
    <col min="6149" max="6149" width="3.7109375" style="1285" bestFit="1" customWidth="1"/>
    <col min="6150" max="6150" width="6.7109375" style="1285" bestFit="1" customWidth="1"/>
    <col min="6151" max="6151" width="5.5703125" style="1285" bestFit="1" customWidth="1"/>
    <col min="6152" max="6152" width="6.5703125" style="1285" customWidth="1"/>
    <col min="6153" max="6153" width="22" style="1285" customWidth="1"/>
    <col min="6154" max="6154" width="17.140625" style="1285" customWidth="1"/>
    <col min="6155" max="6155" width="14.5703125" style="1285" bestFit="1" customWidth="1"/>
    <col min="6156" max="6156" width="8.7109375" style="1285" customWidth="1"/>
    <col min="6157" max="6400" width="9.140625" style="1285"/>
    <col min="6401" max="6401" width="4.42578125" style="1285" customWidth="1"/>
    <col min="6402" max="6402" width="15.7109375" style="1285" bestFit="1" customWidth="1"/>
    <col min="6403" max="6403" width="20.5703125" style="1285" customWidth="1"/>
    <col min="6404" max="6404" width="8.7109375" style="1285" customWidth="1"/>
    <col min="6405" max="6405" width="3.7109375" style="1285" bestFit="1" customWidth="1"/>
    <col min="6406" max="6406" width="6.7109375" style="1285" bestFit="1" customWidth="1"/>
    <col min="6407" max="6407" width="5.5703125" style="1285" bestFit="1" customWidth="1"/>
    <col min="6408" max="6408" width="6.5703125" style="1285" customWidth="1"/>
    <col min="6409" max="6409" width="22" style="1285" customWidth="1"/>
    <col min="6410" max="6410" width="17.140625" style="1285" customWidth="1"/>
    <col min="6411" max="6411" width="14.5703125" style="1285" bestFit="1" customWidth="1"/>
    <col min="6412" max="6412" width="8.7109375" style="1285" customWidth="1"/>
    <col min="6413" max="6656" width="9.140625" style="1285"/>
    <col min="6657" max="6657" width="4.42578125" style="1285" customWidth="1"/>
    <col min="6658" max="6658" width="15.7109375" style="1285" bestFit="1" customWidth="1"/>
    <col min="6659" max="6659" width="20.5703125" style="1285" customWidth="1"/>
    <col min="6660" max="6660" width="8.7109375" style="1285" customWidth="1"/>
    <col min="6661" max="6661" width="3.7109375" style="1285" bestFit="1" customWidth="1"/>
    <col min="6662" max="6662" width="6.7109375" style="1285" bestFit="1" customWidth="1"/>
    <col min="6663" max="6663" width="5.5703125" style="1285" bestFit="1" customWidth="1"/>
    <col min="6664" max="6664" width="6.5703125" style="1285" customWidth="1"/>
    <col min="6665" max="6665" width="22" style="1285" customWidth="1"/>
    <col min="6666" max="6666" width="17.140625" style="1285" customWidth="1"/>
    <col min="6667" max="6667" width="14.5703125" style="1285" bestFit="1" customWidth="1"/>
    <col min="6668" max="6668" width="8.7109375" style="1285" customWidth="1"/>
    <col min="6669" max="6912" width="9.140625" style="1285"/>
    <col min="6913" max="6913" width="4.42578125" style="1285" customWidth="1"/>
    <col min="6914" max="6914" width="15.7109375" style="1285" bestFit="1" customWidth="1"/>
    <col min="6915" max="6915" width="20.5703125" style="1285" customWidth="1"/>
    <col min="6916" max="6916" width="8.7109375" style="1285" customWidth="1"/>
    <col min="6917" max="6917" width="3.7109375" style="1285" bestFit="1" customWidth="1"/>
    <col min="6918" max="6918" width="6.7109375" style="1285" bestFit="1" customWidth="1"/>
    <col min="6919" max="6919" width="5.5703125" style="1285" bestFit="1" customWidth="1"/>
    <col min="6920" max="6920" width="6.5703125" style="1285" customWidth="1"/>
    <col min="6921" max="6921" width="22" style="1285" customWidth="1"/>
    <col min="6922" max="6922" width="17.140625" style="1285" customWidth="1"/>
    <col min="6923" max="6923" width="14.5703125" style="1285" bestFit="1" customWidth="1"/>
    <col min="6924" max="6924" width="8.7109375" style="1285" customWidth="1"/>
    <col min="6925" max="7168" width="9.140625" style="1285"/>
    <col min="7169" max="7169" width="4.42578125" style="1285" customWidth="1"/>
    <col min="7170" max="7170" width="15.7109375" style="1285" bestFit="1" customWidth="1"/>
    <col min="7171" max="7171" width="20.5703125" style="1285" customWidth="1"/>
    <col min="7172" max="7172" width="8.7109375" style="1285" customWidth="1"/>
    <col min="7173" max="7173" width="3.7109375" style="1285" bestFit="1" customWidth="1"/>
    <col min="7174" max="7174" width="6.7109375" style="1285" bestFit="1" customWidth="1"/>
    <col min="7175" max="7175" width="5.5703125" style="1285" bestFit="1" customWidth="1"/>
    <col min="7176" max="7176" width="6.5703125" style="1285" customWidth="1"/>
    <col min="7177" max="7177" width="22" style="1285" customWidth="1"/>
    <col min="7178" max="7178" width="17.140625" style="1285" customWidth="1"/>
    <col min="7179" max="7179" width="14.5703125" style="1285" bestFit="1" customWidth="1"/>
    <col min="7180" max="7180" width="8.7109375" style="1285" customWidth="1"/>
    <col min="7181" max="7424" width="9.140625" style="1285"/>
    <col min="7425" max="7425" width="4.42578125" style="1285" customWidth="1"/>
    <col min="7426" max="7426" width="15.7109375" style="1285" bestFit="1" customWidth="1"/>
    <col min="7427" max="7427" width="20.5703125" style="1285" customWidth="1"/>
    <col min="7428" max="7428" width="8.7109375" style="1285" customWidth="1"/>
    <col min="7429" max="7429" width="3.7109375" style="1285" bestFit="1" customWidth="1"/>
    <col min="7430" max="7430" width="6.7109375" style="1285" bestFit="1" customWidth="1"/>
    <col min="7431" max="7431" width="5.5703125" style="1285" bestFit="1" customWidth="1"/>
    <col min="7432" max="7432" width="6.5703125" style="1285" customWidth="1"/>
    <col min="7433" max="7433" width="22" style="1285" customWidth="1"/>
    <col min="7434" max="7434" width="17.140625" style="1285" customWidth="1"/>
    <col min="7435" max="7435" width="14.5703125" style="1285" bestFit="1" customWidth="1"/>
    <col min="7436" max="7436" width="8.7109375" style="1285" customWidth="1"/>
    <col min="7437" max="7680" width="9.140625" style="1285"/>
    <col min="7681" max="7681" width="4.42578125" style="1285" customWidth="1"/>
    <col min="7682" max="7682" width="15.7109375" style="1285" bestFit="1" customWidth="1"/>
    <col min="7683" max="7683" width="20.5703125" style="1285" customWidth="1"/>
    <col min="7684" max="7684" width="8.7109375" style="1285" customWidth="1"/>
    <col min="7685" max="7685" width="3.7109375" style="1285" bestFit="1" customWidth="1"/>
    <col min="7686" max="7686" width="6.7109375" style="1285" bestFit="1" customWidth="1"/>
    <col min="7687" max="7687" width="5.5703125" style="1285" bestFit="1" customWidth="1"/>
    <col min="7688" max="7688" width="6.5703125" style="1285" customWidth="1"/>
    <col min="7689" max="7689" width="22" style="1285" customWidth="1"/>
    <col min="7690" max="7690" width="17.140625" style="1285" customWidth="1"/>
    <col min="7691" max="7691" width="14.5703125" style="1285" bestFit="1" customWidth="1"/>
    <col min="7692" max="7692" width="8.7109375" style="1285" customWidth="1"/>
    <col min="7693" max="7936" width="9.140625" style="1285"/>
    <col min="7937" max="7937" width="4.42578125" style="1285" customWidth="1"/>
    <col min="7938" max="7938" width="15.7109375" style="1285" bestFit="1" customWidth="1"/>
    <col min="7939" max="7939" width="20.5703125" style="1285" customWidth="1"/>
    <col min="7940" max="7940" width="8.7109375" style="1285" customWidth="1"/>
    <col min="7941" max="7941" width="3.7109375" style="1285" bestFit="1" customWidth="1"/>
    <col min="7942" max="7942" width="6.7109375" style="1285" bestFit="1" customWidth="1"/>
    <col min="7943" max="7943" width="5.5703125" style="1285" bestFit="1" customWidth="1"/>
    <col min="7944" max="7944" width="6.5703125" style="1285" customWidth="1"/>
    <col min="7945" max="7945" width="22" style="1285" customWidth="1"/>
    <col min="7946" max="7946" width="17.140625" style="1285" customWidth="1"/>
    <col min="7947" max="7947" width="14.5703125" style="1285" bestFit="1" customWidth="1"/>
    <col min="7948" max="7948" width="8.7109375" style="1285" customWidth="1"/>
    <col min="7949" max="8192" width="9.140625" style="1285"/>
    <col min="8193" max="8193" width="4.42578125" style="1285" customWidth="1"/>
    <col min="8194" max="8194" width="15.7109375" style="1285" bestFit="1" customWidth="1"/>
    <col min="8195" max="8195" width="20.5703125" style="1285" customWidth="1"/>
    <col min="8196" max="8196" width="8.7109375" style="1285" customWidth="1"/>
    <col min="8197" max="8197" width="3.7109375" style="1285" bestFit="1" customWidth="1"/>
    <col min="8198" max="8198" width="6.7109375" style="1285" bestFit="1" customWidth="1"/>
    <col min="8199" max="8199" width="5.5703125" style="1285" bestFit="1" customWidth="1"/>
    <col min="8200" max="8200" width="6.5703125" style="1285" customWidth="1"/>
    <col min="8201" max="8201" width="22" style="1285" customWidth="1"/>
    <col min="8202" max="8202" width="17.140625" style="1285" customWidth="1"/>
    <col min="8203" max="8203" width="14.5703125" style="1285" bestFit="1" customWidth="1"/>
    <col min="8204" max="8204" width="8.7109375" style="1285" customWidth="1"/>
    <col min="8205" max="8448" width="9.140625" style="1285"/>
    <col min="8449" max="8449" width="4.42578125" style="1285" customWidth="1"/>
    <col min="8450" max="8450" width="15.7109375" style="1285" bestFit="1" customWidth="1"/>
    <col min="8451" max="8451" width="20.5703125" style="1285" customWidth="1"/>
    <col min="8452" max="8452" width="8.7109375" style="1285" customWidth="1"/>
    <col min="8453" max="8453" width="3.7109375" style="1285" bestFit="1" customWidth="1"/>
    <col min="8454" max="8454" width="6.7109375" style="1285" bestFit="1" customWidth="1"/>
    <col min="8455" max="8455" width="5.5703125" style="1285" bestFit="1" customWidth="1"/>
    <col min="8456" max="8456" width="6.5703125" style="1285" customWidth="1"/>
    <col min="8457" max="8457" width="22" style="1285" customWidth="1"/>
    <col min="8458" max="8458" width="17.140625" style="1285" customWidth="1"/>
    <col min="8459" max="8459" width="14.5703125" style="1285" bestFit="1" customWidth="1"/>
    <col min="8460" max="8460" width="8.7109375" style="1285" customWidth="1"/>
    <col min="8461" max="8704" width="9.140625" style="1285"/>
    <col min="8705" max="8705" width="4.42578125" style="1285" customWidth="1"/>
    <col min="8706" max="8706" width="15.7109375" style="1285" bestFit="1" customWidth="1"/>
    <col min="8707" max="8707" width="20.5703125" style="1285" customWidth="1"/>
    <col min="8708" max="8708" width="8.7109375" style="1285" customWidth="1"/>
    <col min="8709" max="8709" width="3.7109375" style="1285" bestFit="1" customWidth="1"/>
    <col min="8710" max="8710" width="6.7109375" style="1285" bestFit="1" customWidth="1"/>
    <col min="8711" max="8711" width="5.5703125" style="1285" bestFit="1" customWidth="1"/>
    <col min="8712" max="8712" width="6.5703125" style="1285" customWidth="1"/>
    <col min="8713" max="8713" width="22" style="1285" customWidth="1"/>
    <col min="8714" max="8714" width="17.140625" style="1285" customWidth="1"/>
    <col min="8715" max="8715" width="14.5703125" style="1285" bestFit="1" customWidth="1"/>
    <col min="8716" max="8716" width="8.7109375" style="1285" customWidth="1"/>
    <col min="8717" max="8960" width="9.140625" style="1285"/>
    <col min="8961" max="8961" width="4.42578125" style="1285" customWidth="1"/>
    <col min="8962" max="8962" width="15.7109375" style="1285" bestFit="1" customWidth="1"/>
    <col min="8963" max="8963" width="20.5703125" style="1285" customWidth="1"/>
    <col min="8964" max="8964" width="8.7109375" style="1285" customWidth="1"/>
    <col min="8965" max="8965" width="3.7109375" style="1285" bestFit="1" customWidth="1"/>
    <col min="8966" max="8966" width="6.7109375" style="1285" bestFit="1" customWidth="1"/>
    <col min="8967" max="8967" width="5.5703125" style="1285" bestFit="1" customWidth="1"/>
    <col min="8968" max="8968" width="6.5703125" style="1285" customWidth="1"/>
    <col min="8969" max="8969" width="22" style="1285" customWidth="1"/>
    <col min="8970" max="8970" width="17.140625" style="1285" customWidth="1"/>
    <col min="8971" max="8971" width="14.5703125" style="1285" bestFit="1" customWidth="1"/>
    <col min="8972" max="8972" width="8.7109375" style="1285" customWidth="1"/>
    <col min="8973" max="9216" width="9.140625" style="1285"/>
    <col min="9217" max="9217" width="4.42578125" style="1285" customWidth="1"/>
    <col min="9218" max="9218" width="15.7109375" style="1285" bestFit="1" customWidth="1"/>
    <col min="9219" max="9219" width="20.5703125" style="1285" customWidth="1"/>
    <col min="9220" max="9220" width="8.7109375" style="1285" customWidth="1"/>
    <col min="9221" max="9221" width="3.7109375" style="1285" bestFit="1" customWidth="1"/>
    <col min="9222" max="9222" width="6.7109375" style="1285" bestFit="1" customWidth="1"/>
    <col min="9223" max="9223" width="5.5703125" style="1285" bestFit="1" customWidth="1"/>
    <col min="9224" max="9224" width="6.5703125" style="1285" customWidth="1"/>
    <col min="9225" max="9225" width="22" style="1285" customWidth="1"/>
    <col min="9226" max="9226" width="17.140625" style="1285" customWidth="1"/>
    <col min="9227" max="9227" width="14.5703125" style="1285" bestFit="1" customWidth="1"/>
    <col min="9228" max="9228" width="8.7109375" style="1285" customWidth="1"/>
    <col min="9229" max="9472" width="9.140625" style="1285"/>
    <col min="9473" max="9473" width="4.42578125" style="1285" customWidth="1"/>
    <col min="9474" max="9474" width="15.7109375" style="1285" bestFit="1" customWidth="1"/>
    <col min="9475" max="9475" width="20.5703125" style="1285" customWidth="1"/>
    <col min="9476" max="9476" width="8.7109375" style="1285" customWidth="1"/>
    <col min="9477" max="9477" width="3.7109375" style="1285" bestFit="1" customWidth="1"/>
    <col min="9478" max="9478" width="6.7109375" style="1285" bestFit="1" customWidth="1"/>
    <col min="9479" max="9479" width="5.5703125" style="1285" bestFit="1" customWidth="1"/>
    <col min="9480" max="9480" width="6.5703125" style="1285" customWidth="1"/>
    <col min="9481" max="9481" width="22" style="1285" customWidth="1"/>
    <col min="9482" max="9482" width="17.140625" style="1285" customWidth="1"/>
    <col min="9483" max="9483" width="14.5703125" style="1285" bestFit="1" customWidth="1"/>
    <col min="9484" max="9484" width="8.7109375" style="1285" customWidth="1"/>
    <col min="9485" max="9728" width="9.140625" style="1285"/>
    <col min="9729" max="9729" width="4.42578125" style="1285" customWidth="1"/>
    <col min="9730" max="9730" width="15.7109375" style="1285" bestFit="1" customWidth="1"/>
    <col min="9731" max="9731" width="20.5703125" style="1285" customWidth="1"/>
    <col min="9732" max="9732" width="8.7109375" style="1285" customWidth="1"/>
    <col min="9733" max="9733" width="3.7109375" style="1285" bestFit="1" customWidth="1"/>
    <col min="9734" max="9734" width="6.7109375" style="1285" bestFit="1" customWidth="1"/>
    <col min="9735" max="9735" width="5.5703125" style="1285" bestFit="1" customWidth="1"/>
    <col min="9736" max="9736" width="6.5703125" style="1285" customWidth="1"/>
    <col min="9737" max="9737" width="22" style="1285" customWidth="1"/>
    <col min="9738" max="9738" width="17.140625" style="1285" customWidth="1"/>
    <col min="9739" max="9739" width="14.5703125" style="1285" bestFit="1" customWidth="1"/>
    <col min="9740" max="9740" width="8.7109375" style="1285" customWidth="1"/>
    <col min="9741" max="9984" width="9.140625" style="1285"/>
    <col min="9985" max="9985" width="4.42578125" style="1285" customWidth="1"/>
    <col min="9986" max="9986" width="15.7109375" style="1285" bestFit="1" customWidth="1"/>
    <col min="9987" max="9987" width="20.5703125" style="1285" customWidth="1"/>
    <col min="9988" max="9988" width="8.7109375" style="1285" customWidth="1"/>
    <col min="9989" max="9989" width="3.7109375" style="1285" bestFit="1" customWidth="1"/>
    <col min="9990" max="9990" width="6.7109375" style="1285" bestFit="1" customWidth="1"/>
    <col min="9991" max="9991" width="5.5703125" style="1285" bestFit="1" customWidth="1"/>
    <col min="9992" max="9992" width="6.5703125" style="1285" customWidth="1"/>
    <col min="9993" max="9993" width="22" style="1285" customWidth="1"/>
    <col min="9994" max="9994" width="17.140625" style="1285" customWidth="1"/>
    <col min="9995" max="9995" width="14.5703125" style="1285" bestFit="1" customWidth="1"/>
    <col min="9996" max="9996" width="8.7109375" style="1285" customWidth="1"/>
    <col min="9997" max="10240" width="9.140625" style="1285"/>
    <col min="10241" max="10241" width="4.42578125" style="1285" customWidth="1"/>
    <col min="10242" max="10242" width="15.7109375" style="1285" bestFit="1" customWidth="1"/>
    <col min="10243" max="10243" width="20.5703125" style="1285" customWidth="1"/>
    <col min="10244" max="10244" width="8.7109375" style="1285" customWidth="1"/>
    <col min="10245" max="10245" width="3.7109375" style="1285" bestFit="1" customWidth="1"/>
    <col min="10246" max="10246" width="6.7109375" style="1285" bestFit="1" customWidth="1"/>
    <col min="10247" max="10247" width="5.5703125" style="1285" bestFit="1" customWidth="1"/>
    <col min="10248" max="10248" width="6.5703125" style="1285" customWidth="1"/>
    <col min="10249" max="10249" width="22" style="1285" customWidth="1"/>
    <col min="10250" max="10250" width="17.140625" style="1285" customWidth="1"/>
    <col min="10251" max="10251" width="14.5703125" style="1285" bestFit="1" customWidth="1"/>
    <col min="10252" max="10252" width="8.7109375" style="1285" customWidth="1"/>
    <col min="10253" max="10496" width="9.140625" style="1285"/>
    <col min="10497" max="10497" width="4.42578125" style="1285" customWidth="1"/>
    <col min="10498" max="10498" width="15.7109375" style="1285" bestFit="1" customWidth="1"/>
    <col min="10499" max="10499" width="20.5703125" style="1285" customWidth="1"/>
    <col min="10500" max="10500" width="8.7109375" style="1285" customWidth="1"/>
    <col min="10501" max="10501" width="3.7109375" style="1285" bestFit="1" customWidth="1"/>
    <col min="10502" max="10502" width="6.7109375" style="1285" bestFit="1" customWidth="1"/>
    <col min="10503" max="10503" width="5.5703125" style="1285" bestFit="1" customWidth="1"/>
    <col min="10504" max="10504" width="6.5703125" style="1285" customWidth="1"/>
    <col min="10505" max="10505" width="22" style="1285" customWidth="1"/>
    <col min="10506" max="10506" width="17.140625" style="1285" customWidth="1"/>
    <col min="10507" max="10507" width="14.5703125" style="1285" bestFit="1" customWidth="1"/>
    <col min="10508" max="10508" width="8.7109375" style="1285" customWidth="1"/>
    <col min="10509" max="10752" width="9.140625" style="1285"/>
    <col min="10753" max="10753" width="4.42578125" style="1285" customWidth="1"/>
    <col min="10754" max="10754" width="15.7109375" style="1285" bestFit="1" customWidth="1"/>
    <col min="10755" max="10755" width="20.5703125" style="1285" customWidth="1"/>
    <col min="10756" max="10756" width="8.7109375" style="1285" customWidth="1"/>
    <col min="10757" max="10757" width="3.7109375" style="1285" bestFit="1" customWidth="1"/>
    <col min="10758" max="10758" width="6.7109375" style="1285" bestFit="1" customWidth="1"/>
    <col min="10759" max="10759" width="5.5703125" style="1285" bestFit="1" customWidth="1"/>
    <col min="10760" max="10760" width="6.5703125" style="1285" customWidth="1"/>
    <col min="10761" max="10761" width="22" style="1285" customWidth="1"/>
    <col min="10762" max="10762" width="17.140625" style="1285" customWidth="1"/>
    <col min="10763" max="10763" width="14.5703125" style="1285" bestFit="1" customWidth="1"/>
    <col min="10764" max="10764" width="8.7109375" style="1285" customWidth="1"/>
    <col min="10765" max="11008" width="9.140625" style="1285"/>
    <col min="11009" max="11009" width="4.42578125" style="1285" customWidth="1"/>
    <col min="11010" max="11010" width="15.7109375" style="1285" bestFit="1" customWidth="1"/>
    <col min="11011" max="11011" width="20.5703125" style="1285" customWidth="1"/>
    <col min="11012" max="11012" width="8.7109375" style="1285" customWidth="1"/>
    <col min="11013" max="11013" width="3.7109375" style="1285" bestFit="1" customWidth="1"/>
    <col min="11014" max="11014" width="6.7109375" style="1285" bestFit="1" customWidth="1"/>
    <col min="11015" max="11015" width="5.5703125" style="1285" bestFit="1" customWidth="1"/>
    <col min="11016" max="11016" width="6.5703125" style="1285" customWidth="1"/>
    <col min="11017" max="11017" width="22" style="1285" customWidth="1"/>
    <col min="11018" max="11018" width="17.140625" style="1285" customWidth="1"/>
    <col min="11019" max="11019" width="14.5703125" style="1285" bestFit="1" customWidth="1"/>
    <col min="11020" max="11020" width="8.7109375" style="1285" customWidth="1"/>
    <col min="11021" max="11264" width="9.140625" style="1285"/>
    <col min="11265" max="11265" width="4.42578125" style="1285" customWidth="1"/>
    <col min="11266" max="11266" width="15.7109375" style="1285" bestFit="1" customWidth="1"/>
    <col min="11267" max="11267" width="20.5703125" style="1285" customWidth="1"/>
    <col min="11268" max="11268" width="8.7109375" style="1285" customWidth="1"/>
    <col min="11269" max="11269" width="3.7109375" style="1285" bestFit="1" customWidth="1"/>
    <col min="11270" max="11270" width="6.7109375" style="1285" bestFit="1" customWidth="1"/>
    <col min="11271" max="11271" width="5.5703125" style="1285" bestFit="1" customWidth="1"/>
    <col min="11272" max="11272" width="6.5703125" style="1285" customWidth="1"/>
    <col min="11273" max="11273" width="22" style="1285" customWidth="1"/>
    <col min="11274" max="11274" width="17.140625" style="1285" customWidth="1"/>
    <col min="11275" max="11275" width="14.5703125" style="1285" bestFit="1" customWidth="1"/>
    <col min="11276" max="11276" width="8.7109375" style="1285" customWidth="1"/>
    <col min="11277" max="11520" width="9.140625" style="1285"/>
    <col min="11521" max="11521" width="4.42578125" style="1285" customWidth="1"/>
    <col min="11522" max="11522" width="15.7109375" style="1285" bestFit="1" customWidth="1"/>
    <col min="11523" max="11523" width="20.5703125" style="1285" customWidth="1"/>
    <col min="11524" max="11524" width="8.7109375" style="1285" customWidth="1"/>
    <col min="11525" max="11525" width="3.7109375" style="1285" bestFit="1" customWidth="1"/>
    <col min="11526" max="11526" width="6.7109375" style="1285" bestFit="1" customWidth="1"/>
    <col min="11527" max="11527" width="5.5703125" style="1285" bestFit="1" customWidth="1"/>
    <col min="11528" max="11528" width="6.5703125" style="1285" customWidth="1"/>
    <col min="11529" max="11529" width="22" style="1285" customWidth="1"/>
    <col min="11530" max="11530" width="17.140625" style="1285" customWidth="1"/>
    <col min="11531" max="11531" width="14.5703125" style="1285" bestFit="1" customWidth="1"/>
    <col min="11532" max="11532" width="8.7109375" style="1285" customWidth="1"/>
    <col min="11533" max="11776" width="9.140625" style="1285"/>
    <col min="11777" max="11777" width="4.42578125" style="1285" customWidth="1"/>
    <col min="11778" max="11778" width="15.7109375" style="1285" bestFit="1" customWidth="1"/>
    <col min="11779" max="11779" width="20.5703125" style="1285" customWidth="1"/>
    <col min="11780" max="11780" width="8.7109375" style="1285" customWidth="1"/>
    <col min="11781" max="11781" width="3.7109375" style="1285" bestFit="1" customWidth="1"/>
    <col min="11782" max="11782" width="6.7109375" style="1285" bestFit="1" customWidth="1"/>
    <col min="11783" max="11783" width="5.5703125" style="1285" bestFit="1" customWidth="1"/>
    <col min="11784" max="11784" width="6.5703125" style="1285" customWidth="1"/>
    <col min="11785" max="11785" width="22" style="1285" customWidth="1"/>
    <col min="11786" max="11786" width="17.140625" style="1285" customWidth="1"/>
    <col min="11787" max="11787" width="14.5703125" style="1285" bestFit="1" customWidth="1"/>
    <col min="11788" max="11788" width="8.7109375" style="1285" customWidth="1"/>
    <col min="11789" max="12032" width="9.140625" style="1285"/>
    <col min="12033" max="12033" width="4.42578125" style="1285" customWidth="1"/>
    <col min="12034" max="12034" width="15.7109375" style="1285" bestFit="1" customWidth="1"/>
    <col min="12035" max="12035" width="20.5703125" style="1285" customWidth="1"/>
    <col min="12036" max="12036" width="8.7109375" style="1285" customWidth="1"/>
    <col min="12037" max="12037" width="3.7109375" style="1285" bestFit="1" customWidth="1"/>
    <col min="12038" max="12038" width="6.7109375" style="1285" bestFit="1" customWidth="1"/>
    <col min="12039" max="12039" width="5.5703125" style="1285" bestFit="1" customWidth="1"/>
    <col min="12040" max="12040" width="6.5703125" style="1285" customWidth="1"/>
    <col min="12041" max="12041" width="22" style="1285" customWidth="1"/>
    <col min="12042" max="12042" width="17.140625" style="1285" customWidth="1"/>
    <col min="12043" max="12043" width="14.5703125" style="1285" bestFit="1" customWidth="1"/>
    <col min="12044" max="12044" width="8.7109375" style="1285" customWidth="1"/>
    <col min="12045" max="12288" width="9.140625" style="1285"/>
    <col min="12289" max="12289" width="4.42578125" style="1285" customWidth="1"/>
    <col min="12290" max="12290" width="15.7109375" style="1285" bestFit="1" customWidth="1"/>
    <col min="12291" max="12291" width="20.5703125" style="1285" customWidth="1"/>
    <col min="12292" max="12292" width="8.7109375" style="1285" customWidth="1"/>
    <col min="12293" max="12293" width="3.7109375" style="1285" bestFit="1" customWidth="1"/>
    <col min="12294" max="12294" width="6.7109375" style="1285" bestFit="1" customWidth="1"/>
    <col min="12295" max="12295" width="5.5703125" style="1285" bestFit="1" customWidth="1"/>
    <col min="12296" max="12296" width="6.5703125" style="1285" customWidth="1"/>
    <col min="12297" max="12297" width="22" style="1285" customWidth="1"/>
    <col min="12298" max="12298" width="17.140625" style="1285" customWidth="1"/>
    <col min="12299" max="12299" width="14.5703125" style="1285" bestFit="1" customWidth="1"/>
    <col min="12300" max="12300" width="8.7109375" style="1285" customWidth="1"/>
    <col min="12301" max="12544" width="9.140625" style="1285"/>
    <col min="12545" max="12545" width="4.42578125" style="1285" customWidth="1"/>
    <col min="12546" max="12546" width="15.7109375" style="1285" bestFit="1" customWidth="1"/>
    <col min="12547" max="12547" width="20.5703125" style="1285" customWidth="1"/>
    <col min="12548" max="12548" width="8.7109375" style="1285" customWidth="1"/>
    <col min="12549" max="12549" width="3.7109375" style="1285" bestFit="1" customWidth="1"/>
    <col min="12550" max="12550" width="6.7109375" style="1285" bestFit="1" customWidth="1"/>
    <col min="12551" max="12551" width="5.5703125" style="1285" bestFit="1" customWidth="1"/>
    <col min="12552" max="12552" width="6.5703125" style="1285" customWidth="1"/>
    <col min="12553" max="12553" width="22" style="1285" customWidth="1"/>
    <col min="12554" max="12554" width="17.140625" style="1285" customWidth="1"/>
    <col min="12555" max="12555" width="14.5703125" style="1285" bestFit="1" customWidth="1"/>
    <col min="12556" max="12556" width="8.7109375" style="1285" customWidth="1"/>
    <col min="12557" max="12800" width="9.140625" style="1285"/>
    <col min="12801" max="12801" width="4.42578125" style="1285" customWidth="1"/>
    <col min="12802" max="12802" width="15.7109375" style="1285" bestFit="1" customWidth="1"/>
    <col min="12803" max="12803" width="20.5703125" style="1285" customWidth="1"/>
    <col min="12804" max="12804" width="8.7109375" style="1285" customWidth="1"/>
    <col min="12805" max="12805" width="3.7109375" style="1285" bestFit="1" customWidth="1"/>
    <col min="12806" max="12806" width="6.7109375" style="1285" bestFit="1" customWidth="1"/>
    <col min="12807" max="12807" width="5.5703125" style="1285" bestFit="1" customWidth="1"/>
    <col min="12808" max="12808" width="6.5703125" style="1285" customWidth="1"/>
    <col min="12809" max="12809" width="22" style="1285" customWidth="1"/>
    <col min="12810" max="12810" width="17.140625" style="1285" customWidth="1"/>
    <col min="12811" max="12811" width="14.5703125" style="1285" bestFit="1" customWidth="1"/>
    <col min="12812" max="12812" width="8.7109375" style="1285" customWidth="1"/>
    <col min="12813" max="13056" width="9.140625" style="1285"/>
    <col min="13057" max="13057" width="4.42578125" style="1285" customWidth="1"/>
    <col min="13058" max="13058" width="15.7109375" style="1285" bestFit="1" customWidth="1"/>
    <col min="13059" max="13059" width="20.5703125" style="1285" customWidth="1"/>
    <col min="13060" max="13060" width="8.7109375" style="1285" customWidth="1"/>
    <col min="13061" max="13061" width="3.7109375" style="1285" bestFit="1" customWidth="1"/>
    <col min="13062" max="13062" width="6.7109375" style="1285" bestFit="1" customWidth="1"/>
    <col min="13063" max="13063" width="5.5703125" style="1285" bestFit="1" customWidth="1"/>
    <col min="13064" max="13064" width="6.5703125" style="1285" customWidth="1"/>
    <col min="13065" max="13065" width="22" style="1285" customWidth="1"/>
    <col min="13066" max="13066" width="17.140625" style="1285" customWidth="1"/>
    <col min="13067" max="13067" width="14.5703125" style="1285" bestFit="1" customWidth="1"/>
    <col min="13068" max="13068" width="8.7109375" style="1285" customWidth="1"/>
    <col min="13069" max="13312" width="9.140625" style="1285"/>
    <col min="13313" max="13313" width="4.42578125" style="1285" customWidth="1"/>
    <col min="13314" max="13314" width="15.7109375" style="1285" bestFit="1" customWidth="1"/>
    <col min="13315" max="13315" width="20.5703125" style="1285" customWidth="1"/>
    <col min="13316" max="13316" width="8.7109375" style="1285" customWidth="1"/>
    <col min="13317" max="13317" width="3.7109375" style="1285" bestFit="1" customWidth="1"/>
    <col min="13318" max="13318" width="6.7109375" style="1285" bestFit="1" customWidth="1"/>
    <col min="13319" max="13319" width="5.5703125" style="1285" bestFit="1" customWidth="1"/>
    <col min="13320" max="13320" width="6.5703125" style="1285" customWidth="1"/>
    <col min="13321" max="13321" width="22" style="1285" customWidth="1"/>
    <col min="13322" max="13322" width="17.140625" style="1285" customWidth="1"/>
    <col min="13323" max="13323" width="14.5703125" style="1285" bestFit="1" customWidth="1"/>
    <col min="13324" max="13324" width="8.7109375" style="1285" customWidth="1"/>
    <col min="13325" max="13568" width="9.140625" style="1285"/>
    <col min="13569" max="13569" width="4.42578125" style="1285" customWidth="1"/>
    <col min="13570" max="13570" width="15.7109375" style="1285" bestFit="1" customWidth="1"/>
    <col min="13571" max="13571" width="20.5703125" style="1285" customWidth="1"/>
    <col min="13572" max="13572" width="8.7109375" style="1285" customWidth="1"/>
    <col min="13573" max="13573" width="3.7109375" style="1285" bestFit="1" customWidth="1"/>
    <col min="13574" max="13574" width="6.7109375" style="1285" bestFit="1" customWidth="1"/>
    <col min="13575" max="13575" width="5.5703125" style="1285" bestFit="1" customWidth="1"/>
    <col min="13576" max="13576" width="6.5703125" style="1285" customWidth="1"/>
    <col min="13577" max="13577" width="22" style="1285" customWidth="1"/>
    <col min="13578" max="13578" width="17.140625" style="1285" customWidth="1"/>
    <col min="13579" max="13579" width="14.5703125" style="1285" bestFit="1" customWidth="1"/>
    <col min="13580" max="13580" width="8.7109375" style="1285" customWidth="1"/>
    <col min="13581" max="13824" width="9.140625" style="1285"/>
    <col min="13825" max="13825" width="4.42578125" style="1285" customWidth="1"/>
    <col min="13826" max="13826" width="15.7109375" style="1285" bestFit="1" customWidth="1"/>
    <col min="13827" max="13827" width="20.5703125" style="1285" customWidth="1"/>
    <col min="13828" max="13828" width="8.7109375" style="1285" customWidth="1"/>
    <col min="13829" max="13829" width="3.7109375" style="1285" bestFit="1" customWidth="1"/>
    <col min="13830" max="13830" width="6.7109375" style="1285" bestFit="1" customWidth="1"/>
    <col min="13831" max="13831" width="5.5703125" style="1285" bestFit="1" customWidth="1"/>
    <col min="13832" max="13832" width="6.5703125" style="1285" customWidth="1"/>
    <col min="13833" max="13833" width="22" style="1285" customWidth="1"/>
    <col min="13834" max="13834" width="17.140625" style="1285" customWidth="1"/>
    <col min="13835" max="13835" width="14.5703125" style="1285" bestFit="1" customWidth="1"/>
    <col min="13836" max="13836" width="8.7109375" style="1285" customWidth="1"/>
    <col min="13837" max="14080" width="9.140625" style="1285"/>
    <col min="14081" max="14081" width="4.42578125" style="1285" customWidth="1"/>
    <col min="14082" max="14082" width="15.7109375" style="1285" bestFit="1" customWidth="1"/>
    <col min="14083" max="14083" width="20.5703125" style="1285" customWidth="1"/>
    <col min="14084" max="14084" width="8.7109375" style="1285" customWidth="1"/>
    <col min="14085" max="14085" width="3.7109375" style="1285" bestFit="1" customWidth="1"/>
    <col min="14086" max="14086" width="6.7109375" style="1285" bestFit="1" customWidth="1"/>
    <col min="14087" max="14087" width="5.5703125" style="1285" bestFit="1" customWidth="1"/>
    <col min="14088" max="14088" width="6.5703125" style="1285" customWidth="1"/>
    <col min="14089" max="14089" width="22" style="1285" customWidth="1"/>
    <col min="14090" max="14090" width="17.140625" style="1285" customWidth="1"/>
    <col min="14091" max="14091" width="14.5703125" style="1285" bestFit="1" customWidth="1"/>
    <col min="14092" max="14092" width="8.7109375" style="1285" customWidth="1"/>
    <col min="14093" max="14336" width="9.140625" style="1285"/>
    <col min="14337" max="14337" width="4.42578125" style="1285" customWidth="1"/>
    <col min="14338" max="14338" width="15.7109375" style="1285" bestFit="1" customWidth="1"/>
    <col min="14339" max="14339" width="20.5703125" style="1285" customWidth="1"/>
    <col min="14340" max="14340" width="8.7109375" style="1285" customWidth="1"/>
    <col min="14341" max="14341" width="3.7109375" style="1285" bestFit="1" customWidth="1"/>
    <col min="14342" max="14342" width="6.7109375" style="1285" bestFit="1" customWidth="1"/>
    <col min="14343" max="14343" width="5.5703125" style="1285" bestFit="1" customWidth="1"/>
    <col min="14344" max="14344" width="6.5703125" style="1285" customWidth="1"/>
    <col min="14345" max="14345" width="22" style="1285" customWidth="1"/>
    <col min="14346" max="14346" width="17.140625" style="1285" customWidth="1"/>
    <col min="14347" max="14347" width="14.5703125" style="1285" bestFit="1" customWidth="1"/>
    <col min="14348" max="14348" width="8.7109375" style="1285" customWidth="1"/>
    <col min="14349" max="14592" width="9.140625" style="1285"/>
    <col min="14593" max="14593" width="4.42578125" style="1285" customWidth="1"/>
    <col min="14594" max="14594" width="15.7109375" style="1285" bestFit="1" customWidth="1"/>
    <col min="14595" max="14595" width="20.5703125" style="1285" customWidth="1"/>
    <col min="14596" max="14596" width="8.7109375" style="1285" customWidth="1"/>
    <col min="14597" max="14597" width="3.7109375" style="1285" bestFit="1" customWidth="1"/>
    <col min="14598" max="14598" width="6.7109375" style="1285" bestFit="1" customWidth="1"/>
    <col min="14599" max="14599" width="5.5703125" style="1285" bestFit="1" customWidth="1"/>
    <col min="14600" max="14600" width="6.5703125" style="1285" customWidth="1"/>
    <col min="14601" max="14601" width="22" style="1285" customWidth="1"/>
    <col min="14602" max="14602" width="17.140625" style="1285" customWidth="1"/>
    <col min="14603" max="14603" width="14.5703125" style="1285" bestFit="1" customWidth="1"/>
    <col min="14604" max="14604" width="8.7109375" style="1285" customWidth="1"/>
    <col min="14605" max="14848" width="9.140625" style="1285"/>
    <col min="14849" max="14849" width="4.42578125" style="1285" customWidth="1"/>
    <col min="14850" max="14850" width="15.7109375" style="1285" bestFit="1" customWidth="1"/>
    <col min="14851" max="14851" width="20.5703125" style="1285" customWidth="1"/>
    <col min="14852" max="14852" width="8.7109375" style="1285" customWidth="1"/>
    <col min="14853" max="14853" width="3.7109375" style="1285" bestFit="1" customWidth="1"/>
    <col min="14854" max="14854" width="6.7109375" style="1285" bestFit="1" customWidth="1"/>
    <col min="14855" max="14855" width="5.5703125" style="1285" bestFit="1" customWidth="1"/>
    <col min="14856" max="14856" width="6.5703125" style="1285" customWidth="1"/>
    <col min="14857" max="14857" width="22" style="1285" customWidth="1"/>
    <col min="14858" max="14858" width="17.140625" style="1285" customWidth="1"/>
    <col min="14859" max="14859" width="14.5703125" style="1285" bestFit="1" customWidth="1"/>
    <col min="14860" max="14860" width="8.7109375" style="1285" customWidth="1"/>
    <col min="14861" max="15104" width="9.140625" style="1285"/>
    <col min="15105" max="15105" width="4.42578125" style="1285" customWidth="1"/>
    <col min="15106" max="15106" width="15.7109375" style="1285" bestFit="1" customWidth="1"/>
    <col min="15107" max="15107" width="20.5703125" style="1285" customWidth="1"/>
    <col min="15108" max="15108" width="8.7109375" style="1285" customWidth="1"/>
    <col min="15109" max="15109" width="3.7109375" style="1285" bestFit="1" customWidth="1"/>
    <col min="15110" max="15110" width="6.7109375" style="1285" bestFit="1" customWidth="1"/>
    <col min="15111" max="15111" width="5.5703125" style="1285" bestFit="1" customWidth="1"/>
    <col min="15112" max="15112" width="6.5703125" style="1285" customWidth="1"/>
    <col min="15113" max="15113" width="22" style="1285" customWidth="1"/>
    <col min="15114" max="15114" width="17.140625" style="1285" customWidth="1"/>
    <col min="15115" max="15115" width="14.5703125" style="1285" bestFit="1" customWidth="1"/>
    <col min="15116" max="15116" width="8.7109375" style="1285" customWidth="1"/>
    <col min="15117" max="15360" width="9.140625" style="1285"/>
    <col min="15361" max="15361" width="4.42578125" style="1285" customWidth="1"/>
    <col min="15362" max="15362" width="15.7109375" style="1285" bestFit="1" customWidth="1"/>
    <col min="15363" max="15363" width="20.5703125" style="1285" customWidth="1"/>
    <col min="15364" max="15364" width="8.7109375" style="1285" customWidth="1"/>
    <col min="15365" max="15365" width="3.7109375" style="1285" bestFit="1" customWidth="1"/>
    <col min="15366" max="15366" width="6.7109375" style="1285" bestFit="1" customWidth="1"/>
    <col min="15367" max="15367" width="5.5703125" style="1285" bestFit="1" customWidth="1"/>
    <col min="15368" max="15368" width="6.5703125" style="1285" customWidth="1"/>
    <col min="15369" max="15369" width="22" style="1285" customWidth="1"/>
    <col min="15370" max="15370" width="17.140625" style="1285" customWidth="1"/>
    <col min="15371" max="15371" width="14.5703125" style="1285" bestFit="1" customWidth="1"/>
    <col min="15372" max="15372" width="8.7109375" style="1285" customWidth="1"/>
    <col min="15373" max="15616" width="9.140625" style="1285"/>
    <col min="15617" max="15617" width="4.42578125" style="1285" customWidth="1"/>
    <col min="15618" max="15618" width="15.7109375" style="1285" bestFit="1" customWidth="1"/>
    <col min="15619" max="15619" width="20.5703125" style="1285" customWidth="1"/>
    <col min="15620" max="15620" width="8.7109375" style="1285" customWidth="1"/>
    <col min="15621" max="15621" width="3.7109375" style="1285" bestFit="1" customWidth="1"/>
    <col min="15622" max="15622" width="6.7109375" style="1285" bestFit="1" customWidth="1"/>
    <col min="15623" max="15623" width="5.5703125" style="1285" bestFit="1" customWidth="1"/>
    <col min="15624" max="15624" width="6.5703125" style="1285" customWidth="1"/>
    <col min="15625" max="15625" width="22" style="1285" customWidth="1"/>
    <col min="15626" max="15626" width="17.140625" style="1285" customWidth="1"/>
    <col min="15627" max="15627" width="14.5703125" style="1285" bestFit="1" customWidth="1"/>
    <col min="15628" max="15628" width="8.7109375" style="1285" customWidth="1"/>
    <col min="15629" max="15872" width="9.140625" style="1285"/>
    <col min="15873" max="15873" width="4.42578125" style="1285" customWidth="1"/>
    <col min="15874" max="15874" width="15.7109375" style="1285" bestFit="1" customWidth="1"/>
    <col min="15875" max="15875" width="20.5703125" style="1285" customWidth="1"/>
    <col min="15876" max="15876" width="8.7109375" style="1285" customWidth="1"/>
    <col min="15877" max="15877" width="3.7109375" style="1285" bestFit="1" customWidth="1"/>
    <col min="15878" max="15878" width="6.7109375" style="1285" bestFit="1" customWidth="1"/>
    <col min="15879" max="15879" width="5.5703125" style="1285" bestFit="1" customWidth="1"/>
    <col min="15880" max="15880" width="6.5703125" style="1285" customWidth="1"/>
    <col min="15881" max="15881" width="22" style="1285" customWidth="1"/>
    <col min="15882" max="15882" width="17.140625" style="1285" customWidth="1"/>
    <col min="15883" max="15883" width="14.5703125" style="1285" bestFit="1" customWidth="1"/>
    <col min="15884" max="15884" width="8.7109375" style="1285" customWidth="1"/>
    <col min="15885" max="16128" width="9.140625" style="1285"/>
    <col min="16129" max="16129" width="4.42578125" style="1285" customWidth="1"/>
    <col min="16130" max="16130" width="15.7109375" style="1285" bestFit="1" customWidth="1"/>
    <col min="16131" max="16131" width="20.5703125" style="1285" customWidth="1"/>
    <col min="16132" max="16132" width="8.7109375" style="1285" customWidth="1"/>
    <col min="16133" max="16133" width="3.7109375" style="1285" bestFit="1" customWidth="1"/>
    <col min="16134" max="16134" width="6.7109375" style="1285" bestFit="1" customWidth="1"/>
    <col min="16135" max="16135" width="5.5703125" style="1285" bestFit="1" customWidth="1"/>
    <col min="16136" max="16136" width="6.5703125" style="1285" customWidth="1"/>
    <col min="16137" max="16137" width="22" style="1285" customWidth="1"/>
    <col min="16138" max="16138" width="17.140625" style="1285" customWidth="1"/>
    <col min="16139" max="16139" width="14.5703125" style="1285" bestFit="1" customWidth="1"/>
    <col min="16140" max="16140" width="8.7109375" style="1285" customWidth="1"/>
    <col min="16141" max="16384" width="9.140625" style="1285"/>
  </cols>
  <sheetData>
    <row r="1" spans="1:43" s="1229" customFormat="1" ht="21.75" customHeight="1" x14ac:dyDescent="0.3">
      <c r="A1" s="1248" t="s">
        <v>5204</v>
      </c>
      <c r="C1" s="1248"/>
      <c r="D1" s="1248"/>
      <c r="E1" s="1248"/>
      <c r="F1" s="1248"/>
      <c r="G1" s="1248"/>
      <c r="H1" s="1248"/>
      <c r="I1" s="1249"/>
      <c r="J1" s="1249"/>
      <c r="K1" s="1250"/>
      <c r="L1" s="1251"/>
      <c r="M1" s="1252"/>
      <c r="N1" s="1252"/>
      <c r="O1" s="1252"/>
      <c r="P1" s="1252"/>
      <c r="Q1" s="1253"/>
      <c r="R1" s="1253"/>
      <c r="S1" s="1253"/>
      <c r="T1" s="1224"/>
      <c r="U1" s="1224"/>
      <c r="V1" s="1224"/>
      <c r="W1" s="1224"/>
      <c r="X1" s="1224"/>
      <c r="Y1" s="1224"/>
      <c r="Z1" s="1224"/>
      <c r="AA1" s="1224"/>
      <c r="AB1" s="1224"/>
      <c r="AC1" s="1224"/>
      <c r="AD1" s="1224"/>
      <c r="AE1" s="1224"/>
      <c r="AF1" s="1224"/>
      <c r="AG1" s="1224"/>
      <c r="AH1" s="1224"/>
      <c r="AI1" s="1224"/>
      <c r="AJ1" s="1224"/>
      <c r="AK1" s="1224"/>
      <c r="AL1" s="1224"/>
      <c r="AM1" s="1224"/>
      <c r="AN1" s="1224"/>
    </row>
    <row r="2" spans="1:43" s="1229" customFormat="1" ht="21.75" customHeight="1" x14ac:dyDescent="0.3">
      <c r="A2" s="2858" t="s">
        <v>5181</v>
      </c>
      <c r="B2" s="2858"/>
      <c r="C2" s="2858"/>
      <c r="D2" s="2858"/>
      <c r="E2" s="2858"/>
      <c r="F2" s="2858"/>
      <c r="G2" s="2858"/>
      <c r="H2" s="2858"/>
      <c r="I2" s="2858"/>
      <c r="J2" s="1250"/>
      <c r="K2" s="1252"/>
      <c r="L2" s="1251"/>
      <c r="M2" s="1252"/>
      <c r="N2" s="1252"/>
      <c r="O2" s="1252"/>
      <c r="P2" s="1252"/>
      <c r="Q2" s="1253"/>
      <c r="R2" s="1253"/>
      <c r="S2" s="1253"/>
      <c r="T2" s="1224"/>
      <c r="U2" s="1224"/>
      <c r="V2" s="1224"/>
      <c r="W2" s="1224"/>
      <c r="X2" s="1224"/>
      <c r="Y2" s="1224"/>
      <c r="Z2" s="1224"/>
      <c r="AA2" s="1224"/>
      <c r="AB2" s="1224"/>
      <c r="AC2" s="1224"/>
      <c r="AD2" s="1224"/>
      <c r="AE2" s="1224"/>
      <c r="AF2" s="1224"/>
      <c r="AG2" s="1224"/>
      <c r="AH2" s="1224"/>
      <c r="AI2" s="1224"/>
      <c r="AJ2" s="1224"/>
      <c r="AK2" s="1224"/>
      <c r="AL2" s="1224"/>
      <c r="AM2" s="1224"/>
      <c r="AN2" s="1224"/>
    </row>
    <row r="3" spans="1:43" s="1229" customFormat="1" ht="21.75" customHeight="1" x14ac:dyDescent="0.3">
      <c r="A3" s="2858" t="s">
        <v>5208</v>
      </c>
      <c r="B3" s="2858"/>
      <c r="C3" s="2858"/>
      <c r="D3" s="2858"/>
      <c r="E3" s="2858"/>
      <c r="F3" s="2858"/>
      <c r="G3" s="2858"/>
      <c r="H3" s="2858"/>
      <c r="I3" s="2858"/>
      <c r="J3" s="1250"/>
      <c r="K3" s="1252"/>
      <c r="L3" s="1251"/>
      <c r="M3" s="1252"/>
      <c r="N3" s="1252"/>
      <c r="O3" s="1252"/>
      <c r="P3" s="1252"/>
      <c r="Q3" s="1253"/>
      <c r="R3" s="1253"/>
      <c r="S3" s="1253"/>
      <c r="T3" s="1224"/>
      <c r="U3" s="1224"/>
      <c r="V3" s="1224"/>
      <c r="W3" s="1224"/>
      <c r="X3" s="1224"/>
      <c r="Y3" s="1224"/>
      <c r="Z3" s="1224"/>
      <c r="AA3" s="1224"/>
      <c r="AB3" s="1224"/>
      <c r="AC3" s="1224"/>
      <c r="AD3" s="1224"/>
      <c r="AE3" s="1224"/>
      <c r="AF3" s="1224"/>
      <c r="AG3" s="1224"/>
      <c r="AH3" s="1224"/>
      <c r="AI3" s="1224"/>
      <c r="AJ3" s="1224"/>
      <c r="AK3" s="1224"/>
      <c r="AL3" s="1224"/>
      <c r="AM3" s="1224"/>
      <c r="AN3" s="1224"/>
    </row>
    <row r="4" spans="1:43" s="1255" customFormat="1" ht="15.75" x14ac:dyDescent="0.25">
      <c r="A4" s="1254"/>
      <c r="B4" s="1254"/>
      <c r="H4" s="1256"/>
      <c r="I4" s="1256"/>
      <c r="J4" s="1256"/>
      <c r="K4" s="1256"/>
      <c r="L4" s="1257"/>
      <c r="M4" s="1256"/>
      <c r="N4" s="1256"/>
      <c r="O4" s="1256"/>
      <c r="P4" s="1256"/>
      <c r="Q4" s="1256"/>
      <c r="R4" s="1256"/>
      <c r="S4" s="1256"/>
    </row>
    <row r="5" spans="1:43" s="1268" customFormat="1" ht="24" customHeight="1" x14ac:dyDescent="0.25">
      <c r="A5" s="1258" t="s">
        <v>4</v>
      </c>
      <c r="B5" s="1152" t="s">
        <v>4974</v>
      </c>
      <c r="C5" s="1259" t="s">
        <v>5165</v>
      </c>
      <c r="D5" s="1260" t="s">
        <v>5166</v>
      </c>
      <c r="E5" s="1261" t="s">
        <v>4815</v>
      </c>
      <c r="F5" s="1262" t="s">
        <v>5167</v>
      </c>
      <c r="G5" s="1263" t="s">
        <v>5168</v>
      </c>
      <c r="H5" s="1264" t="s">
        <v>5169</v>
      </c>
      <c r="I5" s="1265" t="s">
        <v>5170</v>
      </c>
      <c r="J5" s="1264" t="s">
        <v>5171</v>
      </c>
      <c r="K5" s="1266" t="s">
        <v>5183</v>
      </c>
      <c r="L5" s="1265" t="s">
        <v>5173</v>
      </c>
      <c r="M5" s="1152" t="s">
        <v>5174</v>
      </c>
      <c r="N5" s="1261" t="s">
        <v>24</v>
      </c>
      <c r="O5" s="1261" t="s">
        <v>5175</v>
      </c>
      <c r="P5" s="1261" t="s">
        <v>5176</v>
      </c>
      <c r="Q5" s="1152" t="s">
        <v>5177</v>
      </c>
      <c r="R5" s="1261"/>
      <c r="S5" s="1267"/>
      <c r="T5" s="1267"/>
      <c r="U5" s="1267"/>
      <c r="V5" s="1267"/>
      <c r="W5" s="1267"/>
      <c r="X5" s="1267"/>
      <c r="Y5" s="1267"/>
      <c r="Z5" s="1267"/>
      <c r="AA5" s="1267"/>
      <c r="AB5" s="1267"/>
      <c r="AC5" s="1267"/>
      <c r="AD5" s="1267"/>
      <c r="AE5" s="1267"/>
      <c r="AF5" s="1267"/>
      <c r="AG5" s="1267"/>
      <c r="AH5" s="1267"/>
      <c r="AI5" s="1267"/>
      <c r="AJ5" s="1267"/>
      <c r="AK5" s="1267"/>
      <c r="AL5" s="1267"/>
      <c r="AM5" s="1267"/>
      <c r="AN5" s="1267"/>
      <c r="AO5" s="1267"/>
      <c r="AP5" s="1267"/>
    </row>
    <row r="6" spans="1:43" ht="23.25" customHeight="1" x14ac:dyDescent="0.25">
      <c r="A6" s="1269">
        <v>1</v>
      </c>
      <c r="B6" s="1270" t="s">
        <v>2559</v>
      </c>
      <c r="C6" s="1271" t="s">
        <v>2560</v>
      </c>
      <c r="D6" s="1272" t="s">
        <v>39</v>
      </c>
      <c r="E6" s="1273">
        <v>0</v>
      </c>
      <c r="F6" s="1274" t="s">
        <v>2561</v>
      </c>
      <c r="G6" s="1275">
        <v>2006</v>
      </c>
      <c r="H6" s="1276" t="s">
        <v>33</v>
      </c>
      <c r="I6" s="1277" t="s">
        <v>2562</v>
      </c>
      <c r="J6" s="1278" t="s">
        <v>2563</v>
      </c>
      <c r="K6" s="1279" t="s">
        <v>2502</v>
      </c>
      <c r="L6" s="1280" t="s">
        <v>1053</v>
      </c>
      <c r="M6" s="1281">
        <v>7</v>
      </c>
      <c r="N6" s="1282"/>
      <c r="O6" s="1282"/>
      <c r="P6" s="1281" t="s">
        <v>1028</v>
      </c>
      <c r="Q6" s="1282" t="s">
        <v>2564</v>
      </c>
      <c r="S6" s="1253"/>
      <c r="T6" s="1253"/>
      <c r="U6" s="1253"/>
      <c r="V6" s="1253"/>
      <c r="W6" s="1253"/>
      <c r="X6" s="1253"/>
      <c r="Y6" s="1284"/>
      <c r="Z6" s="1284"/>
      <c r="AA6" s="1284"/>
      <c r="AB6" s="1284"/>
      <c r="AC6" s="1284"/>
      <c r="AD6" s="1284"/>
      <c r="AE6" s="1284"/>
      <c r="AF6" s="1284"/>
      <c r="AG6" s="1284"/>
      <c r="AH6" s="1284"/>
      <c r="AI6" s="1284"/>
      <c r="AJ6" s="1284"/>
      <c r="AK6" s="1284"/>
      <c r="AL6" s="1284"/>
      <c r="AM6" s="1284"/>
      <c r="AN6" s="1284"/>
      <c r="AO6" s="1284"/>
      <c r="AP6" s="1284"/>
    </row>
    <row r="7" spans="1:43" s="1296" customFormat="1" ht="23.25" customHeight="1" x14ac:dyDescent="0.25">
      <c r="A7" s="1286">
        <v>2</v>
      </c>
      <c r="B7" s="1287" t="s">
        <v>2565</v>
      </c>
      <c r="C7" s="1288" t="s">
        <v>2566</v>
      </c>
      <c r="D7" s="1289" t="s">
        <v>2567</v>
      </c>
      <c r="E7" s="1290">
        <v>1</v>
      </c>
      <c r="F7" s="1173" t="s">
        <v>232</v>
      </c>
      <c r="G7" s="1291" t="s">
        <v>155</v>
      </c>
      <c r="H7" s="1292" t="s">
        <v>33</v>
      </c>
      <c r="I7" s="1182" t="s">
        <v>2568</v>
      </c>
      <c r="J7" s="1293" t="s">
        <v>2569</v>
      </c>
      <c r="K7" s="1178" t="s">
        <v>2570</v>
      </c>
      <c r="L7" s="1294" t="s">
        <v>1062</v>
      </c>
      <c r="M7" s="1295">
        <v>7</v>
      </c>
      <c r="N7" s="1184"/>
      <c r="O7" s="1184"/>
      <c r="P7" s="1295" t="s">
        <v>1028</v>
      </c>
      <c r="Q7" s="1184" t="s">
        <v>1562</v>
      </c>
      <c r="S7" s="1297"/>
      <c r="T7" s="1297"/>
      <c r="U7" s="1297"/>
      <c r="V7" s="1297"/>
      <c r="W7" s="1297"/>
      <c r="X7" s="1297"/>
      <c r="Y7" s="1298"/>
      <c r="Z7" s="1298"/>
      <c r="AA7" s="1298"/>
      <c r="AB7" s="1298"/>
      <c r="AC7" s="1298"/>
      <c r="AD7" s="1298"/>
      <c r="AE7" s="1298"/>
      <c r="AF7" s="1298"/>
      <c r="AG7" s="1298"/>
      <c r="AH7" s="1298"/>
      <c r="AI7" s="1298"/>
      <c r="AJ7" s="1298"/>
      <c r="AK7" s="1298"/>
      <c r="AL7" s="1298"/>
      <c r="AM7" s="1298"/>
      <c r="AN7" s="1298"/>
      <c r="AO7" s="1298"/>
      <c r="AP7" s="1298"/>
    </row>
    <row r="8" spans="1:43" s="1296" customFormat="1" ht="23.25" customHeight="1" x14ac:dyDescent="0.25">
      <c r="A8" s="1286">
        <v>3</v>
      </c>
      <c r="B8" s="1287" t="s">
        <v>2571</v>
      </c>
      <c r="C8" s="1288" t="s">
        <v>2572</v>
      </c>
      <c r="D8" s="1289" t="s">
        <v>57</v>
      </c>
      <c r="E8" s="1290">
        <v>1</v>
      </c>
      <c r="F8" s="1173" t="s">
        <v>2573</v>
      </c>
      <c r="G8" s="1291" t="s">
        <v>155</v>
      </c>
      <c r="H8" s="1292" t="s">
        <v>33</v>
      </c>
      <c r="I8" s="1182" t="s">
        <v>2574</v>
      </c>
      <c r="J8" s="1293" t="s">
        <v>2575</v>
      </c>
      <c r="K8" s="1178" t="s">
        <v>2576</v>
      </c>
      <c r="L8" s="1294" t="s">
        <v>1062</v>
      </c>
      <c r="M8" s="1295">
        <v>7</v>
      </c>
      <c r="N8" s="1184"/>
      <c r="O8" s="1184"/>
      <c r="P8" s="1295" t="s">
        <v>1028</v>
      </c>
      <c r="Q8" s="1184" t="s">
        <v>835</v>
      </c>
      <c r="S8" s="1297"/>
      <c r="T8" s="1297"/>
      <c r="U8" s="1297"/>
      <c r="V8" s="1297"/>
      <c r="W8" s="1297"/>
      <c r="X8" s="1297"/>
      <c r="Y8" s="1298"/>
      <c r="Z8" s="1298"/>
      <c r="AA8" s="1298"/>
      <c r="AB8" s="1298"/>
      <c r="AC8" s="1298"/>
      <c r="AD8" s="1298"/>
      <c r="AE8" s="1298"/>
      <c r="AF8" s="1298"/>
      <c r="AG8" s="1298"/>
      <c r="AH8" s="1298"/>
      <c r="AI8" s="1298"/>
      <c r="AJ8" s="1298"/>
      <c r="AK8" s="1298"/>
      <c r="AL8" s="1298"/>
      <c r="AM8" s="1298"/>
      <c r="AN8" s="1298"/>
      <c r="AO8" s="1298"/>
      <c r="AP8" s="1298"/>
    </row>
    <row r="9" spans="1:43" s="1296" customFormat="1" ht="23.25" customHeight="1" x14ac:dyDescent="0.25">
      <c r="A9" s="1286">
        <v>4</v>
      </c>
      <c r="B9" s="1287" t="s">
        <v>2577</v>
      </c>
      <c r="C9" s="1288" t="s">
        <v>2578</v>
      </c>
      <c r="D9" s="1289" t="s">
        <v>64</v>
      </c>
      <c r="E9" s="1290">
        <v>0</v>
      </c>
      <c r="F9" s="1173" t="s">
        <v>407</v>
      </c>
      <c r="G9" s="1291">
        <v>2006</v>
      </c>
      <c r="H9" s="1292" t="s">
        <v>33</v>
      </c>
      <c r="I9" s="1182" t="s">
        <v>2579</v>
      </c>
      <c r="J9" s="1293" t="s">
        <v>2580</v>
      </c>
      <c r="K9" s="1178" t="s">
        <v>2581</v>
      </c>
      <c r="L9" s="1294" t="s">
        <v>1053</v>
      </c>
      <c r="M9" s="1295">
        <v>7</v>
      </c>
      <c r="N9" s="1184"/>
      <c r="O9" s="1184" t="s">
        <v>1028</v>
      </c>
      <c r="P9" s="1295"/>
      <c r="Q9" s="1184" t="s">
        <v>1029</v>
      </c>
      <c r="S9" s="1297"/>
      <c r="T9" s="1297"/>
      <c r="U9" s="1297"/>
      <c r="V9" s="1297"/>
      <c r="W9" s="1297"/>
      <c r="X9" s="1297"/>
      <c r="Y9" s="1298"/>
      <c r="Z9" s="1298"/>
      <c r="AA9" s="1298"/>
      <c r="AB9" s="1298"/>
      <c r="AC9" s="1298"/>
      <c r="AD9" s="1298"/>
      <c r="AE9" s="1298"/>
      <c r="AF9" s="1298"/>
      <c r="AG9" s="1298"/>
      <c r="AH9" s="1298"/>
      <c r="AI9" s="1298"/>
      <c r="AJ9" s="1298"/>
      <c r="AK9" s="1298"/>
      <c r="AL9" s="1298"/>
      <c r="AM9" s="1298"/>
      <c r="AN9" s="1298"/>
      <c r="AO9" s="1298"/>
      <c r="AP9" s="1298"/>
    </row>
    <row r="10" spans="1:43" s="1296" customFormat="1" ht="23.25" customHeight="1" x14ac:dyDescent="0.25">
      <c r="A10" s="1286">
        <v>5</v>
      </c>
      <c r="B10" s="1287" t="s">
        <v>5206</v>
      </c>
      <c r="C10" s="1288" t="s">
        <v>562</v>
      </c>
      <c r="D10" s="1289" t="s">
        <v>70</v>
      </c>
      <c r="E10" s="1290">
        <v>0</v>
      </c>
      <c r="F10" s="1173" t="s">
        <v>269</v>
      </c>
      <c r="G10" s="1291">
        <v>2005</v>
      </c>
      <c r="H10" s="1292" t="s">
        <v>33</v>
      </c>
      <c r="I10" s="1299" t="s">
        <v>2584</v>
      </c>
      <c r="J10" s="1293" t="s">
        <v>2585</v>
      </c>
      <c r="K10" s="1178"/>
      <c r="L10" s="1294"/>
      <c r="M10" s="1295"/>
      <c r="N10" s="1184"/>
      <c r="O10" s="1184"/>
      <c r="P10" s="1295"/>
      <c r="Q10" s="1184"/>
      <c r="S10" s="1300"/>
      <c r="T10" s="1297"/>
      <c r="U10" s="1297"/>
      <c r="V10" s="1297"/>
      <c r="W10" s="1297"/>
      <c r="X10" s="1297"/>
      <c r="Y10" s="1297"/>
      <c r="Z10" s="1298"/>
      <c r="AA10" s="1298"/>
      <c r="AB10" s="1298"/>
      <c r="AC10" s="1298"/>
      <c r="AD10" s="1298"/>
      <c r="AE10" s="1298"/>
      <c r="AF10" s="1298"/>
      <c r="AG10" s="1298"/>
      <c r="AH10" s="1298"/>
      <c r="AI10" s="1298"/>
      <c r="AJ10" s="1298"/>
      <c r="AK10" s="1298"/>
      <c r="AL10" s="1298"/>
      <c r="AM10" s="1298"/>
      <c r="AN10" s="1298"/>
      <c r="AO10" s="1298"/>
      <c r="AP10" s="1298"/>
      <c r="AQ10" s="1298"/>
    </row>
    <row r="11" spans="1:43" s="1296" customFormat="1" ht="23.25" customHeight="1" x14ac:dyDescent="0.25">
      <c r="A11" s="1286">
        <v>6</v>
      </c>
      <c r="B11" s="1287" t="s">
        <v>2586</v>
      </c>
      <c r="C11" s="1288" t="s">
        <v>5459</v>
      </c>
      <c r="D11" s="1289" t="s">
        <v>88</v>
      </c>
      <c r="E11" s="1290">
        <v>0</v>
      </c>
      <c r="F11" s="1173" t="s">
        <v>545</v>
      </c>
      <c r="G11" s="1291" t="s">
        <v>155</v>
      </c>
      <c r="H11" s="1292" t="s">
        <v>33</v>
      </c>
      <c r="I11" s="1182" t="s">
        <v>2587</v>
      </c>
      <c r="J11" s="1293" t="s">
        <v>2588</v>
      </c>
      <c r="K11" s="1178" t="s">
        <v>2589</v>
      </c>
      <c r="L11" s="1294" t="s">
        <v>1053</v>
      </c>
      <c r="M11" s="1295">
        <v>7</v>
      </c>
      <c r="N11" s="1184"/>
      <c r="O11" s="1184" t="s">
        <v>1028</v>
      </c>
      <c r="P11" s="1295"/>
      <c r="Q11" s="1184" t="s">
        <v>2590</v>
      </c>
      <c r="S11" s="1297"/>
      <c r="T11" s="1297"/>
      <c r="U11" s="1297"/>
      <c r="V11" s="1297"/>
      <c r="W11" s="1297"/>
      <c r="X11" s="1297"/>
      <c r="Y11" s="1298"/>
      <c r="Z11" s="1298"/>
      <c r="AA11" s="1298"/>
      <c r="AB11" s="1298"/>
      <c r="AC11" s="1298"/>
      <c r="AD11" s="1298"/>
      <c r="AE11" s="1298"/>
      <c r="AF11" s="1298"/>
      <c r="AG11" s="1298"/>
      <c r="AH11" s="1298"/>
      <c r="AI11" s="1298"/>
      <c r="AJ11" s="1298"/>
      <c r="AK11" s="1298"/>
      <c r="AL11" s="1298"/>
      <c r="AM11" s="1298"/>
      <c r="AN11" s="1298"/>
      <c r="AO11" s="1298"/>
      <c r="AP11" s="1298"/>
    </row>
    <row r="12" spans="1:43" s="1296" customFormat="1" ht="23.25" customHeight="1" x14ac:dyDescent="0.25">
      <c r="A12" s="1286">
        <v>7</v>
      </c>
      <c r="B12" s="1287" t="s">
        <v>2591</v>
      </c>
      <c r="C12" s="1288" t="s">
        <v>2592</v>
      </c>
      <c r="D12" s="1289" t="s">
        <v>2593</v>
      </c>
      <c r="E12" s="1290">
        <v>1</v>
      </c>
      <c r="F12" s="1173" t="s">
        <v>2202</v>
      </c>
      <c r="G12" s="1291" t="s">
        <v>155</v>
      </c>
      <c r="H12" s="1292" t="s">
        <v>33</v>
      </c>
      <c r="I12" s="1182" t="s">
        <v>2594</v>
      </c>
      <c r="J12" s="1293" t="s">
        <v>2595</v>
      </c>
      <c r="K12" s="1178" t="s">
        <v>2596</v>
      </c>
      <c r="L12" s="1294" t="s">
        <v>1027</v>
      </c>
      <c r="M12" s="1295">
        <v>7</v>
      </c>
      <c r="N12" s="1184" t="s">
        <v>1028</v>
      </c>
      <c r="O12" s="1184"/>
      <c r="P12" s="1295"/>
      <c r="Q12" s="1184"/>
      <c r="S12" s="1297"/>
      <c r="T12" s="1297"/>
      <c r="U12" s="1297"/>
      <c r="V12" s="1297"/>
      <c r="W12" s="1297"/>
      <c r="X12" s="1297"/>
      <c r="Y12" s="1298"/>
      <c r="Z12" s="1298"/>
      <c r="AA12" s="1298"/>
      <c r="AB12" s="1298"/>
      <c r="AC12" s="1298"/>
      <c r="AD12" s="1298"/>
      <c r="AE12" s="1298"/>
      <c r="AF12" s="1298"/>
      <c r="AG12" s="1298"/>
      <c r="AH12" s="1298"/>
      <c r="AI12" s="1298"/>
      <c r="AJ12" s="1298"/>
      <c r="AK12" s="1298"/>
      <c r="AL12" s="1298"/>
      <c r="AM12" s="1298"/>
      <c r="AN12" s="1298"/>
      <c r="AO12" s="1298"/>
      <c r="AP12" s="1298"/>
    </row>
    <row r="13" spans="1:43" s="1296" customFormat="1" ht="23.25" customHeight="1" x14ac:dyDescent="0.25">
      <c r="A13" s="1286">
        <v>8</v>
      </c>
      <c r="B13" s="1287" t="s">
        <v>2597</v>
      </c>
      <c r="C13" s="1288" t="s">
        <v>2598</v>
      </c>
      <c r="D13" s="1289" t="s">
        <v>95</v>
      </c>
      <c r="E13" s="1290">
        <v>1</v>
      </c>
      <c r="F13" s="1173" t="s">
        <v>2599</v>
      </c>
      <c r="G13" s="1291" t="s">
        <v>155</v>
      </c>
      <c r="H13" s="1292" t="s">
        <v>33</v>
      </c>
      <c r="I13" s="1182" t="s">
        <v>2600</v>
      </c>
      <c r="J13" s="1293" t="s">
        <v>2601</v>
      </c>
      <c r="K13" s="1178" t="s">
        <v>2602</v>
      </c>
      <c r="L13" s="1294" t="s">
        <v>1062</v>
      </c>
      <c r="M13" s="1295">
        <v>7</v>
      </c>
      <c r="N13" s="1184" t="s">
        <v>1028</v>
      </c>
      <c r="O13" s="1184"/>
      <c r="P13" s="1295"/>
      <c r="Q13" s="1184"/>
      <c r="S13" s="1297"/>
      <c r="T13" s="1297"/>
      <c r="U13" s="1297"/>
      <c r="V13" s="1297"/>
      <c r="W13" s="1297"/>
      <c r="X13" s="1297"/>
      <c r="Y13" s="1298"/>
      <c r="Z13" s="1298"/>
      <c r="AA13" s="1298"/>
      <c r="AB13" s="1298"/>
      <c r="AC13" s="1298"/>
      <c r="AD13" s="1298"/>
      <c r="AE13" s="1298"/>
      <c r="AF13" s="1298"/>
      <c r="AG13" s="1298"/>
      <c r="AH13" s="1298"/>
      <c r="AI13" s="1298"/>
      <c r="AJ13" s="1298"/>
      <c r="AK13" s="1298"/>
      <c r="AL13" s="1298"/>
      <c r="AM13" s="1298"/>
      <c r="AN13" s="1298"/>
      <c r="AO13" s="1298"/>
      <c r="AP13" s="1298"/>
    </row>
    <row r="14" spans="1:43" s="1296" customFormat="1" ht="23.25" customHeight="1" x14ac:dyDescent="0.25">
      <c r="A14" s="1286">
        <v>9</v>
      </c>
      <c r="B14" s="1287" t="s">
        <v>2609</v>
      </c>
      <c r="C14" s="1288" t="s">
        <v>2610</v>
      </c>
      <c r="D14" s="1289" t="s">
        <v>1565</v>
      </c>
      <c r="E14" s="1290">
        <v>1</v>
      </c>
      <c r="F14" s="1173" t="s">
        <v>1214</v>
      </c>
      <c r="G14" s="1291">
        <v>2006</v>
      </c>
      <c r="H14" s="1292" t="s">
        <v>33</v>
      </c>
      <c r="I14" s="1182" t="s">
        <v>2611</v>
      </c>
      <c r="J14" s="1293" t="s">
        <v>2612</v>
      </c>
      <c r="K14" s="1178" t="s">
        <v>2613</v>
      </c>
      <c r="L14" s="1294" t="s">
        <v>1053</v>
      </c>
      <c r="M14" s="1295">
        <v>7</v>
      </c>
      <c r="N14" s="1184" t="s">
        <v>1028</v>
      </c>
      <c r="O14" s="1184"/>
      <c r="P14" s="1295"/>
      <c r="Q14" s="1184"/>
      <c r="S14" s="1297"/>
      <c r="T14" s="1297"/>
      <c r="U14" s="1297"/>
      <c r="V14" s="1297"/>
      <c r="W14" s="1297"/>
      <c r="X14" s="1297"/>
      <c r="Y14" s="1298"/>
      <c r="Z14" s="1298"/>
      <c r="AA14" s="1298"/>
      <c r="AB14" s="1298"/>
      <c r="AC14" s="1298"/>
      <c r="AD14" s="1298"/>
      <c r="AE14" s="1298"/>
      <c r="AF14" s="1298"/>
      <c r="AG14" s="1298"/>
      <c r="AH14" s="1298"/>
      <c r="AI14" s="1298"/>
      <c r="AJ14" s="1298"/>
      <c r="AK14" s="1298"/>
      <c r="AL14" s="1298"/>
      <c r="AM14" s="1298"/>
      <c r="AN14" s="1298"/>
      <c r="AO14" s="1298"/>
      <c r="AP14" s="1298"/>
    </row>
    <row r="15" spans="1:43" s="1296" customFormat="1" ht="23.25" customHeight="1" x14ac:dyDescent="0.25">
      <c r="A15" s="1286">
        <v>10</v>
      </c>
      <c r="B15" s="1287" t="s">
        <v>2614</v>
      </c>
      <c r="C15" s="1288" t="s">
        <v>2615</v>
      </c>
      <c r="D15" s="1289" t="s">
        <v>107</v>
      </c>
      <c r="E15" s="1290">
        <v>0</v>
      </c>
      <c r="F15" s="1173" t="s">
        <v>706</v>
      </c>
      <c r="G15" s="1291">
        <v>2006</v>
      </c>
      <c r="H15" s="1292" t="s">
        <v>33</v>
      </c>
      <c r="I15" s="1182" t="s">
        <v>2616</v>
      </c>
      <c r="J15" s="1293" t="s">
        <v>2617</v>
      </c>
      <c r="K15" s="1178" t="s">
        <v>2618</v>
      </c>
      <c r="L15" s="1294" t="s">
        <v>1053</v>
      </c>
      <c r="M15" s="1295">
        <v>7</v>
      </c>
      <c r="N15" s="1184" t="s">
        <v>1028</v>
      </c>
      <c r="O15" s="1184"/>
      <c r="P15" s="1295"/>
      <c r="Q15" s="1184"/>
      <c r="S15" s="1297"/>
      <c r="T15" s="1297"/>
      <c r="U15" s="1297"/>
      <c r="V15" s="1297"/>
      <c r="W15" s="1297"/>
      <c r="X15" s="1297"/>
      <c r="Y15" s="1298"/>
      <c r="Z15" s="1298"/>
      <c r="AA15" s="1298"/>
      <c r="AB15" s="1298"/>
      <c r="AC15" s="1298"/>
      <c r="AD15" s="1298"/>
      <c r="AE15" s="1298"/>
      <c r="AF15" s="1298"/>
      <c r="AG15" s="1298"/>
      <c r="AH15" s="1298"/>
      <c r="AI15" s="1298"/>
      <c r="AJ15" s="1298"/>
      <c r="AK15" s="1298"/>
      <c r="AL15" s="1298"/>
      <c r="AM15" s="1298"/>
      <c r="AN15" s="1298"/>
      <c r="AO15" s="1298"/>
      <c r="AP15" s="1298"/>
    </row>
    <row r="16" spans="1:43" s="1296" customFormat="1" ht="23.25" customHeight="1" x14ac:dyDescent="0.25">
      <c r="A16" s="1286">
        <v>11</v>
      </c>
      <c r="B16" s="1287" t="s">
        <v>2619</v>
      </c>
      <c r="C16" s="1288" t="s">
        <v>2620</v>
      </c>
      <c r="D16" s="1289" t="s">
        <v>128</v>
      </c>
      <c r="E16" s="1290">
        <v>0</v>
      </c>
      <c r="F16" s="1173" t="s">
        <v>325</v>
      </c>
      <c r="G16" s="1291" t="s">
        <v>155</v>
      </c>
      <c r="H16" s="1292" t="s">
        <v>33</v>
      </c>
      <c r="I16" s="1182" t="s">
        <v>2621</v>
      </c>
      <c r="J16" s="1293" t="s">
        <v>2622</v>
      </c>
      <c r="K16" s="1178" t="s">
        <v>2623</v>
      </c>
      <c r="L16" s="1294" t="s">
        <v>1062</v>
      </c>
      <c r="M16" s="1295">
        <v>7</v>
      </c>
      <c r="N16" s="1184"/>
      <c r="O16" s="1184"/>
      <c r="P16" s="1295" t="s">
        <v>1028</v>
      </c>
      <c r="Q16" s="1184" t="s">
        <v>2624</v>
      </c>
      <c r="S16" s="1297"/>
      <c r="T16" s="1297"/>
      <c r="U16" s="1297"/>
      <c r="V16" s="1297"/>
      <c r="W16" s="1297"/>
      <c r="X16" s="1297"/>
      <c r="Y16" s="1298"/>
      <c r="Z16" s="1298"/>
      <c r="AA16" s="1298"/>
      <c r="AB16" s="1298"/>
      <c r="AC16" s="1298"/>
      <c r="AD16" s="1298"/>
      <c r="AE16" s="1298"/>
      <c r="AF16" s="1298"/>
      <c r="AG16" s="1298"/>
      <c r="AH16" s="1298"/>
      <c r="AI16" s="1298"/>
      <c r="AJ16" s="1298"/>
      <c r="AK16" s="1298"/>
      <c r="AL16" s="1298"/>
      <c r="AM16" s="1298"/>
      <c r="AN16" s="1298"/>
      <c r="AO16" s="1298"/>
      <c r="AP16" s="1298"/>
    </row>
    <row r="17" spans="1:43" s="1296" customFormat="1" ht="23.25" customHeight="1" x14ac:dyDescent="0.25">
      <c r="A17" s="1286">
        <v>12</v>
      </c>
      <c r="B17" s="1287" t="s">
        <v>2625</v>
      </c>
      <c r="C17" s="1288" t="s">
        <v>2626</v>
      </c>
      <c r="D17" s="1289" t="s">
        <v>146</v>
      </c>
      <c r="E17" s="1290">
        <v>0</v>
      </c>
      <c r="F17" s="1173" t="s">
        <v>655</v>
      </c>
      <c r="G17" s="1291" t="s">
        <v>155</v>
      </c>
      <c r="H17" s="1292" t="s">
        <v>33</v>
      </c>
      <c r="I17" s="1182" t="s">
        <v>2627</v>
      </c>
      <c r="J17" s="1293" t="s">
        <v>2628</v>
      </c>
      <c r="K17" s="1178" t="s">
        <v>2629</v>
      </c>
      <c r="L17" s="1294" t="s">
        <v>1053</v>
      </c>
      <c r="M17" s="1295">
        <v>7</v>
      </c>
      <c r="N17" s="1184"/>
      <c r="O17" s="1184"/>
      <c r="P17" s="1295" t="s">
        <v>1028</v>
      </c>
      <c r="Q17" s="1184"/>
      <c r="S17" s="1297"/>
      <c r="T17" s="1297"/>
      <c r="U17" s="1297"/>
      <c r="V17" s="1297"/>
      <c r="W17" s="1297"/>
      <c r="X17" s="1297"/>
      <c r="Y17" s="1298"/>
      <c r="Z17" s="1298"/>
      <c r="AA17" s="1298"/>
      <c r="AB17" s="1298"/>
      <c r="AC17" s="1298"/>
      <c r="AD17" s="1298"/>
      <c r="AE17" s="1298"/>
      <c r="AF17" s="1298"/>
      <c r="AG17" s="1298"/>
      <c r="AH17" s="1298"/>
      <c r="AI17" s="1298"/>
      <c r="AJ17" s="1298"/>
      <c r="AK17" s="1298"/>
      <c r="AL17" s="1298"/>
      <c r="AM17" s="1298"/>
      <c r="AN17" s="1298"/>
      <c r="AO17" s="1298"/>
      <c r="AP17" s="1298"/>
    </row>
    <row r="18" spans="1:43" s="1296" customFormat="1" ht="23.25" customHeight="1" x14ac:dyDescent="0.25">
      <c r="A18" s="1286">
        <v>13</v>
      </c>
      <c r="B18" s="1287" t="s">
        <v>2630</v>
      </c>
      <c r="C18" s="1288" t="s">
        <v>2631</v>
      </c>
      <c r="D18" s="1289" t="s">
        <v>153</v>
      </c>
      <c r="E18" s="1290">
        <v>0</v>
      </c>
      <c r="F18" s="1173" t="s">
        <v>2632</v>
      </c>
      <c r="G18" s="1291">
        <v>2006</v>
      </c>
      <c r="H18" s="1292" t="s">
        <v>33</v>
      </c>
      <c r="I18" s="1182" t="s">
        <v>2633</v>
      </c>
      <c r="J18" s="1293" t="s">
        <v>2634</v>
      </c>
      <c r="K18" s="1178" t="s">
        <v>2635</v>
      </c>
      <c r="L18" s="1294" t="s">
        <v>1053</v>
      </c>
      <c r="M18" s="1295">
        <v>7</v>
      </c>
      <c r="N18" s="1184" t="s">
        <v>1028</v>
      </c>
      <c r="O18" s="1184"/>
      <c r="P18" s="1295"/>
      <c r="Q18" s="1184"/>
      <c r="S18" s="1297"/>
      <c r="T18" s="1297"/>
      <c r="U18" s="1297"/>
      <c r="V18" s="1297"/>
      <c r="W18" s="1297"/>
      <c r="X18" s="1297"/>
      <c r="Y18" s="1298"/>
      <c r="Z18" s="1298"/>
      <c r="AA18" s="1298"/>
      <c r="AB18" s="1298"/>
      <c r="AC18" s="1298"/>
      <c r="AD18" s="1298"/>
      <c r="AE18" s="1298"/>
      <c r="AF18" s="1298"/>
      <c r="AG18" s="1298"/>
      <c r="AH18" s="1298"/>
      <c r="AI18" s="1298"/>
      <c r="AJ18" s="1298"/>
      <c r="AK18" s="1298"/>
      <c r="AL18" s="1298"/>
      <c r="AM18" s="1298"/>
      <c r="AN18" s="1298"/>
      <c r="AO18" s="1298"/>
      <c r="AP18" s="1298"/>
    </row>
    <row r="19" spans="1:43" s="1296" customFormat="1" ht="23.25" customHeight="1" x14ac:dyDescent="0.25">
      <c r="A19" s="1286">
        <v>14</v>
      </c>
      <c r="B19" s="1287" t="s">
        <v>2636</v>
      </c>
      <c r="C19" s="1288" t="s">
        <v>2637</v>
      </c>
      <c r="D19" s="1289" t="s">
        <v>1362</v>
      </c>
      <c r="E19" s="1290">
        <v>1</v>
      </c>
      <c r="F19" s="1173" t="s">
        <v>2638</v>
      </c>
      <c r="G19" s="1291">
        <v>2006</v>
      </c>
      <c r="H19" s="1292" t="s">
        <v>33</v>
      </c>
      <c r="I19" s="1299" t="s">
        <v>2639</v>
      </c>
      <c r="J19" s="1293" t="s">
        <v>543</v>
      </c>
      <c r="K19" s="1178" t="s">
        <v>2640</v>
      </c>
      <c r="L19" s="1294" t="s">
        <v>2641</v>
      </c>
      <c r="M19" s="1295">
        <v>7</v>
      </c>
      <c r="N19" s="1184"/>
      <c r="O19" s="1184"/>
      <c r="P19" s="1295" t="s">
        <v>1028</v>
      </c>
      <c r="Q19" s="1184" t="s">
        <v>61</v>
      </c>
      <c r="S19" s="1297"/>
      <c r="T19" s="1297"/>
      <c r="U19" s="1297"/>
      <c r="V19" s="1297"/>
      <c r="W19" s="1297"/>
      <c r="X19" s="1297"/>
      <c r="Y19" s="1298"/>
      <c r="Z19" s="1298"/>
      <c r="AA19" s="1298"/>
      <c r="AB19" s="1298"/>
      <c r="AC19" s="1298"/>
      <c r="AD19" s="1298"/>
      <c r="AE19" s="1298"/>
      <c r="AF19" s="1298"/>
      <c r="AG19" s="1298"/>
      <c r="AH19" s="1298"/>
      <c r="AI19" s="1298"/>
      <c r="AJ19" s="1298"/>
      <c r="AK19" s="1298"/>
      <c r="AL19" s="1298"/>
      <c r="AM19" s="1298"/>
      <c r="AN19" s="1298"/>
      <c r="AO19" s="1298"/>
      <c r="AP19" s="1298"/>
    </row>
    <row r="20" spans="1:43" s="1296" customFormat="1" ht="23.25" customHeight="1" x14ac:dyDescent="0.25">
      <c r="A20" s="1286">
        <v>15</v>
      </c>
      <c r="B20" s="1287" t="s">
        <v>2642</v>
      </c>
      <c r="C20" s="1288" t="s">
        <v>2643</v>
      </c>
      <c r="D20" s="1289" t="s">
        <v>2644</v>
      </c>
      <c r="E20" s="1290">
        <v>0</v>
      </c>
      <c r="F20" s="1173" t="s">
        <v>821</v>
      </c>
      <c r="G20" s="1291" t="s">
        <v>2074</v>
      </c>
      <c r="H20" s="1292" t="s">
        <v>252</v>
      </c>
      <c r="I20" s="1182" t="s">
        <v>2645</v>
      </c>
      <c r="J20" s="1293" t="s">
        <v>2646</v>
      </c>
      <c r="K20" s="1178" t="s">
        <v>2647</v>
      </c>
      <c r="L20" s="1294" t="s">
        <v>1053</v>
      </c>
      <c r="M20" s="1295">
        <v>7</v>
      </c>
      <c r="N20" s="1184"/>
      <c r="O20" s="1184"/>
      <c r="P20" s="1295" t="s">
        <v>1028</v>
      </c>
      <c r="Q20" s="1184" t="s">
        <v>1341</v>
      </c>
      <c r="S20" s="1297"/>
      <c r="T20" s="1297"/>
      <c r="U20" s="1297"/>
      <c r="V20" s="1297"/>
      <c r="W20" s="1297"/>
      <c r="X20" s="1297"/>
      <c r="Y20" s="1298"/>
      <c r="Z20" s="1298"/>
      <c r="AA20" s="1298"/>
      <c r="AB20" s="1298"/>
      <c r="AC20" s="1298"/>
      <c r="AD20" s="1298"/>
      <c r="AE20" s="1298"/>
      <c r="AF20" s="1298"/>
      <c r="AG20" s="1298"/>
      <c r="AH20" s="1298"/>
      <c r="AI20" s="1298"/>
      <c r="AJ20" s="1298"/>
      <c r="AK20" s="1298"/>
      <c r="AL20" s="1298"/>
      <c r="AM20" s="1298"/>
      <c r="AN20" s="1298"/>
      <c r="AO20" s="1298"/>
      <c r="AP20" s="1298"/>
    </row>
    <row r="21" spans="1:43" s="1296" customFormat="1" ht="23.25" customHeight="1" x14ac:dyDescent="0.25">
      <c r="A21" s="1286">
        <v>16</v>
      </c>
      <c r="B21" s="1287" t="s">
        <v>2648</v>
      </c>
      <c r="C21" s="1288" t="s">
        <v>2649</v>
      </c>
      <c r="D21" s="1289" t="s">
        <v>2260</v>
      </c>
      <c r="E21" s="1290">
        <v>1</v>
      </c>
      <c r="F21" s="1173" t="s">
        <v>1375</v>
      </c>
      <c r="G21" s="1291">
        <v>2006</v>
      </c>
      <c r="H21" s="1292" t="s">
        <v>33</v>
      </c>
      <c r="I21" s="1182" t="s">
        <v>2650</v>
      </c>
      <c r="J21" s="1293" t="s">
        <v>2651</v>
      </c>
      <c r="K21" s="1178" t="s">
        <v>2652</v>
      </c>
      <c r="L21" s="1294" t="s">
        <v>1053</v>
      </c>
      <c r="M21" s="1295">
        <v>7</v>
      </c>
      <c r="N21" s="1184" t="s">
        <v>1028</v>
      </c>
      <c r="O21" s="1184"/>
      <c r="P21" s="1295"/>
      <c r="Q21" s="1184"/>
      <c r="S21" s="1297"/>
      <c r="T21" s="1297"/>
      <c r="U21" s="1297"/>
      <c r="V21" s="1297"/>
      <c r="W21" s="1297"/>
      <c r="X21" s="1297"/>
      <c r="Y21" s="1298"/>
      <c r="Z21" s="1298"/>
      <c r="AA21" s="1298"/>
      <c r="AB21" s="1298"/>
      <c r="AC21" s="1298"/>
      <c r="AD21" s="1298"/>
      <c r="AE21" s="1298"/>
      <c r="AF21" s="1298"/>
      <c r="AG21" s="1298"/>
      <c r="AH21" s="1298"/>
      <c r="AI21" s="1298"/>
      <c r="AJ21" s="1298"/>
      <c r="AK21" s="1298"/>
      <c r="AL21" s="1298"/>
      <c r="AM21" s="1298"/>
      <c r="AN21" s="1298"/>
      <c r="AO21" s="1298"/>
      <c r="AP21" s="1298"/>
    </row>
    <row r="22" spans="1:43" s="1296" customFormat="1" ht="23.25" customHeight="1" x14ac:dyDescent="0.25">
      <c r="A22" s="1286">
        <v>17</v>
      </c>
      <c r="B22" s="1287" t="s">
        <v>2653</v>
      </c>
      <c r="C22" s="1288" t="s">
        <v>1411</v>
      </c>
      <c r="D22" s="1289" t="s">
        <v>187</v>
      </c>
      <c r="E22" s="1290">
        <v>1</v>
      </c>
      <c r="F22" s="1173" t="s">
        <v>1510</v>
      </c>
      <c r="G22" s="1291" t="s">
        <v>155</v>
      </c>
      <c r="H22" s="1292" t="s">
        <v>33</v>
      </c>
      <c r="I22" s="1182" t="s">
        <v>2654</v>
      </c>
      <c r="J22" s="1293" t="s">
        <v>935</v>
      </c>
      <c r="K22" s="1178" t="s">
        <v>2655</v>
      </c>
      <c r="L22" s="1294" t="s">
        <v>1062</v>
      </c>
      <c r="M22" s="1295">
        <v>7</v>
      </c>
      <c r="N22" s="1184" t="s">
        <v>1028</v>
      </c>
      <c r="O22" s="1184"/>
      <c r="P22" s="1295"/>
      <c r="Q22" s="1184"/>
      <c r="S22" s="1297"/>
      <c r="T22" s="1297"/>
      <c r="U22" s="1297"/>
      <c r="V22" s="1297"/>
      <c r="W22" s="1297"/>
      <c r="X22" s="1297"/>
      <c r="Y22" s="1298"/>
      <c r="Z22" s="1298"/>
      <c r="AA22" s="1298"/>
      <c r="AB22" s="1298"/>
      <c r="AC22" s="1298"/>
      <c r="AD22" s="1298"/>
      <c r="AE22" s="1298"/>
      <c r="AF22" s="1298"/>
      <c r="AG22" s="1298"/>
      <c r="AH22" s="1298"/>
      <c r="AI22" s="1298"/>
      <c r="AJ22" s="1298"/>
      <c r="AK22" s="1298"/>
      <c r="AL22" s="1298"/>
      <c r="AM22" s="1298"/>
      <c r="AN22" s="1298"/>
      <c r="AO22" s="1298"/>
      <c r="AP22" s="1298"/>
    </row>
    <row r="23" spans="1:43" s="1296" customFormat="1" ht="23.25" customHeight="1" x14ac:dyDescent="0.25">
      <c r="A23" s="1286">
        <v>18</v>
      </c>
      <c r="B23" s="1287" t="s">
        <v>2661</v>
      </c>
      <c r="C23" s="1288" t="s">
        <v>2662</v>
      </c>
      <c r="D23" s="1289" t="s">
        <v>881</v>
      </c>
      <c r="E23" s="1290">
        <v>1</v>
      </c>
      <c r="F23" s="1173" t="s">
        <v>302</v>
      </c>
      <c r="G23" s="1291" t="s">
        <v>155</v>
      </c>
      <c r="H23" s="1292" t="s">
        <v>33</v>
      </c>
      <c r="I23" s="1182" t="s">
        <v>2663</v>
      </c>
      <c r="J23" s="1293" t="s">
        <v>2664</v>
      </c>
      <c r="K23" s="1178" t="s">
        <v>2665</v>
      </c>
      <c r="L23" s="1294" t="s">
        <v>1549</v>
      </c>
      <c r="M23" s="1295">
        <v>7</v>
      </c>
      <c r="N23" s="1184"/>
      <c r="O23" s="1184" t="s">
        <v>1028</v>
      </c>
      <c r="P23" s="1295"/>
      <c r="Q23" s="1184" t="s">
        <v>2666</v>
      </c>
      <c r="S23" s="1297"/>
      <c r="T23" s="1297"/>
      <c r="U23" s="1297"/>
      <c r="V23" s="1297"/>
      <c r="W23" s="1297"/>
      <c r="X23" s="1297"/>
      <c r="Y23" s="1298"/>
      <c r="Z23" s="1298"/>
      <c r="AA23" s="1298"/>
      <c r="AB23" s="1298"/>
      <c r="AC23" s="1298"/>
      <c r="AD23" s="1298"/>
      <c r="AE23" s="1298"/>
      <c r="AF23" s="1298"/>
      <c r="AG23" s="1298"/>
      <c r="AH23" s="1298"/>
      <c r="AI23" s="1298"/>
      <c r="AJ23" s="1298"/>
      <c r="AK23" s="1298"/>
      <c r="AL23" s="1298"/>
      <c r="AM23" s="1298"/>
      <c r="AN23" s="1298"/>
      <c r="AO23" s="1298"/>
      <c r="AP23" s="1298"/>
    </row>
    <row r="24" spans="1:43" s="1296" customFormat="1" ht="23.25" customHeight="1" x14ac:dyDescent="0.25">
      <c r="A24" s="1286">
        <v>19</v>
      </c>
      <c r="B24" s="1287" t="s">
        <v>2667</v>
      </c>
      <c r="C24" s="1288" t="s">
        <v>2668</v>
      </c>
      <c r="D24" s="1289" t="s">
        <v>881</v>
      </c>
      <c r="E24" s="1290">
        <v>0</v>
      </c>
      <c r="F24" s="1173" t="s">
        <v>2135</v>
      </c>
      <c r="G24" s="1291" t="s">
        <v>155</v>
      </c>
      <c r="H24" s="1292" t="s">
        <v>33</v>
      </c>
      <c r="I24" s="1182" t="s">
        <v>2669</v>
      </c>
      <c r="J24" s="1293" t="s">
        <v>2670</v>
      </c>
      <c r="K24" s="1178" t="s">
        <v>2671</v>
      </c>
      <c r="L24" s="1294" t="s">
        <v>1062</v>
      </c>
      <c r="M24" s="1295">
        <v>7</v>
      </c>
      <c r="N24" s="1184" t="s">
        <v>1028</v>
      </c>
      <c r="O24" s="1184"/>
      <c r="P24" s="1295"/>
      <c r="Q24" s="1184"/>
      <c r="S24" s="1297"/>
      <c r="T24" s="1297"/>
      <c r="U24" s="1297"/>
      <c r="V24" s="1297"/>
      <c r="W24" s="1297"/>
      <c r="X24" s="1297"/>
      <c r="Y24" s="1298"/>
      <c r="Z24" s="1298"/>
      <c r="AA24" s="1298"/>
      <c r="AB24" s="1298"/>
      <c r="AC24" s="1298"/>
      <c r="AD24" s="1298"/>
      <c r="AE24" s="1298"/>
      <c r="AF24" s="1298"/>
      <c r="AG24" s="1298"/>
      <c r="AH24" s="1298"/>
      <c r="AI24" s="1298"/>
      <c r="AJ24" s="1298"/>
      <c r="AK24" s="1298"/>
      <c r="AL24" s="1298"/>
      <c r="AM24" s="1298"/>
      <c r="AN24" s="1298"/>
      <c r="AO24" s="1298"/>
      <c r="AP24" s="1298"/>
    </row>
    <row r="25" spans="1:43" s="1296" customFormat="1" ht="23.25" customHeight="1" x14ac:dyDescent="0.25">
      <c r="A25" s="1286">
        <v>20</v>
      </c>
      <c r="B25" s="1287" t="s">
        <v>2672</v>
      </c>
      <c r="C25" s="1288" t="s">
        <v>2673</v>
      </c>
      <c r="D25" s="1289" t="s">
        <v>438</v>
      </c>
      <c r="E25" s="1290">
        <v>0</v>
      </c>
      <c r="F25" s="1173" t="s">
        <v>310</v>
      </c>
      <c r="G25" s="1291">
        <v>2005</v>
      </c>
      <c r="H25" s="1292" t="s">
        <v>33</v>
      </c>
      <c r="I25" s="1182" t="s">
        <v>2674</v>
      </c>
      <c r="J25" s="1293" t="s">
        <v>2675</v>
      </c>
      <c r="K25" s="1178" t="s">
        <v>2676</v>
      </c>
      <c r="L25" s="1294" t="s">
        <v>1053</v>
      </c>
      <c r="M25" s="1295">
        <v>7</v>
      </c>
      <c r="N25" s="1184" t="s">
        <v>1028</v>
      </c>
      <c r="O25" s="1184"/>
      <c r="P25" s="1295"/>
      <c r="Q25" s="1184"/>
      <c r="S25" s="1297"/>
      <c r="T25" s="1297"/>
      <c r="U25" s="1297"/>
      <c r="V25" s="1297"/>
      <c r="W25" s="1297"/>
      <c r="X25" s="1297"/>
      <c r="Y25" s="1298"/>
      <c r="Z25" s="1298"/>
      <c r="AA25" s="1298"/>
      <c r="AB25" s="1298"/>
      <c r="AC25" s="1298"/>
      <c r="AD25" s="1298"/>
      <c r="AE25" s="1298"/>
      <c r="AF25" s="1298"/>
      <c r="AG25" s="1298"/>
      <c r="AH25" s="1298"/>
      <c r="AI25" s="1298"/>
      <c r="AJ25" s="1298"/>
      <c r="AK25" s="1298"/>
      <c r="AL25" s="1298"/>
      <c r="AM25" s="1298"/>
      <c r="AN25" s="1298"/>
      <c r="AO25" s="1298"/>
      <c r="AP25" s="1298"/>
    </row>
    <row r="26" spans="1:43" s="1296" customFormat="1" ht="23.25" customHeight="1" x14ac:dyDescent="0.25">
      <c r="A26" s="1286">
        <v>21</v>
      </c>
      <c r="B26" s="1301" t="s">
        <v>2677</v>
      </c>
      <c r="C26" s="1302" t="s">
        <v>2678</v>
      </c>
      <c r="D26" s="1303" t="s">
        <v>2679</v>
      </c>
      <c r="E26" s="1290">
        <v>0</v>
      </c>
      <c r="F26" s="1173" t="s">
        <v>1774</v>
      </c>
      <c r="G26" s="1291">
        <v>2006</v>
      </c>
      <c r="H26" s="1292" t="s">
        <v>33</v>
      </c>
      <c r="I26" s="1304" t="s">
        <v>2681</v>
      </c>
      <c r="J26" s="1305" t="s">
        <v>2682</v>
      </c>
      <c r="K26" s="1306" t="s">
        <v>2683</v>
      </c>
      <c r="L26" s="1294" t="s">
        <v>2684</v>
      </c>
      <c r="M26" s="1295">
        <v>7</v>
      </c>
      <c r="N26" s="1184"/>
      <c r="O26" s="1184"/>
      <c r="P26" s="1295" t="s">
        <v>1036</v>
      </c>
      <c r="Q26" s="1184" t="s">
        <v>2680</v>
      </c>
      <c r="S26" s="1307"/>
      <c r="T26" s="1308"/>
      <c r="U26" s="1308"/>
      <c r="V26" s="1308"/>
      <c r="W26" s="1308"/>
      <c r="X26" s="1308"/>
      <c r="Y26" s="1308"/>
      <c r="Z26" s="1308"/>
      <c r="AA26" s="1308"/>
      <c r="AB26" s="1308"/>
      <c r="AC26" s="1308"/>
      <c r="AD26" s="1308"/>
      <c r="AE26" s="1308"/>
      <c r="AF26" s="1308"/>
      <c r="AG26" s="1308"/>
      <c r="AH26" s="1308"/>
      <c r="AI26" s="1308"/>
      <c r="AJ26" s="1308"/>
      <c r="AK26" s="1308"/>
      <c r="AL26" s="1308"/>
      <c r="AM26" s="1308"/>
      <c r="AN26" s="1308"/>
      <c r="AO26" s="1308"/>
      <c r="AP26" s="1308"/>
      <c r="AQ26" s="1308"/>
    </row>
    <row r="27" spans="1:43" s="1296" customFormat="1" ht="23.25" customHeight="1" x14ac:dyDescent="0.25">
      <c r="A27" s="1286">
        <v>22</v>
      </c>
      <c r="B27" s="1287" t="s">
        <v>2685</v>
      </c>
      <c r="C27" s="1288" t="s">
        <v>324</v>
      </c>
      <c r="D27" s="1289" t="s">
        <v>682</v>
      </c>
      <c r="E27" s="1290">
        <v>0</v>
      </c>
      <c r="F27" s="1173" t="s">
        <v>1412</v>
      </c>
      <c r="G27" s="1291" t="s">
        <v>155</v>
      </c>
      <c r="H27" s="1292" t="s">
        <v>33</v>
      </c>
      <c r="I27" s="1182" t="s">
        <v>2686</v>
      </c>
      <c r="J27" s="1293" t="s">
        <v>2687</v>
      </c>
      <c r="K27" s="1178" t="s">
        <v>2688</v>
      </c>
      <c r="L27" s="1294" t="s">
        <v>1062</v>
      </c>
      <c r="M27" s="1295">
        <v>7</v>
      </c>
      <c r="N27" s="1184" t="s">
        <v>1028</v>
      </c>
      <c r="O27" s="1184"/>
      <c r="P27" s="1295"/>
      <c r="Q27" s="1184"/>
      <c r="S27" s="1297"/>
      <c r="T27" s="1297"/>
      <c r="U27" s="1297"/>
      <c r="V27" s="1297"/>
      <c r="W27" s="1297"/>
      <c r="X27" s="1297"/>
      <c r="Y27" s="1298"/>
      <c r="Z27" s="1298"/>
      <c r="AA27" s="1298"/>
      <c r="AB27" s="1298"/>
      <c r="AC27" s="1298"/>
      <c r="AD27" s="1298"/>
      <c r="AE27" s="1298"/>
      <c r="AF27" s="1298"/>
      <c r="AG27" s="1298"/>
      <c r="AH27" s="1298"/>
      <c r="AI27" s="1298"/>
      <c r="AJ27" s="1298"/>
      <c r="AK27" s="1298"/>
      <c r="AL27" s="1298"/>
      <c r="AM27" s="1298"/>
      <c r="AN27" s="1298"/>
      <c r="AO27" s="1298"/>
      <c r="AP27" s="1298"/>
    </row>
    <row r="28" spans="1:43" s="1296" customFormat="1" ht="23.25" customHeight="1" x14ac:dyDescent="0.25">
      <c r="A28" s="1286">
        <v>23</v>
      </c>
      <c r="B28" s="1287" t="s">
        <v>2689</v>
      </c>
      <c r="C28" s="1288" t="s">
        <v>1829</v>
      </c>
      <c r="D28" s="1289" t="s">
        <v>217</v>
      </c>
      <c r="E28" s="1290">
        <v>1</v>
      </c>
      <c r="F28" s="1173" t="s">
        <v>212</v>
      </c>
      <c r="G28" s="1291" t="s">
        <v>155</v>
      </c>
      <c r="H28" s="1292" t="s">
        <v>33</v>
      </c>
      <c r="I28" s="1182" t="s">
        <v>2690</v>
      </c>
      <c r="J28" s="1293" t="s">
        <v>2691</v>
      </c>
      <c r="K28" s="1178" t="s">
        <v>2692</v>
      </c>
      <c r="L28" s="1294" t="s">
        <v>1062</v>
      </c>
      <c r="M28" s="1295">
        <v>7</v>
      </c>
      <c r="N28" s="1184"/>
      <c r="O28" s="1184"/>
      <c r="P28" s="1295" t="s">
        <v>1028</v>
      </c>
      <c r="Q28" s="1184" t="s">
        <v>835</v>
      </c>
      <c r="S28" s="1297"/>
      <c r="T28" s="1297"/>
      <c r="U28" s="1297"/>
      <c r="V28" s="1297"/>
      <c r="W28" s="1297"/>
      <c r="X28" s="1297"/>
      <c r="Y28" s="1298"/>
      <c r="Z28" s="1298"/>
      <c r="AA28" s="1298"/>
      <c r="AB28" s="1298"/>
      <c r="AC28" s="1298"/>
      <c r="AD28" s="1298"/>
      <c r="AE28" s="1298"/>
      <c r="AF28" s="1298"/>
      <c r="AG28" s="1298"/>
      <c r="AH28" s="1298"/>
      <c r="AI28" s="1298"/>
      <c r="AJ28" s="1298"/>
      <c r="AK28" s="1298"/>
      <c r="AL28" s="1298"/>
      <c r="AM28" s="1298"/>
      <c r="AN28" s="1298"/>
      <c r="AO28" s="1298"/>
      <c r="AP28" s="1298"/>
    </row>
    <row r="29" spans="1:43" s="1296" customFormat="1" ht="23.25" customHeight="1" x14ac:dyDescent="0.25">
      <c r="A29" s="1286">
        <v>24</v>
      </c>
      <c r="B29" s="1287" t="s">
        <v>2693</v>
      </c>
      <c r="C29" s="1288" t="s">
        <v>749</v>
      </c>
      <c r="D29" s="1289" t="s">
        <v>217</v>
      </c>
      <c r="E29" s="1290">
        <v>1</v>
      </c>
      <c r="F29" s="1173" t="s">
        <v>2380</v>
      </c>
      <c r="G29" s="1291" t="s">
        <v>155</v>
      </c>
      <c r="H29" s="1292" t="s">
        <v>33</v>
      </c>
      <c r="I29" s="1182" t="s">
        <v>2694</v>
      </c>
      <c r="J29" s="1293" t="s">
        <v>2695</v>
      </c>
      <c r="K29" s="1178" t="s">
        <v>2696</v>
      </c>
      <c r="L29" s="1294" t="s">
        <v>1549</v>
      </c>
      <c r="M29" s="1295">
        <v>7</v>
      </c>
      <c r="N29" s="1184"/>
      <c r="O29" s="1184" t="s">
        <v>1028</v>
      </c>
      <c r="P29" s="1295"/>
      <c r="Q29" s="1184" t="s">
        <v>2697</v>
      </c>
      <c r="S29" s="1297"/>
      <c r="T29" s="1297"/>
      <c r="U29" s="1297"/>
      <c r="V29" s="1297"/>
      <c r="W29" s="1297"/>
      <c r="X29" s="1297"/>
      <c r="Y29" s="1298"/>
      <c r="Z29" s="1298"/>
      <c r="AA29" s="1298"/>
      <c r="AB29" s="1298"/>
      <c r="AC29" s="1298"/>
      <c r="AD29" s="1298"/>
      <c r="AE29" s="1298"/>
      <c r="AF29" s="1298"/>
      <c r="AG29" s="1298"/>
      <c r="AH29" s="1298"/>
      <c r="AI29" s="1298"/>
      <c r="AJ29" s="1298"/>
      <c r="AK29" s="1298"/>
      <c r="AL29" s="1298"/>
      <c r="AM29" s="1298"/>
      <c r="AN29" s="1298"/>
      <c r="AO29" s="1298"/>
      <c r="AP29" s="1298"/>
    </row>
    <row r="30" spans="1:43" s="1296" customFormat="1" ht="23.25" customHeight="1" x14ac:dyDescent="0.25">
      <c r="A30" s="1286">
        <v>25</v>
      </c>
      <c r="B30" s="1287" t="s">
        <v>2698</v>
      </c>
      <c r="C30" s="1288" t="s">
        <v>2699</v>
      </c>
      <c r="D30" s="1289" t="s">
        <v>2700</v>
      </c>
      <c r="E30" s="1290">
        <v>0</v>
      </c>
      <c r="F30" s="1173" t="s">
        <v>1987</v>
      </c>
      <c r="G30" s="1291" t="s">
        <v>155</v>
      </c>
      <c r="H30" s="1292" t="s">
        <v>33</v>
      </c>
      <c r="I30" s="1182" t="s">
        <v>2701</v>
      </c>
      <c r="J30" s="1293" t="s">
        <v>2702</v>
      </c>
      <c r="K30" s="1178" t="s">
        <v>2703</v>
      </c>
      <c r="L30" s="1294" t="s">
        <v>1062</v>
      </c>
      <c r="M30" s="1295">
        <v>7</v>
      </c>
      <c r="N30" s="1184"/>
      <c r="O30" s="1184" t="s">
        <v>1028</v>
      </c>
      <c r="P30" s="1295"/>
      <c r="Q30" s="1184" t="s">
        <v>2423</v>
      </c>
      <c r="S30" s="1297"/>
      <c r="T30" s="1297"/>
      <c r="U30" s="1297"/>
      <c r="V30" s="1297"/>
      <c r="W30" s="1297"/>
      <c r="X30" s="1297"/>
      <c r="Y30" s="1298"/>
      <c r="Z30" s="1298"/>
      <c r="AA30" s="1298"/>
      <c r="AB30" s="1298"/>
      <c r="AC30" s="1298"/>
      <c r="AD30" s="1298"/>
      <c r="AE30" s="1298"/>
      <c r="AF30" s="1298"/>
      <c r="AG30" s="1298"/>
      <c r="AH30" s="1298"/>
      <c r="AI30" s="1298"/>
      <c r="AJ30" s="1298"/>
      <c r="AK30" s="1298"/>
      <c r="AL30" s="1298"/>
      <c r="AM30" s="1298"/>
      <c r="AN30" s="1298"/>
      <c r="AO30" s="1298"/>
      <c r="AP30" s="1298"/>
    </row>
    <row r="31" spans="1:43" s="1296" customFormat="1" ht="23.25" customHeight="1" x14ac:dyDescent="0.25">
      <c r="A31" s="1286">
        <v>26</v>
      </c>
      <c r="B31" s="1287" t="s">
        <v>2704</v>
      </c>
      <c r="C31" s="1288" t="s">
        <v>2705</v>
      </c>
      <c r="D31" s="1289" t="s">
        <v>2706</v>
      </c>
      <c r="E31" s="1290">
        <v>1</v>
      </c>
      <c r="F31" s="1173" t="s">
        <v>2707</v>
      </c>
      <c r="G31" s="1291" t="s">
        <v>155</v>
      </c>
      <c r="H31" s="1292" t="s">
        <v>33</v>
      </c>
      <c r="I31" s="1182" t="s">
        <v>2708</v>
      </c>
      <c r="J31" s="1293" t="s">
        <v>2709</v>
      </c>
      <c r="K31" s="1178" t="s">
        <v>2710</v>
      </c>
      <c r="L31" s="1294" t="s">
        <v>1062</v>
      </c>
      <c r="M31" s="1295">
        <v>7</v>
      </c>
      <c r="N31" s="1184" t="s">
        <v>1028</v>
      </c>
      <c r="O31" s="1184"/>
      <c r="P31" s="1295"/>
      <c r="Q31" s="1184"/>
      <c r="S31" s="1297"/>
      <c r="T31" s="1297"/>
      <c r="U31" s="1297"/>
      <c r="V31" s="1297"/>
      <c r="W31" s="1297"/>
      <c r="X31" s="1297"/>
      <c r="Y31" s="1298"/>
      <c r="Z31" s="1298"/>
      <c r="AA31" s="1298"/>
      <c r="AB31" s="1298"/>
      <c r="AC31" s="1298"/>
      <c r="AD31" s="1298"/>
      <c r="AE31" s="1298"/>
      <c r="AF31" s="1298"/>
      <c r="AG31" s="1298"/>
      <c r="AH31" s="1298"/>
      <c r="AI31" s="1298"/>
      <c r="AJ31" s="1298"/>
      <c r="AK31" s="1298"/>
      <c r="AL31" s="1298"/>
      <c r="AM31" s="1298"/>
      <c r="AN31" s="1298"/>
      <c r="AO31" s="1298"/>
      <c r="AP31" s="1298"/>
    </row>
    <row r="32" spans="1:43" s="1296" customFormat="1" ht="23.25" customHeight="1" x14ac:dyDescent="0.25">
      <c r="A32" s="1286">
        <v>27</v>
      </c>
      <c r="B32" s="1301" t="s">
        <v>2711</v>
      </c>
      <c r="C32" s="1302" t="s">
        <v>2712</v>
      </c>
      <c r="D32" s="1303" t="s">
        <v>933</v>
      </c>
      <c r="E32" s="1290">
        <v>0</v>
      </c>
      <c r="F32" s="1173" t="s">
        <v>2713</v>
      </c>
      <c r="G32" s="1291">
        <v>2005</v>
      </c>
      <c r="H32" s="1292" t="s">
        <v>33</v>
      </c>
      <c r="I32" s="1304" t="s">
        <v>2714</v>
      </c>
      <c r="J32" s="1305" t="s">
        <v>2715</v>
      </c>
      <c r="K32" s="1306" t="s">
        <v>2716</v>
      </c>
      <c r="L32" s="1294" t="s">
        <v>1035</v>
      </c>
      <c r="M32" s="1295">
        <v>7</v>
      </c>
      <c r="N32" s="1184" t="s">
        <v>1036</v>
      </c>
      <c r="O32" s="1184"/>
      <c r="P32" s="1295"/>
      <c r="Q32" s="1184"/>
      <c r="S32" s="1307"/>
      <c r="T32" s="1308"/>
      <c r="U32" s="1308"/>
      <c r="V32" s="1308"/>
      <c r="W32" s="1308"/>
      <c r="X32" s="1308"/>
      <c r="Y32" s="1308"/>
      <c r="Z32" s="1308"/>
      <c r="AA32" s="1308"/>
      <c r="AB32" s="1308"/>
      <c r="AC32" s="1308"/>
      <c r="AD32" s="1308"/>
      <c r="AE32" s="1308"/>
      <c r="AF32" s="1308"/>
      <c r="AG32" s="1308"/>
      <c r="AH32" s="1308"/>
      <c r="AI32" s="1308"/>
      <c r="AJ32" s="1308"/>
      <c r="AK32" s="1308"/>
      <c r="AL32" s="1308"/>
      <c r="AM32" s="1308"/>
      <c r="AN32" s="1308"/>
      <c r="AO32" s="1308"/>
      <c r="AP32" s="1308"/>
      <c r="AQ32" s="1308"/>
    </row>
    <row r="33" spans="1:43" s="1296" customFormat="1" ht="23.25" customHeight="1" x14ac:dyDescent="0.25">
      <c r="A33" s="1286">
        <v>28</v>
      </c>
      <c r="B33" s="1287" t="s">
        <v>2717</v>
      </c>
      <c r="C33" s="1288" t="s">
        <v>2718</v>
      </c>
      <c r="D33" s="1289" t="s">
        <v>1175</v>
      </c>
      <c r="E33" s="1290">
        <v>0</v>
      </c>
      <c r="F33" s="1173" t="s">
        <v>1964</v>
      </c>
      <c r="G33" s="1291">
        <v>2006</v>
      </c>
      <c r="H33" s="1292" t="s">
        <v>33</v>
      </c>
      <c r="I33" s="1182" t="s">
        <v>2719</v>
      </c>
      <c r="J33" s="1293" t="s">
        <v>2720</v>
      </c>
      <c r="K33" s="1178" t="s">
        <v>2721</v>
      </c>
      <c r="L33" s="1294" t="s">
        <v>1053</v>
      </c>
      <c r="M33" s="1295">
        <v>7</v>
      </c>
      <c r="N33" s="1184" t="s">
        <v>1028</v>
      </c>
      <c r="O33" s="1184"/>
      <c r="P33" s="1295"/>
      <c r="Q33" s="1184"/>
      <c r="S33" s="1297"/>
      <c r="T33" s="1297"/>
      <c r="U33" s="1297"/>
      <c r="V33" s="1297"/>
      <c r="W33" s="1297"/>
      <c r="X33" s="1297"/>
      <c r="Y33" s="1298"/>
      <c r="Z33" s="1298"/>
      <c r="AA33" s="1298"/>
      <c r="AB33" s="1298"/>
      <c r="AC33" s="1298"/>
      <c r="AD33" s="1298"/>
      <c r="AE33" s="1298"/>
      <c r="AF33" s="1298"/>
      <c r="AG33" s="1298"/>
      <c r="AH33" s="1298"/>
      <c r="AI33" s="1298"/>
      <c r="AJ33" s="1298"/>
      <c r="AK33" s="1298"/>
      <c r="AL33" s="1298"/>
      <c r="AM33" s="1298"/>
      <c r="AN33" s="1298"/>
      <c r="AO33" s="1298"/>
      <c r="AP33" s="1298"/>
    </row>
    <row r="34" spans="1:43" s="1296" customFormat="1" ht="23.25" customHeight="1" x14ac:dyDescent="0.25">
      <c r="A34" s="1286">
        <v>29</v>
      </c>
      <c r="B34" s="1287" t="s">
        <v>2722</v>
      </c>
      <c r="C34" s="1288" t="s">
        <v>372</v>
      </c>
      <c r="D34" s="1289" t="s">
        <v>2504</v>
      </c>
      <c r="E34" s="1290">
        <v>0</v>
      </c>
      <c r="F34" s="1173" t="s">
        <v>1510</v>
      </c>
      <c r="G34" s="1291">
        <v>2006</v>
      </c>
      <c r="H34" s="1292" t="s">
        <v>33</v>
      </c>
      <c r="I34" s="1182" t="s">
        <v>2723</v>
      </c>
      <c r="J34" s="1293" t="s">
        <v>477</v>
      </c>
      <c r="K34" s="1178" t="s">
        <v>2724</v>
      </c>
      <c r="L34" s="1294" t="s">
        <v>1053</v>
      </c>
      <c r="M34" s="1295">
        <v>7</v>
      </c>
      <c r="N34" s="1184"/>
      <c r="O34" s="1184"/>
      <c r="P34" s="1295" t="s">
        <v>1028</v>
      </c>
      <c r="Q34" s="1184" t="s">
        <v>1359</v>
      </c>
      <c r="S34" s="1297"/>
      <c r="T34" s="1297"/>
      <c r="U34" s="1297"/>
      <c r="V34" s="1297"/>
      <c r="W34" s="1297"/>
      <c r="X34" s="1297"/>
      <c r="Y34" s="1298"/>
      <c r="Z34" s="1298"/>
      <c r="AA34" s="1298"/>
      <c r="AB34" s="1298"/>
      <c r="AC34" s="1298"/>
      <c r="AD34" s="1298"/>
      <c r="AE34" s="1298"/>
      <c r="AF34" s="1298"/>
      <c r="AG34" s="1298"/>
      <c r="AH34" s="1298"/>
      <c r="AI34" s="1298"/>
      <c r="AJ34" s="1298"/>
      <c r="AK34" s="1298"/>
      <c r="AL34" s="1298"/>
      <c r="AM34" s="1298"/>
      <c r="AN34" s="1298"/>
      <c r="AO34" s="1298"/>
      <c r="AP34" s="1298"/>
    </row>
    <row r="35" spans="1:43" s="1296" customFormat="1" ht="23.25" customHeight="1" x14ac:dyDescent="0.25">
      <c r="A35" s="1286">
        <v>30</v>
      </c>
      <c r="B35" s="1287" t="s">
        <v>2725</v>
      </c>
      <c r="C35" s="1288" t="s">
        <v>2726</v>
      </c>
      <c r="D35" s="1289" t="s">
        <v>489</v>
      </c>
      <c r="E35" s="1290">
        <v>1</v>
      </c>
      <c r="F35" s="1173" t="s">
        <v>2509</v>
      </c>
      <c r="G35" s="1291" t="s">
        <v>155</v>
      </c>
      <c r="H35" s="1292" t="s">
        <v>33</v>
      </c>
      <c r="I35" s="1182" t="s">
        <v>2728</v>
      </c>
      <c r="J35" s="1293" t="s">
        <v>2729</v>
      </c>
      <c r="K35" s="1178" t="s">
        <v>2730</v>
      </c>
      <c r="L35" s="1294" t="s">
        <v>2731</v>
      </c>
      <c r="M35" s="1295">
        <v>7</v>
      </c>
      <c r="N35" s="1184"/>
      <c r="O35" s="1184"/>
      <c r="P35" s="1295" t="s">
        <v>1028</v>
      </c>
      <c r="Q35" s="1184" t="s">
        <v>2732</v>
      </c>
      <c r="S35" s="1297"/>
      <c r="T35" s="1297"/>
      <c r="U35" s="1297"/>
      <c r="V35" s="1297"/>
      <c r="W35" s="1297"/>
      <c r="X35" s="1297"/>
      <c r="Y35" s="1298"/>
      <c r="Z35" s="1298"/>
      <c r="AA35" s="1298"/>
      <c r="AB35" s="1298"/>
      <c r="AC35" s="1298"/>
      <c r="AD35" s="1298"/>
      <c r="AE35" s="1298"/>
      <c r="AF35" s="1298"/>
      <c r="AG35" s="1298"/>
      <c r="AH35" s="1298"/>
      <c r="AI35" s="1298"/>
      <c r="AJ35" s="1298"/>
      <c r="AK35" s="1298"/>
      <c r="AL35" s="1298"/>
      <c r="AM35" s="1298"/>
      <c r="AN35" s="1298"/>
      <c r="AO35" s="1298"/>
      <c r="AP35" s="1298"/>
    </row>
    <row r="36" spans="1:43" s="1296" customFormat="1" ht="23.25" customHeight="1" x14ac:dyDescent="0.25">
      <c r="A36" s="1286">
        <v>31</v>
      </c>
      <c r="B36" s="1287" t="s">
        <v>2733</v>
      </c>
      <c r="C36" s="1288" t="s">
        <v>2734</v>
      </c>
      <c r="D36" s="1289" t="s">
        <v>489</v>
      </c>
      <c r="E36" s="1290">
        <v>0</v>
      </c>
      <c r="F36" s="1173" t="s">
        <v>2735</v>
      </c>
      <c r="G36" s="1291" t="s">
        <v>155</v>
      </c>
      <c r="H36" s="1292" t="s">
        <v>33</v>
      </c>
      <c r="I36" s="1182" t="s">
        <v>2736</v>
      </c>
      <c r="J36" s="1293" t="s">
        <v>2737</v>
      </c>
      <c r="K36" s="1178" t="s">
        <v>2738</v>
      </c>
      <c r="L36" s="1294" t="s">
        <v>1062</v>
      </c>
      <c r="M36" s="1295">
        <v>7</v>
      </c>
      <c r="N36" s="1184" t="s">
        <v>1028</v>
      </c>
      <c r="O36" s="1184"/>
      <c r="P36" s="1295"/>
      <c r="Q36" s="1184"/>
      <c r="S36" s="1297"/>
      <c r="T36" s="1297"/>
      <c r="U36" s="1297"/>
      <c r="V36" s="1297"/>
      <c r="W36" s="1297"/>
      <c r="X36" s="1297"/>
      <c r="Y36" s="1298"/>
      <c r="Z36" s="1298"/>
      <c r="AA36" s="1298"/>
      <c r="AB36" s="1298"/>
      <c r="AC36" s="1298"/>
      <c r="AD36" s="1298"/>
      <c r="AE36" s="1298"/>
      <c r="AF36" s="1298"/>
      <c r="AG36" s="1298"/>
      <c r="AH36" s="1298"/>
      <c r="AI36" s="1298"/>
      <c r="AJ36" s="1298"/>
      <c r="AK36" s="1298"/>
      <c r="AL36" s="1298"/>
      <c r="AM36" s="1298"/>
      <c r="AN36" s="1298"/>
      <c r="AO36" s="1298"/>
      <c r="AP36" s="1298"/>
    </row>
    <row r="37" spans="1:43" s="1296" customFormat="1" ht="23.25" customHeight="1" x14ac:dyDescent="0.25">
      <c r="A37" s="1286">
        <v>32</v>
      </c>
      <c r="B37" s="1287" t="s">
        <v>2739</v>
      </c>
      <c r="C37" s="1288" t="s">
        <v>2740</v>
      </c>
      <c r="D37" s="1289" t="s">
        <v>257</v>
      </c>
      <c r="E37" s="1290">
        <v>1</v>
      </c>
      <c r="F37" s="1173" t="s">
        <v>1295</v>
      </c>
      <c r="G37" s="1291">
        <v>2006</v>
      </c>
      <c r="H37" s="1292" t="s">
        <v>33</v>
      </c>
      <c r="I37" s="1182" t="s">
        <v>2741</v>
      </c>
      <c r="J37" s="1293" t="s">
        <v>2742</v>
      </c>
      <c r="K37" s="1178" t="s">
        <v>2743</v>
      </c>
      <c r="L37" s="1294" t="s">
        <v>1053</v>
      </c>
      <c r="M37" s="1295">
        <v>7</v>
      </c>
      <c r="N37" s="1184"/>
      <c r="O37" s="1184" t="s">
        <v>1028</v>
      </c>
      <c r="P37" s="1295"/>
      <c r="Q37" s="1184" t="s">
        <v>1844</v>
      </c>
      <c r="S37" s="1297"/>
      <c r="T37" s="1297"/>
      <c r="U37" s="1297"/>
      <c r="V37" s="1297"/>
      <c r="W37" s="1297"/>
      <c r="X37" s="1297"/>
      <c r="Y37" s="1298"/>
      <c r="Z37" s="1298"/>
      <c r="AA37" s="1298"/>
      <c r="AB37" s="1298"/>
      <c r="AC37" s="1298"/>
      <c r="AD37" s="1298"/>
      <c r="AE37" s="1298"/>
      <c r="AF37" s="1298"/>
      <c r="AG37" s="1298"/>
      <c r="AH37" s="1298"/>
      <c r="AI37" s="1298"/>
      <c r="AJ37" s="1298"/>
      <c r="AK37" s="1298"/>
      <c r="AL37" s="1298"/>
      <c r="AM37" s="1298"/>
      <c r="AN37" s="1298"/>
      <c r="AO37" s="1298"/>
      <c r="AP37" s="1298"/>
    </row>
    <row r="38" spans="1:43" s="1296" customFormat="1" ht="23.25" customHeight="1" x14ac:dyDescent="0.25">
      <c r="A38" s="1286">
        <v>33</v>
      </c>
      <c r="B38" s="1287" t="s">
        <v>2744</v>
      </c>
      <c r="C38" s="1288" t="s">
        <v>2745</v>
      </c>
      <c r="D38" s="1289" t="s">
        <v>295</v>
      </c>
      <c r="E38" s="1290">
        <v>0</v>
      </c>
      <c r="F38" s="1173" t="s">
        <v>188</v>
      </c>
      <c r="G38" s="1291" t="s">
        <v>155</v>
      </c>
      <c r="H38" s="1292" t="s">
        <v>33</v>
      </c>
      <c r="I38" s="1182" t="s">
        <v>2746</v>
      </c>
      <c r="J38" s="1293" t="s">
        <v>2747</v>
      </c>
      <c r="K38" s="1178" t="s">
        <v>2748</v>
      </c>
      <c r="L38" s="1294" t="s">
        <v>1053</v>
      </c>
      <c r="M38" s="1295">
        <v>7</v>
      </c>
      <c r="N38" s="1184"/>
      <c r="O38" s="1184"/>
      <c r="P38" s="1295" t="s">
        <v>1028</v>
      </c>
      <c r="Q38" s="1184" t="s">
        <v>2749</v>
      </c>
      <c r="S38" s="1297"/>
      <c r="T38" s="1297"/>
      <c r="U38" s="1297"/>
      <c r="V38" s="1297"/>
      <c r="W38" s="1297"/>
      <c r="X38" s="1297"/>
      <c r="Y38" s="1298"/>
      <c r="Z38" s="1298"/>
      <c r="AA38" s="1298"/>
      <c r="AB38" s="1298"/>
      <c r="AC38" s="1298"/>
      <c r="AD38" s="1298"/>
      <c r="AE38" s="1298"/>
      <c r="AF38" s="1298"/>
      <c r="AG38" s="1298"/>
      <c r="AH38" s="1298"/>
      <c r="AI38" s="1298"/>
      <c r="AJ38" s="1298"/>
      <c r="AK38" s="1298"/>
      <c r="AL38" s="1298"/>
      <c r="AM38" s="1298"/>
      <c r="AN38" s="1298"/>
      <c r="AO38" s="1298"/>
      <c r="AP38" s="1298"/>
    </row>
    <row r="39" spans="1:43" s="1296" customFormat="1" ht="23.25" customHeight="1" x14ac:dyDescent="0.25">
      <c r="A39" s="1286">
        <v>34</v>
      </c>
      <c r="B39" s="1287" t="s">
        <v>2750</v>
      </c>
      <c r="C39" s="1288" t="s">
        <v>2751</v>
      </c>
      <c r="D39" s="1289" t="s">
        <v>295</v>
      </c>
      <c r="E39" s="1290">
        <v>1</v>
      </c>
      <c r="F39" s="1173" t="s">
        <v>108</v>
      </c>
      <c r="G39" s="1291">
        <v>2006</v>
      </c>
      <c r="H39" s="1292" t="s">
        <v>33</v>
      </c>
      <c r="I39" s="1182" t="s">
        <v>2752</v>
      </c>
      <c r="J39" s="1293" t="s">
        <v>2753</v>
      </c>
      <c r="K39" s="1178" t="s">
        <v>2754</v>
      </c>
      <c r="L39" s="1294" t="s">
        <v>1053</v>
      </c>
      <c r="M39" s="1295">
        <v>7</v>
      </c>
      <c r="N39" s="1184"/>
      <c r="O39" s="1184"/>
      <c r="P39" s="1295" t="s">
        <v>1028</v>
      </c>
      <c r="Q39" s="1184" t="s">
        <v>858</v>
      </c>
      <c r="S39" s="1297"/>
      <c r="T39" s="1297"/>
      <c r="U39" s="1297"/>
      <c r="V39" s="1297"/>
      <c r="W39" s="1297"/>
      <c r="X39" s="1297"/>
      <c r="Y39" s="1298"/>
      <c r="Z39" s="1298"/>
      <c r="AA39" s="1298"/>
      <c r="AB39" s="1298"/>
      <c r="AC39" s="1298"/>
      <c r="AD39" s="1298"/>
      <c r="AE39" s="1298"/>
      <c r="AF39" s="1298"/>
      <c r="AG39" s="1298"/>
      <c r="AH39" s="1298"/>
      <c r="AI39" s="1298"/>
      <c r="AJ39" s="1298"/>
      <c r="AK39" s="1298"/>
      <c r="AL39" s="1298"/>
      <c r="AM39" s="1298"/>
      <c r="AN39" s="1298"/>
      <c r="AO39" s="1298"/>
      <c r="AP39" s="1298"/>
    </row>
    <row r="40" spans="1:43" s="1296" customFormat="1" ht="23.25" customHeight="1" x14ac:dyDescent="0.25">
      <c r="A40" s="1286">
        <v>35</v>
      </c>
      <c r="B40" s="1287" t="s">
        <v>2755</v>
      </c>
      <c r="C40" s="1288" t="s">
        <v>1258</v>
      </c>
      <c r="D40" s="1289" t="s">
        <v>1004</v>
      </c>
      <c r="E40" s="1290">
        <v>1</v>
      </c>
      <c r="F40" s="1173" t="s">
        <v>615</v>
      </c>
      <c r="G40" s="1291" t="s">
        <v>155</v>
      </c>
      <c r="H40" s="1292" t="s">
        <v>33</v>
      </c>
      <c r="I40" s="1182" t="s">
        <v>2756</v>
      </c>
      <c r="J40" s="1293" t="s">
        <v>2757</v>
      </c>
      <c r="K40" s="1178" t="s">
        <v>2758</v>
      </c>
      <c r="L40" s="1294" t="s">
        <v>1062</v>
      </c>
      <c r="M40" s="1295">
        <v>7</v>
      </c>
      <c r="N40" s="1184"/>
      <c r="O40" s="1184" t="s">
        <v>1028</v>
      </c>
      <c r="P40" s="1295"/>
      <c r="Q40" s="1184" t="s">
        <v>2453</v>
      </c>
      <c r="S40" s="1297"/>
      <c r="T40" s="1297"/>
      <c r="U40" s="1297"/>
      <c r="V40" s="1297"/>
      <c r="W40" s="1297"/>
      <c r="X40" s="1297"/>
      <c r="Y40" s="1298"/>
      <c r="Z40" s="1298"/>
      <c r="AA40" s="1298"/>
      <c r="AB40" s="1298"/>
      <c r="AC40" s="1298"/>
      <c r="AD40" s="1298"/>
      <c r="AE40" s="1298"/>
      <c r="AF40" s="1298"/>
      <c r="AG40" s="1298"/>
      <c r="AH40" s="1298"/>
      <c r="AI40" s="1298"/>
      <c r="AJ40" s="1298"/>
      <c r="AK40" s="1298"/>
      <c r="AL40" s="1298"/>
      <c r="AM40" s="1298"/>
      <c r="AN40" s="1298"/>
      <c r="AO40" s="1298"/>
      <c r="AP40" s="1298"/>
    </row>
    <row r="41" spans="1:43" s="1309" customFormat="1" ht="23.25" customHeight="1" x14ac:dyDescent="0.25">
      <c r="A41" s="1286">
        <v>36</v>
      </c>
      <c r="B41" s="1287" t="s">
        <v>2759</v>
      </c>
      <c r="C41" s="1288" t="s">
        <v>2760</v>
      </c>
      <c r="D41" s="1289" t="s">
        <v>1729</v>
      </c>
      <c r="E41" s="1290">
        <v>0</v>
      </c>
      <c r="F41" s="1173" t="s">
        <v>345</v>
      </c>
      <c r="G41" s="1291" t="s">
        <v>155</v>
      </c>
      <c r="H41" s="1292" t="s">
        <v>33</v>
      </c>
      <c r="I41" s="1182" t="s">
        <v>2762</v>
      </c>
      <c r="J41" s="1293" t="s">
        <v>2763</v>
      </c>
      <c r="K41" s="1178" t="s">
        <v>2764</v>
      </c>
      <c r="L41" s="1294" t="s">
        <v>1027</v>
      </c>
      <c r="M41" s="1295">
        <v>7</v>
      </c>
      <c r="N41" s="1184"/>
      <c r="O41" s="1184"/>
      <c r="P41" s="1295" t="s">
        <v>1028</v>
      </c>
      <c r="Q41" s="1184" t="s">
        <v>2765</v>
      </c>
      <c r="S41" s="1297"/>
      <c r="T41" s="1297"/>
      <c r="U41" s="1297"/>
      <c r="V41" s="1297"/>
      <c r="W41" s="1297"/>
      <c r="X41" s="1297"/>
      <c r="Y41" s="1298"/>
      <c r="Z41" s="1298"/>
      <c r="AA41" s="1298"/>
      <c r="AB41" s="1298"/>
      <c r="AC41" s="1298"/>
      <c r="AD41" s="1298"/>
      <c r="AE41" s="1298"/>
      <c r="AF41" s="1298"/>
      <c r="AG41" s="1298"/>
      <c r="AH41" s="1298"/>
      <c r="AI41" s="1298"/>
      <c r="AJ41" s="1298"/>
      <c r="AK41" s="1298"/>
      <c r="AL41" s="1298"/>
      <c r="AM41" s="1298"/>
      <c r="AN41" s="1298"/>
      <c r="AO41" s="1298"/>
      <c r="AP41" s="1298"/>
      <c r="AQ41" s="1296"/>
    </row>
    <row r="42" spans="1:43" s="1309" customFormat="1" ht="23.25" customHeight="1" x14ac:dyDescent="0.25">
      <c r="A42" s="1286">
        <v>37</v>
      </c>
      <c r="B42" s="1287" t="s">
        <v>2766</v>
      </c>
      <c r="C42" s="1288" t="s">
        <v>236</v>
      </c>
      <c r="D42" s="1289" t="s">
        <v>550</v>
      </c>
      <c r="E42" s="1290">
        <v>1</v>
      </c>
      <c r="F42" s="1173" t="s">
        <v>2767</v>
      </c>
      <c r="G42" s="1291">
        <v>2006</v>
      </c>
      <c r="H42" s="1292" t="s">
        <v>33</v>
      </c>
      <c r="I42" s="1182" t="s">
        <v>2768</v>
      </c>
      <c r="J42" s="1293" t="s">
        <v>2769</v>
      </c>
      <c r="K42" s="1178" t="s">
        <v>2770</v>
      </c>
      <c r="L42" s="1294" t="s">
        <v>1062</v>
      </c>
      <c r="M42" s="1295">
        <v>7</v>
      </c>
      <c r="N42" s="1184"/>
      <c r="O42" s="1184"/>
      <c r="P42" s="1295" t="s">
        <v>1028</v>
      </c>
      <c r="Q42" s="1184" t="s">
        <v>2771</v>
      </c>
      <c r="S42" s="1297"/>
      <c r="T42" s="1297"/>
      <c r="U42" s="1297"/>
      <c r="V42" s="1297"/>
      <c r="W42" s="1297"/>
      <c r="X42" s="1297"/>
      <c r="Y42" s="1298"/>
      <c r="Z42" s="1298"/>
      <c r="AA42" s="1298"/>
      <c r="AB42" s="1298"/>
      <c r="AC42" s="1298"/>
      <c r="AD42" s="1298"/>
      <c r="AE42" s="1298"/>
      <c r="AF42" s="1298"/>
      <c r="AG42" s="1298"/>
      <c r="AH42" s="1298"/>
      <c r="AI42" s="1298"/>
      <c r="AJ42" s="1298"/>
      <c r="AK42" s="1298"/>
      <c r="AL42" s="1298"/>
      <c r="AM42" s="1298"/>
      <c r="AN42" s="1298"/>
      <c r="AO42" s="1298"/>
      <c r="AP42" s="1298"/>
      <c r="AQ42" s="1296"/>
    </row>
    <row r="43" spans="1:43" s="1324" customFormat="1" ht="23.25" customHeight="1" x14ac:dyDescent="0.25">
      <c r="A43" s="1310">
        <v>38</v>
      </c>
      <c r="B43" s="1311" t="s">
        <v>2772</v>
      </c>
      <c r="C43" s="1312" t="s">
        <v>2773</v>
      </c>
      <c r="D43" s="1313" t="s">
        <v>301</v>
      </c>
      <c r="E43" s="1314">
        <v>1</v>
      </c>
      <c r="F43" s="1315" t="s">
        <v>2089</v>
      </c>
      <c r="G43" s="1316">
        <v>2006</v>
      </c>
      <c r="H43" s="1317" t="s">
        <v>33</v>
      </c>
      <c r="I43" s="1318" t="s">
        <v>2775</v>
      </c>
      <c r="J43" s="1319" t="s">
        <v>2776</v>
      </c>
      <c r="K43" s="1320" t="s">
        <v>2777</v>
      </c>
      <c r="L43" s="1321" t="s">
        <v>2513</v>
      </c>
      <c r="M43" s="1322">
        <v>7</v>
      </c>
      <c r="N43" s="1323"/>
      <c r="O43" s="1323"/>
      <c r="P43" s="1322" t="s">
        <v>1036</v>
      </c>
      <c r="Q43" s="1323" t="s">
        <v>2774</v>
      </c>
      <c r="S43" s="1325"/>
      <c r="T43" s="1326"/>
      <c r="U43" s="1326"/>
      <c r="V43" s="1326"/>
      <c r="W43" s="1326"/>
      <c r="X43" s="1326"/>
      <c r="Y43" s="1326"/>
      <c r="Z43" s="1326"/>
      <c r="AA43" s="1326"/>
      <c r="AB43" s="1326"/>
      <c r="AC43" s="1326"/>
      <c r="AD43" s="1326"/>
      <c r="AE43" s="1326"/>
      <c r="AF43" s="1326"/>
      <c r="AG43" s="1326"/>
      <c r="AH43" s="1326"/>
      <c r="AI43" s="1326"/>
      <c r="AJ43" s="1326"/>
      <c r="AK43" s="1326"/>
      <c r="AL43" s="1326"/>
      <c r="AM43" s="1326"/>
      <c r="AN43" s="1326"/>
      <c r="AO43" s="1326"/>
      <c r="AP43" s="1326"/>
      <c r="AQ43" s="1326"/>
    </row>
    <row r="44" spans="1:43" ht="15" customHeight="1" x14ac:dyDescent="0.25">
      <c r="A44" s="1327"/>
      <c r="B44" s="1327"/>
      <c r="C44" s="1327"/>
      <c r="D44" s="1328"/>
      <c r="E44" s="1328">
        <f>SUM(E6:E43)</f>
        <v>18</v>
      </c>
      <c r="F44" s="1328"/>
      <c r="G44" s="1327"/>
    </row>
    <row r="45" spans="1:43" s="1229" customFormat="1" ht="18.75" x14ac:dyDescent="0.3">
      <c r="A45" s="1224"/>
      <c r="B45" s="1224" t="s">
        <v>5027</v>
      </c>
      <c r="C45" s="1224"/>
      <c r="D45" s="1226"/>
      <c r="E45" s="1224"/>
      <c r="F45" s="1224"/>
      <c r="G45" s="1226"/>
      <c r="H45" s="1227"/>
      <c r="I45" s="1224"/>
      <c r="J45" s="1224" t="s">
        <v>5178</v>
      </c>
      <c r="K45" s="1224"/>
      <c r="L45" s="1225"/>
      <c r="M45" s="1224"/>
      <c r="N45" s="1224"/>
      <c r="O45" s="1224"/>
      <c r="P45" s="1224"/>
      <c r="Q45" s="1224"/>
      <c r="R45" s="1224"/>
      <c r="S45" s="1224"/>
      <c r="T45" s="1224"/>
      <c r="U45" s="1224"/>
      <c r="V45" s="1224"/>
      <c r="W45" s="1224"/>
      <c r="X45" s="1224"/>
      <c r="Y45" s="1224"/>
      <c r="Z45" s="1224"/>
      <c r="AA45" s="1224"/>
      <c r="AB45" s="1224"/>
      <c r="AC45" s="1224"/>
      <c r="AD45" s="1224"/>
      <c r="AE45" s="1224"/>
      <c r="AF45" s="1224"/>
      <c r="AG45" s="1224"/>
      <c r="AH45" s="1224"/>
      <c r="AI45" s="1224"/>
      <c r="AJ45" s="1224"/>
      <c r="AK45" s="1224"/>
      <c r="AL45" s="1224"/>
      <c r="AM45" s="1224"/>
      <c r="AN45" s="1224"/>
      <c r="AO45" s="1224"/>
    </row>
    <row r="46" spans="1:43" s="1327" customFormat="1" ht="15.75" x14ac:dyDescent="0.25">
      <c r="A46" s="1330"/>
      <c r="B46" s="1330"/>
      <c r="C46" s="1330"/>
      <c r="D46" s="1331"/>
      <c r="E46" s="1330"/>
      <c r="F46" s="1330"/>
      <c r="G46" s="1331"/>
      <c r="H46" s="1329"/>
      <c r="I46" s="1330"/>
      <c r="J46" s="1330"/>
      <c r="K46" s="1330"/>
      <c r="L46" s="1284"/>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row>
    <row r="47" spans="1:43" s="1327" customFormat="1" ht="15.75" x14ac:dyDescent="0.25">
      <c r="A47" s="1330"/>
      <c r="B47" s="1330"/>
      <c r="C47" s="1330"/>
      <c r="D47" s="1331"/>
      <c r="E47" s="1330"/>
      <c r="F47" s="1330"/>
      <c r="G47" s="1331"/>
      <c r="H47" s="1329"/>
      <c r="I47" s="1330"/>
      <c r="J47" s="1330"/>
      <c r="K47" s="1330"/>
      <c r="L47" s="1284"/>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row>
    <row r="48" spans="1:43" s="1327" customFormat="1" ht="15.75" x14ac:dyDescent="0.25">
      <c r="A48" s="1330"/>
      <c r="B48" s="1330"/>
      <c r="C48" s="1330"/>
      <c r="D48" s="1331"/>
      <c r="E48" s="1330"/>
      <c r="F48" s="1330"/>
      <c r="G48" s="1331"/>
      <c r="H48" s="1329"/>
      <c r="I48" s="1330"/>
      <c r="J48" s="1330"/>
      <c r="K48" s="1330"/>
      <c r="L48" s="1284"/>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row>
    <row r="49" spans="1:12" s="1332" customFormat="1" ht="28.5" customHeight="1" x14ac:dyDescent="0.3">
      <c r="D49" s="1333"/>
      <c r="G49" s="1333"/>
      <c r="H49" s="1334"/>
      <c r="L49" s="1335"/>
    </row>
    <row r="50" spans="1:12" ht="15" customHeight="1" x14ac:dyDescent="0.25">
      <c r="A50" s="1327"/>
      <c r="B50" s="1327"/>
      <c r="C50" s="1327"/>
      <c r="D50" s="1328"/>
      <c r="E50" s="1328"/>
      <c r="F50" s="1328"/>
      <c r="G50" s="1327"/>
    </row>
    <row r="51" spans="1:12" ht="15" customHeight="1" x14ac:dyDescent="0.25">
      <c r="A51" s="1327"/>
      <c r="B51" s="1327"/>
      <c r="C51" s="1327"/>
      <c r="D51" s="1328"/>
      <c r="E51" s="1328"/>
      <c r="F51" s="1328"/>
      <c r="G51" s="1327"/>
    </row>
    <row r="52" spans="1:12" ht="15" customHeight="1" x14ac:dyDescent="0.25">
      <c r="A52" s="1327"/>
      <c r="B52" s="1327"/>
      <c r="C52" s="1327"/>
      <c r="D52" s="1328"/>
      <c r="E52" s="1328"/>
      <c r="F52" s="1328"/>
      <c r="G52" s="1327"/>
    </row>
    <row r="53" spans="1:12" ht="15" customHeight="1" x14ac:dyDescent="0.25">
      <c r="A53" s="1327"/>
      <c r="B53" s="1327"/>
      <c r="C53" s="1327"/>
      <c r="D53" s="1328"/>
      <c r="E53" s="1328"/>
      <c r="F53" s="1328"/>
      <c r="G53" s="1327"/>
    </row>
    <row r="54" spans="1:12" ht="15" customHeight="1" x14ac:dyDescent="0.25">
      <c r="A54" s="1327"/>
      <c r="B54" s="1327"/>
      <c r="C54" s="1327"/>
      <c r="D54" s="1328"/>
      <c r="E54" s="1328"/>
      <c r="F54" s="1328"/>
      <c r="G54" s="1327"/>
    </row>
    <row r="55" spans="1:12" ht="15" customHeight="1" x14ac:dyDescent="0.25">
      <c r="A55" s="1327"/>
      <c r="B55" s="1327"/>
      <c r="C55" s="1327"/>
      <c r="D55" s="1328"/>
      <c r="E55" s="1328"/>
      <c r="F55" s="1328"/>
      <c r="G55" s="1327"/>
    </row>
    <row r="56" spans="1:12" ht="15" customHeight="1" x14ac:dyDescent="0.25">
      <c r="A56" s="1327"/>
      <c r="B56" s="1327"/>
      <c r="C56" s="1327"/>
      <c r="D56" s="1328"/>
      <c r="E56" s="1328"/>
      <c r="F56" s="1328"/>
      <c r="G56" s="1327"/>
    </row>
    <row r="57" spans="1:12" ht="15" customHeight="1" x14ac:dyDescent="0.25">
      <c r="A57" s="1327"/>
      <c r="B57" s="1327"/>
      <c r="C57" s="1327"/>
      <c r="D57" s="1328"/>
      <c r="E57" s="1328"/>
      <c r="F57" s="1328"/>
      <c r="G57" s="1327"/>
    </row>
    <row r="58" spans="1:12" ht="15" customHeight="1" x14ac:dyDescent="0.25">
      <c r="A58" s="1327"/>
      <c r="B58" s="1327"/>
      <c r="C58" s="1327"/>
      <c r="D58" s="1328"/>
      <c r="E58" s="1328"/>
      <c r="F58" s="1328"/>
      <c r="G58" s="1327"/>
    </row>
    <row r="59" spans="1:12" ht="15" customHeight="1" x14ac:dyDescent="0.25">
      <c r="A59" s="1327"/>
      <c r="B59" s="1327"/>
      <c r="C59" s="1327"/>
      <c r="D59" s="1328"/>
      <c r="E59" s="1328"/>
      <c r="F59" s="1328"/>
      <c r="G59" s="1327"/>
    </row>
    <row r="60" spans="1:12" ht="15" customHeight="1" x14ac:dyDescent="0.25">
      <c r="A60" s="1327"/>
      <c r="B60" s="1327"/>
      <c r="C60" s="1327"/>
      <c r="D60" s="1328"/>
      <c r="E60" s="1328"/>
      <c r="F60" s="1328"/>
      <c r="G60" s="1327"/>
    </row>
    <row r="61" spans="1:12" ht="15" customHeight="1" x14ac:dyDescent="0.25">
      <c r="A61" s="1327"/>
      <c r="B61" s="1327"/>
      <c r="C61" s="1327"/>
      <c r="D61" s="1328"/>
      <c r="E61" s="1328"/>
      <c r="F61" s="1328"/>
      <c r="G61" s="1327"/>
    </row>
    <row r="62" spans="1:12" ht="15" customHeight="1" x14ac:dyDescent="0.25">
      <c r="A62" s="1327"/>
      <c r="B62" s="1327"/>
      <c r="C62" s="1327"/>
      <c r="D62" s="1328"/>
      <c r="E62" s="1328"/>
      <c r="F62" s="1328"/>
      <c r="G62" s="1327"/>
    </row>
    <row r="63" spans="1:12" ht="15" customHeight="1" x14ac:dyDescent="0.25">
      <c r="A63" s="1327"/>
      <c r="B63" s="1327"/>
      <c r="C63" s="1327"/>
      <c r="D63" s="1328"/>
      <c r="E63" s="1328"/>
      <c r="F63" s="1328"/>
      <c r="G63" s="1327"/>
    </row>
    <row r="64" spans="1:12" ht="15" customHeight="1" x14ac:dyDescent="0.25">
      <c r="A64" s="1327"/>
      <c r="B64" s="1327"/>
      <c r="C64" s="1327"/>
      <c r="D64" s="1328"/>
      <c r="E64" s="1328"/>
      <c r="F64" s="1328"/>
      <c r="G64" s="1327"/>
    </row>
    <row r="65" spans="1:7" ht="15" customHeight="1" x14ac:dyDescent="0.25">
      <c r="A65" s="1327"/>
      <c r="B65" s="1327"/>
      <c r="C65" s="1327"/>
      <c r="D65" s="1328"/>
      <c r="E65" s="1328"/>
      <c r="F65" s="1328"/>
      <c r="G65" s="1327"/>
    </row>
    <row r="66" spans="1:7" ht="15" customHeight="1" x14ac:dyDescent="0.25">
      <c r="A66" s="1327"/>
      <c r="B66" s="1327"/>
      <c r="C66" s="1327"/>
      <c r="D66" s="1328"/>
      <c r="E66" s="1328"/>
      <c r="F66" s="1328"/>
      <c r="G66" s="1327"/>
    </row>
    <row r="67" spans="1:7" ht="15" customHeight="1" x14ac:dyDescent="0.25">
      <c r="A67" s="1327"/>
      <c r="B67" s="1327"/>
      <c r="C67" s="1327"/>
      <c r="D67" s="1328"/>
      <c r="E67" s="1328"/>
      <c r="F67" s="1328"/>
      <c r="G67" s="1327"/>
    </row>
    <row r="68" spans="1:7" ht="15" customHeight="1" x14ac:dyDescent="0.25">
      <c r="A68" s="1327"/>
      <c r="B68" s="1327"/>
      <c r="C68" s="1327"/>
      <c r="D68" s="1328"/>
      <c r="E68" s="1328"/>
      <c r="F68" s="1328"/>
      <c r="G68" s="1327"/>
    </row>
    <row r="69" spans="1:7" ht="15" customHeight="1" x14ac:dyDescent="0.25">
      <c r="A69" s="1327"/>
      <c r="B69" s="1327"/>
      <c r="C69" s="1327"/>
      <c r="D69" s="1328"/>
      <c r="E69" s="1328"/>
      <c r="F69" s="1328"/>
      <c r="G69" s="1327"/>
    </row>
    <row r="70" spans="1:7" ht="15" customHeight="1" x14ac:dyDescent="0.25">
      <c r="A70" s="1327"/>
      <c r="B70" s="1327"/>
      <c r="C70" s="1327"/>
      <c r="D70" s="1328"/>
      <c r="E70" s="1328"/>
      <c r="F70" s="1328"/>
      <c r="G70" s="1327"/>
    </row>
    <row r="71" spans="1:7" ht="15" customHeight="1" x14ac:dyDescent="0.25">
      <c r="A71" s="1327"/>
      <c r="B71" s="1327"/>
      <c r="C71" s="1327"/>
      <c r="D71" s="1328"/>
      <c r="E71" s="1328"/>
      <c r="F71" s="1328"/>
      <c r="G71" s="1327"/>
    </row>
    <row r="72" spans="1:7" ht="15" customHeight="1" x14ac:dyDescent="0.25">
      <c r="A72" s="1327"/>
      <c r="B72" s="1327"/>
      <c r="C72" s="1327"/>
      <c r="D72" s="1328"/>
      <c r="E72" s="1328"/>
      <c r="F72" s="1328"/>
      <c r="G72" s="1327"/>
    </row>
    <row r="73" spans="1:7" ht="15" customHeight="1" x14ac:dyDescent="0.25">
      <c r="A73" s="1327"/>
      <c r="B73" s="1327"/>
      <c r="C73" s="1327"/>
      <c r="D73" s="1328"/>
      <c r="E73" s="1328"/>
      <c r="F73" s="1328"/>
      <c r="G73" s="1327"/>
    </row>
    <row r="74" spans="1:7" ht="15" customHeight="1" x14ac:dyDescent="0.25">
      <c r="A74" s="1327"/>
      <c r="B74" s="1327"/>
      <c r="C74" s="1327"/>
      <c r="D74" s="1328"/>
      <c r="E74" s="1328"/>
      <c r="F74" s="1328"/>
      <c r="G74" s="1327"/>
    </row>
    <row r="75" spans="1:7" ht="15" customHeight="1" x14ac:dyDescent="0.25">
      <c r="A75" s="1327"/>
      <c r="B75" s="1327"/>
      <c r="C75" s="1327"/>
      <c r="D75" s="1328"/>
      <c r="E75" s="1328"/>
      <c r="F75" s="1328"/>
      <c r="G75" s="1327"/>
    </row>
    <row r="76" spans="1:7" ht="15" customHeight="1" x14ac:dyDescent="0.25">
      <c r="A76" s="1327"/>
      <c r="B76" s="1327"/>
      <c r="C76" s="1327"/>
      <c r="D76" s="1328"/>
      <c r="E76" s="1328"/>
      <c r="F76" s="1328"/>
      <c r="G76" s="1327"/>
    </row>
    <row r="77" spans="1:7" ht="15" customHeight="1" x14ac:dyDescent="0.25">
      <c r="A77" s="1327"/>
      <c r="B77" s="1327"/>
      <c r="C77" s="1327"/>
      <c r="D77" s="1328"/>
      <c r="E77" s="1328"/>
      <c r="F77" s="1328"/>
      <c r="G77" s="1327"/>
    </row>
    <row r="78" spans="1:7" ht="15" customHeight="1" x14ac:dyDescent="0.25">
      <c r="A78" s="1327"/>
      <c r="B78" s="1327"/>
      <c r="C78" s="1327"/>
      <c r="D78" s="1328"/>
      <c r="E78" s="1328"/>
      <c r="F78" s="1328"/>
      <c r="G78" s="1327"/>
    </row>
    <row r="79" spans="1:7" ht="15" customHeight="1" x14ac:dyDescent="0.25">
      <c r="A79" s="1327"/>
      <c r="B79" s="1327"/>
      <c r="C79" s="1327"/>
      <c r="D79" s="1328"/>
      <c r="E79" s="1328"/>
      <c r="F79" s="1328"/>
      <c r="G79" s="1327"/>
    </row>
    <row r="80" spans="1:7" ht="15" customHeight="1" x14ac:dyDescent="0.25">
      <c r="A80" s="1327"/>
      <c r="B80" s="1327"/>
      <c r="C80" s="1327"/>
      <c r="D80" s="1328"/>
      <c r="E80" s="1328"/>
      <c r="F80" s="1328"/>
      <c r="G80" s="1327"/>
    </row>
    <row r="81" spans="1:7" ht="15" customHeight="1" x14ac:dyDescent="0.25">
      <c r="A81" s="1327"/>
      <c r="B81" s="1327"/>
      <c r="C81" s="1327"/>
      <c r="D81" s="1328"/>
      <c r="E81" s="1328"/>
      <c r="F81" s="1328"/>
      <c r="G81" s="1327"/>
    </row>
    <row r="82" spans="1:7" ht="15" customHeight="1" x14ac:dyDescent="0.25">
      <c r="A82" s="1327"/>
      <c r="B82" s="1327"/>
      <c r="C82" s="1327"/>
      <c r="D82" s="1328"/>
      <c r="E82" s="1328"/>
      <c r="F82" s="1328"/>
      <c r="G82" s="1327"/>
    </row>
  </sheetData>
  <mergeCells count="2">
    <mergeCell ref="A2:I2"/>
    <mergeCell ref="A3:I3"/>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T52"/>
  <sheetViews>
    <sheetView zoomScale="82" zoomScaleNormal="82" workbookViewId="0">
      <selection activeCell="B6" sqref="B6:Q44"/>
    </sheetView>
  </sheetViews>
  <sheetFormatPr defaultRowHeight="15" x14ac:dyDescent="0.25"/>
  <cols>
    <col min="1" max="1" width="4.140625" style="1285" customWidth="1"/>
    <col min="2" max="2" width="14.42578125" style="1381" customWidth="1"/>
    <col min="3" max="3" width="20" style="1285" customWidth="1"/>
    <col min="4" max="4" width="7.85546875" style="1382" customWidth="1"/>
    <col min="5" max="5" width="3.7109375" style="1336" bestFit="1" customWidth="1"/>
    <col min="6" max="6" width="6.7109375" style="1336" bestFit="1" customWidth="1"/>
    <col min="7" max="7" width="5.5703125" style="1285" bestFit="1" customWidth="1"/>
    <col min="8" max="8" width="5.7109375" style="1283" customWidth="1"/>
    <col min="9" max="9" width="20.85546875" style="1283" customWidth="1"/>
    <col min="10" max="10" width="16.140625" style="1283" customWidth="1"/>
    <col min="11" max="11" width="14" style="1283" customWidth="1"/>
    <col min="12" max="12" width="8.85546875" style="1329" bestFit="1" customWidth="1"/>
    <col min="13" max="13" width="8.85546875" style="1283" customWidth="1"/>
    <col min="14" max="18" width="9.140625" style="1283"/>
    <col min="19" max="256" width="9.140625" style="1285"/>
    <col min="257" max="257" width="4.140625" style="1285" customWidth="1"/>
    <col min="258" max="258" width="16.140625" style="1285" customWidth="1"/>
    <col min="259" max="259" width="20" style="1285" customWidth="1"/>
    <col min="260" max="260" width="7.85546875" style="1285" customWidth="1"/>
    <col min="261" max="261" width="3.7109375" style="1285" bestFit="1" customWidth="1"/>
    <col min="262" max="262" width="6.7109375" style="1285" bestFit="1" customWidth="1"/>
    <col min="263" max="263" width="5.5703125" style="1285" bestFit="1" customWidth="1"/>
    <col min="264" max="264" width="6.5703125" style="1285" bestFit="1" customWidth="1"/>
    <col min="265" max="265" width="22.140625" style="1285" customWidth="1"/>
    <col min="266" max="266" width="17.5703125" style="1285" customWidth="1"/>
    <col min="267" max="267" width="15.7109375" style="1285" bestFit="1" customWidth="1"/>
    <col min="268" max="268" width="8.85546875" style="1285" bestFit="1" customWidth="1"/>
    <col min="269" max="512" width="9.140625" style="1285"/>
    <col min="513" max="513" width="4.140625" style="1285" customWidth="1"/>
    <col min="514" max="514" width="16.140625" style="1285" customWidth="1"/>
    <col min="515" max="515" width="20" style="1285" customWidth="1"/>
    <col min="516" max="516" width="7.85546875" style="1285" customWidth="1"/>
    <col min="517" max="517" width="3.7109375" style="1285" bestFit="1" customWidth="1"/>
    <col min="518" max="518" width="6.7109375" style="1285" bestFit="1" customWidth="1"/>
    <col min="519" max="519" width="5.5703125" style="1285" bestFit="1" customWidth="1"/>
    <col min="520" max="520" width="6.5703125" style="1285" bestFit="1" customWidth="1"/>
    <col min="521" max="521" width="22.140625" style="1285" customWidth="1"/>
    <col min="522" max="522" width="17.5703125" style="1285" customWidth="1"/>
    <col min="523" max="523" width="15.7109375" style="1285" bestFit="1" customWidth="1"/>
    <col min="524" max="524" width="8.85546875" style="1285" bestFit="1" customWidth="1"/>
    <col min="525" max="768" width="9.140625" style="1285"/>
    <col min="769" max="769" width="4.140625" style="1285" customWidth="1"/>
    <col min="770" max="770" width="16.140625" style="1285" customWidth="1"/>
    <col min="771" max="771" width="20" style="1285" customWidth="1"/>
    <col min="772" max="772" width="7.85546875" style="1285" customWidth="1"/>
    <col min="773" max="773" width="3.7109375" style="1285" bestFit="1" customWidth="1"/>
    <col min="774" max="774" width="6.7109375" style="1285" bestFit="1" customWidth="1"/>
    <col min="775" max="775" width="5.5703125" style="1285" bestFit="1" customWidth="1"/>
    <col min="776" max="776" width="6.5703125" style="1285" bestFit="1" customWidth="1"/>
    <col min="777" max="777" width="22.140625" style="1285" customWidth="1"/>
    <col min="778" max="778" width="17.5703125" style="1285" customWidth="1"/>
    <col min="779" max="779" width="15.7109375" style="1285" bestFit="1" customWidth="1"/>
    <col min="780" max="780" width="8.85546875" style="1285" bestFit="1" customWidth="1"/>
    <col min="781" max="1024" width="9.140625" style="1285"/>
    <col min="1025" max="1025" width="4.140625" style="1285" customWidth="1"/>
    <col min="1026" max="1026" width="16.140625" style="1285" customWidth="1"/>
    <col min="1027" max="1027" width="20" style="1285" customWidth="1"/>
    <col min="1028" max="1028" width="7.85546875" style="1285" customWidth="1"/>
    <col min="1029" max="1029" width="3.7109375" style="1285" bestFit="1" customWidth="1"/>
    <col min="1030" max="1030" width="6.7109375" style="1285" bestFit="1" customWidth="1"/>
    <col min="1031" max="1031" width="5.5703125" style="1285" bestFit="1" customWidth="1"/>
    <col min="1032" max="1032" width="6.5703125" style="1285" bestFit="1" customWidth="1"/>
    <col min="1033" max="1033" width="22.140625" style="1285" customWidth="1"/>
    <col min="1034" max="1034" width="17.5703125" style="1285" customWidth="1"/>
    <col min="1035" max="1035" width="15.7109375" style="1285" bestFit="1" customWidth="1"/>
    <col min="1036" max="1036" width="8.85546875" style="1285" bestFit="1" customWidth="1"/>
    <col min="1037" max="1280" width="9.140625" style="1285"/>
    <col min="1281" max="1281" width="4.140625" style="1285" customWidth="1"/>
    <col min="1282" max="1282" width="16.140625" style="1285" customWidth="1"/>
    <col min="1283" max="1283" width="20" style="1285" customWidth="1"/>
    <col min="1284" max="1284" width="7.85546875" style="1285" customWidth="1"/>
    <col min="1285" max="1285" width="3.7109375" style="1285" bestFit="1" customWidth="1"/>
    <col min="1286" max="1286" width="6.7109375" style="1285" bestFit="1" customWidth="1"/>
    <col min="1287" max="1287" width="5.5703125" style="1285" bestFit="1" customWidth="1"/>
    <col min="1288" max="1288" width="6.5703125" style="1285" bestFit="1" customWidth="1"/>
    <col min="1289" max="1289" width="22.140625" style="1285" customWidth="1"/>
    <col min="1290" max="1290" width="17.5703125" style="1285" customWidth="1"/>
    <col min="1291" max="1291" width="15.7109375" style="1285" bestFit="1" customWidth="1"/>
    <col min="1292" max="1292" width="8.85546875" style="1285" bestFit="1" customWidth="1"/>
    <col min="1293" max="1536" width="9.140625" style="1285"/>
    <col min="1537" max="1537" width="4.140625" style="1285" customWidth="1"/>
    <col min="1538" max="1538" width="16.140625" style="1285" customWidth="1"/>
    <col min="1539" max="1539" width="20" style="1285" customWidth="1"/>
    <col min="1540" max="1540" width="7.85546875" style="1285" customWidth="1"/>
    <col min="1541" max="1541" width="3.7109375" style="1285" bestFit="1" customWidth="1"/>
    <col min="1542" max="1542" width="6.7109375" style="1285" bestFit="1" customWidth="1"/>
    <col min="1543" max="1543" width="5.5703125" style="1285" bestFit="1" customWidth="1"/>
    <col min="1544" max="1544" width="6.5703125" style="1285" bestFit="1" customWidth="1"/>
    <col min="1545" max="1545" width="22.140625" style="1285" customWidth="1"/>
    <col min="1546" max="1546" width="17.5703125" style="1285" customWidth="1"/>
    <col min="1547" max="1547" width="15.7109375" style="1285" bestFit="1" customWidth="1"/>
    <col min="1548" max="1548" width="8.85546875" style="1285" bestFit="1" customWidth="1"/>
    <col min="1549" max="1792" width="9.140625" style="1285"/>
    <col min="1793" max="1793" width="4.140625" style="1285" customWidth="1"/>
    <col min="1794" max="1794" width="16.140625" style="1285" customWidth="1"/>
    <col min="1795" max="1795" width="20" style="1285" customWidth="1"/>
    <col min="1796" max="1796" width="7.85546875" style="1285" customWidth="1"/>
    <col min="1797" max="1797" width="3.7109375" style="1285" bestFit="1" customWidth="1"/>
    <col min="1798" max="1798" width="6.7109375" style="1285" bestFit="1" customWidth="1"/>
    <col min="1799" max="1799" width="5.5703125" style="1285" bestFit="1" customWidth="1"/>
    <col min="1800" max="1800" width="6.5703125" style="1285" bestFit="1" customWidth="1"/>
    <col min="1801" max="1801" width="22.140625" style="1285" customWidth="1"/>
    <col min="1802" max="1802" width="17.5703125" style="1285" customWidth="1"/>
    <col min="1803" max="1803" width="15.7109375" style="1285" bestFit="1" customWidth="1"/>
    <col min="1804" max="1804" width="8.85546875" style="1285" bestFit="1" customWidth="1"/>
    <col min="1805" max="2048" width="9.140625" style="1285"/>
    <col min="2049" max="2049" width="4.140625" style="1285" customWidth="1"/>
    <col min="2050" max="2050" width="16.140625" style="1285" customWidth="1"/>
    <col min="2051" max="2051" width="20" style="1285" customWidth="1"/>
    <col min="2052" max="2052" width="7.85546875" style="1285" customWidth="1"/>
    <col min="2053" max="2053" width="3.7109375" style="1285" bestFit="1" customWidth="1"/>
    <col min="2054" max="2054" width="6.7109375" style="1285" bestFit="1" customWidth="1"/>
    <col min="2055" max="2055" width="5.5703125" style="1285" bestFit="1" customWidth="1"/>
    <col min="2056" max="2056" width="6.5703125" style="1285" bestFit="1" customWidth="1"/>
    <col min="2057" max="2057" width="22.140625" style="1285" customWidth="1"/>
    <col min="2058" max="2058" width="17.5703125" style="1285" customWidth="1"/>
    <col min="2059" max="2059" width="15.7109375" style="1285" bestFit="1" customWidth="1"/>
    <col min="2060" max="2060" width="8.85546875" style="1285" bestFit="1" customWidth="1"/>
    <col min="2061" max="2304" width="9.140625" style="1285"/>
    <col min="2305" max="2305" width="4.140625" style="1285" customWidth="1"/>
    <col min="2306" max="2306" width="16.140625" style="1285" customWidth="1"/>
    <col min="2307" max="2307" width="20" style="1285" customWidth="1"/>
    <col min="2308" max="2308" width="7.85546875" style="1285" customWidth="1"/>
    <col min="2309" max="2309" width="3.7109375" style="1285" bestFit="1" customWidth="1"/>
    <col min="2310" max="2310" width="6.7109375" style="1285" bestFit="1" customWidth="1"/>
    <col min="2311" max="2311" width="5.5703125" style="1285" bestFit="1" customWidth="1"/>
    <col min="2312" max="2312" width="6.5703125" style="1285" bestFit="1" customWidth="1"/>
    <col min="2313" max="2313" width="22.140625" style="1285" customWidth="1"/>
    <col min="2314" max="2314" width="17.5703125" style="1285" customWidth="1"/>
    <col min="2315" max="2315" width="15.7109375" style="1285" bestFit="1" customWidth="1"/>
    <col min="2316" max="2316" width="8.85546875" style="1285" bestFit="1" customWidth="1"/>
    <col min="2317" max="2560" width="9.140625" style="1285"/>
    <col min="2561" max="2561" width="4.140625" style="1285" customWidth="1"/>
    <col min="2562" max="2562" width="16.140625" style="1285" customWidth="1"/>
    <col min="2563" max="2563" width="20" style="1285" customWidth="1"/>
    <col min="2564" max="2564" width="7.85546875" style="1285" customWidth="1"/>
    <col min="2565" max="2565" width="3.7109375" style="1285" bestFit="1" customWidth="1"/>
    <col min="2566" max="2566" width="6.7109375" style="1285" bestFit="1" customWidth="1"/>
    <col min="2567" max="2567" width="5.5703125" style="1285" bestFit="1" customWidth="1"/>
    <col min="2568" max="2568" width="6.5703125" style="1285" bestFit="1" customWidth="1"/>
    <col min="2569" max="2569" width="22.140625" style="1285" customWidth="1"/>
    <col min="2570" max="2570" width="17.5703125" style="1285" customWidth="1"/>
    <col min="2571" max="2571" width="15.7109375" style="1285" bestFit="1" customWidth="1"/>
    <col min="2572" max="2572" width="8.85546875" style="1285" bestFit="1" customWidth="1"/>
    <col min="2573" max="2816" width="9.140625" style="1285"/>
    <col min="2817" max="2817" width="4.140625" style="1285" customWidth="1"/>
    <col min="2818" max="2818" width="16.140625" style="1285" customWidth="1"/>
    <col min="2819" max="2819" width="20" style="1285" customWidth="1"/>
    <col min="2820" max="2820" width="7.85546875" style="1285" customWidth="1"/>
    <col min="2821" max="2821" width="3.7109375" style="1285" bestFit="1" customWidth="1"/>
    <col min="2822" max="2822" width="6.7109375" style="1285" bestFit="1" customWidth="1"/>
    <col min="2823" max="2823" width="5.5703125" style="1285" bestFit="1" customWidth="1"/>
    <col min="2824" max="2824" width="6.5703125" style="1285" bestFit="1" customWidth="1"/>
    <col min="2825" max="2825" width="22.140625" style="1285" customWidth="1"/>
    <col min="2826" max="2826" width="17.5703125" style="1285" customWidth="1"/>
    <col min="2827" max="2827" width="15.7109375" style="1285" bestFit="1" customWidth="1"/>
    <col min="2828" max="2828" width="8.85546875" style="1285" bestFit="1" customWidth="1"/>
    <col min="2829" max="3072" width="9.140625" style="1285"/>
    <col min="3073" max="3073" width="4.140625" style="1285" customWidth="1"/>
    <col min="3074" max="3074" width="16.140625" style="1285" customWidth="1"/>
    <col min="3075" max="3075" width="20" style="1285" customWidth="1"/>
    <col min="3076" max="3076" width="7.85546875" style="1285" customWidth="1"/>
    <col min="3077" max="3077" width="3.7109375" style="1285" bestFit="1" customWidth="1"/>
    <col min="3078" max="3078" width="6.7109375" style="1285" bestFit="1" customWidth="1"/>
    <col min="3079" max="3079" width="5.5703125" style="1285" bestFit="1" customWidth="1"/>
    <col min="3080" max="3080" width="6.5703125" style="1285" bestFit="1" customWidth="1"/>
    <col min="3081" max="3081" width="22.140625" style="1285" customWidth="1"/>
    <col min="3082" max="3082" width="17.5703125" style="1285" customWidth="1"/>
    <col min="3083" max="3083" width="15.7109375" style="1285" bestFit="1" customWidth="1"/>
    <col min="3084" max="3084" width="8.85546875" style="1285" bestFit="1" customWidth="1"/>
    <col min="3085" max="3328" width="9.140625" style="1285"/>
    <col min="3329" max="3329" width="4.140625" style="1285" customWidth="1"/>
    <col min="3330" max="3330" width="16.140625" style="1285" customWidth="1"/>
    <col min="3331" max="3331" width="20" style="1285" customWidth="1"/>
    <col min="3332" max="3332" width="7.85546875" style="1285" customWidth="1"/>
    <col min="3333" max="3333" width="3.7109375" style="1285" bestFit="1" customWidth="1"/>
    <col min="3334" max="3334" width="6.7109375" style="1285" bestFit="1" customWidth="1"/>
    <col min="3335" max="3335" width="5.5703125" style="1285" bestFit="1" customWidth="1"/>
    <col min="3336" max="3336" width="6.5703125" style="1285" bestFit="1" customWidth="1"/>
    <col min="3337" max="3337" width="22.140625" style="1285" customWidth="1"/>
    <col min="3338" max="3338" width="17.5703125" style="1285" customWidth="1"/>
    <col min="3339" max="3339" width="15.7109375" style="1285" bestFit="1" customWidth="1"/>
    <col min="3340" max="3340" width="8.85546875" style="1285" bestFit="1" customWidth="1"/>
    <col min="3341" max="3584" width="9.140625" style="1285"/>
    <col min="3585" max="3585" width="4.140625" style="1285" customWidth="1"/>
    <col min="3586" max="3586" width="16.140625" style="1285" customWidth="1"/>
    <col min="3587" max="3587" width="20" style="1285" customWidth="1"/>
    <col min="3588" max="3588" width="7.85546875" style="1285" customWidth="1"/>
    <col min="3589" max="3589" width="3.7109375" style="1285" bestFit="1" customWidth="1"/>
    <col min="3590" max="3590" width="6.7109375" style="1285" bestFit="1" customWidth="1"/>
    <col min="3591" max="3591" width="5.5703125" style="1285" bestFit="1" customWidth="1"/>
    <col min="3592" max="3592" width="6.5703125" style="1285" bestFit="1" customWidth="1"/>
    <col min="3593" max="3593" width="22.140625" style="1285" customWidth="1"/>
    <col min="3594" max="3594" width="17.5703125" style="1285" customWidth="1"/>
    <col min="3595" max="3595" width="15.7109375" style="1285" bestFit="1" customWidth="1"/>
    <col min="3596" max="3596" width="8.85546875" style="1285" bestFit="1" customWidth="1"/>
    <col min="3597" max="3840" width="9.140625" style="1285"/>
    <col min="3841" max="3841" width="4.140625" style="1285" customWidth="1"/>
    <col min="3842" max="3842" width="16.140625" style="1285" customWidth="1"/>
    <col min="3843" max="3843" width="20" style="1285" customWidth="1"/>
    <col min="3844" max="3844" width="7.85546875" style="1285" customWidth="1"/>
    <col min="3845" max="3845" width="3.7109375" style="1285" bestFit="1" customWidth="1"/>
    <col min="3846" max="3846" width="6.7109375" style="1285" bestFit="1" customWidth="1"/>
    <col min="3847" max="3847" width="5.5703125" style="1285" bestFit="1" customWidth="1"/>
    <col min="3848" max="3848" width="6.5703125" style="1285" bestFit="1" customWidth="1"/>
    <col min="3849" max="3849" width="22.140625" style="1285" customWidth="1"/>
    <col min="3850" max="3850" width="17.5703125" style="1285" customWidth="1"/>
    <col min="3851" max="3851" width="15.7109375" style="1285" bestFit="1" customWidth="1"/>
    <col min="3852" max="3852" width="8.85546875" style="1285" bestFit="1" customWidth="1"/>
    <col min="3853" max="4096" width="9.140625" style="1285"/>
    <col min="4097" max="4097" width="4.140625" style="1285" customWidth="1"/>
    <col min="4098" max="4098" width="16.140625" style="1285" customWidth="1"/>
    <col min="4099" max="4099" width="20" style="1285" customWidth="1"/>
    <col min="4100" max="4100" width="7.85546875" style="1285" customWidth="1"/>
    <col min="4101" max="4101" width="3.7109375" style="1285" bestFit="1" customWidth="1"/>
    <col min="4102" max="4102" width="6.7109375" style="1285" bestFit="1" customWidth="1"/>
    <col min="4103" max="4103" width="5.5703125" style="1285" bestFit="1" customWidth="1"/>
    <col min="4104" max="4104" width="6.5703125" style="1285" bestFit="1" customWidth="1"/>
    <col min="4105" max="4105" width="22.140625" style="1285" customWidth="1"/>
    <col min="4106" max="4106" width="17.5703125" style="1285" customWidth="1"/>
    <col min="4107" max="4107" width="15.7109375" style="1285" bestFit="1" customWidth="1"/>
    <col min="4108" max="4108" width="8.85546875" style="1285" bestFit="1" customWidth="1"/>
    <col min="4109" max="4352" width="9.140625" style="1285"/>
    <col min="4353" max="4353" width="4.140625" style="1285" customWidth="1"/>
    <col min="4354" max="4354" width="16.140625" style="1285" customWidth="1"/>
    <col min="4355" max="4355" width="20" style="1285" customWidth="1"/>
    <col min="4356" max="4356" width="7.85546875" style="1285" customWidth="1"/>
    <col min="4357" max="4357" width="3.7109375" style="1285" bestFit="1" customWidth="1"/>
    <col min="4358" max="4358" width="6.7109375" style="1285" bestFit="1" customWidth="1"/>
    <col min="4359" max="4359" width="5.5703125" style="1285" bestFit="1" customWidth="1"/>
    <col min="4360" max="4360" width="6.5703125" style="1285" bestFit="1" customWidth="1"/>
    <col min="4361" max="4361" width="22.140625" style="1285" customWidth="1"/>
    <col min="4362" max="4362" width="17.5703125" style="1285" customWidth="1"/>
    <col min="4363" max="4363" width="15.7109375" style="1285" bestFit="1" customWidth="1"/>
    <col min="4364" max="4364" width="8.85546875" style="1285" bestFit="1" customWidth="1"/>
    <col min="4365" max="4608" width="9.140625" style="1285"/>
    <col min="4609" max="4609" width="4.140625" style="1285" customWidth="1"/>
    <col min="4610" max="4610" width="16.140625" style="1285" customWidth="1"/>
    <col min="4611" max="4611" width="20" style="1285" customWidth="1"/>
    <col min="4612" max="4612" width="7.85546875" style="1285" customWidth="1"/>
    <col min="4613" max="4613" width="3.7109375" style="1285" bestFit="1" customWidth="1"/>
    <col min="4614" max="4614" width="6.7109375" style="1285" bestFit="1" customWidth="1"/>
    <col min="4615" max="4615" width="5.5703125" style="1285" bestFit="1" customWidth="1"/>
    <col min="4616" max="4616" width="6.5703125" style="1285" bestFit="1" customWidth="1"/>
    <col min="4617" max="4617" width="22.140625" style="1285" customWidth="1"/>
    <col min="4618" max="4618" width="17.5703125" style="1285" customWidth="1"/>
    <col min="4619" max="4619" width="15.7109375" style="1285" bestFit="1" customWidth="1"/>
    <col min="4620" max="4620" width="8.85546875" style="1285" bestFit="1" customWidth="1"/>
    <col min="4621" max="4864" width="9.140625" style="1285"/>
    <col min="4865" max="4865" width="4.140625" style="1285" customWidth="1"/>
    <col min="4866" max="4866" width="16.140625" style="1285" customWidth="1"/>
    <col min="4867" max="4867" width="20" style="1285" customWidth="1"/>
    <col min="4868" max="4868" width="7.85546875" style="1285" customWidth="1"/>
    <col min="4869" max="4869" width="3.7109375" style="1285" bestFit="1" customWidth="1"/>
    <col min="4870" max="4870" width="6.7109375" style="1285" bestFit="1" customWidth="1"/>
    <col min="4871" max="4871" width="5.5703125" style="1285" bestFit="1" customWidth="1"/>
    <col min="4872" max="4872" width="6.5703125" style="1285" bestFit="1" customWidth="1"/>
    <col min="4873" max="4873" width="22.140625" style="1285" customWidth="1"/>
    <col min="4874" max="4874" width="17.5703125" style="1285" customWidth="1"/>
    <col min="4875" max="4875" width="15.7109375" style="1285" bestFit="1" customWidth="1"/>
    <col min="4876" max="4876" width="8.85546875" style="1285" bestFit="1" customWidth="1"/>
    <col min="4877" max="5120" width="9.140625" style="1285"/>
    <col min="5121" max="5121" width="4.140625" style="1285" customWidth="1"/>
    <col min="5122" max="5122" width="16.140625" style="1285" customWidth="1"/>
    <col min="5123" max="5123" width="20" style="1285" customWidth="1"/>
    <col min="5124" max="5124" width="7.85546875" style="1285" customWidth="1"/>
    <col min="5125" max="5125" width="3.7109375" style="1285" bestFit="1" customWidth="1"/>
    <col min="5126" max="5126" width="6.7109375" style="1285" bestFit="1" customWidth="1"/>
    <col min="5127" max="5127" width="5.5703125" style="1285" bestFit="1" customWidth="1"/>
    <col min="5128" max="5128" width="6.5703125" style="1285" bestFit="1" customWidth="1"/>
    <col min="5129" max="5129" width="22.140625" style="1285" customWidth="1"/>
    <col min="5130" max="5130" width="17.5703125" style="1285" customWidth="1"/>
    <col min="5131" max="5131" width="15.7109375" style="1285" bestFit="1" customWidth="1"/>
    <col min="5132" max="5132" width="8.85546875" style="1285" bestFit="1" customWidth="1"/>
    <col min="5133" max="5376" width="9.140625" style="1285"/>
    <col min="5377" max="5377" width="4.140625" style="1285" customWidth="1"/>
    <col min="5378" max="5378" width="16.140625" style="1285" customWidth="1"/>
    <col min="5379" max="5379" width="20" style="1285" customWidth="1"/>
    <col min="5380" max="5380" width="7.85546875" style="1285" customWidth="1"/>
    <col min="5381" max="5381" width="3.7109375" style="1285" bestFit="1" customWidth="1"/>
    <col min="5382" max="5382" width="6.7109375" style="1285" bestFit="1" customWidth="1"/>
    <col min="5383" max="5383" width="5.5703125" style="1285" bestFit="1" customWidth="1"/>
    <col min="5384" max="5384" width="6.5703125" style="1285" bestFit="1" customWidth="1"/>
    <col min="5385" max="5385" width="22.140625" style="1285" customWidth="1"/>
    <col min="5386" max="5386" width="17.5703125" style="1285" customWidth="1"/>
    <col min="5387" max="5387" width="15.7109375" style="1285" bestFit="1" customWidth="1"/>
    <col min="5388" max="5388" width="8.85546875" style="1285" bestFit="1" customWidth="1"/>
    <col min="5389" max="5632" width="9.140625" style="1285"/>
    <col min="5633" max="5633" width="4.140625" style="1285" customWidth="1"/>
    <col min="5634" max="5634" width="16.140625" style="1285" customWidth="1"/>
    <col min="5635" max="5635" width="20" style="1285" customWidth="1"/>
    <col min="5636" max="5636" width="7.85546875" style="1285" customWidth="1"/>
    <col min="5637" max="5637" width="3.7109375" style="1285" bestFit="1" customWidth="1"/>
    <col min="5638" max="5638" width="6.7109375" style="1285" bestFit="1" customWidth="1"/>
    <col min="5639" max="5639" width="5.5703125" style="1285" bestFit="1" customWidth="1"/>
    <col min="5640" max="5640" width="6.5703125" style="1285" bestFit="1" customWidth="1"/>
    <col min="5641" max="5641" width="22.140625" style="1285" customWidth="1"/>
    <col min="5642" max="5642" width="17.5703125" style="1285" customWidth="1"/>
    <col min="5643" max="5643" width="15.7109375" style="1285" bestFit="1" customWidth="1"/>
    <col min="5644" max="5644" width="8.85546875" style="1285" bestFit="1" customWidth="1"/>
    <col min="5645" max="5888" width="9.140625" style="1285"/>
    <col min="5889" max="5889" width="4.140625" style="1285" customWidth="1"/>
    <col min="5890" max="5890" width="16.140625" style="1285" customWidth="1"/>
    <col min="5891" max="5891" width="20" style="1285" customWidth="1"/>
    <col min="5892" max="5892" width="7.85546875" style="1285" customWidth="1"/>
    <col min="5893" max="5893" width="3.7109375" style="1285" bestFit="1" customWidth="1"/>
    <col min="5894" max="5894" width="6.7109375" style="1285" bestFit="1" customWidth="1"/>
    <col min="5895" max="5895" width="5.5703125" style="1285" bestFit="1" customWidth="1"/>
    <col min="5896" max="5896" width="6.5703125" style="1285" bestFit="1" customWidth="1"/>
    <col min="5897" max="5897" width="22.140625" style="1285" customWidth="1"/>
    <col min="5898" max="5898" width="17.5703125" style="1285" customWidth="1"/>
    <col min="5899" max="5899" width="15.7109375" style="1285" bestFit="1" customWidth="1"/>
    <col min="5900" max="5900" width="8.85546875" style="1285" bestFit="1" customWidth="1"/>
    <col min="5901" max="6144" width="9.140625" style="1285"/>
    <col min="6145" max="6145" width="4.140625" style="1285" customWidth="1"/>
    <col min="6146" max="6146" width="16.140625" style="1285" customWidth="1"/>
    <col min="6147" max="6147" width="20" style="1285" customWidth="1"/>
    <col min="6148" max="6148" width="7.85546875" style="1285" customWidth="1"/>
    <col min="6149" max="6149" width="3.7109375" style="1285" bestFit="1" customWidth="1"/>
    <col min="6150" max="6150" width="6.7109375" style="1285" bestFit="1" customWidth="1"/>
    <col min="6151" max="6151" width="5.5703125" style="1285" bestFit="1" customWidth="1"/>
    <col min="6152" max="6152" width="6.5703125" style="1285" bestFit="1" customWidth="1"/>
    <col min="6153" max="6153" width="22.140625" style="1285" customWidth="1"/>
    <col min="6154" max="6154" width="17.5703125" style="1285" customWidth="1"/>
    <col min="6155" max="6155" width="15.7109375" style="1285" bestFit="1" customWidth="1"/>
    <col min="6156" max="6156" width="8.85546875" style="1285" bestFit="1" customWidth="1"/>
    <col min="6157" max="6400" width="9.140625" style="1285"/>
    <col min="6401" max="6401" width="4.140625" style="1285" customWidth="1"/>
    <col min="6402" max="6402" width="16.140625" style="1285" customWidth="1"/>
    <col min="6403" max="6403" width="20" style="1285" customWidth="1"/>
    <col min="6404" max="6404" width="7.85546875" style="1285" customWidth="1"/>
    <col min="6405" max="6405" width="3.7109375" style="1285" bestFit="1" customWidth="1"/>
    <col min="6406" max="6406" width="6.7109375" style="1285" bestFit="1" customWidth="1"/>
    <col min="6407" max="6407" width="5.5703125" style="1285" bestFit="1" customWidth="1"/>
    <col min="6408" max="6408" width="6.5703125" style="1285" bestFit="1" customWidth="1"/>
    <col min="6409" max="6409" width="22.140625" style="1285" customWidth="1"/>
    <col min="6410" max="6410" width="17.5703125" style="1285" customWidth="1"/>
    <col min="6411" max="6411" width="15.7109375" style="1285" bestFit="1" customWidth="1"/>
    <col min="6412" max="6412" width="8.85546875" style="1285" bestFit="1" customWidth="1"/>
    <col min="6413" max="6656" width="9.140625" style="1285"/>
    <col min="6657" max="6657" width="4.140625" style="1285" customWidth="1"/>
    <col min="6658" max="6658" width="16.140625" style="1285" customWidth="1"/>
    <col min="6659" max="6659" width="20" style="1285" customWidth="1"/>
    <col min="6660" max="6660" width="7.85546875" style="1285" customWidth="1"/>
    <col min="6661" max="6661" width="3.7109375" style="1285" bestFit="1" customWidth="1"/>
    <col min="6662" max="6662" width="6.7109375" style="1285" bestFit="1" customWidth="1"/>
    <col min="6663" max="6663" width="5.5703125" style="1285" bestFit="1" customWidth="1"/>
    <col min="6664" max="6664" width="6.5703125" style="1285" bestFit="1" customWidth="1"/>
    <col min="6665" max="6665" width="22.140625" style="1285" customWidth="1"/>
    <col min="6666" max="6666" width="17.5703125" style="1285" customWidth="1"/>
    <col min="6667" max="6667" width="15.7109375" style="1285" bestFit="1" customWidth="1"/>
    <col min="6668" max="6668" width="8.85546875" style="1285" bestFit="1" customWidth="1"/>
    <col min="6669" max="6912" width="9.140625" style="1285"/>
    <col min="6913" max="6913" width="4.140625" style="1285" customWidth="1"/>
    <col min="6914" max="6914" width="16.140625" style="1285" customWidth="1"/>
    <col min="6915" max="6915" width="20" style="1285" customWidth="1"/>
    <col min="6916" max="6916" width="7.85546875" style="1285" customWidth="1"/>
    <col min="6917" max="6917" width="3.7109375" style="1285" bestFit="1" customWidth="1"/>
    <col min="6918" max="6918" width="6.7109375" style="1285" bestFit="1" customWidth="1"/>
    <col min="6919" max="6919" width="5.5703125" style="1285" bestFit="1" customWidth="1"/>
    <col min="6920" max="6920" width="6.5703125" style="1285" bestFit="1" customWidth="1"/>
    <col min="6921" max="6921" width="22.140625" style="1285" customWidth="1"/>
    <col min="6922" max="6922" width="17.5703125" style="1285" customWidth="1"/>
    <col min="6923" max="6923" width="15.7109375" style="1285" bestFit="1" customWidth="1"/>
    <col min="6924" max="6924" width="8.85546875" style="1285" bestFit="1" customWidth="1"/>
    <col min="6925" max="7168" width="9.140625" style="1285"/>
    <col min="7169" max="7169" width="4.140625" style="1285" customWidth="1"/>
    <col min="7170" max="7170" width="16.140625" style="1285" customWidth="1"/>
    <col min="7171" max="7171" width="20" style="1285" customWidth="1"/>
    <col min="7172" max="7172" width="7.85546875" style="1285" customWidth="1"/>
    <col min="7173" max="7173" width="3.7109375" style="1285" bestFit="1" customWidth="1"/>
    <col min="7174" max="7174" width="6.7109375" style="1285" bestFit="1" customWidth="1"/>
    <col min="7175" max="7175" width="5.5703125" style="1285" bestFit="1" customWidth="1"/>
    <col min="7176" max="7176" width="6.5703125" style="1285" bestFit="1" customWidth="1"/>
    <col min="7177" max="7177" width="22.140625" style="1285" customWidth="1"/>
    <col min="7178" max="7178" width="17.5703125" style="1285" customWidth="1"/>
    <col min="7179" max="7179" width="15.7109375" style="1285" bestFit="1" customWidth="1"/>
    <col min="7180" max="7180" width="8.85546875" style="1285" bestFit="1" customWidth="1"/>
    <col min="7181" max="7424" width="9.140625" style="1285"/>
    <col min="7425" max="7425" width="4.140625" style="1285" customWidth="1"/>
    <col min="7426" max="7426" width="16.140625" style="1285" customWidth="1"/>
    <col min="7427" max="7427" width="20" style="1285" customWidth="1"/>
    <col min="7428" max="7428" width="7.85546875" style="1285" customWidth="1"/>
    <col min="7429" max="7429" width="3.7109375" style="1285" bestFit="1" customWidth="1"/>
    <col min="7430" max="7430" width="6.7109375" style="1285" bestFit="1" customWidth="1"/>
    <col min="7431" max="7431" width="5.5703125" style="1285" bestFit="1" customWidth="1"/>
    <col min="7432" max="7432" width="6.5703125" style="1285" bestFit="1" customWidth="1"/>
    <col min="7433" max="7433" width="22.140625" style="1285" customWidth="1"/>
    <col min="7434" max="7434" width="17.5703125" style="1285" customWidth="1"/>
    <col min="7435" max="7435" width="15.7109375" style="1285" bestFit="1" customWidth="1"/>
    <col min="7436" max="7436" width="8.85546875" style="1285" bestFit="1" customWidth="1"/>
    <col min="7437" max="7680" width="9.140625" style="1285"/>
    <col min="7681" max="7681" width="4.140625" style="1285" customWidth="1"/>
    <col min="7682" max="7682" width="16.140625" style="1285" customWidth="1"/>
    <col min="7683" max="7683" width="20" style="1285" customWidth="1"/>
    <col min="7684" max="7684" width="7.85546875" style="1285" customWidth="1"/>
    <col min="7685" max="7685" width="3.7109375" style="1285" bestFit="1" customWidth="1"/>
    <col min="7686" max="7686" width="6.7109375" style="1285" bestFit="1" customWidth="1"/>
    <col min="7687" max="7687" width="5.5703125" style="1285" bestFit="1" customWidth="1"/>
    <col min="7688" max="7688" width="6.5703125" style="1285" bestFit="1" customWidth="1"/>
    <col min="7689" max="7689" width="22.140625" style="1285" customWidth="1"/>
    <col min="7690" max="7690" width="17.5703125" style="1285" customWidth="1"/>
    <col min="7691" max="7691" width="15.7109375" style="1285" bestFit="1" customWidth="1"/>
    <col min="7692" max="7692" width="8.85546875" style="1285" bestFit="1" customWidth="1"/>
    <col min="7693" max="7936" width="9.140625" style="1285"/>
    <col min="7937" max="7937" width="4.140625" style="1285" customWidth="1"/>
    <col min="7938" max="7938" width="16.140625" style="1285" customWidth="1"/>
    <col min="7939" max="7939" width="20" style="1285" customWidth="1"/>
    <col min="7940" max="7940" width="7.85546875" style="1285" customWidth="1"/>
    <col min="7941" max="7941" width="3.7109375" style="1285" bestFit="1" customWidth="1"/>
    <col min="7942" max="7942" width="6.7109375" style="1285" bestFit="1" customWidth="1"/>
    <col min="7943" max="7943" width="5.5703125" style="1285" bestFit="1" customWidth="1"/>
    <col min="7944" max="7944" width="6.5703125" style="1285" bestFit="1" customWidth="1"/>
    <col min="7945" max="7945" width="22.140625" style="1285" customWidth="1"/>
    <col min="7946" max="7946" width="17.5703125" style="1285" customWidth="1"/>
    <col min="7947" max="7947" width="15.7109375" style="1285" bestFit="1" customWidth="1"/>
    <col min="7948" max="7948" width="8.85546875" style="1285" bestFit="1" customWidth="1"/>
    <col min="7949" max="8192" width="9.140625" style="1285"/>
    <col min="8193" max="8193" width="4.140625" style="1285" customWidth="1"/>
    <col min="8194" max="8194" width="16.140625" style="1285" customWidth="1"/>
    <col min="8195" max="8195" width="20" style="1285" customWidth="1"/>
    <col min="8196" max="8196" width="7.85546875" style="1285" customWidth="1"/>
    <col min="8197" max="8197" width="3.7109375" style="1285" bestFit="1" customWidth="1"/>
    <col min="8198" max="8198" width="6.7109375" style="1285" bestFit="1" customWidth="1"/>
    <col min="8199" max="8199" width="5.5703125" style="1285" bestFit="1" customWidth="1"/>
    <col min="8200" max="8200" width="6.5703125" style="1285" bestFit="1" customWidth="1"/>
    <col min="8201" max="8201" width="22.140625" style="1285" customWidth="1"/>
    <col min="8202" max="8202" width="17.5703125" style="1285" customWidth="1"/>
    <col min="8203" max="8203" width="15.7109375" style="1285" bestFit="1" customWidth="1"/>
    <col min="8204" max="8204" width="8.85546875" style="1285" bestFit="1" customWidth="1"/>
    <col min="8205" max="8448" width="9.140625" style="1285"/>
    <col min="8449" max="8449" width="4.140625" style="1285" customWidth="1"/>
    <col min="8450" max="8450" width="16.140625" style="1285" customWidth="1"/>
    <col min="8451" max="8451" width="20" style="1285" customWidth="1"/>
    <col min="8452" max="8452" width="7.85546875" style="1285" customWidth="1"/>
    <col min="8453" max="8453" width="3.7109375" style="1285" bestFit="1" customWidth="1"/>
    <col min="8454" max="8454" width="6.7109375" style="1285" bestFit="1" customWidth="1"/>
    <col min="8455" max="8455" width="5.5703125" style="1285" bestFit="1" customWidth="1"/>
    <col min="8456" max="8456" width="6.5703125" style="1285" bestFit="1" customWidth="1"/>
    <col min="8457" max="8457" width="22.140625" style="1285" customWidth="1"/>
    <col min="8458" max="8458" width="17.5703125" style="1285" customWidth="1"/>
    <col min="8459" max="8459" width="15.7109375" style="1285" bestFit="1" customWidth="1"/>
    <col min="8460" max="8460" width="8.85546875" style="1285" bestFit="1" customWidth="1"/>
    <col min="8461" max="8704" width="9.140625" style="1285"/>
    <col min="8705" max="8705" width="4.140625" style="1285" customWidth="1"/>
    <col min="8706" max="8706" width="16.140625" style="1285" customWidth="1"/>
    <col min="8707" max="8707" width="20" style="1285" customWidth="1"/>
    <col min="8708" max="8708" width="7.85546875" style="1285" customWidth="1"/>
    <col min="8709" max="8709" width="3.7109375" style="1285" bestFit="1" customWidth="1"/>
    <col min="8710" max="8710" width="6.7109375" style="1285" bestFit="1" customWidth="1"/>
    <col min="8711" max="8711" width="5.5703125" style="1285" bestFit="1" customWidth="1"/>
    <col min="8712" max="8712" width="6.5703125" style="1285" bestFit="1" customWidth="1"/>
    <col min="8713" max="8713" width="22.140625" style="1285" customWidth="1"/>
    <col min="8714" max="8714" width="17.5703125" style="1285" customWidth="1"/>
    <col min="8715" max="8715" width="15.7109375" style="1285" bestFit="1" customWidth="1"/>
    <col min="8716" max="8716" width="8.85546875" style="1285" bestFit="1" customWidth="1"/>
    <col min="8717" max="8960" width="9.140625" style="1285"/>
    <col min="8961" max="8961" width="4.140625" style="1285" customWidth="1"/>
    <col min="8962" max="8962" width="16.140625" style="1285" customWidth="1"/>
    <col min="8963" max="8963" width="20" style="1285" customWidth="1"/>
    <col min="8964" max="8964" width="7.85546875" style="1285" customWidth="1"/>
    <col min="8965" max="8965" width="3.7109375" style="1285" bestFit="1" customWidth="1"/>
    <col min="8966" max="8966" width="6.7109375" style="1285" bestFit="1" customWidth="1"/>
    <col min="8967" max="8967" width="5.5703125" style="1285" bestFit="1" customWidth="1"/>
    <col min="8968" max="8968" width="6.5703125" style="1285" bestFit="1" customWidth="1"/>
    <col min="8969" max="8969" width="22.140625" style="1285" customWidth="1"/>
    <col min="8970" max="8970" width="17.5703125" style="1285" customWidth="1"/>
    <col min="8971" max="8971" width="15.7109375" style="1285" bestFit="1" customWidth="1"/>
    <col min="8972" max="8972" width="8.85546875" style="1285" bestFit="1" customWidth="1"/>
    <col min="8973" max="9216" width="9.140625" style="1285"/>
    <col min="9217" max="9217" width="4.140625" style="1285" customWidth="1"/>
    <col min="9218" max="9218" width="16.140625" style="1285" customWidth="1"/>
    <col min="9219" max="9219" width="20" style="1285" customWidth="1"/>
    <col min="9220" max="9220" width="7.85546875" style="1285" customWidth="1"/>
    <col min="9221" max="9221" width="3.7109375" style="1285" bestFit="1" customWidth="1"/>
    <col min="9222" max="9222" width="6.7109375" style="1285" bestFit="1" customWidth="1"/>
    <col min="9223" max="9223" width="5.5703125" style="1285" bestFit="1" customWidth="1"/>
    <col min="9224" max="9224" width="6.5703125" style="1285" bestFit="1" customWidth="1"/>
    <col min="9225" max="9225" width="22.140625" style="1285" customWidth="1"/>
    <col min="9226" max="9226" width="17.5703125" style="1285" customWidth="1"/>
    <col min="9227" max="9227" width="15.7109375" style="1285" bestFit="1" customWidth="1"/>
    <col min="9228" max="9228" width="8.85546875" style="1285" bestFit="1" customWidth="1"/>
    <col min="9229" max="9472" width="9.140625" style="1285"/>
    <col min="9473" max="9473" width="4.140625" style="1285" customWidth="1"/>
    <col min="9474" max="9474" width="16.140625" style="1285" customWidth="1"/>
    <col min="9475" max="9475" width="20" style="1285" customWidth="1"/>
    <col min="9476" max="9476" width="7.85546875" style="1285" customWidth="1"/>
    <col min="9477" max="9477" width="3.7109375" style="1285" bestFit="1" customWidth="1"/>
    <col min="9478" max="9478" width="6.7109375" style="1285" bestFit="1" customWidth="1"/>
    <col min="9479" max="9479" width="5.5703125" style="1285" bestFit="1" customWidth="1"/>
    <col min="9480" max="9480" width="6.5703125" style="1285" bestFit="1" customWidth="1"/>
    <col min="9481" max="9481" width="22.140625" style="1285" customWidth="1"/>
    <col min="9482" max="9482" width="17.5703125" style="1285" customWidth="1"/>
    <col min="9483" max="9483" width="15.7109375" style="1285" bestFit="1" customWidth="1"/>
    <col min="9484" max="9484" width="8.85546875" style="1285" bestFit="1" customWidth="1"/>
    <col min="9485" max="9728" width="9.140625" style="1285"/>
    <col min="9729" max="9729" width="4.140625" style="1285" customWidth="1"/>
    <col min="9730" max="9730" width="16.140625" style="1285" customWidth="1"/>
    <col min="9731" max="9731" width="20" style="1285" customWidth="1"/>
    <col min="9732" max="9732" width="7.85546875" style="1285" customWidth="1"/>
    <col min="9733" max="9733" width="3.7109375" style="1285" bestFit="1" customWidth="1"/>
    <col min="9734" max="9734" width="6.7109375" style="1285" bestFit="1" customWidth="1"/>
    <col min="9735" max="9735" width="5.5703125" style="1285" bestFit="1" customWidth="1"/>
    <col min="9736" max="9736" width="6.5703125" style="1285" bestFit="1" customWidth="1"/>
    <col min="9737" max="9737" width="22.140625" style="1285" customWidth="1"/>
    <col min="9738" max="9738" width="17.5703125" style="1285" customWidth="1"/>
    <col min="9739" max="9739" width="15.7109375" style="1285" bestFit="1" customWidth="1"/>
    <col min="9740" max="9740" width="8.85546875" style="1285" bestFit="1" customWidth="1"/>
    <col min="9741" max="9984" width="9.140625" style="1285"/>
    <col min="9985" max="9985" width="4.140625" style="1285" customWidth="1"/>
    <col min="9986" max="9986" width="16.140625" style="1285" customWidth="1"/>
    <col min="9987" max="9987" width="20" style="1285" customWidth="1"/>
    <col min="9988" max="9988" width="7.85546875" style="1285" customWidth="1"/>
    <col min="9989" max="9989" width="3.7109375" style="1285" bestFit="1" customWidth="1"/>
    <col min="9990" max="9990" width="6.7109375" style="1285" bestFit="1" customWidth="1"/>
    <col min="9991" max="9991" width="5.5703125" style="1285" bestFit="1" customWidth="1"/>
    <col min="9992" max="9992" width="6.5703125" style="1285" bestFit="1" customWidth="1"/>
    <col min="9993" max="9993" width="22.140625" style="1285" customWidth="1"/>
    <col min="9994" max="9994" width="17.5703125" style="1285" customWidth="1"/>
    <col min="9995" max="9995" width="15.7109375" style="1285" bestFit="1" customWidth="1"/>
    <col min="9996" max="9996" width="8.85546875" style="1285" bestFit="1" customWidth="1"/>
    <col min="9997" max="10240" width="9.140625" style="1285"/>
    <col min="10241" max="10241" width="4.140625" style="1285" customWidth="1"/>
    <col min="10242" max="10242" width="16.140625" style="1285" customWidth="1"/>
    <col min="10243" max="10243" width="20" style="1285" customWidth="1"/>
    <col min="10244" max="10244" width="7.85546875" style="1285" customWidth="1"/>
    <col min="10245" max="10245" width="3.7109375" style="1285" bestFit="1" customWidth="1"/>
    <col min="10246" max="10246" width="6.7109375" style="1285" bestFit="1" customWidth="1"/>
    <col min="10247" max="10247" width="5.5703125" style="1285" bestFit="1" customWidth="1"/>
    <col min="10248" max="10248" width="6.5703125" style="1285" bestFit="1" customWidth="1"/>
    <col min="10249" max="10249" width="22.140625" style="1285" customWidth="1"/>
    <col min="10250" max="10250" width="17.5703125" style="1285" customWidth="1"/>
    <col min="10251" max="10251" width="15.7109375" style="1285" bestFit="1" customWidth="1"/>
    <col min="10252" max="10252" width="8.85546875" style="1285" bestFit="1" customWidth="1"/>
    <col min="10253" max="10496" width="9.140625" style="1285"/>
    <col min="10497" max="10497" width="4.140625" style="1285" customWidth="1"/>
    <col min="10498" max="10498" width="16.140625" style="1285" customWidth="1"/>
    <col min="10499" max="10499" width="20" style="1285" customWidth="1"/>
    <col min="10500" max="10500" width="7.85546875" style="1285" customWidth="1"/>
    <col min="10501" max="10501" width="3.7109375" style="1285" bestFit="1" customWidth="1"/>
    <col min="10502" max="10502" width="6.7109375" style="1285" bestFit="1" customWidth="1"/>
    <col min="10503" max="10503" width="5.5703125" style="1285" bestFit="1" customWidth="1"/>
    <col min="10504" max="10504" width="6.5703125" style="1285" bestFit="1" customWidth="1"/>
    <col min="10505" max="10505" width="22.140625" style="1285" customWidth="1"/>
    <col min="10506" max="10506" width="17.5703125" style="1285" customWidth="1"/>
    <col min="10507" max="10507" width="15.7109375" style="1285" bestFit="1" customWidth="1"/>
    <col min="10508" max="10508" width="8.85546875" style="1285" bestFit="1" customWidth="1"/>
    <col min="10509" max="10752" width="9.140625" style="1285"/>
    <col min="10753" max="10753" width="4.140625" style="1285" customWidth="1"/>
    <col min="10754" max="10754" width="16.140625" style="1285" customWidth="1"/>
    <col min="10755" max="10755" width="20" style="1285" customWidth="1"/>
    <col min="10756" max="10756" width="7.85546875" style="1285" customWidth="1"/>
    <col min="10757" max="10757" width="3.7109375" style="1285" bestFit="1" customWidth="1"/>
    <col min="10758" max="10758" width="6.7109375" style="1285" bestFit="1" customWidth="1"/>
    <col min="10759" max="10759" width="5.5703125" style="1285" bestFit="1" customWidth="1"/>
    <col min="10760" max="10760" width="6.5703125" style="1285" bestFit="1" customWidth="1"/>
    <col min="10761" max="10761" width="22.140625" style="1285" customWidth="1"/>
    <col min="10762" max="10762" width="17.5703125" style="1285" customWidth="1"/>
    <col min="10763" max="10763" width="15.7109375" style="1285" bestFit="1" customWidth="1"/>
    <col min="10764" max="10764" width="8.85546875" style="1285" bestFit="1" customWidth="1"/>
    <col min="10765" max="11008" width="9.140625" style="1285"/>
    <col min="11009" max="11009" width="4.140625" style="1285" customWidth="1"/>
    <col min="11010" max="11010" width="16.140625" style="1285" customWidth="1"/>
    <col min="11011" max="11011" width="20" style="1285" customWidth="1"/>
    <col min="11012" max="11012" width="7.85546875" style="1285" customWidth="1"/>
    <col min="11013" max="11013" width="3.7109375" style="1285" bestFit="1" customWidth="1"/>
    <col min="11014" max="11014" width="6.7109375" style="1285" bestFit="1" customWidth="1"/>
    <col min="11015" max="11015" width="5.5703125" style="1285" bestFit="1" customWidth="1"/>
    <col min="11016" max="11016" width="6.5703125" style="1285" bestFit="1" customWidth="1"/>
    <col min="11017" max="11017" width="22.140625" style="1285" customWidth="1"/>
    <col min="11018" max="11018" width="17.5703125" style="1285" customWidth="1"/>
    <col min="11019" max="11019" width="15.7109375" style="1285" bestFit="1" customWidth="1"/>
    <col min="11020" max="11020" width="8.85546875" style="1285" bestFit="1" customWidth="1"/>
    <col min="11021" max="11264" width="9.140625" style="1285"/>
    <col min="11265" max="11265" width="4.140625" style="1285" customWidth="1"/>
    <col min="11266" max="11266" width="16.140625" style="1285" customWidth="1"/>
    <col min="11267" max="11267" width="20" style="1285" customWidth="1"/>
    <col min="11268" max="11268" width="7.85546875" style="1285" customWidth="1"/>
    <col min="11269" max="11269" width="3.7109375" style="1285" bestFit="1" customWidth="1"/>
    <col min="11270" max="11270" width="6.7109375" style="1285" bestFit="1" customWidth="1"/>
    <col min="11271" max="11271" width="5.5703125" style="1285" bestFit="1" customWidth="1"/>
    <col min="11272" max="11272" width="6.5703125" style="1285" bestFit="1" customWidth="1"/>
    <col min="11273" max="11273" width="22.140625" style="1285" customWidth="1"/>
    <col min="11274" max="11274" width="17.5703125" style="1285" customWidth="1"/>
    <col min="11275" max="11275" width="15.7109375" style="1285" bestFit="1" customWidth="1"/>
    <col min="11276" max="11276" width="8.85546875" style="1285" bestFit="1" customWidth="1"/>
    <col min="11277" max="11520" width="9.140625" style="1285"/>
    <col min="11521" max="11521" width="4.140625" style="1285" customWidth="1"/>
    <col min="11522" max="11522" width="16.140625" style="1285" customWidth="1"/>
    <col min="11523" max="11523" width="20" style="1285" customWidth="1"/>
    <col min="11524" max="11524" width="7.85546875" style="1285" customWidth="1"/>
    <col min="11525" max="11525" width="3.7109375" style="1285" bestFit="1" customWidth="1"/>
    <col min="11526" max="11526" width="6.7109375" style="1285" bestFit="1" customWidth="1"/>
    <col min="11527" max="11527" width="5.5703125" style="1285" bestFit="1" customWidth="1"/>
    <col min="11528" max="11528" width="6.5703125" style="1285" bestFit="1" customWidth="1"/>
    <col min="11529" max="11529" width="22.140625" style="1285" customWidth="1"/>
    <col min="11530" max="11530" width="17.5703125" style="1285" customWidth="1"/>
    <col min="11531" max="11531" width="15.7109375" style="1285" bestFit="1" customWidth="1"/>
    <col min="11532" max="11532" width="8.85546875" style="1285" bestFit="1" customWidth="1"/>
    <col min="11533" max="11776" width="9.140625" style="1285"/>
    <col min="11777" max="11777" width="4.140625" style="1285" customWidth="1"/>
    <col min="11778" max="11778" width="16.140625" style="1285" customWidth="1"/>
    <col min="11779" max="11779" width="20" style="1285" customWidth="1"/>
    <col min="11780" max="11780" width="7.85546875" style="1285" customWidth="1"/>
    <col min="11781" max="11781" width="3.7109375" style="1285" bestFit="1" customWidth="1"/>
    <col min="11782" max="11782" width="6.7109375" style="1285" bestFit="1" customWidth="1"/>
    <col min="11783" max="11783" width="5.5703125" style="1285" bestFit="1" customWidth="1"/>
    <col min="11784" max="11784" width="6.5703125" style="1285" bestFit="1" customWidth="1"/>
    <col min="11785" max="11785" width="22.140625" style="1285" customWidth="1"/>
    <col min="11786" max="11786" width="17.5703125" style="1285" customWidth="1"/>
    <col min="11787" max="11787" width="15.7109375" style="1285" bestFit="1" customWidth="1"/>
    <col min="11788" max="11788" width="8.85546875" style="1285" bestFit="1" customWidth="1"/>
    <col min="11789" max="12032" width="9.140625" style="1285"/>
    <col min="12033" max="12033" width="4.140625" style="1285" customWidth="1"/>
    <col min="12034" max="12034" width="16.140625" style="1285" customWidth="1"/>
    <col min="12035" max="12035" width="20" style="1285" customWidth="1"/>
    <col min="12036" max="12036" width="7.85546875" style="1285" customWidth="1"/>
    <col min="12037" max="12037" width="3.7109375" style="1285" bestFit="1" customWidth="1"/>
    <col min="12038" max="12038" width="6.7109375" style="1285" bestFit="1" customWidth="1"/>
    <col min="12039" max="12039" width="5.5703125" style="1285" bestFit="1" customWidth="1"/>
    <col min="12040" max="12040" width="6.5703125" style="1285" bestFit="1" customWidth="1"/>
    <col min="12041" max="12041" width="22.140625" style="1285" customWidth="1"/>
    <col min="12042" max="12042" width="17.5703125" style="1285" customWidth="1"/>
    <col min="12043" max="12043" width="15.7109375" style="1285" bestFit="1" customWidth="1"/>
    <col min="12044" max="12044" width="8.85546875" style="1285" bestFit="1" customWidth="1"/>
    <col min="12045" max="12288" width="9.140625" style="1285"/>
    <col min="12289" max="12289" width="4.140625" style="1285" customWidth="1"/>
    <col min="12290" max="12290" width="16.140625" style="1285" customWidth="1"/>
    <col min="12291" max="12291" width="20" style="1285" customWidth="1"/>
    <col min="12292" max="12292" width="7.85546875" style="1285" customWidth="1"/>
    <col min="12293" max="12293" width="3.7109375" style="1285" bestFit="1" customWidth="1"/>
    <col min="12294" max="12294" width="6.7109375" style="1285" bestFit="1" customWidth="1"/>
    <col min="12295" max="12295" width="5.5703125" style="1285" bestFit="1" customWidth="1"/>
    <col min="12296" max="12296" width="6.5703125" style="1285" bestFit="1" customWidth="1"/>
    <col min="12297" max="12297" width="22.140625" style="1285" customWidth="1"/>
    <col min="12298" max="12298" width="17.5703125" style="1285" customWidth="1"/>
    <col min="12299" max="12299" width="15.7109375" style="1285" bestFit="1" customWidth="1"/>
    <col min="12300" max="12300" width="8.85546875" style="1285" bestFit="1" customWidth="1"/>
    <col min="12301" max="12544" width="9.140625" style="1285"/>
    <col min="12545" max="12545" width="4.140625" style="1285" customWidth="1"/>
    <col min="12546" max="12546" width="16.140625" style="1285" customWidth="1"/>
    <col min="12547" max="12547" width="20" style="1285" customWidth="1"/>
    <col min="12548" max="12548" width="7.85546875" style="1285" customWidth="1"/>
    <col min="12549" max="12549" width="3.7109375" style="1285" bestFit="1" customWidth="1"/>
    <col min="12550" max="12550" width="6.7109375" style="1285" bestFit="1" customWidth="1"/>
    <col min="12551" max="12551" width="5.5703125" style="1285" bestFit="1" customWidth="1"/>
    <col min="12552" max="12552" width="6.5703125" style="1285" bestFit="1" customWidth="1"/>
    <col min="12553" max="12553" width="22.140625" style="1285" customWidth="1"/>
    <col min="12554" max="12554" width="17.5703125" style="1285" customWidth="1"/>
    <col min="12555" max="12555" width="15.7109375" style="1285" bestFit="1" customWidth="1"/>
    <col min="12556" max="12556" width="8.85546875" style="1285" bestFit="1" customWidth="1"/>
    <col min="12557" max="12800" width="9.140625" style="1285"/>
    <col min="12801" max="12801" width="4.140625" style="1285" customWidth="1"/>
    <col min="12802" max="12802" width="16.140625" style="1285" customWidth="1"/>
    <col min="12803" max="12803" width="20" style="1285" customWidth="1"/>
    <col min="12804" max="12804" width="7.85546875" style="1285" customWidth="1"/>
    <col min="12805" max="12805" width="3.7109375" style="1285" bestFit="1" customWidth="1"/>
    <col min="12806" max="12806" width="6.7109375" style="1285" bestFit="1" customWidth="1"/>
    <col min="12807" max="12807" width="5.5703125" style="1285" bestFit="1" customWidth="1"/>
    <col min="12808" max="12808" width="6.5703125" style="1285" bestFit="1" customWidth="1"/>
    <col min="12809" max="12809" width="22.140625" style="1285" customWidth="1"/>
    <col min="12810" max="12810" width="17.5703125" style="1285" customWidth="1"/>
    <col min="12811" max="12811" width="15.7109375" style="1285" bestFit="1" customWidth="1"/>
    <col min="12812" max="12812" width="8.85546875" style="1285" bestFit="1" customWidth="1"/>
    <col min="12813" max="13056" width="9.140625" style="1285"/>
    <col min="13057" max="13057" width="4.140625" style="1285" customWidth="1"/>
    <col min="13058" max="13058" width="16.140625" style="1285" customWidth="1"/>
    <col min="13059" max="13059" width="20" style="1285" customWidth="1"/>
    <col min="13060" max="13060" width="7.85546875" style="1285" customWidth="1"/>
    <col min="13061" max="13061" width="3.7109375" style="1285" bestFit="1" customWidth="1"/>
    <col min="13062" max="13062" width="6.7109375" style="1285" bestFit="1" customWidth="1"/>
    <col min="13063" max="13063" width="5.5703125" style="1285" bestFit="1" customWidth="1"/>
    <col min="13064" max="13064" width="6.5703125" style="1285" bestFit="1" customWidth="1"/>
    <col min="13065" max="13065" width="22.140625" style="1285" customWidth="1"/>
    <col min="13066" max="13066" width="17.5703125" style="1285" customWidth="1"/>
    <col min="13067" max="13067" width="15.7109375" style="1285" bestFit="1" customWidth="1"/>
    <col min="13068" max="13068" width="8.85546875" style="1285" bestFit="1" customWidth="1"/>
    <col min="13069" max="13312" width="9.140625" style="1285"/>
    <col min="13313" max="13313" width="4.140625" style="1285" customWidth="1"/>
    <col min="13314" max="13314" width="16.140625" style="1285" customWidth="1"/>
    <col min="13315" max="13315" width="20" style="1285" customWidth="1"/>
    <col min="13316" max="13316" width="7.85546875" style="1285" customWidth="1"/>
    <col min="13317" max="13317" width="3.7109375" style="1285" bestFit="1" customWidth="1"/>
    <col min="13318" max="13318" width="6.7109375" style="1285" bestFit="1" customWidth="1"/>
    <col min="13319" max="13319" width="5.5703125" style="1285" bestFit="1" customWidth="1"/>
    <col min="13320" max="13320" width="6.5703125" style="1285" bestFit="1" customWidth="1"/>
    <col min="13321" max="13321" width="22.140625" style="1285" customWidth="1"/>
    <col min="13322" max="13322" width="17.5703125" style="1285" customWidth="1"/>
    <col min="13323" max="13323" width="15.7109375" style="1285" bestFit="1" customWidth="1"/>
    <col min="13324" max="13324" width="8.85546875" style="1285" bestFit="1" customWidth="1"/>
    <col min="13325" max="13568" width="9.140625" style="1285"/>
    <col min="13569" max="13569" width="4.140625" style="1285" customWidth="1"/>
    <col min="13570" max="13570" width="16.140625" style="1285" customWidth="1"/>
    <col min="13571" max="13571" width="20" style="1285" customWidth="1"/>
    <col min="13572" max="13572" width="7.85546875" style="1285" customWidth="1"/>
    <col min="13573" max="13573" width="3.7109375" style="1285" bestFit="1" customWidth="1"/>
    <col min="13574" max="13574" width="6.7109375" style="1285" bestFit="1" customWidth="1"/>
    <col min="13575" max="13575" width="5.5703125" style="1285" bestFit="1" customWidth="1"/>
    <col min="13576" max="13576" width="6.5703125" style="1285" bestFit="1" customWidth="1"/>
    <col min="13577" max="13577" width="22.140625" style="1285" customWidth="1"/>
    <col min="13578" max="13578" width="17.5703125" style="1285" customWidth="1"/>
    <col min="13579" max="13579" width="15.7109375" style="1285" bestFit="1" customWidth="1"/>
    <col min="13580" max="13580" width="8.85546875" style="1285" bestFit="1" customWidth="1"/>
    <col min="13581" max="13824" width="9.140625" style="1285"/>
    <col min="13825" max="13825" width="4.140625" style="1285" customWidth="1"/>
    <col min="13826" max="13826" width="16.140625" style="1285" customWidth="1"/>
    <col min="13827" max="13827" width="20" style="1285" customWidth="1"/>
    <col min="13828" max="13828" width="7.85546875" style="1285" customWidth="1"/>
    <col min="13829" max="13829" width="3.7109375" style="1285" bestFit="1" customWidth="1"/>
    <col min="13830" max="13830" width="6.7109375" style="1285" bestFit="1" customWidth="1"/>
    <col min="13831" max="13831" width="5.5703125" style="1285" bestFit="1" customWidth="1"/>
    <col min="13832" max="13832" width="6.5703125" style="1285" bestFit="1" customWidth="1"/>
    <col min="13833" max="13833" width="22.140625" style="1285" customWidth="1"/>
    <col min="13834" max="13834" width="17.5703125" style="1285" customWidth="1"/>
    <col min="13835" max="13835" width="15.7109375" style="1285" bestFit="1" customWidth="1"/>
    <col min="13836" max="13836" width="8.85546875" style="1285" bestFit="1" customWidth="1"/>
    <col min="13837" max="14080" width="9.140625" style="1285"/>
    <col min="14081" max="14081" width="4.140625" style="1285" customWidth="1"/>
    <col min="14082" max="14082" width="16.140625" style="1285" customWidth="1"/>
    <col min="14083" max="14083" width="20" style="1285" customWidth="1"/>
    <col min="14084" max="14084" width="7.85546875" style="1285" customWidth="1"/>
    <col min="14085" max="14085" width="3.7109375" style="1285" bestFit="1" customWidth="1"/>
    <col min="14086" max="14086" width="6.7109375" style="1285" bestFit="1" customWidth="1"/>
    <col min="14087" max="14087" width="5.5703125" style="1285" bestFit="1" customWidth="1"/>
    <col min="14088" max="14088" width="6.5703125" style="1285" bestFit="1" customWidth="1"/>
    <col min="14089" max="14089" width="22.140625" style="1285" customWidth="1"/>
    <col min="14090" max="14090" width="17.5703125" style="1285" customWidth="1"/>
    <col min="14091" max="14091" width="15.7109375" style="1285" bestFit="1" customWidth="1"/>
    <col min="14092" max="14092" width="8.85546875" style="1285" bestFit="1" customWidth="1"/>
    <col min="14093" max="14336" width="9.140625" style="1285"/>
    <col min="14337" max="14337" width="4.140625" style="1285" customWidth="1"/>
    <col min="14338" max="14338" width="16.140625" style="1285" customWidth="1"/>
    <col min="14339" max="14339" width="20" style="1285" customWidth="1"/>
    <col min="14340" max="14340" width="7.85546875" style="1285" customWidth="1"/>
    <col min="14341" max="14341" width="3.7109375" style="1285" bestFit="1" customWidth="1"/>
    <col min="14342" max="14342" width="6.7109375" style="1285" bestFit="1" customWidth="1"/>
    <col min="14343" max="14343" width="5.5703125" style="1285" bestFit="1" customWidth="1"/>
    <col min="14344" max="14344" width="6.5703125" style="1285" bestFit="1" customWidth="1"/>
    <col min="14345" max="14345" width="22.140625" style="1285" customWidth="1"/>
    <col min="14346" max="14346" width="17.5703125" style="1285" customWidth="1"/>
    <col min="14347" max="14347" width="15.7109375" style="1285" bestFit="1" customWidth="1"/>
    <col min="14348" max="14348" width="8.85546875" style="1285" bestFit="1" customWidth="1"/>
    <col min="14349" max="14592" width="9.140625" style="1285"/>
    <col min="14593" max="14593" width="4.140625" style="1285" customWidth="1"/>
    <col min="14594" max="14594" width="16.140625" style="1285" customWidth="1"/>
    <col min="14595" max="14595" width="20" style="1285" customWidth="1"/>
    <col min="14596" max="14596" width="7.85546875" style="1285" customWidth="1"/>
    <col min="14597" max="14597" width="3.7109375" style="1285" bestFit="1" customWidth="1"/>
    <col min="14598" max="14598" width="6.7109375" style="1285" bestFit="1" customWidth="1"/>
    <col min="14599" max="14599" width="5.5703125" style="1285" bestFit="1" customWidth="1"/>
    <col min="14600" max="14600" width="6.5703125" style="1285" bestFit="1" customWidth="1"/>
    <col min="14601" max="14601" width="22.140625" style="1285" customWidth="1"/>
    <col min="14602" max="14602" width="17.5703125" style="1285" customWidth="1"/>
    <col min="14603" max="14603" width="15.7109375" style="1285" bestFit="1" customWidth="1"/>
    <col min="14604" max="14604" width="8.85546875" style="1285" bestFit="1" customWidth="1"/>
    <col min="14605" max="14848" width="9.140625" style="1285"/>
    <col min="14849" max="14849" width="4.140625" style="1285" customWidth="1"/>
    <col min="14850" max="14850" width="16.140625" style="1285" customWidth="1"/>
    <col min="14851" max="14851" width="20" style="1285" customWidth="1"/>
    <col min="14852" max="14852" width="7.85546875" style="1285" customWidth="1"/>
    <col min="14853" max="14853" width="3.7109375" style="1285" bestFit="1" customWidth="1"/>
    <col min="14854" max="14854" width="6.7109375" style="1285" bestFit="1" customWidth="1"/>
    <col min="14855" max="14855" width="5.5703125" style="1285" bestFit="1" customWidth="1"/>
    <col min="14856" max="14856" width="6.5703125" style="1285" bestFit="1" customWidth="1"/>
    <col min="14857" max="14857" width="22.140625" style="1285" customWidth="1"/>
    <col min="14858" max="14858" width="17.5703125" style="1285" customWidth="1"/>
    <col min="14859" max="14859" width="15.7109375" style="1285" bestFit="1" customWidth="1"/>
    <col min="14860" max="14860" width="8.85546875" style="1285" bestFit="1" customWidth="1"/>
    <col min="14861" max="15104" width="9.140625" style="1285"/>
    <col min="15105" max="15105" width="4.140625" style="1285" customWidth="1"/>
    <col min="15106" max="15106" width="16.140625" style="1285" customWidth="1"/>
    <col min="15107" max="15107" width="20" style="1285" customWidth="1"/>
    <col min="15108" max="15108" width="7.85546875" style="1285" customWidth="1"/>
    <col min="15109" max="15109" width="3.7109375" style="1285" bestFit="1" customWidth="1"/>
    <col min="15110" max="15110" width="6.7109375" style="1285" bestFit="1" customWidth="1"/>
    <col min="15111" max="15111" width="5.5703125" style="1285" bestFit="1" customWidth="1"/>
    <col min="15112" max="15112" width="6.5703125" style="1285" bestFit="1" customWidth="1"/>
    <col min="15113" max="15113" width="22.140625" style="1285" customWidth="1"/>
    <col min="15114" max="15114" width="17.5703125" style="1285" customWidth="1"/>
    <col min="15115" max="15115" width="15.7109375" style="1285" bestFit="1" customWidth="1"/>
    <col min="15116" max="15116" width="8.85546875" style="1285" bestFit="1" customWidth="1"/>
    <col min="15117" max="15360" width="9.140625" style="1285"/>
    <col min="15361" max="15361" width="4.140625" style="1285" customWidth="1"/>
    <col min="15362" max="15362" width="16.140625" style="1285" customWidth="1"/>
    <col min="15363" max="15363" width="20" style="1285" customWidth="1"/>
    <col min="15364" max="15364" width="7.85546875" style="1285" customWidth="1"/>
    <col min="15365" max="15365" width="3.7109375" style="1285" bestFit="1" customWidth="1"/>
    <col min="15366" max="15366" width="6.7109375" style="1285" bestFit="1" customWidth="1"/>
    <col min="15367" max="15367" width="5.5703125" style="1285" bestFit="1" customWidth="1"/>
    <col min="15368" max="15368" width="6.5703125" style="1285" bestFit="1" customWidth="1"/>
    <col min="15369" max="15369" width="22.140625" style="1285" customWidth="1"/>
    <col min="15370" max="15370" width="17.5703125" style="1285" customWidth="1"/>
    <col min="15371" max="15371" width="15.7109375" style="1285" bestFit="1" customWidth="1"/>
    <col min="15372" max="15372" width="8.85546875" style="1285" bestFit="1" customWidth="1"/>
    <col min="15373" max="15616" width="9.140625" style="1285"/>
    <col min="15617" max="15617" width="4.140625" style="1285" customWidth="1"/>
    <col min="15618" max="15618" width="16.140625" style="1285" customWidth="1"/>
    <col min="15619" max="15619" width="20" style="1285" customWidth="1"/>
    <col min="15620" max="15620" width="7.85546875" style="1285" customWidth="1"/>
    <col min="15621" max="15621" width="3.7109375" style="1285" bestFit="1" customWidth="1"/>
    <col min="15622" max="15622" width="6.7109375" style="1285" bestFit="1" customWidth="1"/>
    <col min="15623" max="15623" width="5.5703125" style="1285" bestFit="1" customWidth="1"/>
    <col min="15624" max="15624" width="6.5703125" style="1285" bestFit="1" customWidth="1"/>
    <col min="15625" max="15625" width="22.140625" style="1285" customWidth="1"/>
    <col min="15626" max="15626" width="17.5703125" style="1285" customWidth="1"/>
    <col min="15627" max="15627" width="15.7109375" style="1285" bestFit="1" customWidth="1"/>
    <col min="15628" max="15628" width="8.85546875" style="1285" bestFit="1" customWidth="1"/>
    <col min="15629" max="15872" width="9.140625" style="1285"/>
    <col min="15873" max="15873" width="4.140625" style="1285" customWidth="1"/>
    <col min="15874" max="15874" width="16.140625" style="1285" customWidth="1"/>
    <col min="15875" max="15875" width="20" style="1285" customWidth="1"/>
    <col min="15876" max="15876" width="7.85546875" style="1285" customWidth="1"/>
    <col min="15877" max="15877" width="3.7109375" style="1285" bestFit="1" customWidth="1"/>
    <col min="15878" max="15878" width="6.7109375" style="1285" bestFit="1" customWidth="1"/>
    <col min="15879" max="15879" width="5.5703125" style="1285" bestFit="1" customWidth="1"/>
    <col min="15880" max="15880" width="6.5703125" style="1285" bestFit="1" customWidth="1"/>
    <col min="15881" max="15881" width="22.140625" style="1285" customWidth="1"/>
    <col min="15882" max="15882" width="17.5703125" style="1285" customWidth="1"/>
    <col min="15883" max="15883" width="15.7109375" style="1285" bestFit="1" customWidth="1"/>
    <col min="15884" max="15884" width="8.85546875" style="1285" bestFit="1" customWidth="1"/>
    <col min="15885" max="16128" width="9.140625" style="1285"/>
    <col min="16129" max="16129" width="4.140625" style="1285" customWidth="1"/>
    <col min="16130" max="16130" width="16.140625" style="1285" customWidth="1"/>
    <col min="16131" max="16131" width="20" style="1285" customWidth="1"/>
    <col min="16132" max="16132" width="7.85546875" style="1285" customWidth="1"/>
    <col min="16133" max="16133" width="3.7109375" style="1285" bestFit="1" customWidth="1"/>
    <col min="16134" max="16134" width="6.7109375" style="1285" bestFit="1" customWidth="1"/>
    <col min="16135" max="16135" width="5.5703125" style="1285" bestFit="1" customWidth="1"/>
    <col min="16136" max="16136" width="6.5703125" style="1285" bestFit="1" customWidth="1"/>
    <col min="16137" max="16137" width="22.140625" style="1285" customWidth="1"/>
    <col min="16138" max="16138" width="17.5703125" style="1285" customWidth="1"/>
    <col min="16139" max="16139" width="15.7109375" style="1285" bestFit="1" customWidth="1"/>
    <col min="16140" max="16140" width="8.85546875" style="1285" bestFit="1" customWidth="1"/>
    <col min="16141" max="16384" width="9.140625" style="1285"/>
  </cols>
  <sheetData>
    <row r="1" spans="1:16140" s="1229" customFormat="1" ht="21.75" customHeight="1" x14ac:dyDescent="0.3">
      <c r="A1" s="1248" t="s">
        <v>5207</v>
      </c>
      <c r="B1" s="1337"/>
      <c r="C1" s="1248"/>
      <c r="D1" s="1248"/>
      <c r="E1" s="1248"/>
      <c r="F1" s="1248"/>
      <c r="G1" s="1248"/>
      <c r="H1" s="1248"/>
      <c r="I1" s="1248"/>
      <c r="J1" s="1248"/>
      <c r="K1" s="1248"/>
      <c r="L1" s="1338"/>
      <c r="M1" s="1339"/>
      <c r="N1" s="1339"/>
      <c r="O1" s="1339"/>
      <c r="P1" s="1339"/>
      <c r="Q1" s="1339"/>
      <c r="R1" s="1339"/>
      <c r="S1" s="1224"/>
      <c r="T1" s="1224"/>
      <c r="U1" s="1224"/>
      <c r="V1" s="1224"/>
      <c r="W1" s="1224"/>
      <c r="X1" s="1224"/>
      <c r="Y1" s="1224"/>
      <c r="Z1" s="1224"/>
      <c r="AA1" s="1224"/>
      <c r="AB1" s="1224"/>
      <c r="AC1" s="1224"/>
      <c r="AD1" s="1224"/>
      <c r="AE1" s="1224"/>
      <c r="AF1" s="1224"/>
      <c r="AG1" s="1224"/>
      <c r="AH1" s="1224"/>
      <c r="AI1" s="1224"/>
      <c r="AJ1" s="1224"/>
      <c r="AK1" s="1224"/>
      <c r="AL1" s="1224"/>
      <c r="AM1" s="1224"/>
      <c r="AN1" s="1224"/>
      <c r="AO1" s="1224"/>
      <c r="AP1" s="1224"/>
    </row>
    <row r="2" spans="1:16140" s="1229" customFormat="1" ht="21.75" customHeight="1" x14ac:dyDescent="0.3">
      <c r="A2" s="2858" t="s">
        <v>5181</v>
      </c>
      <c r="B2" s="2858"/>
      <c r="C2" s="2858"/>
      <c r="D2" s="2858"/>
      <c r="E2" s="2858"/>
      <c r="F2" s="2858"/>
      <c r="G2" s="2858"/>
      <c r="H2" s="2858"/>
      <c r="I2" s="2858"/>
      <c r="J2" s="2858"/>
      <c r="K2" s="2858"/>
      <c r="L2" s="1338"/>
      <c r="M2" s="1339"/>
      <c r="N2" s="1339"/>
      <c r="O2" s="1339"/>
      <c r="P2" s="1339"/>
      <c r="Q2" s="1339"/>
      <c r="R2" s="1339"/>
      <c r="S2" s="1224"/>
      <c r="T2" s="1224"/>
      <c r="U2" s="1224"/>
      <c r="V2" s="1224"/>
      <c r="W2" s="1224"/>
      <c r="X2" s="1224"/>
      <c r="Y2" s="1224"/>
      <c r="Z2" s="1224"/>
      <c r="AA2" s="1224"/>
      <c r="AB2" s="1224"/>
      <c r="AC2" s="1224"/>
      <c r="AD2" s="1224"/>
      <c r="AE2" s="1224"/>
      <c r="AF2" s="1224"/>
      <c r="AG2" s="1224"/>
      <c r="AH2" s="1224"/>
      <c r="AI2" s="1224"/>
      <c r="AJ2" s="1224"/>
      <c r="AK2" s="1224"/>
      <c r="AL2" s="1224"/>
      <c r="AM2" s="1224"/>
      <c r="AN2" s="1224"/>
      <c r="AO2" s="1224"/>
      <c r="AP2" s="1224"/>
    </row>
    <row r="3" spans="1:16140" s="1229" customFormat="1" ht="21.75" customHeight="1" x14ac:dyDescent="0.3">
      <c r="A3" s="2858" t="s">
        <v>5205</v>
      </c>
      <c r="B3" s="2858"/>
      <c r="C3" s="2858"/>
      <c r="D3" s="2858"/>
      <c r="E3" s="2858"/>
      <c r="F3" s="2858"/>
      <c r="G3" s="2858"/>
      <c r="H3" s="2858"/>
      <c r="I3" s="2858"/>
      <c r="J3" s="2858"/>
      <c r="K3" s="2858"/>
      <c r="L3" s="1338"/>
      <c r="M3" s="1339"/>
      <c r="N3" s="1339"/>
      <c r="O3" s="1339"/>
      <c r="P3" s="1339"/>
      <c r="Q3" s="1339"/>
      <c r="R3" s="1339"/>
      <c r="S3" s="1224"/>
      <c r="T3" s="1224"/>
      <c r="U3" s="1224"/>
      <c r="V3" s="1224"/>
      <c r="W3" s="1224"/>
      <c r="X3" s="1224"/>
      <c r="Y3" s="1224"/>
      <c r="Z3" s="1224"/>
      <c r="AA3" s="1224"/>
      <c r="AB3" s="1224"/>
      <c r="AC3" s="1224"/>
      <c r="AD3" s="1224"/>
      <c r="AE3" s="1224"/>
      <c r="AF3" s="1224"/>
      <c r="AG3" s="1224"/>
      <c r="AH3" s="1224"/>
      <c r="AI3" s="1224"/>
      <c r="AJ3" s="1224"/>
      <c r="AK3" s="1224"/>
      <c r="AL3" s="1224"/>
      <c r="AM3" s="1224"/>
      <c r="AN3" s="1224"/>
      <c r="AO3" s="1224"/>
      <c r="AP3" s="1224"/>
    </row>
    <row r="4" spans="1:16140" s="1255" customFormat="1" ht="15.75" x14ac:dyDescent="0.25">
      <c r="A4" s="1254"/>
      <c r="B4" s="1254"/>
      <c r="D4" s="1340"/>
      <c r="H4" s="1256"/>
      <c r="I4" s="1256"/>
      <c r="J4" s="1256"/>
      <c r="K4" s="1256"/>
      <c r="L4" s="1257"/>
      <c r="M4" s="1256"/>
      <c r="N4" s="1256"/>
      <c r="O4" s="1256"/>
      <c r="P4" s="1256"/>
      <c r="Q4" s="1256"/>
      <c r="R4" s="1256"/>
    </row>
    <row r="5" spans="1:16140" s="1268" customFormat="1" ht="24" customHeight="1" x14ac:dyDescent="0.25">
      <c r="A5" s="1258" t="s">
        <v>4</v>
      </c>
      <c r="B5" s="1341" t="s">
        <v>4974</v>
      </c>
      <c r="C5" s="1259" t="s">
        <v>5165</v>
      </c>
      <c r="D5" s="1260" t="s">
        <v>5166</v>
      </c>
      <c r="E5" s="1261" t="s">
        <v>4815</v>
      </c>
      <c r="F5" s="1262" t="s">
        <v>5167</v>
      </c>
      <c r="G5" s="1263" t="s">
        <v>5168</v>
      </c>
      <c r="H5" s="1264" t="s">
        <v>5169</v>
      </c>
      <c r="I5" s="1265" t="s">
        <v>5170</v>
      </c>
      <c r="J5" s="1264" t="s">
        <v>5171</v>
      </c>
      <c r="K5" s="1266" t="s">
        <v>5183</v>
      </c>
      <c r="L5" s="1265" t="s">
        <v>5173</v>
      </c>
      <c r="M5" s="1152" t="s">
        <v>5174</v>
      </c>
      <c r="N5" s="1261" t="s">
        <v>24</v>
      </c>
      <c r="O5" s="1261" t="s">
        <v>5175</v>
      </c>
      <c r="P5" s="1261" t="s">
        <v>5176</v>
      </c>
      <c r="Q5" s="1152" t="s">
        <v>5177</v>
      </c>
      <c r="R5" s="1261"/>
      <c r="S5" s="1267"/>
      <c r="T5" s="1267"/>
      <c r="U5" s="1267"/>
      <c r="V5" s="1267"/>
      <c r="W5" s="1267"/>
      <c r="X5" s="1267"/>
      <c r="Y5" s="1267"/>
      <c r="Z5" s="1267"/>
      <c r="AA5" s="1267"/>
      <c r="AB5" s="1267"/>
      <c r="AC5" s="1267"/>
      <c r="AD5" s="1267"/>
      <c r="AE5" s="1267"/>
      <c r="AF5" s="1267"/>
      <c r="AG5" s="1267"/>
      <c r="AH5" s="1267"/>
      <c r="AI5" s="1267"/>
      <c r="AJ5" s="1267"/>
      <c r="AK5" s="1267"/>
      <c r="AL5" s="1267"/>
      <c r="AM5" s="1267"/>
      <c r="AN5" s="1267"/>
      <c r="AO5" s="1267"/>
      <c r="AP5" s="1267"/>
    </row>
    <row r="6" spans="1:16140" s="1327" customFormat="1" ht="24.75" customHeight="1" x14ac:dyDescent="0.25">
      <c r="A6" s="1269">
        <v>1</v>
      </c>
      <c r="B6" s="1342" t="s">
        <v>2360</v>
      </c>
      <c r="C6" s="1271" t="s">
        <v>2361</v>
      </c>
      <c r="D6" s="1343" t="s">
        <v>309</v>
      </c>
      <c r="E6" s="1273">
        <v>1</v>
      </c>
      <c r="F6" s="1274" t="s">
        <v>2362</v>
      </c>
      <c r="G6" s="1275" t="s">
        <v>155</v>
      </c>
      <c r="H6" s="1344" t="s">
        <v>33</v>
      </c>
      <c r="I6" s="1277" t="s">
        <v>2363</v>
      </c>
      <c r="J6" s="1278" t="s">
        <v>2364</v>
      </c>
      <c r="K6" s="1279" t="s">
        <v>2365</v>
      </c>
      <c r="L6" s="1280" t="s">
        <v>1062</v>
      </c>
      <c r="M6" s="1281">
        <v>7</v>
      </c>
      <c r="N6" s="1282"/>
      <c r="O6" s="1282"/>
      <c r="P6" s="1281" t="s">
        <v>1028</v>
      </c>
      <c r="Q6" s="1282" t="s">
        <v>92</v>
      </c>
      <c r="S6" s="1330"/>
      <c r="T6" s="1330"/>
      <c r="U6" s="1330"/>
      <c r="V6" s="1330"/>
      <c r="W6" s="1330"/>
      <c r="X6" s="1330"/>
      <c r="Y6" s="1284"/>
      <c r="Z6" s="1284"/>
      <c r="AA6" s="1284"/>
      <c r="AB6" s="1284"/>
      <c r="AC6" s="1284"/>
      <c r="AD6" s="1284"/>
      <c r="AE6" s="1284"/>
      <c r="AF6" s="1284"/>
      <c r="AG6" s="1284"/>
      <c r="AH6" s="1284"/>
      <c r="AI6" s="1284"/>
      <c r="AJ6" s="1284"/>
      <c r="AK6" s="1284"/>
      <c r="AL6" s="1284"/>
      <c r="AM6" s="1284"/>
      <c r="AN6" s="1284"/>
      <c r="AO6" s="1284"/>
      <c r="AP6" s="1284"/>
    </row>
    <row r="7" spans="1:16140" s="1346" customFormat="1" ht="24.75" customHeight="1" x14ac:dyDescent="0.25">
      <c r="A7" s="1286">
        <v>2</v>
      </c>
      <c r="B7" s="1345" t="s">
        <v>2366</v>
      </c>
      <c r="C7" s="1288" t="s">
        <v>2367</v>
      </c>
      <c r="D7" s="1303" t="s">
        <v>2368</v>
      </c>
      <c r="E7" s="1290">
        <v>1</v>
      </c>
      <c r="F7" s="1173" t="s">
        <v>212</v>
      </c>
      <c r="G7" s="1291">
        <v>2006</v>
      </c>
      <c r="H7" s="1184" t="s">
        <v>33</v>
      </c>
      <c r="I7" s="1182" t="s">
        <v>2369</v>
      </c>
      <c r="J7" s="1293" t="s">
        <v>2370</v>
      </c>
      <c r="K7" s="1178" t="s">
        <v>2371</v>
      </c>
      <c r="L7" s="1294" t="s">
        <v>1053</v>
      </c>
      <c r="M7" s="1295">
        <v>7</v>
      </c>
      <c r="N7" s="1184"/>
      <c r="O7" s="1184"/>
      <c r="P7" s="1295" t="s">
        <v>1028</v>
      </c>
      <c r="Q7" s="1184" t="s">
        <v>2372</v>
      </c>
      <c r="S7" s="1347"/>
      <c r="T7" s="1347"/>
      <c r="U7" s="1347"/>
      <c r="V7" s="1347"/>
      <c r="W7" s="1347"/>
      <c r="X7" s="1347"/>
      <c r="Y7" s="1298"/>
      <c r="Z7" s="1298"/>
      <c r="AA7" s="1298"/>
      <c r="AB7" s="1298"/>
      <c r="AC7" s="1298"/>
      <c r="AD7" s="1298"/>
      <c r="AE7" s="1298"/>
      <c r="AF7" s="1298"/>
      <c r="AG7" s="1298"/>
      <c r="AH7" s="1298"/>
      <c r="AI7" s="1298"/>
      <c r="AJ7" s="1298"/>
      <c r="AK7" s="1298"/>
      <c r="AL7" s="1298"/>
      <c r="AM7" s="1298"/>
      <c r="AN7" s="1298"/>
      <c r="AO7" s="1298"/>
      <c r="AP7" s="1298"/>
    </row>
    <row r="8" spans="1:16140" s="1346" customFormat="1" ht="24.75" customHeight="1" x14ac:dyDescent="0.25">
      <c r="A8" s="1286">
        <v>3</v>
      </c>
      <c r="B8" s="1345" t="s">
        <v>2373</v>
      </c>
      <c r="C8" s="1288" t="s">
        <v>2053</v>
      </c>
      <c r="D8" s="1303" t="s">
        <v>39</v>
      </c>
      <c r="E8" s="1290">
        <v>0</v>
      </c>
      <c r="F8" s="1173" t="s">
        <v>141</v>
      </c>
      <c r="G8" s="1291">
        <v>2006</v>
      </c>
      <c r="H8" s="1184" t="s">
        <v>33</v>
      </c>
      <c r="I8" s="1182" t="s">
        <v>2374</v>
      </c>
      <c r="J8" s="1293" t="s">
        <v>2375</v>
      </c>
      <c r="K8" s="1178" t="s">
        <v>2376</v>
      </c>
      <c r="L8" s="1294" t="s">
        <v>1549</v>
      </c>
      <c r="M8" s="1295">
        <v>7</v>
      </c>
      <c r="N8" s="1184"/>
      <c r="O8" s="1184"/>
      <c r="P8" s="1295" t="s">
        <v>1028</v>
      </c>
      <c r="Q8" s="1184" t="s">
        <v>2377</v>
      </c>
      <c r="S8" s="1347"/>
      <c r="T8" s="1347"/>
      <c r="U8" s="1347"/>
      <c r="V8" s="1347"/>
      <c r="W8" s="1347"/>
      <c r="X8" s="1347"/>
      <c r="Y8" s="1298"/>
      <c r="Z8" s="1298"/>
      <c r="AA8" s="1298"/>
      <c r="AB8" s="1298"/>
      <c r="AC8" s="1298"/>
      <c r="AD8" s="1298"/>
      <c r="AE8" s="1298"/>
      <c r="AF8" s="1298"/>
      <c r="AG8" s="1298"/>
      <c r="AH8" s="1298"/>
      <c r="AI8" s="1298"/>
      <c r="AJ8" s="1298"/>
      <c r="AK8" s="1298"/>
      <c r="AL8" s="1298"/>
      <c r="AM8" s="1298"/>
      <c r="AN8" s="1298"/>
      <c r="AO8" s="1298"/>
      <c r="AP8" s="1298"/>
    </row>
    <row r="9" spans="1:16140" s="1346" customFormat="1" ht="24.75" customHeight="1" x14ac:dyDescent="0.25">
      <c r="A9" s="1286">
        <v>4</v>
      </c>
      <c r="B9" s="1345" t="s">
        <v>2378</v>
      </c>
      <c r="C9" s="1288" t="s">
        <v>2379</v>
      </c>
      <c r="D9" s="1303" t="s">
        <v>599</v>
      </c>
      <c r="E9" s="1290">
        <v>0</v>
      </c>
      <c r="F9" s="1173" t="s">
        <v>2380</v>
      </c>
      <c r="G9" s="1291" t="s">
        <v>155</v>
      </c>
      <c r="H9" s="1184" t="s">
        <v>33</v>
      </c>
      <c r="I9" s="1182" t="s">
        <v>2382</v>
      </c>
      <c r="J9" s="1293" t="s">
        <v>2383</v>
      </c>
      <c r="K9" s="1178" t="s">
        <v>2384</v>
      </c>
      <c r="L9" s="1294" t="s">
        <v>1062</v>
      </c>
      <c r="M9" s="1295">
        <v>7</v>
      </c>
      <c r="N9" s="1184"/>
      <c r="O9" s="1184"/>
      <c r="P9" s="1295" t="s">
        <v>1028</v>
      </c>
      <c r="Q9" s="1184" t="s">
        <v>92</v>
      </c>
      <c r="S9" s="1347"/>
      <c r="T9" s="1347"/>
      <c r="U9" s="1347"/>
      <c r="V9" s="1347"/>
      <c r="W9" s="1347"/>
      <c r="X9" s="1347"/>
      <c r="Y9" s="1298"/>
      <c r="Z9" s="1298"/>
      <c r="AA9" s="1298"/>
      <c r="AB9" s="1298"/>
      <c r="AC9" s="1298"/>
      <c r="AD9" s="1298"/>
      <c r="AE9" s="1298"/>
      <c r="AF9" s="1298"/>
      <c r="AG9" s="1298"/>
      <c r="AH9" s="1298"/>
      <c r="AI9" s="1298"/>
      <c r="AJ9" s="1298"/>
      <c r="AK9" s="1298"/>
      <c r="AL9" s="1298"/>
      <c r="AM9" s="1298"/>
      <c r="AN9" s="1298"/>
      <c r="AO9" s="1298"/>
      <c r="AP9" s="1298"/>
    </row>
    <row r="10" spans="1:16140" s="1346" customFormat="1" ht="24.75" customHeight="1" x14ac:dyDescent="0.25">
      <c r="A10" s="1286">
        <v>5</v>
      </c>
      <c r="B10" s="1348"/>
      <c r="C10" s="1170" t="s">
        <v>4965</v>
      </c>
      <c r="D10" s="1171" t="s">
        <v>2567</v>
      </c>
      <c r="E10" s="1456">
        <v>1</v>
      </c>
      <c r="F10" s="1173" t="s">
        <v>282</v>
      </c>
      <c r="G10" s="1349" t="s">
        <v>155</v>
      </c>
      <c r="H10" s="1175" t="s">
        <v>33</v>
      </c>
      <c r="I10" s="1350" t="s">
        <v>4966</v>
      </c>
      <c r="J10" s="1176" t="s">
        <v>4967</v>
      </c>
      <c r="K10" s="1178" t="s">
        <v>4969</v>
      </c>
      <c r="L10" s="1182" t="s">
        <v>1053</v>
      </c>
      <c r="M10" s="1295">
        <v>7</v>
      </c>
      <c r="N10" s="1184"/>
      <c r="O10" s="1184"/>
      <c r="P10" s="1184" t="s">
        <v>594</v>
      </c>
      <c r="Q10" s="1184"/>
      <c r="R10" s="1309"/>
      <c r="S10" s="1309"/>
      <c r="T10" s="1308"/>
      <c r="U10" s="1308"/>
      <c r="V10" s="1308"/>
      <c r="W10" s="1308"/>
      <c r="X10" s="1308"/>
      <c r="Y10" s="1308"/>
      <c r="Z10" s="1308"/>
      <c r="AA10" s="1308"/>
      <c r="AB10" s="1308"/>
      <c r="AC10" s="1308"/>
      <c r="AD10" s="1308"/>
      <c r="AE10" s="1308"/>
      <c r="AF10" s="1308"/>
      <c r="AG10" s="1308"/>
      <c r="AH10" s="1308"/>
      <c r="AI10" s="1308"/>
      <c r="AJ10" s="1308"/>
      <c r="AK10" s="1308"/>
      <c r="AL10" s="1308"/>
      <c r="AM10" s="1308"/>
      <c r="AN10" s="1308"/>
      <c r="AO10" s="1308"/>
      <c r="AP10" s="1308"/>
      <c r="AQ10" s="1308"/>
      <c r="AR10" s="1309"/>
      <c r="AS10" s="1309"/>
      <c r="AT10" s="1309"/>
      <c r="AU10" s="1309"/>
      <c r="AV10" s="1309"/>
      <c r="AW10" s="1309"/>
      <c r="AX10" s="1309"/>
      <c r="AY10" s="1309"/>
      <c r="AZ10" s="1309"/>
      <c r="BA10" s="1309"/>
      <c r="BB10" s="1309"/>
      <c r="BC10" s="1309"/>
      <c r="BD10" s="1309"/>
      <c r="BE10" s="1309"/>
      <c r="BF10" s="1309"/>
      <c r="BG10" s="1309"/>
      <c r="BH10" s="1309"/>
      <c r="BI10" s="1309"/>
      <c r="BJ10" s="1309"/>
      <c r="BK10" s="1309"/>
      <c r="BL10" s="1309"/>
      <c r="BM10" s="1309"/>
      <c r="BN10" s="1309"/>
      <c r="BO10" s="1309"/>
      <c r="BP10" s="1309"/>
      <c r="BQ10" s="1309"/>
      <c r="BR10" s="1309"/>
      <c r="BS10" s="1309"/>
      <c r="BT10" s="1309"/>
      <c r="BU10" s="1309"/>
      <c r="BV10" s="1309"/>
      <c r="BW10" s="1309"/>
      <c r="BX10" s="1309"/>
      <c r="BY10" s="1309"/>
      <c r="BZ10" s="1309"/>
      <c r="CA10" s="1309"/>
      <c r="CB10" s="1309"/>
      <c r="CC10" s="1309"/>
      <c r="CD10" s="1309"/>
      <c r="CE10" s="1309"/>
      <c r="CF10" s="1309"/>
      <c r="CG10" s="1309"/>
      <c r="CH10" s="1309"/>
      <c r="CI10" s="1309"/>
      <c r="CJ10" s="1309"/>
      <c r="CK10" s="1309"/>
      <c r="CL10" s="1309"/>
      <c r="CM10" s="1309"/>
      <c r="CN10" s="1309"/>
      <c r="CO10" s="1309"/>
      <c r="CP10" s="1309"/>
      <c r="CQ10" s="1309"/>
      <c r="CR10" s="1309"/>
      <c r="CS10" s="1309"/>
      <c r="CT10" s="1309"/>
      <c r="CU10" s="1309"/>
      <c r="CV10" s="1309"/>
      <c r="CW10" s="1309"/>
      <c r="CX10" s="1309"/>
      <c r="CY10" s="1309"/>
      <c r="CZ10" s="1309"/>
      <c r="DA10" s="1309"/>
      <c r="DB10" s="1309"/>
      <c r="DC10" s="1309"/>
      <c r="DD10" s="1309"/>
      <c r="DE10" s="1309"/>
      <c r="DF10" s="1309"/>
      <c r="DG10" s="1309"/>
      <c r="DH10" s="1309"/>
      <c r="DI10" s="1309"/>
      <c r="DJ10" s="1309"/>
      <c r="DK10" s="1309"/>
      <c r="DL10" s="1309"/>
      <c r="DM10" s="1309"/>
      <c r="DN10" s="1309"/>
      <c r="DO10" s="1309"/>
      <c r="DP10" s="1309"/>
      <c r="DQ10" s="1309"/>
      <c r="DR10" s="1309"/>
      <c r="DS10" s="1309"/>
      <c r="DT10" s="1309"/>
      <c r="DU10" s="1309"/>
      <c r="DV10" s="1309"/>
      <c r="DW10" s="1309"/>
      <c r="DX10" s="1309"/>
      <c r="DY10" s="1309"/>
      <c r="DZ10" s="1309"/>
      <c r="EA10" s="1309"/>
      <c r="EB10" s="1309"/>
      <c r="EC10" s="1309"/>
      <c r="ED10" s="1309"/>
      <c r="EE10" s="1309"/>
      <c r="EF10" s="1309"/>
      <c r="EG10" s="1309"/>
      <c r="EH10" s="1309"/>
      <c r="EI10" s="1309"/>
      <c r="EJ10" s="1309"/>
      <c r="EK10" s="1309"/>
      <c r="EL10" s="1309"/>
      <c r="EM10" s="1309"/>
      <c r="EN10" s="1309"/>
      <c r="EO10" s="1309"/>
      <c r="EP10" s="1309"/>
      <c r="EQ10" s="1309"/>
      <c r="ER10" s="1309"/>
      <c r="ES10" s="1309"/>
      <c r="ET10" s="1309"/>
      <c r="EU10" s="1309"/>
      <c r="EV10" s="1309"/>
      <c r="EW10" s="1309"/>
      <c r="EX10" s="1309"/>
      <c r="EY10" s="1309"/>
      <c r="EZ10" s="1309"/>
      <c r="FA10" s="1309"/>
      <c r="FB10" s="1309"/>
      <c r="FC10" s="1309"/>
      <c r="FD10" s="1309"/>
      <c r="FE10" s="1309"/>
      <c r="FF10" s="1309"/>
      <c r="FG10" s="1309"/>
      <c r="FH10" s="1309"/>
      <c r="FI10" s="1309"/>
      <c r="FJ10" s="1309"/>
      <c r="FK10" s="1309"/>
      <c r="FL10" s="1309"/>
      <c r="FM10" s="1309"/>
      <c r="FN10" s="1309"/>
      <c r="FO10" s="1309"/>
      <c r="FP10" s="1309"/>
      <c r="FQ10" s="1309"/>
      <c r="FR10" s="1309"/>
      <c r="FS10" s="1309"/>
      <c r="FT10" s="1309"/>
      <c r="FU10" s="1309"/>
      <c r="FV10" s="1309"/>
      <c r="FW10" s="1309"/>
      <c r="FX10" s="1309"/>
      <c r="FY10" s="1309"/>
      <c r="FZ10" s="1309"/>
      <c r="GA10" s="1309"/>
      <c r="GB10" s="1309"/>
      <c r="GC10" s="1309"/>
      <c r="GD10" s="1309"/>
      <c r="GE10" s="1309"/>
      <c r="GF10" s="1309"/>
      <c r="GG10" s="1309"/>
      <c r="GH10" s="1309"/>
      <c r="GI10" s="1309"/>
      <c r="GJ10" s="1309"/>
      <c r="GK10" s="1309"/>
      <c r="GL10" s="1309"/>
      <c r="GM10" s="1309"/>
      <c r="GN10" s="1309"/>
      <c r="GO10" s="1309"/>
      <c r="GP10" s="1309"/>
      <c r="GQ10" s="1309"/>
      <c r="GR10" s="1309"/>
      <c r="GS10" s="1309"/>
      <c r="GT10" s="1309"/>
      <c r="GU10" s="1309"/>
      <c r="GV10" s="1309"/>
      <c r="GW10" s="1309"/>
      <c r="GX10" s="1309"/>
      <c r="GY10" s="1309"/>
      <c r="GZ10" s="1309"/>
      <c r="HA10" s="1309"/>
      <c r="HB10" s="1309"/>
      <c r="HC10" s="1309"/>
      <c r="HD10" s="1309"/>
      <c r="HE10" s="1309"/>
      <c r="HF10" s="1309"/>
      <c r="HG10" s="1309"/>
      <c r="HH10" s="1309"/>
      <c r="HI10" s="1309"/>
      <c r="HJ10" s="1309"/>
      <c r="HK10" s="1309"/>
      <c r="HL10" s="1309"/>
      <c r="HM10" s="1309"/>
      <c r="HN10" s="1309"/>
      <c r="HO10" s="1309"/>
      <c r="HP10" s="1309"/>
      <c r="HQ10" s="1309"/>
      <c r="HR10" s="1309"/>
      <c r="HS10" s="1309"/>
      <c r="HT10" s="1309"/>
      <c r="HU10" s="1309"/>
      <c r="HV10" s="1309"/>
      <c r="HW10" s="1309"/>
      <c r="HX10" s="1309"/>
      <c r="HY10" s="1309"/>
      <c r="HZ10" s="1309"/>
      <c r="IA10" s="1309"/>
      <c r="IB10" s="1309"/>
      <c r="IC10" s="1309"/>
      <c r="ID10" s="1309"/>
      <c r="IE10" s="1309"/>
      <c r="IF10" s="1309"/>
      <c r="IG10" s="1309"/>
      <c r="IH10" s="1309"/>
      <c r="II10" s="1309"/>
      <c r="IJ10" s="1309"/>
      <c r="IK10" s="1309"/>
      <c r="IL10" s="1309"/>
      <c r="IM10" s="1309"/>
      <c r="IN10" s="1309"/>
      <c r="IO10" s="1309"/>
      <c r="IP10" s="1309"/>
      <c r="IQ10" s="1309"/>
      <c r="IR10" s="1309"/>
      <c r="IS10" s="1309"/>
      <c r="IT10" s="1309"/>
      <c r="IU10" s="1309"/>
      <c r="IV10" s="1309"/>
      <c r="IW10" s="1309"/>
      <c r="IX10" s="1309"/>
      <c r="IY10" s="1309"/>
      <c r="IZ10" s="1309"/>
      <c r="JA10" s="1309"/>
      <c r="JB10" s="1309"/>
      <c r="JC10" s="1309"/>
      <c r="JD10" s="1309"/>
      <c r="JE10" s="1309"/>
      <c r="JF10" s="1309"/>
      <c r="JG10" s="1309"/>
      <c r="JH10" s="1309"/>
      <c r="JI10" s="1309"/>
      <c r="JJ10" s="1309"/>
      <c r="JK10" s="1309"/>
      <c r="JL10" s="1309"/>
      <c r="JM10" s="1309"/>
      <c r="JN10" s="1309"/>
      <c r="JO10" s="1309"/>
      <c r="JP10" s="1309"/>
      <c r="JQ10" s="1309"/>
      <c r="JR10" s="1309"/>
      <c r="JS10" s="1309"/>
      <c r="JT10" s="1309"/>
      <c r="JU10" s="1309"/>
      <c r="JV10" s="1309"/>
      <c r="JW10" s="1309"/>
      <c r="JX10" s="1309"/>
      <c r="JY10" s="1309"/>
      <c r="JZ10" s="1309"/>
      <c r="KA10" s="1309"/>
      <c r="KB10" s="1309"/>
      <c r="KC10" s="1309"/>
      <c r="KD10" s="1309"/>
      <c r="KE10" s="1309"/>
      <c r="KF10" s="1309"/>
      <c r="KG10" s="1309"/>
      <c r="KH10" s="1309"/>
      <c r="KI10" s="1309"/>
      <c r="KJ10" s="1309"/>
      <c r="KK10" s="1309"/>
      <c r="KL10" s="1309"/>
      <c r="KM10" s="1309"/>
      <c r="KN10" s="1309"/>
      <c r="KO10" s="1309"/>
      <c r="KP10" s="1309"/>
      <c r="KQ10" s="1309"/>
      <c r="KR10" s="1309"/>
      <c r="KS10" s="1309"/>
      <c r="KT10" s="1309"/>
      <c r="KU10" s="1309"/>
      <c r="KV10" s="1309"/>
      <c r="KW10" s="1309"/>
      <c r="KX10" s="1309"/>
      <c r="KY10" s="1309"/>
      <c r="KZ10" s="1309"/>
      <c r="LA10" s="1309"/>
      <c r="LB10" s="1309"/>
      <c r="LC10" s="1309"/>
      <c r="LD10" s="1309"/>
      <c r="LE10" s="1309"/>
      <c r="LF10" s="1309"/>
      <c r="LG10" s="1309"/>
      <c r="LH10" s="1309"/>
      <c r="LI10" s="1309"/>
      <c r="LJ10" s="1309"/>
      <c r="LK10" s="1309"/>
      <c r="LL10" s="1309"/>
      <c r="LM10" s="1309"/>
      <c r="LN10" s="1309"/>
      <c r="LO10" s="1309"/>
      <c r="LP10" s="1309"/>
      <c r="LQ10" s="1309"/>
      <c r="LR10" s="1309"/>
      <c r="LS10" s="1309"/>
      <c r="LT10" s="1309"/>
      <c r="LU10" s="1309"/>
      <c r="LV10" s="1309"/>
      <c r="LW10" s="1309"/>
      <c r="LX10" s="1309"/>
      <c r="LY10" s="1309"/>
      <c r="LZ10" s="1309"/>
      <c r="MA10" s="1309"/>
      <c r="MB10" s="1309"/>
      <c r="MC10" s="1309"/>
      <c r="MD10" s="1309"/>
      <c r="ME10" s="1309"/>
      <c r="MF10" s="1309"/>
      <c r="MG10" s="1309"/>
      <c r="MH10" s="1309"/>
      <c r="MI10" s="1309"/>
      <c r="MJ10" s="1309"/>
      <c r="MK10" s="1309"/>
      <c r="ML10" s="1309"/>
      <c r="MM10" s="1309"/>
      <c r="MN10" s="1309"/>
      <c r="MO10" s="1309"/>
      <c r="MP10" s="1309"/>
      <c r="MQ10" s="1309"/>
      <c r="MR10" s="1309"/>
      <c r="MS10" s="1309"/>
      <c r="MT10" s="1309"/>
      <c r="MU10" s="1309"/>
      <c r="MV10" s="1309"/>
      <c r="MW10" s="1309"/>
      <c r="MX10" s="1309"/>
      <c r="MY10" s="1309"/>
      <c r="MZ10" s="1309"/>
      <c r="NA10" s="1309"/>
      <c r="NB10" s="1309"/>
      <c r="NC10" s="1309"/>
      <c r="ND10" s="1309"/>
      <c r="NE10" s="1309"/>
      <c r="NF10" s="1309"/>
      <c r="NG10" s="1309"/>
      <c r="NH10" s="1309"/>
      <c r="NI10" s="1309"/>
      <c r="NJ10" s="1309"/>
      <c r="NK10" s="1309"/>
      <c r="NL10" s="1309"/>
      <c r="NM10" s="1309"/>
      <c r="NN10" s="1309"/>
      <c r="NO10" s="1309"/>
      <c r="NP10" s="1309"/>
      <c r="NQ10" s="1309"/>
      <c r="NR10" s="1309"/>
      <c r="NS10" s="1309"/>
      <c r="NT10" s="1309"/>
      <c r="NU10" s="1309"/>
      <c r="NV10" s="1309"/>
      <c r="NW10" s="1309"/>
      <c r="NX10" s="1309"/>
      <c r="NY10" s="1309"/>
      <c r="NZ10" s="1309"/>
      <c r="OA10" s="1309"/>
      <c r="OB10" s="1309"/>
      <c r="OC10" s="1309"/>
      <c r="OD10" s="1309"/>
      <c r="OE10" s="1309"/>
      <c r="OF10" s="1309"/>
      <c r="OG10" s="1309"/>
      <c r="OH10" s="1309"/>
      <c r="OI10" s="1309"/>
      <c r="OJ10" s="1309"/>
      <c r="OK10" s="1309"/>
      <c r="OL10" s="1309"/>
      <c r="OM10" s="1309"/>
      <c r="ON10" s="1309"/>
      <c r="OO10" s="1309"/>
      <c r="OP10" s="1309"/>
      <c r="OQ10" s="1309"/>
      <c r="OR10" s="1309"/>
      <c r="OS10" s="1309"/>
      <c r="OT10" s="1309"/>
      <c r="OU10" s="1309"/>
      <c r="OV10" s="1309"/>
      <c r="OW10" s="1309"/>
      <c r="OX10" s="1309"/>
      <c r="OY10" s="1309"/>
      <c r="OZ10" s="1309"/>
      <c r="PA10" s="1309"/>
      <c r="PB10" s="1309"/>
      <c r="PC10" s="1309"/>
      <c r="PD10" s="1309"/>
      <c r="PE10" s="1309"/>
      <c r="PF10" s="1309"/>
      <c r="PG10" s="1309"/>
      <c r="PH10" s="1309"/>
      <c r="PI10" s="1309"/>
      <c r="PJ10" s="1309"/>
      <c r="PK10" s="1309"/>
      <c r="PL10" s="1309"/>
      <c r="PM10" s="1309"/>
      <c r="PN10" s="1309"/>
      <c r="PO10" s="1309"/>
      <c r="PP10" s="1309"/>
      <c r="PQ10" s="1309"/>
      <c r="PR10" s="1309"/>
      <c r="PS10" s="1309"/>
      <c r="PT10" s="1309"/>
      <c r="PU10" s="1309"/>
      <c r="PV10" s="1309"/>
      <c r="PW10" s="1309"/>
      <c r="PX10" s="1309"/>
      <c r="PY10" s="1309"/>
      <c r="PZ10" s="1309"/>
      <c r="QA10" s="1309"/>
      <c r="QB10" s="1309"/>
      <c r="QC10" s="1309"/>
      <c r="QD10" s="1309"/>
      <c r="QE10" s="1309"/>
      <c r="QF10" s="1309"/>
      <c r="QG10" s="1309"/>
      <c r="QH10" s="1309"/>
      <c r="QI10" s="1309"/>
      <c r="QJ10" s="1309"/>
      <c r="QK10" s="1309"/>
      <c r="QL10" s="1309"/>
      <c r="QM10" s="1309"/>
      <c r="QN10" s="1309"/>
      <c r="QO10" s="1309"/>
      <c r="QP10" s="1309"/>
      <c r="QQ10" s="1309"/>
      <c r="QR10" s="1309"/>
      <c r="QS10" s="1309"/>
      <c r="QT10" s="1309"/>
      <c r="QU10" s="1309"/>
      <c r="QV10" s="1309"/>
      <c r="QW10" s="1309"/>
      <c r="QX10" s="1309"/>
      <c r="QY10" s="1309"/>
      <c r="QZ10" s="1309"/>
      <c r="RA10" s="1309"/>
      <c r="RB10" s="1309"/>
      <c r="RC10" s="1309"/>
      <c r="RD10" s="1309"/>
      <c r="RE10" s="1309"/>
      <c r="RF10" s="1309"/>
      <c r="RG10" s="1309"/>
      <c r="RH10" s="1309"/>
      <c r="RI10" s="1309"/>
      <c r="RJ10" s="1309"/>
      <c r="RK10" s="1309"/>
      <c r="RL10" s="1309"/>
      <c r="RM10" s="1309"/>
      <c r="RN10" s="1309"/>
      <c r="RO10" s="1309"/>
      <c r="RP10" s="1309"/>
      <c r="RQ10" s="1309"/>
      <c r="RR10" s="1309"/>
      <c r="RS10" s="1309"/>
      <c r="RT10" s="1309"/>
      <c r="RU10" s="1309"/>
      <c r="RV10" s="1309"/>
      <c r="RW10" s="1309"/>
      <c r="RX10" s="1309"/>
      <c r="RY10" s="1309"/>
      <c r="RZ10" s="1309"/>
      <c r="SA10" s="1309"/>
      <c r="SB10" s="1309"/>
      <c r="SC10" s="1309"/>
      <c r="SD10" s="1309"/>
      <c r="SE10" s="1309"/>
      <c r="SF10" s="1309"/>
      <c r="SG10" s="1309"/>
      <c r="SH10" s="1309"/>
      <c r="SI10" s="1309"/>
      <c r="SJ10" s="1309"/>
      <c r="SK10" s="1309"/>
      <c r="SL10" s="1309"/>
      <c r="SM10" s="1309"/>
      <c r="SN10" s="1309"/>
      <c r="SO10" s="1309"/>
      <c r="SP10" s="1309"/>
      <c r="SQ10" s="1309"/>
      <c r="SR10" s="1309"/>
      <c r="SS10" s="1309"/>
      <c r="ST10" s="1309"/>
      <c r="SU10" s="1309"/>
      <c r="SV10" s="1309"/>
      <c r="SW10" s="1309"/>
      <c r="SX10" s="1309"/>
      <c r="SY10" s="1309"/>
      <c r="SZ10" s="1309"/>
      <c r="TA10" s="1309"/>
      <c r="TB10" s="1309"/>
      <c r="TC10" s="1309"/>
      <c r="TD10" s="1309"/>
      <c r="TE10" s="1309"/>
      <c r="TF10" s="1309"/>
      <c r="TG10" s="1309"/>
      <c r="TH10" s="1309"/>
      <c r="TI10" s="1309"/>
      <c r="TJ10" s="1309"/>
      <c r="TK10" s="1309"/>
      <c r="TL10" s="1309"/>
      <c r="TM10" s="1309"/>
      <c r="TN10" s="1309"/>
      <c r="TO10" s="1309"/>
      <c r="TP10" s="1309"/>
      <c r="TQ10" s="1309"/>
      <c r="TR10" s="1309"/>
      <c r="TS10" s="1309"/>
      <c r="TT10" s="1309"/>
      <c r="TU10" s="1309"/>
      <c r="TV10" s="1309"/>
      <c r="TW10" s="1309"/>
      <c r="TX10" s="1309"/>
      <c r="TY10" s="1309"/>
      <c r="TZ10" s="1309"/>
      <c r="UA10" s="1309"/>
      <c r="UB10" s="1309"/>
      <c r="UC10" s="1309"/>
      <c r="UD10" s="1309"/>
      <c r="UE10" s="1309"/>
      <c r="UF10" s="1309"/>
      <c r="UG10" s="1309"/>
      <c r="UH10" s="1309"/>
      <c r="UI10" s="1309"/>
      <c r="UJ10" s="1309"/>
      <c r="UK10" s="1309"/>
      <c r="UL10" s="1309"/>
      <c r="UM10" s="1309"/>
      <c r="UN10" s="1309"/>
      <c r="UO10" s="1309"/>
      <c r="UP10" s="1309"/>
      <c r="UQ10" s="1309"/>
      <c r="UR10" s="1309"/>
      <c r="US10" s="1309"/>
      <c r="UT10" s="1309"/>
      <c r="UU10" s="1309"/>
      <c r="UV10" s="1309"/>
      <c r="UW10" s="1309"/>
      <c r="UX10" s="1309"/>
      <c r="UY10" s="1309"/>
      <c r="UZ10" s="1309"/>
      <c r="VA10" s="1309"/>
      <c r="VB10" s="1309"/>
      <c r="VC10" s="1309"/>
      <c r="VD10" s="1309"/>
      <c r="VE10" s="1309"/>
      <c r="VF10" s="1309"/>
      <c r="VG10" s="1309"/>
      <c r="VH10" s="1309"/>
      <c r="VI10" s="1309"/>
      <c r="VJ10" s="1309"/>
      <c r="VK10" s="1309"/>
      <c r="VL10" s="1309"/>
      <c r="VM10" s="1309"/>
      <c r="VN10" s="1309"/>
      <c r="VO10" s="1309"/>
      <c r="VP10" s="1309"/>
      <c r="VQ10" s="1309"/>
      <c r="VR10" s="1309"/>
      <c r="VS10" s="1309"/>
      <c r="VT10" s="1309"/>
      <c r="VU10" s="1309"/>
      <c r="VV10" s="1309"/>
      <c r="VW10" s="1309"/>
      <c r="VX10" s="1309"/>
      <c r="VY10" s="1309"/>
      <c r="VZ10" s="1309"/>
      <c r="WA10" s="1309"/>
      <c r="WB10" s="1309"/>
      <c r="WC10" s="1309"/>
      <c r="WD10" s="1309"/>
      <c r="WE10" s="1309"/>
      <c r="WF10" s="1309"/>
      <c r="WG10" s="1309"/>
      <c r="WH10" s="1309"/>
      <c r="WI10" s="1309"/>
      <c r="WJ10" s="1309"/>
      <c r="WK10" s="1309"/>
      <c r="WL10" s="1309"/>
      <c r="WM10" s="1309"/>
      <c r="WN10" s="1309"/>
      <c r="WO10" s="1309"/>
      <c r="WP10" s="1309"/>
      <c r="WQ10" s="1309"/>
      <c r="WR10" s="1309"/>
      <c r="WS10" s="1309"/>
      <c r="WT10" s="1309"/>
      <c r="WU10" s="1309"/>
      <c r="WV10" s="1309"/>
      <c r="WW10" s="1309"/>
      <c r="WX10" s="1309"/>
      <c r="WY10" s="1309"/>
      <c r="WZ10" s="1309"/>
      <c r="XA10" s="1309"/>
      <c r="XB10" s="1309"/>
      <c r="XC10" s="1309"/>
      <c r="XD10" s="1309"/>
      <c r="XE10" s="1309"/>
      <c r="XF10" s="1309"/>
      <c r="XG10" s="1309"/>
      <c r="XH10" s="1309"/>
      <c r="XI10" s="1309"/>
      <c r="XJ10" s="1309"/>
      <c r="XK10" s="1309"/>
      <c r="XL10" s="1309"/>
      <c r="XM10" s="1309"/>
      <c r="XN10" s="1309"/>
      <c r="XO10" s="1309"/>
      <c r="XP10" s="1309"/>
      <c r="XQ10" s="1309"/>
      <c r="XR10" s="1309"/>
      <c r="XS10" s="1309"/>
      <c r="XT10" s="1309"/>
      <c r="XU10" s="1309"/>
      <c r="XV10" s="1309"/>
      <c r="XW10" s="1309"/>
      <c r="XX10" s="1309"/>
      <c r="XY10" s="1309"/>
      <c r="XZ10" s="1309"/>
      <c r="YA10" s="1309"/>
      <c r="YB10" s="1309"/>
      <c r="YC10" s="1309"/>
      <c r="YD10" s="1309"/>
      <c r="YE10" s="1309"/>
      <c r="YF10" s="1309"/>
      <c r="YG10" s="1309"/>
      <c r="YH10" s="1309"/>
      <c r="YI10" s="1309"/>
      <c r="YJ10" s="1309"/>
      <c r="YK10" s="1309"/>
      <c r="YL10" s="1309"/>
      <c r="YM10" s="1309"/>
      <c r="YN10" s="1309"/>
      <c r="YO10" s="1309"/>
      <c r="YP10" s="1309"/>
      <c r="YQ10" s="1309"/>
      <c r="YR10" s="1309"/>
      <c r="YS10" s="1309"/>
      <c r="YT10" s="1309"/>
      <c r="YU10" s="1309"/>
      <c r="YV10" s="1309"/>
      <c r="YW10" s="1309"/>
      <c r="YX10" s="1309"/>
      <c r="YY10" s="1309"/>
      <c r="YZ10" s="1309"/>
      <c r="ZA10" s="1309"/>
      <c r="ZB10" s="1309"/>
      <c r="ZC10" s="1309"/>
      <c r="ZD10" s="1309"/>
      <c r="ZE10" s="1309"/>
      <c r="ZF10" s="1309"/>
      <c r="ZG10" s="1309"/>
      <c r="ZH10" s="1309"/>
      <c r="ZI10" s="1309"/>
      <c r="ZJ10" s="1309"/>
      <c r="ZK10" s="1309"/>
      <c r="ZL10" s="1309"/>
      <c r="ZM10" s="1309"/>
      <c r="ZN10" s="1309"/>
      <c r="ZO10" s="1309"/>
      <c r="ZP10" s="1309"/>
      <c r="ZQ10" s="1309"/>
      <c r="ZR10" s="1309"/>
      <c r="ZS10" s="1309"/>
      <c r="ZT10" s="1309"/>
      <c r="ZU10" s="1309"/>
      <c r="ZV10" s="1309"/>
      <c r="ZW10" s="1309"/>
      <c r="ZX10" s="1309"/>
      <c r="ZY10" s="1309"/>
      <c r="ZZ10" s="1309"/>
      <c r="AAA10" s="1309"/>
      <c r="AAB10" s="1309"/>
      <c r="AAC10" s="1309"/>
      <c r="AAD10" s="1309"/>
      <c r="AAE10" s="1309"/>
      <c r="AAF10" s="1309"/>
      <c r="AAG10" s="1309"/>
      <c r="AAH10" s="1309"/>
      <c r="AAI10" s="1309"/>
      <c r="AAJ10" s="1309"/>
      <c r="AAK10" s="1309"/>
      <c r="AAL10" s="1309"/>
      <c r="AAM10" s="1309"/>
      <c r="AAN10" s="1309"/>
      <c r="AAO10" s="1309"/>
      <c r="AAP10" s="1309"/>
      <c r="AAQ10" s="1309"/>
      <c r="AAR10" s="1309"/>
      <c r="AAS10" s="1309"/>
      <c r="AAT10" s="1309"/>
      <c r="AAU10" s="1309"/>
      <c r="AAV10" s="1309"/>
      <c r="AAW10" s="1309"/>
      <c r="AAX10" s="1309"/>
      <c r="AAY10" s="1309"/>
      <c r="AAZ10" s="1309"/>
      <c r="ABA10" s="1309"/>
      <c r="ABB10" s="1309"/>
      <c r="ABC10" s="1309"/>
      <c r="ABD10" s="1309"/>
      <c r="ABE10" s="1309"/>
      <c r="ABF10" s="1309"/>
      <c r="ABG10" s="1309"/>
      <c r="ABH10" s="1309"/>
      <c r="ABI10" s="1309"/>
      <c r="ABJ10" s="1309"/>
      <c r="ABK10" s="1309"/>
      <c r="ABL10" s="1309"/>
      <c r="ABM10" s="1309"/>
      <c r="ABN10" s="1309"/>
      <c r="ABO10" s="1309"/>
      <c r="ABP10" s="1309"/>
      <c r="ABQ10" s="1309"/>
      <c r="ABR10" s="1309"/>
      <c r="ABS10" s="1309"/>
      <c r="ABT10" s="1309"/>
      <c r="ABU10" s="1309"/>
      <c r="ABV10" s="1309"/>
      <c r="ABW10" s="1309"/>
      <c r="ABX10" s="1309"/>
      <c r="ABY10" s="1309"/>
      <c r="ABZ10" s="1309"/>
      <c r="ACA10" s="1309"/>
      <c r="ACB10" s="1309"/>
      <c r="ACC10" s="1309"/>
      <c r="ACD10" s="1309"/>
      <c r="ACE10" s="1309"/>
      <c r="ACF10" s="1309"/>
      <c r="ACG10" s="1309"/>
      <c r="ACH10" s="1309"/>
      <c r="ACI10" s="1309"/>
      <c r="ACJ10" s="1309"/>
      <c r="ACK10" s="1309"/>
      <c r="ACL10" s="1309"/>
      <c r="ACM10" s="1309"/>
      <c r="ACN10" s="1309"/>
      <c r="ACO10" s="1309"/>
      <c r="ACP10" s="1309"/>
      <c r="ACQ10" s="1309"/>
      <c r="ACR10" s="1309"/>
      <c r="ACS10" s="1309"/>
      <c r="ACT10" s="1309"/>
      <c r="ACU10" s="1309"/>
      <c r="ACV10" s="1309"/>
      <c r="ACW10" s="1309"/>
      <c r="ACX10" s="1309"/>
      <c r="ACY10" s="1309"/>
      <c r="ACZ10" s="1309"/>
      <c r="ADA10" s="1309"/>
      <c r="ADB10" s="1309"/>
      <c r="ADC10" s="1309"/>
      <c r="ADD10" s="1309"/>
      <c r="ADE10" s="1309"/>
      <c r="ADF10" s="1309"/>
      <c r="ADG10" s="1309"/>
      <c r="ADH10" s="1309"/>
      <c r="ADI10" s="1309"/>
      <c r="ADJ10" s="1309"/>
      <c r="ADK10" s="1309"/>
      <c r="ADL10" s="1309"/>
      <c r="ADM10" s="1309"/>
      <c r="ADN10" s="1309"/>
      <c r="ADO10" s="1309"/>
      <c r="ADP10" s="1309"/>
      <c r="ADQ10" s="1309"/>
      <c r="ADR10" s="1309"/>
      <c r="ADS10" s="1309"/>
      <c r="ADT10" s="1309"/>
      <c r="ADU10" s="1309"/>
      <c r="ADV10" s="1309"/>
      <c r="ADW10" s="1309"/>
      <c r="ADX10" s="1309"/>
      <c r="ADY10" s="1309"/>
      <c r="ADZ10" s="1309"/>
      <c r="AEA10" s="1309"/>
      <c r="AEB10" s="1309"/>
      <c r="AEC10" s="1309"/>
      <c r="AED10" s="1309"/>
      <c r="AEE10" s="1309"/>
      <c r="AEF10" s="1309"/>
      <c r="AEG10" s="1309"/>
      <c r="AEH10" s="1309"/>
      <c r="AEI10" s="1309"/>
      <c r="AEJ10" s="1309"/>
      <c r="AEK10" s="1309"/>
      <c r="AEL10" s="1309"/>
      <c r="AEM10" s="1309"/>
      <c r="AEN10" s="1309"/>
      <c r="AEO10" s="1309"/>
      <c r="AEP10" s="1309"/>
      <c r="AEQ10" s="1309"/>
      <c r="AER10" s="1309"/>
      <c r="AES10" s="1309"/>
      <c r="AET10" s="1309"/>
      <c r="AEU10" s="1309"/>
      <c r="AEV10" s="1309"/>
      <c r="AEW10" s="1309"/>
      <c r="AEX10" s="1309"/>
      <c r="AEY10" s="1309"/>
      <c r="AEZ10" s="1309"/>
      <c r="AFA10" s="1309"/>
      <c r="AFB10" s="1309"/>
      <c r="AFC10" s="1309"/>
      <c r="AFD10" s="1309"/>
      <c r="AFE10" s="1309"/>
      <c r="AFF10" s="1309"/>
      <c r="AFG10" s="1309"/>
      <c r="AFH10" s="1309"/>
      <c r="AFI10" s="1309"/>
      <c r="AFJ10" s="1309"/>
      <c r="AFK10" s="1309"/>
      <c r="AFL10" s="1309"/>
      <c r="AFM10" s="1309"/>
      <c r="AFN10" s="1309"/>
      <c r="AFO10" s="1309"/>
      <c r="AFP10" s="1309"/>
      <c r="AFQ10" s="1309"/>
      <c r="AFR10" s="1309"/>
      <c r="AFS10" s="1309"/>
      <c r="AFT10" s="1309"/>
      <c r="AFU10" s="1309"/>
      <c r="AFV10" s="1309"/>
      <c r="AFW10" s="1309"/>
      <c r="AFX10" s="1309"/>
      <c r="AFY10" s="1309"/>
      <c r="AFZ10" s="1309"/>
      <c r="AGA10" s="1309"/>
      <c r="AGB10" s="1309"/>
      <c r="AGC10" s="1309"/>
      <c r="AGD10" s="1309"/>
      <c r="AGE10" s="1309"/>
      <c r="AGF10" s="1309"/>
      <c r="AGG10" s="1309"/>
      <c r="AGH10" s="1309"/>
      <c r="AGI10" s="1309"/>
      <c r="AGJ10" s="1309"/>
      <c r="AGK10" s="1309"/>
      <c r="AGL10" s="1309"/>
      <c r="AGM10" s="1309"/>
      <c r="AGN10" s="1309"/>
      <c r="AGO10" s="1309"/>
      <c r="AGP10" s="1309"/>
      <c r="AGQ10" s="1309"/>
      <c r="AGR10" s="1309"/>
      <c r="AGS10" s="1309"/>
      <c r="AGT10" s="1309"/>
      <c r="AGU10" s="1309"/>
      <c r="AGV10" s="1309"/>
      <c r="AGW10" s="1309"/>
      <c r="AGX10" s="1309"/>
      <c r="AGY10" s="1309"/>
      <c r="AGZ10" s="1309"/>
      <c r="AHA10" s="1309"/>
      <c r="AHB10" s="1309"/>
      <c r="AHC10" s="1309"/>
      <c r="AHD10" s="1309"/>
      <c r="AHE10" s="1309"/>
      <c r="AHF10" s="1309"/>
      <c r="AHG10" s="1309"/>
      <c r="AHH10" s="1309"/>
      <c r="AHI10" s="1309"/>
      <c r="AHJ10" s="1309"/>
      <c r="AHK10" s="1309"/>
      <c r="AHL10" s="1309"/>
      <c r="AHM10" s="1309"/>
      <c r="AHN10" s="1309"/>
      <c r="AHO10" s="1309"/>
      <c r="AHP10" s="1309"/>
      <c r="AHQ10" s="1309"/>
      <c r="AHR10" s="1309"/>
      <c r="AHS10" s="1309"/>
      <c r="AHT10" s="1309"/>
      <c r="AHU10" s="1309"/>
      <c r="AHV10" s="1309"/>
      <c r="AHW10" s="1309"/>
      <c r="AHX10" s="1309"/>
      <c r="AHY10" s="1309"/>
      <c r="AHZ10" s="1309"/>
      <c r="AIA10" s="1309"/>
      <c r="AIB10" s="1309"/>
      <c r="AIC10" s="1309"/>
      <c r="AID10" s="1309"/>
      <c r="AIE10" s="1309"/>
      <c r="AIF10" s="1309"/>
      <c r="AIG10" s="1309"/>
      <c r="AIH10" s="1309"/>
      <c r="AII10" s="1309"/>
      <c r="AIJ10" s="1309"/>
      <c r="AIK10" s="1309"/>
      <c r="AIL10" s="1309"/>
      <c r="AIM10" s="1309"/>
      <c r="AIN10" s="1309"/>
      <c r="AIO10" s="1309"/>
      <c r="AIP10" s="1309"/>
      <c r="AIQ10" s="1309"/>
      <c r="AIR10" s="1309"/>
      <c r="AIS10" s="1309"/>
      <c r="AIT10" s="1309"/>
      <c r="AIU10" s="1309"/>
      <c r="AIV10" s="1309"/>
      <c r="AIW10" s="1309"/>
      <c r="AIX10" s="1309"/>
      <c r="AIY10" s="1309"/>
      <c r="AIZ10" s="1309"/>
      <c r="AJA10" s="1309"/>
      <c r="AJB10" s="1309"/>
      <c r="AJC10" s="1309"/>
      <c r="AJD10" s="1309"/>
      <c r="AJE10" s="1309"/>
      <c r="AJF10" s="1309"/>
      <c r="AJG10" s="1309"/>
      <c r="AJH10" s="1309"/>
      <c r="AJI10" s="1309"/>
      <c r="AJJ10" s="1309"/>
      <c r="AJK10" s="1309"/>
      <c r="AJL10" s="1309"/>
      <c r="AJM10" s="1309"/>
      <c r="AJN10" s="1309"/>
      <c r="AJO10" s="1309"/>
      <c r="AJP10" s="1309"/>
      <c r="AJQ10" s="1309"/>
      <c r="AJR10" s="1309"/>
      <c r="AJS10" s="1309"/>
      <c r="AJT10" s="1309"/>
      <c r="AJU10" s="1309"/>
      <c r="AJV10" s="1309"/>
      <c r="AJW10" s="1309"/>
      <c r="AJX10" s="1309"/>
      <c r="AJY10" s="1309"/>
      <c r="AJZ10" s="1309"/>
      <c r="AKA10" s="1309"/>
      <c r="AKB10" s="1309"/>
      <c r="AKC10" s="1309"/>
      <c r="AKD10" s="1309"/>
      <c r="AKE10" s="1309"/>
      <c r="AKF10" s="1309"/>
      <c r="AKG10" s="1309"/>
      <c r="AKH10" s="1309"/>
      <c r="AKI10" s="1309"/>
      <c r="AKJ10" s="1309"/>
      <c r="AKK10" s="1309"/>
      <c r="AKL10" s="1309"/>
      <c r="AKM10" s="1309"/>
      <c r="AKN10" s="1309"/>
      <c r="AKO10" s="1309"/>
      <c r="AKP10" s="1309"/>
      <c r="AKQ10" s="1309"/>
      <c r="AKR10" s="1309"/>
      <c r="AKS10" s="1309"/>
      <c r="AKT10" s="1309"/>
      <c r="AKU10" s="1309"/>
      <c r="AKV10" s="1309"/>
      <c r="AKW10" s="1309"/>
      <c r="AKX10" s="1309"/>
      <c r="AKY10" s="1309"/>
      <c r="AKZ10" s="1309"/>
      <c r="ALA10" s="1309"/>
      <c r="ALB10" s="1309"/>
      <c r="ALC10" s="1309"/>
      <c r="ALD10" s="1309"/>
      <c r="ALE10" s="1309"/>
      <c r="ALF10" s="1309"/>
      <c r="ALG10" s="1309"/>
      <c r="ALH10" s="1309"/>
      <c r="ALI10" s="1309"/>
      <c r="ALJ10" s="1309"/>
      <c r="ALK10" s="1309"/>
      <c r="ALL10" s="1309"/>
      <c r="ALM10" s="1309"/>
      <c r="ALN10" s="1309"/>
      <c r="ALO10" s="1309"/>
      <c r="ALP10" s="1309"/>
      <c r="ALQ10" s="1309"/>
      <c r="ALR10" s="1309"/>
      <c r="ALS10" s="1309"/>
      <c r="ALT10" s="1309"/>
      <c r="ALU10" s="1309"/>
      <c r="ALV10" s="1309"/>
      <c r="ALW10" s="1309"/>
      <c r="ALX10" s="1309"/>
      <c r="ALY10" s="1309"/>
      <c r="ALZ10" s="1309"/>
      <c r="AMA10" s="1309"/>
      <c r="AMB10" s="1309"/>
      <c r="AMC10" s="1309"/>
      <c r="AMD10" s="1309"/>
      <c r="AME10" s="1309"/>
      <c r="AMF10" s="1309"/>
      <c r="AMG10" s="1309"/>
      <c r="AMH10" s="1309"/>
      <c r="AMI10" s="1309"/>
      <c r="AMJ10" s="1309"/>
      <c r="AMK10" s="1309"/>
      <c r="AML10" s="1309"/>
      <c r="AMM10" s="1309"/>
      <c r="AMN10" s="1309"/>
      <c r="AMO10" s="1309"/>
      <c r="AMP10" s="1309"/>
      <c r="AMQ10" s="1309"/>
      <c r="AMR10" s="1309"/>
      <c r="AMS10" s="1309"/>
      <c r="AMT10" s="1309"/>
      <c r="AMU10" s="1309"/>
      <c r="AMV10" s="1309"/>
      <c r="AMW10" s="1309"/>
      <c r="AMX10" s="1309"/>
      <c r="AMY10" s="1309"/>
      <c r="AMZ10" s="1309"/>
      <c r="ANA10" s="1309"/>
      <c r="ANB10" s="1309"/>
      <c r="ANC10" s="1309"/>
      <c r="AND10" s="1309"/>
      <c r="ANE10" s="1309"/>
      <c r="ANF10" s="1309"/>
      <c r="ANG10" s="1309"/>
      <c r="ANH10" s="1309"/>
      <c r="ANI10" s="1309"/>
      <c r="ANJ10" s="1309"/>
      <c r="ANK10" s="1309"/>
      <c r="ANL10" s="1309"/>
      <c r="ANM10" s="1309"/>
      <c r="ANN10" s="1309"/>
      <c r="ANO10" s="1309"/>
      <c r="ANP10" s="1309"/>
      <c r="ANQ10" s="1309"/>
      <c r="ANR10" s="1309"/>
      <c r="ANS10" s="1309"/>
      <c r="ANT10" s="1309"/>
      <c r="ANU10" s="1309"/>
      <c r="ANV10" s="1309"/>
      <c r="ANW10" s="1309"/>
      <c r="ANX10" s="1309"/>
      <c r="ANY10" s="1309"/>
      <c r="ANZ10" s="1309"/>
      <c r="AOA10" s="1309"/>
      <c r="AOB10" s="1309"/>
      <c r="AOC10" s="1309"/>
      <c r="AOD10" s="1309"/>
      <c r="AOE10" s="1309"/>
      <c r="AOF10" s="1309"/>
      <c r="AOG10" s="1309"/>
      <c r="AOH10" s="1309"/>
      <c r="AOI10" s="1309"/>
      <c r="AOJ10" s="1309"/>
      <c r="AOK10" s="1309"/>
      <c r="AOL10" s="1309"/>
      <c r="AOM10" s="1309"/>
      <c r="AON10" s="1309"/>
      <c r="AOO10" s="1309"/>
      <c r="AOP10" s="1309"/>
      <c r="AOQ10" s="1309"/>
      <c r="AOR10" s="1309"/>
      <c r="AOS10" s="1309"/>
      <c r="AOT10" s="1309"/>
      <c r="AOU10" s="1309"/>
      <c r="AOV10" s="1309"/>
      <c r="AOW10" s="1309"/>
      <c r="AOX10" s="1309"/>
      <c r="AOY10" s="1309"/>
      <c r="AOZ10" s="1309"/>
      <c r="APA10" s="1309"/>
      <c r="APB10" s="1309"/>
      <c r="APC10" s="1309"/>
      <c r="APD10" s="1309"/>
      <c r="APE10" s="1309"/>
      <c r="APF10" s="1309"/>
      <c r="APG10" s="1309"/>
      <c r="APH10" s="1309"/>
      <c r="API10" s="1309"/>
      <c r="APJ10" s="1309"/>
      <c r="APK10" s="1309"/>
      <c r="APL10" s="1309"/>
      <c r="APM10" s="1309"/>
      <c r="APN10" s="1309"/>
      <c r="APO10" s="1309"/>
      <c r="APP10" s="1309"/>
      <c r="APQ10" s="1309"/>
      <c r="APR10" s="1309"/>
      <c r="APS10" s="1309"/>
      <c r="APT10" s="1309"/>
      <c r="APU10" s="1309"/>
      <c r="APV10" s="1309"/>
      <c r="APW10" s="1309"/>
      <c r="APX10" s="1309"/>
      <c r="APY10" s="1309"/>
      <c r="APZ10" s="1309"/>
      <c r="AQA10" s="1309"/>
      <c r="AQB10" s="1309"/>
      <c r="AQC10" s="1309"/>
      <c r="AQD10" s="1309"/>
      <c r="AQE10" s="1309"/>
      <c r="AQF10" s="1309"/>
      <c r="AQG10" s="1309"/>
      <c r="AQH10" s="1309"/>
      <c r="AQI10" s="1309"/>
      <c r="AQJ10" s="1309"/>
      <c r="AQK10" s="1309"/>
      <c r="AQL10" s="1309"/>
      <c r="AQM10" s="1309"/>
      <c r="AQN10" s="1309"/>
      <c r="AQO10" s="1309"/>
      <c r="AQP10" s="1309"/>
      <c r="AQQ10" s="1309"/>
      <c r="AQR10" s="1309"/>
      <c r="AQS10" s="1309"/>
      <c r="AQT10" s="1309"/>
      <c r="AQU10" s="1309"/>
      <c r="AQV10" s="1309"/>
      <c r="AQW10" s="1309"/>
      <c r="AQX10" s="1309"/>
      <c r="AQY10" s="1309"/>
      <c r="AQZ10" s="1309"/>
      <c r="ARA10" s="1309"/>
      <c r="ARB10" s="1309"/>
      <c r="ARC10" s="1309"/>
      <c r="ARD10" s="1309"/>
      <c r="ARE10" s="1309"/>
      <c r="ARF10" s="1309"/>
      <c r="ARG10" s="1309"/>
      <c r="ARH10" s="1309"/>
      <c r="ARI10" s="1309"/>
      <c r="ARJ10" s="1309"/>
      <c r="ARK10" s="1309"/>
      <c r="ARL10" s="1309"/>
      <c r="ARM10" s="1309"/>
      <c r="ARN10" s="1309"/>
      <c r="ARO10" s="1309"/>
      <c r="ARP10" s="1309"/>
      <c r="ARQ10" s="1309"/>
      <c r="ARR10" s="1309"/>
      <c r="ARS10" s="1309"/>
      <c r="ART10" s="1309"/>
      <c r="ARU10" s="1309"/>
      <c r="ARV10" s="1309"/>
      <c r="ARW10" s="1309"/>
      <c r="ARX10" s="1309"/>
      <c r="ARY10" s="1309"/>
      <c r="ARZ10" s="1309"/>
      <c r="ASA10" s="1309"/>
      <c r="ASB10" s="1309"/>
      <c r="ASC10" s="1309"/>
      <c r="ASD10" s="1309"/>
      <c r="ASE10" s="1309"/>
      <c r="ASF10" s="1309"/>
      <c r="ASG10" s="1309"/>
      <c r="ASH10" s="1309"/>
      <c r="ASI10" s="1309"/>
      <c r="ASJ10" s="1309"/>
      <c r="ASK10" s="1309"/>
      <c r="ASL10" s="1309"/>
      <c r="ASM10" s="1309"/>
      <c r="ASN10" s="1309"/>
      <c r="ASO10" s="1309"/>
      <c r="ASP10" s="1309"/>
      <c r="ASQ10" s="1309"/>
      <c r="ASR10" s="1309"/>
      <c r="ASS10" s="1309"/>
      <c r="AST10" s="1309"/>
      <c r="ASU10" s="1309"/>
      <c r="ASV10" s="1309"/>
      <c r="ASW10" s="1309"/>
      <c r="ASX10" s="1309"/>
      <c r="ASY10" s="1309"/>
      <c r="ASZ10" s="1309"/>
      <c r="ATA10" s="1309"/>
      <c r="ATB10" s="1309"/>
      <c r="ATC10" s="1309"/>
      <c r="ATD10" s="1309"/>
      <c r="ATE10" s="1309"/>
      <c r="ATF10" s="1309"/>
      <c r="ATG10" s="1309"/>
      <c r="ATH10" s="1309"/>
      <c r="ATI10" s="1309"/>
      <c r="ATJ10" s="1309"/>
      <c r="ATK10" s="1309"/>
      <c r="ATL10" s="1309"/>
      <c r="ATM10" s="1309"/>
      <c r="ATN10" s="1309"/>
      <c r="ATO10" s="1309"/>
      <c r="ATP10" s="1309"/>
      <c r="ATQ10" s="1309"/>
      <c r="ATR10" s="1309"/>
      <c r="ATS10" s="1309"/>
      <c r="ATT10" s="1309"/>
      <c r="ATU10" s="1309"/>
      <c r="ATV10" s="1309"/>
      <c r="ATW10" s="1309"/>
      <c r="ATX10" s="1309"/>
      <c r="ATY10" s="1309"/>
      <c r="ATZ10" s="1309"/>
      <c r="AUA10" s="1309"/>
      <c r="AUB10" s="1309"/>
      <c r="AUC10" s="1309"/>
      <c r="AUD10" s="1309"/>
      <c r="AUE10" s="1309"/>
      <c r="AUF10" s="1309"/>
      <c r="AUG10" s="1309"/>
      <c r="AUH10" s="1309"/>
      <c r="AUI10" s="1309"/>
      <c r="AUJ10" s="1309"/>
      <c r="AUK10" s="1309"/>
      <c r="AUL10" s="1309"/>
      <c r="AUM10" s="1309"/>
      <c r="AUN10" s="1309"/>
      <c r="AUO10" s="1309"/>
      <c r="AUP10" s="1309"/>
      <c r="AUQ10" s="1309"/>
      <c r="AUR10" s="1309"/>
      <c r="AUS10" s="1309"/>
      <c r="AUT10" s="1309"/>
      <c r="AUU10" s="1309"/>
      <c r="AUV10" s="1309"/>
      <c r="AUW10" s="1309"/>
      <c r="AUX10" s="1309"/>
      <c r="AUY10" s="1309"/>
      <c r="AUZ10" s="1309"/>
      <c r="AVA10" s="1309"/>
      <c r="AVB10" s="1309"/>
      <c r="AVC10" s="1309"/>
      <c r="AVD10" s="1309"/>
      <c r="AVE10" s="1309"/>
      <c r="AVF10" s="1309"/>
      <c r="AVG10" s="1309"/>
      <c r="AVH10" s="1309"/>
      <c r="AVI10" s="1309"/>
      <c r="AVJ10" s="1309"/>
      <c r="AVK10" s="1309"/>
      <c r="AVL10" s="1309"/>
      <c r="AVM10" s="1309"/>
      <c r="AVN10" s="1309"/>
      <c r="AVO10" s="1309"/>
      <c r="AVP10" s="1309"/>
      <c r="AVQ10" s="1309"/>
      <c r="AVR10" s="1309"/>
      <c r="AVS10" s="1309"/>
      <c r="AVT10" s="1309"/>
      <c r="AVU10" s="1309"/>
      <c r="AVV10" s="1309"/>
      <c r="AVW10" s="1309"/>
      <c r="AVX10" s="1309"/>
      <c r="AVY10" s="1309"/>
      <c r="AVZ10" s="1309"/>
      <c r="AWA10" s="1309"/>
      <c r="AWB10" s="1309"/>
      <c r="AWC10" s="1309"/>
      <c r="AWD10" s="1309"/>
      <c r="AWE10" s="1309"/>
      <c r="AWF10" s="1309"/>
      <c r="AWG10" s="1309"/>
      <c r="AWH10" s="1309"/>
      <c r="AWI10" s="1309"/>
      <c r="AWJ10" s="1309"/>
      <c r="AWK10" s="1309"/>
      <c r="AWL10" s="1309"/>
      <c r="AWM10" s="1309"/>
      <c r="AWN10" s="1309"/>
      <c r="AWO10" s="1309"/>
      <c r="AWP10" s="1309"/>
      <c r="AWQ10" s="1309"/>
      <c r="AWR10" s="1309"/>
      <c r="AWS10" s="1309"/>
      <c r="AWT10" s="1309"/>
      <c r="AWU10" s="1309"/>
      <c r="AWV10" s="1309"/>
      <c r="AWW10" s="1309"/>
      <c r="AWX10" s="1309"/>
      <c r="AWY10" s="1309"/>
      <c r="AWZ10" s="1309"/>
      <c r="AXA10" s="1309"/>
      <c r="AXB10" s="1309"/>
      <c r="AXC10" s="1309"/>
      <c r="AXD10" s="1309"/>
      <c r="AXE10" s="1309"/>
      <c r="AXF10" s="1309"/>
      <c r="AXG10" s="1309"/>
      <c r="AXH10" s="1309"/>
      <c r="AXI10" s="1309"/>
      <c r="AXJ10" s="1309"/>
      <c r="AXK10" s="1309"/>
      <c r="AXL10" s="1309"/>
      <c r="AXM10" s="1309"/>
      <c r="AXN10" s="1309"/>
      <c r="AXO10" s="1309"/>
      <c r="AXP10" s="1309"/>
      <c r="AXQ10" s="1309"/>
      <c r="AXR10" s="1309"/>
      <c r="AXS10" s="1309"/>
      <c r="AXT10" s="1309"/>
      <c r="AXU10" s="1309"/>
      <c r="AXV10" s="1309"/>
      <c r="AXW10" s="1309"/>
      <c r="AXX10" s="1309"/>
      <c r="AXY10" s="1309"/>
      <c r="AXZ10" s="1309"/>
      <c r="AYA10" s="1309"/>
      <c r="AYB10" s="1309"/>
      <c r="AYC10" s="1309"/>
      <c r="AYD10" s="1309"/>
      <c r="AYE10" s="1309"/>
      <c r="AYF10" s="1309"/>
      <c r="AYG10" s="1309"/>
      <c r="AYH10" s="1309"/>
      <c r="AYI10" s="1309"/>
      <c r="AYJ10" s="1309"/>
      <c r="AYK10" s="1309"/>
      <c r="AYL10" s="1309"/>
      <c r="AYM10" s="1309"/>
      <c r="AYN10" s="1309"/>
      <c r="AYO10" s="1309"/>
      <c r="AYP10" s="1309"/>
      <c r="AYQ10" s="1309"/>
      <c r="AYR10" s="1309"/>
      <c r="AYS10" s="1309"/>
      <c r="AYT10" s="1309"/>
      <c r="AYU10" s="1309"/>
      <c r="AYV10" s="1309"/>
      <c r="AYW10" s="1309"/>
      <c r="AYX10" s="1309"/>
      <c r="AYY10" s="1309"/>
      <c r="AYZ10" s="1309"/>
      <c r="AZA10" s="1309"/>
      <c r="AZB10" s="1309"/>
      <c r="AZC10" s="1309"/>
      <c r="AZD10" s="1309"/>
      <c r="AZE10" s="1309"/>
      <c r="AZF10" s="1309"/>
      <c r="AZG10" s="1309"/>
      <c r="AZH10" s="1309"/>
      <c r="AZI10" s="1309"/>
      <c r="AZJ10" s="1309"/>
      <c r="AZK10" s="1309"/>
      <c r="AZL10" s="1309"/>
      <c r="AZM10" s="1309"/>
      <c r="AZN10" s="1309"/>
      <c r="AZO10" s="1309"/>
      <c r="AZP10" s="1309"/>
      <c r="AZQ10" s="1309"/>
      <c r="AZR10" s="1309"/>
      <c r="AZS10" s="1309"/>
      <c r="AZT10" s="1309"/>
      <c r="AZU10" s="1309"/>
      <c r="AZV10" s="1309"/>
      <c r="AZW10" s="1309"/>
      <c r="AZX10" s="1309"/>
      <c r="AZY10" s="1309"/>
      <c r="AZZ10" s="1309"/>
      <c r="BAA10" s="1309"/>
      <c r="BAB10" s="1309"/>
      <c r="BAC10" s="1309"/>
      <c r="BAD10" s="1309"/>
      <c r="BAE10" s="1309"/>
      <c r="BAF10" s="1309"/>
      <c r="BAG10" s="1309"/>
      <c r="BAH10" s="1309"/>
      <c r="BAI10" s="1309"/>
      <c r="BAJ10" s="1309"/>
      <c r="BAK10" s="1309"/>
      <c r="BAL10" s="1309"/>
      <c r="BAM10" s="1309"/>
      <c r="BAN10" s="1309"/>
      <c r="BAO10" s="1309"/>
      <c r="BAP10" s="1309"/>
      <c r="BAQ10" s="1309"/>
      <c r="BAR10" s="1309"/>
      <c r="BAS10" s="1309"/>
      <c r="BAT10" s="1309"/>
      <c r="BAU10" s="1309"/>
      <c r="BAV10" s="1309"/>
      <c r="BAW10" s="1309"/>
      <c r="BAX10" s="1309"/>
      <c r="BAY10" s="1309"/>
      <c r="BAZ10" s="1309"/>
      <c r="BBA10" s="1309"/>
      <c r="BBB10" s="1309"/>
      <c r="BBC10" s="1309"/>
      <c r="BBD10" s="1309"/>
      <c r="BBE10" s="1309"/>
      <c r="BBF10" s="1309"/>
      <c r="BBG10" s="1309"/>
      <c r="BBH10" s="1309"/>
      <c r="BBI10" s="1309"/>
      <c r="BBJ10" s="1309"/>
      <c r="BBK10" s="1309"/>
      <c r="BBL10" s="1309"/>
      <c r="BBM10" s="1309"/>
      <c r="BBN10" s="1309"/>
      <c r="BBO10" s="1309"/>
      <c r="BBP10" s="1309"/>
      <c r="BBQ10" s="1309"/>
      <c r="BBR10" s="1309"/>
      <c r="BBS10" s="1309"/>
      <c r="BBT10" s="1309"/>
      <c r="BBU10" s="1309"/>
      <c r="BBV10" s="1309"/>
      <c r="BBW10" s="1309"/>
      <c r="BBX10" s="1309"/>
      <c r="BBY10" s="1309"/>
      <c r="BBZ10" s="1309"/>
      <c r="BCA10" s="1309"/>
      <c r="BCB10" s="1309"/>
      <c r="BCC10" s="1309"/>
      <c r="BCD10" s="1309"/>
      <c r="BCE10" s="1309"/>
      <c r="BCF10" s="1309"/>
      <c r="BCG10" s="1309"/>
      <c r="BCH10" s="1309"/>
      <c r="BCI10" s="1309"/>
      <c r="BCJ10" s="1309"/>
      <c r="BCK10" s="1309"/>
      <c r="BCL10" s="1309"/>
      <c r="BCM10" s="1309"/>
      <c r="BCN10" s="1309"/>
      <c r="BCO10" s="1309"/>
      <c r="BCP10" s="1309"/>
      <c r="BCQ10" s="1309"/>
      <c r="BCR10" s="1309"/>
      <c r="BCS10" s="1309"/>
      <c r="BCT10" s="1309"/>
      <c r="BCU10" s="1309"/>
      <c r="BCV10" s="1309"/>
      <c r="BCW10" s="1309"/>
      <c r="BCX10" s="1309"/>
      <c r="BCY10" s="1309"/>
      <c r="BCZ10" s="1309"/>
      <c r="BDA10" s="1309"/>
      <c r="BDB10" s="1309"/>
      <c r="BDC10" s="1309"/>
      <c r="BDD10" s="1309"/>
      <c r="BDE10" s="1309"/>
      <c r="BDF10" s="1309"/>
      <c r="BDG10" s="1309"/>
      <c r="BDH10" s="1309"/>
      <c r="BDI10" s="1309"/>
      <c r="BDJ10" s="1309"/>
      <c r="BDK10" s="1309"/>
      <c r="BDL10" s="1309"/>
      <c r="BDM10" s="1309"/>
      <c r="BDN10" s="1309"/>
      <c r="BDO10" s="1309"/>
      <c r="BDP10" s="1309"/>
      <c r="BDQ10" s="1309"/>
      <c r="BDR10" s="1309"/>
      <c r="BDS10" s="1309"/>
      <c r="BDT10" s="1309"/>
      <c r="BDU10" s="1309"/>
      <c r="BDV10" s="1309"/>
      <c r="BDW10" s="1309"/>
      <c r="BDX10" s="1309"/>
      <c r="BDY10" s="1309"/>
      <c r="BDZ10" s="1309"/>
      <c r="BEA10" s="1309"/>
      <c r="BEB10" s="1309"/>
      <c r="BEC10" s="1309"/>
      <c r="BED10" s="1309"/>
      <c r="BEE10" s="1309"/>
      <c r="BEF10" s="1309"/>
      <c r="BEG10" s="1309"/>
      <c r="BEH10" s="1309"/>
      <c r="BEI10" s="1309"/>
      <c r="BEJ10" s="1309"/>
      <c r="BEK10" s="1309"/>
      <c r="BEL10" s="1309"/>
      <c r="BEM10" s="1309"/>
      <c r="BEN10" s="1309"/>
      <c r="BEO10" s="1309"/>
      <c r="BEP10" s="1309"/>
      <c r="BEQ10" s="1309"/>
      <c r="BER10" s="1309"/>
      <c r="BES10" s="1309"/>
      <c r="BET10" s="1309"/>
      <c r="BEU10" s="1309"/>
      <c r="BEV10" s="1309"/>
      <c r="BEW10" s="1309"/>
      <c r="BEX10" s="1309"/>
      <c r="BEY10" s="1309"/>
      <c r="BEZ10" s="1309"/>
      <c r="BFA10" s="1309"/>
      <c r="BFB10" s="1309"/>
      <c r="BFC10" s="1309"/>
      <c r="BFD10" s="1309"/>
      <c r="BFE10" s="1309"/>
      <c r="BFF10" s="1309"/>
      <c r="BFG10" s="1309"/>
      <c r="BFH10" s="1309"/>
      <c r="BFI10" s="1309"/>
      <c r="BFJ10" s="1309"/>
      <c r="BFK10" s="1309"/>
      <c r="BFL10" s="1309"/>
      <c r="BFM10" s="1309"/>
      <c r="BFN10" s="1309"/>
      <c r="BFO10" s="1309"/>
      <c r="BFP10" s="1309"/>
      <c r="BFQ10" s="1309"/>
      <c r="BFR10" s="1309"/>
      <c r="BFS10" s="1309"/>
      <c r="BFT10" s="1309"/>
      <c r="BFU10" s="1309"/>
      <c r="BFV10" s="1309"/>
      <c r="BFW10" s="1309"/>
      <c r="BFX10" s="1309"/>
      <c r="BFY10" s="1309"/>
      <c r="BFZ10" s="1309"/>
      <c r="BGA10" s="1309"/>
      <c r="BGB10" s="1309"/>
      <c r="BGC10" s="1309"/>
      <c r="BGD10" s="1309"/>
      <c r="BGE10" s="1309"/>
      <c r="BGF10" s="1309"/>
      <c r="BGG10" s="1309"/>
      <c r="BGH10" s="1309"/>
      <c r="BGI10" s="1309"/>
      <c r="BGJ10" s="1309"/>
      <c r="BGK10" s="1309"/>
      <c r="BGL10" s="1309"/>
      <c r="BGM10" s="1309"/>
      <c r="BGN10" s="1309"/>
      <c r="BGO10" s="1309"/>
      <c r="BGP10" s="1309"/>
      <c r="BGQ10" s="1309"/>
      <c r="BGR10" s="1309"/>
      <c r="BGS10" s="1309"/>
      <c r="BGT10" s="1309"/>
      <c r="BGU10" s="1309"/>
      <c r="BGV10" s="1309"/>
      <c r="BGW10" s="1309"/>
      <c r="BGX10" s="1309"/>
      <c r="BGY10" s="1309"/>
      <c r="BGZ10" s="1309"/>
      <c r="BHA10" s="1309"/>
      <c r="BHB10" s="1309"/>
      <c r="BHC10" s="1309"/>
      <c r="BHD10" s="1309"/>
      <c r="BHE10" s="1309"/>
      <c r="BHF10" s="1309"/>
      <c r="BHG10" s="1309"/>
      <c r="BHH10" s="1309"/>
      <c r="BHI10" s="1309"/>
      <c r="BHJ10" s="1309"/>
      <c r="BHK10" s="1309"/>
      <c r="BHL10" s="1309"/>
      <c r="BHM10" s="1309"/>
      <c r="BHN10" s="1309"/>
      <c r="BHO10" s="1309"/>
      <c r="BHP10" s="1309"/>
      <c r="BHQ10" s="1309"/>
      <c r="BHR10" s="1309"/>
      <c r="BHS10" s="1309"/>
      <c r="BHT10" s="1309"/>
      <c r="BHU10" s="1309"/>
      <c r="BHV10" s="1309"/>
      <c r="BHW10" s="1309"/>
      <c r="BHX10" s="1309"/>
      <c r="BHY10" s="1309"/>
      <c r="BHZ10" s="1309"/>
      <c r="BIA10" s="1309"/>
      <c r="BIB10" s="1309"/>
      <c r="BIC10" s="1309"/>
      <c r="BID10" s="1309"/>
      <c r="BIE10" s="1309"/>
      <c r="BIF10" s="1309"/>
      <c r="BIG10" s="1309"/>
      <c r="BIH10" s="1309"/>
      <c r="BII10" s="1309"/>
      <c r="BIJ10" s="1309"/>
      <c r="BIK10" s="1309"/>
      <c r="BIL10" s="1309"/>
      <c r="BIM10" s="1309"/>
      <c r="BIN10" s="1309"/>
      <c r="BIO10" s="1309"/>
      <c r="BIP10" s="1309"/>
      <c r="BIQ10" s="1309"/>
      <c r="BIR10" s="1309"/>
      <c r="BIS10" s="1309"/>
      <c r="BIT10" s="1309"/>
      <c r="BIU10" s="1309"/>
      <c r="BIV10" s="1309"/>
      <c r="BIW10" s="1309"/>
      <c r="BIX10" s="1309"/>
      <c r="BIY10" s="1309"/>
      <c r="BIZ10" s="1309"/>
      <c r="BJA10" s="1309"/>
      <c r="BJB10" s="1309"/>
      <c r="BJC10" s="1309"/>
      <c r="BJD10" s="1309"/>
      <c r="BJE10" s="1309"/>
      <c r="BJF10" s="1309"/>
      <c r="BJG10" s="1309"/>
      <c r="BJH10" s="1309"/>
      <c r="BJI10" s="1309"/>
      <c r="BJJ10" s="1309"/>
      <c r="BJK10" s="1309"/>
      <c r="BJL10" s="1309"/>
      <c r="BJM10" s="1309"/>
      <c r="BJN10" s="1309"/>
      <c r="BJO10" s="1309"/>
      <c r="BJP10" s="1309"/>
      <c r="BJQ10" s="1309"/>
      <c r="BJR10" s="1309"/>
      <c r="BJS10" s="1309"/>
      <c r="BJT10" s="1309"/>
      <c r="BJU10" s="1309"/>
      <c r="BJV10" s="1309"/>
      <c r="BJW10" s="1309"/>
      <c r="BJX10" s="1309"/>
      <c r="BJY10" s="1309"/>
      <c r="BJZ10" s="1309"/>
      <c r="BKA10" s="1309"/>
      <c r="BKB10" s="1309"/>
      <c r="BKC10" s="1309"/>
      <c r="BKD10" s="1309"/>
      <c r="BKE10" s="1309"/>
      <c r="BKF10" s="1309"/>
      <c r="BKG10" s="1309"/>
      <c r="BKH10" s="1309"/>
      <c r="BKI10" s="1309"/>
      <c r="BKJ10" s="1309"/>
      <c r="BKK10" s="1309"/>
      <c r="BKL10" s="1309"/>
      <c r="BKM10" s="1309"/>
      <c r="BKN10" s="1309"/>
      <c r="BKO10" s="1309"/>
      <c r="BKP10" s="1309"/>
      <c r="BKQ10" s="1309"/>
      <c r="BKR10" s="1309"/>
      <c r="BKS10" s="1309"/>
      <c r="BKT10" s="1309"/>
      <c r="BKU10" s="1309"/>
      <c r="BKV10" s="1309"/>
      <c r="BKW10" s="1309"/>
      <c r="BKX10" s="1309"/>
      <c r="BKY10" s="1309"/>
      <c r="BKZ10" s="1309"/>
      <c r="BLA10" s="1309"/>
      <c r="BLB10" s="1309"/>
      <c r="BLC10" s="1309"/>
      <c r="BLD10" s="1309"/>
      <c r="BLE10" s="1309"/>
      <c r="BLF10" s="1309"/>
      <c r="BLG10" s="1309"/>
      <c r="BLH10" s="1309"/>
      <c r="BLI10" s="1309"/>
      <c r="BLJ10" s="1309"/>
      <c r="BLK10" s="1309"/>
      <c r="BLL10" s="1309"/>
      <c r="BLM10" s="1309"/>
      <c r="BLN10" s="1309"/>
      <c r="BLO10" s="1309"/>
      <c r="BLP10" s="1309"/>
      <c r="BLQ10" s="1309"/>
      <c r="BLR10" s="1309"/>
      <c r="BLS10" s="1309"/>
      <c r="BLT10" s="1309"/>
      <c r="BLU10" s="1309"/>
      <c r="BLV10" s="1309"/>
      <c r="BLW10" s="1309"/>
      <c r="BLX10" s="1309"/>
      <c r="BLY10" s="1309"/>
      <c r="BLZ10" s="1309"/>
      <c r="BMA10" s="1309"/>
      <c r="BMB10" s="1309"/>
      <c r="BMC10" s="1309"/>
      <c r="BMD10" s="1309"/>
      <c r="BME10" s="1309"/>
      <c r="BMF10" s="1309"/>
      <c r="BMG10" s="1309"/>
      <c r="BMH10" s="1309"/>
      <c r="BMI10" s="1309"/>
      <c r="BMJ10" s="1309"/>
      <c r="BMK10" s="1309"/>
      <c r="BML10" s="1309"/>
      <c r="BMM10" s="1309"/>
      <c r="BMN10" s="1309"/>
      <c r="BMO10" s="1309"/>
      <c r="BMP10" s="1309"/>
      <c r="BMQ10" s="1309"/>
      <c r="BMR10" s="1309"/>
      <c r="BMS10" s="1309"/>
      <c r="BMT10" s="1309"/>
      <c r="BMU10" s="1309"/>
      <c r="BMV10" s="1309"/>
      <c r="BMW10" s="1309"/>
      <c r="BMX10" s="1309"/>
      <c r="BMY10" s="1309"/>
      <c r="BMZ10" s="1309"/>
      <c r="BNA10" s="1309"/>
      <c r="BNB10" s="1309"/>
      <c r="BNC10" s="1309"/>
      <c r="BND10" s="1309"/>
      <c r="BNE10" s="1309"/>
      <c r="BNF10" s="1309"/>
      <c r="BNG10" s="1309"/>
      <c r="BNH10" s="1309"/>
      <c r="BNI10" s="1309"/>
      <c r="BNJ10" s="1309"/>
      <c r="BNK10" s="1309"/>
      <c r="BNL10" s="1309"/>
      <c r="BNM10" s="1309"/>
      <c r="BNN10" s="1309"/>
      <c r="BNO10" s="1309"/>
      <c r="BNP10" s="1309"/>
      <c r="BNQ10" s="1309"/>
      <c r="BNR10" s="1309"/>
      <c r="BNS10" s="1309"/>
      <c r="BNT10" s="1309"/>
      <c r="BNU10" s="1309"/>
      <c r="BNV10" s="1309"/>
      <c r="BNW10" s="1309"/>
      <c r="BNX10" s="1309"/>
      <c r="BNY10" s="1309"/>
      <c r="BNZ10" s="1309"/>
      <c r="BOA10" s="1309"/>
      <c r="BOB10" s="1309"/>
      <c r="BOC10" s="1309"/>
      <c r="BOD10" s="1309"/>
      <c r="BOE10" s="1309"/>
      <c r="BOF10" s="1309"/>
      <c r="BOG10" s="1309"/>
      <c r="BOH10" s="1309"/>
      <c r="BOI10" s="1309"/>
      <c r="BOJ10" s="1309"/>
      <c r="BOK10" s="1309"/>
      <c r="BOL10" s="1309"/>
      <c r="BOM10" s="1309"/>
      <c r="BON10" s="1309"/>
      <c r="BOO10" s="1309"/>
      <c r="BOP10" s="1309"/>
      <c r="BOQ10" s="1309"/>
      <c r="BOR10" s="1309"/>
      <c r="BOS10" s="1309"/>
      <c r="BOT10" s="1309"/>
      <c r="BOU10" s="1309"/>
      <c r="BOV10" s="1309"/>
      <c r="BOW10" s="1309"/>
      <c r="BOX10" s="1309"/>
      <c r="BOY10" s="1309"/>
      <c r="BOZ10" s="1309"/>
      <c r="BPA10" s="1309"/>
      <c r="BPB10" s="1309"/>
      <c r="BPC10" s="1309"/>
      <c r="BPD10" s="1309"/>
      <c r="BPE10" s="1309"/>
      <c r="BPF10" s="1309"/>
      <c r="BPG10" s="1309"/>
      <c r="BPH10" s="1309"/>
      <c r="BPI10" s="1309"/>
      <c r="BPJ10" s="1309"/>
      <c r="BPK10" s="1309"/>
      <c r="BPL10" s="1309"/>
      <c r="BPM10" s="1309"/>
      <c r="BPN10" s="1309"/>
      <c r="BPO10" s="1309"/>
      <c r="BPP10" s="1309"/>
      <c r="BPQ10" s="1309"/>
      <c r="BPR10" s="1309"/>
      <c r="BPS10" s="1309"/>
      <c r="BPT10" s="1309"/>
      <c r="BPU10" s="1309"/>
      <c r="BPV10" s="1309"/>
      <c r="BPW10" s="1309"/>
      <c r="BPX10" s="1309"/>
      <c r="BPY10" s="1309"/>
      <c r="BPZ10" s="1309"/>
      <c r="BQA10" s="1309"/>
      <c r="BQB10" s="1309"/>
      <c r="BQC10" s="1309"/>
      <c r="BQD10" s="1309"/>
      <c r="BQE10" s="1309"/>
      <c r="BQF10" s="1309"/>
      <c r="BQG10" s="1309"/>
      <c r="BQH10" s="1309"/>
      <c r="BQI10" s="1309"/>
      <c r="BQJ10" s="1309"/>
      <c r="BQK10" s="1309"/>
      <c r="BQL10" s="1309"/>
      <c r="BQM10" s="1309"/>
      <c r="BQN10" s="1309"/>
      <c r="BQO10" s="1309"/>
      <c r="BQP10" s="1309"/>
      <c r="BQQ10" s="1309"/>
      <c r="BQR10" s="1309"/>
      <c r="BQS10" s="1309"/>
      <c r="BQT10" s="1309"/>
      <c r="BQU10" s="1309"/>
      <c r="BQV10" s="1309"/>
      <c r="BQW10" s="1309"/>
      <c r="BQX10" s="1309"/>
      <c r="BQY10" s="1309"/>
      <c r="BQZ10" s="1309"/>
      <c r="BRA10" s="1309"/>
      <c r="BRB10" s="1309"/>
      <c r="BRC10" s="1309"/>
      <c r="BRD10" s="1309"/>
      <c r="BRE10" s="1309"/>
      <c r="BRF10" s="1309"/>
      <c r="BRG10" s="1309"/>
      <c r="BRH10" s="1309"/>
      <c r="BRI10" s="1309"/>
      <c r="BRJ10" s="1309"/>
      <c r="BRK10" s="1309"/>
      <c r="BRL10" s="1309"/>
      <c r="BRM10" s="1309"/>
      <c r="BRN10" s="1309"/>
      <c r="BRO10" s="1309"/>
      <c r="BRP10" s="1309"/>
      <c r="BRQ10" s="1309"/>
      <c r="BRR10" s="1309"/>
      <c r="BRS10" s="1309"/>
      <c r="BRT10" s="1309"/>
      <c r="BRU10" s="1309"/>
      <c r="BRV10" s="1309"/>
      <c r="BRW10" s="1309"/>
      <c r="BRX10" s="1309"/>
      <c r="BRY10" s="1309"/>
      <c r="BRZ10" s="1309"/>
      <c r="BSA10" s="1309"/>
      <c r="BSB10" s="1309"/>
      <c r="BSC10" s="1309"/>
      <c r="BSD10" s="1309"/>
      <c r="BSE10" s="1309"/>
      <c r="BSF10" s="1309"/>
      <c r="BSG10" s="1309"/>
      <c r="BSH10" s="1309"/>
      <c r="BSI10" s="1309"/>
      <c r="BSJ10" s="1309"/>
      <c r="BSK10" s="1309"/>
      <c r="BSL10" s="1309"/>
      <c r="BSM10" s="1309"/>
      <c r="BSN10" s="1309"/>
      <c r="BSO10" s="1309"/>
      <c r="BSP10" s="1309"/>
      <c r="BSQ10" s="1309"/>
      <c r="BSR10" s="1309"/>
      <c r="BSS10" s="1309"/>
      <c r="BST10" s="1309"/>
      <c r="BSU10" s="1309"/>
      <c r="BSV10" s="1309"/>
      <c r="BSW10" s="1309"/>
      <c r="BSX10" s="1309"/>
      <c r="BSY10" s="1309"/>
      <c r="BSZ10" s="1309"/>
      <c r="BTA10" s="1309"/>
      <c r="BTB10" s="1309"/>
      <c r="BTC10" s="1309"/>
      <c r="BTD10" s="1309"/>
      <c r="BTE10" s="1309"/>
      <c r="BTF10" s="1309"/>
      <c r="BTG10" s="1309"/>
      <c r="BTH10" s="1309"/>
      <c r="BTI10" s="1309"/>
      <c r="BTJ10" s="1309"/>
      <c r="BTK10" s="1309"/>
      <c r="BTL10" s="1309"/>
      <c r="BTM10" s="1309"/>
      <c r="BTN10" s="1309"/>
      <c r="BTO10" s="1309"/>
      <c r="BTP10" s="1309"/>
      <c r="BTQ10" s="1309"/>
      <c r="BTR10" s="1309"/>
      <c r="BTS10" s="1309"/>
      <c r="BTT10" s="1309"/>
      <c r="BTU10" s="1309"/>
      <c r="BTV10" s="1309"/>
      <c r="BTW10" s="1309"/>
      <c r="BTX10" s="1309"/>
      <c r="BTY10" s="1309"/>
      <c r="BTZ10" s="1309"/>
      <c r="BUA10" s="1309"/>
      <c r="BUB10" s="1309"/>
      <c r="BUC10" s="1309"/>
      <c r="BUD10" s="1309"/>
      <c r="BUE10" s="1309"/>
      <c r="BUF10" s="1309"/>
      <c r="BUG10" s="1309"/>
      <c r="BUH10" s="1309"/>
      <c r="BUI10" s="1309"/>
      <c r="BUJ10" s="1309"/>
      <c r="BUK10" s="1309"/>
      <c r="BUL10" s="1309"/>
      <c r="BUM10" s="1309"/>
      <c r="BUN10" s="1309"/>
      <c r="BUO10" s="1309"/>
      <c r="BUP10" s="1309"/>
      <c r="BUQ10" s="1309"/>
      <c r="BUR10" s="1309"/>
      <c r="BUS10" s="1309"/>
      <c r="BUT10" s="1309"/>
      <c r="BUU10" s="1309"/>
      <c r="BUV10" s="1309"/>
      <c r="BUW10" s="1309"/>
      <c r="BUX10" s="1309"/>
      <c r="BUY10" s="1309"/>
      <c r="BUZ10" s="1309"/>
      <c r="BVA10" s="1309"/>
      <c r="BVB10" s="1309"/>
      <c r="BVC10" s="1309"/>
      <c r="BVD10" s="1309"/>
      <c r="BVE10" s="1309"/>
      <c r="BVF10" s="1309"/>
      <c r="BVG10" s="1309"/>
      <c r="BVH10" s="1309"/>
      <c r="BVI10" s="1309"/>
      <c r="BVJ10" s="1309"/>
      <c r="BVK10" s="1309"/>
      <c r="BVL10" s="1309"/>
      <c r="BVM10" s="1309"/>
      <c r="BVN10" s="1309"/>
      <c r="BVO10" s="1309"/>
      <c r="BVP10" s="1309"/>
      <c r="BVQ10" s="1309"/>
      <c r="BVR10" s="1309"/>
      <c r="BVS10" s="1309"/>
      <c r="BVT10" s="1309"/>
      <c r="BVU10" s="1309"/>
      <c r="BVV10" s="1309"/>
      <c r="BVW10" s="1309"/>
      <c r="BVX10" s="1309"/>
      <c r="BVY10" s="1309"/>
      <c r="BVZ10" s="1309"/>
      <c r="BWA10" s="1309"/>
      <c r="BWB10" s="1309"/>
      <c r="BWC10" s="1309"/>
      <c r="BWD10" s="1309"/>
      <c r="BWE10" s="1309"/>
      <c r="BWF10" s="1309"/>
      <c r="BWG10" s="1309"/>
      <c r="BWH10" s="1309"/>
      <c r="BWI10" s="1309"/>
      <c r="BWJ10" s="1309"/>
      <c r="BWK10" s="1309"/>
      <c r="BWL10" s="1309"/>
      <c r="BWM10" s="1309"/>
      <c r="BWN10" s="1309"/>
      <c r="BWO10" s="1309"/>
      <c r="BWP10" s="1309"/>
      <c r="BWQ10" s="1309"/>
      <c r="BWR10" s="1309"/>
      <c r="BWS10" s="1309"/>
      <c r="BWT10" s="1309"/>
      <c r="BWU10" s="1309"/>
      <c r="BWV10" s="1309"/>
      <c r="BWW10" s="1309"/>
      <c r="BWX10" s="1309"/>
      <c r="BWY10" s="1309"/>
      <c r="BWZ10" s="1309"/>
      <c r="BXA10" s="1309"/>
      <c r="BXB10" s="1309"/>
      <c r="BXC10" s="1309"/>
      <c r="BXD10" s="1309"/>
      <c r="BXE10" s="1309"/>
      <c r="BXF10" s="1309"/>
      <c r="BXG10" s="1309"/>
      <c r="BXH10" s="1309"/>
      <c r="BXI10" s="1309"/>
      <c r="BXJ10" s="1309"/>
      <c r="BXK10" s="1309"/>
      <c r="BXL10" s="1309"/>
      <c r="BXM10" s="1309"/>
      <c r="BXN10" s="1309"/>
      <c r="BXO10" s="1309"/>
      <c r="BXP10" s="1309"/>
      <c r="BXQ10" s="1309"/>
      <c r="BXR10" s="1309"/>
      <c r="BXS10" s="1309"/>
      <c r="BXT10" s="1309"/>
      <c r="BXU10" s="1309"/>
      <c r="BXV10" s="1309"/>
      <c r="BXW10" s="1309"/>
      <c r="BXX10" s="1309"/>
      <c r="BXY10" s="1309"/>
      <c r="BXZ10" s="1309"/>
      <c r="BYA10" s="1309"/>
      <c r="BYB10" s="1309"/>
      <c r="BYC10" s="1309"/>
      <c r="BYD10" s="1309"/>
      <c r="BYE10" s="1309"/>
      <c r="BYF10" s="1309"/>
      <c r="BYG10" s="1309"/>
      <c r="BYH10" s="1309"/>
      <c r="BYI10" s="1309"/>
      <c r="BYJ10" s="1309"/>
      <c r="BYK10" s="1309"/>
      <c r="BYL10" s="1309"/>
      <c r="BYM10" s="1309"/>
      <c r="BYN10" s="1309"/>
      <c r="BYO10" s="1309"/>
      <c r="BYP10" s="1309"/>
      <c r="BYQ10" s="1309"/>
      <c r="BYR10" s="1309"/>
      <c r="BYS10" s="1309"/>
      <c r="BYT10" s="1309"/>
      <c r="BYU10" s="1309"/>
      <c r="BYV10" s="1309"/>
      <c r="BYW10" s="1309"/>
      <c r="BYX10" s="1309"/>
      <c r="BYY10" s="1309"/>
      <c r="BYZ10" s="1309"/>
      <c r="BZA10" s="1309"/>
      <c r="BZB10" s="1309"/>
      <c r="BZC10" s="1309"/>
      <c r="BZD10" s="1309"/>
      <c r="BZE10" s="1309"/>
      <c r="BZF10" s="1309"/>
      <c r="BZG10" s="1309"/>
      <c r="BZH10" s="1309"/>
      <c r="BZI10" s="1309"/>
      <c r="BZJ10" s="1309"/>
      <c r="BZK10" s="1309"/>
      <c r="BZL10" s="1309"/>
      <c r="BZM10" s="1309"/>
      <c r="BZN10" s="1309"/>
      <c r="BZO10" s="1309"/>
      <c r="BZP10" s="1309"/>
      <c r="BZQ10" s="1309"/>
      <c r="BZR10" s="1309"/>
      <c r="BZS10" s="1309"/>
      <c r="BZT10" s="1309"/>
      <c r="BZU10" s="1309"/>
      <c r="BZV10" s="1309"/>
      <c r="BZW10" s="1309"/>
      <c r="BZX10" s="1309"/>
      <c r="BZY10" s="1309"/>
      <c r="BZZ10" s="1309"/>
      <c r="CAA10" s="1309"/>
      <c r="CAB10" s="1309"/>
      <c r="CAC10" s="1309"/>
      <c r="CAD10" s="1309"/>
      <c r="CAE10" s="1309"/>
      <c r="CAF10" s="1309"/>
      <c r="CAG10" s="1309"/>
      <c r="CAH10" s="1309"/>
      <c r="CAI10" s="1309"/>
      <c r="CAJ10" s="1309"/>
      <c r="CAK10" s="1309"/>
      <c r="CAL10" s="1309"/>
      <c r="CAM10" s="1309"/>
      <c r="CAN10" s="1309"/>
      <c r="CAO10" s="1309"/>
      <c r="CAP10" s="1309"/>
      <c r="CAQ10" s="1309"/>
      <c r="CAR10" s="1309"/>
      <c r="CAS10" s="1309"/>
      <c r="CAT10" s="1309"/>
      <c r="CAU10" s="1309"/>
      <c r="CAV10" s="1309"/>
      <c r="CAW10" s="1309"/>
      <c r="CAX10" s="1309"/>
      <c r="CAY10" s="1309"/>
      <c r="CAZ10" s="1309"/>
      <c r="CBA10" s="1309"/>
      <c r="CBB10" s="1309"/>
      <c r="CBC10" s="1309"/>
      <c r="CBD10" s="1309"/>
      <c r="CBE10" s="1309"/>
      <c r="CBF10" s="1309"/>
      <c r="CBG10" s="1309"/>
      <c r="CBH10" s="1309"/>
      <c r="CBI10" s="1309"/>
      <c r="CBJ10" s="1309"/>
      <c r="CBK10" s="1309"/>
      <c r="CBL10" s="1309"/>
      <c r="CBM10" s="1309"/>
      <c r="CBN10" s="1309"/>
      <c r="CBO10" s="1309"/>
      <c r="CBP10" s="1309"/>
      <c r="CBQ10" s="1309"/>
      <c r="CBR10" s="1309"/>
      <c r="CBS10" s="1309"/>
      <c r="CBT10" s="1309"/>
      <c r="CBU10" s="1309"/>
      <c r="CBV10" s="1309"/>
      <c r="CBW10" s="1309"/>
      <c r="CBX10" s="1309"/>
      <c r="CBY10" s="1309"/>
      <c r="CBZ10" s="1309"/>
      <c r="CCA10" s="1309"/>
      <c r="CCB10" s="1309"/>
      <c r="CCC10" s="1309"/>
      <c r="CCD10" s="1309"/>
      <c r="CCE10" s="1309"/>
      <c r="CCF10" s="1309"/>
      <c r="CCG10" s="1309"/>
      <c r="CCH10" s="1309"/>
      <c r="CCI10" s="1309"/>
      <c r="CCJ10" s="1309"/>
      <c r="CCK10" s="1309"/>
      <c r="CCL10" s="1309"/>
      <c r="CCM10" s="1309"/>
      <c r="CCN10" s="1309"/>
      <c r="CCO10" s="1309"/>
      <c r="CCP10" s="1309"/>
      <c r="CCQ10" s="1309"/>
      <c r="CCR10" s="1309"/>
      <c r="CCS10" s="1309"/>
      <c r="CCT10" s="1309"/>
      <c r="CCU10" s="1309"/>
      <c r="CCV10" s="1309"/>
      <c r="CCW10" s="1309"/>
      <c r="CCX10" s="1309"/>
      <c r="CCY10" s="1309"/>
      <c r="CCZ10" s="1309"/>
      <c r="CDA10" s="1309"/>
      <c r="CDB10" s="1309"/>
      <c r="CDC10" s="1309"/>
      <c r="CDD10" s="1309"/>
      <c r="CDE10" s="1309"/>
      <c r="CDF10" s="1309"/>
      <c r="CDG10" s="1309"/>
      <c r="CDH10" s="1309"/>
      <c r="CDI10" s="1309"/>
      <c r="CDJ10" s="1309"/>
      <c r="CDK10" s="1309"/>
      <c r="CDL10" s="1309"/>
      <c r="CDM10" s="1309"/>
      <c r="CDN10" s="1309"/>
      <c r="CDO10" s="1309"/>
      <c r="CDP10" s="1309"/>
      <c r="CDQ10" s="1309"/>
      <c r="CDR10" s="1309"/>
      <c r="CDS10" s="1309"/>
      <c r="CDT10" s="1309"/>
      <c r="CDU10" s="1309"/>
      <c r="CDV10" s="1309"/>
      <c r="CDW10" s="1309"/>
      <c r="CDX10" s="1309"/>
      <c r="CDY10" s="1309"/>
      <c r="CDZ10" s="1309"/>
      <c r="CEA10" s="1309"/>
      <c r="CEB10" s="1309"/>
      <c r="CEC10" s="1309"/>
      <c r="CED10" s="1309"/>
      <c r="CEE10" s="1309"/>
      <c r="CEF10" s="1309"/>
      <c r="CEG10" s="1309"/>
      <c r="CEH10" s="1309"/>
      <c r="CEI10" s="1309"/>
      <c r="CEJ10" s="1309"/>
      <c r="CEK10" s="1309"/>
      <c r="CEL10" s="1309"/>
      <c r="CEM10" s="1309"/>
      <c r="CEN10" s="1309"/>
      <c r="CEO10" s="1309"/>
      <c r="CEP10" s="1309"/>
      <c r="CEQ10" s="1309"/>
      <c r="CER10" s="1309"/>
      <c r="CES10" s="1309"/>
      <c r="CET10" s="1309"/>
      <c r="CEU10" s="1309"/>
      <c r="CEV10" s="1309"/>
      <c r="CEW10" s="1309"/>
      <c r="CEX10" s="1309"/>
      <c r="CEY10" s="1309"/>
      <c r="CEZ10" s="1309"/>
      <c r="CFA10" s="1309"/>
      <c r="CFB10" s="1309"/>
      <c r="CFC10" s="1309"/>
      <c r="CFD10" s="1309"/>
      <c r="CFE10" s="1309"/>
      <c r="CFF10" s="1309"/>
      <c r="CFG10" s="1309"/>
      <c r="CFH10" s="1309"/>
      <c r="CFI10" s="1309"/>
      <c r="CFJ10" s="1309"/>
      <c r="CFK10" s="1309"/>
      <c r="CFL10" s="1309"/>
      <c r="CFM10" s="1309"/>
      <c r="CFN10" s="1309"/>
      <c r="CFO10" s="1309"/>
      <c r="CFP10" s="1309"/>
      <c r="CFQ10" s="1309"/>
      <c r="CFR10" s="1309"/>
      <c r="CFS10" s="1309"/>
      <c r="CFT10" s="1309"/>
      <c r="CFU10" s="1309"/>
      <c r="CFV10" s="1309"/>
      <c r="CFW10" s="1309"/>
      <c r="CFX10" s="1309"/>
      <c r="CFY10" s="1309"/>
      <c r="CFZ10" s="1309"/>
      <c r="CGA10" s="1309"/>
      <c r="CGB10" s="1309"/>
      <c r="CGC10" s="1309"/>
      <c r="CGD10" s="1309"/>
      <c r="CGE10" s="1309"/>
      <c r="CGF10" s="1309"/>
      <c r="CGG10" s="1309"/>
      <c r="CGH10" s="1309"/>
      <c r="CGI10" s="1309"/>
      <c r="CGJ10" s="1309"/>
      <c r="CGK10" s="1309"/>
      <c r="CGL10" s="1309"/>
      <c r="CGM10" s="1309"/>
      <c r="CGN10" s="1309"/>
      <c r="CGO10" s="1309"/>
      <c r="CGP10" s="1309"/>
      <c r="CGQ10" s="1309"/>
      <c r="CGR10" s="1309"/>
      <c r="CGS10" s="1309"/>
      <c r="CGT10" s="1309"/>
      <c r="CGU10" s="1309"/>
      <c r="CGV10" s="1309"/>
      <c r="CGW10" s="1309"/>
      <c r="CGX10" s="1309"/>
      <c r="CGY10" s="1309"/>
      <c r="CGZ10" s="1309"/>
      <c r="CHA10" s="1309"/>
      <c r="CHB10" s="1309"/>
      <c r="CHC10" s="1309"/>
      <c r="CHD10" s="1309"/>
      <c r="CHE10" s="1309"/>
      <c r="CHF10" s="1309"/>
      <c r="CHG10" s="1309"/>
      <c r="CHH10" s="1309"/>
      <c r="CHI10" s="1309"/>
      <c r="CHJ10" s="1309"/>
      <c r="CHK10" s="1309"/>
      <c r="CHL10" s="1309"/>
      <c r="CHM10" s="1309"/>
      <c r="CHN10" s="1309"/>
      <c r="CHO10" s="1309"/>
      <c r="CHP10" s="1309"/>
      <c r="CHQ10" s="1309"/>
      <c r="CHR10" s="1309"/>
      <c r="CHS10" s="1309"/>
      <c r="CHT10" s="1309"/>
      <c r="CHU10" s="1309"/>
      <c r="CHV10" s="1309"/>
      <c r="CHW10" s="1309"/>
      <c r="CHX10" s="1309"/>
      <c r="CHY10" s="1309"/>
      <c r="CHZ10" s="1309"/>
      <c r="CIA10" s="1309"/>
      <c r="CIB10" s="1309"/>
      <c r="CIC10" s="1309"/>
      <c r="CID10" s="1309"/>
      <c r="CIE10" s="1309"/>
      <c r="CIF10" s="1309"/>
      <c r="CIG10" s="1309"/>
      <c r="CIH10" s="1309"/>
      <c r="CII10" s="1309"/>
      <c r="CIJ10" s="1309"/>
      <c r="CIK10" s="1309"/>
      <c r="CIL10" s="1309"/>
      <c r="CIM10" s="1309"/>
      <c r="CIN10" s="1309"/>
      <c r="CIO10" s="1309"/>
      <c r="CIP10" s="1309"/>
      <c r="CIQ10" s="1309"/>
      <c r="CIR10" s="1309"/>
      <c r="CIS10" s="1309"/>
      <c r="CIT10" s="1309"/>
      <c r="CIU10" s="1309"/>
      <c r="CIV10" s="1309"/>
      <c r="CIW10" s="1309"/>
      <c r="CIX10" s="1309"/>
      <c r="CIY10" s="1309"/>
      <c r="CIZ10" s="1309"/>
      <c r="CJA10" s="1309"/>
      <c r="CJB10" s="1309"/>
      <c r="CJC10" s="1309"/>
      <c r="CJD10" s="1309"/>
      <c r="CJE10" s="1309"/>
      <c r="CJF10" s="1309"/>
      <c r="CJG10" s="1309"/>
      <c r="CJH10" s="1309"/>
      <c r="CJI10" s="1309"/>
      <c r="CJJ10" s="1309"/>
      <c r="CJK10" s="1309"/>
      <c r="CJL10" s="1309"/>
      <c r="CJM10" s="1309"/>
      <c r="CJN10" s="1309"/>
      <c r="CJO10" s="1309"/>
      <c r="CJP10" s="1309"/>
      <c r="CJQ10" s="1309"/>
      <c r="CJR10" s="1309"/>
      <c r="CJS10" s="1309"/>
      <c r="CJT10" s="1309"/>
      <c r="CJU10" s="1309"/>
      <c r="CJV10" s="1309"/>
      <c r="CJW10" s="1309"/>
      <c r="CJX10" s="1309"/>
      <c r="CJY10" s="1309"/>
      <c r="CJZ10" s="1309"/>
      <c r="CKA10" s="1309"/>
      <c r="CKB10" s="1309"/>
      <c r="CKC10" s="1309"/>
      <c r="CKD10" s="1309"/>
      <c r="CKE10" s="1309"/>
      <c r="CKF10" s="1309"/>
      <c r="CKG10" s="1309"/>
      <c r="CKH10" s="1309"/>
      <c r="CKI10" s="1309"/>
      <c r="CKJ10" s="1309"/>
      <c r="CKK10" s="1309"/>
      <c r="CKL10" s="1309"/>
      <c r="CKM10" s="1309"/>
      <c r="CKN10" s="1309"/>
      <c r="CKO10" s="1309"/>
      <c r="CKP10" s="1309"/>
      <c r="CKQ10" s="1309"/>
      <c r="CKR10" s="1309"/>
      <c r="CKS10" s="1309"/>
      <c r="CKT10" s="1309"/>
      <c r="CKU10" s="1309"/>
      <c r="CKV10" s="1309"/>
      <c r="CKW10" s="1309"/>
      <c r="CKX10" s="1309"/>
      <c r="CKY10" s="1309"/>
      <c r="CKZ10" s="1309"/>
      <c r="CLA10" s="1309"/>
      <c r="CLB10" s="1309"/>
      <c r="CLC10" s="1309"/>
      <c r="CLD10" s="1309"/>
      <c r="CLE10" s="1309"/>
      <c r="CLF10" s="1309"/>
      <c r="CLG10" s="1309"/>
      <c r="CLH10" s="1309"/>
      <c r="CLI10" s="1309"/>
      <c r="CLJ10" s="1309"/>
      <c r="CLK10" s="1309"/>
      <c r="CLL10" s="1309"/>
      <c r="CLM10" s="1309"/>
      <c r="CLN10" s="1309"/>
      <c r="CLO10" s="1309"/>
      <c r="CLP10" s="1309"/>
      <c r="CLQ10" s="1309"/>
      <c r="CLR10" s="1309"/>
      <c r="CLS10" s="1309"/>
      <c r="CLT10" s="1309"/>
      <c r="CLU10" s="1309"/>
      <c r="CLV10" s="1309"/>
      <c r="CLW10" s="1309"/>
      <c r="CLX10" s="1309"/>
      <c r="CLY10" s="1309"/>
      <c r="CLZ10" s="1309"/>
      <c r="CMA10" s="1309"/>
      <c r="CMB10" s="1309"/>
      <c r="CMC10" s="1309"/>
      <c r="CMD10" s="1309"/>
      <c r="CME10" s="1309"/>
      <c r="CMF10" s="1309"/>
      <c r="CMG10" s="1309"/>
      <c r="CMH10" s="1309"/>
      <c r="CMI10" s="1309"/>
      <c r="CMJ10" s="1309"/>
      <c r="CMK10" s="1309"/>
      <c r="CML10" s="1309"/>
      <c r="CMM10" s="1309"/>
      <c r="CMN10" s="1309"/>
      <c r="CMO10" s="1309"/>
      <c r="CMP10" s="1309"/>
      <c r="CMQ10" s="1309"/>
      <c r="CMR10" s="1309"/>
      <c r="CMS10" s="1309"/>
      <c r="CMT10" s="1309"/>
      <c r="CMU10" s="1309"/>
      <c r="CMV10" s="1309"/>
      <c r="CMW10" s="1309"/>
      <c r="CMX10" s="1309"/>
      <c r="CMY10" s="1309"/>
      <c r="CMZ10" s="1309"/>
      <c r="CNA10" s="1309"/>
      <c r="CNB10" s="1309"/>
      <c r="CNC10" s="1309"/>
      <c r="CND10" s="1309"/>
      <c r="CNE10" s="1309"/>
      <c r="CNF10" s="1309"/>
      <c r="CNG10" s="1309"/>
      <c r="CNH10" s="1309"/>
      <c r="CNI10" s="1309"/>
      <c r="CNJ10" s="1309"/>
      <c r="CNK10" s="1309"/>
      <c r="CNL10" s="1309"/>
      <c r="CNM10" s="1309"/>
      <c r="CNN10" s="1309"/>
      <c r="CNO10" s="1309"/>
      <c r="CNP10" s="1309"/>
      <c r="CNQ10" s="1309"/>
      <c r="CNR10" s="1309"/>
      <c r="CNS10" s="1309"/>
      <c r="CNT10" s="1309"/>
      <c r="CNU10" s="1309"/>
      <c r="CNV10" s="1309"/>
      <c r="CNW10" s="1309"/>
      <c r="CNX10" s="1309"/>
      <c r="CNY10" s="1309"/>
      <c r="CNZ10" s="1309"/>
      <c r="COA10" s="1309"/>
      <c r="COB10" s="1309"/>
      <c r="COC10" s="1309"/>
      <c r="COD10" s="1309"/>
      <c r="COE10" s="1309"/>
      <c r="COF10" s="1309"/>
      <c r="COG10" s="1309"/>
      <c r="COH10" s="1309"/>
      <c r="COI10" s="1309"/>
      <c r="COJ10" s="1309"/>
      <c r="COK10" s="1309"/>
      <c r="COL10" s="1309"/>
      <c r="COM10" s="1309"/>
      <c r="CON10" s="1309"/>
      <c r="COO10" s="1309"/>
      <c r="COP10" s="1309"/>
      <c r="COQ10" s="1309"/>
      <c r="COR10" s="1309"/>
      <c r="COS10" s="1309"/>
      <c r="COT10" s="1309"/>
      <c r="COU10" s="1309"/>
      <c r="COV10" s="1309"/>
      <c r="COW10" s="1309"/>
      <c r="COX10" s="1309"/>
      <c r="COY10" s="1309"/>
      <c r="COZ10" s="1309"/>
      <c r="CPA10" s="1309"/>
      <c r="CPB10" s="1309"/>
      <c r="CPC10" s="1309"/>
      <c r="CPD10" s="1309"/>
      <c r="CPE10" s="1309"/>
      <c r="CPF10" s="1309"/>
      <c r="CPG10" s="1309"/>
      <c r="CPH10" s="1309"/>
      <c r="CPI10" s="1309"/>
      <c r="CPJ10" s="1309"/>
      <c r="CPK10" s="1309"/>
      <c r="CPL10" s="1309"/>
      <c r="CPM10" s="1309"/>
      <c r="CPN10" s="1309"/>
      <c r="CPO10" s="1309"/>
      <c r="CPP10" s="1309"/>
      <c r="CPQ10" s="1309"/>
      <c r="CPR10" s="1309"/>
      <c r="CPS10" s="1309"/>
      <c r="CPT10" s="1309"/>
      <c r="CPU10" s="1309"/>
      <c r="CPV10" s="1309"/>
      <c r="CPW10" s="1309"/>
      <c r="CPX10" s="1309"/>
      <c r="CPY10" s="1309"/>
      <c r="CPZ10" s="1309"/>
      <c r="CQA10" s="1309"/>
      <c r="CQB10" s="1309"/>
      <c r="CQC10" s="1309"/>
      <c r="CQD10" s="1309"/>
      <c r="CQE10" s="1309"/>
      <c r="CQF10" s="1309"/>
      <c r="CQG10" s="1309"/>
      <c r="CQH10" s="1309"/>
      <c r="CQI10" s="1309"/>
      <c r="CQJ10" s="1309"/>
      <c r="CQK10" s="1309"/>
      <c r="CQL10" s="1309"/>
      <c r="CQM10" s="1309"/>
      <c r="CQN10" s="1309"/>
      <c r="CQO10" s="1309"/>
      <c r="CQP10" s="1309"/>
      <c r="CQQ10" s="1309"/>
      <c r="CQR10" s="1309"/>
      <c r="CQS10" s="1309"/>
      <c r="CQT10" s="1309"/>
      <c r="CQU10" s="1309"/>
      <c r="CQV10" s="1309"/>
      <c r="CQW10" s="1309"/>
      <c r="CQX10" s="1309"/>
      <c r="CQY10" s="1309"/>
      <c r="CQZ10" s="1309"/>
      <c r="CRA10" s="1309"/>
      <c r="CRB10" s="1309"/>
      <c r="CRC10" s="1309"/>
      <c r="CRD10" s="1309"/>
      <c r="CRE10" s="1309"/>
      <c r="CRF10" s="1309"/>
      <c r="CRG10" s="1309"/>
      <c r="CRH10" s="1309"/>
      <c r="CRI10" s="1309"/>
      <c r="CRJ10" s="1309"/>
      <c r="CRK10" s="1309"/>
      <c r="CRL10" s="1309"/>
      <c r="CRM10" s="1309"/>
      <c r="CRN10" s="1309"/>
      <c r="CRO10" s="1309"/>
      <c r="CRP10" s="1309"/>
      <c r="CRQ10" s="1309"/>
      <c r="CRR10" s="1309"/>
      <c r="CRS10" s="1309"/>
      <c r="CRT10" s="1309"/>
      <c r="CRU10" s="1309"/>
      <c r="CRV10" s="1309"/>
      <c r="CRW10" s="1309"/>
      <c r="CRX10" s="1309"/>
      <c r="CRY10" s="1309"/>
      <c r="CRZ10" s="1309"/>
      <c r="CSA10" s="1309"/>
      <c r="CSB10" s="1309"/>
      <c r="CSC10" s="1309"/>
      <c r="CSD10" s="1309"/>
      <c r="CSE10" s="1309"/>
      <c r="CSF10" s="1309"/>
      <c r="CSG10" s="1309"/>
      <c r="CSH10" s="1309"/>
      <c r="CSI10" s="1309"/>
      <c r="CSJ10" s="1309"/>
      <c r="CSK10" s="1309"/>
      <c r="CSL10" s="1309"/>
      <c r="CSM10" s="1309"/>
      <c r="CSN10" s="1309"/>
      <c r="CSO10" s="1309"/>
      <c r="CSP10" s="1309"/>
      <c r="CSQ10" s="1309"/>
      <c r="CSR10" s="1309"/>
      <c r="CSS10" s="1309"/>
      <c r="CST10" s="1309"/>
      <c r="CSU10" s="1309"/>
      <c r="CSV10" s="1309"/>
      <c r="CSW10" s="1309"/>
      <c r="CSX10" s="1309"/>
      <c r="CSY10" s="1309"/>
      <c r="CSZ10" s="1309"/>
      <c r="CTA10" s="1309"/>
      <c r="CTB10" s="1309"/>
      <c r="CTC10" s="1309"/>
      <c r="CTD10" s="1309"/>
      <c r="CTE10" s="1309"/>
      <c r="CTF10" s="1309"/>
      <c r="CTG10" s="1309"/>
      <c r="CTH10" s="1309"/>
      <c r="CTI10" s="1309"/>
      <c r="CTJ10" s="1309"/>
      <c r="CTK10" s="1309"/>
      <c r="CTL10" s="1309"/>
      <c r="CTM10" s="1309"/>
      <c r="CTN10" s="1309"/>
      <c r="CTO10" s="1309"/>
      <c r="CTP10" s="1309"/>
      <c r="CTQ10" s="1309"/>
      <c r="CTR10" s="1309"/>
      <c r="CTS10" s="1309"/>
      <c r="CTT10" s="1309"/>
      <c r="CTU10" s="1309"/>
      <c r="CTV10" s="1309"/>
      <c r="CTW10" s="1309"/>
      <c r="CTX10" s="1309"/>
      <c r="CTY10" s="1309"/>
      <c r="CTZ10" s="1309"/>
      <c r="CUA10" s="1309"/>
      <c r="CUB10" s="1309"/>
      <c r="CUC10" s="1309"/>
      <c r="CUD10" s="1309"/>
      <c r="CUE10" s="1309"/>
      <c r="CUF10" s="1309"/>
      <c r="CUG10" s="1309"/>
      <c r="CUH10" s="1309"/>
      <c r="CUI10" s="1309"/>
      <c r="CUJ10" s="1309"/>
      <c r="CUK10" s="1309"/>
      <c r="CUL10" s="1309"/>
      <c r="CUM10" s="1309"/>
      <c r="CUN10" s="1309"/>
      <c r="CUO10" s="1309"/>
      <c r="CUP10" s="1309"/>
      <c r="CUQ10" s="1309"/>
      <c r="CUR10" s="1309"/>
      <c r="CUS10" s="1309"/>
      <c r="CUT10" s="1309"/>
      <c r="CUU10" s="1309"/>
      <c r="CUV10" s="1309"/>
      <c r="CUW10" s="1309"/>
      <c r="CUX10" s="1309"/>
      <c r="CUY10" s="1309"/>
      <c r="CUZ10" s="1309"/>
      <c r="CVA10" s="1309"/>
      <c r="CVB10" s="1309"/>
      <c r="CVC10" s="1309"/>
      <c r="CVD10" s="1309"/>
      <c r="CVE10" s="1309"/>
      <c r="CVF10" s="1309"/>
      <c r="CVG10" s="1309"/>
      <c r="CVH10" s="1309"/>
      <c r="CVI10" s="1309"/>
      <c r="CVJ10" s="1309"/>
      <c r="CVK10" s="1309"/>
      <c r="CVL10" s="1309"/>
      <c r="CVM10" s="1309"/>
      <c r="CVN10" s="1309"/>
      <c r="CVO10" s="1309"/>
      <c r="CVP10" s="1309"/>
      <c r="CVQ10" s="1309"/>
      <c r="CVR10" s="1309"/>
      <c r="CVS10" s="1309"/>
      <c r="CVT10" s="1309"/>
      <c r="CVU10" s="1309"/>
      <c r="CVV10" s="1309"/>
      <c r="CVW10" s="1309"/>
      <c r="CVX10" s="1309"/>
      <c r="CVY10" s="1309"/>
      <c r="CVZ10" s="1309"/>
      <c r="CWA10" s="1309"/>
      <c r="CWB10" s="1309"/>
      <c r="CWC10" s="1309"/>
      <c r="CWD10" s="1309"/>
      <c r="CWE10" s="1309"/>
      <c r="CWF10" s="1309"/>
      <c r="CWG10" s="1309"/>
      <c r="CWH10" s="1309"/>
      <c r="CWI10" s="1309"/>
      <c r="CWJ10" s="1309"/>
      <c r="CWK10" s="1309"/>
      <c r="CWL10" s="1309"/>
      <c r="CWM10" s="1309"/>
      <c r="CWN10" s="1309"/>
      <c r="CWO10" s="1309"/>
      <c r="CWP10" s="1309"/>
      <c r="CWQ10" s="1309"/>
      <c r="CWR10" s="1309"/>
      <c r="CWS10" s="1309"/>
      <c r="CWT10" s="1309"/>
      <c r="CWU10" s="1309"/>
      <c r="CWV10" s="1309"/>
      <c r="CWW10" s="1309"/>
      <c r="CWX10" s="1309"/>
      <c r="CWY10" s="1309"/>
      <c r="CWZ10" s="1309"/>
      <c r="CXA10" s="1309"/>
      <c r="CXB10" s="1309"/>
      <c r="CXC10" s="1309"/>
      <c r="CXD10" s="1309"/>
      <c r="CXE10" s="1309"/>
      <c r="CXF10" s="1309"/>
      <c r="CXG10" s="1309"/>
      <c r="CXH10" s="1309"/>
      <c r="CXI10" s="1309"/>
      <c r="CXJ10" s="1309"/>
      <c r="CXK10" s="1309"/>
      <c r="CXL10" s="1309"/>
      <c r="CXM10" s="1309"/>
      <c r="CXN10" s="1309"/>
      <c r="CXO10" s="1309"/>
      <c r="CXP10" s="1309"/>
      <c r="CXQ10" s="1309"/>
      <c r="CXR10" s="1309"/>
      <c r="CXS10" s="1309"/>
      <c r="CXT10" s="1309"/>
      <c r="CXU10" s="1309"/>
      <c r="CXV10" s="1309"/>
      <c r="CXW10" s="1309"/>
      <c r="CXX10" s="1309"/>
      <c r="CXY10" s="1309"/>
      <c r="CXZ10" s="1309"/>
      <c r="CYA10" s="1309"/>
      <c r="CYB10" s="1309"/>
      <c r="CYC10" s="1309"/>
      <c r="CYD10" s="1309"/>
      <c r="CYE10" s="1309"/>
      <c r="CYF10" s="1309"/>
      <c r="CYG10" s="1309"/>
      <c r="CYH10" s="1309"/>
      <c r="CYI10" s="1309"/>
      <c r="CYJ10" s="1309"/>
      <c r="CYK10" s="1309"/>
      <c r="CYL10" s="1309"/>
      <c r="CYM10" s="1309"/>
      <c r="CYN10" s="1309"/>
      <c r="CYO10" s="1309"/>
      <c r="CYP10" s="1309"/>
      <c r="CYQ10" s="1309"/>
      <c r="CYR10" s="1309"/>
      <c r="CYS10" s="1309"/>
      <c r="CYT10" s="1309"/>
      <c r="CYU10" s="1309"/>
      <c r="CYV10" s="1309"/>
      <c r="CYW10" s="1309"/>
      <c r="CYX10" s="1309"/>
      <c r="CYY10" s="1309"/>
      <c r="CYZ10" s="1309"/>
      <c r="CZA10" s="1309"/>
      <c r="CZB10" s="1309"/>
      <c r="CZC10" s="1309"/>
      <c r="CZD10" s="1309"/>
      <c r="CZE10" s="1309"/>
      <c r="CZF10" s="1309"/>
      <c r="CZG10" s="1309"/>
      <c r="CZH10" s="1309"/>
      <c r="CZI10" s="1309"/>
      <c r="CZJ10" s="1309"/>
      <c r="CZK10" s="1309"/>
      <c r="CZL10" s="1309"/>
      <c r="CZM10" s="1309"/>
      <c r="CZN10" s="1309"/>
      <c r="CZO10" s="1309"/>
      <c r="CZP10" s="1309"/>
      <c r="CZQ10" s="1309"/>
      <c r="CZR10" s="1309"/>
      <c r="CZS10" s="1309"/>
      <c r="CZT10" s="1309"/>
      <c r="CZU10" s="1309"/>
      <c r="CZV10" s="1309"/>
      <c r="CZW10" s="1309"/>
      <c r="CZX10" s="1309"/>
      <c r="CZY10" s="1309"/>
      <c r="CZZ10" s="1309"/>
      <c r="DAA10" s="1309"/>
      <c r="DAB10" s="1309"/>
      <c r="DAC10" s="1309"/>
      <c r="DAD10" s="1309"/>
      <c r="DAE10" s="1309"/>
      <c r="DAF10" s="1309"/>
      <c r="DAG10" s="1309"/>
      <c r="DAH10" s="1309"/>
      <c r="DAI10" s="1309"/>
      <c r="DAJ10" s="1309"/>
      <c r="DAK10" s="1309"/>
      <c r="DAL10" s="1309"/>
      <c r="DAM10" s="1309"/>
      <c r="DAN10" s="1309"/>
      <c r="DAO10" s="1309"/>
      <c r="DAP10" s="1309"/>
      <c r="DAQ10" s="1309"/>
      <c r="DAR10" s="1309"/>
      <c r="DAS10" s="1309"/>
      <c r="DAT10" s="1309"/>
      <c r="DAU10" s="1309"/>
      <c r="DAV10" s="1309"/>
      <c r="DAW10" s="1309"/>
      <c r="DAX10" s="1309"/>
      <c r="DAY10" s="1309"/>
      <c r="DAZ10" s="1309"/>
      <c r="DBA10" s="1309"/>
      <c r="DBB10" s="1309"/>
      <c r="DBC10" s="1309"/>
      <c r="DBD10" s="1309"/>
      <c r="DBE10" s="1309"/>
      <c r="DBF10" s="1309"/>
      <c r="DBG10" s="1309"/>
      <c r="DBH10" s="1309"/>
      <c r="DBI10" s="1309"/>
      <c r="DBJ10" s="1309"/>
      <c r="DBK10" s="1309"/>
      <c r="DBL10" s="1309"/>
      <c r="DBM10" s="1309"/>
      <c r="DBN10" s="1309"/>
      <c r="DBO10" s="1309"/>
      <c r="DBP10" s="1309"/>
      <c r="DBQ10" s="1309"/>
      <c r="DBR10" s="1309"/>
      <c r="DBS10" s="1309"/>
      <c r="DBT10" s="1309"/>
      <c r="DBU10" s="1309"/>
      <c r="DBV10" s="1309"/>
      <c r="DBW10" s="1309"/>
      <c r="DBX10" s="1309"/>
      <c r="DBY10" s="1309"/>
      <c r="DBZ10" s="1309"/>
      <c r="DCA10" s="1309"/>
      <c r="DCB10" s="1309"/>
      <c r="DCC10" s="1309"/>
      <c r="DCD10" s="1309"/>
      <c r="DCE10" s="1309"/>
      <c r="DCF10" s="1309"/>
      <c r="DCG10" s="1309"/>
      <c r="DCH10" s="1309"/>
      <c r="DCI10" s="1309"/>
      <c r="DCJ10" s="1309"/>
      <c r="DCK10" s="1309"/>
      <c r="DCL10" s="1309"/>
      <c r="DCM10" s="1309"/>
      <c r="DCN10" s="1309"/>
      <c r="DCO10" s="1309"/>
      <c r="DCP10" s="1309"/>
      <c r="DCQ10" s="1309"/>
      <c r="DCR10" s="1309"/>
      <c r="DCS10" s="1309"/>
      <c r="DCT10" s="1309"/>
      <c r="DCU10" s="1309"/>
      <c r="DCV10" s="1309"/>
      <c r="DCW10" s="1309"/>
      <c r="DCX10" s="1309"/>
      <c r="DCY10" s="1309"/>
      <c r="DCZ10" s="1309"/>
      <c r="DDA10" s="1309"/>
      <c r="DDB10" s="1309"/>
      <c r="DDC10" s="1309"/>
      <c r="DDD10" s="1309"/>
      <c r="DDE10" s="1309"/>
      <c r="DDF10" s="1309"/>
      <c r="DDG10" s="1309"/>
      <c r="DDH10" s="1309"/>
      <c r="DDI10" s="1309"/>
      <c r="DDJ10" s="1309"/>
      <c r="DDK10" s="1309"/>
      <c r="DDL10" s="1309"/>
      <c r="DDM10" s="1309"/>
      <c r="DDN10" s="1309"/>
      <c r="DDO10" s="1309"/>
      <c r="DDP10" s="1309"/>
      <c r="DDQ10" s="1309"/>
      <c r="DDR10" s="1309"/>
      <c r="DDS10" s="1309"/>
      <c r="DDT10" s="1309"/>
      <c r="DDU10" s="1309"/>
      <c r="DDV10" s="1309"/>
      <c r="DDW10" s="1309"/>
      <c r="DDX10" s="1309"/>
      <c r="DDY10" s="1309"/>
      <c r="DDZ10" s="1309"/>
      <c r="DEA10" s="1309"/>
      <c r="DEB10" s="1309"/>
      <c r="DEC10" s="1309"/>
      <c r="DED10" s="1309"/>
      <c r="DEE10" s="1309"/>
      <c r="DEF10" s="1309"/>
      <c r="DEG10" s="1309"/>
      <c r="DEH10" s="1309"/>
      <c r="DEI10" s="1309"/>
      <c r="DEJ10" s="1309"/>
      <c r="DEK10" s="1309"/>
      <c r="DEL10" s="1309"/>
      <c r="DEM10" s="1309"/>
      <c r="DEN10" s="1309"/>
      <c r="DEO10" s="1309"/>
      <c r="DEP10" s="1309"/>
      <c r="DEQ10" s="1309"/>
      <c r="DER10" s="1309"/>
      <c r="DES10" s="1309"/>
      <c r="DET10" s="1309"/>
      <c r="DEU10" s="1309"/>
      <c r="DEV10" s="1309"/>
      <c r="DEW10" s="1309"/>
      <c r="DEX10" s="1309"/>
      <c r="DEY10" s="1309"/>
      <c r="DEZ10" s="1309"/>
      <c r="DFA10" s="1309"/>
      <c r="DFB10" s="1309"/>
      <c r="DFC10" s="1309"/>
      <c r="DFD10" s="1309"/>
      <c r="DFE10" s="1309"/>
      <c r="DFF10" s="1309"/>
      <c r="DFG10" s="1309"/>
      <c r="DFH10" s="1309"/>
      <c r="DFI10" s="1309"/>
      <c r="DFJ10" s="1309"/>
      <c r="DFK10" s="1309"/>
      <c r="DFL10" s="1309"/>
      <c r="DFM10" s="1309"/>
      <c r="DFN10" s="1309"/>
      <c r="DFO10" s="1309"/>
      <c r="DFP10" s="1309"/>
      <c r="DFQ10" s="1309"/>
      <c r="DFR10" s="1309"/>
      <c r="DFS10" s="1309"/>
      <c r="DFT10" s="1309"/>
      <c r="DFU10" s="1309"/>
      <c r="DFV10" s="1309"/>
      <c r="DFW10" s="1309"/>
      <c r="DFX10" s="1309"/>
      <c r="DFY10" s="1309"/>
      <c r="DFZ10" s="1309"/>
      <c r="DGA10" s="1309"/>
      <c r="DGB10" s="1309"/>
      <c r="DGC10" s="1309"/>
      <c r="DGD10" s="1309"/>
      <c r="DGE10" s="1309"/>
      <c r="DGF10" s="1309"/>
      <c r="DGG10" s="1309"/>
      <c r="DGH10" s="1309"/>
      <c r="DGI10" s="1309"/>
      <c r="DGJ10" s="1309"/>
      <c r="DGK10" s="1309"/>
      <c r="DGL10" s="1309"/>
      <c r="DGM10" s="1309"/>
      <c r="DGN10" s="1309"/>
      <c r="DGO10" s="1309"/>
      <c r="DGP10" s="1309"/>
      <c r="DGQ10" s="1309"/>
      <c r="DGR10" s="1309"/>
      <c r="DGS10" s="1309"/>
      <c r="DGT10" s="1309"/>
      <c r="DGU10" s="1309"/>
      <c r="DGV10" s="1309"/>
      <c r="DGW10" s="1309"/>
      <c r="DGX10" s="1309"/>
      <c r="DGY10" s="1309"/>
      <c r="DGZ10" s="1309"/>
      <c r="DHA10" s="1309"/>
      <c r="DHB10" s="1309"/>
      <c r="DHC10" s="1309"/>
      <c r="DHD10" s="1309"/>
      <c r="DHE10" s="1309"/>
      <c r="DHF10" s="1309"/>
      <c r="DHG10" s="1309"/>
      <c r="DHH10" s="1309"/>
      <c r="DHI10" s="1309"/>
      <c r="DHJ10" s="1309"/>
      <c r="DHK10" s="1309"/>
      <c r="DHL10" s="1309"/>
      <c r="DHM10" s="1309"/>
      <c r="DHN10" s="1309"/>
      <c r="DHO10" s="1309"/>
      <c r="DHP10" s="1309"/>
      <c r="DHQ10" s="1309"/>
      <c r="DHR10" s="1309"/>
      <c r="DHS10" s="1309"/>
      <c r="DHT10" s="1309"/>
      <c r="DHU10" s="1309"/>
      <c r="DHV10" s="1309"/>
      <c r="DHW10" s="1309"/>
      <c r="DHX10" s="1309"/>
      <c r="DHY10" s="1309"/>
      <c r="DHZ10" s="1309"/>
      <c r="DIA10" s="1309"/>
      <c r="DIB10" s="1309"/>
      <c r="DIC10" s="1309"/>
      <c r="DID10" s="1309"/>
      <c r="DIE10" s="1309"/>
      <c r="DIF10" s="1309"/>
      <c r="DIG10" s="1309"/>
      <c r="DIH10" s="1309"/>
      <c r="DII10" s="1309"/>
      <c r="DIJ10" s="1309"/>
      <c r="DIK10" s="1309"/>
      <c r="DIL10" s="1309"/>
      <c r="DIM10" s="1309"/>
      <c r="DIN10" s="1309"/>
      <c r="DIO10" s="1309"/>
      <c r="DIP10" s="1309"/>
      <c r="DIQ10" s="1309"/>
      <c r="DIR10" s="1309"/>
      <c r="DIS10" s="1309"/>
      <c r="DIT10" s="1309"/>
      <c r="DIU10" s="1309"/>
      <c r="DIV10" s="1309"/>
      <c r="DIW10" s="1309"/>
      <c r="DIX10" s="1309"/>
      <c r="DIY10" s="1309"/>
      <c r="DIZ10" s="1309"/>
      <c r="DJA10" s="1309"/>
      <c r="DJB10" s="1309"/>
      <c r="DJC10" s="1309"/>
      <c r="DJD10" s="1309"/>
      <c r="DJE10" s="1309"/>
      <c r="DJF10" s="1309"/>
      <c r="DJG10" s="1309"/>
      <c r="DJH10" s="1309"/>
      <c r="DJI10" s="1309"/>
      <c r="DJJ10" s="1309"/>
      <c r="DJK10" s="1309"/>
      <c r="DJL10" s="1309"/>
      <c r="DJM10" s="1309"/>
      <c r="DJN10" s="1309"/>
      <c r="DJO10" s="1309"/>
      <c r="DJP10" s="1309"/>
      <c r="DJQ10" s="1309"/>
      <c r="DJR10" s="1309"/>
      <c r="DJS10" s="1309"/>
      <c r="DJT10" s="1309"/>
      <c r="DJU10" s="1309"/>
      <c r="DJV10" s="1309"/>
      <c r="DJW10" s="1309"/>
      <c r="DJX10" s="1309"/>
      <c r="DJY10" s="1309"/>
      <c r="DJZ10" s="1309"/>
      <c r="DKA10" s="1309"/>
      <c r="DKB10" s="1309"/>
      <c r="DKC10" s="1309"/>
      <c r="DKD10" s="1309"/>
      <c r="DKE10" s="1309"/>
      <c r="DKF10" s="1309"/>
      <c r="DKG10" s="1309"/>
      <c r="DKH10" s="1309"/>
      <c r="DKI10" s="1309"/>
      <c r="DKJ10" s="1309"/>
      <c r="DKK10" s="1309"/>
      <c r="DKL10" s="1309"/>
      <c r="DKM10" s="1309"/>
      <c r="DKN10" s="1309"/>
      <c r="DKO10" s="1309"/>
      <c r="DKP10" s="1309"/>
      <c r="DKQ10" s="1309"/>
      <c r="DKR10" s="1309"/>
      <c r="DKS10" s="1309"/>
      <c r="DKT10" s="1309"/>
      <c r="DKU10" s="1309"/>
      <c r="DKV10" s="1309"/>
      <c r="DKW10" s="1309"/>
      <c r="DKX10" s="1309"/>
      <c r="DKY10" s="1309"/>
      <c r="DKZ10" s="1309"/>
      <c r="DLA10" s="1309"/>
      <c r="DLB10" s="1309"/>
      <c r="DLC10" s="1309"/>
      <c r="DLD10" s="1309"/>
      <c r="DLE10" s="1309"/>
      <c r="DLF10" s="1309"/>
      <c r="DLG10" s="1309"/>
      <c r="DLH10" s="1309"/>
      <c r="DLI10" s="1309"/>
      <c r="DLJ10" s="1309"/>
      <c r="DLK10" s="1309"/>
      <c r="DLL10" s="1309"/>
      <c r="DLM10" s="1309"/>
      <c r="DLN10" s="1309"/>
      <c r="DLO10" s="1309"/>
      <c r="DLP10" s="1309"/>
      <c r="DLQ10" s="1309"/>
      <c r="DLR10" s="1309"/>
      <c r="DLS10" s="1309"/>
      <c r="DLT10" s="1309"/>
      <c r="DLU10" s="1309"/>
      <c r="DLV10" s="1309"/>
      <c r="DLW10" s="1309"/>
      <c r="DLX10" s="1309"/>
      <c r="DLY10" s="1309"/>
      <c r="DLZ10" s="1309"/>
      <c r="DMA10" s="1309"/>
      <c r="DMB10" s="1309"/>
      <c r="DMC10" s="1309"/>
      <c r="DMD10" s="1309"/>
      <c r="DME10" s="1309"/>
      <c r="DMF10" s="1309"/>
      <c r="DMG10" s="1309"/>
      <c r="DMH10" s="1309"/>
      <c r="DMI10" s="1309"/>
      <c r="DMJ10" s="1309"/>
      <c r="DMK10" s="1309"/>
      <c r="DML10" s="1309"/>
      <c r="DMM10" s="1309"/>
      <c r="DMN10" s="1309"/>
      <c r="DMO10" s="1309"/>
      <c r="DMP10" s="1309"/>
      <c r="DMQ10" s="1309"/>
      <c r="DMR10" s="1309"/>
      <c r="DMS10" s="1309"/>
      <c r="DMT10" s="1309"/>
      <c r="DMU10" s="1309"/>
      <c r="DMV10" s="1309"/>
      <c r="DMW10" s="1309"/>
      <c r="DMX10" s="1309"/>
      <c r="DMY10" s="1309"/>
      <c r="DMZ10" s="1309"/>
      <c r="DNA10" s="1309"/>
      <c r="DNB10" s="1309"/>
      <c r="DNC10" s="1309"/>
      <c r="DND10" s="1309"/>
      <c r="DNE10" s="1309"/>
      <c r="DNF10" s="1309"/>
      <c r="DNG10" s="1309"/>
      <c r="DNH10" s="1309"/>
      <c r="DNI10" s="1309"/>
      <c r="DNJ10" s="1309"/>
      <c r="DNK10" s="1309"/>
      <c r="DNL10" s="1309"/>
      <c r="DNM10" s="1309"/>
      <c r="DNN10" s="1309"/>
      <c r="DNO10" s="1309"/>
      <c r="DNP10" s="1309"/>
      <c r="DNQ10" s="1309"/>
      <c r="DNR10" s="1309"/>
      <c r="DNS10" s="1309"/>
      <c r="DNT10" s="1309"/>
      <c r="DNU10" s="1309"/>
      <c r="DNV10" s="1309"/>
      <c r="DNW10" s="1309"/>
      <c r="DNX10" s="1309"/>
      <c r="DNY10" s="1309"/>
      <c r="DNZ10" s="1309"/>
      <c r="DOA10" s="1309"/>
      <c r="DOB10" s="1309"/>
      <c r="DOC10" s="1309"/>
      <c r="DOD10" s="1309"/>
      <c r="DOE10" s="1309"/>
      <c r="DOF10" s="1309"/>
      <c r="DOG10" s="1309"/>
      <c r="DOH10" s="1309"/>
      <c r="DOI10" s="1309"/>
      <c r="DOJ10" s="1309"/>
      <c r="DOK10" s="1309"/>
      <c r="DOL10" s="1309"/>
      <c r="DOM10" s="1309"/>
      <c r="DON10" s="1309"/>
      <c r="DOO10" s="1309"/>
      <c r="DOP10" s="1309"/>
      <c r="DOQ10" s="1309"/>
      <c r="DOR10" s="1309"/>
      <c r="DOS10" s="1309"/>
      <c r="DOT10" s="1309"/>
      <c r="DOU10" s="1309"/>
      <c r="DOV10" s="1309"/>
      <c r="DOW10" s="1309"/>
      <c r="DOX10" s="1309"/>
      <c r="DOY10" s="1309"/>
      <c r="DOZ10" s="1309"/>
      <c r="DPA10" s="1309"/>
      <c r="DPB10" s="1309"/>
      <c r="DPC10" s="1309"/>
      <c r="DPD10" s="1309"/>
      <c r="DPE10" s="1309"/>
      <c r="DPF10" s="1309"/>
      <c r="DPG10" s="1309"/>
      <c r="DPH10" s="1309"/>
      <c r="DPI10" s="1309"/>
      <c r="DPJ10" s="1309"/>
      <c r="DPK10" s="1309"/>
      <c r="DPL10" s="1309"/>
      <c r="DPM10" s="1309"/>
      <c r="DPN10" s="1309"/>
      <c r="DPO10" s="1309"/>
      <c r="DPP10" s="1309"/>
      <c r="DPQ10" s="1309"/>
      <c r="DPR10" s="1309"/>
      <c r="DPS10" s="1309"/>
      <c r="DPT10" s="1309"/>
      <c r="DPU10" s="1309"/>
      <c r="DPV10" s="1309"/>
      <c r="DPW10" s="1309"/>
      <c r="DPX10" s="1309"/>
      <c r="DPY10" s="1309"/>
      <c r="DPZ10" s="1309"/>
      <c r="DQA10" s="1309"/>
      <c r="DQB10" s="1309"/>
      <c r="DQC10" s="1309"/>
      <c r="DQD10" s="1309"/>
      <c r="DQE10" s="1309"/>
      <c r="DQF10" s="1309"/>
      <c r="DQG10" s="1309"/>
      <c r="DQH10" s="1309"/>
      <c r="DQI10" s="1309"/>
      <c r="DQJ10" s="1309"/>
      <c r="DQK10" s="1309"/>
      <c r="DQL10" s="1309"/>
      <c r="DQM10" s="1309"/>
      <c r="DQN10" s="1309"/>
      <c r="DQO10" s="1309"/>
      <c r="DQP10" s="1309"/>
      <c r="DQQ10" s="1309"/>
      <c r="DQR10" s="1309"/>
      <c r="DQS10" s="1309"/>
      <c r="DQT10" s="1309"/>
      <c r="DQU10" s="1309"/>
      <c r="DQV10" s="1309"/>
      <c r="DQW10" s="1309"/>
      <c r="DQX10" s="1309"/>
      <c r="DQY10" s="1309"/>
      <c r="DQZ10" s="1309"/>
      <c r="DRA10" s="1309"/>
      <c r="DRB10" s="1309"/>
      <c r="DRC10" s="1309"/>
      <c r="DRD10" s="1309"/>
      <c r="DRE10" s="1309"/>
      <c r="DRF10" s="1309"/>
      <c r="DRG10" s="1309"/>
      <c r="DRH10" s="1309"/>
      <c r="DRI10" s="1309"/>
      <c r="DRJ10" s="1309"/>
      <c r="DRK10" s="1309"/>
      <c r="DRL10" s="1309"/>
      <c r="DRM10" s="1309"/>
      <c r="DRN10" s="1309"/>
      <c r="DRO10" s="1309"/>
      <c r="DRP10" s="1309"/>
      <c r="DRQ10" s="1309"/>
      <c r="DRR10" s="1309"/>
      <c r="DRS10" s="1309"/>
      <c r="DRT10" s="1309"/>
      <c r="DRU10" s="1309"/>
      <c r="DRV10" s="1309"/>
      <c r="DRW10" s="1309"/>
      <c r="DRX10" s="1309"/>
      <c r="DRY10" s="1309"/>
      <c r="DRZ10" s="1309"/>
      <c r="DSA10" s="1309"/>
      <c r="DSB10" s="1309"/>
      <c r="DSC10" s="1309"/>
      <c r="DSD10" s="1309"/>
      <c r="DSE10" s="1309"/>
      <c r="DSF10" s="1309"/>
      <c r="DSG10" s="1309"/>
      <c r="DSH10" s="1309"/>
      <c r="DSI10" s="1309"/>
      <c r="DSJ10" s="1309"/>
      <c r="DSK10" s="1309"/>
      <c r="DSL10" s="1309"/>
      <c r="DSM10" s="1309"/>
      <c r="DSN10" s="1309"/>
      <c r="DSO10" s="1309"/>
      <c r="DSP10" s="1309"/>
      <c r="DSQ10" s="1309"/>
      <c r="DSR10" s="1309"/>
      <c r="DSS10" s="1309"/>
      <c r="DST10" s="1309"/>
      <c r="DSU10" s="1309"/>
      <c r="DSV10" s="1309"/>
      <c r="DSW10" s="1309"/>
      <c r="DSX10" s="1309"/>
      <c r="DSY10" s="1309"/>
      <c r="DSZ10" s="1309"/>
      <c r="DTA10" s="1309"/>
      <c r="DTB10" s="1309"/>
      <c r="DTC10" s="1309"/>
      <c r="DTD10" s="1309"/>
      <c r="DTE10" s="1309"/>
      <c r="DTF10" s="1309"/>
      <c r="DTG10" s="1309"/>
      <c r="DTH10" s="1309"/>
      <c r="DTI10" s="1309"/>
      <c r="DTJ10" s="1309"/>
      <c r="DTK10" s="1309"/>
      <c r="DTL10" s="1309"/>
      <c r="DTM10" s="1309"/>
      <c r="DTN10" s="1309"/>
      <c r="DTO10" s="1309"/>
      <c r="DTP10" s="1309"/>
      <c r="DTQ10" s="1309"/>
      <c r="DTR10" s="1309"/>
      <c r="DTS10" s="1309"/>
      <c r="DTT10" s="1309"/>
      <c r="DTU10" s="1309"/>
      <c r="DTV10" s="1309"/>
      <c r="DTW10" s="1309"/>
      <c r="DTX10" s="1309"/>
      <c r="DTY10" s="1309"/>
      <c r="DTZ10" s="1309"/>
      <c r="DUA10" s="1309"/>
      <c r="DUB10" s="1309"/>
      <c r="DUC10" s="1309"/>
      <c r="DUD10" s="1309"/>
      <c r="DUE10" s="1309"/>
      <c r="DUF10" s="1309"/>
      <c r="DUG10" s="1309"/>
      <c r="DUH10" s="1309"/>
      <c r="DUI10" s="1309"/>
      <c r="DUJ10" s="1309"/>
      <c r="DUK10" s="1309"/>
      <c r="DUL10" s="1309"/>
      <c r="DUM10" s="1309"/>
      <c r="DUN10" s="1309"/>
      <c r="DUO10" s="1309"/>
      <c r="DUP10" s="1309"/>
      <c r="DUQ10" s="1309"/>
      <c r="DUR10" s="1309"/>
      <c r="DUS10" s="1309"/>
      <c r="DUT10" s="1309"/>
      <c r="DUU10" s="1309"/>
      <c r="DUV10" s="1309"/>
      <c r="DUW10" s="1309"/>
      <c r="DUX10" s="1309"/>
      <c r="DUY10" s="1309"/>
      <c r="DUZ10" s="1309"/>
      <c r="DVA10" s="1309"/>
      <c r="DVB10" s="1309"/>
      <c r="DVC10" s="1309"/>
      <c r="DVD10" s="1309"/>
      <c r="DVE10" s="1309"/>
      <c r="DVF10" s="1309"/>
      <c r="DVG10" s="1309"/>
      <c r="DVH10" s="1309"/>
      <c r="DVI10" s="1309"/>
      <c r="DVJ10" s="1309"/>
      <c r="DVK10" s="1309"/>
      <c r="DVL10" s="1309"/>
      <c r="DVM10" s="1309"/>
      <c r="DVN10" s="1309"/>
      <c r="DVO10" s="1309"/>
      <c r="DVP10" s="1309"/>
      <c r="DVQ10" s="1309"/>
      <c r="DVR10" s="1309"/>
      <c r="DVS10" s="1309"/>
      <c r="DVT10" s="1309"/>
      <c r="DVU10" s="1309"/>
      <c r="DVV10" s="1309"/>
      <c r="DVW10" s="1309"/>
      <c r="DVX10" s="1309"/>
      <c r="DVY10" s="1309"/>
      <c r="DVZ10" s="1309"/>
      <c r="DWA10" s="1309"/>
      <c r="DWB10" s="1309"/>
      <c r="DWC10" s="1309"/>
      <c r="DWD10" s="1309"/>
      <c r="DWE10" s="1309"/>
      <c r="DWF10" s="1309"/>
      <c r="DWG10" s="1309"/>
      <c r="DWH10" s="1309"/>
      <c r="DWI10" s="1309"/>
      <c r="DWJ10" s="1309"/>
      <c r="DWK10" s="1309"/>
      <c r="DWL10" s="1309"/>
      <c r="DWM10" s="1309"/>
      <c r="DWN10" s="1309"/>
      <c r="DWO10" s="1309"/>
      <c r="DWP10" s="1309"/>
      <c r="DWQ10" s="1309"/>
      <c r="DWR10" s="1309"/>
      <c r="DWS10" s="1309"/>
      <c r="DWT10" s="1309"/>
      <c r="DWU10" s="1309"/>
      <c r="DWV10" s="1309"/>
      <c r="DWW10" s="1309"/>
      <c r="DWX10" s="1309"/>
      <c r="DWY10" s="1309"/>
      <c r="DWZ10" s="1309"/>
      <c r="DXA10" s="1309"/>
      <c r="DXB10" s="1309"/>
      <c r="DXC10" s="1309"/>
      <c r="DXD10" s="1309"/>
      <c r="DXE10" s="1309"/>
      <c r="DXF10" s="1309"/>
      <c r="DXG10" s="1309"/>
      <c r="DXH10" s="1309"/>
      <c r="DXI10" s="1309"/>
      <c r="DXJ10" s="1309"/>
      <c r="DXK10" s="1309"/>
      <c r="DXL10" s="1309"/>
      <c r="DXM10" s="1309"/>
      <c r="DXN10" s="1309"/>
      <c r="DXO10" s="1309"/>
      <c r="DXP10" s="1309"/>
      <c r="DXQ10" s="1309"/>
      <c r="DXR10" s="1309"/>
      <c r="DXS10" s="1309"/>
      <c r="DXT10" s="1309"/>
      <c r="DXU10" s="1309"/>
      <c r="DXV10" s="1309"/>
      <c r="DXW10" s="1309"/>
      <c r="DXX10" s="1309"/>
      <c r="DXY10" s="1309"/>
      <c r="DXZ10" s="1309"/>
      <c r="DYA10" s="1309"/>
      <c r="DYB10" s="1309"/>
      <c r="DYC10" s="1309"/>
      <c r="DYD10" s="1309"/>
      <c r="DYE10" s="1309"/>
      <c r="DYF10" s="1309"/>
      <c r="DYG10" s="1309"/>
      <c r="DYH10" s="1309"/>
      <c r="DYI10" s="1309"/>
      <c r="DYJ10" s="1309"/>
      <c r="DYK10" s="1309"/>
      <c r="DYL10" s="1309"/>
      <c r="DYM10" s="1309"/>
      <c r="DYN10" s="1309"/>
      <c r="DYO10" s="1309"/>
      <c r="DYP10" s="1309"/>
      <c r="DYQ10" s="1309"/>
      <c r="DYR10" s="1309"/>
      <c r="DYS10" s="1309"/>
      <c r="DYT10" s="1309"/>
      <c r="DYU10" s="1309"/>
      <c r="DYV10" s="1309"/>
      <c r="DYW10" s="1309"/>
      <c r="DYX10" s="1309"/>
      <c r="DYY10" s="1309"/>
      <c r="DYZ10" s="1309"/>
      <c r="DZA10" s="1309"/>
      <c r="DZB10" s="1309"/>
      <c r="DZC10" s="1309"/>
      <c r="DZD10" s="1309"/>
      <c r="DZE10" s="1309"/>
      <c r="DZF10" s="1309"/>
      <c r="DZG10" s="1309"/>
      <c r="DZH10" s="1309"/>
      <c r="DZI10" s="1309"/>
      <c r="DZJ10" s="1309"/>
      <c r="DZK10" s="1309"/>
      <c r="DZL10" s="1309"/>
      <c r="DZM10" s="1309"/>
      <c r="DZN10" s="1309"/>
      <c r="DZO10" s="1309"/>
      <c r="DZP10" s="1309"/>
      <c r="DZQ10" s="1309"/>
      <c r="DZR10" s="1309"/>
      <c r="DZS10" s="1309"/>
      <c r="DZT10" s="1309"/>
      <c r="DZU10" s="1309"/>
      <c r="DZV10" s="1309"/>
      <c r="DZW10" s="1309"/>
      <c r="DZX10" s="1309"/>
      <c r="DZY10" s="1309"/>
      <c r="DZZ10" s="1309"/>
      <c r="EAA10" s="1309"/>
      <c r="EAB10" s="1309"/>
      <c r="EAC10" s="1309"/>
      <c r="EAD10" s="1309"/>
      <c r="EAE10" s="1309"/>
      <c r="EAF10" s="1309"/>
      <c r="EAG10" s="1309"/>
      <c r="EAH10" s="1309"/>
      <c r="EAI10" s="1309"/>
      <c r="EAJ10" s="1309"/>
      <c r="EAK10" s="1309"/>
      <c r="EAL10" s="1309"/>
      <c r="EAM10" s="1309"/>
      <c r="EAN10" s="1309"/>
      <c r="EAO10" s="1309"/>
      <c r="EAP10" s="1309"/>
      <c r="EAQ10" s="1309"/>
      <c r="EAR10" s="1309"/>
      <c r="EAS10" s="1309"/>
      <c r="EAT10" s="1309"/>
      <c r="EAU10" s="1309"/>
      <c r="EAV10" s="1309"/>
      <c r="EAW10" s="1309"/>
      <c r="EAX10" s="1309"/>
      <c r="EAY10" s="1309"/>
      <c r="EAZ10" s="1309"/>
      <c r="EBA10" s="1309"/>
      <c r="EBB10" s="1309"/>
      <c r="EBC10" s="1309"/>
      <c r="EBD10" s="1309"/>
      <c r="EBE10" s="1309"/>
      <c r="EBF10" s="1309"/>
      <c r="EBG10" s="1309"/>
      <c r="EBH10" s="1309"/>
      <c r="EBI10" s="1309"/>
      <c r="EBJ10" s="1309"/>
      <c r="EBK10" s="1309"/>
      <c r="EBL10" s="1309"/>
      <c r="EBM10" s="1309"/>
      <c r="EBN10" s="1309"/>
      <c r="EBO10" s="1309"/>
      <c r="EBP10" s="1309"/>
      <c r="EBQ10" s="1309"/>
      <c r="EBR10" s="1309"/>
      <c r="EBS10" s="1309"/>
      <c r="EBT10" s="1309"/>
      <c r="EBU10" s="1309"/>
      <c r="EBV10" s="1309"/>
      <c r="EBW10" s="1309"/>
      <c r="EBX10" s="1309"/>
      <c r="EBY10" s="1309"/>
      <c r="EBZ10" s="1309"/>
      <c r="ECA10" s="1309"/>
      <c r="ECB10" s="1309"/>
      <c r="ECC10" s="1309"/>
      <c r="ECD10" s="1309"/>
      <c r="ECE10" s="1309"/>
      <c r="ECF10" s="1309"/>
      <c r="ECG10" s="1309"/>
      <c r="ECH10" s="1309"/>
      <c r="ECI10" s="1309"/>
      <c r="ECJ10" s="1309"/>
      <c r="ECK10" s="1309"/>
      <c r="ECL10" s="1309"/>
      <c r="ECM10" s="1309"/>
      <c r="ECN10" s="1309"/>
      <c r="ECO10" s="1309"/>
      <c r="ECP10" s="1309"/>
      <c r="ECQ10" s="1309"/>
      <c r="ECR10" s="1309"/>
      <c r="ECS10" s="1309"/>
      <c r="ECT10" s="1309"/>
      <c r="ECU10" s="1309"/>
      <c r="ECV10" s="1309"/>
      <c r="ECW10" s="1309"/>
      <c r="ECX10" s="1309"/>
      <c r="ECY10" s="1309"/>
      <c r="ECZ10" s="1309"/>
      <c r="EDA10" s="1309"/>
      <c r="EDB10" s="1309"/>
      <c r="EDC10" s="1309"/>
      <c r="EDD10" s="1309"/>
      <c r="EDE10" s="1309"/>
      <c r="EDF10" s="1309"/>
      <c r="EDG10" s="1309"/>
      <c r="EDH10" s="1309"/>
      <c r="EDI10" s="1309"/>
      <c r="EDJ10" s="1309"/>
      <c r="EDK10" s="1309"/>
      <c r="EDL10" s="1309"/>
      <c r="EDM10" s="1309"/>
      <c r="EDN10" s="1309"/>
      <c r="EDO10" s="1309"/>
      <c r="EDP10" s="1309"/>
      <c r="EDQ10" s="1309"/>
      <c r="EDR10" s="1309"/>
      <c r="EDS10" s="1309"/>
      <c r="EDT10" s="1309"/>
      <c r="EDU10" s="1309"/>
      <c r="EDV10" s="1309"/>
      <c r="EDW10" s="1309"/>
      <c r="EDX10" s="1309"/>
      <c r="EDY10" s="1309"/>
      <c r="EDZ10" s="1309"/>
      <c r="EEA10" s="1309"/>
      <c r="EEB10" s="1309"/>
      <c r="EEC10" s="1309"/>
      <c r="EED10" s="1309"/>
      <c r="EEE10" s="1309"/>
      <c r="EEF10" s="1309"/>
      <c r="EEG10" s="1309"/>
      <c r="EEH10" s="1309"/>
      <c r="EEI10" s="1309"/>
      <c r="EEJ10" s="1309"/>
      <c r="EEK10" s="1309"/>
      <c r="EEL10" s="1309"/>
      <c r="EEM10" s="1309"/>
      <c r="EEN10" s="1309"/>
      <c r="EEO10" s="1309"/>
      <c r="EEP10" s="1309"/>
      <c r="EEQ10" s="1309"/>
      <c r="EER10" s="1309"/>
      <c r="EES10" s="1309"/>
      <c r="EET10" s="1309"/>
      <c r="EEU10" s="1309"/>
      <c r="EEV10" s="1309"/>
      <c r="EEW10" s="1309"/>
      <c r="EEX10" s="1309"/>
      <c r="EEY10" s="1309"/>
      <c r="EEZ10" s="1309"/>
      <c r="EFA10" s="1309"/>
      <c r="EFB10" s="1309"/>
      <c r="EFC10" s="1309"/>
      <c r="EFD10" s="1309"/>
      <c r="EFE10" s="1309"/>
      <c r="EFF10" s="1309"/>
      <c r="EFG10" s="1309"/>
      <c r="EFH10" s="1309"/>
      <c r="EFI10" s="1309"/>
      <c r="EFJ10" s="1309"/>
      <c r="EFK10" s="1309"/>
      <c r="EFL10" s="1309"/>
      <c r="EFM10" s="1309"/>
      <c r="EFN10" s="1309"/>
      <c r="EFO10" s="1309"/>
      <c r="EFP10" s="1309"/>
      <c r="EFQ10" s="1309"/>
      <c r="EFR10" s="1309"/>
      <c r="EFS10" s="1309"/>
      <c r="EFT10" s="1309"/>
      <c r="EFU10" s="1309"/>
      <c r="EFV10" s="1309"/>
      <c r="EFW10" s="1309"/>
      <c r="EFX10" s="1309"/>
      <c r="EFY10" s="1309"/>
      <c r="EFZ10" s="1309"/>
      <c r="EGA10" s="1309"/>
      <c r="EGB10" s="1309"/>
      <c r="EGC10" s="1309"/>
      <c r="EGD10" s="1309"/>
      <c r="EGE10" s="1309"/>
      <c r="EGF10" s="1309"/>
      <c r="EGG10" s="1309"/>
      <c r="EGH10" s="1309"/>
      <c r="EGI10" s="1309"/>
      <c r="EGJ10" s="1309"/>
      <c r="EGK10" s="1309"/>
      <c r="EGL10" s="1309"/>
      <c r="EGM10" s="1309"/>
      <c r="EGN10" s="1309"/>
      <c r="EGO10" s="1309"/>
      <c r="EGP10" s="1309"/>
      <c r="EGQ10" s="1309"/>
      <c r="EGR10" s="1309"/>
      <c r="EGS10" s="1309"/>
      <c r="EGT10" s="1309"/>
      <c r="EGU10" s="1309"/>
      <c r="EGV10" s="1309"/>
      <c r="EGW10" s="1309"/>
      <c r="EGX10" s="1309"/>
      <c r="EGY10" s="1309"/>
      <c r="EGZ10" s="1309"/>
      <c r="EHA10" s="1309"/>
      <c r="EHB10" s="1309"/>
      <c r="EHC10" s="1309"/>
      <c r="EHD10" s="1309"/>
      <c r="EHE10" s="1309"/>
      <c r="EHF10" s="1309"/>
      <c r="EHG10" s="1309"/>
      <c r="EHH10" s="1309"/>
      <c r="EHI10" s="1309"/>
      <c r="EHJ10" s="1309"/>
      <c r="EHK10" s="1309"/>
      <c r="EHL10" s="1309"/>
      <c r="EHM10" s="1309"/>
      <c r="EHN10" s="1309"/>
      <c r="EHO10" s="1309"/>
      <c r="EHP10" s="1309"/>
      <c r="EHQ10" s="1309"/>
      <c r="EHR10" s="1309"/>
      <c r="EHS10" s="1309"/>
      <c r="EHT10" s="1309"/>
      <c r="EHU10" s="1309"/>
      <c r="EHV10" s="1309"/>
      <c r="EHW10" s="1309"/>
      <c r="EHX10" s="1309"/>
      <c r="EHY10" s="1309"/>
      <c r="EHZ10" s="1309"/>
      <c r="EIA10" s="1309"/>
      <c r="EIB10" s="1309"/>
      <c r="EIC10" s="1309"/>
      <c r="EID10" s="1309"/>
      <c r="EIE10" s="1309"/>
      <c r="EIF10" s="1309"/>
      <c r="EIG10" s="1309"/>
      <c r="EIH10" s="1309"/>
      <c r="EII10" s="1309"/>
      <c r="EIJ10" s="1309"/>
      <c r="EIK10" s="1309"/>
      <c r="EIL10" s="1309"/>
      <c r="EIM10" s="1309"/>
      <c r="EIN10" s="1309"/>
      <c r="EIO10" s="1309"/>
      <c r="EIP10" s="1309"/>
      <c r="EIQ10" s="1309"/>
      <c r="EIR10" s="1309"/>
      <c r="EIS10" s="1309"/>
      <c r="EIT10" s="1309"/>
      <c r="EIU10" s="1309"/>
      <c r="EIV10" s="1309"/>
      <c r="EIW10" s="1309"/>
      <c r="EIX10" s="1309"/>
      <c r="EIY10" s="1309"/>
      <c r="EIZ10" s="1309"/>
      <c r="EJA10" s="1309"/>
      <c r="EJB10" s="1309"/>
      <c r="EJC10" s="1309"/>
      <c r="EJD10" s="1309"/>
      <c r="EJE10" s="1309"/>
      <c r="EJF10" s="1309"/>
      <c r="EJG10" s="1309"/>
      <c r="EJH10" s="1309"/>
      <c r="EJI10" s="1309"/>
      <c r="EJJ10" s="1309"/>
      <c r="EJK10" s="1309"/>
      <c r="EJL10" s="1309"/>
      <c r="EJM10" s="1309"/>
      <c r="EJN10" s="1309"/>
      <c r="EJO10" s="1309"/>
      <c r="EJP10" s="1309"/>
      <c r="EJQ10" s="1309"/>
      <c r="EJR10" s="1309"/>
      <c r="EJS10" s="1309"/>
      <c r="EJT10" s="1309"/>
      <c r="EJU10" s="1309"/>
      <c r="EJV10" s="1309"/>
      <c r="EJW10" s="1309"/>
      <c r="EJX10" s="1309"/>
      <c r="EJY10" s="1309"/>
      <c r="EJZ10" s="1309"/>
      <c r="EKA10" s="1309"/>
      <c r="EKB10" s="1309"/>
      <c r="EKC10" s="1309"/>
      <c r="EKD10" s="1309"/>
      <c r="EKE10" s="1309"/>
      <c r="EKF10" s="1309"/>
      <c r="EKG10" s="1309"/>
      <c r="EKH10" s="1309"/>
      <c r="EKI10" s="1309"/>
      <c r="EKJ10" s="1309"/>
      <c r="EKK10" s="1309"/>
      <c r="EKL10" s="1309"/>
      <c r="EKM10" s="1309"/>
      <c r="EKN10" s="1309"/>
      <c r="EKO10" s="1309"/>
      <c r="EKP10" s="1309"/>
      <c r="EKQ10" s="1309"/>
      <c r="EKR10" s="1309"/>
      <c r="EKS10" s="1309"/>
      <c r="EKT10" s="1309"/>
      <c r="EKU10" s="1309"/>
      <c r="EKV10" s="1309"/>
      <c r="EKW10" s="1309"/>
      <c r="EKX10" s="1309"/>
      <c r="EKY10" s="1309"/>
      <c r="EKZ10" s="1309"/>
      <c r="ELA10" s="1309"/>
      <c r="ELB10" s="1309"/>
      <c r="ELC10" s="1309"/>
      <c r="ELD10" s="1309"/>
      <c r="ELE10" s="1309"/>
      <c r="ELF10" s="1309"/>
      <c r="ELG10" s="1309"/>
      <c r="ELH10" s="1309"/>
      <c r="ELI10" s="1309"/>
      <c r="ELJ10" s="1309"/>
      <c r="ELK10" s="1309"/>
      <c r="ELL10" s="1309"/>
      <c r="ELM10" s="1309"/>
      <c r="ELN10" s="1309"/>
      <c r="ELO10" s="1309"/>
      <c r="ELP10" s="1309"/>
      <c r="ELQ10" s="1309"/>
      <c r="ELR10" s="1309"/>
      <c r="ELS10" s="1309"/>
      <c r="ELT10" s="1309"/>
      <c r="ELU10" s="1309"/>
      <c r="ELV10" s="1309"/>
      <c r="ELW10" s="1309"/>
      <c r="ELX10" s="1309"/>
      <c r="ELY10" s="1309"/>
      <c r="ELZ10" s="1309"/>
      <c r="EMA10" s="1309"/>
      <c r="EMB10" s="1309"/>
      <c r="EMC10" s="1309"/>
      <c r="EMD10" s="1309"/>
      <c r="EME10" s="1309"/>
      <c r="EMF10" s="1309"/>
      <c r="EMG10" s="1309"/>
      <c r="EMH10" s="1309"/>
      <c r="EMI10" s="1309"/>
      <c r="EMJ10" s="1309"/>
      <c r="EMK10" s="1309"/>
      <c r="EML10" s="1309"/>
      <c r="EMM10" s="1309"/>
      <c r="EMN10" s="1309"/>
      <c r="EMO10" s="1309"/>
      <c r="EMP10" s="1309"/>
      <c r="EMQ10" s="1309"/>
      <c r="EMR10" s="1309"/>
      <c r="EMS10" s="1309"/>
      <c r="EMT10" s="1309"/>
      <c r="EMU10" s="1309"/>
      <c r="EMV10" s="1309"/>
      <c r="EMW10" s="1309"/>
      <c r="EMX10" s="1309"/>
      <c r="EMY10" s="1309"/>
      <c r="EMZ10" s="1309"/>
      <c r="ENA10" s="1309"/>
      <c r="ENB10" s="1309"/>
      <c r="ENC10" s="1309"/>
      <c r="END10" s="1309"/>
      <c r="ENE10" s="1309"/>
      <c r="ENF10" s="1309"/>
      <c r="ENG10" s="1309"/>
      <c r="ENH10" s="1309"/>
      <c r="ENI10" s="1309"/>
      <c r="ENJ10" s="1309"/>
      <c r="ENK10" s="1309"/>
      <c r="ENL10" s="1309"/>
      <c r="ENM10" s="1309"/>
      <c r="ENN10" s="1309"/>
      <c r="ENO10" s="1309"/>
      <c r="ENP10" s="1309"/>
      <c r="ENQ10" s="1309"/>
      <c r="ENR10" s="1309"/>
      <c r="ENS10" s="1309"/>
      <c r="ENT10" s="1309"/>
      <c r="ENU10" s="1309"/>
      <c r="ENV10" s="1309"/>
      <c r="ENW10" s="1309"/>
      <c r="ENX10" s="1309"/>
      <c r="ENY10" s="1309"/>
      <c r="ENZ10" s="1309"/>
      <c r="EOA10" s="1309"/>
      <c r="EOB10" s="1309"/>
      <c r="EOC10" s="1309"/>
      <c r="EOD10" s="1309"/>
      <c r="EOE10" s="1309"/>
      <c r="EOF10" s="1309"/>
      <c r="EOG10" s="1309"/>
      <c r="EOH10" s="1309"/>
      <c r="EOI10" s="1309"/>
      <c r="EOJ10" s="1309"/>
      <c r="EOK10" s="1309"/>
      <c r="EOL10" s="1309"/>
      <c r="EOM10" s="1309"/>
      <c r="EON10" s="1309"/>
      <c r="EOO10" s="1309"/>
      <c r="EOP10" s="1309"/>
      <c r="EOQ10" s="1309"/>
      <c r="EOR10" s="1309"/>
      <c r="EOS10" s="1309"/>
      <c r="EOT10" s="1309"/>
      <c r="EOU10" s="1309"/>
      <c r="EOV10" s="1309"/>
      <c r="EOW10" s="1309"/>
      <c r="EOX10" s="1309"/>
      <c r="EOY10" s="1309"/>
      <c r="EOZ10" s="1309"/>
      <c r="EPA10" s="1309"/>
      <c r="EPB10" s="1309"/>
      <c r="EPC10" s="1309"/>
      <c r="EPD10" s="1309"/>
      <c r="EPE10" s="1309"/>
      <c r="EPF10" s="1309"/>
      <c r="EPG10" s="1309"/>
      <c r="EPH10" s="1309"/>
      <c r="EPI10" s="1309"/>
      <c r="EPJ10" s="1309"/>
      <c r="EPK10" s="1309"/>
      <c r="EPL10" s="1309"/>
      <c r="EPM10" s="1309"/>
      <c r="EPN10" s="1309"/>
      <c r="EPO10" s="1309"/>
      <c r="EPP10" s="1309"/>
      <c r="EPQ10" s="1309"/>
      <c r="EPR10" s="1309"/>
      <c r="EPS10" s="1309"/>
      <c r="EPT10" s="1309"/>
      <c r="EPU10" s="1309"/>
      <c r="EPV10" s="1309"/>
      <c r="EPW10" s="1309"/>
      <c r="EPX10" s="1309"/>
      <c r="EPY10" s="1309"/>
      <c r="EPZ10" s="1309"/>
      <c r="EQA10" s="1309"/>
      <c r="EQB10" s="1309"/>
      <c r="EQC10" s="1309"/>
      <c r="EQD10" s="1309"/>
      <c r="EQE10" s="1309"/>
      <c r="EQF10" s="1309"/>
      <c r="EQG10" s="1309"/>
      <c r="EQH10" s="1309"/>
      <c r="EQI10" s="1309"/>
      <c r="EQJ10" s="1309"/>
      <c r="EQK10" s="1309"/>
      <c r="EQL10" s="1309"/>
      <c r="EQM10" s="1309"/>
      <c r="EQN10" s="1309"/>
      <c r="EQO10" s="1309"/>
      <c r="EQP10" s="1309"/>
      <c r="EQQ10" s="1309"/>
      <c r="EQR10" s="1309"/>
      <c r="EQS10" s="1309"/>
      <c r="EQT10" s="1309"/>
      <c r="EQU10" s="1309"/>
      <c r="EQV10" s="1309"/>
      <c r="EQW10" s="1309"/>
      <c r="EQX10" s="1309"/>
      <c r="EQY10" s="1309"/>
      <c r="EQZ10" s="1309"/>
      <c r="ERA10" s="1309"/>
      <c r="ERB10" s="1309"/>
      <c r="ERC10" s="1309"/>
      <c r="ERD10" s="1309"/>
      <c r="ERE10" s="1309"/>
      <c r="ERF10" s="1309"/>
      <c r="ERG10" s="1309"/>
      <c r="ERH10" s="1309"/>
      <c r="ERI10" s="1309"/>
      <c r="ERJ10" s="1309"/>
      <c r="ERK10" s="1309"/>
      <c r="ERL10" s="1309"/>
      <c r="ERM10" s="1309"/>
      <c r="ERN10" s="1309"/>
      <c r="ERO10" s="1309"/>
      <c r="ERP10" s="1309"/>
      <c r="ERQ10" s="1309"/>
      <c r="ERR10" s="1309"/>
      <c r="ERS10" s="1309"/>
      <c r="ERT10" s="1309"/>
      <c r="ERU10" s="1309"/>
      <c r="ERV10" s="1309"/>
      <c r="ERW10" s="1309"/>
      <c r="ERX10" s="1309"/>
      <c r="ERY10" s="1309"/>
      <c r="ERZ10" s="1309"/>
      <c r="ESA10" s="1309"/>
      <c r="ESB10" s="1309"/>
      <c r="ESC10" s="1309"/>
      <c r="ESD10" s="1309"/>
      <c r="ESE10" s="1309"/>
      <c r="ESF10" s="1309"/>
      <c r="ESG10" s="1309"/>
      <c r="ESH10" s="1309"/>
      <c r="ESI10" s="1309"/>
      <c r="ESJ10" s="1309"/>
      <c r="ESK10" s="1309"/>
      <c r="ESL10" s="1309"/>
      <c r="ESM10" s="1309"/>
      <c r="ESN10" s="1309"/>
      <c r="ESO10" s="1309"/>
      <c r="ESP10" s="1309"/>
      <c r="ESQ10" s="1309"/>
      <c r="ESR10" s="1309"/>
      <c r="ESS10" s="1309"/>
      <c r="EST10" s="1309"/>
      <c r="ESU10" s="1309"/>
      <c r="ESV10" s="1309"/>
      <c r="ESW10" s="1309"/>
      <c r="ESX10" s="1309"/>
      <c r="ESY10" s="1309"/>
      <c r="ESZ10" s="1309"/>
      <c r="ETA10" s="1309"/>
      <c r="ETB10" s="1309"/>
      <c r="ETC10" s="1309"/>
      <c r="ETD10" s="1309"/>
      <c r="ETE10" s="1309"/>
      <c r="ETF10" s="1309"/>
      <c r="ETG10" s="1309"/>
      <c r="ETH10" s="1309"/>
      <c r="ETI10" s="1309"/>
      <c r="ETJ10" s="1309"/>
      <c r="ETK10" s="1309"/>
      <c r="ETL10" s="1309"/>
      <c r="ETM10" s="1309"/>
      <c r="ETN10" s="1309"/>
      <c r="ETO10" s="1309"/>
      <c r="ETP10" s="1309"/>
      <c r="ETQ10" s="1309"/>
      <c r="ETR10" s="1309"/>
      <c r="ETS10" s="1309"/>
      <c r="ETT10" s="1309"/>
      <c r="ETU10" s="1309"/>
      <c r="ETV10" s="1309"/>
      <c r="ETW10" s="1309"/>
      <c r="ETX10" s="1309"/>
      <c r="ETY10" s="1309"/>
      <c r="ETZ10" s="1309"/>
      <c r="EUA10" s="1309"/>
      <c r="EUB10" s="1309"/>
      <c r="EUC10" s="1309"/>
      <c r="EUD10" s="1309"/>
      <c r="EUE10" s="1309"/>
      <c r="EUF10" s="1309"/>
      <c r="EUG10" s="1309"/>
      <c r="EUH10" s="1309"/>
      <c r="EUI10" s="1309"/>
      <c r="EUJ10" s="1309"/>
      <c r="EUK10" s="1309"/>
      <c r="EUL10" s="1309"/>
      <c r="EUM10" s="1309"/>
      <c r="EUN10" s="1309"/>
      <c r="EUO10" s="1309"/>
      <c r="EUP10" s="1309"/>
      <c r="EUQ10" s="1309"/>
      <c r="EUR10" s="1309"/>
      <c r="EUS10" s="1309"/>
      <c r="EUT10" s="1309"/>
      <c r="EUU10" s="1309"/>
      <c r="EUV10" s="1309"/>
      <c r="EUW10" s="1309"/>
      <c r="EUX10" s="1309"/>
      <c r="EUY10" s="1309"/>
      <c r="EUZ10" s="1309"/>
      <c r="EVA10" s="1309"/>
      <c r="EVB10" s="1309"/>
      <c r="EVC10" s="1309"/>
      <c r="EVD10" s="1309"/>
      <c r="EVE10" s="1309"/>
      <c r="EVF10" s="1309"/>
      <c r="EVG10" s="1309"/>
      <c r="EVH10" s="1309"/>
      <c r="EVI10" s="1309"/>
      <c r="EVJ10" s="1309"/>
      <c r="EVK10" s="1309"/>
      <c r="EVL10" s="1309"/>
      <c r="EVM10" s="1309"/>
      <c r="EVN10" s="1309"/>
      <c r="EVO10" s="1309"/>
      <c r="EVP10" s="1309"/>
      <c r="EVQ10" s="1309"/>
      <c r="EVR10" s="1309"/>
      <c r="EVS10" s="1309"/>
      <c r="EVT10" s="1309"/>
      <c r="EVU10" s="1309"/>
      <c r="EVV10" s="1309"/>
      <c r="EVW10" s="1309"/>
      <c r="EVX10" s="1309"/>
      <c r="EVY10" s="1309"/>
      <c r="EVZ10" s="1309"/>
      <c r="EWA10" s="1309"/>
      <c r="EWB10" s="1309"/>
      <c r="EWC10" s="1309"/>
      <c r="EWD10" s="1309"/>
      <c r="EWE10" s="1309"/>
      <c r="EWF10" s="1309"/>
      <c r="EWG10" s="1309"/>
      <c r="EWH10" s="1309"/>
      <c r="EWI10" s="1309"/>
      <c r="EWJ10" s="1309"/>
      <c r="EWK10" s="1309"/>
      <c r="EWL10" s="1309"/>
      <c r="EWM10" s="1309"/>
      <c r="EWN10" s="1309"/>
      <c r="EWO10" s="1309"/>
      <c r="EWP10" s="1309"/>
      <c r="EWQ10" s="1309"/>
      <c r="EWR10" s="1309"/>
      <c r="EWS10" s="1309"/>
      <c r="EWT10" s="1309"/>
      <c r="EWU10" s="1309"/>
      <c r="EWV10" s="1309"/>
      <c r="EWW10" s="1309"/>
      <c r="EWX10" s="1309"/>
      <c r="EWY10" s="1309"/>
      <c r="EWZ10" s="1309"/>
      <c r="EXA10" s="1309"/>
      <c r="EXB10" s="1309"/>
      <c r="EXC10" s="1309"/>
      <c r="EXD10" s="1309"/>
      <c r="EXE10" s="1309"/>
      <c r="EXF10" s="1309"/>
      <c r="EXG10" s="1309"/>
      <c r="EXH10" s="1309"/>
      <c r="EXI10" s="1309"/>
      <c r="EXJ10" s="1309"/>
      <c r="EXK10" s="1309"/>
      <c r="EXL10" s="1309"/>
      <c r="EXM10" s="1309"/>
      <c r="EXN10" s="1309"/>
      <c r="EXO10" s="1309"/>
      <c r="EXP10" s="1309"/>
      <c r="EXQ10" s="1309"/>
      <c r="EXR10" s="1309"/>
      <c r="EXS10" s="1309"/>
      <c r="EXT10" s="1309"/>
      <c r="EXU10" s="1309"/>
      <c r="EXV10" s="1309"/>
      <c r="EXW10" s="1309"/>
      <c r="EXX10" s="1309"/>
      <c r="EXY10" s="1309"/>
      <c r="EXZ10" s="1309"/>
      <c r="EYA10" s="1309"/>
      <c r="EYB10" s="1309"/>
      <c r="EYC10" s="1309"/>
      <c r="EYD10" s="1309"/>
      <c r="EYE10" s="1309"/>
      <c r="EYF10" s="1309"/>
      <c r="EYG10" s="1309"/>
      <c r="EYH10" s="1309"/>
      <c r="EYI10" s="1309"/>
      <c r="EYJ10" s="1309"/>
      <c r="EYK10" s="1309"/>
      <c r="EYL10" s="1309"/>
      <c r="EYM10" s="1309"/>
      <c r="EYN10" s="1309"/>
      <c r="EYO10" s="1309"/>
      <c r="EYP10" s="1309"/>
      <c r="EYQ10" s="1309"/>
      <c r="EYR10" s="1309"/>
      <c r="EYS10" s="1309"/>
      <c r="EYT10" s="1309"/>
      <c r="EYU10" s="1309"/>
      <c r="EYV10" s="1309"/>
      <c r="EYW10" s="1309"/>
      <c r="EYX10" s="1309"/>
      <c r="EYY10" s="1309"/>
      <c r="EYZ10" s="1309"/>
      <c r="EZA10" s="1309"/>
      <c r="EZB10" s="1309"/>
      <c r="EZC10" s="1309"/>
      <c r="EZD10" s="1309"/>
      <c r="EZE10" s="1309"/>
      <c r="EZF10" s="1309"/>
      <c r="EZG10" s="1309"/>
      <c r="EZH10" s="1309"/>
      <c r="EZI10" s="1309"/>
      <c r="EZJ10" s="1309"/>
      <c r="EZK10" s="1309"/>
      <c r="EZL10" s="1309"/>
      <c r="EZM10" s="1309"/>
      <c r="EZN10" s="1309"/>
      <c r="EZO10" s="1309"/>
      <c r="EZP10" s="1309"/>
      <c r="EZQ10" s="1309"/>
      <c r="EZR10" s="1309"/>
      <c r="EZS10" s="1309"/>
      <c r="EZT10" s="1309"/>
      <c r="EZU10" s="1309"/>
      <c r="EZV10" s="1309"/>
      <c r="EZW10" s="1309"/>
      <c r="EZX10" s="1309"/>
      <c r="EZY10" s="1309"/>
      <c r="EZZ10" s="1309"/>
      <c r="FAA10" s="1309"/>
      <c r="FAB10" s="1309"/>
      <c r="FAC10" s="1309"/>
      <c r="FAD10" s="1309"/>
      <c r="FAE10" s="1309"/>
      <c r="FAF10" s="1309"/>
      <c r="FAG10" s="1309"/>
      <c r="FAH10" s="1309"/>
      <c r="FAI10" s="1309"/>
      <c r="FAJ10" s="1309"/>
      <c r="FAK10" s="1309"/>
      <c r="FAL10" s="1309"/>
      <c r="FAM10" s="1309"/>
      <c r="FAN10" s="1309"/>
      <c r="FAO10" s="1309"/>
      <c r="FAP10" s="1309"/>
      <c r="FAQ10" s="1309"/>
      <c r="FAR10" s="1309"/>
      <c r="FAS10" s="1309"/>
      <c r="FAT10" s="1309"/>
      <c r="FAU10" s="1309"/>
      <c r="FAV10" s="1309"/>
      <c r="FAW10" s="1309"/>
      <c r="FAX10" s="1309"/>
      <c r="FAY10" s="1309"/>
      <c r="FAZ10" s="1309"/>
      <c r="FBA10" s="1309"/>
      <c r="FBB10" s="1309"/>
      <c r="FBC10" s="1309"/>
      <c r="FBD10" s="1309"/>
      <c r="FBE10" s="1309"/>
      <c r="FBF10" s="1309"/>
      <c r="FBG10" s="1309"/>
      <c r="FBH10" s="1309"/>
      <c r="FBI10" s="1309"/>
      <c r="FBJ10" s="1309"/>
      <c r="FBK10" s="1309"/>
      <c r="FBL10" s="1309"/>
      <c r="FBM10" s="1309"/>
      <c r="FBN10" s="1309"/>
      <c r="FBO10" s="1309"/>
      <c r="FBP10" s="1309"/>
      <c r="FBQ10" s="1309"/>
      <c r="FBR10" s="1309"/>
      <c r="FBS10" s="1309"/>
      <c r="FBT10" s="1309"/>
      <c r="FBU10" s="1309"/>
      <c r="FBV10" s="1309"/>
      <c r="FBW10" s="1309"/>
      <c r="FBX10" s="1309"/>
      <c r="FBY10" s="1309"/>
      <c r="FBZ10" s="1309"/>
      <c r="FCA10" s="1309"/>
      <c r="FCB10" s="1309"/>
      <c r="FCC10" s="1309"/>
      <c r="FCD10" s="1309"/>
      <c r="FCE10" s="1309"/>
      <c r="FCF10" s="1309"/>
      <c r="FCG10" s="1309"/>
      <c r="FCH10" s="1309"/>
      <c r="FCI10" s="1309"/>
      <c r="FCJ10" s="1309"/>
      <c r="FCK10" s="1309"/>
      <c r="FCL10" s="1309"/>
      <c r="FCM10" s="1309"/>
      <c r="FCN10" s="1309"/>
      <c r="FCO10" s="1309"/>
      <c r="FCP10" s="1309"/>
      <c r="FCQ10" s="1309"/>
      <c r="FCR10" s="1309"/>
      <c r="FCS10" s="1309"/>
      <c r="FCT10" s="1309"/>
      <c r="FCU10" s="1309"/>
      <c r="FCV10" s="1309"/>
      <c r="FCW10" s="1309"/>
      <c r="FCX10" s="1309"/>
      <c r="FCY10" s="1309"/>
      <c r="FCZ10" s="1309"/>
      <c r="FDA10" s="1309"/>
      <c r="FDB10" s="1309"/>
      <c r="FDC10" s="1309"/>
      <c r="FDD10" s="1309"/>
      <c r="FDE10" s="1309"/>
      <c r="FDF10" s="1309"/>
      <c r="FDG10" s="1309"/>
      <c r="FDH10" s="1309"/>
      <c r="FDI10" s="1309"/>
      <c r="FDJ10" s="1309"/>
      <c r="FDK10" s="1309"/>
      <c r="FDL10" s="1309"/>
      <c r="FDM10" s="1309"/>
      <c r="FDN10" s="1309"/>
      <c r="FDO10" s="1309"/>
      <c r="FDP10" s="1309"/>
      <c r="FDQ10" s="1309"/>
      <c r="FDR10" s="1309"/>
      <c r="FDS10" s="1309"/>
      <c r="FDT10" s="1309"/>
      <c r="FDU10" s="1309"/>
      <c r="FDV10" s="1309"/>
      <c r="FDW10" s="1309"/>
      <c r="FDX10" s="1309"/>
      <c r="FDY10" s="1309"/>
      <c r="FDZ10" s="1309"/>
      <c r="FEA10" s="1309"/>
      <c r="FEB10" s="1309"/>
      <c r="FEC10" s="1309"/>
      <c r="FED10" s="1309"/>
      <c r="FEE10" s="1309"/>
      <c r="FEF10" s="1309"/>
      <c r="FEG10" s="1309"/>
      <c r="FEH10" s="1309"/>
      <c r="FEI10" s="1309"/>
      <c r="FEJ10" s="1309"/>
      <c r="FEK10" s="1309"/>
      <c r="FEL10" s="1309"/>
      <c r="FEM10" s="1309"/>
      <c r="FEN10" s="1309"/>
      <c r="FEO10" s="1309"/>
      <c r="FEP10" s="1309"/>
      <c r="FEQ10" s="1309"/>
      <c r="FER10" s="1309"/>
      <c r="FES10" s="1309"/>
      <c r="FET10" s="1309"/>
      <c r="FEU10" s="1309"/>
      <c r="FEV10" s="1309"/>
      <c r="FEW10" s="1309"/>
      <c r="FEX10" s="1309"/>
      <c r="FEY10" s="1309"/>
      <c r="FEZ10" s="1309"/>
      <c r="FFA10" s="1309"/>
      <c r="FFB10" s="1309"/>
      <c r="FFC10" s="1309"/>
      <c r="FFD10" s="1309"/>
      <c r="FFE10" s="1309"/>
      <c r="FFF10" s="1309"/>
      <c r="FFG10" s="1309"/>
      <c r="FFH10" s="1309"/>
      <c r="FFI10" s="1309"/>
      <c r="FFJ10" s="1309"/>
      <c r="FFK10" s="1309"/>
      <c r="FFL10" s="1309"/>
      <c r="FFM10" s="1309"/>
      <c r="FFN10" s="1309"/>
      <c r="FFO10" s="1309"/>
      <c r="FFP10" s="1309"/>
      <c r="FFQ10" s="1309"/>
      <c r="FFR10" s="1309"/>
      <c r="FFS10" s="1309"/>
      <c r="FFT10" s="1309"/>
      <c r="FFU10" s="1309"/>
      <c r="FFV10" s="1309"/>
      <c r="FFW10" s="1309"/>
      <c r="FFX10" s="1309"/>
      <c r="FFY10" s="1309"/>
      <c r="FFZ10" s="1309"/>
      <c r="FGA10" s="1309"/>
      <c r="FGB10" s="1309"/>
      <c r="FGC10" s="1309"/>
      <c r="FGD10" s="1309"/>
      <c r="FGE10" s="1309"/>
      <c r="FGF10" s="1309"/>
      <c r="FGG10" s="1309"/>
      <c r="FGH10" s="1309"/>
      <c r="FGI10" s="1309"/>
      <c r="FGJ10" s="1309"/>
      <c r="FGK10" s="1309"/>
      <c r="FGL10" s="1309"/>
      <c r="FGM10" s="1309"/>
      <c r="FGN10" s="1309"/>
      <c r="FGO10" s="1309"/>
      <c r="FGP10" s="1309"/>
      <c r="FGQ10" s="1309"/>
      <c r="FGR10" s="1309"/>
      <c r="FGS10" s="1309"/>
      <c r="FGT10" s="1309"/>
      <c r="FGU10" s="1309"/>
      <c r="FGV10" s="1309"/>
      <c r="FGW10" s="1309"/>
      <c r="FGX10" s="1309"/>
      <c r="FGY10" s="1309"/>
      <c r="FGZ10" s="1309"/>
      <c r="FHA10" s="1309"/>
      <c r="FHB10" s="1309"/>
      <c r="FHC10" s="1309"/>
      <c r="FHD10" s="1309"/>
      <c r="FHE10" s="1309"/>
      <c r="FHF10" s="1309"/>
      <c r="FHG10" s="1309"/>
      <c r="FHH10" s="1309"/>
      <c r="FHI10" s="1309"/>
      <c r="FHJ10" s="1309"/>
      <c r="FHK10" s="1309"/>
      <c r="FHL10" s="1309"/>
      <c r="FHM10" s="1309"/>
      <c r="FHN10" s="1309"/>
      <c r="FHO10" s="1309"/>
      <c r="FHP10" s="1309"/>
      <c r="FHQ10" s="1309"/>
      <c r="FHR10" s="1309"/>
      <c r="FHS10" s="1309"/>
      <c r="FHT10" s="1309"/>
      <c r="FHU10" s="1309"/>
      <c r="FHV10" s="1309"/>
      <c r="FHW10" s="1309"/>
      <c r="FHX10" s="1309"/>
      <c r="FHY10" s="1309"/>
      <c r="FHZ10" s="1309"/>
      <c r="FIA10" s="1309"/>
      <c r="FIB10" s="1309"/>
      <c r="FIC10" s="1309"/>
      <c r="FID10" s="1309"/>
      <c r="FIE10" s="1309"/>
      <c r="FIF10" s="1309"/>
      <c r="FIG10" s="1309"/>
      <c r="FIH10" s="1309"/>
      <c r="FII10" s="1309"/>
      <c r="FIJ10" s="1309"/>
      <c r="FIK10" s="1309"/>
      <c r="FIL10" s="1309"/>
      <c r="FIM10" s="1309"/>
      <c r="FIN10" s="1309"/>
      <c r="FIO10" s="1309"/>
      <c r="FIP10" s="1309"/>
      <c r="FIQ10" s="1309"/>
      <c r="FIR10" s="1309"/>
      <c r="FIS10" s="1309"/>
      <c r="FIT10" s="1309"/>
      <c r="FIU10" s="1309"/>
      <c r="FIV10" s="1309"/>
      <c r="FIW10" s="1309"/>
      <c r="FIX10" s="1309"/>
      <c r="FIY10" s="1309"/>
      <c r="FIZ10" s="1309"/>
      <c r="FJA10" s="1309"/>
      <c r="FJB10" s="1309"/>
      <c r="FJC10" s="1309"/>
      <c r="FJD10" s="1309"/>
      <c r="FJE10" s="1309"/>
      <c r="FJF10" s="1309"/>
      <c r="FJG10" s="1309"/>
      <c r="FJH10" s="1309"/>
      <c r="FJI10" s="1309"/>
      <c r="FJJ10" s="1309"/>
      <c r="FJK10" s="1309"/>
      <c r="FJL10" s="1309"/>
      <c r="FJM10" s="1309"/>
      <c r="FJN10" s="1309"/>
      <c r="FJO10" s="1309"/>
      <c r="FJP10" s="1309"/>
      <c r="FJQ10" s="1309"/>
      <c r="FJR10" s="1309"/>
      <c r="FJS10" s="1309"/>
      <c r="FJT10" s="1309"/>
      <c r="FJU10" s="1309"/>
      <c r="FJV10" s="1309"/>
      <c r="FJW10" s="1309"/>
      <c r="FJX10" s="1309"/>
      <c r="FJY10" s="1309"/>
      <c r="FJZ10" s="1309"/>
      <c r="FKA10" s="1309"/>
      <c r="FKB10" s="1309"/>
      <c r="FKC10" s="1309"/>
      <c r="FKD10" s="1309"/>
      <c r="FKE10" s="1309"/>
      <c r="FKF10" s="1309"/>
      <c r="FKG10" s="1309"/>
      <c r="FKH10" s="1309"/>
      <c r="FKI10" s="1309"/>
      <c r="FKJ10" s="1309"/>
      <c r="FKK10" s="1309"/>
      <c r="FKL10" s="1309"/>
      <c r="FKM10" s="1309"/>
      <c r="FKN10" s="1309"/>
      <c r="FKO10" s="1309"/>
      <c r="FKP10" s="1309"/>
      <c r="FKQ10" s="1309"/>
      <c r="FKR10" s="1309"/>
      <c r="FKS10" s="1309"/>
      <c r="FKT10" s="1309"/>
      <c r="FKU10" s="1309"/>
      <c r="FKV10" s="1309"/>
      <c r="FKW10" s="1309"/>
      <c r="FKX10" s="1309"/>
      <c r="FKY10" s="1309"/>
      <c r="FKZ10" s="1309"/>
      <c r="FLA10" s="1309"/>
      <c r="FLB10" s="1309"/>
      <c r="FLC10" s="1309"/>
      <c r="FLD10" s="1309"/>
      <c r="FLE10" s="1309"/>
      <c r="FLF10" s="1309"/>
      <c r="FLG10" s="1309"/>
      <c r="FLH10" s="1309"/>
      <c r="FLI10" s="1309"/>
      <c r="FLJ10" s="1309"/>
      <c r="FLK10" s="1309"/>
      <c r="FLL10" s="1309"/>
      <c r="FLM10" s="1309"/>
      <c r="FLN10" s="1309"/>
      <c r="FLO10" s="1309"/>
      <c r="FLP10" s="1309"/>
      <c r="FLQ10" s="1309"/>
      <c r="FLR10" s="1309"/>
      <c r="FLS10" s="1309"/>
      <c r="FLT10" s="1309"/>
      <c r="FLU10" s="1309"/>
      <c r="FLV10" s="1309"/>
      <c r="FLW10" s="1309"/>
      <c r="FLX10" s="1309"/>
      <c r="FLY10" s="1309"/>
      <c r="FLZ10" s="1309"/>
      <c r="FMA10" s="1309"/>
      <c r="FMB10" s="1309"/>
      <c r="FMC10" s="1309"/>
      <c r="FMD10" s="1309"/>
      <c r="FME10" s="1309"/>
      <c r="FMF10" s="1309"/>
      <c r="FMG10" s="1309"/>
      <c r="FMH10" s="1309"/>
      <c r="FMI10" s="1309"/>
      <c r="FMJ10" s="1309"/>
      <c r="FMK10" s="1309"/>
      <c r="FML10" s="1309"/>
      <c r="FMM10" s="1309"/>
      <c r="FMN10" s="1309"/>
      <c r="FMO10" s="1309"/>
      <c r="FMP10" s="1309"/>
      <c r="FMQ10" s="1309"/>
      <c r="FMR10" s="1309"/>
      <c r="FMS10" s="1309"/>
      <c r="FMT10" s="1309"/>
      <c r="FMU10" s="1309"/>
      <c r="FMV10" s="1309"/>
      <c r="FMW10" s="1309"/>
      <c r="FMX10" s="1309"/>
      <c r="FMY10" s="1309"/>
      <c r="FMZ10" s="1309"/>
      <c r="FNA10" s="1309"/>
      <c r="FNB10" s="1309"/>
      <c r="FNC10" s="1309"/>
      <c r="FND10" s="1309"/>
      <c r="FNE10" s="1309"/>
      <c r="FNF10" s="1309"/>
      <c r="FNG10" s="1309"/>
      <c r="FNH10" s="1309"/>
      <c r="FNI10" s="1309"/>
      <c r="FNJ10" s="1309"/>
      <c r="FNK10" s="1309"/>
      <c r="FNL10" s="1309"/>
      <c r="FNM10" s="1309"/>
      <c r="FNN10" s="1309"/>
      <c r="FNO10" s="1309"/>
      <c r="FNP10" s="1309"/>
      <c r="FNQ10" s="1309"/>
      <c r="FNR10" s="1309"/>
      <c r="FNS10" s="1309"/>
      <c r="FNT10" s="1309"/>
      <c r="FNU10" s="1309"/>
      <c r="FNV10" s="1309"/>
      <c r="FNW10" s="1309"/>
      <c r="FNX10" s="1309"/>
      <c r="FNY10" s="1309"/>
      <c r="FNZ10" s="1309"/>
      <c r="FOA10" s="1309"/>
      <c r="FOB10" s="1309"/>
      <c r="FOC10" s="1309"/>
      <c r="FOD10" s="1309"/>
      <c r="FOE10" s="1309"/>
      <c r="FOF10" s="1309"/>
      <c r="FOG10" s="1309"/>
      <c r="FOH10" s="1309"/>
      <c r="FOI10" s="1309"/>
      <c r="FOJ10" s="1309"/>
      <c r="FOK10" s="1309"/>
      <c r="FOL10" s="1309"/>
      <c r="FOM10" s="1309"/>
      <c r="FON10" s="1309"/>
      <c r="FOO10" s="1309"/>
      <c r="FOP10" s="1309"/>
      <c r="FOQ10" s="1309"/>
      <c r="FOR10" s="1309"/>
      <c r="FOS10" s="1309"/>
      <c r="FOT10" s="1309"/>
      <c r="FOU10" s="1309"/>
      <c r="FOV10" s="1309"/>
      <c r="FOW10" s="1309"/>
      <c r="FOX10" s="1309"/>
      <c r="FOY10" s="1309"/>
      <c r="FOZ10" s="1309"/>
      <c r="FPA10" s="1309"/>
      <c r="FPB10" s="1309"/>
      <c r="FPC10" s="1309"/>
      <c r="FPD10" s="1309"/>
      <c r="FPE10" s="1309"/>
      <c r="FPF10" s="1309"/>
      <c r="FPG10" s="1309"/>
      <c r="FPH10" s="1309"/>
      <c r="FPI10" s="1309"/>
      <c r="FPJ10" s="1309"/>
      <c r="FPK10" s="1309"/>
      <c r="FPL10" s="1309"/>
      <c r="FPM10" s="1309"/>
      <c r="FPN10" s="1309"/>
      <c r="FPO10" s="1309"/>
      <c r="FPP10" s="1309"/>
      <c r="FPQ10" s="1309"/>
      <c r="FPR10" s="1309"/>
      <c r="FPS10" s="1309"/>
      <c r="FPT10" s="1309"/>
      <c r="FPU10" s="1309"/>
      <c r="FPV10" s="1309"/>
      <c r="FPW10" s="1309"/>
      <c r="FPX10" s="1309"/>
      <c r="FPY10" s="1309"/>
      <c r="FPZ10" s="1309"/>
      <c r="FQA10" s="1309"/>
      <c r="FQB10" s="1309"/>
      <c r="FQC10" s="1309"/>
      <c r="FQD10" s="1309"/>
      <c r="FQE10" s="1309"/>
      <c r="FQF10" s="1309"/>
      <c r="FQG10" s="1309"/>
      <c r="FQH10" s="1309"/>
      <c r="FQI10" s="1309"/>
      <c r="FQJ10" s="1309"/>
      <c r="FQK10" s="1309"/>
      <c r="FQL10" s="1309"/>
      <c r="FQM10" s="1309"/>
      <c r="FQN10" s="1309"/>
      <c r="FQO10" s="1309"/>
      <c r="FQP10" s="1309"/>
      <c r="FQQ10" s="1309"/>
      <c r="FQR10" s="1309"/>
      <c r="FQS10" s="1309"/>
      <c r="FQT10" s="1309"/>
      <c r="FQU10" s="1309"/>
      <c r="FQV10" s="1309"/>
      <c r="FQW10" s="1309"/>
      <c r="FQX10" s="1309"/>
      <c r="FQY10" s="1309"/>
      <c r="FQZ10" s="1309"/>
      <c r="FRA10" s="1309"/>
      <c r="FRB10" s="1309"/>
      <c r="FRC10" s="1309"/>
      <c r="FRD10" s="1309"/>
      <c r="FRE10" s="1309"/>
      <c r="FRF10" s="1309"/>
      <c r="FRG10" s="1309"/>
      <c r="FRH10" s="1309"/>
      <c r="FRI10" s="1309"/>
      <c r="FRJ10" s="1309"/>
      <c r="FRK10" s="1309"/>
      <c r="FRL10" s="1309"/>
      <c r="FRM10" s="1309"/>
      <c r="FRN10" s="1309"/>
      <c r="FRO10" s="1309"/>
      <c r="FRP10" s="1309"/>
      <c r="FRQ10" s="1309"/>
      <c r="FRR10" s="1309"/>
      <c r="FRS10" s="1309"/>
      <c r="FRT10" s="1309"/>
      <c r="FRU10" s="1309"/>
      <c r="FRV10" s="1309"/>
      <c r="FRW10" s="1309"/>
      <c r="FRX10" s="1309"/>
      <c r="FRY10" s="1309"/>
      <c r="FRZ10" s="1309"/>
      <c r="FSA10" s="1309"/>
      <c r="FSB10" s="1309"/>
      <c r="FSC10" s="1309"/>
      <c r="FSD10" s="1309"/>
      <c r="FSE10" s="1309"/>
      <c r="FSF10" s="1309"/>
      <c r="FSG10" s="1309"/>
      <c r="FSH10" s="1309"/>
      <c r="FSI10" s="1309"/>
      <c r="FSJ10" s="1309"/>
      <c r="FSK10" s="1309"/>
      <c r="FSL10" s="1309"/>
      <c r="FSM10" s="1309"/>
      <c r="FSN10" s="1309"/>
      <c r="FSO10" s="1309"/>
      <c r="FSP10" s="1309"/>
      <c r="FSQ10" s="1309"/>
      <c r="FSR10" s="1309"/>
      <c r="FSS10" s="1309"/>
      <c r="FST10" s="1309"/>
      <c r="FSU10" s="1309"/>
      <c r="FSV10" s="1309"/>
      <c r="FSW10" s="1309"/>
      <c r="FSX10" s="1309"/>
      <c r="FSY10" s="1309"/>
      <c r="FSZ10" s="1309"/>
      <c r="FTA10" s="1309"/>
      <c r="FTB10" s="1309"/>
      <c r="FTC10" s="1309"/>
      <c r="FTD10" s="1309"/>
      <c r="FTE10" s="1309"/>
      <c r="FTF10" s="1309"/>
      <c r="FTG10" s="1309"/>
      <c r="FTH10" s="1309"/>
      <c r="FTI10" s="1309"/>
      <c r="FTJ10" s="1309"/>
      <c r="FTK10" s="1309"/>
      <c r="FTL10" s="1309"/>
      <c r="FTM10" s="1309"/>
      <c r="FTN10" s="1309"/>
      <c r="FTO10" s="1309"/>
      <c r="FTP10" s="1309"/>
      <c r="FTQ10" s="1309"/>
      <c r="FTR10" s="1309"/>
      <c r="FTS10" s="1309"/>
      <c r="FTT10" s="1309"/>
      <c r="FTU10" s="1309"/>
      <c r="FTV10" s="1309"/>
      <c r="FTW10" s="1309"/>
      <c r="FTX10" s="1309"/>
      <c r="FTY10" s="1309"/>
      <c r="FTZ10" s="1309"/>
      <c r="FUA10" s="1309"/>
      <c r="FUB10" s="1309"/>
      <c r="FUC10" s="1309"/>
      <c r="FUD10" s="1309"/>
      <c r="FUE10" s="1309"/>
      <c r="FUF10" s="1309"/>
      <c r="FUG10" s="1309"/>
      <c r="FUH10" s="1309"/>
      <c r="FUI10" s="1309"/>
      <c r="FUJ10" s="1309"/>
      <c r="FUK10" s="1309"/>
      <c r="FUL10" s="1309"/>
      <c r="FUM10" s="1309"/>
      <c r="FUN10" s="1309"/>
      <c r="FUO10" s="1309"/>
      <c r="FUP10" s="1309"/>
      <c r="FUQ10" s="1309"/>
      <c r="FUR10" s="1309"/>
      <c r="FUS10" s="1309"/>
      <c r="FUT10" s="1309"/>
      <c r="FUU10" s="1309"/>
      <c r="FUV10" s="1309"/>
      <c r="FUW10" s="1309"/>
      <c r="FUX10" s="1309"/>
      <c r="FUY10" s="1309"/>
      <c r="FUZ10" s="1309"/>
      <c r="FVA10" s="1309"/>
      <c r="FVB10" s="1309"/>
      <c r="FVC10" s="1309"/>
      <c r="FVD10" s="1309"/>
      <c r="FVE10" s="1309"/>
      <c r="FVF10" s="1309"/>
      <c r="FVG10" s="1309"/>
      <c r="FVH10" s="1309"/>
      <c r="FVI10" s="1309"/>
      <c r="FVJ10" s="1309"/>
      <c r="FVK10" s="1309"/>
      <c r="FVL10" s="1309"/>
      <c r="FVM10" s="1309"/>
      <c r="FVN10" s="1309"/>
      <c r="FVO10" s="1309"/>
      <c r="FVP10" s="1309"/>
      <c r="FVQ10" s="1309"/>
      <c r="FVR10" s="1309"/>
      <c r="FVS10" s="1309"/>
      <c r="FVT10" s="1309"/>
      <c r="FVU10" s="1309"/>
      <c r="FVV10" s="1309"/>
      <c r="FVW10" s="1309"/>
      <c r="FVX10" s="1309"/>
      <c r="FVY10" s="1309"/>
      <c r="FVZ10" s="1309"/>
      <c r="FWA10" s="1309"/>
      <c r="FWB10" s="1309"/>
      <c r="FWC10" s="1309"/>
      <c r="FWD10" s="1309"/>
      <c r="FWE10" s="1309"/>
      <c r="FWF10" s="1309"/>
      <c r="FWG10" s="1309"/>
      <c r="FWH10" s="1309"/>
      <c r="FWI10" s="1309"/>
      <c r="FWJ10" s="1309"/>
      <c r="FWK10" s="1309"/>
      <c r="FWL10" s="1309"/>
      <c r="FWM10" s="1309"/>
      <c r="FWN10" s="1309"/>
      <c r="FWO10" s="1309"/>
      <c r="FWP10" s="1309"/>
      <c r="FWQ10" s="1309"/>
      <c r="FWR10" s="1309"/>
      <c r="FWS10" s="1309"/>
      <c r="FWT10" s="1309"/>
      <c r="FWU10" s="1309"/>
      <c r="FWV10" s="1309"/>
      <c r="FWW10" s="1309"/>
      <c r="FWX10" s="1309"/>
      <c r="FWY10" s="1309"/>
      <c r="FWZ10" s="1309"/>
      <c r="FXA10" s="1309"/>
      <c r="FXB10" s="1309"/>
      <c r="FXC10" s="1309"/>
      <c r="FXD10" s="1309"/>
      <c r="FXE10" s="1309"/>
      <c r="FXF10" s="1309"/>
      <c r="FXG10" s="1309"/>
      <c r="FXH10" s="1309"/>
      <c r="FXI10" s="1309"/>
      <c r="FXJ10" s="1309"/>
      <c r="FXK10" s="1309"/>
      <c r="FXL10" s="1309"/>
      <c r="FXM10" s="1309"/>
      <c r="FXN10" s="1309"/>
      <c r="FXO10" s="1309"/>
      <c r="FXP10" s="1309"/>
      <c r="FXQ10" s="1309"/>
      <c r="FXR10" s="1309"/>
      <c r="FXS10" s="1309"/>
      <c r="FXT10" s="1309"/>
      <c r="FXU10" s="1309"/>
      <c r="FXV10" s="1309"/>
      <c r="FXW10" s="1309"/>
      <c r="FXX10" s="1309"/>
      <c r="FXY10" s="1309"/>
      <c r="FXZ10" s="1309"/>
      <c r="FYA10" s="1309"/>
      <c r="FYB10" s="1309"/>
      <c r="FYC10" s="1309"/>
      <c r="FYD10" s="1309"/>
      <c r="FYE10" s="1309"/>
      <c r="FYF10" s="1309"/>
      <c r="FYG10" s="1309"/>
      <c r="FYH10" s="1309"/>
      <c r="FYI10" s="1309"/>
      <c r="FYJ10" s="1309"/>
      <c r="FYK10" s="1309"/>
      <c r="FYL10" s="1309"/>
      <c r="FYM10" s="1309"/>
      <c r="FYN10" s="1309"/>
      <c r="FYO10" s="1309"/>
      <c r="FYP10" s="1309"/>
      <c r="FYQ10" s="1309"/>
      <c r="FYR10" s="1309"/>
      <c r="FYS10" s="1309"/>
      <c r="FYT10" s="1309"/>
      <c r="FYU10" s="1309"/>
      <c r="FYV10" s="1309"/>
      <c r="FYW10" s="1309"/>
      <c r="FYX10" s="1309"/>
      <c r="FYY10" s="1309"/>
      <c r="FYZ10" s="1309"/>
      <c r="FZA10" s="1309"/>
      <c r="FZB10" s="1309"/>
      <c r="FZC10" s="1309"/>
      <c r="FZD10" s="1309"/>
      <c r="FZE10" s="1309"/>
      <c r="FZF10" s="1309"/>
      <c r="FZG10" s="1309"/>
      <c r="FZH10" s="1309"/>
      <c r="FZI10" s="1309"/>
      <c r="FZJ10" s="1309"/>
      <c r="FZK10" s="1309"/>
      <c r="FZL10" s="1309"/>
      <c r="FZM10" s="1309"/>
      <c r="FZN10" s="1309"/>
      <c r="FZO10" s="1309"/>
      <c r="FZP10" s="1309"/>
      <c r="FZQ10" s="1309"/>
      <c r="FZR10" s="1309"/>
      <c r="FZS10" s="1309"/>
      <c r="FZT10" s="1309"/>
      <c r="FZU10" s="1309"/>
      <c r="FZV10" s="1309"/>
      <c r="FZW10" s="1309"/>
      <c r="FZX10" s="1309"/>
      <c r="FZY10" s="1309"/>
      <c r="FZZ10" s="1309"/>
      <c r="GAA10" s="1309"/>
      <c r="GAB10" s="1309"/>
      <c r="GAC10" s="1309"/>
      <c r="GAD10" s="1309"/>
      <c r="GAE10" s="1309"/>
      <c r="GAF10" s="1309"/>
      <c r="GAG10" s="1309"/>
      <c r="GAH10" s="1309"/>
      <c r="GAI10" s="1309"/>
      <c r="GAJ10" s="1309"/>
      <c r="GAK10" s="1309"/>
      <c r="GAL10" s="1309"/>
      <c r="GAM10" s="1309"/>
      <c r="GAN10" s="1309"/>
      <c r="GAO10" s="1309"/>
      <c r="GAP10" s="1309"/>
      <c r="GAQ10" s="1309"/>
      <c r="GAR10" s="1309"/>
      <c r="GAS10" s="1309"/>
      <c r="GAT10" s="1309"/>
      <c r="GAU10" s="1309"/>
      <c r="GAV10" s="1309"/>
      <c r="GAW10" s="1309"/>
      <c r="GAX10" s="1309"/>
      <c r="GAY10" s="1309"/>
      <c r="GAZ10" s="1309"/>
      <c r="GBA10" s="1309"/>
      <c r="GBB10" s="1309"/>
      <c r="GBC10" s="1309"/>
      <c r="GBD10" s="1309"/>
      <c r="GBE10" s="1309"/>
      <c r="GBF10" s="1309"/>
      <c r="GBG10" s="1309"/>
      <c r="GBH10" s="1309"/>
      <c r="GBI10" s="1309"/>
      <c r="GBJ10" s="1309"/>
      <c r="GBK10" s="1309"/>
      <c r="GBL10" s="1309"/>
      <c r="GBM10" s="1309"/>
      <c r="GBN10" s="1309"/>
      <c r="GBO10" s="1309"/>
      <c r="GBP10" s="1309"/>
      <c r="GBQ10" s="1309"/>
      <c r="GBR10" s="1309"/>
      <c r="GBS10" s="1309"/>
      <c r="GBT10" s="1309"/>
      <c r="GBU10" s="1309"/>
      <c r="GBV10" s="1309"/>
      <c r="GBW10" s="1309"/>
      <c r="GBX10" s="1309"/>
      <c r="GBY10" s="1309"/>
      <c r="GBZ10" s="1309"/>
      <c r="GCA10" s="1309"/>
      <c r="GCB10" s="1309"/>
      <c r="GCC10" s="1309"/>
      <c r="GCD10" s="1309"/>
      <c r="GCE10" s="1309"/>
      <c r="GCF10" s="1309"/>
      <c r="GCG10" s="1309"/>
      <c r="GCH10" s="1309"/>
      <c r="GCI10" s="1309"/>
      <c r="GCJ10" s="1309"/>
      <c r="GCK10" s="1309"/>
      <c r="GCL10" s="1309"/>
      <c r="GCM10" s="1309"/>
      <c r="GCN10" s="1309"/>
      <c r="GCO10" s="1309"/>
      <c r="GCP10" s="1309"/>
      <c r="GCQ10" s="1309"/>
      <c r="GCR10" s="1309"/>
      <c r="GCS10" s="1309"/>
      <c r="GCT10" s="1309"/>
      <c r="GCU10" s="1309"/>
      <c r="GCV10" s="1309"/>
      <c r="GCW10" s="1309"/>
      <c r="GCX10" s="1309"/>
      <c r="GCY10" s="1309"/>
      <c r="GCZ10" s="1309"/>
      <c r="GDA10" s="1309"/>
      <c r="GDB10" s="1309"/>
      <c r="GDC10" s="1309"/>
      <c r="GDD10" s="1309"/>
      <c r="GDE10" s="1309"/>
      <c r="GDF10" s="1309"/>
      <c r="GDG10" s="1309"/>
      <c r="GDH10" s="1309"/>
      <c r="GDI10" s="1309"/>
      <c r="GDJ10" s="1309"/>
      <c r="GDK10" s="1309"/>
      <c r="GDL10" s="1309"/>
      <c r="GDM10" s="1309"/>
      <c r="GDN10" s="1309"/>
      <c r="GDO10" s="1309"/>
      <c r="GDP10" s="1309"/>
      <c r="GDQ10" s="1309"/>
      <c r="GDR10" s="1309"/>
      <c r="GDS10" s="1309"/>
      <c r="GDT10" s="1309"/>
      <c r="GDU10" s="1309"/>
      <c r="GDV10" s="1309"/>
      <c r="GDW10" s="1309"/>
      <c r="GDX10" s="1309"/>
      <c r="GDY10" s="1309"/>
      <c r="GDZ10" s="1309"/>
      <c r="GEA10" s="1309"/>
      <c r="GEB10" s="1309"/>
      <c r="GEC10" s="1309"/>
      <c r="GED10" s="1309"/>
      <c r="GEE10" s="1309"/>
      <c r="GEF10" s="1309"/>
      <c r="GEG10" s="1309"/>
      <c r="GEH10" s="1309"/>
      <c r="GEI10" s="1309"/>
      <c r="GEJ10" s="1309"/>
      <c r="GEK10" s="1309"/>
      <c r="GEL10" s="1309"/>
      <c r="GEM10" s="1309"/>
      <c r="GEN10" s="1309"/>
      <c r="GEO10" s="1309"/>
      <c r="GEP10" s="1309"/>
      <c r="GEQ10" s="1309"/>
      <c r="GER10" s="1309"/>
      <c r="GES10" s="1309"/>
      <c r="GET10" s="1309"/>
      <c r="GEU10" s="1309"/>
      <c r="GEV10" s="1309"/>
      <c r="GEW10" s="1309"/>
      <c r="GEX10" s="1309"/>
      <c r="GEY10" s="1309"/>
      <c r="GEZ10" s="1309"/>
      <c r="GFA10" s="1309"/>
      <c r="GFB10" s="1309"/>
      <c r="GFC10" s="1309"/>
      <c r="GFD10" s="1309"/>
      <c r="GFE10" s="1309"/>
      <c r="GFF10" s="1309"/>
      <c r="GFG10" s="1309"/>
      <c r="GFH10" s="1309"/>
      <c r="GFI10" s="1309"/>
      <c r="GFJ10" s="1309"/>
      <c r="GFK10" s="1309"/>
      <c r="GFL10" s="1309"/>
      <c r="GFM10" s="1309"/>
      <c r="GFN10" s="1309"/>
      <c r="GFO10" s="1309"/>
      <c r="GFP10" s="1309"/>
      <c r="GFQ10" s="1309"/>
      <c r="GFR10" s="1309"/>
      <c r="GFS10" s="1309"/>
      <c r="GFT10" s="1309"/>
      <c r="GFU10" s="1309"/>
      <c r="GFV10" s="1309"/>
      <c r="GFW10" s="1309"/>
      <c r="GFX10" s="1309"/>
      <c r="GFY10" s="1309"/>
      <c r="GFZ10" s="1309"/>
      <c r="GGA10" s="1309"/>
      <c r="GGB10" s="1309"/>
      <c r="GGC10" s="1309"/>
      <c r="GGD10" s="1309"/>
      <c r="GGE10" s="1309"/>
      <c r="GGF10" s="1309"/>
      <c r="GGG10" s="1309"/>
      <c r="GGH10" s="1309"/>
      <c r="GGI10" s="1309"/>
      <c r="GGJ10" s="1309"/>
      <c r="GGK10" s="1309"/>
      <c r="GGL10" s="1309"/>
      <c r="GGM10" s="1309"/>
      <c r="GGN10" s="1309"/>
      <c r="GGO10" s="1309"/>
      <c r="GGP10" s="1309"/>
      <c r="GGQ10" s="1309"/>
      <c r="GGR10" s="1309"/>
      <c r="GGS10" s="1309"/>
      <c r="GGT10" s="1309"/>
      <c r="GGU10" s="1309"/>
      <c r="GGV10" s="1309"/>
      <c r="GGW10" s="1309"/>
      <c r="GGX10" s="1309"/>
      <c r="GGY10" s="1309"/>
      <c r="GGZ10" s="1309"/>
      <c r="GHA10" s="1309"/>
      <c r="GHB10" s="1309"/>
      <c r="GHC10" s="1309"/>
      <c r="GHD10" s="1309"/>
      <c r="GHE10" s="1309"/>
      <c r="GHF10" s="1309"/>
      <c r="GHG10" s="1309"/>
      <c r="GHH10" s="1309"/>
      <c r="GHI10" s="1309"/>
      <c r="GHJ10" s="1309"/>
      <c r="GHK10" s="1309"/>
      <c r="GHL10" s="1309"/>
      <c r="GHM10" s="1309"/>
      <c r="GHN10" s="1309"/>
      <c r="GHO10" s="1309"/>
      <c r="GHP10" s="1309"/>
      <c r="GHQ10" s="1309"/>
      <c r="GHR10" s="1309"/>
      <c r="GHS10" s="1309"/>
      <c r="GHT10" s="1309"/>
      <c r="GHU10" s="1309"/>
      <c r="GHV10" s="1309"/>
      <c r="GHW10" s="1309"/>
      <c r="GHX10" s="1309"/>
      <c r="GHY10" s="1309"/>
      <c r="GHZ10" s="1309"/>
      <c r="GIA10" s="1309"/>
      <c r="GIB10" s="1309"/>
      <c r="GIC10" s="1309"/>
      <c r="GID10" s="1309"/>
      <c r="GIE10" s="1309"/>
      <c r="GIF10" s="1309"/>
      <c r="GIG10" s="1309"/>
      <c r="GIH10" s="1309"/>
      <c r="GII10" s="1309"/>
      <c r="GIJ10" s="1309"/>
      <c r="GIK10" s="1309"/>
      <c r="GIL10" s="1309"/>
      <c r="GIM10" s="1309"/>
      <c r="GIN10" s="1309"/>
      <c r="GIO10" s="1309"/>
      <c r="GIP10" s="1309"/>
      <c r="GIQ10" s="1309"/>
      <c r="GIR10" s="1309"/>
      <c r="GIS10" s="1309"/>
      <c r="GIT10" s="1309"/>
      <c r="GIU10" s="1309"/>
      <c r="GIV10" s="1309"/>
      <c r="GIW10" s="1309"/>
      <c r="GIX10" s="1309"/>
      <c r="GIY10" s="1309"/>
      <c r="GIZ10" s="1309"/>
      <c r="GJA10" s="1309"/>
      <c r="GJB10" s="1309"/>
      <c r="GJC10" s="1309"/>
      <c r="GJD10" s="1309"/>
      <c r="GJE10" s="1309"/>
      <c r="GJF10" s="1309"/>
      <c r="GJG10" s="1309"/>
      <c r="GJH10" s="1309"/>
      <c r="GJI10" s="1309"/>
      <c r="GJJ10" s="1309"/>
      <c r="GJK10" s="1309"/>
      <c r="GJL10" s="1309"/>
      <c r="GJM10" s="1309"/>
      <c r="GJN10" s="1309"/>
      <c r="GJO10" s="1309"/>
      <c r="GJP10" s="1309"/>
      <c r="GJQ10" s="1309"/>
      <c r="GJR10" s="1309"/>
      <c r="GJS10" s="1309"/>
      <c r="GJT10" s="1309"/>
      <c r="GJU10" s="1309"/>
      <c r="GJV10" s="1309"/>
      <c r="GJW10" s="1309"/>
      <c r="GJX10" s="1309"/>
      <c r="GJY10" s="1309"/>
      <c r="GJZ10" s="1309"/>
      <c r="GKA10" s="1309"/>
      <c r="GKB10" s="1309"/>
      <c r="GKC10" s="1309"/>
      <c r="GKD10" s="1309"/>
      <c r="GKE10" s="1309"/>
      <c r="GKF10" s="1309"/>
      <c r="GKG10" s="1309"/>
      <c r="GKH10" s="1309"/>
      <c r="GKI10" s="1309"/>
      <c r="GKJ10" s="1309"/>
      <c r="GKK10" s="1309"/>
      <c r="GKL10" s="1309"/>
      <c r="GKM10" s="1309"/>
      <c r="GKN10" s="1309"/>
      <c r="GKO10" s="1309"/>
      <c r="GKP10" s="1309"/>
      <c r="GKQ10" s="1309"/>
      <c r="GKR10" s="1309"/>
      <c r="GKS10" s="1309"/>
      <c r="GKT10" s="1309"/>
      <c r="GKU10" s="1309"/>
      <c r="GKV10" s="1309"/>
      <c r="GKW10" s="1309"/>
      <c r="GKX10" s="1309"/>
      <c r="GKY10" s="1309"/>
      <c r="GKZ10" s="1309"/>
      <c r="GLA10" s="1309"/>
      <c r="GLB10" s="1309"/>
      <c r="GLC10" s="1309"/>
      <c r="GLD10" s="1309"/>
      <c r="GLE10" s="1309"/>
      <c r="GLF10" s="1309"/>
      <c r="GLG10" s="1309"/>
      <c r="GLH10" s="1309"/>
      <c r="GLI10" s="1309"/>
      <c r="GLJ10" s="1309"/>
      <c r="GLK10" s="1309"/>
      <c r="GLL10" s="1309"/>
      <c r="GLM10" s="1309"/>
      <c r="GLN10" s="1309"/>
      <c r="GLO10" s="1309"/>
      <c r="GLP10" s="1309"/>
      <c r="GLQ10" s="1309"/>
      <c r="GLR10" s="1309"/>
      <c r="GLS10" s="1309"/>
      <c r="GLT10" s="1309"/>
      <c r="GLU10" s="1309"/>
      <c r="GLV10" s="1309"/>
      <c r="GLW10" s="1309"/>
      <c r="GLX10" s="1309"/>
      <c r="GLY10" s="1309"/>
      <c r="GLZ10" s="1309"/>
      <c r="GMA10" s="1309"/>
      <c r="GMB10" s="1309"/>
      <c r="GMC10" s="1309"/>
      <c r="GMD10" s="1309"/>
      <c r="GME10" s="1309"/>
      <c r="GMF10" s="1309"/>
      <c r="GMG10" s="1309"/>
      <c r="GMH10" s="1309"/>
      <c r="GMI10" s="1309"/>
      <c r="GMJ10" s="1309"/>
      <c r="GMK10" s="1309"/>
      <c r="GML10" s="1309"/>
      <c r="GMM10" s="1309"/>
      <c r="GMN10" s="1309"/>
      <c r="GMO10" s="1309"/>
      <c r="GMP10" s="1309"/>
      <c r="GMQ10" s="1309"/>
      <c r="GMR10" s="1309"/>
      <c r="GMS10" s="1309"/>
      <c r="GMT10" s="1309"/>
      <c r="GMU10" s="1309"/>
      <c r="GMV10" s="1309"/>
      <c r="GMW10" s="1309"/>
      <c r="GMX10" s="1309"/>
      <c r="GMY10" s="1309"/>
      <c r="GMZ10" s="1309"/>
      <c r="GNA10" s="1309"/>
      <c r="GNB10" s="1309"/>
      <c r="GNC10" s="1309"/>
      <c r="GND10" s="1309"/>
      <c r="GNE10" s="1309"/>
      <c r="GNF10" s="1309"/>
      <c r="GNG10" s="1309"/>
      <c r="GNH10" s="1309"/>
      <c r="GNI10" s="1309"/>
      <c r="GNJ10" s="1309"/>
      <c r="GNK10" s="1309"/>
      <c r="GNL10" s="1309"/>
      <c r="GNM10" s="1309"/>
      <c r="GNN10" s="1309"/>
      <c r="GNO10" s="1309"/>
      <c r="GNP10" s="1309"/>
      <c r="GNQ10" s="1309"/>
      <c r="GNR10" s="1309"/>
      <c r="GNS10" s="1309"/>
      <c r="GNT10" s="1309"/>
      <c r="GNU10" s="1309"/>
      <c r="GNV10" s="1309"/>
      <c r="GNW10" s="1309"/>
      <c r="GNX10" s="1309"/>
      <c r="GNY10" s="1309"/>
      <c r="GNZ10" s="1309"/>
      <c r="GOA10" s="1309"/>
      <c r="GOB10" s="1309"/>
      <c r="GOC10" s="1309"/>
      <c r="GOD10" s="1309"/>
      <c r="GOE10" s="1309"/>
      <c r="GOF10" s="1309"/>
      <c r="GOG10" s="1309"/>
      <c r="GOH10" s="1309"/>
      <c r="GOI10" s="1309"/>
      <c r="GOJ10" s="1309"/>
      <c r="GOK10" s="1309"/>
      <c r="GOL10" s="1309"/>
      <c r="GOM10" s="1309"/>
      <c r="GON10" s="1309"/>
      <c r="GOO10" s="1309"/>
      <c r="GOP10" s="1309"/>
      <c r="GOQ10" s="1309"/>
      <c r="GOR10" s="1309"/>
      <c r="GOS10" s="1309"/>
      <c r="GOT10" s="1309"/>
      <c r="GOU10" s="1309"/>
      <c r="GOV10" s="1309"/>
      <c r="GOW10" s="1309"/>
      <c r="GOX10" s="1309"/>
      <c r="GOY10" s="1309"/>
      <c r="GOZ10" s="1309"/>
      <c r="GPA10" s="1309"/>
      <c r="GPB10" s="1309"/>
      <c r="GPC10" s="1309"/>
      <c r="GPD10" s="1309"/>
      <c r="GPE10" s="1309"/>
      <c r="GPF10" s="1309"/>
      <c r="GPG10" s="1309"/>
      <c r="GPH10" s="1309"/>
      <c r="GPI10" s="1309"/>
      <c r="GPJ10" s="1309"/>
      <c r="GPK10" s="1309"/>
      <c r="GPL10" s="1309"/>
      <c r="GPM10" s="1309"/>
      <c r="GPN10" s="1309"/>
      <c r="GPO10" s="1309"/>
      <c r="GPP10" s="1309"/>
      <c r="GPQ10" s="1309"/>
      <c r="GPR10" s="1309"/>
      <c r="GPS10" s="1309"/>
      <c r="GPT10" s="1309"/>
      <c r="GPU10" s="1309"/>
      <c r="GPV10" s="1309"/>
      <c r="GPW10" s="1309"/>
      <c r="GPX10" s="1309"/>
      <c r="GPY10" s="1309"/>
      <c r="GPZ10" s="1309"/>
      <c r="GQA10" s="1309"/>
      <c r="GQB10" s="1309"/>
      <c r="GQC10" s="1309"/>
      <c r="GQD10" s="1309"/>
      <c r="GQE10" s="1309"/>
      <c r="GQF10" s="1309"/>
      <c r="GQG10" s="1309"/>
      <c r="GQH10" s="1309"/>
      <c r="GQI10" s="1309"/>
      <c r="GQJ10" s="1309"/>
      <c r="GQK10" s="1309"/>
      <c r="GQL10" s="1309"/>
      <c r="GQM10" s="1309"/>
      <c r="GQN10" s="1309"/>
      <c r="GQO10" s="1309"/>
      <c r="GQP10" s="1309"/>
      <c r="GQQ10" s="1309"/>
      <c r="GQR10" s="1309"/>
      <c r="GQS10" s="1309"/>
      <c r="GQT10" s="1309"/>
      <c r="GQU10" s="1309"/>
      <c r="GQV10" s="1309"/>
      <c r="GQW10" s="1309"/>
      <c r="GQX10" s="1309"/>
      <c r="GQY10" s="1309"/>
      <c r="GQZ10" s="1309"/>
      <c r="GRA10" s="1309"/>
      <c r="GRB10" s="1309"/>
      <c r="GRC10" s="1309"/>
      <c r="GRD10" s="1309"/>
      <c r="GRE10" s="1309"/>
      <c r="GRF10" s="1309"/>
      <c r="GRG10" s="1309"/>
      <c r="GRH10" s="1309"/>
      <c r="GRI10" s="1309"/>
      <c r="GRJ10" s="1309"/>
      <c r="GRK10" s="1309"/>
      <c r="GRL10" s="1309"/>
      <c r="GRM10" s="1309"/>
      <c r="GRN10" s="1309"/>
      <c r="GRO10" s="1309"/>
      <c r="GRP10" s="1309"/>
      <c r="GRQ10" s="1309"/>
      <c r="GRR10" s="1309"/>
      <c r="GRS10" s="1309"/>
      <c r="GRT10" s="1309"/>
      <c r="GRU10" s="1309"/>
      <c r="GRV10" s="1309"/>
      <c r="GRW10" s="1309"/>
      <c r="GRX10" s="1309"/>
      <c r="GRY10" s="1309"/>
      <c r="GRZ10" s="1309"/>
      <c r="GSA10" s="1309"/>
      <c r="GSB10" s="1309"/>
      <c r="GSC10" s="1309"/>
      <c r="GSD10" s="1309"/>
      <c r="GSE10" s="1309"/>
      <c r="GSF10" s="1309"/>
      <c r="GSG10" s="1309"/>
      <c r="GSH10" s="1309"/>
      <c r="GSI10" s="1309"/>
      <c r="GSJ10" s="1309"/>
      <c r="GSK10" s="1309"/>
      <c r="GSL10" s="1309"/>
      <c r="GSM10" s="1309"/>
      <c r="GSN10" s="1309"/>
      <c r="GSO10" s="1309"/>
      <c r="GSP10" s="1309"/>
      <c r="GSQ10" s="1309"/>
      <c r="GSR10" s="1309"/>
      <c r="GSS10" s="1309"/>
      <c r="GST10" s="1309"/>
      <c r="GSU10" s="1309"/>
      <c r="GSV10" s="1309"/>
      <c r="GSW10" s="1309"/>
      <c r="GSX10" s="1309"/>
      <c r="GSY10" s="1309"/>
      <c r="GSZ10" s="1309"/>
      <c r="GTA10" s="1309"/>
      <c r="GTB10" s="1309"/>
      <c r="GTC10" s="1309"/>
      <c r="GTD10" s="1309"/>
      <c r="GTE10" s="1309"/>
      <c r="GTF10" s="1309"/>
      <c r="GTG10" s="1309"/>
      <c r="GTH10" s="1309"/>
      <c r="GTI10" s="1309"/>
      <c r="GTJ10" s="1309"/>
      <c r="GTK10" s="1309"/>
      <c r="GTL10" s="1309"/>
      <c r="GTM10" s="1309"/>
      <c r="GTN10" s="1309"/>
      <c r="GTO10" s="1309"/>
      <c r="GTP10" s="1309"/>
      <c r="GTQ10" s="1309"/>
      <c r="GTR10" s="1309"/>
      <c r="GTS10" s="1309"/>
      <c r="GTT10" s="1309"/>
      <c r="GTU10" s="1309"/>
      <c r="GTV10" s="1309"/>
      <c r="GTW10" s="1309"/>
      <c r="GTX10" s="1309"/>
      <c r="GTY10" s="1309"/>
      <c r="GTZ10" s="1309"/>
      <c r="GUA10" s="1309"/>
      <c r="GUB10" s="1309"/>
      <c r="GUC10" s="1309"/>
      <c r="GUD10" s="1309"/>
      <c r="GUE10" s="1309"/>
      <c r="GUF10" s="1309"/>
      <c r="GUG10" s="1309"/>
      <c r="GUH10" s="1309"/>
      <c r="GUI10" s="1309"/>
      <c r="GUJ10" s="1309"/>
      <c r="GUK10" s="1309"/>
      <c r="GUL10" s="1309"/>
      <c r="GUM10" s="1309"/>
      <c r="GUN10" s="1309"/>
      <c r="GUO10" s="1309"/>
      <c r="GUP10" s="1309"/>
      <c r="GUQ10" s="1309"/>
      <c r="GUR10" s="1309"/>
      <c r="GUS10" s="1309"/>
      <c r="GUT10" s="1309"/>
      <c r="GUU10" s="1309"/>
      <c r="GUV10" s="1309"/>
      <c r="GUW10" s="1309"/>
      <c r="GUX10" s="1309"/>
      <c r="GUY10" s="1309"/>
      <c r="GUZ10" s="1309"/>
      <c r="GVA10" s="1309"/>
      <c r="GVB10" s="1309"/>
      <c r="GVC10" s="1309"/>
      <c r="GVD10" s="1309"/>
      <c r="GVE10" s="1309"/>
      <c r="GVF10" s="1309"/>
      <c r="GVG10" s="1309"/>
      <c r="GVH10" s="1309"/>
      <c r="GVI10" s="1309"/>
      <c r="GVJ10" s="1309"/>
      <c r="GVK10" s="1309"/>
      <c r="GVL10" s="1309"/>
      <c r="GVM10" s="1309"/>
      <c r="GVN10" s="1309"/>
      <c r="GVO10" s="1309"/>
      <c r="GVP10" s="1309"/>
      <c r="GVQ10" s="1309"/>
      <c r="GVR10" s="1309"/>
      <c r="GVS10" s="1309"/>
      <c r="GVT10" s="1309"/>
      <c r="GVU10" s="1309"/>
      <c r="GVV10" s="1309"/>
      <c r="GVW10" s="1309"/>
      <c r="GVX10" s="1309"/>
      <c r="GVY10" s="1309"/>
      <c r="GVZ10" s="1309"/>
      <c r="GWA10" s="1309"/>
      <c r="GWB10" s="1309"/>
      <c r="GWC10" s="1309"/>
      <c r="GWD10" s="1309"/>
      <c r="GWE10" s="1309"/>
      <c r="GWF10" s="1309"/>
      <c r="GWG10" s="1309"/>
      <c r="GWH10" s="1309"/>
      <c r="GWI10" s="1309"/>
      <c r="GWJ10" s="1309"/>
      <c r="GWK10" s="1309"/>
      <c r="GWL10" s="1309"/>
      <c r="GWM10" s="1309"/>
      <c r="GWN10" s="1309"/>
      <c r="GWO10" s="1309"/>
      <c r="GWP10" s="1309"/>
      <c r="GWQ10" s="1309"/>
      <c r="GWR10" s="1309"/>
      <c r="GWS10" s="1309"/>
      <c r="GWT10" s="1309"/>
      <c r="GWU10" s="1309"/>
      <c r="GWV10" s="1309"/>
      <c r="GWW10" s="1309"/>
      <c r="GWX10" s="1309"/>
      <c r="GWY10" s="1309"/>
      <c r="GWZ10" s="1309"/>
      <c r="GXA10" s="1309"/>
      <c r="GXB10" s="1309"/>
      <c r="GXC10" s="1309"/>
      <c r="GXD10" s="1309"/>
      <c r="GXE10" s="1309"/>
      <c r="GXF10" s="1309"/>
      <c r="GXG10" s="1309"/>
      <c r="GXH10" s="1309"/>
      <c r="GXI10" s="1309"/>
      <c r="GXJ10" s="1309"/>
      <c r="GXK10" s="1309"/>
      <c r="GXL10" s="1309"/>
      <c r="GXM10" s="1309"/>
      <c r="GXN10" s="1309"/>
      <c r="GXO10" s="1309"/>
      <c r="GXP10" s="1309"/>
      <c r="GXQ10" s="1309"/>
      <c r="GXR10" s="1309"/>
      <c r="GXS10" s="1309"/>
      <c r="GXT10" s="1309"/>
      <c r="GXU10" s="1309"/>
      <c r="GXV10" s="1309"/>
      <c r="GXW10" s="1309"/>
      <c r="GXX10" s="1309"/>
      <c r="GXY10" s="1309"/>
      <c r="GXZ10" s="1309"/>
      <c r="GYA10" s="1309"/>
      <c r="GYB10" s="1309"/>
      <c r="GYC10" s="1309"/>
      <c r="GYD10" s="1309"/>
      <c r="GYE10" s="1309"/>
      <c r="GYF10" s="1309"/>
      <c r="GYG10" s="1309"/>
      <c r="GYH10" s="1309"/>
      <c r="GYI10" s="1309"/>
      <c r="GYJ10" s="1309"/>
      <c r="GYK10" s="1309"/>
      <c r="GYL10" s="1309"/>
      <c r="GYM10" s="1309"/>
      <c r="GYN10" s="1309"/>
      <c r="GYO10" s="1309"/>
      <c r="GYP10" s="1309"/>
      <c r="GYQ10" s="1309"/>
      <c r="GYR10" s="1309"/>
      <c r="GYS10" s="1309"/>
      <c r="GYT10" s="1309"/>
      <c r="GYU10" s="1309"/>
      <c r="GYV10" s="1309"/>
      <c r="GYW10" s="1309"/>
      <c r="GYX10" s="1309"/>
      <c r="GYY10" s="1309"/>
      <c r="GYZ10" s="1309"/>
      <c r="GZA10" s="1309"/>
      <c r="GZB10" s="1309"/>
      <c r="GZC10" s="1309"/>
      <c r="GZD10" s="1309"/>
      <c r="GZE10" s="1309"/>
      <c r="GZF10" s="1309"/>
      <c r="GZG10" s="1309"/>
      <c r="GZH10" s="1309"/>
      <c r="GZI10" s="1309"/>
      <c r="GZJ10" s="1309"/>
      <c r="GZK10" s="1309"/>
      <c r="GZL10" s="1309"/>
      <c r="GZM10" s="1309"/>
      <c r="GZN10" s="1309"/>
      <c r="GZO10" s="1309"/>
      <c r="GZP10" s="1309"/>
      <c r="GZQ10" s="1309"/>
      <c r="GZR10" s="1309"/>
      <c r="GZS10" s="1309"/>
      <c r="GZT10" s="1309"/>
      <c r="GZU10" s="1309"/>
      <c r="GZV10" s="1309"/>
      <c r="GZW10" s="1309"/>
      <c r="GZX10" s="1309"/>
      <c r="GZY10" s="1309"/>
      <c r="GZZ10" s="1309"/>
      <c r="HAA10" s="1309"/>
      <c r="HAB10" s="1309"/>
      <c r="HAC10" s="1309"/>
      <c r="HAD10" s="1309"/>
      <c r="HAE10" s="1309"/>
      <c r="HAF10" s="1309"/>
      <c r="HAG10" s="1309"/>
      <c r="HAH10" s="1309"/>
      <c r="HAI10" s="1309"/>
      <c r="HAJ10" s="1309"/>
      <c r="HAK10" s="1309"/>
      <c r="HAL10" s="1309"/>
      <c r="HAM10" s="1309"/>
      <c r="HAN10" s="1309"/>
      <c r="HAO10" s="1309"/>
      <c r="HAP10" s="1309"/>
      <c r="HAQ10" s="1309"/>
      <c r="HAR10" s="1309"/>
      <c r="HAS10" s="1309"/>
      <c r="HAT10" s="1309"/>
      <c r="HAU10" s="1309"/>
      <c r="HAV10" s="1309"/>
      <c r="HAW10" s="1309"/>
      <c r="HAX10" s="1309"/>
      <c r="HAY10" s="1309"/>
      <c r="HAZ10" s="1309"/>
      <c r="HBA10" s="1309"/>
      <c r="HBB10" s="1309"/>
      <c r="HBC10" s="1309"/>
      <c r="HBD10" s="1309"/>
      <c r="HBE10" s="1309"/>
      <c r="HBF10" s="1309"/>
      <c r="HBG10" s="1309"/>
      <c r="HBH10" s="1309"/>
      <c r="HBI10" s="1309"/>
      <c r="HBJ10" s="1309"/>
      <c r="HBK10" s="1309"/>
      <c r="HBL10" s="1309"/>
      <c r="HBM10" s="1309"/>
      <c r="HBN10" s="1309"/>
      <c r="HBO10" s="1309"/>
      <c r="HBP10" s="1309"/>
      <c r="HBQ10" s="1309"/>
      <c r="HBR10" s="1309"/>
      <c r="HBS10" s="1309"/>
      <c r="HBT10" s="1309"/>
      <c r="HBU10" s="1309"/>
      <c r="HBV10" s="1309"/>
      <c r="HBW10" s="1309"/>
      <c r="HBX10" s="1309"/>
      <c r="HBY10" s="1309"/>
      <c r="HBZ10" s="1309"/>
      <c r="HCA10" s="1309"/>
      <c r="HCB10" s="1309"/>
      <c r="HCC10" s="1309"/>
      <c r="HCD10" s="1309"/>
      <c r="HCE10" s="1309"/>
      <c r="HCF10" s="1309"/>
      <c r="HCG10" s="1309"/>
      <c r="HCH10" s="1309"/>
      <c r="HCI10" s="1309"/>
      <c r="HCJ10" s="1309"/>
      <c r="HCK10" s="1309"/>
      <c r="HCL10" s="1309"/>
      <c r="HCM10" s="1309"/>
      <c r="HCN10" s="1309"/>
      <c r="HCO10" s="1309"/>
      <c r="HCP10" s="1309"/>
      <c r="HCQ10" s="1309"/>
      <c r="HCR10" s="1309"/>
      <c r="HCS10" s="1309"/>
      <c r="HCT10" s="1309"/>
      <c r="HCU10" s="1309"/>
      <c r="HCV10" s="1309"/>
      <c r="HCW10" s="1309"/>
      <c r="HCX10" s="1309"/>
      <c r="HCY10" s="1309"/>
      <c r="HCZ10" s="1309"/>
      <c r="HDA10" s="1309"/>
      <c r="HDB10" s="1309"/>
      <c r="HDC10" s="1309"/>
      <c r="HDD10" s="1309"/>
      <c r="HDE10" s="1309"/>
      <c r="HDF10" s="1309"/>
      <c r="HDG10" s="1309"/>
      <c r="HDH10" s="1309"/>
      <c r="HDI10" s="1309"/>
      <c r="HDJ10" s="1309"/>
      <c r="HDK10" s="1309"/>
      <c r="HDL10" s="1309"/>
      <c r="HDM10" s="1309"/>
      <c r="HDN10" s="1309"/>
      <c r="HDO10" s="1309"/>
      <c r="HDP10" s="1309"/>
      <c r="HDQ10" s="1309"/>
      <c r="HDR10" s="1309"/>
      <c r="HDS10" s="1309"/>
      <c r="HDT10" s="1309"/>
      <c r="HDU10" s="1309"/>
      <c r="HDV10" s="1309"/>
      <c r="HDW10" s="1309"/>
      <c r="HDX10" s="1309"/>
      <c r="HDY10" s="1309"/>
      <c r="HDZ10" s="1309"/>
      <c r="HEA10" s="1309"/>
      <c r="HEB10" s="1309"/>
      <c r="HEC10" s="1309"/>
      <c r="HED10" s="1309"/>
      <c r="HEE10" s="1309"/>
      <c r="HEF10" s="1309"/>
      <c r="HEG10" s="1309"/>
      <c r="HEH10" s="1309"/>
      <c r="HEI10" s="1309"/>
      <c r="HEJ10" s="1309"/>
      <c r="HEK10" s="1309"/>
      <c r="HEL10" s="1309"/>
      <c r="HEM10" s="1309"/>
      <c r="HEN10" s="1309"/>
      <c r="HEO10" s="1309"/>
      <c r="HEP10" s="1309"/>
      <c r="HEQ10" s="1309"/>
      <c r="HER10" s="1309"/>
      <c r="HES10" s="1309"/>
      <c r="HET10" s="1309"/>
      <c r="HEU10" s="1309"/>
      <c r="HEV10" s="1309"/>
      <c r="HEW10" s="1309"/>
      <c r="HEX10" s="1309"/>
      <c r="HEY10" s="1309"/>
      <c r="HEZ10" s="1309"/>
      <c r="HFA10" s="1309"/>
      <c r="HFB10" s="1309"/>
      <c r="HFC10" s="1309"/>
      <c r="HFD10" s="1309"/>
      <c r="HFE10" s="1309"/>
      <c r="HFF10" s="1309"/>
      <c r="HFG10" s="1309"/>
      <c r="HFH10" s="1309"/>
      <c r="HFI10" s="1309"/>
      <c r="HFJ10" s="1309"/>
      <c r="HFK10" s="1309"/>
      <c r="HFL10" s="1309"/>
      <c r="HFM10" s="1309"/>
      <c r="HFN10" s="1309"/>
      <c r="HFO10" s="1309"/>
      <c r="HFP10" s="1309"/>
      <c r="HFQ10" s="1309"/>
      <c r="HFR10" s="1309"/>
      <c r="HFS10" s="1309"/>
      <c r="HFT10" s="1309"/>
      <c r="HFU10" s="1309"/>
      <c r="HFV10" s="1309"/>
      <c r="HFW10" s="1309"/>
      <c r="HFX10" s="1309"/>
      <c r="HFY10" s="1309"/>
      <c r="HFZ10" s="1309"/>
      <c r="HGA10" s="1309"/>
      <c r="HGB10" s="1309"/>
      <c r="HGC10" s="1309"/>
      <c r="HGD10" s="1309"/>
      <c r="HGE10" s="1309"/>
      <c r="HGF10" s="1309"/>
      <c r="HGG10" s="1309"/>
      <c r="HGH10" s="1309"/>
      <c r="HGI10" s="1309"/>
      <c r="HGJ10" s="1309"/>
      <c r="HGK10" s="1309"/>
      <c r="HGL10" s="1309"/>
      <c r="HGM10" s="1309"/>
      <c r="HGN10" s="1309"/>
      <c r="HGO10" s="1309"/>
      <c r="HGP10" s="1309"/>
      <c r="HGQ10" s="1309"/>
      <c r="HGR10" s="1309"/>
      <c r="HGS10" s="1309"/>
      <c r="HGT10" s="1309"/>
      <c r="HGU10" s="1309"/>
      <c r="HGV10" s="1309"/>
      <c r="HGW10" s="1309"/>
      <c r="HGX10" s="1309"/>
      <c r="HGY10" s="1309"/>
      <c r="HGZ10" s="1309"/>
      <c r="HHA10" s="1309"/>
      <c r="HHB10" s="1309"/>
      <c r="HHC10" s="1309"/>
      <c r="HHD10" s="1309"/>
      <c r="HHE10" s="1309"/>
      <c r="HHF10" s="1309"/>
      <c r="HHG10" s="1309"/>
      <c r="HHH10" s="1309"/>
      <c r="HHI10" s="1309"/>
      <c r="HHJ10" s="1309"/>
      <c r="HHK10" s="1309"/>
      <c r="HHL10" s="1309"/>
      <c r="HHM10" s="1309"/>
      <c r="HHN10" s="1309"/>
      <c r="HHO10" s="1309"/>
      <c r="HHP10" s="1309"/>
      <c r="HHQ10" s="1309"/>
      <c r="HHR10" s="1309"/>
      <c r="HHS10" s="1309"/>
      <c r="HHT10" s="1309"/>
      <c r="HHU10" s="1309"/>
      <c r="HHV10" s="1309"/>
      <c r="HHW10" s="1309"/>
      <c r="HHX10" s="1309"/>
      <c r="HHY10" s="1309"/>
      <c r="HHZ10" s="1309"/>
      <c r="HIA10" s="1309"/>
      <c r="HIB10" s="1309"/>
      <c r="HIC10" s="1309"/>
      <c r="HID10" s="1309"/>
      <c r="HIE10" s="1309"/>
      <c r="HIF10" s="1309"/>
      <c r="HIG10" s="1309"/>
      <c r="HIH10" s="1309"/>
      <c r="HII10" s="1309"/>
      <c r="HIJ10" s="1309"/>
      <c r="HIK10" s="1309"/>
      <c r="HIL10" s="1309"/>
      <c r="HIM10" s="1309"/>
      <c r="HIN10" s="1309"/>
      <c r="HIO10" s="1309"/>
      <c r="HIP10" s="1309"/>
      <c r="HIQ10" s="1309"/>
      <c r="HIR10" s="1309"/>
      <c r="HIS10" s="1309"/>
      <c r="HIT10" s="1309"/>
      <c r="HIU10" s="1309"/>
      <c r="HIV10" s="1309"/>
      <c r="HIW10" s="1309"/>
      <c r="HIX10" s="1309"/>
      <c r="HIY10" s="1309"/>
      <c r="HIZ10" s="1309"/>
      <c r="HJA10" s="1309"/>
      <c r="HJB10" s="1309"/>
      <c r="HJC10" s="1309"/>
      <c r="HJD10" s="1309"/>
      <c r="HJE10" s="1309"/>
      <c r="HJF10" s="1309"/>
      <c r="HJG10" s="1309"/>
      <c r="HJH10" s="1309"/>
      <c r="HJI10" s="1309"/>
      <c r="HJJ10" s="1309"/>
      <c r="HJK10" s="1309"/>
      <c r="HJL10" s="1309"/>
      <c r="HJM10" s="1309"/>
      <c r="HJN10" s="1309"/>
      <c r="HJO10" s="1309"/>
      <c r="HJP10" s="1309"/>
      <c r="HJQ10" s="1309"/>
      <c r="HJR10" s="1309"/>
      <c r="HJS10" s="1309"/>
      <c r="HJT10" s="1309"/>
      <c r="HJU10" s="1309"/>
      <c r="HJV10" s="1309"/>
      <c r="HJW10" s="1309"/>
      <c r="HJX10" s="1309"/>
      <c r="HJY10" s="1309"/>
      <c r="HJZ10" s="1309"/>
      <c r="HKA10" s="1309"/>
      <c r="HKB10" s="1309"/>
      <c r="HKC10" s="1309"/>
      <c r="HKD10" s="1309"/>
      <c r="HKE10" s="1309"/>
      <c r="HKF10" s="1309"/>
      <c r="HKG10" s="1309"/>
      <c r="HKH10" s="1309"/>
      <c r="HKI10" s="1309"/>
      <c r="HKJ10" s="1309"/>
      <c r="HKK10" s="1309"/>
      <c r="HKL10" s="1309"/>
      <c r="HKM10" s="1309"/>
      <c r="HKN10" s="1309"/>
      <c r="HKO10" s="1309"/>
      <c r="HKP10" s="1309"/>
      <c r="HKQ10" s="1309"/>
      <c r="HKR10" s="1309"/>
      <c r="HKS10" s="1309"/>
      <c r="HKT10" s="1309"/>
      <c r="HKU10" s="1309"/>
      <c r="HKV10" s="1309"/>
      <c r="HKW10" s="1309"/>
      <c r="HKX10" s="1309"/>
      <c r="HKY10" s="1309"/>
      <c r="HKZ10" s="1309"/>
      <c r="HLA10" s="1309"/>
      <c r="HLB10" s="1309"/>
      <c r="HLC10" s="1309"/>
      <c r="HLD10" s="1309"/>
      <c r="HLE10" s="1309"/>
      <c r="HLF10" s="1309"/>
      <c r="HLG10" s="1309"/>
      <c r="HLH10" s="1309"/>
      <c r="HLI10" s="1309"/>
      <c r="HLJ10" s="1309"/>
      <c r="HLK10" s="1309"/>
      <c r="HLL10" s="1309"/>
      <c r="HLM10" s="1309"/>
      <c r="HLN10" s="1309"/>
      <c r="HLO10" s="1309"/>
      <c r="HLP10" s="1309"/>
      <c r="HLQ10" s="1309"/>
      <c r="HLR10" s="1309"/>
      <c r="HLS10" s="1309"/>
      <c r="HLT10" s="1309"/>
      <c r="HLU10" s="1309"/>
      <c r="HLV10" s="1309"/>
      <c r="HLW10" s="1309"/>
      <c r="HLX10" s="1309"/>
      <c r="HLY10" s="1309"/>
      <c r="HLZ10" s="1309"/>
      <c r="HMA10" s="1309"/>
      <c r="HMB10" s="1309"/>
      <c r="HMC10" s="1309"/>
      <c r="HMD10" s="1309"/>
      <c r="HME10" s="1309"/>
      <c r="HMF10" s="1309"/>
      <c r="HMG10" s="1309"/>
      <c r="HMH10" s="1309"/>
      <c r="HMI10" s="1309"/>
      <c r="HMJ10" s="1309"/>
      <c r="HMK10" s="1309"/>
      <c r="HML10" s="1309"/>
      <c r="HMM10" s="1309"/>
      <c r="HMN10" s="1309"/>
      <c r="HMO10" s="1309"/>
      <c r="HMP10" s="1309"/>
      <c r="HMQ10" s="1309"/>
      <c r="HMR10" s="1309"/>
      <c r="HMS10" s="1309"/>
      <c r="HMT10" s="1309"/>
      <c r="HMU10" s="1309"/>
      <c r="HMV10" s="1309"/>
      <c r="HMW10" s="1309"/>
      <c r="HMX10" s="1309"/>
      <c r="HMY10" s="1309"/>
      <c r="HMZ10" s="1309"/>
      <c r="HNA10" s="1309"/>
      <c r="HNB10" s="1309"/>
      <c r="HNC10" s="1309"/>
      <c r="HND10" s="1309"/>
      <c r="HNE10" s="1309"/>
      <c r="HNF10" s="1309"/>
      <c r="HNG10" s="1309"/>
      <c r="HNH10" s="1309"/>
      <c r="HNI10" s="1309"/>
      <c r="HNJ10" s="1309"/>
      <c r="HNK10" s="1309"/>
      <c r="HNL10" s="1309"/>
      <c r="HNM10" s="1309"/>
      <c r="HNN10" s="1309"/>
      <c r="HNO10" s="1309"/>
      <c r="HNP10" s="1309"/>
      <c r="HNQ10" s="1309"/>
      <c r="HNR10" s="1309"/>
      <c r="HNS10" s="1309"/>
      <c r="HNT10" s="1309"/>
      <c r="HNU10" s="1309"/>
      <c r="HNV10" s="1309"/>
      <c r="HNW10" s="1309"/>
      <c r="HNX10" s="1309"/>
      <c r="HNY10" s="1309"/>
      <c r="HNZ10" s="1309"/>
      <c r="HOA10" s="1309"/>
      <c r="HOB10" s="1309"/>
      <c r="HOC10" s="1309"/>
      <c r="HOD10" s="1309"/>
      <c r="HOE10" s="1309"/>
      <c r="HOF10" s="1309"/>
      <c r="HOG10" s="1309"/>
      <c r="HOH10" s="1309"/>
      <c r="HOI10" s="1309"/>
      <c r="HOJ10" s="1309"/>
      <c r="HOK10" s="1309"/>
      <c r="HOL10" s="1309"/>
      <c r="HOM10" s="1309"/>
      <c r="HON10" s="1309"/>
      <c r="HOO10" s="1309"/>
      <c r="HOP10" s="1309"/>
      <c r="HOQ10" s="1309"/>
      <c r="HOR10" s="1309"/>
      <c r="HOS10" s="1309"/>
      <c r="HOT10" s="1309"/>
      <c r="HOU10" s="1309"/>
      <c r="HOV10" s="1309"/>
      <c r="HOW10" s="1309"/>
      <c r="HOX10" s="1309"/>
      <c r="HOY10" s="1309"/>
      <c r="HOZ10" s="1309"/>
      <c r="HPA10" s="1309"/>
      <c r="HPB10" s="1309"/>
      <c r="HPC10" s="1309"/>
      <c r="HPD10" s="1309"/>
      <c r="HPE10" s="1309"/>
      <c r="HPF10" s="1309"/>
      <c r="HPG10" s="1309"/>
      <c r="HPH10" s="1309"/>
      <c r="HPI10" s="1309"/>
      <c r="HPJ10" s="1309"/>
      <c r="HPK10" s="1309"/>
      <c r="HPL10" s="1309"/>
      <c r="HPM10" s="1309"/>
      <c r="HPN10" s="1309"/>
      <c r="HPO10" s="1309"/>
      <c r="HPP10" s="1309"/>
      <c r="HPQ10" s="1309"/>
      <c r="HPR10" s="1309"/>
      <c r="HPS10" s="1309"/>
      <c r="HPT10" s="1309"/>
      <c r="HPU10" s="1309"/>
      <c r="HPV10" s="1309"/>
      <c r="HPW10" s="1309"/>
      <c r="HPX10" s="1309"/>
      <c r="HPY10" s="1309"/>
      <c r="HPZ10" s="1309"/>
      <c r="HQA10" s="1309"/>
      <c r="HQB10" s="1309"/>
      <c r="HQC10" s="1309"/>
      <c r="HQD10" s="1309"/>
      <c r="HQE10" s="1309"/>
      <c r="HQF10" s="1309"/>
      <c r="HQG10" s="1309"/>
      <c r="HQH10" s="1309"/>
      <c r="HQI10" s="1309"/>
      <c r="HQJ10" s="1309"/>
      <c r="HQK10" s="1309"/>
      <c r="HQL10" s="1309"/>
      <c r="HQM10" s="1309"/>
      <c r="HQN10" s="1309"/>
      <c r="HQO10" s="1309"/>
      <c r="HQP10" s="1309"/>
      <c r="HQQ10" s="1309"/>
      <c r="HQR10" s="1309"/>
      <c r="HQS10" s="1309"/>
      <c r="HQT10" s="1309"/>
      <c r="HQU10" s="1309"/>
      <c r="HQV10" s="1309"/>
      <c r="HQW10" s="1309"/>
      <c r="HQX10" s="1309"/>
      <c r="HQY10" s="1309"/>
      <c r="HQZ10" s="1309"/>
      <c r="HRA10" s="1309"/>
      <c r="HRB10" s="1309"/>
      <c r="HRC10" s="1309"/>
      <c r="HRD10" s="1309"/>
      <c r="HRE10" s="1309"/>
      <c r="HRF10" s="1309"/>
      <c r="HRG10" s="1309"/>
      <c r="HRH10" s="1309"/>
      <c r="HRI10" s="1309"/>
      <c r="HRJ10" s="1309"/>
      <c r="HRK10" s="1309"/>
      <c r="HRL10" s="1309"/>
      <c r="HRM10" s="1309"/>
      <c r="HRN10" s="1309"/>
      <c r="HRO10" s="1309"/>
      <c r="HRP10" s="1309"/>
      <c r="HRQ10" s="1309"/>
      <c r="HRR10" s="1309"/>
      <c r="HRS10" s="1309"/>
      <c r="HRT10" s="1309"/>
      <c r="HRU10" s="1309"/>
      <c r="HRV10" s="1309"/>
      <c r="HRW10" s="1309"/>
      <c r="HRX10" s="1309"/>
      <c r="HRY10" s="1309"/>
      <c r="HRZ10" s="1309"/>
      <c r="HSA10" s="1309"/>
      <c r="HSB10" s="1309"/>
      <c r="HSC10" s="1309"/>
      <c r="HSD10" s="1309"/>
      <c r="HSE10" s="1309"/>
      <c r="HSF10" s="1309"/>
      <c r="HSG10" s="1309"/>
      <c r="HSH10" s="1309"/>
      <c r="HSI10" s="1309"/>
      <c r="HSJ10" s="1309"/>
      <c r="HSK10" s="1309"/>
      <c r="HSL10" s="1309"/>
      <c r="HSM10" s="1309"/>
      <c r="HSN10" s="1309"/>
      <c r="HSO10" s="1309"/>
      <c r="HSP10" s="1309"/>
      <c r="HSQ10" s="1309"/>
      <c r="HSR10" s="1309"/>
      <c r="HSS10" s="1309"/>
      <c r="HST10" s="1309"/>
      <c r="HSU10" s="1309"/>
      <c r="HSV10" s="1309"/>
      <c r="HSW10" s="1309"/>
      <c r="HSX10" s="1309"/>
      <c r="HSY10" s="1309"/>
      <c r="HSZ10" s="1309"/>
      <c r="HTA10" s="1309"/>
      <c r="HTB10" s="1309"/>
      <c r="HTC10" s="1309"/>
      <c r="HTD10" s="1309"/>
      <c r="HTE10" s="1309"/>
      <c r="HTF10" s="1309"/>
      <c r="HTG10" s="1309"/>
      <c r="HTH10" s="1309"/>
      <c r="HTI10" s="1309"/>
      <c r="HTJ10" s="1309"/>
      <c r="HTK10" s="1309"/>
      <c r="HTL10" s="1309"/>
      <c r="HTM10" s="1309"/>
      <c r="HTN10" s="1309"/>
      <c r="HTO10" s="1309"/>
      <c r="HTP10" s="1309"/>
      <c r="HTQ10" s="1309"/>
      <c r="HTR10" s="1309"/>
      <c r="HTS10" s="1309"/>
      <c r="HTT10" s="1309"/>
      <c r="HTU10" s="1309"/>
      <c r="HTV10" s="1309"/>
      <c r="HTW10" s="1309"/>
      <c r="HTX10" s="1309"/>
      <c r="HTY10" s="1309"/>
      <c r="HTZ10" s="1309"/>
      <c r="HUA10" s="1309"/>
      <c r="HUB10" s="1309"/>
      <c r="HUC10" s="1309"/>
      <c r="HUD10" s="1309"/>
      <c r="HUE10" s="1309"/>
      <c r="HUF10" s="1309"/>
      <c r="HUG10" s="1309"/>
      <c r="HUH10" s="1309"/>
      <c r="HUI10" s="1309"/>
      <c r="HUJ10" s="1309"/>
      <c r="HUK10" s="1309"/>
      <c r="HUL10" s="1309"/>
      <c r="HUM10" s="1309"/>
      <c r="HUN10" s="1309"/>
      <c r="HUO10" s="1309"/>
      <c r="HUP10" s="1309"/>
      <c r="HUQ10" s="1309"/>
      <c r="HUR10" s="1309"/>
      <c r="HUS10" s="1309"/>
      <c r="HUT10" s="1309"/>
      <c r="HUU10" s="1309"/>
      <c r="HUV10" s="1309"/>
      <c r="HUW10" s="1309"/>
      <c r="HUX10" s="1309"/>
      <c r="HUY10" s="1309"/>
      <c r="HUZ10" s="1309"/>
      <c r="HVA10" s="1309"/>
      <c r="HVB10" s="1309"/>
      <c r="HVC10" s="1309"/>
      <c r="HVD10" s="1309"/>
      <c r="HVE10" s="1309"/>
      <c r="HVF10" s="1309"/>
      <c r="HVG10" s="1309"/>
      <c r="HVH10" s="1309"/>
      <c r="HVI10" s="1309"/>
      <c r="HVJ10" s="1309"/>
      <c r="HVK10" s="1309"/>
      <c r="HVL10" s="1309"/>
      <c r="HVM10" s="1309"/>
      <c r="HVN10" s="1309"/>
      <c r="HVO10" s="1309"/>
      <c r="HVP10" s="1309"/>
      <c r="HVQ10" s="1309"/>
      <c r="HVR10" s="1309"/>
      <c r="HVS10" s="1309"/>
      <c r="HVT10" s="1309"/>
      <c r="HVU10" s="1309"/>
      <c r="HVV10" s="1309"/>
      <c r="HVW10" s="1309"/>
      <c r="HVX10" s="1309"/>
      <c r="HVY10" s="1309"/>
      <c r="HVZ10" s="1309"/>
      <c r="HWA10" s="1309"/>
      <c r="HWB10" s="1309"/>
      <c r="HWC10" s="1309"/>
      <c r="HWD10" s="1309"/>
      <c r="HWE10" s="1309"/>
      <c r="HWF10" s="1309"/>
      <c r="HWG10" s="1309"/>
      <c r="HWH10" s="1309"/>
      <c r="HWI10" s="1309"/>
      <c r="HWJ10" s="1309"/>
      <c r="HWK10" s="1309"/>
      <c r="HWL10" s="1309"/>
      <c r="HWM10" s="1309"/>
      <c r="HWN10" s="1309"/>
      <c r="HWO10" s="1309"/>
      <c r="HWP10" s="1309"/>
      <c r="HWQ10" s="1309"/>
      <c r="HWR10" s="1309"/>
      <c r="HWS10" s="1309"/>
      <c r="HWT10" s="1309"/>
      <c r="HWU10" s="1309"/>
      <c r="HWV10" s="1309"/>
      <c r="HWW10" s="1309"/>
      <c r="HWX10" s="1309"/>
      <c r="HWY10" s="1309"/>
      <c r="HWZ10" s="1309"/>
      <c r="HXA10" s="1309"/>
      <c r="HXB10" s="1309"/>
      <c r="HXC10" s="1309"/>
      <c r="HXD10" s="1309"/>
      <c r="HXE10" s="1309"/>
      <c r="HXF10" s="1309"/>
      <c r="HXG10" s="1309"/>
      <c r="HXH10" s="1309"/>
      <c r="HXI10" s="1309"/>
      <c r="HXJ10" s="1309"/>
      <c r="HXK10" s="1309"/>
      <c r="HXL10" s="1309"/>
      <c r="HXM10" s="1309"/>
      <c r="HXN10" s="1309"/>
      <c r="HXO10" s="1309"/>
      <c r="HXP10" s="1309"/>
      <c r="HXQ10" s="1309"/>
      <c r="HXR10" s="1309"/>
      <c r="HXS10" s="1309"/>
      <c r="HXT10" s="1309"/>
      <c r="HXU10" s="1309"/>
      <c r="HXV10" s="1309"/>
      <c r="HXW10" s="1309"/>
      <c r="HXX10" s="1309"/>
      <c r="HXY10" s="1309"/>
      <c r="HXZ10" s="1309"/>
      <c r="HYA10" s="1309"/>
      <c r="HYB10" s="1309"/>
      <c r="HYC10" s="1309"/>
      <c r="HYD10" s="1309"/>
      <c r="HYE10" s="1309"/>
      <c r="HYF10" s="1309"/>
      <c r="HYG10" s="1309"/>
      <c r="HYH10" s="1309"/>
      <c r="HYI10" s="1309"/>
      <c r="HYJ10" s="1309"/>
      <c r="HYK10" s="1309"/>
      <c r="HYL10" s="1309"/>
      <c r="HYM10" s="1309"/>
      <c r="HYN10" s="1309"/>
      <c r="HYO10" s="1309"/>
      <c r="HYP10" s="1309"/>
      <c r="HYQ10" s="1309"/>
      <c r="HYR10" s="1309"/>
      <c r="HYS10" s="1309"/>
      <c r="HYT10" s="1309"/>
      <c r="HYU10" s="1309"/>
      <c r="HYV10" s="1309"/>
      <c r="HYW10" s="1309"/>
      <c r="HYX10" s="1309"/>
      <c r="HYY10" s="1309"/>
      <c r="HYZ10" s="1309"/>
      <c r="HZA10" s="1309"/>
      <c r="HZB10" s="1309"/>
      <c r="HZC10" s="1309"/>
      <c r="HZD10" s="1309"/>
      <c r="HZE10" s="1309"/>
      <c r="HZF10" s="1309"/>
      <c r="HZG10" s="1309"/>
      <c r="HZH10" s="1309"/>
      <c r="HZI10" s="1309"/>
      <c r="HZJ10" s="1309"/>
      <c r="HZK10" s="1309"/>
      <c r="HZL10" s="1309"/>
      <c r="HZM10" s="1309"/>
      <c r="HZN10" s="1309"/>
      <c r="HZO10" s="1309"/>
      <c r="HZP10" s="1309"/>
      <c r="HZQ10" s="1309"/>
      <c r="HZR10" s="1309"/>
      <c r="HZS10" s="1309"/>
      <c r="HZT10" s="1309"/>
      <c r="HZU10" s="1309"/>
      <c r="HZV10" s="1309"/>
      <c r="HZW10" s="1309"/>
      <c r="HZX10" s="1309"/>
      <c r="HZY10" s="1309"/>
      <c r="HZZ10" s="1309"/>
      <c r="IAA10" s="1309"/>
      <c r="IAB10" s="1309"/>
      <c r="IAC10" s="1309"/>
      <c r="IAD10" s="1309"/>
      <c r="IAE10" s="1309"/>
      <c r="IAF10" s="1309"/>
      <c r="IAG10" s="1309"/>
      <c r="IAH10" s="1309"/>
      <c r="IAI10" s="1309"/>
      <c r="IAJ10" s="1309"/>
      <c r="IAK10" s="1309"/>
      <c r="IAL10" s="1309"/>
      <c r="IAM10" s="1309"/>
      <c r="IAN10" s="1309"/>
      <c r="IAO10" s="1309"/>
      <c r="IAP10" s="1309"/>
      <c r="IAQ10" s="1309"/>
      <c r="IAR10" s="1309"/>
      <c r="IAS10" s="1309"/>
      <c r="IAT10" s="1309"/>
      <c r="IAU10" s="1309"/>
      <c r="IAV10" s="1309"/>
      <c r="IAW10" s="1309"/>
      <c r="IAX10" s="1309"/>
      <c r="IAY10" s="1309"/>
      <c r="IAZ10" s="1309"/>
      <c r="IBA10" s="1309"/>
      <c r="IBB10" s="1309"/>
      <c r="IBC10" s="1309"/>
      <c r="IBD10" s="1309"/>
      <c r="IBE10" s="1309"/>
      <c r="IBF10" s="1309"/>
      <c r="IBG10" s="1309"/>
      <c r="IBH10" s="1309"/>
      <c r="IBI10" s="1309"/>
      <c r="IBJ10" s="1309"/>
      <c r="IBK10" s="1309"/>
      <c r="IBL10" s="1309"/>
      <c r="IBM10" s="1309"/>
      <c r="IBN10" s="1309"/>
      <c r="IBO10" s="1309"/>
      <c r="IBP10" s="1309"/>
      <c r="IBQ10" s="1309"/>
      <c r="IBR10" s="1309"/>
      <c r="IBS10" s="1309"/>
      <c r="IBT10" s="1309"/>
      <c r="IBU10" s="1309"/>
      <c r="IBV10" s="1309"/>
      <c r="IBW10" s="1309"/>
      <c r="IBX10" s="1309"/>
      <c r="IBY10" s="1309"/>
      <c r="IBZ10" s="1309"/>
      <c r="ICA10" s="1309"/>
      <c r="ICB10" s="1309"/>
      <c r="ICC10" s="1309"/>
      <c r="ICD10" s="1309"/>
      <c r="ICE10" s="1309"/>
      <c r="ICF10" s="1309"/>
      <c r="ICG10" s="1309"/>
      <c r="ICH10" s="1309"/>
      <c r="ICI10" s="1309"/>
      <c r="ICJ10" s="1309"/>
      <c r="ICK10" s="1309"/>
      <c r="ICL10" s="1309"/>
      <c r="ICM10" s="1309"/>
      <c r="ICN10" s="1309"/>
      <c r="ICO10" s="1309"/>
      <c r="ICP10" s="1309"/>
      <c r="ICQ10" s="1309"/>
      <c r="ICR10" s="1309"/>
      <c r="ICS10" s="1309"/>
      <c r="ICT10" s="1309"/>
      <c r="ICU10" s="1309"/>
      <c r="ICV10" s="1309"/>
      <c r="ICW10" s="1309"/>
      <c r="ICX10" s="1309"/>
      <c r="ICY10" s="1309"/>
      <c r="ICZ10" s="1309"/>
      <c r="IDA10" s="1309"/>
      <c r="IDB10" s="1309"/>
      <c r="IDC10" s="1309"/>
      <c r="IDD10" s="1309"/>
      <c r="IDE10" s="1309"/>
      <c r="IDF10" s="1309"/>
      <c r="IDG10" s="1309"/>
      <c r="IDH10" s="1309"/>
      <c r="IDI10" s="1309"/>
      <c r="IDJ10" s="1309"/>
      <c r="IDK10" s="1309"/>
      <c r="IDL10" s="1309"/>
      <c r="IDM10" s="1309"/>
      <c r="IDN10" s="1309"/>
      <c r="IDO10" s="1309"/>
      <c r="IDP10" s="1309"/>
      <c r="IDQ10" s="1309"/>
      <c r="IDR10" s="1309"/>
      <c r="IDS10" s="1309"/>
      <c r="IDT10" s="1309"/>
      <c r="IDU10" s="1309"/>
      <c r="IDV10" s="1309"/>
      <c r="IDW10" s="1309"/>
      <c r="IDX10" s="1309"/>
      <c r="IDY10" s="1309"/>
      <c r="IDZ10" s="1309"/>
      <c r="IEA10" s="1309"/>
      <c r="IEB10" s="1309"/>
      <c r="IEC10" s="1309"/>
      <c r="IED10" s="1309"/>
      <c r="IEE10" s="1309"/>
      <c r="IEF10" s="1309"/>
      <c r="IEG10" s="1309"/>
      <c r="IEH10" s="1309"/>
      <c r="IEI10" s="1309"/>
      <c r="IEJ10" s="1309"/>
      <c r="IEK10" s="1309"/>
      <c r="IEL10" s="1309"/>
      <c r="IEM10" s="1309"/>
      <c r="IEN10" s="1309"/>
      <c r="IEO10" s="1309"/>
      <c r="IEP10" s="1309"/>
      <c r="IEQ10" s="1309"/>
      <c r="IER10" s="1309"/>
      <c r="IES10" s="1309"/>
      <c r="IET10" s="1309"/>
      <c r="IEU10" s="1309"/>
      <c r="IEV10" s="1309"/>
      <c r="IEW10" s="1309"/>
      <c r="IEX10" s="1309"/>
      <c r="IEY10" s="1309"/>
      <c r="IEZ10" s="1309"/>
      <c r="IFA10" s="1309"/>
      <c r="IFB10" s="1309"/>
      <c r="IFC10" s="1309"/>
      <c r="IFD10" s="1309"/>
      <c r="IFE10" s="1309"/>
      <c r="IFF10" s="1309"/>
      <c r="IFG10" s="1309"/>
      <c r="IFH10" s="1309"/>
      <c r="IFI10" s="1309"/>
      <c r="IFJ10" s="1309"/>
      <c r="IFK10" s="1309"/>
      <c r="IFL10" s="1309"/>
      <c r="IFM10" s="1309"/>
      <c r="IFN10" s="1309"/>
      <c r="IFO10" s="1309"/>
      <c r="IFP10" s="1309"/>
      <c r="IFQ10" s="1309"/>
      <c r="IFR10" s="1309"/>
      <c r="IFS10" s="1309"/>
      <c r="IFT10" s="1309"/>
      <c r="IFU10" s="1309"/>
      <c r="IFV10" s="1309"/>
      <c r="IFW10" s="1309"/>
      <c r="IFX10" s="1309"/>
      <c r="IFY10" s="1309"/>
      <c r="IFZ10" s="1309"/>
      <c r="IGA10" s="1309"/>
      <c r="IGB10" s="1309"/>
      <c r="IGC10" s="1309"/>
      <c r="IGD10" s="1309"/>
      <c r="IGE10" s="1309"/>
      <c r="IGF10" s="1309"/>
      <c r="IGG10" s="1309"/>
      <c r="IGH10" s="1309"/>
      <c r="IGI10" s="1309"/>
      <c r="IGJ10" s="1309"/>
      <c r="IGK10" s="1309"/>
      <c r="IGL10" s="1309"/>
      <c r="IGM10" s="1309"/>
      <c r="IGN10" s="1309"/>
      <c r="IGO10" s="1309"/>
      <c r="IGP10" s="1309"/>
      <c r="IGQ10" s="1309"/>
      <c r="IGR10" s="1309"/>
      <c r="IGS10" s="1309"/>
      <c r="IGT10" s="1309"/>
      <c r="IGU10" s="1309"/>
      <c r="IGV10" s="1309"/>
      <c r="IGW10" s="1309"/>
      <c r="IGX10" s="1309"/>
      <c r="IGY10" s="1309"/>
      <c r="IGZ10" s="1309"/>
      <c r="IHA10" s="1309"/>
      <c r="IHB10" s="1309"/>
      <c r="IHC10" s="1309"/>
      <c r="IHD10" s="1309"/>
      <c r="IHE10" s="1309"/>
      <c r="IHF10" s="1309"/>
      <c r="IHG10" s="1309"/>
      <c r="IHH10" s="1309"/>
      <c r="IHI10" s="1309"/>
      <c r="IHJ10" s="1309"/>
      <c r="IHK10" s="1309"/>
      <c r="IHL10" s="1309"/>
      <c r="IHM10" s="1309"/>
      <c r="IHN10" s="1309"/>
      <c r="IHO10" s="1309"/>
      <c r="IHP10" s="1309"/>
      <c r="IHQ10" s="1309"/>
      <c r="IHR10" s="1309"/>
      <c r="IHS10" s="1309"/>
      <c r="IHT10" s="1309"/>
      <c r="IHU10" s="1309"/>
      <c r="IHV10" s="1309"/>
      <c r="IHW10" s="1309"/>
      <c r="IHX10" s="1309"/>
      <c r="IHY10" s="1309"/>
      <c r="IHZ10" s="1309"/>
      <c r="IIA10" s="1309"/>
      <c r="IIB10" s="1309"/>
      <c r="IIC10" s="1309"/>
      <c r="IID10" s="1309"/>
      <c r="IIE10" s="1309"/>
      <c r="IIF10" s="1309"/>
      <c r="IIG10" s="1309"/>
      <c r="IIH10" s="1309"/>
      <c r="III10" s="1309"/>
      <c r="IIJ10" s="1309"/>
      <c r="IIK10" s="1309"/>
      <c r="IIL10" s="1309"/>
      <c r="IIM10" s="1309"/>
      <c r="IIN10" s="1309"/>
      <c r="IIO10" s="1309"/>
      <c r="IIP10" s="1309"/>
      <c r="IIQ10" s="1309"/>
      <c r="IIR10" s="1309"/>
      <c r="IIS10" s="1309"/>
      <c r="IIT10" s="1309"/>
      <c r="IIU10" s="1309"/>
      <c r="IIV10" s="1309"/>
      <c r="IIW10" s="1309"/>
      <c r="IIX10" s="1309"/>
      <c r="IIY10" s="1309"/>
      <c r="IIZ10" s="1309"/>
      <c r="IJA10" s="1309"/>
      <c r="IJB10" s="1309"/>
      <c r="IJC10" s="1309"/>
      <c r="IJD10" s="1309"/>
      <c r="IJE10" s="1309"/>
      <c r="IJF10" s="1309"/>
      <c r="IJG10" s="1309"/>
      <c r="IJH10" s="1309"/>
      <c r="IJI10" s="1309"/>
      <c r="IJJ10" s="1309"/>
      <c r="IJK10" s="1309"/>
      <c r="IJL10" s="1309"/>
      <c r="IJM10" s="1309"/>
      <c r="IJN10" s="1309"/>
      <c r="IJO10" s="1309"/>
      <c r="IJP10" s="1309"/>
      <c r="IJQ10" s="1309"/>
      <c r="IJR10" s="1309"/>
      <c r="IJS10" s="1309"/>
      <c r="IJT10" s="1309"/>
      <c r="IJU10" s="1309"/>
      <c r="IJV10" s="1309"/>
      <c r="IJW10" s="1309"/>
      <c r="IJX10" s="1309"/>
      <c r="IJY10" s="1309"/>
      <c r="IJZ10" s="1309"/>
      <c r="IKA10" s="1309"/>
      <c r="IKB10" s="1309"/>
      <c r="IKC10" s="1309"/>
      <c r="IKD10" s="1309"/>
      <c r="IKE10" s="1309"/>
      <c r="IKF10" s="1309"/>
      <c r="IKG10" s="1309"/>
      <c r="IKH10" s="1309"/>
      <c r="IKI10" s="1309"/>
      <c r="IKJ10" s="1309"/>
      <c r="IKK10" s="1309"/>
      <c r="IKL10" s="1309"/>
      <c r="IKM10" s="1309"/>
      <c r="IKN10" s="1309"/>
      <c r="IKO10" s="1309"/>
      <c r="IKP10" s="1309"/>
      <c r="IKQ10" s="1309"/>
      <c r="IKR10" s="1309"/>
      <c r="IKS10" s="1309"/>
      <c r="IKT10" s="1309"/>
      <c r="IKU10" s="1309"/>
      <c r="IKV10" s="1309"/>
      <c r="IKW10" s="1309"/>
      <c r="IKX10" s="1309"/>
      <c r="IKY10" s="1309"/>
      <c r="IKZ10" s="1309"/>
      <c r="ILA10" s="1309"/>
      <c r="ILB10" s="1309"/>
      <c r="ILC10" s="1309"/>
      <c r="ILD10" s="1309"/>
      <c r="ILE10" s="1309"/>
      <c r="ILF10" s="1309"/>
      <c r="ILG10" s="1309"/>
      <c r="ILH10" s="1309"/>
      <c r="ILI10" s="1309"/>
      <c r="ILJ10" s="1309"/>
      <c r="ILK10" s="1309"/>
      <c r="ILL10" s="1309"/>
      <c r="ILM10" s="1309"/>
      <c r="ILN10" s="1309"/>
      <c r="ILO10" s="1309"/>
      <c r="ILP10" s="1309"/>
      <c r="ILQ10" s="1309"/>
      <c r="ILR10" s="1309"/>
      <c r="ILS10" s="1309"/>
      <c r="ILT10" s="1309"/>
      <c r="ILU10" s="1309"/>
      <c r="ILV10" s="1309"/>
      <c r="ILW10" s="1309"/>
      <c r="ILX10" s="1309"/>
      <c r="ILY10" s="1309"/>
      <c r="ILZ10" s="1309"/>
      <c r="IMA10" s="1309"/>
      <c r="IMB10" s="1309"/>
      <c r="IMC10" s="1309"/>
      <c r="IMD10" s="1309"/>
      <c r="IME10" s="1309"/>
      <c r="IMF10" s="1309"/>
      <c r="IMG10" s="1309"/>
      <c r="IMH10" s="1309"/>
      <c r="IMI10" s="1309"/>
      <c r="IMJ10" s="1309"/>
      <c r="IMK10" s="1309"/>
      <c r="IML10" s="1309"/>
      <c r="IMM10" s="1309"/>
      <c r="IMN10" s="1309"/>
      <c r="IMO10" s="1309"/>
      <c r="IMP10" s="1309"/>
      <c r="IMQ10" s="1309"/>
      <c r="IMR10" s="1309"/>
      <c r="IMS10" s="1309"/>
      <c r="IMT10" s="1309"/>
      <c r="IMU10" s="1309"/>
      <c r="IMV10" s="1309"/>
      <c r="IMW10" s="1309"/>
      <c r="IMX10" s="1309"/>
      <c r="IMY10" s="1309"/>
      <c r="IMZ10" s="1309"/>
      <c r="INA10" s="1309"/>
      <c r="INB10" s="1309"/>
      <c r="INC10" s="1309"/>
      <c r="IND10" s="1309"/>
      <c r="INE10" s="1309"/>
      <c r="INF10" s="1309"/>
      <c r="ING10" s="1309"/>
      <c r="INH10" s="1309"/>
      <c r="INI10" s="1309"/>
      <c r="INJ10" s="1309"/>
      <c r="INK10" s="1309"/>
      <c r="INL10" s="1309"/>
      <c r="INM10" s="1309"/>
      <c r="INN10" s="1309"/>
      <c r="INO10" s="1309"/>
      <c r="INP10" s="1309"/>
      <c r="INQ10" s="1309"/>
      <c r="INR10" s="1309"/>
      <c r="INS10" s="1309"/>
      <c r="INT10" s="1309"/>
      <c r="INU10" s="1309"/>
      <c r="INV10" s="1309"/>
      <c r="INW10" s="1309"/>
      <c r="INX10" s="1309"/>
      <c r="INY10" s="1309"/>
      <c r="INZ10" s="1309"/>
      <c r="IOA10" s="1309"/>
      <c r="IOB10" s="1309"/>
      <c r="IOC10" s="1309"/>
      <c r="IOD10" s="1309"/>
      <c r="IOE10" s="1309"/>
      <c r="IOF10" s="1309"/>
      <c r="IOG10" s="1309"/>
      <c r="IOH10" s="1309"/>
      <c r="IOI10" s="1309"/>
      <c r="IOJ10" s="1309"/>
      <c r="IOK10" s="1309"/>
      <c r="IOL10" s="1309"/>
      <c r="IOM10" s="1309"/>
      <c r="ION10" s="1309"/>
      <c r="IOO10" s="1309"/>
      <c r="IOP10" s="1309"/>
      <c r="IOQ10" s="1309"/>
      <c r="IOR10" s="1309"/>
      <c r="IOS10" s="1309"/>
      <c r="IOT10" s="1309"/>
      <c r="IOU10" s="1309"/>
      <c r="IOV10" s="1309"/>
      <c r="IOW10" s="1309"/>
      <c r="IOX10" s="1309"/>
      <c r="IOY10" s="1309"/>
      <c r="IOZ10" s="1309"/>
      <c r="IPA10" s="1309"/>
      <c r="IPB10" s="1309"/>
      <c r="IPC10" s="1309"/>
      <c r="IPD10" s="1309"/>
      <c r="IPE10" s="1309"/>
      <c r="IPF10" s="1309"/>
      <c r="IPG10" s="1309"/>
      <c r="IPH10" s="1309"/>
      <c r="IPI10" s="1309"/>
      <c r="IPJ10" s="1309"/>
      <c r="IPK10" s="1309"/>
      <c r="IPL10" s="1309"/>
      <c r="IPM10" s="1309"/>
      <c r="IPN10" s="1309"/>
      <c r="IPO10" s="1309"/>
      <c r="IPP10" s="1309"/>
      <c r="IPQ10" s="1309"/>
      <c r="IPR10" s="1309"/>
      <c r="IPS10" s="1309"/>
      <c r="IPT10" s="1309"/>
      <c r="IPU10" s="1309"/>
      <c r="IPV10" s="1309"/>
      <c r="IPW10" s="1309"/>
      <c r="IPX10" s="1309"/>
      <c r="IPY10" s="1309"/>
      <c r="IPZ10" s="1309"/>
      <c r="IQA10" s="1309"/>
      <c r="IQB10" s="1309"/>
      <c r="IQC10" s="1309"/>
      <c r="IQD10" s="1309"/>
      <c r="IQE10" s="1309"/>
      <c r="IQF10" s="1309"/>
      <c r="IQG10" s="1309"/>
      <c r="IQH10" s="1309"/>
      <c r="IQI10" s="1309"/>
      <c r="IQJ10" s="1309"/>
      <c r="IQK10" s="1309"/>
      <c r="IQL10" s="1309"/>
      <c r="IQM10" s="1309"/>
      <c r="IQN10" s="1309"/>
      <c r="IQO10" s="1309"/>
      <c r="IQP10" s="1309"/>
      <c r="IQQ10" s="1309"/>
      <c r="IQR10" s="1309"/>
      <c r="IQS10" s="1309"/>
      <c r="IQT10" s="1309"/>
      <c r="IQU10" s="1309"/>
      <c r="IQV10" s="1309"/>
      <c r="IQW10" s="1309"/>
      <c r="IQX10" s="1309"/>
      <c r="IQY10" s="1309"/>
      <c r="IQZ10" s="1309"/>
      <c r="IRA10" s="1309"/>
      <c r="IRB10" s="1309"/>
      <c r="IRC10" s="1309"/>
      <c r="IRD10" s="1309"/>
      <c r="IRE10" s="1309"/>
      <c r="IRF10" s="1309"/>
      <c r="IRG10" s="1309"/>
      <c r="IRH10" s="1309"/>
      <c r="IRI10" s="1309"/>
      <c r="IRJ10" s="1309"/>
      <c r="IRK10" s="1309"/>
      <c r="IRL10" s="1309"/>
      <c r="IRM10" s="1309"/>
      <c r="IRN10" s="1309"/>
      <c r="IRO10" s="1309"/>
      <c r="IRP10" s="1309"/>
      <c r="IRQ10" s="1309"/>
      <c r="IRR10" s="1309"/>
      <c r="IRS10" s="1309"/>
      <c r="IRT10" s="1309"/>
      <c r="IRU10" s="1309"/>
      <c r="IRV10" s="1309"/>
      <c r="IRW10" s="1309"/>
      <c r="IRX10" s="1309"/>
      <c r="IRY10" s="1309"/>
      <c r="IRZ10" s="1309"/>
      <c r="ISA10" s="1309"/>
      <c r="ISB10" s="1309"/>
      <c r="ISC10" s="1309"/>
      <c r="ISD10" s="1309"/>
      <c r="ISE10" s="1309"/>
      <c r="ISF10" s="1309"/>
      <c r="ISG10" s="1309"/>
      <c r="ISH10" s="1309"/>
      <c r="ISI10" s="1309"/>
      <c r="ISJ10" s="1309"/>
      <c r="ISK10" s="1309"/>
      <c r="ISL10" s="1309"/>
      <c r="ISM10" s="1309"/>
      <c r="ISN10" s="1309"/>
      <c r="ISO10" s="1309"/>
      <c r="ISP10" s="1309"/>
      <c r="ISQ10" s="1309"/>
      <c r="ISR10" s="1309"/>
      <c r="ISS10" s="1309"/>
      <c r="IST10" s="1309"/>
      <c r="ISU10" s="1309"/>
      <c r="ISV10" s="1309"/>
      <c r="ISW10" s="1309"/>
      <c r="ISX10" s="1309"/>
      <c r="ISY10" s="1309"/>
      <c r="ISZ10" s="1309"/>
      <c r="ITA10" s="1309"/>
      <c r="ITB10" s="1309"/>
      <c r="ITC10" s="1309"/>
      <c r="ITD10" s="1309"/>
      <c r="ITE10" s="1309"/>
      <c r="ITF10" s="1309"/>
      <c r="ITG10" s="1309"/>
      <c r="ITH10" s="1309"/>
      <c r="ITI10" s="1309"/>
      <c r="ITJ10" s="1309"/>
      <c r="ITK10" s="1309"/>
      <c r="ITL10" s="1309"/>
      <c r="ITM10" s="1309"/>
      <c r="ITN10" s="1309"/>
      <c r="ITO10" s="1309"/>
      <c r="ITP10" s="1309"/>
      <c r="ITQ10" s="1309"/>
      <c r="ITR10" s="1309"/>
      <c r="ITS10" s="1309"/>
      <c r="ITT10" s="1309"/>
      <c r="ITU10" s="1309"/>
      <c r="ITV10" s="1309"/>
      <c r="ITW10" s="1309"/>
      <c r="ITX10" s="1309"/>
      <c r="ITY10" s="1309"/>
      <c r="ITZ10" s="1309"/>
      <c r="IUA10" s="1309"/>
      <c r="IUB10" s="1309"/>
      <c r="IUC10" s="1309"/>
      <c r="IUD10" s="1309"/>
      <c r="IUE10" s="1309"/>
      <c r="IUF10" s="1309"/>
      <c r="IUG10" s="1309"/>
      <c r="IUH10" s="1309"/>
      <c r="IUI10" s="1309"/>
      <c r="IUJ10" s="1309"/>
      <c r="IUK10" s="1309"/>
      <c r="IUL10" s="1309"/>
      <c r="IUM10" s="1309"/>
      <c r="IUN10" s="1309"/>
      <c r="IUO10" s="1309"/>
      <c r="IUP10" s="1309"/>
      <c r="IUQ10" s="1309"/>
      <c r="IUR10" s="1309"/>
      <c r="IUS10" s="1309"/>
      <c r="IUT10" s="1309"/>
      <c r="IUU10" s="1309"/>
      <c r="IUV10" s="1309"/>
      <c r="IUW10" s="1309"/>
      <c r="IUX10" s="1309"/>
      <c r="IUY10" s="1309"/>
      <c r="IUZ10" s="1309"/>
      <c r="IVA10" s="1309"/>
      <c r="IVB10" s="1309"/>
      <c r="IVC10" s="1309"/>
      <c r="IVD10" s="1309"/>
      <c r="IVE10" s="1309"/>
      <c r="IVF10" s="1309"/>
      <c r="IVG10" s="1309"/>
      <c r="IVH10" s="1309"/>
      <c r="IVI10" s="1309"/>
      <c r="IVJ10" s="1309"/>
      <c r="IVK10" s="1309"/>
      <c r="IVL10" s="1309"/>
      <c r="IVM10" s="1309"/>
      <c r="IVN10" s="1309"/>
      <c r="IVO10" s="1309"/>
      <c r="IVP10" s="1309"/>
      <c r="IVQ10" s="1309"/>
      <c r="IVR10" s="1309"/>
      <c r="IVS10" s="1309"/>
      <c r="IVT10" s="1309"/>
      <c r="IVU10" s="1309"/>
      <c r="IVV10" s="1309"/>
      <c r="IVW10" s="1309"/>
      <c r="IVX10" s="1309"/>
      <c r="IVY10" s="1309"/>
      <c r="IVZ10" s="1309"/>
      <c r="IWA10" s="1309"/>
      <c r="IWB10" s="1309"/>
      <c r="IWC10" s="1309"/>
      <c r="IWD10" s="1309"/>
      <c r="IWE10" s="1309"/>
      <c r="IWF10" s="1309"/>
      <c r="IWG10" s="1309"/>
      <c r="IWH10" s="1309"/>
      <c r="IWI10" s="1309"/>
      <c r="IWJ10" s="1309"/>
      <c r="IWK10" s="1309"/>
      <c r="IWL10" s="1309"/>
      <c r="IWM10" s="1309"/>
      <c r="IWN10" s="1309"/>
      <c r="IWO10" s="1309"/>
      <c r="IWP10" s="1309"/>
      <c r="IWQ10" s="1309"/>
      <c r="IWR10" s="1309"/>
      <c r="IWS10" s="1309"/>
      <c r="IWT10" s="1309"/>
      <c r="IWU10" s="1309"/>
      <c r="IWV10" s="1309"/>
      <c r="IWW10" s="1309"/>
      <c r="IWX10" s="1309"/>
      <c r="IWY10" s="1309"/>
      <c r="IWZ10" s="1309"/>
      <c r="IXA10" s="1309"/>
      <c r="IXB10" s="1309"/>
      <c r="IXC10" s="1309"/>
      <c r="IXD10" s="1309"/>
      <c r="IXE10" s="1309"/>
      <c r="IXF10" s="1309"/>
      <c r="IXG10" s="1309"/>
      <c r="IXH10" s="1309"/>
      <c r="IXI10" s="1309"/>
      <c r="IXJ10" s="1309"/>
      <c r="IXK10" s="1309"/>
      <c r="IXL10" s="1309"/>
      <c r="IXM10" s="1309"/>
      <c r="IXN10" s="1309"/>
      <c r="IXO10" s="1309"/>
      <c r="IXP10" s="1309"/>
      <c r="IXQ10" s="1309"/>
      <c r="IXR10" s="1309"/>
      <c r="IXS10" s="1309"/>
      <c r="IXT10" s="1309"/>
      <c r="IXU10" s="1309"/>
      <c r="IXV10" s="1309"/>
      <c r="IXW10" s="1309"/>
      <c r="IXX10" s="1309"/>
      <c r="IXY10" s="1309"/>
      <c r="IXZ10" s="1309"/>
      <c r="IYA10" s="1309"/>
      <c r="IYB10" s="1309"/>
      <c r="IYC10" s="1309"/>
      <c r="IYD10" s="1309"/>
      <c r="IYE10" s="1309"/>
      <c r="IYF10" s="1309"/>
      <c r="IYG10" s="1309"/>
      <c r="IYH10" s="1309"/>
      <c r="IYI10" s="1309"/>
      <c r="IYJ10" s="1309"/>
      <c r="IYK10" s="1309"/>
      <c r="IYL10" s="1309"/>
      <c r="IYM10" s="1309"/>
      <c r="IYN10" s="1309"/>
      <c r="IYO10" s="1309"/>
      <c r="IYP10" s="1309"/>
      <c r="IYQ10" s="1309"/>
      <c r="IYR10" s="1309"/>
      <c r="IYS10" s="1309"/>
      <c r="IYT10" s="1309"/>
      <c r="IYU10" s="1309"/>
      <c r="IYV10" s="1309"/>
      <c r="IYW10" s="1309"/>
      <c r="IYX10" s="1309"/>
      <c r="IYY10" s="1309"/>
      <c r="IYZ10" s="1309"/>
      <c r="IZA10" s="1309"/>
      <c r="IZB10" s="1309"/>
      <c r="IZC10" s="1309"/>
      <c r="IZD10" s="1309"/>
      <c r="IZE10" s="1309"/>
      <c r="IZF10" s="1309"/>
      <c r="IZG10" s="1309"/>
      <c r="IZH10" s="1309"/>
      <c r="IZI10" s="1309"/>
      <c r="IZJ10" s="1309"/>
      <c r="IZK10" s="1309"/>
      <c r="IZL10" s="1309"/>
      <c r="IZM10" s="1309"/>
      <c r="IZN10" s="1309"/>
      <c r="IZO10" s="1309"/>
      <c r="IZP10" s="1309"/>
      <c r="IZQ10" s="1309"/>
      <c r="IZR10" s="1309"/>
      <c r="IZS10" s="1309"/>
      <c r="IZT10" s="1309"/>
      <c r="IZU10" s="1309"/>
      <c r="IZV10" s="1309"/>
      <c r="IZW10" s="1309"/>
      <c r="IZX10" s="1309"/>
      <c r="IZY10" s="1309"/>
      <c r="IZZ10" s="1309"/>
      <c r="JAA10" s="1309"/>
      <c r="JAB10" s="1309"/>
      <c r="JAC10" s="1309"/>
      <c r="JAD10" s="1309"/>
      <c r="JAE10" s="1309"/>
      <c r="JAF10" s="1309"/>
      <c r="JAG10" s="1309"/>
      <c r="JAH10" s="1309"/>
      <c r="JAI10" s="1309"/>
      <c r="JAJ10" s="1309"/>
      <c r="JAK10" s="1309"/>
      <c r="JAL10" s="1309"/>
      <c r="JAM10" s="1309"/>
      <c r="JAN10" s="1309"/>
      <c r="JAO10" s="1309"/>
      <c r="JAP10" s="1309"/>
      <c r="JAQ10" s="1309"/>
      <c r="JAR10" s="1309"/>
      <c r="JAS10" s="1309"/>
      <c r="JAT10" s="1309"/>
      <c r="JAU10" s="1309"/>
      <c r="JAV10" s="1309"/>
      <c r="JAW10" s="1309"/>
      <c r="JAX10" s="1309"/>
      <c r="JAY10" s="1309"/>
      <c r="JAZ10" s="1309"/>
      <c r="JBA10" s="1309"/>
      <c r="JBB10" s="1309"/>
      <c r="JBC10" s="1309"/>
      <c r="JBD10" s="1309"/>
      <c r="JBE10" s="1309"/>
      <c r="JBF10" s="1309"/>
      <c r="JBG10" s="1309"/>
      <c r="JBH10" s="1309"/>
      <c r="JBI10" s="1309"/>
      <c r="JBJ10" s="1309"/>
      <c r="JBK10" s="1309"/>
      <c r="JBL10" s="1309"/>
      <c r="JBM10" s="1309"/>
      <c r="JBN10" s="1309"/>
      <c r="JBO10" s="1309"/>
      <c r="JBP10" s="1309"/>
      <c r="JBQ10" s="1309"/>
      <c r="JBR10" s="1309"/>
      <c r="JBS10" s="1309"/>
      <c r="JBT10" s="1309"/>
      <c r="JBU10" s="1309"/>
      <c r="JBV10" s="1309"/>
      <c r="JBW10" s="1309"/>
      <c r="JBX10" s="1309"/>
      <c r="JBY10" s="1309"/>
      <c r="JBZ10" s="1309"/>
      <c r="JCA10" s="1309"/>
      <c r="JCB10" s="1309"/>
      <c r="JCC10" s="1309"/>
      <c r="JCD10" s="1309"/>
      <c r="JCE10" s="1309"/>
      <c r="JCF10" s="1309"/>
      <c r="JCG10" s="1309"/>
      <c r="JCH10" s="1309"/>
      <c r="JCI10" s="1309"/>
      <c r="JCJ10" s="1309"/>
      <c r="JCK10" s="1309"/>
      <c r="JCL10" s="1309"/>
      <c r="JCM10" s="1309"/>
      <c r="JCN10" s="1309"/>
      <c r="JCO10" s="1309"/>
      <c r="JCP10" s="1309"/>
      <c r="JCQ10" s="1309"/>
      <c r="JCR10" s="1309"/>
      <c r="JCS10" s="1309"/>
      <c r="JCT10" s="1309"/>
      <c r="JCU10" s="1309"/>
      <c r="JCV10" s="1309"/>
      <c r="JCW10" s="1309"/>
      <c r="JCX10" s="1309"/>
      <c r="JCY10" s="1309"/>
      <c r="JCZ10" s="1309"/>
      <c r="JDA10" s="1309"/>
      <c r="JDB10" s="1309"/>
      <c r="JDC10" s="1309"/>
      <c r="JDD10" s="1309"/>
      <c r="JDE10" s="1309"/>
      <c r="JDF10" s="1309"/>
      <c r="JDG10" s="1309"/>
      <c r="JDH10" s="1309"/>
      <c r="JDI10" s="1309"/>
      <c r="JDJ10" s="1309"/>
      <c r="JDK10" s="1309"/>
      <c r="JDL10" s="1309"/>
      <c r="JDM10" s="1309"/>
      <c r="JDN10" s="1309"/>
      <c r="JDO10" s="1309"/>
      <c r="JDP10" s="1309"/>
      <c r="JDQ10" s="1309"/>
      <c r="JDR10" s="1309"/>
      <c r="JDS10" s="1309"/>
      <c r="JDT10" s="1309"/>
      <c r="JDU10" s="1309"/>
      <c r="JDV10" s="1309"/>
      <c r="JDW10" s="1309"/>
      <c r="JDX10" s="1309"/>
      <c r="JDY10" s="1309"/>
      <c r="JDZ10" s="1309"/>
      <c r="JEA10" s="1309"/>
      <c r="JEB10" s="1309"/>
      <c r="JEC10" s="1309"/>
      <c r="JED10" s="1309"/>
      <c r="JEE10" s="1309"/>
      <c r="JEF10" s="1309"/>
      <c r="JEG10" s="1309"/>
      <c r="JEH10" s="1309"/>
      <c r="JEI10" s="1309"/>
      <c r="JEJ10" s="1309"/>
      <c r="JEK10" s="1309"/>
      <c r="JEL10" s="1309"/>
      <c r="JEM10" s="1309"/>
      <c r="JEN10" s="1309"/>
      <c r="JEO10" s="1309"/>
      <c r="JEP10" s="1309"/>
      <c r="JEQ10" s="1309"/>
      <c r="JER10" s="1309"/>
      <c r="JES10" s="1309"/>
      <c r="JET10" s="1309"/>
      <c r="JEU10" s="1309"/>
      <c r="JEV10" s="1309"/>
      <c r="JEW10" s="1309"/>
      <c r="JEX10" s="1309"/>
      <c r="JEY10" s="1309"/>
      <c r="JEZ10" s="1309"/>
      <c r="JFA10" s="1309"/>
      <c r="JFB10" s="1309"/>
      <c r="JFC10" s="1309"/>
      <c r="JFD10" s="1309"/>
      <c r="JFE10" s="1309"/>
      <c r="JFF10" s="1309"/>
      <c r="JFG10" s="1309"/>
      <c r="JFH10" s="1309"/>
      <c r="JFI10" s="1309"/>
      <c r="JFJ10" s="1309"/>
      <c r="JFK10" s="1309"/>
      <c r="JFL10" s="1309"/>
      <c r="JFM10" s="1309"/>
      <c r="JFN10" s="1309"/>
      <c r="JFO10" s="1309"/>
      <c r="JFP10" s="1309"/>
      <c r="JFQ10" s="1309"/>
      <c r="JFR10" s="1309"/>
      <c r="JFS10" s="1309"/>
      <c r="JFT10" s="1309"/>
      <c r="JFU10" s="1309"/>
      <c r="JFV10" s="1309"/>
      <c r="JFW10" s="1309"/>
      <c r="JFX10" s="1309"/>
      <c r="JFY10" s="1309"/>
      <c r="JFZ10" s="1309"/>
      <c r="JGA10" s="1309"/>
      <c r="JGB10" s="1309"/>
      <c r="JGC10" s="1309"/>
      <c r="JGD10" s="1309"/>
      <c r="JGE10" s="1309"/>
      <c r="JGF10" s="1309"/>
      <c r="JGG10" s="1309"/>
      <c r="JGH10" s="1309"/>
      <c r="JGI10" s="1309"/>
      <c r="JGJ10" s="1309"/>
      <c r="JGK10" s="1309"/>
      <c r="JGL10" s="1309"/>
      <c r="JGM10" s="1309"/>
      <c r="JGN10" s="1309"/>
      <c r="JGO10" s="1309"/>
      <c r="JGP10" s="1309"/>
      <c r="JGQ10" s="1309"/>
      <c r="JGR10" s="1309"/>
      <c r="JGS10" s="1309"/>
      <c r="JGT10" s="1309"/>
      <c r="JGU10" s="1309"/>
      <c r="JGV10" s="1309"/>
      <c r="JGW10" s="1309"/>
      <c r="JGX10" s="1309"/>
      <c r="JGY10" s="1309"/>
      <c r="JGZ10" s="1309"/>
      <c r="JHA10" s="1309"/>
      <c r="JHB10" s="1309"/>
      <c r="JHC10" s="1309"/>
      <c r="JHD10" s="1309"/>
      <c r="JHE10" s="1309"/>
      <c r="JHF10" s="1309"/>
      <c r="JHG10" s="1309"/>
      <c r="JHH10" s="1309"/>
      <c r="JHI10" s="1309"/>
      <c r="JHJ10" s="1309"/>
      <c r="JHK10" s="1309"/>
      <c r="JHL10" s="1309"/>
      <c r="JHM10" s="1309"/>
      <c r="JHN10" s="1309"/>
      <c r="JHO10" s="1309"/>
      <c r="JHP10" s="1309"/>
      <c r="JHQ10" s="1309"/>
      <c r="JHR10" s="1309"/>
      <c r="JHS10" s="1309"/>
      <c r="JHT10" s="1309"/>
      <c r="JHU10" s="1309"/>
      <c r="JHV10" s="1309"/>
      <c r="JHW10" s="1309"/>
      <c r="JHX10" s="1309"/>
      <c r="JHY10" s="1309"/>
      <c r="JHZ10" s="1309"/>
      <c r="JIA10" s="1309"/>
      <c r="JIB10" s="1309"/>
      <c r="JIC10" s="1309"/>
      <c r="JID10" s="1309"/>
      <c r="JIE10" s="1309"/>
      <c r="JIF10" s="1309"/>
      <c r="JIG10" s="1309"/>
      <c r="JIH10" s="1309"/>
      <c r="JII10" s="1309"/>
      <c r="JIJ10" s="1309"/>
      <c r="JIK10" s="1309"/>
      <c r="JIL10" s="1309"/>
      <c r="JIM10" s="1309"/>
      <c r="JIN10" s="1309"/>
      <c r="JIO10" s="1309"/>
      <c r="JIP10" s="1309"/>
      <c r="JIQ10" s="1309"/>
      <c r="JIR10" s="1309"/>
      <c r="JIS10" s="1309"/>
      <c r="JIT10" s="1309"/>
      <c r="JIU10" s="1309"/>
      <c r="JIV10" s="1309"/>
      <c r="JIW10" s="1309"/>
      <c r="JIX10" s="1309"/>
      <c r="JIY10" s="1309"/>
      <c r="JIZ10" s="1309"/>
      <c r="JJA10" s="1309"/>
      <c r="JJB10" s="1309"/>
      <c r="JJC10" s="1309"/>
      <c r="JJD10" s="1309"/>
      <c r="JJE10" s="1309"/>
      <c r="JJF10" s="1309"/>
      <c r="JJG10" s="1309"/>
      <c r="JJH10" s="1309"/>
      <c r="JJI10" s="1309"/>
      <c r="JJJ10" s="1309"/>
      <c r="JJK10" s="1309"/>
      <c r="JJL10" s="1309"/>
      <c r="JJM10" s="1309"/>
      <c r="JJN10" s="1309"/>
      <c r="JJO10" s="1309"/>
      <c r="JJP10" s="1309"/>
      <c r="JJQ10" s="1309"/>
      <c r="JJR10" s="1309"/>
      <c r="JJS10" s="1309"/>
      <c r="JJT10" s="1309"/>
      <c r="JJU10" s="1309"/>
      <c r="JJV10" s="1309"/>
      <c r="JJW10" s="1309"/>
      <c r="JJX10" s="1309"/>
      <c r="JJY10" s="1309"/>
      <c r="JJZ10" s="1309"/>
      <c r="JKA10" s="1309"/>
      <c r="JKB10" s="1309"/>
      <c r="JKC10" s="1309"/>
      <c r="JKD10" s="1309"/>
      <c r="JKE10" s="1309"/>
      <c r="JKF10" s="1309"/>
      <c r="JKG10" s="1309"/>
      <c r="JKH10" s="1309"/>
      <c r="JKI10" s="1309"/>
      <c r="JKJ10" s="1309"/>
      <c r="JKK10" s="1309"/>
      <c r="JKL10" s="1309"/>
      <c r="JKM10" s="1309"/>
      <c r="JKN10" s="1309"/>
      <c r="JKO10" s="1309"/>
      <c r="JKP10" s="1309"/>
      <c r="JKQ10" s="1309"/>
      <c r="JKR10" s="1309"/>
      <c r="JKS10" s="1309"/>
      <c r="JKT10" s="1309"/>
      <c r="JKU10" s="1309"/>
      <c r="JKV10" s="1309"/>
      <c r="JKW10" s="1309"/>
      <c r="JKX10" s="1309"/>
      <c r="JKY10" s="1309"/>
      <c r="JKZ10" s="1309"/>
      <c r="JLA10" s="1309"/>
      <c r="JLB10" s="1309"/>
      <c r="JLC10" s="1309"/>
      <c r="JLD10" s="1309"/>
      <c r="JLE10" s="1309"/>
      <c r="JLF10" s="1309"/>
      <c r="JLG10" s="1309"/>
      <c r="JLH10" s="1309"/>
      <c r="JLI10" s="1309"/>
      <c r="JLJ10" s="1309"/>
      <c r="JLK10" s="1309"/>
      <c r="JLL10" s="1309"/>
      <c r="JLM10" s="1309"/>
      <c r="JLN10" s="1309"/>
      <c r="JLO10" s="1309"/>
      <c r="JLP10" s="1309"/>
      <c r="JLQ10" s="1309"/>
      <c r="JLR10" s="1309"/>
      <c r="JLS10" s="1309"/>
      <c r="JLT10" s="1309"/>
      <c r="JLU10" s="1309"/>
      <c r="JLV10" s="1309"/>
      <c r="JLW10" s="1309"/>
      <c r="JLX10" s="1309"/>
      <c r="JLY10" s="1309"/>
      <c r="JLZ10" s="1309"/>
      <c r="JMA10" s="1309"/>
      <c r="JMB10" s="1309"/>
      <c r="JMC10" s="1309"/>
      <c r="JMD10" s="1309"/>
      <c r="JME10" s="1309"/>
      <c r="JMF10" s="1309"/>
      <c r="JMG10" s="1309"/>
      <c r="JMH10" s="1309"/>
      <c r="JMI10" s="1309"/>
      <c r="JMJ10" s="1309"/>
      <c r="JMK10" s="1309"/>
      <c r="JML10" s="1309"/>
      <c r="JMM10" s="1309"/>
      <c r="JMN10" s="1309"/>
      <c r="JMO10" s="1309"/>
      <c r="JMP10" s="1309"/>
      <c r="JMQ10" s="1309"/>
      <c r="JMR10" s="1309"/>
      <c r="JMS10" s="1309"/>
      <c r="JMT10" s="1309"/>
      <c r="JMU10" s="1309"/>
      <c r="JMV10" s="1309"/>
      <c r="JMW10" s="1309"/>
      <c r="JMX10" s="1309"/>
      <c r="JMY10" s="1309"/>
      <c r="JMZ10" s="1309"/>
      <c r="JNA10" s="1309"/>
      <c r="JNB10" s="1309"/>
      <c r="JNC10" s="1309"/>
      <c r="JND10" s="1309"/>
      <c r="JNE10" s="1309"/>
      <c r="JNF10" s="1309"/>
      <c r="JNG10" s="1309"/>
      <c r="JNH10" s="1309"/>
      <c r="JNI10" s="1309"/>
      <c r="JNJ10" s="1309"/>
      <c r="JNK10" s="1309"/>
      <c r="JNL10" s="1309"/>
      <c r="JNM10" s="1309"/>
      <c r="JNN10" s="1309"/>
      <c r="JNO10" s="1309"/>
      <c r="JNP10" s="1309"/>
      <c r="JNQ10" s="1309"/>
      <c r="JNR10" s="1309"/>
      <c r="JNS10" s="1309"/>
      <c r="JNT10" s="1309"/>
      <c r="JNU10" s="1309"/>
      <c r="JNV10" s="1309"/>
      <c r="JNW10" s="1309"/>
      <c r="JNX10" s="1309"/>
      <c r="JNY10" s="1309"/>
      <c r="JNZ10" s="1309"/>
      <c r="JOA10" s="1309"/>
      <c r="JOB10" s="1309"/>
      <c r="JOC10" s="1309"/>
      <c r="JOD10" s="1309"/>
      <c r="JOE10" s="1309"/>
      <c r="JOF10" s="1309"/>
      <c r="JOG10" s="1309"/>
      <c r="JOH10" s="1309"/>
      <c r="JOI10" s="1309"/>
      <c r="JOJ10" s="1309"/>
      <c r="JOK10" s="1309"/>
      <c r="JOL10" s="1309"/>
      <c r="JOM10" s="1309"/>
      <c r="JON10" s="1309"/>
      <c r="JOO10" s="1309"/>
      <c r="JOP10" s="1309"/>
      <c r="JOQ10" s="1309"/>
      <c r="JOR10" s="1309"/>
      <c r="JOS10" s="1309"/>
      <c r="JOT10" s="1309"/>
      <c r="JOU10" s="1309"/>
      <c r="JOV10" s="1309"/>
      <c r="JOW10" s="1309"/>
      <c r="JOX10" s="1309"/>
      <c r="JOY10" s="1309"/>
      <c r="JOZ10" s="1309"/>
      <c r="JPA10" s="1309"/>
      <c r="JPB10" s="1309"/>
      <c r="JPC10" s="1309"/>
      <c r="JPD10" s="1309"/>
      <c r="JPE10" s="1309"/>
      <c r="JPF10" s="1309"/>
      <c r="JPG10" s="1309"/>
      <c r="JPH10" s="1309"/>
      <c r="JPI10" s="1309"/>
      <c r="JPJ10" s="1309"/>
      <c r="JPK10" s="1309"/>
      <c r="JPL10" s="1309"/>
      <c r="JPM10" s="1309"/>
      <c r="JPN10" s="1309"/>
      <c r="JPO10" s="1309"/>
      <c r="JPP10" s="1309"/>
      <c r="JPQ10" s="1309"/>
      <c r="JPR10" s="1309"/>
      <c r="JPS10" s="1309"/>
      <c r="JPT10" s="1309"/>
      <c r="JPU10" s="1309"/>
      <c r="JPV10" s="1309"/>
      <c r="JPW10" s="1309"/>
      <c r="JPX10" s="1309"/>
      <c r="JPY10" s="1309"/>
      <c r="JPZ10" s="1309"/>
      <c r="JQA10" s="1309"/>
      <c r="JQB10" s="1309"/>
      <c r="JQC10" s="1309"/>
      <c r="JQD10" s="1309"/>
      <c r="JQE10" s="1309"/>
      <c r="JQF10" s="1309"/>
      <c r="JQG10" s="1309"/>
      <c r="JQH10" s="1309"/>
      <c r="JQI10" s="1309"/>
      <c r="JQJ10" s="1309"/>
      <c r="JQK10" s="1309"/>
      <c r="JQL10" s="1309"/>
      <c r="JQM10" s="1309"/>
      <c r="JQN10" s="1309"/>
      <c r="JQO10" s="1309"/>
      <c r="JQP10" s="1309"/>
      <c r="JQQ10" s="1309"/>
      <c r="JQR10" s="1309"/>
      <c r="JQS10" s="1309"/>
      <c r="JQT10" s="1309"/>
      <c r="JQU10" s="1309"/>
      <c r="JQV10" s="1309"/>
      <c r="JQW10" s="1309"/>
      <c r="JQX10" s="1309"/>
      <c r="JQY10" s="1309"/>
      <c r="JQZ10" s="1309"/>
      <c r="JRA10" s="1309"/>
      <c r="JRB10" s="1309"/>
      <c r="JRC10" s="1309"/>
      <c r="JRD10" s="1309"/>
      <c r="JRE10" s="1309"/>
      <c r="JRF10" s="1309"/>
      <c r="JRG10" s="1309"/>
      <c r="JRH10" s="1309"/>
      <c r="JRI10" s="1309"/>
      <c r="JRJ10" s="1309"/>
      <c r="JRK10" s="1309"/>
      <c r="JRL10" s="1309"/>
      <c r="JRM10" s="1309"/>
      <c r="JRN10" s="1309"/>
      <c r="JRO10" s="1309"/>
      <c r="JRP10" s="1309"/>
      <c r="JRQ10" s="1309"/>
      <c r="JRR10" s="1309"/>
      <c r="JRS10" s="1309"/>
      <c r="JRT10" s="1309"/>
      <c r="JRU10" s="1309"/>
      <c r="JRV10" s="1309"/>
      <c r="JRW10" s="1309"/>
      <c r="JRX10" s="1309"/>
      <c r="JRY10" s="1309"/>
      <c r="JRZ10" s="1309"/>
      <c r="JSA10" s="1309"/>
      <c r="JSB10" s="1309"/>
      <c r="JSC10" s="1309"/>
      <c r="JSD10" s="1309"/>
      <c r="JSE10" s="1309"/>
      <c r="JSF10" s="1309"/>
      <c r="JSG10" s="1309"/>
      <c r="JSH10" s="1309"/>
      <c r="JSI10" s="1309"/>
      <c r="JSJ10" s="1309"/>
      <c r="JSK10" s="1309"/>
      <c r="JSL10" s="1309"/>
      <c r="JSM10" s="1309"/>
      <c r="JSN10" s="1309"/>
      <c r="JSO10" s="1309"/>
      <c r="JSP10" s="1309"/>
      <c r="JSQ10" s="1309"/>
      <c r="JSR10" s="1309"/>
      <c r="JSS10" s="1309"/>
      <c r="JST10" s="1309"/>
      <c r="JSU10" s="1309"/>
      <c r="JSV10" s="1309"/>
      <c r="JSW10" s="1309"/>
      <c r="JSX10" s="1309"/>
      <c r="JSY10" s="1309"/>
      <c r="JSZ10" s="1309"/>
      <c r="JTA10" s="1309"/>
      <c r="JTB10" s="1309"/>
      <c r="JTC10" s="1309"/>
      <c r="JTD10" s="1309"/>
      <c r="JTE10" s="1309"/>
      <c r="JTF10" s="1309"/>
      <c r="JTG10" s="1309"/>
      <c r="JTH10" s="1309"/>
      <c r="JTI10" s="1309"/>
      <c r="JTJ10" s="1309"/>
      <c r="JTK10" s="1309"/>
      <c r="JTL10" s="1309"/>
      <c r="JTM10" s="1309"/>
      <c r="JTN10" s="1309"/>
      <c r="JTO10" s="1309"/>
      <c r="JTP10" s="1309"/>
      <c r="JTQ10" s="1309"/>
      <c r="JTR10" s="1309"/>
      <c r="JTS10" s="1309"/>
      <c r="JTT10" s="1309"/>
      <c r="JTU10" s="1309"/>
      <c r="JTV10" s="1309"/>
      <c r="JTW10" s="1309"/>
      <c r="JTX10" s="1309"/>
      <c r="JTY10" s="1309"/>
      <c r="JTZ10" s="1309"/>
      <c r="JUA10" s="1309"/>
      <c r="JUB10" s="1309"/>
      <c r="JUC10" s="1309"/>
      <c r="JUD10" s="1309"/>
      <c r="JUE10" s="1309"/>
      <c r="JUF10" s="1309"/>
      <c r="JUG10" s="1309"/>
      <c r="JUH10" s="1309"/>
      <c r="JUI10" s="1309"/>
      <c r="JUJ10" s="1309"/>
      <c r="JUK10" s="1309"/>
      <c r="JUL10" s="1309"/>
      <c r="JUM10" s="1309"/>
      <c r="JUN10" s="1309"/>
      <c r="JUO10" s="1309"/>
      <c r="JUP10" s="1309"/>
      <c r="JUQ10" s="1309"/>
      <c r="JUR10" s="1309"/>
      <c r="JUS10" s="1309"/>
      <c r="JUT10" s="1309"/>
      <c r="JUU10" s="1309"/>
      <c r="JUV10" s="1309"/>
      <c r="JUW10" s="1309"/>
      <c r="JUX10" s="1309"/>
      <c r="JUY10" s="1309"/>
      <c r="JUZ10" s="1309"/>
      <c r="JVA10" s="1309"/>
      <c r="JVB10" s="1309"/>
      <c r="JVC10" s="1309"/>
      <c r="JVD10" s="1309"/>
      <c r="JVE10" s="1309"/>
      <c r="JVF10" s="1309"/>
      <c r="JVG10" s="1309"/>
      <c r="JVH10" s="1309"/>
      <c r="JVI10" s="1309"/>
      <c r="JVJ10" s="1309"/>
      <c r="JVK10" s="1309"/>
      <c r="JVL10" s="1309"/>
      <c r="JVM10" s="1309"/>
      <c r="JVN10" s="1309"/>
      <c r="JVO10" s="1309"/>
      <c r="JVP10" s="1309"/>
      <c r="JVQ10" s="1309"/>
      <c r="JVR10" s="1309"/>
      <c r="JVS10" s="1309"/>
      <c r="JVT10" s="1309"/>
      <c r="JVU10" s="1309"/>
      <c r="JVV10" s="1309"/>
      <c r="JVW10" s="1309"/>
      <c r="JVX10" s="1309"/>
      <c r="JVY10" s="1309"/>
      <c r="JVZ10" s="1309"/>
      <c r="JWA10" s="1309"/>
      <c r="JWB10" s="1309"/>
      <c r="JWC10" s="1309"/>
      <c r="JWD10" s="1309"/>
      <c r="JWE10" s="1309"/>
      <c r="JWF10" s="1309"/>
      <c r="JWG10" s="1309"/>
      <c r="JWH10" s="1309"/>
      <c r="JWI10" s="1309"/>
      <c r="JWJ10" s="1309"/>
      <c r="JWK10" s="1309"/>
      <c r="JWL10" s="1309"/>
      <c r="JWM10" s="1309"/>
      <c r="JWN10" s="1309"/>
      <c r="JWO10" s="1309"/>
      <c r="JWP10" s="1309"/>
      <c r="JWQ10" s="1309"/>
      <c r="JWR10" s="1309"/>
      <c r="JWS10" s="1309"/>
      <c r="JWT10" s="1309"/>
      <c r="JWU10" s="1309"/>
      <c r="JWV10" s="1309"/>
      <c r="JWW10" s="1309"/>
      <c r="JWX10" s="1309"/>
      <c r="JWY10" s="1309"/>
      <c r="JWZ10" s="1309"/>
      <c r="JXA10" s="1309"/>
      <c r="JXB10" s="1309"/>
      <c r="JXC10" s="1309"/>
      <c r="JXD10" s="1309"/>
      <c r="JXE10" s="1309"/>
      <c r="JXF10" s="1309"/>
      <c r="JXG10" s="1309"/>
      <c r="JXH10" s="1309"/>
      <c r="JXI10" s="1309"/>
      <c r="JXJ10" s="1309"/>
      <c r="JXK10" s="1309"/>
      <c r="JXL10" s="1309"/>
      <c r="JXM10" s="1309"/>
      <c r="JXN10" s="1309"/>
      <c r="JXO10" s="1309"/>
      <c r="JXP10" s="1309"/>
      <c r="JXQ10" s="1309"/>
      <c r="JXR10" s="1309"/>
      <c r="JXS10" s="1309"/>
      <c r="JXT10" s="1309"/>
      <c r="JXU10" s="1309"/>
      <c r="JXV10" s="1309"/>
      <c r="JXW10" s="1309"/>
      <c r="JXX10" s="1309"/>
      <c r="JXY10" s="1309"/>
      <c r="JXZ10" s="1309"/>
      <c r="JYA10" s="1309"/>
      <c r="JYB10" s="1309"/>
      <c r="JYC10" s="1309"/>
      <c r="JYD10" s="1309"/>
      <c r="JYE10" s="1309"/>
      <c r="JYF10" s="1309"/>
      <c r="JYG10" s="1309"/>
      <c r="JYH10" s="1309"/>
      <c r="JYI10" s="1309"/>
      <c r="JYJ10" s="1309"/>
      <c r="JYK10" s="1309"/>
      <c r="JYL10" s="1309"/>
      <c r="JYM10" s="1309"/>
      <c r="JYN10" s="1309"/>
      <c r="JYO10" s="1309"/>
      <c r="JYP10" s="1309"/>
      <c r="JYQ10" s="1309"/>
      <c r="JYR10" s="1309"/>
      <c r="JYS10" s="1309"/>
      <c r="JYT10" s="1309"/>
      <c r="JYU10" s="1309"/>
      <c r="JYV10" s="1309"/>
      <c r="JYW10" s="1309"/>
      <c r="JYX10" s="1309"/>
      <c r="JYY10" s="1309"/>
      <c r="JYZ10" s="1309"/>
      <c r="JZA10" s="1309"/>
      <c r="JZB10" s="1309"/>
      <c r="JZC10" s="1309"/>
      <c r="JZD10" s="1309"/>
      <c r="JZE10" s="1309"/>
      <c r="JZF10" s="1309"/>
      <c r="JZG10" s="1309"/>
      <c r="JZH10" s="1309"/>
      <c r="JZI10" s="1309"/>
      <c r="JZJ10" s="1309"/>
      <c r="JZK10" s="1309"/>
      <c r="JZL10" s="1309"/>
      <c r="JZM10" s="1309"/>
      <c r="JZN10" s="1309"/>
      <c r="JZO10" s="1309"/>
      <c r="JZP10" s="1309"/>
      <c r="JZQ10" s="1309"/>
      <c r="JZR10" s="1309"/>
      <c r="JZS10" s="1309"/>
      <c r="JZT10" s="1309"/>
      <c r="JZU10" s="1309"/>
      <c r="JZV10" s="1309"/>
      <c r="JZW10" s="1309"/>
      <c r="JZX10" s="1309"/>
      <c r="JZY10" s="1309"/>
      <c r="JZZ10" s="1309"/>
      <c r="KAA10" s="1309"/>
      <c r="KAB10" s="1309"/>
      <c r="KAC10" s="1309"/>
      <c r="KAD10" s="1309"/>
      <c r="KAE10" s="1309"/>
      <c r="KAF10" s="1309"/>
      <c r="KAG10" s="1309"/>
      <c r="KAH10" s="1309"/>
      <c r="KAI10" s="1309"/>
      <c r="KAJ10" s="1309"/>
      <c r="KAK10" s="1309"/>
      <c r="KAL10" s="1309"/>
      <c r="KAM10" s="1309"/>
      <c r="KAN10" s="1309"/>
      <c r="KAO10" s="1309"/>
      <c r="KAP10" s="1309"/>
      <c r="KAQ10" s="1309"/>
      <c r="KAR10" s="1309"/>
      <c r="KAS10" s="1309"/>
      <c r="KAT10" s="1309"/>
      <c r="KAU10" s="1309"/>
      <c r="KAV10" s="1309"/>
      <c r="KAW10" s="1309"/>
      <c r="KAX10" s="1309"/>
      <c r="KAY10" s="1309"/>
      <c r="KAZ10" s="1309"/>
      <c r="KBA10" s="1309"/>
      <c r="KBB10" s="1309"/>
      <c r="KBC10" s="1309"/>
      <c r="KBD10" s="1309"/>
      <c r="KBE10" s="1309"/>
      <c r="KBF10" s="1309"/>
      <c r="KBG10" s="1309"/>
      <c r="KBH10" s="1309"/>
      <c r="KBI10" s="1309"/>
      <c r="KBJ10" s="1309"/>
      <c r="KBK10" s="1309"/>
      <c r="KBL10" s="1309"/>
      <c r="KBM10" s="1309"/>
      <c r="KBN10" s="1309"/>
      <c r="KBO10" s="1309"/>
      <c r="KBP10" s="1309"/>
      <c r="KBQ10" s="1309"/>
      <c r="KBR10" s="1309"/>
      <c r="KBS10" s="1309"/>
      <c r="KBT10" s="1309"/>
      <c r="KBU10" s="1309"/>
      <c r="KBV10" s="1309"/>
      <c r="KBW10" s="1309"/>
      <c r="KBX10" s="1309"/>
      <c r="KBY10" s="1309"/>
      <c r="KBZ10" s="1309"/>
      <c r="KCA10" s="1309"/>
      <c r="KCB10" s="1309"/>
      <c r="KCC10" s="1309"/>
      <c r="KCD10" s="1309"/>
      <c r="KCE10" s="1309"/>
      <c r="KCF10" s="1309"/>
      <c r="KCG10" s="1309"/>
      <c r="KCH10" s="1309"/>
      <c r="KCI10" s="1309"/>
      <c r="KCJ10" s="1309"/>
      <c r="KCK10" s="1309"/>
      <c r="KCL10" s="1309"/>
      <c r="KCM10" s="1309"/>
      <c r="KCN10" s="1309"/>
      <c r="KCO10" s="1309"/>
      <c r="KCP10" s="1309"/>
      <c r="KCQ10" s="1309"/>
      <c r="KCR10" s="1309"/>
      <c r="KCS10" s="1309"/>
      <c r="KCT10" s="1309"/>
      <c r="KCU10" s="1309"/>
      <c r="KCV10" s="1309"/>
      <c r="KCW10" s="1309"/>
      <c r="KCX10" s="1309"/>
      <c r="KCY10" s="1309"/>
      <c r="KCZ10" s="1309"/>
      <c r="KDA10" s="1309"/>
      <c r="KDB10" s="1309"/>
      <c r="KDC10" s="1309"/>
      <c r="KDD10" s="1309"/>
      <c r="KDE10" s="1309"/>
      <c r="KDF10" s="1309"/>
      <c r="KDG10" s="1309"/>
      <c r="KDH10" s="1309"/>
      <c r="KDI10" s="1309"/>
      <c r="KDJ10" s="1309"/>
      <c r="KDK10" s="1309"/>
      <c r="KDL10" s="1309"/>
      <c r="KDM10" s="1309"/>
      <c r="KDN10" s="1309"/>
      <c r="KDO10" s="1309"/>
      <c r="KDP10" s="1309"/>
      <c r="KDQ10" s="1309"/>
      <c r="KDR10" s="1309"/>
      <c r="KDS10" s="1309"/>
      <c r="KDT10" s="1309"/>
      <c r="KDU10" s="1309"/>
      <c r="KDV10" s="1309"/>
      <c r="KDW10" s="1309"/>
      <c r="KDX10" s="1309"/>
      <c r="KDY10" s="1309"/>
      <c r="KDZ10" s="1309"/>
      <c r="KEA10" s="1309"/>
      <c r="KEB10" s="1309"/>
      <c r="KEC10" s="1309"/>
      <c r="KED10" s="1309"/>
      <c r="KEE10" s="1309"/>
      <c r="KEF10" s="1309"/>
      <c r="KEG10" s="1309"/>
      <c r="KEH10" s="1309"/>
      <c r="KEI10" s="1309"/>
      <c r="KEJ10" s="1309"/>
      <c r="KEK10" s="1309"/>
      <c r="KEL10" s="1309"/>
      <c r="KEM10" s="1309"/>
      <c r="KEN10" s="1309"/>
      <c r="KEO10" s="1309"/>
      <c r="KEP10" s="1309"/>
      <c r="KEQ10" s="1309"/>
      <c r="KER10" s="1309"/>
      <c r="KES10" s="1309"/>
      <c r="KET10" s="1309"/>
      <c r="KEU10" s="1309"/>
      <c r="KEV10" s="1309"/>
      <c r="KEW10" s="1309"/>
      <c r="KEX10" s="1309"/>
      <c r="KEY10" s="1309"/>
      <c r="KEZ10" s="1309"/>
      <c r="KFA10" s="1309"/>
      <c r="KFB10" s="1309"/>
      <c r="KFC10" s="1309"/>
      <c r="KFD10" s="1309"/>
      <c r="KFE10" s="1309"/>
      <c r="KFF10" s="1309"/>
      <c r="KFG10" s="1309"/>
      <c r="KFH10" s="1309"/>
      <c r="KFI10" s="1309"/>
      <c r="KFJ10" s="1309"/>
      <c r="KFK10" s="1309"/>
      <c r="KFL10" s="1309"/>
      <c r="KFM10" s="1309"/>
      <c r="KFN10" s="1309"/>
      <c r="KFO10" s="1309"/>
      <c r="KFP10" s="1309"/>
      <c r="KFQ10" s="1309"/>
      <c r="KFR10" s="1309"/>
      <c r="KFS10" s="1309"/>
      <c r="KFT10" s="1309"/>
      <c r="KFU10" s="1309"/>
      <c r="KFV10" s="1309"/>
      <c r="KFW10" s="1309"/>
      <c r="KFX10" s="1309"/>
      <c r="KFY10" s="1309"/>
      <c r="KFZ10" s="1309"/>
      <c r="KGA10" s="1309"/>
      <c r="KGB10" s="1309"/>
      <c r="KGC10" s="1309"/>
      <c r="KGD10" s="1309"/>
      <c r="KGE10" s="1309"/>
      <c r="KGF10" s="1309"/>
      <c r="KGG10" s="1309"/>
      <c r="KGH10" s="1309"/>
      <c r="KGI10" s="1309"/>
      <c r="KGJ10" s="1309"/>
      <c r="KGK10" s="1309"/>
      <c r="KGL10" s="1309"/>
      <c r="KGM10" s="1309"/>
      <c r="KGN10" s="1309"/>
      <c r="KGO10" s="1309"/>
      <c r="KGP10" s="1309"/>
      <c r="KGQ10" s="1309"/>
      <c r="KGR10" s="1309"/>
      <c r="KGS10" s="1309"/>
      <c r="KGT10" s="1309"/>
      <c r="KGU10" s="1309"/>
      <c r="KGV10" s="1309"/>
      <c r="KGW10" s="1309"/>
      <c r="KGX10" s="1309"/>
      <c r="KGY10" s="1309"/>
      <c r="KGZ10" s="1309"/>
      <c r="KHA10" s="1309"/>
      <c r="KHB10" s="1309"/>
      <c r="KHC10" s="1309"/>
      <c r="KHD10" s="1309"/>
      <c r="KHE10" s="1309"/>
      <c r="KHF10" s="1309"/>
      <c r="KHG10" s="1309"/>
      <c r="KHH10" s="1309"/>
      <c r="KHI10" s="1309"/>
      <c r="KHJ10" s="1309"/>
      <c r="KHK10" s="1309"/>
      <c r="KHL10" s="1309"/>
      <c r="KHM10" s="1309"/>
      <c r="KHN10" s="1309"/>
      <c r="KHO10" s="1309"/>
      <c r="KHP10" s="1309"/>
      <c r="KHQ10" s="1309"/>
      <c r="KHR10" s="1309"/>
      <c r="KHS10" s="1309"/>
      <c r="KHT10" s="1309"/>
      <c r="KHU10" s="1309"/>
      <c r="KHV10" s="1309"/>
      <c r="KHW10" s="1309"/>
      <c r="KHX10" s="1309"/>
      <c r="KHY10" s="1309"/>
      <c r="KHZ10" s="1309"/>
      <c r="KIA10" s="1309"/>
      <c r="KIB10" s="1309"/>
      <c r="KIC10" s="1309"/>
      <c r="KID10" s="1309"/>
      <c r="KIE10" s="1309"/>
      <c r="KIF10" s="1309"/>
      <c r="KIG10" s="1309"/>
      <c r="KIH10" s="1309"/>
      <c r="KII10" s="1309"/>
      <c r="KIJ10" s="1309"/>
      <c r="KIK10" s="1309"/>
      <c r="KIL10" s="1309"/>
      <c r="KIM10" s="1309"/>
      <c r="KIN10" s="1309"/>
      <c r="KIO10" s="1309"/>
      <c r="KIP10" s="1309"/>
      <c r="KIQ10" s="1309"/>
      <c r="KIR10" s="1309"/>
      <c r="KIS10" s="1309"/>
      <c r="KIT10" s="1309"/>
      <c r="KIU10" s="1309"/>
      <c r="KIV10" s="1309"/>
      <c r="KIW10" s="1309"/>
      <c r="KIX10" s="1309"/>
      <c r="KIY10" s="1309"/>
      <c r="KIZ10" s="1309"/>
      <c r="KJA10" s="1309"/>
      <c r="KJB10" s="1309"/>
      <c r="KJC10" s="1309"/>
      <c r="KJD10" s="1309"/>
      <c r="KJE10" s="1309"/>
      <c r="KJF10" s="1309"/>
      <c r="KJG10" s="1309"/>
      <c r="KJH10" s="1309"/>
      <c r="KJI10" s="1309"/>
      <c r="KJJ10" s="1309"/>
      <c r="KJK10" s="1309"/>
      <c r="KJL10" s="1309"/>
      <c r="KJM10" s="1309"/>
      <c r="KJN10" s="1309"/>
      <c r="KJO10" s="1309"/>
      <c r="KJP10" s="1309"/>
      <c r="KJQ10" s="1309"/>
      <c r="KJR10" s="1309"/>
      <c r="KJS10" s="1309"/>
      <c r="KJT10" s="1309"/>
      <c r="KJU10" s="1309"/>
      <c r="KJV10" s="1309"/>
      <c r="KJW10" s="1309"/>
      <c r="KJX10" s="1309"/>
      <c r="KJY10" s="1309"/>
      <c r="KJZ10" s="1309"/>
      <c r="KKA10" s="1309"/>
      <c r="KKB10" s="1309"/>
      <c r="KKC10" s="1309"/>
      <c r="KKD10" s="1309"/>
      <c r="KKE10" s="1309"/>
      <c r="KKF10" s="1309"/>
      <c r="KKG10" s="1309"/>
      <c r="KKH10" s="1309"/>
      <c r="KKI10" s="1309"/>
      <c r="KKJ10" s="1309"/>
      <c r="KKK10" s="1309"/>
      <c r="KKL10" s="1309"/>
      <c r="KKM10" s="1309"/>
      <c r="KKN10" s="1309"/>
      <c r="KKO10" s="1309"/>
      <c r="KKP10" s="1309"/>
      <c r="KKQ10" s="1309"/>
      <c r="KKR10" s="1309"/>
      <c r="KKS10" s="1309"/>
      <c r="KKT10" s="1309"/>
      <c r="KKU10" s="1309"/>
      <c r="KKV10" s="1309"/>
      <c r="KKW10" s="1309"/>
      <c r="KKX10" s="1309"/>
      <c r="KKY10" s="1309"/>
      <c r="KKZ10" s="1309"/>
      <c r="KLA10" s="1309"/>
      <c r="KLB10" s="1309"/>
      <c r="KLC10" s="1309"/>
      <c r="KLD10" s="1309"/>
      <c r="KLE10" s="1309"/>
      <c r="KLF10" s="1309"/>
      <c r="KLG10" s="1309"/>
      <c r="KLH10" s="1309"/>
      <c r="KLI10" s="1309"/>
      <c r="KLJ10" s="1309"/>
      <c r="KLK10" s="1309"/>
      <c r="KLL10" s="1309"/>
      <c r="KLM10" s="1309"/>
      <c r="KLN10" s="1309"/>
      <c r="KLO10" s="1309"/>
      <c r="KLP10" s="1309"/>
      <c r="KLQ10" s="1309"/>
      <c r="KLR10" s="1309"/>
      <c r="KLS10" s="1309"/>
      <c r="KLT10" s="1309"/>
      <c r="KLU10" s="1309"/>
      <c r="KLV10" s="1309"/>
      <c r="KLW10" s="1309"/>
      <c r="KLX10" s="1309"/>
      <c r="KLY10" s="1309"/>
      <c r="KLZ10" s="1309"/>
      <c r="KMA10" s="1309"/>
      <c r="KMB10" s="1309"/>
      <c r="KMC10" s="1309"/>
      <c r="KMD10" s="1309"/>
      <c r="KME10" s="1309"/>
      <c r="KMF10" s="1309"/>
      <c r="KMG10" s="1309"/>
      <c r="KMH10" s="1309"/>
      <c r="KMI10" s="1309"/>
      <c r="KMJ10" s="1309"/>
      <c r="KMK10" s="1309"/>
      <c r="KML10" s="1309"/>
      <c r="KMM10" s="1309"/>
      <c r="KMN10" s="1309"/>
      <c r="KMO10" s="1309"/>
      <c r="KMP10" s="1309"/>
      <c r="KMQ10" s="1309"/>
      <c r="KMR10" s="1309"/>
      <c r="KMS10" s="1309"/>
      <c r="KMT10" s="1309"/>
      <c r="KMU10" s="1309"/>
      <c r="KMV10" s="1309"/>
      <c r="KMW10" s="1309"/>
      <c r="KMX10" s="1309"/>
      <c r="KMY10" s="1309"/>
      <c r="KMZ10" s="1309"/>
      <c r="KNA10" s="1309"/>
      <c r="KNB10" s="1309"/>
      <c r="KNC10" s="1309"/>
      <c r="KND10" s="1309"/>
      <c r="KNE10" s="1309"/>
      <c r="KNF10" s="1309"/>
      <c r="KNG10" s="1309"/>
      <c r="KNH10" s="1309"/>
      <c r="KNI10" s="1309"/>
      <c r="KNJ10" s="1309"/>
      <c r="KNK10" s="1309"/>
      <c r="KNL10" s="1309"/>
      <c r="KNM10" s="1309"/>
      <c r="KNN10" s="1309"/>
      <c r="KNO10" s="1309"/>
      <c r="KNP10" s="1309"/>
      <c r="KNQ10" s="1309"/>
      <c r="KNR10" s="1309"/>
      <c r="KNS10" s="1309"/>
      <c r="KNT10" s="1309"/>
      <c r="KNU10" s="1309"/>
      <c r="KNV10" s="1309"/>
      <c r="KNW10" s="1309"/>
      <c r="KNX10" s="1309"/>
      <c r="KNY10" s="1309"/>
      <c r="KNZ10" s="1309"/>
      <c r="KOA10" s="1309"/>
      <c r="KOB10" s="1309"/>
      <c r="KOC10" s="1309"/>
      <c r="KOD10" s="1309"/>
      <c r="KOE10" s="1309"/>
      <c r="KOF10" s="1309"/>
      <c r="KOG10" s="1309"/>
      <c r="KOH10" s="1309"/>
      <c r="KOI10" s="1309"/>
      <c r="KOJ10" s="1309"/>
      <c r="KOK10" s="1309"/>
      <c r="KOL10" s="1309"/>
      <c r="KOM10" s="1309"/>
      <c r="KON10" s="1309"/>
      <c r="KOO10" s="1309"/>
      <c r="KOP10" s="1309"/>
      <c r="KOQ10" s="1309"/>
      <c r="KOR10" s="1309"/>
      <c r="KOS10" s="1309"/>
      <c r="KOT10" s="1309"/>
      <c r="KOU10" s="1309"/>
      <c r="KOV10" s="1309"/>
      <c r="KOW10" s="1309"/>
      <c r="KOX10" s="1309"/>
      <c r="KOY10" s="1309"/>
      <c r="KOZ10" s="1309"/>
      <c r="KPA10" s="1309"/>
      <c r="KPB10" s="1309"/>
      <c r="KPC10" s="1309"/>
      <c r="KPD10" s="1309"/>
      <c r="KPE10" s="1309"/>
      <c r="KPF10" s="1309"/>
      <c r="KPG10" s="1309"/>
      <c r="KPH10" s="1309"/>
      <c r="KPI10" s="1309"/>
      <c r="KPJ10" s="1309"/>
      <c r="KPK10" s="1309"/>
      <c r="KPL10" s="1309"/>
      <c r="KPM10" s="1309"/>
      <c r="KPN10" s="1309"/>
      <c r="KPO10" s="1309"/>
      <c r="KPP10" s="1309"/>
      <c r="KPQ10" s="1309"/>
      <c r="KPR10" s="1309"/>
      <c r="KPS10" s="1309"/>
      <c r="KPT10" s="1309"/>
      <c r="KPU10" s="1309"/>
      <c r="KPV10" s="1309"/>
      <c r="KPW10" s="1309"/>
      <c r="KPX10" s="1309"/>
      <c r="KPY10" s="1309"/>
      <c r="KPZ10" s="1309"/>
      <c r="KQA10" s="1309"/>
      <c r="KQB10" s="1309"/>
      <c r="KQC10" s="1309"/>
      <c r="KQD10" s="1309"/>
      <c r="KQE10" s="1309"/>
      <c r="KQF10" s="1309"/>
      <c r="KQG10" s="1309"/>
      <c r="KQH10" s="1309"/>
      <c r="KQI10" s="1309"/>
      <c r="KQJ10" s="1309"/>
      <c r="KQK10" s="1309"/>
      <c r="KQL10" s="1309"/>
      <c r="KQM10" s="1309"/>
      <c r="KQN10" s="1309"/>
      <c r="KQO10" s="1309"/>
      <c r="KQP10" s="1309"/>
      <c r="KQQ10" s="1309"/>
      <c r="KQR10" s="1309"/>
      <c r="KQS10" s="1309"/>
      <c r="KQT10" s="1309"/>
      <c r="KQU10" s="1309"/>
      <c r="KQV10" s="1309"/>
      <c r="KQW10" s="1309"/>
      <c r="KQX10" s="1309"/>
      <c r="KQY10" s="1309"/>
      <c r="KQZ10" s="1309"/>
      <c r="KRA10" s="1309"/>
      <c r="KRB10" s="1309"/>
      <c r="KRC10" s="1309"/>
      <c r="KRD10" s="1309"/>
      <c r="KRE10" s="1309"/>
      <c r="KRF10" s="1309"/>
      <c r="KRG10" s="1309"/>
      <c r="KRH10" s="1309"/>
      <c r="KRI10" s="1309"/>
      <c r="KRJ10" s="1309"/>
      <c r="KRK10" s="1309"/>
      <c r="KRL10" s="1309"/>
      <c r="KRM10" s="1309"/>
      <c r="KRN10" s="1309"/>
      <c r="KRO10" s="1309"/>
      <c r="KRP10" s="1309"/>
      <c r="KRQ10" s="1309"/>
      <c r="KRR10" s="1309"/>
      <c r="KRS10" s="1309"/>
      <c r="KRT10" s="1309"/>
      <c r="KRU10" s="1309"/>
      <c r="KRV10" s="1309"/>
      <c r="KRW10" s="1309"/>
      <c r="KRX10" s="1309"/>
      <c r="KRY10" s="1309"/>
      <c r="KRZ10" s="1309"/>
      <c r="KSA10" s="1309"/>
      <c r="KSB10" s="1309"/>
      <c r="KSC10" s="1309"/>
      <c r="KSD10" s="1309"/>
      <c r="KSE10" s="1309"/>
      <c r="KSF10" s="1309"/>
      <c r="KSG10" s="1309"/>
      <c r="KSH10" s="1309"/>
      <c r="KSI10" s="1309"/>
      <c r="KSJ10" s="1309"/>
      <c r="KSK10" s="1309"/>
      <c r="KSL10" s="1309"/>
      <c r="KSM10" s="1309"/>
      <c r="KSN10" s="1309"/>
      <c r="KSO10" s="1309"/>
      <c r="KSP10" s="1309"/>
      <c r="KSQ10" s="1309"/>
      <c r="KSR10" s="1309"/>
      <c r="KSS10" s="1309"/>
      <c r="KST10" s="1309"/>
      <c r="KSU10" s="1309"/>
      <c r="KSV10" s="1309"/>
      <c r="KSW10" s="1309"/>
      <c r="KSX10" s="1309"/>
      <c r="KSY10" s="1309"/>
      <c r="KSZ10" s="1309"/>
      <c r="KTA10" s="1309"/>
      <c r="KTB10" s="1309"/>
      <c r="KTC10" s="1309"/>
      <c r="KTD10" s="1309"/>
      <c r="KTE10" s="1309"/>
      <c r="KTF10" s="1309"/>
      <c r="KTG10" s="1309"/>
      <c r="KTH10" s="1309"/>
      <c r="KTI10" s="1309"/>
      <c r="KTJ10" s="1309"/>
      <c r="KTK10" s="1309"/>
      <c r="KTL10" s="1309"/>
      <c r="KTM10" s="1309"/>
      <c r="KTN10" s="1309"/>
      <c r="KTO10" s="1309"/>
      <c r="KTP10" s="1309"/>
      <c r="KTQ10" s="1309"/>
      <c r="KTR10" s="1309"/>
      <c r="KTS10" s="1309"/>
      <c r="KTT10" s="1309"/>
      <c r="KTU10" s="1309"/>
      <c r="KTV10" s="1309"/>
      <c r="KTW10" s="1309"/>
      <c r="KTX10" s="1309"/>
      <c r="KTY10" s="1309"/>
      <c r="KTZ10" s="1309"/>
      <c r="KUA10" s="1309"/>
      <c r="KUB10" s="1309"/>
      <c r="KUC10" s="1309"/>
      <c r="KUD10" s="1309"/>
      <c r="KUE10" s="1309"/>
      <c r="KUF10" s="1309"/>
      <c r="KUG10" s="1309"/>
      <c r="KUH10" s="1309"/>
      <c r="KUI10" s="1309"/>
      <c r="KUJ10" s="1309"/>
      <c r="KUK10" s="1309"/>
      <c r="KUL10" s="1309"/>
      <c r="KUM10" s="1309"/>
      <c r="KUN10" s="1309"/>
      <c r="KUO10" s="1309"/>
      <c r="KUP10" s="1309"/>
      <c r="KUQ10" s="1309"/>
      <c r="KUR10" s="1309"/>
      <c r="KUS10" s="1309"/>
      <c r="KUT10" s="1309"/>
      <c r="KUU10" s="1309"/>
      <c r="KUV10" s="1309"/>
      <c r="KUW10" s="1309"/>
      <c r="KUX10" s="1309"/>
      <c r="KUY10" s="1309"/>
      <c r="KUZ10" s="1309"/>
      <c r="KVA10" s="1309"/>
      <c r="KVB10" s="1309"/>
      <c r="KVC10" s="1309"/>
      <c r="KVD10" s="1309"/>
      <c r="KVE10" s="1309"/>
      <c r="KVF10" s="1309"/>
      <c r="KVG10" s="1309"/>
      <c r="KVH10" s="1309"/>
      <c r="KVI10" s="1309"/>
      <c r="KVJ10" s="1309"/>
      <c r="KVK10" s="1309"/>
      <c r="KVL10" s="1309"/>
      <c r="KVM10" s="1309"/>
      <c r="KVN10" s="1309"/>
      <c r="KVO10" s="1309"/>
      <c r="KVP10" s="1309"/>
      <c r="KVQ10" s="1309"/>
      <c r="KVR10" s="1309"/>
      <c r="KVS10" s="1309"/>
      <c r="KVT10" s="1309"/>
      <c r="KVU10" s="1309"/>
      <c r="KVV10" s="1309"/>
      <c r="KVW10" s="1309"/>
      <c r="KVX10" s="1309"/>
      <c r="KVY10" s="1309"/>
      <c r="KVZ10" s="1309"/>
      <c r="KWA10" s="1309"/>
      <c r="KWB10" s="1309"/>
      <c r="KWC10" s="1309"/>
      <c r="KWD10" s="1309"/>
      <c r="KWE10" s="1309"/>
      <c r="KWF10" s="1309"/>
      <c r="KWG10" s="1309"/>
      <c r="KWH10" s="1309"/>
      <c r="KWI10" s="1309"/>
      <c r="KWJ10" s="1309"/>
      <c r="KWK10" s="1309"/>
      <c r="KWL10" s="1309"/>
      <c r="KWM10" s="1309"/>
      <c r="KWN10" s="1309"/>
      <c r="KWO10" s="1309"/>
      <c r="KWP10" s="1309"/>
      <c r="KWQ10" s="1309"/>
      <c r="KWR10" s="1309"/>
      <c r="KWS10" s="1309"/>
      <c r="KWT10" s="1309"/>
      <c r="KWU10" s="1309"/>
      <c r="KWV10" s="1309"/>
      <c r="KWW10" s="1309"/>
      <c r="KWX10" s="1309"/>
      <c r="KWY10" s="1309"/>
      <c r="KWZ10" s="1309"/>
      <c r="KXA10" s="1309"/>
      <c r="KXB10" s="1309"/>
      <c r="KXC10" s="1309"/>
      <c r="KXD10" s="1309"/>
      <c r="KXE10" s="1309"/>
      <c r="KXF10" s="1309"/>
      <c r="KXG10" s="1309"/>
      <c r="KXH10" s="1309"/>
      <c r="KXI10" s="1309"/>
      <c r="KXJ10" s="1309"/>
      <c r="KXK10" s="1309"/>
      <c r="KXL10" s="1309"/>
      <c r="KXM10" s="1309"/>
      <c r="KXN10" s="1309"/>
      <c r="KXO10" s="1309"/>
      <c r="KXP10" s="1309"/>
      <c r="KXQ10" s="1309"/>
      <c r="KXR10" s="1309"/>
      <c r="KXS10" s="1309"/>
      <c r="KXT10" s="1309"/>
      <c r="KXU10" s="1309"/>
      <c r="KXV10" s="1309"/>
      <c r="KXW10" s="1309"/>
      <c r="KXX10" s="1309"/>
      <c r="KXY10" s="1309"/>
      <c r="KXZ10" s="1309"/>
      <c r="KYA10" s="1309"/>
      <c r="KYB10" s="1309"/>
      <c r="KYC10" s="1309"/>
      <c r="KYD10" s="1309"/>
      <c r="KYE10" s="1309"/>
      <c r="KYF10" s="1309"/>
      <c r="KYG10" s="1309"/>
      <c r="KYH10" s="1309"/>
      <c r="KYI10" s="1309"/>
      <c r="KYJ10" s="1309"/>
      <c r="KYK10" s="1309"/>
      <c r="KYL10" s="1309"/>
      <c r="KYM10" s="1309"/>
      <c r="KYN10" s="1309"/>
      <c r="KYO10" s="1309"/>
      <c r="KYP10" s="1309"/>
      <c r="KYQ10" s="1309"/>
      <c r="KYR10" s="1309"/>
      <c r="KYS10" s="1309"/>
      <c r="KYT10" s="1309"/>
      <c r="KYU10" s="1309"/>
      <c r="KYV10" s="1309"/>
      <c r="KYW10" s="1309"/>
      <c r="KYX10" s="1309"/>
      <c r="KYY10" s="1309"/>
      <c r="KYZ10" s="1309"/>
      <c r="KZA10" s="1309"/>
      <c r="KZB10" s="1309"/>
      <c r="KZC10" s="1309"/>
      <c r="KZD10" s="1309"/>
      <c r="KZE10" s="1309"/>
      <c r="KZF10" s="1309"/>
      <c r="KZG10" s="1309"/>
      <c r="KZH10" s="1309"/>
      <c r="KZI10" s="1309"/>
      <c r="KZJ10" s="1309"/>
      <c r="KZK10" s="1309"/>
      <c r="KZL10" s="1309"/>
      <c r="KZM10" s="1309"/>
      <c r="KZN10" s="1309"/>
      <c r="KZO10" s="1309"/>
      <c r="KZP10" s="1309"/>
      <c r="KZQ10" s="1309"/>
      <c r="KZR10" s="1309"/>
      <c r="KZS10" s="1309"/>
      <c r="KZT10" s="1309"/>
      <c r="KZU10" s="1309"/>
      <c r="KZV10" s="1309"/>
      <c r="KZW10" s="1309"/>
      <c r="KZX10" s="1309"/>
      <c r="KZY10" s="1309"/>
      <c r="KZZ10" s="1309"/>
      <c r="LAA10" s="1309"/>
      <c r="LAB10" s="1309"/>
      <c r="LAC10" s="1309"/>
      <c r="LAD10" s="1309"/>
      <c r="LAE10" s="1309"/>
      <c r="LAF10" s="1309"/>
      <c r="LAG10" s="1309"/>
      <c r="LAH10" s="1309"/>
      <c r="LAI10" s="1309"/>
      <c r="LAJ10" s="1309"/>
      <c r="LAK10" s="1309"/>
      <c r="LAL10" s="1309"/>
      <c r="LAM10" s="1309"/>
      <c r="LAN10" s="1309"/>
      <c r="LAO10" s="1309"/>
      <c r="LAP10" s="1309"/>
      <c r="LAQ10" s="1309"/>
      <c r="LAR10" s="1309"/>
      <c r="LAS10" s="1309"/>
      <c r="LAT10" s="1309"/>
      <c r="LAU10" s="1309"/>
      <c r="LAV10" s="1309"/>
      <c r="LAW10" s="1309"/>
      <c r="LAX10" s="1309"/>
      <c r="LAY10" s="1309"/>
      <c r="LAZ10" s="1309"/>
      <c r="LBA10" s="1309"/>
      <c r="LBB10" s="1309"/>
      <c r="LBC10" s="1309"/>
      <c r="LBD10" s="1309"/>
      <c r="LBE10" s="1309"/>
      <c r="LBF10" s="1309"/>
      <c r="LBG10" s="1309"/>
      <c r="LBH10" s="1309"/>
      <c r="LBI10" s="1309"/>
      <c r="LBJ10" s="1309"/>
      <c r="LBK10" s="1309"/>
      <c r="LBL10" s="1309"/>
      <c r="LBM10" s="1309"/>
      <c r="LBN10" s="1309"/>
      <c r="LBO10" s="1309"/>
      <c r="LBP10" s="1309"/>
      <c r="LBQ10" s="1309"/>
      <c r="LBR10" s="1309"/>
      <c r="LBS10" s="1309"/>
      <c r="LBT10" s="1309"/>
      <c r="LBU10" s="1309"/>
      <c r="LBV10" s="1309"/>
      <c r="LBW10" s="1309"/>
      <c r="LBX10" s="1309"/>
      <c r="LBY10" s="1309"/>
      <c r="LBZ10" s="1309"/>
      <c r="LCA10" s="1309"/>
      <c r="LCB10" s="1309"/>
      <c r="LCC10" s="1309"/>
      <c r="LCD10" s="1309"/>
      <c r="LCE10" s="1309"/>
      <c r="LCF10" s="1309"/>
      <c r="LCG10" s="1309"/>
      <c r="LCH10" s="1309"/>
      <c r="LCI10" s="1309"/>
      <c r="LCJ10" s="1309"/>
      <c r="LCK10" s="1309"/>
      <c r="LCL10" s="1309"/>
      <c r="LCM10" s="1309"/>
      <c r="LCN10" s="1309"/>
      <c r="LCO10" s="1309"/>
      <c r="LCP10" s="1309"/>
      <c r="LCQ10" s="1309"/>
      <c r="LCR10" s="1309"/>
      <c r="LCS10" s="1309"/>
      <c r="LCT10" s="1309"/>
      <c r="LCU10" s="1309"/>
      <c r="LCV10" s="1309"/>
      <c r="LCW10" s="1309"/>
      <c r="LCX10" s="1309"/>
      <c r="LCY10" s="1309"/>
      <c r="LCZ10" s="1309"/>
      <c r="LDA10" s="1309"/>
      <c r="LDB10" s="1309"/>
      <c r="LDC10" s="1309"/>
      <c r="LDD10" s="1309"/>
      <c r="LDE10" s="1309"/>
      <c r="LDF10" s="1309"/>
      <c r="LDG10" s="1309"/>
      <c r="LDH10" s="1309"/>
      <c r="LDI10" s="1309"/>
      <c r="LDJ10" s="1309"/>
      <c r="LDK10" s="1309"/>
      <c r="LDL10" s="1309"/>
      <c r="LDM10" s="1309"/>
      <c r="LDN10" s="1309"/>
      <c r="LDO10" s="1309"/>
      <c r="LDP10" s="1309"/>
      <c r="LDQ10" s="1309"/>
      <c r="LDR10" s="1309"/>
      <c r="LDS10" s="1309"/>
      <c r="LDT10" s="1309"/>
      <c r="LDU10" s="1309"/>
      <c r="LDV10" s="1309"/>
      <c r="LDW10" s="1309"/>
      <c r="LDX10" s="1309"/>
      <c r="LDY10" s="1309"/>
      <c r="LDZ10" s="1309"/>
      <c r="LEA10" s="1309"/>
      <c r="LEB10" s="1309"/>
      <c r="LEC10" s="1309"/>
      <c r="LED10" s="1309"/>
      <c r="LEE10" s="1309"/>
      <c r="LEF10" s="1309"/>
      <c r="LEG10" s="1309"/>
      <c r="LEH10" s="1309"/>
      <c r="LEI10" s="1309"/>
      <c r="LEJ10" s="1309"/>
      <c r="LEK10" s="1309"/>
      <c r="LEL10" s="1309"/>
      <c r="LEM10" s="1309"/>
      <c r="LEN10" s="1309"/>
      <c r="LEO10" s="1309"/>
      <c r="LEP10" s="1309"/>
      <c r="LEQ10" s="1309"/>
      <c r="LER10" s="1309"/>
      <c r="LES10" s="1309"/>
      <c r="LET10" s="1309"/>
      <c r="LEU10" s="1309"/>
      <c r="LEV10" s="1309"/>
      <c r="LEW10" s="1309"/>
      <c r="LEX10" s="1309"/>
      <c r="LEY10" s="1309"/>
      <c r="LEZ10" s="1309"/>
      <c r="LFA10" s="1309"/>
      <c r="LFB10" s="1309"/>
      <c r="LFC10" s="1309"/>
      <c r="LFD10" s="1309"/>
      <c r="LFE10" s="1309"/>
      <c r="LFF10" s="1309"/>
      <c r="LFG10" s="1309"/>
      <c r="LFH10" s="1309"/>
      <c r="LFI10" s="1309"/>
      <c r="LFJ10" s="1309"/>
      <c r="LFK10" s="1309"/>
      <c r="LFL10" s="1309"/>
      <c r="LFM10" s="1309"/>
      <c r="LFN10" s="1309"/>
      <c r="LFO10" s="1309"/>
      <c r="LFP10" s="1309"/>
      <c r="LFQ10" s="1309"/>
      <c r="LFR10" s="1309"/>
      <c r="LFS10" s="1309"/>
      <c r="LFT10" s="1309"/>
      <c r="LFU10" s="1309"/>
      <c r="LFV10" s="1309"/>
      <c r="LFW10" s="1309"/>
      <c r="LFX10" s="1309"/>
      <c r="LFY10" s="1309"/>
      <c r="LFZ10" s="1309"/>
      <c r="LGA10" s="1309"/>
      <c r="LGB10" s="1309"/>
      <c r="LGC10" s="1309"/>
      <c r="LGD10" s="1309"/>
      <c r="LGE10" s="1309"/>
      <c r="LGF10" s="1309"/>
      <c r="LGG10" s="1309"/>
      <c r="LGH10" s="1309"/>
      <c r="LGI10" s="1309"/>
      <c r="LGJ10" s="1309"/>
      <c r="LGK10" s="1309"/>
      <c r="LGL10" s="1309"/>
      <c r="LGM10" s="1309"/>
      <c r="LGN10" s="1309"/>
      <c r="LGO10" s="1309"/>
      <c r="LGP10" s="1309"/>
      <c r="LGQ10" s="1309"/>
      <c r="LGR10" s="1309"/>
      <c r="LGS10" s="1309"/>
      <c r="LGT10" s="1309"/>
      <c r="LGU10" s="1309"/>
      <c r="LGV10" s="1309"/>
      <c r="LGW10" s="1309"/>
      <c r="LGX10" s="1309"/>
      <c r="LGY10" s="1309"/>
      <c r="LGZ10" s="1309"/>
      <c r="LHA10" s="1309"/>
      <c r="LHB10" s="1309"/>
      <c r="LHC10" s="1309"/>
      <c r="LHD10" s="1309"/>
      <c r="LHE10" s="1309"/>
      <c r="LHF10" s="1309"/>
      <c r="LHG10" s="1309"/>
      <c r="LHH10" s="1309"/>
      <c r="LHI10" s="1309"/>
      <c r="LHJ10" s="1309"/>
      <c r="LHK10" s="1309"/>
      <c r="LHL10" s="1309"/>
      <c r="LHM10" s="1309"/>
      <c r="LHN10" s="1309"/>
      <c r="LHO10" s="1309"/>
      <c r="LHP10" s="1309"/>
      <c r="LHQ10" s="1309"/>
      <c r="LHR10" s="1309"/>
      <c r="LHS10" s="1309"/>
      <c r="LHT10" s="1309"/>
      <c r="LHU10" s="1309"/>
      <c r="LHV10" s="1309"/>
      <c r="LHW10" s="1309"/>
      <c r="LHX10" s="1309"/>
      <c r="LHY10" s="1309"/>
      <c r="LHZ10" s="1309"/>
      <c r="LIA10" s="1309"/>
      <c r="LIB10" s="1309"/>
      <c r="LIC10" s="1309"/>
      <c r="LID10" s="1309"/>
      <c r="LIE10" s="1309"/>
      <c r="LIF10" s="1309"/>
      <c r="LIG10" s="1309"/>
      <c r="LIH10" s="1309"/>
      <c r="LII10" s="1309"/>
      <c r="LIJ10" s="1309"/>
      <c r="LIK10" s="1309"/>
      <c r="LIL10" s="1309"/>
      <c r="LIM10" s="1309"/>
      <c r="LIN10" s="1309"/>
      <c r="LIO10" s="1309"/>
      <c r="LIP10" s="1309"/>
      <c r="LIQ10" s="1309"/>
      <c r="LIR10" s="1309"/>
      <c r="LIS10" s="1309"/>
      <c r="LIT10" s="1309"/>
      <c r="LIU10" s="1309"/>
      <c r="LIV10" s="1309"/>
      <c r="LIW10" s="1309"/>
      <c r="LIX10" s="1309"/>
      <c r="LIY10" s="1309"/>
      <c r="LIZ10" s="1309"/>
      <c r="LJA10" s="1309"/>
      <c r="LJB10" s="1309"/>
      <c r="LJC10" s="1309"/>
      <c r="LJD10" s="1309"/>
      <c r="LJE10" s="1309"/>
      <c r="LJF10" s="1309"/>
      <c r="LJG10" s="1309"/>
      <c r="LJH10" s="1309"/>
      <c r="LJI10" s="1309"/>
      <c r="LJJ10" s="1309"/>
      <c r="LJK10" s="1309"/>
      <c r="LJL10" s="1309"/>
      <c r="LJM10" s="1309"/>
      <c r="LJN10" s="1309"/>
      <c r="LJO10" s="1309"/>
      <c r="LJP10" s="1309"/>
      <c r="LJQ10" s="1309"/>
      <c r="LJR10" s="1309"/>
      <c r="LJS10" s="1309"/>
      <c r="LJT10" s="1309"/>
      <c r="LJU10" s="1309"/>
      <c r="LJV10" s="1309"/>
      <c r="LJW10" s="1309"/>
      <c r="LJX10" s="1309"/>
      <c r="LJY10" s="1309"/>
      <c r="LJZ10" s="1309"/>
      <c r="LKA10" s="1309"/>
      <c r="LKB10" s="1309"/>
      <c r="LKC10" s="1309"/>
      <c r="LKD10" s="1309"/>
      <c r="LKE10" s="1309"/>
      <c r="LKF10" s="1309"/>
      <c r="LKG10" s="1309"/>
      <c r="LKH10" s="1309"/>
      <c r="LKI10" s="1309"/>
      <c r="LKJ10" s="1309"/>
      <c r="LKK10" s="1309"/>
      <c r="LKL10" s="1309"/>
      <c r="LKM10" s="1309"/>
      <c r="LKN10" s="1309"/>
      <c r="LKO10" s="1309"/>
      <c r="LKP10" s="1309"/>
      <c r="LKQ10" s="1309"/>
      <c r="LKR10" s="1309"/>
      <c r="LKS10" s="1309"/>
      <c r="LKT10" s="1309"/>
      <c r="LKU10" s="1309"/>
      <c r="LKV10" s="1309"/>
      <c r="LKW10" s="1309"/>
      <c r="LKX10" s="1309"/>
      <c r="LKY10" s="1309"/>
      <c r="LKZ10" s="1309"/>
      <c r="LLA10" s="1309"/>
      <c r="LLB10" s="1309"/>
      <c r="LLC10" s="1309"/>
      <c r="LLD10" s="1309"/>
      <c r="LLE10" s="1309"/>
      <c r="LLF10" s="1309"/>
      <c r="LLG10" s="1309"/>
      <c r="LLH10" s="1309"/>
      <c r="LLI10" s="1309"/>
      <c r="LLJ10" s="1309"/>
      <c r="LLK10" s="1309"/>
      <c r="LLL10" s="1309"/>
      <c r="LLM10" s="1309"/>
      <c r="LLN10" s="1309"/>
      <c r="LLO10" s="1309"/>
      <c r="LLP10" s="1309"/>
      <c r="LLQ10" s="1309"/>
      <c r="LLR10" s="1309"/>
      <c r="LLS10" s="1309"/>
      <c r="LLT10" s="1309"/>
      <c r="LLU10" s="1309"/>
      <c r="LLV10" s="1309"/>
      <c r="LLW10" s="1309"/>
      <c r="LLX10" s="1309"/>
      <c r="LLY10" s="1309"/>
      <c r="LLZ10" s="1309"/>
      <c r="LMA10" s="1309"/>
      <c r="LMB10" s="1309"/>
      <c r="LMC10" s="1309"/>
      <c r="LMD10" s="1309"/>
      <c r="LME10" s="1309"/>
      <c r="LMF10" s="1309"/>
      <c r="LMG10" s="1309"/>
      <c r="LMH10" s="1309"/>
      <c r="LMI10" s="1309"/>
      <c r="LMJ10" s="1309"/>
      <c r="LMK10" s="1309"/>
      <c r="LML10" s="1309"/>
      <c r="LMM10" s="1309"/>
      <c r="LMN10" s="1309"/>
      <c r="LMO10" s="1309"/>
      <c r="LMP10" s="1309"/>
      <c r="LMQ10" s="1309"/>
      <c r="LMR10" s="1309"/>
      <c r="LMS10" s="1309"/>
      <c r="LMT10" s="1309"/>
      <c r="LMU10" s="1309"/>
      <c r="LMV10" s="1309"/>
      <c r="LMW10" s="1309"/>
      <c r="LMX10" s="1309"/>
      <c r="LMY10" s="1309"/>
      <c r="LMZ10" s="1309"/>
      <c r="LNA10" s="1309"/>
      <c r="LNB10" s="1309"/>
      <c r="LNC10" s="1309"/>
      <c r="LND10" s="1309"/>
      <c r="LNE10" s="1309"/>
      <c r="LNF10" s="1309"/>
      <c r="LNG10" s="1309"/>
      <c r="LNH10" s="1309"/>
      <c r="LNI10" s="1309"/>
      <c r="LNJ10" s="1309"/>
      <c r="LNK10" s="1309"/>
      <c r="LNL10" s="1309"/>
      <c r="LNM10" s="1309"/>
      <c r="LNN10" s="1309"/>
      <c r="LNO10" s="1309"/>
      <c r="LNP10" s="1309"/>
      <c r="LNQ10" s="1309"/>
      <c r="LNR10" s="1309"/>
      <c r="LNS10" s="1309"/>
      <c r="LNT10" s="1309"/>
      <c r="LNU10" s="1309"/>
      <c r="LNV10" s="1309"/>
      <c r="LNW10" s="1309"/>
      <c r="LNX10" s="1309"/>
      <c r="LNY10" s="1309"/>
      <c r="LNZ10" s="1309"/>
      <c r="LOA10" s="1309"/>
      <c r="LOB10" s="1309"/>
      <c r="LOC10" s="1309"/>
      <c r="LOD10" s="1309"/>
      <c r="LOE10" s="1309"/>
      <c r="LOF10" s="1309"/>
      <c r="LOG10" s="1309"/>
      <c r="LOH10" s="1309"/>
      <c r="LOI10" s="1309"/>
      <c r="LOJ10" s="1309"/>
      <c r="LOK10" s="1309"/>
      <c r="LOL10" s="1309"/>
      <c r="LOM10" s="1309"/>
      <c r="LON10" s="1309"/>
      <c r="LOO10" s="1309"/>
      <c r="LOP10" s="1309"/>
      <c r="LOQ10" s="1309"/>
      <c r="LOR10" s="1309"/>
      <c r="LOS10" s="1309"/>
      <c r="LOT10" s="1309"/>
      <c r="LOU10" s="1309"/>
      <c r="LOV10" s="1309"/>
      <c r="LOW10" s="1309"/>
      <c r="LOX10" s="1309"/>
      <c r="LOY10" s="1309"/>
      <c r="LOZ10" s="1309"/>
      <c r="LPA10" s="1309"/>
      <c r="LPB10" s="1309"/>
      <c r="LPC10" s="1309"/>
      <c r="LPD10" s="1309"/>
      <c r="LPE10" s="1309"/>
      <c r="LPF10" s="1309"/>
      <c r="LPG10" s="1309"/>
      <c r="LPH10" s="1309"/>
      <c r="LPI10" s="1309"/>
      <c r="LPJ10" s="1309"/>
      <c r="LPK10" s="1309"/>
      <c r="LPL10" s="1309"/>
      <c r="LPM10" s="1309"/>
      <c r="LPN10" s="1309"/>
      <c r="LPO10" s="1309"/>
      <c r="LPP10" s="1309"/>
      <c r="LPQ10" s="1309"/>
      <c r="LPR10" s="1309"/>
      <c r="LPS10" s="1309"/>
      <c r="LPT10" s="1309"/>
      <c r="LPU10" s="1309"/>
      <c r="LPV10" s="1309"/>
      <c r="LPW10" s="1309"/>
      <c r="LPX10" s="1309"/>
      <c r="LPY10" s="1309"/>
      <c r="LPZ10" s="1309"/>
      <c r="LQA10" s="1309"/>
      <c r="LQB10" s="1309"/>
      <c r="LQC10" s="1309"/>
      <c r="LQD10" s="1309"/>
      <c r="LQE10" s="1309"/>
      <c r="LQF10" s="1309"/>
      <c r="LQG10" s="1309"/>
      <c r="LQH10" s="1309"/>
      <c r="LQI10" s="1309"/>
      <c r="LQJ10" s="1309"/>
      <c r="LQK10" s="1309"/>
      <c r="LQL10" s="1309"/>
      <c r="LQM10" s="1309"/>
      <c r="LQN10" s="1309"/>
      <c r="LQO10" s="1309"/>
      <c r="LQP10" s="1309"/>
      <c r="LQQ10" s="1309"/>
      <c r="LQR10" s="1309"/>
      <c r="LQS10" s="1309"/>
      <c r="LQT10" s="1309"/>
      <c r="LQU10" s="1309"/>
      <c r="LQV10" s="1309"/>
      <c r="LQW10" s="1309"/>
      <c r="LQX10" s="1309"/>
      <c r="LQY10" s="1309"/>
      <c r="LQZ10" s="1309"/>
      <c r="LRA10" s="1309"/>
      <c r="LRB10" s="1309"/>
      <c r="LRC10" s="1309"/>
      <c r="LRD10" s="1309"/>
      <c r="LRE10" s="1309"/>
      <c r="LRF10" s="1309"/>
      <c r="LRG10" s="1309"/>
      <c r="LRH10" s="1309"/>
      <c r="LRI10" s="1309"/>
      <c r="LRJ10" s="1309"/>
      <c r="LRK10" s="1309"/>
      <c r="LRL10" s="1309"/>
      <c r="LRM10" s="1309"/>
      <c r="LRN10" s="1309"/>
      <c r="LRO10" s="1309"/>
      <c r="LRP10" s="1309"/>
      <c r="LRQ10" s="1309"/>
      <c r="LRR10" s="1309"/>
      <c r="LRS10" s="1309"/>
      <c r="LRT10" s="1309"/>
      <c r="LRU10" s="1309"/>
      <c r="LRV10" s="1309"/>
      <c r="LRW10" s="1309"/>
      <c r="LRX10" s="1309"/>
      <c r="LRY10" s="1309"/>
      <c r="LRZ10" s="1309"/>
      <c r="LSA10" s="1309"/>
      <c r="LSB10" s="1309"/>
      <c r="LSC10" s="1309"/>
      <c r="LSD10" s="1309"/>
      <c r="LSE10" s="1309"/>
      <c r="LSF10" s="1309"/>
      <c r="LSG10" s="1309"/>
      <c r="LSH10" s="1309"/>
      <c r="LSI10" s="1309"/>
      <c r="LSJ10" s="1309"/>
      <c r="LSK10" s="1309"/>
      <c r="LSL10" s="1309"/>
      <c r="LSM10" s="1309"/>
      <c r="LSN10" s="1309"/>
      <c r="LSO10" s="1309"/>
      <c r="LSP10" s="1309"/>
      <c r="LSQ10" s="1309"/>
      <c r="LSR10" s="1309"/>
      <c r="LSS10" s="1309"/>
      <c r="LST10" s="1309"/>
      <c r="LSU10" s="1309"/>
      <c r="LSV10" s="1309"/>
      <c r="LSW10" s="1309"/>
      <c r="LSX10" s="1309"/>
      <c r="LSY10" s="1309"/>
      <c r="LSZ10" s="1309"/>
      <c r="LTA10" s="1309"/>
      <c r="LTB10" s="1309"/>
      <c r="LTC10" s="1309"/>
      <c r="LTD10" s="1309"/>
      <c r="LTE10" s="1309"/>
      <c r="LTF10" s="1309"/>
      <c r="LTG10" s="1309"/>
      <c r="LTH10" s="1309"/>
      <c r="LTI10" s="1309"/>
      <c r="LTJ10" s="1309"/>
      <c r="LTK10" s="1309"/>
      <c r="LTL10" s="1309"/>
      <c r="LTM10" s="1309"/>
      <c r="LTN10" s="1309"/>
      <c r="LTO10" s="1309"/>
      <c r="LTP10" s="1309"/>
      <c r="LTQ10" s="1309"/>
      <c r="LTR10" s="1309"/>
      <c r="LTS10" s="1309"/>
      <c r="LTT10" s="1309"/>
      <c r="LTU10" s="1309"/>
      <c r="LTV10" s="1309"/>
      <c r="LTW10" s="1309"/>
      <c r="LTX10" s="1309"/>
      <c r="LTY10" s="1309"/>
      <c r="LTZ10" s="1309"/>
      <c r="LUA10" s="1309"/>
      <c r="LUB10" s="1309"/>
      <c r="LUC10" s="1309"/>
      <c r="LUD10" s="1309"/>
      <c r="LUE10" s="1309"/>
      <c r="LUF10" s="1309"/>
      <c r="LUG10" s="1309"/>
      <c r="LUH10" s="1309"/>
      <c r="LUI10" s="1309"/>
      <c r="LUJ10" s="1309"/>
      <c r="LUK10" s="1309"/>
      <c r="LUL10" s="1309"/>
      <c r="LUM10" s="1309"/>
      <c r="LUN10" s="1309"/>
      <c r="LUO10" s="1309"/>
      <c r="LUP10" s="1309"/>
      <c r="LUQ10" s="1309"/>
      <c r="LUR10" s="1309"/>
      <c r="LUS10" s="1309"/>
      <c r="LUT10" s="1309"/>
      <c r="LUU10" s="1309"/>
      <c r="LUV10" s="1309"/>
      <c r="LUW10" s="1309"/>
      <c r="LUX10" s="1309"/>
      <c r="LUY10" s="1309"/>
      <c r="LUZ10" s="1309"/>
      <c r="LVA10" s="1309"/>
      <c r="LVB10" s="1309"/>
      <c r="LVC10" s="1309"/>
      <c r="LVD10" s="1309"/>
      <c r="LVE10" s="1309"/>
      <c r="LVF10" s="1309"/>
      <c r="LVG10" s="1309"/>
      <c r="LVH10" s="1309"/>
      <c r="LVI10" s="1309"/>
      <c r="LVJ10" s="1309"/>
      <c r="LVK10" s="1309"/>
      <c r="LVL10" s="1309"/>
      <c r="LVM10" s="1309"/>
      <c r="LVN10" s="1309"/>
      <c r="LVO10" s="1309"/>
      <c r="LVP10" s="1309"/>
      <c r="LVQ10" s="1309"/>
      <c r="LVR10" s="1309"/>
      <c r="LVS10" s="1309"/>
      <c r="LVT10" s="1309"/>
      <c r="LVU10" s="1309"/>
      <c r="LVV10" s="1309"/>
      <c r="LVW10" s="1309"/>
      <c r="LVX10" s="1309"/>
      <c r="LVY10" s="1309"/>
      <c r="LVZ10" s="1309"/>
      <c r="LWA10" s="1309"/>
      <c r="LWB10" s="1309"/>
      <c r="LWC10" s="1309"/>
      <c r="LWD10" s="1309"/>
      <c r="LWE10" s="1309"/>
      <c r="LWF10" s="1309"/>
      <c r="LWG10" s="1309"/>
      <c r="LWH10" s="1309"/>
      <c r="LWI10" s="1309"/>
      <c r="LWJ10" s="1309"/>
      <c r="LWK10" s="1309"/>
      <c r="LWL10" s="1309"/>
      <c r="LWM10" s="1309"/>
      <c r="LWN10" s="1309"/>
      <c r="LWO10" s="1309"/>
      <c r="LWP10" s="1309"/>
      <c r="LWQ10" s="1309"/>
      <c r="LWR10" s="1309"/>
      <c r="LWS10" s="1309"/>
      <c r="LWT10" s="1309"/>
      <c r="LWU10" s="1309"/>
      <c r="LWV10" s="1309"/>
      <c r="LWW10" s="1309"/>
      <c r="LWX10" s="1309"/>
      <c r="LWY10" s="1309"/>
      <c r="LWZ10" s="1309"/>
      <c r="LXA10" s="1309"/>
      <c r="LXB10" s="1309"/>
      <c r="LXC10" s="1309"/>
      <c r="LXD10" s="1309"/>
      <c r="LXE10" s="1309"/>
      <c r="LXF10" s="1309"/>
      <c r="LXG10" s="1309"/>
      <c r="LXH10" s="1309"/>
      <c r="LXI10" s="1309"/>
      <c r="LXJ10" s="1309"/>
      <c r="LXK10" s="1309"/>
      <c r="LXL10" s="1309"/>
      <c r="LXM10" s="1309"/>
      <c r="LXN10" s="1309"/>
      <c r="LXO10" s="1309"/>
      <c r="LXP10" s="1309"/>
      <c r="LXQ10" s="1309"/>
      <c r="LXR10" s="1309"/>
      <c r="LXS10" s="1309"/>
      <c r="LXT10" s="1309"/>
      <c r="LXU10" s="1309"/>
      <c r="LXV10" s="1309"/>
      <c r="LXW10" s="1309"/>
      <c r="LXX10" s="1309"/>
      <c r="LXY10" s="1309"/>
      <c r="LXZ10" s="1309"/>
      <c r="LYA10" s="1309"/>
      <c r="LYB10" s="1309"/>
      <c r="LYC10" s="1309"/>
      <c r="LYD10" s="1309"/>
      <c r="LYE10" s="1309"/>
      <c r="LYF10" s="1309"/>
      <c r="LYG10" s="1309"/>
      <c r="LYH10" s="1309"/>
      <c r="LYI10" s="1309"/>
      <c r="LYJ10" s="1309"/>
      <c r="LYK10" s="1309"/>
      <c r="LYL10" s="1309"/>
      <c r="LYM10" s="1309"/>
      <c r="LYN10" s="1309"/>
      <c r="LYO10" s="1309"/>
      <c r="LYP10" s="1309"/>
      <c r="LYQ10" s="1309"/>
      <c r="LYR10" s="1309"/>
      <c r="LYS10" s="1309"/>
      <c r="LYT10" s="1309"/>
      <c r="LYU10" s="1309"/>
      <c r="LYV10" s="1309"/>
      <c r="LYW10" s="1309"/>
      <c r="LYX10" s="1309"/>
      <c r="LYY10" s="1309"/>
      <c r="LYZ10" s="1309"/>
      <c r="LZA10" s="1309"/>
      <c r="LZB10" s="1309"/>
      <c r="LZC10" s="1309"/>
      <c r="LZD10" s="1309"/>
      <c r="LZE10" s="1309"/>
      <c r="LZF10" s="1309"/>
      <c r="LZG10" s="1309"/>
      <c r="LZH10" s="1309"/>
      <c r="LZI10" s="1309"/>
      <c r="LZJ10" s="1309"/>
      <c r="LZK10" s="1309"/>
      <c r="LZL10" s="1309"/>
      <c r="LZM10" s="1309"/>
      <c r="LZN10" s="1309"/>
      <c r="LZO10" s="1309"/>
      <c r="LZP10" s="1309"/>
      <c r="LZQ10" s="1309"/>
      <c r="LZR10" s="1309"/>
      <c r="LZS10" s="1309"/>
      <c r="LZT10" s="1309"/>
      <c r="LZU10" s="1309"/>
      <c r="LZV10" s="1309"/>
      <c r="LZW10" s="1309"/>
      <c r="LZX10" s="1309"/>
      <c r="LZY10" s="1309"/>
      <c r="LZZ10" s="1309"/>
      <c r="MAA10" s="1309"/>
      <c r="MAB10" s="1309"/>
      <c r="MAC10" s="1309"/>
      <c r="MAD10" s="1309"/>
      <c r="MAE10" s="1309"/>
      <c r="MAF10" s="1309"/>
      <c r="MAG10" s="1309"/>
      <c r="MAH10" s="1309"/>
      <c r="MAI10" s="1309"/>
      <c r="MAJ10" s="1309"/>
      <c r="MAK10" s="1309"/>
      <c r="MAL10" s="1309"/>
      <c r="MAM10" s="1309"/>
      <c r="MAN10" s="1309"/>
      <c r="MAO10" s="1309"/>
      <c r="MAP10" s="1309"/>
      <c r="MAQ10" s="1309"/>
      <c r="MAR10" s="1309"/>
      <c r="MAS10" s="1309"/>
      <c r="MAT10" s="1309"/>
      <c r="MAU10" s="1309"/>
      <c r="MAV10" s="1309"/>
      <c r="MAW10" s="1309"/>
      <c r="MAX10" s="1309"/>
      <c r="MAY10" s="1309"/>
      <c r="MAZ10" s="1309"/>
      <c r="MBA10" s="1309"/>
      <c r="MBB10" s="1309"/>
      <c r="MBC10" s="1309"/>
      <c r="MBD10" s="1309"/>
      <c r="MBE10" s="1309"/>
      <c r="MBF10" s="1309"/>
      <c r="MBG10" s="1309"/>
      <c r="MBH10" s="1309"/>
      <c r="MBI10" s="1309"/>
      <c r="MBJ10" s="1309"/>
      <c r="MBK10" s="1309"/>
      <c r="MBL10" s="1309"/>
      <c r="MBM10" s="1309"/>
      <c r="MBN10" s="1309"/>
      <c r="MBO10" s="1309"/>
      <c r="MBP10" s="1309"/>
      <c r="MBQ10" s="1309"/>
      <c r="MBR10" s="1309"/>
      <c r="MBS10" s="1309"/>
      <c r="MBT10" s="1309"/>
      <c r="MBU10" s="1309"/>
      <c r="MBV10" s="1309"/>
      <c r="MBW10" s="1309"/>
      <c r="MBX10" s="1309"/>
      <c r="MBY10" s="1309"/>
      <c r="MBZ10" s="1309"/>
      <c r="MCA10" s="1309"/>
      <c r="MCB10" s="1309"/>
      <c r="MCC10" s="1309"/>
      <c r="MCD10" s="1309"/>
      <c r="MCE10" s="1309"/>
      <c r="MCF10" s="1309"/>
      <c r="MCG10" s="1309"/>
      <c r="MCH10" s="1309"/>
      <c r="MCI10" s="1309"/>
      <c r="MCJ10" s="1309"/>
      <c r="MCK10" s="1309"/>
      <c r="MCL10" s="1309"/>
      <c r="MCM10" s="1309"/>
      <c r="MCN10" s="1309"/>
      <c r="MCO10" s="1309"/>
      <c r="MCP10" s="1309"/>
      <c r="MCQ10" s="1309"/>
      <c r="MCR10" s="1309"/>
      <c r="MCS10" s="1309"/>
      <c r="MCT10" s="1309"/>
      <c r="MCU10" s="1309"/>
      <c r="MCV10" s="1309"/>
      <c r="MCW10" s="1309"/>
      <c r="MCX10" s="1309"/>
      <c r="MCY10" s="1309"/>
      <c r="MCZ10" s="1309"/>
      <c r="MDA10" s="1309"/>
      <c r="MDB10" s="1309"/>
      <c r="MDC10" s="1309"/>
      <c r="MDD10" s="1309"/>
      <c r="MDE10" s="1309"/>
      <c r="MDF10" s="1309"/>
      <c r="MDG10" s="1309"/>
      <c r="MDH10" s="1309"/>
      <c r="MDI10" s="1309"/>
      <c r="MDJ10" s="1309"/>
      <c r="MDK10" s="1309"/>
      <c r="MDL10" s="1309"/>
      <c r="MDM10" s="1309"/>
      <c r="MDN10" s="1309"/>
      <c r="MDO10" s="1309"/>
      <c r="MDP10" s="1309"/>
      <c r="MDQ10" s="1309"/>
      <c r="MDR10" s="1309"/>
      <c r="MDS10" s="1309"/>
      <c r="MDT10" s="1309"/>
      <c r="MDU10" s="1309"/>
      <c r="MDV10" s="1309"/>
      <c r="MDW10" s="1309"/>
      <c r="MDX10" s="1309"/>
      <c r="MDY10" s="1309"/>
      <c r="MDZ10" s="1309"/>
      <c r="MEA10" s="1309"/>
      <c r="MEB10" s="1309"/>
      <c r="MEC10" s="1309"/>
      <c r="MED10" s="1309"/>
      <c r="MEE10" s="1309"/>
      <c r="MEF10" s="1309"/>
      <c r="MEG10" s="1309"/>
      <c r="MEH10" s="1309"/>
      <c r="MEI10" s="1309"/>
      <c r="MEJ10" s="1309"/>
      <c r="MEK10" s="1309"/>
      <c r="MEL10" s="1309"/>
      <c r="MEM10" s="1309"/>
      <c r="MEN10" s="1309"/>
      <c r="MEO10" s="1309"/>
      <c r="MEP10" s="1309"/>
      <c r="MEQ10" s="1309"/>
      <c r="MER10" s="1309"/>
      <c r="MES10" s="1309"/>
      <c r="MET10" s="1309"/>
      <c r="MEU10" s="1309"/>
      <c r="MEV10" s="1309"/>
      <c r="MEW10" s="1309"/>
      <c r="MEX10" s="1309"/>
      <c r="MEY10" s="1309"/>
      <c r="MEZ10" s="1309"/>
      <c r="MFA10" s="1309"/>
      <c r="MFB10" s="1309"/>
      <c r="MFC10" s="1309"/>
      <c r="MFD10" s="1309"/>
      <c r="MFE10" s="1309"/>
      <c r="MFF10" s="1309"/>
      <c r="MFG10" s="1309"/>
      <c r="MFH10" s="1309"/>
      <c r="MFI10" s="1309"/>
      <c r="MFJ10" s="1309"/>
      <c r="MFK10" s="1309"/>
      <c r="MFL10" s="1309"/>
      <c r="MFM10" s="1309"/>
      <c r="MFN10" s="1309"/>
      <c r="MFO10" s="1309"/>
      <c r="MFP10" s="1309"/>
      <c r="MFQ10" s="1309"/>
      <c r="MFR10" s="1309"/>
      <c r="MFS10" s="1309"/>
      <c r="MFT10" s="1309"/>
      <c r="MFU10" s="1309"/>
      <c r="MFV10" s="1309"/>
      <c r="MFW10" s="1309"/>
      <c r="MFX10" s="1309"/>
      <c r="MFY10" s="1309"/>
      <c r="MFZ10" s="1309"/>
      <c r="MGA10" s="1309"/>
      <c r="MGB10" s="1309"/>
      <c r="MGC10" s="1309"/>
      <c r="MGD10" s="1309"/>
      <c r="MGE10" s="1309"/>
      <c r="MGF10" s="1309"/>
      <c r="MGG10" s="1309"/>
      <c r="MGH10" s="1309"/>
      <c r="MGI10" s="1309"/>
      <c r="MGJ10" s="1309"/>
      <c r="MGK10" s="1309"/>
      <c r="MGL10" s="1309"/>
      <c r="MGM10" s="1309"/>
      <c r="MGN10" s="1309"/>
      <c r="MGO10" s="1309"/>
      <c r="MGP10" s="1309"/>
      <c r="MGQ10" s="1309"/>
      <c r="MGR10" s="1309"/>
      <c r="MGS10" s="1309"/>
      <c r="MGT10" s="1309"/>
      <c r="MGU10" s="1309"/>
      <c r="MGV10" s="1309"/>
      <c r="MGW10" s="1309"/>
      <c r="MGX10" s="1309"/>
      <c r="MGY10" s="1309"/>
      <c r="MGZ10" s="1309"/>
      <c r="MHA10" s="1309"/>
      <c r="MHB10" s="1309"/>
      <c r="MHC10" s="1309"/>
      <c r="MHD10" s="1309"/>
      <c r="MHE10" s="1309"/>
      <c r="MHF10" s="1309"/>
      <c r="MHG10" s="1309"/>
      <c r="MHH10" s="1309"/>
      <c r="MHI10" s="1309"/>
      <c r="MHJ10" s="1309"/>
      <c r="MHK10" s="1309"/>
      <c r="MHL10" s="1309"/>
      <c r="MHM10" s="1309"/>
      <c r="MHN10" s="1309"/>
      <c r="MHO10" s="1309"/>
      <c r="MHP10" s="1309"/>
      <c r="MHQ10" s="1309"/>
      <c r="MHR10" s="1309"/>
      <c r="MHS10" s="1309"/>
      <c r="MHT10" s="1309"/>
      <c r="MHU10" s="1309"/>
      <c r="MHV10" s="1309"/>
      <c r="MHW10" s="1309"/>
      <c r="MHX10" s="1309"/>
      <c r="MHY10" s="1309"/>
      <c r="MHZ10" s="1309"/>
      <c r="MIA10" s="1309"/>
      <c r="MIB10" s="1309"/>
      <c r="MIC10" s="1309"/>
      <c r="MID10" s="1309"/>
      <c r="MIE10" s="1309"/>
      <c r="MIF10" s="1309"/>
      <c r="MIG10" s="1309"/>
      <c r="MIH10" s="1309"/>
      <c r="MII10" s="1309"/>
      <c r="MIJ10" s="1309"/>
      <c r="MIK10" s="1309"/>
      <c r="MIL10" s="1309"/>
      <c r="MIM10" s="1309"/>
      <c r="MIN10" s="1309"/>
      <c r="MIO10" s="1309"/>
      <c r="MIP10" s="1309"/>
      <c r="MIQ10" s="1309"/>
      <c r="MIR10" s="1309"/>
      <c r="MIS10" s="1309"/>
      <c r="MIT10" s="1309"/>
      <c r="MIU10" s="1309"/>
      <c r="MIV10" s="1309"/>
      <c r="MIW10" s="1309"/>
      <c r="MIX10" s="1309"/>
      <c r="MIY10" s="1309"/>
      <c r="MIZ10" s="1309"/>
      <c r="MJA10" s="1309"/>
      <c r="MJB10" s="1309"/>
      <c r="MJC10" s="1309"/>
      <c r="MJD10" s="1309"/>
      <c r="MJE10" s="1309"/>
      <c r="MJF10" s="1309"/>
      <c r="MJG10" s="1309"/>
      <c r="MJH10" s="1309"/>
      <c r="MJI10" s="1309"/>
      <c r="MJJ10" s="1309"/>
      <c r="MJK10" s="1309"/>
      <c r="MJL10" s="1309"/>
      <c r="MJM10" s="1309"/>
      <c r="MJN10" s="1309"/>
      <c r="MJO10" s="1309"/>
      <c r="MJP10" s="1309"/>
      <c r="MJQ10" s="1309"/>
      <c r="MJR10" s="1309"/>
      <c r="MJS10" s="1309"/>
      <c r="MJT10" s="1309"/>
      <c r="MJU10" s="1309"/>
      <c r="MJV10" s="1309"/>
      <c r="MJW10" s="1309"/>
      <c r="MJX10" s="1309"/>
      <c r="MJY10" s="1309"/>
      <c r="MJZ10" s="1309"/>
      <c r="MKA10" s="1309"/>
      <c r="MKB10" s="1309"/>
      <c r="MKC10" s="1309"/>
      <c r="MKD10" s="1309"/>
      <c r="MKE10" s="1309"/>
      <c r="MKF10" s="1309"/>
      <c r="MKG10" s="1309"/>
      <c r="MKH10" s="1309"/>
      <c r="MKI10" s="1309"/>
      <c r="MKJ10" s="1309"/>
      <c r="MKK10" s="1309"/>
      <c r="MKL10" s="1309"/>
      <c r="MKM10" s="1309"/>
      <c r="MKN10" s="1309"/>
      <c r="MKO10" s="1309"/>
      <c r="MKP10" s="1309"/>
      <c r="MKQ10" s="1309"/>
      <c r="MKR10" s="1309"/>
      <c r="MKS10" s="1309"/>
      <c r="MKT10" s="1309"/>
      <c r="MKU10" s="1309"/>
      <c r="MKV10" s="1309"/>
      <c r="MKW10" s="1309"/>
      <c r="MKX10" s="1309"/>
      <c r="MKY10" s="1309"/>
      <c r="MKZ10" s="1309"/>
      <c r="MLA10" s="1309"/>
      <c r="MLB10" s="1309"/>
      <c r="MLC10" s="1309"/>
      <c r="MLD10" s="1309"/>
      <c r="MLE10" s="1309"/>
      <c r="MLF10" s="1309"/>
      <c r="MLG10" s="1309"/>
      <c r="MLH10" s="1309"/>
      <c r="MLI10" s="1309"/>
      <c r="MLJ10" s="1309"/>
      <c r="MLK10" s="1309"/>
      <c r="MLL10" s="1309"/>
      <c r="MLM10" s="1309"/>
      <c r="MLN10" s="1309"/>
      <c r="MLO10" s="1309"/>
      <c r="MLP10" s="1309"/>
      <c r="MLQ10" s="1309"/>
      <c r="MLR10" s="1309"/>
      <c r="MLS10" s="1309"/>
      <c r="MLT10" s="1309"/>
      <c r="MLU10" s="1309"/>
      <c r="MLV10" s="1309"/>
      <c r="MLW10" s="1309"/>
      <c r="MLX10" s="1309"/>
      <c r="MLY10" s="1309"/>
      <c r="MLZ10" s="1309"/>
      <c r="MMA10" s="1309"/>
      <c r="MMB10" s="1309"/>
      <c r="MMC10" s="1309"/>
      <c r="MMD10" s="1309"/>
      <c r="MME10" s="1309"/>
      <c r="MMF10" s="1309"/>
      <c r="MMG10" s="1309"/>
      <c r="MMH10" s="1309"/>
      <c r="MMI10" s="1309"/>
      <c r="MMJ10" s="1309"/>
      <c r="MMK10" s="1309"/>
      <c r="MML10" s="1309"/>
      <c r="MMM10" s="1309"/>
      <c r="MMN10" s="1309"/>
      <c r="MMO10" s="1309"/>
      <c r="MMP10" s="1309"/>
      <c r="MMQ10" s="1309"/>
      <c r="MMR10" s="1309"/>
      <c r="MMS10" s="1309"/>
      <c r="MMT10" s="1309"/>
      <c r="MMU10" s="1309"/>
      <c r="MMV10" s="1309"/>
      <c r="MMW10" s="1309"/>
      <c r="MMX10" s="1309"/>
      <c r="MMY10" s="1309"/>
      <c r="MMZ10" s="1309"/>
      <c r="MNA10" s="1309"/>
      <c r="MNB10" s="1309"/>
      <c r="MNC10" s="1309"/>
      <c r="MND10" s="1309"/>
      <c r="MNE10" s="1309"/>
      <c r="MNF10" s="1309"/>
      <c r="MNG10" s="1309"/>
      <c r="MNH10" s="1309"/>
      <c r="MNI10" s="1309"/>
      <c r="MNJ10" s="1309"/>
      <c r="MNK10" s="1309"/>
      <c r="MNL10" s="1309"/>
      <c r="MNM10" s="1309"/>
      <c r="MNN10" s="1309"/>
      <c r="MNO10" s="1309"/>
      <c r="MNP10" s="1309"/>
      <c r="MNQ10" s="1309"/>
      <c r="MNR10" s="1309"/>
      <c r="MNS10" s="1309"/>
      <c r="MNT10" s="1309"/>
      <c r="MNU10" s="1309"/>
      <c r="MNV10" s="1309"/>
      <c r="MNW10" s="1309"/>
      <c r="MNX10" s="1309"/>
      <c r="MNY10" s="1309"/>
      <c r="MNZ10" s="1309"/>
      <c r="MOA10" s="1309"/>
      <c r="MOB10" s="1309"/>
      <c r="MOC10" s="1309"/>
      <c r="MOD10" s="1309"/>
      <c r="MOE10" s="1309"/>
      <c r="MOF10" s="1309"/>
      <c r="MOG10" s="1309"/>
      <c r="MOH10" s="1309"/>
      <c r="MOI10" s="1309"/>
      <c r="MOJ10" s="1309"/>
      <c r="MOK10" s="1309"/>
      <c r="MOL10" s="1309"/>
      <c r="MOM10" s="1309"/>
      <c r="MON10" s="1309"/>
      <c r="MOO10" s="1309"/>
      <c r="MOP10" s="1309"/>
      <c r="MOQ10" s="1309"/>
      <c r="MOR10" s="1309"/>
      <c r="MOS10" s="1309"/>
      <c r="MOT10" s="1309"/>
      <c r="MOU10" s="1309"/>
      <c r="MOV10" s="1309"/>
      <c r="MOW10" s="1309"/>
      <c r="MOX10" s="1309"/>
      <c r="MOY10" s="1309"/>
      <c r="MOZ10" s="1309"/>
      <c r="MPA10" s="1309"/>
      <c r="MPB10" s="1309"/>
      <c r="MPC10" s="1309"/>
      <c r="MPD10" s="1309"/>
      <c r="MPE10" s="1309"/>
      <c r="MPF10" s="1309"/>
      <c r="MPG10" s="1309"/>
      <c r="MPH10" s="1309"/>
      <c r="MPI10" s="1309"/>
      <c r="MPJ10" s="1309"/>
      <c r="MPK10" s="1309"/>
      <c r="MPL10" s="1309"/>
      <c r="MPM10" s="1309"/>
      <c r="MPN10" s="1309"/>
      <c r="MPO10" s="1309"/>
      <c r="MPP10" s="1309"/>
      <c r="MPQ10" s="1309"/>
      <c r="MPR10" s="1309"/>
      <c r="MPS10" s="1309"/>
      <c r="MPT10" s="1309"/>
      <c r="MPU10" s="1309"/>
      <c r="MPV10" s="1309"/>
      <c r="MPW10" s="1309"/>
      <c r="MPX10" s="1309"/>
      <c r="MPY10" s="1309"/>
      <c r="MPZ10" s="1309"/>
      <c r="MQA10" s="1309"/>
      <c r="MQB10" s="1309"/>
      <c r="MQC10" s="1309"/>
      <c r="MQD10" s="1309"/>
      <c r="MQE10" s="1309"/>
      <c r="MQF10" s="1309"/>
      <c r="MQG10" s="1309"/>
      <c r="MQH10" s="1309"/>
      <c r="MQI10" s="1309"/>
      <c r="MQJ10" s="1309"/>
      <c r="MQK10" s="1309"/>
      <c r="MQL10" s="1309"/>
      <c r="MQM10" s="1309"/>
      <c r="MQN10" s="1309"/>
      <c r="MQO10" s="1309"/>
      <c r="MQP10" s="1309"/>
      <c r="MQQ10" s="1309"/>
      <c r="MQR10" s="1309"/>
      <c r="MQS10" s="1309"/>
      <c r="MQT10" s="1309"/>
      <c r="MQU10" s="1309"/>
      <c r="MQV10" s="1309"/>
      <c r="MQW10" s="1309"/>
      <c r="MQX10" s="1309"/>
      <c r="MQY10" s="1309"/>
      <c r="MQZ10" s="1309"/>
      <c r="MRA10" s="1309"/>
      <c r="MRB10" s="1309"/>
      <c r="MRC10" s="1309"/>
      <c r="MRD10" s="1309"/>
      <c r="MRE10" s="1309"/>
      <c r="MRF10" s="1309"/>
      <c r="MRG10" s="1309"/>
      <c r="MRH10" s="1309"/>
      <c r="MRI10" s="1309"/>
      <c r="MRJ10" s="1309"/>
      <c r="MRK10" s="1309"/>
      <c r="MRL10" s="1309"/>
      <c r="MRM10" s="1309"/>
      <c r="MRN10" s="1309"/>
      <c r="MRO10" s="1309"/>
      <c r="MRP10" s="1309"/>
      <c r="MRQ10" s="1309"/>
      <c r="MRR10" s="1309"/>
      <c r="MRS10" s="1309"/>
      <c r="MRT10" s="1309"/>
      <c r="MRU10" s="1309"/>
      <c r="MRV10" s="1309"/>
      <c r="MRW10" s="1309"/>
      <c r="MRX10" s="1309"/>
      <c r="MRY10" s="1309"/>
      <c r="MRZ10" s="1309"/>
      <c r="MSA10" s="1309"/>
      <c r="MSB10" s="1309"/>
      <c r="MSC10" s="1309"/>
      <c r="MSD10" s="1309"/>
      <c r="MSE10" s="1309"/>
      <c r="MSF10" s="1309"/>
      <c r="MSG10" s="1309"/>
      <c r="MSH10" s="1309"/>
      <c r="MSI10" s="1309"/>
      <c r="MSJ10" s="1309"/>
      <c r="MSK10" s="1309"/>
      <c r="MSL10" s="1309"/>
      <c r="MSM10" s="1309"/>
      <c r="MSN10" s="1309"/>
      <c r="MSO10" s="1309"/>
      <c r="MSP10" s="1309"/>
      <c r="MSQ10" s="1309"/>
      <c r="MSR10" s="1309"/>
      <c r="MSS10" s="1309"/>
      <c r="MST10" s="1309"/>
      <c r="MSU10" s="1309"/>
      <c r="MSV10" s="1309"/>
      <c r="MSW10" s="1309"/>
      <c r="MSX10" s="1309"/>
      <c r="MSY10" s="1309"/>
      <c r="MSZ10" s="1309"/>
      <c r="MTA10" s="1309"/>
      <c r="MTB10" s="1309"/>
      <c r="MTC10" s="1309"/>
      <c r="MTD10" s="1309"/>
      <c r="MTE10" s="1309"/>
      <c r="MTF10" s="1309"/>
      <c r="MTG10" s="1309"/>
      <c r="MTH10" s="1309"/>
      <c r="MTI10" s="1309"/>
      <c r="MTJ10" s="1309"/>
      <c r="MTK10" s="1309"/>
      <c r="MTL10" s="1309"/>
      <c r="MTM10" s="1309"/>
      <c r="MTN10" s="1309"/>
      <c r="MTO10" s="1309"/>
      <c r="MTP10" s="1309"/>
      <c r="MTQ10" s="1309"/>
      <c r="MTR10" s="1309"/>
      <c r="MTS10" s="1309"/>
      <c r="MTT10" s="1309"/>
      <c r="MTU10" s="1309"/>
      <c r="MTV10" s="1309"/>
      <c r="MTW10" s="1309"/>
      <c r="MTX10" s="1309"/>
      <c r="MTY10" s="1309"/>
      <c r="MTZ10" s="1309"/>
      <c r="MUA10" s="1309"/>
      <c r="MUB10" s="1309"/>
      <c r="MUC10" s="1309"/>
      <c r="MUD10" s="1309"/>
      <c r="MUE10" s="1309"/>
      <c r="MUF10" s="1309"/>
      <c r="MUG10" s="1309"/>
      <c r="MUH10" s="1309"/>
      <c r="MUI10" s="1309"/>
      <c r="MUJ10" s="1309"/>
      <c r="MUK10" s="1309"/>
      <c r="MUL10" s="1309"/>
      <c r="MUM10" s="1309"/>
      <c r="MUN10" s="1309"/>
      <c r="MUO10" s="1309"/>
      <c r="MUP10" s="1309"/>
      <c r="MUQ10" s="1309"/>
      <c r="MUR10" s="1309"/>
      <c r="MUS10" s="1309"/>
      <c r="MUT10" s="1309"/>
      <c r="MUU10" s="1309"/>
      <c r="MUV10" s="1309"/>
      <c r="MUW10" s="1309"/>
      <c r="MUX10" s="1309"/>
      <c r="MUY10" s="1309"/>
      <c r="MUZ10" s="1309"/>
      <c r="MVA10" s="1309"/>
      <c r="MVB10" s="1309"/>
      <c r="MVC10" s="1309"/>
      <c r="MVD10" s="1309"/>
      <c r="MVE10" s="1309"/>
      <c r="MVF10" s="1309"/>
      <c r="MVG10" s="1309"/>
      <c r="MVH10" s="1309"/>
      <c r="MVI10" s="1309"/>
      <c r="MVJ10" s="1309"/>
      <c r="MVK10" s="1309"/>
      <c r="MVL10" s="1309"/>
      <c r="MVM10" s="1309"/>
      <c r="MVN10" s="1309"/>
      <c r="MVO10" s="1309"/>
      <c r="MVP10" s="1309"/>
      <c r="MVQ10" s="1309"/>
      <c r="MVR10" s="1309"/>
      <c r="MVS10" s="1309"/>
      <c r="MVT10" s="1309"/>
      <c r="MVU10" s="1309"/>
      <c r="MVV10" s="1309"/>
      <c r="MVW10" s="1309"/>
      <c r="MVX10" s="1309"/>
      <c r="MVY10" s="1309"/>
      <c r="MVZ10" s="1309"/>
      <c r="MWA10" s="1309"/>
      <c r="MWB10" s="1309"/>
      <c r="MWC10" s="1309"/>
      <c r="MWD10" s="1309"/>
      <c r="MWE10" s="1309"/>
      <c r="MWF10" s="1309"/>
      <c r="MWG10" s="1309"/>
      <c r="MWH10" s="1309"/>
      <c r="MWI10" s="1309"/>
      <c r="MWJ10" s="1309"/>
      <c r="MWK10" s="1309"/>
      <c r="MWL10" s="1309"/>
      <c r="MWM10" s="1309"/>
      <c r="MWN10" s="1309"/>
      <c r="MWO10" s="1309"/>
      <c r="MWP10" s="1309"/>
      <c r="MWQ10" s="1309"/>
      <c r="MWR10" s="1309"/>
      <c r="MWS10" s="1309"/>
      <c r="MWT10" s="1309"/>
      <c r="MWU10" s="1309"/>
      <c r="MWV10" s="1309"/>
      <c r="MWW10" s="1309"/>
      <c r="MWX10" s="1309"/>
      <c r="MWY10" s="1309"/>
      <c r="MWZ10" s="1309"/>
      <c r="MXA10" s="1309"/>
      <c r="MXB10" s="1309"/>
      <c r="MXC10" s="1309"/>
      <c r="MXD10" s="1309"/>
      <c r="MXE10" s="1309"/>
      <c r="MXF10" s="1309"/>
      <c r="MXG10" s="1309"/>
      <c r="MXH10" s="1309"/>
      <c r="MXI10" s="1309"/>
      <c r="MXJ10" s="1309"/>
      <c r="MXK10" s="1309"/>
      <c r="MXL10" s="1309"/>
      <c r="MXM10" s="1309"/>
      <c r="MXN10" s="1309"/>
      <c r="MXO10" s="1309"/>
      <c r="MXP10" s="1309"/>
      <c r="MXQ10" s="1309"/>
      <c r="MXR10" s="1309"/>
      <c r="MXS10" s="1309"/>
      <c r="MXT10" s="1309"/>
      <c r="MXU10" s="1309"/>
      <c r="MXV10" s="1309"/>
      <c r="MXW10" s="1309"/>
      <c r="MXX10" s="1309"/>
      <c r="MXY10" s="1309"/>
      <c r="MXZ10" s="1309"/>
      <c r="MYA10" s="1309"/>
      <c r="MYB10" s="1309"/>
      <c r="MYC10" s="1309"/>
      <c r="MYD10" s="1309"/>
      <c r="MYE10" s="1309"/>
      <c r="MYF10" s="1309"/>
      <c r="MYG10" s="1309"/>
      <c r="MYH10" s="1309"/>
      <c r="MYI10" s="1309"/>
      <c r="MYJ10" s="1309"/>
      <c r="MYK10" s="1309"/>
      <c r="MYL10" s="1309"/>
      <c r="MYM10" s="1309"/>
      <c r="MYN10" s="1309"/>
      <c r="MYO10" s="1309"/>
      <c r="MYP10" s="1309"/>
      <c r="MYQ10" s="1309"/>
      <c r="MYR10" s="1309"/>
      <c r="MYS10" s="1309"/>
      <c r="MYT10" s="1309"/>
      <c r="MYU10" s="1309"/>
      <c r="MYV10" s="1309"/>
      <c r="MYW10" s="1309"/>
      <c r="MYX10" s="1309"/>
      <c r="MYY10" s="1309"/>
      <c r="MYZ10" s="1309"/>
      <c r="MZA10" s="1309"/>
      <c r="MZB10" s="1309"/>
      <c r="MZC10" s="1309"/>
      <c r="MZD10" s="1309"/>
      <c r="MZE10" s="1309"/>
      <c r="MZF10" s="1309"/>
      <c r="MZG10" s="1309"/>
      <c r="MZH10" s="1309"/>
      <c r="MZI10" s="1309"/>
      <c r="MZJ10" s="1309"/>
      <c r="MZK10" s="1309"/>
      <c r="MZL10" s="1309"/>
      <c r="MZM10" s="1309"/>
      <c r="MZN10" s="1309"/>
      <c r="MZO10" s="1309"/>
      <c r="MZP10" s="1309"/>
      <c r="MZQ10" s="1309"/>
      <c r="MZR10" s="1309"/>
      <c r="MZS10" s="1309"/>
      <c r="MZT10" s="1309"/>
      <c r="MZU10" s="1309"/>
      <c r="MZV10" s="1309"/>
      <c r="MZW10" s="1309"/>
      <c r="MZX10" s="1309"/>
      <c r="MZY10" s="1309"/>
      <c r="MZZ10" s="1309"/>
      <c r="NAA10" s="1309"/>
      <c r="NAB10" s="1309"/>
      <c r="NAC10" s="1309"/>
      <c r="NAD10" s="1309"/>
      <c r="NAE10" s="1309"/>
      <c r="NAF10" s="1309"/>
      <c r="NAG10" s="1309"/>
      <c r="NAH10" s="1309"/>
      <c r="NAI10" s="1309"/>
      <c r="NAJ10" s="1309"/>
      <c r="NAK10" s="1309"/>
      <c r="NAL10" s="1309"/>
      <c r="NAM10" s="1309"/>
      <c r="NAN10" s="1309"/>
      <c r="NAO10" s="1309"/>
      <c r="NAP10" s="1309"/>
      <c r="NAQ10" s="1309"/>
      <c r="NAR10" s="1309"/>
      <c r="NAS10" s="1309"/>
      <c r="NAT10" s="1309"/>
      <c r="NAU10" s="1309"/>
      <c r="NAV10" s="1309"/>
      <c r="NAW10" s="1309"/>
      <c r="NAX10" s="1309"/>
      <c r="NAY10" s="1309"/>
      <c r="NAZ10" s="1309"/>
      <c r="NBA10" s="1309"/>
      <c r="NBB10" s="1309"/>
      <c r="NBC10" s="1309"/>
      <c r="NBD10" s="1309"/>
      <c r="NBE10" s="1309"/>
      <c r="NBF10" s="1309"/>
      <c r="NBG10" s="1309"/>
      <c r="NBH10" s="1309"/>
      <c r="NBI10" s="1309"/>
      <c r="NBJ10" s="1309"/>
      <c r="NBK10" s="1309"/>
      <c r="NBL10" s="1309"/>
      <c r="NBM10" s="1309"/>
      <c r="NBN10" s="1309"/>
      <c r="NBO10" s="1309"/>
      <c r="NBP10" s="1309"/>
      <c r="NBQ10" s="1309"/>
      <c r="NBR10" s="1309"/>
      <c r="NBS10" s="1309"/>
      <c r="NBT10" s="1309"/>
      <c r="NBU10" s="1309"/>
      <c r="NBV10" s="1309"/>
      <c r="NBW10" s="1309"/>
      <c r="NBX10" s="1309"/>
      <c r="NBY10" s="1309"/>
      <c r="NBZ10" s="1309"/>
      <c r="NCA10" s="1309"/>
      <c r="NCB10" s="1309"/>
      <c r="NCC10" s="1309"/>
      <c r="NCD10" s="1309"/>
      <c r="NCE10" s="1309"/>
      <c r="NCF10" s="1309"/>
      <c r="NCG10" s="1309"/>
      <c r="NCH10" s="1309"/>
      <c r="NCI10" s="1309"/>
      <c r="NCJ10" s="1309"/>
      <c r="NCK10" s="1309"/>
      <c r="NCL10" s="1309"/>
      <c r="NCM10" s="1309"/>
      <c r="NCN10" s="1309"/>
      <c r="NCO10" s="1309"/>
      <c r="NCP10" s="1309"/>
      <c r="NCQ10" s="1309"/>
      <c r="NCR10" s="1309"/>
      <c r="NCS10" s="1309"/>
      <c r="NCT10" s="1309"/>
      <c r="NCU10" s="1309"/>
      <c r="NCV10" s="1309"/>
      <c r="NCW10" s="1309"/>
      <c r="NCX10" s="1309"/>
      <c r="NCY10" s="1309"/>
      <c r="NCZ10" s="1309"/>
      <c r="NDA10" s="1309"/>
      <c r="NDB10" s="1309"/>
      <c r="NDC10" s="1309"/>
      <c r="NDD10" s="1309"/>
      <c r="NDE10" s="1309"/>
      <c r="NDF10" s="1309"/>
      <c r="NDG10" s="1309"/>
      <c r="NDH10" s="1309"/>
      <c r="NDI10" s="1309"/>
      <c r="NDJ10" s="1309"/>
      <c r="NDK10" s="1309"/>
      <c r="NDL10" s="1309"/>
      <c r="NDM10" s="1309"/>
      <c r="NDN10" s="1309"/>
      <c r="NDO10" s="1309"/>
      <c r="NDP10" s="1309"/>
      <c r="NDQ10" s="1309"/>
      <c r="NDR10" s="1309"/>
      <c r="NDS10" s="1309"/>
      <c r="NDT10" s="1309"/>
      <c r="NDU10" s="1309"/>
      <c r="NDV10" s="1309"/>
      <c r="NDW10" s="1309"/>
      <c r="NDX10" s="1309"/>
      <c r="NDY10" s="1309"/>
      <c r="NDZ10" s="1309"/>
      <c r="NEA10" s="1309"/>
      <c r="NEB10" s="1309"/>
      <c r="NEC10" s="1309"/>
      <c r="NED10" s="1309"/>
      <c r="NEE10" s="1309"/>
      <c r="NEF10" s="1309"/>
      <c r="NEG10" s="1309"/>
      <c r="NEH10" s="1309"/>
      <c r="NEI10" s="1309"/>
      <c r="NEJ10" s="1309"/>
      <c r="NEK10" s="1309"/>
      <c r="NEL10" s="1309"/>
      <c r="NEM10" s="1309"/>
      <c r="NEN10" s="1309"/>
      <c r="NEO10" s="1309"/>
      <c r="NEP10" s="1309"/>
      <c r="NEQ10" s="1309"/>
      <c r="NER10" s="1309"/>
      <c r="NES10" s="1309"/>
      <c r="NET10" s="1309"/>
      <c r="NEU10" s="1309"/>
      <c r="NEV10" s="1309"/>
      <c r="NEW10" s="1309"/>
      <c r="NEX10" s="1309"/>
      <c r="NEY10" s="1309"/>
      <c r="NEZ10" s="1309"/>
      <c r="NFA10" s="1309"/>
      <c r="NFB10" s="1309"/>
      <c r="NFC10" s="1309"/>
      <c r="NFD10" s="1309"/>
      <c r="NFE10" s="1309"/>
      <c r="NFF10" s="1309"/>
      <c r="NFG10" s="1309"/>
      <c r="NFH10" s="1309"/>
      <c r="NFI10" s="1309"/>
      <c r="NFJ10" s="1309"/>
      <c r="NFK10" s="1309"/>
      <c r="NFL10" s="1309"/>
      <c r="NFM10" s="1309"/>
      <c r="NFN10" s="1309"/>
      <c r="NFO10" s="1309"/>
      <c r="NFP10" s="1309"/>
      <c r="NFQ10" s="1309"/>
      <c r="NFR10" s="1309"/>
      <c r="NFS10" s="1309"/>
      <c r="NFT10" s="1309"/>
      <c r="NFU10" s="1309"/>
      <c r="NFV10" s="1309"/>
      <c r="NFW10" s="1309"/>
      <c r="NFX10" s="1309"/>
      <c r="NFY10" s="1309"/>
      <c r="NFZ10" s="1309"/>
      <c r="NGA10" s="1309"/>
      <c r="NGB10" s="1309"/>
      <c r="NGC10" s="1309"/>
      <c r="NGD10" s="1309"/>
      <c r="NGE10" s="1309"/>
      <c r="NGF10" s="1309"/>
      <c r="NGG10" s="1309"/>
      <c r="NGH10" s="1309"/>
      <c r="NGI10" s="1309"/>
      <c r="NGJ10" s="1309"/>
      <c r="NGK10" s="1309"/>
      <c r="NGL10" s="1309"/>
      <c r="NGM10" s="1309"/>
      <c r="NGN10" s="1309"/>
      <c r="NGO10" s="1309"/>
      <c r="NGP10" s="1309"/>
      <c r="NGQ10" s="1309"/>
      <c r="NGR10" s="1309"/>
      <c r="NGS10" s="1309"/>
      <c r="NGT10" s="1309"/>
      <c r="NGU10" s="1309"/>
      <c r="NGV10" s="1309"/>
      <c r="NGW10" s="1309"/>
      <c r="NGX10" s="1309"/>
      <c r="NGY10" s="1309"/>
      <c r="NGZ10" s="1309"/>
      <c r="NHA10" s="1309"/>
      <c r="NHB10" s="1309"/>
      <c r="NHC10" s="1309"/>
      <c r="NHD10" s="1309"/>
      <c r="NHE10" s="1309"/>
      <c r="NHF10" s="1309"/>
      <c r="NHG10" s="1309"/>
      <c r="NHH10" s="1309"/>
      <c r="NHI10" s="1309"/>
      <c r="NHJ10" s="1309"/>
      <c r="NHK10" s="1309"/>
      <c r="NHL10" s="1309"/>
      <c r="NHM10" s="1309"/>
      <c r="NHN10" s="1309"/>
      <c r="NHO10" s="1309"/>
      <c r="NHP10" s="1309"/>
      <c r="NHQ10" s="1309"/>
      <c r="NHR10" s="1309"/>
      <c r="NHS10" s="1309"/>
      <c r="NHT10" s="1309"/>
      <c r="NHU10" s="1309"/>
      <c r="NHV10" s="1309"/>
      <c r="NHW10" s="1309"/>
      <c r="NHX10" s="1309"/>
      <c r="NHY10" s="1309"/>
      <c r="NHZ10" s="1309"/>
      <c r="NIA10" s="1309"/>
      <c r="NIB10" s="1309"/>
      <c r="NIC10" s="1309"/>
      <c r="NID10" s="1309"/>
      <c r="NIE10" s="1309"/>
      <c r="NIF10" s="1309"/>
      <c r="NIG10" s="1309"/>
      <c r="NIH10" s="1309"/>
      <c r="NII10" s="1309"/>
      <c r="NIJ10" s="1309"/>
      <c r="NIK10" s="1309"/>
      <c r="NIL10" s="1309"/>
      <c r="NIM10" s="1309"/>
      <c r="NIN10" s="1309"/>
      <c r="NIO10" s="1309"/>
      <c r="NIP10" s="1309"/>
      <c r="NIQ10" s="1309"/>
      <c r="NIR10" s="1309"/>
      <c r="NIS10" s="1309"/>
      <c r="NIT10" s="1309"/>
      <c r="NIU10" s="1309"/>
      <c r="NIV10" s="1309"/>
      <c r="NIW10" s="1309"/>
      <c r="NIX10" s="1309"/>
      <c r="NIY10" s="1309"/>
      <c r="NIZ10" s="1309"/>
      <c r="NJA10" s="1309"/>
      <c r="NJB10" s="1309"/>
      <c r="NJC10" s="1309"/>
      <c r="NJD10" s="1309"/>
      <c r="NJE10" s="1309"/>
      <c r="NJF10" s="1309"/>
      <c r="NJG10" s="1309"/>
      <c r="NJH10" s="1309"/>
      <c r="NJI10" s="1309"/>
      <c r="NJJ10" s="1309"/>
      <c r="NJK10" s="1309"/>
      <c r="NJL10" s="1309"/>
      <c r="NJM10" s="1309"/>
      <c r="NJN10" s="1309"/>
      <c r="NJO10" s="1309"/>
      <c r="NJP10" s="1309"/>
      <c r="NJQ10" s="1309"/>
      <c r="NJR10" s="1309"/>
      <c r="NJS10" s="1309"/>
      <c r="NJT10" s="1309"/>
      <c r="NJU10" s="1309"/>
      <c r="NJV10" s="1309"/>
      <c r="NJW10" s="1309"/>
      <c r="NJX10" s="1309"/>
      <c r="NJY10" s="1309"/>
      <c r="NJZ10" s="1309"/>
      <c r="NKA10" s="1309"/>
      <c r="NKB10" s="1309"/>
      <c r="NKC10" s="1309"/>
      <c r="NKD10" s="1309"/>
      <c r="NKE10" s="1309"/>
      <c r="NKF10" s="1309"/>
      <c r="NKG10" s="1309"/>
      <c r="NKH10" s="1309"/>
      <c r="NKI10" s="1309"/>
      <c r="NKJ10" s="1309"/>
      <c r="NKK10" s="1309"/>
      <c r="NKL10" s="1309"/>
      <c r="NKM10" s="1309"/>
      <c r="NKN10" s="1309"/>
      <c r="NKO10" s="1309"/>
      <c r="NKP10" s="1309"/>
      <c r="NKQ10" s="1309"/>
      <c r="NKR10" s="1309"/>
      <c r="NKS10" s="1309"/>
      <c r="NKT10" s="1309"/>
      <c r="NKU10" s="1309"/>
      <c r="NKV10" s="1309"/>
      <c r="NKW10" s="1309"/>
      <c r="NKX10" s="1309"/>
      <c r="NKY10" s="1309"/>
      <c r="NKZ10" s="1309"/>
      <c r="NLA10" s="1309"/>
      <c r="NLB10" s="1309"/>
      <c r="NLC10" s="1309"/>
      <c r="NLD10" s="1309"/>
      <c r="NLE10" s="1309"/>
      <c r="NLF10" s="1309"/>
      <c r="NLG10" s="1309"/>
      <c r="NLH10" s="1309"/>
      <c r="NLI10" s="1309"/>
      <c r="NLJ10" s="1309"/>
      <c r="NLK10" s="1309"/>
      <c r="NLL10" s="1309"/>
      <c r="NLM10" s="1309"/>
      <c r="NLN10" s="1309"/>
      <c r="NLO10" s="1309"/>
      <c r="NLP10" s="1309"/>
      <c r="NLQ10" s="1309"/>
      <c r="NLR10" s="1309"/>
      <c r="NLS10" s="1309"/>
      <c r="NLT10" s="1309"/>
      <c r="NLU10" s="1309"/>
      <c r="NLV10" s="1309"/>
      <c r="NLW10" s="1309"/>
      <c r="NLX10" s="1309"/>
      <c r="NLY10" s="1309"/>
      <c r="NLZ10" s="1309"/>
      <c r="NMA10" s="1309"/>
      <c r="NMB10" s="1309"/>
      <c r="NMC10" s="1309"/>
      <c r="NMD10" s="1309"/>
      <c r="NME10" s="1309"/>
      <c r="NMF10" s="1309"/>
      <c r="NMG10" s="1309"/>
      <c r="NMH10" s="1309"/>
      <c r="NMI10" s="1309"/>
      <c r="NMJ10" s="1309"/>
      <c r="NMK10" s="1309"/>
      <c r="NML10" s="1309"/>
      <c r="NMM10" s="1309"/>
      <c r="NMN10" s="1309"/>
      <c r="NMO10" s="1309"/>
      <c r="NMP10" s="1309"/>
      <c r="NMQ10" s="1309"/>
      <c r="NMR10" s="1309"/>
      <c r="NMS10" s="1309"/>
      <c r="NMT10" s="1309"/>
      <c r="NMU10" s="1309"/>
      <c r="NMV10" s="1309"/>
      <c r="NMW10" s="1309"/>
      <c r="NMX10" s="1309"/>
      <c r="NMY10" s="1309"/>
      <c r="NMZ10" s="1309"/>
      <c r="NNA10" s="1309"/>
      <c r="NNB10" s="1309"/>
      <c r="NNC10" s="1309"/>
      <c r="NND10" s="1309"/>
      <c r="NNE10" s="1309"/>
      <c r="NNF10" s="1309"/>
      <c r="NNG10" s="1309"/>
      <c r="NNH10" s="1309"/>
      <c r="NNI10" s="1309"/>
      <c r="NNJ10" s="1309"/>
      <c r="NNK10" s="1309"/>
      <c r="NNL10" s="1309"/>
      <c r="NNM10" s="1309"/>
      <c r="NNN10" s="1309"/>
      <c r="NNO10" s="1309"/>
      <c r="NNP10" s="1309"/>
      <c r="NNQ10" s="1309"/>
      <c r="NNR10" s="1309"/>
      <c r="NNS10" s="1309"/>
      <c r="NNT10" s="1309"/>
      <c r="NNU10" s="1309"/>
      <c r="NNV10" s="1309"/>
      <c r="NNW10" s="1309"/>
      <c r="NNX10" s="1309"/>
      <c r="NNY10" s="1309"/>
      <c r="NNZ10" s="1309"/>
      <c r="NOA10" s="1309"/>
      <c r="NOB10" s="1309"/>
      <c r="NOC10" s="1309"/>
      <c r="NOD10" s="1309"/>
      <c r="NOE10" s="1309"/>
      <c r="NOF10" s="1309"/>
      <c r="NOG10" s="1309"/>
      <c r="NOH10" s="1309"/>
      <c r="NOI10" s="1309"/>
      <c r="NOJ10" s="1309"/>
      <c r="NOK10" s="1309"/>
      <c r="NOL10" s="1309"/>
      <c r="NOM10" s="1309"/>
      <c r="NON10" s="1309"/>
      <c r="NOO10" s="1309"/>
      <c r="NOP10" s="1309"/>
      <c r="NOQ10" s="1309"/>
      <c r="NOR10" s="1309"/>
      <c r="NOS10" s="1309"/>
      <c r="NOT10" s="1309"/>
      <c r="NOU10" s="1309"/>
      <c r="NOV10" s="1309"/>
      <c r="NOW10" s="1309"/>
      <c r="NOX10" s="1309"/>
      <c r="NOY10" s="1309"/>
      <c r="NOZ10" s="1309"/>
      <c r="NPA10" s="1309"/>
      <c r="NPB10" s="1309"/>
      <c r="NPC10" s="1309"/>
      <c r="NPD10" s="1309"/>
      <c r="NPE10" s="1309"/>
      <c r="NPF10" s="1309"/>
      <c r="NPG10" s="1309"/>
      <c r="NPH10" s="1309"/>
      <c r="NPI10" s="1309"/>
      <c r="NPJ10" s="1309"/>
      <c r="NPK10" s="1309"/>
      <c r="NPL10" s="1309"/>
      <c r="NPM10" s="1309"/>
      <c r="NPN10" s="1309"/>
      <c r="NPO10" s="1309"/>
      <c r="NPP10" s="1309"/>
      <c r="NPQ10" s="1309"/>
      <c r="NPR10" s="1309"/>
      <c r="NPS10" s="1309"/>
      <c r="NPT10" s="1309"/>
      <c r="NPU10" s="1309"/>
      <c r="NPV10" s="1309"/>
      <c r="NPW10" s="1309"/>
      <c r="NPX10" s="1309"/>
      <c r="NPY10" s="1309"/>
      <c r="NPZ10" s="1309"/>
      <c r="NQA10" s="1309"/>
      <c r="NQB10" s="1309"/>
      <c r="NQC10" s="1309"/>
      <c r="NQD10" s="1309"/>
      <c r="NQE10" s="1309"/>
      <c r="NQF10" s="1309"/>
      <c r="NQG10" s="1309"/>
      <c r="NQH10" s="1309"/>
      <c r="NQI10" s="1309"/>
      <c r="NQJ10" s="1309"/>
      <c r="NQK10" s="1309"/>
      <c r="NQL10" s="1309"/>
      <c r="NQM10" s="1309"/>
      <c r="NQN10" s="1309"/>
      <c r="NQO10" s="1309"/>
      <c r="NQP10" s="1309"/>
      <c r="NQQ10" s="1309"/>
      <c r="NQR10" s="1309"/>
      <c r="NQS10" s="1309"/>
      <c r="NQT10" s="1309"/>
      <c r="NQU10" s="1309"/>
      <c r="NQV10" s="1309"/>
      <c r="NQW10" s="1309"/>
      <c r="NQX10" s="1309"/>
      <c r="NQY10" s="1309"/>
      <c r="NQZ10" s="1309"/>
      <c r="NRA10" s="1309"/>
      <c r="NRB10" s="1309"/>
      <c r="NRC10" s="1309"/>
      <c r="NRD10" s="1309"/>
      <c r="NRE10" s="1309"/>
      <c r="NRF10" s="1309"/>
      <c r="NRG10" s="1309"/>
      <c r="NRH10" s="1309"/>
      <c r="NRI10" s="1309"/>
      <c r="NRJ10" s="1309"/>
      <c r="NRK10" s="1309"/>
      <c r="NRL10" s="1309"/>
      <c r="NRM10" s="1309"/>
      <c r="NRN10" s="1309"/>
      <c r="NRO10" s="1309"/>
      <c r="NRP10" s="1309"/>
      <c r="NRQ10" s="1309"/>
      <c r="NRR10" s="1309"/>
      <c r="NRS10" s="1309"/>
      <c r="NRT10" s="1309"/>
      <c r="NRU10" s="1309"/>
      <c r="NRV10" s="1309"/>
      <c r="NRW10" s="1309"/>
      <c r="NRX10" s="1309"/>
      <c r="NRY10" s="1309"/>
      <c r="NRZ10" s="1309"/>
      <c r="NSA10" s="1309"/>
      <c r="NSB10" s="1309"/>
      <c r="NSC10" s="1309"/>
      <c r="NSD10" s="1309"/>
      <c r="NSE10" s="1309"/>
      <c r="NSF10" s="1309"/>
      <c r="NSG10" s="1309"/>
      <c r="NSH10" s="1309"/>
      <c r="NSI10" s="1309"/>
      <c r="NSJ10" s="1309"/>
      <c r="NSK10" s="1309"/>
      <c r="NSL10" s="1309"/>
      <c r="NSM10" s="1309"/>
      <c r="NSN10" s="1309"/>
      <c r="NSO10" s="1309"/>
      <c r="NSP10" s="1309"/>
      <c r="NSQ10" s="1309"/>
      <c r="NSR10" s="1309"/>
      <c r="NSS10" s="1309"/>
      <c r="NST10" s="1309"/>
      <c r="NSU10" s="1309"/>
      <c r="NSV10" s="1309"/>
      <c r="NSW10" s="1309"/>
      <c r="NSX10" s="1309"/>
      <c r="NSY10" s="1309"/>
      <c r="NSZ10" s="1309"/>
      <c r="NTA10" s="1309"/>
      <c r="NTB10" s="1309"/>
      <c r="NTC10" s="1309"/>
      <c r="NTD10" s="1309"/>
      <c r="NTE10" s="1309"/>
      <c r="NTF10" s="1309"/>
      <c r="NTG10" s="1309"/>
      <c r="NTH10" s="1309"/>
      <c r="NTI10" s="1309"/>
      <c r="NTJ10" s="1309"/>
      <c r="NTK10" s="1309"/>
      <c r="NTL10" s="1309"/>
      <c r="NTM10" s="1309"/>
      <c r="NTN10" s="1309"/>
      <c r="NTO10" s="1309"/>
      <c r="NTP10" s="1309"/>
      <c r="NTQ10" s="1309"/>
      <c r="NTR10" s="1309"/>
      <c r="NTS10" s="1309"/>
      <c r="NTT10" s="1309"/>
      <c r="NTU10" s="1309"/>
      <c r="NTV10" s="1309"/>
      <c r="NTW10" s="1309"/>
      <c r="NTX10" s="1309"/>
      <c r="NTY10" s="1309"/>
      <c r="NTZ10" s="1309"/>
      <c r="NUA10" s="1309"/>
      <c r="NUB10" s="1309"/>
      <c r="NUC10" s="1309"/>
      <c r="NUD10" s="1309"/>
      <c r="NUE10" s="1309"/>
      <c r="NUF10" s="1309"/>
      <c r="NUG10" s="1309"/>
      <c r="NUH10" s="1309"/>
      <c r="NUI10" s="1309"/>
      <c r="NUJ10" s="1309"/>
      <c r="NUK10" s="1309"/>
      <c r="NUL10" s="1309"/>
      <c r="NUM10" s="1309"/>
      <c r="NUN10" s="1309"/>
      <c r="NUO10" s="1309"/>
      <c r="NUP10" s="1309"/>
      <c r="NUQ10" s="1309"/>
      <c r="NUR10" s="1309"/>
      <c r="NUS10" s="1309"/>
      <c r="NUT10" s="1309"/>
      <c r="NUU10" s="1309"/>
      <c r="NUV10" s="1309"/>
      <c r="NUW10" s="1309"/>
      <c r="NUX10" s="1309"/>
      <c r="NUY10" s="1309"/>
      <c r="NUZ10" s="1309"/>
      <c r="NVA10" s="1309"/>
      <c r="NVB10" s="1309"/>
      <c r="NVC10" s="1309"/>
      <c r="NVD10" s="1309"/>
      <c r="NVE10" s="1309"/>
      <c r="NVF10" s="1309"/>
      <c r="NVG10" s="1309"/>
      <c r="NVH10" s="1309"/>
      <c r="NVI10" s="1309"/>
      <c r="NVJ10" s="1309"/>
      <c r="NVK10" s="1309"/>
      <c r="NVL10" s="1309"/>
      <c r="NVM10" s="1309"/>
      <c r="NVN10" s="1309"/>
      <c r="NVO10" s="1309"/>
      <c r="NVP10" s="1309"/>
      <c r="NVQ10" s="1309"/>
      <c r="NVR10" s="1309"/>
      <c r="NVS10" s="1309"/>
      <c r="NVT10" s="1309"/>
      <c r="NVU10" s="1309"/>
      <c r="NVV10" s="1309"/>
      <c r="NVW10" s="1309"/>
      <c r="NVX10" s="1309"/>
      <c r="NVY10" s="1309"/>
      <c r="NVZ10" s="1309"/>
      <c r="NWA10" s="1309"/>
      <c r="NWB10" s="1309"/>
      <c r="NWC10" s="1309"/>
      <c r="NWD10" s="1309"/>
      <c r="NWE10" s="1309"/>
      <c r="NWF10" s="1309"/>
      <c r="NWG10" s="1309"/>
      <c r="NWH10" s="1309"/>
      <c r="NWI10" s="1309"/>
      <c r="NWJ10" s="1309"/>
      <c r="NWK10" s="1309"/>
      <c r="NWL10" s="1309"/>
      <c r="NWM10" s="1309"/>
      <c r="NWN10" s="1309"/>
      <c r="NWO10" s="1309"/>
      <c r="NWP10" s="1309"/>
      <c r="NWQ10" s="1309"/>
      <c r="NWR10" s="1309"/>
      <c r="NWS10" s="1309"/>
      <c r="NWT10" s="1309"/>
      <c r="NWU10" s="1309"/>
      <c r="NWV10" s="1309"/>
      <c r="NWW10" s="1309"/>
      <c r="NWX10" s="1309"/>
      <c r="NWY10" s="1309"/>
      <c r="NWZ10" s="1309"/>
      <c r="NXA10" s="1309"/>
      <c r="NXB10" s="1309"/>
      <c r="NXC10" s="1309"/>
      <c r="NXD10" s="1309"/>
      <c r="NXE10" s="1309"/>
      <c r="NXF10" s="1309"/>
      <c r="NXG10" s="1309"/>
      <c r="NXH10" s="1309"/>
      <c r="NXI10" s="1309"/>
      <c r="NXJ10" s="1309"/>
      <c r="NXK10" s="1309"/>
      <c r="NXL10" s="1309"/>
      <c r="NXM10" s="1309"/>
      <c r="NXN10" s="1309"/>
      <c r="NXO10" s="1309"/>
      <c r="NXP10" s="1309"/>
      <c r="NXQ10" s="1309"/>
      <c r="NXR10" s="1309"/>
      <c r="NXS10" s="1309"/>
      <c r="NXT10" s="1309"/>
      <c r="NXU10" s="1309"/>
      <c r="NXV10" s="1309"/>
      <c r="NXW10" s="1309"/>
      <c r="NXX10" s="1309"/>
      <c r="NXY10" s="1309"/>
      <c r="NXZ10" s="1309"/>
      <c r="NYA10" s="1309"/>
      <c r="NYB10" s="1309"/>
      <c r="NYC10" s="1309"/>
      <c r="NYD10" s="1309"/>
      <c r="NYE10" s="1309"/>
      <c r="NYF10" s="1309"/>
      <c r="NYG10" s="1309"/>
      <c r="NYH10" s="1309"/>
      <c r="NYI10" s="1309"/>
      <c r="NYJ10" s="1309"/>
      <c r="NYK10" s="1309"/>
      <c r="NYL10" s="1309"/>
      <c r="NYM10" s="1309"/>
      <c r="NYN10" s="1309"/>
      <c r="NYO10" s="1309"/>
      <c r="NYP10" s="1309"/>
      <c r="NYQ10" s="1309"/>
      <c r="NYR10" s="1309"/>
      <c r="NYS10" s="1309"/>
      <c r="NYT10" s="1309"/>
      <c r="NYU10" s="1309"/>
      <c r="NYV10" s="1309"/>
      <c r="NYW10" s="1309"/>
      <c r="NYX10" s="1309"/>
      <c r="NYY10" s="1309"/>
      <c r="NYZ10" s="1309"/>
      <c r="NZA10" s="1309"/>
      <c r="NZB10" s="1309"/>
      <c r="NZC10" s="1309"/>
      <c r="NZD10" s="1309"/>
      <c r="NZE10" s="1309"/>
      <c r="NZF10" s="1309"/>
      <c r="NZG10" s="1309"/>
      <c r="NZH10" s="1309"/>
      <c r="NZI10" s="1309"/>
      <c r="NZJ10" s="1309"/>
      <c r="NZK10" s="1309"/>
      <c r="NZL10" s="1309"/>
      <c r="NZM10" s="1309"/>
      <c r="NZN10" s="1309"/>
      <c r="NZO10" s="1309"/>
      <c r="NZP10" s="1309"/>
      <c r="NZQ10" s="1309"/>
      <c r="NZR10" s="1309"/>
      <c r="NZS10" s="1309"/>
      <c r="NZT10" s="1309"/>
      <c r="NZU10" s="1309"/>
      <c r="NZV10" s="1309"/>
      <c r="NZW10" s="1309"/>
      <c r="NZX10" s="1309"/>
      <c r="NZY10" s="1309"/>
      <c r="NZZ10" s="1309"/>
      <c r="OAA10" s="1309"/>
      <c r="OAB10" s="1309"/>
      <c r="OAC10" s="1309"/>
      <c r="OAD10" s="1309"/>
      <c r="OAE10" s="1309"/>
      <c r="OAF10" s="1309"/>
      <c r="OAG10" s="1309"/>
      <c r="OAH10" s="1309"/>
      <c r="OAI10" s="1309"/>
      <c r="OAJ10" s="1309"/>
      <c r="OAK10" s="1309"/>
      <c r="OAL10" s="1309"/>
      <c r="OAM10" s="1309"/>
      <c r="OAN10" s="1309"/>
      <c r="OAO10" s="1309"/>
      <c r="OAP10" s="1309"/>
      <c r="OAQ10" s="1309"/>
      <c r="OAR10" s="1309"/>
      <c r="OAS10" s="1309"/>
      <c r="OAT10" s="1309"/>
      <c r="OAU10" s="1309"/>
      <c r="OAV10" s="1309"/>
      <c r="OAW10" s="1309"/>
      <c r="OAX10" s="1309"/>
      <c r="OAY10" s="1309"/>
      <c r="OAZ10" s="1309"/>
      <c r="OBA10" s="1309"/>
      <c r="OBB10" s="1309"/>
      <c r="OBC10" s="1309"/>
      <c r="OBD10" s="1309"/>
      <c r="OBE10" s="1309"/>
      <c r="OBF10" s="1309"/>
      <c r="OBG10" s="1309"/>
      <c r="OBH10" s="1309"/>
      <c r="OBI10" s="1309"/>
      <c r="OBJ10" s="1309"/>
      <c r="OBK10" s="1309"/>
      <c r="OBL10" s="1309"/>
      <c r="OBM10" s="1309"/>
      <c r="OBN10" s="1309"/>
      <c r="OBO10" s="1309"/>
      <c r="OBP10" s="1309"/>
      <c r="OBQ10" s="1309"/>
      <c r="OBR10" s="1309"/>
      <c r="OBS10" s="1309"/>
      <c r="OBT10" s="1309"/>
      <c r="OBU10" s="1309"/>
      <c r="OBV10" s="1309"/>
      <c r="OBW10" s="1309"/>
      <c r="OBX10" s="1309"/>
      <c r="OBY10" s="1309"/>
      <c r="OBZ10" s="1309"/>
      <c r="OCA10" s="1309"/>
      <c r="OCB10" s="1309"/>
      <c r="OCC10" s="1309"/>
      <c r="OCD10" s="1309"/>
      <c r="OCE10" s="1309"/>
      <c r="OCF10" s="1309"/>
      <c r="OCG10" s="1309"/>
      <c r="OCH10" s="1309"/>
      <c r="OCI10" s="1309"/>
      <c r="OCJ10" s="1309"/>
      <c r="OCK10" s="1309"/>
      <c r="OCL10" s="1309"/>
      <c r="OCM10" s="1309"/>
      <c r="OCN10" s="1309"/>
      <c r="OCO10" s="1309"/>
      <c r="OCP10" s="1309"/>
      <c r="OCQ10" s="1309"/>
      <c r="OCR10" s="1309"/>
      <c r="OCS10" s="1309"/>
      <c r="OCT10" s="1309"/>
      <c r="OCU10" s="1309"/>
      <c r="OCV10" s="1309"/>
      <c r="OCW10" s="1309"/>
      <c r="OCX10" s="1309"/>
      <c r="OCY10" s="1309"/>
      <c r="OCZ10" s="1309"/>
      <c r="ODA10" s="1309"/>
      <c r="ODB10" s="1309"/>
      <c r="ODC10" s="1309"/>
      <c r="ODD10" s="1309"/>
      <c r="ODE10" s="1309"/>
      <c r="ODF10" s="1309"/>
      <c r="ODG10" s="1309"/>
      <c r="ODH10" s="1309"/>
      <c r="ODI10" s="1309"/>
      <c r="ODJ10" s="1309"/>
      <c r="ODK10" s="1309"/>
      <c r="ODL10" s="1309"/>
      <c r="ODM10" s="1309"/>
      <c r="ODN10" s="1309"/>
      <c r="ODO10" s="1309"/>
      <c r="ODP10" s="1309"/>
      <c r="ODQ10" s="1309"/>
      <c r="ODR10" s="1309"/>
      <c r="ODS10" s="1309"/>
      <c r="ODT10" s="1309"/>
      <c r="ODU10" s="1309"/>
      <c r="ODV10" s="1309"/>
      <c r="ODW10" s="1309"/>
      <c r="ODX10" s="1309"/>
      <c r="ODY10" s="1309"/>
      <c r="ODZ10" s="1309"/>
      <c r="OEA10" s="1309"/>
      <c r="OEB10" s="1309"/>
      <c r="OEC10" s="1309"/>
      <c r="OED10" s="1309"/>
      <c r="OEE10" s="1309"/>
      <c r="OEF10" s="1309"/>
      <c r="OEG10" s="1309"/>
      <c r="OEH10" s="1309"/>
      <c r="OEI10" s="1309"/>
      <c r="OEJ10" s="1309"/>
      <c r="OEK10" s="1309"/>
      <c r="OEL10" s="1309"/>
      <c r="OEM10" s="1309"/>
      <c r="OEN10" s="1309"/>
      <c r="OEO10" s="1309"/>
      <c r="OEP10" s="1309"/>
      <c r="OEQ10" s="1309"/>
      <c r="OER10" s="1309"/>
      <c r="OES10" s="1309"/>
      <c r="OET10" s="1309"/>
      <c r="OEU10" s="1309"/>
      <c r="OEV10" s="1309"/>
      <c r="OEW10" s="1309"/>
      <c r="OEX10" s="1309"/>
      <c r="OEY10" s="1309"/>
      <c r="OEZ10" s="1309"/>
      <c r="OFA10" s="1309"/>
      <c r="OFB10" s="1309"/>
      <c r="OFC10" s="1309"/>
      <c r="OFD10" s="1309"/>
      <c r="OFE10" s="1309"/>
      <c r="OFF10" s="1309"/>
      <c r="OFG10" s="1309"/>
      <c r="OFH10" s="1309"/>
      <c r="OFI10" s="1309"/>
      <c r="OFJ10" s="1309"/>
      <c r="OFK10" s="1309"/>
      <c r="OFL10" s="1309"/>
      <c r="OFM10" s="1309"/>
      <c r="OFN10" s="1309"/>
      <c r="OFO10" s="1309"/>
      <c r="OFP10" s="1309"/>
      <c r="OFQ10" s="1309"/>
      <c r="OFR10" s="1309"/>
      <c r="OFS10" s="1309"/>
      <c r="OFT10" s="1309"/>
      <c r="OFU10" s="1309"/>
      <c r="OFV10" s="1309"/>
      <c r="OFW10" s="1309"/>
      <c r="OFX10" s="1309"/>
      <c r="OFY10" s="1309"/>
      <c r="OFZ10" s="1309"/>
      <c r="OGA10" s="1309"/>
      <c r="OGB10" s="1309"/>
      <c r="OGC10" s="1309"/>
      <c r="OGD10" s="1309"/>
      <c r="OGE10" s="1309"/>
      <c r="OGF10" s="1309"/>
      <c r="OGG10" s="1309"/>
      <c r="OGH10" s="1309"/>
      <c r="OGI10" s="1309"/>
      <c r="OGJ10" s="1309"/>
      <c r="OGK10" s="1309"/>
      <c r="OGL10" s="1309"/>
      <c r="OGM10" s="1309"/>
      <c r="OGN10" s="1309"/>
      <c r="OGO10" s="1309"/>
      <c r="OGP10" s="1309"/>
      <c r="OGQ10" s="1309"/>
      <c r="OGR10" s="1309"/>
      <c r="OGS10" s="1309"/>
      <c r="OGT10" s="1309"/>
      <c r="OGU10" s="1309"/>
      <c r="OGV10" s="1309"/>
      <c r="OGW10" s="1309"/>
      <c r="OGX10" s="1309"/>
      <c r="OGY10" s="1309"/>
      <c r="OGZ10" s="1309"/>
      <c r="OHA10" s="1309"/>
      <c r="OHB10" s="1309"/>
      <c r="OHC10" s="1309"/>
      <c r="OHD10" s="1309"/>
      <c r="OHE10" s="1309"/>
      <c r="OHF10" s="1309"/>
      <c r="OHG10" s="1309"/>
      <c r="OHH10" s="1309"/>
      <c r="OHI10" s="1309"/>
      <c r="OHJ10" s="1309"/>
      <c r="OHK10" s="1309"/>
      <c r="OHL10" s="1309"/>
      <c r="OHM10" s="1309"/>
      <c r="OHN10" s="1309"/>
      <c r="OHO10" s="1309"/>
      <c r="OHP10" s="1309"/>
      <c r="OHQ10" s="1309"/>
      <c r="OHR10" s="1309"/>
      <c r="OHS10" s="1309"/>
      <c r="OHT10" s="1309"/>
      <c r="OHU10" s="1309"/>
      <c r="OHV10" s="1309"/>
      <c r="OHW10" s="1309"/>
      <c r="OHX10" s="1309"/>
      <c r="OHY10" s="1309"/>
      <c r="OHZ10" s="1309"/>
      <c r="OIA10" s="1309"/>
      <c r="OIB10" s="1309"/>
      <c r="OIC10" s="1309"/>
      <c r="OID10" s="1309"/>
      <c r="OIE10" s="1309"/>
      <c r="OIF10" s="1309"/>
      <c r="OIG10" s="1309"/>
      <c r="OIH10" s="1309"/>
      <c r="OII10" s="1309"/>
      <c r="OIJ10" s="1309"/>
      <c r="OIK10" s="1309"/>
      <c r="OIL10" s="1309"/>
      <c r="OIM10" s="1309"/>
      <c r="OIN10" s="1309"/>
      <c r="OIO10" s="1309"/>
      <c r="OIP10" s="1309"/>
      <c r="OIQ10" s="1309"/>
      <c r="OIR10" s="1309"/>
      <c r="OIS10" s="1309"/>
      <c r="OIT10" s="1309"/>
      <c r="OIU10" s="1309"/>
      <c r="OIV10" s="1309"/>
      <c r="OIW10" s="1309"/>
      <c r="OIX10" s="1309"/>
      <c r="OIY10" s="1309"/>
      <c r="OIZ10" s="1309"/>
      <c r="OJA10" s="1309"/>
      <c r="OJB10" s="1309"/>
      <c r="OJC10" s="1309"/>
      <c r="OJD10" s="1309"/>
      <c r="OJE10" s="1309"/>
      <c r="OJF10" s="1309"/>
      <c r="OJG10" s="1309"/>
      <c r="OJH10" s="1309"/>
      <c r="OJI10" s="1309"/>
      <c r="OJJ10" s="1309"/>
      <c r="OJK10" s="1309"/>
      <c r="OJL10" s="1309"/>
      <c r="OJM10" s="1309"/>
      <c r="OJN10" s="1309"/>
      <c r="OJO10" s="1309"/>
      <c r="OJP10" s="1309"/>
      <c r="OJQ10" s="1309"/>
      <c r="OJR10" s="1309"/>
      <c r="OJS10" s="1309"/>
      <c r="OJT10" s="1309"/>
      <c r="OJU10" s="1309"/>
      <c r="OJV10" s="1309"/>
      <c r="OJW10" s="1309"/>
      <c r="OJX10" s="1309"/>
      <c r="OJY10" s="1309"/>
      <c r="OJZ10" s="1309"/>
      <c r="OKA10" s="1309"/>
      <c r="OKB10" s="1309"/>
      <c r="OKC10" s="1309"/>
      <c r="OKD10" s="1309"/>
      <c r="OKE10" s="1309"/>
      <c r="OKF10" s="1309"/>
      <c r="OKG10" s="1309"/>
      <c r="OKH10" s="1309"/>
      <c r="OKI10" s="1309"/>
      <c r="OKJ10" s="1309"/>
      <c r="OKK10" s="1309"/>
      <c r="OKL10" s="1309"/>
      <c r="OKM10" s="1309"/>
      <c r="OKN10" s="1309"/>
      <c r="OKO10" s="1309"/>
      <c r="OKP10" s="1309"/>
      <c r="OKQ10" s="1309"/>
      <c r="OKR10" s="1309"/>
      <c r="OKS10" s="1309"/>
      <c r="OKT10" s="1309"/>
      <c r="OKU10" s="1309"/>
      <c r="OKV10" s="1309"/>
      <c r="OKW10" s="1309"/>
      <c r="OKX10" s="1309"/>
      <c r="OKY10" s="1309"/>
      <c r="OKZ10" s="1309"/>
      <c r="OLA10" s="1309"/>
      <c r="OLB10" s="1309"/>
      <c r="OLC10" s="1309"/>
      <c r="OLD10" s="1309"/>
      <c r="OLE10" s="1309"/>
      <c r="OLF10" s="1309"/>
      <c r="OLG10" s="1309"/>
      <c r="OLH10" s="1309"/>
      <c r="OLI10" s="1309"/>
      <c r="OLJ10" s="1309"/>
      <c r="OLK10" s="1309"/>
      <c r="OLL10" s="1309"/>
      <c r="OLM10" s="1309"/>
      <c r="OLN10" s="1309"/>
      <c r="OLO10" s="1309"/>
      <c r="OLP10" s="1309"/>
      <c r="OLQ10" s="1309"/>
      <c r="OLR10" s="1309"/>
      <c r="OLS10" s="1309"/>
      <c r="OLT10" s="1309"/>
      <c r="OLU10" s="1309"/>
      <c r="OLV10" s="1309"/>
      <c r="OLW10" s="1309"/>
      <c r="OLX10" s="1309"/>
      <c r="OLY10" s="1309"/>
      <c r="OLZ10" s="1309"/>
      <c r="OMA10" s="1309"/>
      <c r="OMB10" s="1309"/>
      <c r="OMC10" s="1309"/>
      <c r="OMD10" s="1309"/>
      <c r="OME10" s="1309"/>
      <c r="OMF10" s="1309"/>
      <c r="OMG10" s="1309"/>
      <c r="OMH10" s="1309"/>
      <c r="OMI10" s="1309"/>
      <c r="OMJ10" s="1309"/>
      <c r="OMK10" s="1309"/>
      <c r="OML10" s="1309"/>
      <c r="OMM10" s="1309"/>
      <c r="OMN10" s="1309"/>
      <c r="OMO10" s="1309"/>
      <c r="OMP10" s="1309"/>
      <c r="OMQ10" s="1309"/>
      <c r="OMR10" s="1309"/>
      <c r="OMS10" s="1309"/>
      <c r="OMT10" s="1309"/>
      <c r="OMU10" s="1309"/>
      <c r="OMV10" s="1309"/>
      <c r="OMW10" s="1309"/>
      <c r="OMX10" s="1309"/>
      <c r="OMY10" s="1309"/>
      <c r="OMZ10" s="1309"/>
      <c r="ONA10" s="1309"/>
      <c r="ONB10" s="1309"/>
      <c r="ONC10" s="1309"/>
      <c r="OND10" s="1309"/>
      <c r="ONE10" s="1309"/>
      <c r="ONF10" s="1309"/>
      <c r="ONG10" s="1309"/>
      <c r="ONH10" s="1309"/>
      <c r="ONI10" s="1309"/>
      <c r="ONJ10" s="1309"/>
      <c r="ONK10" s="1309"/>
      <c r="ONL10" s="1309"/>
      <c r="ONM10" s="1309"/>
      <c r="ONN10" s="1309"/>
      <c r="ONO10" s="1309"/>
      <c r="ONP10" s="1309"/>
      <c r="ONQ10" s="1309"/>
      <c r="ONR10" s="1309"/>
      <c r="ONS10" s="1309"/>
      <c r="ONT10" s="1309"/>
      <c r="ONU10" s="1309"/>
      <c r="ONV10" s="1309"/>
      <c r="ONW10" s="1309"/>
      <c r="ONX10" s="1309"/>
      <c r="ONY10" s="1309"/>
      <c r="ONZ10" s="1309"/>
      <c r="OOA10" s="1309"/>
      <c r="OOB10" s="1309"/>
      <c r="OOC10" s="1309"/>
      <c r="OOD10" s="1309"/>
      <c r="OOE10" s="1309"/>
      <c r="OOF10" s="1309"/>
      <c r="OOG10" s="1309"/>
      <c r="OOH10" s="1309"/>
      <c r="OOI10" s="1309"/>
      <c r="OOJ10" s="1309"/>
      <c r="OOK10" s="1309"/>
      <c r="OOL10" s="1309"/>
      <c r="OOM10" s="1309"/>
      <c r="OON10" s="1309"/>
      <c r="OOO10" s="1309"/>
      <c r="OOP10" s="1309"/>
      <c r="OOQ10" s="1309"/>
      <c r="OOR10" s="1309"/>
      <c r="OOS10" s="1309"/>
      <c r="OOT10" s="1309"/>
      <c r="OOU10" s="1309"/>
      <c r="OOV10" s="1309"/>
      <c r="OOW10" s="1309"/>
      <c r="OOX10" s="1309"/>
      <c r="OOY10" s="1309"/>
      <c r="OOZ10" s="1309"/>
      <c r="OPA10" s="1309"/>
      <c r="OPB10" s="1309"/>
      <c r="OPC10" s="1309"/>
      <c r="OPD10" s="1309"/>
      <c r="OPE10" s="1309"/>
      <c r="OPF10" s="1309"/>
      <c r="OPG10" s="1309"/>
      <c r="OPH10" s="1309"/>
      <c r="OPI10" s="1309"/>
      <c r="OPJ10" s="1309"/>
      <c r="OPK10" s="1309"/>
      <c r="OPL10" s="1309"/>
      <c r="OPM10" s="1309"/>
      <c r="OPN10" s="1309"/>
      <c r="OPO10" s="1309"/>
      <c r="OPP10" s="1309"/>
      <c r="OPQ10" s="1309"/>
      <c r="OPR10" s="1309"/>
      <c r="OPS10" s="1309"/>
      <c r="OPT10" s="1309"/>
      <c r="OPU10" s="1309"/>
      <c r="OPV10" s="1309"/>
      <c r="OPW10" s="1309"/>
      <c r="OPX10" s="1309"/>
      <c r="OPY10" s="1309"/>
      <c r="OPZ10" s="1309"/>
      <c r="OQA10" s="1309"/>
      <c r="OQB10" s="1309"/>
      <c r="OQC10" s="1309"/>
      <c r="OQD10" s="1309"/>
      <c r="OQE10" s="1309"/>
      <c r="OQF10" s="1309"/>
      <c r="OQG10" s="1309"/>
      <c r="OQH10" s="1309"/>
      <c r="OQI10" s="1309"/>
      <c r="OQJ10" s="1309"/>
      <c r="OQK10" s="1309"/>
      <c r="OQL10" s="1309"/>
      <c r="OQM10" s="1309"/>
      <c r="OQN10" s="1309"/>
      <c r="OQO10" s="1309"/>
      <c r="OQP10" s="1309"/>
      <c r="OQQ10" s="1309"/>
      <c r="OQR10" s="1309"/>
      <c r="OQS10" s="1309"/>
      <c r="OQT10" s="1309"/>
      <c r="OQU10" s="1309"/>
      <c r="OQV10" s="1309"/>
      <c r="OQW10" s="1309"/>
      <c r="OQX10" s="1309"/>
      <c r="OQY10" s="1309"/>
      <c r="OQZ10" s="1309"/>
      <c r="ORA10" s="1309"/>
      <c r="ORB10" s="1309"/>
      <c r="ORC10" s="1309"/>
      <c r="ORD10" s="1309"/>
      <c r="ORE10" s="1309"/>
      <c r="ORF10" s="1309"/>
      <c r="ORG10" s="1309"/>
      <c r="ORH10" s="1309"/>
      <c r="ORI10" s="1309"/>
      <c r="ORJ10" s="1309"/>
      <c r="ORK10" s="1309"/>
      <c r="ORL10" s="1309"/>
      <c r="ORM10" s="1309"/>
      <c r="ORN10" s="1309"/>
      <c r="ORO10" s="1309"/>
      <c r="ORP10" s="1309"/>
      <c r="ORQ10" s="1309"/>
      <c r="ORR10" s="1309"/>
      <c r="ORS10" s="1309"/>
      <c r="ORT10" s="1309"/>
      <c r="ORU10" s="1309"/>
      <c r="ORV10" s="1309"/>
      <c r="ORW10" s="1309"/>
      <c r="ORX10" s="1309"/>
      <c r="ORY10" s="1309"/>
      <c r="ORZ10" s="1309"/>
      <c r="OSA10" s="1309"/>
      <c r="OSB10" s="1309"/>
      <c r="OSC10" s="1309"/>
      <c r="OSD10" s="1309"/>
      <c r="OSE10" s="1309"/>
      <c r="OSF10" s="1309"/>
      <c r="OSG10" s="1309"/>
      <c r="OSH10" s="1309"/>
      <c r="OSI10" s="1309"/>
      <c r="OSJ10" s="1309"/>
      <c r="OSK10" s="1309"/>
      <c r="OSL10" s="1309"/>
      <c r="OSM10" s="1309"/>
      <c r="OSN10" s="1309"/>
      <c r="OSO10" s="1309"/>
      <c r="OSP10" s="1309"/>
      <c r="OSQ10" s="1309"/>
      <c r="OSR10" s="1309"/>
      <c r="OSS10" s="1309"/>
      <c r="OST10" s="1309"/>
      <c r="OSU10" s="1309"/>
      <c r="OSV10" s="1309"/>
      <c r="OSW10" s="1309"/>
      <c r="OSX10" s="1309"/>
      <c r="OSY10" s="1309"/>
      <c r="OSZ10" s="1309"/>
      <c r="OTA10" s="1309"/>
      <c r="OTB10" s="1309"/>
      <c r="OTC10" s="1309"/>
      <c r="OTD10" s="1309"/>
      <c r="OTE10" s="1309"/>
      <c r="OTF10" s="1309"/>
      <c r="OTG10" s="1309"/>
      <c r="OTH10" s="1309"/>
      <c r="OTI10" s="1309"/>
      <c r="OTJ10" s="1309"/>
      <c r="OTK10" s="1309"/>
      <c r="OTL10" s="1309"/>
      <c r="OTM10" s="1309"/>
      <c r="OTN10" s="1309"/>
      <c r="OTO10" s="1309"/>
      <c r="OTP10" s="1309"/>
      <c r="OTQ10" s="1309"/>
      <c r="OTR10" s="1309"/>
      <c r="OTS10" s="1309"/>
      <c r="OTT10" s="1309"/>
      <c r="OTU10" s="1309"/>
      <c r="OTV10" s="1309"/>
      <c r="OTW10" s="1309"/>
      <c r="OTX10" s="1309"/>
      <c r="OTY10" s="1309"/>
      <c r="OTZ10" s="1309"/>
      <c r="OUA10" s="1309"/>
      <c r="OUB10" s="1309"/>
      <c r="OUC10" s="1309"/>
      <c r="OUD10" s="1309"/>
      <c r="OUE10" s="1309"/>
      <c r="OUF10" s="1309"/>
      <c r="OUG10" s="1309"/>
      <c r="OUH10" s="1309"/>
      <c r="OUI10" s="1309"/>
      <c r="OUJ10" s="1309"/>
      <c r="OUK10" s="1309"/>
      <c r="OUL10" s="1309"/>
      <c r="OUM10" s="1309"/>
      <c r="OUN10" s="1309"/>
      <c r="OUO10" s="1309"/>
      <c r="OUP10" s="1309"/>
      <c r="OUQ10" s="1309"/>
      <c r="OUR10" s="1309"/>
      <c r="OUS10" s="1309"/>
      <c r="OUT10" s="1309"/>
      <c r="OUU10" s="1309"/>
      <c r="OUV10" s="1309"/>
      <c r="OUW10" s="1309"/>
      <c r="OUX10" s="1309"/>
      <c r="OUY10" s="1309"/>
      <c r="OUZ10" s="1309"/>
      <c r="OVA10" s="1309"/>
      <c r="OVB10" s="1309"/>
      <c r="OVC10" s="1309"/>
      <c r="OVD10" s="1309"/>
      <c r="OVE10" s="1309"/>
      <c r="OVF10" s="1309"/>
      <c r="OVG10" s="1309"/>
      <c r="OVH10" s="1309"/>
      <c r="OVI10" s="1309"/>
      <c r="OVJ10" s="1309"/>
      <c r="OVK10" s="1309"/>
      <c r="OVL10" s="1309"/>
      <c r="OVM10" s="1309"/>
      <c r="OVN10" s="1309"/>
      <c r="OVO10" s="1309"/>
      <c r="OVP10" s="1309"/>
      <c r="OVQ10" s="1309"/>
      <c r="OVR10" s="1309"/>
      <c r="OVS10" s="1309"/>
      <c r="OVT10" s="1309"/>
      <c r="OVU10" s="1309"/>
      <c r="OVV10" s="1309"/>
      <c r="OVW10" s="1309"/>
      <c r="OVX10" s="1309"/>
      <c r="OVY10" s="1309"/>
      <c r="OVZ10" s="1309"/>
      <c r="OWA10" s="1309"/>
      <c r="OWB10" s="1309"/>
      <c r="OWC10" s="1309"/>
      <c r="OWD10" s="1309"/>
      <c r="OWE10" s="1309"/>
      <c r="OWF10" s="1309"/>
      <c r="OWG10" s="1309"/>
      <c r="OWH10" s="1309"/>
      <c r="OWI10" s="1309"/>
      <c r="OWJ10" s="1309"/>
      <c r="OWK10" s="1309"/>
      <c r="OWL10" s="1309"/>
      <c r="OWM10" s="1309"/>
      <c r="OWN10" s="1309"/>
      <c r="OWO10" s="1309"/>
      <c r="OWP10" s="1309"/>
      <c r="OWQ10" s="1309"/>
      <c r="OWR10" s="1309"/>
      <c r="OWS10" s="1309"/>
      <c r="OWT10" s="1309"/>
      <c r="OWU10" s="1309"/>
      <c r="OWV10" s="1309"/>
      <c r="OWW10" s="1309"/>
      <c r="OWX10" s="1309"/>
      <c r="OWY10" s="1309"/>
      <c r="OWZ10" s="1309"/>
      <c r="OXA10" s="1309"/>
      <c r="OXB10" s="1309"/>
      <c r="OXC10" s="1309"/>
      <c r="OXD10" s="1309"/>
      <c r="OXE10" s="1309"/>
      <c r="OXF10" s="1309"/>
      <c r="OXG10" s="1309"/>
      <c r="OXH10" s="1309"/>
      <c r="OXI10" s="1309"/>
      <c r="OXJ10" s="1309"/>
      <c r="OXK10" s="1309"/>
      <c r="OXL10" s="1309"/>
      <c r="OXM10" s="1309"/>
      <c r="OXN10" s="1309"/>
      <c r="OXO10" s="1309"/>
      <c r="OXP10" s="1309"/>
      <c r="OXQ10" s="1309"/>
      <c r="OXR10" s="1309"/>
      <c r="OXS10" s="1309"/>
      <c r="OXT10" s="1309"/>
      <c r="OXU10" s="1309"/>
      <c r="OXV10" s="1309"/>
      <c r="OXW10" s="1309"/>
      <c r="OXX10" s="1309"/>
      <c r="OXY10" s="1309"/>
      <c r="OXZ10" s="1309"/>
      <c r="OYA10" s="1309"/>
      <c r="OYB10" s="1309"/>
      <c r="OYC10" s="1309"/>
      <c r="OYD10" s="1309"/>
      <c r="OYE10" s="1309"/>
      <c r="OYF10" s="1309"/>
      <c r="OYG10" s="1309"/>
      <c r="OYH10" s="1309"/>
      <c r="OYI10" s="1309"/>
      <c r="OYJ10" s="1309"/>
      <c r="OYK10" s="1309"/>
      <c r="OYL10" s="1309"/>
      <c r="OYM10" s="1309"/>
      <c r="OYN10" s="1309"/>
      <c r="OYO10" s="1309"/>
      <c r="OYP10" s="1309"/>
      <c r="OYQ10" s="1309"/>
      <c r="OYR10" s="1309"/>
      <c r="OYS10" s="1309"/>
      <c r="OYT10" s="1309"/>
      <c r="OYU10" s="1309"/>
      <c r="OYV10" s="1309"/>
      <c r="OYW10" s="1309"/>
      <c r="OYX10" s="1309"/>
      <c r="OYY10" s="1309"/>
      <c r="OYZ10" s="1309"/>
      <c r="OZA10" s="1309"/>
      <c r="OZB10" s="1309"/>
      <c r="OZC10" s="1309"/>
      <c r="OZD10" s="1309"/>
      <c r="OZE10" s="1309"/>
      <c r="OZF10" s="1309"/>
      <c r="OZG10" s="1309"/>
      <c r="OZH10" s="1309"/>
      <c r="OZI10" s="1309"/>
      <c r="OZJ10" s="1309"/>
      <c r="OZK10" s="1309"/>
      <c r="OZL10" s="1309"/>
      <c r="OZM10" s="1309"/>
      <c r="OZN10" s="1309"/>
      <c r="OZO10" s="1309"/>
      <c r="OZP10" s="1309"/>
      <c r="OZQ10" s="1309"/>
      <c r="OZR10" s="1309"/>
      <c r="OZS10" s="1309"/>
      <c r="OZT10" s="1309"/>
      <c r="OZU10" s="1309"/>
      <c r="OZV10" s="1309"/>
      <c r="OZW10" s="1309"/>
      <c r="OZX10" s="1309"/>
      <c r="OZY10" s="1309"/>
      <c r="OZZ10" s="1309"/>
      <c r="PAA10" s="1309"/>
      <c r="PAB10" s="1309"/>
      <c r="PAC10" s="1309"/>
      <c r="PAD10" s="1309"/>
      <c r="PAE10" s="1309"/>
      <c r="PAF10" s="1309"/>
      <c r="PAG10" s="1309"/>
      <c r="PAH10" s="1309"/>
      <c r="PAI10" s="1309"/>
      <c r="PAJ10" s="1309"/>
      <c r="PAK10" s="1309"/>
      <c r="PAL10" s="1309"/>
      <c r="PAM10" s="1309"/>
      <c r="PAN10" s="1309"/>
      <c r="PAO10" s="1309"/>
      <c r="PAP10" s="1309"/>
      <c r="PAQ10" s="1309"/>
      <c r="PAR10" s="1309"/>
      <c r="PAS10" s="1309"/>
      <c r="PAT10" s="1309"/>
      <c r="PAU10" s="1309"/>
      <c r="PAV10" s="1309"/>
      <c r="PAW10" s="1309"/>
      <c r="PAX10" s="1309"/>
      <c r="PAY10" s="1309"/>
      <c r="PAZ10" s="1309"/>
      <c r="PBA10" s="1309"/>
      <c r="PBB10" s="1309"/>
      <c r="PBC10" s="1309"/>
      <c r="PBD10" s="1309"/>
      <c r="PBE10" s="1309"/>
      <c r="PBF10" s="1309"/>
      <c r="PBG10" s="1309"/>
      <c r="PBH10" s="1309"/>
      <c r="PBI10" s="1309"/>
      <c r="PBJ10" s="1309"/>
      <c r="PBK10" s="1309"/>
      <c r="PBL10" s="1309"/>
      <c r="PBM10" s="1309"/>
      <c r="PBN10" s="1309"/>
      <c r="PBO10" s="1309"/>
      <c r="PBP10" s="1309"/>
      <c r="PBQ10" s="1309"/>
      <c r="PBR10" s="1309"/>
      <c r="PBS10" s="1309"/>
      <c r="PBT10" s="1309"/>
      <c r="PBU10" s="1309"/>
      <c r="PBV10" s="1309"/>
      <c r="PBW10" s="1309"/>
      <c r="PBX10" s="1309"/>
      <c r="PBY10" s="1309"/>
      <c r="PBZ10" s="1309"/>
      <c r="PCA10" s="1309"/>
      <c r="PCB10" s="1309"/>
      <c r="PCC10" s="1309"/>
      <c r="PCD10" s="1309"/>
      <c r="PCE10" s="1309"/>
      <c r="PCF10" s="1309"/>
      <c r="PCG10" s="1309"/>
      <c r="PCH10" s="1309"/>
      <c r="PCI10" s="1309"/>
      <c r="PCJ10" s="1309"/>
      <c r="PCK10" s="1309"/>
      <c r="PCL10" s="1309"/>
      <c r="PCM10" s="1309"/>
      <c r="PCN10" s="1309"/>
      <c r="PCO10" s="1309"/>
      <c r="PCP10" s="1309"/>
      <c r="PCQ10" s="1309"/>
      <c r="PCR10" s="1309"/>
      <c r="PCS10" s="1309"/>
      <c r="PCT10" s="1309"/>
      <c r="PCU10" s="1309"/>
      <c r="PCV10" s="1309"/>
      <c r="PCW10" s="1309"/>
      <c r="PCX10" s="1309"/>
      <c r="PCY10" s="1309"/>
      <c r="PCZ10" s="1309"/>
      <c r="PDA10" s="1309"/>
      <c r="PDB10" s="1309"/>
      <c r="PDC10" s="1309"/>
      <c r="PDD10" s="1309"/>
      <c r="PDE10" s="1309"/>
      <c r="PDF10" s="1309"/>
      <c r="PDG10" s="1309"/>
      <c r="PDH10" s="1309"/>
      <c r="PDI10" s="1309"/>
      <c r="PDJ10" s="1309"/>
      <c r="PDK10" s="1309"/>
      <c r="PDL10" s="1309"/>
      <c r="PDM10" s="1309"/>
      <c r="PDN10" s="1309"/>
      <c r="PDO10" s="1309"/>
      <c r="PDP10" s="1309"/>
      <c r="PDQ10" s="1309"/>
      <c r="PDR10" s="1309"/>
      <c r="PDS10" s="1309"/>
      <c r="PDT10" s="1309"/>
      <c r="PDU10" s="1309"/>
      <c r="PDV10" s="1309"/>
      <c r="PDW10" s="1309"/>
      <c r="PDX10" s="1309"/>
      <c r="PDY10" s="1309"/>
      <c r="PDZ10" s="1309"/>
      <c r="PEA10" s="1309"/>
      <c r="PEB10" s="1309"/>
      <c r="PEC10" s="1309"/>
      <c r="PED10" s="1309"/>
      <c r="PEE10" s="1309"/>
      <c r="PEF10" s="1309"/>
      <c r="PEG10" s="1309"/>
      <c r="PEH10" s="1309"/>
      <c r="PEI10" s="1309"/>
      <c r="PEJ10" s="1309"/>
      <c r="PEK10" s="1309"/>
      <c r="PEL10" s="1309"/>
      <c r="PEM10" s="1309"/>
      <c r="PEN10" s="1309"/>
      <c r="PEO10" s="1309"/>
      <c r="PEP10" s="1309"/>
      <c r="PEQ10" s="1309"/>
      <c r="PER10" s="1309"/>
      <c r="PES10" s="1309"/>
      <c r="PET10" s="1309"/>
      <c r="PEU10" s="1309"/>
      <c r="PEV10" s="1309"/>
      <c r="PEW10" s="1309"/>
      <c r="PEX10" s="1309"/>
      <c r="PEY10" s="1309"/>
      <c r="PEZ10" s="1309"/>
      <c r="PFA10" s="1309"/>
      <c r="PFB10" s="1309"/>
      <c r="PFC10" s="1309"/>
      <c r="PFD10" s="1309"/>
      <c r="PFE10" s="1309"/>
      <c r="PFF10" s="1309"/>
      <c r="PFG10" s="1309"/>
      <c r="PFH10" s="1309"/>
      <c r="PFI10" s="1309"/>
      <c r="PFJ10" s="1309"/>
      <c r="PFK10" s="1309"/>
      <c r="PFL10" s="1309"/>
      <c r="PFM10" s="1309"/>
      <c r="PFN10" s="1309"/>
      <c r="PFO10" s="1309"/>
      <c r="PFP10" s="1309"/>
      <c r="PFQ10" s="1309"/>
      <c r="PFR10" s="1309"/>
      <c r="PFS10" s="1309"/>
      <c r="PFT10" s="1309"/>
      <c r="PFU10" s="1309"/>
      <c r="PFV10" s="1309"/>
      <c r="PFW10" s="1309"/>
      <c r="PFX10" s="1309"/>
      <c r="PFY10" s="1309"/>
      <c r="PFZ10" s="1309"/>
      <c r="PGA10" s="1309"/>
      <c r="PGB10" s="1309"/>
      <c r="PGC10" s="1309"/>
      <c r="PGD10" s="1309"/>
      <c r="PGE10" s="1309"/>
      <c r="PGF10" s="1309"/>
      <c r="PGG10" s="1309"/>
      <c r="PGH10" s="1309"/>
      <c r="PGI10" s="1309"/>
      <c r="PGJ10" s="1309"/>
      <c r="PGK10" s="1309"/>
      <c r="PGL10" s="1309"/>
      <c r="PGM10" s="1309"/>
      <c r="PGN10" s="1309"/>
      <c r="PGO10" s="1309"/>
      <c r="PGP10" s="1309"/>
      <c r="PGQ10" s="1309"/>
      <c r="PGR10" s="1309"/>
      <c r="PGS10" s="1309"/>
      <c r="PGT10" s="1309"/>
      <c r="PGU10" s="1309"/>
      <c r="PGV10" s="1309"/>
      <c r="PGW10" s="1309"/>
      <c r="PGX10" s="1309"/>
      <c r="PGY10" s="1309"/>
      <c r="PGZ10" s="1309"/>
      <c r="PHA10" s="1309"/>
      <c r="PHB10" s="1309"/>
      <c r="PHC10" s="1309"/>
      <c r="PHD10" s="1309"/>
      <c r="PHE10" s="1309"/>
      <c r="PHF10" s="1309"/>
      <c r="PHG10" s="1309"/>
      <c r="PHH10" s="1309"/>
      <c r="PHI10" s="1309"/>
      <c r="PHJ10" s="1309"/>
      <c r="PHK10" s="1309"/>
      <c r="PHL10" s="1309"/>
      <c r="PHM10" s="1309"/>
      <c r="PHN10" s="1309"/>
      <c r="PHO10" s="1309"/>
      <c r="PHP10" s="1309"/>
      <c r="PHQ10" s="1309"/>
      <c r="PHR10" s="1309"/>
      <c r="PHS10" s="1309"/>
      <c r="PHT10" s="1309"/>
      <c r="PHU10" s="1309"/>
      <c r="PHV10" s="1309"/>
      <c r="PHW10" s="1309"/>
      <c r="PHX10" s="1309"/>
      <c r="PHY10" s="1309"/>
      <c r="PHZ10" s="1309"/>
      <c r="PIA10" s="1309"/>
      <c r="PIB10" s="1309"/>
      <c r="PIC10" s="1309"/>
      <c r="PID10" s="1309"/>
      <c r="PIE10" s="1309"/>
      <c r="PIF10" s="1309"/>
      <c r="PIG10" s="1309"/>
      <c r="PIH10" s="1309"/>
      <c r="PII10" s="1309"/>
      <c r="PIJ10" s="1309"/>
      <c r="PIK10" s="1309"/>
      <c r="PIL10" s="1309"/>
      <c r="PIM10" s="1309"/>
      <c r="PIN10" s="1309"/>
      <c r="PIO10" s="1309"/>
      <c r="PIP10" s="1309"/>
      <c r="PIQ10" s="1309"/>
      <c r="PIR10" s="1309"/>
      <c r="PIS10" s="1309"/>
      <c r="PIT10" s="1309"/>
      <c r="PIU10" s="1309"/>
      <c r="PIV10" s="1309"/>
      <c r="PIW10" s="1309"/>
      <c r="PIX10" s="1309"/>
      <c r="PIY10" s="1309"/>
      <c r="PIZ10" s="1309"/>
      <c r="PJA10" s="1309"/>
      <c r="PJB10" s="1309"/>
      <c r="PJC10" s="1309"/>
      <c r="PJD10" s="1309"/>
      <c r="PJE10" s="1309"/>
      <c r="PJF10" s="1309"/>
      <c r="PJG10" s="1309"/>
      <c r="PJH10" s="1309"/>
      <c r="PJI10" s="1309"/>
      <c r="PJJ10" s="1309"/>
      <c r="PJK10" s="1309"/>
      <c r="PJL10" s="1309"/>
      <c r="PJM10" s="1309"/>
      <c r="PJN10" s="1309"/>
      <c r="PJO10" s="1309"/>
      <c r="PJP10" s="1309"/>
      <c r="PJQ10" s="1309"/>
      <c r="PJR10" s="1309"/>
      <c r="PJS10" s="1309"/>
      <c r="PJT10" s="1309"/>
      <c r="PJU10" s="1309"/>
      <c r="PJV10" s="1309"/>
      <c r="PJW10" s="1309"/>
      <c r="PJX10" s="1309"/>
      <c r="PJY10" s="1309"/>
      <c r="PJZ10" s="1309"/>
      <c r="PKA10" s="1309"/>
      <c r="PKB10" s="1309"/>
      <c r="PKC10" s="1309"/>
      <c r="PKD10" s="1309"/>
      <c r="PKE10" s="1309"/>
      <c r="PKF10" s="1309"/>
      <c r="PKG10" s="1309"/>
      <c r="PKH10" s="1309"/>
      <c r="PKI10" s="1309"/>
      <c r="PKJ10" s="1309"/>
      <c r="PKK10" s="1309"/>
      <c r="PKL10" s="1309"/>
      <c r="PKM10" s="1309"/>
      <c r="PKN10" s="1309"/>
      <c r="PKO10" s="1309"/>
      <c r="PKP10" s="1309"/>
      <c r="PKQ10" s="1309"/>
      <c r="PKR10" s="1309"/>
      <c r="PKS10" s="1309"/>
      <c r="PKT10" s="1309"/>
      <c r="PKU10" s="1309"/>
      <c r="PKV10" s="1309"/>
      <c r="PKW10" s="1309"/>
      <c r="PKX10" s="1309"/>
      <c r="PKY10" s="1309"/>
      <c r="PKZ10" s="1309"/>
      <c r="PLA10" s="1309"/>
      <c r="PLB10" s="1309"/>
      <c r="PLC10" s="1309"/>
      <c r="PLD10" s="1309"/>
      <c r="PLE10" s="1309"/>
      <c r="PLF10" s="1309"/>
      <c r="PLG10" s="1309"/>
      <c r="PLH10" s="1309"/>
      <c r="PLI10" s="1309"/>
      <c r="PLJ10" s="1309"/>
      <c r="PLK10" s="1309"/>
      <c r="PLL10" s="1309"/>
      <c r="PLM10" s="1309"/>
      <c r="PLN10" s="1309"/>
      <c r="PLO10" s="1309"/>
      <c r="PLP10" s="1309"/>
      <c r="PLQ10" s="1309"/>
      <c r="PLR10" s="1309"/>
      <c r="PLS10" s="1309"/>
      <c r="PLT10" s="1309"/>
      <c r="PLU10" s="1309"/>
      <c r="PLV10" s="1309"/>
      <c r="PLW10" s="1309"/>
      <c r="PLX10" s="1309"/>
      <c r="PLY10" s="1309"/>
      <c r="PLZ10" s="1309"/>
      <c r="PMA10" s="1309"/>
      <c r="PMB10" s="1309"/>
      <c r="PMC10" s="1309"/>
      <c r="PMD10" s="1309"/>
      <c r="PME10" s="1309"/>
      <c r="PMF10" s="1309"/>
      <c r="PMG10" s="1309"/>
      <c r="PMH10" s="1309"/>
      <c r="PMI10" s="1309"/>
      <c r="PMJ10" s="1309"/>
      <c r="PMK10" s="1309"/>
      <c r="PML10" s="1309"/>
      <c r="PMM10" s="1309"/>
      <c r="PMN10" s="1309"/>
      <c r="PMO10" s="1309"/>
      <c r="PMP10" s="1309"/>
      <c r="PMQ10" s="1309"/>
      <c r="PMR10" s="1309"/>
      <c r="PMS10" s="1309"/>
      <c r="PMT10" s="1309"/>
      <c r="PMU10" s="1309"/>
      <c r="PMV10" s="1309"/>
      <c r="PMW10" s="1309"/>
      <c r="PMX10" s="1309"/>
      <c r="PMY10" s="1309"/>
      <c r="PMZ10" s="1309"/>
      <c r="PNA10" s="1309"/>
      <c r="PNB10" s="1309"/>
      <c r="PNC10" s="1309"/>
      <c r="PND10" s="1309"/>
      <c r="PNE10" s="1309"/>
      <c r="PNF10" s="1309"/>
      <c r="PNG10" s="1309"/>
      <c r="PNH10" s="1309"/>
      <c r="PNI10" s="1309"/>
      <c r="PNJ10" s="1309"/>
      <c r="PNK10" s="1309"/>
      <c r="PNL10" s="1309"/>
      <c r="PNM10" s="1309"/>
      <c r="PNN10" s="1309"/>
      <c r="PNO10" s="1309"/>
      <c r="PNP10" s="1309"/>
      <c r="PNQ10" s="1309"/>
      <c r="PNR10" s="1309"/>
      <c r="PNS10" s="1309"/>
      <c r="PNT10" s="1309"/>
      <c r="PNU10" s="1309"/>
      <c r="PNV10" s="1309"/>
      <c r="PNW10" s="1309"/>
      <c r="PNX10" s="1309"/>
      <c r="PNY10" s="1309"/>
      <c r="PNZ10" s="1309"/>
      <c r="POA10" s="1309"/>
      <c r="POB10" s="1309"/>
      <c r="POC10" s="1309"/>
      <c r="POD10" s="1309"/>
      <c r="POE10" s="1309"/>
      <c r="POF10" s="1309"/>
      <c r="POG10" s="1309"/>
      <c r="POH10" s="1309"/>
      <c r="POI10" s="1309"/>
      <c r="POJ10" s="1309"/>
      <c r="POK10" s="1309"/>
      <c r="POL10" s="1309"/>
      <c r="POM10" s="1309"/>
      <c r="PON10" s="1309"/>
      <c r="POO10" s="1309"/>
      <c r="POP10" s="1309"/>
      <c r="POQ10" s="1309"/>
      <c r="POR10" s="1309"/>
      <c r="POS10" s="1309"/>
      <c r="POT10" s="1309"/>
      <c r="POU10" s="1309"/>
      <c r="POV10" s="1309"/>
      <c r="POW10" s="1309"/>
      <c r="POX10" s="1309"/>
      <c r="POY10" s="1309"/>
      <c r="POZ10" s="1309"/>
      <c r="PPA10" s="1309"/>
      <c r="PPB10" s="1309"/>
      <c r="PPC10" s="1309"/>
      <c r="PPD10" s="1309"/>
      <c r="PPE10" s="1309"/>
      <c r="PPF10" s="1309"/>
      <c r="PPG10" s="1309"/>
      <c r="PPH10" s="1309"/>
      <c r="PPI10" s="1309"/>
      <c r="PPJ10" s="1309"/>
      <c r="PPK10" s="1309"/>
      <c r="PPL10" s="1309"/>
      <c r="PPM10" s="1309"/>
      <c r="PPN10" s="1309"/>
      <c r="PPO10" s="1309"/>
      <c r="PPP10" s="1309"/>
      <c r="PPQ10" s="1309"/>
      <c r="PPR10" s="1309"/>
      <c r="PPS10" s="1309"/>
      <c r="PPT10" s="1309"/>
      <c r="PPU10" s="1309"/>
      <c r="PPV10" s="1309"/>
      <c r="PPW10" s="1309"/>
      <c r="PPX10" s="1309"/>
      <c r="PPY10" s="1309"/>
      <c r="PPZ10" s="1309"/>
      <c r="PQA10" s="1309"/>
      <c r="PQB10" s="1309"/>
      <c r="PQC10" s="1309"/>
      <c r="PQD10" s="1309"/>
      <c r="PQE10" s="1309"/>
      <c r="PQF10" s="1309"/>
      <c r="PQG10" s="1309"/>
      <c r="PQH10" s="1309"/>
      <c r="PQI10" s="1309"/>
      <c r="PQJ10" s="1309"/>
      <c r="PQK10" s="1309"/>
      <c r="PQL10" s="1309"/>
      <c r="PQM10" s="1309"/>
      <c r="PQN10" s="1309"/>
      <c r="PQO10" s="1309"/>
      <c r="PQP10" s="1309"/>
      <c r="PQQ10" s="1309"/>
      <c r="PQR10" s="1309"/>
      <c r="PQS10" s="1309"/>
      <c r="PQT10" s="1309"/>
      <c r="PQU10" s="1309"/>
      <c r="PQV10" s="1309"/>
      <c r="PQW10" s="1309"/>
      <c r="PQX10" s="1309"/>
      <c r="PQY10" s="1309"/>
      <c r="PQZ10" s="1309"/>
      <c r="PRA10" s="1309"/>
      <c r="PRB10" s="1309"/>
      <c r="PRC10" s="1309"/>
      <c r="PRD10" s="1309"/>
      <c r="PRE10" s="1309"/>
      <c r="PRF10" s="1309"/>
      <c r="PRG10" s="1309"/>
      <c r="PRH10" s="1309"/>
      <c r="PRI10" s="1309"/>
      <c r="PRJ10" s="1309"/>
      <c r="PRK10" s="1309"/>
      <c r="PRL10" s="1309"/>
      <c r="PRM10" s="1309"/>
      <c r="PRN10" s="1309"/>
      <c r="PRO10" s="1309"/>
      <c r="PRP10" s="1309"/>
      <c r="PRQ10" s="1309"/>
      <c r="PRR10" s="1309"/>
      <c r="PRS10" s="1309"/>
      <c r="PRT10" s="1309"/>
      <c r="PRU10" s="1309"/>
      <c r="PRV10" s="1309"/>
      <c r="PRW10" s="1309"/>
      <c r="PRX10" s="1309"/>
      <c r="PRY10" s="1309"/>
      <c r="PRZ10" s="1309"/>
      <c r="PSA10" s="1309"/>
      <c r="PSB10" s="1309"/>
      <c r="PSC10" s="1309"/>
      <c r="PSD10" s="1309"/>
      <c r="PSE10" s="1309"/>
      <c r="PSF10" s="1309"/>
      <c r="PSG10" s="1309"/>
      <c r="PSH10" s="1309"/>
      <c r="PSI10" s="1309"/>
      <c r="PSJ10" s="1309"/>
      <c r="PSK10" s="1309"/>
      <c r="PSL10" s="1309"/>
      <c r="PSM10" s="1309"/>
      <c r="PSN10" s="1309"/>
      <c r="PSO10" s="1309"/>
      <c r="PSP10" s="1309"/>
      <c r="PSQ10" s="1309"/>
      <c r="PSR10" s="1309"/>
      <c r="PSS10" s="1309"/>
      <c r="PST10" s="1309"/>
      <c r="PSU10" s="1309"/>
      <c r="PSV10" s="1309"/>
      <c r="PSW10" s="1309"/>
      <c r="PSX10" s="1309"/>
      <c r="PSY10" s="1309"/>
      <c r="PSZ10" s="1309"/>
      <c r="PTA10" s="1309"/>
      <c r="PTB10" s="1309"/>
      <c r="PTC10" s="1309"/>
      <c r="PTD10" s="1309"/>
      <c r="PTE10" s="1309"/>
      <c r="PTF10" s="1309"/>
      <c r="PTG10" s="1309"/>
      <c r="PTH10" s="1309"/>
      <c r="PTI10" s="1309"/>
      <c r="PTJ10" s="1309"/>
      <c r="PTK10" s="1309"/>
      <c r="PTL10" s="1309"/>
      <c r="PTM10" s="1309"/>
      <c r="PTN10" s="1309"/>
      <c r="PTO10" s="1309"/>
      <c r="PTP10" s="1309"/>
      <c r="PTQ10" s="1309"/>
      <c r="PTR10" s="1309"/>
      <c r="PTS10" s="1309"/>
      <c r="PTT10" s="1309"/>
      <c r="PTU10" s="1309"/>
      <c r="PTV10" s="1309"/>
      <c r="PTW10" s="1309"/>
      <c r="PTX10" s="1309"/>
      <c r="PTY10" s="1309"/>
      <c r="PTZ10" s="1309"/>
      <c r="PUA10" s="1309"/>
      <c r="PUB10" s="1309"/>
      <c r="PUC10" s="1309"/>
      <c r="PUD10" s="1309"/>
      <c r="PUE10" s="1309"/>
      <c r="PUF10" s="1309"/>
      <c r="PUG10" s="1309"/>
      <c r="PUH10" s="1309"/>
      <c r="PUI10" s="1309"/>
      <c r="PUJ10" s="1309"/>
      <c r="PUK10" s="1309"/>
      <c r="PUL10" s="1309"/>
      <c r="PUM10" s="1309"/>
      <c r="PUN10" s="1309"/>
      <c r="PUO10" s="1309"/>
      <c r="PUP10" s="1309"/>
      <c r="PUQ10" s="1309"/>
      <c r="PUR10" s="1309"/>
      <c r="PUS10" s="1309"/>
      <c r="PUT10" s="1309"/>
      <c r="PUU10" s="1309"/>
      <c r="PUV10" s="1309"/>
      <c r="PUW10" s="1309"/>
      <c r="PUX10" s="1309"/>
      <c r="PUY10" s="1309"/>
      <c r="PUZ10" s="1309"/>
      <c r="PVA10" s="1309"/>
      <c r="PVB10" s="1309"/>
      <c r="PVC10" s="1309"/>
      <c r="PVD10" s="1309"/>
      <c r="PVE10" s="1309"/>
      <c r="PVF10" s="1309"/>
      <c r="PVG10" s="1309"/>
      <c r="PVH10" s="1309"/>
      <c r="PVI10" s="1309"/>
      <c r="PVJ10" s="1309"/>
      <c r="PVK10" s="1309"/>
      <c r="PVL10" s="1309"/>
      <c r="PVM10" s="1309"/>
      <c r="PVN10" s="1309"/>
      <c r="PVO10" s="1309"/>
      <c r="PVP10" s="1309"/>
      <c r="PVQ10" s="1309"/>
      <c r="PVR10" s="1309"/>
      <c r="PVS10" s="1309"/>
      <c r="PVT10" s="1309"/>
      <c r="PVU10" s="1309"/>
      <c r="PVV10" s="1309"/>
      <c r="PVW10" s="1309"/>
      <c r="PVX10" s="1309"/>
      <c r="PVY10" s="1309"/>
      <c r="PVZ10" s="1309"/>
      <c r="PWA10" s="1309"/>
      <c r="PWB10" s="1309"/>
      <c r="PWC10" s="1309"/>
      <c r="PWD10" s="1309"/>
      <c r="PWE10" s="1309"/>
      <c r="PWF10" s="1309"/>
      <c r="PWG10" s="1309"/>
      <c r="PWH10" s="1309"/>
      <c r="PWI10" s="1309"/>
      <c r="PWJ10" s="1309"/>
      <c r="PWK10" s="1309"/>
      <c r="PWL10" s="1309"/>
      <c r="PWM10" s="1309"/>
      <c r="PWN10" s="1309"/>
      <c r="PWO10" s="1309"/>
      <c r="PWP10" s="1309"/>
      <c r="PWQ10" s="1309"/>
      <c r="PWR10" s="1309"/>
      <c r="PWS10" s="1309"/>
      <c r="PWT10" s="1309"/>
      <c r="PWU10" s="1309"/>
      <c r="PWV10" s="1309"/>
      <c r="PWW10" s="1309"/>
      <c r="PWX10" s="1309"/>
      <c r="PWY10" s="1309"/>
      <c r="PWZ10" s="1309"/>
      <c r="PXA10" s="1309"/>
      <c r="PXB10" s="1309"/>
      <c r="PXC10" s="1309"/>
      <c r="PXD10" s="1309"/>
      <c r="PXE10" s="1309"/>
      <c r="PXF10" s="1309"/>
      <c r="PXG10" s="1309"/>
      <c r="PXH10" s="1309"/>
      <c r="PXI10" s="1309"/>
      <c r="PXJ10" s="1309"/>
      <c r="PXK10" s="1309"/>
      <c r="PXL10" s="1309"/>
      <c r="PXM10" s="1309"/>
      <c r="PXN10" s="1309"/>
      <c r="PXO10" s="1309"/>
      <c r="PXP10" s="1309"/>
      <c r="PXQ10" s="1309"/>
      <c r="PXR10" s="1309"/>
      <c r="PXS10" s="1309"/>
      <c r="PXT10" s="1309"/>
      <c r="PXU10" s="1309"/>
      <c r="PXV10" s="1309"/>
      <c r="PXW10" s="1309"/>
      <c r="PXX10" s="1309"/>
      <c r="PXY10" s="1309"/>
      <c r="PXZ10" s="1309"/>
      <c r="PYA10" s="1309"/>
      <c r="PYB10" s="1309"/>
      <c r="PYC10" s="1309"/>
      <c r="PYD10" s="1309"/>
      <c r="PYE10" s="1309"/>
      <c r="PYF10" s="1309"/>
      <c r="PYG10" s="1309"/>
      <c r="PYH10" s="1309"/>
      <c r="PYI10" s="1309"/>
      <c r="PYJ10" s="1309"/>
      <c r="PYK10" s="1309"/>
      <c r="PYL10" s="1309"/>
      <c r="PYM10" s="1309"/>
      <c r="PYN10" s="1309"/>
      <c r="PYO10" s="1309"/>
      <c r="PYP10" s="1309"/>
      <c r="PYQ10" s="1309"/>
      <c r="PYR10" s="1309"/>
      <c r="PYS10" s="1309"/>
      <c r="PYT10" s="1309"/>
      <c r="PYU10" s="1309"/>
      <c r="PYV10" s="1309"/>
      <c r="PYW10" s="1309"/>
      <c r="PYX10" s="1309"/>
      <c r="PYY10" s="1309"/>
      <c r="PYZ10" s="1309"/>
      <c r="PZA10" s="1309"/>
      <c r="PZB10" s="1309"/>
      <c r="PZC10" s="1309"/>
      <c r="PZD10" s="1309"/>
      <c r="PZE10" s="1309"/>
      <c r="PZF10" s="1309"/>
      <c r="PZG10" s="1309"/>
      <c r="PZH10" s="1309"/>
      <c r="PZI10" s="1309"/>
      <c r="PZJ10" s="1309"/>
      <c r="PZK10" s="1309"/>
      <c r="PZL10" s="1309"/>
      <c r="PZM10" s="1309"/>
      <c r="PZN10" s="1309"/>
      <c r="PZO10" s="1309"/>
      <c r="PZP10" s="1309"/>
      <c r="PZQ10" s="1309"/>
      <c r="PZR10" s="1309"/>
      <c r="PZS10" s="1309"/>
      <c r="PZT10" s="1309"/>
      <c r="PZU10" s="1309"/>
      <c r="PZV10" s="1309"/>
      <c r="PZW10" s="1309"/>
      <c r="PZX10" s="1309"/>
      <c r="PZY10" s="1309"/>
      <c r="PZZ10" s="1309"/>
      <c r="QAA10" s="1309"/>
      <c r="QAB10" s="1309"/>
      <c r="QAC10" s="1309"/>
      <c r="QAD10" s="1309"/>
      <c r="QAE10" s="1309"/>
      <c r="QAF10" s="1309"/>
      <c r="QAG10" s="1309"/>
      <c r="QAH10" s="1309"/>
      <c r="QAI10" s="1309"/>
      <c r="QAJ10" s="1309"/>
      <c r="QAK10" s="1309"/>
      <c r="QAL10" s="1309"/>
      <c r="QAM10" s="1309"/>
      <c r="QAN10" s="1309"/>
      <c r="QAO10" s="1309"/>
      <c r="QAP10" s="1309"/>
      <c r="QAQ10" s="1309"/>
      <c r="QAR10" s="1309"/>
      <c r="QAS10" s="1309"/>
      <c r="QAT10" s="1309"/>
      <c r="QAU10" s="1309"/>
      <c r="QAV10" s="1309"/>
      <c r="QAW10" s="1309"/>
      <c r="QAX10" s="1309"/>
      <c r="QAY10" s="1309"/>
      <c r="QAZ10" s="1309"/>
      <c r="QBA10" s="1309"/>
      <c r="QBB10" s="1309"/>
      <c r="QBC10" s="1309"/>
      <c r="QBD10" s="1309"/>
      <c r="QBE10" s="1309"/>
      <c r="QBF10" s="1309"/>
      <c r="QBG10" s="1309"/>
      <c r="QBH10" s="1309"/>
      <c r="QBI10" s="1309"/>
      <c r="QBJ10" s="1309"/>
      <c r="QBK10" s="1309"/>
      <c r="QBL10" s="1309"/>
      <c r="QBM10" s="1309"/>
      <c r="QBN10" s="1309"/>
      <c r="QBO10" s="1309"/>
      <c r="QBP10" s="1309"/>
      <c r="QBQ10" s="1309"/>
      <c r="QBR10" s="1309"/>
      <c r="QBS10" s="1309"/>
      <c r="QBT10" s="1309"/>
      <c r="QBU10" s="1309"/>
      <c r="QBV10" s="1309"/>
      <c r="QBW10" s="1309"/>
      <c r="QBX10" s="1309"/>
      <c r="QBY10" s="1309"/>
      <c r="QBZ10" s="1309"/>
      <c r="QCA10" s="1309"/>
      <c r="QCB10" s="1309"/>
      <c r="QCC10" s="1309"/>
      <c r="QCD10" s="1309"/>
      <c r="QCE10" s="1309"/>
      <c r="QCF10" s="1309"/>
      <c r="QCG10" s="1309"/>
      <c r="QCH10" s="1309"/>
      <c r="QCI10" s="1309"/>
      <c r="QCJ10" s="1309"/>
      <c r="QCK10" s="1309"/>
      <c r="QCL10" s="1309"/>
      <c r="QCM10" s="1309"/>
      <c r="QCN10" s="1309"/>
      <c r="QCO10" s="1309"/>
      <c r="QCP10" s="1309"/>
      <c r="QCQ10" s="1309"/>
      <c r="QCR10" s="1309"/>
      <c r="QCS10" s="1309"/>
      <c r="QCT10" s="1309"/>
      <c r="QCU10" s="1309"/>
      <c r="QCV10" s="1309"/>
      <c r="QCW10" s="1309"/>
      <c r="QCX10" s="1309"/>
      <c r="QCY10" s="1309"/>
      <c r="QCZ10" s="1309"/>
      <c r="QDA10" s="1309"/>
      <c r="QDB10" s="1309"/>
      <c r="QDC10" s="1309"/>
      <c r="QDD10" s="1309"/>
      <c r="QDE10" s="1309"/>
      <c r="QDF10" s="1309"/>
      <c r="QDG10" s="1309"/>
      <c r="QDH10" s="1309"/>
      <c r="QDI10" s="1309"/>
      <c r="QDJ10" s="1309"/>
      <c r="QDK10" s="1309"/>
      <c r="QDL10" s="1309"/>
      <c r="QDM10" s="1309"/>
      <c r="QDN10" s="1309"/>
      <c r="QDO10" s="1309"/>
      <c r="QDP10" s="1309"/>
      <c r="QDQ10" s="1309"/>
      <c r="QDR10" s="1309"/>
      <c r="QDS10" s="1309"/>
      <c r="QDT10" s="1309"/>
      <c r="QDU10" s="1309"/>
      <c r="QDV10" s="1309"/>
      <c r="QDW10" s="1309"/>
      <c r="QDX10" s="1309"/>
      <c r="QDY10" s="1309"/>
      <c r="QDZ10" s="1309"/>
      <c r="QEA10" s="1309"/>
      <c r="QEB10" s="1309"/>
      <c r="QEC10" s="1309"/>
      <c r="QED10" s="1309"/>
      <c r="QEE10" s="1309"/>
      <c r="QEF10" s="1309"/>
      <c r="QEG10" s="1309"/>
      <c r="QEH10" s="1309"/>
      <c r="QEI10" s="1309"/>
      <c r="QEJ10" s="1309"/>
      <c r="QEK10" s="1309"/>
      <c r="QEL10" s="1309"/>
      <c r="QEM10" s="1309"/>
      <c r="QEN10" s="1309"/>
      <c r="QEO10" s="1309"/>
      <c r="QEP10" s="1309"/>
      <c r="QEQ10" s="1309"/>
      <c r="QER10" s="1309"/>
      <c r="QES10" s="1309"/>
      <c r="QET10" s="1309"/>
      <c r="QEU10" s="1309"/>
      <c r="QEV10" s="1309"/>
      <c r="QEW10" s="1309"/>
      <c r="QEX10" s="1309"/>
      <c r="QEY10" s="1309"/>
      <c r="QEZ10" s="1309"/>
      <c r="QFA10" s="1309"/>
      <c r="QFB10" s="1309"/>
      <c r="QFC10" s="1309"/>
      <c r="QFD10" s="1309"/>
      <c r="QFE10" s="1309"/>
      <c r="QFF10" s="1309"/>
      <c r="QFG10" s="1309"/>
      <c r="QFH10" s="1309"/>
      <c r="QFI10" s="1309"/>
      <c r="QFJ10" s="1309"/>
      <c r="QFK10" s="1309"/>
      <c r="QFL10" s="1309"/>
      <c r="QFM10" s="1309"/>
      <c r="QFN10" s="1309"/>
      <c r="QFO10" s="1309"/>
      <c r="QFP10" s="1309"/>
      <c r="QFQ10" s="1309"/>
      <c r="QFR10" s="1309"/>
      <c r="QFS10" s="1309"/>
      <c r="QFT10" s="1309"/>
      <c r="QFU10" s="1309"/>
      <c r="QFV10" s="1309"/>
      <c r="QFW10" s="1309"/>
      <c r="QFX10" s="1309"/>
      <c r="QFY10" s="1309"/>
      <c r="QFZ10" s="1309"/>
      <c r="QGA10" s="1309"/>
      <c r="QGB10" s="1309"/>
      <c r="QGC10" s="1309"/>
      <c r="QGD10" s="1309"/>
      <c r="QGE10" s="1309"/>
      <c r="QGF10" s="1309"/>
      <c r="QGG10" s="1309"/>
      <c r="QGH10" s="1309"/>
      <c r="QGI10" s="1309"/>
      <c r="QGJ10" s="1309"/>
      <c r="QGK10" s="1309"/>
      <c r="QGL10" s="1309"/>
      <c r="QGM10" s="1309"/>
      <c r="QGN10" s="1309"/>
      <c r="QGO10" s="1309"/>
      <c r="QGP10" s="1309"/>
      <c r="QGQ10" s="1309"/>
      <c r="QGR10" s="1309"/>
      <c r="QGS10" s="1309"/>
      <c r="QGT10" s="1309"/>
      <c r="QGU10" s="1309"/>
      <c r="QGV10" s="1309"/>
      <c r="QGW10" s="1309"/>
      <c r="QGX10" s="1309"/>
      <c r="QGY10" s="1309"/>
      <c r="QGZ10" s="1309"/>
      <c r="QHA10" s="1309"/>
      <c r="QHB10" s="1309"/>
      <c r="QHC10" s="1309"/>
      <c r="QHD10" s="1309"/>
      <c r="QHE10" s="1309"/>
      <c r="QHF10" s="1309"/>
      <c r="QHG10" s="1309"/>
      <c r="QHH10" s="1309"/>
      <c r="QHI10" s="1309"/>
      <c r="QHJ10" s="1309"/>
      <c r="QHK10" s="1309"/>
      <c r="QHL10" s="1309"/>
      <c r="QHM10" s="1309"/>
      <c r="QHN10" s="1309"/>
      <c r="QHO10" s="1309"/>
      <c r="QHP10" s="1309"/>
      <c r="QHQ10" s="1309"/>
      <c r="QHR10" s="1309"/>
      <c r="QHS10" s="1309"/>
      <c r="QHT10" s="1309"/>
      <c r="QHU10" s="1309"/>
      <c r="QHV10" s="1309"/>
      <c r="QHW10" s="1309"/>
      <c r="QHX10" s="1309"/>
      <c r="QHY10" s="1309"/>
      <c r="QHZ10" s="1309"/>
      <c r="QIA10" s="1309"/>
      <c r="QIB10" s="1309"/>
      <c r="QIC10" s="1309"/>
      <c r="QID10" s="1309"/>
      <c r="QIE10" s="1309"/>
      <c r="QIF10" s="1309"/>
      <c r="QIG10" s="1309"/>
      <c r="QIH10" s="1309"/>
      <c r="QII10" s="1309"/>
      <c r="QIJ10" s="1309"/>
      <c r="QIK10" s="1309"/>
      <c r="QIL10" s="1309"/>
      <c r="QIM10" s="1309"/>
      <c r="QIN10" s="1309"/>
      <c r="QIO10" s="1309"/>
      <c r="QIP10" s="1309"/>
      <c r="QIQ10" s="1309"/>
      <c r="QIR10" s="1309"/>
      <c r="QIS10" s="1309"/>
      <c r="QIT10" s="1309"/>
      <c r="QIU10" s="1309"/>
      <c r="QIV10" s="1309"/>
      <c r="QIW10" s="1309"/>
      <c r="QIX10" s="1309"/>
      <c r="QIY10" s="1309"/>
      <c r="QIZ10" s="1309"/>
      <c r="QJA10" s="1309"/>
      <c r="QJB10" s="1309"/>
      <c r="QJC10" s="1309"/>
      <c r="QJD10" s="1309"/>
      <c r="QJE10" s="1309"/>
      <c r="QJF10" s="1309"/>
      <c r="QJG10" s="1309"/>
      <c r="QJH10" s="1309"/>
      <c r="QJI10" s="1309"/>
      <c r="QJJ10" s="1309"/>
      <c r="QJK10" s="1309"/>
      <c r="QJL10" s="1309"/>
      <c r="QJM10" s="1309"/>
      <c r="QJN10" s="1309"/>
      <c r="QJO10" s="1309"/>
      <c r="QJP10" s="1309"/>
      <c r="QJQ10" s="1309"/>
      <c r="QJR10" s="1309"/>
      <c r="QJS10" s="1309"/>
      <c r="QJT10" s="1309"/>
      <c r="QJU10" s="1309"/>
      <c r="QJV10" s="1309"/>
      <c r="QJW10" s="1309"/>
      <c r="QJX10" s="1309"/>
      <c r="QJY10" s="1309"/>
      <c r="QJZ10" s="1309"/>
      <c r="QKA10" s="1309"/>
      <c r="QKB10" s="1309"/>
      <c r="QKC10" s="1309"/>
      <c r="QKD10" s="1309"/>
      <c r="QKE10" s="1309"/>
      <c r="QKF10" s="1309"/>
      <c r="QKG10" s="1309"/>
      <c r="QKH10" s="1309"/>
      <c r="QKI10" s="1309"/>
      <c r="QKJ10" s="1309"/>
      <c r="QKK10" s="1309"/>
      <c r="QKL10" s="1309"/>
      <c r="QKM10" s="1309"/>
      <c r="QKN10" s="1309"/>
      <c r="QKO10" s="1309"/>
      <c r="QKP10" s="1309"/>
      <c r="QKQ10" s="1309"/>
      <c r="QKR10" s="1309"/>
      <c r="QKS10" s="1309"/>
      <c r="QKT10" s="1309"/>
      <c r="QKU10" s="1309"/>
      <c r="QKV10" s="1309"/>
      <c r="QKW10" s="1309"/>
      <c r="QKX10" s="1309"/>
      <c r="QKY10" s="1309"/>
      <c r="QKZ10" s="1309"/>
      <c r="QLA10" s="1309"/>
      <c r="QLB10" s="1309"/>
      <c r="QLC10" s="1309"/>
      <c r="QLD10" s="1309"/>
      <c r="QLE10" s="1309"/>
      <c r="QLF10" s="1309"/>
      <c r="QLG10" s="1309"/>
      <c r="QLH10" s="1309"/>
      <c r="QLI10" s="1309"/>
      <c r="QLJ10" s="1309"/>
      <c r="QLK10" s="1309"/>
      <c r="QLL10" s="1309"/>
      <c r="QLM10" s="1309"/>
      <c r="QLN10" s="1309"/>
      <c r="QLO10" s="1309"/>
      <c r="QLP10" s="1309"/>
      <c r="QLQ10" s="1309"/>
      <c r="QLR10" s="1309"/>
      <c r="QLS10" s="1309"/>
      <c r="QLT10" s="1309"/>
      <c r="QLU10" s="1309"/>
      <c r="QLV10" s="1309"/>
      <c r="QLW10" s="1309"/>
      <c r="QLX10" s="1309"/>
      <c r="QLY10" s="1309"/>
      <c r="QLZ10" s="1309"/>
      <c r="QMA10" s="1309"/>
      <c r="QMB10" s="1309"/>
      <c r="QMC10" s="1309"/>
      <c r="QMD10" s="1309"/>
      <c r="QME10" s="1309"/>
      <c r="QMF10" s="1309"/>
      <c r="QMG10" s="1309"/>
      <c r="QMH10" s="1309"/>
      <c r="QMI10" s="1309"/>
      <c r="QMJ10" s="1309"/>
      <c r="QMK10" s="1309"/>
      <c r="QML10" s="1309"/>
      <c r="QMM10" s="1309"/>
      <c r="QMN10" s="1309"/>
      <c r="QMO10" s="1309"/>
      <c r="QMP10" s="1309"/>
      <c r="QMQ10" s="1309"/>
      <c r="QMR10" s="1309"/>
      <c r="QMS10" s="1309"/>
      <c r="QMT10" s="1309"/>
      <c r="QMU10" s="1309"/>
      <c r="QMV10" s="1309"/>
      <c r="QMW10" s="1309"/>
      <c r="QMX10" s="1309"/>
      <c r="QMY10" s="1309"/>
      <c r="QMZ10" s="1309"/>
      <c r="QNA10" s="1309"/>
      <c r="QNB10" s="1309"/>
      <c r="QNC10" s="1309"/>
      <c r="QND10" s="1309"/>
      <c r="QNE10" s="1309"/>
      <c r="QNF10" s="1309"/>
      <c r="QNG10" s="1309"/>
      <c r="QNH10" s="1309"/>
      <c r="QNI10" s="1309"/>
      <c r="QNJ10" s="1309"/>
      <c r="QNK10" s="1309"/>
      <c r="QNL10" s="1309"/>
      <c r="QNM10" s="1309"/>
      <c r="QNN10" s="1309"/>
      <c r="QNO10" s="1309"/>
      <c r="QNP10" s="1309"/>
      <c r="QNQ10" s="1309"/>
      <c r="QNR10" s="1309"/>
      <c r="QNS10" s="1309"/>
      <c r="QNT10" s="1309"/>
      <c r="QNU10" s="1309"/>
      <c r="QNV10" s="1309"/>
      <c r="QNW10" s="1309"/>
      <c r="QNX10" s="1309"/>
      <c r="QNY10" s="1309"/>
      <c r="QNZ10" s="1309"/>
      <c r="QOA10" s="1309"/>
      <c r="QOB10" s="1309"/>
      <c r="QOC10" s="1309"/>
      <c r="QOD10" s="1309"/>
      <c r="QOE10" s="1309"/>
      <c r="QOF10" s="1309"/>
      <c r="QOG10" s="1309"/>
      <c r="QOH10" s="1309"/>
      <c r="QOI10" s="1309"/>
      <c r="QOJ10" s="1309"/>
      <c r="QOK10" s="1309"/>
      <c r="QOL10" s="1309"/>
      <c r="QOM10" s="1309"/>
      <c r="QON10" s="1309"/>
      <c r="QOO10" s="1309"/>
      <c r="QOP10" s="1309"/>
      <c r="QOQ10" s="1309"/>
      <c r="QOR10" s="1309"/>
      <c r="QOS10" s="1309"/>
      <c r="QOT10" s="1309"/>
      <c r="QOU10" s="1309"/>
      <c r="QOV10" s="1309"/>
      <c r="QOW10" s="1309"/>
      <c r="QOX10" s="1309"/>
      <c r="QOY10" s="1309"/>
      <c r="QOZ10" s="1309"/>
      <c r="QPA10" s="1309"/>
      <c r="QPB10" s="1309"/>
      <c r="QPC10" s="1309"/>
      <c r="QPD10" s="1309"/>
      <c r="QPE10" s="1309"/>
      <c r="QPF10" s="1309"/>
      <c r="QPG10" s="1309"/>
      <c r="QPH10" s="1309"/>
      <c r="QPI10" s="1309"/>
      <c r="QPJ10" s="1309"/>
      <c r="QPK10" s="1309"/>
      <c r="QPL10" s="1309"/>
      <c r="QPM10" s="1309"/>
      <c r="QPN10" s="1309"/>
      <c r="QPO10" s="1309"/>
      <c r="QPP10" s="1309"/>
      <c r="QPQ10" s="1309"/>
      <c r="QPR10" s="1309"/>
      <c r="QPS10" s="1309"/>
      <c r="QPT10" s="1309"/>
      <c r="QPU10" s="1309"/>
      <c r="QPV10" s="1309"/>
      <c r="QPW10" s="1309"/>
      <c r="QPX10" s="1309"/>
      <c r="QPY10" s="1309"/>
      <c r="QPZ10" s="1309"/>
      <c r="QQA10" s="1309"/>
      <c r="QQB10" s="1309"/>
      <c r="QQC10" s="1309"/>
      <c r="QQD10" s="1309"/>
      <c r="QQE10" s="1309"/>
      <c r="QQF10" s="1309"/>
      <c r="QQG10" s="1309"/>
      <c r="QQH10" s="1309"/>
      <c r="QQI10" s="1309"/>
      <c r="QQJ10" s="1309"/>
      <c r="QQK10" s="1309"/>
      <c r="QQL10" s="1309"/>
      <c r="QQM10" s="1309"/>
      <c r="QQN10" s="1309"/>
      <c r="QQO10" s="1309"/>
      <c r="QQP10" s="1309"/>
      <c r="QQQ10" s="1309"/>
      <c r="QQR10" s="1309"/>
      <c r="QQS10" s="1309"/>
      <c r="QQT10" s="1309"/>
      <c r="QQU10" s="1309"/>
      <c r="QQV10" s="1309"/>
      <c r="QQW10" s="1309"/>
      <c r="QQX10" s="1309"/>
      <c r="QQY10" s="1309"/>
      <c r="QQZ10" s="1309"/>
      <c r="QRA10" s="1309"/>
      <c r="QRB10" s="1309"/>
      <c r="QRC10" s="1309"/>
      <c r="QRD10" s="1309"/>
      <c r="QRE10" s="1309"/>
      <c r="QRF10" s="1309"/>
      <c r="QRG10" s="1309"/>
      <c r="QRH10" s="1309"/>
      <c r="QRI10" s="1309"/>
      <c r="QRJ10" s="1309"/>
      <c r="QRK10" s="1309"/>
      <c r="QRL10" s="1309"/>
      <c r="QRM10" s="1309"/>
      <c r="QRN10" s="1309"/>
      <c r="QRO10" s="1309"/>
      <c r="QRP10" s="1309"/>
      <c r="QRQ10" s="1309"/>
      <c r="QRR10" s="1309"/>
      <c r="QRS10" s="1309"/>
      <c r="QRT10" s="1309"/>
      <c r="QRU10" s="1309"/>
      <c r="QRV10" s="1309"/>
      <c r="QRW10" s="1309"/>
      <c r="QRX10" s="1309"/>
      <c r="QRY10" s="1309"/>
      <c r="QRZ10" s="1309"/>
      <c r="QSA10" s="1309"/>
      <c r="QSB10" s="1309"/>
      <c r="QSC10" s="1309"/>
      <c r="QSD10" s="1309"/>
      <c r="QSE10" s="1309"/>
      <c r="QSF10" s="1309"/>
      <c r="QSG10" s="1309"/>
      <c r="QSH10" s="1309"/>
      <c r="QSI10" s="1309"/>
      <c r="QSJ10" s="1309"/>
      <c r="QSK10" s="1309"/>
      <c r="QSL10" s="1309"/>
      <c r="QSM10" s="1309"/>
      <c r="QSN10" s="1309"/>
      <c r="QSO10" s="1309"/>
      <c r="QSP10" s="1309"/>
      <c r="QSQ10" s="1309"/>
      <c r="QSR10" s="1309"/>
      <c r="QSS10" s="1309"/>
      <c r="QST10" s="1309"/>
      <c r="QSU10" s="1309"/>
      <c r="QSV10" s="1309"/>
      <c r="QSW10" s="1309"/>
      <c r="QSX10" s="1309"/>
      <c r="QSY10" s="1309"/>
      <c r="QSZ10" s="1309"/>
      <c r="QTA10" s="1309"/>
      <c r="QTB10" s="1309"/>
      <c r="QTC10" s="1309"/>
      <c r="QTD10" s="1309"/>
      <c r="QTE10" s="1309"/>
      <c r="QTF10" s="1309"/>
      <c r="QTG10" s="1309"/>
      <c r="QTH10" s="1309"/>
      <c r="QTI10" s="1309"/>
      <c r="QTJ10" s="1309"/>
      <c r="QTK10" s="1309"/>
      <c r="QTL10" s="1309"/>
      <c r="QTM10" s="1309"/>
      <c r="QTN10" s="1309"/>
      <c r="QTO10" s="1309"/>
      <c r="QTP10" s="1309"/>
      <c r="QTQ10" s="1309"/>
      <c r="QTR10" s="1309"/>
      <c r="QTS10" s="1309"/>
      <c r="QTT10" s="1309"/>
      <c r="QTU10" s="1309"/>
      <c r="QTV10" s="1309"/>
      <c r="QTW10" s="1309"/>
      <c r="QTX10" s="1309"/>
      <c r="QTY10" s="1309"/>
      <c r="QTZ10" s="1309"/>
      <c r="QUA10" s="1309"/>
      <c r="QUB10" s="1309"/>
      <c r="QUC10" s="1309"/>
      <c r="QUD10" s="1309"/>
      <c r="QUE10" s="1309"/>
      <c r="QUF10" s="1309"/>
      <c r="QUG10" s="1309"/>
      <c r="QUH10" s="1309"/>
      <c r="QUI10" s="1309"/>
      <c r="QUJ10" s="1309"/>
      <c r="QUK10" s="1309"/>
      <c r="QUL10" s="1309"/>
      <c r="QUM10" s="1309"/>
      <c r="QUN10" s="1309"/>
      <c r="QUO10" s="1309"/>
      <c r="QUP10" s="1309"/>
      <c r="QUQ10" s="1309"/>
      <c r="QUR10" s="1309"/>
      <c r="QUS10" s="1309"/>
      <c r="QUT10" s="1309"/>
      <c r="QUU10" s="1309"/>
      <c r="QUV10" s="1309"/>
      <c r="QUW10" s="1309"/>
      <c r="QUX10" s="1309"/>
      <c r="QUY10" s="1309"/>
      <c r="QUZ10" s="1309"/>
      <c r="QVA10" s="1309"/>
      <c r="QVB10" s="1309"/>
      <c r="QVC10" s="1309"/>
      <c r="QVD10" s="1309"/>
      <c r="QVE10" s="1309"/>
      <c r="QVF10" s="1309"/>
      <c r="QVG10" s="1309"/>
      <c r="QVH10" s="1309"/>
      <c r="QVI10" s="1309"/>
      <c r="QVJ10" s="1309"/>
      <c r="QVK10" s="1309"/>
      <c r="QVL10" s="1309"/>
      <c r="QVM10" s="1309"/>
      <c r="QVN10" s="1309"/>
      <c r="QVO10" s="1309"/>
      <c r="QVP10" s="1309"/>
      <c r="QVQ10" s="1309"/>
      <c r="QVR10" s="1309"/>
      <c r="QVS10" s="1309"/>
      <c r="QVT10" s="1309"/>
      <c r="QVU10" s="1309"/>
      <c r="QVV10" s="1309"/>
      <c r="QVW10" s="1309"/>
      <c r="QVX10" s="1309"/>
      <c r="QVY10" s="1309"/>
      <c r="QVZ10" s="1309"/>
      <c r="QWA10" s="1309"/>
      <c r="QWB10" s="1309"/>
      <c r="QWC10" s="1309"/>
      <c r="QWD10" s="1309"/>
      <c r="QWE10" s="1309"/>
      <c r="QWF10" s="1309"/>
      <c r="QWG10" s="1309"/>
      <c r="QWH10" s="1309"/>
      <c r="QWI10" s="1309"/>
      <c r="QWJ10" s="1309"/>
      <c r="QWK10" s="1309"/>
      <c r="QWL10" s="1309"/>
      <c r="QWM10" s="1309"/>
      <c r="QWN10" s="1309"/>
      <c r="QWO10" s="1309"/>
      <c r="QWP10" s="1309"/>
      <c r="QWQ10" s="1309"/>
      <c r="QWR10" s="1309"/>
      <c r="QWS10" s="1309"/>
      <c r="QWT10" s="1309"/>
      <c r="QWU10" s="1309"/>
      <c r="QWV10" s="1309"/>
      <c r="QWW10" s="1309"/>
      <c r="QWX10" s="1309"/>
      <c r="QWY10" s="1309"/>
      <c r="QWZ10" s="1309"/>
      <c r="QXA10" s="1309"/>
      <c r="QXB10" s="1309"/>
      <c r="QXC10" s="1309"/>
      <c r="QXD10" s="1309"/>
      <c r="QXE10" s="1309"/>
      <c r="QXF10" s="1309"/>
      <c r="QXG10" s="1309"/>
      <c r="QXH10" s="1309"/>
      <c r="QXI10" s="1309"/>
      <c r="QXJ10" s="1309"/>
      <c r="QXK10" s="1309"/>
      <c r="QXL10" s="1309"/>
      <c r="QXM10" s="1309"/>
      <c r="QXN10" s="1309"/>
      <c r="QXO10" s="1309"/>
      <c r="QXP10" s="1309"/>
      <c r="QXQ10" s="1309"/>
      <c r="QXR10" s="1309"/>
      <c r="QXS10" s="1309"/>
      <c r="QXT10" s="1309"/>
      <c r="QXU10" s="1309"/>
      <c r="QXV10" s="1309"/>
      <c r="QXW10" s="1309"/>
      <c r="QXX10" s="1309"/>
      <c r="QXY10" s="1309"/>
      <c r="QXZ10" s="1309"/>
      <c r="QYA10" s="1309"/>
      <c r="QYB10" s="1309"/>
      <c r="QYC10" s="1309"/>
      <c r="QYD10" s="1309"/>
      <c r="QYE10" s="1309"/>
      <c r="QYF10" s="1309"/>
      <c r="QYG10" s="1309"/>
      <c r="QYH10" s="1309"/>
      <c r="QYI10" s="1309"/>
      <c r="QYJ10" s="1309"/>
      <c r="QYK10" s="1309"/>
      <c r="QYL10" s="1309"/>
      <c r="QYM10" s="1309"/>
      <c r="QYN10" s="1309"/>
      <c r="QYO10" s="1309"/>
      <c r="QYP10" s="1309"/>
      <c r="QYQ10" s="1309"/>
      <c r="QYR10" s="1309"/>
      <c r="QYS10" s="1309"/>
      <c r="QYT10" s="1309"/>
      <c r="QYU10" s="1309"/>
      <c r="QYV10" s="1309"/>
      <c r="QYW10" s="1309"/>
      <c r="QYX10" s="1309"/>
      <c r="QYY10" s="1309"/>
      <c r="QYZ10" s="1309"/>
      <c r="QZA10" s="1309"/>
      <c r="QZB10" s="1309"/>
      <c r="QZC10" s="1309"/>
      <c r="QZD10" s="1309"/>
      <c r="QZE10" s="1309"/>
      <c r="QZF10" s="1309"/>
      <c r="QZG10" s="1309"/>
      <c r="QZH10" s="1309"/>
      <c r="QZI10" s="1309"/>
      <c r="QZJ10" s="1309"/>
      <c r="QZK10" s="1309"/>
      <c r="QZL10" s="1309"/>
      <c r="QZM10" s="1309"/>
      <c r="QZN10" s="1309"/>
      <c r="QZO10" s="1309"/>
      <c r="QZP10" s="1309"/>
      <c r="QZQ10" s="1309"/>
      <c r="QZR10" s="1309"/>
      <c r="QZS10" s="1309"/>
      <c r="QZT10" s="1309"/>
      <c r="QZU10" s="1309"/>
      <c r="QZV10" s="1309"/>
      <c r="QZW10" s="1309"/>
      <c r="QZX10" s="1309"/>
      <c r="QZY10" s="1309"/>
      <c r="QZZ10" s="1309"/>
      <c r="RAA10" s="1309"/>
      <c r="RAB10" s="1309"/>
      <c r="RAC10" s="1309"/>
      <c r="RAD10" s="1309"/>
      <c r="RAE10" s="1309"/>
      <c r="RAF10" s="1309"/>
      <c r="RAG10" s="1309"/>
      <c r="RAH10" s="1309"/>
      <c r="RAI10" s="1309"/>
      <c r="RAJ10" s="1309"/>
      <c r="RAK10" s="1309"/>
      <c r="RAL10" s="1309"/>
      <c r="RAM10" s="1309"/>
      <c r="RAN10" s="1309"/>
      <c r="RAO10" s="1309"/>
      <c r="RAP10" s="1309"/>
      <c r="RAQ10" s="1309"/>
      <c r="RAR10" s="1309"/>
      <c r="RAS10" s="1309"/>
      <c r="RAT10" s="1309"/>
      <c r="RAU10" s="1309"/>
      <c r="RAV10" s="1309"/>
      <c r="RAW10" s="1309"/>
      <c r="RAX10" s="1309"/>
      <c r="RAY10" s="1309"/>
      <c r="RAZ10" s="1309"/>
      <c r="RBA10" s="1309"/>
      <c r="RBB10" s="1309"/>
      <c r="RBC10" s="1309"/>
      <c r="RBD10" s="1309"/>
      <c r="RBE10" s="1309"/>
      <c r="RBF10" s="1309"/>
      <c r="RBG10" s="1309"/>
      <c r="RBH10" s="1309"/>
      <c r="RBI10" s="1309"/>
      <c r="RBJ10" s="1309"/>
      <c r="RBK10" s="1309"/>
      <c r="RBL10" s="1309"/>
      <c r="RBM10" s="1309"/>
      <c r="RBN10" s="1309"/>
      <c r="RBO10" s="1309"/>
      <c r="RBP10" s="1309"/>
      <c r="RBQ10" s="1309"/>
      <c r="RBR10" s="1309"/>
      <c r="RBS10" s="1309"/>
      <c r="RBT10" s="1309"/>
      <c r="RBU10" s="1309"/>
      <c r="RBV10" s="1309"/>
      <c r="RBW10" s="1309"/>
      <c r="RBX10" s="1309"/>
      <c r="RBY10" s="1309"/>
      <c r="RBZ10" s="1309"/>
      <c r="RCA10" s="1309"/>
      <c r="RCB10" s="1309"/>
      <c r="RCC10" s="1309"/>
      <c r="RCD10" s="1309"/>
      <c r="RCE10" s="1309"/>
      <c r="RCF10" s="1309"/>
      <c r="RCG10" s="1309"/>
      <c r="RCH10" s="1309"/>
      <c r="RCI10" s="1309"/>
      <c r="RCJ10" s="1309"/>
      <c r="RCK10" s="1309"/>
      <c r="RCL10" s="1309"/>
      <c r="RCM10" s="1309"/>
      <c r="RCN10" s="1309"/>
      <c r="RCO10" s="1309"/>
      <c r="RCP10" s="1309"/>
      <c r="RCQ10" s="1309"/>
      <c r="RCR10" s="1309"/>
      <c r="RCS10" s="1309"/>
      <c r="RCT10" s="1309"/>
      <c r="RCU10" s="1309"/>
      <c r="RCV10" s="1309"/>
      <c r="RCW10" s="1309"/>
      <c r="RCX10" s="1309"/>
      <c r="RCY10" s="1309"/>
      <c r="RCZ10" s="1309"/>
      <c r="RDA10" s="1309"/>
      <c r="RDB10" s="1309"/>
      <c r="RDC10" s="1309"/>
      <c r="RDD10" s="1309"/>
      <c r="RDE10" s="1309"/>
      <c r="RDF10" s="1309"/>
      <c r="RDG10" s="1309"/>
      <c r="RDH10" s="1309"/>
      <c r="RDI10" s="1309"/>
      <c r="RDJ10" s="1309"/>
      <c r="RDK10" s="1309"/>
      <c r="RDL10" s="1309"/>
      <c r="RDM10" s="1309"/>
      <c r="RDN10" s="1309"/>
      <c r="RDO10" s="1309"/>
      <c r="RDP10" s="1309"/>
      <c r="RDQ10" s="1309"/>
      <c r="RDR10" s="1309"/>
      <c r="RDS10" s="1309"/>
      <c r="RDT10" s="1309"/>
      <c r="RDU10" s="1309"/>
      <c r="RDV10" s="1309"/>
      <c r="RDW10" s="1309"/>
      <c r="RDX10" s="1309"/>
      <c r="RDY10" s="1309"/>
      <c r="RDZ10" s="1309"/>
      <c r="REA10" s="1309"/>
      <c r="REB10" s="1309"/>
      <c r="REC10" s="1309"/>
      <c r="RED10" s="1309"/>
      <c r="REE10" s="1309"/>
      <c r="REF10" s="1309"/>
      <c r="REG10" s="1309"/>
      <c r="REH10" s="1309"/>
      <c r="REI10" s="1309"/>
      <c r="REJ10" s="1309"/>
      <c r="REK10" s="1309"/>
      <c r="REL10" s="1309"/>
      <c r="REM10" s="1309"/>
      <c r="REN10" s="1309"/>
      <c r="REO10" s="1309"/>
      <c r="REP10" s="1309"/>
      <c r="REQ10" s="1309"/>
      <c r="RER10" s="1309"/>
      <c r="RES10" s="1309"/>
      <c r="RET10" s="1309"/>
      <c r="REU10" s="1309"/>
      <c r="REV10" s="1309"/>
      <c r="REW10" s="1309"/>
      <c r="REX10" s="1309"/>
      <c r="REY10" s="1309"/>
      <c r="REZ10" s="1309"/>
      <c r="RFA10" s="1309"/>
      <c r="RFB10" s="1309"/>
      <c r="RFC10" s="1309"/>
      <c r="RFD10" s="1309"/>
      <c r="RFE10" s="1309"/>
      <c r="RFF10" s="1309"/>
      <c r="RFG10" s="1309"/>
      <c r="RFH10" s="1309"/>
      <c r="RFI10" s="1309"/>
      <c r="RFJ10" s="1309"/>
      <c r="RFK10" s="1309"/>
      <c r="RFL10" s="1309"/>
      <c r="RFM10" s="1309"/>
      <c r="RFN10" s="1309"/>
      <c r="RFO10" s="1309"/>
      <c r="RFP10" s="1309"/>
      <c r="RFQ10" s="1309"/>
      <c r="RFR10" s="1309"/>
      <c r="RFS10" s="1309"/>
      <c r="RFT10" s="1309"/>
      <c r="RFU10" s="1309"/>
      <c r="RFV10" s="1309"/>
      <c r="RFW10" s="1309"/>
      <c r="RFX10" s="1309"/>
      <c r="RFY10" s="1309"/>
      <c r="RFZ10" s="1309"/>
      <c r="RGA10" s="1309"/>
      <c r="RGB10" s="1309"/>
      <c r="RGC10" s="1309"/>
      <c r="RGD10" s="1309"/>
      <c r="RGE10" s="1309"/>
      <c r="RGF10" s="1309"/>
      <c r="RGG10" s="1309"/>
      <c r="RGH10" s="1309"/>
      <c r="RGI10" s="1309"/>
      <c r="RGJ10" s="1309"/>
      <c r="RGK10" s="1309"/>
      <c r="RGL10" s="1309"/>
      <c r="RGM10" s="1309"/>
      <c r="RGN10" s="1309"/>
      <c r="RGO10" s="1309"/>
      <c r="RGP10" s="1309"/>
      <c r="RGQ10" s="1309"/>
      <c r="RGR10" s="1309"/>
      <c r="RGS10" s="1309"/>
      <c r="RGT10" s="1309"/>
      <c r="RGU10" s="1309"/>
      <c r="RGV10" s="1309"/>
      <c r="RGW10" s="1309"/>
      <c r="RGX10" s="1309"/>
      <c r="RGY10" s="1309"/>
      <c r="RGZ10" s="1309"/>
      <c r="RHA10" s="1309"/>
      <c r="RHB10" s="1309"/>
      <c r="RHC10" s="1309"/>
      <c r="RHD10" s="1309"/>
      <c r="RHE10" s="1309"/>
      <c r="RHF10" s="1309"/>
      <c r="RHG10" s="1309"/>
      <c r="RHH10" s="1309"/>
      <c r="RHI10" s="1309"/>
      <c r="RHJ10" s="1309"/>
      <c r="RHK10" s="1309"/>
      <c r="RHL10" s="1309"/>
      <c r="RHM10" s="1309"/>
      <c r="RHN10" s="1309"/>
      <c r="RHO10" s="1309"/>
      <c r="RHP10" s="1309"/>
      <c r="RHQ10" s="1309"/>
      <c r="RHR10" s="1309"/>
      <c r="RHS10" s="1309"/>
      <c r="RHT10" s="1309"/>
      <c r="RHU10" s="1309"/>
      <c r="RHV10" s="1309"/>
      <c r="RHW10" s="1309"/>
      <c r="RHX10" s="1309"/>
      <c r="RHY10" s="1309"/>
      <c r="RHZ10" s="1309"/>
      <c r="RIA10" s="1309"/>
      <c r="RIB10" s="1309"/>
      <c r="RIC10" s="1309"/>
      <c r="RID10" s="1309"/>
      <c r="RIE10" s="1309"/>
      <c r="RIF10" s="1309"/>
      <c r="RIG10" s="1309"/>
      <c r="RIH10" s="1309"/>
      <c r="RII10" s="1309"/>
      <c r="RIJ10" s="1309"/>
      <c r="RIK10" s="1309"/>
      <c r="RIL10" s="1309"/>
      <c r="RIM10" s="1309"/>
      <c r="RIN10" s="1309"/>
      <c r="RIO10" s="1309"/>
      <c r="RIP10" s="1309"/>
      <c r="RIQ10" s="1309"/>
      <c r="RIR10" s="1309"/>
      <c r="RIS10" s="1309"/>
      <c r="RIT10" s="1309"/>
      <c r="RIU10" s="1309"/>
      <c r="RIV10" s="1309"/>
      <c r="RIW10" s="1309"/>
      <c r="RIX10" s="1309"/>
      <c r="RIY10" s="1309"/>
      <c r="RIZ10" s="1309"/>
      <c r="RJA10" s="1309"/>
      <c r="RJB10" s="1309"/>
      <c r="RJC10" s="1309"/>
      <c r="RJD10" s="1309"/>
      <c r="RJE10" s="1309"/>
      <c r="RJF10" s="1309"/>
      <c r="RJG10" s="1309"/>
      <c r="RJH10" s="1309"/>
      <c r="RJI10" s="1309"/>
      <c r="RJJ10" s="1309"/>
      <c r="RJK10" s="1309"/>
      <c r="RJL10" s="1309"/>
      <c r="RJM10" s="1309"/>
      <c r="RJN10" s="1309"/>
      <c r="RJO10" s="1309"/>
      <c r="RJP10" s="1309"/>
      <c r="RJQ10" s="1309"/>
      <c r="RJR10" s="1309"/>
      <c r="RJS10" s="1309"/>
      <c r="RJT10" s="1309"/>
      <c r="RJU10" s="1309"/>
      <c r="RJV10" s="1309"/>
      <c r="RJW10" s="1309"/>
      <c r="RJX10" s="1309"/>
      <c r="RJY10" s="1309"/>
      <c r="RJZ10" s="1309"/>
      <c r="RKA10" s="1309"/>
      <c r="RKB10" s="1309"/>
      <c r="RKC10" s="1309"/>
      <c r="RKD10" s="1309"/>
      <c r="RKE10" s="1309"/>
      <c r="RKF10" s="1309"/>
      <c r="RKG10" s="1309"/>
      <c r="RKH10" s="1309"/>
      <c r="RKI10" s="1309"/>
      <c r="RKJ10" s="1309"/>
      <c r="RKK10" s="1309"/>
      <c r="RKL10" s="1309"/>
      <c r="RKM10" s="1309"/>
      <c r="RKN10" s="1309"/>
      <c r="RKO10" s="1309"/>
      <c r="RKP10" s="1309"/>
      <c r="RKQ10" s="1309"/>
      <c r="RKR10" s="1309"/>
      <c r="RKS10" s="1309"/>
      <c r="RKT10" s="1309"/>
      <c r="RKU10" s="1309"/>
      <c r="RKV10" s="1309"/>
      <c r="RKW10" s="1309"/>
      <c r="RKX10" s="1309"/>
      <c r="RKY10" s="1309"/>
      <c r="RKZ10" s="1309"/>
      <c r="RLA10" s="1309"/>
      <c r="RLB10" s="1309"/>
      <c r="RLC10" s="1309"/>
      <c r="RLD10" s="1309"/>
      <c r="RLE10" s="1309"/>
      <c r="RLF10" s="1309"/>
      <c r="RLG10" s="1309"/>
      <c r="RLH10" s="1309"/>
      <c r="RLI10" s="1309"/>
      <c r="RLJ10" s="1309"/>
      <c r="RLK10" s="1309"/>
      <c r="RLL10" s="1309"/>
      <c r="RLM10" s="1309"/>
      <c r="RLN10" s="1309"/>
      <c r="RLO10" s="1309"/>
      <c r="RLP10" s="1309"/>
      <c r="RLQ10" s="1309"/>
      <c r="RLR10" s="1309"/>
      <c r="RLS10" s="1309"/>
      <c r="RLT10" s="1309"/>
      <c r="RLU10" s="1309"/>
      <c r="RLV10" s="1309"/>
      <c r="RLW10" s="1309"/>
      <c r="RLX10" s="1309"/>
      <c r="RLY10" s="1309"/>
      <c r="RLZ10" s="1309"/>
      <c r="RMA10" s="1309"/>
      <c r="RMB10" s="1309"/>
      <c r="RMC10" s="1309"/>
      <c r="RMD10" s="1309"/>
      <c r="RME10" s="1309"/>
      <c r="RMF10" s="1309"/>
      <c r="RMG10" s="1309"/>
      <c r="RMH10" s="1309"/>
      <c r="RMI10" s="1309"/>
      <c r="RMJ10" s="1309"/>
      <c r="RMK10" s="1309"/>
      <c r="RML10" s="1309"/>
      <c r="RMM10" s="1309"/>
      <c r="RMN10" s="1309"/>
      <c r="RMO10" s="1309"/>
      <c r="RMP10" s="1309"/>
      <c r="RMQ10" s="1309"/>
      <c r="RMR10" s="1309"/>
      <c r="RMS10" s="1309"/>
      <c r="RMT10" s="1309"/>
      <c r="RMU10" s="1309"/>
      <c r="RMV10" s="1309"/>
      <c r="RMW10" s="1309"/>
      <c r="RMX10" s="1309"/>
      <c r="RMY10" s="1309"/>
      <c r="RMZ10" s="1309"/>
      <c r="RNA10" s="1309"/>
      <c r="RNB10" s="1309"/>
      <c r="RNC10" s="1309"/>
      <c r="RND10" s="1309"/>
      <c r="RNE10" s="1309"/>
      <c r="RNF10" s="1309"/>
      <c r="RNG10" s="1309"/>
      <c r="RNH10" s="1309"/>
      <c r="RNI10" s="1309"/>
      <c r="RNJ10" s="1309"/>
      <c r="RNK10" s="1309"/>
      <c r="RNL10" s="1309"/>
      <c r="RNM10" s="1309"/>
      <c r="RNN10" s="1309"/>
      <c r="RNO10" s="1309"/>
      <c r="RNP10" s="1309"/>
      <c r="RNQ10" s="1309"/>
      <c r="RNR10" s="1309"/>
      <c r="RNS10" s="1309"/>
      <c r="RNT10" s="1309"/>
      <c r="RNU10" s="1309"/>
      <c r="RNV10" s="1309"/>
      <c r="RNW10" s="1309"/>
      <c r="RNX10" s="1309"/>
      <c r="RNY10" s="1309"/>
      <c r="RNZ10" s="1309"/>
      <c r="ROA10" s="1309"/>
      <c r="ROB10" s="1309"/>
      <c r="ROC10" s="1309"/>
      <c r="ROD10" s="1309"/>
      <c r="ROE10" s="1309"/>
      <c r="ROF10" s="1309"/>
      <c r="ROG10" s="1309"/>
      <c r="ROH10" s="1309"/>
      <c r="ROI10" s="1309"/>
      <c r="ROJ10" s="1309"/>
      <c r="ROK10" s="1309"/>
      <c r="ROL10" s="1309"/>
      <c r="ROM10" s="1309"/>
      <c r="RON10" s="1309"/>
      <c r="ROO10" s="1309"/>
      <c r="ROP10" s="1309"/>
      <c r="ROQ10" s="1309"/>
      <c r="ROR10" s="1309"/>
      <c r="ROS10" s="1309"/>
      <c r="ROT10" s="1309"/>
      <c r="ROU10" s="1309"/>
      <c r="ROV10" s="1309"/>
      <c r="ROW10" s="1309"/>
      <c r="ROX10" s="1309"/>
      <c r="ROY10" s="1309"/>
      <c r="ROZ10" s="1309"/>
      <c r="RPA10" s="1309"/>
      <c r="RPB10" s="1309"/>
      <c r="RPC10" s="1309"/>
      <c r="RPD10" s="1309"/>
      <c r="RPE10" s="1309"/>
      <c r="RPF10" s="1309"/>
      <c r="RPG10" s="1309"/>
      <c r="RPH10" s="1309"/>
      <c r="RPI10" s="1309"/>
      <c r="RPJ10" s="1309"/>
      <c r="RPK10" s="1309"/>
      <c r="RPL10" s="1309"/>
      <c r="RPM10" s="1309"/>
      <c r="RPN10" s="1309"/>
      <c r="RPO10" s="1309"/>
      <c r="RPP10" s="1309"/>
      <c r="RPQ10" s="1309"/>
      <c r="RPR10" s="1309"/>
      <c r="RPS10" s="1309"/>
      <c r="RPT10" s="1309"/>
      <c r="RPU10" s="1309"/>
      <c r="RPV10" s="1309"/>
      <c r="RPW10" s="1309"/>
      <c r="RPX10" s="1309"/>
      <c r="RPY10" s="1309"/>
      <c r="RPZ10" s="1309"/>
      <c r="RQA10" s="1309"/>
      <c r="RQB10" s="1309"/>
      <c r="RQC10" s="1309"/>
      <c r="RQD10" s="1309"/>
      <c r="RQE10" s="1309"/>
      <c r="RQF10" s="1309"/>
      <c r="RQG10" s="1309"/>
      <c r="RQH10" s="1309"/>
      <c r="RQI10" s="1309"/>
      <c r="RQJ10" s="1309"/>
      <c r="RQK10" s="1309"/>
      <c r="RQL10" s="1309"/>
      <c r="RQM10" s="1309"/>
      <c r="RQN10" s="1309"/>
      <c r="RQO10" s="1309"/>
      <c r="RQP10" s="1309"/>
      <c r="RQQ10" s="1309"/>
      <c r="RQR10" s="1309"/>
      <c r="RQS10" s="1309"/>
      <c r="RQT10" s="1309"/>
      <c r="RQU10" s="1309"/>
      <c r="RQV10" s="1309"/>
      <c r="RQW10" s="1309"/>
      <c r="RQX10" s="1309"/>
      <c r="RQY10" s="1309"/>
      <c r="RQZ10" s="1309"/>
      <c r="RRA10" s="1309"/>
      <c r="RRB10" s="1309"/>
      <c r="RRC10" s="1309"/>
      <c r="RRD10" s="1309"/>
      <c r="RRE10" s="1309"/>
      <c r="RRF10" s="1309"/>
      <c r="RRG10" s="1309"/>
      <c r="RRH10" s="1309"/>
      <c r="RRI10" s="1309"/>
      <c r="RRJ10" s="1309"/>
      <c r="RRK10" s="1309"/>
      <c r="RRL10" s="1309"/>
      <c r="RRM10" s="1309"/>
      <c r="RRN10" s="1309"/>
      <c r="RRO10" s="1309"/>
      <c r="RRP10" s="1309"/>
      <c r="RRQ10" s="1309"/>
      <c r="RRR10" s="1309"/>
      <c r="RRS10" s="1309"/>
      <c r="RRT10" s="1309"/>
      <c r="RRU10" s="1309"/>
      <c r="RRV10" s="1309"/>
      <c r="RRW10" s="1309"/>
      <c r="RRX10" s="1309"/>
      <c r="RRY10" s="1309"/>
      <c r="RRZ10" s="1309"/>
      <c r="RSA10" s="1309"/>
      <c r="RSB10" s="1309"/>
      <c r="RSC10" s="1309"/>
      <c r="RSD10" s="1309"/>
      <c r="RSE10" s="1309"/>
      <c r="RSF10" s="1309"/>
      <c r="RSG10" s="1309"/>
      <c r="RSH10" s="1309"/>
      <c r="RSI10" s="1309"/>
      <c r="RSJ10" s="1309"/>
      <c r="RSK10" s="1309"/>
      <c r="RSL10" s="1309"/>
      <c r="RSM10" s="1309"/>
      <c r="RSN10" s="1309"/>
      <c r="RSO10" s="1309"/>
      <c r="RSP10" s="1309"/>
      <c r="RSQ10" s="1309"/>
      <c r="RSR10" s="1309"/>
      <c r="RSS10" s="1309"/>
      <c r="RST10" s="1309"/>
      <c r="RSU10" s="1309"/>
      <c r="RSV10" s="1309"/>
      <c r="RSW10" s="1309"/>
      <c r="RSX10" s="1309"/>
      <c r="RSY10" s="1309"/>
      <c r="RSZ10" s="1309"/>
      <c r="RTA10" s="1309"/>
      <c r="RTB10" s="1309"/>
      <c r="RTC10" s="1309"/>
      <c r="RTD10" s="1309"/>
      <c r="RTE10" s="1309"/>
      <c r="RTF10" s="1309"/>
      <c r="RTG10" s="1309"/>
      <c r="RTH10" s="1309"/>
      <c r="RTI10" s="1309"/>
      <c r="RTJ10" s="1309"/>
      <c r="RTK10" s="1309"/>
      <c r="RTL10" s="1309"/>
      <c r="RTM10" s="1309"/>
      <c r="RTN10" s="1309"/>
      <c r="RTO10" s="1309"/>
      <c r="RTP10" s="1309"/>
      <c r="RTQ10" s="1309"/>
      <c r="RTR10" s="1309"/>
      <c r="RTS10" s="1309"/>
      <c r="RTT10" s="1309"/>
      <c r="RTU10" s="1309"/>
      <c r="RTV10" s="1309"/>
      <c r="RTW10" s="1309"/>
      <c r="RTX10" s="1309"/>
      <c r="RTY10" s="1309"/>
      <c r="RTZ10" s="1309"/>
      <c r="RUA10" s="1309"/>
      <c r="RUB10" s="1309"/>
      <c r="RUC10" s="1309"/>
      <c r="RUD10" s="1309"/>
      <c r="RUE10" s="1309"/>
      <c r="RUF10" s="1309"/>
      <c r="RUG10" s="1309"/>
      <c r="RUH10" s="1309"/>
      <c r="RUI10" s="1309"/>
      <c r="RUJ10" s="1309"/>
      <c r="RUK10" s="1309"/>
      <c r="RUL10" s="1309"/>
      <c r="RUM10" s="1309"/>
      <c r="RUN10" s="1309"/>
      <c r="RUO10" s="1309"/>
      <c r="RUP10" s="1309"/>
      <c r="RUQ10" s="1309"/>
      <c r="RUR10" s="1309"/>
      <c r="RUS10" s="1309"/>
      <c r="RUT10" s="1309"/>
      <c r="RUU10" s="1309"/>
      <c r="RUV10" s="1309"/>
      <c r="RUW10" s="1309"/>
      <c r="RUX10" s="1309"/>
      <c r="RUY10" s="1309"/>
      <c r="RUZ10" s="1309"/>
      <c r="RVA10" s="1309"/>
      <c r="RVB10" s="1309"/>
      <c r="RVC10" s="1309"/>
      <c r="RVD10" s="1309"/>
      <c r="RVE10" s="1309"/>
      <c r="RVF10" s="1309"/>
      <c r="RVG10" s="1309"/>
      <c r="RVH10" s="1309"/>
      <c r="RVI10" s="1309"/>
      <c r="RVJ10" s="1309"/>
      <c r="RVK10" s="1309"/>
      <c r="RVL10" s="1309"/>
      <c r="RVM10" s="1309"/>
      <c r="RVN10" s="1309"/>
      <c r="RVO10" s="1309"/>
      <c r="RVP10" s="1309"/>
      <c r="RVQ10" s="1309"/>
      <c r="RVR10" s="1309"/>
      <c r="RVS10" s="1309"/>
      <c r="RVT10" s="1309"/>
      <c r="RVU10" s="1309"/>
      <c r="RVV10" s="1309"/>
      <c r="RVW10" s="1309"/>
      <c r="RVX10" s="1309"/>
      <c r="RVY10" s="1309"/>
      <c r="RVZ10" s="1309"/>
      <c r="RWA10" s="1309"/>
      <c r="RWB10" s="1309"/>
      <c r="RWC10" s="1309"/>
      <c r="RWD10" s="1309"/>
      <c r="RWE10" s="1309"/>
      <c r="RWF10" s="1309"/>
      <c r="RWG10" s="1309"/>
      <c r="RWH10" s="1309"/>
      <c r="RWI10" s="1309"/>
      <c r="RWJ10" s="1309"/>
      <c r="RWK10" s="1309"/>
      <c r="RWL10" s="1309"/>
      <c r="RWM10" s="1309"/>
      <c r="RWN10" s="1309"/>
      <c r="RWO10" s="1309"/>
      <c r="RWP10" s="1309"/>
      <c r="RWQ10" s="1309"/>
      <c r="RWR10" s="1309"/>
      <c r="RWS10" s="1309"/>
      <c r="RWT10" s="1309"/>
      <c r="RWU10" s="1309"/>
      <c r="RWV10" s="1309"/>
      <c r="RWW10" s="1309"/>
      <c r="RWX10" s="1309"/>
      <c r="RWY10" s="1309"/>
      <c r="RWZ10" s="1309"/>
      <c r="RXA10" s="1309"/>
      <c r="RXB10" s="1309"/>
      <c r="RXC10" s="1309"/>
      <c r="RXD10" s="1309"/>
      <c r="RXE10" s="1309"/>
      <c r="RXF10" s="1309"/>
      <c r="RXG10" s="1309"/>
      <c r="RXH10" s="1309"/>
      <c r="RXI10" s="1309"/>
      <c r="RXJ10" s="1309"/>
      <c r="RXK10" s="1309"/>
      <c r="RXL10" s="1309"/>
      <c r="RXM10" s="1309"/>
      <c r="RXN10" s="1309"/>
      <c r="RXO10" s="1309"/>
      <c r="RXP10" s="1309"/>
      <c r="RXQ10" s="1309"/>
      <c r="RXR10" s="1309"/>
      <c r="RXS10" s="1309"/>
      <c r="RXT10" s="1309"/>
      <c r="RXU10" s="1309"/>
      <c r="RXV10" s="1309"/>
      <c r="RXW10" s="1309"/>
      <c r="RXX10" s="1309"/>
      <c r="RXY10" s="1309"/>
      <c r="RXZ10" s="1309"/>
      <c r="RYA10" s="1309"/>
      <c r="RYB10" s="1309"/>
      <c r="RYC10" s="1309"/>
      <c r="RYD10" s="1309"/>
      <c r="RYE10" s="1309"/>
      <c r="RYF10" s="1309"/>
      <c r="RYG10" s="1309"/>
      <c r="RYH10" s="1309"/>
      <c r="RYI10" s="1309"/>
      <c r="RYJ10" s="1309"/>
      <c r="RYK10" s="1309"/>
      <c r="RYL10" s="1309"/>
      <c r="RYM10" s="1309"/>
      <c r="RYN10" s="1309"/>
      <c r="RYO10" s="1309"/>
      <c r="RYP10" s="1309"/>
      <c r="RYQ10" s="1309"/>
      <c r="RYR10" s="1309"/>
      <c r="RYS10" s="1309"/>
      <c r="RYT10" s="1309"/>
      <c r="RYU10" s="1309"/>
      <c r="RYV10" s="1309"/>
      <c r="RYW10" s="1309"/>
      <c r="RYX10" s="1309"/>
      <c r="RYY10" s="1309"/>
      <c r="RYZ10" s="1309"/>
      <c r="RZA10" s="1309"/>
      <c r="RZB10" s="1309"/>
      <c r="RZC10" s="1309"/>
      <c r="RZD10" s="1309"/>
      <c r="RZE10" s="1309"/>
      <c r="RZF10" s="1309"/>
      <c r="RZG10" s="1309"/>
      <c r="RZH10" s="1309"/>
      <c r="RZI10" s="1309"/>
      <c r="RZJ10" s="1309"/>
      <c r="RZK10" s="1309"/>
      <c r="RZL10" s="1309"/>
      <c r="RZM10" s="1309"/>
      <c r="RZN10" s="1309"/>
      <c r="RZO10" s="1309"/>
      <c r="RZP10" s="1309"/>
      <c r="RZQ10" s="1309"/>
      <c r="RZR10" s="1309"/>
      <c r="RZS10" s="1309"/>
      <c r="RZT10" s="1309"/>
      <c r="RZU10" s="1309"/>
      <c r="RZV10" s="1309"/>
      <c r="RZW10" s="1309"/>
      <c r="RZX10" s="1309"/>
      <c r="RZY10" s="1309"/>
      <c r="RZZ10" s="1309"/>
      <c r="SAA10" s="1309"/>
      <c r="SAB10" s="1309"/>
      <c r="SAC10" s="1309"/>
      <c r="SAD10" s="1309"/>
      <c r="SAE10" s="1309"/>
      <c r="SAF10" s="1309"/>
      <c r="SAG10" s="1309"/>
      <c r="SAH10" s="1309"/>
      <c r="SAI10" s="1309"/>
      <c r="SAJ10" s="1309"/>
      <c r="SAK10" s="1309"/>
      <c r="SAL10" s="1309"/>
      <c r="SAM10" s="1309"/>
      <c r="SAN10" s="1309"/>
      <c r="SAO10" s="1309"/>
      <c r="SAP10" s="1309"/>
      <c r="SAQ10" s="1309"/>
      <c r="SAR10" s="1309"/>
      <c r="SAS10" s="1309"/>
      <c r="SAT10" s="1309"/>
      <c r="SAU10" s="1309"/>
      <c r="SAV10" s="1309"/>
      <c r="SAW10" s="1309"/>
      <c r="SAX10" s="1309"/>
      <c r="SAY10" s="1309"/>
      <c r="SAZ10" s="1309"/>
      <c r="SBA10" s="1309"/>
      <c r="SBB10" s="1309"/>
      <c r="SBC10" s="1309"/>
      <c r="SBD10" s="1309"/>
      <c r="SBE10" s="1309"/>
      <c r="SBF10" s="1309"/>
      <c r="SBG10" s="1309"/>
      <c r="SBH10" s="1309"/>
      <c r="SBI10" s="1309"/>
      <c r="SBJ10" s="1309"/>
      <c r="SBK10" s="1309"/>
      <c r="SBL10" s="1309"/>
      <c r="SBM10" s="1309"/>
      <c r="SBN10" s="1309"/>
      <c r="SBO10" s="1309"/>
      <c r="SBP10" s="1309"/>
      <c r="SBQ10" s="1309"/>
      <c r="SBR10" s="1309"/>
      <c r="SBS10" s="1309"/>
      <c r="SBT10" s="1309"/>
      <c r="SBU10" s="1309"/>
      <c r="SBV10" s="1309"/>
      <c r="SBW10" s="1309"/>
      <c r="SBX10" s="1309"/>
      <c r="SBY10" s="1309"/>
      <c r="SBZ10" s="1309"/>
      <c r="SCA10" s="1309"/>
      <c r="SCB10" s="1309"/>
      <c r="SCC10" s="1309"/>
      <c r="SCD10" s="1309"/>
      <c r="SCE10" s="1309"/>
      <c r="SCF10" s="1309"/>
      <c r="SCG10" s="1309"/>
      <c r="SCH10" s="1309"/>
      <c r="SCI10" s="1309"/>
      <c r="SCJ10" s="1309"/>
      <c r="SCK10" s="1309"/>
      <c r="SCL10" s="1309"/>
      <c r="SCM10" s="1309"/>
      <c r="SCN10" s="1309"/>
      <c r="SCO10" s="1309"/>
      <c r="SCP10" s="1309"/>
      <c r="SCQ10" s="1309"/>
      <c r="SCR10" s="1309"/>
      <c r="SCS10" s="1309"/>
      <c r="SCT10" s="1309"/>
      <c r="SCU10" s="1309"/>
      <c r="SCV10" s="1309"/>
      <c r="SCW10" s="1309"/>
      <c r="SCX10" s="1309"/>
      <c r="SCY10" s="1309"/>
      <c r="SCZ10" s="1309"/>
      <c r="SDA10" s="1309"/>
      <c r="SDB10" s="1309"/>
      <c r="SDC10" s="1309"/>
      <c r="SDD10" s="1309"/>
      <c r="SDE10" s="1309"/>
      <c r="SDF10" s="1309"/>
      <c r="SDG10" s="1309"/>
      <c r="SDH10" s="1309"/>
      <c r="SDI10" s="1309"/>
      <c r="SDJ10" s="1309"/>
      <c r="SDK10" s="1309"/>
      <c r="SDL10" s="1309"/>
      <c r="SDM10" s="1309"/>
      <c r="SDN10" s="1309"/>
      <c r="SDO10" s="1309"/>
      <c r="SDP10" s="1309"/>
      <c r="SDQ10" s="1309"/>
      <c r="SDR10" s="1309"/>
      <c r="SDS10" s="1309"/>
      <c r="SDT10" s="1309"/>
      <c r="SDU10" s="1309"/>
      <c r="SDV10" s="1309"/>
      <c r="SDW10" s="1309"/>
      <c r="SDX10" s="1309"/>
      <c r="SDY10" s="1309"/>
      <c r="SDZ10" s="1309"/>
      <c r="SEA10" s="1309"/>
      <c r="SEB10" s="1309"/>
      <c r="SEC10" s="1309"/>
      <c r="SED10" s="1309"/>
      <c r="SEE10" s="1309"/>
      <c r="SEF10" s="1309"/>
      <c r="SEG10" s="1309"/>
      <c r="SEH10" s="1309"/>
      <c r="SEI10" s="1309"/>
      <c r="SEJ10" s="1309"/>
      <c r="SEK10" s="1309"/>
      <c r="SEL10" s="1309"/>
      <c r="SEM10" s="1309"/>
      <c r="SEN10" s="1309"/>
      <c r="SEO10" s="1309"/>
      <c r="SEP10" s="1309"/>
      <c r="SEQ10" s="1309"/>
      <c r="SER10" s="1309"/>
      <c r="SES10" s="1309"/>
      <c r="SET10" s="1309"/>
      <c r="SEU10" s="1309"/>
      <c r="SEV10" s="1309"/>
      <c r="SEW10" s="1309"/>
      <c r="SEX10" s="1309"/>
      <c r="SEY10" s="1309"/>
      <c r="SEZ10" s="1309"/>
      <c r="SFA10" s="1309"/>
      <c r="SFB10" s="1309"/>
      <c r="SFC10" s="1309"/>
      <c r="SFD10" s="1309"/>
      <c r="SFE10" s="1309"/>
      <c r="SFF10" s="1309"/>
      <c r="SFG10" s="1309"/>
      <c r="SFH10" s="1309"/>
      <c r="SFI10" s="1309"/>
      <c r="SFJ10" s="1309"/>
      <c r="SFK10" s="1309"/>
      <c r="SFL10" s="1309"/>
      <c r="SFM10" s="1309"/>
      <c r="SFN10" s="1309"/>
      <c r="SFO10" s="1309"/>
      <c r="SFP10" s="1309"/>
      <c r="SFQ10" s="1309"/>
      <c r="SFR10" s="1309"/>
      <c r="SFS10" s="1309"/>
      <c r="SFT10" s="1309"/>
      <c r="SFU10" s="1309"/>
      <c r="SFV10" s="1309"/>
      <c r="SFW10" s="1309"/>
      <c r="SFX10" s="1309"/>
      <c r="SFY10" s="1309"/>
      <c r="SFZ10" s="1309"/>
      <c r="SGA10" s="1309"/>
      <c r="SGB10" s="1309"/>
      <c r="SGC10" s="1309"/>
      <c r="SGD10" s="1309"/>
      <c r="SGE10" s="1309"/>
      <c r="SGF10" s="1309"/>
      <c r="SGG10" s="1309"/>
      <c r="SGH10" s="1309"/>
      <c r="SGI10" s="1309"/>
      <c r="SGJ10" s="1309"/>
      <c r="SGK10" s="1309"/>
      <c r="SGL10" s="1309"/>
      <c r="SGM10" s="1309"/>
      <c r="SGN10" s="1309"/>
      <c r="SGO10" s="1309"/>
      <c r="SGP10" s="1309"/>
      <c r="SGQ10" s="1309"/>
      <c r="SGR10" s="1309"/>
      <c r="SGS10" s="1309"/>
      <c r="SGT10" s="1309"/>
      <c r="SGU10" s="1309"/>
      <c r="SGV10" s="1309"/>
      <c r="SGW10" s="1309"/>
      <c r="SGX10" s="1309"/>
      <c r="SGY10" s="1309"/>
      <c r="SGZ10" s="1309"/>
      <c r="SHA10" s="1309"/>
      <c r="SHB10" s="1309"/>
      <c r="SHC10" s="1309"/>
      <c r="SHD10" s="1309"/>
      <c r="SHE10" s="1309"/>
      <c r="SHF10" s="1309"/>
      <c r="SHG10" s="1309"/>
      <c r="SHH10" s="1309"/>
      <c r="SHI10" s="1309"/>
      <c r="SHJ10" s="1309"/>
      <c r="SHK10" s="1309"/>
      <c r="SHL10" s="1309"/>
      <c r="SHM10" s="1309"/>
      <c r="SHN10" s="1309"/>
      <c r="SHO10" s="1309"/>
      <c r="SHP10" s="1309"/>
      <c r="SHQ10" s="1309"/>
      <c r="SHR10" s="1309"/>
      <c r="SHS10" s="1309"/>
      <c r="SHT10" s="1309"/>
      <c r="SHU10" s="1309"/>
      <c r="SHV10" s="1309"/>
      <c r="SHW10" s="1309"/>
      <c r="SHX10" s="1309"/>
      <c r="SHY10" s="1309"/>
      <c r="SHZ10" s="1309"/>
      <c r="SIA10" s="1309"/>
      <c r="SIB10" s="1309"/>
      <c r="SIC10" s="1309"/>
      <c r="SID10" s="1309"/>
      <c r="SIE10" s="1309"/>
      <c r="SIF10" s="1309"/>
      <c r="SIG10" s="1309"/>
      <c r="SIH10" s="1309"/>
      <c r="SII10" s="1309"/>
      <c r="SIJ10" s="1309"/>
      <c r="SIK10" s="1309"/>
      <c r="SIL10" s="1309"/>
      <c r="SIM10" s="1309"/>
      <c r="SIN10" s="1309"/>
      <c r="SIO10" s="1309"/>
      <c r="SIP10" s="1309"/>
      <c r="SIQ10" s="1309"/>
      <c r="SIR10" s="1309"/>
      <c r="SIS10" s="1309"/>
      <c r="SIT10" s="1309"/>
      <c r="SIU10" s="1309"/>
      <c r="SIV10" s="1309"/>
      <c r="SIW10" s="1309"/>
      <c r="SIX10" s="1309"/>
      <c r="SIY10" s="1309"/>
      <c r="SIZ10" s="1309"/>
      <c r="SJA10" s="1309"/>
      <c r="SJB10" s="1309"/>
      <c r="SJC10" s="1309"/>
      <c r="SJD10" s="1309"/>
      <c r="SJE10" s="1309"/>
      <c r="SJF10" s="1309"/>
      <c r="SJG10" s="1309"/>
      <c r="SJH10" s="1309"/>
      <c r="SJI10" s="1309"/>
      <c r="SJJ10" s="1309"/>
      <c r="SJK10" s="1309"/>
      <c r="SJL10" s="1309"/>
      <c r="SJM10" s="1309"/>
      <c r="SJN10" s="1309"/>
      <c r="SJO10" s="1309"/>
      <c r="SJP10" s="1309"/>
      <c r="SJQ10" s="1309"/>
      <c r="SJR10" s="1309"/>
      <c r="SJS10" s="1309"/>
      <c r="SJT10" s="1309"/>
      <c r="SJU10" s="1309"/>
      <c r="SJV10" s="1309"/>
      <c r="SJW10" s="1309"/>
      <c r="SJX10" s="1309"/>
      <c r="SJY10" s="1309"/>
      <c r="SJZ10" s="1309"/>
      <c r="SKA10" s="1309"/>
      <c r="SKB10" s="1309"/>
      <c r="SKC10" s="1309"/>
      <c r="SKD10" s="1309"/>
      <c r="SKE10" s="1309"/>
      <c r="SKF10" s="1309"/>
      <c r="SKG10" s="1309"/>
      <c r="SKH10" s="1309"/>
      <c r="SKI10" s="1309"/>
      <c r="SKJ10" s="1309"/>
      <c r="SKK10" s="1309"/>
      <c r="SKL10" s="1309"/>
      <c r="SKM10" s="1309"/>
      <c r="SKN10" s="1309"/>
      <c r="SKO10" s="1309"/>
      <c r="SKP10" s="1309"/>
      <c r="SKQ10" s="1309"/>
      <c r="SKR10" s="1309"/>
      <c r="SKS10" s="1309"/>
      <c r="SKT10" s="1309"/>
      <c r="SKU10" s="1309"/>
      <c r="SKV10" s="1309"/>
      <c r="SKW10" s="1309"/>
      <c r="SKX10" s="1309"/>
      <c r="SKY10" s="1309"/>
      <c r="SKZ10" s="1309"/>
      <c r="SLA10" s="1309"/>
      <c r="SLB10" s="1309"/>
      <c r="SLC10" s="1309"/>
      <c r="SLD10" s="1309"/>
      <c r="SLE10" s="1309"/>
      <c r="SLF10" s="1309"/>
      <c r="SLG10" s="1309"/>
      <c r="SLH10" s="1309"/>
      <c r="SLI10" s="1309"/>
      <c r="SLJ10" s="1309"/>
      <c r="SLK10" s="1309"/>
      <c r="SLL10" s="1309"/>
      <c r="SLM10" s="1309"/>
      <c r="SLN10" s="1309"/>
      <c r="SLO10" s="1309"/>
      <c r="SLP10" s="1309"/>
      <c r="SLQ10" s="1309"/>
      <c r="SLR10" s="1309"/>
      <c r="SLS10" s="1309"/>
      <c r="SLT10" s="1309"/>
      <c r="SLU10" s="1309"/>
      <c r="SLV10" s="1309"/>
      <c r="SLW10" s="1309"/>
      <c r="SLX10" s="1309"/>
      <c r="SLY10" s="1309"/>
      <c r="SLZ10" s="1309"/>
      <c r="SMA10" s="1309"/>
      <c r="SMB10" s="1309"/>
      <c r="SMC10" s="1309"/>
      <c r="SMD10" s="1309"/>
      <c r="SME10" s="1309"/>
      <c r="SMF10" s="1309"/>
      <c r="SMG10" s="1309"/>
      <c r="SMH10" s="1309"/>
      <c r="SMI10" s="1309"/>
      <c r="SMJ10" s="1309"/>
      <c r="SMK10" s="1309"/>
      <c r="SML10" s="1309"/>
      <c r="SMM10" s="1309"/>
      <c r="SMN10" s="1309"/>
      <c r="SMO10" s="1309"/>
      <c r="SMP10" s="1309"/>
      <c r="SMQ10" s="1309"/>
      <c r="SMR10" s="1309"/>
      <c r="SMS10" s="1309"/>
      <c r="SMT10" s="1309"/>
      <c r="SMU10" s="1309"/>
      <c r="SMV10" s="1309"/>
      <c r="SMW10" s="1309"/>
      <c r="SMX10" s="1309"/>
      <c r="SMY10" s="1309"/>
      <c r="SMZ10" s="1309"/>
      <c r="SNA10" s="1309"/>
      <c r="SNB10" s="1309"/>
      <c r="SNC10" s="1309"/>
      <c r="SND10" s="1309"/>
      <c r="SNE10" s="1309"/>
      <c r="SNF10" s="1309"/>
      <c r="SNG10" s="1309"/>
      <c r="SNH10" s="1309"/>
      <c r="SNI10" s="1309"/>
      <c r="SNJ10" s="1309"/>
      <c r="SNK10" s="1309"/>
      <c r="SNL10" s="1309"/>
      <c r="SNM10" s="1309"/>
      <c r="SNN10" s="1309"/>
      <c r="SNO10" s="1309"/>
      <c r="SNP10" s="1309"/>
      <c r="SNQ10" s="1309"/>
      <c r="SNR10" s="1309"/>
      <c r="SNS10" s="1309"/>
      <c r="SNT10" s="1309"/>
      <c r="SNU10" s="1309"/>
      <c r="SNV10" s="1309"/>
      <c r="SNW10" s="1309"/>
      <c r="SNX10" s="1309"/>
      <c r="SNY10" s="1309"/>
      <c r="SNZ10" s="1309"/>
      <c r="SOA10" s="1309"/>
      <c r="SOB10" s="1309"/>
      <c r="SOC10" s="1309"/>
      <c r="SOD10" s="1309"/>
      <c r="SOE10" s="1309"/>
      <c r="SOF10" s="1309"/>
      <c r="SOG10" s="1309"/>
      <c r="SOH10" s="1309"/>
      <c r="SOI10" s="1309"/>
      <c r="SOJ10" s="1309"/>
      <c r="SOK10" s="1309"/>
      <c r="SOL10" s="1309"/>
      <c r="SOM10" s="1309"/>
      <c r="SON10" s="1309"/>
      <c r="SOO10" s="1309"/>
      <c r="SOP10" s="1309"/>
      <c r="SOQ10" s="1309"/>
      <c r="SOR10" s="1309"/>
      <c r="SOS10" s="1309"/>
      <c r="SOT10" s="1309"/>
      <c r="SOU10" s="1309"/>
      <c r="SOV10" s="1309"/>
      <c r="SOW10" s="1309"/>
      <c r="SOX10" s="1309"/>
      <c r="SOY10" s="1309"/>
      <c r="SOZ10" s="1309"/>
      <c r="SPA10" s="1309"/>
      <c r="SPB10" s="1309"/>
      <c r="SPC10" s="1309"/>
      <c r="SPD10" s="1309"/>
      <c r="SPE10" s="1309"/>
      <c r="SPF10" s="1309"/>
      <c r="SPG10" s="1309"/>
      <c r="SPH10" s="1309"/>
      <c r="SPI10" s="1309"/>
      <c r="SPJ10" s="1309"/>
      <c r="SPK10" s="1309"/>
      <c r="SPL10" s="1309"/>
      <c r="SPM10" s="1309"/>
      <c r="SPN10" s="1309"/>
      <c r="SPO10" s="1309"/>
      <c r="SPP10" s="1309"/>
      <c r="SPQ10" s="1309"/>
      <c r="SPR10" s="1309"/>
      <c r="SPS10" s="1309"/>
      <c r="SPT10" s="1309"/>
      <c r="SPU10" s="1309"/>
      <c r="SPV10" s="1309"/>
      <c r="SPW10" s="1309"/>
      <c r="SPX10" s="1309"/>
      <c r="SPY10" s="1309"/>
      <c r="SPZ10" s="1309"/>
      <c r="SQA10" s="1309"/>
      <c r="SQB10" s="1309"/>
      <c r="SQC10" s="1309"/>
      <c r="SQD10" s="1309"/>
      <c r="SQE10" s="1309"/>
      <c r="SQF10" s="1309"/>
      <c r="SQG10" s="1309"/>
      <c r="SQH10" s="1309"/>
      <c r="SQI10" s="1309"/>
      <c r="SQJ10" s="1309"/>
      <c r="SQK10" s="1309"/>
      <c r="SQL10" s="1309"/>
      <c r="SQM10" s="1309"/>
      <c r="SQN10" s="1309"/>
      <c r="SQO10" s="1309"/>
      <c r="SQP10" s="1309"/>
      <c r="SQQ10" s="1309"/>
      <c r="SQR10" s="1309"/>
      <c r="SQS10" s="1309"/>
      <c r="SQT10" s="1309"/>
      <c r="SQU10" s="1309"/>
      <c r="SQV10" s="1309"/>
      <c r="SQW10" s="1309"/>
      <c r="SQX10" s="1309"/>
      <c r="SQY10" s="1309"/>
      <c r="SQZ10" s="1309"/>
      <c r="SRA10" s="1309"/>
      <c r="SRB10" s="1309"/>
      <c r="SRC10" s="1309"/>
      <c r="SRD10" s="1309"/>
      <c r="SRE10" s="1309"/>
      <c r="SRF10" s="1309"/>
      <c r="SRG10" s="1309"/>
      <c r="SRH10" s="1309"/>
      <c r="SRI10" s="1309"/>
      <c r="SRJ10" s="1309"/>
      <c r="SRK10" s="1309"/>
      <c r="SRL10" s="1309"/>
      <c r="SRM10" s="1309"/>
      <c r="SRN10" s="1309"/>
      <c r="SRO10" s="1309"/>
      <c r="SRP10" s="1309"/>
      <c r="SRQ10" s="1309"/>
      <c r="SRR10" s="1309"/>
      <c r="SRS10" s="1309"/>
      <c r="SRT10" s="1309"/>
      <c r="SRU10" s="1309"/>
      <c r="SRV10" s="1309"/>
      <c r="SRW10" s="1309"/>
      <c r="SRX10" s="1309"/>
      <c r="SRY10" s="1309"/>
      <c r="SRZ10" s="1309"/>
      <c r="SSA10" s="1309"/>
      <c r="SSB10" s="1309"/>
      <c r="SSC10" s="1309"/>
      <c r="SSD10" s="1309"/>
      <c r="SSE10" s="1309"/>
      <c r="SSF10" s="1309"/>
      <c r="SSG10" s="1309"/>
      <c r="SSH10" s="1309"/>
      <c r="SSI10" s="1309"/>
      <c r="SSJ10" s="1309"/>
      <c r="SSK10" s="1309"/>
      <c r="SSL10" s="1309"/>
      <c r="SSM10" s="1309"/>
      <c r="SSN10" s="1309"/>
      <c r="SSO10" s="1309"/>
      <c r="SSP10" s="1309"/>
      <c r="SSQ10" s="1309"/>
      <c r="SSR10" s="1309"/>
      <c r="SSS10" s="1309"/>
      <c r="SST10" s="1309"/>
      <c r="SSU10" s="1309"/>
      <c r="SSV10" s="1309"/>
      <c r="SSW10" s="1309"/>
      <c r="SSX10" s="1309"/>
      <c r="SSY10" s="1309"/>
      <c r="SSZ10" s="1309"/>
      <c r="STA10" s="1309"/>
      <c r="STB10" s="1309"/>
      <c r="STC10" s="1309"/>
      <c r="STD10" s="1309"/>
      <c r="STE10" s="1309"/>
      <c r="STF10" s="1309"/>
      <c r="STG10" s="1309"/>
      <c r="STH10" s="1309"/>
      <c r="STI10" s="1309"/>
      <c r="STJ10" s="1309"/>
      <c r="STK10" s="1309"/>
      <c r="STL10" s="1309"/>
      <c r="STM10" s="1309"/>
      <c r="STN10" s="1309"/>
      <c r="STO10" s="1309"/>
      <c r="STP10" s="1309"/>
      <c r="STQ10" s="1309"/>
      <c r="STR10" s="1309"/>
      <c r="STS10" s="1309"/>
      <c r="STT10" s="1309"/>
      <c r="STU10" s="1309"/>
      <c r="STV10" s="1309"/>
      <c r="STW10" s="1309"/>
      <c r="STX10" s="1309"/>
      <c r="STY10" s="1309"/>
      <c r="STZ10" s="1309"/>
      <c r="SUA10" s="1309"/>
      <c r="SUB10" s="1309"/>
      <c r="SUC10" s="1309"/>
      <c r="SUD10" s="1309"/>
      <c r="SUE10" s="1309"/>
      <c r="SUF10" s="1309"/>
      <c r="SUG10" s="1309"/>
      <c r="SUH10" s="1309"/>
      <c r="SUI10" s="1309"/>
      <c r="SUJ10" s="1309"/>
      <c r="SUK10" s="1309"/>
      <c r="SUL10" s="1309"/>
      <c r="SUM10" s="1309"/>
      <c r="SUN10" s="1309"/>
      <c r="SUO10" s="1309"/>
      <c r="SUP10" s="1309"/>
      <c r="SUQ10" s="1309"/>
      <c r="SUR10" s="1309"/>
      <c r="SUS10" s="1309"/>
      <c r="SUT10" s="1309"/>
      <c r="SUU10" s="1309"/>
      <c r="SUV10" s="1309"/>
      <c r="SUW10" s="1309"/>
      <c r="SUX10" s="1309"/>
      <c r="SUY10" s="1309"/>
      <c r="SUZ10" s="1309"/>
      <c r="SVA10" s="1309"/>
      <c r="SVB10" s="1309"/>
      <c r="SVC10" s="1309"/>
      <c r="SVD10" s="1309"/>
      <c r="SVE10" s="1309"/>
      <c r="SVF10" s="1309"/>
      <c r="SVG10" s="1309"/>
      <c r="SVH10" s="1309"/>
      <c r="SVI10" s="1309"/>
      <c r="SVJ10" s="1309"/>
      <c r="SVK10" s="1309"/>
      <c r="SVL10" s="1309"/>
      <c r="SVM10" s="1309"/>
      <c r="SVN10" s="1309"/>
      <c r="SVO10" s="1309"/>
      <c r="SVP10" s="1309"/>
      <c r="SVQ10" s="1309"/>
      <c r="SVR10" s="1309"/>
      <c r="SVS10" s="1309"/>
      <c r="SVT10" s="1309"/>
      <c r="SVU10" s="1309"/>
      <c r="SVV10" s="1309"/>
      <c r="SVW10" s="1309"/>
      <c r="SVX10" s="1309"/>
      <c r="SVY10" s="1309"/>
      <c r="SVZ10" s="1309"/>
      <c r="SWA10" s="1309"/>
      <c r="SWB10" s="1309"/>
      <c r="SWC10" s="1309"/>
      <c r="SWD10" s="1309"/>
      <c r="SWE10" s="1309"/>
      <c r="SWF10" s="1309"/>
      <c r="SWG10" s="1309"/>
      <c r="SWH10" s="1309"/>
      <c r="SWI10" s="1309"/>
      <c r="SWJ10" s="1309"/>
      <c r="SWK10" s="1309"/>
      <c r="SWL10" s="1309"/>
      <c r="SWM10" s="1309"/>
      <c r="SWN10" s="1309"/>
      <c r="SWO10" s="1309"/>
      <c r="SWP10" s="1309"/>
      <c r="SWQ10" s="1309"/>
      <c r="SWR10" s="1309"/>
      <c r="SWS10" s="1309"/>
      <c r="SWT10" s="1309"/>
      <c r="SWU10" s="1309"/>
      <c r="SWV10" s="1309"/>
      <c r="SWW10" s="1309"/>
      <c r="SWX10" s="1309"/>
      <c r="SWY10" s="1309"/>
      <c r="SWZ10" s="1309"/>
      <c r="SXA10" s="1309"/>
      <c r="SXB10" s="1309"/>
      <c r="SXC10" s="1309"/>
      <c r="SXD10" s="1309"/>
      <c r="SXE10" s="1309"/>
      <c r="SXF10" s="1309"/>
      <c r="SXG10" s="1309"/>
      <c r="SXH10" s="1309"/>
      <c r="SXI10" s="1309"/>
      <c r="SXJ10" s="1309"/>
      <c r="SXK10" s="1309"/>
      <c r="SXL10" s="1309"/>
      <c r="SXM10" s="1309"/>
      <c r="SXN10" s="1309"/>
      <c r="SXO10" s="1309"/>
      <c r="SXP10" s="1309"/>
      <c r="SXQ10" s="1309"/>
      <c r="SXR10" s="1309"/>
      <c r="SXS10" s="1309"/>
      <c r="SXT10" s="1309"/>
      <c r="SXU10" s="1309"/>
      <c r="SXV10" s="1309"/>
      <c r="SXW10" s="1309"/>
      <c r="SXX10" s="1309"/>
      <c r="SXY10" s="1309"/>
      <c r="SXZ10" s="1309"/>
      <c r="SYA10" s="1309"/>
      <c r="SYB10" s="1309"/>
      <c r="SYC10" s="1309"/>
      <c r="SYD10" s="1309"/>
      <c r="SYE10" s="1309"/>
      <c r="SYF10" s="1309"/>
      <c r="SYG10" s="1309"/>
      <c r="SYH10" s="1309"/>
      <c r="SYI10" s="1309"/>
      <c r="SYJ10" s="1309"/>
      <c r="SYK10" s="1309"/>
      <c r="SYL10" s="1309"/>
      <c r="SYM10" s="1309"/>
      <c r="SYN10" s="1309"/>
      <c r="SYO10" s="1309"/>
      <c r="SYP10" s="1309"/>
      <c r="SYQ10" s="1309"/>
      <c r="SYR10" s="1309"/>
      <c r="SYS10" s="1309"/>
      <c r="SYT10" s="1309"/>
      <c r="SYU10" s="1309"/>
      <c r="SYV10" s="1309"/>
      <c r="SYW10" s="1309"/>
      <c r="SYX10" s="1309"/>
      <c r="SYY10" s="1309"/>
      <c r="SYZ10" s="1309"/>
      <c r="SZA10" s="1309"/>
      <c r="SZB10" s="1309"/>
      <c r="SZC10" s="1309"/>
      <c r="SZD10" s="1309"/>
      <c r="SZE10" s="1309"/>
      <c r="SZF10" s="1309"/>
      <c r="SZG10" s="1309"/>
      <c r="SZH10" s="1309"/>
      <c r="SZI10" s="1309"/>
      <c r="SZJ10" s="1309"/>
      <c r="SZK10" s="1309"/>
      <c r="SZL10" s="1309"/>
      <c r="SZM10" s="1309"/>
      <c r="SZN10" s="1309"/>
      <c r="SZO10" s="1309"/>
      <c r="SZP10" s="1309"/>
      <c r="SZQ10" s="1309"/>
      <c r="SZR10" s="1309"/>
      <c r="SZS10" s="1309"/>
      <c r="SZT10" s="1309"/>
      <c r="SZU10" s="1309"/>
      <c r="SZV10" s="1309"/>
      <c r="SZW10" s="1309"/>
      <c r="SZX10" s="1309"/>
      <c r="SZY10" s="1309"/>
      <c r="SZZ10" s="1309"/>
      <c r="TAA10" s="1309"/>
      <c r="TAB10" s="1309"/>
      <c r="TAC10" s="1309"/>
      <c r="TAD10" s="1309"/>
      <c r="TAE10" s="1309"/>
      <c r="TAF10" s="1309"/>
      <c r="TAG10" s="1309"/>
      <c r="TAH10" s="1309"/>
      <c r="TAI10" s="1309"/>
      <c r="TAJ10" s="1309"/>
      <c r="TAK10" s="1309"/>
      <c r="TAL10" s="1309"/>
      <c r="TAM10" s="1309"/>
      <c r="TAN10" s="1309"/>
      <c r="TAO10" s="1309"/>
      <c r="TAP10" s="1309"/>
      <c r="TAQ10" s="1309"/>
      <c r="TAR10" s="1309"/>
      <c r="TAS10" s="1309"/>
      <c r="TAT10" s="1309"/>
      <c r="TAU10" s="1309"/>
      <c r="TAV10" s="1309"/>
      <c r="TAW10" s="1309"/>
      <c r="TAX10" s="1309"/>
      <c r="TAY10" s="1309"/>
      <c r="TAZ10" s="1309"/>
      <c r="TBA10" s="1309"/>
      <c r="TBB10" s="1309"/>
      <c r="TBC10" s="1309"/>
      <c r="TBD10" s="1309"/>
      <c r="TBE10" s="1309"/>
      <c r="TBF10" s="1309"/>
      <c r="TBG10" s="1309"/>
      <c r="TBH10" s="1309"/>
      <c r="TBI10" s="1309"/>
      <c r="TBJ10" s="1309"/>
      <c r="TBK10" s="1309"/>
      <c r="TBL10" s="1309"/>
      <c r="TBM10" s="1309"/>
      <c r="TBN10" s="1309"/>
      <c r="TBO10" s="1309"/>
      <c r="TBP10" s="1309"/>
      <c r="TBQ10" s="1309"/>
      <c r="TBR10" s="1309"/>
      <c r="TBS10" s="1309"/>
      <c r="TBT10" s="1309"/>
      <c r="TBU10" s="1309"/>
      <c r="TBV10" s="1309"/>
      <c r="TBW10" s="1309"/>
      <c r="TBX10" s="1309"/>
      <c r="TBY10" s="1309"/>
      <c r="TBZ10" s="1309"/>
      <c r="TCA10" s="1309"/>
      <c r="TCB10" s="1309"/>
      <c r="TCC10" s="1309"/>
      <c r="TCD10" s="1309"/>
      <c r="TCE10" s="1309"/>
      <c r="TCF10" s="1309"/>
      <c r="TCG10" s="1309"/>
      <c r="TCH10" s="1309"/>
      <c r="TCI10" s="1309"/>
      <c r="TCJ10" s="1309"/>
      <c r="TCK10" s="1309"/>
      <c r="TCL10" s="1309"/>
      <c r="TCM10" s="1309"/>
      <c r="TCN10" s="1309"/>
      <c r="TCO10" s="1309"/>
      <c r="TCP10" s="1309"/>
      <c r="TCQ10" s="1309"/>
      <c r="TCR10" s="1309"/>
      <c r="TCS10" s="1309"/>
      <c r="TCT10" s="1309"/>
      <c r="TCU10" s="1309"/>
      <c r="TCV10" s="1309"/>
      <c r="TCW10" s="1309"/>
      <c r="TCX10" s="1309"/>
      <c r="TCY10" s="1309"/>
      <c r="TCZ10" s="1309"/>
      <c r="TDA10" s="1309"/>
      <c r="TDB10" s="1309"/>
      <c r="TDC10" s="1309"/>
      <c r="TDD10" s="1309"/>
      <c r="TDE10" s="1309"/>
      <c r="TDF10" s="1309"/>
      <c r="TDG10" s="1309"/>
      <c r="TDH10" s="1309"/>
      <c r="TDI10" s="1309"/>
      <c r="TDJ10" s="1309"/>
      <c r="TDK10" s="1309"/>
      <c r="TDL10" s="1309"/>
      <c r="TDM10" s="1309"/>
      <c r="TDN10" s="1309"/>
      <c r="TDO10" s="1309"/>
      <c r="TDP10" s="1309"/>
      <c r="TDQ10" s="1309"/>
      <c r="TDR10" s="1309"/>
      <c r="TDS10" s="1309"/>
      <c r="TDT10" s="1309"/>
      <c r="TDU10" s="1309"/>
      <c r="TDV10" s="1309"/>
      <c r="TDW10" s="1309"/>
      <c r="TDX10" s="1309"/>
      <c r="TDY10" s="1309"/>
      <c r="TDZ10" s="1309"/>
      <c r="TEA10" s="1309"/>
      <c r="TEB10" s="1309"/>
      <c r="TEC10" s="1309"/>
      <c r="TED10" s="1309"/>
      <c r="TEE10" s="1309"/>
      <c r="TEF10" s="1309"/>
      <c r="TEG10" s="1309"/>
      <c r="TEH10" s="1309"/>
      <c r="TEI10" s="1309"/>
      <c r="TEJ10" s="1309"/>
      <c r="TEK10" s="1309"/>
      <c r="TEL10" s="1309"/>
      <c r="TEM10" s="1309"/>
      <c r="TEN10" s="1309"/>
      <c r="TEO10" s="1309"/>
      <c r="TEP10" s="1309"/>
      <c r="TEQ10" s="1309"/>
      <c r="TER10" s="1309"/>
      <c r="TES10" s="1309"/>
      <c r="TET10" s="1309"/>
      <c r="TEU10" s="1309"/>
      <c r="TEV10" s="1309"/>
      <c r="TEW10" s="1309"/>
      <c r="TEX10" s="1309"/>
      <c r="TEY10" s="1309"/>
      <c r="TEZ10" s="1309"/>
      <c r="TFA10" s="1309"/>
      <c r="TFB10" s="1309"/>
      <c r="TFC10" s="1309"/>
      <c r="TFD10" s="1309"/>
      <c r="TFE10" s="1309"/>
      <c r="TFF10" s="1309"/>
      <c r="TFG10" s="1309"/>
      <c r="TFH10" s="1309"/>
      <c r="TFI10" s="1309"/>
      <c r="TFJ10" s="1309"/>
      <c r="TFK10" s="1309"/>
      <c r="TFL10" s="1309"/>
      <c r="TFM10" s="1309"/>
      <c r="TFN10" s="1309"/>
      <c r="TFO10" s="1309"/>
      <c r="TFP10" s="1309"/>
      <c r="TFQ10" s="1309"/>
      <c r="TFR10" s="1309"/>
      <c r="TFS10" s="1309"/>
      <c r="TFT10" s="1309"/>
      <c r="TFU10" s="1309"/>
      <c r="TFV10" s="1309"/>
      <c r="TFW10" s="1309"/>
      <c r="TFX10" s="1309"/>
      <c r="TFY10" s="1309"/>
      <c r="TFZ10" s="1309"/>
      <c r="TGA10" s="1309"/>
      <c r="TGB10" s="1309"/>
      <c r="TGC10" s="1309"/>
      <c r="TGD10" s="1309"/>
      <c r="TGE10" s="1309"/>
      <c r="TGF10" s="1309"/>
      <c r="TGG10" s="1309"/>
      <c r="TGH10" s="1309"/>
      <c r="TGI10" s="1309"/>
      <c r="TGJ10" s="1309"/>
      <c r="TGK10" s="1309"/>
      <c r="TGL10" s="1309"/>
      <c r="TGM10" s="1309"/>
      <c r="TGN10" s="1309"/>
      <c r="TGO10" s="1309"/>
      <c r="TGP10" s="1309"/>
      <c r="TGQ10" s="1309"/>
      <c r="TGR10" s="1309"/>
      <c r="TGS10" s="1309"/>
      <c r="TGT10" s="1309"/>
      <c r="TGU10" s="1309"/>
      <c r="TGV10" s="1309"/>
      <c r="TGW10" s="1309"/>
      <c r="TGX10" s="1309"/>
      <c r="TGY10" s="1309"/>
      <c r="TGZ10" s="1309"/>
      <c r="THA10" s="1309"/>
      <c r="THB10" s="1309"/>
      <c r="THC10" s="1309"/>
      <c r="THD10" s="1309"/>
      <c r="THE10" s="1309"/>
      <c r="THF10" s="1309"/>
      <c r="THG10" s="1309"/>
      <c r="THH10" s="1309"/>
      <c r="THI10" s="1309"/>
      <c r="THJ10" s="1309"/>
      <c r="THK10" s="1309"/>
      <c r="THL10" s="1309"/>
      <c r="THM10" s="1309"/>
      <c r="THN10" s="1309"/>
      <c r="THO10" s="1309"/>
      <c r="THP10" s="1309"/>
      <c r="THQ10" s="1309"/>
      <c r="THR10" s="1309"/>
      <c r="THS10" s="1309"/>
      <c r="THT10" s="1309"/>
      <c r="THU10" s="1309"/>
      <c r="THV10" s="1309"/>
      <c r="THW10" s="1309"/>
      <c r="THX10" s="1309"/>
      <c r="THY10" s="1309"/>
      <c r="THZ10" s="1309"/>
      <c r="TIA10" s="1309"/>
      <c r="TIB10" s="1309"/>
      <c r="TIC10" s="1309"/>
      <c r="TID10" s="1309"/>
      <c r="TIE10" s="1309"/>
      <c r="TIF10" s="1309"/>
      <c r="TIG10" s="1309"/>
      <c r="TIH10" s="1309"/>
      <c r="TII10" s="1309"/>
      <c r="TIJ10" s="1309"/>
      <c r="TIK10" s="1309"/>
      <c r="TIL10" s="1309"/>
      <c r="TIM10" s="1309"/>
      <c r="TIN10" s="1309"/>
      <c r="TIO10" s="1309"/>
      <c r="TIP10" s="1309"/>
      <c r="TIQ10" s="1309"/>
      <c r="TIR10" s="1309"/>
      <c r="TIS10" s="1309"/>
      <c r="TIT10" s="1309"/>
      <c r="TIU10" s="1309"/>
      <c r="TIV10" s="1309"/>
      <c r="TIW10" s="1309"/>
      <c r="TIX10" s="1309"/>
      <c r="TIY10" s="1309"/>
      <c r="TIZ10" s="1309"/>
      <c r="TJA10" s="1309"/>
      <c r="TJB10" s="1309"/>
      <c r="TJC10" s="1309"/>
      <c r="TJD10" s="1309"/>
      <c r="TJE10" s="1309"/>
      <c r="TJF10" s="1309"/>
      <c r="TJG10" s="1309"/>
      <c r="TJH10" s="1309"/>
      <c r="TJI10" s="1309"/>
      <c r="TJJ10" s="1309"/>
      <c r="TJK10" s="1309"/>
      <c r="TJL10" s="1309"/>
      <c r="TJM10" s="1309"/>
      <c r="TJN10" s="1309"/>
      <c r="TJO10" s="1309"/>
      <c r="TJP10" s="1309"/>
      <c r="TJQ10" s="1309"/>
      <c r="TJR10" s="1309"/>
      <c r="TJS10" s="1309"/>
      <c r="TJT10" s="1309"/>
      <c r="TJU10" s="1309"/>
      <c r="TJV10" s="1309"/>
      <c r="TJW10" s="1309"/>
      <c r="TJX10" s="1309"/>
      <c r="TJY10" s="1309"/>
      <c r="TJZ10" s="1309"/>
      <c r="TKA10" s="1309"/>
      <c r="TKB10" s="1309"/>
      <c r="TKC10" s="1309"/>
      <c r="TKD10" s="1309"/>
      <c r="TKE10" s="1309"/>
      <c r="TKF10" s="1309"/>
      <c r="TKG10" s="1309"/>
      <c r="TKH10" s="1309"/>
      <c r="TKI10" s="1309"/>
      <c r="TKJ10" s="1309"/>
      <c r="TKK10" s="1309"/>
      <c r="TKL10" s="1309"/>
      <c r="TKM10" s="1309"/>
      <c r="TKN10" s="1309"/>
      <c r="TKO10" s="1309"/>
      <c r="TKP10" s="1309"/>
      <c r="TKQ10" s="1309"/>
      <c r="TKR10" s="1309"/>
      <c r="TKS10" s="1309"/>
      <c r="TKT10" s="1309"/>
      <c r="TKU10" s="1309"/>
      <c r="TKV10" s="1309"/>
      <c r="TKW10" s="1309"/>
      <c r="TKX10" s="1309"/>
      <c r="TKY10" s="1309"/>
      <c r="TKZ10" s="1309"/>
      <c r="TLA10" s="1309"/>
      <c r="TLB10" s="1309"/>
      <c r="TLC10" s="1309"/>
      <c r="TLD10" s="1309"/>
      <c r="TLE10" s="1309"/>
      <c r="TLF10" s="1309"/>
      <c r="TLG10" s="1309"/>
      <c r="TLH10" s="1309"/>
      <c r="TLI10" s="1309"/>
      <c r="TLJ10" s="1309"/>
      <c r="TLK10" s="1309"/>
      <c r="TLL10" s="1309"/>
      <c r="TLM10" s="1309"/>
      <c r="TLN10" s="1309"/>
      <c r="TLO10" s="1309"/>
      <c r="TLP10" s="1309"/>
      <c r="TLQ10" s="1309"/>
      <c r="TLR10" s="1309"/>
      <c r="TLS10" s="1309"/>
      <c r="TLT10" s="1309"/>
      <c r="TLU10" s="1309"/>
      <c r="TLV10" s="1309"/>
      <c r="TLW10" s="1309"/>
      <c r="TLX10" s="1309"/>
      <c r="TLY10" s="1309"/>
      <c r="TLZ10" s="1309"/>
      <c r="TMA10" s="1309"/>
      <c r="TMB10" s="1309"/>
      <c r="TMC10" s="1309"/>
      <c r="TMD10" s="1309"/>
      <c r="TME10" s="1309"/>
      <c r="TMF10" s="1309"/>
      <c r="TMG10" s="1309"/>
      <c r="TMH10" s="1309"/>
      <c r="TMI10" s="1309"/>
      <c r="TMJ10" s="1309"/>
      <c r="TMK10" s="1309"/>
      <c r="TML10" s="1309"/>
      <c r="TMM10" s="1309"/>
      <c r="TMN10" s="1309"/>
      <c r="TMO10" s="1309"/>
      <c r="TMP10" s="1309"/>
      <c r="TMQ10" s="1309"/>
      <c r="TMR10" s="1309"/>
      <c r="TMS10" s="1309"/>
      <c r="TMT10" s="1309"/>
      <c r="TMU10" s="1309"/>
      <c r="TMV10" s="1309"/>
      <c r="TMW10" s="1309"/>
      <c r="TMX10" s="1309"/>
      <c r="TMY10" s="1309"/>
      <c r="TMZ10" s="1309"/>
      <c r="TNA10" s="1309"/>
      <c r="TNB10" s="1309"/>
      <c r="TNC10" s="1309"/>
      <c r="TND10" s="1309"/>
      <c r="TNE10" s="1309"/>
      <c r="TNF10" s="1309"/>
      <c r="TNG10" s="1309"/>
      <c r="TNH10" s="1309"/>
      <c r="TNI10" s="1309"/>
      <c r="TNJ10" s="1309"/>
      <c r="TNK10" s="1309"/>
      <c r="TNL10" s="1309"/>
      <c r="TNM10" s="1309"/>
      <c r="TNN10" s="1309"/>
      <c r="TNO10" s="1309"/>
      <c r="TNP10" s="1309"/>
      <c r="TNQ10" s="1309"/>
      <c r="TNR10" s="1309"/>
      <c r="TNS10" s="1309"/>
      <c r="TNT10" s="1309"/>
      <c r="TNU10" s="1309"/>
      <c r="TNV10" s="1309"/>
      <c r="TNW10" s="1309"/>
      <c r="TNX10" s="1309"/>
      <c r="TNY10" s="1309"/>
      <c r="TNZ10" s="1309"/>
      <c r="TOA10" s="1309"/>
      <c r="TOB10" s="1309"/>
      <c r="TOC10" s="1309"/>
      <c r="TOD10" s="1309"/>
      <c r="TOE10" s="1309"/>
      <c r="TOF10" s="1309"/>
      <c r="TOG10" s="1309"/>
      <c r="TOH10" s="1309"/>
      <c r="TOI10" s="1309"/>
      <c r="TOJ10" s="1309"/>
      <c r="TOK10" s="1309"/>
      <c r="TOL10" s="1309"/>
      <c r="TOM10" s="1309"/>
      <c r="TON10" s="1309"/>
      <c r="TOO10" s="1309"/>
      <c r="TOP10" s="1309"/>
      <c r="TOQ10" s="1309"/>
      <c r="TOR10" s="1309"/>
      <c r="TOS10" s="1309"/>
      <c r="TOT10" s="1309"/>
      <c r="TOU10" s="1309"/>
      <c r="TOV10" s="1309"/>
      <c r="TOW10" s="1309"/>
      <c r="TOX10" s="1309"/>
      <c r="TOY10" s="1309"/>
      <c r="TOZ10" s="1309"/>
      <c r="TPA10" s="1309"/>
      <c r="TPB10" s="1309"/>
      <c r="TPC10" s="1309"/>
      <c r="TPD10" s="1309"/>
      <c r="TPE10" s="1309"/>
      <c r="TPF10" s="1309"/>
      <c r="TPG10" s="1309"/>
      <c r="TPH10" s="1309"/>
      <c r="TPI10" s="1309"/>
      <c r="TPJ10" s="1309"/>
      <c r="TPK10" s="1309"/>
      <c r="TPL10" s="1309"/>
      <c r="TPM10" s="1309"/>
      <c r="TPN10" s="1309"/>
      <c r="TPO10" s="1309"/>
      <c r="TPP10" s="1309"/>
      <c r="TPQ10" s="1309"/>
      <c r="TPR10" s="1309"/>
      <c r="TPS10" s="1309"/>
      <c r="TPT10" s="1309"/>
      <c r="TPU10" s="1309"/>
      <c r="TPV10" s="1309"/>
      <c r="TPW10" s="1309"/>
      <c r="TPX10" s="1309"/>
      <c r="TPY10" s="1309"/>
      <c r="TPZ10" s="1309"/>
      <c r="TQA10" s="1309"/>
      <c r="TQB10" s="1309"/>
      <c r="TQC10" s="1309"/>
      <c r="TQD10" s="1309"/>
      <c r="TQE10" s="1309"/>
      <c r="TQF10" s="1309"/>
      <c r="TQG10" s="1309"/>
      <c r="TQH10" s="1309"/>
      <c r="TQI10" s="1309"/>
      <c r="TQJ10" s="1309"/>
      <c r="TQK10" s="1309"/>
      <c r="TQL10" s="1309"/>
      <c r="TQM10" s="1309"/>
      <c r="TQN10" s="1309"/>
      <c r="TQO10" s="1309"/>
      <c r="TQP10" s="1309"/>
      <c r="TQQ10" s="1309"/>
      <c r="TQR10" s="1309"/>
      <c r="TQS10" s="1309"/>
      <c r="TQT10" s="1309"/>
      <c r="TQU10" s="1309"/>
      <c r="TQV10" s="1309"/>
      <c r="TQW10" s="1309"/>
      <c r="TQX10" s="1309"/>
      <c r="TQY10" s="1309"/>
      <c r="TQZ10" s="1309"/>
      <c r="TRA10" s="1309"/>
      <c r="TRB10" s="1309"/>
      <c r="TRC10" s="1309"/>
      <c r="TRD10" s="1309"/>
      <c r="TRE10" s="1309"/>
      <c r="TRF10" s="1309"/>
      <c r="TRG10" s="1309"/>
      <c r="TRH10" s="1309"/>
      <c r="TRI10" s="1309"/>
      <c r="TRJ10" s="1309"/>
      <c r="TRK10" s="1309"/>
      <c r="TRL10" s="1309"/>
      <c r="TRM10" s="1309"/>
      <c r="TRN10" s="1309"/>
      <c r="TRO10" s="1309"/>
      <c r="TRP10" s="1309"/>
      <c r="TRQ10" s="1309"/>
      <c r="TRR10" s="1309"/>
      <c r="TRS10" s="1309"/>
      <c r="TRT10" s="1309"/>
      <c r="TRU10" s="1309"/>
      <c r="TRV10" s="1309"/>
      <c r="TRW10" s="1309"/>
      <c r="TRX10" s="1309"/>
      <c r="TRY10" s="1309"/>
      <c r="TRZ10" s="1309"/>
      <c r="TSA10" s="1309"/>
      <c r="TSB10" s="1309"/>
      <c r="TSC10" s="1309"/>
      <c r="TSD10" s="1309"/>
      <c r="TSE10" s="1309"/>
      <c r="TSF10" s="1309"/>
      <c r="TSG10" s="1309"/>
      <c r="TSH10" s="1309"/>
      <c r="TSI10" s="1309"/>
      <c r="TSJ10" s="1309"/>
      <c r="TSK10" s="1309"/>
      <c r="TSL10" s="1309"/>
      <c r="TSM10" s="1309"/>
      <c r="TSN10" s="1309"/>
      <c r="TSO10" s="1309"/>
      <c r="TSP10" s="1309"/>
      <c r="TSQ10" s="1309"/>
      <c r="TSR10" s="1309"/>
      <c r="TSS10" s="1309"/>
      <c r="TST10" s="1309"/>
      <c r="TSU10" s="1309"/>
      <c r="TSV10" s="1309"/>
      <c r="TSW10" s="1309"/>
      <c r="TSX10" s="1309"/>
      <c r="TSY10" s="1309"/>
      <c r="TSZ10" s="1309"/>
      <c r="TTA10" s="1309"/>
      <c r="TTB10" s="1309"/>
      <c r="TTC10" s="1309"/>
      <c r="TTD10" s="1309"/>
      <c r="TTE10" s="1309"/>
      <c r="TTF10" s="1309"/>
      <c r="TTG10" s="1309"/>
      <c r="TTH10" s="1309"/>
      <c r="TTI10" s="1309"/>
      <c r="TTJ10" s="1309"/>
      <c r="TTK10" s="1309"/>
      <c r="TTL10" s="1309"/>
      <c r="TTM10" s="1309"/>
      <c r="TTN10" s="1309"/>
      <c r="TTO10" s="1309"/>
      <c r="TTP10" s="1309"/>
      <c r="TTQ10" s="1309"/>
      <c r="TTR10" s="1309"/>
      <c r="TTS10" s="1309"/>
      <c r="TTT10" s="1309"/>
      <c r="TTU10" s="1309"/>
      <c r="TTV10" s="1309"/>
      <c r="TTW10" s="1309"/>
      <c r="TTX10" s="1309"/>
      <c r="TTY10" s="1309"/>
      <c r="TTZ10" s="1309"/>
      <c r="TUA10" s="1309"/>
      <c r="TUB10" s="1309"/>
      <c r="TUC10" s="1309"/>
      <c r="TUD10" s="1309"/>
      <c r="TUE10" s="1309"/>
      <c r="TUF10" s="1309"/>
      <c r="TUG10" s="1309"/>
      <c r="TUH10" s="1309"/>
      <c r="TUI10" s="1309"/>
      <c r="TUJ10" s="1309"/>
      <c r="TUK10" s="1309"/>
      <c r="TUL10" s="1309"/>
      <c r="TUM10" s="1309"/>
      <c r="TUN10" s="1309"/>
      <c r="TUO10" s="1309"/>
      <c r="TUP10" s="1309"/>
      <c r="TUQ10" s="1309"/>
      <c r="TUR10" s="1309"/>
      <c r="TUS10" s="1309"/>
      <c r="TUT10" s="1309"/>
      <c r="TUU10" s="1309"/>
      <c r="TUV10" s="1309"/>
      <c r="TUW10" s="1309"/>
      <c r="TUX10" s="1309"/>
      <c r="TUY10" s="1309"/>
      <c r="TUZ10" s="1309"/>
      <c r="TVA10" s="1309"/>
      <c r="TVB10" s="1309"/>
      <c r="TVC10" s="1309"/>
      <c r="TVD10" s="1309"/>
      <c r="TVE10" s="1309"/>
      <c r="TVF10" s="1309"/>
      <c r="TVG10" s="1309"/>
      <c r="TVH10" s="1309"/>
      <c r="TVI10" s="1309"/>
      <c r="TVJ10" s="1309"/>
      <c r="TVK10" s="1309"/>
      <c r="TVL10" s="1309"/>
      <c r="TVM10" s="1309"/>
      <c r="TVN10" s="1309"/>
      <c r="TVO10" s="1309"/>
      <c r="TVP10" s="1309"/>
      <c r="TVQ10" s="1309"/>
      <c r="TVR10" s="1309"/>
      <c r="TVS10" s="1309"/>
      <c r="TVT10" s="1309"/>
      <c r="TVU10" s="1309"/>
      <c r="TVV10" s="1309"/>
      <c r="TVW10" s="1309"/>
      <c r="TVX10" s="1309"/>
      <c r="TVY10" s="1309"/>
      <c r="TVZ10" s="1309"/>
      <c r="TWA10" s="1309"/>
      <c r="TWB10" s="1309"/>
      <c r="TWC10" s="1309"/>
      <c r="TWD10" s="1309"/>
      <c r="TWE10" s="1309"/>
      <c r="TWF10" s="1309"/>
      <c r="TWG10" s="1309"/>
      <c r="TWH10" s="1309"/>
      <c r="TWI10" s="1309"/>
      <c r="TWJ10" s="1309"/>
      <c r="TWK10" s="1309"/>
      <c r="TWL10" s="1309"/>
      <c r="TWM10" s="1309"/>
      <c r="TWN10" s="1309"/>
      <c r="TWO10" s="1309"/>
      <c r="TWP10" s="1309"/>
      <c r="TWQ10" s="1309"/>
      <c r="TWR10" s="1309"/>
      <c r="TWS10" s="1309"/>
      <c r="TWT10" s="1309"/>
      <c r="TWU10" s="1309"/>
      <c r="TWV10" s="1309"/>
      <c r="TWW10" s="1309"/>
      <c r="TWX10" s="1309"/>
      <c r="TWY10" s="1309"/>
      <c r="TWZ10" s="1309"/>
      <c r="TXA10" s="1309"/>
      <c r="TXB10" s="1309"/>
      <c r="TXC10" s="1309"/>
      <c r="TXD10" s="1309"/>
      <c r="TXE10" s="1309"/>
      <c r="TXF10" s="1309"/>
      <c r="TXG10" s="1309"/>
      <c r="TXH10" s="1309"/>
      <c r="TXI10" s="1309"/>
      <c r="TXJ10" s="1309"/>
      <c r="TXK10" s="1309"/>
      <c r="TXL10" s="1309"/>
      <c r="TXM10" s="1309"/>
      <c r="TXN10" s="1309"/>
      <c r="TXO10" s="1309"/>
      <c r="TXP10" s="1309"/>
      <c r="TXQ10" s="1309"/>
      <c r="TXR10" s="1309"/>
      <c r="TXS10" s="1309"/>
      <c r="TXT10" s="1309"/>
      <c r="TXU10" s="1309"/>
      <c r="TXV10" s="1309"/>
      <c r="TXW10" s="1309"/>
      <c r="TXX10" s="1309"/>
      <c r="TXY10" s="1309"/>
      <c r="TXZ10" s="1309"/>
      <c r="TYA10" s="1309"/>
      <c r="TYB10" s="1309"/>
      <c r="TYC10" s="1309"/>
      <c r="TYD10" s="1309"/>
      <c r="TYE10" s="1309"/>
      <c r="TYF10" s="1309"/>
      <c r="TYG10" s="1309"/>
      <c r="TYH10" s="1309"/>
      <c r="TYI10" s="1309"/>
      <c r="TYJ10" s="1309"/>
      <c r="TYK10" s="1309"/>
      <c r="TYL10" s="1309"/>
      <c r="TYM10" s="1309"/>
      <c r="TYN10" s="1309"/>
      <c r="TYO10" s="1309"/>
      <c r="TYP10" s="1309"/>
      <c r="TYQ10" s="1309"/>
      <c r="TYR10" s="1309"/>
      <c r="TYS10" s="1309"/>
      <c r="TYT10" s="1309"/>
      <c r="TYU10" s="1309"/>
      <c r="TYV10" s="1309"/>
      <c r="TYW10" s="1309"/>
      <c r="TYX10" s="1309"/>
      <c r="TYY10" s="1309"/>
      <c r="TYZ10" s="1309"/>
      <c r="TZA10" s="1309"/>
      <c r="TZB10" s="1309"/>
      <c r="TZC10" s="1309"/>
      <c r="TZD10" s="1309"/>
      <c r="TZE10" s="1309"/>
      <c r="TZF10" s="1309"/>
      <c r="TZG10" s="1309"/>
      <c r="TZH10" s="1309"/>
      <c r="TZI10" s="1309"/>
      <c r="TZJ10" s="1309"/>
      <c r="TZK10" s="1309"/>
      <c r="TZL10" s="1309"/>
      <c r="TZM10" s="1309"/>
      <c r="TZN10" s="1309"/>
      <c r="TZO10" s="1309"/>
      <c r="TZP10" s="1309"/>
      <c r="TZQ10" s="1309"/>
      <c r="TZR10" s="1309"/>
      <c r="TZS10" s="1309"/>
      <c r="TZT10" s="1309"/>
      <c r="TZU10" s="1309"/>
      <c r="TZV10" s="1309"/>
      <c r="TZW10" s="1309"/>
      <c r="TZX10" s="1309"/>
      <c r="TZY10" s="1309"/>
      <c r="TZZ10" s="1309"/>
      <c r="UAA10" s="1309"/>
      <c r="UAB10" s="1309"/>
      <c r="UAC10" s="1309"/>
      <c r="UAD10" s="1309"/>
      <c r="UAE10" s="1309"/>
      <c r="UAF10" s="1309"/>
      <c r="UAG10" s="1309"/>
      <c r="UAH10" s="1309"/>
      <c r="UAI10" s="1309"/>
      <c r="UAJ10" s="1309"/>
      <c r="UAK10" s="1309"/>
      <c r="UAL10" s="1309"/>
      <c r="UAM10" s="1309"/>
      <c r="UAN10" s="1309"/>
      <c r="UAO10" s="1309"/>
      <c r="UAP10" s="1309"/>
      <c r="UAQ10" s="1309"/>
      <c r="UAR10" s="1309"/>
      <c r="UAS10" s="1309"/>
      <c r="UAT10" s="1309"/>
      <c r="UAU10" s="1309"/>
      <c r="UAV10" s="1309"/>
      <c r="UAW10" s="1309"/>
      <c r="UAX10" s="1309"/>
      <c r="UAY10" s="1309"/>
      <c r="UAZ10" s="1309"/>
      <c r="UBA10" s="1309"/>
      <c r="UBB10" s="1309"/>
      <c r="UBC10" s="1309"/>
      <c r="UBD10" s="1309"/>
      <c r="UBE10" s="1309"/>
      <c r="UBF10" s="1309"/>
      <c r="UBG10" s="1309"/>
      <c r="UBH10" s="1309"/>
      <c r="UBI10" s="1309"/>
      <c r="UBJ10" s="1309"/>
      <c r="UBK10" s="1309"/>
      <c r="UBL10" s="1309"/>
      <c r="UBM10" s="1309"/>
      <c r="UBN10" s="1309"/>
      <c r="UBO10" s="1309"/>
      <c r="UBP10" s="1309"/>
      <c r="UBQ10" s="1309"/>
      <c r="UBR10" s="1309"/>
      <c r="UBS10" s="1309"/>
      <c r="UBT10" s="1309"/>
      <c r="UBU10" s="1309"/>
      <c r="UBV10" s="1309"/>
      <c r="UBW10" s="1309"/>
      <c r="UBX10" s="1309"/>
      <c r="UBY10" s="1309"/>
      <c r="UBZ10" s="1309"/>
      <c r="UCA10" s="1309"/>
      <c r="UCB10" s="1309"/>
      <c r="UCC10" s="1309"/>
      <c r="UCD10" s="1309"/>
      <c r="UCE10" s="1309"/>
      <c r="UCF10" s="1309"/>
      <c r="UCG10" s="1309"/>
      <c r="UCH10" s="1309"/>
      <c r="UCI10" s="1309"/>
      <c r="UCJ10" s="1309"/>
      <c r="UCK10" s="1309"/>
      <c r="UCL10" s="1309"/>
      <c r="UCM10" s="1309"/>
      <c r="UCN10" s="1309"/>
      <c r="UCO10" s="1309"/>
      <c r="UCP10" s="1309"/>
      <c r="UCQ10" s="1309"/>
      <c r="UCR10" s="1309"/>
      <c r="UCS10" s="1309"/>
      <c r="UCT10" s="1309"/>
      <c r="UCU10" s="1309"/>
      <c r="UCV10" s="1309"/>
      <c r="UCW10" s="1309"/>
      <c r="UCX10" s="1309"/>
      <c r="UCY10" s="1309"/>
      <c r="UCZ10" s="1309"/>
      <c r="UDA10" s="1309"/>
      <c r="UDB10" s="1309"/>
      <c r="UDC10" s="1309"/>
      <c r="UDD10" s="1309"/>
      <c r="UDE10" s="1309"/>
      <c r="UDF10" s="1309"/>
      <c r="UDG10" s="1309"/>
      <c r="UDH10" s="1309"/>
      <c r="UDI10" s="1309"/>
      <c r="UDJ10" s="1309"/>
      <c r="UDK10" s="1309"/>
      <c r="UDL10" s="1309"/>
      <c r="UDM10" s="1309"/>
      <c r="UDN10" s="1309"/>
      <c r="UDO10" s="1309"/>
      <c r="UDP10" s="1309"/>
      <c r="UDQ10" s="1309"/>
      <c r="UDR10" s="1309"/>
      <c r="UDS10" s="1309"/>
      <c r="UDT10" s="1309"/>
      <c r="UDU10" s="1309"/>
      <c r="UDV10" s="1309"/>
      <c r="UDW10" s="1309"/>
      <c r="UDX10" s="1309"/>
      <c r="UDY10" s="1309"/>
      <c r="UDZ10" s="1309"/>
      <c r="UEA10" s="1309"/>
      <c r="UEB10" s="1309"/>
      <c r="UEC10" s="1309"/>
      <c r="UED10" s="1309"/>
      <c r="UEE10" s="1309"/>
      <c r="UEF10" s="1309"/>
      <c r="UEG10" s="1309"/>
      <c r="UEH10" s="1309"/>
      <c r="UEI10" s="1309"/>
      <c r="UEJ10" s="1309"/>
      <c r="UEK10" s="1309"/>
      <c r="UEL10" s="1309"/>
      <c r="UEM10" s="1309"/>
      <c r="UEN10" s="1309"/>
      <c r="UEO10" s="1309"/>
      <c r="UEP10" s="1309"/>
      <c r="UEQ10" s="1309"/>
      <c r="UER10" s="1309"/>
      <c r="UES10" s="1309"/>
      <c r="UET10" s="1309"/>
      <c r="UEU10" s="1309"/>
      <c r="UEV10" s="1309"/>
      <c r="UEW10" s="1309"/>
      <c r="UEX10" s="1309"/>
      <c r="UEY10" s="1309"/>
      <c r="UEZ10" s="1309"/>
      <c r="UFA10" s="1309"/>
      <c r="UFB10" s="1309"/>
      <c r="UFC10" s="1309"/>
      <c r="UFD10" s="1309"/>
      <c r="UFE10" s="1309"/>
      <c r="UFF10" s="1309"/>
      <c r="UFG10" s="1309"/>
      <c r="UFH10" s="1309"/>
      <c r="UFI10" s="1309"/>
      <c r="UFJ10" s="1309"/>
      <c r="UFK10" s="1309"/>
      <c r="UFL10" s="1309"/>
      <c r="UFM10" s="1309"/>
      <c r="UFN10" s="1309"/>
      <c r="UFO10" s="1309"/>
      <c r="UFP10" s="1309"/>
      <c r="UFQ10" s="1309"/>
      <c r="UFR10" s="1309"/>
      <c r="UFS10" s="1309"/>
      <c r="UFT10" s="1309"/>
      <c r="UFU10" s="1309"/>
      <c r="UFV10" s="1309"/>
      <c r="UFW10" s="1309"/>
      <c r="UFX10" s="1309"/>
      <c r="UFY10" s="1309"/>
      <c r="UFZ10" s="1309"/>
      <c r="UGA10" s="1309"/>
      <c r="UGB10" s="1309"/>
      <c r="UGC10" s="1309"/>
      <c r="UGD10" s="1309"/>
      <c r="UGE10" s="1309"/>
      <c r="UGF10" s="1309"/>
      <c r="UGG10" s="1309"/>
      <c r="UGH10" s="1309"/>
      <c r="UGI10" s="1309"/>
      <c r="UGJ10" s="1309"/>
      <c r="UGK10" s="1309"/>
      <c r="UGL10" s="1309"/>
      <c r="UGM10" s="1309"/>
      <c r="UGN10" s="1309"/>
      <c r="UGO10" s="1309"/>
      <c r="UGP10" s="1309"/>
      <c r="UGQ10" s="1309"/>
      <c r="UGR10" s="1309"/>
      <c r="UGS10" s="1309"/>
      <c r="UGT10" s="1309"/>
      <c r="UGU10" s="1309"/>
      <c r="UGV10" s="1309"/>
      <c r="UGW10" s="1309"/>
      <c r="UGX10" s="1309"/>
      <c r="UGY10" s="1309"/>
      <c r="UGZ10" s="1309"/>
      <c r="UHA10" s="1309"/>
      <c r="UHB10" s="1309"/>
      <c r="UHC10" s="1309"/>
      <c r="UHD10" s="1309"/>
      <c r="UHE10" s="1309"/>
      <c r="UHF10" s="1309"/>
      <c r="UHG10" s="1309"/>
      <c r="UHH10" s="1309"/>
      <c r="UHI10" s="1309"/>
      <c r="UHJ10" s="1309"/>
      <c r="UHK10" s="1309"/>
      <c r="UHL10" s="1309"/>
      <c r="UHM10" s="1309"/>
      <c r="UHN10" s="1309"/>
      <c r="UHO10" s="1309"/>
      <c r="UHP10" s="1309"/>
      <c r="UHQ10" s="1309"/>
      <c r="UHR10" s="1309"/>
      <c r="UHS10" s="1309"/>
      <c r="UHT10" s="1309"/>
      <c r="UHU10" s="1309"/>
      <c r="UHV10" s="1309"/>
      <c r="UHW10" s="1309"/>
      <c r="UHX10" s="1309"/>
      <c r="UHY10" s="1309"/>
      <c r="UHZ10" s="1309"/>
      <c r="UIA10" s="1309"/>
      <c r="UIB10" s="1309"/>
      <c r="UIC10" s="1309"/>
      <c r="UID10" s="1309"/>
      <c r="UIE10" s="1309"/>
      <c r="UIF10" s="1309"/>
      <c r="UIG10" s="1309"/>
      <c r="UIH10" s="1309"/>
      <c r="UII10" s="1309"/>
      <c r="UIJ10" s="1309"/>
      <c r="UIK10" s="1309"/>
      <c r="UIL10" s="1309"/>
      <c r="UIM10" s="1309"/>
      <c r="UIN10" s="1309"/>
      <c r="UIO10" s="1309"/>
      <c r="UIP10" s="1309"/>
      <c r="UIQ10" s="1309"/>
      <c r="UIR10" s="1309"/>
      <c r="UIS10" s="1309"/>
      <c r="UIT10" s="1309"/>
      <c r="UIU10" s="1309"/>
      <c r="UIV10" s="1309"/>
      <c r="UIW10" s="1309"/>
      <c r="UIX10" s="1309"/>
      <c r="UIY10" s="1309"/>
      <c r="UIZ10" s="1309"/>
      <c r="UJA10" s="1309"/>
      <c r="UJB10" s="1309"/>
      <c r="UJC10" s="1309"/>
      <c r="UJD10" s="1309"/>
      <c r="UJE10" s="1309"/>
      <c r="UJF10" s="1309"/>
      <c r="UJG10" s="1309"/>
      <c r="UJH10" s="1309"/>
      <c r="UJI10" s="1309"/>
      <c r="UJJ10" s="1309"/>
      <c r="UJK10" s="1309"/>
      <c r="UJL10" s="1309"/>
      <c r="UJM10" s="1309"/>
      <c r="UJN10" s="1309"/>
      <c r="UJO10" s="1309"/>
      <c r="UJP10" s="1309"/>
      <c r="UJQ10" s="1309"/>
      <c r="UJR10" s="1309"/>
      <c r="UJS10" s="1309"/>
      <c r="UJT10" s="1309"/>
      <c r="UJU10" s="1309"/>
      <c r="UJV10" s="1309"/>
      <c r="UJW10" s="1309"/>
      <c r="UJX10" s="1309"/>
      <c r="UJY10" s="1309"/>
      <c r="UJZ10" s="1309"/>
      <c r="UKA10" s="1309"/>
      <c r="UKB10" s="1309"/>
      <c r="UKC10" s="1309"/>
      <c r="UKD10" s="1309"/>
      <c r="UKE10" s="1309"/>
      <c r="UKF10" s="1309"/>
      <c r="UKG10" s="1309"/>
      <c r="UKH10" s="1309"/>
      <c r="UKI10" s="1309"/>
      <c r="UKJ10" s="1309"/>
      <c r="UKK10" s="1309"/>
      <c r="UKL10" s="1309"/>
      <c r="UKM10" s="1309"/>
      <c r="UKN10" s="1309"/>
      <c r="UKO10" s="1309"/>
      <c r="UKP10" s="1309"/>
      <c r="UKQ10" s="1309"/>
      <c r="UKR10" s="1309"/>
      <c r="UKS10" s="1309"/>
      <c r="UKT10" s="1309"/>
      <c r="UKU10" s="1309"/>
      <c r="UKV10" s="1309"/>
      <c r="UKW10" s="1309"/>
      <c r="UKX10" s="1309"/>
      <c r="UKY10" s="1309"/>
      <c r="UKZ10" s="1309"/>
      <c r="ULA10" s="1309"/>
      <c r="ULB10" s="1309"/>
      <c r="ULC10" s="1309"/>
      <c r="ULD10" s="1309"/>
      <c r="ULE10" s="1309"/>
      <c r="ULF10" s="1309"/>
      <c r="ULG10" s="1309"/>
      <c r="ULH10" s="1309"/>
      <c r="ULI10" s="1309"/>
      <c r="ULJ10" s="1309"/>
      <c r="ULK10" s="1309"/>
      <c r="ULL10" s="1309"/>
      <c r="ULM10" s="1309"/>
      <c r="ULN10" s="1309"/>
      <c r="ULO10" s="1309"/>
      <c r="ULP10" s="1309"/>
      <c r="ULQ10" s="1309"/>
      <c r="ULR10" s="1309"/>
      <c r="ULS10" s="1309"/>
      <c r="ULT10" s="1309"/>
      <c r="ULU10" s="1309"/>
      <c r="ULV10" s="1309"/>
      <c r="ULW10" s="1309"/>
      <c r="ULX10" s="1309"/>
      <c r="ULY10" s="1309"/>
      <c r="ULZ10" s="1309"/>
      <c r="UMA10" s="1309"/>
      <c r="UMB10" s="1309"/>
      <c r="UMC10" s="1309"/>
      <c r="UMD10" s="1309"/>
      <c r="UME10" s="1309"/>
      <c r="UMF10" s="1309"/>
      <c r="UMG10" s="1309"/>
      <c r="UMH10" s="1309"/>
      <c r="UMI10" s="1309"/>
      <c r="UMJ10" s="1309"/>
      <c r="UMK10" s="1309"/>
      <c r="UML10" s="1309"/>
      <c r="UMM10" s="1309"/>
      <c r="UMN10" s="1309"/>
      <c r="UMO10" s="1309"/>
      <c r="UMP10" s="1309"/>
      <c r="UMQ10" s="1309"/>
      <c r="UMR10" s="1309"/>
      <c r="UMS10" s="1309"/>
      <c r="UMT10" s="1309"/>
      <c r="UMU10" s="1309"/>
      <c r="UMV10" s="1309"/>
      <c r="UMW10" s="1309"/>
      <c r="UMX10" s="1309"/>
      <c r="UMY10" s="1309"/>
      <c r="UMZ10" s="1309"/>
      <c r="UNA10" s="1309"/>
      <c r="UNB10" s="1309"/>
      <c r="UNC10" s="1309"/>
      <c r="UND10" s="1309"/>
      <c r="UNE10" s="1309"/>
      <c r="UNF10" s="1309"/>
      <c r="UNG10" s="1309"/>
      <c r="UNH10" s="1309"/>
      <c r="UNI10" s="1309"/>
      <c r="UNJ10" s="1309"/>
      <c r="UNK10" s="1309"/>
      <c r="UNL10" s="1309"/>
      <c r="UNM10" s="1309"/>
      <c r="UNN10" s="1309"/>
      <c r="UNO10" s="1309"/>
      <c r="UNP10" s="1309"/>
      <c r="UNQ10" s="1309"/>
      <c r="UNR10" s="1309"/>
      <c r="UNS10" s="1309"/>
      <c r="UNT10" s="1309"/>
      <c r="UNU10" s="1309"/>
      <c r="UNV10" s="1309"/>
      <c r="UNW10" s="1309"/>
      <c r="UNX10" s="1309"/>
      <c r="UNY10" s="1309"/>
      <c r="UNZ10" s="1309"/>
      <c r="UOA10" s="1309"/>
      <c r="UOB10" s="1309"/>
      <c r="UOC10" s="1309"/>
      <c r="UOD10" s="1309"/>
      <c r="UOE10" s="1309"/>
      <c r="UOF10" s="1309"/>
      <c r="UOG10" s="1309"/>
      <c r="UOH10" s="1309"/>
      <c r="UOI10" s="1309"/>
      <c r="UOJ10" s="1309"/>
      <c r="UOK10" s="1309"/>
      <c r="UOL10" s="1309"/>
      <c r="UOM10" s="1309"/>
      <c r="UON10" s="1309"/>
      <c r="UOO10" s="1309"/>
      <c r="UOP10" s="1309"/>
      <c r="UOQ10" s="1309"/>
      <c r="UOR10" s="1309"/>
      <c r="UOS10" s="1309"/>
      <c r="UOT10" s="1309"/>
      <c r="UOU10" s="1309"/>
      <c r="UOV10" s="1309"/>
      <c r="UOW10" s="1309"/>
      <c r="UOX10" s="1309"/>
      <c r="UOY10" s="1309"/>
      <c r="UOZ10" s="1309"/>
      <c r="UPA10" s="1309"/>
      <c r="UPB10" s="1309"/>
      <c r="UPC10" s="1309"/>
      <c r="UPD10" s="1309"/>
      <c r="UPE10" s="1309"/>
      <c r="UPF10" s="1309"/>
      <c r="UPG10" s="1309"/>
      <c r="UPH10" s="1309"/>
      <c r="UPI10" s="1309"/>
      <c r="UPJ10" s="1309"/>
      <c r="UPK10" s="1309"/>
      <c r="UPL10" s="1309"/>
      <c r="UPM10" s="1309"/>
      <c r="UPN10" s="1309"/>
      <c r="UPO10" s="1309"/>
      <c r="UPP10" s="1309"/>
      <c r="UPQ10" s="1309"/>
      <c r="UPR10" s="1309"/>
      <c r="UPS10" s="1309"/>
      <c r="UPT10" s="1309"/>
      <c r="UPU10" s="1309"/>
      <c r="UPV10" s="1309"/>
      <c r="UPW10" s="1309"/>
      <c r="UPX10" s="1309"/>
      <c r="UPY10" s="1309"/>
      <c r="UPZ10" s="1309"/>
      <c r="UQA10" s="1309"/>
      <c r="UQB10" s="1309"/>
      <c r="UQC10" s="1309"/>
      <c r="UQD10" s="1309"/>
      <c r="UQE10" s="1309"/>
      <c r="UQF10" s="1309"/>
      <c r="UQG10" s="1309"/>
      <c r="UQH10" s="1309"/>
      <c r="UQI10" s="1309"/>
      <c r="UQJ10" s="1309"/>
      <c r="UQK10" s="1309"/>
      <c r="UQL10" s="1309"/>
      <c r="UQM10" s="1309"/>
      <c r="UQN10" s="1309"/>
      <c r="UQO10" s="1309"/>
      <c r="UQP10" s="1309"/>
      <c r="UQQ10" s="1309"/>
      <c r="UQR10" s="1309"/>
      <c r="UQS10" s="1309"/>
      <c r="UQT10" s="1309"/>
      <c r="UQU10" s="1309"/>
      <c r="UQV10" s="1309"/>
      <c r="UQW10" s="1309"/>
      <c r="UQX10" s="1309"/>
      <c r="UQY10" s="1309"/>
      <c r="UQZ10" s="1309"/>
      <c r="URA10" s="1309"/>
      <c r="URB10" s="1309"/>
      <c r="URC10" s="1309"/>
      <c r="URD10" s="1309"/>
      <c r="URE10" s="1309"/>
      <c r="URF10" s="1309"/>
      <c r="URG10" s="1309"/>
      <c r="URH10" s="1309"/>
      <c r="URI10" s="1309"/>
      <c r="URJ10" s="1309"/>
      <c r="URK10" s="1309"/>
      <c r="URL10" s="1309"/>
      <c r="URM10" s="1309"/>
      <c r="URN10" s="1309"/>
      <c r="URO10" s="1309"/>
      <c r="URP10" s="1309"/>
      <c r="URQ10" s="1309"/>
      <c r="URR10" s="1309"/>
      <c r="URS10" s="1309"/>
      <c r="URT10" s="1309"/>
      <c r="URU10" s="1309"/>
      <c r="URV10" s="1309"/>
      <c r="URW10" s="1309"/>
      <c r="URX10" s="1309"/>
      <c r="URY10" s="1309"/>
      <c r="URZ10" s="1309"/>
      <c r="USA10" s="1309"/>
      <c r="USB10" s="1309"/>
      <c r="USC10" s="1309"/>
      <c r="USD10" s="1309"/>
      <c r="USE10" s="1309"/>
      <c r="USF10" s="1309"/>
      <c r="USG10" s="1309"/>
      <c r="USH10" s="1309"/>
      <c r="USI10" s="1309"/>
      <c r="USJ10" s="1309"/>
      <c r="USK10" s="1309"/>
      <c r="USL10" s="1309"/>
      <c r="USM10" s="1309"/>
      <c r="USN10" s="1309"/>
      <c r="USO10" s="1309"/>
      <c r="USP10" s="1309"/>
      <c r="USQ10" s="1309"/>
      <c r="USR10" s="1309"/>
      <c r="USS10" s="1309"/>
      <c r="UST10" s="1309"/>
      <c r="USU10" s="1309"/>
      <c r="USV10" s="1309"/>
      <c r="USW10" s="1309"/>
      <c r="USX10" s="1309"/>
      <c r="USY10" s="1309"/>
      <c r="USZ10" s="1309"/>
      <c r="UTA10" s="1309"/>
      <c r="UTB10" s="1309"/>
      <c r="UTC10" s="1309"/>
      <c r="UTD10" s="1309"/>
      <c r="UTE10" s="1309"/>
      <c r="UTF10" s="1309"/>
      <c r="UTG10" s="1309"/>
      <c r="UTH10" s="1309"/>
      <c r="UTI10" s="1309"/>
      <c r="UTJ10" s="1309"/>
      <c r="UTK10" s="1309"/>
      <c r="UTL10" s="1309"/>
      <c r="UTM10" s="1309"/>
      <c r="UTN10" s="1309"/>
      <c r="UTO10" s="1309"/>
      <c r="UTP10" s="1309"/>
      <c r="UTQ10" s="1309"/>
      <c r="UTR10" s="1309"/>
      <c r="UTS10" s="1309"/>
      <c r="UTT10" s="1309"/>
      <c r="UTU10" s="1309"/>
      <c r="UTV10" s="1309"/>
      <c r="UTW10" s="1309"/>
      <c r="UTX10" s="1309"/>
      <c r="UTY10" s="1309"/>
      <c r="UTZ10" s="1309"/>
      <c r="UUA10" s="1309"/>
      <c r="UUB10" s="1309"/>
      <c r="UUC10" s="1309"/>
      <c r="UUD10" s="1309"/>
      <c r="UUE10" s="1309"/>
      <c r="UUF10" s="1309"/>
      <c r="UUG10" s="1309"/>
      <c r="UUH10" s="1309"/>
      <c r="UUI10" s="1309"/>
      <c r="UUJ10" s="1309"/>
      <c r="UUK10" s="1309"/>
      <c r="UUL10" s="1309"/>
      <c r="UUM10" s="1309"/>
      <c r="UUN10" s="1309"/>
      <c r="UUO10" s="1309"/>
      <c r="UUP10" s="1309"/>
      <c r="UUQ10" s="1309"/>
      <c r="UUR10" s="1309"/>
      <c r="UUS10" s="1309"/>
      <c r="UUT10" s="1309"/>
      <c r="UUU10" s="1309"/>
      <c r="UUV10" s="1309"/>
      <c r="UUW10" s="1309"/>
      <c r="UUX10" s="1309"/>
      <c r="UUY10" s="1309"/>
      <c r="UUZ10" s="1309"/>
      <c r="UVA10" s="1309"/>
      <c r="UVB10" s="1309"/>
      <c r="UVC10" s="1309"/>
      <c r="UVD10" s="1309"/>
      <c r="UVE10" s="1309"/>
      <c r="UVF10" s="1309"/>
      <c r="UVG10" s="1309"/>
      <c r="UVH10" s="1309"/>
      <c r="UVI10" s="1309"/>
      <c r="UVJ10" s="1309"/>
      <c r="UVK10" s="1309"/>
      <c r="UVL10" s="1309"/>
      <c r="UVM10" s="1309"/>
      <c r="UVN10" s="1309"/>
      <c r="UVO10" s="1309"/>
      <c r="UVP10" s="1309"/>
      <c r="UVQ10" s="1309"/>
      <c r="UVR10" s="1309"/>
      <c r="UVS10" s="1309"/>
      <c r="UVT10" s="1309"/>
      <c r="UVU10" s="1309"/>
      <c r="UVV10" s="1309"/>
      <c r="UVW10" s="1309"/>
      <c r="UVX10" s="1309"/>
      <c r="UVY10" s="1309"/>
      <c r="UVZ10" s="1309"/>
      <c r="UWA10" s="1309"/>
      <c r="UWB10" s="1309"/>
      <c r="UWC10" s="1309"/>
      <c r="UWD10" s="1309"/>
      <c r="UWE10" s="1309"/>
      <c r="UWF10" s="1309"/>
      <c r="UWG10" s="1309"/>
      <c r="UWH10" s="1309"/>
      <c r="UWI10" s="1309"/>
      <c r="UWJ10" s="1309"/>
      <c r="UWK10" s="1309"/>
      <c r="UWL10" s="1309"/>
      <c r="UWM10" s="1309"/>
      <c r="UWN10" s="1309"/>
      <c r="UWO10" s="1309"/>
      <c r="UWP10" s="1309"/>
      <c r="UWQ10" s="1309"/>
      <c r="UWR10" s="1309"/>
      <c r="UWS10" s="1309"/>
      <c r="UWT10" s="1309"/>
      <c r="UWU10" s="1309"/>
      <c r="UWV10" s="1309"/>
      <c r="UWW10" s="1309"/>
      <c r="UWX10" s="1309"/>
      <c r="UWY10" s="1309"/>
      <c r="UWZ10" s="1309"/>
      <c r="UXA10" s="1309"/>
      <c r="UXB10" s="1309"/>
      <c r="UXC10" s="1309"/>
      <c r="UXD10" s="1309"/>
      <c r="UXE10" s="1309"/>
      <c r="UXF10" s="1309"/>
      <c r="UXG10" s="1309"/>
      <c r="UXH10" s="1309"/>
      <c r="UXI10" s="1309"/>
      <c r="UXJ10" s="1309"/>
      <c r="UXK10" s="1309"/>
      <c r="UXL10" s="1309"/>
      <c r="UXM10" s="1309"/>
      <c r="UXN10" s="1309"/>
      <c r="UXO10" s="1309"/>
      <c r="UXP10" s="1309"/>
      <c r="UXQ10" s="1309"/>
      <c r="UXR10" s="1309"/>
      <c r="UXS10" s="1309"/>
      <c r="UXT10" s="1309"/>
      <c r="UXU10" s="1309"/>
      <c r="UXV10" s="1309"/>
      <c r="UXW10" s="1309"/>
      <c r="UXX10" s="1309"/>
      <c r="UXY10" s="1309"/>
      <c r="UXZ10" s="1309"/>
      <c r="UYA10" s="1309"/>
      <c r="UYB10" s="1309"/>
      <c r="UYC10" s="1309"/>
      <c r="UYD10" s="1309"/>
      <c r="UYE10" s="1309"/>
      <c r="UYF10" s="1309"/>
      <c r="UYG10" s="1309"/>
      <c r="UYH10" s="1309"/>
      <c r="UYI10" s="1309"/>
      <c r="UYJ10" s="1309"/>
      <c r="UYK10" s="1309"/>
      <c r="UYL10" s="1309"/>
      <c r="UYM10" s="1309"/>
      <c r="UYN10" s="1309"/>
      <c r="UYO10" s="1309"/>
      <c r="UYP10" s="1309"/>
      <c r="UYQ10" s="1309"/>
      <c r="UYR10" s="1309"/>
      <c r="UYS10" s="1309"/>
      <c r="UYT10" s="1309"/>
      <c r="UYU10" s="1309"/>
      <c r="UYV10" s="1309"/>
      <c r="UYW10" s="1309"/>
      <c r="UYX10" s="1309"/>
      <c r="UYY10" s="1309"/>
      <c r="UYZ10" s="1309"/>
      <c r="UZA10" s="1309"/>
      <c r="UZB10" s="1309"/>
      <c r="UZC10" s="1309"/>
      <c r="UZD10" s="1309"/>
      <c r="UZE10" s="1309"/>
      <c r="UZF10" s="1309"/>
      <c r="UZG10" s="1309"/>
      <c r="UZH10" s="1309"/>
      <c r="UZI10" s="1309"/>
      <c r="UZJ10" s="1309"/>
      <c r="UZK10" s="1309"/>
      <c r="UZL10" s="1309"/>
      <c r="UZM10" s="1309"/>
      <c r="UZN10" s="1309"/>
      <c r="UZO10" s="1309"/>
      <c r="UZP10" s="1309"/>
      <c r="UZQ10" s="1309"/>
      <c r="UZR10" s="1309"/>
      <c r="UZS10" s="1309"/>
      <c r="UZT10" s="1309"/>
      <c r="UZU10" s="1309"/>
      <c r="UZV10" s="1309"/>
      <c r="UZW10" s="1309"/>
      <c r="UZX10" s="1309"/>
      <c r="UZY10" s="1309"/>
      <c r="UZZ10" s="1309"/>
      <c r="VAA10" s="1309"/>
      <c r="VAB10" s="1309"/>
      <c r="VAC10" s="1309"/>
      <c r="VAD10" s="1309"/>
      <c r="VAE10" s="1309"/>
      <c r="VAF10" s="1309"/>
      <c r="VAG10" s="1309"/>
      <c r="VAH10" s="1309"/>
      <c r="VAI10" s="1309"/>
      <c r="VAJ10" s="1309"/>
      <c r="VAK10" s="1309"/>
      <c r="VAL10" s="1309"/>
      <c r="VAM10" s="1309"/>
      <c r="VAN10" s="1309"/>
      <c r="VAO10" s="1309"/>
      <c r="VAP10" s="1309"/>
      <c r="VAQ10" s="1309"/>
      <c r="VAR10" s="1309"/>
      <c r="VAS10" s="1309"/>
      <c r="VAT10" s="1309"/>
      <c r="VAU10" s="1309"/>
      <c r="VAV10" s="1309"/>
      <c r="VAW10" s="1309"/>
      <c r="VAX10" s="1309"/>
      <c r="VAY10" s="1309"/>
      <c r="VAZ10" s="1309"/>
      <c r="VBA10" s="1309"/>
      <c r="VBB10" s="1309"/>
      <c r="VBC10" s="1309"/>
      <c r="VBD10" s="1309"/>
      <c r="VBE10" s="1309"/>
      <c r="VBF10" s="1309"/>
      <c r="VBG10" s="1309"/>
      <c r="VBH10" s="1309"/>
      <c r="VBI10" s="1309"/>
      <c r="VBJ10" s="1309"/>
      <c r="VBK10" s="1309"/>
      <c r="VBL10" s="1309"/>
      <c r="VBM10" s="1309"/>
      <c r="VBN10" s="1309"/>
      <c r="VBO10" s="1309"/>
      <c r="VBP10" s="1309"/>
      <c r="VBQ10" s="1309"/>
      <c r="VBR10" s="1309"/>
      <c r="VBS10" s="1309"/>
      <c r="VBT10" s="1309"/>
      <c r="VBU10" s="1309"/>
      <c r="VBV10" s="1309"/>
      <c r="VBW10" s="1309"/>
      <c r="VBX10" s="1309"/>
      <c r="VBY10" s="1309"/>
      <c r="VBZ10" s="1309"/>
      <c r="VCA10" s="1309"/>
      <c r="VCB10" s="1309"/>
      <c r="VCC10" s="1309"/>
      <c r="VCD10" s="1309"/>
      <c r="VCE10" s="1309"/>
      <c r="VCF10" s="1309"/>
      <c r="VCG10" s="1309"/>
      <c r="VCH10" s="1309"/>
      <c r="VCI10" s="1309"/>
      <c r="VCJ10" s="1309"/>
      <c r="VCK10" s="1309"/>
      <c r="VCL10" s="1309"/>
      <c r="VCM10" s="1309"/>
      <c r="VCN10" s="1309"/>
      <c r="VCO10" s="1309"/>
      <c r="VCP10" s="1309"/>
      <c r="VCQ10" s="1309"/>
      <c r="VCR10" s="1309"/>
      <c r="VCS10" s="1309"/>
      <c r="VCT10" s="1309"/>
      <c r="VCU10" s="1309"/>
      <c r="VCV10" s="1309"/>
      <c r="VCW10" s="1309"/>
      <c r="VCX10" s="1309"/>
      <c r="VCY10" s="1309"/>
      <c r="VCZ10" s="1309"/>
      <c r="VDA10" s="1309"/>
      <c r="VDB10" s="1309"/>
      <c r="VDC10" s="1309"/>
      <c r="VDD10" s="1309"/>
      <c r="VDE10" s="1309"/>
      <c r="VDF10" s="1309"/>
      <c r="VDG10" s="1309"/>
      <c r="VDH10" s="1309"/>
      <c r="VDI10" s="1309"/>
      <c r="VDJ10" s="1309"/>
      <c r="VDK10" s="1309"/>
      <c r="VDL10" s="1309"/>
      <c r="VDM10" s="1309"/>
      <c r="VDN10" s="1309"/>
      <c r="VDO10" s="1309"/>
      <c r="VDP10" s="1309"/>
      <c r="VDQ10" s="1309"/>
      <c r="VDR10" s="1309"/>
      <c r="VDS10" s="1309"/>
      <c r="VDT10" s="1309"/>
      <c r="VDU10" s="1309"/>
      <c r="VDV10" s="1309"/>
      <c r="VDW10" s="1309"/>
      <c r="VDX10" s="1309"/>
      <c r="VDY10" s="1309"/>
      <c r="VDZ10" s="1309"/>
      <c r="VEA10" s="1309"/>
      <c r="VEB10" s="1309"/>
      <c r="VEC10" s="1309"/>
      <c r="VED10" s="1309"/>
      <c r="VEE10" s="1309"/>
      <c r="VEF10" s="1309"/>
      <c r="VEG10" s="1309"/>
      <c r="VEH10" s="1309"/>
      <c r="VEI10" s="1309"/>
      <c r="VEJ10" s="1309"/>
      <c r="VEK10" s="1309"/>
      <c r="VEL10" s="1309"/>
      <c r="VEM10" s="1309"/>
      <c r="VEN10" s="1309"/>
      <c r="VEO10" s="1309"/>
      <c r="VEP10" s="1309"/>
      <c r="VEQ10" s="1309"/>
      <c r="VER10" s="1309"/>
      <c r="VES10" s="1309"/>
      <c r="VET10" s="1309"/>
      <c r="VEU10" s="1309"/>
      <c r="VEV10" s="1309"/>
      <c r="VEW10" s="1309"/>
      <c r="VEX10" s="1309"/>
      <c r="VEY10" s="1309"/>
      <c r="VEZ10" s="1309"/>
      <c r="VFA10" s="1309"/>
      <c r="VFB10" s="1309"/>
      <c r="VFC10" s="1309"/>
      <c r="VFD10" s="1309"/>
      <c r="VFE10" s="1309"/>
      <c r="VFF10" s="1309"/>
      <c r="VFG10" s="1309"/>
      <c r="VFH10" s="1309"/>
      <c r="VFI10" s="1309"/>
      <c r="VFJ10" s="1309"/>
      <c r="VFK10" s="1309"/>
      <c r="VFL10" s="1309"/>
      <c r="VFM10" s="1309"/>
      <c r="VFN10" s="1309"/>
      <c r="VFO10" s="1309"/>
      <c r="VFP10" s="1309"/>
      <c r="VFQ10" s="1309"/>
      <c r="VFR10" s="1309"/>
      <c r="VFS10" s="1309"/>
      <c r="VFT10" s="1309"/>
      <c r="VFU10" s="1309"/>
      <c r="VFV10" s="1309"/>
      <c r="VFW10" s="1309"/>
      <c r="VFX10" s="1309"/>
      <c r="VFY10" s="1309"/>
      <c r="VFZ10" s="1309"/>
      <c r="VGA10" s="1309"/>
      <c r="VGB10" s="1309"/>
      <c r="VGC10" s="1309"/>
      <c r="VGD10" s="1309"/>
      <c r="VGE10" s="1309"/>
      <c r="VGF10" s="1309"/>
      <c r="VGG10" s="1309"/>
      <c r="VGH10" s="1309"/>
      <c r="VGI10" s="1309"/>
      <c r="VGJ10" s="1309"/>
      <c r="VGK10" s="1309"/>
      <c r="VGL10" s="1309"/>
      <c r="VGM10" s="1309"/>
      <c r="VGN10" s="1309"/>
      <c r="VGO10" s="1309"/>
      <c r="VGP10" s="1309"/>
      <c r="VGQ10" s="1309"/>
      <c r="VGR10" s="1309"/>
      <c r="VGS10" s="1309"/>
      <c r="VGT10" s="1309"/>
      <c r="VGU10" s="1309"/>
      <c r="VGV10" s="1309"/>
      <c r="VGW10" s="1309"/>
      <c r="VGX10" s="1309"/>
      <c r="VGY10" s="1309"/>
      <c r="VGZ10" s="1309"/>
      <c r="VHA10" s="1309"/>
      <c r="VHB10" s="1309"/>
      <c r="VHC10" s="1309"/>
      <c r="VHD10" s="1309"/>
      <c r="VHE10" s="1309"/>
      <c r="VHF10" s="1309"/>
      <c r="VHG10" s="1309"/>
      <c r="VHH10" s="1309"/>
      <c r="VHI10" s="1309"/>
      <c r="VHJ10" s="1309"/>
      <c r="VHK10" s="1309"/>
      <c r="VHL10" s="1309"/>
      <c r="VHM10" s="1309"/>
      <c r="VHN10" s="1309"/>
      <c r="VHO10" s="1309"/>
      <c r="VHP10" s="1309"/>
      <c r="VHQ10" s="1309"/>
      <c r="VHR10" s="1309"/>
      <c r="VHS10" s="1309"/>
      <c r="VHT10" s="1309"/>
      <c r="VHU10" s="1309"/>
      <c r="VHV10" s="1309"/>
      <c r="VHW10" s="1309"/>
      <c r="VHX10" s="1309"/>
      <c r="VHY10" s="1309"/>
      <c r="VHZ10" s="1309"/>
      <c r="VIA10" s="1309"/>
      <c r="VIB10" s="1309"/>
      <c r="VIC10" s="1309"/>
      <c r="VID10" s="1309"/>
      <c r="VIE10" s="1309"/>
      <c r="VIF10" s="1309"/>
      <c r="VIG10" s="1309"/>
      <c r="VIH10" s="1309"/>
      <c r="VII10" s="1309"/>
      <c r="VIJ10" s="1309"/>
      <c r="VIK10" s="1309"/>
      <c r="VIL10" s="1309"/>
      <c r="VIM10" s="1309"/>
      <c r="VIN10" s="1309"/>
      <c r="VIO10" s="1309"/>
      <c r="VIP10" s="1309"/>
      <c r="VIQ10" s="1309"/>
      <c r="VIR10" s="1309"/>
      <c r="VIS10" s="1309"/>
      <c r="VIT10" s="1309"/>
      <c r="VIU10" s="1309"/>
      <c r="VIV10" s="1309"/>
      <c r="VIW10" s="1309"/>
      <c r="VIX10" s="1309"/>
      <c r="VIY10" s="1309"/>
      <c r="VIZ10" s="1309"/>
      <c r="VJA10" s="1309"/>
      <c r="VJB10" s="1309"/>
      <c r="VJC10" s="1309"/>
      <c r="VJD10" s="1309"/>
      <c r="VJE10" s="1309"/>
      <c r="VJF10" s="1309"/>
      <c r="VJG10" s="1309"/>
      <c r="VJH10" s="1309"/>
      <c r="VJI10" s="1309"/>
      <c r="VJJ10" s="1309"/>
      <c r="VJK10" s="1309"/>
      <c r="VJL10" s="1309"/>
      <c r="VJM10" s="1309"/>
      <c r="VJN10" s="1309"/>
      <c r="VJO10" s="1309"/>
      <c r="VJP10" s="1309"/>
      <c r="VJQ10" s="1309"/>
      <c r="VJR10" s="1309"/>
      <c r="VJS10" s="1309"/>
      <c r="VJT10" s="1309"/>
      <c r="VJU10" s="1309"/>
      <c r="VJV10" s="1309"/>
      <c r="VJW10" s="1309"/>
      <c r="VJX10" s="1309"/>
      <c r="VJY10" s="1309"/>
      <c r="VJZ10" s="1309"/>
      <c r="VKA10" s="1309"/>
      <c r="VKB10" s="1309"/>
      <c r="VKC10" s="1309"/>
      <c r="VKD10" s="1309"/>
      <c r="VKE10" s="1309"/>
      <c r="VKF10" s="1309"/>
      <c r="VKG10" s="1309"/>
      <c r="VKH10" s="1309"/>
      <c r="VKI10" s="1309"/>
      <c r="VKJ10" s="1309"/>
      <c r="VKK10" s="1309"/>
      <c r="VKL10" s="1309"/>
      <c r="VKM10" s="1309"/>
      <c r="VKN10" s="1309"/>
      <c r="VKO10" s="1309"/>
      <c r="VKP10" s="1309"/>
      <c r="VKQ10" s="1309"/>
      <c r="VKR10" s="1309"/>
      <c r="VKS10" s="1309"/>
      <c r="VKT10" s="1309"/>
      <c r="VKU10" s="1309"/>
      <c r="VKV10" s="1309"/>
      <c r="VKW10" s="1309"/>
      <c r="VKX10" s="1309"/>
      <c r="VKY10" s="1309"/>
      <c r="VKZ10" s="1309"/>
      <c r="VLA10" s="1309"/>
      <c r="VLB10" s="1309"/>
      <c r="VLC10" s="1309"/>
      <c r="VLD10" s="1309"/>
      <c r="VLE10" s="1309"/>
      <c r="VLF10" s="1309"/>
      <c r="VLG10" s="1309"/>
      <c r="VLH10" s="1309"/>
      <c r="VLI10" s="1309"/>
      <c r="VLJ10" s="1309"/>
      <c r="VLK10" s="1309"/>
      <c r="VLL10" s="1309"/>
      <c r="VLM10" s="1309"/>
      <c r="VLN10" s="1309"/>
      <c r="VLO10" s="1309"/>
      <c r="VLP10" s="1309"/>
      <c r="VLQ10" s="1309"/>
      <c r="VLR10" s="1309"/>
      <c r="VLS10" s="1309"/>
      <c r="VLT10" s="1309"/>
      <c r="VLU10" s="1309"/>
      <c r="VLV10" s="1309"/>
      <c r="VLW10" s="1309"/>
      <c r="VLX10" s="1309"/>
      <c r="VLY10" s="1309"/>
      <c r="VLZ10" s="1309"/>
      <c r="VMA10" s="1309"/>
      <c r="VMB10" s="1309"/>
      <c r="VMC10" s="1309"/>
      <c r="VMD10" s="1309"/>
      <c r="VME10" s="1309"/>
      <c r="VMF10" s="1309"/>
      <c r="VMG10" s="1309"/>
      <c r="VMH10" s="1309"/>
      <c r="VMI10" s="1309"/>
      <c r="VMJ10" s="1309"/>
      <c r="VMK10" s="1309"/>
      <c r="VML10" s="1309"/>
      <c r="VMM10" s="1309"/>
      <c r="VMN10" s="1309"/>
      <c r="VMO10" s="1309"/>
      <c r="VMP10" s="1309"/>
      <c r="VMQ10" s="1309"/>
      <c r="VMR10" s="1309"/>
      <c r="VMS10" s="1309"/>
      <c r="VMT10" s="1309"/>
      <c r="VMU10" s="1309"/>
      <c r="VMV10" s="1309"/>
      <c r="VMW10" s="1309"/>
      <c r="VMX10" s="1309"/>
      <c r="VMY10" s="1309"/>
      <c r="VMZ10" s="1309"/>
      <c r="VNA10" s="1309"/>
      <c r="VNB10" s="1309"/>
      <c r="VNC10" s="1309"/>
      <c r="VND10" s="1309"/>
      <c r="VNE10" s="1309"/>
      <c r="VNF10" s="1309"/>
      <c r="VNG10" s="1309"/>
      <c r="VNH10" s="1309"/>
      <c r="VNI10" s="1309"/>
      <c r="VNJ10" s="1309"/>
      <c r="VNK10" s="1309"/>
      <c r="VNL10" s="1309"/>
      <c r="VNM10" s="1309"/>
      <c r="VNN10" s="1309"/>
      <c r="VNO10" s="1309"/>
      <c r="VNP10" s="1309"/>
      <c r="VNQ10" s="1309"/>
      <c r="VNR10" s="1309"/>
      <c r="VNS10" s="1309"/>
      <c r="VNT10" s="1309"/>
      <c r="VNU10" s="1309"/>
      <c r="VNV10" s="1309"/>
      <c r="VNW10" s="1309"/>
      <c r="VNX10" s="1309"/>
      <c r="VNY10" s="1309"/>
      <c r="VNZ10" s="1309"/>
      <c r="VOA10" s="1309"/>
      <c r="VOB10" s="1309"/>
      <c r="VOC10" s="1309"/>
      <c r="VOD10" s="1309"/>
      <c r="VOE10" s="1309"/>
      <c r="VOF10" s="1309"/>
      <c r="VOG10" s="1309"/>
      <c r="VOH10" s="1309"/>
      <c r="VOI10" s="1309"/>
      <c r="VOJ10" s="1309"/>
      <c r="VOK10" s="1309"/>
      <c r="VOL10" s="1309"/>
      <c r="VOM10" s="1309"/>
      <c r="VON10" s="1309"/>
      <c r="VOO10" s="1309"/>
      <c r="VOP10" s="1309"/>
      <c r="VOQ10" s="1309"/>
      <c r="VOR10" s="1309"/>
      <c r="VOS10" s="1309"/>
      <c r="VOT10" s="1309"/>
      <c r="VOU10" s="1309"/>
      <c r="VOV10" s="1309"/>
      <c r="VOW10" s="1309"/>
      <c r="VOX10" s="1309"/>
      <c r="VOY10" s="1309"/>
      <c r="VOZ10" s="1309"/>
      <c r="VPA10" s="1309"/>
      <c r="VPB10" s="1309"/>
      <c r="VPC10" s="1309"/>
      <c r="VPD10" s="1309"/>
      <c r="VPE10" s="1309"/>
      <c r="VPF10" s="1309"/>
      <c r="VPG10" s="1309"/>
      <c r="VPH10" s="1309"/>
      <c r="VPI10" s="1309"/>
      <c r="VPJ10" s="1309"/>
      <c r="VPK10" s="1309"/>
      <c r="VPL10" s="1309"/>
      <c r="VPM10" s="1309"/>
      <c r="VPN10" s="1309"/>
      <c r="VPO10" s="1309"/>
      <c r="VPP10" s="1309"/>
      <c r="VPQ10" s="1309"/>
      <c r="VPR10" s="1309"/>
      <c r="VPS10" s="1309"/>
      <c r="VPT10" s="1309"/>
      <c r="VPU10" s="1309"/>
      <c r="VPV10" s="1309"/>
      <c r="VPW10" s="1309"/>
      <c r="VPX10" s="1309"/>
      <c r="VPY10" s="1309"/>
      <c r="VPZ10" s="1309"/>
      <c r="VQA10" s="1309"/>
      <c r="VQB10" s="1309"/>
      <c r="VQC10" s="1309"/>
      <c r="VQD10" s="1309"/>
      <c r="VQE10" s="1309"/>
      <c r="VQF10" s="1309"/>
      <c r="VQG10" s="1309"/>
      <c r="VQH10" s="1309"/>
      <c r="VQI10" s="1309"/>
      <c r="VQJ10" s="1309"/>
      <c r="VQK10" s="1309"/>
      <c r="VQL10" s="1309"/>
      <c r="VQM10" s="1309"/>
      <c r="VQN10" s="1309"/>
      <c r="VQO10" s="1309"/>
      <c r="VQP10" s="1309"/>
      <c r="VQQ10" s="1309"/>
      <c r="VQR10" s="1309"/>
      <c r="VQS10" s="1309"/>
      <c r="VQT10" s="1309"/>
      <c r="VQU10" s="1309"/>
      <c r="VQV10" s="1309"/>
      <c r="VQW10" s="1309"/>
      <c r="VQX10" s="1309"/>
      <c r="VQY10" s="1309"/>
      <c r="VQZ10" s="1309"/>
      <c r="VRA10" s="1309"/>
      <c r="VRB10" s="1309"/>
      <c r="VRC10" s="1309"/>
      <c r="VRD10" s="1309"/>
      <c r="VRE10" s="1309"/>
      <c r="VRF10" s="1309"/>
      <c r="VRG10" s="1309"/>
      <c r="VRH10" s="1309"/>
      <c r="VRI10" s="1309"/>
      <c r="VRJ10" s="1309"/>
      <c r="VRK10" s="1309"/>
      <c r="VRL10" s="1309"/>
      <c r="VRM10" s="1309"/>
      <c r="VRN10" s="1309"/>
      <c r="VRO10" s="1309"/>
      <c r="VRP10" s="1309"/>
      <c r="VRQ10" s="1309"/>
      <c r="VRR10" s="1309"/>
      <c r="VRS10" s="1309"/>
      <c r="VRT10" s="1309"/>
      <c r="VRU10" s="1309"/>
      <c r="VRV10" s="1309"/>
      <c r="VRW10" s="1309"/>
      <c r="VRX10" s="1309"/>
      <c r="VRY10" s="1309"/>
      <c r="VRZ10" s="1309"/>
      <c r="VSA10" s="1309"/>
      <c r="VSB10" s="1309"/>
      <c r="VSC10" s="1309"/>
      <c r="VSD10" s="1309"/>
      <c r="VSE10" s="1309"/>
      <c r="VSF10" s="1309"/>
      <c r="VSG10" s="1309"/>
      <c r="VSH10" s="1309"/>
      <c r="VSI10" s="1309"/>
      <c r="VSJ10" s="1309"/>
      <c r="VSK10" s="1309"/>
      <c r="VSL10" s="1309"/>
      <c r="VSM10" s="1309"/>
      <c r="VSN10" s="1309"/>
      <c r="VSO10" s="1309"/>
      <c r="VSP10" s="1309"/>
      <c r="VSQ10" s="1309"/>
      <c r="VSR10" s="1309"/>
      <c r="VSS10" s="1309"/>
      <c r="VST10" s="1309"/>
      <c r="VSU10" s="1309"/>
      <c r="VSV10" s="1309"/>
      <c r="VSW10" s="1309"/>
      <c r="VSX10" s="1309"/>
      <c r="VSY10" s="1309"/>
      <c r="VSZ10" s="1309"/>
      <c r="VTA10" s="1309"/>
      <c r="VTB10" s="1309"/>
      <c r="VTC10" s="1309"/>
      <c r="VTD10" s="1309"/>
      <c r="VTE10" s="1309"/>
      <c r="VTF10" s="1309"/>
      <c r="VTG10" s="1309"/>
      <c r="VTH10" s="1309"/>
      <c r="VTI10" s="1309"/>
      <c r="VTJ10" s="1309"/>
      <c r="VTK10" s="1309"/>
      <c r="VTL10" s="1309"/>
      <c r="VTM10" s="1309"/>
      <c r="VTN10" s="1309"/>
      <c r="VTO10" s="1309"/>
      <c r="VTP10" s="1309"/>
      <c r="VTQ10" s="1309"/>
      <c r="VTR10" s="1309"/>
      <c r="VTS10" s="1309"/>
      <c r="VTT10" s="1309"/>
      <c r="VTU10" s="1309"/>
      <c r="VTV10" s="1309"/>
      <c r="VTW10" s="1309"/>
      <c r="VTX10" s="1309"/>
      <c r="VTY10" s="1309"/>
      <c r="VTZ10" s="1309"/>
      <c r="VUA10" s="1309"/>
      <c r="VUB10" s="1309"/>
      <c r="VUC10" s="1309"/>
      <c r="VUD10" s="1309"/>
      <c r="VUE10" s="1309"/>
      <c r="VUF10" s="1309"/>
      <c r="VUG10" s="1309"/>
      <c r="VUH10" s="1309"/>
      <c r="VUI10" s="1309"/>
      <c r="VUJ10" s="1309"/>
      <c r="VUK10" s="1309"/>
      <c r="VUL10" s="1309"/>
      <c r="VUM10" s="1309"/>
      <c r="VUN10" s="1309"/>
      <c r="VUO10" s="1309"/>
      <c r="VUP10" s="1309"/>
      <c r="VUQ10" s="1309"/>
      <c r="VUR10" s="1309"/>
      <c r="VUS10" s="1309"/>
      <c r="VUT10" s="1309"/>
      <c r="VUU10" s="1309"/>
      <c r="VUV10" s="1309"/>
      <c r="VUW10" s="1309"/>
      <c r="VUX10" s="1309"/>
      <c r="VUY10" s="1309"/>
      <c r="VUZ10" s="1309"/>
      <c r="VVA10" s="1309"/>
      <c r="VVB10" s="1309"/>
      <c r="VVC10" s="1309"/>
      <c r="VVD10" s="1309"/>
      <c r="VVE10" s="1309"/>
      <c r="VVF10" s="1309"/>
      <c r="VVG10" s="1309"/>
      <c r="VVH10" s="1309"/>
      <c r="VVI10" s="1309"/>
      <c r="VVJ10" s="1309"/>
      <c r="VVK10" s="1309"/>
      <c r="VVL10" s="1309"/>
      <c r="VVM10" s="1309"/>
      <c r="VVN10" s="1309"/>
      <c r="VVO10" s="1309"/>
      <c r="VVP10" s="1309"/>
      <c r="VVQ10" s="1309"/>
      <c r="VVR10" s="1309"/>
      <c r="VVS10" s="1309"/>
      <c r="VVT10" s="1309"/>
      <c r="VVU10" s="1309"/>
      <c r="VVV10" s="1309"/>
      <c r="VVW10" s="1309"/>
      <c r="VVX10" s="1309"/>
      <c r="VVY10" s="1309"/>
      <c r="VVZ10" s="1309"/>
      <c r="VWA10" s="1309"/>
      <c r="VWB10" s="1309"/>
      <c r="VWC10" s="1309"/>
      <c r="VWD10" s="1309"/>
      <c r="VWE10" s="1309"/>
      <c r="VWF10" s="1309"/>
      <c r="VWG10" s="1309"/>
      <c r="VWH10" s="1309"/>
      <c r="VWI10" s="1309"/>
      <c r="VWJ10" s="1309"/>
      <c r="VWK10" s="1309"/>
      <c r="VWL10" s="1309"/>
      <c r="VWM10" s="1309"/>
      <c r="VWN10" s="1309"/>
      <c r="VWO10" s="1309"/>
      <c r="VWP10" s="1309"/>
      <c r="VWQ10" s="1309"/>
      <c r="VWR10" s="1309"/>
      <c r="VWS10" s="1309"/>
      <c r="VWT10" s="1309"/>
      <c r="VWU10" s="1309"/>
      <c r="VWV10" s="1309"/>
      <c r="VWW10" s="1309"/>
      <c r="VWX10" s="1309"/>
      <c r="VWY10" s="1309"/>
      <c r="VWZ10" s="1309"/>
      <c r="VXA10" s="1309"/>
      <c r="VXB10" s="1309"/>
      <c r="VXC10" s="1309"/>
      <c r="VXD10" s="1309"/>
      <c r="VXE10" s="1309"/>
      <c r="VXF10" s="1309"/>
      <c r="VXG10" s="1309"/>
      <c r="VXH10" s="1309"/>
      <c r="VXI10" s="1309"/>
      <c r="VXJ10" s="1309"/>
      <c r="VXK10" s="1309"/>
      <c r="VXL10" s="1309"/>
      <c r="VXM10" s="1309"/>
      <c r="VXN10" s="1309"/>
      <c r="VXO10" s="1309"/>
      <c r="VXP10" s="1309"/>
      <c r="VXQ10" s="1309"/>
      <c r="VXR10" s="1309"/>
      <c r="VXS10" s="1309"/>
      <c r="VXT10" s="1309"/>
      <c r="VXU10" s="1309"/>
      <c r="VXV10" s="1309"/>
      <c r="VXW10" s="1309"/>
      <c r="VXX10" s="1309"/>
      <c r="VXY10" s="1309"/>
      <c r="VXZ10" s="1309"/>
      <c r="VYA10" s="1309"/>
      <c r="VYB10" s="1309"/>
      <c r="VYC10" s="1309"/>
      <c r="VYD10" s="1309"/>
      <c r="VYE10" s="1309"/>
      <c r="VYF10" s="1309"/>
      <c r="VYG10" s="1309"/>
      <c r="VYH10" s="1309"/>
      <c r="VYI10" s="1309"/>
      <c r="VYJ10" s="1309"/>
      <c r="VYK10" s="1309"/>
      <c r="VYL10" s="1309"/>
      <c r="VYM10" s="1309"/>
      <c r="VYN10" s="1309"/>
      <c r="VYO10" s="1309"/>
      <c r="VYP10" s="1309"/>
      <c r="VYQ10" s="1309"/>
      <c r="VYR10" s="1309"/>
      <c r="VYS10" s="1309"/>
      <c r="VYT10" s="1309"/>
      <c r="VYU10" s="1309"/>
      <c r="VYV10" s="1309"/>
      <c r="VYW10" s="1309"/>
      <c r="VYX10" s="1309"/>
      <c r="VYY10" s="1309"/>
      <c r="VYZ10" s="1309"/>
      <c r="VZA10" s="1309"/>
      <c r="VZB10" s="1309"/>
      <c r="VZC10" s="1309"/>
      <c r="VZD10" s="1309"/>
      <c r="VZE10" s="1309"/>
      <c r="VZF10" s="1309"/>
      <c r="VZG10" s="1309"/>
      <c r="VZH10" s="1309"/>
      <c r="VZI10" s="1309"/>
      <c r="VZJ10" s="1309"/>
      <c r="VZK10" s="1309"/>
      <c r="VZL10" s="1309"/>
      <c r="VZM10" s="1309"/>
      <c r="VZN10" s="1309"/>
      <c r="VZO10" s="1309"/>
      <c r="VZP10" s="1309"/>
      <c r="VZQ10" s="1309"/>
      <c r="VZR10" s="1309"/>
      <c r="VZS10" s="1309"/>
      <c r="VZT10" s="1309"/>
      <c r="VZU10" s="1309"/>
      <c r="VZV10" s="1309"/>
      <c r="VZW10" s="1309"/>
      <c r="VZX10" s="1309"/>
      <c r="VZY10" s="1309"/>
      <c r="VZZ10" s="1309"/>
      <c r="WAA10" s="1309"/>
      <c r="WAB10" s="1309"/>
      <c r="WAC10" s="1309"/>
      <c r="WAD10" s="1309"/>
      <c r="WAE10" s="1309"/>
      <c r="WAF10" s="1309"/>
      <c r="WAG10" s="1309"/>
      <c r="WAH10" s="1309"/>
      <c r="WAI10" s="1309"/>
      <c r="WAJ10" s="1309"/>
      <c r="WAK10" s="1309"/>
      <c r="WAL10" s="1309"/>
      <c r="WAM10" s="1309"/>
      <c r="WAN10" s="1309"/>
      <c r="WAO10" s="1309"/>
      <c r="WAP10" s="1309"/>
      <c r="WAQ10" s="1309"/>
      <c r="WAR10" s="1309"/>
      <c r="WAS10" s="1309"/>
      <c r="WAT10" s="1309"/>
      <c r="WAU10" s="1309"/>
      <c r="WAV10" s="1309"/>
      <c r="WAW10" s="1309"/>
      <c r="WAX10" s="1309"/>
      <c r="WAY10" s="1309"/>
      <c r="WAZ10" s="1309"/>
      <c r="WBA10" s="1309"/>
      <c r="WBB10" s="1309"/>
      <c r="WBC10" s="1309"/>
      <c r="WBD10" s="1309"/>
      <c r="WBE10" s="1309"/>
      <c r="WBF10" s="1309"/>
      <c r="WBG10" s="1309"/>
      <c r="WBH10" s="1309"/>
      <c r="WBI10" s="1309"/>
      <c r="WBJ10" s="1309"/>
      <c r="WBK10" s="1309"/>
      <c r="WBL10" s="1309"/>
      <c r="WBM10" s="1309"/>
      <c r="WBN10" s="1309"/>
      <c r="WBO10" s="1309"/>
      <c r="WBP10" s="1309"/>
      <c r="WBQ10" s="1309"/>
      <c r="WBR10" s="1309"/>
      <c r="WBS10" s="1309"/>
      <c r="WBT10" s="1309"/>
      <c r="WBU10" s="1309"/>
      <c r="WBV10" s="1309"/>
      <c r="WBW10" s="1309"/>
      <c r="WBX10" s="1309"/>
      <c r="WBY10" s="1309"/>
      <c r="WBZ10" s="1309"/>
      <c r="WCA10" s="1309"/>
      <c r="WCB10" s="1309"/>
      <c r="WCC10" s="1309"/>
      <c r="WCD10" s="1309"/>
      <c r="WCE10" s="1309"/>
      <c r="WCF10" s="1309"/>
      <c r="WCG10" s="1309"/>
      <c r="WCH10" s="1309"/>
      <c r="WCI10" s="1309"/>
      <c r="WCJ10" s="1309"/>
      <c r="WCK10" s="1309"/>
      <c r="WCL10" s="1309"/>
      <c r="WCM10" s="1309"/>
      <c r="WCN10" s="1309"/>
      <c r="WCO10" s="1309"/>
      <c r="WCP10" s="1309"/>
      <c r="WCQ10" s="1309"/>
      <c r="WCR10" s="1309"/>
      <c r="WCS10" s="1309"/>
      <c r="WCT10" s="1309"/>
      <c r="WCU10" s="1309"/>
      <c r="WCV10" s="1309"/>
      <c r="WCW10" s="1309"/>
      <c r="WCX10" s="1309"/>
      <c r="WCY10" s="1309"/>
      <c r="WCZ10" s="1309"/>
      <c r="WDA10" s="1309"/>
      <c r="WDB10" s="1309"/>
      <c r="WDC10" s="1309"/>
      <c r="WDD10" s="1309"/>
      <c r="WDE10" s="1309"/>
      <c r="WDF10" s="1309"/>
      <c r="WDG10" s="1309"/>
      <c r="WDH10" s="1309"/>
      <c r="WDI10" s="1309"/>
      <c r="WDJ10" s="1309"/>
      <c r="WDK10" s="1309"/>
      <c r="WDL10" s="1309"/>
      <c r="WDM10" s="1309"/>
      <c r="WDN10" s="1309"/>
      <c r="WDO10" s="1309"/>
      <c r="WDP10" s="1309"/>
      <c r="WDQ10" s="1309"/>
      <c r="WDR10" s="1309"/>
      <c r="WDS10" s="1309"/>
      <c r="WDT10" s="1309"/>
      <c r="WDU10" s="1309"/>
      <c r="WDV10" s="1309"/>
      <c r="WDW10" s="1309"/>
      <c r="WDX10" s="1309"/>
      <c r="WDY10" s="1309"/>
      <c r="WDZ10" s="1309"/>
      <c r="WEA10" s="1309"/>
      <c r="WEB10" s="1309"/>
      <c r="WEC10" s="1309"/>
      <c r="WED10" s="1309"/>
      <c r="WEE10" s="1309"/>
      <c r="WEF10" s="1309"/>
      <c r="WEG10" s="1309"/>
      <c r="WEH10" s="1309"/>
      <c r="WEI10" s="1309"/>
      <c r="WEJ10" s="1309"/>
      <c r="WEK10" s="1309"/>
      <c r="WEL10" s="1309"/>
      <c r="WEM10" s="1309"/>
      <c r="WEN10" s="1309"/>
      <c r="WEO10" s="1309"/>
      <c r="WEP10" s="1309"/>
      <c r="WEQ10" s="1309"/>
      <c r="WER10" s="1309"/>
      <c r="WES10" s="1309"/>
      <c r="WET10" s="1309"/>
      <c r="WEU10" s="1309"/>
      <c r="WEV10" s="1309"/>
      <c r="WEW10" s="1309"/>
      <c r="WEX10" s="1309"/>
      <c r="WEY10" s="1309"/>
      <c r="WEZ10" s="1309"/>
      <c r="WFA10" s="1309"/>
      <c r="WFB10" s="1309"/>
      <c r="WFC10" s="1309"/>
      <c r="WFD10" s="1309"/>
      <c r="WFE10" s="1309"/>
      <c r="WFF10" s="1309"/>
      <c r="WFG10" s="1309"/>
      <c r="WFH10" s="1309"/>
      <c r="WFI10" s="1309"/>
      <c r="WFJ10" s="1309"/>
      <c r="WFK10" s="1309"/>
      <c r="WFL10" s="1309"/>
      <c r="WFM10" s="1309"/>
      <c r="WFN10" s="1309"/>
      <c r="WFO10" s="1309"/>
      <c r="WFP10" s="1309"/>
      <c r="WFQ10" s="1309"/>
      <c r="WFR10" s="1309"/>
      <c r="WFS10" s="1309"/>
      <c r="WFT10" s="1309"/>
      <c r="WFU10" s="1309"/>
      <c r="WFV10" s="1309"/>
      <c r="WFW10" s="1309"/>
      <c r="WFX10" s="1309"/>
      <c r="WFY10" s="1309"/>
      <c r="WFZ10" s="1309"/>
      <c r="WGA10" s="1309"/>
      <c r="WGB10" s="1309"/>
      <c r="WGC10" s="1309"/>
      <c r="WGD10" s="1309"/>
      <c r="WGE10" s="1309"/>
      <c r="WGF10" s="1309"/>
      <c r="WGG10" s="1309"/>
      <c r="WGH10" s="1309"/>
      <c r="WGI10" s="1309"/>
      <c r="WGJ10" s="1309"/>
      <c r="WGK10" s="1309"/>
      <c r="WGL10" s="1309"/>
      <c r="WGM10" s="1309"/>
      <c r="WGN10" s="1309"/>
      <c r="WGO10" s="1309"/>
      <c r="WGP10" s="1309"/>
      <c r="WGQ10" s="1309"/>
      <c r="WGR10" s="1309"/>
      <c r="WGS10" s="1309"/>
      <c r="WGT10" s="1309"/>
      <c r="WGU10" s="1309"/>
      <c r="WGV10" s="1309"/>
      <c r="WGW10" s="1309"/>
      <c r="WGX10" s="1309"/>
      <c r="WGY10" s="1309"/>
      <c r="WGZ10" s="1309"/>
      <c r="WHA10" s="1309"/>
      <c r="WHB10" s="1309"/>
      <c r="WHC10" s="1309"/>
      <c r="WHD10" s="1309"/>
      <c r="WHE10" s="1309"/>
      <c r="WHF10" s="1309"/>
      <c r="WHG10" s="1309"/>
      <c r="WHH10" s="1309"/>
      <c r="WHI10" s="1309"/>
      <c r="WHJ10" s="1309"/>
      <c r="WHK10" s="1309"/>
      <c r="WHL10" s="1309"/>
      <c r="WHM10" s="1309"/>
      <c r="WHN10" s="1309"/>
      <c r="WHO10" s="1309"/>
      <c r="WHP10" s="1309"/>
      <c r="WHQ10" s="1309"/>
      <c r="WHR10" s="1309"/>
      <c r="WHS10" s="1309"/>
      <c r="WHT10" s="1309"/>
      <c r="WHU10" s="1309"/>
      <c r="WHV10" s="1309"/>
      <c r="WHW10" s="1309"/>
      <c r="WHX10" s="1309"/>
      <c r="WHY10" s="1309"/>
      <c r="WHZ10" s="1309"/>
      <c r="WIA10" s="1309"/>
      <c r="WIB10" s="1309"/>
      <c r="WIC10" s="1309"/>
      <c r="WID10" s="1309"/>
      <c r="WIE10" s="1309"/>
      <c r="WIF10" s="1309"/>
      <c r="WIG10" s="1309"/>
      <c r="WIH10" s="1309"/>
      <c r="WII10" s="1309"/>
      <c r="WIJ10" s="1309"/>
      <c r="WIK10" s="1309"/>
      <c r="WIL10" s="1309"/>
      <c r="WIM10" s="1309"/>
      <c r="WIN10" s="1309"/>
      <c r="WIO10" s="1309"/>
      <c r="WIP10" s="1309"/>
      <c r="WIQ10" s="1309"/>
      <c r="WIR10" s="1309"/>
      <c r="WIS10" s="1309"/>
      <c r="WIT10" s="1309"/>
      <c r="WIU10" s="1309"/>
      <c r="WIV10" s="1309"/>
      <c r="WIW10" s="1309"/>
      <c r="WIX10" s="1309"/>
      <c r="WIY10" s="1309"/>
      <c r="WIZ10" s="1309"/>
      <c r="WJA10" s="1309"/>
      <c r="WJB10" s="1309"/>
      <c r="WJC10" s="1309"/>
      <c r="WJD10" s="1309"/>
      <c r="WJE10" s="1309"/>
      <c r="WJF10" s="1309"/>
      <c r="WJG10" s="1309"/>
      <c r="WJH10" s="1309"/>
      <c r="WJI10" s="1309"/>
      <c r="WJJ10" s="1309"/>
      <c r="WJK10" s="1309"/>
      <c r="WJL10" s="1309"/>
      <c r="WJM10" s="1309"/>
      <c r="WJN10" s="1309"/>
      <c r="WJO10" s="1309"/>
      <c r="WJP10" s="1309"/>
      <c r="WJQ10" s="1309"/>
      <c r="WJR10" s="1309"/>
      <c r="WJS10" s="1309"/>
      <c r="WJT10" s="1309"/>
      <c r="WJU10" s="1309"/>
      <c r="WJV10" s="1309"/>
      <c r="WJW10" s="1309"/>
      <c r="WJX10" s="1309"/>
      <c r="WJY10" s="1309"/>
      <c r="WJZ10" s="1309"/>
      <c r="WKA10" s="1309"/>
      <c r="WKB10" s="1309"/>
      <c r="WKC10" s="1309"/>
      <c r="WKD10" s="1309"/>
      <c r="WKE10" s="1309"/>
      <c r="WKF10" s="1309"/>
      <c r="WKG10" s="1309"/>
      <c r="WKH10" s="1309"/>
      <c r="WKI10" s="1309"/>
      <c r="WKJ10" s="1309"/>
      <c r="WKK10" s="1309"/>
      <c r="WKL10" s="1309"/>
      <c r="WKM10" s="1309"/>
      <c r="WKN10" s="1309"/>
      <c r="WKO10" s="1309"/>
      <c r="WKP10" s="1309"/>
      <c r="WKQ10" s="1309"/>
      <c r="WKR10" s="1309"/>
      <c r="WKS10" s="1309"/>
      <c r="WKT10" s="1309"/>
      <c r="WKU10" s="1309"/>
      <c r="WKV10" s="1309"/>
      <c r="WKW10" s="1309"/>
      <c r="WKX10" s="1309"/>
      <c r="WKY10" s="1309"/>
      <c r="WKZ10" s="1309"/>
      <c r="WLA10" s="1309"/>
      <c r="WLB10" s="1309"/>
      <c r="WLC10" s="1309"/>
      <c r="WLD10" s="1309"/>
      <c r="WLE10" s="1309"/>
      <c r="WLF10" s="1309"/>
      <c r="WLG10" s="1309"/>
      <c r="WLH10" s="1309"/>
      <c r="WLI10" s="1309"/>
      <c r="WLJ10" s="1309"/>
      <c r="WLK10" s="1309"/>
      <c r="WLL10" s="1309"/>
      <c r="WLM10" s="1309"/>
      <c r="WLN10" s="1309"/>
      <c r="WLO10" s="1309"/>
      <c r="WLP10" s="1309"/>
      <c r="WLQ10" s="1309"/>
      <c r="WLR10" s="1309"/>
      <c r="WLS10" s="1309"/>
      <c r="WLT10" s="1309"/>
      <c r="WLU10" s="1309"/>
      <c r="WLV10" s="1309"/>
      <c r="WLW10" s="1309"/>
      <c r="WLX10" s="1309"/>
      <c r="WLY10" s="1309"/>
      <c r="WLZ10" s="1309"/>
      <c r="WMA10" s="1309"/>
      <c r="WMB10" s="1309"/>
      <c r="WMC10" s="1309"/>
      <c r="WMD10" s="1309"/>
      <c r="WME10" s="1309"/>
      <c r="WMF10" s="1309"/>
      <c r="WMG10" s="1309"/>
      <c r="WMH10" s="1309"/>
      <c r="WMI10" s="1309"/>
      <c r="WMJ10" s="1309"/>
      <c r="WMK10" s="1309"/>
      <c r="WML10" s="1309"/>
      <c r="WMM10" s="1309"/>
      <c r="WMN10" s="1309"/>
      <c r="WMO10" s="1309"/>
      <c r="WMP10" s="1309"/>
      <c r="WMQ10" s="1309"/>
      <c r="WMR10" s="1309"/>
      <c r="WMS10" s="1309"/>
      <c r="WMT10" s="1309"/>
      <c r="WMU10" s="1309"/>
      <c r="WMV10" s="1309"/>
      <c r="WMW10" s="1309"/>
      <c r="WMX10" s="1309"/>
      <c r="WMY10" s="1309"/>
      <c r="WMZ10" s="1309"/>
      <c r="WNA10" s="1309"/>
      <c r="WNB10" s="1309"/>
      <c r="WNC10" s="1309"/>
      <c r="WND10" s="1309"/>
      <c r="WNE10" s="1309"/>
      <c r="WNF10" s="1309"/>
      <c r="WNG10" s="1309"/>
      <c r="WNH10" s="1309"/>
      <c r="WNI10" s="1309"/>
      <c r="WNJ10" s="1309"/>
      <c r="WNK10" s="1309"/>
      <c r="WNL10" s="1309"/>
      <c r="WNM10" s="1309"/>
      <c r="WNN10" s="1309"/>
      <c r="WNO10" s="1309"/>
      <c r="WNP10" s="1309"/>
      <c r="WNQ10" s="1309"/>
      <c r="WNR10" s="1309"/>
      <c r="WNS10" s="1309"/>
      <c r="WNT10" s="1309"/>
      <c r="WNU10" s="1309"/>
      <c r="WNV10" s="1309"/>
      <c r="WNW10" s="1309"/>
      <c r="WNX10" s="1309"/>
      <c r="WNY10" s="1309"/>
      <c r="WNZ10" s="1309"/>
      <c r="WOA10" s="1309"/>
      <c r="WOB10" s="1309"/>
      <c r="WOC10" s="1309"/>
      <c r="WOD10" s="1309"/>
      <c r="WOE10" s="1309"/>
      <c r="WOF10" s="1309"/>
      <c r="WOG10" s="1309"/>
      <c r="WOH10" s="1309"/>
      <c r="WOI10" s="1309"/>
      <c r="WOJ10" s="1309"/>
      <c r="WOK10" s="1309"/>
      <c r="WOL10" s="1309"/>
      <c r="WOM10" s="1309"/>
      <c r="WON10" s="1309"/>
      <c r="WOO10" s="1309"/>
      <c r="WOP10" s="1309"/>
      <c r="WOQ10" s="1309"/>
      <c r="WOR10" s="1309"/>
      <c r="WOS10" s="1309"/>
      <c r="WOT10" s="1309"/>
      <c r="WOU10" s="1309"/>
      <c r="WOV10" s="1309"/>
      <c r="WOW10" s="1309"/>
      <c r="WOX10" s="1309"/>
      <c r="WOY10" s="1309"/>
      <c r="WOZ10" s="1309"/>
      <c r="WPA10" s="1309"/>
      <c r="WPB10" s="1309"/>
      <c r="WPC10" s="1309"/>
      <c r="WPD10" s="1309"/>
      <c r="WPE10" s="1309"/>
      <c r="WPF10" s="1309"/>
      <c r="WPG10" s="1309"/>
      <c r="WPH10" s="1309"/>
      <c r="WPI10" s="1309"/>
      <c r="WPJ10" s="1309"/>
      <c r="WPK10" s="1309"/>
      <c r="WPL10" s="1309"/>
      <c r="WPM10" s="1309"/>
      <c r="WPN10" s="1309"/>
      <c r="WPO10" s="1309"/>
      <c r="WPP10" s="1309"/>
      <c r="WPQ10" s="1309"/>
      <c r="WPR10" s="1309"/>
      <c r="WPS10" s="1309"/>
      <c r="WPT10" s="1309"/>
      <c r="WPU10" s="1309"/>
      <c r="WPV10" s="1309"/>
      <c r="WPW10" s="1309"/>
      <c r="WPX10" s="1309"/>
      <c r="WPY10" s="1309"/>
      <c r="WPZ10" s="1309"/>
      <c r="WQA10" s="1309"/>
      <c r="WQB10" s="1309"/>
      <c r="WQC10" s="1309"/>
      <c r="WQD10" s="1309"/>
      <c r="WQE10" s="1309"/>
      <c r="WQF10" s="1309"/>
      <c r="WQG10" s="1309"/>
      <c r="WQH10" s="1309"/>
      <c r="WQI10" s="1309"/>
      <c r="WQJ10" s="1309"/>
      <c r="WQK10" s="1309"/>
      <c r="WQL10" s="1309"/>
      <c r="WQM10" s="1309"/>
      <c r="WQN10" s="1309"/>
      <c r="WQO10" s="1309"/>
      <c r="WQP10" s="1309"/>
      <c r="WQQ10" s="1309"/>
      <c r="WQR10" s="1309"/>
      <c r="WQS10" s="1309"/>
      <c r="WQT10" s="1309"/>
      <c r="WQU10" s="1309"/>
      <c r="WQV10" s="1309"/>
      <c r="WQW10" s="1309"/>
      <c r="WQX10" s="1309"/>
      <c r="WQY10" s="1309"/>
      <c r="WQZ10" s="1309"/>
      <c r="WRA10" s="1309"/>
      <c r="WRB10" s="1309"/>
      <c r="WRC10" s="1309"/>
      <c r="WRD10" s="1309"/>
      <c r="WRE10" s="1309"/>
      <c r="WRF10" s="1309"/>
      <c r="WRG10" s="1309"/>
      <c r="WRH10" s="1309"/>
      <c r="WRI10" s="1309"/>
      <c r="WRJ10" s="1309"/>
      <c r="WRK10" s="1309"/>
      <c r="WRL10" s="1309"/>
      <c r="WRM10" s="1309"/>
      <c r="WRN10" s="1309"/>
      <c r="WRO10" s="1309"/>
      <c r="WRP10" s="1309"/>
      <c r="WRQ10" s="1309"/>
      <c r="WRR10" s="1309"/>
      <c r="WRS10" s="1309"/>
      <c r="WRT10" s="1309"/>
      <c r="WRU10" s="1309"/>
      <c r="WRV10" s="1309"/>
      <c r="WRW10" s="1309"/>
      <c r="WRX10" s="1309"/>
      <c r="WRY10" s="1309"/>
      <c r="WRZ10" s="1309"/>
      <c r="WSA10" s="1309"/>
      <c r="WSB10" s="1309"/>
      <c r="WSC10" s="1309"/>
      <c r="WSD10" s="1309"/>
      <c r="WSE10" s="1309"/>
      <c r="WSF10" s="1309"/>
      <c r="WSG10" s="1309"/>
      <c r="WSH10" s="1309"/>
      <c r="WSI10" s="1309"/>
      <c r="WSJ10" s="1309"/>
      <c r="WSK10" s="1309"/>
      <c r="WSL10" s="1309"/>
      <c r="WSM10" s="1309"/>
      <c r="WSN10" s="1309"/>
      <c r="WSO10" s="1309"/>
      <c r="WSP10" s="1309"/>
      <c r="WSQ10" s="1309"/>
      <c r="WSR10" s="1309"/>
      <c r="WSS10" s="1309"/>
      <c r="WST10" s="1309"/>
      <c r="WSU10" s="1309"/>
      <c r="WSV10" s="1309"/>
      <c r="WSW10" s="1309"/>
      <c r="WSX10" s="1309"/>
      <c r="WSY10" s="1309"/>
      <c r="WSZ10" s="1309"/>
      <c r="WTA10" s="1309"/>
      <c r="WTB10" s="1309"/>
      <c r="WTC10" s="1309"/>
      <c r="WTD10" s="1309"/>
      <c r="WTE10" s="1309"/>
      <c r="WTF10" s="1309"/>
      <c r="WTG10" s="1309"/>
      <c r="WTH10" s="1309"/>
      <c r="WTI10" s="1309"/>
      <c r="WTJ10" s="1309"/>
      <c r="WTK10" s="1309"/>
      <c r="WTL10" s="1309"/>
      <c r="WTM10" s="1309"/>
      <c r="WTN10" s="1309"/>
      <c r="WTO10" s="1309"/>
      <c r="WTP10" s="1309"/>
      <c r="WTQ10" s="1309"/>
      <c r="WTR10" s="1309"/>
      <c r="WTS10" s="1309"/>
      <c r="WTT10" s="1309"/>
      <c r="WTU10" s="1309"/>
      <c r="WTV10" s="1309"/>
      <c r="WTW10" s="1309"/>
      <c r="WTX10" s="1309"/>
      <c r="WTY10" s="1309"/>
      <c r="WTZ10" s="1309"/>
      <c r="WUA10" s="1309"/>
      <c r="WUB10" s="1309"/>
      <c r="WUC10" s="1309"/>
      <c r="WUD10" s="1309"/>
      <c r="WUE10" s="1309"/>
      <c r="WUF10" s="1309"/>
      <c r="WUG10" s="1309"/>
      <c r="WUH10" s="1309"/>
      <c r="WUI10" s="1309"/>
      <c r="WUJ10" s="1309"/>
      <c r="WUK10" s="1309"/>
      <c r="WUL10" s="1309"/>
      <c r="WUM10" s="1309"/>
      <c r="WUN10" s="1309"/>
      <c r="WUO10" s="1309"/>
      <c r="WUP10" s="1309"/>
      <c r="WUQ10" s="1309"/>
      <c r="WUR10" s="1309"/>
      <c r="WUS10" s="1309"/>
      <c r="WUT10" s="1309"/>
      <c r="WUU10" s="1309"/>
      <c r="WUV10" s="1309"/>
      <c r="WUW10" s="1309"/>
      <c r="WUX10" s="1309"/>
      <c r="WUY10" s="1309"/>
      <c r="WUZ10" s="1309"/>
      <c r="WVA10" s="1309"/>
      <c r="WVB10" s="1309"/>
      <c r="WVC10" s="1309"/>
      <c r="WVD10" s="1309"/>
      <c r="WVE10" s="1309"/>
      <c r="WVF10" s="1309"/>
      <c r="WVG10" s="1309"/>
      <c r="WVH10" s="1309"/>
      <c r="WVI10" s="1309"/>
      <c r="WVJ10" s="1309"/>
      <c r="WVK10" s="1309"/>
      <c r="WVL10" s="1309"/>
      <c r="WVM10" s="1309"/>
      <c r="WVN10" s="1309"/>
      <c r="WVO10" s="1309"/>
      <c r="WVP10" s="1309"/>
      <c r="WVQ10" s="1309"/>
      <c r="WVR10" s="1309"/>
      <c r="WVS10" s="1309"/>
      <c r="WVT10" s="1309"/>
    </row>
    <row r="11" spans="1:16140" s="1346" customFormat="1" ht="24.75" customHeight="1" x14ac:dyDescent="0.25">
      <c r="A11" s="1286">
        <v>6</v>
      </c>
      <c r="B11" s="1351" t="s">
        <v>5199</v>
      </c>
      <c r="C11" s="1302" t="s">
        <v>2385</v>
      </c>
      <c r="D11" s="1303" t="s">
        <v>339</v>
      </c>
      <c r="E11" s="1290">
        <v>0</v>
      </c>
      <c r="F11" s="1173" t="s">
        <v>195</v>
      </c>
      <c r="G11" s="1291">
        <v>2006</v>
      </c>
      <c r="H11" s="1184" t="s">
        <v>33</v>
      </c>
      <c r="I11" s="1304" t="s">
        <v>887</v>
      </c>
      <c r="J11" s="1292" t="s">
        <v>888</v>
      </c>
      <c r="K11" s="1306" t="s">
        <v>2386</v>
      </c>
      <c r="L11" s="1294" t="s">
        <v>1035</v>
      </c>
      <c r="M11" s="1295">
        <v>7</v>
      </c>
      <c r="N11" s="1184"/>
      <c r="O11" s="1184" t="s">
        <v>1028</v>
      </c>
      <c r="P11" s="1295"/>
      <c r="Q11" s="1184" t="s">
        <v>886</v>
      </c>
      <c r="S11" s="1309"/>
      <c r="T11" s="1308"/>
      <c r="U11" s="1308"/>
      <c r="V11" s="1308"/>
      <c r="W11" s="1308"/>
      <c r="X11" s="1308"/>
      <c r="Y11" s="1308"/>
      <c r="Z11" s="1308"/>
      <c r="AA11" s="1308"/>
      <c r="AB11" s="1308"/>
      <c r="AC11" s="1308"/>
      <c r="AD11" s="1308"/>
      <c r="AE11" s="1308"/>
      <c r="AF11" s="1308"/>
      <c r="AG11" s="1308"/>
      <c r="AH11" s="1308"/>
      <c r="AI11" s="1308"/>
      <c r="AJ11" s="1308"/>
      <c r="AK11" s="1308"/>
      <c r="AL11" s="1308"/>
      <c r="AM11" s="1308"/>
      <c r="AN11" s="1308"/>
      <c r="AO11" s="1308"/>
      <c r="AP11" s="1308"/>
      <c r="AQ11" s="1308"/>
    </row>
    <row r="12" spans="1:16140" s="1346" customFormat="1" ht="24.75" customHeight="1" x14ac:dyDescent="0.25">
      <c r="A12" s="1286">
        <v>7</v>
      </c>
      <c r="B12" s="1345" t="s">
        <v>2387</v>
      </c>
      <c r="C12" s="1288" t="s">
        <v>2388</v>
      </c>
      <c r="D12" s="1303" t="s">
        <v>2389</v>
      </c>
      <c r="E12" s="1290">
        <v>0</v>
      </c>
      <c r="F12" s="1173" t="s">
        <v>1387</v>
      </c>
      <c r="G12" s="1291" t="s">
        <v>155</v>
      </c>
      <c r="H12" s="1184" t="s">
        <v>33</v>
      </c>
      <c r="I12" s="1182" t="s">
        <v>2390</v>
      </c>
      <c r="J12" s="1293" t="s">
        <v>2391</v>
      </c>
      <c r="K12" s="1178" t="s">
        <v>2392</v>
      </c>
      <c r="L12" s="1294" t="s">
        <v>1062</v>
      </c>
      <c r="M12" s="1295">
        <v>7</v>
      </c>
      <c r="N12" s="1184" t="s">
        <v>1028</v>
      </c>
      <c r="O12" s="1184"/>
      <c r="P12" s="1295"/>
      <c r="Q12" s="1184"/>
      <c r="S12" s="1347"/>
      <c r="T12" s="1347"/>
      <c r="U12" s="1347"/>
      <c r="V12" s="1347"/>
      <c r="W12" s="1347"/>
      <c r="X12" s="1347"/>
      <c r="Y12" s="1298"/>
      <c r="Z12" s="1298"/>
      <c r="AA12" s="1298"/>
      <c r="AB12" s="1298"/>
      <c r="AC12" s="1298"/>
      <c r="AD12" s="1298"/>
      <c r="AE12" s="1298"/>
      <c r="AF12" s="1298"/>
      <c r="AG12" s="1298"/>
      <c r="AH12" s="1298"/>
      <c r="AI12" s="1298"/>
      <c r="AJ12" s="1298"/>
      <c r="AK12" s="1298"/>
      <c r="AL12" s="1298"/>
      <c r="AM12" s="1298"/>
      <c r="AN12" s="1298"/>
      <c r="AO12" s="1298"/>
      <c r="AP12" s="1298"/>
    </row>
    <row r="13" spans="1:16140" s="1346" customFormat="1" ht="24.75" customHeight="1" x14ac:dyDescent="0.25">
      <c r="A13" s="1286">
        <v>8</v>
      </c>
      <c r="B13" s="1345" t="s">
        <v>2393</v>
      </c>
      <c r="C13" s="1288" t="s">
        <v>2394</v>
      </c>
      <c r="D13" s="1303" t="s">
        <v>2395</v>
      </c>
      <c r="E13" s="1290">
        <v>1</v>
      </c>
      <c r="F13" s="1173" t="s">
        <v>2220</v>
      </c>
      <c r="G13" s="1291" t="s">
        <v>155</v>
      </c>
      <c r="H13" s="1184" t="s">
        <v>33</v>
      </c>
      <c r="I13" s="1182" t="s">
        <v>2397</v>
      </c>
      <c r="J13" s="1293" t="s">
        <v>2398</v>
      </c>
      <c r="K13" s="1178" t="s">
        <v>2399</v>
      </c>
      <c r="L13" s="1294" t="s">
        <v>1062</v>
      </c>
      <c r="M13" s="1295">
        <v>7</v>
      </c>
      <c r="N13" s="1184" t="s">
        <v>1028</v>
      </c>
      <c r="O13" s="1184"/>
      <c r="P13" s="1295"/>
      <c r="Q13" s="1184"/>
      <c r="S13" s="1347"/>
      <c r="T13" s="1347"/>
      <c r="U13" s="1347"/>
      <c r="V13" s="1347"/>
      <c r="W13" s="1347"/>
      <c r="X13" s="1347"/>
      <c r="Y13" s="1298"/>
      <c r="Z13" s="1298"/>
      <c r="AA13" s="1298"/>
      <c r="AB13" s="1298"/>
      <c r="AC13" s="1298"/>
      <c r="AD13" s="1298"/>
      <c r="AE13" s="1298"/>
      <c r="AF13" s="1298"/>
      <c r="AG13" s="1298"/>
      <c r="AH13" s="1298"/>
      <c r="AI13" s="1298"/>
      <c r="AJ13" s="1298"/>
      <c r="AK13" s="1298"/>
      <c r="AL13" s="1298"/>
      <c r="AM13" s="1298"/>
      <c r="AN13" s="1298"/>
      <c r="AO13" s="1298"/>
      <c r="AP13" s="1298"/>
    </row>
    <row r="14" spans="1:16140" s="1346" customFormat="1" ht="24.75" customHeight="1" x14ac:dyDescent="0.25">
      <c r="A14" s="1286">
        <v>9</v>
      </c>
      <c r="B14" s="1345" t="s">
        <v>2400</v>
      </c>
      <c r="C14" s="1288" t="s">
        <v>2401</v>
      </c>
      <c r="D14" s="1303" t="s">
        <v>383</v>
      </c>
      <c r="E14" s="1290">
        <v>1</v>
      </c>
      <c r="F14" s="1173" t="s">
        <v>2402</v>
      </c>
      <c r="G14" s="1291" t="s">
        <v>155</v>
      </c>
      <c r="H14" s="1184" t="s">
        <v>33</v>
      </c>
      <c r="I14" s="1182" t="s">
        <v>2403</v>
      </c>
      <c r="J14" s="1293" t="s">
        <v>2404</v>
      </c>
      <c r="K14" s="1178" t="s">
        <v>2405</v>
      </c>
      <c r="L14" s="1294" t="s">
        <v>1062</v>
      </c>
      <c r="M14" s="1295">
        <v>7</v>
      </c>
      <c r="N14" s="1184" t="s">
        <v>1028</v>
      </c>
      <c r="O14" s="1184"/>
      <c r="P14" s="1295"/>
      <c r="Q14" s="1184"/>
      <c r="S14" s="1347"/>
      <c r="T14" s="1347"/>
      <c r="U14" s="1347"/>
      <c r="V14" s="1347"/>
      <c r="W14" s="1347"/>
      <c r="X14" s="1347"/>
      <c r="Y14" s="1298"/>
      <c r="Z14" s="1298"/>
      <c r="AA14" s="1298"/>
      <c r="AB14" s="1298"/>
      <c r="AC14" s="1298"/>
      <c r="AD14" s="1298"/>
      <c r="AE14" s="1298"/>
      <c r="AF14" s="1298"/>
      <c r="AG14" s="1298"/>
      <c r="AH14" s="1298"/>
      <c r="AI14" s="1298"/>
      <c r="AJ14" s="1298"/>
      <c r="AK14" s="1298"/>
      <c r="AL14" s="1298"/>
      <c r="AM14" s="1298"/>
      <c r="AN14" s="1298"/>
      <c r="AO14" s="1298"/>
      <c r="AP14" s="1298"/>
    </row>
    <row r="15" spans="1:16140" s="1346" customFormat="1" ht="24.75" customHeight="1" x14ac:dyDescent="0.25">
      <c r="A15" s="1286">
        <v>10</v>
      </c>
      <c r="B15" s="1345" t="s">
        <v>2406</v>
      </c>
      <c r="C15" s="1288" t="s">
        <v>2407</v>
      </c>
      <c r="D15" s="1303" t="s">
        <v>114</v>
      </c>
      <c r="E15" s="1290">
        <v>0</v>
      </c>
      <c r="F15" s="1173" t="s">
        <v>1041</v>
      </c>
      <c r="G15" s="1291" t="s">
        <v>155</v>
      </c>
      <c r="H15" s="1184" t="s">
        <v>33</v>
      </c>
      <c r="I15" s="1182" t="s">
        <v>2408</v>
      </c>
      <c r="J15" s="1293" t="s">
        <v>2409</v>
      </c>
      <c r="K15" s="1178" t="s">
        <v>2410</v>
      </c>
      <c r="L15" s="1294" t="s">
        <v>1062</v>
      </c>
      <c r="M15" s="1295">
        <v>7</v>
      </c>
      <c r="N15" s="1184" t="s">
        <v>1028</v>
      </c>
      <c r="O15" s="1184"/>
      <c r="P15" s="1295"/>
      <c r="Q15" s="1184"/>
      <c r="S15" s="1347"/>
      <c r="T15" s="1347"/>
      <c r="U15" s="1347"/>
      <c r="V15" s="1347"/>
      <c r="W15" s="1347"/>
      <c r="X15" s="1347"/>
      <c r="Y15" s="1298"/>
      <c r="Z15" s="1298"/>
      <c r="AA15" s="1298"/>
      <c r="AB15" s="1298"/>
      <c r="AC15" s="1298"/>
      <c r="AD15" s="1298"/>
      <c r="AE15" s="1298"/>
      <c r="AF15" s="1298"/>
      <c r="AG15" s="1298"/>
      <c r="AH15" s="1298"/>
      <c r="AI15" s="1298"/>
      <c r="AJ15" s="1298"/>
      <c r="AK15" s="1298"/>
      <c r="AL15" s="1298"/>
      <c r="AM15" s="1298"/>
      <c r="AN15" s="1298"/>
      <c r="AO15" s="1298"/>
      <c r="AP15" s="1298"/>
    </row>
    <row r="16" spans="1:16140" s="1346" customFormat="1" ht="24.75" customHeight="1" x14ac:dyDescent="0.25">
      <c r="A16" s="1286">
        <v>11</v>
      </c>
      <c r="B16" s="1345" t="s">
        <v>2411</v>
      </c>
      <c r="C16" s="1288" t="s">
        <v>2412</v>
      </c>
      <c r="D16" s="1303" t="s">
        <v>2413</v>
      </c>
      <c r="E16" s="1290">
        <v>1</v>
      </c>
      <c r="F16" s="1173" t="s">
        <v>2414</v>
      </c>
      <c r="G16" s="1291" t="s">
        <v>155</v>
      </c>
      <c r="H16" s="1184" t="s">
        <v>33</v>
      </c>
      <c r="I16" s="1182" t="s">
        <v>2415</v>
      </c>
      <c r="J16" s="1293" t="s">
        <v>2416</v>
      </c>
      <c r="K16" s="1178" t="s">
        <v>2417</v>
      </c>
      <c r="L16" s="1294" t="s">
        <v>1062</v>
      </c>
      <c r="M16" s="1295">
        <v>7</v>
      </c>
      <c r="N16" s="1184" t="s">
        <v>1028</v>
      </c>
      <c r="O16" s="1184"/>
      <c r="P16" s="1295"/>
      <c r="Q16" s="1184"/>
      <c r="S16" s="1347"/>
      <c r="T16" s="1347"/>
      <c r="U16" s="1347"/>
      <c r="V16" s="1347"/>
      <c r="W16" s="1347"/>
      <c r="X16" s="1347"/>
      <c r="Y16" s="1298"/>
      <c r="Z16" s="1298"/>
      <c r="AA16" s="1298"/>
      <c r="AB16" s="1298"/>
      <c r="AC16" s="1298"/>
      <c r="AD16" s="1298"/>
      <c r="AE16" s="1298"/>
      <c r="AF16" s="1298"/>
      <c r="AG16" s="1298"/>
      <c r="AH16" s="1298"/>
      <c r="AI16" s="1298"/>
      <c r="AJ16" s="1298"/>
      <c r="AK16" s="1298"/>
      <c r="AL16" s="1298"/>
      <c r="AM16" s="1298"/>
      <c r="AN16" s="1298"/>
      <c r="AO16" s="1298"/>
      <c r="AP16" s="1298"/>
    </row>
    <row r="17" spans="1:42" s="1346" customFormat="1" ht="24.75" customHeight="1" x14ac:dyDescent="0.25">
      <c r="A17" s="1286">
        <v>12</v>
      </c>
      <c r="B17" s="1345" t="s">
        <v>2418</v>
      </c>
      <c r="C17" s="1288" t="s">
        <v>2419</v>
      </c>
      <c r="D17" s="1303" t="s">
        <v>140</v>
      </c>
      <c r="E17" s="1290">
        <v>0</v>
      </c>
      <c r="F17" s="1173" t="s">
        <v>1193</v>
      </c>
      <c r="G17" s="1291" t="s">
        <v>155</v>
      </c>
      <c r="H17" s="1184" t="s">
        <v>33</v>
      </c>
      <c r="I17" s="1182" t="s">
        <v>2420</v>
      </c>
      <c r="J17" s="1293" t="s">
        <v>2421</v>
      </c>
      <c r="K17" s="1178" t="s">
        <v>2422</v>
      </c>
      <c r="L17" s="1294" t="s">
        <v>1062</v>
      </c>
      <c r="M17" s="1295">
        <v>7</v>
      </c>
      <c r="N17" s="1184"/>
      <c r="O17" s="1184"/>
      <c r="P17" s="1295" t="s">
        <v>1028</v>
      </c>
      <c r="Q17" s="1184" t="s">
        <v>2423</v>
      </c>
      <c r="S17" s="1347"/>
      <c r="T17" s="1347"/>
      <c r="U17" s="1347"/>
      <c r="V17" s="1347"/>
      <c r="W17" s="1347"/>
      <c r="X17" s="1347"/>
      <c r="Y17" s="1298"/>
      <c r="Z17" s="1298"/>
      <c r="AA17" s="1298"/>
      <c r="AB17" s="1298"/>
      <c r="AC17" s="1298"/>
      <c r="AD17" s="1298"/>
      <c r="AE17" s="1298"/>
      <c r="AF17" s="1298"/>
      <c r="AG17" s="1298"/>
      <c r="AH17" s="1298"/>
      <c r="AI17" s="1298"/>
      <c r="AJ17" s="1298"/>
      <c r="AK17" s="1298"/>
      <c r="AL17" s="1298"/>
      <c r="AM17" s="1298"/>
      <c r="AN17" s="1298"/>
      <c r="AO17" s="1298"/>
      <c r="AP17" s="1298"/>
    </row>
    <row r="18" spans="1:42" s="1346" customFormat="1" ht="24.75" customHeight="1" x14ac:dyDescent="0.25">
      <c r="A18" s="1286">
        <v>13</v>
      </c>
      <c r="B18" s="1345" t="s">
        <v>2424</v>
      </c>
      <c r="C18" s="1288" t="s">
        <v>2425</v>
      </c>
      <c r="D18" s="1303" t="s">
        <v>146</v>
      </c>
      <c r="E18" s="1290">
        <v>0</v>
      </c>
      <c r="F18" s="1173" t="s">
        <v>76</v>
      </c>
      <c r="G18" s="1291" t="s">
        <v>155</v>
      </c>
      <c r="H18" s="1184" t="s">
        <v>33</v>
      </c>
      <c r="I18" s="1182" t="s">
        <v>2426</v>
      </c>
      <c r="J18" s="1293" t="s">
        <v>2427</v>
      </c>
      <c r="K18" s="1178" t="s">
        <v>2428</v>
      </c>
      <c r="L18" s="1294" t="s">
        <v>1155</v>
      </c>
      <c r="M18" s="1295">
        <v>7</v>
      </c>
      <c r="N18" s="1184"/>
      <c r="O18" s="1184"/>
      <c r="P18" s="1295" t="s">
        <v>1028</v>
      </c>
      <c r="Q18" s="1184" t="s">
        <v>2429</v>
      </c>
      <c r="S18" s="1347"/>
      <c r="T18" s="1347"/>
      <c r="U18" s="1347"/>
      <c r="V18" s="1347"/>
      <c r="W18" s="1347"/>
      <c r="X18" s="1347"/>
      <c r="Y18" s="1298"/>
      <c r="Z18" s="1298"/>
      <c r="AA18" s="1298"/>
      <c r="AB18" s="1298"/>
      <c r="AC18" s="1298"/>
      <c r="AD18" s="1298"/>
      <c r="AE18" s="1298"/>
      <c r="AF18" s="1298"/>
      <c r="AG18" s="1298"/>
      <c r="AH18" s="1298"/>
      <c r="AI18" s="1298"/>
      <c r="AJ18" s="1298"/>
      <c r="AK18" s="1298"/>
      <c r="AL18" s="1298"/>
      <c r="AM18" s="1298"/>
      <c r="AN18" s="1298"/>
      <c r="AO18" s="1298"/>
      <c r="AP18" s="1298"/>
    </row>
    <row r="19" spans="1:42" s="1346" customFormat="1" ht="24.75" customHeight="1" x14ac:dyDescent="0.25">
      <c r="A19" s="1286">
        <v>14</v>
      </c>
      <c r="B19" s="1345" t="s">
        <v>2430</v>
      </c>
      <c r="C19" s="1288" t="s">
        <v>2431</v>
      </c>
      <c r="D19" s="1303" t="s">
        <v>146</v>
      </c>
      <c r="E19" s="1290">
        <v>0</v>
      </c>
      <c r="F19" s="1173" t="s">
        <v>262</v>
      </c>
      <c r="G19" s="1291" t="s">
        <v>155</v>
      </c>
      <c r="H19" s="1184" t="s">
        <v>33</v>
      </c>
      <c r="I19" s="1182" t="s">
        <v>2432</v>
      </c>
      <c r="J19" s="1293" t="s">
        <v>2433</v>
      </c>
      <c r="K19" s="1178" t="s">
        <v>2434</v>
      </c>
      <c r="L19" s="1294" t="s">
        <v>1053</v>
      </c>
      <c r="M19" s="1295">
        <v>7</v>
      </c>
      <c r="N19" s="1184" t="s">
        <v>1028</v>
      </c>
      <c r="O19" s="1184"/>
      <c r="P19" s="1295"/>
      <c r="Q19" s="1184"/>
      <c r="S19" s="1347"/>
      <c r="T19" s="1347"/>
      <c r="U19" s="1347"/>
      <c r="V19" s="1347"/>
      <c r="W19" s="1347"/>
      <c r="X19" s="1347"/>
      <c r="Y19" s="1298"/>
      <c r="Z19" s="1298"/>
      <c r="AA19" s="1298"/>
      <c r="AB19" s="1298"/>
      <c r="AC19" s="1298"/>
      <c r="AD19" s="1298"/>
      <c r="AE19" s="1298"/>
      <c r="AF19" s="1298"/>
      <c r="AG19" s="1298"/>
      <c r="AH19" s="1298"/>
      <c r="AI19" s="1298"/>
      <c r="AJ19" s="1298"/>
      <c r="AK19" s="1298"/>
      <c r="AL19" s="1298"/>
      <c r="AM19" s="1298"/>
      <c r="AN19" s="1298"/>
      <c r="AO19" s="1298"/>
      <c r="AP19" s="1298"/>
    </row>
    <row r="20" spans="1:42" s="1346" customFormat="1" ht="24.75" customHeight="1" x14ac:dyDescent="0.25">
      <c r="A20" s="1286">
        <v>15</v>
      </c>
      <c r="B20" s="1345" t="s">
        <v>2435</v>
      </c>
      <c r="C20" s="1288" t="s">
        <v>2436</v>
      </c>
      <c r="D20" s="1303" t="s">
        <v>146</v>
      </c>
      <c r="E20" s="1290">
        <v>0</v>
      </c>
      <c r="F20" s="1173" t="s">
        <v>207</v>
      </c>
      <c r="G20" s="1291" t="s">
        <v>155</v>
      </c>
      <c r="H20" s="1184" t="s">
        <v>33</v>
      </c>
      <c r="I20" s="1182" t="s">
        <v>2437</v>
      </c>
      <c r="J20" s="1293" t="s">
        <v>2438</v>
      </c>
      <c r="K20" s="1178" t="s">
        <v>2439</v>
      </c>
      <c r="L20" s="1294" t="s">
        <v>1062</v>
      </c>
      <c r="M20" s="1295">
        <v>7</v>
      </c>
      <c r="N20" s="1184"/>
      <c r="O20" s="1184" t="s">
        <v>1028</v>
      </c>
      <c r="P20" s="1295"/>
      <c r="Q20" s="1184" t="s">
        <v>92</v>
      </c>
      <c r="S20" s="1347"/>
      <c r="T20" s="1347"/>
      <c r="U20" s="1347"/>
      <c r="V20" s="1347"/>
      <c r="W20" s="1347"/>
      <c r="X20" s="1347"/>
      <c r="Y20" s="1298"/>
      <c r="Z20" s="1298"/>
      <c r="AA20" s="1298"/>
      <c r="AB20" s="1298"/>
      <c r="AC20" s="1298"/>
      <c r="AD20" s="1298"/>
      <c r="AE20" s="1298"/>
      <c r="AF20" s="1298"/>
      <c r="AG20" s="1298"/>
      <c r="AH20" s="1298"/>
      <c r="AI20" s="1298"/>
      <c r="AJ20" s="1298"/>
      <c r="AK20" s="1298"/>
      <c r="AL20" s="1298"/>
      <c r="AM20" s="1298"/>
      <c r="AN20" s="1298"/>
      <c r="AO20" s="1298"/>
      <c r="AP20" s="1298"/>
    </row>
    <row r="21" spans="1:42" s="1346" customFormat="1" ht="24.75" customHeight="1" x14ac:dyDescent="0.25">
      <c r="A21" s="1286">
        <v>16</v>
      </c>
      <c r="B21" s="1345" t="s">
        <v>2440</v>
      </c>
      <c r="C21" s="1288" t="s">
        <v>2441</v>
      </c>
      <c r="D21" s="1303" t="s">
        <v>2442</v>
      </c>
      <c r="E21" s="1290">
        <v>0</v>
      </c>
      <c r="F21" s="1173" t="s">
        <v>1041</v>
      </c>
      <c r="G21" s="1291" t="s">
        <v>155</v>
      </c>
      <c r="H21" s="1184" t="s">
        <v>252</v>
      </c>
      <c r="I21" s="1182" t="s">
        <v>2444</v>
      </c>
      <c r="J21" s="1293" t="s">
        <v>2445</v>
      </c>
      <c r="K21" s="1178" t="s">
        <v>2446</v>
      </c>
      <c r="L21" s="1294" t="s">
        <v>1053</v>
      </c>
      <c r="M21" s="1295">
        <v>7</v>
      </c>
      <c r="N21" s="1184"/>
      <c r="O21" s="1184"/>
      <c r="P21" s="1295" t="s">
        <v>1028</v>
      </c>
      <c r="Q21" s="1184" t="s">
        <v>2447</v>
      </c>
      <c r="S21" s="1347"/>
      <c r="T21" s="1347"/>
      <c r="U21" s="1347"/>
      <c r="V21" s="1347"/>
      <c r="W21" s="1347"/>
      <c r="X21" s="1347"/>
      <c r="Y21" s="1298"/>
      <c r="Z21" s="1298"/>
      <c r="AA21" s="1298"/>
      <c r="AB21" s="1298"/>
      <c r="AC21" s="1298"/>
      <c r="AD21" s="1298"/>
      <c r="AE21" s="1298"/>
      <c r="AF21" s="1298"/>
      <c r="AG21" s="1298"/>
      <c r="AH21" s="1298"/>
      <c r="AI21" s="1298"/>
      <c r="AJ21" s="1298"/>
      <c r="AK21" s="1298"/>
      <c r="AL21" s="1298"/>
      <c r="AM21" s="1298"/>
      <c r="AN21" s="1298"/>
      <c r="AO21" s="1298"/>
      <c r="AP21" s="1298"/>
    </row>
    <row r="22" spans="1:42" s="1346" customFormat="1" ht="24.75" customHeight="1" x14ac:dyDescent="0.25">
      <c r="A22" s="1286">
        <v>17</v>
      </c>
      <c r="B22" s="1345" t="s">
        <v>2448</v>
      </c>
      <c r="C22" s="1288" t="s">
        <v>113</v>
      </c>
      <c r="D22" s="1303" t="s">
        <v>167</v>
      </c>
      <c r="E22" s="1290">
        <v>1</v>
      </c>
      <c r="F22" s="1173" t="s">
        <v>2449</v>
      </c>
      <c r="G22" s="1291" t="s">
        <v>155</v>
      </c>
      <c r="H22" s="1184" t="s">
        <v>33</v>
      </c>
      <c r="I22" s="1182" t="s">
        <v>2450</v>
      </c>
      <c r="J22" s="1293" t="s">
        <v>2451</v>
      </c>
      <c r="K22" s="1178" t="s">
        <v>2452</v>
      </c>
      <c r="L22" s="1294" t="s">
        <v>1062</v>
      </c>
      <c r="M22" s="1295">
        <v>7</v>
      </c>
      <c r="N22" s="1184"/>
      <c r="O22" s="1184"/>
      <c r="P22" s="1295" t="s">
        <v>1028</v>
      </c>
      <c r="Q22" s="1184" t="s">
        <v>2453</v>
      </c>
      <c r="S22" s="1347"/>
      <c r="T22" s="1347"/>
      <c r="U22" s="1347"/>
      <c r="V22" s="1347"/>
      <c r="W22" s="1347"/>
      <c r="X22" s="1347"/>
      <c r="Y22" s="1298"/>
      <c r="Z22" s="1298"/>
      <c r="AA22" s="1298"/>
      <c r="AB22" s="1298"/>
      <c r="AC22" s="1298"/>
      <c r="AD22" s="1298"/>
      <c r="AE22" s="1298"/>
      <c r="AF22" s="1298"/>
      <c r="AG22" s="1298"/>
      <c r="AH22" s="1298"/>
      <c r="AI22" s="1298"/>
      <c r="AJ22" s="1298"/>
      <c r="AK22" s="1298"/>
      <c r="AL22" s="1298"/>
      <c r="AM22" s="1298"/>
      <c r="AN22" s="1298"/>
      <c r="AO22" s="1298"/>
      <c r="AP22" s="1298"/>
    </row>
    <row r="23" spans="1:42" s="1346" customFormat="1" ht="24.75" customHeight="1" x14ac:dyDescent="0.25">
      <c r="A23" s="1286">
        <v>18</v>
      </c>
      <c r="B23" s="1345" t="s">
        <v>2454</v>
      </c>
      <c r="C23" s="1288" t="s">
        <v>2455</v>
      </c>
      <c r="D23" s="1303" t="s">
        <v>187</v>
      </c>
      <c r="E23" s="1290">
        <v>1</v>
      </c>
      <c r="F23" s="1173" t="s">
        <v>1259</v>
      </c>
      <c r="G23" s="1291">
        <v>2006</v>
      </c>
      <c r="H23" s="1184" t="s">
        <v>33</v>
      </c>
      <c r="I23" s="1182" t="s">
        <v>2456</v>
      </c>
      <c r="J23" s="1293" t="s">
        <v>2457</v>
      </c>
      <c r="K23" s="1178" t="s">
        <v>2458</v>
      </c>
      <c r="L23" s="1294" t="s">
        <v>1053</v>
      </c>
      <c r="M23" s="1295">
        <v>7</v>
      </c>
      <c r="N23" s="1184" t="s">
        <v>1028</v>
      </c>
      <c r="O23" s="1184"/>
      <c r="P23" s="1295"/>
      <c r="Q23" s="1184"/>
      <c r="S23" s="1347"/>
      <c r="T23" s="1347"/>
      <c r="U23" s="1347"/>
      <c r="V23" s="1347"/>
      <c r="W23" s="1347"/>
      <c r="X23" s="1347"/>
      <c r="Y23" s="1298"/>
      <c r="Z23" s="1298"/>
      <c r="AA23" s="1298"/>
      <c r="AB23" s="1298"/>
      <c r="AC23" s="1298"/>
      <c r="AD23" s="1298"/>
      <c r="AE23" s="1298"/>
      <c r="AF23" s="1298"/>
      <c r="AG23" s="1298"/>
      <c r="AH23" s="1298"/>
      <c r="AI23" s="1298"/>
      <c r="AJ23" s="1298"/>
      <c r="AK23" s="1298"/>
      <c r="AL23" s="1298"/>
      <c r="AM23" s="1298"/>
      <c r="AN23" s="1298"/>
      <c r="AO23" s="1298"/>
      <c r="AP23" s="1298"/>
    </row>
    <row r="24" spans="1:42" s="1346" customFormat="1" ht="24.75" customHeight="1" x14ac:dyDescent="0.25">
      <c r="A24" s="1286">
        <v>19</v>
      </c>
      <c r="B24" s="1345" t="s">
        <v>2459</v>
      </c>
      <c r="C24" s="1288" t="s">
        <v>577</v>
      </c>
      <c r="D24" s="1303" t="s">
        <v>881</v>
      </c>
      <c r="E24" s="1290">
        <v>0</v>
      </c>
      <c r="F24" s="1173" t="s">
        <v>2460</v>
      </c>
      <c r="G24" s="1291" t="s">
        <v>155</v>
      </c>
      <c r="H24" s="1184" t="s">
        <v>33</v>
      </c>
      <c r="I24" s="1182" t="s">
        <v>2461</v>
      </c>
      <c r="J24" s="1293" t="s">
        <v>2462</v>
      </c>
      <c r="K24" s="1178" t="s">
        <v>2463</v>
      </c>
      <c r="L24" s="1294" t="s">
        <v>1062</v>
      </c>
      <c r="M24" s="1295">
        <v>7</v>
      </c>
      <c r="N24" s="1184"/>
      <c r="O24" s="1184" t="s">
        <v>1028</v>
      </c>
      <c r="P24" s="1295"/>
      <c r="Q24" s="1184" t="s">
        <v>2464</v>
      </c>
      <c r="S24" s="1347"/>
      <c r="T24" s="1347"/>
      <c r="U24" s="1347"/>
      <c r="V24" s="1347"/>
      <c r="W24" s="1347"/>
      <c r="X24" s="1347"/>
      <c r="Y24" s="1298"/>
      <c r="Z24" s="1298"/>
      <c r="AA24" s="1298"/>
      <c r="AB24" s="1298"/>
      <c r="AC24" s="1298"/>
      <c r="AD24" s="1298"/>
      <c r="AE24" s="1298"/>
      <c r="AF24" s="1298"/>
      <c r="AG24" s="1298"/>
      <c r="AH24" s="1298"/>
      <c r="AI24" s="1298"/>
      <c r="AJ24" s="1298"/>
      <c r="AK24" s="1298"/>
      <c r="AL24" s="1298"/>
      <c r="AM24" s="1298"/>
      <c r="AN24" s="1298"/>
      <c r="AO24" s="1298"/>
      <c r="AP24" s="1298"/>
    </row>
    <row r="25" spans="1:42" s="1346" customFormat="1" ht="24.75" customHeight="1" x14ac:dyDescent="0.25">
      <c r="A25" s="1286">
        <v>20</v>
      </c>
      <c r="B25" s="1345" t="s">
        <v>2465</v>
      </c>
      <c r="C25" s="1288" t="s">
        <v>2466</v>
      </c>
      <c r="D25" s="1303" t="s">
        <v>431</v>
      </c>
      <c r="E25" s="1290">
        <v>1</v>
      </c>
      <c r="F25" s="1173" t="s">
        <v>2467</v>
      </c>
      <c r="G25" s="1291">
        <v>2006</v>
      </c>
      <c r="H25" s="1184" t="s">
        <v>33</v>
      </c>
      <c r="I25" s="1182" t="s">
        <v>2468</v>
      </c>
      <c r="J25" s="1293" t="s">
        <v>2469</v>
      </c>
      <c r="K25" s="1178" t="s">
        <v>2470</v>
      </c>
      <c r="L25" s="1294" t="s">
        <v>1062</v>
      </c>
      <c r="M25" s="1295">
        <v>7</v>
      </c>
      <c r="N25" s="1184" t="s">
        <v>1028</v>
      </c>
      <c r="O25" s="1184"/>
      <c r="P25" s="1295"/>
      <c r="Q25" s="1184"/>
      <c r="S25" s="1347"/>
      <c r="T25" s="1347"/>
      <c r="U25" s="1347"/>
      <c r="V25" s="1347"/>
      <c r="W25" s="1347"/>
      <c r="X25" s="1347"/>
      <c r="Y25" s="1298"/>
      <c r="Z25" s="1298"/>
      <c r="AA25" s="1298"/>
      <c r="AB25" s="1298"/>
      <c r="AC25" s="1298"/>
      <c r="AD25" s="1298"/>
      <c r="AE25" s="1298"/>
      <c r="AF25" s="1298"/>
      <c r="AG25" s="1298"/>
      <c r="AH25" s="1298"/>
      <c r="AI25" s="1298"/>
      <c r="AJ25" s="1298"/>
      <c r="AK25" s="1298"/>
      <c r="AL25" s="1298"/>
      <c r="AM25" s="1298"/>
      <c r="AN25" s="1298"/>
      <c r="AO25" s="1298"/>
      <c r="AP25" s="1298"/>
    </row>
    <row r="26" spans="1:42" s="1346" customFormat="1" ht="24.75" customHeight="1" x14ac:dyDescent="0.25">
      <c r="A26" s="1286">
        <v>21</v>
      </c>
      <c r="B26" s="1345" t="s">
        <v>2471</v>
      </c>
      <c r="C26" s="1288" t="s">
        <v>356</v>
      </c>
      <c r="D26" s="1303" t="s">
        <v>438</v>
      </c>
      <c r="E26" s="1290">
        <v>0</v>
      </c>
      <c r="F26" s="1173" t="s">
        <v>1958</v>
      </c>
      <c r="G26" s="1291" t="s">
        <v>155</v>
      </c>
      <c r="H26" s="1184" t="s">
        <v>33</v>
      </c>
      <c r="I26" s="1182" t="s">
        <v>2472</v>
      </c>
      <c r="J26" s="1293" t="s">
        <v>2473</v>
      </c>
      <c r="K26" s="1178" t="s">
        <v>2474</v>
      </c>
      <c r="L26" s="1294" t="s">
        <v>1062</v>
      </c>
      <c r="M26" s="1295">
        <v>7</v>
      </c>
      <c r="N26" s="1184"/>
      <c r="O26" s="1184"/>
      <c r="P26" s="1295" t="s">
        <v>1028</v>
      </c>
      <c r="Q26" s="1184" t="s">
        <v>1275</v>
      </c>
      <c r="S26" s="1347"/>
      <c r="T26" s="1347"/>
      <c r="U26" s="1347"/>
      <c r="V26" s="1347"/>
      <c r="W26" s="1347"/>
      <c r="X26" s="1347"/>
      <c r="Y26" s="1298"/>
      <c r="Z26" s="1298"/>
      <c r="AA26" s="1298"/>
      <c r="AB26" s="1298"/>
      <c r="AC26" s="1298"/>
      <c r="AD26" s="1298"/>
      <c r="AE26" s="1298"/>
      <c r="AF26" s="1298"/>
      <c r="AG26" s="1298"/>
      <c r="AH26" s="1298"/>
      <c r="AI26" s="1298"/>
      <c r="AJ26" s="1298"/>
      <c r="AK26" s="1298"/>
      <c r="AL26" s="1298"/>
      <c r="AM26" s="1298"/>
      <c r="AN26" s="1298"/>
      <c r="AO26" s="1298"/>
      <c r="AP26" s="1298"/>
    </row>
    <row r="27" spans="1:42" s="1346" customFormat="1" ht="24.75" customHeight="1" x14ac:dyDescent="0.25">
      <c r="A27" s="1286">
        <v>22</v>
      </c>
      <c r="B27" s="1345" t="s">
        <v>2475</v>
      </c>
      <c r="C27" s="1288" t="s">
        <v>113</v>
      </c>
      <c r="D27" s="1303" t="s">
        <v>217</v>
      </c>
      <c r="E27" s="1290">
        <v>1</v>
      </c>
      <c r="F27" s="1173" t="s">
        <v>1214</v>
      </c>
      <c r="G27" s="1291">
        <v>2006</v>
      </c>
      <c r="H27" s="1184" t="s">
        <v>33</v>
      </c>
      <c r="I27" s="1182" t="s">
        <v>2476</v>
      </c>
      <c r="J27" s="1293" t="s">
        <v>2477</v>
      </c>
      <c r="K27" s="1178" t="s">
        <v>2478</v>
      </c>
      <c r="L27" s="1294" t="s">
        <v>1053</v>
      </c>
      <c r="M27" s="1295">
        <v>7</v>
      </c>
      <c r="N27" s="1184"/>
      <c r="O27" s="1184"/>
      <c r="P27" s="1295" t="s">
        <v>1028</v>
      </c>
      <c r="Q27" s="1184" t="s">
        <v>1054</v>
      </c>
      <c r="S27" s="1347"/>
      <c r="T27" s="1347"/>
      <c r="U27" s="1347"/>
      <c r="V27" s="1347"/>
      <c r="W27" s="1347"/>
      <c r="X27" s="1347"/>
      <c r="Y27" s="1298"/>
      <c r="Z27" s="1298"/>
      <c r="AA27" s="1298"/>
      <c r="AB27" s="1298"/>
      <c r="AC27" s="1298"/>
      <c r="AD27" s="1298"/>
      <c r="AE27" s="1298"/>
      <c r="AF27" s="1298"/>
      <c r="AG27" s="1298"/>
      <c r="AH27" s="1298"/>
      <c r="AI27" s="1298"/>
      <c r="AJ27" s="1298"/>
      <c r="AK27" s="1298"/>
      <c r="AL27" s="1298"/>
      <c r="AM27" s="1298"/>
      <c r="AN27" s="1298"/>
      <c r="AO27" s="1298"/>
      <c r="AP27" s="1298"/>
    </row>
    <row r="28" spans="1:42" s="1346" customFormat="1" ht="24.75" customHeight="1" x14ac:dyDescent="0.25">
      <c r="A28" s="1286">
        <v>23</v>
      </c>
      <c r="B28" s="1345" t="s">
        <v>2479</v>
      </c>
      <c r="C28" s="1288" t="s">
        <v>2480</v>
      </c>
      <c r="D28" s="1303" t="s">
        <v>224</v>
      </c>
      <c r="E28" s="1290">
        <v>1</v>
      </c>
      <c r="F28" s="1173" t="s">
        <v>2402</v>
      </c>
      <c r="G28" s="1291" t="s">
        <v>155</v>
      </c>
      <c r="H28" s="1184" t="s">
        <v>33</v>
      </c>
      <c r="I28" s="1182" t="s">
        <v>2481</v>
      </c>
      <c r="J28" s="1293" t="s">
        <v>2482</v>
      </c>
      <c r="K28" s="1178" t="s">
        <v>2483</v>
      </c>
      <c r="L28" s="1294" t="s">
        <v>1062</v>
      </c>
      <c r="M28" s="1295">
        <v>7</v>
      </c>
      <c r="N28" s="1184" t="s">
        <v>1028</v>
      </c>
      <c r="O28" s="1184"/>
      <c r="P28" s="1295"/>
      <c r="Q28" s="1184"/>
      <c r="S28" s="1347"/>
      <c r="T28" s="1347"/>
      <c r="U28" s="1347"/>
      <c r="V28" s="1347"/>
      <c r="W28" s="1347"/>
      <c r="X28" s="1347"/>
      <c r="Y28" s="1298"/>
      <c r="Z28" s="1298"/>
      <c r="AA28" s="1298"/>
      <c r="AB28" s="1298"/>
      <c r="AC28" s="1298"/>
      <c r="AD28" s="1298"/>
      <c r="AE28" s="1298"/>
      <c r="AF28" s="1298"/>
      <c r="AG28" s="1298"/>
      <c r="AH28" s="1298"/>
      <c r="AI28" s="1298"/>
      <c r="AJ28" s="1298"/>
      <c r="AK28" s="1298"/>
      <c r="AL28" s="1298"/>
      <c r="AM28" s="1298"/>
      <c r="AN28" s="1298"/>
      <c r="AO28" s="1298"/>
      <c r="AP28" s="1298"/>
    </row>
    <row r="29" spans="1:42" s="1346" customFormat="1" ht="24.75" customHeight="1" x14ac:dyDescent="0.25">
      <c r="A29" s="1286">
        <v>24</v>
      </c>
      <c r="B29" s="1345" t="s">
        <v>2484</v>
      </c>
      <c r="C29" s="1288" t="s">
        <v>2485</v>
      </c>
      <c r="D29" s="1303" t="s">
        <v>459</v>
      </c>
      <c r="E29" s="1290">
        <v>0</v>
      </c>
      <c r="F29" s="1173" t="s">
        <v>2202</v>
      </c>
      <c r="G29" s="1291" t="s">
        <v>155</v>
      </c>
      <c r="H29" s="1184" t="s">
        <v>33</v>
      </c>
      <c r="I29" s="1182" t="s">
        <v>2486</v>
      </c>
      <c r="J29" s="1293" t="s">
        <v>1205</v>
      </c>
      <c r="K29" s="1178" t="s">
        <v>2487</v>
      </c>
      <c r="L29" s="1294" t="s">
        <v>1155</v>
      </c>
      <c r="M29" s="1295">
        <v>7</v>
      </c>
      <c r="N29" s="1184" t="s">
        <v>1028</v>
      </c>
      <c r="O29" s="1184"/>
      <c r="P29" s="1295"/>
      <c r="Q29" s="1184"/>
      <c r="S29" s="1347"/>
      <c r="T29" s="1347"/>
      <c r="U29" s="1347"/>
      <c r="V29" s="1347"/>
      <c r="W29" s="1347"/>
      <c r="X29" s="1347"/>
      <c r="Y29" s="1298"/>
      <c r="Z29" s="1298"/>
      <c r="AA29" s="1298"/>
      <c r="AB29" s="1298"/>
      <c r="AC29" s="1298"/>
      <c r="AD29" s="1298"/>
      <c r="AE29" s="1298"/>
      <c r="AF29" s="1298"/>
      <c r="AG29" s="1298"/>
      <c r="AH29" s="1298"/>
      <c r="AI29" s="1298"/>
      <c r="AJ29" s="1298"/>
      <c r="AK29" s="1298"/>
      <c r="AL29" s="1298"/>
      <c r="AM29" s="1298"/>
      <c r="AN29" s="1298"/>
      <c r="AO29" s="1298"/>
      <c r="AP29" s="1298"/>
    </row>
    <row r="30" spans="1:42" s="1346" customFormat="1" ht="24.75" customHeight="1" x14ac:dyDescent="0.25">
      <c r="A30" s="1286">
        <v>25</v>
      </c>
      <c r="B30" s="1345" t="s">
        <v>2488</v>
      </c>
      <c r="C30" s="1288" t="s">
        <v>2489</v>
      </c>
      <c r="D30" s="1303" t="s">
        <v>2490</v>
      </c>
      <c r="E30" s="1290">
        <v>0</v>
      </c>
      <c r="F30" s="1173" t="s">
        <v>2491</v>
      </c>
      <c r="G30" s="1291">
        <v>2006</v>
      </c>
      <c r="H30" s="1184" t="s">
        <v>33</v>
      </c>
      <c r="I30" s="1182" t="s">
        <v>2492</v>
      </c>
      <c r="J30" s="1293" t="s">
        <v>2493</v>
      </c>
      <c r="K30" s="1178" t="s">
        <v>2494</v>
      </c>
      <c r="L30" s="1294" t="s">
        <v>1062</v>
      </c>
      <c r="M30" s="1295">
        <v>7</v>
      </c>
      <c r="N30" s="1184"/>
      <c r="O30" s="1184"/>
      <c r="P30" s="1295" t="s">
        <v>1028</v>
      </c>
      <c r="Q30" s="1184" t="s">
        <v>1068</v>
      </c>
      <c r="S30" s="1347"/>
      <c r="T30" s="1347"/>
      <c r="U30" s="1347"/>
      <c r="V30" s="1347"/>
      <c r="W30" s="1347"/>
      <c r="X30" s="1347"/>
      <c r="Y30" s="1298"/>
      <c r="Z30" s="1298"/>
      <c r="AA30" s="1298"/>
      <c r="AB30" s="1298"/>
      <c r="AC30" s="1298"/>
      <c r="AD30" s="1298"/>
      <c r="AE30" s="1298"/>
      <c r="AF30" s="1298"/>
      <c r="AG30" s="1298"/>
      <c r="AH30" s="1298"/>
      <c r="AI30" s="1298"/>
      <c r="AJ30" s="1298"/>
      <c r="AK30" s="1298"/>
      <c r="AL30" s="1298"/>
      <c r="AM30" s="1298"/>
      <c r="AN30" s="1298"/>
      <c r="AO30" s="1298"/>
      <c r="AP30" s="1298"/>
    </row>
    <row r="31" spans="1:42" s="1346" customFormat="1" ht="24.75" customHeight="1" x14ac:dyDescent="0.25">
      <c r="A31" s="1286">
        <v>26</v>
      </c>
      <c r="B31" s="1345" t="s">
        <v>2495</v>
      </c>
      <c r="C31" s="1288" t="s">
        <v>250</v>
      </c>
      <c r="D31" s="1303" t="s">
        <v>1175</v>
      </c>
      <c r="E31" s="1290">
        <v>0</v>
      </c>
      <c r="F31" s="1173" t="s">
        <v>573</v>
      </c>
      <c r="G31" s="1291" t="s">
        <v>155</v>
      </c>
      <c r="H31" s="1184" t="s">
        <v>33</v>
      </c>
      <c r="I31" s="1182" t="s">
        <v>2496</v>
      </c>
      <c r="J31" s="1293" t="s">
        <v>2497</v>
      </c>
      <c r="K31" s="1178" t="s">
        <v>2498</v>
      </c>
      <c r="L31" s="1294" t="s">
        <v>1062</v>
      </c>
      <c r="M31" s="1295">
        <v>7</v>
      </c>
      <c r="N31" s="1184"/>
      <c r="O31" s="1184" t="s">
        <v>1028</v>
      </c>
      <c r="P31" s="1295"/>
      <c r="Q31" s="1184" t="s">
        <v>1694</v>
      </c>
      <c r="S31" s="1347"/>
      <c r="T31" s="1347"/>
      <c r="U31" s="1347"/>
      <c r="V31" s="1347"/>
      <c r="W31" s="1347"/>
      <c r="X31" s="1347"/>
      <c r="Y31" s="1298"/>
      <c r="Z31" s="1298"/>
      <c r="AA31" s="1298"/>
      <c r="AB31" s="1298"/>
      <c r="AC31" s="1298"/>
      <c r="AD31" s="1298"/>
      <c r="AE31" s="1298"/>
      <c r="AF31" s="1298"/>
      <c r="AG31" s="1298"/>
      <c r="AH31" s="1298"/>
      <c r="AI31" s="1298"/>
      <c r="AJ31" s="1298"/>
      <c r="AK31" s="1298"/>
      <c r="AL31" s="1298"/>
      <c r="AM31" s="1298"/>
      <c r="AN31" s="1298"/>
      <c r="AO31" s="1298"/>
      <c r="AP31" s="1298"/>
    </row>
    <row r="32" spans="1:42" s="1346" customFormat="1" ht="24.75" customHeight="1" x14ac:dyDescent="0.25">
      <c r="A32" s="1286">
        <v>27</v>
      </c>
      <c r="B32" s="1345" t="s">
        <v>2499</v>
      </c>
      <c r="C32" s="1288" t="s">
        <v>1149</v>
      </c>
      <c r="D32" s="1303" t="s">
        <v>1175</v>
      </c>
      <c r="E32" s="1290">
        <v>0</v>
      </c>
      <c r="F32" s="1173" t="s">
        <v>908</v>
      </c>
      <c r="G32" s="1291" t="s">
        <v>155</v>
      </c>
      <c r="H32" s="1184" t="s">
        <v>33</v>
      </c>
      <c r="I32" s="1182" t="s">
        <v>2500</v>
      </c>
      <c r="J32" s="1293" t="s">
        <v>2501</v>
      </c>
      <c r="K32" s="1178" t="s">
        <v>2502</v>
      </c>
      <c r="L32" s="1294" t="s">
        <v>1053</v>
      </c>
      <c r="M32" s="1295">
        <v>7</v>
      </c>
      <c r="N32" s="1184" t="s">
        <v>1028</v>
      </c>
      <c r="O32" s="1184"/>
      <c r="P32" s="1295"/>
      <c r="Q32" s="1184"/>
      <c r="S32" s="1347"/>
      <c r="T32" s="1347"/>
      <c r="U32" s="1347"/>
      <c r="V32" s="1347"/>
      <c r="W32" s="1347"/>
      <c r="X32" s="1347"/>
      <c r="Y32" s="1298"/>
      <c r="Z32" s="1298"/>
      <c r="AA32" s="1298"/>
      <c r="AB32" s="1298"/>
      <c r="AC32" s="1298"/>
      <c r="AD32" s="1298"/>
      <c r="AE32" s="1298"/>
      <c r="AF32" s="1298"/>
      <c r="AG32" s="1298"/>
      <c r="AH32" s="1298"/>
      <c r="AI32" s="1298"/>
      <c r="AJ32" s="1298"/>
      <c r="AK32" s="1298"/>
      <c r="AL32" s="1298"/>
      <c r="AM32" s="1298"/>
      <c r="AN32" s="1298"/>
      <c r="AO32" s="1298"/>
      <c r="AP32" s="1298"/>
    </row>
    <row r="33" spans="1:16140" s="1346" customFormat="1" ht="24.75" customHeight="1" x14ac:dyDescent="0.25">
      <c r="A33" s="1286">
        <v>28</v>
      </c>
      <c r="B33" s="1352" t="s">
        <v>2503</v>
      </c>
      <c r="C33" s="1288" t="s">
        <v>1350</v>
      </c>
      <c r="D33" s="1303" t="s">
        <v>2504</v>
      </c>
      <c r="E33" s="1290">
        <v>0</v>
      </c>
      <c r="F33" s="1173" t="s">
        <v>2277</v>
      </c>
      <c r="G33" s="1291" t="s">
        <v>155</v>
      </c>
      <c r="H33" s="1184" t="s">
        <v>33</v>
      </c>
      <c r="I33" s="1182" t="s">
        <v>2505</v>
      </c>
      <c r="J33" s="1293" t="s">
        <v>2506</v>
      </c>
      <c r="K33" s="1178" t="s">
        <v>2507</v>
      </c>
      <c r="L33" s="1294" t="s">
        <v>1549</v>
      </c>
      <c r="M33" s="1295">
        <v>7</v>
      </c>
      <c r="N33" s="1184"/>
      <c r="O33" s="1184"/>
      <c r="P33" s="1295" t="s">
        <v>1028</v>
      </c>
      <c r="Q33" s="1184" t="s">
        <v>1359</v>
      </c>
      <c r="S33" s="1347"/>
      <c r="T33" s="1347"/>
      <c r="U33" s="1347"/>
      <c r="V33" s="1347"/>
      <c r="W33" s="1347"/>
      <c r="X33" s="1347"/>
      <c r="Y33" s="1298"/>
      <c r="Z33" s="1298"/>
      <c r="AA33" s="1298"/>
      <c r="AB33" s="1298"/>
      <c r="AC33" s="1298"/>
      <c r="AD33" s="1298"/>
      <c r="AE33" s="1298"/>
      <c r="AF33" s="1298"/>
      <c r="AG33" s="1298"/>
      <c r="AH33" s="1298"/>
      <c r="AI33" s="1298"/>
      <c r="AJ33" s="1298"/>
      <c r="AK33" s="1298"/>
      <c r="AL33" s="1298"/>
      <c r="AM33" s="1298"/>
      <c r="AN33" s="1298"/>
      <c r="AO33" s="1298"/>
      <c r="AP33" s="1298"/>
    </row>
    <row r="34" spans="1:16140" s="1346" customFormat="1" ht="24.75" customHeight="1" x14ac:dyDescent="0.25">
      <c r="A34" s="1286">
        <v>29</v>
      </c>
      <c r="B34" s="1353" t="s">
        <v>5200</v>
      </c>
      <c r="C34" s="1302" t="s">
        <v>2508</v>
      </c>
      <c r="D34" s="1303" t="s">
        <v>2112</v>
      </c>
      <c r="E34" s="1290">
        <v>0</v>
      </c>
      <c r="F34" s="1173" t="s">
        <v>2509</v>
      </c>
      <c r="G34" s="1291">
        <v>2006</v>
      </c>
      <c r="H34" s="1184" t="s">
        <v>33</v>
      </c>
      <c r="I34" s="1304" t="s">
        <v>2510</v>
      </c>
      <c r="J34" s="1292" t="s">
        <v>2511</v>
      </c>
      <c r="K34" s="1306" t="s">
        <v>2512</v>
      </c>
      <c r="L34" s="1294" t="s">
        <v>2513</v>
      </c>
      <c r="M34" s="1295">
        <v>7</v>
      </c>
      <c r="N34" s="1184"/>
      <c r="O34" s="1184" t="s">
        <v>1036</v>
      </c>
      <c r="P34" s="1295"/>
      <c r="Q34" s="1184" t="s">
        <v>1267</v>
      </c>
      <c r="S34" s="1309"/>
      <c r="T34" s="1308"/>
      <c r="U34" s="1308"/>
      <c r="V34" s="1308"/>
      <c r="W34" s="1308"/>
      <c r="X34" s="1308"/>
      <c r="Y34" s="1308"/>
      <c r="Z34" s="1308"/>
      <c r="AA34" s="1308"/>
      <c r="AB34" s="1308"/>
      <c r="AC34" s="1308"/>
      <c r="AD34" s="1308"/>
      <c r="AE34" s="1308"/>
      <c r="AF34" s="1308"/>
      <c r="AG34" s="1308"/>
      <c r="AH34" s="1308"/>
      <c r="AI34" s="1308"/>
      <c r="AJ34" s="1308"/>
      <c r="AK34" s="1308"/>
      <c r="AL34" s="1308"/>
      <c r="AM34" s="1308"/>
      <c r="AN34" s="1308"/>
      <c r="AO34" s="1308"/>
      <c r="AP34" s="1308"/>
      <c r="AQ34" s="1308"/>
    </row>
    <row r="35" spans="1:16140" s="1346" customFormat="1" ht="24.75" customHeight="1" x14ac:dyDescent="0.25">
      <c r="A35" s="1286">
        <v>30</v>
      </c>
      <c r="B35" s="1345" t="s">
        <v>2514</v>
      </c>
      <c r="C35" s="1288" t="s">
        <v>2515</v>
      </c>
      <c r="D35" s="1303" t="s">
        <v>295</v>
      </c>
      <c r="E35" s="1290">
        <v>1</v>
      </c>
      <c r="F35" s="1173" t="s">
        <v>218</v>
      </c>
      <c r="G35" s="1291" t="s">
        <v>155</v>
      </c>
      <c r="H35" s="1184" t="s">
        <v>33</v>
      </c>
      <c r="I35" s="1182" t="s">
        <v>2516</v>
      </c>
      <c r="J35" s="1293" t="s">
        <v>2517</v>
      </c>
      <c r="K35" s="1178" t="s">
        <v>2518</v>
      </c>
      <c r="L35" s="1294" t="s">
        <v>1062</v>
      </c>
      <c r="M35" s="1295">
        <v>7</v>
      </c>
      <c r="N35" s="1184" t="s">
        <v>1028</v>
      </c>
      <c r="O35" s="1184"/>
      <c r="P35" s="1295"/>
      <c r="Q35" s="1184"/>
      <c r="S35" s="1347"/>
      <c r="T35" s="1347"/>
      <c r="U35" s="1347"/>
      <c r="V35" s="1347"/>
      <c r="W35" s="1347"/>
      <c r="X35" s="1347"/>
      <c r="Y35" s="1298"/>
      <c r="Z35" s="1298"/>
      <c r="AA35" s="1298"/>
      <c r="AB35" s="1298"/>
      <c r="AC35" s="1298"/>
      <c r="AD35" s="1298"/>
      <c r="AE35" s="1298"/>
      <c r="AF35" s="1298"/>
      <c r="AG35" s="1298"/>
      <c r="AH35" s="1298"/>
      <c r="AI35" s="1298"/>
      <c r="AJ35" s="1298"/>
      <c r="AK35" s="1298"/>
      <c r="AL35" s="1298"/>
      <c r="AM35" s="1298"/>
      <c r="AN35" s="1298"/>
      <c r="AO35" s="1298"/>
      <c r="AP35" s="1298"/>
    </row>
    <row r="36" spans="1:16140" s="1346" customFormat="1" ht="24.75" customHeight="1" x14ac:dyDescent="0.25">
      <c r="A36" s="1286">
        <v>31</v>
      </c>
      <c r="B36" s="1345" t="s">
        <v>2519</v>
      </c>
      <c r="C36" s="1288" t="s">
        <v>2520</v>
      </c>
      <c r="D36" s="1303" t="s">
        <v>2521</v>
      </c>
      <c r="E36" s="1290">
        <v>0</v>
      </c>
      <c r="F36" s="1173" t="s">
        <v>2522</v>
      </c>
      <c r="G36" s="1291">
        <v>2006</v>
      </c>
      <c r="H36" s="1184" t="s">
        <v>33</v>
      </c>
      <c r="I36" s="1182" t="s">
        <v>2523</v>
      </c>
      <c r="J36" s="1293" t="s">
        <v>2524</v>
      </c>
      <c r="K36" s="1178" t="s">
        <v>2525</v>
      </c>
      <c r="L36" s="1294" t="s">
        <v>1053</v>
      </c>
      <c r="M36" s="1295">
        <v>7</v>
      </c>
      <c r="N36" s="1184" t="s">
        <v>1028</v>
      </c>
      <c r="O36" s="1184"/>
      <c r="P36" s="1295"/>
      <c r="Q36" s="1184"/>
      <c r="S36" s="1347"/>
      <c r="T36" s="1347"/>
      <c r="U36" s="1347"/>
      <c r="V36" s="1347"/>
      <c r="W36" s="1347"/>
      <c r="X36" s="1347"/>
      <c r="Y36" s="1298"/>
      <c r="Z36" s="1298"/>
      <c r="AA36" s="1298"/>
      <c r="AB36" s="1298"/>
      <c r="AC36" s="1298"/>
      <c r="AD36" s="1298"/>
      <c r="AE36" s="1298"/>
      <c r="AF36" s="1298"/>
      <c r="AG36" s="1298"/>
      <c r="AH36" s="1298"/>
      <c r="AI36" s="1298"/>
      <c r="AJ36" s="1298"/>
      <c r="AK36" s="1298"/>
      <c r="AL36" s="1298"/>
      <c r="AM36" s="1298"/>
      <c r="AN36" s="1298"/>
      <c r="AO36" s="1298"/>
      <c r="AP36" s="1298"/>
    </row>
    <row r="37" spans="1:16140" s="1346" customFormat="1" ht="24.75" customHeight="1" x14ac:dyDescent="0.25">
      <c r="A37" s="1286">
        <v>32</v>
      </c>
      <c r="B37" s="1345" t="s">
        <v>2526</v>
      </c>
      <c r="C37" s="1288" t="s">
        <v>2527</v>
      </c>
      <c r="D37" s="1303" t="s">
        <v>2528</v>
      </c>
      <c r="E37" s="1290">
        <v>1</v>
      </c>
      <c r="F37" s="1173" t="s">
        <v>1319</v>
      </c>
      <c r="G37" s="1291" t="s">
        <v>155</v>
      </c>
      <c r="H37" s="1184" t="s">
        <v>33</v>
      </c>
      <c r="I37" s="1182" t="s">
        <v>2529</v>
      </c>
      <c r="J37" s="1293" t="s">
        <v>2530</v>
      </c>
      <c r="K37" s="1178" t="s">
        <v>2531</v>
      </c>
      <c r="L37" s="1294" t="s">
        <v>1062</v>
      </c>
      <c r="M37" s="1295">
        <v>7</v>
      </c>
      <c r="N37" s="1184" t="s">
        <v>1028</v>
      </c>
      <c r="O37" s="1184"/>
      <c r="P37" s="1295"/>
      <c r="Q37" s="1184"/>
      <c r="S37" s="1347"/>
      <c r="T37" s="1347"/>
      <c r="U37" s="1347"/>
      <c r="V37" s="1347"/>
      <c r="W37" s="1347"/>
      <c r="X37" s="1347"/>
      <c r="Y37" s="1298"/>
      <c r="Z37" s="1298"/>
      <c r="AA37" s="1298"/>
      <c r="AB37" s="1298"/>
      <c r="AC37" s="1298"/>
      <c r="AD37" s="1298"/>
      <c r="AE37" s="1298"/>
      <c r="AF37" s="1298"/>
      <c r="AG37" s="1298"/>
      <c r="AH37" s="1298"/>
      <c r="AI37" s="1298"/>
      <c r="AJ37" s="1298"/>
      <c r="AK37" s="1298"/>
      <c r="AL37" s="1298"/>
      <c r="AM37" s="1298"/>
      <c r="AN37" s="1298"/>
      <c r="AO37" s="1298"/>
      <c r="AP37" s="1298"/>
    </row>
    <row r="38" spans="1:16140" s="1346" customFormat="1" ht="24.75" customHeight="1" x14ac:dyDescent="0.25">
      <c r="A38" s="1286">
        <v>33</v>
      </c>
      <c r="B38" s="1345" t="s">
        <v>5447</v>
      </c>
      <c r="C38" s="1302" t="s">
        <v>5202</v>
      </c>
      <c r="D38" s="1303" t="s">
        <v>489</v>
      </c>
      <c r="E38" s="1290">
        <v>1</v>
      </c>
      <c r="F38" s="1173" t="s">
        <v>2349</v>
      </c>
      <c r="G38" s="1291">
        <v>2006</v>
      </c>
      <c r="H38" s="1184"/>
      <c r="I38" s="1304" t="s">
        <v>5203</v>
      </c>
      <c r="J38" s="1292" t="s">
        <v>254</v>
      </c>
      <c r="K38" s="1306" t="s">
        <v>5446</v>
      </c>
      <c r="L38" s="1294" t="s">
        <v>1053</v>
      </c>
      <c r="M38" s="1295">
        <v>7</v>
      </c>
      <c r="N38" s="1184" t="s">
        <v>1036</v>
      </c>
      <c r="O38" s="1184"/>
      <c r="P38" s="1295"/>
      <c r="Q38" s="1184"/>
      <c r="R38" s="1309"/>
      <c r="S38" s="1309"/>
      <c r="T38" s="1308"/>
      <c r="U38" s="1308"/>
      <c r="V38" s="1308"/>
      <c r="W38" s="1308"/>
      <c r="X38" s="1308"/>
      <c r="Y38" s="1308"/>
      <c r="Z38" s="1308"/>
      <c r="AA38" s="1308"/>
      <c r="AB38" s="1308"/>
      <c r="AC38" s="1308"/>
      <c r="AD38" s="1308"/>
      <c r="AE38" s="1308"/>
      <c r="AF38" s="1308"/>
      <c r="AG38" s="1308"/>
      <c r="AH38" s="1308"/>
      <c r="AI38" s="1308"/>
      <c r="AJ38" s="1308"/>
      <c r="AK38" s="1308"/>
      <c r="AL38" s="1308"/>
      <c r="AM38" s="1308"/>
      <c r="AN38" s="1308"/>
      <c r="AO38" s="1308"/>
      <c r="AP38" s="1308"/>
      <c r="AQ38" s="1308"/>
      <c r="AR38" s="1309"/>
      <c r="AS38" s="1309"/>
      <c r="AT38" s="1309"/>
      <c r="AU38" s="1309"/>
      <c r="AV38" s="1309"/>
      <c r="AW38" s="1309"/>
      <c r="AX38" s="1309"/>
      <c r="AY38" s="1309"/>
      <c r="AZ38" s="1309"/>
      <c r="BA38" s="1309"/>
      <c r="BB38" s="1309"/>
      <c r="BC38" s="1309"/>
      <c r="BD38" s="1309"/>
      <c r="BE38" s="1309"/>
      <c r="BF38" s="1309"/>
      <c r="BG38" s="1309"/>
      <c r="BH38" s="1309"/>
      <c r="BI38" s="1309"/>
      <c r="BJ38" s="1309"/>
      <c r="BK38" s="1309"/>
      <c r="BL38" s="1309"/>
      <c r="BM38" s="1309"/>
      <c r="BN38" s="1309"/>
      <c r="BO38" s="1309"/>
      <c r="BP38" s="1309"/>
      <c r="BQ38" s="1309"/>
      <c r="BR38" s="1309"/>
      <c r="BS38" s="1309"/>
      <c r="BT38" s="1309"/>
      <c r="BU38" s="1309"/>
      <c r="BV38" s="1309"/>
      <c r="BW38" s="1309"/>
      <c r="BX38" s="1309"/>
      <c r="BY38" s="1309"/>
      <c r="BZ38" s="1309"/>
      <c r="CA38" s="1309"/>
      <c r="CB38" s="1309"/>
      <c r="CC38" s="1309"/>
      <c r="CD38" s="1309"/>
      <c r="CE38" s="1309"/>
      <c r="CF38" s="1309"/>
      <c r="CG38" s="1309"/>
      <c r="CH38" s="1309"/>
      <c r="CI38" s="1309"/>
      <c r="CJ38" s="1309"/>
      <c r="CK38" s="1309"/>
      <c r="CL38" s="1309"/>
      <c r="CM38" s="1309"/>
      <c r="CN38" s="1309"/>
      <c r="CO38" s="1309"/>
      <c r="CP38" s="1309"/>
      <c r="CQ38" s="1309"/>
      <c r="CR38" s="1309"/>
      <c r="CS38" s="1309"/>
      <c r="CT38" s="1309"/>
      <c r="CU38" s="1309"/>
      <c r="CV38" s="1309"/>
      <c r="CW38" s="1309"/>
      <c r="CX38" s="1309"/>
      <c r="CY38" s="1309"/>
      <c r="CZ38" s="1309"/>
      <c r="DA38" s="1309"/>
      <c r="DB38" s="1309"/>
      <c r="DC38" s="1309"/>
      <c r="DD38" s="1309"/>
      <c r="DE38" s="1309"/>
      <c r="DF38" s="1309"/>
      <c r="DG38" s="1309"/>
      <c r="DH38" s="1309"/>
      <c r="DI38" s="1309"/>
      <c r="DJ38" s="1309"/>
      <c r="DK38" s="1309"/>
      <c r="DL38" s="1309"/>
      <c r="DM38" s="1309"/>
      <c r="DN38" s="1309"/>
      <c r="DO38" s="1309"/>
      <c r="DP38" s="1309"/>
      <c r="DQ38" s="1309"/>
      <c r="DR38" s="1309"/>
      <c r="DS38" s="1309"/>
      <c r="DT38" s="1309"/>
      <c r="DU38" s="1309"/>
      <c r="DV38" s="1309"/>
      <c r="DW38" s="1309"/>
      <c r="DX38" s="1309"/>
      <c r="DY38" s="1309"/>
      <c r="DZ38" s="1309"/>
      <c r="EA38" s="1309"/>
      <c r="EB38" s="1309"/>
      <c r="EC38" s="1309"/>
      <c r="ED38" s="1309"/>
      <c r="EE38" s="1309"/>
      <c r="EF38" s="1309"/>
      <c r="EG38" s="1309"/>
      <c r="EH38" s="1309"/>
      <c r="EI38" s="1309"/>
      <c r="EJ38" s="1309"/>
      <c r="EK38" s="1309"/>
      <c r="EL38" s="1309"/>
      <c r="EM38" s="1309"/>
      <c r="EN38" s="1309"/>
      <c r="EO38" s="1309"/>
      <c r="EP38" s="1309"/>
      <c r="EQ38" s="1309"/>
      <c r="ER38" s="1309"/>
      <c r="ES38" s="1309"/>
      <c r="ET38" s="1309"/>
      <c r="EU38" s="1309"/>
      <c r="EV38" s="1309"/>
      <c r="EW38" s="1309"/>
      <c r="EX38" s="1309"/>
      <c r="EY38" s="1309"/>
      <c r="EZ38" s="1309"/>
      <c r="FA38" s="1309"/>
      <c r="FB38" s="1309"/>
      <c r="FC38" s="1309"/>
      <c r="FD38" s="1309"/>
      <c r="FE38" s="1309"/>
      <c r="FF38" s="1309"/>
      <c r="FG38" s="1309"/>
      <c r="FH38" s="1309"/>
      <c r="FI38" s="1309"/>
      <c r="FJ38" s="1309"/>
      <c r="FK38" s="1309"/>
      <c r="FL38" s="1309"/>
      <c r="FM38" s="1309"/>
      <c r="FN38" s="1309"/>
      <c r="FO38" s="1309"/>
      <c r="FP38" s="1309"/>
      <c r="FQ38" s="1309"/>
      <c r="FR38" s="1309"/>
      <c r="FS38" s="1309"/>
      <c r="FT38" s="1309"/>
      <c r="FU38" s="1309"/>
      <c r="FV38" s="1309"/>
      <c r="FW38" s="1309"/>
      <c r="FX38" s="1309"/>
      <c r="FY38" s="1309"/>
      <c r="FZ38" s="1309"/>
      <c r="GA38" s="1309"/>
      <c r="GB38" s="1309"/>
      <c r="GC38" s="1309"/>
      <c r="GD38" s="1309"/>
      <c r="GE38" s="1309"/>
      <c r="GF38" s="1309"/>
      <c r="GG38" s="1309"/>
      <c r="GH38" s="1309"/>
      <c r="GI38" s="1309"/>
      <c r="GJ38" s="1309"/>
      <c r="GK38" s="1309"/>
      <c r="GL38" s="1309"/>
      <c r="GM38" s="1309"/>
      <c r="GN38" s="1309"/>
      <c r="GO38" s="1309"/>
      <c r="GP38" s="1309"/>
      <c r="GQ38" s="1309"/>
      <c r="GR38" s="1309"/>
      <c r="GS38" s="1309"/>
      <c r="GT38" s="1309"/>
      <c r="GU38" s="1309"/>
      <c r="GV38" s="1309"/>
      <c r="GW38" s="1309"/>
      <c r="GX38" s="1309"/>
      <c r="GY38" s="1309"/>
      <c r="GZ38" s="1309"/>
      <c r="HA38" s="1309"/>
      <c r="HB38" s="1309"/>
      <c r="HC38" s="1309"/>
      <c r="HD38" s="1309"/>
      <c r="HE38" s="1309"/>
      <c r="HF38" s="1309"/>
      <c r="HG38" s="1309"/>
      <c r="HH38" s="1309"/>
      <c r="HI38" s="1309"/>
      <c r="HJ38" s="1309"/>
      <c r="HK38" s="1309"/>
      <c r="HL38" s="1309"/>
      <c r="HM38" s="1309"/>
      <c r="HN38" s="1309"/>
      <c r="HO38" s="1309"/>
      <c r="HP38" s="1309"/>
      <c r="HQ38" s="1309"/>
      <c r="HR38" s="1309"/>
      <c r="HS38" s="1309"/>
      <c r="HT38" s="1309"/>
      <c r="HU38" s="1309"/>
      <c r="HV38" s="1309"/>
      <c r="HW38" s="1309"/>
      <c r="HX38" s="1309"/>
      <c r="HY38" s="1309"/>
      <c r="HZ38" s="1309"/>
      <c r="IA38" s="1309"/>
      <c r="IB38" s="1309"/>
      <c r="IC38" s="1309"/>
      <c r="ID38" s="1309"/>
      <c r="IE38" s="1309"/>
      <c r="IF38" s="1309"/>
      <c r="IG38" s="1309"/>
      <c r="IH38" s="1309"/>
      <c r="II38" s="1309"/>
      <c r="IJ38" s="1309"/>
      <c r="IK38" s="1309"/>
      <c r="IL38" s="1309"/>
      <c r="IM38" s="1309"/>
      <c r="IN38" s="1309"/>
      <c r="IO38" s="1309"/>
      <c r="IP38" s="1309"/>
      <c r="IQ38" s="1309"/>
      <c r="IR38" s="1309"/>
      <c r="IS38" s="1309"/>
      <c r="IT38" s="1309"/>
      <c r="IU38" s="1309"/>
      <c r="IV38" s="1309"/>
      <c r="IW38" s="1309"/>
      <c r="IX38" s="1309"/>
      <c r="IY38" s="1309"/>
      <c r="IZ38" s="1309"/>
      <c r="JA38" s="1309"/>
      <c r="JB38" s="1309"/>
      <c r="JC38" s="1309"/>
      <c r="JD38" s="1309"/>
      <c r="JE38" s="1309"/>
      <c r="JF38" s="1309"/>
      <c r="JG38" s="1309"/>
      <c r="JH38" s="1309"/>
      <c r="JI38" s="1309"/>
      <c r="JJ38" s="1309"/>
      <c r="JK38" s="1309"/>
      <c r="JL38" s="1309"/>
      <c r="JM38" s="1309"/>
      <c r="JN38" s="1309"/>
      <c r="JO38" s="1309"/>
      <c r="JP38" s="1309"/>
      <c r="JQ38" s="1309"/>
      <c r="JR38" s="1309"/>
      <c r="JS38" s="1309"/>
      <c r="JT38" s="1309"/>
      <c r="JU38" s="1309"/>
      <c r="JV38" s="1309"/>
      <c r="JW38" s="1309"/>
      <c r="JX38" s="1309"/>
      <c r="JY38" s="1309"/>
      <c r="JZ38" s="1309"/>
      <c r="KA38" s="1309"/>
      <c r="KB38" s="1309"/>
      <c r="KC38" s="1309"/>
      <c r="KD38" s="1309"/>
      <c r="KE38" s="1309"/>
      <c r="KF38" s="1309"/>
      <c r="KG38" s="1309"/>
      <c r="KH38" s="1309"/>
      <c r="KI38" s="1309"/>
      <c r="KJ38" s="1309"/>
      <c r="KK38" s="1309"/>
      <c r="KL38" s="1309"/>
      <c r="KM38" s="1309"/>
      <c r="KN38" s="1309"/>
      <c r="KO38" s="1309"/>
      <c r="KP38" s="1309"/>
      <c r="KQ38" s="1309"/>
      <c r="KR38" s="1309"/>
      <c r="KS38" s="1309"/>
      <c r="KT38" s="1309"/>
      <c r="KU38" s="1309"/>
      <c r="KV38" s="1309"/>
      <c r="KW38" s="1309"/>
      <c r="KX38" s="1309"/>
      <c r="KY38" s="1309"/>
      <c r="KZ38" s="1309"/>
      <c r="LA38" s="1309"/>
      <c r="LB38" s="1309"/>
      <c r="LC38" s="1309"/>
      <c r="LD38" s="1309"/>
      <c r="LE38" s="1309"/>
      <c r="LF38" s="1309"/>
      <c r="LG38" s="1309"/>
      <c r="LH38" s="1309"/>
      <c r="LI38" s="1309"/>
      <c r="LJ38" s="1309"/>
      <c r="LK38" s="1309"/>
      <c r="LL38" s="1309"/>
      <c r="LM38" s="1309"/>
      <c r="LN38" s="1309"/>
      <c r="LO38" s="1309"/>
      <c r="LP38" s="1309"/>
      <c r="LQ38" s="1309"/>
      <c r="LR38" s="1309"/>
      <c r="LS38" s="1309"/>
      <c r="LT38" s="1309"/>
      <c r="LU38" s="1309"/>
      <c r="LV38" s="1309"/>
      <c r="LW38" s="1309"/>
      <c r="LX38" s="1309"/>
      <c r="LY38" s="1309"/>
      <c r="LZ38" s="1309"/>
      <c r="MA38" s="1309"/>
      <c r="MB38" s="1309"/>
      <c r="MC38" s="1309"/>
      <c r="MD38" s="1309"/>
      <c r="ME38" s="1309"/>
      <c r="MF38" s="1309"/>
      <c r="MG38" s="1309"/>
      <c r="MH38" s="1309"/>
      <c r="MI38" s="1309"/>
      <c r="MJ38" s="1309"/>
      <c r="MK38" s="1309"/>
      <c r="ML38" s="1309"/>
      <c r="MM38" s="1309"/>
      <c r="MN38" s="1309"/>
      <c r="MO38" s="1309"/>
      <c r="MP38" s="1309"/>
      <c r="MQ38" s="1309"/>
      <c r="MR38" s="1309"/>
      <c r="MS38" s="1309"/>
      <c r="MT38" s="1309"/>
      <c r="MU38" s="1309"/>
      <c r="MV38" s="1309"/>
      <c r="MW38" s="1309"/>
      <c r="MX38" s="1309"/>
      <c r="MY38" s="1309"/>
      <c r="MZ38" s="1309"/>
      <c r="NA38" s="1309"/>
      <c r="NB38" s="1309"/>
      <c r="NC38" s="1309"/>
      <c r="ND38" s="1309"/>
      <c r="NE38" s="1309"/>
      <c r="NF38" s="1309"/>
      <c r="NG38" s="1309"/>
      <c r="NH38" s="1309"/>
      <c r="NI38" s="1309"/>
      <c r="NJ38" s="1309"/>
      <c r="NK38" s="1309"/>
      <c r="NL38" s="1309"/>
      <c r="NM38" s="1309"/>
      <c r="NN38" s="1309"/>
      <c r="NO38" s="1309"/>
      <c r="NP38" s="1309"/>
      <c r="NQ38" s="1309"/>
      <c r="NR38" s="1309"/>
      <c r="NS38" s="1309"/>
      <c r="NT38" s="1309"/>
      <c r="NU38" s="1309"/>
      <c r="NV38" s="1309"/>
      <c r="NW38" s="1309"/>
      <c r="NX38" s="1309"/>
      <c r="NY38" s="1309"/>
      <c r="NZ38" s="1309"/>
      <c r="OA38" s="1309"/>
      <c r="OB38" s="1309"/>
      <c r="OC38" s="1309"/>
      <c r="OD38" s="1309"/>
      <c r="OE38" s="1309"/>
      <c r="OF38" s="1309"/>
      <c r="OG38" s="1309"/>
      <c r="OH38" s="1309"/>
      <c r="OI38" s="1309"/>
      <c r="OJ38" s="1309"/>
      <c r="OK38" s="1309"/>
      <c r="OL38" s="1309"/>
      <c r="OM38" s="1309"/>
      <c r="ON38" s="1309"/>
      <c r="OO38" s="1309"/>
      <c r="OP38" s="1309"/>
      <c r="OQ38" s="1309"/>
      <c r="OR38" s="1309"/>
      <c r="OS38" s="1309"/>
      <c r="OT38" s="1309"/>
      <c r="OU38" s="1309"/>
      <c r="OV38" s="1309"/>
      <c r="OW38" s="1309"/>
      <c r="OX38" s="1309"/>
      <c r="OY38" s="1309"/>
      <c r="OZ38" s="1309"/>
      <c r="PA38" s="1309"/>
      <c r="PB38" s="1309"/>
      <c r="PC38" s="1309"/>
      <c r="PD38" s="1309"/>
      <c r="PE38" s="1309"/>
      <c r="PF38" s="1309"/>
      <c r="PG38" s="1309"/>
      <c r="PH38" s="1309"/>
      <c r="PI38" s="1309"/>
      <c r="PJ38" s="1309"/>
      <c r="PK38" s="1309"/>
      <c r="PL38" s="1309"/>
      <c r="PM38" s="1309"/>
      <c r="PN38" s="1309"/>
      <c r="PO38" s="1309"/>
      <c r="PP38" s="1309"/>
      <c r="PQ38" s="1309"/>
      <c r="PR38" s="1309"/>
      <c r="PS38" s="1309"/>
      <c r="PT38" s="1309"/>
      <c r="PU38" s="1309"/>
      <c r="PV38" s="1309"/>
      <c r="PW38" s="1309"/>
      <c r="PX38" s="1309"/>
      <c r="PY38" s="1309"/>
      <c r="PZ38" s="1309"/>
      <c r="QA38" s="1309"/>
      <c r="QB38" s="1309"/>
      <c r="QC38" s="1309"/>
      <c r="QD38" s="1309"/>
      <c r="QE38" s="1309"/>
      <c r="QF38" s="1309"/>
      <c r="QG38" s="1309"/>
      <c r="QH38" s="1309"/>
      <c r="QI38" s="1309"/>
      <c r="QJ38" s="1309"/>
      <c r="QK38" s="1309"/>
      <c r="QL38" s="1309"/>
      <c r="QM38" s="1309"/>
      <c r="QN38" s="1309"/>
      <c r="QO38" s="1309"/>
      <c r="QP38" s="1309"/>
      <c r="QQ38" s="1309"/>
      <c r="QR38" s="1309"/>
      <c r="QS38" s="1309"/>
      <c r="QT38" s="1309"/>
      <c r="QU38" s="1309"/>
      <c r="QV38" s="1309"/>
      <c r="QW38" s="1309"/>
      <c r="QX38" s="1309"/>
      <c r="QY38" s="1309"/>
      <c r="QZ38" s="1309"/>
      <c r="RA38" s="1309"/>
      <c r="RB38" s="1309"/>
      <c r="RC38" s="1309"/>
      <c r="RD38" s="1309"/>
      <c r="RE38" s="1309"/>
      <c r="RF38" s="1309"/>
      <c r="RG38" s="1309"/>
      <c r="RH38" s="1309"/>
      <c r="RI38" s="1309"/>
      <c r="RJ38" s="1309"/>
      <c r="RK38" s="1309"/>
      <c r="RL38" s="1309"/>
      <c r="RM38" s="1309"/>
      <c r="RN38" s="1309"/>
      <c r="RO38" s="1309"/>
      <c r="RP38" s="1309"/>
      <c r="RQ38" s="1309"/>
      <c r="RR38" s="1309"/>
      <c r="RS38" s="1309"/>
      <c r="RT38" s="1309"/>
      <c r="RU38" s="1309"/>
      <c r="RV38" s="1309"/>
      <c r="RW38" s="1309"/>
      <c r="RX38" s="1309"/>
      <c r="RY38" s="1309"/>
      <c r="RZ38" s="1309"/>
      <c r="SA38" s="1309"/>
      <c r="SB38" s="1309"/>
      <c r="SC38" s="1309"/>
      <c r="SD38" s="1309"/>
      <c r="SE38" s="1309"/>
      <c r="SF38" s="1309"/>
      <c r="SG38" s="1309"/>
      <c r="SH38" s="1309"/>
      <c r="SI38" s="1309"/>
      <c r="SJ38" s="1309"/>
      <c r="SK38" s="1309"/>
      <c r="SL38" s="1309"/>
      <c r="SM38" s="1309"/>
      <c r="SN38" s="1309"/>
      <c r="SO38" s="1309"/>
      <c r="SP38" s="1309"/>
      <c r="SQ38" s="1309"/>
      <c r="SR38" s="1309"/>
      <c r="SS38" s="1309"/>
      <c r="ST38" s="1309"/>
      <c r="SU38" s="1309"/>
      <c r="SV38" s="1309"/>
      <c r="SW38" s="1309"/>
      <c r="SX38" s="1309"/>
      <c r="SY38" s="1309"/>
      <c r="SZ38" s="1309"/>
      <c r="TA38" s="1309"/>
      <c r="TB38" s="1309"/>
      <c r="TC38" s="1309"/>
      <c r="TD38" s="1309"/>
      <c r="TE38" s="1309"/>
      <c r="TF38" s="1309"/>
      <c r="TG38" s="1309"/>
      <c r="TH38" s="1309"/>
      <c r="TI38" s="1309"/>
      <c r="TJ38" s="1309"/>
      <c r="TK38" s="1309"/>
      <c r="TL38" s="1309"/>
      <c r="TM38" s="1309"/>
      <c r="TN38" s="1309"/>
      <c r="TO38" s="1309"/>
      <c r="TP38" s="1309"/>
      <c r="TQ38" s="1309"/>
      <c r="TR38" s="1309"/>
      <c r="TS38" s="1309"/>
      <c r="TT38" s="1309"/>
      <c r="TU38" s="1309"/>
      <c r="TV38" s="1309"/>
      <c r="TW38" s="1309"/>
      <c r="TX38" s="1309"/>
      <c r="TY38" s="1309"/>
      <c r="TZ38" s="1309"/>
      <c r="UA38" s="1309"/>
      <c r="UB38" s="1309"/>
      <c r="UC38" s="1309"/>
      <c r="UD38" s="1309"/>
      <c r="UE38" s="1309"/>
      <c r="UF38" s="1309"/>
      <c r="UG38" s="1309"/>
      <c r="UH38" s="1309"/>
      <c r="UI38" s="1309"/>
      <c r="UJ38" s="1309"/>
      <c r="UK38" s="1309"/>
      <c r="UL38" s="1309"/>
      <c r="UM38" s="1309"/>
      <c r="UN38" s="1309"/>
      <c r="UO38" s="1309"/>
      <c r="UP38" s="1309"/>
      <c r="UQ38" s="1309"/>
      <c r="UR38" s="1309"/>
      <c r="US38" s="1309"/>
      <c r="UT38" s="1309"/>
      <c r="UU38" s="1309"/>
      <c r="UV38" s="1309"/>
      <c r="UW38" s="1309"/>
      <c r="UX38" s="1309"/>
      <c r="UY38" s="1309"/>
      <c r="UZ38" s="1309"/>
      <c r="VA38" s="1309"/>
      <c r="VB38" s="1309"/>
      <c r="VC38" s="1309"/>
      <c r="VD38" s="1309"/>
      <c r="VE38" s="1309"/>
      <c r="VF38" s="1309"/>
      <c r="VG38" s="1309"/>
      <c r="VH38" s="1309"/>
      <c r="VI38" s="1309"/>
      <c r="VJ38" s="1309"/>
      <c r="VK38" s="1309"/>
      <c r="VL38" s="1309"/>
      <c r="VM38" s="1309"/>
      <c r="VN38" s="1309"/>
      <c r="VO38" s="1309"/>
      <c r="VP38" s="1309"/>
      <c r="VQ38" s="1309"/>
      <c r="VR38" s="1309"/>
      <c r="VS38" s="1309"/>
      <c r="VT38" s="1309"/>
      <c r="VU38" s="1309"/>
      <c r="VV38" s="1309"/>
      <c r="VW38" s="1309"/>
      <c r="VX38" s="1309"/>
      <c r="VY38" s="1309"/>
      <c r="VZ38" s="1309"/>
      <c r="WA38" s="1309"/>
      <c r="WB38" s="1309"/>
      <c r="WC38" s="1309"/>
      <c r="WD38" s="1309"/>
      <c r="WE38" s="1309"/>
      <c r="WF38" s="1309"/>
      <c r="WG38" s="1309"/>
      <c r="WH38" s="1309"/>
      <c r="WI38" s="1309"/>
      <c r="WJ38" s="1309"/>
      <c r="WK38" s="1309"/>
      <c r="WL38" s="1309"/>
      <c r="WM38" s="1309"/>
      <c r="WN38" s="1309"/>
      <c r="WO38" s="1309"/>
      <c r="WP38" s="1309"/>
      <c r="WQ38" s="1309"/>
      <c r="WR38" s="1309"/>
      <c r="WS38" s="1309"/>
      <c r="WT38" s="1309"/>
      <c r="WU38" s="1309"/>
      <c r="WV38" s="1309"/>
      <c r="WW38" s="1309"/>
      <c r="WX38" s="1309"/>
      <c r="WY38" s="1309"/>
      <c r="WZ38" s="1309"/>
      <c r="XA38" s="1309"/>
      <c r="XB38" s="1309"/>
      <c r="XC38" s="1309"/>
      <c r="XD38" s="1309"/>
      <c r="XE38" s="1309"/>
      <c r="XF38" s="1309"/>
      <c r="XG38" s="1309"/>
      <c r="XH38" s="1309"/>
      <c r="XI38" s="1309"/>
      <c r="XJ38" s="1309"/>
      <c r="XK38" s="1309"/>
      <c r="XL38" s="1309"/>
      <c r="XM38" s="1309"/>
      <c r="XN38" s="1309"/>
      <c r="XO38" s="1309"/>
      <c r="XP38" s="1309"/>
      <c r="XQ38" s="1309"/>
      <c r="XR38" s="1309"/>
      <c r="XS38" s="1309"/>
      <c r="XT38" s="1309"/>
      <c r="XU38" s="1309"/>
      <c r="XV38" s="1309"/>
      <c r="XW38" s="1309"/>
      <c r="XX38" s="1309"/>
      <c r="XY38" s="1309"/>
      <c r="XZ38" s="1309"/>
      <c r="YA38" s="1309"/>
      <c r="YB38" s="1309"/>
      <c r="YC38" s="1309"/>
      <c r="YD38" s="1309"/>
      <c r="YE38" s="1309"/>
      <c r="YF38" s="1309"/>
      <c r="YG38" s="1309"/>
      <c r="YH38" s="1309"/>
      <c r="YI38" s="1309"/>
      <c r="YJ38" s="1309"/>
      <c r="YK38" s="1309"/>
      <c r="YL38" s="1309"/>
      <c r="YM38" s="1309"/>
      <c r="YN38" s="1309"/>
      <c r="YO38" s="1309"/>
      <c r="YP38" s="1309"/>
      <c r="YQ38" s="1309"/>
      <c r="YR38" s="1309"/>
      <c r="YS38" s="1309"/>
      <c r="YT38" s="1309"/>
      <c r="YU38" s="1309"/>
      <c r="YV38" s="1309"/>
      <c r="YW38" s="1309"/>
      <c r="YX38" s="1309"/>
      <c r="YY38" s="1309"/>
      <c r="YZ38" s="1309"/>
      <c r="ZA38" s="1309"/>
      <c r="ZB38" s="1309"/>
      <c r="ZC38" s="1309"/>
      <c r="ZD38" s="1309"/>
      <c r="ZE38" s="1309"/>
      <c r="ZF38" s="1309"/>
      <c r="ZG38" s="1309"/>
      <c r="ZH38" s="1309"/>
      <c r="ZI38" s="1309"/>
      <c r="ZJ38" s="1309"/>
      <c r="ZK38" s="1309"/>
      <c r="ZL38" s="1309"/>
      <c r="ZM38" s="1309"/>
      <c r="ZN38" s="1309"/>
      <c r="ZO38" s="1309"/>
      <c r="ZP38" s="1309"/>
      <c r="ZQ38" s="1309"/>
      <c r="ZR38" s="1309"/>
      <c r="ZS38" s="1309"/>
      <c r="ZT38" s="1309"/>
      <c r="ZU38" s="1309"/>
      <c r="ZV38" s="1309"/>
      <c r="ZW38" s="1309"/>
      <c r="ZX38" s="1309"/>
      <c r="ZY38" s="1309"/>
      <c r="ZZ38" s="1309"/>
      <c r="AAA38" s="1309"/>
      <c r="AAB38" s="1309"/>
      <c r="AAC38" s="1309"/>
      <c r="AAD38" s="1309"/>
      <c r="AAE38" s="1309"/>
      <c r="AAF38" s="1309"/>
      <c r="AAG38" s="1309"/>
      <c r="AAH38" s="1309"/>
      <c r="AAI38" s="1309"/>
      <c r="AAJ38" s="1309"/>
      <c r="AAK38" s="1309"/>
      <c r="AAL38" s="1309"/>
      <c r="AAM38" s="1309"/>
      <c r="AAN38" s="1309"/>
      <c r="AAO38" s="1309"/>
      <c r="AAP38" s="1309"/>
      <c r="AAQ38" s="1309"/>
      <c r="AAR38" s="1309"/>
      <c r="AAS38" s="1309"/>
      <c r="AAT38" s="1309"/>
      <c r="AAU38" s="1309"/>
      <c r="AAV38" s="1309"/>
      <c r="AAW38" s="1309"/>
      <c r="AAX38" s="1309"/>
      <c r="AAY38" s="1309"/>
      <c r="AAZ38" s="1309"/>
      <c r="ABA38" s="1309"/>
      <c r="ABB38" s="1309"/>
      <c r="ABC38" s="1309"/>
      <c r="ABD38" s="1309"/>
      <c r="ABE38" s="1309"/>
      <c r="ABF38" s="1309"/>
      <c r="ABG38" s="1309"/>
      <c r="ABH38" s="1309"/>
      <c r="ABI38" s="1309"/>
      <c r="ABJ38" s="1309"/>
      <c r="ABK38" s="1309"/>
      <c r="ABL38" s="1309"/>
      <c r="ABM38" s="1309"/>
      <c r="ABN38" s="1309"/>
      <c r="ABO38" s="1309"/>
      <c r="ABP38" s="1309"/>
      <c r="ABQ38" s="1309"/>
      <c r="ABR38" s="1309"/>
      <c r="ABS38" s="1309"/>
      <c r="ABT38" s="1309"/>
      <c r="ABU38" s="1309"/>
      <c r="ABV38" s="1309"/>
      <c r="ABW38" s="1309"/>
      <c r="ABX38" s="1309"/>
      <c r="ABY38" s="1309"/>
      <c r="ABZ38" s="1309"/>
      <c r="ACA38" s="1309"/>
      <c r="ACB38" s="1309"/>
      <c r="ACC38" s="1309"/>
      <c r="ACD38" s="1309"/>
      <c r="ACE38" s="1309"/>
      <c r="ACF38" s="1309"/>
      <c r="ACG38" s="1309"/>
      <c r="ACH38" s="1309"/>
      <c r="ACI38" s="1309"/>
      <c r="ACJ38" s="1309"/>
      <c r="ACK38" s="1309"/>
      <c r="ACL38" s="1309"/>
      <c r="ACM38" s="1309"/>
      <c r="ACN38" s="1309"/>
      <c r="ACO38" s="1309"/>
      <c r="ACP38" s="1309"/>
      <c r="ACQ38" s="1309"/>
      <c r="ACR38" s="1309"/>
      <c r="ACS38" s="1309"/>
      <c r="ACT38" s="1309"/>
      <c r="ACU38" s="1309"/>
      <c r="ACV38" s="1309"/>
      <c r="ACW38" s="1309"/>
      <c r="ACX38" s="1309"/>
      <c r="ACY38" s="1309"/>
      <c r="ACZ38" s="1309"/>
      <c r="ADA38" s="1309"/>
      <c r="ADB38" s="1309"/>
      <c r="ADC38" s="1309"/>
      <c r="ADD38" s="1309"/>
      <c r="ADE38" s="1309"/>
      <c r="ADF38" s="1309"/>
      <c r="ADG38" s="1309"/>
      <c r="ADH38" s="1309"/>
      <c r="ADI38" s="1309"/>
      <c r="ADJ38" s="1309"/>
      <c r="ADK38" s="1309"/>
      <c r="ADL38" s="1309"/>
      <c r="ADM38" s="1309"/>
      <c r="ADN38" s="1309"/>
      <c r="ADO38" s="1309"/>
      <c r="ADP38" s="1309"/>
      <c r="ADQ38" s="1309"/>
      <c r="ADR38" s="1309"/>
      <c r="ADS38" s="1309"/>
      <c r="ADT38" s="1309"/>
      <c r="ADU38" s="1309"/>
      <c r="ADV38" s="1309"/>
      <c r="ADW38" s="1309"/>
      <c r="ADX38" s="1309"/>
      <c r="ADY38" s="1309"/>
      <c r="ADZ38" s="1309"/>
      <c r="AEA38" s="1309"/>
      <c r="AEB38" s="1309"/>
      <c r="AEC38" s="1309"/>
      <c r="AED38" s="1309"/>
      <c r="AEE38" s="1309"/>
      <c r="AEF38" s="1309"/>
      <c r="AEG38" s="1309"/>
      <c r="AEH38" s="1309"/>
      <c r="AEI38" s="1309"/>
      <c r="AEJ38" s="1309"/>
      <c r="AEK38" s="1309"/>
      <c r="AEL38" s="1309"/>
      <c r="AEM38" s="1309"/>
      <c r="AEN38" s="1309"/>
      <c r="AEO38" s="1309"/>
      <c r="AEP38" s="1309"/>
      <c r="AEQ38" s="1309"/>
      <c r="AER38" s="1309"/>
      <c r="AES38" s="1309"/>
      <c r="AET38" s="1309"/>
      <c r="AEU38" s="1309"/>
      <c r="AEV38" s="1309"/>
      <c r="AEW38" s="1309"/>
      <c r="AEX38" s="1309"/>
      <c r="AEY38" s="1309"/>
      <c r="AEZ38" s="1309"/>
      <c r="AFA38" s="1309"/>
      <c r="AFB38" s="1309"/>
      <c r="AFC38" s="1309"/>
      <c r="AFD38" s="1309"/>
      <c r="AFE38" s="1309"/>
      <c r="AFF38" s="1309"/>
      <c r="AFG38" s="1309"/>
      <c r="AFH38" s="1309"/>
      <c r="AFI38" s="1309"/>
      <c r="AFJ38" s="1309"/>
      <c r="AFK38" s="1309"/>
      <c r="AFL38" s="1309"/>
      <c r="AFM38" s="1309"/>
      <c r="AFN38" s="1309"/>
      <c r="AFO38" s="1309"/>
      <c r="AFP38" s="1309"/>
      <c r="AFQ38" s="1309"/>
      <c r="AFR38" s="1309"/>
      <c r="AFS38" s="1309"/>
      <c r="AFT38" s="1309"/>
      <c r="AFU38" s="1309"/>
      <c r="AFV38" s="1309"/>
      <c r="AFW38" s="1309"/>
      <c r="AFX38" s="1309"/>
      <c r="AFY38" s="1309"/>
      <c r="AFZ38" s="1309"/>
      <c r="AGA38" s="1309"/>
      <c r="AGB38" s="1309"/>
      <c r="AGC38" s="1309"/>
      <c r="AGD38" s="1309"/>
      <c r="AGE38" s="1309"/>
      <c r="AGF38" s="1309"/>
      <c r="AGG38" s="1309"/>
      <c r="AGH38" s="1309"/>
      <c r="AGI38" s="1309"/>
      <c r="AGJ38" s="1309"/>
      <c r="AGK38" s="1309"/>
      <c r="AGL38" s="1309"/>
      <c r="AGM38" s="1309"/>
      <c r="AGN38" s="1309"/>
      <c r="AGO38" s="1309"/>
      <c r="AGP38" s="1309"/>
      <c r="AGQ38" s="1309"/>
      <c r="AGR38" s="1309"/>
      <c r="AGS38" s="1309"/>
      <c r="AGT38" s="1309"/>
      <c r="AGU38" s="1309"/>
      <c r="AGV38" s="1309"/>
      <c r="AGW38" s="1309"/>
      <c r="AGX38" s="1309"/>
      <c r="AGY38" s="1309"/>
      <c r="AGZ38" s="1309"/>
      <c r="AHA38" s="1309"/>
      <c r="AHB38" s="1309"/>
      <c r="AHC38" s="1309"/>
      <c r="AHD38" s="1309"/>
      <c r="AHE38" s="1309"/>
      <c r="AHF38" s="1309"/>
      <c r="AHG38" s="1309"/>
      <c r="AHH38" s="1309"/>
      <c r="AHI38" s="1309"/>
      <c r="AHJ38" s="1309"/>
      <c r="AHK38" s="1309"/>
      <c r="AHL38" s="1309"/>
      <c r="AHM38" s="1309"/>
      <c r="AHN38" s="1309"/>
      <c r="AHO38" s="1309"/>
      <c r="AHP38" s="1309"/>
      <c r="AHQ38" s="1309"/>
      <c r="AHR38" s="1309"/>
      <c r="AHS38" s="1309"/>
      <c r="AHT38" s="1309"/>
      <c r="AHU38" s="1309"/>
      <c r="AHV38" s="1309"/>
      <c r="AHW38" s="1309"/>
      <c r="AHX38" s="1309"/>
      <c r="AHY38" s="1309"/>
      <c r="AHZ38" s="1309"/>
      <c r="AIA38" s="1309"/>
      <c r="AIB38" s="1309"/>
      <c r="AIC38" s="1309"/>
      <c r="AID38" s="1309"/>
      <c r="AIE38" s="1309"/>
      <c r="AIF38" s="1309"/>
      <c r="AIG38" s="1309"/>
      <c r="AIH38" s="1309"/>
      <c r="AII38" s="1309"/>
      <c r="AIJ38" s="1309"/>
      <c r="AIK38" s="1309"/>
      <c r="AIL38" s="1309"/>
      <c r="AIM38" s="1309"/>
      <c r="AIN38" s="1309"/>
      <c r="AIO38" s="1309"/>
      <c r="AIP38" s="1309"/>
      <c r="AIQ38" s="1309"/>
      <c r="AIR38" s="1309"/>
      <c r="AIS38" s="1309"/>
      <c r="AIT38" s="1309"/>
      <c r="AIU38" s="1309"/>
      <c r="AIV38" s="1309"/>
      <c r="AIW38" s="1309"/>
      <c r="AIX38" s="1309"/>
      <c r="AIY38" s="1309"/>
      <c r="AIZ38" s="1309"/>
      <c r="AJA38" s="1309"/>
      <c r="AJB38" s="1309"/>
      <c r="AJC38" s="1309"/>
      <c r="AJD38" s="1309"/>
      <c r="AJE38" s="1309"/>
      <c r="AJF38" s="1309"/>
      <c r="AJG38" s="1309"/>
      <c r="AJH38" s="1309"/>
      <c r="AJI38" s="1309"/>
      <c r="AJJ38" s="1309"/>
      <c r="AJK38" s="1309"/>
      <c r="AJL38" s="1309"/>
      <c r="AJM38" s="1309"/>
      <c r="AJN38" s="1309"/>
      <c r="AJO38" s="1309"/>
      <c r="AJP38" s="1309"/>
      <c r="AJQ38" s="1309"/>
      <c r="AJR38" s="1309"/>
      <c r="AJS38" s="1309"/>
      <c r="AJT38" s="1309"/>
      <c r="AJU38" s="1309"/>
      <c r="AJV38" s="1309"/>
      <c r="AJW38" s="1309"/>
      <c r="AJX38" s="1309"/>
      <c r="AJY38" s="1309"/>
      <c r="AJZ38" s="1309"/>
      <c r="AKA38" s="1309"/>
      <c r="AKB38" s="1309"/>
      <c r="AKC38" s="1309"/>
      <c r="AKD38" s="1309"/>
      <c r="AKE38" s="1309"/>
      <c r="AKF38" s="1309"/>
      <c r="AKG38" s="1309"/>
      <c r="AKH38" s="1309"/>
      <c r="AKI38" s="1309"/>
      <c r="AKJ38" s="1309"/>
      <c r="AKK38" s="1309"/>
      <c r="AKL38" s="1309"/>
      <c r="AKM38" s="1309"/>
      <c r="AKN38" s="1309"/>
      <c r="AKO38" s="1309"/>
      <c r="AKP38" s="1309"/>
      <c r="AKQ38" s="1309"/>
      <c r="AKR38" s="1309"/>
      <c r="AKS38" s="1309"/>
      <c r="AKT38" s="1309"/>
      <c r="AKU38" s="1309"/>
      <c r="AKV38" s="1309"/>
      <c r="AKW38" s="1309"/>
      <c r="AKX38" s="1309"/>
      <c r="AKY38" s="1309"/>
      <c r="AKZ38" s="1309"/>
      <c r="ALA38" s="1309"/>
      <c r="ALB38" s="1309"/>
      <c r="ALC38" s="1309"/>
      <c r="ALD38" s="1309"/>
      <c r="ALE38" s="1309"/>
      <c r="ALF38" s="1309"/>
      <c r="ALG38" s="1309"/>
      <c r="ALH38" s="1309"/>
      <c r="ALI38" s="1309"/>
      <c r="ALJ38" s="1309"/>
      <c r="ALK38" s="1309"/>
      <c r="ALL38" s="1309"/>
      <c r="ALM38" s="1309"/>
      <c r="ALN38" s="1309"/>
      <c r="ALO38" s="1309"/>
      <c r="ALP38" s="1309"/>
      <c r="ALQ38" s="1309"/>
      <c r="ALR38" s="1309"/>
      <c r="ALS38" s="1309"/>
      <c r="ALT38" s="1309"/>
      <c r="ALU38" s="1309"/>
      <c r="ALV38" s="1309"/>
      <c r="ALW38" s="1309"/>
      <c r="ALX38" s="1309"/>
      <c r="ALY38" s="1309"/>
      <c r="ALZ38" s="1309"/>
      <c r="AMA38" s="1309"/>
      <c r="AMB38" s="1309"/>
      <c r="AMC38" s="1309"/>
      <c r="AMD38" s="1309"/>
      <c r="AME38" s="1309"/>
      <c r="AMF38" s="1309"/>
      <c r="AMG38" s="1309"/>
      <c r="AMH38" s="1309"/>
      <c r="AMI38" s="1309"/>
      <c r="AMJ38" s="1309"/>
      <c r="AMK38" s="1309"/>
      <c r="AML38" s="1309"/>
      <c r="AMM38" s="1309"/>
      <c r="AMN38" s="1309"/>
      <c r="AMO38" s="1309"/>
      <c r="AMP38" s="1309"/>
      <c r="AMQ38" s="1309"/>
      <c r="AMR38" s="1309"/>
      <c r="AMS38" s="1309"/>
      <c r="AMT38" s="1309"/>
      <c r="AMU38" s="1309"/>
      <c r="AMV38" s="1309"/>
      <c r="AMW38" s="1309"/>
      <c r="AMX38" s="1309"/>
      <c r="AMY38" s="1309"/>
      <c r="AMZ38" s="1309"/>
      <c r="ANA38" s="1309"/>
      <c r="ANB38" s="1309"/>
      <c r="ANC38" s="1309"/>
      <c r="AND38" s="1309"/>
      <c r="ANE38" s="1309"/>
      <c r="ANF38" s="1309"/>
      <c r="ANG38" s="1309"/>
      <c r="ANH38" s="1309"/>
      <c r="ANI38" s="1309"/>
      <c r="ANJ38" s="1309"/>
      <c r="ANK38" s="1309"/>
      <c r="ANL38" s="1309"/>
      <c r="ANM38" s="1309"/>
      <c r="ANN38" s="1309"/>
      <c r="ANO38" s="1309"/>
      <c r="ANP38" s="1309"/>
      <c r="ANQ38" s="1309"/>
      <c r="ANR38" s="1309"/>
      <c r="ANS38" s="1309"/>
      <c r="ANT38" s="1309"/>
      <c r="ANU38" s="1309"/>
      <c r="ANV38" s="1309"/>
      <c r="ANW38" s="1309"/>
      <c r="ANX38" s="1309"/>
      <c r="ANY38" s="1309"/>
      <c r="ANZ38" s="1309"/>
      <c r="AOA38" s="1309"/>
      <c r="AOB38" s="1309"/>
      <c r="AOC38" s="1309"/>
      <c r="AOD38" s="1309"/>
      <c r="AOE38" s="1309"/>
      <c r="AOF38" s="1309"/>
      <c r="AOG38" s="1309"/>
      <c r="AOH38" s="1309"/>
      <c r="AOI38" s="1309"/>
      <c r="AOJ38" s="1309"/>
      <c r="AOK38" s="1309"/>
      <c r="AOL38" s="1309"/>
      <c r="AOM38" s="1309"/>
      <c r="AON38" s="1309"/>
      <c r="AOO38" s="1309"/>
      <c r="AOP38" s="1309"/>
      <c r="AOQ38" s="1309"/>
      <c r="AOR38" s="1309"/>
      <c r="AOS38" s="1309"/>
      <c r="AOT38" s="1309"/>
      <c r="AOU38" s="1309"/>
      <c r="AOV38" s="1309"/>
      <c r="AOW38" s="1309"/>
      <c r="AOX38" s="1309"/>
      <c r="AOY38" s="1309"/>
      <c r="AOZ38" s="1309"/>
      <c r="APA38" s="1309"/>
      <c r="APB38" s="1309"/>
      <c r="APC38" s="1309"/>
      <c r="APD38" s="1309"/>
      <c r="APE38" s="1309"/>
      <c r="APF38" s="1309"/>
      <c r="APG38" s="1309"/>
      <c r="APH38" s="1309"/>
      <c r="API38" s="1309"/>
      <c r="APJ38" s="1309"/>
      <c r="APK38" s="1309"/>
      <c r="APL38" s="1309"/>
      <c r="APM38" s="1309"/>
      <c r="APN38" s="1309"/>
      <c r="APO38" s="1309"/>
      <c r="APP38" s="1309"/>
      <c r="APQ38" s="1309"/>
      <c r="APR38" s="1309"/>
      <c r="APS38" s="1309"/>
      <c r="APT38" s="1309"/>
      <c r="APU38" s="1309"/>
      <c r="APV38" s="1309"/>
      <c r="APW38" s="1309"/>
      <c r="APX38" s="1309"/>
      <c r="APY38" s="1309"/>
      <c r="APZ38" s="1309"/>
      <c r="AQA38" s="1309"/>
      <c r="AQB38" s="1309"/>
      <c r="AQC38" s="1309"/>
      <c r="AQD38" s="1309"/>
      <c r="AQE38" s="1309"/>
      <c r="AQF38" s="1309"/>
      <c r="AQG38" s="1309"/>
      <c r="AQH38" s="1309"/>
      <c r="AQI38" s="1309"/>
      <c r="AQJ38" s="1309"/>
      <c r="AQK38" s="1309"/>
      <c r="AQL38" s="1309"/>
      <c r="AQM38" s="1309"/>
      <c r="AQN38" s="1309"/>
      <c r="AQO38" s="1309"/>
      <c r="AQP38" s="1309"/>
      <c r="AQQ38" s="1309"/>
      <c r="AQR38" s="1309"/>
      <c r="AQS38" s="1309"/>
      <c r="AQT38" s="1309"/>
      <c r="AQU38" s="1309"/>
      <c r="AQV38" s="1309"/>
      <c r="AQW38" s="1309"/>
      <c r="AQX38" s="1309"/>
      <c r="AQY38" s="1309"/>
      <c r="AQZ38" s="1309"/>
      <c r="ARA38" s="1309"/>
      <c r="ARB38" s="1309"/>
      <c r="ARC38" s="1309"/>
      <c r="ARD38" s="1309"/>
      <c r="ARE38" s="1309"/>
      <c r="ARF38" s="1309"/>
      <c r="ARG38" s="1309"/>
      <c r="ARH38" s="1309"/>
      <c r="ARI38" s="1309"/>
      <c r="ARJ38" s="1309"/>
      <c r="ARK38" s="1309"/>
      <c r="ARL38" s="1309"/>
      <c r="ARM38" s="1309"/>
      <c r="ARN38" s="1309"/>
      <c r="ARO38" s="1309"/>
      <c r="ARP38" s="1309"/>
      <c r="ARQ38" s="1309"/>
      <c r="ARR38" s="1309"/>
      <c r="ARS38" s="1309"/>
      <c r="ART38" s="1309"/>
      <c r="ARU38" s="1309"/>
      <c r="ARV38" s="1309"/>
      <c r="ARW38" s="1309"/>
      <c r="ARX38" s="1309"/>
      <c r="ARY38" s="1309"/>
      <c r="ARZ38" s="1309"/>
      <c r="ASA38" s="1309"/>
      <c r="ASB38" s="1309"/>
      <c r="ASC38" s="1309"/>
      <c r="ASD38" s="1309"/>
      <c r="ASE38" s="1309"/>
      <c r="ASF38" s="1309"/>
      <c r="ASG38" s="1309"/>
      <c r="ASH38" s="1309"/>
      <c r="ASI38" s="1309"/>
      <c r="ASJ38" s="1309"/>
      <c r="ASK38" s="1309"/>
      <c r="ASL38" s="1309"/>
      <c r="ASM38" s="1309"/>
      <c r="ASN38" s="1309"/>
      <c r="ASO38" s="1309"/>
      <c r="ASP38" s="1309"/>
      <c r="ASQ38" s="1309"/>
      <c r="ASR38" s="1309"/>
      <c r="ASS38" s="1309"/>
      <c r="AST38" s="1309"/>
      <c r="ASU38" s="1309"/>
      <c r="ASV38" s="1309"/>
      <c r="ASW38" s="1309"/>
      <c r="ASX38" s="1309"/>
      <c r="ASY38" s="1309"/>
      <c r="ASZ38" s="1309"/>
      <c r="ATA38" s="1309"/>
      <c r="ATB38" s="1309"/>
      <c r="ATC38" s="1309"/>
      <c r="ATD38" s="1309"/>
      <c r="ATE38" s="1309"/>
      <c r="ATF38" s="1309"/>
      <c r="ATG38" s="1309"/>
      <c r="ATH38" s="1309"/>
      <c r="ATI38" s="1309"/>
      <c r="ATJ38" s="1309"/>
      <c r="ATK38" s="1309"/>
      <c r="ATL38" s="1309"/>
      <c r="ATM38" s="1309"/>
      <c r="ATN38" s="1309"/>
      <c r="ATO38" s="1309"/>
      <c r="ATP38" s="1309"/>
      <c r="ATQ38" s="1309"/>
      <c r="ATR38" s="1309"/>
      <c r="ATS38" s="1309"/>
      <c r="ATT38" s="1309"/>
      <c r="ATU38" s="1309"/>
      <c r="ATV38" s="1309"/>
      <c r="ATW38" s="1309"/>
      <c r="ATX38" s="1309"/>
      <c r="ATY38" s="1309"/>
      <c r="ATZ38" s="1309"/>
      <c r="AUA38" s="1309"/>
      <c r="AUB38" s="1309"/>
      <c r="AUC38" s="1309"/>
      <c r="AUD38" s="1309"/>
      <c r="AUE38" s="1309"/>
      <c r="AUF38" s="1309"/>
      <c r="AUG38" s="1309"/>
      <c r="AUH38" s="1309"/>
      <c r="AUI38" s="1309"/>
      <c r="AUJ38" s="1309"/>
      <c r="AUK38" s="1309"/>
      <c r="AUL38" s="1309"/>
      <c r="AUM38" s="1309"/>
      <c r="AUN38" s="1309"/>
      <c r="AUO38" s="1309"/>
      <c r="AUP38" s="1309"/>
      <c r="AUQ38" s="1309"/>
      <c r="AUR38" s="1309"/>
      <c r="AUS38" s="1309"/>
      <c r="AUT38" s="1309"/>
      <c r="AUU38" s="1309"/>
      <c r="AUV38" s="1309"/>
      <c r="AUW38" s="1309"/>
      <c r="AUX38" s="1309"/>
      <c r="AUY38" s="1309"/>
      <c r="AUZ38" s="1309"/>
      <c r="AVA38" s="1309"/>
      <c r="AVB38" s="1309"/>
      <c r="AVC38" s="1309"/>
      <c r="AVD38" s="1309"/>
      <c r="AVE38" s="1309"/>
      <c r="AVF38" s="1309"/>
      <c r="AVG38" s="1309"/>
      <c r="AVH38" s="1309"/>
      <c r="AVI38" s="1309"/>
      <c r="AVJ38" s="1309"/>
      <c r="AVK38" s="1309"/>
      <c r="AVL38" s="1309"/>
      <c r="AVM38" s="1309"/>
      <c r="AVN38" s="1309"/>
      <c r="AVO38" s="1309"/>
      <c r="AVP38" s="1309"/>
      <c r="AVQ38" s="1309"/>
      <c r="AVR38" s="1309"/>
      <c r="AVS38" s="1309"/>
      <c r="AVT38" s="1309"/>
      <c r="AVU38" s="1309"/>
      <c r="AVV38" s="1309"/>
      <c r="AVW38" s="1309"/>
      <c r="AVX38" s="1309"/>
      <c r="AVY38" s="1309"/>
      <c r="AVZ38" s="1309"/>
      <c r="AWA38" s="1309"/>
      <c r="AWB38" s="1309"/>
      <c r="AWC38" s="1309"/>
      <c r="AWD38" s="1309"/>
      <c r="AWE38" s="1309"/>
      <c r="AWF38" s="1309"/>
      <c r="AWG38" s="1309"/>
      <c r="AWH38" s="1309"/>
      <c r="AWI38" s="1309"/>
      <c r="AWJ38" s="1309"/>
      <c r="AWK38" s="1309"/>
      <c r="AWL38" s="1309"/>
      <c r="AWM38" s="1309"/>
      <c r="AWN38" s="1309"/>
      <c r="AWO38" s="1309"/>
      <c r="AWP38" s="1309"/>
      <c r="AWQ38" s="1309"/>
      <c r="AWR38" s="1309"/>
      <c r="AWS38" s="1309"/>
      <c r="AWT38" s="1309"/>
      <c r="AWU38" s="1309"/>
      <c r="AWV38" s="1309"/>
      <c r="AWW38" s="1309"/>
      <c r="AWX38" s="1309"/>
      <c r="AWY38" s="1309"/>
      <c r="AWZ38" s="1309"/>
      <c r="AXA38" s="1309"/>
      <c r="AXB38" s="1309"/>
      <c r="AXC38" s="1309"/>
      <c r="AXD38" s="1309"/>
      <c r="AXE38" s="1309"/>
      <c r="AXF38" s="1309"/>
      <c r="AXG38" s="1309"/>
      <c r="AXH38" s="1309"/>
      <c r="AXI38" s="1309"/>
      <c r="AXJ38" s="1309"/>
      <c r="AXK38" s="1309"/>
      <c r="AXL38" s="1309"/>
      <c r="AXM38" s="1309"/>
      <c r="AXN38" s="1309"/>
      <c r="AXO38" s="1309"/>
      <c r="AXP38" s="1309"/>
      <c r="AXQ38" s="1309"/>
      <c r="AXR38" s="1309"/>
      <c r="AXS38" s="1309"/>
      <c r="AXT38" s="1309"/>
      <c r="AXU38" s="1309"/>
      <c r="AXV38" s="1309"/>
      <c r="AXW38" s="1309"/>
      <c r="AXX38" s="1309"/>
      <c r="AXY38" s="1309"/>
      <c r="AXZ38" s="1309"/>
      <c r="AYA38" s="1309"/>
      <c r="AYB38" s="1309"/>
      <c r="AYC38" s="1309"/>
      <c r="AYD38" s="1309"/>
      <c r="AYE38" s="1309"/>
      <c r="AYF38" s="1309"/>
      <c r="AYG38" s="1309"/>
      <c r="AYH38" s="1309"/>
      <c r="AYI38" s="1309"/>
      <c r="AYJ38" s="1309"/>
      <c r="AYK38" s="1309"/>
      <c r="AYL38" s="1309"/>
      <c r="AYM38" s="1309"/>
      <c r="AYN38" s="1309"/>
      <c r="AYO38" s="1309"/>
      <c r="AYP38" s="1309"/>
      <c r="AYQ38" s="1309"/>
      <c r="AYR38" s="1309"/>
      <c r="AYS38" s="1309"/>
      <c r="AYT38" s="1309"/>
      <c r="AYU38" s="1309"/>
      <c r="AYV38" s="1309"/>
      <c r="AYW38" s="1309"/>
      <c r="AYX38" s="1309"/>
      <c r="AYY38" s="1309"/>
      <c r="AYZ38" s="1309"/>
      <c r="AZA38" s="1309"/>
      <c r="AZB38" s="1309"/>
      <c r="AZC38" s="1309"/>
      <c r="AZD38" s="1309"/>
      <c r="AZE38" s="1309"/>
      <c r="AZF38" s="1309"/>
      <c r="AZG38" s="1309"/>
      <c r="AZH38" s="1309"/>
      <c r="AZI38" s="1309"/>
      <c r="AZJ38" s="1309"/>
      <c r="AZK38" s="1309"/>
      <c r="AZL38" s="1309"/>
      <c r="AZM38" s="1309"/>
      <c r="AZN38" s="1309"/>
      <c r="AZO38" s="1309"/>
      <c r="AZP38" s="1309"/>
      <c r="AZQ38" s="1309"/>
      <c r="AZR38" s="1309"/>
      <c r="AZS38" s="1309"/>
      <c r="AZT38" s="1309"/>
      <c r="AZU38" s="1309"/>
      <c r="AZV38" s="1309"/>
      <c r="AZW38" s="1309"/>
      <c r="AZX38" s="1309"/>
      <c r="AZY38" s="1309"/>
      <c r="AZZ38" s="1309"/>
      <c r="BAA38" s="1309"/>
      <c r="BAB38" s="1309"/>
      <c r="BAC38" s="1309"/>
      <c r="BAD38" s="1309"/>
      <c r="BAE38" s="1309"/>
      <c r="BAF38" s="1309"/>
      <c r="BAG38" s="1309"/>
      <c r="BAH38" s="1309"/>
      <c r="BAI38" s="1309"/>
      <c r="BAJ38" s="1309"/>
      <c r="BAK38" s="1309"/>
      <c r="BAL38" s="1309"/>
      <c r="BAM38" s="1309"/>
      <c r="BAN38" s="1309"/>
      <c r="BAO38" s="1309"/>
      <c r="BAP38" s="1309"/>
      <c r="BAQ38" s="1309"/>
      <c r="BAR38" s="1309"/>
      <c r="BAS38" s="1309"/>
      <c r="BAT38" s="1309"/>
      <c r="BAU38" s="1309"/>
      <c r="BAV38" s="1309"/>
      <c r="BAW38" s="1309"/>
      <c r="BAX38" s="1309"/>
      <c r="BAY38" s="1309"/>
      <c r="BAZ38" s="1309"/>
      <c r="BBA38" s="1309"/>
      <c r="BBB38" s="1309"/>
      <c r="BBC38" s="1309"/>
      <c r="BBD38" s="1309"/>
      <c r="BBE38" s="1309"/>
      <c r="BBF38" s="1309"/>
      <c r="BBG38" s="1309"/>
      <c r="BBH38" s="1309"/>
      <c r="BBI38" s="1309"/>
      <c r="BBJ38" s="1309"/>
      <c r="BBK38" s="1309"/>
      <c r="BBL38" s="1309"/>
      <c r="BBM38" s="1309"/>
      <c r="BBN38" s="1309"/>
      <c r="BBO38" s="1309"/>
      <c r="BBP38" s="1309"/>
      <c r="BBQ38" s="1309"/>
      <c r="BBR38" s="1309"/>
      <c r="BBS38" s="1309"/>
      <c r="BBT38" s="1309"/>
      <c r="BBU38" s="1309"/>
      <c r="BBV38" s="1309"/>
      <c r="BBW38" s="1309"/>
      <c r="BBX38" s="1309"/>
      <c r="BBY38" s="1309"/>
      <c r="BBZ38" s="1309"/>
      <c r="BCA38" s="1309"/>
      <c r="BCB38" s="1309"/>
      <c r="BCC38" s="1309"/>
      <c r="BCD38" s="1309"/>
      <c r="BCE38" s="1309"/>
      <c r="BCF38" s="1309"/>
      <c r="BCG38" s="1309"/>
      <c r="BCH38" s="1309"/>
      <c r="BCI38" s="1309"/>
      <c r="BCJ38" s="1309"/>
      <c r="BCK38" s="1309"/>
      <c r="BCL38" s="1309"/>
      <c r="BCM38" s="1309"/>
      <c r="BCN38" s="1309"/>
      <c r="BCO38" s="1309"/>
      <c r="BCP38" s="1309"/>
      <c r="BCQ38" s="1309"/>
      <c r="BCR38" s="1309"/>
      <c r="BCS38" s="1309"/>
      <c r="BCT38" s="1309"/>
      <c r="BCU38" s="1309"/>
      <c r="BCV38" s="1309"/>
      <c r="BCW38" s="1309"/>
      <c r="BCX38" s="1309"/>
      <c r="BCY38" s="1309"/>
      <c r="BCZ38" s="1309"/>
      <c r="BDA38" s="1309"/>
      <c r="BDB38" s="1309"/>
      <c r="BDC38" s="1309"/>
      <c r="BDD38" s="1309"/>
      <c r="BDE38" s="1309"/>
      <c r="BDF38" s="1309"/>
      <c r="BDG38" s="1309"/>
      <c r="BDH38" s="1309"/>
      <c r="BDI38" s="1309"/>
      <c r="BDJ38" s="1309"/>
      <c r="BDK38" s="1309"/>
      <c r="BDL38" s="1309"/>
      <c r="BDM38" s="1309"/>
      <c r="BDN38" s="1309"/>
      <c r="BDO38" s="1309"/>
      <c r="BDP38" s="1309"/>
      <c r="BDQ38" s="1309"/>
      <c r="BDR38" s="1309"/>
      <c r="BDS38" s="1309"/>
      <c r="BDT38" s="1309"/>
      <c r="BDU38" s="1309"/>
      <c r="BDV38" s="1309"/>
      <c r="BDW38" s="1309"/>
      <c r="BDX38" s="1309"/>
      <c r="BDY38" s="1309"/>
      <c r="BDZ38" s="1309"/>
      <c r="BEA38" s="1309"/>
      <c r="BEB38" s="1309"/>
      <c r="BEC38" s="1309"/>
      <c r="BED38" s="1309"/>
      <c r="BEE38" s="1309"/>
      <c r="BEF38" s="1309"/>
      <c r="BEG38" s="1309"/>
      <c r="BEH38" s="1309"/>
      <c r="BEI38" s="1309"/>
      <c r="BEJ38" s="1309"/>
      <c r="BEK38" s="1309"/>
      <c r="BEL38" s="1309"/>
      <c r="BEM38" s="1309"/>
      <c r="BEN38" s="1309"/>
      <c r="BEO38" s="1309"/>
      <c r="BEP38" s="1309"/>
      <c r="BEQ38" s="1309"/>
      <c r="BER38" s="1309"/>
      <c r="BES38" s="1309"/>
      <c r="BET38" s="1309"/>
      <c r="BEU38" s="1309"/>
      <c r="BEV38" s="1309"/>
      <c r="BEW38" s="1309"/>
      <c r="BEX38" s="1309"/>
      <c r="BEY38" s="1309"/>
      <c r="BEZ38" s="1309"/>
      <c r="BFA38" s="1309"/>
      <c r="BFB38" s="1309"/>
      <c r="BFC38" s="1309"/>
      <c r="BFD38" s="1309"/>
      <c r="BFE38" s="1309"/>
      <c r="BFF38" s="1309"/>
      <c r="BFG38" s="1309"/>
      <c r="BFH38" s="1309"/>
      <c r="BFI38" s="1309"/>
      <c r="BFJ38" s="1309"/>
      <c r="BFK38" s="1309"/>
      <c r="BFL38" s="1309"/>
      <c r="BFM38" s="1309"/>
      <c r="BFN38" s="1309"/>
      <c r="BFO38" s="1309"/>
      <c r="BFP38" s="1309"/>
      <c r="BFQ38" s="1309"/>
      <c r="BFR38" s="1309"/>
      <c r="BFS38" s="1309"/>
      <c r="BFT38" s="1309"/>
      <c r="BFU38" s="1309"/>
      <c r="BFV38" s="1309"/>
      <c r="BFW38" s="1309"/>
      <c r="BFX38" s="1309"/>
      <c r="BFY38" s="1309"/>
      <c r="BFZ38" s="1309"/>
      <c r="BGA38" s="1309"/>
      <c r="BGB38" s="1309"/>
      <c r="BGC38" s="1309"/>
      <c r="BGD38" s="1309"/>
      <c r="BGE38" s="1309"/>
      <c r="BGF38" s="1309"/>
      <c r="BGG38" s="1309"/>
      <c r="BGH38" s="1309"/>
      <c r="BGI38" s="1309"/>
      <c r="BGJ38" s="1309"/>
      <c r="BGK38" s="1309"/>
      <c r="BGL38" s="1309"/>
      <c r="BGM38" s="1309"/>
      <c r="BGN38" s="1309"/>
      <c r="BGO38" s="1309"/>
      <c r="BGP38" s="1309"/>
      <c r="BGQ38" s="1309"/>
      <c r="BGR38" s="1309"/>
      <c r="BGS38" s="1309"/>
      <c r="BGT38" s="1309"/>
      <c r="BGU38" s="1309"/>
      <c r="BGV38" s="1309"/>
      <c r="BGW38" s="1309"/>
      <c r="BGX38" s="1309"/>
      <c r="BGY38" s="1309"/>
      <c r="BGZ38" s="1309"/>
      <c r="BHA38" s="1309"/>
      <c r="BHB38" s="1309"/>
      <c r="BHC38" s="1309"/>
      <c r="BHD38" s="1309"/>
      <c r="BHE38" s="1309"/>
      <c r="BHF38" s="1309"/>
      <c r="BHG38" s="1309"/>
      <c r="BHH38" s="1309"/>
      <c r="BHI38" s="1309"/>
      <c r="BHJ38" s="1309"/>
      <c r="BHK38" s="1309"/>
      <c r="BHL38" s="1309"/>
      <c r="BHM38" s="1309"/>
      <c r="BHN38" s="1309"/>
      <c r="BHO38" s="1309"/>
      <c r="BHP38" s="1309"/>
      <c r="BHQ38" s="1309"/>
      <c r="BHR38" s="1309"/>
      <c r="BHS38" s="1309"/>
      <c r="BHT38" s="1309"/>
      <c r="BHU38" s="1309"/>
      <c r="BHV38" s="1309"/>
      <c r="BHW38" s="1309"/>
      <c r="BHX38" s="1309"/>
      <c r="BHY38" s="1309"/>
      <c r="BHZ38" s="1309"/>
      <c r="BIA38" s="1309"/>
      <c r="BIB38" s="1309"/>
      <c r="BIC38" s="1309"/>
      <c r="BID38" s="1309"/>
      <c r="BIE38" s="1309"/>
      <c r="BIF38" s="1309"/>
      <c r="BIG38" s="1309"/>
      <c r="BIH38" s="1309"/>
      <c r="BII38" s="1309"/>
      <c r="BIJ38" s="1309"/>
      <c r="BIK38" s="1309"/>
      <c r="BIL38" s="1309"/>
      <c r="BIM38" s="1309"/>
      <c r="BIN38" s="1309"/>
      <c r="BIO38" s="1309"/>
      <c r="BIP38" s="1309"/>
      <c r="BIQ38" s="1309"/>
      <c r="BIR38" s="1309"/>
      <c r="BIS38" s="1309"/>
      <c r="BIT38" s="1309"/>
      <c r="BIU38" s="1309"/>
      <c r="BIV38" s="1309"/>
      <c r="BIW38" s="1309"/>
      <c r="BIX38" s="1309"/>
      <c r="BIY38" s="1309"/>
      <c r="BIZ38" s="1309"/>
      <c r="BJA38" s="1309"/>
      <c r="BJB38" s="1309"/>
      <c r="BJC38" s="1309"/>
      <c r="BJD38" s="1309"/>
      <c r="BJE38" s="1309"/>
      <c r="BJF38" s="1309"/>
      <c r="BJG38" s="1309"/>
      <c r="BJH38" s="1309"/>
      <c r="BJI38" s="1309"/>
      <c r="BJJ38" s="1309"/>
      <c r="BJK38" s="1309"/>
      <c r="BJL38" s="1309"/>
      <c r="BJM38" s="1309"/>
      <c r="BJN38" s="1309"/>
      <c r="BJO38" s="1309"/>
      <c r="BJP38" s="1309"/>
      <c r="BJQ38" s="1309"/>
      <c r="BJR38" s="1309"/>
      <c r="BJS38" s="1309"/>
      <c r="BJT38" s="1309"/>
      <c r="BJU38" s="1309"/>
      <c r="BJV38" s="1309"/>
      <c r="BJW38" s="1309"/>
      <c r="BJX38" s="1309"/>
      <c r="BJY38" s="1309"/>
      <c r="BJZ38" s="1309"/>
      <c r="BKA38" s="1309"/>
      <c r="BKB38" s="1309"/>
      <c r="BKC38" s="1309"/>
      <c r="BKD38" s="1309"/>
      <c r="BKE38" s="1309"/>
      <c r="BKF38" s="1309"/>
      <c r="BKG38" s="1309"/>
      <c r="BKH38" s="1309"/>
      <c r="BKI38" s="1309"/>
      <c r="BKJ38" s="1309"/>
      <c r="BKK38" s="1309"/>
      <c r="BKL38" s="1309"/>
      <c r="BKM38" s="1309"/>
      <c r="BKN38" s="1309"/>
      <c r="BKO38" s="1309"/>
      <c r="BKP38" s="1309"/>
      <c r="BKQ38" s="1309"/>
      <c r="BKR38" s="1309"/>
      <c r="BKS38" s="1309"/>
      <c r="BKT38" s="1309"/>
      <c r="BKU38" s="1309"/>
      <c r="BKV38" s="1309"/>
      <c r="BKW38" s="1309"/>
      <c r="BKX38" s="1309"/>
      <c r="BKY38" s="1309"/>
      <c r="BKZ38" s="1309"/>
      <c r="BLA38" s="1309"/>
      <c r="BLB38" s="1309"/>
      <c r="BLC38" s="1309"/>
      <c r="BLD38" s="1309"/>
      <c r="BLE38" s="1309"/>
      <c r="BLF38" s="1309"/>
      <c r="BLG38" s="1309"/>
      <c r="BLH38" s="1309"/>
      <c r="BLI38" s="1309"/>
      <c r="BLJ38" s="1309"/>
      <c r="BLK38" s="1309"/>
      <c r="BLL38" s="1309"/>
      <c r="BLM38" s="1309"/>
      <c r="BLN38" s="1309"/>
      <c r="BLO38" s="1309"/>
      <c r="BLP38" s="1309"/>
      <c r="BLQ38" s="1309"/>
      <c r="BLR38" s="1309"/>
      <c r="BLS38" s="1309"/>
      <c r="BLT38" s="1309"/>
      <c r="BLU38" s="1309"/>
      <c r="BLV38" s="1309"/>
      <c r="BLW38" s="1309"/>
      <c r="BLX38" s="1309"/>
      <c r="BLY38" s="1309"/>
      <c r="BLZ38" s="1309"/>
      <c r="BMA38" s="1309"/>
      <c r="BMB38" s="1309"/>
      <c r="BMC38" s="1309"/>
      <c r="BMD38" s="1309"/>
      <c r="BME38" s="1309"/>
      <c r="BMF38" s="1309"/>
      <c r="BMG38" s="1309"/>
      <c r="BMH38" s="1309"/>
      <c r="BMI38" s="1309"/>
      <c r="BMJ38" s="1309"/>
      <c r="BMK38" s="1309"/>
      <c r="BML38" s="1309"/>
      <c r="BMM38" s="1309"/>
      <c r="BMN38" s="1309"/>
      <c r="BMO38" s="1309"/>
      <c r="BMP38" s="1309"/>
      <c r="BMQ38" s="1309"/>
      <c r="BMR38" s="1309"/>
      <c r="BMS38" s="1309"/>
      <c r="BMT38" s="1309"/>
      <c r="BMU38" s="1309"/>
      <c r="BMV38" s="1309"/>
      <c r="BMW38" s="1309"/>
      <c r="BMX38" s="1309"/>
      <c r="BMY38" s="1309"/>
      <c r="BMZ38" s="1309"/>
      <c r="BNA38" s="1309"/>
      <c r="BNB38" s="1309"/>
      <c r="BNC38" s="1309"/>
      <c r="BND38" s="1309"/>
      <c r="BNE38" s="1309"/>
      <c r="BNF38" s="1309"/>
      <c r="BNG38" s="1309"/>
      <c r="BNH38" s="1309"/>
      <c r="BNI38" s="1309"/>
      <c r="BNJ38" s="1309"/>
      <c r="BNK38" s="1309"/>
      <c r="BNL38" s="1309"/>
      <c r="BNM38" s="1309"/>
      <c r="BNN38" s="1309"/>
      <c r="BNO38" s="1309"/>
      <c r="BNP38" s="1309"/>
      <c r="BNQ38" s="1309"/>
      <c r="BNR38" s="1309"/>
      <c r="BNS38" s="1309"/>
      <c r="BNT38" s="1309"/>
      <c r="BNU38" s="1309"/>
      <c r="BNV38" s="1309"/>
      <c r="BNW38" s="1309"/>
      <c r="BNX38" s="1309"/>
      <c r="BNY38" s="1309"/>
      <c r="BNZ38" s="1309"/>
      <c r="BOA38" s="1309"/>
      <c r="BOB38" s="1309"/>
      <c r="BOC38" s="1309"/>
      <c r="BOD38" s="1309"/>
      <c r="BOE38" s="1309"/>
      <c r="BOF38" s="1309"/>
      <c r="BOG38" s="1309"/>
      <c r="BOH38" s="1309"/>
      <c r="BOI38" s="1309"/>
      <c r="BOJ38" s="1309"/>
      <c r="BOK38" s="1309"/>
      <c r="BOL38" s="1309"/>
      <c r="BOM38" s="1309"/>
      <c r="BON38" s="1309"/>
      <c r="BOO38" s="1309"/>
      <c r="BOP38" s="1309"/>
      <c r="BOQ38" s="1309"/>
      <c r="BOR38" s="1309"/>
      <c r="BOS38" s="1309"/>
      <c r="BOT38" s="1309"/>
      <c r="BOU38" s="1309"/>
      <c r="BOV38" s="1309"/>
      <c r="BOW38" s="1309"/>
      <c r="BOX38" s="1309"/>
      <c r="BOY38" s="1309"/>
      <c r="BOZ38" s="1309"/>
      <c r="BPA38" s="1309"/>
      <c r="BPB38" s="1309"/>
      <c r="BPC38" s="1309"/>
      <c r="BPD38" s="1309"/>
      <c r="BPE38" s="1309"/>
      <c r="BPF38" s="1309"/>
      <c r="BPG38" s="1309"/>
      <c r="BPH38" s="1309"/>
      <c r="BPI38" s="1309"/>
      <c r="BPJ38" s="1309"/>
      <c r="BPK38" s="1309"/>
      <c r="BPL38" s="1309"/>
      <c r="BPM38" s="1309"/>
      <c r="BPN38" s="1309"/>
      <c r="BPO38" s="1309"/>
      <c r="BPP38" s="1309"/>
      <c r="BPQ38" s="1309"/>
      <c r="BPR38" s="1309"/>
      <c r="BPS38" s="1309"/>
      <c r="BPT38" s="1309"/>
      <c r="BPU38" s="1309"/>
      <c r="BPV38" s="1309"/>
      <c r="BPW38" s="1309"/>
      <c r="BPX38" s="1309"/>
      <c r="BPY38" s="1309"/>
      <c r="BPZ38" s="1309"/>
      <c r="BQA38" s="1309"/>
      <c r="BQB38" s="1309"/>
      <c r="BQC38" s="1309"/>
      <c r="BQD38" s="1309"/>
      <c r="BQE38" s="1309"/>
      <c r="BQF38" s="1309"/>
      <c r="BQG38" s="1309"/>
      <c r="BQH38" s="1309"/>
      <c r="BQI38" s="1309"/>
      <c r="BQJ38" s="1309"/>
      <c r="BQK38" s="1309"/>
      <c r="BQL38" s="1309"/>
      <c r="BQM38" s="1309"/>
      <c r="BQN38" s="1309"/>
      <c r="BQO38" s="1309"/>
      <c r="BQP38" s="1309"/>
      <c r="BQQ38" s="1309"/>
      <c r="BQR38" s="1309"/>
      <c r="BQS38" s="1309"/>
      <c r="BQT38" s="1309"/>
      <c r="BQU38" s="1309"/>
      <c r="BQV38" s="1309"/>
      <c r="BQW38" s="1309"/>
      <c r="BQX38" s="1309"/>
      <c r="BQY38" s="1309"/>
      <c r="BQZ38" s="1309"/>
      <c r="BRA38" s="1309"/>
      <c r="BRB38" s="1309"/>
      <c r="BRC38" s="1309"/>
      <c r="BRD38" s="1309"/>
      <c r="BRE38" s="1309"/>
      <c r="BRF38" s="1309"/>
      <c r="BRG38" s="1309"/>
      <c r="BRH38" s="1309"/>
      <c r="BRI38" s="1309"/>
      <c r="BRJ38" s="1309"/>
      <c r="BRK38" s="1309"/>
      <c r="BRL38" s="1309"/>
      <c r="BRM38" s="1309"/>
      <c r="BRN38" s="1309"/>
      <c r="BRO38" s="1309"/>
      <c r="BRP38" s="1309"/>
      <c r="BRQ38" s="1309"/>
      <c r="BRR38" s="1309"/>
      <c r="BRS38" s="1309"/>
      <c r="BRT38" s="1309"/>
      <c r="BRU38" s="1309"/>
      <c r="BRV38" s="1309"/>
      <c r="BRW38" s="1309"/>
      <c r="BRX38" s="1309"/>
      <c r="BRY38" s="1309"/>
      <c r="BRZ38" s="1309"/>
      <c r="BSA38" s="1309"/>
      <c r="BSB38" s="1309"/>
      <c r="BSC38" s="1309"/>
      <c r="BSD38" s="1309"/>
      <c r="BSE38" s="1309"/>
      <c r="BSF38" s="1309"/>
      <c r="BSG38" s="1309"/>
      <c r="BSH38" s="1309"/>
      <c r="BSI38" s="1309"/>
      <c r="BSJ38" s="1309"/>
      <c r="BSK38" s="1309"/>
      <c r="BSL38" s="1309"/>
      <c r="BSM38" s="1309"/>
      <c r="BSN38" s="1309"/>
      <c r="BSO38" s="1309"/>
      <c r="BSP38" s="1309"/>
      <c r="BSQ38" s="1309"/>
      <c r="BSR38" s="1309"/>
      <c r="BSS38" s="1309"/>
      <c r="BST38" s="1309"/>
      <c r="BSU38" s="1309"/>
      <c r="BSV38" s="1309"/>
      <c r="BSW38" s="1309"/>
      <c r="BSX38" s="1309"/>
      <c r="BSY38" s="1309"/>
      <c r="BSZ38" s="1309"/>
      <c r="BTA38" s="1309"/>
      <c r="BTB38" s="1309"/>
      <c r="BTC38" s="1309"/>
      <c r="BTD38" s="1309"/>
      <c r="BTE38" s="1309"/>
      <c r="BTF38" s="1309"/>
      <c r="BTG38" s="1309"/>
      <c r="BTH38" s="1309"/>
      <c r="BTI38" s="1309"/>
      <c r="BTJ38" s="1309"/>
      <c r="BTK38" s="1309"/>
      <c r="BTL38" s="1309"/>
      <c r="BTM38" s="1309"/>
      <c r="BTN38" s="1309"/>
      <c r="BTO38" s="1309"/>
      <c r="BTP38" s="1309"/>
      <c r="BTQ38" s="1309"/>
      <c r="BTR38" s="1309"/>
      <c r="BTS38" s="1309"/>
      <c r="BTT38" s="1309"/>
      <c r="BTU38" s="1309"/>
      <c r="BTV38" s="1309"/>
      <c r="BTW38" s="1309"/>
      <c r="BTX38" s="1309"/>
      <c r="BTY38" s="1309"/>
      <c r="BTZ38" s="1309"/>
      <c r="BUA38" s="1309"/>
      <c r="BUB38" s="1309"/>
      <c r="BUC38" s="1309"/>
      <c r="BUD38" s="1309"/>
      <c r="BUE38" s="1309"/>
      <c r="BUF38" s="1309"/>
      <c r="BUG38" s="1309"/>
      <c r="BUH38" s="1309"/>
      <c r="BUI38" s="1309"/>
      <c r="BUJ38" s="1309"/>
      <c r="BUK38" s="1309"/>
      <c r="BUL38" s="1309"/>
      <c r="BUM38" s="1309"/>
      <c r="BUN38" s="1309"/>
      <c r="BUO38" s="1309"/>
      <c r="BUP38" s="1309"/>
      <c r="BUQ38" s="1309"/>
      <c r="BUR38" s="1309"/>
      <c r="BUS38" s="1309"/>
      <c r="BUT38" s="1309"/>
      <c r="BUU38" s="1309"/>
      <c r="BUV38" s="1309"/>
      <c r="BUW38" s="1309"/>
      <c r="BUX38" s="1309"/>
      <c r="BUY38" s="1309"/>
      <c r="BUZ38" s="1309"/>
      <c r="BVA38" s="1309"/>
      <c r="BVB38" s="1309"/>
      <c r="BVC38" s="1309"/>
      <c r="BVD38" s="1309"/>
      <c r="BVE38" s="1309"/>
      <c r="BVF38" s="1309"/>
      <c r="BVG38" s="1309"/>
      <c r="BVH38" s="1309"/>
      <c r="BVI38" s="1309"/>
      <c r="BVJ38" s="1309"/>
      <c r="BVK38" s="1309"/>
      <c r="BVL38" s="1309"/>
      <c r="BVM38" s="1309"/>
      <c r="BVN38" s="1309"/>
      <c r="BVO38" s="1309"/>
      <c r="BVP38" s="1309"/>
      <c r="BVQ38" s="1309"/>
      <c r="BVR38" s="1309"/>
      <c r="BVS38" s="1309"/>
      <c r="BVT38" s="1309"/>
      <c r="BVU38" s="1309"/>
      <c r="BVV38" s="1309"/>
      <c r="BVW38" s="1309"/>
      <c r="BVX38" s="1309"/>
      <c r="BVY38" s="1309"/>
      <c r="BVZ38" s="1309"/>
      <c r="BWA38" s="1309"/>
      <c r="BWB38" s="1309"/>
      <c r="BWC38" s="1309"/>
      <c r="BWD38" s="1309"/>
      <c r="BWE38" s="1309"/>
      <c r="BWF38" s="1309"/>
      <c r="BWG38" s="1309"/>
      <c r="BWH38" s="1309"/>
      <c r="BWI38" s="1309"/>
      <c r="BWJ38" s="1309"/>
      <c r="BWK38" s="1309"/>
      <c r="BWL38" s="1309"/>
      <c r="BWM38" s="1309"/>
      <c r="BWN38" s="1309"/>
      <c r="BWO38" s="1309"/>
      <c r="BWP38" s="1309"/>
      <c r="BWQ38" s="1309"/>
      <c r="BWR38" s="1309"/>
      <c r="BWS38" s="1309"/>
      <c r="BWT38" s="1309"/>
      <c r="BWU38" s="1309"/>
      <c r="BWV38" s="1309"/>
      <c r="BWW38" s="1309"/>
      <c r="BWX38" s="1309"/>
      <c r="BWY38" s="1309"/>
      <c r="BWZ38" s="1309"/>
      <c r="BXA38" s="1309"/>
      <c r="BXB38" s="1309"/>
      <c r="BXC38" s="1309"/>
      <c r="BXD38" s="1309"/>
      <c r="BXE38" s="1309"/>
      <c r="BXF38" s="1309"/>
      <c r="BXG38" s="1309"/>
      <c r="BXH38" s="1309"/>
      <c r="BXI38" s="1309"/>
      <c r="BXJ38" s="1309"/>
      <c r="BXK38" s="1309"/>
      <c r="BXL38" s="1309"/>
      <c r="BXM38" s="1309"/>
      <c r="BXN38" s="1309"/>
      <c r="BXO38" s="1309"/>
      <c r="BXP38" s="1309"/>
      <c r="BXQ38" s="1309"/>
      <c r="BXR38" s="1309"/>
      <c r="BXS38" s="1309"/>
      <c r="BXT38" s="1309"/>
      <c r="BXU38" s="1309"/>
      <c r="BXV38" s="1309"/>
      <c r="BXW38" s="1309"/>
      <c r="BXX38" s="1309"/>
      <c r="BXY38" s="1309"/>
      <c r="BXZ38" s="1309"/>
      <c r="BYA38" s="1309"/>
      <c r="BYB38" s="1309"/>
      <c r="BYC38" s="1309"/>
      <c r="BYD38" s="1309"/>
      <c r="BYE38" s="1309"/>
      <c r="BYF38" s="1309"/>
      <c r="BYG38" s="1309"/>
      <c r="BYH38" s="1309"/>
      <c r="BYI38" s="1309"/>
      <c r="BYJ38" s="1309"/>
      <c r="BYK38" s="1309"/>
      <c r="BYL38" s="1309"/>
      <c r="BYM38" s="1309"/>
      <c r="BYN38" s="1309"/>
      <c r="BYO38" s="1309"/>
      <c r="BYP38" s="1309"/>
      <c r="BYQ38" s="1309"/>
      <c r="BYR38" s="1309"/>
      <c r="BYS38" s="1309"/>
      <c r="BYT38" s="1309"/>
      <c r="BYU38" s="1309"/>
      <c r="BYV38" s="1309"/>
      <c r="BYW38" s="1309"/>
      <c r="BYX38" s="1309"/>
      <c r="BYY38" s="1309"/>
      <c r="BYZ38" s="1309"/>
      <c r="BZA38" s="1309"/>
      <c r="BZB38" s="1309"/>
      <c r="BZC38" s="1309"/>
      <c r="BZD38" s="1309"/>
      <c r="BZE38" s="1309"/>
      <c r="BZF38" s="1309"/>
      <c r="BZG38" s="1309"/>
      <c r="BZH38" s="1309"/>
      <c r="BZI38" s="1309"/>
      <c r="BZJ38" s="1309"/>
      <c r="BZK38" s="1309"/>
      <c r="BZL38" s="1309"/>
      <c r="BZM38" s="1309"/>
      <c r="BZN38" s="1309"/>
      <c r="BZO38" s="1309"/>
      <c r="BZP38" s="1309"/>
      <c r="BZQ38" s="1309"/>
      <c r="BZR38" s="1309"/>
      <c r="BZS38" s="1309"/>
      <c r="BZT38" s="1309"/>
      <c r="BZU38" s="1309"/>
      <c r="BZV38" s="1309"/>
      <c r="BZW38" s="1309"/>
      <c r="BZX38" s="1309"/>
      <c r="BZY38" s="1309"/>
      <c r="BZZ38" s="1309"/>
      <c r="CAA38" s="1309"/>
      <c r="CAB38" s="1309"/>
      <c r="CAC38" s="1309"/>
      <c r="CAD38" s="1309"/>
      <c r="CAE38" s="1309"/>
      <c r="CAF38" s="1309"/>
      <c r="CAG38" s="1309"/>
      <c r="CAH38" s="1309"/>
      <c r="CAI38" s="1309"/>
      <c r="CAJ38" s="1309"/>
      <c r="CAK38" s="1309"/>
      <c r="CAL38" s="1309"/>
      <c r="CAM38" s="1309"/>
      <c r="CAN38" s="1309"/>
      <c r="CAO38" s="1309"/>
      <c r="CAP38" s="1309"/>
      <c r="CAQ38" s="1309"/>
      <c r="CAR38" s="1309"/>
      <c r="CAS38" s="1309"/>
      <c r="CAT38" s="1309"/>
      <c r="CAU38" s="1309"/>
      <c r="CAV38" s="1309"/>
      <c r="CAW38" s="1309"/>
      <c r="CAX38" s="1309"/>
      <c r="CAY38" s="1309"/>
      <c r="CAZ38" s="1309"/>
      <c r="CBA38" s="1309"/>
      <c r="CBB38" s="1309"/>
      <c r="CBC38" s="1309"/>
      <c r="CBD38" s="1309"/>
      <c r="CBE38" s="1309"/>
      <c r="CBF38" s="1309"/>
      <c r="CBG38" s="1309"/>
      <c r="CBH38" s="1309"/>
      <c r="CBI38" s="1309"/>
      <c r="CBJ38" s="1309"/>
      <c r="CBK38" s="1309"/>
      <c r="CBL38" s="1309"/>
      <c r="CBM38" s="1309"/>
      <c r="CBN38" s="1309"/>
      <c r="CBO38" s="1309"/>
      <c r="CBP38" s="1309"/>
      <c r="CBQ38" s="1309"/>
      <c r="CBR38" s="1309"/>
      <c r="CBS38" s="1309"/>
      <c r="CBT38" s="1309"/>
      <c r="CBU38" s="1309"/>
      <c r="CBV38" s="1309"/>
      <c r="CBW38" s="1309"/>
      <c r="CBX38" s="1309"/>
      <c r="CBY38" s="1309"/>
      <c r="CBZ38" s="1309"/>
      <c r="CCA38" s="1309"/>
      <c r="CCB38" s="1309"/>
      <c r="CCC38" s="1309"/>
      <c r="CCD38" s="1309"/>
      <c r="CCE38" s="1309"/>
      <c r="CCF38" s="1309"/>
      <c r="CCG38" s="1309"/>
      <c r="CCH38" s="1309"/>
      <c r="CCI38" s="1309"/>
      <c r="CCJ38" s="1309"/>
      <c r="CCK38" s="1309"/>
      <c r="CCL38" s="1309"/>
      <c r="CCM38" s="1309"/>
      <c r="CCN38" s="1309"/>
      <c r="CCO38" s="1309"/>
      <c r="CCP38" s="1309"/>
      <c r="CCQ38" s="1309"/>
      <c r="CCR38" s="1309"/>
      <c r="CCS38" s="1309"/>
      <c r="CCT38" s="1309"/>
      <c r="CCU38" s="1309"/>
      <c r="CCV38" s="1309"/>
      <c r="CCW38" s="1309"/>
      <c r="CCX38" s="1309"/>
      <c r="CCY38" s="1309"/>
      <c r="CCZ38" s="1309"/>
      <c r="CDA38" s="1309"/>
      <c r="CDB38" s="1309"/>
      <c r="CDC38" s="1309"/>
      <c r="CDD38" s="1309"/>
      <c r="CDE38" s="1309"/>
      <c r="CDF38" s="1309"/>
      <c r="CDG38" s="1309"/>
      <c r="CDH38" s="1309"/>
      <c r="CDI38" s="1309"/>
      <c r="CDJ38" s="1309"/>
      <c r="CDK38" s="1309"/>
      <c r="CDL38" s="1309"/>
      <c r="CDM38" s="1309"/>
      <c r="CDN38" s="1309"/>
      <c r="CDO38" s="1309"/>
      <c r="CDP38" s="1309"/>
      <c r="CDQ38" s="1309"/>
      <c r="CDR38" s="1309"/>
      <c r="CDS38" s="1309"/>
      <c r="CDT38" s="1309"/>
      <c r="CDU38" s="1309"/>
      <c r="CDV38" s="1309"/>
      <c r="CDW38" s="1309"/>
      <c r="CDX38" s="1309"/>
      <c r="CDY38" s="1309"/>
      <c r="CDZ38" s="1309"/>
      <c r="CEA38" s="1309"/>
      <c r="CEB38" s="1309"/>
      <c r="CEC38" s="1309"/>
      <c r="CED38" s="1309"/>
      <c r="CEE38" s="1309"/>
      <c r="CEF38" s="1309"/>
      <c r="CEG38" s="1309"/>
      <c r="CEH38" s="1309"/>
      <c r="CEI38" s="1309"/>
      <c r="CEJ38" s="1309"/>
      <c r="CEK38" s="1309"/>
      <c r="CEL38" s="1309"/>
      <c r="CEM38" s="1309"/>
      <c r="CEN38" s="1309"/>
      <c r="CEO38" s="1309"/>
      <c r="CEP38" s="1309"/>
      <c r="CEQ38" s="1309"/>
      <c r="CER38" s="1309"/>
      <c r="CES38" s="1309"/>
      <c r="CET38" s="1309"/>
      <c r="CEU38" s="1309"/>
      <c r="CEV38" s="1309"/>
      <c r="CEW38" s="1309"/>
      <c r="CEX38" s="1309"/>
      <c r="CEY38" s="1309"/>
      <c r="CEZ38" s="1309"/>
      <c r="CFA38" s="1309"/>
      <c r="CFB38" s="1309"/>
      <c r="CFC38" s="1309"/>
      <c r="CFD38" s="1309"/>
      <c r="CFE38" s="1309"/>
      <c r="CFF38" s="1309"/>
      <c r="CFG38" s="1309"/>
      <c r="CFH38" s="1309"/>
      <c r="CFI38" s="1309"/>
      <c r="CFJ38" s="1309"/>
      <c r="CFK38" s="1309"/>
      <c r="CFL38" s="1309"/>
      <c r="CFM38" s="1309"/>
      <c r="CFN38" s="1309"/>
      <c r="CFO38" s="1309"/>
      <c r="CFP38" s="1309"/>
      <c r="CFQ38" s="1309"/>
      <c r="CFR38" s="1309"/>
      <c r="CFS38" s="1309"/>
      <c r="CFT38" s="1309"/>
      <c r="CFU38" s="1309"/>
      <c r="CFV38" s="1309"/>
      <c r="CFW38" s="1309"/>
      <c r="CFX38" s="1309"/>
      <c r="CFY38" s="1309"/>
      <c r="CFZ38" s="1309"/>
      <c r="CGA38" s="1309"/>
      <c r="CGB38" s="1309"/>
      <c r="CGC38" s="1309"/>
      <c r="CGD38" s="1309"/>
      <c r="CGE38" s="1309"/>
      <c r="CGF38" s="1309"/>
      <c r="CGG38" s="1309"/>
      <c r="CGH38" s="1309"/>
      <c r="CGI38" s="1309"/>
      <c r="CGJ38" s="1309"/>
      <c r="CGK38" s="1309"/>
      <c r="CGL38" s="1309"/>
      <c r="CGM38" s="1309"/>
      <c r="CGN38" s="1309"/>
      <c r="CGO38" s="1309"/>
      <c r="CGP38" s="1309"/>
      <c r="CGQ38" s="1309"/>
      <c r="CGR38" s="1309"/>
      <c r="CGS38" s="1309"/>
      <c r="CGT38" s="1309"/>
      <c r="CGU38" s="1309"/>
      <c r="CGV38" s="1309"/>
      <c r="CGW38" s="1309"/>
      <c r="CGX38" s="1309"/>
      <c r="CGY38" s="1309"/>
      <c r="CGZ38" s="1309"/>
      <c r="CHA38" s="1309"/>
      <c r="CHB38" s="1309"/>
      <c r="CHC38" s="1309"/>
      <c r="CHD38" s="1309"/>
      <c r="CHE38" s="1309"/>
      <c r="CHF38" s="1309"/>
      <c r="CHG38" s="1309"/>
      <c r="CHH38" s="1309"/>
      <c r="CHI38" s="1309"/>
      <c r="CHJ38" s="1309"/>
      <c r="CHK38" s="1309"/>
      <c r="CHL38" s="1309"/>
      <c r="CHM38" s="1309"/>
      <c r="CHN38" s="1309"/>
      <c r="CHO38" s="1309"/>
      <c r="CHP38" s="1309"/>
      <c r="CHQ38" s="1309"/>
      <c r="CHR38" s="1309"/>
      <c r="CHS38" s="1309"/>
      <c r="CHT38" s="1309"/>
      <c r="CHU38" s="1309"/>
      <c r="CHV38" s="1309"/>
      <c r="CHW38" s="1309"/>
      <c r="CHX38" s="1309"/>
      <c r="CHY38" s="1309"/>
      <c r="CHZ38" s="1309"/>
      <c r="CIA38" s="1309"/>
      <c r="CIB38" s="1309"/>
      <c r="CIC38" s="1309"/>
      <c r="CID38" s="1309"/>
      <c r="CIE38" s="1309"/>
      <c r="CIF38" s="1309"/>
      <c r="CIG38" s="1309"/>
      <c r="CIH38" s="1309"/>
      <c r="CII38" s="1309"/>
      <c r="CIJ38" s="1309"/>
      <c r="CIK38" s="1309"/>
      <c r="CIL38" s="1309"/>
      <c r="CIM38" s="1309"/>
      <c r="CIN38" s="1309"/>
      <c r="CIO38" s="1309"/>
      <c r="CIP38" s="1309"/>
      <c r="CIQ38" s="1309"/>
      <c r="CIR38" s="1309"/>
      <c r="CIS38" s="1309"/>
      <c r="CIT38" s="1309"/>
      <c r="CIU38" s="1309"/>
      <c r="CIV38" s="1309"/>
      <c r="CIW38" s="1309"/>
      <c r="CIX38" s="1309"/>
      <c r="CIY38" s="1309"/>
      <c r="CIZ38" s="1309"/>
      <c r="CJA38" s="1309"/>
      <c r="CJB38" s="1309"/>
      <c r="CJC38" s="1309"/>
      <c r="CJD38" s="1309"/>
      <c r="CJE38" s="1309"/>
      <c r="CJF38" s="1309"/>
      <c r="CJG38" s="1309"/>
      <c r="CJH38" s="1309"/>
      <c r="CJI38" s="1309"/>
      <c r="CJJ38" s="1309"/>
      <c r="CJK38" s="1309"/>
      <c r="CJL38" s="1309"/>
      <c r="CJM38" s="1309"/>
      <c r="CJN38" s="1309"/>
      <c r="CJO38" s="1309"/>
      <c r="CJP38" s="1309"/>
      <c r="CJQ38" s="1309"/>
      <c r="CJR38" s="1309"/>
      <c r="CJS38" s="1309"/>
      <c r="CJT38" s="1309"/>
      <c r="CJU38" s="1309"/>
      <c r="CJV38" s="1309"/>
      <c r="CJW38" s="1309"/>
      <c r="CJX38" s="1309"/>
      <c r="CJY38" s="1309"/>
      <c r="CJZ38" s="1309"/>
      <c r="CKA38" s="1309"/>
      <c r="CKB38" s="1309"/>
      <c r="CKC38" s="1309"/>
      <c r="CKD38" s="1309"/>
      <c r="CKE38" s="1309"/>
      <c r="CKF38" s="1309"/>
      <c r="CKG38" s="1309"/>
      <c r="CKH38" s="1309"/>
      <c r="CKI38" s="1309"/>
      <c r="CKJ38" s="1309"/>
      <c r="CKK38" s="1309"/>
      <c r="CKL38" s="1309"/>
      <c r="CKM38" s="1309"/>
      <c r="CKN38" s="1309"/>
      <c r="CKO38" s="1309"/>
      <c r="CKP38" s="1309"/>
      <c r="CKQ38" s="1309"/>
      <c r="CKR38" s="1309"/>
      <c r="CKS38" s="1309"/>
      <c r="CKT38" s="1309"/>
      <c r="CKU38" s="1309"/>
      <c r="CKV38" s="1309"/>
      <c r="CKW38" s="1309"/>
      <c r="CKX38" s="1309"/>
      <c r="CKY38" s="1309"/>
      <c r="CKZ38" s="1309"/>
      <c r="CLA38" s="1309"/>
      <c r="CLB38" s="1309"/>
      <c r="CLC38" s="1309"/>
      <c r="CLD38" s="1309"/>
      <c r="CLE38" s="1309"/>
      <c r="CLF38" s="1309"/>
      <c r="CLG38" s="1309"/>
      <c r="CLH38" s="1309"/>
      <c r="CLI38" s="1309"/>
      <c r="CLJ38" s="1309"/>
      <c r="CLK38" s="1309"/>
      <c r="CLL38" s="1309"/>
      <c r="CLM38" s="1309"/>
      <c r="CLN38" s="1309"/>
      <c r="CLO38" s="1309"/>
      <c r="CLP38" s="1309"/>
      <c r="CLQ38" s="1309"/>
      <c r="CLR38" s="1309"/>
      <c r="CLS38" s="1309"/>
      <c r="CLT38" s="1309"/>
      <c r="CLU38" s="1309"/>
      <c r="CLV38" s="1309"/>
      <c r="CLW38" s="1309"/>
      <c r="CLX38" s="1309"/>
      <c r="CLY38" s="1309"/>
      <c r="CLZ38" s="1309"/>
      <c r="CMA38" s="1309"/>
      <c r="CMB38" s="1309"/>
      <c r="CMC38" s="1309"/>
      <c r="CMD38" s="1309"/>
      <c r="CME38" s="1309"/>
      <c r="CMF38" s="1309"/>
      <c r="CMG38" s="1309"/>
      <c r="CMH38" s="1309"/>
      <c r="CMI38" s="1309"/>
      <c r="CMJ38" s="1309"/>
      <c r="CMK38" s="1309"/>
      <c r="CML38" s="1309"/>
      <c r="CMM38" s="1309"/>
      <c r="CMN38" s="1309"/>
      <c r="CMO38" s="1309"/>
      <c r="CMP38" s="1309"/>
      <c r="CMQ38" s="1309"/>
      <c r="CMR38" s="1309"/>
      <c r="CMS38" s="1309"/>
      <c r="CMT38" s="1309"/>
      <c r="CMU38" s="1309"/>
      <c r="CMV38" s="1309"/>
      <c r="CMW38" s="1309"/>
      <c r="CMX38" s="1309"/>
      <c r="CMY38" s="1309"/>
      <c r="CMZ38" s="1309"/>
      <c r="CNA38" s="1309"/>
      <c r="CNB38" s="1309"/>
      <c r="CNC38" s="1309"/>
      <c r="CND38" s="1309"/>
      <c r="CNE38" s="1309"/>
      <c r="CNF38" s="1309"/>
      <c r="CNG38" s="1309"/>
      <c r="CNH38" s="1309"/>
      <c r="CNI38" s="1309"/>
      <c r="CNJ38" s="1309"/>
      <c r="CNK38" s="1309"/>
      <c r="CNL38" s="1309"/>
      <c r="CNM38" s="1309"/>
      <c r="CNN38" s="1309"/>
      <c r="CNO38" s="1309"/>
      <c r="CNP38" s="1309"/>
      <c r="CNQ38" s="1309"/>
      <c r="CNR38" s="1309"/>
      <c r="CNS38" s="1309"/>
      <c r="CNT38" s="1309"/>
      <c r="CNU38" s="1309"/>
      <c r="CNV38" s="1309"/>
      <c r="CNW38" s="1309"/>
      <c r="CNX38" s="1309"/>
      <c r="CNY38" s="1309"/>
      <c r="CNZ38" s="1309"/>
      <c r="COA38" s="1309"/>
      <c r="COB38" s="1309"/>
      <c r="COC38" s="1309"/>
      <c r="COD38" s="1309"/>
      <c r="COE38" s="1309"/>
      <c r="COF38" s="1309"/>
      <c r="COG38" s="1309"/>
      <c r="COH38" s="1309"/>
      <c r="COI38" s="1309"/>
      <c r="COJ38" s="1309"/>
      <c r="COK38" s="1309"/>
      <c r="COL38" s="1309"/>
      <c r="COM38" s="1309"/>
      <c r="CON38" s="1309"/>
      <c r="COO38" s="1309"/>
      <c r="COP38" s="1309"/>
      <c r="COQ38" s="1309"/>
      <c r="COR38" s="1309"/>
      <c r="COS38" s="1309"/>
      <c r="COT38" s="1309"/>
      <c r="COU38" s="1309"/>
      <c r="COV38" s="1309"/>
      <c r="COW38" s="1309"/>
      <c r="COX38" s="1309"/>
      <c r="COY38" s="1309"/>
      <c r="COZ38" s="1309"/>
      <c r="CPA38" s="1309"/>
      <c r="CPB38" s="1309"/>
      <c r="CPC38" s="1309"/>
      <c r="CPD38" s="1309"/>
      <c r="CPE38" s="1309"/>
      <c r="CPF38" s="1309"/>
      <c r="CPG38" s="1309"/>
      <c r="CPH38" s="1309"/>
      <c r="CPI38" s="1309"/>
      <c r="CPJ38" s="1309"/>
      <c r="CPK38" s="1309"/>
      <c r="CPL38" s="1309"/>
      <c r="CPM38" s="1309"/>
      <c r="CPN38" s="1309"/>
      <c r="CPO38" s="1309"/>
      <c r="CPP38" s="1309"/>
      <c r="CPQ38" s="1309"/>
      <c r="CPR38" s="1309"/>
      <c r="CPS38" s="1309"/>
      <c r="CPT38" s="1309"/>
      <c r="CPU38" s="1309"/>
      <c r="CPV38" s="1309"/>
      <c r="CPW38" s="1309"/>
      <c r="CPX38" s="1309"/>
      <c r="CPY38" s="1309"/>
      <c r="CPZ38" s="1309"/>
      <c r="CQA38" s="1309"/>
      <c r="CQB38" s="1309"/>
      <c r="CQC38" s="1309"/>
      <c r="CQD38" s="1309"/>
      <c r="CQE38" s="1309"/>
      <c r="CQF38" s="1309"/>
      <c r="CQG38" s="1309"/>
      <c r="CQH38" s="1309"/>
      <c r="CQI38" s="1309"/>
      <c r="CQJ38" s="1309"/>
      <c r="CQK38" s="1309"/>
      <c r="CQL38" s="1309"/>
      <c r="CQM38" s="1309"/>
      <c r="CQN38" s="1309"/>
      <c r="CQO38" s="1309"/>
      <c r="CQP38" s="1309"/>
      <c r="CQQ38" s="1309"/>
      <c r="CQR38" s="1309"/>
      <c r="CQS38" s="1309"/>
      <c r="CQT38" s="1309"/>
      <c r="CQU38" s="1309"/>
      <c r="CQV38" s="1309"/>
      <c r="CQW38" s="1309"/>
      <c r="CQX38" s="1309"/>
      <c r="CQY38" s="1309"/>
      <c r="CQZ38" s="1309"/>
      <c r="CRA38" s="1309"/>
      <c r="CRB38" s="1309"/>
      <c r="CRC38" s="1309"/>
      <c r="CRD38" s="1309"/>
      <c r="CRE38" s="1309"/>
      <c r="CRF38" s="1309"/>
      <c r="CRG38" s="1309"/>
      <c r="CRH38" s="1309"/>
      <c r="CRI38" s="1309"/>
      <c r="CRJ38" s="1309"/>
      <c r="CRK38" s="1309"/>
      <c r="CRL38" s="1309"/>
      <c r="CRM38" s="1309"/>
      <c r="CRN38" s="1309"/>
      <c r="CRO38" s="1309"/>
      <c r="CRP38" s="1309"/>
      <c r="CRQ38" s="1309"/>
      <c r="CRR38" s="1309"/>
      <c r="CRS38" s="1309"/>
      <c r="CRT38" s="1309"/>
      <c r="CRU38" s="1309"/>
      <c r="CRV38" s="1309"/>
      <c r="CRW38" s="1309"/>
      <c r="CRX38" s="1309"/>
      <c r="CRY38" s="1309"/>
      <c r="CRZ38" s="1309"/>
      <c r="CSA38" s="1309"/>
      <c r="CSB38" s="1309"/>
      <c r="CSC38" s="1309"/>
      <c r="CSD38" s="1309"/>
      <c r="CSE38" s="1309"/>
      <c r="CSF38" s="1309"/>
      <c r="CSG38" s="1309"/>
      <c r="CSH38" s="1309"/>
      <c r="CSI38" s="1309"/>
      <c r="CSJ38" s="1309"/>
      <c r="CSK38" s="1309"/>
      <c r="CSL38" s="1309"/>
      <c r="CSM38" s="1309"/>
      <c r="CSN38" s="1309"/>
      <c r="CSO38" s="1309"/>
      <c r="CSP38" s="1309"/>
      <c r="CSQ38" s="1309"/>
      <c r="CSR38" s="1309"/>
      <c r="CSS38" s="1309"/>
      <c r="CST38" s="1309"/>
      <c r="CSU38" s="1309"/>
      <c r="CSV38" s="1309"/>
      <c r="CSW38" s="1309"/>
      <c r="CSX38" s="1309"/>
      <c r="CSY38" s="1309"/>
      <c r="CSZ38" s="1309"/>
      <c r="CTA38" s="1309"/>
      <c r="CTB38" s="1309"/>
      <c r="CTC38" s="1309"/>
      <c r="CTD38" s="1309"/>
      <c r="CTE38" s="1309"/>
      <c r="CTF38" s="1309"/>
      <c r="CTG38" s="1309"/>
      <c r="CTH38" s="1309"/>
      <c r="CTI38" s="1309"/>
      <c r="CTJ38" s="1309"/>
      <c r="CTK38" s="1309"/>
      <c r="CTL38" s="1309"/>
      <c r="CTM38" s="1309"/>
      <c r="CTN38" s="1309"/>
      <c r="CTO38" s="1309"/>
      <c r="CTP38" s="1309"/>
      <c r="CTQ38" s="1309"/>
      <c r="CTR38" s="1309"/>
      <c r="CTS38" s="1309"/>
      <c r="CTT38" s="1309"/>
      <c r="CTU38" s="1309"/>
      <c r="CTV38" s="1309"/>
      <c r="CTW38" s="1309"/>
      <c r="CTX38" s="1309"/>
      <c r="CTY38" s="1309"/>
      <c r="CTZ38" s="1309"/>
      <c r="CUA38" s="1309"/>
      <c r="CUB38" s="1309"/>
      <c r="CUC38" s="1309"/>
      <c r="CUD38" s="1309"/>
      <c r="CUE38" s="1309"/>
      <c r="CUF38" s="1309"/>
      <c r="CUG38" s="1309"/>
      <c r="CUH38" s="1309"/>
      <c r="CUI38" s="1309"/>
      <c r="CUJ38" s="1309"/>
      <c r="CUK38" s="1309"/>
      <c r="CUL38" s="1309"/>
      <c r="CUM38" s="1309"/>
      <c r="CUN38" s="1309"/>
      <c r="CUO38" s="1309"/>
      <c r="CUP38" s="1309"/>
      <c r="CUQ38" s="1309"/>
      <c r="CUR38" s="1309"/>
      <c r="CUS38" s="1309"/>
      <c r="CUT38" s="1309"/>
      <c r="CUU38" s="1309"/>
      <c r="CUV38" s="1309"/>
      <c r="CUW38" s="1309"/>
      <c r="CUX38" s="1309"/>
      <c r="CUY38" s="1309"/>
      <c r="CUZ38" s="1309"/>
      <c r="CVA38" s="1309"/>
      <c r="CVB38" s="1309"/>
      <c r="CVC38" s="1309"/>
      <c r="CVD38" s="1309"/>
      <c r="CVE38" s="1309"/>
      <c r="CVF38" s="1309"/>
      <c r="CVG38" s="1309"/>
      <c r="CVH38" s="1309"/>
      <c r="CVI38" s="1309"/>
      <c r="CVJ38" s="1309"/>
      <c r="CVK38" s="1309"/>
      <c r="CVL38" s="1309"/>
      <c r="CVM38" s="1309"/>
      <c r="CVN38" s="1309"/>
      <c r="CVO38" s="1309"/>
      <c r="CVP38" s="1309"/>
      <c r="CVQ38" s="1309"/>
      <c r="CVR38" s="1309"/>
      <c r="CVS38" s="1309"/>
      <c r="CVT38" s="1309"/>
      <c r="CVU38" s="1309"/>
      <c r="CVV38" s="1309"/>
      <c r="CVW38" s="1309"/>
      <c r="CVX38" s="1309"/>
      <c r="CVY38" s="1309"/>
      <c r="CVZ38" s="1309"/>
      <c r="CWA38" s="1309"/>
      <c r="CWB38" s="1309"/>
      <c r="CWC38" s="1309"/>
      <c r="CWD38" s="1309"/>
      <c r="CWE38" s="1309"/>
      <c r="CWF38" s="1309"/>
      <c r="CWG38" s="1309"/>
      <c r="CWH38" s="1309"/>
      <c r="CWI38" s="1309"/>
      <c r="CWJ38" s="1309"/>
      <c r="CWK38" s="1309"/>
      <c r="CWL38" s="1309"/>
      <c r="CWM38" s="1309"/>
      <c r="CWN38" s="1309"/>
      <c r="CWO38" s="1309"/>
      <c r="CWP38" s="1309"/>
      <c r="CWQ38" s="1309"/>
      <c r="CWR38" s="1309"/>
      <c r="CWS38" s="1309"/>
      <c r="CWT38" s="1309"/>
      <c r="CWU38" s="1309"/>
      <c r="CWV38" s="1309"/>
      <c r="CWW38" s="1309"/>
      <c r="CWX38" s="1309"/>
      <c r="CWY38" s="1309"/>
      <c r="CWZ38" s="1309"/>
      <c r="CXA38" s="1309"/>
      <c r="CXB38" s="1309"/>
      <c r="CXC38" s="1309"/>
      <c r="CXD38" s="1309"/>
      <c r="CXE38" s="1309"/>
      <c r="CXF38" s="1309"/>
      <c r="CXG38" s="1309"/>
      <c r="CXH38" s="1309"/>
      <c r="CXI38" s="1309"/>
      <c r="CXJ38" s="1309"/>
      <c r="CXK38" s="1309"/>
      <c r="CXL38" s="1309"/>
      <c r="CXM38" s="1309"/>
      <c r="CXN38" s="1309"/>
      <c r="CXO38" s="1309"/>
      <c r="CXP38" s="1309"/>
      <c r="CXQ38" s="1309"/>
      <c r="CXR38" s="1309"/>
      <c r="CXS38" s="1309"/>
      <c r="CXT38" s="1309"/>
      <c r="CXU38" s="1309"/>
      <c r="CXV38" s="1309"/>
      <c r="CXW38" s="1309"/>
      <c r="CXX38" s="1309"/>
      <c r="CXY38" s="1309"/>
      <c r="CXZ38" s="1309"/>
      <c r="CYA38" s="1309"/>
      <c r="CYB38" s="1309"/>
      <c r="CYC38" s="1309"/>
      <c r="CYD38" s="1309"/>
      <c r="CYE38" s="1309"/>
      <c r="CYF38" s="1309"/>
      <c r="CYG38" s="1309"/>
      <c r="CYH38" s="1309"/>
      <c r="CYI38" s="1309"/>
      <c r="CYJ38" s="1309"/>
      <c r="CYK38" s="1309"/>
      <c r="CYL38" s="1309"/>
      <c r="CYM38" s="1309"/>
      <c r="CYN38" s="1309"/>
      <c r="CYO38" s="1309"/>
      <c r="CYP38" s="1309"/>
      <c r="CYQ38" s="1309"/>
      <c r="CYR38" s="1309"/>
      <c r="CYS38" s="1309"/>
      <c r="CYT38" s="1309"/>
      <c r="CYU38" s="1309"/>
      <c r="CYV38" s="1309"/>
      <c r="CYW38" s="1309"/>
      <c r="CYX38" s="1309"/>
      <c r="CYY38" s="1309"/>
      <c r="CYZ38" s="1309"/>
      <c r="CZA38" s="1309"/>
      <c r="CZB38" s="1309"/>
      <c r="CZC38" s="1309"/>
      <c r="CZD38" s="1309"/>
      <c r="CZE38" s="1309"/>
      <c r="CZF38" s="1309"/>
      <c r="CZG38" s="1309"/>
      <c r="CZH38" s="1309"/>
      <c r="CZI38" s="1309"/>
      <c r="CZJ38" s="1309"/>
      <c r="CZK38" s="1309"/>
      <c r="CZL38" s="1309"/>
      <c r="CZM38" s="1309"/>
      <c r="CZN38" s="1309"/>
      <c r="CZO38" s="1309"/>
      <c r="CZP38" s="1309"/>
      <c r="CZQ38" s="1309"/>
      <c r="CZR38" s="1309"/>
      <c r="CZS38" s="1309"/>
      <c r="CZT38" s="1309"/>
      <c r="CZU38" s="1309"/>
      <c r="CZV38" s="1309"/>
      <c r="CZW38" s="1309"/>
      <c r="CZX38" s="1309"/>
      <c r="CZY38" s="1309"/>
      <c r="CZZ38" s="1309"/>
      <c r="DAA38" s="1309"/>
      <c r="DAB38" s="1309"/>
      <c r="DAC38" s="1309"/>
      <c r="DAD38" s="1309"/>
      <c r="DAE38" s="1309"/>
      <c r="DAF38" s="1309"/>
      <c r="DAG38" s="1309"/>
      <c r="DAH38" s="1309"/>
      <c r="DAI38" s="1309"/>
      <c r="DAJ38" s="1309"/>
      <c r="DAK38" s="1309"/>
      <c r="DAL38" s="1309"/>
      <c r="DAM38" s="1309"/>
      <c r="DAN38" s="1309"/>
      <c r="DAO38" s="1309"/>
      <c r="DAP38" s="1309"/>
      <c r="DAQ38" s="1309"/>
      <c r="DAR38" s="1309"/>
      <c r="DAS38" s="1309"/>
      <c r="DAT38" s="1309"/>
      <c r="DAU38" s="1309"/>
      <c r="DAV38" s="1309"/>
      <c r="DAW38" s="1309"/>
      <c r="DAX38" s="1309"/>
      <c r="DAY38" s="1309"/>
      <c r="DAZ38" s="1309"/>
      <c r="DBA38" s="1309"/>
      <c r="DBB38" s="1309"/>
      <c r="DBC38" s="1309"/>
      <c r="DBD38" s="1309"/>
      <c r="DBE38" s="1309"/>
      <c r="DBF38" s="1309"/>
      <c r="DBG38" s="1309"/>
      <c r="DBH38" s="1309"/>
      <c r="DBI38" s="1309"/>
      <c r="DBJ38" s="1309"/>
      <c r="DBK38" s="1309"/>
      <c r="DBL38" s="1309"/>
      <c r="DBM38" s="1309"/>
      <c r="DBN38" s="1309"/>
      <c r="DBO38" s="1309"/>
      <c r="DBP38" s="1309"/>
      <c r="DBQ38" s="1309"/>
      <c r="DBR38" s="1309"/>
      <c r="DBS38" s="1309"/>
      <c r="DBT38" s="1309"/>
      <c r="DBU38" s="1309"/>
      <c r="DBV38" s="1309"/>
      <c r="DBW38" s="1309"/>
      <c r="DBX38" s="1309"/>
      <c r="DBY38" s="1309"/>
      <c r="DBZ38" s="1309"/>
      <c r="DCA38" s="1309"/>
      <c r="DCB38" s="1309"/>
      <c r="DCC38" s="1309"/>
      <c r="DCD38" s="1309"/>
      <c r="DCE38" s="1309"/>
      <c r="DCF38" s="1309"/>
      <c r="DCG38" s="1309"/>
      <c r="DCH38" s="1309"/>
      <c r="DCI38" s="1309"/>
      <c r="DCJ38" s="1309"/>
      <c r="DCK38" s="1309"/>
      <c r="DCL38" s="1309"/>
      <c r="DCM38" s="1309"/>
      <c r="DCN38" s="1309"/>
      <c r="DCO38" s="1309"/>
      <c r="DCP38" s="1309"/>
      <c r="DCQ38" s="1309"/>
      <c r="DCR38" s="1309"/>
      <c r="DCS38" s="1309"/>
      <c r="DCT38" s="1309"/>
      <c r="DCU38" s="1309"/>
      <c r="DCV38" s="1309"/>
      <c r="DCW38" s="1309"/>
      <c r="DCX38" s="1309"/>
      <c r="DCY38" s="1309"/>
      <c r="DCZ38" s="1309"/>
      <c r="DDA38" s="1309"/>
      <c r="DDB38" s="1309"/>
      <c r="DDC38" s="1309"/>
      <c r="DDD38" s="1309"/>
      <c r="DDE38" s="1309"/>
      <c r="DDF38" s="1309"/>
      <c r="DDG38" s="1309"/>
      <c r="DDH38" s="1309"/>
      <c r="DDI38" s="1309"/>
      <c r="DDJ38" s="1309"/>
      <c r="DDK38" s="1309"/>
      <c r="DDL38" s="1309"/>
      <c r="DDM38" s="1309"/>
      <c r="DDN38" s="1309"/>
      <c r="DDO38" s="1309"/>
      <c r="DDP38" s="1309"/>
      <c r="DDQ38" s="1309"/>
      <c r="DDR38" s="1309"/>
      <c r="DDS38" s="1309"/>
      <c r="DDT38" s="1309"/>
      <c r="DDU38" s="1309"/>
      <c r="DDV38" s="1309"/>
      <c r="DDW38" s="1309"/>
      <c r="DDX38" s="1309"/>
      <c r="DDY38" s="1309"/>
      <c r="DDZ38" s="1309"/>
      <c r="DEA38" s="1309"/>
      <c r="DEB38" s="1309"/>
      <c r="DEC38" s="1309"/>
      <c r="DED38" s="1309"/>
      <c r="DEE38" s="1309"/>
      <c r="DEF38" s="1309"/>
      <c r="DEG38" s="1309"/>
      <c r="DEH38" s="1309"/>
      <c r="DEI38" s="1309"/>
      <c r="DEJ38" s="1309"/>
      <c r="DEK38" s="1309"/>
      <c r="DEL38" s="1309"/>
      <c r="DEM38" s="1309"/>
      <c r="DEN38" s="1309"/>
      <c r="DEO38" s="1309"/>
      <c r="DEP38" s="1309"/>
      <c r="DEQ38" s="1309"/>
      <c r="DER38" s="1309"/>
      <c r="DES38" s="1309"/>
      <c r="DET38" s="1309"/>
      <c r="DEU38" s="1309"/>
      <c r="DEV38" s="1309"/>
      <c r="DEW38" s="1309"/>
      <c r="DEX38" s="1309"/>
      <c r="DEY38" s="1309"/>
      <c r="DEZ38" s="1309"/>
      <c r="DFA38" s="1309"/>
      <c r="DFB38" s="1309"/>
      <c r="DFC38" s="1309"/>
      <c r="DFD38" s="1309"/>
      <c r="DFE38" s="1309"/>
      <c r="DFF38" s="1309"/>
      <c r="DFG38" s="1309"/>
      <c r="DFH38" s="1309"/>
      <c r="DFI38" s="1309"/>
      <c r="DFJ38" s="1309"/>
      <c r="DFK38" s="1309"/>
      <c r="DFL38" s="1309"/>
      <c r="DFM38" s="1309"/>
      <c r="DFN38" s="1309"/>
      <c r="DFO38" s="1309"/>
      <c r="DFP38" s="1309"/>
      <c r="DFQ38" s="1309"/>
      <c r="DFR38" s="1309"/>
      <c r="DFS38" s="1309"/>
      <c r="DFT38" s="1309"/>
      <c r="DFU38" s="1309"/>
      <c r="DFV38" s="1309"/>
      <c r="DFW38" s="1309"/>
      <c r="DFX38" s="1309"/>
      <c r="DFY38" s="1309"/>
      <c r="DFZ38" s="1309"/>
      <c r="DGA38" s="1309"/>
      <c r="DGB38" s="1309"/>
      <c r="DGC38" s="1309"/>
      <c r="DGD38" s="1309"/>
      <c r="DGE38" s="1309"/>
      <c r="DGF38" s="1309"/>
      <c r="DGG38" s="1309"/>
      <c r="DGH38" s="1309"/>
      <c r="DGI38" s="1309"/>
      <c r="DGJ38" s="1309"/>
      <c r="DGK38" s="1309"/>
      <c r="DGL38" s="1309"/>
      <c r="DGM38" s="1309"/>
      <c r="DGN38" s="1309"/>
      <c r="DGO38" s="1309"/>
      <c r="DGP38" s="1309"/>
      <c r="DGQ38" s="1309"/>
      <c r="DGR38" s="1309"/>
      <c r="DGS38" s="1309"/>
      <c r="DGT38" s="1309"/>
      <c r="DGU38" s="1309"/>
      <c r="DGV38" s="1309"/>
      <c r="DGW38" s="1309"/>
      <c r="DGX38" s="1309"/>
      <c r="DGY38" s="1309"/>
      <c r="DGZ38" s="1309"/>
      <c r="DHA38" s="1309"/>
      <c r="DHB38" s="1309"/>
      <c r="DHC38" s="1309"/>
      <c r="DHD38" s="1309"/>
      <c r="DHE38" s="1309"/>
      <c r="DHF38" s="1309"/>
      <c r="DHG38" s="1309"/>
      <c r="DHH38" s="1309"/>
      <c r="DHI38" s="1309"/>
      <c r="DHJ38" s="1309"/>
      <c r="DHK38" s="1309"/>
      <c r="DHL38" s="1309"/>
      <c r="DHM38" s="1309"/>
      <c r="DHN38" s="1309"/>
      <c r="DHO38" s="1309"/>
      <c r="DHP38" s="1309"/>
      <c r="DHQ38" s="1309"/>
      <c r="DHR38" s="1309"/>
      <c r="DHS38" s="1309"/>
      <c r="DHT38" s="1309"/>
      <c r="DHU38" s="1309"/>
      <c r="DHV38" s="1309"/>
      <c r="DHW38" s="1309"/>
      <c r="DHX38" s="1309"/>
      <c r="DHY38" s="1309"/>
      <c r="DHZ38" s="1309"/>
      <c r="DIA38" s="1309"/>
      <c r="DIB38" s="1309"/>
      <c r="DIC38" s="1309"/>
      <c r="DID38" s="1309"/>
      <c r="DIE38" s="1309"/>
      <c r="DIF38" s="1309"/>
      <c r="DIG38" s="1309"/>
      <c r="DIH38" s="1309"/>
      <c r="DII38" s="1309"/>
      <c r="DIJ38" s="1309"/>
      <c r="DIK38" s="1309"/>
      <c r="DIL38" s="1309"/>
      <c r="DIM38" s="1309"/>
      <c r="DIN38" s="1309"/>
      <c r="DIO38" s="1309"/>
      <c r="DIP38" s="1309"/>
      <c r="DIQ38" s="1309"/>
      <c r="DIR38" s="1309"/>
      <c r="DIS38" s="1309"/>
      <c r="DIT38" s="1309"/>
      <c r="DIU38" s="1309"/>
      <c r="DIV38" s="1309"/>
      <c r="DIW38" s="1309"/>
      <c r="DIX38" s="1309"/>
      <c r="DIY38" s="1309"/>
      <c r="DIZ38" s="1309"/>
      <c r="DJA38" s="1309"/>
      <c r="DJB38" s="1309"/>
      <c r="DJC38" s="1309"/>
      <c r="DJD38" s="1309"/>
      <c r="DJE38" s="1309"/>
      <c r="DJF38" s="1309"/>
      <c r="DJG38" s="1309"/>
      <c r="DJH38" s="1309"/>
      <c r="DJI38" s="1309"/>
      <c r="DJJ38" s="1309"/>
      <c r="DJK38" s="1309"/>
      <c r="DJL38" s="1309"/>
      <c r="DJM38" s="1309"/>
      <c r="DJN38" s="1309"/>
      <c r="DJO38" s="1309"/>
      <c r="DJP38" s="1309"/>
      <c r="DJQ38" s="1309"/>
      <c r="DJR38" s="1309"/>
      <c r="DJS38" s="1309"/>
      <c r="DJT38" s="1309"/>
      <c r="DJU38" s="1309"/>
      <c r="DJV38" s="1309"/>
      <c r="DJW38" s="1309"/>
      <c r="DJX38" s="1309"/>
      <c r="DJY38" s="1309"/>
      <c r="DJZ38" s="1309"/>
      <c r="DKA38" s="1309"/>
      <c r="DKB38" s="1309"/>
      <c r="DKC38" s="1309"/>
      <c r="DKD38" s="1309"/>
      <c r="DKE38" s="1309"/>
      <c r="DKF38" s="1309"/>
      <c r="DKG38" s="1309"/>
      <c r="DKH38" s="1309"/>
      <c r="DKI38" s="1309"/>
      <c r="DKJ38" s="1309"/>
      <c r="DKK38" s="1309"/>
      <c r="DKL38" s="1309"/>
      <c r="DKM38" s="1309"/>
      <c r="DKN38" s="1309"/>
      <c r="DKO38" s="1309"/>
      <c r="DKP38" s="1309"/>
      <c r="DKQ38" s="1309"/>
      <c r="DKR38" s="1309"/>
      <c r="DKS38" s="1309"/>
      <c r="DKT38" s="1309"/>
      <c r="DKU38" s="1309"/>
      <c r="DKV38" s="1309"/>
      <c r="DKW38" s="1309"/>
      <c r="DKX38" s="1309"/>
      <c r="DKY38" s="1309"/>
      <c r="DKZ38" s="1309"/>
      <c r="DLA38" s="1309"/>
      <c r="DLB38" s="1309"/>
      <c r="DLC38" s="1309"/>
      <c r="DLD38" s="1309"/>
      <c r="DLE38" s="1309"/>
      <c r="DLF38" s="1309"/>
      <c r="DLG38" s="1309"/>
      <c r="DLH38" s="1309"/>
      <c r="DLI38" s="1309"/>
      <c r="DLJ38" s="1309"/>
      <c r="DLK38" s="1309"/>
      <c r="DLL38" s="1309"/>
      <c r="DLM38" s="1309"/>
      <c r="DLN38" s="1309"/>
      <c r="DLO38" s="1309"/>
      <c r="DLP38" s="1309"/>
      <c r="DLQ38" s="1309"/>
      <c r="DLR38" s="1309"/>
      <c r="DLS38" s="1309"/>
      <c r="DLT38" s="1309"/>
      <c r="DLU38" s="1309"/>
      <c r="DLV38" s="1309"/>
      <c r="DLW38" s="1309"/>
      <c r="DLX38" s="1309"/>
      <c r="DLY38" s="1309"/>
      <c r="DLZ38" s="1309"/>
      <c r="DMA38" s="1309"/>
      <c r="DMB38" s="1309"/>
      <c r="DMC38" s="1309"/>
      <c r="DMD38" s="1309"/>
      <c r="DME38" s="1309"/>
      <c r="DMF38" s="1309"/>
      <c r="DMG38" s="1309"/>
      <c r="DMH38" s="1309"/>
      <c r="DMI38" s="1309"/>
      <c r="DMJ38" s="1309"/>
      <c r="DMK38" s="1309"/>
      <c r="DML38" s="1309"/>
      <c r="DMM38" s="1309"/>
      <c r="DMN38" s="1309"/>
      <c r="DMO38" s="1309"/>
      <c r="DMP38" s="1309"/>
      <c r="DMQ38" s="1309"/>
      <c r="DMR38" s="1309"/>
      <c r="DMS38" s="1309"/>
      <c r="DMT38" s="1309"/>
      <c r="DMU38" s="1309"/>
      <c r="DMV38" s="1309"/>
      <c r="DMW38" s="1309"/>
      <c r="DMX38" s="1309"/>
      <c r="DMY38" s="1309"/>
      <c r="DMZ38" s="1309"/>
      <c r="DNA38" s="1309"/>
      <c r="DNB38" s="1309"/>
      <c r="DNC38" s="1309"/>
      <c r="DND38" s="1309"/>
      <c r="DNE38" s="1309"/>
      <c r="DNF38" s="1309"/>
      <c r="DNG38" s="1309"/>
      <c r="DNH38" s="1309"/>
      <c r="DNI38" s="1309"/>
      <c r="DNJ38" s="1309"/>
      <c r="DNK38" s="1309"/>
      <c r="DNL38" s="1309"/>
      <c r="DNM38" s="1309"/>
      <c r="DNN38" s="1309"/>
      <c r="DNO38" s="1309"/>
      <c r="DNP38" s="1309"/>
      <c r="DNQ38" s="1309"/>
      <c r="DNR38" s="1309"/>
      <c r="DNS38" s="1309"/>
      <c r="DNT38" s="1309"/>
      <c r="DNU38" s="1309"/>
      <c r="DNV38" s="1309"/>
      <c r="DNW38" s="1309"/>
      <c r="DNX38" s="1309"/>
      <c r="DNY38" s="1309"/>
      <c r="DNZ38" s="1309"/>
      <c r="DOA38" s="1309"/>
      <c r="DOB38" s="1309"/>
      <c r="DOC38" s="1309"/>
      <c r="DOD38" s="1309"/>
      <c r="DOE38" s="1309"/>
      <c r="DOF38" s="1309"/>
      <c r="DOG38" s="1309"/>
      <c r="DOH38" s="1309"/>
      <c r="DOI38" s="1309"/>
      <c r="DOJ38" s="1309"/>
      <c r="DOK38" s="1309"/>
      <c r="DOL38" s="1309"/>
      <c r="DOM38" s="1309"/>
      <c r="DON38" s="1309"/>
      <c r="DOO38" s="1309"/>
      <c r="DOP38" s="1309"/>
      <c r="DOQ38" s="1309"/>
      <c r="DOR38" s="1309"/>
      <c r="DOS38" s="1309"/>
      <c r="DOT38" s="1309"/>
      <c r="DOU38" s="1309"/>
      <c r="DOV38" s="1309"/>
      <c r="DOW38" s="1309"/>
      <c r="DOX38" s="1309"/>
      <c r="DOY38" s="1309"/>
      <c r="DOZ38" s="1309"/>
      <c r="DPA38" s="1309"/>
      <c r="DPB38" s="1309"/>
      <c r="DPC38" s="1309"/>
      <c r="DPD38" s="1309"/>
      <c r="DPE38" s="1309"/>
      <c r="DPF38" s="1309"/>
      <c r="DPG38" s="1309"/>
      <c r="DPH38" s="1309"/>
      <c r="DPI38" s="1309"/>
      <c r="DPJ38" s="1309"/>
      <c r="DPK38" s="1309"/>
      <c r="DPL38" s="1309"/>
      <c r="DPM38" s="1309"/>
      <c r="DPN38" s="1309"/>
      <c r="DPO38" s="1309"/>
      <c r="DPP38" s="1309"/>
      <c r="DPQ38" s="1309"/>
      <c r="DPR38" s="1309"/>
      <c r="DPS38" s="1309"/>
      <c r="DPT38" s="1309"/>
      <c r="DPU38" s="1309"/>
      <c r="DPV38" s="1309"/>
      <c r="DPW38" s="1309"/>
      <c r="DPX38" s="1309"/>
      <c r="DPY38" s="1309"/>
      <c r="DPZ38" s="1309"/>
      <c r="DQA38" s="1309"/>
      <c r="DQB38" s="1309"/>
      <c r="DQC38" s="1309"/>
      <c r="DQD38" s="1309"/>
      <c r="DQE38" s="1309"/>
      <c r="DQF38" s="1309"/>
      <c r="DQG38" s="1309"/>
      <c r="DQH38" s="1309"/>
      <c r="DQI38" s="1309"/>
      <c r="DQJ38" s="1309"/>
      <c r="DQK38" s="1309"/>
      <c r="DQL38" s="1309"/>
      <c r="DQM38" s="1309"/>
      <c r="DQN38" s="1309"/>
      <c r="DQO38" s="1309"/>
      <c r="DQP38" s="1309"/>
      <c r="DQQ38" s="1309"/>
      <c r="DQR38" s="1309"/>
      <c r="DQS38" s="1309"/>
      <c r="DQT38" s="1309"/>
      <c r="DQU38" s="1309"/>
      <c r="DQV38" s="1309"/>
      <c r="DQW38" s="1309"/>
      <c r="DQX38" s="1309"/>
      <c r="DQY38" s="1309"/>
      <c r="DQZ38" s="1309"/>
      <c r="DRA38" s="1309"/>
      <c r="DRB38" s="1309"/>
      <c r="DRC38" s="1309"/>
      <c r="DRD38" s="1309"/>
      <c r="DRE38" s="1309"/>
      <c r="DRF38" s="1309"/>
      <c r="DRG38" s="1309"/>
      <c r="DRH38" s="1309"/>
      <c r="DRI38" s="1309"/>
      <c r="DRJ38" s="1309"/>
      <c r="DRK38" s="1309"/>
      <c r="DRL38" s="1309"/>
      <c r="DRM38" s="1309"/>
      <c r="DRN38" s="1309"/>
      <c r="DRO38" s="1309"/>
      <c r="DRP38" s="1309"/>
      <c r="DRQ38" s="1309"/>
      <c r="DRR38" s="1309"/>
      <c r="DRS38" s="1309"/>
      <c r="DRT38" s="1309"/>
      <c r="DRU38" s="1309"/>
      <c r="DRV38" s="1309"/>
      <c r="DRW38" s="1309"/>
      <c r="DRX38" s="1309"/>
      <c r="DRY38" s="1309"/>
      <c r="DRZ38" s="1309"/>
      <c r="DSA38" s="1309"/>
      <c r="DSB38" s="1309"/>
      <c r="DSC38" s="1309"/>
      <c r="DSD38" s="1309"/>
      <c r="DSE38" s="1309"/>
      <c r="DSF38" s="1309"/>
      <c r="DSG38" s="1309"/>
      <c r="DSH38" s="1309"/>
      <c r="DSI38" s="1309"/>
      <c r="DSJ38" s="1309"/>
      <c r="DSK38" s="1309"/>
      <c r="DSL38" s="1309"/>
      <c r="DSM38" s="1309"/>
      <c r="DSN38" s="1309"/>
      <c r="DSO38" s="1309"/>
      <c r="DSP38" s="1309"/>
      <c r="DSQ38" s="1309"/>
      <c r="DSR38" s="1309"/>
      <c r="DSS38" s="1309"/>
      <c r="DST38" s="1309"/>
      <c r="DSU38" s="1309"/>
      <c r="DSV38" s="1309"/>
      <c r="DSW38" s="1309"/>
      <c r="DSX38" s="1309"/>
      <c r="DSY38" s="1309"/>
      <c r="DSZ38" s="1309"/>
      <c r="DTA38" s="1309"/>
      <c r="DTB38" s="1309"/>
      <c r="DTC38" s="1309"/>
      <c r="DTD38" s="1309"/>
      <c r="DTE38" s="1309"/>
      <c r="DTF38" s="1309"/>
      <c r="DTG38" s="1309"/>
      <c r="DTH38" s="1309"/>
      <c r="DTI38" s="1309"/>
      <c r="DTJ38" s="1309"/>
      <c r="DTK38" s="1309"/>
      <c r="DTL38" s="1309"/>
      <c r="DTM38" s="1309"/>
      <c r="DTN38" s="1309"/>
      <c r="DTO38" s="1309"/>
      <c r="DTP38" s="1309"/>
      <c r="DTQ38" s="1309"/>
      <c r="DTR38" s="1309"/>
      <c r="DTS38" s="1309"/>
      <c r="DTT38" s="1309"/>
      <c r="DTU38" s="1309"/>
      <c r="DTV38" s="1309"/>
      <c r="DTW38" s="1309"/>
      <c r="DTX38" s="1309"/>
      <c r="DTY38" s="1309"/>
      <c r="DTZ38" s="1309"/>
      <c r="DUA38" s="1309"/>
      <c r="DUB38" s="1309"/>
      <c r="DUC38" s="1309"/>
      <c r="DUD38" s="1309"/>
      <c r="DUE38" s="1309"/>
      <c r="DUF38" s="1309"/>
      <c r="DUG38" s="1309"/>
      <c r="DUH38" s="1309"/>
      <c r="DUI38" s="1309"/>
      <c r="DUJ38" s="1309"/>
      <c r="DUK38" s="1309"/>
      <c r="DUL38" s="1309"/>
      <c r="DUM38" s="1309"/>
      <c r="DUN38" s="1309"/>
      <c r="DUO38" s="1309"/>
      <c r="DUP38" s="1309"/>
      <c r="DUQ38" s="1309"/>
      <c r="DUR38" s="1309"/>
      <c r="DUS38" s="1309"/>
      <c r="DUT38" s="1309"/>
      <c r="DUU38" s="1309"/>
      <c r="DUV38" s="1309"/>
      <c r="DUW38" s="1309"/>
      <c r="DUX38" s="1309"/>
      <c r="DUY38" s="1309"/>
      <c r="DUZ38" s="1309"/>
      <c r="DVA38" s="1309"/>
      <c r="DVB38" s="1309"/>
      <c r="DVC38" s="1309"/>
      <c r="DVD38" s="1309"/>
      <c r="DVE38" s="1309"/>
      <c r="DVF38" s="1309"/>
      <c r="DVG38" s="1309"/>
      <c r="DVH38" s="1309"/>
      <c r="DVI38" s="1309"/>
      <c r="DVJ38" s="1309"/>
      <c r="DVK38" s="1309"/>
      <c r="DVL38" s="1309"/>
      <c r="DVM38" s="1309"/>
      <c r="DVN38" s="1309"/>
      <c r="DVO38" s="1309"/>
      <c r="DVP38" s="1309"/>
      <c r="DVQ38" s="1309"/>
      <c r="DVR38" s="1309"/>
      <c r="DVS38" s="1309"/>
      <c r="DVT38" s="1309"/>
      <c r="DVU38" s="1309"/>
      <c r="DVV38" s="1309"/>
      <c r="DVW38" s="1309"/>
      <c r="DVX38" s="1309"/>
      <c r="DVY38" s="1309"/>
      <c r="DVZ38" s="1309"/>
      <c r="DWA38" s="1309"/>
      <c r="DWB38" s="1309"/>
      <c r="DWC38" s="1309"/>
      <c r="DWD38" s="1309"/>
      <c r="DWE38" s="1309"/>
      <c r="DWF38" s="1309"/>
      <c r="DWG38" s="1309"/>
      <c r="DWH38" s="1309"/>
      <c r="DWI38" s="1309"/>
      <c r="DWJ38" s="1309"/>
      <c r="DWK38" s="1309"/>
      <c r="DWL38" s="1309"/>
      <c r="DWM38" s="1309"/>
      <c r="DWN38" s="1309"/>
      <c r="DWO38" s="1309"/>
      <c r="DWP38" s="1309"/>
      <c r="DWQ38" s="1309"/>
      <c r="DWR38" s="1309"/>
      <c r="DWS38" s="1309"/>
      <c r="DWT38" s="1309"/>
      <c r="DWU38" s="1309"/>
      <c r="DWV38" s="1309"/>
      <c r="DWW38" s="1309"/>
      <c r="DWX38" s="1309"/>
      <c r="DWY38" s="1309"/>
      <c r="DWZ38" s="1309"/>
      <c r="DXA38" s="1309"/>
      <c r="DXB38" s="1309"/>
      <c r="DXC38" s="1309"/>
      <c r="DXD38" s="1309"/>
      <c r="DXE38" s="1309"/>
      <c r="DXF38" s="1309"/>
      <c r="DXG38" s="1309"/>
      <c r="DXH38" s="1309"/>
      <c r="DXI38" s="1309"/>
      <c r="DXJ38" s="1309"/>
      <c r="DXK38" s="1309"/>
      <c r="DXL38" s="1309"/>
      <c r="DXM38" s="1309"/>
      <c r="DXN38" s="1309"/>
      <c r="DXO38" s="1309"/>
      <c r="DXP38" s="1309"/>
      <c r="DXQ38" s="1309"/>
      <c r="DXR38" s="1309"/>
      <c r="DXS38" s="1309"/>
      <c r="DXT38" s="1309"/>
      <c r="DXU38" s="1309"/>
      <c r="DXV38" s="1309"/>
      <c r="DXW38" s="1309"/>
      <c r="DXX38" s="1309"/>
      <c r="DXY38" s="1309"/>
      <c r="DXZ38" s="1309"/>
      <c r="DYA38" s="1309"/>
      <c r="DYB38" s="1309"/>
      <c r="DYC38" s="1309"/>
      <c r="DYD38" s="1309"/>
      <c r="DYE38" s="1309"/>
      <c r="DYF38" s="1309"/>
      <c r="DYG38" s="1309"/>
      <c r="DYH38" s="1309"/>
      <c r="DYI38" s="1309"/>
      <c r="DYJ38" s="1309"/>
      <c r="DYK38" s="1309"/>
      <c r="DYL38" s="1309"/>
      <c r="DYM38" s="1309"/>
      <c r="DYN38" s="1309"/>
      <c r="DYO38" s="1309"/>
      <c r="DYP38" s="1309"/>
      <c r="DYQ38" s="1309"/>
      <c r="DYR38" s="1309"/>
      <c r="DYS38" s="1309"/>
      <c r="DYT38" s="1309"/>
      <c r="DYU38" s="1309"/>
      <c r="DYV38" s="1309"/>
      <c r="DYW38" s="1309"/>
      <c r="DYX38" s="1309"/>
      <c r="DYY38" s="1309"/>
      <c r="DYZ38" s="1309"/>
      <c r="DZA38" s="1309"/>
      <c r="DZB38" s="1309"/>
      <c r="DZC38" s="1309"/>
      <c r="DZD38" s="1309"/>
      <c r="DZE38" s="1309"/>
      <c r="DZF38" s="1309"/>
      <c r="DZG38" s="1309"/>
      <c r="DZH38" s="1309"/>
      <c r="DZI38" s="1309"/>
      <c r="DZJ38" s="1309"/>
      <c r="DZK38" s="1309"/>
      <c r="DZL38" s="1309"/>
      <c r="DZM38" s="1309"/>
      <c r="DZN38" s="1309"/>
      <c r="DZO38" s="1309"/>
      <c r="DZP38" s="1309"/>
      <c r="DZQ38" s="1309"/>
      <c r="DZR38" s="1309"/>
      <c r="DZS38" s="1309"/>
      <c r="DZT38" s="1309"/>
      <c r="DZU38" s="1309"/>
      <c r="DZV38" s="1309"/>
      <c r="DZW38" s="1309"/>
      <c r="DZX38" s="1309"/>
      <c r="DZY38" s="1309"/>
      <c r="DZZ38" s="1309"/>
      <c r="EAA38" s="1309"/>
      <c r="EAB38" s="1309"/>
      <c r="EAC38" s="1309"/>
      <c r="EAD38" s="1309"/>
      <c r="EAE38" s="1309"/>
      <c r="EAF38" s="1309"/>
      <c r="EAG38" s="1309"/>
      <c r="EAH38" s="1309"/>
      <c r="EAI38" s="1309"/>
      <c r="EAJ38" s="1309"/>
      <c r="EAK38" s="1309"/>
      <c r="EAL38" s="1309"/>
      <c r="EAM38" s="1309"/>
      <c r="EAN38" s="1309"/>
      <c r="EAO38" s="1309"/>
      <c r="EAP38" s="1309"/>
      <c r="EAQ38" s="1309"/>
      <c r="EAR38" s="1309"/>
      <c r="EAS38" s="1309"/>
      <c r="EAT38" s="1309"/>
      <c r="EAU38" s="1309"/>
      <c r="EAV38" s="1309"/>
      <c r="EAW38" s="1309"/>
      <c r="EAX38" s="1309"/>
      <c r="EAY38" s="1309"/>
      <c r="EAZ38" s="1309"/>
      <c r="EBA38" s="1309"/>
      <c r="EBB38" s="1309"/>
      <c r="EBC38" s="1309"/>
      <c r="EBD38" s="1309"/>
      <c r="EBE38" s="1309"/>
      <c r="EBF38" s="1309"/>
      <c r="EBG38" s="1309"/>
      <c r="EBH38" s="1309"/>
      <c r="EBI38" s="1309"/>
      <c r="EBJ38" s="1309"/>
      <c r="EBK38" s="1309"/>
      <c r="EBL38" s="1309"/>
      <c r="EBM38" s="1309"/>
      <c r="EBN38" s="1309"/>
      <c r="EBO38" s="1309"/>
      <c r="EBP38" s="1309"/>
      <c r="EBQ38" s="1309"/>
      <c r="EBR38" s="1309"/>
      <c r="EBS38" s="1309"/>
      <c r="EBT38" s="1309"/>
      <c r="EBU38" s="1309"/>
      <c r="EBV38" s="1309"/>
      <c r="EBW38" s="1309"/>
      <c r="EBX38" s="1309"/>
      <c r="EBY38" s="1309"/>
      <c r="EBZ38" s="1309"/>
      <c r="ECA38" s="1309"/>
      <c r="ECB38" s="1309"/>
      <c r="ECC38" s="1309"/>
      <c r="ECD38" s="1309"/>
      <c r="ECE38" s="1309"/>
      <c r="ECF38" s="1309"/>
      <c r="ECG38" s="1309"/>
      <c r="ECH38" s="1309"/>
      <c r="ECI38" s="1309"/>
      <c r="ECJ38" s="1309"/>
      <c r="ECK38" s="1309"/>
      <c r="ECL38" s="1309"/>
      <c r="ECM38" s="1309"/>
      <c r="ECN38" s="1309"/>
      <c r="ECO38" s="1309"/>
      <c r="ECP38" s="1309"/>
      <c r="ECQ38" s="1309"/>
      <c r="ECR38" s="1309"/>
      <c r="ECS38" s="1309"/>
      <c r="ECT38" s="1309"/>
      <c r="ECU38" s="1309"/>
      <c r="ECV38" s="1309"/>
      <c r="ECW38" s="1309"/>
      <c r="ECX38" s="1309"/>
      <c r="ECY38" s="1309"/>
      <c r="ECZ38" s="1309"/>
      <c r="EDA38" s="1309"/>
      <c r="EDB38" s="1309"/>
      <c r="EDC38" s="1309"/>
      <c r="EDD38" s="1309"/>
      <c r="EDE38" s="1309"/>
      <c r="EDF38" s="1309"/>
      <c r="EDG38" s="1309"/>
      <c r="EDH38" s="1309"/>
      <c r="EDI38" s="1309"/>
      <c r="EDJ38" s="1309"/>
      <c r="EDK38" s="1309"/>
      <c r="EDL38" s="1309"/>
      <c r="EDM38" s="1309"/>
      <c r="EDN38" s="1309"/>
      <c r="EDO38" s="1309"/>
      <c r="EDP38" s="1309"/>
      <c r="EDQ38" s="1309"/>
      <c r="EDR38" s="1309"/>
      <c r="EDS38" s="1309"/>
      <c r="EDT38" s="1309"/>
      <c r="EDU38" s="1309"/>
      <c r="EDV38" s="1309"/>
      <c r="EDW38" s="1309"/>
      <c r="EDX38" s="1309"/>
      <c r="EDY38" s="1309"/>
      <c r="EDZ38" s="1309"/>
      <c r="EEA38" s="1309"/>
      <c r="EEB38" s="1309"/>
      <c r="EEC38" s="1309"/>
      <c r="EED38" s="1309"/>
      <c r="EEE38" s="1309"/>
      <c r="EEF38" s="1309"/>
      <c r="EEG38" s="1309"/>
      <c r="EEH38" s="1309"/>
      <c r="EEI38" s="1309"/>
      <c r="EEJ38" s="1309"/>
      <c r="EEK38" s="1309"/>
      <c r="EEL38" s="1309"/>
      <c r="EEM38" s="1309"/>
      <c r="EEN38" s="1309"/>
      <c r="EEO38" s="1309"/>
      <c r="EEP38" s="1309"/>
      <c r="EEQ38" s="1309"/>
      <c r="EER38" s="1309"/>
      <c r="EES38" s="1309"/>
      <c r="EET38" s="1309"/>
      <c r="EEU38" s="1309"/>
      <c r="EEV38" s="1309"/>
      <c r="EEW38" s="1309"/>
      <c r="EEX38" s="1309"/>
      <c r="EEY38" s="1309"/>
      <c r="EEZ38" s="1309"/>
      <c r="EFA38" s="1309"/>
      <c r="EFB38" s="1309"/>
      <c r="EFC38" s="1309"/>
      <c r="EFD38" s="1309"/>
      <c r="EFE38" s="1309"/>
      <c r="EFF38" s="1309"/>
      <c r="EFG38" s="1309"/>
      <c r="EFH38" s="1309"/>
      <c r="EFI38" s="1309"/>
      <c r="EFJ38" s="1309"/>
      <c r="EFK38" s="1309"/>
      <c r="EFL38" s="1309"/>
      <c r="EFM38" s="1309"/>
      <c r="EFN38" s="1309"/>
      <c r="EFO38" s="1309"/>
      <c r="EFP38" s="1309"/>
      <c r="EFQ38" s="1309"/>
      <c r="EFR38" s="1309"/>
      <c r="EFS38" s="1309"/>
      <c r="EFT38" s="1309"/>
      <c r="EFU38" s="1309"/>
      <c r="EFV38" s="1309"/>
      <c r="EFW38" s="1309"/>
      <c r="EFX38" s="1309"/>
      <c r="EFY38" s="1309"/>
      <c r="EFZ38" s="1309"/>
      <c r="EGA38" s="1309"/>
      <c r="EGB38" s="1309"/>
      <c r="EGC38" s="1309"/>
      <c r="EGD38" s="1309"/>
      <c r="EGE38" s="1309"/>
      <c r="EGF38" s="1309"/>
      <c r="EGG38" s="1309"/>
      <c r="EGH38" s="1309"/>
      <c r="EGI38" s="1309"/>
      <c r="EGJ38" s="1309"/>
      <c r="EGK38" s="1309"/>
      <c r="EGL38" s="1309"/>
      <c r="EGM38" s="1309"/>
      <c r="EGN38" s="1309"/>
      <c r="EGO38" s="1309"/>
      <c r="EGP38" s="1309"/>
      <c r="EGQ38" s="1309"/>
      <c r="EGR38" s="1309"/>
      <c r="EGS38" s="1309"/>
      <c r="EGT38" s="1309"/>
      <c r="EGU38" s="1309"/>
      <c r="EGV38" s="1309"/>
      <c r="EGW38" s="1309"/>
      <c r="EGX38" s="1309"/>
      <c r="EGY38" s="1309"/>
      <c r="EGZ38" s="1309"/>
      <c r="EHA38" s="1309"/>
      <c r="EHB38" s="1309"/>
      <c r="EHC38" s="1309"/>
      <c r="EHD38" s="1309"/>
      <c r="EHE38" s="1309"/>
      <c r="EHF38" s="1309"/>
      <c r="EHG38" s="1309"/>
      <c r="EHH38" s="1309"/>
      <c r="EHI38" s="1309"/>
      <c r="EHJ38" s="1309"/>
      <c r="EHK38" s="1309"/>
      <c r="EHL38" s="1309"/>
      <c r="EHM38" s="1309"/>
      <c r="EHN38" s="1309"/>
      <c r="EHO38" s="1309"/>
      <c r="EHP38" s="1309"/>
      <c r="EHQ38" s="1309"/>
      <c r="EHR38" s="1309"/>
      <c r="EHS38" s="1309"/>
      <c r="EHT38" s="1309"/>
      <c r="EHU38" s="1309"/>
      <c r="EHV38" s="1309"/>
      <c r="EHW38" s="1309"/>
      <c r="EHX38" s="1309"/>
      <c r="EHY38" s="1309"/>
      <c r="EHZ38" s="1309"/>
      <c r="EIA38" s="1309"/>
      <c r="EIB38" s="1309"/>
      <c r="EIC38" s="1309"/>
      <c r="EID38" s="1309"/>
      <c r="EIE38" s="1309"/>
      <c r="EIF38" s="1309"/>
      <c r="EIG38" s="1309"/>
      <c r="EIH38" s="1309"/>
      <c r="EII38" s="1309"/>
      <c r="EIJ38" s="1309"/>
      <c r="EIK38" s="1309"/>
      <c r="EIL38" s="1309"/>
      <c r="EIM38" s="1309"/>
      <c r="EIN38" s="1309"/>
      <c r="EIO38" s="1309"/>
      <c r="EIP38" s="1309"/>
      <c r="EIQ38" s="1309"/>
      <c r="EIR38" s="1309"/>
      <c r="EIS38" s="1309"/>
      <c r="EIT38" s="1309"/>
      <c r="EIU38" s="1309"/>
      <c r="EIV38" s="1309"/>
      <c r="EIW38" s="1309"/>
      <c r="EIX38" s="1309"/>
      <c r="EIY38" s="1309"/>
      <c r="EIZ38" s="1309"/>
      <c r="EJA38" s="1309"/>
      <c r="EJB38" s="1309"/>
      <c r="EJC38" s="1309"/>
      <c r="EJD38" s="1309"/>
      <c r="EJE38" s="1309"/>
      <c r="EJF38" s="1309"/>
      <c r="EJG38" s="1309"/>
      <c r="EJH38" s="1309"/>
      <c r="EJI38" s="1309"/>
      <c r="EJJ38" s="1309"/>
      <c r="EJK38" s="1309"/>
      <c r="EJL38" s="1309"/>
      <c r="EJM38" s="1309"/>
      <c r="EJN38" s="1309"/>
      <c r="EJO38" s="1309"/>
      <c r="EJP38" s="1309"/>
      <c r="EJQ38" s="1309"/>
      <c r="EJR38" s="1309"/>
      <c r="EJS38" s="1309"/>
      <c r="EJT38" s="1309"/>
      <c r="EJU38" s="1309"/>
      <c r="EJV38" s="1309"/>
      <c r="EJW38" s="1309"/>
      <c r="EJX38" s="1309"/>
      <c r="EJY38" s="1309"/>
      <c r="EJZ38" s="1309"/>
      <c r="EKA38" s="1309"/>
      <c r="EKB38" s="1309"/>
      <c r="EKC38" s="1309"/>
      <c r="EKD38" s="1309"/>
      <c r="EKE38" s="1309"/>
      <c r="EKF38" s="1309"/>
      <c r="EKG38" s="1309"/>
      <c r="EKH38" s="1309"/>
      <c r="EKI38" s="1309"/>
      <c r="EKJ38" s="1309"/>
      <c r="EKK38" s="1309"/>
      <c r="EKL38" s="1309"/>
      <c r="EKM38" s="1309"/>
      <c r="EKN38" s="1309"/>
      <c r="EKO38" s="1309"/>
      <c r="EKP38" s="1309"/>
      <c r="EKQ38" s="1309"/>
      <c r="EKR38" s="1309"/>
      <c r="EKS38" s="1309"/>
      <c r="EKT38" s="1309"/>
      <c r="EKU38" s="1309"/>
      <c r="EKV38" s="1309"/>
      <c r="EKW38" s="1309"/>
      <c r="EKX38" s="1309"/>
      <c r="EKY38" s="1309"/>
      <c r="EKZ38" s="1309"/>
      <c r="ELA38" s="1309"/>
      <c r="ELB38" s="1309"/>
      <c r="ELC38" s="1309"/>
      <c r="ELD38" s="1309"/>
      <c r="ELE38" s="1309"/>
      <c r="ELF38" s="1309"/>
      <c r="ELG38" s="1309"/>
      <c r="ELH38" s="1309"/>
      <c r="ELI38" s="1309"/>
      <c r="ELJ38" s="1309"/>
      <c r="ELK38" s="1309"/>
      <c r="ELL38" s="1309"/>
      <c r="ELM38" s="1309"/>
      <c r="ELN38" s="1309"/>
      <c r="ELO38" s="1309"/>
      <c r="ELP38" s="1309"/>
      <c r="ELQ38" s="1309"/>
      <c r="ELR38" s="1309"/>
      <c r="ELS38" s="1309"/>
      <c r="ELT38" s="1309"/>
      <c r="ELU38" s="1309"/>
      <c r="ELV38" s="1309"/>
      <c r="ELW38" s="1309"/>
      <c r="ELX38" s="1309"/>
      <c r="ELY38" s="1309"/>
      <c r="ELZ38" s="1309"/>
      <c r="EMA38" s="1309"/>
      <c r="EMB38" s="1309"/>
      <c r="EMC38" s="1309"/>
      <c r="EMD38" s="1309"/>
      <c r="EME38" s="1309"/>
      <c r="EMF38" s="1309"/>
      <c r="EMG38" s="1309"/>
      <c r="EMH38" s="1309"/>
      <c r="EMI38" s="1309"/>
      <c r="EMJ38" s="1309"/>
      <c r="EMK38" s="1309"/>
      <c r="EML38" s="1309"/>
      <c r="EMM38" s="1309"/>
      <c r="EMN38" s="1309"/>
      <c r="EMO38" s="1309"/>
      <c r="EMP38" s="1309"/>
      <c r="EMQ38" s="1309"/>
      <c r="EMR38" s="1309"/>
      <c r="EMS38" s="1309"/>
      <c r="EMT38" s="1309"/>
      <c r="EMU38" s="1309"/>
      <c r="EMV38" s="1309"/>
      <c r="EMW38" s="1309"/>
      <c r="EMX38" s="1309"/>
      <c r="EMY38" s="1309"/>
      <c r="EMZ38" s="1309"/>
      <c r="ENA38" s="1309"/>
      <c r="ENB38" s="1309"/>
      <c r="ENC38" s="1309"/>
      <c r="END38" s="1309"/>
      <c r="ENE38" s="1309"/>
      <c r="ENF38" s="1309"/>
      <c r="ENG38" s="1309"/>
      <c r="ENH38" s="1309"/>
      <c r="ENI38" s="1309"/>
      <c r="ENJ38" s="1309"/>
      <c r="ENK38" s="1309"/>
      <c r="ENL38" s="1309"/>
      <c r="ENM38" s="1309"/>
      <c r="ENN38" s="1309"/>
      <c r="ENO38" s="1309"/>
      <c r="ENP38" s="1309"/>
      <c r="ENQ38" s="1309"/>
      <c r="ENR38" s="1309"/>
      <c r="ENS38" s="1309"/>
      <c r="ENT38" s="1309"/>
      <c r="ENU38" s="1309"/>
      <c r="ENV38" s="1309"/>
      <c r="ENW38" s="1309"/>
      <c r="ENX38" s="1309"/>
      <c r="ENY38" s="1309"/>
      <c r="ENZ38" s="1309"/>
      <c r="EOA38" s="1309"/>
      <c r="EOB38" s="1309"/>
      <c r="EOC38" s="1309"/>
      <c r="EOD38" s="1309"/>
      <c r="EOE38" s="1309"/>
      <c r="EOF38" s="1309"/>
      <c r="EOG38" s="1309"/>
      <c r="EOH38" s="1309"/>
      <c r="EOI38" s="1309"/>
      <c r="EOJ38" s="1309"/>
      <c r="EOK38" s="1309"/>
      <c r="EOL38" s="1309"/>
      <c r="EOM38" s="1309"/>
      <c r="EON38" s="1309"/>
      <c r="EOO38" s="1309"/>
      <c r="EOP38" s="1309"/>
      <c r="EOQ38" s="1309"/>
      <c r="EOR38" s="1309"/>
      <c r="EOS38" s="1309"/>
      <c r="EOT38" s="1309"/>
      <c r="EOU38" s="1309"/>
      <c r="EOV38" s="1309"/>
      <c r="EOW38" s="1309"/>
      <c r="EOX38" s="1309"/>
      <c r="EOY38" s="1309"/>
      <c r="EOZ38" s="1309"/>
      <c r="EPA38" s="1309"/>
      <c r="EPB38" s="1309"/>
      <c r="EPC38" s="1309"/>
      <c r="EPD38" s="1309"/>
      <c r="EPE38" s="1309"/>
      <c r="EPF38" s="1309"/>
      <c r="EPG38" s="1309"/>
      <c r="EPH38" s="1309"/>
      <c r="EPI38" s="1309"/>
      <c r="EPJ38" s="1309"/>
      <c r="EPK38" s="1309"/>
      <c r="EPL38" s="1309"/>
      <c r="EPM38" s="1309"/>
      <c r="EPN38" s="1309"/>
      <c r="EPO38" s="1309"/>
      <c r="EPP38" s="1309"/>
      <c r="EPQ38" s="1309"/>
      <c r="EPR38" s="1309"/>
      <c r="EPS38" s="1309"/>
      <c r="EPT38" s="1309"/>
      <c r="EPU38" s="1309"/>
      <c r="EPV38" s="1309"/>
      <c r="EPW38" s="1309"/>
      <c r="EPX38" s="1309"/>
      <c r="EPY38" s="1309"/>
      <c r="EPZ38" s="1309"/>
      <c r="EQA38" s="1309"/>
      <c r="EQB38" s="1309"/>
      <c r="EQC38" s="1309"/>
      <c r="EQD38" s="1309"/>
      <c r="EQE38" s="1309"/>
      <c r="EQF38" s="1309"/>
      <c r="EQG38" s="1309"/>
      <c r="EQH38" s="1309"/>
      <c r="EQI38" s="1309"/>
      <c r="EQJ38" s="1309"/>
      <c r="EQK38" s="1309"/>
      <c r="EQL38" s="1309"/>
      <c r="EQM38" s="1309"/>
      <c r="EQN38" s="1309"/>
      <c r="EQO38" s="1309"/>
      <c r="EQP38" s="1309"/>
      <c r="EQQ38" s="1309"/>
      <c r="EQR38" s="1309"/>
      <c r="EQS38" s="1309"/>
      <c r="EQT38" s="1309"/>
      <c r="EQU38" s="1309"/>
      <c r="EQV38" s="1309"/>
      <c r="EQW38" s="1309"/>
      <c r="EQX38" s="1309"/>
      <c r="EQY38" s="1309"/>
      <c r="EQZ38" s="1309"/>
      <c r="ERA38" s="1309"/>
      <c r="ERB38" s="1309"/>
      <c r="ERC38" s="1309"/>
      <c r="ERD38" s="1309"/>
      <c r="ERE38" s="1309"/>
      <c r="ERF38" s="1309"/>
      <c r="ERG38" s="1309"/>
      <c r="ERH38" s="1309"/>
      <c r="ERI38" s="1309"/>
      <c r="ERJ38" s="1309"/>
      <c r="ERK38" s="1309"/>
      <c r="ERL38" s="1309"/>
      <c r="ERM38" s="1309"/>
      <c r="ERN38" s="1309"/>
      <c r="ERO38" s="1309"/>
      <c r="ERP38" s="1309"/>
      <c r="ERQ38" s="1309"/>
      <c r="ERR38" s="1309"/>
      <c r="ERS38" s="1309"/>
      <c r="ERT38" s="1309"/>
      <c r="ERU38" s="1309"/>
      <c r="ERV38" s="1309"/>
      <c r="ERW38" s="1309"/>
      <c r="ERX38" s="1309"/>
      <c r="ERY38" s="1309"/>
      <c r="ERZ38" s="1309"/>
      <c r="ESA38" s="1309"/>
      <c r="ESB38" s="1309"/>
      <c r="ESC38" s="1309"/>
      <c r="ESD38" s="1309"/>
      <c r="ESE38" s="1309"/>
      <c r="ESF38" s="1309"/>
      <c r="ESG38" s="1309"/>
      <c r="ESH38" s="1309"/>
      <c r="ESI38" s="1309"/>
      <c r="ESJ38" s="1309"/>
      <c r="ESK38" s="1309"/>
      <c r="ESL38" s="1309"/>
      <c r="ESM38" s="1309"/>
      <c r="ESN38" s="1309"/>
      <c r="ESO38" s="1309"/>
      <c r="ESP38" s="1309"/>
      <c r="ESQ38" s="1309"/>
      <c r="ESR38" s="1309"/>
      <c r="ESS38" s="1309"/>
      <c r="EST38" s="1309"/>
      <c r="ESU38" s="1309"/>
      <c r="ESV38" s="1309"/>
      <c r="ESW38" s="1309"/>
      <c r="ESX38" s="1309"/>
      <c r="ESY38" s="1309"/>
      <c r="ESZ38" s="1309"/>
      <c r="ETA38" s="1309"/>
      <c r="ETB38" s="1309"/>
      <c r="ETC38" s="1309"/>
      <c r="ETD38" s="1309"/>
      <c r="ETE38" s="1309"/>
      <c r="ETF38" s="1309"/>
      <c r="ETG38" s="1309"/>
      <c r="ETH38" s="1309"/>
      <c r="ETI38" s="1309"/>
      <c r="ETJ38" s="1309"/>
      <c r="ETK38" s="1309"/>
      <c r="ETL38" s="1309"/>
      <c r="ETM38" s="1309"/>
      <c r="ETN38" s="1309"/>
      <c r="ETO38" s="1309"/>
      <c r="ETP38" s="1309"/>
      <c r="ETQ38" s="1309"/>
      <c r="ETR38" s="1309"/>
      <c r="ETS38" s="1309"/>
      <c r="ETT38" s="1309"/>
      <c r="ETU38" s="1309"/>
      <c r="ETV38" s="1309"/>
      <c r="ETW38" s="1309"/>
      <c r="ETX38" s="1309"/>
      <c r="ETY38" s="1309"/>
      <c r="ETZ38" s="1309"/>
      <c r="EUA38" s="1309"/>
      <c r="EUB38" s="1309"/>
      <c r="EUC38" s="1309"/>
      <c r="EUD38" s="1309"/>
      <c r="EUE38" s="1309"/>
      <c r="EUF38" s="1309"/>
      <c r="EUG38" s="1309"/>
      <c r="EUH38" s="1309"/>
      <c r="EUI38" s="1309"/>
      <c r="EUJ38" s="1309"/>
      <c r="EUK38" s="1309"/>
      <c r="EUL38" s="1309"/>
      <c r="EUM38" s="1309"/>
      <c r="EUN38" s="1309"/>
      <c r="EUO38" s="1309"/>
      <c r="EUP38" s="1309"/>
      <c r="EUQ38" s="1309"/>
      <c r="EUR38" s="1309"/>
      <c r="EUS38" s="1309"/>
      <c r="EUT38" s="1309"/>
      <c r="EUU38" s="1309"/>
      <c r="EUV38" s="1309"/>
      <c r="EUW38" s="1309"/>
      <c r="EUX38" s="1309"/>
      <c r="EUY38" s="1309"/>
      <c r="EUZ38" s="1309"/>
      <c r="EVA38" s="1309"/>
      <c r="EVB38" s="1309"/>
      <c r="EVC38" s="1309"/>
      <c r="EVD38" s="1309"/>
      <c r="EVE38" s="1309"/>
      <c r="EVF38" s="1309"/>
      <c r="EVG38" s="1309"/>
      <c r="EVH38" s="1309"/>
      <c r="EVI38" s="1309"/>
      <c r="EVJ38" s="1309"/>
      <c r="EVK38" s="1309"/>
      <c r="EVL38" s="1309"/>
      <c r="EVM38" s="1309"/>
      <c r="EVN38" s="1309"/>
      <c r="EVO38" s="1309"/>
      <c r="EVP38" s="1309"/>
      <c r="EVQ38" s="1309"/>
      <c r="EVR38" s="1309"/>
      <c r="EVS38" s="1309"/>
      <c r="EVT38" s="1309"/>
      <c r="EVU38" s="1309"/>
      <c r="EVV38" s="1309"/>
      <c r="EVW38" s="1309"/>
      <c r="EVX38" s="1309"/>
      <c r="EVY38" s="1309"/>
      <c r="EVZ38" s="1309"/>
      <c r="EWA38" s="1309"/>
      <c r="EWB38" s="1309"/>
      <c r="EWC38" s="1309"/>
      <c r="EWD38" s="1309"/>
      <c r="EWE38" s="1309"/>
      <c r="EWF38" s="1309"/>
      <c r="EWG38" s="1309"/>
      <c r="EWH38" s="1309"/>
      <c r="EWI38" s="1309"/>
      <c r="EWJ38" s="1309"/>
      <c r="EWK38" s="1309"/>
      <c r="EWL38" s="1309"/>
      <c r="EWM38" s="1309"/>
      <c r="EWN38" s="1309"/>
      <c r="EWO38" s="1309"/>
      <c r="EWP38" s="1309"/>
      <c r="EWQ38" s="1309"/>
      <c r="EWR38" s="1309"/>
      <c r="EWS38" s="1309"/>
      <c r="EWT38" s="1309"/>
      <c r="EWU38" s="1309"/>
      <c r="EWV38" s="1309"/>
      <c r="EWW38" s="1309"/>
      <c r="EWX38" s="1309"/>
      <c r="EWY38" s="1309"/>
      <c r="EWZ38" s="1309"/>
      <c r="EXA38" s="1309"/>
      <c r="EXB38" s="1309"/>
      <c r="EXC38" s="1309"/>
      <c r="EXD38" s="1309"/>
      <c r="EXE38" s="1309"/>
      <c r="EXF38" s="1309"/>
      <c r="EXG38" s="1309"/>
      <c r="EXH38" s="1309"/>
      <c r="EXI38" s="1309"/>
      <c r="EXJ38" s="1309"/>
      <c r="EXK38" s="1309"/>
      <c r="EXL38" s="1309"/>
      <c r="EXM38" s="1309"/>
      <c r="EXN38" s="1309"/>
      <c r="EXO38" s="1309"/>
      <c r="EXP38" s="1309"/>
      <c r="EXQ38" s="1309"/>
      <c r="EXR38" s="1309"/>
      <c r="EXS38" s="1309"/>
      <c r="EXT38" s="1309"/>
      <c r="EXU38" s="1309"/>
      <c r="EXV38" s="1309"/>
      <c r="EXW38" s="1309"/>
      <c r="EXX38" s="1309"/>
      <c r="EXY38" s="1309"/>
      <c r="EXZ38" s="1309"/>
      <c r="EYA38" s="1309"/>
      <c r="EYB38" s="1309"/>
      <c r="EYC38" s="1309"/>
      <c r="EYD38" s="1309"/>
      <c r="EYE38" s="1309"/>
      <c r="EYF38" s="1309"/>
      <c r="EYG38" s="1309"/>
      <c r="EYH38" s="1309"/>
      <c r="EYI38" s="1309"/>
      <c r="EYJ38" s="1309"/>
      <c r="EYK38" s="1309"/>
      <c r="EYL38" s="1309"/>
      <c r="EYM38" s="1309"/>
      <c r="EYN38" s="1309"/>
      <c r="EYO38" s="1309"/>
      <c r="EYP38" s="1309"/>
      <c r="EYQ38" s="1309"/>
      <c r="EYR38" s="1309"/>
      <c r="EYS38" s="1309"/>
      <c r="EYT38" s="1309"/>
      <c r="EYU38" s="1309"/>
      <c r="EYV38" s="1309"/>
      <c r="EYW38" s="1309"/>
      <c r="EYX38" s="1309"/>
      <c r="EYY38" s="1309"/>
      <c r="EYZ38" s="1309"/>
      <c r="EZA38" s="1309"/>
      <c r="EZB38" s="1309"/>
      <c r="EZC38" s="1309"/>
      <c r="EZD38" s="1309"/>
      <c r="EZE38" s="1309"/>
      <c r="EZF38" s="1309"/>
      <c r="EZG38" s="1309"/>
      <c r="EZH38" s="1309"/>
      <c r="EZI38" s="1309"/>
      <c r="EZJ38" s="1309"/>
      <c r="EZK38" s="1309"/>
      <c r="EZL38" s="1309"/>
      <c r="EZM38" s="1309"/>
      <c r="EZN38" s="1309"/>
      <c r="EZO38" s="1309"/>
      <c r="EZP38" s="1309"/>
      <c r="EZQ38" s="1309"/>
      <c r="EZR38" s="1309"/>
      <c r="EZS38" s="1309"/>
      <c r="EZT38" s="1309"/>
      <c r="EZU38" s="1309"/>
      <c r="EZV38" s="1309"/>
      <c r="EZW38" s="1309"/>
      <c r="EZX38" s="1309"/>
      <c r="EZY38" s="1309"/>
      <c r="EZZ38" s="1309"/>
      <c r="FAA38" s="1309"/>
      <c r="FAB38" s="1309"/>
      <c r="FAC38" s="1309"/>
      <c r="FAD38" s="1309"/>
      <c r="FAE38" s="1309"/>
      <c r="FAF38" s="1309"/>
      <c r="FAG38" s="1309"/>
      <c r="FAH38" s="1309"/>
      <c r="FAI38" s="1309"/>
      <c r="FAJ38" s="1309"/>
      <c r="FAK38" s="1309"/>
      <c r="FAL38" s="1309"/>
      <c r="FAM38" s="1309"/>
      <c r="FAN38" s="1309"/>
      <c r="FAO38" s="1309"/>
      <c r="FAP38" s="1309"/>
      <c r="FAQ38" s="1309"/>
      <c r="FAR38" s="1309"/>
      <c r="FAS38" s="1309"/>
      <c r="FAT38" s="1309"/>
      <c r="FAU38" s="1309"/>
      <c r="FAV38" s="1309"/>
      <c r="FAW38" s="1309"/>
      <c r="FAX38" s="1309"/>
      <c r="FAY38" s="1309"/>
      <c r="FAZ38" s="1309"/>
      <c r="FBA38" s="1309"/>
      <c r="FBB38" s="1309"/>
      <c r="FBC38" s="1309"/>
      <c r="FBD38" s="1309"/>
      <c r="FBE38" s="1309"/>
      <c r="FBF38" s="1309"/>
      <c r="FBG38" s="1309"/>
      <c r="FBH38" s="1309"/>
      <c r="FBI38" s="1309"/>
      <c r="FBJ38" s="1309"/>
      <c r="FBK38" s="1309"/>
      <c r="FBL38" s="1309"/>
      <c r="FBM38" s="1309"/>
      <c r="FBN38" s="1309"/>
      <c r="FBO38" s="1309"/>
      <c r="FBP38" s="1309"/>
      <c r="FBQ38" s="1309"/>
      <c r="FBR38" s="1309"/>
      <c r="FBS38" s="1309"/>
      <c r="FBT38" s="1309"/>
      <c r="FBU38" s="1309"/>
      <c r="FBV38" s="1309"/>
      <c r="FBW38" s="1309"/>
      <c r="FBX38" s="1309"/>
      <c r="FBY38" s="1309"/>
      <c r="FBZ38" s="1309"/>
      <c r="FCA38" s="1309"/>
      <c r="FCB38" s="1309"/>
      <c r="FCC38" s="1309"/>
      <c r="FCD38" s="1309"/>
      <c r="FCE38" s="1309"/>
      <c r="FCF38" s="1309"/>
      <c r="FCG38" s="1309"/>
      <c r="FCH38" s="1309"/>
      <c r="FCI38" s="1309"/>
      <c r="FCJ38" s="1309"/>
      <c r="FCK38" s="1309"/>
      <c r="FCL38" s="1309"/>
      <c r="FCM38" s="1309"/>
      <c r="FCN38" s="1309"/>
      <c r="FCO38" s="1309"/>
      <c r="FCP38" s="1309"/>
      <c r="FCQ38" s="1309"/>
      <c r="FCR38" s="1309"/>
      <c r="FCS38" s="1309"/>
      <c r="FCT38" s="1309"/>
      <c r="FCU38" s="1309"/>
      <c r="FCV38" s="1309"/>
      <c r="FCW38" s="1309"/>
      <c r="FCX38" s="1309"/>
      <c r="FCY38" s="1309"/>
      <c r="FCZ38" s="1309"/>
      <c r="FDA38" s="1309"/>
      <c r="FDB38" s="1309"/>
      <c r="FDC38" s="1309"/>
      <c r="FDD38" s="1309"/>
      <c r="FDE38" s="1309"/>
      <c r="FDF38" s="1309"/>
      <c r="FDG38" s="1309"/>
      <c r="FDH38" s="1309"/>
      <c r="FDI38" s="1309"/>
      <c r="FDJ38" s="1309"/>
      <c r="FDK38" s="1309"/>
      <c r="FDL38" s="1309"/>
      <c r="FDM38" s="1309"/>
      <c r="FDN38" s="1309"/>
      <c r="FDO38" s="1309"/>
      <c r="FDP38" s="1309"/>
      <c r="FDQ38" s="1309"/>
      <c r="FDR38" s="1309"/>
      <c r="FDS38" s="1309"/>
      <c r="FDT38" s="1309"/>
      <c r="FDU38" s="1309"/>
      <c r="FDV38" s="1309"/>
      <c r="FDW38" s="1309"/>
      <c r="FDX38" s="1309"/>
      <c r="FDY38" s="1309"/>
      <c r="FDZ38" s="1309"/>
      <c r="FEA38" s="1309"/>
      <c r="FEB38" s="1309"/>
      <c r="FEC38" s="1309"/>
      <c r="FED38" s="1309"/>
      <c r="FEE38" s="1309"/>
      <c r="FEF38" s="1309"/>
      <c r="FEG38" s="1309"/>
      <c r="FEH38" s="1309"/>
      <c r="FEI38" s="1309"/>
      <c r="FEJ38" s="1309"/>
      <c r="FEK38" s="1309"/>
      <c r="FEL38" s="1309"/>
      <c r="FEM38" s="1309"/>
      <c r="FEN38" s="1309"/>
      <c r="FEO38" s="1309"/>
      <c r="FEP38" s="1309"/>
      <c r="FEQ38" s="1309"/>
      <c r="FER38" s="1309"/>
      <c r="FES38" s="1309"/>
      <c r="FET38" s="1309"/>
      <c r="FEU38" s="1309"/>
      <c r="FEV38" s="1309"/>
      <c r="FEW38" s="1309"/>
      <c r="FEX38" s="1309"/>
      <c r="FEY38" s="1309"/>
      <c r="FEZ38" s="1309"/>
      <c r="FFA38" s="1309"/>
      <c r="FFB38" s="1309"/>
      <c r="FFC38" s="1309"/>
      <c r="FFD38" s="1309"/>
      <c r="FFE38" s="1309"/>
      <c r="FFF38" s="1309"/>
      <c r="FFG38" s="1309"/>
      <c r="FFH38" s="1309"/>
      <c r="FFI38" s="1309"/>
      <c r="FFJ38" s="1309"/>
      <c r="FFK38" s="1309"/>
      <c r="FFL38" s="1309"/>
      <c r="FFM38" s="1309"/>
      <c r="FFN38" s="1309"/>
      <c r="FFO38" s="1309"/>
      <c r="FFP38" s="1309"/>
      <c r="FFQ38" s="1309"/>
      <c r="FFR38" s="1309"/>
      <c r="FFS38" s="1309"/>
      <c r="FFT38" s="1309"/>
      <c r="FFU38" s="1309"/>
      <c r="FFV38" s="1309"/>
      <c r="FFW38" s="1309"/>
      <c r="FFX38" s="1309"/>
      <c r="FFY38" s="1309"/>
      <c r="FFZ38" s="1309"/>
      <c r="FGA38" s="1309"/>
      <c r="FGB38" s="1309"/>
      <c r="FGC38" s="1309"/>
      <c r="FGD38" s="1309"/>
      <c r="FGE38" s="1309"/>
      <c r="FGF38" s="1309"/>
      <c r="FGG38" s="1309"/>
      <c r="FGH38" s="1309"/>
      <c r="FGI38" s="1309"/>
      <c r="FGJ38" s="1309"/>
      <c r="FGK38" s="1309"/>
      <c r="FGL38" s="1309"/>
      <c r="FGM38" s="1309"/>
      <c r="FGN38" s="1309"/>
      <c r="FGO38" s="1309"/>
      <c r="FGP38" s="1309"/>
      <c r="FGQ38" s="1309"/>
      <c r="FGR38" s="1309"/>
      <c r="FGS38" s="1309"/>
      <c r="FGT38" s="1309"/>
      <c r="FGU38" s="1309"/>
      <c r="FGV38" s="1309"/>
      <c r="FGW38" s="1309"/>
      <c r="FGX38" s="1309"/>
      <c r="FGY38" s="1309"/>
      <c r="FGZ38" s="1309"/>
      <c r="FHA38" s="1309"/>
      <c r="FHB38" s="1309"/>
      <c r="FHC38" s="1309"/>
      <c r="FHD38" s="1309"/>
      <c r="FHE38" s="1309"/>
      <c r="FHF38" s="1309"/>
      <c r="FHG38" s="1309"/>
      <c r="FHH38" s="1309"/>
      <c r="FHI38" s="1309"/>
      <c r="FHJ38" s="1309"/>
      <c r="FHK38" s="1309"/>
      <c r="FHL38" s="1309"/>
      <c r="FHM38" s="1309"/>
      <c r="FHN38" s="1309"/>
      <c r="FHO38" s="1309"/>
      <c r="FHP38" s="1309"/>
      <c r="FHQ38" s="1309"/>
      <c r="FHR38" s="1309"/>
      <c r="FHS38" s="1309"/>
      <c r="FHT38" s="1309"/>
      <c r="FHU38" s="1309"/>
      <c r="FHV38" s="1309"/>
      <c r="FHW38" s="1309"/>
      <c r="FHX38" s="1309"/>
      <c r="FHY38" s="1309"/>
      <c r="FHZ38" s="1309"/>
      <c r="FIA38" s="1309"/>
      <c r="FIB38" s="1309"/>
      <c r="FIC38" s="1309"/>
      <c r="FID38" s="1309"/>
      <c r="FIE38" s="1309"/>
      <c r="FIF38" s="1309"/>
      <c r="FIG38" s="1309"/>
      <c r="FIH38" s="1309"/>
      <c r="FII38" s="1309"/>
      <c r="FIJ38" s="1309"/>
      <c r="FIK38" s="1309"/>
      <c r="FIL38" s="1309"/>
      <c r="FIM38" s="1309"/>
      <c r="FIN38" s="1309"/>
      <c r="FIO38" s="1309"/>
      <c r="FIP38" s="1309"/>
      <c r="FIQ38" s="1309"/>
      <c r="FIR38" s="1309"/>
      <c r="FIS38" s="1309"/>
      <c r="FIT38" s="1309"/>
      <c r="FIU38" s="1309"/>
      <c r="FIV38" s="1309"/>
      <c r="FIW38" s="1309"/>
      <c r="FIX38" s="1309"/>
      <c r="FIY38" s="1309"/>
      <c r="FIZ38" s="1309"/>
      <c r="FJA38" s="1309"/>
      <c r="FJB38" s="1309"/>
      <c r="FJC38" s="1309"/>
      <c r="FJD38" s="1309"/>
      <c r="FJE38" s="1309"/>
      <c r="FJF38" s="1309"/>
      <c r="FJG38" s="1309"/>
      <c r="FJH38" s="1309"/>
      <c r="FJI38" s="1309"/>
      <c r="FJJ38" s="1309"/>
      <c r="FJK38" s="1309"/>
      <c r="FJL38" s="1309"/>
      <c r="FJM38" s="1309"/>
      <c r="FJN38" s="1309"/>
      <c r="FJO38" s="1309"/>
      <c r="FJP38" s="1309"/>
      <c r="FJQ38" s="1309"/>
      <c r="FJR38" s="1309"/>
      <c r="FJS38" s="1309"/>
      <c r="FJT38" s="1309"/>
      <c r="FJU38" s="1309"/>
      <c r="FJV38" s="1309"/>
      <c r="FJW38" s="1309"/>
      <c r="FJX38" s="1309"/>
      <c r="FJY38" s="1309"/>
      <c r="FJZ38" s="1309"/>
      <c r="FKA38" s="1309"/>
      <c r="FKB38" s="1309"/>
      <c r="FKC38" s="1309"/>
      <c r="FKD38" s="1309"/>
      <c r="FKE38" s="1309"/>
      <c r="FKF38" s="1309"/>
      <c r="FKG38" s="1309"/>
      <c r="FKH38" s="1309"/>
      <c r="FKI38" s="1309"/>
      <c r="FKJ38" s="1309"/>
      <c r="FKK38" s="1309"/>
      <c r="FKL38" s="1309"/>
      <c r="FKM38" s="1309"/>
      <c r="FKN38" s="1309"/>
      <c r="FKO38" s="1309"/>
      <c r="FKP38" s="1309"/>
      <c r="FKQ38" s="1309"/>
      <c r="FKR38" s="1309"/>
      <c r="FKS38" s="1309"/>
      <c r="FKT38" s="1309"/>
      <c r="FKU38" s="1309"/>
      <c r="FKV38" s="1309"/>
      <c r="FKW38" s="1309"/>
      <c r="FKX38" s="1309"/>
      <c r="FKY38" s="1309"/>
      <c r="FKZ38" s="1309"/>
      <c r="FLA38" s="1309"/>
      <c r="FLB38" s="1309"/>
      <c r="FLC38" s="1309"/>
      <c r="FLD38" s="1309"/>
      <c r="FLE38" s="1309"/>
      <c r="FLF38" s="1309"/>
      <c r="FLG38" s="1309"/>
      <c r="FLH38" s="1309"/>
      <c r="FLI38" s="1309"/>
      <c r="FLJ38" s="1309"/>
      <c r="FLK38" s="1309"/>
      <c r="FLL38" s="1309"/>
      <c r="FLM38" s="1309"/>
      <c r="FLN38" s="1309"/>
      <c r="FLO38" s="1309"/>
      <c r="FLP38" s="1309"/>
      <c r="FLQ38" s="1309"/>
      <c r="FLR38" s="1309"/>
      <c r="FLS38" s="1309"/>
      <c r="FLT38" s="1309"/>
      <c r="FLU38" s="1309"/>
      <c r="FLV38" s="1309"/>
      <c r="FLW38" s="1309"/>
      <c r="FLX38" s="1309"/>
      <c r="FLY38" s="1309"/>
      <c r="FLZ38" s="1309"/>
      <c r="FMA38" s="1309"/>
      <c r="FMB38" s="1309"/>
      <c r="FMC38" s="1309"/>
      <c r="FMD38" s="1309"/>
      <c r="FME38" s="1309"/>
      <c r="FMF38" s="1309"/>
      <c r="FMG38" s="1309"/>
      <c r="FMH38" s="1309"/>
      <c r="FMI38" s="1309"/>
      <c r="FMJ38" s="1309"/>
      <c r="FMK38" s="1309"/>
      <c r="FML38" s="1309"/>
      <c r="FMM38" s="1309"/>
      <c r="FMN38" s="1309"/>
      <c r="FMO38" s="1309"/>
      <c r="FMP38" s="1309"/>
      <c r="FMQ38" s="1309"/>
      <c r="FMR38" s="1309"/>
      <c r="FMS38" s="1309"/>
      <c r="FMT38" s="1309"/>
      <c r="FMU38" s="1309"/>
      <c r="FMV38" s="1309"/>
      <c r="FMW38" s="1309"/>
      <c r="FMX38" s="1309"/>
      <c r="FMY38" s="1309"/>
      <c r="FMZ38" s="1309"/>
      <c r="FNA38" s="1309"/>
      <c r="FNB38" s="1309"/>
      <c r="FNC38" s="1309"/>
      <c r="FND38" s="1309"/>
      <c r="FNE38" s="1309"/>
      <c r="FNF38" s="1309"/>
      <c r="FNG38" s="1309"/>
      <c r="FNH38" s="1309"/>
      <c r="FNI38" s="1309"/>
      <c r="FNJ38" s="1309"/>
      <c r="FNK38" s="1309"/>
      <c r="FNL38" s="1309"/>
      <c r="FNM38" s="1309"/>
      <c r="FNN38" s="1309"/>
      <c r="FNO38" s="1309"/>
      <c r="FNP38" s="1309"/>
      <c r="FNQ38" s="1309"/>
      <c r="FNR38" s="1309"/>
      <c r="FNS38" s="1309"/>
      <c r="FNT38" s="1309"/>
      <c r="FNU38" s="1309"/>
      <c r="FNV38" s="1309"/>
      <c r="FNW38" s="1309"/>
      <c r="FNX38" s="1309"/>
      <c r="FNY38" s="1309"/>
      <c r="FNZ38" s="1309"/>
      <c r="FOA38" s="1309"/>
      <c r="FOB38" s="1309"/>
      <c r="FOC38" s="1309"/>
      <c r="FOD38" s="1309"/>
      <c r="FOE38" s="1309"/>
      <c r="FOF38" s="1309"/>
      <c r="FOG38" s="1309"/>
      <c r="FOH38" s="1309"/>
      <c r="FOI38" s="1309"/>
      <c r="FOJ38" s="1309"/>
      <c r="FOK38" s="1309"/>
      <c r="FOL38" s="1309"/>
      <c r="FOM38" s="1309"/>
      <c r="FON38" s="1309"/>
      <c r="FOO38" s="1309"/>
      <c r="FOP38" s="1309"/>
      <c r="FOQ38" s="1309"/>
      <c r="FOR38" s="1309"/>
      <c r="FOS38" s="1309"/>
      <c r="FOT38" s="1309"/>
      <c r="FOU38" s="1309"/>
      <c r="FOV38" s="1309"/>
      <c r="FOW38" s="1309"/>
      <c r="FOX38" s="1309"/>
      <c r="FOY38" s="1309"/>
      <c r="FOZ38" s="1309"/>
      <c r="FPA38" s="1309"/>
      <c r="FPB38" s="1309"/>
      <c r="FPC38" s="1309"/>
      <c r="FPD38" s="1309"/>
      <c r="FPE38" s="1309"/>
      <c r="FPF38" s="1309"/>
      <c r="FPG38" s="1309"/>
      <c r="FPH38" s="1309"/>
      <c r="FPI38" s="1309"/>
      <c r="FPJ38" s="1309"/>
      <c r="FPK38" s="1309"/>
      <c r="FPL38" s="1309"/>
      <c r="FPM38" s="1309"/>
      <c r="FPN38" s="1309"/>
      <c r="FPO38" s="1309"/>
      <c r="FPP38" s="1309"/>
      <c r="FPQ38" s="1309"/>
      <c r="FPR38" s="1309"/>
      <c r="FPS38" s="1309"/>
      <c r="FPT38" s="1309"/>
      <c r="FPU38" s="1309"/>
      <c r="FPV38" s="1309"/>
      <c r="FPW38" s="1309"/>
      <c r="FPX38" s="1309"/>
      <c r="FPY38" s="1309"/>
      <c r="FPZ38" s="1309"/>
      <c r="FQA38" s="1309"/>
      <c r="FQB38" s="1309"/>
      <c r="FQC38" s="1309"/>
      <c r="FQD38" s="1309"/>
      <c r="FQE38" s="1309"/>
      <c r="FQF38" s="1309"/>
      <c r="FQG38" s="1309"/>
      <c r="FQH38" s="1309"/>
      <c r="FQI38" s="1309"/>
      <c r="FQJ38" s="1309"/>
      <c r="FQK38" s="1309"/>
      <c r="FQL38" s="1309"/>
      <c r="FQM38" s="1309"/>
      <c r="FQN38" s="1309"/>
      <c r="FQO38" s="1309"/>
      <c r="FQP38" s="1309"/>
      <c r="FQQ38" s="1309"/>
      <c r="FQR38" s="1309"/>
      <c r="FQS38" s="1309"/>
      <c r="FQT38" s="1309"/>
      <c r="FQU38" s="1309"/>
      <c r="FQV38" s="1309"/>
      <c r="FQW38" s="1309"/>
      <c r="FQX38" s="1309"/>
      <c r="FQY38" s="1309"/>
      <c r="FQZ38" s="1309"/>
      <c r="FRA38" s="1309"/>
      <c r="FRB38" s="1309"/>
      <c r="FRC38" s="1309"/>
      <c r="FRD38" s="1309"/>
      <c r="FRE38" s="1309"/>
      <c r="FRF38" s="1309"/>
      <c r="FRG38" s="1309"/>
      <c r="FRH38" s="1309"/>
      <c r="FRI38" s="1309"/>
      <c r="FRJ38" s="1309"/>
      <c r="FRK38" s="1309"/>
      <c r="FRL38" s="1309"/>
      <c r="FRM38" s="1309"/>
      <c r="FRN38" s="1309"/>
      <c r="FRO38" s="1309"/>
      <c r="FRP38" s="1309"/>
      <c r="FRQ38" s="1309"/>
      <c r="FRR38" s="1309"/>
      <c r="FRS38" s="1309"/>
      <c r="FRT38" s="1309"/>
      <c r="FRU38" s="1309"/>
      <c r="FRV38" s="1309"/>
      <c r="FRW38" s="1309"/>
      <c r="FRX38" s="1309"/>
      <c r="FRY38" s="1309"/>
      <c r="FRZ38" s="1309"/>
      <c r="FSA38" s="1309"/>
      <c r="FSB38" s="1309"/>
      <c r="FSC38" s="1309"/>
      <c r="FSD38" s="1309"/>
      <c r="FSE38" s="1309"/>
      <c r="FSF38" s="1309"/>
      <c r="FSG38" s="1309"/>
      <c r="FSH38" s="1309"/>
      <c r="FSI38" s="1309"/>
      <c r="FSJ38" s="1309"/>
      <c r="FSK38" s="1309"/>
      <c r="FSL38" s="1309"/>
      <c r="FSM38" s="1309"/>
      <c r="FSN38" s="1309"/>
      <c r="FSO38" s="1309"/>
      <c r="FSP38" s="1309"/>
      <c r="FSQ38" s="1309"/>
      <c r="FSR38" s="1309"/>
      <c r="FSS38" s="1309"/>
      <c r="FST38" s="1309"/>
      <c r="FSU38" s="1309"/>
      <c r="FSV38" s="1309"/>
      <c r="FSW38" s="1309"/>
      <c r="FSX38" s="1309"/>
      <c r="FSY38" s="1309"/>
      <c r="FSZ38" s="1309"/>
      <c r="FTA38" s="1309"/>
      <c r="FTB38" s="1309"/>
      <c r="FTC38" s="1309"/>
      <c r="FTD38" s="1309"/>
      <c r="FTE38" s="1309"/>
      <c r="FTF38" s="1309"/>
      <c r="FTG38" s="1309"/>
      <c r="FTH38" s="1309"/>
      <c r="FTI38" s="1309"/>
      <c r="FTJ38" s="1309"/>
      <c r="FTK38" s="1309"/>
      <c r="FTL38" s="1309"/>
      <c r="FTM38" s="1309"/>
      <c r="FTN38" s="1309"/>
      <c r="FTO38" s="1309"/>
      <c r="FTP38" s="1309"/>
      <c r="FTQ38" s="1309"/>
      <c r="FTR38" s="1309"/>
      <c r="FTS38" s="1309"/>
      <c r="FTT38" s="1309"/>
      <c r="FTU38" s="1309"/>
      <c r="FTV38" s="1309"/>
      <c r="FTW38" s="1309"/>
      <c r="FTX38" s="1309"/>
      <c r="FTY38" s="1309"/>
      <c r="FTZ38" s="1309"/>
      <c r="FUA38" s="1309"/>
      <c r="FUB38" s="1309"/>
      <c r="FUC38" s="1309"/>
      <c r="FUD38" s="1309"/>
      <c r="FUE38" s="1309"/>
      <c r="FUF38" s="1309"/>
      <c r="FUG38" s="1309"/>
      <c r="FUH38" s="1309"/>
      <c r="FUI38" s="1309"/>
      <c r="FUJ38" s="1309"/>
      <c r="FUK38" s="1309"/>
      <c r="FUL38" s="1309"/>
      <c r="FUM38" s="1309"/>
      <c r="FUN38" s="1309"/>
      <c r="FUO38" s="1309"/>
      <c r="FUP38" s="1309"/>
      <c r="FUQ38" s="1309"/>
      <c r="FUR38" s="1309"/>
      <c r="FUS38" s="1309"/>
      <c r="FUT38" s="1309"/>
      <c r="FUU38" s="1309"/>
      <c r="FUV38" s="1309"/>
      <c r="FUW38" s="1309"/>
      <c r="FUX38" s="1309"/>
      <c r="FUY38" s="1309"/>
      <c r="FUZ38" s="1309"/>
      <c r="FVA38" s="1309"/>
      <c r="FVB38" s="1309"/>
      <c r="FVC38" s="1309"/>
      <c r="FVD38" s="1309"/>
      <c r="FVE38" s="1309"/>
      <c r="FVF38" s="1309"/>
      <c r="FVG38" s="1309"/>
      <c r="FVH38" s="1309"/>
      <c r="FVI38" s="1309"/>
      <c r="FVJ38" s="1309"/>
      <c r="FVK38" s="1309"/>
      <c r="FVL38" s="1309"/>
      <c r="FVM38" s="1309"/>
      <c r="FVN38" s="1309"/>
      <c r="FVO38" s="1309"/>
      <c r="FVP38" s="1309"/>
      <c r="FVQ38" s="1309"/>
      <c r="FVR38" s="1309"/>
      <c r="FVS38" s="1309"/>
      <c r="FVT38" s="1309"/>
      <c r="FVU38" s="1309"/>
      <c r="FVV38" s="1309"/>
      <c r="FVW38" s="1309"/>
      <c r="FVX38" s="1309"/>
      <c r="FVY38" s="1309"/>
      <c r="FVZ38" s="1309"/>
      <c r="FWA38" s="1309"/>
      <c r="FWB38" s="1309"/>
      <c r="FWC38" s="1309"/>
      <c r="FWD38" s="1309"/>
      <c r="FWE38" s="1309"/>
      <c r="FWF38" s="1309"/>
      <c r="FWG38" s="1309"/>
      <c r="FWH38" s="1309"/>
      <c r="FWI38" s="1309"/>
      <c r="FWJ38" s="1309"/>
      <c r="FWK38" s="1309"/>
      <c r="FWL38" s="1309"/>
      <c r="FWM38" s="1309"/>
      <c r="FWN38" s="1309"/>
      <c r="FWO38" s="1309"/>
      <c r="FWP38" s="1309"/>
      <c r="FWQ38" s="1309"/>
      <c r="FWR38" s="1309"/>
      <c r="FWS38" s="1309"/>
      <c r="FWT38" s="1309"/>
      <c r="FWU38" s="1309"/>
      <c r="FWV38" s="1309"/>
      <c r="FWW38" s="1309"/>
      <c r="FWX38" s="1309"/>
      <c r="FWY38" s="1309"/>
      <c r="FWZ38" s="1309"/>
      <c r="FXA38" s="1309"/>
      <c r="FXB38" s="1309"/>
      <c r="FXC38" s="1309"/>
      <c r="FXD38" s="1309"/>
      <c r="FXE38" s="1309"/>
      <c r="FXF38" s="1309"/>
      <c r="FXG38" s="1309"/>
      <c r="FXH38" s="1309"/>
      <c r="FXI38" s="1309"/>
      <c r="FXJ38" s="1309"/>
      <c r="FXK38" s="1309"/>
      <c r="FXL38" s="1309"/>
      <c r="FXM38" s="1309"/>
      <c r="FXN38" s="1309"/>
      <c r="FXO38" s="1309"/>
      <c r="FXP38" s="1309"/>
      <c r="FXQ38" s="1309"/>
      <c r="FXR38" s="1309"/>
      <c r="FXS38" s="1309"/>
      <c r="FXT38" s="1309"/>
      <c r="FXU38" s="1309"/>
      <c r="FXV38" s="1309"/>
      <c r="FXW38" s="1309"/>
      <c r="FXX38" s="1309"/>
      <c r="FXY38" s="1309"/>
      <c r="FXZ38" s="1309"/>
      <c r="FYA38" s="1309"/>
      <c r="FYB38" s="1309"/>
      <c r="FYC38" s="1309"/>
      <c r="FYD38" s="1309"/>
      <c r="FYE38" s="1309"/>
      <c r="FYF38" s="1309"/>
      <c r="FYG38" s="1309"/>
      <c r="FYH38" s="1309"/>
      <c r="FYI38" s="1309"/>
      <c r="FYJ38" s="1309"/>
      <c r="FYK38" s="1309"/>
      <c r="FYL38" s="1309"/>
      <c r="FYM38" s="1309"/>
      <c r="FYN38" s="1309"/>
      <c r="FYO38" s="1309"/>
      <c r="FYP38" s="1309"/>
      <c r="FYQ38" s="1309"/>
      <c r="FYR38" s="1309"/>
      <c r="FYS38" s="1309"/>
      <c r="FYT38" s="1309"/>
      <c r="FYU38" s="1309"/>
      <c r="FYV38" s="1309"/>
      <c r="FYW38" s="1309"/>
      <c r="FYX38" s="1309"/>
      <c r="FYY38" s="1309"/>
      <c r="FYZ38" s="1309"/>
      <c r="FZA38" s="1309"/>
      <c r="FZB38" s="1309"/>
      <c r="FZC38" s="1309"/>
      <c r="FZD38" s="1309"/>
      <c r="FZE38" s="1309"/>
      <c r="FZF38" s="1309"/>
      <c r="FZG38" s="1309"/>
      <c r="FZH38" s="1309"/>
      <c r="FZI38" s="1309"/>
      <c r="FZJ38" s="1309"/>
      <c r="FZK38" s="1309"/>
      <c r="FZL38" s="1309"/>
      <c r="FZM38" s="1309"/>
      <c r="FZN38" s="1309"/>
      <c r="FZO38" s="1309"/>
      <c r="FZP38" s="1309"/>
      <c r="FZQ38" s="1309"/>
      <c r="FZR38" s="1309"/>
      <c r="FZS38" s="1309"/>
      <c r="FZT38" s="1309"/>
      <c r="FZU38" s="1309"/>
      <c r="FZV38" s="1309"/>
      <c r="FZW38" s="1309"/>
      <c r="FZX38" s="1309"/>
      <c r="FZY38" s="1309"/>
      <c r="FZZ38" s="1309"/>
      <c r="GAA38" s="1309"/>
      <c r="GAB38" s="1309"/>
      <c r="GAC38" s="1309"/>
      <c r="GAD38" s="1309"/>
      <c r="GAE38" s="1309"/>
      <c r="GAF38" s="1309"/>
      <c r="GAG38" s="1309"/>
      <c r="GAH38" s="1309"/>
      <c r="GAI38" s="1309"/>
      <c r="GAJ38" s="1309"/>
      <c r="GAK38" s="1309"/>
      <c r="GAL38" s="1309"/>
      <c r="GAM38" s="1309"/>
      <c r="GAN38" s="1309"/>
      <c r="GAO38" s="1309"/>
      <c r="GAP38" s="1309"/>
      <c r="GAQ38" s="1309"/>
      <c r="GAR38" s="1309"/>
      <c r="GAS38" s="1309"/>
      <c r="GAT38" s="1309"/>
      <c r="GAU38" s="1309"/>
      <c r="GAV38" s="1309"/>
      <c r="GAW38" s="1309"/>
      <c r="GAX38" s="1309"/>
      <c r="GAY38" s="1309"/>
      <c r="GAZ38" s="1309"/>
      <c r="GBA38" s="1309"/>
      <c r="GBB38" s="1309"/>
      <c r="GBC38" s="1309"/>
      <c r="GBD38" s="1309"/>
      <c r="GBE38" s="1309"/>
      <c r="GBF38" s="1309"/>
      <c r="GBG38" s="1309"/>
      <c r="GBH38" s="1309"/>
      <c r="GBI38" s="1309"/>
      <c r="GBJ38" s="1309"/>
      <c r="GBK38" s="1309"/>
      <c r="GBL38" s="1309"/>
      <c r="GBM38" s="1309"/>
      <c r="GBN38" s="1309"/>
      <c r="GBO38" s="1309"/>
      <c r="GBP38" s="1309"/>
      <c r="GBQ38" s="1309"/>
      <c r="GBR38" s="1309"/>
      <c r="GBS38" s="1309"/>
      <c r="GBT38" s="1309"/>
      <c r="GBU38" s="1309"/>
      <c r="GBV38" s="1309"/>
      <c r="GBW38" s="1309"/>
      <c r="GBX38" s="1309"/>
      <c r="GBY38" s="1309"/>
      <c r="GBZ38" s="1309"/>
      <c r="GCA38" s="1309"/>
      <c r="GCB38" s="1309"/>
      <c r="GCC38" s="1309"/>
      <c r="GCD38" s="1309"/>
      <c r="GCE38" s="1309"/>
      <c r="GCF38" s="1309"/>
      <c r="GCG38" s="1309"/>
      <c r="GCH38" s="1309"/>
      <c r="GCI38" s="1309"/>
      <c r="GCJ38" s="1309"/>
      <c r="GCK38" s="1309"/>
      <c r="GCL38" s="1309"/>
      <c r="GCM38" s="1309"/>
      <c r="GCN38" s="1309"/>
      <c r="GCO38" s="1309"/>
      <c r="GCP38" s="1309"/>
      <c r="GCQ38" s="1309"/>
      <c r="GCR38" s="1309"/>
      <c r="GCS38" s="1309"/>
      <c r="GCT38" s="1309"/>
      <c r="GCU38" s="1309"/>
      <c r="GCV38" s="1309"/>
      <c r="GCW38" s="1309"/>
      <c r="GCX38" s="1309"/>
      <c r="GCY38" s="1309"/>
      <c r="GCZ38" s="1309"/>
      <c r="GDA38" s="1309"/>
      <c r="GDB38" s="1309"/>
      <c r="GDC38" s="1309"/>
      <c r="GDD38" s="1309"/>
      <c r="GDE38" s="1309"/>
      <c r="GDF38" s="1309"/>
      <c r="GDG38" s="1309"/>
      <c r="GDH38" s="1309"/>
      <c r="GDI38" s="1309"/>
      <c r="GDJ38" s="1309"/>
      <c r="GDK38" s="1309"/>
      <c r="GDL38" s="1309"/>
      <c r="GDM38" s="1309"/>
      <c r="GDN38" s="1309"/>
      <c r="GDO38" s="1309"/>
      <c r="GDP38" s="1309"/>
      <c r="GDQ38" s="1309"/>
      <c r="GDR38" s="1309"/>
      <c r="GDS38" s="1309"/>
      <c r="GDT38" s="1309"/>
      <c r="GDU38" s="1309"/>
      <c r="GDV38" s="1309"/>
      <c r="GDW38" s="1309"/>
      <c r="GDX38" s="1309"/>
      <c r="GDY38" s="1309"/>
      <c r="GDZ38" s="1309"/>
      <c r="GEA38" s="1309"/>
      <c r="GEB38" s="1309"/>
      <c r="GEC38" s="1309"/>
      <c r="GED38" s="1309"/>
      <c r="GEE38" s="1309"/>
      <c r="GEF38" s="1309"/>
      <c r="GEG38" s="1309"/>
      <c r="GEH38" s="1309"/>
      <c r="GEI38" s="1309"/>
      <c r="GEJ38" s="1309"/>
      <c r="GEK38" s="1309"/>
      <c r="GEL38" s="1309"/>
      <c r="GEM38" s="1309"/>
      <c r="GEN38" s="1309"/>
      <c r="GEO38" s="1309"/>
      <c r="GEP38" s="1309"/>
      <c r="GEQ38" s="1309"/>
      <c r="GER38" s="1309"/>
      <c r="GES38" s="1309"/>
      <c r="GET38" s="1309"/>
      <c r="GEU38" s="1309"/>
      <c r="GEV38" s="1309"/>
      <c r="GEW38" s="1309"/>
      <c r="GEX38" s="1309"/>
      <c r="GEY38" s="1309"/>
      <c r="GEZ38" s="1309"/>
      <c r="GFA38" s="1309"/>
      <c r="GFB38" s="1309"/>
      <c r="GFC38" s="1309"/>
      <c r="GFD38" s="1309"/>
      <c r="GFE38" s="1309"/>
      <c r="GFF38" s="1309"/>
      <c r="GFG38" s="1309"/>
      <c r="GFH38" s="1309"/>
      <c r="GFI38" s="1309"/>
      <c r="GFJ38" s="1309"/>
      <c r="GFK38" s="1309"/>
      <c r="GFL38" s="1309"/>
      <c r="GFM38" s="1309"/>
      <c r="GFN38" s="1309"/>
      <c r="GFO38" s="1309"/>
      <c r="GFP38" s="1309"/>
      <c r="GFQ38" s="1309"/>
      <c r="GFR38" s="1309"/>
      <c r="GFS38" s="1309"/>
      <c r="GFT38" s="1309"/>
      <c r="GFU38" s="1309"/>
      <c r="GFV38" s="1309"/>
      <c r="GFW38" s="1309"/>
      <c r="GFX38" s="1309"/>
      <c r="GFY38" s="1309"/>
      <c r="GFZ38" s="1309"/>
      <c r="GGA38" s="1309"/>
      <c r="GGB38" s="1309"/>
      <c r="GGC38" s="1309"/>
      <c r="GGD38" s="1309"/>
      <c r="GGE38" s="1309"/>
      <c r="GGF38" s="1309"/>
      <c r="GGG38" s="1309"/>
      <c r="GGH38" s="1309"/>
      <c r="GGI38" s="1309"/>
      <c r="GGJ38" s="1309"/>
      <c r="GGK38" s="1309"/>
      <c r="GGL38" s="1309"/>
      <c r="GGM38" s="1309"/>
      <c r="GGN38" s="1309"/>
      <c r="GGO38" s="1309"/>
      <c r="GGP38" s="1309"/>
      <c r="GGQ38" s="1309"/>
      <c r="GGR38" s="1309"/>
      <c r="GGS38" s="1309"/>
      <c r="GGT38" s="1309"/>
      <c r="GGU38" s="1309"/>
      <c r="GGV38" s="1309"/>
      <c r="GGW38" s="1309"/>
      <c r="GGX38" s="1309"/>
      <c r="GGY38" s="1309"/>
      <c r="GGZ38" s="1309"/>
      <c r="GHA38" s="1309"/>
      <c r="GHB38" s="1309"/>
      <c r="GHC38" s="1309"/>
      <c r="GHD38" s="1309"/>
      <c r="GHE38" s="1309"/>
      <c r="GHF38" s="1309"/>
      <c r="GHG38" s="1309"/>
      <c r="GHH38" s="1309"/>
      <c r="GHI38" s="1309"/>
      <c r="GHJ38" s="1309"/>
      <c r="GHK38" s="1309"/>
      <c r="GHL38" s="1309"/>
      <c r="GHM38" s="1309"/>
      <c r="GHN38" s="1309"/>
      <c r="GHO38" s="1309"/>
      <c r="GHP38" s="1309"/>
      <c r="GHQ38" s="1309"/>
      <c r="GHR38" s="1309"/>
      <c r="GHS38" s="1309"/>
      <c r="GHT38" s="1309"/>
      <c r="GHU38" s="1309"/>
      <c r="GHV38" s="1309"/>
      <c r="GHW38" s="1309"/>
      <c r="GHX38" s="1309"/>
      <c r="GHY38" s="1309"/>
      <c r="GHZ38" s="1309"/>
      <c r="GIA38" s="1309"/>
      <c r="GIB38" s="1309"/>
      <c r="GIC38" s="1309"/>
      <c r="GID38" s="1309"/>
      <c r="GIE38" s="1309"/>
      <c r="GIF38" s="1309"/>
      <c r="GIG38" s="1309"/>
      <c r="GIH38" s="1309"/>
      <c r="GII38" s="1309"/>
      <c r="GIJ38" s="1309"/>
      <c r="GIK38" s="1309"/>
      <c r="GIL38" s="1309"/>
      <c r="GIM38" s="1309"/>
      <c r="GIN38" s="1309"/>
      <c r="GIO38" s="1309"/>
      <c r="GIP38" s="1309"/>
      <c r="GIQ38" s="1309"/>
      <c r="GIR38" s="1309"/>
      <c r="GIS38" s="1309"/>
      <c r="GIT38" s="1309"/>
      <c r="GIU38" s="1309"/>
      <c r="GIV38" s="1309"/>
      <c r="GIW38" s="1309"/>
      <c r="GIX38" s="1309"/>
      <c r="GIY38" s="1309"/>
      <c r="GIZ38" s="1309"/>
      <c r="GJA38" s="1309"/>
      <c r="GJB38" s="1309"/>
      <c r="GJC38" s="1309"/>
      <c r="GJD38" s="1309"/>
      <c r="GJE38" s="1309"/>
      <c r="GJF38" s="1309"/>
      <c r="GJG38" s="1309"/>
      <c r="GJH38" s="1309"/>
      <c r="GJI38" s="1309"/>
      <c r="GJJ38" s="1309"/>
      <c r="GJK38" s="1309"/>
      <c r="GJL38" s="1309"/>
      <c r="GJM38" s="1309"/>
      <c r="GJN38" s="1309"/>
      <c r="GJO38" s="1309"/>
      <c r="GJP38" s="1309"/>
      <c r="GJQ38" s="1309"/>
      <c r="GJR38" s="1309"/>
      <c r="GJS38" s="1309"/>
      <c r="GJT38" s="1309"/>
      <c r="GJU38" s="1309"/>
      <c r="GJV38" s="1309"/>
      <c r="GJW38" s="1309"/>
      <c r="GJX38" s="1309"/>
      <c r="GJY38" s="1309"/>
      <c r="GJZ38" s="1309"/>
      <c r="GKA38" s="1309"/>
      <c r="GKB38" s="1309"/>
      <c r="GKC38" s="1309"/>
      <c r="GKD38" s="1309"/>
      <c r="GKE38" s="1309"/>
      <c r="GKF38" s="1309"/>
      <c r="GKG38" s="1309"/>
      <c r="GKH38" s="1309"/>
      <c r="GKI38" s="1309"/>
      <c r="GKJ38" s="1309"/>
      <c r="GKK38" s="1309"/>
      <c r="GKL38" s="1309"/>
      <c r="GKM38" s="1309"/>
      <c r="GKN38" s="1309"/>
      <c r="GKO38" s="1309"/>
      <c r="GKP38" s="1309"/>
      <c r="GKQ38" s="1309"/>
      <c r="GKR38" s="1309"/>
      <c r="GKS38" s="1309"/>
      <c r="GKT38" s="1309"/>
      <c r="GKU38" s="1309"/>
      <c r="GKV38" s="1309"/>
      <c r="GKW38" s="1309"/>
      <c r="GKX38" s="1309"/>
      <c r="GKY38" s="1309"/>
      <c r="GKZ38" s="1309"/>
      <c r="GLA38" s="1309"/>
      <c r="GLB38" s="1309"/>
      <c r="GLC38" s="1309"/>
      <c r="GLD38" s="1309"/>
      <c r="GLE38" s="1309"/>
      <c r="GLF38" s="1309"/>
      <c r="GLG38" s="1309"/>
      <c r="GLH38" s="1309"/>
      <c r="GLI38" s="1309"/>
      <c r="GLJ38" s="1309"/>
      <c r="GLK38" s="1309"/>
      <c r="GLL38" s="1309"/>
      <c r="GLM38" s="1309"/>
      <c r="GLN38" s="1309"/>
      <c r="GLO38" s="1309"/>
      <c r="GLP38" s="1309"/>
      <c r="GLQ38" s="1309"/>
      <c r="GLR38" s="1309"/>
      <c r="GLS38" s="1309"/>
      <c r="GLT38" s="1309"/>
      <c r="GLU38" s="1309"/>
      <c r="GLV38" s="1309"/>
      <c r="GLW38" s="1309"/>
      <c r="GLX38" s="1309"/>
      <c r="GLY38" s="1309"/>
      <c r="GLZ38" s="1309"/>
      <c r="GMA38" s="1309"/>
      <c r="GMB38" s="1309"/>
      <c r="GMC38" s="1309"/>
      <c r="GMD38" s="1309"/>
      <c r="GME38" s="1309"/>
      <c r="GMF38" s="1309"/>
      <c r="GMG38" s="1309"/>
      <c r="GMH38" s="1309"/>
      <c r="GMI38" s="1309"/>
      <c r="GMJ38" s="1309"/>
      <c r="GMK38" s="1309"/>
      <c r="GML38" s="1309"/>
      <c r="GMM38" s="1309"/>
      <c r="GMN38" s="1309"/>
      <c r="GMO38" s="1309"/>
      <c r="GMP38" s="1309"/>
      <c r="GMQ38" s="1309"/>
      <c r="GMR38" s="1309"/>
      <c r="GMS38" s="1309"/>
      <c r="GMT38" s="1309"/>
      <c r="GMU38" s="1309"/>
      <c r="GMV38" s="1309"/>
      <c r="GMW38" s="1309"/>
      <c r="GMX38" s="1309"/>
      <c r="GMY38" s="1309"/>
      <c r="GMZ38" s="1309"/>
      <c r="GNA38" s="1309"/>
      <c r="GNB38" s="1309"/>
      <c r="GNC38" s="1309"/>
      <c r="GND38" s="1309"/>
      <c r="GNE38" s="1309"/>
      <c r="GNF38" s="1309"/>
      <c r="GNG38" s="1309"/>
      <c r="GNH38" s="1309"/>
      <c r="GNI38" s="1309"/>
      <c r="GNJ38" s="1309"/>
      <c r="GNK38" s="1309"/>
      <c r="GNL38" s="1309"/>
      <c r="GNM38" s="1309"/>
      <c r="GNN38" s="1309"/>
      <c r="GNO38" s="1309"/>
      <c r="GNP38" s="1309"/>
      <c r="GNQ38" s="1309"/>
      <c r="GNR38" s="1309"/>
      <c r="GNS38" s="1309"/>
      <c r="GNT38" s="1309"/>
      <c r="GNU38" s="1309"/>
      <c r="GNV38" s="1309"/>
      <c r="GNW38" s="1309"/>
      <c r="GNX38" s="1309"/>
      <c r="GNY38" s="1309"/>
      <c r="GNZ38" s="1309"/>
      <c r="GOA38" s="1309"/>
      <c r="GOB38" s="1309"/>
      <c r="GOC38" s="1309"/>
      <c r="GOD38" s="1309"/>
      <c r="GOE38" s="1309"/>
      <c r="GOF38" s="1309"/>
      <c r="GOG38" s="1309"/>
      <c r="GOH38" s="1309"/>
      <c r="GOI38" s="1309"/>
      <c r="GOJ38" s="1309"/>
      <c r="GOK38" s="1309"/>
      <c r="GOL38" s="1309"/>
      <c r="GOM38" s="1309"/>
      <c r="GON38" s="1309"/>
      <c r="GOO38" s="1309"/>
      <c r="GOP38" s="1309"/>
      <c r="GOQ38" s="1309"/>
      <c r="GOR38" s="1309"/>
      <c r="GOS38" s="1309"/>
      <c r="GOT38" s="1309"/>
      <c r="GOU38" s="1309"/>
      <c r="GOV38" s="1309"/>
      <c r="GOW38" s="1309"/>
      <c r="GOX38" s="1309"/>
      <c r="GOY38" s="1309"/>
      <c r="GOZ38" s="1309"/>
      <c r="GPA38" s="1309"/>
      <c r="GPB38" s="1309"/>
      <c r="GPC38" s="1309"/>
      <c r="GPD38" s="1309"/>
      <c r="GPE38" s="1309"/>
      <c r="GPF38" s="1309"/>
      <c r="GPG38" s="1309"/>
      <c r="GPH38" s="1309"/>
      <c r="GPI38" s="1309"/>
      <c r="GPJ38" s="1309"/>
      <c r="GPK38" s="1309"/>
      <c r="GPL38" s="1309"/>
      <c r="GPM38" s="1309"/>
      <c r="GPN38" s="1309"/>
      <c r="GPO38" s="1309"/>
      <c r="GPP38" s="1309"/>
      <c r="GPQ38" s="1309"/>
      <c r="GPR38" s="1309"/>
      <c r="GPS38" s="1309"/>
      <c r="GPT38" s="1309"/>
      <c r="GPU38" s="1309"/>
      <c r="GPV38" s="1309"/>
      <c r="GPW38" s="1309"/>
      <c r="GPX38" s="1309"/>
      <c r="GPY38" s="1309"/>
      <c r="GPZ38" s="1309"/>
      <c r="GQA38" s="1309"/>
      <c r="GQB38" s="1309"/>
      <c r="GQC38" s="1309"/>
      <c r="GQD38" s="1309"/>
      <c r="GQE38" s="1309"/>
      <c r="GQF38" s="1309"/>
      <c r="GQG38" s="1309"/>
      <c r="GQH38" s="1309"/>
      <c r="GQI38" s="1309"/>
      <c r="GQJ38" s="1309"/>
      <c r="GQK38" s="1309"/>
      <c r="GQL38" s="1309"/>
      <c r="GQM38" s="1309"/>
      <c r="GQN38" s="1309"/>
      <c r="GQO38" s="1309"/>
      <c r="GQP38" s="1309"/>
      <c r="GQQ38" s="1309"/>
      <c r="GQR38" s="1309"/>
      <c r="GQS38" s="1309"/>
      <c r="GQT38" s="1309"/>
      <c r="GQU38" s="1309"/>
      <c r="GQV38" s="1309"/>
      <c r="GQW38" s="1309"/>
      <c r="GQX38" s="1309"/>
      <c r="GQY38" s="1309"/>
      <c r="GQZ38" s="1309"/>
      <c r="GRA38" s="1309"/>
      <c r="GRB38" s="1309"/>
      <c r="GRC38" s="1309"/>
      <c r="GRD38" s="1309"/>
      <c r="GRE38" s="1309"/>
      <c r="GRF38" s="1309"/>
      <c r="GRG38" s="1309"/>
      <c r="GRH38" s="1309"/>
      <c r="GRI38" s="1309"/>
      <c r="GRJ38" s="1309"/>
      <c r="GRK38" s="1309"/>
      <c r="GRL38" s="1309"/>
      <c r="GRM38" s="1309"/>
      <c r="GRN38" s="1309"/>
      <c r="GRO38" s="1309"/>
      <c r="GRP38" s="1309"/>
      <c r="GRQ38" s="1309"/>
      <c r="GRR38" s="1309"/>
      <c r="GRS38" s="1309"/>
      <c r="GRT38" s="1309"/>
      <c r="GRU38" s="1309"/>
      <c r="GRV38" s="1309"/>
      <c r="GRW38" s="1309"/>
      <c r="GRX38" s="1309"/>
      <c r="GRY38" s="1309"/>
      <c r="GRZ38" s="1309"/>
      <c r="GSA38" s="1309"/>
      <c r="GSB38" s="1309"/>
      <c r="GSC38" s="1309"/>
      <c r="GSD38" s="1309"/>
      <c r="GSE38" s="1309"/>
      <c r="GSF38" s="1309"/>
      <c r="GSG38" s="1309"/>
      <c r="GSH38" s="1309"/>
      <c r="GSI38" s="1309"/>
      <c r="GSJ38" s="1309"/>
      <c r="GSK38" s="1309"/>
      <c r="GSL38" s="1309"/>
      <c r="GSM38" s="1309"/>
      <c r="GSN38" s="1309"/>
      <c r="GSO38" s="1309"/>
      <c r="GSP38" s="1309"/>
      <c r="GSQ38" s="1309"/>
      <c r="GSR38" s="1309"/>
      <c r="GSS38" s="1309"/>
      <c r="GST38" s="1309"/>
      <c r="GSU38" s="1309"/>
      <c r="GSV38" s="1309"/>
      <c r="GSW38" s="1309"/>
      <c r="GSX38" s="1309"/>
      <c r="GSY38" s="1309"/>
      <c r="GSZ38" s="1309"/>
      <c r="GTA38" s="1309"/>
      <c r="GTB38" s="1309"/>
      <c r="GTC38" s="1309"/>
      <c r="GTD38" s="1309"/>
      <c r="GTE38" s="1309"/>
      <c r="GTF38" s="1309"/>
      <c r="GTG38" s="1309"/>
      <c r="GTH38" s="1309"/>
      <c r="GTI38" s="1309"/>
      <c r="GTJ38" s="1309"/>
      <c r="GTK38" s="1309"/>
      <c r="GTL38" s="1309"/>
      <c r="GTM38" s="1309"/>
      <c r="GTN38" s="1309"/>
      <c r="GTO38" s="1309"/>
      <c r="GTP38" s="1309"/>
      <c r="GTQ38" s="1309"/>
      <c r="GTR38" s="1309"/>
      <c r="GTS38" s="1309"/>
      <c r="GTT38" s="1309"/>
      <c r="GTU38" s="1309"/>
      <c r="GTV38" s="1309"/>
      <c r="GTW38" s="1309"/>
      <c r="GTX38" s="1309"/>
      <c r="GTY38" s="1309"/>
      <c r="GTZ38" s="1309"/>
      <c r="GUA38" s="1309"/>
      <c r="GUB38" s="1309"/>
      <c r="GUC38" s="1309"/>
      <c r="GUD38" s="1309"/>
      <c r="GUE38" s="1309"/>
      <c r="GUF38" s="1309"/>
      <c r="GUG38" s="1309"/>
      <c r="GUH38" s="1309"/>
      <c r="GUI38" s="1309"/>
      <c r="GUJ38" s="1309"/>
      <c r="GUK38" s="1309"/>
      <c r="GUL38" s="1309"/>
      <c r="GUM38" s="1309"/>
      <c r="GUN38" s="1309"/>
      <c r="GUO38" s="1309"/>
      <c r="GUP38" s="1309"/>
      <c r="GUQ38" s="1309"/>
      <c r="GUR38" s="1309"/>
      <c r="GUS38" s="1309"/>
      <c r="GUT38" s="1309"/>
      <c r="GUU38" s="1309"/>
      <c r="GUV38" s="1309"/>
      <c r="GUW38" s="1309"/>
      <c r="GUX38" s="1309"/>
      <c r="GUY38" s="1309"/>
      <c r="GUZ38" s="1309"/>
      <c r="GVA38" s="1309"/>
      <c r="GVB38" s="1309"/>
      <c r="GVC38" s="1309"/>
      <c r="GVD38" s="1309"/>
      <c r="GVE38" s="1309"/>
      <c r="GVF38" s="1309"/>
      <c r="GVG38" s="1309"/>
      <c r="GVH38" s="1309"/>
      <c r="GVI38" s="1309"/>
      <c r="GVJ38" s="1309"/>
      <c r="GVK38" s="1309"/>
      <c r="GVL38" s="1309"/>
      <c r="GVM38" s="1309"/>
      <c r="GVN38" s="1309"/>
      <c r="GVO38" s="1309"/>
      <c r="GVP38" s="1309"/>
      <c r="GVQ38" s="1309"/>
      <c r="GVR38" s="1309"/>
      <c r="GVS38" s="1309"/>
      <c r="GVT38" s="1309"/>
      <c r="GVU38" s="1309"/>
      <c r="GVV38" s="1309"/>
      <c r="GVW38" s="1309"/>
      <c r="GVX38" s="1309"/>
      <c r="GVY38" s="1309"/>
      <c r="GVZ38" s="1309"/>
      <c r="GWA38" s="1309"/>
      <c r="GWB38" s="1309"/>
      <c r="GWC38" s="1309"/>
      <c r="GWD38" s="1309"/>
      <c r="GWE38" s="1309"/>
      <c r="GWF38" s="1309"/>
      <c r="GWG38" s="1309"/>
      <c r="GWH38" s="1309"/>
      <c r="GWI38" s="1309"/>
      <c r="GWJ38" s="1309"/>
      <c r="GWK38" s="1309"/>
      <c r="GWL38" s="1309"/>
      <c r="GWM38" s="1309"/>
      <c r="GWN38" s="1309"/>
      <c r="GWO38" s="1309"/>
      <c r="GWP38" s="1309"/>
      <c r="GWQ38" s="1309"/>
      <c r="GWR38" s="1309"/>
      <c r="GWS38" s="1309"/>
      <c r="GWT38" s="1309"/>
      <c r="GWU38" s="1309"/>
      <c r="GWV38" s="1309"/>
      <c r="GWW38" s="1309"/>
      <c r="GWX38" s="1309"/>
      <c r="GWY38" s="1309"/>
      <c r="GWZ38" s="1309"/>
      <c r="GXA38" s="1309"/>
      <c r="GXB38" s="1309"/>
      <c r="GXC38" s="1309"/>
      <c r="GXD38" s="1309"/>
      <c r="GXE38" s="1309"/>
      <c r="GXF38" s="1309"/>
      <c r="GXG38" s="1309"/>
      <c r="GXH38" s="1309"/>
      <c r="GXI38" s="1309"/>
      <c r="GXJ38" s="1309"/>
      <c r="GXK38" s="1309"/>
      <c r="GXL38" s="1309"/>
      <c r="GXM38" s="1309"/>
      <c r="GXN38" s="1309"/>
      <c r="GXO38" s="1309"/>
      <c r="GXP38" s="1309"/>
      <c r="GXQ38" s="1309"/>
      <c r="GXR38" s="1309"/>
      <c r="GXS38" s="1309"/>
      <c r="GXT38" s="1309"/>
      <c r="GXU38" s="1309"/>
      <c r="GXV38" s="1309"/>
      <c r="GXW38" s="1309"/>
      <c r="GXX38" s="1309"/>
      <c r="GXY38" s="1309"/>
      <c r="GXZ38" s="1309"/>
      <c r="GYA38" s="1309"/>
      <c r="GYB38" s="1309"/>
      <c r="GYC38" s="1309"/>
      <c r="GYD38" s="1309"/>
      <c r="GYE38" s="1309"/>
      <c r="GYF38" s="1309"/>
      <c r="GYG38" s="1309"/>
      <c r="GYH38" s="1309"/>
      <c r="GYI38" s="1309"/>
      <c r="GYJ38" s="1309"/>
      <c r="GYK38" s="1309"/>
      <c r="GYL38" s="1309"/>
      <c r="GYM38" s="1309"/>
      <c r="GYN38" s="1309"/>
      <c r="GYO38" s="1309"/>
      <c r="GYP38" s="1309"/>
      <c r="GYQ38" s="1309"/>
      <c r="GYR38" s="1309"/>
      <c r="GYS38" s="1309"/>
      <c r="GYT38" s="1309"/>
      <c r="GYU38" s="1309"/>
      <c r="GYV38" s="1309"/>
      <c r="GYW38" s="1309"/>
      <c r="GYX38" s="1309"/>
      <c r="GYY38" s="1309"/>
      <c r="GYZ38" s="1309"/>
      <c r="GZA38" s="1309"/>
      <c r="GZB38" s="1309"/>
      <c r="GZC38" s="1309"/>
      <c r="GZD38" s="1309"/>
      <c r="GZE38" s="1309"/>
      <c r="GZF38" s="1309"/>
      <c r="GZG38" s="1309"/>
      <c r="GZH38" s="1309"/>
      <c r="GZI38" s="1309"/>
      <c r="GZJ38" s="1309"/>
      <c r="GZK38" s="1309"/>
      <c r="GZL38" s="1309"/>
      <c r="GZM38" s="1309"/>
      <c r="GZN38" s="1309"/>
      <c r="GZO38" s="1309"/>
      <c r="GZP38" s="1309"/>
      <c r="GZQ38" s="1309"/>
      <c r="GZR38" s="1309"/>
      <c r="GZS38" s="1309"/>
      <c r="GZT38" s="1309"/>
      <c r="GZU38" s="1309"/>
      <c r="GZV38" s="1309"/>
      <c r="GZW38" s="1309"/>
      <c r="GZX38" s="1309"/>
      <c r="GZY38" s="1309"/>
      <c r="GZZ38" s="1309"/>
      <c r="HAA38" s="1309"/>
      <c r="HAB38" s="1309"/>
      <c r="HAC38" s="1309"/>
      <c r="HAD38" s="1309"/>
      <c r="HAE38" s="1309"/>
      <c r="HAF38" s="1309"/>
      <c r="HAG38" s="1309"/>
      <c r="HAH38" s="1309"/>
      <c r="HAI38" s="1309"/>
      <c r="HAJ38" s="1309"/>
      <c r="HAK38" s="1309"/>
      <c r="HAL38" s="1309"/>
      <c r="HAM38" s="1309"/>
      <c r="HAN38" s="1309"/>
      <c r="HAO38" s="1309"/>
      <c r="HAP38" s="1309"/>
      <c r="HAQ38" s="1309"/>
      <c r="HAR38" s="1309"/>
      <c r="HAS38" s="1309"/>
      <c r="HAT38" s="1309"/>
      <c r="HAU38" s="1309"/>
      <c r="HAV38" s="1309"/>
      <c r="HAW38" s="1309"/>
      <c r="HAX38" s="1309"/>
      <c r="HAY38" s="1309"/>
      <c r="HAZ38" s="1309"/>
      <c r="HBA38" s="1309"/>
      <c r="HBB38" s="1309"/>
      <c r="HBC38" s="1309"/>
      <c r="HBD38" s="1309"/>
      <c r="HBE38" s="1309"/>
      <c r="HBF38" s="1309"/>
      <c r="HBG38" s="1309"/>
      <c r="HBH38" s="1309"/>
      <c r="HBI38" s="1309"/>
      <c r="HBJ38" s="1309"/>
      <c r="HBK38" s="1309"/>
      <c r="HBL38" s="1309"/>
      <c r="HBM38" s="1309"/>
      <c r="HBN38" s="1309"/>
      <c r="HBO38" s="1309"/>
      <c r="HBP38" s="1309"/>
      <c r="HBQ38" s="1309"/>
      <c r="HBR38" s="1309"/>
      <c r="HBS38" s="1309"/>
      <c r="HBT38" s="1309"/>
      <c r="HBU38" s="1309"/>
      <c r="HBV38" s="1309"/>
      <c r="HBW38" s="1309"/>
      <c r="HBX38" s="1309"/>
      <c r="HBY38" s="1309"/>
      <c r="HBZ38" s="1309"/>
      <c r="HCA38" s="1309"/>
      <c r="HCB38" s="1309"/>
      <c r="HCC38" s="1309"/>
      <c r="HCD38" s="1309"/>
      <c r="HCE38" s="1309"/>
      <c r="HCF38" s="1309"/>
      <c r="HCG38" s="1309"/>
      <c r="HCH38" s="1309"/>
      <c r="HCI38" s="1309"/>
      <c r="HCJ38" s="1309"/>
      <c r="HCK38" s="1309"/>
      <c r="HCL38" s="1309"/>
      <c r="HCM38" s="1309"/>
      <c r="HCN38" s="1309"/>
      <c r="HCO38" s="1309"/>
      <c r="HCP38" s="1309"/>
      <c r="HCQ38" s="1309"/>
      <c r="HCR38" s="1309"/>
      <c r="HCS38" s="1309"/>
      <c r="HCT38" s="1309"/>
      <c r="HCU38" s="1309"/>
      <c r="HCV38" s="1309"/>
      <c r="HCW38" s="1309"/>
      <c r="HCX38" s="1309"/>
      <c r="HCY38" s="1309"/>
      <c r="HCZ38" s="1309"/>
      <c r="HDA38" s="1309"/>
      <c r="HDB38" s="1309"/>
      <c r="HDC38" s="1309"/>
      <c r="HDD38" s="1309"/>
      <c r="HDE38" s="1309"/>
      <c r="HDF38" s="1309"/>
      <c r="HDG38" s="1309"/>
      <c r="HDH38" s="1309"/>
      <c r="HDI38" s="1309"/>
      <c r="HDJ38" s="1309"/>
      <c r="HDK38" s="1309"/>
      <c r="HDL38" s="1309"/>
      <c r="HDM38" s="1309"/>
      <c r="HDN38" s="1309"/>
      <c r="HDO38" s="1309"/>
      <c r="HDP38" s="1309"/>
      <c r="HDQ38" s="1309"/>
      <c r="HDR38" s="1309"/>
      <c r="HDS38" s="1309"/>
      <c r="HDT38" s="1309"/>
      <c r="HDU38" s="1309"/>
      <c r="HDV38" s="1309"/>
      <c r="HDW38" s="1309"/>
      <c r="HDX38" s="1309"/>
      <c r="HDY38" s="1309"/>
      <c r="HDZ38" s="1309"/>
      <c r="HEA38" s="1309"/>
      <c r="HEB38" s="1309"/>
      <c r="HEC38" s="1309"/>
      <c r="HED38" s="1309"/>
      <c r="HEE38" s="1309"/>
      <c r="HEF38" s="1309"/>
      <c r="HEG38" s="1309"/>
      <c r="HEH38" s="1309"/>
      <c r="HEI38" s="1309"/>
      <c r="HEJ38" s="1309"/>
      <c r="HEK38" s="1309"/>
      <c r="HEL38" s="1309"/>
      <c r="HEM38" s="1309"/>
      <c r="HEN38" s="1309"/>
      <c r="HEO38" s="1309"/>
      <c r="HEP38" s="1309"/>
      <c r="HEQ38" s="1309"/>
      <c r="HER38" s="1309"/>
      <c r="HES38" s="1309"/>
      <c r="HET38" s="1309"/>
      <c r="HEU38" s="1309"/>
      <c r="HEV38" s="1309"/>
      <c r="HEW38" s="1309"/>
      <c r="HEX38" s="1309"/>
      <c r="HEY38" s="1309"/>
      <c r="HEZ38" s="1309"/>
      <c r="HFA38" s="1309"/>
      <c r="HFB38" s="1309"/>
      <c r="HFC38" s="1309"/>
      <c r="HFD38" s="1309"/>
      <c r="HFE38" s="1309"/>
      <c r="HFF38" s="1309"/>
      <c r="HFG38" s="1309"/>
      <c r="HFH38" s="1309"/>
      <c r="HFI38" s="1309"/>
      <c r="HFJ38" s="1309"/>
      <c r="HFK38" s="1309"/>
      <c r="HFL38" s="1309"/>
      <c r="HFM38" s="1309"/>
      <c r="HFN38" s="1309"/>
      <c r="HFO38" s="1309"/>
      <c r="HFP38" s="1309"/>
      <c r="HFQ38" s="1309"/>
      <c r="HFR38" s="1309"/>
      <c r="HFS38" s="1309"/>
      <c r="HFT38" s="1309"/>
      <c r="HFU38" s="1309"/>
      <c r="HFV38" s="1309"/>
      <c r="HFW38" s="1309"/>
      <c r="HFX38" s="1309"/>
      <c r="HFY38" s="1309"/>
      <c r="HFZ38" s="1309"/>
      <c r="HGA38" s="1309"/>
      <c r="HGB38" s="1309"/>
      <c r="HGC38" s="1309"/>
      <c r="HGD38" s="1309"/>
      <c r="HGE38" s="1309"/>
      <c r="HGF38" s="1309"/>
      <c r="HGG38" s="1309"/>
      <c r="HGH38" s="1309"/>
      <c r="HGI38" s="1309"/>
      <c r="HGJ38" s="1309"/>
      <c r="HGK38" s="1309"/>
      <c r="HGL38" s="1309"/>
      <c r="HGM38" s="1309"/>
      <c r="HGN38" s="1309"/>
      <c r="HGO38" s="1309"/>
      <c r="HGP38" s="1309"/>
      <c r="HGQ38" s="1309"/>
      <c r="HGR38" s="1309"/>
      <c r="HGS38" s="1309"/>
      <c r="HGT38" s="1309"/>
      <c r="HGU38" s="1309"/>
      <c r="HGV38" s="1309"/>
      <c r="HGW38" s="1309"/>
      <c r="HGX38" s="1309"/>
      <c r="HGY38" s="1309"/>
      <c r="HGZ38" s="1309"/>
      <c r="HHA38" s="1309"/>
      <c r="HHB38" s="1309"/>
      <c r="HHC38" s="1309"/>
      <c r="HHD38" s="1309"/>
      <c r="HHE38" s="1309"/>
      <c r="HHF38" s="1309"/>
      <c r="HHG38" s="1309"/>
      <c r="HHH38" s="1309"/>
      <c r="HHI38" s="1309"/>
      <c r="HHJ38" s="1309"/>
      <c r="HHK38" s="1309"/>
      <c r="HHL38" s="1309"/>
      <c r="HHM38" s="1309"/>
      <c r="HHN38" s="1309"/>
      <c r="HHO38" s="1309"/>
      <c r="HHP38" s="1309"/>
      <c r="HHQ38" s="1309"/>
      <c r="HHR38" s="1309"/>
      <c r="HHS38" s="1309"/>
      <c r="HHT38" s="1309"/>
      <c r="HHU38" s="1309"/>
      <c r="HHV38" s="1309"/>
      <c r="HHW38" s="1309"/>
      <c r="HHX38" s="1309"/>
      <c r="HHY38" s="1309"/>
      <c r="HHZ38" s="1309"/>
      <c r="HIA38" s="1309"/>
      <c r="HIB38" s="1309"/>
      <c r="HIC38" s="1309"/>
      <c r="HID38" s="1309"/>
      <c r="HIE38" s="1309"/>
      <c r="HIF38" s="1309"/>
      <c r="HIG38" s="1309"/>
      <c r="HIH38" s="1309"/>
      <c r="HII38" s="1309"/>
      <c r="HIJ38" s="1309"/>
      <c r="HIK38" s="1309"/>
      <c r="HIL38" s="1309"/>
      <c r="HIM38" s="1309"/>
      <c r="HIN38" s="1309"/>
      <c r="HIO38" s="1309"/>
      <c r="HIP38" s="1309"/>
      <c r="HIQ38" s="1309"/>
      <c r="HIR38" s="1309"/>
      <c r="HIS38" s="1309"/>
      <c r="HIT38" s="1309"/>
      <c r="HIU38" s="1309"/>
      <c r="HIV38" s="1309"/>
      <c r="HIW38" s="1309"/>
      <c r="HIX38" s="1309"/>
      <c r="HIY38" s="1309"/>
      <c r="HIZ38" s="1309"/>
      <c r="HJA38" s="1309"/>
      <c r="HJB38" s="1309"/>
      <c r="HJC38" s="1309"/>
      <c r="HJD38" s="1309"/>
      <c r="HJE38" s="1309"/>
      <c r="HJF38" s="1309"/>
      <c r="HJG38" s="1309"/>
      <c r="HJH38" s="1309"/>
      <c r="HJI38" s="1309"/>
      <c r="HJJ38" s="1309"/>
      <c r="HJK38" s="1309"/>
      <c r="HJL38" s="1309"/>
      <c r="HJM38" s="1309"/>
      <c r="HJN38" s="1309"/>
      <c r="HJO38" s="1309"/>
      <c r="HJP38" s="1309"/>
      <c r="HJQ38" s="1309"/>
      <c r="HJR38" s="1309"/>
      <c r="HJS38" s="1309"/>
      <c r="HJT38" s="1309"/>
      <c r="HJU38" s="1309"/>
      <c r="HJV38" s="1309"/>
      <c r="HJW38" s="1309"/>
      <c r="HJX38" s="1309"/>
      <c r="HJY38" s="1309"/>
      <c r="HJZ38" s="1309"/>
      <c r="HKA38" s="1309"/>
      <c r="HKB38" s="1309"/>
      <c r="HKC38" s="1309"/>
      <c r="HKD38" s="1309"/>
      <c r="HKE38" s="1309"/>
      <c r="HKF38" s="1309"/>
      <c r="HKG38" s="1309"/>
      <c r="HKH38" s="1309"/>
      <c r="HKI38" s="1309"/>
      <c r="HKJ38" s="1309"/>
      <c r="HKK38" s="1309"/>
      <c r="HKL38" s="1309"/>
      <c r="HKM38" s="1309"/>
      <c r="HKN38" s="1309"/>
      <c r="HKO38" s="1309"/>
      <c r="HKP38" s="1309"/>
      <c r="HKQ38" s="1309"/>
      <c r="HKR38" s="1309"/>
      <c r="HKS38" s="1309"/>
      <c r="HKT38" s="1309"/>
      <c r="HKU38" s="1309"/>
      <c r="HKV38" s="1309"/>
      <c r="HKW38" s="1309"/>
      <c r="HKX38" s="1309"/>
      <c r="HKY38" s="1309"/>
      <c r="HKZ38" s="1309"/>
      <c r="HLA38" s="1309"/>
      <c r="HLB38" s="1309"/>
      <c r="HLC38" s="1309"/>
      <c r="HLD38" s="1309"/>
      <c r="HLE38" s="1309"/>
      <c r="HLF38" s="1309"/>
      <c r="HLG38" s="1309"/>
      <c r="HLH38" s="1309"/>
      <c r="HLI38" s="1309"/>
      <c r="HLJ38" s="1309"/>
      <c r="HLK38" s="1309"/>
      <c r="HLL38" s="1309"/>
      <c r="HLM38" s="1309"/>
      <c r="HLN38" s="1309"/>
      <c r="HLO38" s="1309"/>
      <c r="HLP38" s="1309"/>
      <c r="HLQ38" s="1309"/>
      <c r="HLR38" s="1309"/>
      <c r="HLS38" s="1309"/>
      <c r="HLT38" s="1309"/>
      <c r="HLU38" s="1309"/>
      <c r="HLV38" s="1309"/>
      <c r="HLW38" s="1309"/>
      <c r="HLX38" s="1309"/>
      <c r="HLY38" s="1309"/>
      <c r="HLZ38" s="1309"/>
      <c r="HMA38" s="1309"/>
      <c r="HMB38" s="1309"/>
      <c r="HMC38" s="1309"/>
      <c r="HMD38" s="1309"/>
      <c r="HME38" s="1309"/>
      <c r="HMF38" s="1309"/>
      <c r="HMG38" s="1309"/>
      <c r="HMH38" s="1309"/>
      <c r="HMI38" s="1309"/>
      <c r="HMJ38" s="1309"/>
      <c r="HMK38" s="1309"/>
      <c r="HML38" s="1309"/>
      <c r="HMM38" s="1309"/>
      <c r="HMN38" s="1309"/>
      <c r="HMO38" s="1309"/>
      <c r="HMP38" s="1309"/>
      <c r="HMQ38" s="1309"/>
      <c r="HMR38" s="1309"/>
      <c r="HMS38" s="1309"/>
      <c r="HMT38" s="1309"/>
      <c r="HMU38" s="1309"/>
      <c r="HMV38" s="1309"/>
      <c r="HMW38" s="1309"/>
      <c r="HMX38" s="1309"/>
      <c r="HMY38" s="1309"/>
      <c r="HMZ38" s="1309"/>
      <c r="HNA38" s="1309"/>
      <c r="HNB38" s="1309"/>
      <c r="HNC38" s="1309"/>
      <c r="HND38" s="1309"/>
      <c r="HNE38" s="1309"/>
      <c r="HNF38" s="1309"/>
      <c r="HNG38" s="1309"/>
      <c r="HNH38" s="1309"/>
      <c r="HNI38" s="1309"/>
      <c r="HNJ38" s="1309"/>
      <c r="HNK38" s="1309"/>
      <c r="HNL38" s="1309"/>
      <c r="HNM38" s="1309"/>
      <c r="HNN38" s="1309"/>
      <c r="HNO38" s="1309"/>
      <c r="HNP38" s="1309"/>
      <c r="HNQ38" s="1309"/>
      <c r="HNR38" s="1309"/>
      <c r="HNS38" s="1309"/>
      <c r="HNT38" s="1309"/>
      <c r="HNU38" s="1309"/>
      <c r="HNV38" s="1309"/>
      <c r="HNW38" s="1309"/>
      <c r="HNX38" s="1309"/>
      <c r="HNY38" s="1309"/>
      <c r="HNZ38" s="1309"/>
      <c r="HOA38" s="1309"/>
      <c r="HOB38" s="1309"/>
      <c r="HOC38" s="1309"/>
      <c r="HOD38" s="1309"/>
      <c r="HOE38" s="1309"/>
      <c r="HOF38" s="1309"/>
      <c r="HOG38" s="1309"/>
      <c r="HOH38" s="1309"/>
      <c r="HOI38" s="1309"/>
      <c r="HOJ38" s="1309"/>
      <c r="HOK38" s="1309"/>
      <c r="HOL38" s="1309"/>
      <c r="HOM38" s="1309"/>
      <c r="HON38" s="1309"/>
      <c r="HOO38" s="1309"/>
      <c r="HOP38" s="1309"/>
      <c r="HOQ38" s="1309"/>
      <c r="HOR38" s="1309"/>
      <c r="HOS38" s="1309"/>
      <c r="HOT38" s="1309"/>
      <c r="HOU38" s="1309"/>
      <c r="HOV38" s="1309"/>
      <c r="HOW38" s="1309"/>
      <c r="HOX38" s="1309"/>
      <c r="HOY38" s="1309"/>
      <c r="HOZ38" s="1309"/>
      <c r="HPA38" s="1309"/>
      <c r="HPB38" s="1309"/>
      <c r="HPC38" s="1309"/>
      <c r="HPD38" s="1309"/>
      <c r="HPE38" s="1309"/>
      <c r="HPF38" s="1309"/>
      <c r="HPG38" s="1309"/>
      <c r="HPH38" s="1309"/>
      <c r="HPI38" s="1309"/>
      <c r="HPJ38" s="1309"/>
      <c r="HPK38" s="1309"/>
      <c r="HPL38" s="1309"/>
      <c r="HPM38" s="1309"/>
      <c r="HPN38" s="1309"/>
      <c r="HPO38" s="1309"/>
      <c r="HPP38" s="1309"/>
      <c r="HPQ38" s="1309"/>
      <c r="HPR38" s="1309"/>
      <c r="HPS38" s="1309"/>
      <c r="HPT38" s="1309"/>
      <c r="HPU38" s="1309"/>
      <c r="HPV38" s="1309"/>
      <c r="HPW38" s="1309"/>
      <c r="HPX38" s="1309"/>
      <c r="HPY38" s="1309"/>
      <c r="HPZ38" s="1309"/>
      <c r="HQA38" s="1309"/>
      <c r="HQB38" s="1309"/>
      <c r="HQC38" s="1309"/>
      <c r="HQD38" s="1309"/>
      <c r="HQE38" s="1309"/>
      <c r="HQF38" s="1309"/>
      <c r="HQG38" s="1309"/>
      <c r="HQH38" s="1309"/>
      <c r="HQI38" s="1309"/>
      <c r="HQJ38" s="1309"/>
      <c r="HQK38" s="1309"/>
      <c r="HQL38" s="1309"/>
      <c r="HQM38" s="1309"/>
      <c r="HQN38" s="1309"/>
      <c r="HQO38" s="1309"/>
      <c r="HQP38" s="1309"/>
      <c r="HQQ38" s="1309"/>
      <c r="HQR38" s="1309"/>
      <c r="HQS38" s="1309"/>
      <c r="HQT38" s="1309"/>
      <c r="HQU38" s="1309"/>
      <c r="HQV38" s="1309"/>
      <c r="HQW38" s="1309"/>
      <c r="HQX38" s="1309"/>
      <c r="HQY38" s="1309"/>
      <c r="HQZ38" s="1309"/>
      <c r="HRA38" s="1309"/>
      <c r="HRB38" s="1309"/>
      <c r="HRC38" s="1309"/>
      <c r="HRD38" s="1309"/>
      <c r="HRE38" s="1309"/>
      <c r="HRF38" s="1309"/>
      <c r="HRG38" s="1309"/>
      <c r="HRH38" s="1309"/>
      <c r="HRI38" s="1309"/>
      <c r="HRJ38" s="1309"/>
      <c r="HRK38" s="1309"/>
      <c r="HRL38" s="1309"/>
      <c r="HRM38" s="1309"/>
      <c r="HRN38" s="1309"/>
      <c r="HRO38" s="1309"/>
      <c r="HRP38" s="1309"/>
      <c r="HRQ38" s="1309"/>
      <c r="HRR38" s="1309"/>
      <c r="HRS38" s="1309"/>
      <c r="HRT38" s="1309"/>
      <c r="HRU38" s="1309"/>
      <c r="HRV38" s="1309"/>
      <c r="HRW38" s="1309"/>
      <c r="HRX38" s="1309"/>
      <c r="HRY38" s="1309"/>
      <c r="HRZ38" s="1309"/>
      <c r="HSA38" s="1309"/>
      <c r="HSB38" s="1309"/>
      <c r="HSC38" s="1309"/>
      <c r="HSD38" s="1309"/>
      <c r="HSE38" s="1309"/>
      <c r="HSF38" s="1309"/>
      <c r="HSG38" s="1309"/>
      <c r="HSH38" s="1309"/>
      <c r="HSI38" s="1309"/>
      <c r="HSJ38" s="1309"/>
      <c r="HSK38" s="1309"/>
      <c r="HSL38" s="1309"/>
      <c r="HSM38" s="1309"/>
      <c r="HSN38" s="1309"/>
      <c r="HSO38" s="1309"/>
      <c r="HSP38" s="1309"/>
      <c r="HSQ38" s="1309"/>
      <c r="HSR38" s="1309"/>
      <c r="HSS38" s="1309"/>
      <c r="HST38" s="1309"/>
      <c r="HSU38" s="1309"/>
      <c r="HSV38" s="1309"/>
      <c r="HSW38" s="1309"/>
      <c r="HSX38" s="1309"/>
      <c r="HSY38" s="1309"/>
      <c r="HSZ38" s="1309"/>
      <c r="HTA38" s="1309"/>
      <c r="HTB38" s="1309"/>
      <c r="HTC38" s="1309"/>
      <c r="HTD38" s="1309"/>
      <c r="HTE38" s="1309"/>
      <c r="HTF38" s="1309"/>
      <c r="HTG38" s="1309"/>
      <c r="HTH38" s="1309"/>
      <c r="HTI38" s="1309"/>
      <c r="HTJ38" s="1309"/>
      <c r="HTK38" s="1309"/>
      <c r="HTL38" s="1309"/>
      <c r="HTM38" s="1309"/>
      <c r="HTN38" s="1309"/>
      <c r="HTO38" s="1309"/>
      <c r="HTP38" s="1309"/>
      <c r="HTQ38" s="1309"/>
      <c r="HTR38" s="1309"/>
      <c r="HTS38" s="1309"/>
      <c r="HTT38" s="1309"/>
      <c r="HTU38" s="1309"/>
      <c r="HTV38" s="1309"/>
      <c r="HTW38" s="1309"/>
      <c r="HTX38" s="1309"/>
      <c r="HTY38" s="1309"/>
      <c r="HTZ38" s="1309"/>
      <c r="HUA38" s="1309"/>
      <c r="HUB38" s="1309"/>
      <c r="HUC38" s="1309"/>
      <c r="HUD38" s="1309"/>
      <c r="HUE38" s="1309"/>
      <c r="HUF38" s="1309"/>
      <c r="HUG38" s="1309"/>
      <c r="HUH38" s="1309"/>
      <c r="HUI38" s="1309"/>
      <c r="HUJ38" s="1309"/>
      <c r="HUK38" s="1309"/>
      <c r="HUL38" s="1309"/>
      <c r="HUM38" s="1309"/>
      <c r="HUN38" s="1309"/>
      <c r="HUO38" s="1309"/>
      <c r="HUP38" s="1309"/>
      <c r="HUQ38" s="1309"/>
      <c r="HUR38" s="1309"/>
      <c r="HUS38" s="1309"/>
      <c r="HUT38" s="1309"/>
      <c r="HUU38" s="1309"/>
      <c r="HUV38" s="1309"/>
      <c r="HUW38" s="1309"/>
      <c r="HUX38" s="1309"/>
      <c r="HUY38" s="1309"/>
      <c r="HUZ38" s="1309"/>
      <c r="HVA38" s="1309"/>
      <c r="HVB38" s="1309"/>
      <c r="HVC38" s="1309"/>
      <c r="HVD38" s="1309"/>
      <c r="HVE38" s="1309"/>
      <c r="HVF38" s="1309"/>
      <c r="HVG38" s="1309"/>
      <c r="HVH38" s="1309"/>
      <c r="HVI38" s="1309"/>
      <c r="HVJ38" s="1309"/>
      <c r="HVK38" s="1309"/>
      <c r="HVL38" s="1309"/>
      <c r="HVM38" s="1309"/>
      <c r="HVN38" s="1309"/>
      <c r="HVO38" s="1309"/>
      <c r="HVP38" s="1309"/>
      <c r="HVQ38" s="1309"/>
      <c r="HVR38" s="1309"/>
      <c r="HVS38" s="1309"/>
      <c r="HVT38" s="1309"/>
      <c r="HVU38" s="1309"/>
      <c r="HVV38" s="1309"/>
      <c r="HVW38" s="1309"/>
      <c r="HVX38" s="1309"/>
      <c r="HVY38" s="1309"/>
      <c r="HVZ38" s="1309"/>
      <c r="HWA38" s="1309"/>
      <c r="HWB38" s="1309"/>
      <c r="HWC38" s="1309"/>
      <c r="HWD38" s="1309"/>
      <c r="HWE38" s="1309"/>
      <c r="HWF38" s="1309"/>
      <c r="HWG38" s="1309"/>
      <c r="HWH38" s="1309"/>
      <c r="HWI38" s="1309"/>
      <c r="HWJ38" s="1309"/>
      <c r="HWK38" s="1309"/>
      <c r="HWL38" s="1309"/>
      <c r="HWM38" s="1309"/>
      <c r="HWN38" s="1309"/>
      <c r="HWO38" s="1309"/>
      <c r="HWP38" s="1309"/>
      <c r="HWQ38" s="1309"/>
      <c r="HWR38" s="1309"/>
      <c r="HWS38" s="1309"/>
      <c r="HWT38" s="1309"/>
      <c r="HWU38" s="1309"/>
      <c r="HWV38" s="1309"/>
      <c r="HWW38" s="1309"/>
      <c r="HWX38" s="1309"/>
      <c r="HWY38" s="1309"/>
      <c r="HWZ38" s="1309"/>
      <c r="HXA38" s="1309"/>
      <c r="HXB38" s="1309"/>
      <c r="HXC38" s="1309"/>
      <c r="HXD38" s="1309"/>
      <c r="HXE38" s="1309"/>
      <c r="HXF38" s="1309"/>
      <c r="HXG38" s="1309"/>
      <c r="HXH38" s="1309"/>
      <c r="HXI38" s="1309"/>
      <c r="HXJ38" s="1309"/>
      <c r="HXK38" s="1309"/>
      <c r="HXL38" s="1309"/>
      <c r="HXM38" s="1309"/>
      <c r="HXN38" s="1309"/>
      <c r="HXO38" s="1309"/>
      <c r="HXP38" s="1309"/>
      <c r="HXQ38" s="1309"/>
      <c r="HXR38" s="1309"/>
      <c r="HXS38" s="1309"/>
      <c r="HXT38" s="1309"/>
      <c r="HXU38" s="1309"/>
      <c r="HXV38" s="1309"/>
      <c r="HXW38" s="1309"/>
      <c r="HXX38" s="1309"/>
      <c r="HXY38" s="1309"/>
      <c r="HXZ38" s="1309"/>
      <c r="HYA38" s="1309"/>
      <c r="HYB38" s="1309"/>
      <c r="HYC38" s="1309"/>
      <c r="HYD38" s="1309"/>
      <c r="HYE38" s="1309"/>
      <c r="HYF38" s="1309"/>
      <c r="HYG38" s="1309"/>
      <c r="HYH38" s="1309"/>
      <c r="HYI38" s="1309"/>
      <c r="HYJ38" s="1309"/>
      <c r="HYK38" s="1309"/>
      <c r="HYL38" s="1309"/>
      <c r="HYM38" s="1309"/>
      <c r="HYN38" s="1309"/>
      <c r="HYO38" s="1309"/>
      <c r="HYP38" s="1309"/>
      <c r="HYQ38" s="1309"/>
      <c r="HYR38" s="1309"/>
      <c r="HYS38" s="1309"/>
      <c r="HYT38" s="1309"/>
      <c r="HYU38" s="1309"/>
      <c r="HYV38" s="1309"/>
      <c r="HYW38" s="1309"/>
      <c r="HYX38" s="1309"/>
      <c r="HYY38" s="1309"/>
      <c r="HYZ38" s="1309"/>
      <c r="HZA38" s="1309"/>
      <c r="HZB38" s="1309"/>
      <c r="HZC38" s="1309"/>
      <c r="HZD38" s="1309"/>
      <c r="HZE38" s="1309"/>
      <c r="HZF38" s="1309"/>
      <c r="HZG38" s="1309"/>
      <c r="HZH38" s="1309"/>
      <c r="HZI38" s="1309"/>
      <c r="HZJ38" s="1309"/>
      <c r="HZK38" s="1309"/>
      <c r="HZL38" s="1309"/>
      <c r="HZM38" s="1309"/>
      <c r="HZN38" s="1309"/>
      <c r="HZO38" s="1309"/>
      <c r="HZP38" s="1309"/>
      <c r="HZQ38" s="1309"/>
      <c r="HZR38" s="1309"/>
      <c r="HZS38" s="1309"/>
      <c r="HZT38" s="1309"/>
      <c r="HZU38" s="1309"/>
      <c r="HZV38" s="1309"/>
      <c r="HZW38" s="1309"/>
      <c r="HZX38" s="1309"/>
      <c r="HZY38" s="1309"/>
      <c r="HZZ38" s="1309"/>
      <c r="IAA38" s="1309"/>
      <c r="IAB38" s="1309"/>
      <c r="IAC38" s="1309"/>
      <c r="IAD38" s="1309"/>
      <c r="IAE38" s="1309"/>
      <c r="IAF38" s="1309"/>
      <c r="IAG38" s="1309"/>
      <c r="IAH38" s="1309"/>
      <c r="IAI38" s="1309"/>
      <c r="IAJ38" s="1309"/>
      <c r="IAK38" s="1309"/>
      <c r="IAL38" s="1309"/>
      <c r="IAM38" s="1309"/>
      <c r="IAN38" s="1309"/>
      <c r="IAO38" s="1309"/>
      <c r="IAP38" s="1309"/>
      <c r="IAQ38" s="1309"/>
      <c r="IAR38" s="1309"/>
      <c r="IAS38" s="1309"/>
      <c r="IAT38" s="1309"/>
      <c r="IAU38" s="1309"/>
      <c r="IAV38" s="1309"/>
      <c r="IAW38" s="1309"/>
      <c r="IAX38" s="1309"/>
      <c r="IAY38" s="1309"/>
      <c r="IAZ38" s="1309"/>
      <c r="IBA38" s="1309"/>
      <c r="IBB38" s="1309"/>
      <c r="IBC38" s="1309"/>
      <c r="IBD38" s="1309"/>
      <c r="IBE38" s="1309"/>
      <c r="IBF38" s="1309"/>
      <c r="IBG38" s="1309"/>
      <c r="IBH38" s="1309"/>
      <c r="IBI38" s="1309"/>
      <c r="IBJ38" s="1309"/>
      <c r="IBK38" s="1309"/>
      <c r="IBL38" s="1309"/>
      <c r="IBM38" s="1309"/>
      <c r="IBN38" s="1309"/>
      <c r="IBO38" s="1309"/>
      <c r="IBP38" s="1309"/>
      <c r="IBQ38" s="1309"/>
      <c r="IBR38" s="1309"/>
      <c r="IBS38" s="1309"/>
      <c r="IBT38" s="1309"/>
      <c r="IBU38" s="1309"/>
      <c r="IBV38" s="1309"/>
      <c r="IBW38" s="1309"/>
      <c r="IBX38" s="1309"/>
      <c r="IBY38" s="1309"/>
      <c r="IBZ38" s="1309"/>
      <c r="ICA38" s="1309"/>
      <c r="ICB38" s="1309"/>
      <c r="ICC38" s="1309"/>
      <c r="ICD38" s="1309"/>
      <c r="ICE38" s="1309"/>
      <c r="ICF38" s="1309"/>
      <c r="ICG38" s="1309"/>
      <c r="ICH38" s="1309"/>
      <c r="ICI38" s="1309"/>
      <c r="ICJ38" s="1309"/>
      <c r="ICK38" s="1309"/>
      <c r="ICL38" s="1309"/>
      <c r="ICM38" s="1309"/>
      <c r="ICN38" s="1309"/>
      <c r="ICO38" s="1309"/>
      <c r="ICP38" s="1309"/>
      <c r="ICQ38" s="1309"/>
      <c r="ICR38" s="1309"/>
      <c r="ICS38" s="1309"/>
      <c r="ICT38" s="1309"/>
      <c r="ICU38" s="1309"/>
      <c r="ICV38" s="1309"/>
      <c r="ICW38" s="1309"/>
      <c r="ICX38" s="1309"/>
      <c r="ICY38" s="1309"/>
      <c r="ICZ38" s="1309"/>
      <c r="IDA38" s="1309"/>
      <c r="IDB38" s="1309"/>
      <c r="IDC38" s="1309"/>
      <c r="IDD38" s="1309"/>
      <c r="IDE38" s="1309"/>
      <c r="IDF38" s="1309"/>
      <c r="IDG38" s="1309"/>
      <c r="IDH38" s="1309"/>
      <c r="IDI38" s="1309"/>
      <c r="IDJ38" s="1309"/>
      <c r="IDK38" s="1309"/>
      <c r="IDL38" s="1309"/>
      <c r="IDM38" s="1309"/>
      <c r="IDN38" s="1309"/>
      <c r="IDO38" s="1309"/>
      <c r="IDP38" s="1309"/>
      <c r="IDQ38" s="1309"/>
      <c r="IDR38" s="1309"/>
      <c r="IDS38" s="1309"/>
      <c r="IDT38" s="1309"/>
      <c r="IDU38" s="1309"/>
      <c r="IDV38" s="1309"/>
      <c r="IDW38" s="1309"/>
      <c r="IDX38" s="1309"/>
      <c r="IDY38" s="1309"/>
      <c r="IDZ38" s="1309"/>
      <c r="IEA38" s="1309"/>
      <c r="IEB38" s="1309"/>
      <c r="IEC38" s="1309"/>
      <c r="IED38" s="1309"/>
      <c r="IEE38" s="1309"/>
      <c r="IEF38" s="1309"/>
      <c r="IEG38" s="1309"/>
      <c r="IEH38" s="1309"/>
      <c r="IEI38" s="1309"/>
      <c r="IEJ38" s="1309"/>
      <c r="IEK38" s="1309"/>
      <c r="IEL38" s="1309"/>
      <c r="IEM38" s="1309"/>
      <c r="IEN38" s="1309"/>
      <c r="IEO38" s="1309"/>
      <c r="IEP38" s="1309"/>
      <c r="IEQ38" s="1309"/>
      <c r="IER38" s="1309"/>
      <c r="IES38" s="1309"/>
      <c r="IET38" s="1309"/>
      <c r="IEU38" s="1309"/>
      <c r="IEV38" s="1309"/>
      <c r="IEW38" s="1309"/>
      <c r="IEX38" s="1309"/>
      <c r="IEY38" s="1309"/>
      <c r="IEZ38" s="1309"/>
      <c r="IFA38" s="1309"/>
      <c r="IFB38" s="1309"/>
      <c r="IFC38" s="1309"/>
      <c r="IFD38" s="1309"/>
      <c r="IFE38" s="1309"/>
      <c r="IFF38" s="1309"/>
      <c r="IFG38" s="1309"/>
      <c r="IFH38" s="1309"/>
      <c r="IFI38" s="1309"/>
      <c r="IFJ38" s="1309"/>
      <c r="IFK38" s="1309"/>
      <c r="IFL38" s="1309"/>
      <c r="IFM38" s="1309"/>
      <c r="IFN38" s="1309"/>
      <c r="IFO38" s="1309"/>
      <c r="IFP38" s="1309"/>
      <c r="IFQ38" s="1309"/>
      <c r="IFR38" s="1309"/>
      <c r="IFS38" s="1309"/>
      <c r="IFT38" s="1309"/>
      <c r="IFU38" s="1309"/>
      <c r="IFV38" s="1309"/>
      <c r="IFW38" s="1309"/>
      <c r="IFX38" s="1309"/>
      <c r="IFY38" s="1309"/>
      <c r="IFZ38" s="1309"/>
      <c r="IGA38" s="1309"/>
      <c r="IGB38" s="1309"/>
      <c r="IGC38" s="1309"/>
      <c r="IGD38" s="1309"/>
      <c r="IGE38" s="1309"/>
      <c r="IGF38" s="1309"/>
      <c r="IGG38" s="1309"/>
      <c r="IGH38" s="1309"/>
      <c r="IGI38" s="1309"/>
      <c r="IGJ38" s="1309"/>
      <c r="IGK38" s="1309"/>
      <c r="IGL38" s="1309"/>
      <c r="IGM38" s="1309"/>
      <c r="IGN38" s="1309"/>
      <c r="IGO38" s="1309"/>
      <c r="IGP38" s="1309"/>
      <c r="IGQ38" s="1309"/>
      <c r="IGR38" s="1309"/>
      <c r="IGS38" s="1309"/>
      <c r="IGT38" s="1309"/>
      <c r="IGU38" s="1309"/>
      <c r="IGV38" s="1309"/>
      <c r="IGW38" s="1309"/>
      <c r="IGX38" s="1309"/>
      <c r="IGY38" s="1309"/>
      <c r="IGZ38" s="1309"/>
      <c r="IHA38" s="1309"/>
      <c r="IHB38" s="1309"/>
      <c r="IHC38" s="1309"/>
      <c r="IHD38" s="1309"/>
      <c r="IHE38" s="1309"/>
      <c r="IHF38" s="1309"/>
      <c r="IHG38" s="1309"/>
      <c r="IHH38" s="1309"/>
      <c r="IHI38" s="1309"/>
      <c r="IHJ38" s="1309"/>
      <c r="IHK38" s="1309"/>
      <c r="IHL38" s="1309"/>
      <c r="IHM38" s="1309"/>
      <c r="IHN38" s="1309"/>
      <c r="IHO38" s="1309"/>
      <c r="IHP38" s="1309"/>
      <c r="IHQ38" s="1309"/>
      <c r="IHR38" s="1309"/>
      <c r="IHS38" s="1309"/>
      <c r="IHT38" s="1309"/>
      <c r="IHU38" s="1309"/>
      <c r="IHV38" s="1309"/>
      <c r="IHW38" s="1309"/>
      <c r="IHX38" s="1309"/>
      <c r="IHY38" s="1309"/>
      <c r="IHZ38" s="1309"/>
      <c r="IIA38" s="1309"/>
      <c r="IIB38" s="1309"/>
      <c r="IIC38" s="1309"/>
      <c r="IID38" s="1309"/>
      <c r="IIE38" s="1309"/>
      <c r="IIF38" s="1309"/>
      <c r="IIG38" s="1309"/>
      <c r="IIH38" s="1309"/>
      <c r="III38" s="1309"/>
      <c r="IIJ38" s="1309"/>
      <c r="IIK38" s="1309"/>
      <c r="IIL38" s="1309"/>
      <c r="IIM38" s="1309"/>
      <c r="IIN38" s="1309"/>
      <c r="IIO38" s="1309"/>
      <c r="IIP38" s="1309"/>
      <c r="IIQ38" s="1309"/>
      <c r="IIR38" s="1309"/>
      <c r="IIS38" s="1309"/>
      <c r="IIT38" s="1309"/>
      <c r="IIU38" s="1309"/>
      <c r="IIV38" s="1309"/>
      <c r="IIW38" s="1309"/>
      <c r="IIX38" s="1309"/>
      <c r="IIY38" s="1309"/>
      <c r="IIZ38" s="1309"/>
      <c r="IJA38" s="1309"/>
      <c r="IJB38" s="1309"/>
      <c r="IJC38" s="1309"/>
      <c r="IJD38" s="1309"/>
      <c r="IJE38" s="1309"/>
      <c r="IJF38" s="1309"/>
      <c r="IJG38" s="1309"/>
      <c r="IJH38" s="1309"/>
      <c r="IJI38" s="1309"/>
      <c r="IJJ38" s="1309"/>
      <c r="IJK38" s="1309"/>
      <c r="IJL38" s="1309"/>
      <c r="IJM38" s="1309"/>
      <c r="IJN38" s="1309"/>
      <c r="IJO38" s="1309"/>
      <c r="IJP38" s="1309"/>
      <c r="IJQ38" s="1309"/>
      <c r="IJR38" s="1309"/>
      <c r="IJS38" s="1309"/>
      <c r="IJT38" s="1309"/>
      <c r="IJU38" s="1309"/>
      <c r="IJV38" s="1309"/>
      <c r="IJW38" s="1309"/>
      <c r="IJX38" s="1309"/>
      <c r="IJY38" s="1309"/>
      <c r="IJZ38" s="1309"/>
      <c r="IKA38" s="1309"/>
      <c r="IKB38" s="1309"/>
      <c r="IKC38" s="1309"/>
      <c r="IKD38" s="1309"/>
      <c r="IKE38" s="1309"/>
      <c r="IKF38" s="1309"/>
      <c r="IKG38" s="1309"/>
      <c r="IKH38" s="1309"/>
      <c r="IKI38" s="1309"/>
      <c r="IKJ38" s="1309"/>
      <c r="IKK38" s="1309"/>
      <c r="IKL38" s="1309"/>
      <c r="IKM38" s="1309"/>
      <c r="IKN38" s="1309"/>
      <c r="IKO38" s="1309"/>
      <c r="IKP38" s="1309"/>
      <c r="IKQ38" s="1309"/>
      <c r="IKR38" s="1309"/>
      <c r="IKS38" s="1309"/>
      <c r="IKT38" s="1309"/>
      <c r="IKU38" s="1309"/>
      <c r="IKV38" s="1309"/>
      <c r="IKW38" s="1309"/>
      <c r="IKX38" s="1309"/>
      <c r="IKY38" s="1309"/>
      <c r="IKZ38" s="1309"/>
      <c r="ILA38" s="1309"/>
      <c r="ILB38" s="1309"/>
      <c r="ILC38" s="1309"/>
      <c r="ILD38" s="1309"/>
      <c r="ILE38" s="1309"/>
      <c r="ILF38" s="1309"/>
      <c r="ILG38" s="1309"/>
      <c r="ILH38" s="1309"/>
      <c r="ILI38" s="1309"/>
      <c r="ILJ38" s="1309"/>
      <c r="ILK38" s="1309"/>
      <c r="ILL38" s="1309"/>
      <c r="ILM38" s="1309"/>
      <c r="ILN38" s="1309"/>
      <c r="ILO38" s="1309"/>
      <c r="ILP38" s="1309"/>
      <c r="ILQ38" s="1309"/>
      <c r="ILR38" s="1309"/>
      <c r="ILS38" s="1309"/>
      <c r="ILT38" s="1309"/>
      <c r="ILU38" s="1309"/>
      <c r="ILV38" s="1309"/>
      <c r="ILW38" s="1309"/>
      <c r="ILX38" s="1309"/>
      <c r="ILY38" s="1309"/>
      <c r="ILZ38" s="1309"/>
      <c r="IMA38" s="1309"/>
      <c r="IMB38" s="1309"/>
      <c r="IMC38" s="1309"/>
      <c r="IMD38" s="1309"/>
      <c r="IME38" s="1309"/>
      <c r="IMF38" s="1309"/>
      <c r="IMG38" s="1309"/>
      <c r="IMH38" s="1309"/>
      <c r="IMI38" s="1309"/>
      <c r="IMJ38" s="1309"/>
      <c r="IMK38" s="1309"/>
      <c r="IML38" s="1309"/>
      <c r="IMM38" s="1309"/>
      <c r="IMN38" s="1309"/>
      <c r="IMO38" s="1309"/>
      <c r="IMP38" s="1309"/>
      <c r="IMQ38" s="1309"/>
      <c r="IMR38" s="1309"/>
      <c r="IMS38" s="1309"/>
      <c r="IMT38" s="1309"/>
      <c r="IMU38" s="1309"/>
      <c r="IMV38" s="1309"/>
      <c r="IMW38" s="1309"/>
      <c r="IMX38" s="1309"/>
      <c r="IMY38" s="1309"/>
      <c r="IMZ38" s="1309"/>
      <c r="INA38" s="1309"/>
      <c r="INB38" s="1309"/>
      <c r="INC38" s="1309"/>
      <c r="IND38" s="1309"/>
      <c r="INE38" s="1309"/>
      <c r="INF38" s="1309"/>
      <c r="ING38" s="1309"/>
      <c r="INH38" s="1309"/>
      <c r="INI38" s="1309"/>
      <c r="INJ38" s="1309"/>
      <c r="INK38" s="1309"/>
      <c r="INL38" s="1309"/>
      <c r="INM38" s="1309"/>
      <c r="INN38" s="1309"/>
      <c r="INO38" s="1309"/>
      <c r="INP38" s="1309"/>
      <c r="INQ38" s="1309"/>
      <c r="INR38" s="1309"/>
      <c r="INS38" s="1309"/>
      <c r="INT38" s="1309"/>
      <c r="INU38" s="1309"/>
      <c r="INV38" s="1309"/>
      <c r="INW38" s="1309"/>
      <c r="INX38" s="1309"/>
      <c r="INY38" s="1309"/>
      <c r="INZ38" s="1309"/>
      <c r="IOA38" s="1309"/>
      <c r="IOB38" s="1309"/>
      <c r="IOC38" s="1309"/>
      <c r="IOD38" s="1309"/>
      <c r="IOE38" s="1309"/>
      <c r="IOF38" s="1309"/>
      <c r="IOG38" s="1309"/>
      <c r="IOH38" s="1309"/>
      <c r="IOI38" s="1309"/>
      <c r="IOJ38" s="1309"/>
      <c r="IOK38" s="1309"/>
      <c r="IOL38" s="1309"/>
      <c r="IOM38" s="1309"/>
      <c r="ION38" s="1309"/>
      <c r="IOO38" s="1309"/>
      <c r="IOP38" s="1309"/>
      <c r="IOQ38" s="1309"/>
      <c r="IOR38" s="1309"/>
      <c r="IOS38" s="1309"/>
      <c r="IOT38" s="1309"/>
      <c r="IOU38" s="1309"/>
      <c r="IOV38" s="1309"/>
      <c r="IOW38" s="1309"/>
      <c r="IOX38" s="1309"/>
      <c r="IOY38" s="1309"/>
      <c r="IOZ38" s="1309"/>
      <c r="IPA38" s="1309"/>
      <c r="IPB38" s="1309"/>
      <c r="IPC38" s="1309"/>
      <c r="IPD38" s="1309"/>
      <c r="IPE38" s="1309"/>
      <c r="IPF38" s="1309"/>
      <c r="IPG38" s="1309"/>
      <c r="IPH38" s="1309"/>
      <c r="IPI38" s="1309"/>
      <c r="IPJ38" s="1309"/>
      <c r="IPK38" s="1309"/>
      <c r="IPL38" s="1309"/>
      <c r="IPM38" s="1309"/>
      <c r="IPN38" s="1309"/>
      <c r="IPO38" s="1309"/>
      <c r="IPP38" s="1309"/>
      <c r="IPQ38" s="1309"/>
      <c r="IPR38" s="1309"/>
      <c r="IPS38" s="1309"/>
      <c r="IPT38" s="1309"/>
      <c r="IPU38" s="1309"/>
      <c r="IPV38" s="1309"/>
      <c r="IPW38" s="1309"/>
      <c r="IPX38" s="1309"/>
      <c r="IPY38" s="1309"/>
      <c r="IPZ38" s="1309"/>
      <c r="IQA38" s="1309"/>
      <c r="IQB38" s="1309"/>
      <c r="IQC38" s="1309"/>
      <c r="IQD38" s="1309"/>
      <c r="IQE38" s="1309"/>
      <c r="IQF38" s="1309"/>
      <c r="IQG38" s="1309"/>
      <c r="IQH38" s="1309"/>
      <c r="IQI38" s="1309"/>
      <c r="IQJ38" s="1309"/>
      <c r="IQK38" s="1309"/>
      <c r="IQL38" s="1309"/>
      <c r="IQM38" s="1309"/>
      <c r="IQN38" s="1309"/>
      <c r="IQO38" s="1309"/>
      <c r="IQP38" s="1309"/>
      <c r="IQQ38" s="1309"/>
      <c r="IQR38" s="1309"/>
      <c r="IQS38" s="1309"/>
      <c r="IQT38" s="1309"/>
      <c r="IQU38" s="1309"/>
      <c r="IQV38" s="1309"/>
      <c r="IQW38" s="1309"/>
      <c r="IQX38" s="1309"/>
      <c r="IQY38" s="1309"/>
      <c r="IQZ38" s="1309"/>
      <c r="IRA38" s="1309"/>
      <c r="IRB38" s="1309"/>
      <c r="IRC38" s="1309"/>
      <c r="IRD38" s="1309"/>
      <c r="IRE38" s="1309"/>
      <c r="IRF38" s="1309"/>
      <c r="IRG38" s="1309"/>
      <c r="IRH38" s="1309"/>
      <c r="IRI38" s="1309"/>
      <c r="IRJ38" s="1309"/>
      <c r="IRK38" s="1309"/>
      <c r="IRL38" s="1309"/>
      <c r="IRM38" s="1309"/>
      <c r="IRN38" s="1309"/>
      <c r="IRO38" s="1309"/>
      <c r="IRP38" s="1309"/>
      <c r="IRQ38" s="1309"/>
      <c r="IRR38" s="1309"/>
      <c r="IRS38" s="1309"/>
      <c r="IRT38" s="1309"/>
      <c r="IRU38" s="1309"/>
      <c r="IRV38" s="1309"/>
      <c r="IRW38" s="1309"/>
      <c r="IRX38" s="1309"/>
      <c r="IRY38" s="1309"/>
      <c r="IRZ38" s="1309"/>
      <c r="ISA38" s="1309"/>
      <c r="ISB38" s="1309"/>
      <c r="ISC38" s="1309"/>
      <c r="ISD38" s="1309"/>
      <c r="ISE38" s="1309"/>
      <c r="ISF38" s="1309"/>
      <c r="ISG38" s="1309"/>
      <c r="ISH38" s="1309"/>
      <c r="ISI38" s="1309"/>
      <c r="ISJ38" s="1309"/>
      <c r="ISK38" s="1309"/>
      <c r="ISL38" s="1309"/>
      <c r="ISM38" s="1309"/>
      <c r="ISN38" s="1309"/>
      <c r="ISO38" s="1309"/>
      <c r="ISP38" s="1309"/>
      <c r="ISQ38" s="1309"/>
      <c r="ISR38" s="1309"/>
      <c r="ISS38" s="1309"/>
      <c r="IST38" s="1309"/>
      <c r="ISU38" s="1309"/>
      <c r="ISV38" s="1309"/>
      <c r="ISW38" s="1309"/>
      <c r="ISX38" s="1309"/>
      <c r="ISY38" s="1309"/>
      <c r="ISZ38" s="1309"/>
      <c r="ITA38" s="1309"/>
      <c r="ITB38" s="1309"/>
      <c r="ITC38" s="1309"/>
      <c r="ITD38" s="1309"/>
      <c r="ITE38" s="1309"/>
      <c r="ITF38" s="1309"/>
      <c r="ITG38" s="1309"/>
      <c r="ITH38" s="1309"/>
      <c r="ITI38" s="1309"/>
      <c r="ITJ38" s="1309"/>
      <c r="ITK38" s="1309"/>
      <c r="ITL38" s="1309"/>
      <c r="ITM38" s="1309"/>
      <c r="ITN38" s="1309"/>
      <c r="ITO38" s="1309"/>
      <c r="ITP38" s="1309"/>
      <c r="ITQ38" s="1309"/>
      <c r="ITR38" s="1309"/>
      <c r="ITS38" s="1309"/>
      <c r="ITT38" s="1309"/>
      <c r="ITU38" s="1309"/>
      <c r="ITV38" s="1309"/>
      <c r="ITW38" s="1309"/>
      <c r="ITX38" s="1309"/>
      <c r="ITY38" s="1309"/>
      <c r="ITZ38" s="1309"/>
      <c r="IUA38" s="1309"/>
      <c r="IUB38" s="1309"/>
      <c r="IUC38" s="1309"/>
      <c r="IUD38" s="1309"/>
      <c r="IUE38" s="1309"/>
      <c r="IUF38" s="1309"/>
      <c r="IUG38" s="1309"/>
      <c r="IUH38" s="1309"/>
      <c r="IUI38" s="1309"/>
      <c r="IUJ38" s="1309"/>
      <c r="IUK38" s="1309"/>
      <c r="IUL38" s="1309"/>
      <c r="IUM38" s="1309"/>
      <c r="IUN38" s="1309"/>
      <c r="IUO38" s="1309"/>
      <c r="IUP38" s="1309"/>
      <c r="IUQ38" s="1309"/>
      <c r="IUR38" s="1309"/>
      <c r="IUS38" s="1309"/>
      <c r="IUT38" s="1309"/>
      <c r="IUU38" s="1309"/>
      <c r="IUV38" s="1309"/>
      <c r="IUW38" s="1309"/>
      <c r="IUX38" s="1309"/>
      <c r="IUY38" s="1309"/>
      <c r="IUZ38" s="1309"/>
      <c r="IVA38" s="1309"/>
      <c r="IVB38" s="1309"/>
      <c r="IVC38" s="1309"/>
      <c r="IVD38" s="1309"/>
      <c r="IVE38" s="1309"/>
      <c r="IVF38" s="1309"/>
      <c r="IVG38" s="1309"/>
      <c r="IVH38" s="1309"/>
      <c r="IVI38" s="1309"/>
      <c r="IVJ38" s="1309"/>
      <c r="IVK38" s="1309"/>
      <c r="IVL38" s="1309"/>
      <c r="IVM38" s="1309"/>
      <c r="IVN38" s="1309"/>
      <c r="IVO38" s="1309"/>
      <c r="IVP38" s="1309"/>
      <c r="IVQ38" s="1309"/>
      <c r="IVR38" s="1309"/>
      <c r="IVS38" s="1309"/>
      <c r="IVT38" s="1309"/>
      <c r="IVU38" s="1309"/>
      <c r="IVV38" s="1309"/>
      <c r="IVW38" s="1309"/>
      <c r="IVX38" s="1309"/>
      <c r="IVY38" s="1309"/>
      <c r="IVZ38" s="1309"/>
      <c r="IWA38" s="1309"/>
      <c r="IWB38" s="1309"/>
      <c r="IWC38" s="1309"/>
      <c r="IWD38" s="1309"/>
      <c r="IWE38" s="1309"/>
      <c r="IWF38" s="1309"/>
      <c r="IWG38" s="1309"/>
      <c r="IWH38" s="1309"/>
      <c r="IWI38" s="1309"/>
      <c r="IWJ38" s="1309"/>
      <c r="IWK38" s="1309"/>
      <c r="IWL38" s="1309"/>
      <c r="IWM38" s="1309"/>
      <c r="IWN38" s="1309"/>
      <c r="IWO38" s="1309"/>
      <c r="IWP38" s="1309"/>
      <c r="IWQ38" s="1309"/>
      <c r="IWR38" s="1309"/>
      <c r="IWS38" s="1309"/>
      <c r="IWT38" s="1309"/>
      <c r="IWU38" s="1309"/>
      <c r="IWV38" s="1309"/>
      <c r="IWW38" s="1309"/>
      <c r="IWX38" s="1309"/>
      <c r="IWY38" s="1309"/>
      <c r="IWZ38" s="1309"/>
      <c r="IXA38" s="1309"/>
      <c r="IXB38" s="1309"/>
      <c r="IXC38" s="1309"/>
      <c r="IXD38" s="1309"/>
      <c r="IXE38" s="1309"/>
      <c r="IXF38" s="1309"/>
      <c r="IXG38" s="1309"/>
      <c r="IXH38" s="1309"/>
      <c r="IXI38" s="1309"/>
      <c r="IXJ38" s="1309"/>
      <c r="IXK38" s="1309"/>
      <c r="IXL38" s="1309"/>
      <c r="IXM38" s="1309"/>
      <c r="IXN38" s="1309"/>
      <c r="IXO38" s="1309"/>
      <c r="IXP38" s="1309"/>
      <c r="IXQ38" s="1309"/>
      <c r="IXR38" s="1309"/>
      <c r="IXS38" s="1309"/>
      <c r="IXT38" s="1309"/>
      <c r="IXU38" s="1309"/>
      <c r="IXV38" s="1309"/>
      <c r="IXW38" s="1309"/>
      <c r="IXX38" s="1309"/>
      <c r="IXY38" s="1309"/>
      <c r="IXZ38" s="1309"/>
      <c r="IYA38" s="1309"/>
      <c r="IYB38" s="1309"/>
      <c r="IYC38" s="1309"/>
      <c r="IYD38" s="1309"/>
      <c r="IYE38" s="1309"/>
      <c r="IYF38" s="1309"/>
      <c r="IYG38" s="1309"/>
      <c r="IYH38" s="1309"/>
      <c r="IYI38" s="1309"/>
      <c r="IYJ38" s="1309"/>
      <c r="IYK38" s="1309"/>
      <c r="IYL38" s="1309"/>
      <c r="IYM38" s="1309"/>
      <c r="IYN38" s="1309"/>
      <c r="IYO38" s="1309"/>
      <c r="IYP38" s="1309"/>
      <c r="IYQ38" s="1309"/>
      <c r="IYR38" s="1309"/>
      <c r="IYS38" s="1309"/>
      <c r="IYT38" s="1309"/>
      <c r="IYU38" s="1309"/>
      <c r="IYV38" s="1309"/>
      <c r="IYW38" s="1309"/>
      <c r="IYX38" s="1309"/>
      <c r="IYY38" s="1309"/>
      <c r="IYZ38" s="1309"/>
      <c r="IZA38" s="1309"/>
      <c r="IZB38" s="1309"/>
      <c r="IZC38" s="1309"/>
      <c r="IZD38" s="1309"/>
      <c r="IZE38" s="1309"/>
      <c r="IZF38" s="1309"/>
      <c r="IZG38" s="1309"/>
      <c r="IZH38" s="1309"/>
      <c r="IZI38" s="1309"/>
      <c r="IZJ38" s="1309"/>
      <c r="IZK38" s="1309"/>
      <c r="IZL38" s="1309"/>
      <c r="IZM38" s="1309"/>
      <c r="IZN38" s="1309"/>
      <c r="IZO38" s="1309"/>
      <c r="IZP38" s="1309"/>
      <c r="IZQ38" s="1309"/>
      <c r="IZR38" s="1309"/>
      <c r="IZS38" s="1309"/>
      <c r="IZT38" s="1309"/>
      <c r="IZU38" s="1309"/>
      <c r="IZV38" s="1309"/>
      <c r="IZW38" s="1309"/>
      <c r="IZX38" s="1309"/>
      <c r="IZY38" s="1309"/>
      <c r="IZZ38" s="1309"/>
      <c r="JAA38" s="1309"/>
      <c r="JAB38" s="1309"/>
      <c r="JAC38" s="1309"/>
      <c r="JAD38" s="1309"/>
      <c r="JAE38" s="1309"/>
      <c r="JAF38" s="1309"/>
      <c r="JAG38" s="1309"/>
      <c r="JAH38" s="1309"/>
      <c r="JAI38" s="1309"/>
      <c r="JAJ38" s="1309"/>
      <c r="JAK38" s="1309"/>
      <c r="JAL38" s="1309"/>
      <c r="JAM38" s="1309"/>
      <c r="JAN38" s="1309"/>
      <c r="JAO38" s="1309"/>
      <c r="JAP38" s="1309"/>
      <c r="JAQ38" s="1309"/>
      <c r="JAR38" s="1309"/>
      <c r="JAS38" s="1309"/>
      <c r="JAT38" s="1309"/>
      <c r="JAU38" s="1309"/>
      <c r="JAV38" s="1309"/>
      <c r="JAW38" s="1309"/>
      <c r="JAX38" s="1309"/>
      <c r="JAY38" s="1309"/>
      <c r="JAZ38" s="1309"/>
      <c r="JBA38" s="1309"/>
      <c r="JBB38" s="1309"/>
      <c r="JBC38" s="1309"/>
      <c r="JBD38" s="1309"/>
      <c r="JBE38" s="1309"/>
      <c r="JBF38" s="1309"/>
      <c r="JBG38" s="1309"/>
      <c r="JBH38" s="1309"/>
      <c r="JBI38" s="1309"/>
      <c r="JBJ38" s="1309"/>
      <c r="JBK38" s="1309"/>
      <c r="JBL38" s="1309"/>
      <c r="JBM38" s="1309"/>
      <c r="JBN38" s="1309"/>
      <c r="JBO38" s="1309"/>
      <c r="JBP38" s="1309"/>
      <c r="JBQ38" s="1309"/>
      <c r="JBR38" s="1309"/>
      <c r="JBS38" s="1309"/>
      <c r="JBT38" s="1309"/>
      <c r="JBU38" s="1309"/>
      <c r="JBV38" s="1309"/>
      <c r="JBW38" s="1309"/>
      <c r="JBX38" s="1309"/>
      <c r="JBY38" s="1309"/>
      <c r="JBZ38" s="1309"/>
      <c r="JCA38" s="1309"/>
      <c r="JCB38" s="1309"/>
      <c r="JCC38" s="1309"/>
      <c r="JCD38" s="1309"/>
      <c r="JCE38" s="1309"/>
      <c r="JCF38" s="1309"/>
      <c r="JCG38" s="1309"/>
      <c r="JCH38" s="1309"/>
      <c r="JCI38" s="1309"/>
      <c r="JCJ38" s="1309"/>
      <c r="JCK38" s="1309"/>
      <c r="JCL38" s="1309"/>
      <c r="JCM38" s="1309"/>
      <c r="JCN38" s="1309"/>
      <c r="JCO38" s="1309"/>
      <c r="JCP38" s="1309"/>
      <c r="JCQ38" s="1309"/>
      <c r="JCR38" s="1309"/>
      <c r="JCS38" s="1309"/>
      <c r="JCT38" s="1309"/>
      <c r="JCU38" s="1309"/>
      <c r="JCV38" s="1309"/>
      <c r="JCW38" s="1309"/>
      <c r="JCX38" s="1309"/>
      <c r="JCY38" s="1309"/>
      <c r="JCZ38" s="1309"/>
      <c r="JDA38" s="1309"/>
      <c r="JDB38" s="1309"/>
      <c r="JDC38" s="1309"/>
      <c r="JDD38" s="1309"/>
      <c r="JDE38" s="1309"/>
      <c r="JDF38" s="1309"/>
      <c r="JDG38" s="1309"/>
      <c r="JDH38" s="1309"/>
      <c r="JDI38" s="1309"/>
      <c r="JDJ38" s="1309"/>
      <c r="JDK38" s="1309"/>
      <c r="JDL38" s="1309"/>
      <c r="JDM38" s="1309"/>
      <c r="JDN38" s="1309"/>
      <c r="JDO38" s="1309"/>
      <c r="JDP38" s="1309"/>
      <c r="JDQ38" s="1309"/>
      <c r="JDR38" s="1309"/>
      <c r="JDS38" s="1309"/>
      <c r="JDT38" s="1309"/>
      <c r="JDU38" s="1309"/>
      <c r="JDV38" s="1309"/>
      <c r="JDW38" s="1309"/>
      <c r="JDX38" s="1309"/>
      <c r="JDY38" s="1309"/>
      <c r="JDZ38" s="1309"/>
      <c r="JEA38" s="1309"/>
      <c r="JEB38" s="1309"/>
      <c r="JEC38" s="1309"/>
      <c r="JED38" s="1309"/>
      <c r="JEE38" s="1309"/>
      <c r="JEF38" s="1309"/>
      <c r="JEG38" s="1309"/>
      <c r="JEH38" s="1309"/>
      <c r="JEI38" s="1309"/>
      <c r="JEJ38" s="1309"/>
      <c r="JEK38" s="1309"/>
      <c r="JEL38" s="1309"/>
      <c r="JEM38" s="1309"/>
      <c r="JEN38" s="1309"/>
      <c r="JEO38" s="1309"/>
      <c r="JEP38" s="1309"/>
      <c r="JEQ38" s="1309"/>
      <c r="JER38" s="1309"/>
      <c r="JES38" s="1309"/>
      <c r="JET38" s="1309"/>
      <c r="JEU38" s="1309"/>
      <c r="JEV38" s="1309"/>
      <c r="JEW38" s="1309"/>
      <c r="JEX38" s="1309"/>
      <c r="JEY38" s="1309"/>
      <c r="JEZ38" s="1309"/>
      <c r="JFA38" s="1309"/>
      <c r="JFB38" s="1309"/>
      <c r="JFC38" s="1309"/>
      <c r="JFD38" s="1309"/>
      <c r="JFE38" s="1309"/>
      <c r="JFF38" s="1309"/>
      <c r="JFG38" s="1309"/>
      <c r="JFH38" s="1309"/>
      <c r="JFI38" s="1309"/>
      <c r="JFJ38" s="1309"/>
      <c r="JFK38" s="1309"/>
      <c r="JFL38" s="1309"/>
      <c r="JFM38" s="1309"/>
      <c r="JFN38" s="1309"/>
      <c r="JFO38" s="1309"/>
      <c r="JFP38" s="1309"/>
      <c r="JFQ38" s="1309"/>
      <c r="JFR38" s="1309"/>
      <c r="JFS38" s="1309"/>
      <c r="JFT38" s="1309"/>
      <c r="JFU38" s="1309"/>
      <c r="JFV38" s="1309"/>
      <c r="JFW38" s="1309"/>
      <c r="JFX38" s="1309"/>
      <c r="JFY38" s="1309"/>
      <c r="JFZ38" s="1309"/>
      <c r="JGA38" s="1309"/>
      <c r="JGB38" s="1309"/>
      <c r="JGC38" s="1309"/>
      <c r="JGD38" s="1309"/>
      <c r="JGE38" s="1309"/>
      <c r="JGF38" s="1309"/>
      <c r="JGG38" s="1309"/>
      <c r="JGH38" s="1309"/>
      <c r="JGI38" s="1309"/>
      <c r="JGJ38" s="1309"/>
      <c r="JGK38" s="1309"/>
      <c r="JGL38" s="1309"/>
      <c r="JGM38" s="1309"/>
      <c r="JGN38" s="1309"/>
      <c r="JGO38" s="1309"/>
      <c r="JGP38" s="1309"/>
      <c r="JGQ38" s="1309"/>
      <c r="JGR38" s="1309"/>
      <c r="JGS38" s="1309"/>
      <c r="JGT38" s="1309"/>
      <c r="JGU38" s="1309"/>
      <c r="JGV38" s="1309"/>
      <c r="JGW38" s="1309"/>
      <c r="JGX38" s="1309"/>
      <c r="JGY38" s="1309"/>
      <c r="JGZ38" s="1309"/>
      <c r="JHA38" s="1309"/>
      <c r="JHB38" s="1309"/>
      <c r="JHC38" s="1309"/>
      <c r="JHD38" s="1309"/>
      <c r="JHE38" s="1309"/>
      <c r="JHF38" s="1309"/>
      <c r="JHG38" s="1309"/>
      <c r="JHH38" s="1309"/>
      <c r="JHI38" s="1309"/>
      <c r="JHJ38" s="1309"/>
      <c r="JHK38" s="1309"/>
      <c r="JHL38" s="1309"/>
      <c r="JHM38" s="1309"/>
      <c r="JHN38" s="1309"/>
      <c r="JHO38" s="1309"/>
      <c r="JHP38" s="1309"/>
      <c r="JHQ38" s="1309"/>
      <c r="JHR38" s="1309"/>
      <c r="JHS38" s="1309"/>
      <c r="JHT38" s="1309"/>
      <c r="JHU38" s="1309"/>
      <c r="JHV38" s="1309"/>
      <c r="JHW38" s="1309"/>
      <c r="JHX38" s="1309"/>
      <c r="JHY38" s="1309"/>
      <c r="JHZ38" s="1309"/>
      <c r="JIA38" s="1309"/>
      <c r="JIB38" s="1309"/>
      <c r="JIC38" s="1309"/>
      <c r="JID38" s="1309"/>
      <c r="JIE38" s="1309"/>
      <c r="JIF38" s="1309"/>
      <c r="JIG38" s="1309"/>
      <c r="JIH38" s="1309"/>
      <c r="JII38" s="1309"/>
      <c r="JIJ38" s="1309"/>
      <c r="JIK38" s="1309"/>
      <c r="JIL38" s="1309"/>
      <c r="JIM38" s="1309"/>
      <c r="JIN38" s="1309"/>
      <c r="JIO38" s="1309"/>
      <c r="JIP38" s="1309"/>
      <c r="JIQ38" s="1309"/>
      <c r="JIR38" s="1309"/>
      <c r="JIS38" s="1309"/>
      <c r="JIT38" s="1309"/>
      <c r="JIU38" s="1309"/>
      <c r="JIV38" s="1309"/>
      <c r="JIW38" s="1309"/>
      <c r="JIX38" s="1309"/>
      <c r="JIY38" s="1309"/>
      <c r="JIZ38" s="1309"/>
      <c r="JJA38" s="1309"/>
      <c r="JJB38" s="1309"/>
      <c r="JJC38" s="1309"/>
      <c r="JJD38" s="1309"/>
      <c r="JJE38" s="1309"/>
      <c r="JJF38" s="1309"/>
      <c r="JJG38" s="1309"/>
      <c r="JJH38" s="1309"/>
      <c r="JJI38" s="1309"/>
      <c r="JJJ38" s="1309"/>
      <c r="JJK38" s="1309"/>
      <c r="JJL38" s="1309"/>
      <c r="JJM38" s="1309"/>
      <c r="JJN38" s="1309"/>
      <c r="JJO38" s="1309"/>
      <c r="JJP38" s="1309"/>
      <c r="JJQ38" s="1309"/>
      <c r="JJR38" s="1309"/>
      <c r="JJS38" s="1309"/>
      <c r="JJT38" s="1309"/>
      <c r="JJU38" s="1309"/>
      <c r="JJV38" s="1309"/>
      <c r="JJW38" s="1309"/>
      <c r="JJX38" s="1309"/>
      <c r="JJY38" s="1309"/>
      <c r="JJZ38" s="1309"/>
      <c r="JKA38" s="1309"/>
      <c r="JKB38" s="1309"/>
      <c r="JKC38" s="1309"/>
      <c r="JKD38" s="1309"/>
      <c r="JKE38" s="1309"/>
      <c r="JKF38" s="1309"/>
      <c r="JKG38" s="1309"/>
      <c r="JKH38" s="1309"/>
      <c r="JKI38" s="1309"/>
      <c r="JKJ38" s="1309"/>
      <c r="JKK38" s="1309"/>
      <c r="JKL38" s="1309"/>
      <c r="JKM38" s="1309"/>
      <c r="JKN38" s="1309"/>
      <c r="JKO38" s="1309"/>
      <c r="JKP38" s="1309"/>
      <c r="JKQ38" s="1309"/>
      <c r="JKR38" s="1309"/>
      <c r="JKS38" s="1309"/>
      <c r="JKT38" s="1309"/>
      <c r="JKU38" s="1309"/>
      <c r="JKV38" s="1309"/>
      <c r="JKW38" s="1309"/>
      <c r="JKX38" s="1309"/>
      <c r="JKY38" s="1309"/>
      <c r="JKZ38" s="1309"/>
      <c r="JLA38" s="1309"/>
      <c r="JLB38" s="1309"/>
      <c r="JLC38" s="1309"/>
      <c r="JLD38" s="1309"/>
      <c r="JLE38" s="1309"/>
      <c r="JLF38" s="1309"/>
      <c r="JLG38" s="1309"/>
      <c r="JLH38" s="1309"/>
      <c r="JLI38" s="1309"/>
      <c r="JLJ38" s="1309"/>
      <c r="JLK38" s="1309"/>
      <c r="JLL38" s="1309"/>
      <c r="JLM38" s="1309"/>
      <c r="JLN38" s="1309"/>
      <c r="JLO38" s="1309"/>
      <c r="JLP38" s="1309"/>
      <c r="JLQ38" s="1309"/>
      <c r="JLR38" s="1309"/>
      <c r="JLS38" s="1309"/>
      <c r="JLT38" s="1309"/>
      <c r="JLU38" s="1309"/>
      <c r="JLV38" s="1309"/>
      <c r="JLW38" s="1309"/>
      <c r="JLX38" s="1309"/>
      <c r="JLY38" s="1309"/>
      <c r="JLZ38" s="1309"/>
      <c r="JMA38" s="1309"/>
      <c r="JMB38" s="1309"/>
      <c r="JMC38" s="1309"/>
      <c r="JMD38" s="1309"/>
      <c r="JME38" s="1309"/>
      <c r="JMF38" s="1309"/>
      <c r="JMG38" s="1309"/>
      <c r="JMH38" s="1309"/>
      <c r="JMI38" s="1309"/>
      <c r="JMJ38" s="1309"/>
      <c r="JMK38" s="1309"/>
      <c r="JML38" s="1309"/>
      <c r="JMM38" s="1309"/>
      <c r="JMN38" s="1309"/>
      <c r="JMO38" s="1309"/>
      <c r="JMP38" s="1309"/>
      <c r="JMQ38" s="1309"/>
      <c r="JMR38" s="1309"/>
      <c r="JMS38" s="1309"/>
      <c r="JMT38" s="1309"/>
      <c r="JMU38" s="1309"/>
      <c r="JMV38" s="1309"/>
      <c r="JMW38" s="1309"/>
      <c r="JMX38" s="1309"/>
      <c r="JMY38" s="1309"/>
      <c r="JMZ38" s="1309"/>
      <c r="JNA38" s="1309"/>
      <c r="JNB38" s="1309"/>
      <c r="JNC38" s="1309"/>
      <c r="JND38" s="1309"/>
      <c r="JNE38" s="1309"/>
      <c r="JNF38" s="1309"/>
      <c r="JNG38" s="1309"/>
      <c r="JNH38" s="1309"/>
      <c r="JNI38" s="1309"/>
      <c r="JNJ38" s="1309"/>
      <c r="JNK38" s="1309"/>
      <c r="JNL38" s="1309"/>
      <c r="JNM38" s="1309"/>
      <c r="JNN38" s="1309"/>
      <c r="JNO38" s="1309"/>
      <c r="JNP38" s="1309"/>
      <c r="JNQ38" s="1309"/>
      <c r="JNR38" s="1309"/>
      <c r="JNS38" s="1309"/>
      <c r="JNT38" s="1309"/>
      <c r="JNU38" s="1309"/>
      <c r="JNV38" s="1309"/>
      <c r="JNW38" s="1309"/>
      <c r="JNX38" s="1309"/>
      <c r="JNY38" s="1309"/>
      <c r="JNZ38" s="1309"/>
      <c r="JOA38" s="1309"/>
      <c r="JOB38" s="1309"/>
      <c r="JOC38" s="1309"/>
      <c r="JOD38" s="1309"/>
      <c r="JOE38" s="1309"/>
      <c r="JOF38" s="1309"/>
      <c r="JOG38" s="1309"/>
      <c r="JOH38" s="1309"/>
      <c r="JOI38" s="1309"/>
      <c r="JOJ38" s="1309"/>
      <c r="JOK38" s="1309"/>
      <c r="JOL38" s="1309"/>
      <c r="JOM38" s="1309"/>
      <c r="JON38" s="1309"/>
      <c r="JOO38" s="1309"/>
      <c r="JOP38" s="1309"/>
      <c r="JOQ38" s="1309"/>
      <c r="JOR38" s="1309"/>
      <c r="JOS38" s="1309"/>
      <c r="JOT38" s="1309"/>
      <c r="JOU38" s="1309"/>
      <c r="JOV38" s="1309"/>
      <c r="JOW38" s="1309"/>
      <c r="JOX38" s="1309"/>
      <c r="JOY38" s="1309"/>
      <c r="JOZ38" s="1309"/>
      <c r="JPA38" s="1309"/>
      <c r="JPB38" s="1309"/>
      <c r="JPC38" s="1309"/>
      <c r="JPD38" s="1309"/>
      <c r="JPE38" s="1309"/>
      <c r="JPF38" s="1309"/>
      <c r="JPG38" s="1309"/>
      <c r="JPH38" s="1309"/>
      <c r="JPI38" s="1309"/>
      <c r="JPJ38" s="1309"/>
      <c r="JPK38" s="1309"/>
      <c r="JPL38" s="1309"/>
      <c r="JPM38" s="1309"/>
      <c r="JPN38" s="1309"/>
      <c r="JPO38" s="1309"/>
      <c r="JPP38" s="1309"/>
      <c r="JPQ38" s="1309"/>
      <c r="JPR38" s="1309"/>
      <c r="JPS38" s="1309"/>
      <c r="JPT38" s="1309"/>
      <c r="JPU38" s="1309"/>
      <c r="JPV38" s="1309"/>
      <c r="JPW38" s="1309"/>
      <c r="JPX38" s="1309"/>
      <c r="JPY38" s="1309"/>
      <c r="JPZ38" s="1309"/>
      <c r="JQA38" s="1309"/>
      <c r="JQB38" s="1309"/>
      <c r="JQC38" s="1309"/>
      <c r="JQD38" s="1309"/>
      <c r="JQE38" s="1309"/>
      <c r="JQF38" s="1309"/>
      <c r="JQG38" s="1309"/>
      <c r="JQH38" s="1309"/>
      <c r="JQI38" s="1309"/>
      <c r="JQJ38" s="1309"/>
      <c r="JQK38" s="1309"/>
      <c r="JQL38" s="1309"/>
      <c r="JQM38" s="1309"/>
      <c r="JQN38" s="1309"/>
      <c r="JQO38" s="1309"/>
      <c r="JQP38" s="1309"/>
      <c r="JQQ38" s="1309"/>
      <c r="JQR38" s="1309"/>
      <c r="JQS38" s="1309"/>
      <c r="JQT38" s="1309"/>
      <c r="JQU38" s="1309"/>
      <c r="JQV38" s="1309"/>
      <c r="JQW38" s="1309"/>
      <c r="JQX38" s="1309"/>
      <c r="JQY38" s="1309"/>
      <c r="JQZ38" s="1309"/>
      <c r="JRA38" s="1309"/>
      <c r="JRB38" s="1309"/>
      <c r="JRC38" s="1309"/>
      <c r="JRD38" s="1309"/>
      <c r="JRE38" s="1309"/>
      <c r="JRF38" s="1309"/>
      <c r="JRG38" s="1309"/>
      <c r="JRH38" s="1309"/>
      <c r="JRI38" s="1309"/>
      <c r="JRJ38" s="1309"/>
      <c r="JRK38" s="1309"/>
      <c r="JRL38" s="1309"/>
      <c r="JRM38" s="1309"/>
      <c r="JRN38" s="1309"/>
      <c r="JRO38" s="1309"/>
      <c r="JRP38" s="1309"/>
      <c r="JRQ38" s="1309"/>
      <c r="JRR38" s="1309"/>
      <c r="JRS38" s="1309"/>
      <c r="JRT38" s="1309"/>
      <c r="JRU38" s="1309"/>
      <c r="JRV38" s="1309"/>
      <c r="JRW38" s="1309"/>
      <c r="JRX38" s="1309"/>
      <c r="JRY38" s="1309"/>
      <c r="JRZ38" s="1309"/>
      <c r="JSA38" s="1309"/>
      <c r="JSB38" s="1309"/>
      <c r="JSC38" s="1309"/>
      <c r="JSD38" s="1309"/>
      <c r="JSE38" s="1309"/>
      <c r="JSF38" s="1309"/>
      <c r="JSG38" s="1309"/>
      <c r="JSH38" s="1309"/>
      <c r="JSI38" s="1309"/>
      <c r="JSJ38" s="1309"/>
      <c r="JSK38" s="1309"/>
      <c r="JSL38" s="1309"/>
      <c r="JSM38" s="1309"/>
      <c r="JSN38" s="1309"/>
      <c r="JSO38" s="1309"/>
      <c r="JSP38" s="1309"/>
      <c r="JSQ38" s="1309"/>
      <c r="JSR38" s="1309"/>
      <c r="JSS38" s="1309"/>
      <c r="JST38" s="1309"/>
      <c r="JSU38" s="1309"/>
      <c r="JSV38" s="1309"/>
      <c r="JSW38" s="1309"/>
      <c r="JSX38" s="1309"/>
      <c r="JSY38" s="1309"/>
      <c r="JSZ38" s="1309"/>
      <c r="JTA38" s="1309"/>
      <c r="JTB38" s="1309"/>
      <c r="JTC38" s="1309"/>
      <c r="JTD38" s="1309"/>
      <c r="JTE38" s="1309"/>
      <c r="JTF38" s="1309"/>
      <c r="JTG38" s="1309"/>
      <c r="JTH38" s="1309"/>
      <c r="JTI38" s="1309"/>
      <c r="JTJ38" s="1309"/>
      <c r="JTK38" s="1309"/>
      <c r="JTL38" s="1309"/>
      <c r="JTM38" s="1309"/>
      <c r="JTN38" s="1309"/>
      <c r="JTO38" s="1309"/>
      <c r="JTP38" s="1309"/>
      <c r="JTQ38" s="1309"/>
      <c r="JTR38" s="1309"/>
      <c r="JTS38" s="1309"/>
      <c r="JTT38" s="1309"/>
      <c r="JTU38" s="1309"/>
      <c r="JTV38" s="1309"/>
      <c r="JTW38" s="1309"/>
      <c r="JTX38" s="1309"/>
      <c r="JTY38" s="1309"/>
      <c r="JTZ38" s="1309"/>
      <c r="JUA38" s="1309"/>
      <c r="JUB38" s="1309"/>
      <c r="JUC38" s="1309"/>
      <c r="JUD38" s="1309"/>
      <c r="JUE38" s="1309"/>
      <c r="JUF38" s="1309"/>
      <c r="JUG38" s="1309"/>
      <c r="JUH38" s="1309"/>
      <c r="JUI38" s="1309"/>
      <c r="JUJ38" s="1309"/>
      <c r="JUK38" s="1309"/>
      <c r="JUL38" s="1309"/>
      <c r="JUM38" s="1309"/>
      <c r="JUN38" s="1309"/>
      <c r="JUO38" s="1309"/>
      <c r="JUP38" s="1309"/>
      <c r="JUQ38" s="1309"/>
      <c r="JUR38" s="1309"/>
      <c r="JUS38" s="1309"/>
      <c r="JUT38" s="1309"/>
      <c r="JUU38" s="1309"/>
      <c r="JUV38" s="1309"/>
      <c r="JUW38" s="1309"/>
      <c r="JUX38" s="1309"/>
      <c r="JUY38" s="1309"/>
      <c r="JUZ38" s="1309"/>
      <c r="JVA38" s="1309"/>
      <c r="JVB38" s="1309"/>
      <c r="JVC38" s="1309"/>
      <c r="JVD38" s="1309"/>
      <c r="JVE38" s="1309"/>
      <c r="JVF38" s="1309"/>
      <c r="JVG38" s="1309"/>
      <c r="JVH38" s="1309"/>
      <c r="JVI38" s="1309"/>
      <c r="JVJ38" s="1309"/>
      <c r="JVK38" s="1309"/>
      <c r="JVL38" s="1309"/>
      <c r="JVM38" s="1309"/>
      <c r="JVN38" s="1309"/>
      <c r="JVO38" s="1309"/>
      <c r="JVP38" s="1309"/>
      <c r="JVQ38" s="1309"/>
      <c r="JVR38" s="1309"/>
      <c r="JVS38" s="1309"/>
      <c r="JVT38" s="1309"/>
      <c r="JVU38" s="1309"/>
      <c r="JVV38" s="1309"/>
      <c r="JVW38" s="1309"/>
      <c r="JVX38" s="1309"/>
      <c r="JVY38" s="1309"/>
      <c r="JVZ38" s="1309"/>
      <c r="JWA38" s="1309"/>
      <c r="JWB38" s="1309"/>
      <c r="JWC38" s="1309"/>
      <c r="JWD38" s="1309"/>
      <c r="JWE38" s="1309"/>
      <c r="JWF38" s="1309"/>
      <c r="JWG38" s="1309"/>
      <c r="JWH38" s="1309"/>
      <c r="JWI38" s="1309"/>
      <c r="JWJ38" s="1309"/>
      <c r="JWK38" s="1309"/>
      <c r="JWL38" s="1309"/>
      <c r="JWM38" s="1309"/>
      <c r="JWN38" s="1309"/>
      <c r="JWO38" s="1309"/>
      <c r="JWP38" s="1309"/>
      <c r="JWQ38" s="1309"/>
      <c r="JWR38" s="1309"/>
      <c r="JWS38" s="1309"/>
      <c r="JWT38" s="1309"/>
      <c r="JWU38" s="1309"/>
      <c r="JWV38" s="1309"/>
      <c r="JWW38" s="1309"/>
      <c r="JWX38" s="1309"/>
      <c r="JWY38" s="1309"/>
      <c r="JWZ38" s="1309"/>
      <c r="JXA38" s="1309"/>
      <c r="JXB38" s="1309"/>
      <c r="JXC38" s="1309"/>
      <c r="JXD38" s="1309"/>
      <c r="JXE38" s="1309"/>
      <c r="JXF38" s="1309"/>
      <c r="JXG38" s="1309"/>
      <c r="JXH38" s="1309"/>
      <c r="JXI38" s="1309"/>
      <c r="JXJ38" s="1309"/>
      <c r="JXK38" s="1309"/>
      <c r="JXL38" s="1309"/>
      <c r="JXM38" s="1309"/>
      <c r="JXN38" s="1309"/>
      <c r="JXO38" s="1309"/>
      <c r="JXP38" s="1309"/>
      <c r="JXQ38" s="1309"/>
      <c r="JXR38" s="1309"/>
      <c r="JXS38" s="1309"/>
      <c r="JXT38" s="1309"/>
      <c r="JXU38" s="1309"/>
      <c r="JXV38" s="1309"/>
      <c r="JXW38" s="1309"/>
      <c r="JXX38" s="1309"/>
      <c r="JXY38" s="1309"/>
      <c r="JXZ38" s="1309"/>
      <c r="JYA38" s="1309"/>
      <c r="JYB38" s="1309"/>
      <c r="JYC38" s="1309"/>
      <c r="JYD38" s="1309"/>
      <c r="JYE38" s="1309"/>
      <c r="JYF38" s="1309"/>
      <c r="JYG38" s="1309"/>
      <c r="JYH38" s="1309"/>
      <c r="JYI38" s="1309"/>
      <c r="JYJ38" s="1309"/>
      <c r="JYK38" s="1309"/>
      <c r="JYL38" s="1309"/>
      <c r="JYM38" s="1309"/>
      <c r="JYN38" s="1309"/>
      <c r="JYO38" s="1309"/>
      <c r="JYP38" s="1309"/>
      <c r="JYQ38" s="1309"/>
      <c r="JYR38" s="1309"/>
      <c r="JYS38" s="1309"/>
      <c r="JYT38" s="1309"/>
      <c r="JYU38" s="1309"/>
      <c r="JYV38" s="1309"/>
      <c r="JYW38" s="1309"/>
      <c r="JYX38" s="1309"/>
      <c r="JYY38" s="1309"/>
      <c r="JYZ38" s="1309"/>
      <c r="JZA38" s="1309"/>
      <c r="JZB38" s="1309"/>
      <c r="JZC38" s="1309"/>
      <c r="JZD38" s="1309"/>
      <c r="JZE38" s="1309"/>
      <c r="JZF38" s="1309"/>
      <c r="JZG38" s="1309"/>
      <c r="JZH38" s="1309"/>
      <c r="JZI38" s="1309"/>
      <c r="JZJ38" s="1309"/>
      <c r="JZK38" s="1309"/>
      <c r="JZL38" s="1309"/>
      <c r="JZM38" s="1309"/>
      <c r="JZN38" s="1309"/>
      <c r="JZO38" s="1309"/>
      <c r="JZP38" s="1309"/>
      <c r="JZQ38" s="1309"/>
      <c r="JZR38" s="1309"/>
      <c r="JZS38" s="1309"/>
      <c r="JZT38" s="1309"/>
      <c r="JZU38" s="1309"/>
      <c r="JZV38" s="1309"/>
      <c r="JZW38" s="1309"/>
      <c r="JZX38" s="1309"/>
      <c r="JZY38" s="1309"/>
      <c r="JZZ38" s="1309"/>
      <c r="KAA38" s="1309"/>
      <c r="KAB38" s="1309"/>
      <c r="KAC38" s="1309"/>
      <c r="KAD38" s="1309"/>
      <c r="KAE38" s="1309"/>
      <c r="KAF38" s="1309"/>
      <c r="KAG38" s="1309"/>
      <c r="KAH38" s="1309"/>
      <c r="KAI38" s="1309"/>
      <c r="KAJ38" s="1309"/>
      <c r="KAK38" s="1309"/>
      <c r="KAL38" s="1309"/>
      <c r="KAM38" s="1309"/>
      <c r="KAN38" s="1309"/>
      <c r="KAO38" s="1309"/>
      <c r="KAP38" s="1309"/>
      <c r="KAQ38" s="1309"/>
      <c r="KAR38" s="1309"/>
      <c r="KAS38" s="1309"/>
      <c r="KAT38" s="1309"/>
      <c r="KAU38" s="1309"/>
      <c r="KAV38" s="1309"/>
      <c r="KAW38" s="1309"/>
      <c r="KAX38" s="1309"/>
      <c r="KAY38" s="1309"/>
      <c r="KAZ38" s="1309"/>
      <c r="KBA38" s="1309"/>
      <c r="KBB38" s="1309"/>
      <c r="KBC38" s="1309"/>
      <c r="KBD38" s="1309"/>
      <c r="KBE38" s="1309"/>
      <c r="KBF38" s="1309"/>
      <c r="KBG38" s="1309"/>
      <c r="KBH38" s="1309"/>
      <c r="KBI38" s="1309"/>
      <c r="KBJ38" s="1309"/>
      <c r="KBK38" s="1309"/>
      <c r="KBL38" s="1309"/>
      <c r="KBM38" s="1309"/>
      <c r="KBN38" s="1309"/>
      <c r="KBO38" s="1309"/>
      <c r="KBP38" s="1309"/>
      <c r="KBQ38" s="1309"/>
      <c r="KBR38" s="1309"/>
      <c r="KBS38" s="1309"/>
      <c r="KBT38" s="1309"/>
      <c r="KBU38" s="1309"/>
      <c r="KBV38" s="1309"/>
      <c r="KBW38" s="1309"/>
      <c r="KBX38" s="1309"/>
      <c r="KBY38" s="1309"/>
      <c r="KBZ38" s="1309"/>
      <c r="KCA38" s="1309"/>
      <c r="KCB38" s="1309"/>
      <c r="KCC38" s="1309"/>
      <c r="KCD38" s="1309"/>
      <c r="KCE38" s="1309"/>
      <c r="KCF38" s="1309"/>
      <c r="KCG38" s="1309"/>
      <c r="KCH38" s="1309"/>
      <c r="KCI38" s="1309"/>
      <c r="KCJ38" s="1309"/>
      <c r="KCK38" s="1309"/>
      <c r="KCL38" s="1309"/>
      <c r="KCM38" s="1309"/>
      <c r="KCN38" s="1309"/>
      <c r="KCO38" s="1309"/>
      <c r="KCP38" s="1309"/>
      <c r="KCQ38" s="1309"/>
      <c r="KCR38" s="1309"/>
      <c r="KCS38" s="1309"/>
      <c r="KCT38" s="1309"/>
      <c r="KCU38" s="1309"/>
      <c r="KCV38" s="1309"/>
      <c r="KCW38" s="1309"/>
      <c r="KCX38" s="1309"/>
      <c r="KCY38" s="1309"/>
      <c r="KCZ38" s="1309"/>
      <c r="KDA38" s="1309"/>
      <c r="KDB38" s="1309"/>
      <c r="KDC38" s="1309"/>
      <c r="KDD38" s="1309"/>
      <c r="KDE38" s="1309"/>
      <c r="KDF38" s="1309"/>
      <c r="KDG38" s="1309"/>
      <c r="KDH38" s="1309"/>
      <c r="KDI38" s="1309"/>
      <c r="KDJ38" s="1309"/>
      <c r="KDK38" s="1309"/>
      <c r="KDL38" s="1309"/>
      <c r="KDM38" s="1309"/>
      <c r="KDN38" s="1309"/>
      <c r="KDO38" s="1309"/>
      <c r="KDP38" s="1309"/>
      <c r="KDQ38" s="1309"/>
      <c r="KDR38" s="1309"/>
      <c r="KDS38" s="1309"/>
      <c r="KDT38" s="1309"/>
      <c r="KDU38" s="1309"/>
      <c r="KDV38" s="1309"/>
      <c r="KDW38" s="1309"/>
      <c r="KDX38" s="1309"/>
      <c r="KDY38" s="1309"/>
      <c r="KDZ38" s="1309"/>
      <c r="KEA38" s="1309"/>
      <c r="KEB38" s="1309"/>
      <c r="KEC38" s="1309"/>
      <c r="KED38" s="1309"/>
      <c r="KEE38" s="1309"/>
      <c r="KEF38" s="1309"/>
      <c r="KEG38" s="1309"/>
      <c r="KEH38" s="1309"/>
      <c r="KEI38" s="1309"/>
      <c r="KEJ38" s="1309"/>
      <c r="KEK38" s="1309"/>
      <c r="KEL38" s="1309"/>
      <c r="KEM38" s="1309"/>
      <c r="KEN38" s="1309"/>
      <c r="KEO38" s="1309"/>
      <c r="KEP38" s="1309"/>
      <c r="KEQ38" s="1309"/>
      <c r="KER38" s="1309"/>
      <c r="KES38" s="1309"/>
      <c r="KET38" s="1309"/>
      <c r="KEU38" s="1309"/>
      <c r="KEV38" s="1309"/>
      <c r="KEW38" s="1309"/>
      <c r="KEX38" s="1309"/>
      <c r="KEY38" s="1309"/>
      <c r="KEZ38" s="1309"/>
      <c r="KFA38" s="1309"/>
      <c r="KFB38" s="1309"/>
      <c r="KFC38" s="1309"/>
      <c r="KFD38" s="1309"/>
      <c r="KFE38" s="1309"/>
      <c r="KFF38" s="1309"/>
      <c r="KFG38" s="1309"/>
      <c r="KFH38" s="1309"/>
      <c r="KFI38" s="1309"/>
      <c r="KFJ38" s="1309"/>
      <c r="KFK38" s="1309"/>
      <c r="KFL38" s="1309"/>
      <c r="KFM38" s="1309"/>
      <c r="KFN38" s="1309"/>
      <c r="KFO38" s="1309"/>
      <c r="KFP38" s="1309"/>
      <c r="KFQ38" s="1309"/>
      <c r="KFR38" s="1309"/>
      <c r="KFS38" s="1309"/>
      <c r="KFT38" s="1309"/>
      <c r="KFU38" s="1309"/>
      <c r="KFV38" s="1309"/>
      <c r="KFW38" s="1309"/>
      <c r="KFX38" s="1309"/>
      <c r="KFY38" s="1309"/>
      <c r="KFZ38" s="1309"/>
      <c r="KGA38" s="1309"/>
      <c r="KGB38" s="1309"/>
      <c r="KGC38" s="1309"/>
      <c r="KGD38" s="1309"/>
      <c r="KGE38" s="1309"/>
      <c r="KGF38" s="1309"/>
      <c r="KGG38" s="1309"/>
      <c r="KGH38" s="1309"/>
      <c r="KGI38" s="1309"/>
      <c r="KGJ38" s="1309"/>
      <c r="KGK38" s="1309"/>
      <c r="KGL38" s="1309"/>
      <c r="KGM38" s="1309"/>
      <c r="KGN38" s="1309"/>
      <c r="KGO38" s="1309"/>
      <c r="KGP38" s="1309"/>
      <c r="KGQ38" s="1309"/>
      <c r="KGR38" s="1309"/>
      <c r="KGS38" s="1309"/>
      <c r="KGT38" s="1309"/>
      <c r="KGU38" s="1309"/>
      <c r="KGV38" s="1309"/>
      <c r="KGW38" s="1309"/>
      <c r="KGX38" s="1309"/>
      <c r="KGY38" s="1309"/>
      <c r="KGZ38" s="1309"/>
      <c r="KHA38" s="1309"/>
      <c r="KHB38" s="1309"/>
      <c r="KHC38" s="1309"/>
      <c r="KHD38" s="1309"/>
      <c r="KHE38" s="1309"/>
      <c r="KHF38" s="1309"/>
      <c r="KHG38" s="1309"/>
      <c r="KHH38" s="1309"/>
      <c r="KHI38" s="1309"/>
      <c r="KHJ38" s="1309"/>
      <c r="KHK38" s="1309"/>
      <c r="KHL38" s="1309"/>
      <c r="KHM38" s="1309"/>
      <c r="KHN38" s="1309"/>
      <c r="KHO38" s="1309"/>
      <c r="KHP38" s="1309"/>
      <c r="KHQ38" s="1309"/>
      <c r="KHR38" s="1309"/>
      <c r="KHS38" s="1309"/>
      <c r="KHT38" s="1309"/>
      <c r="KHU38" s="1309"/>
      <c r="KHV38" s="1309"/>
      <c r="KHW38" s="1309"/>
      <c r="KHX38" s="1309"/>
      <c r="KHY38" s="1309"/>
      <c r="KHZ38" s="1309"/>
      <c r="KIA38" s="1309"/>
      <c r="KIB38" s="1309"/>
      <c r="KIC38" s="1309"/>
      <c r="KID38" s="1309"/>
      <c r="KIE38" s="1309"/>
      <c r="KIF38" s="1309"/>
      <c r="KIG38" s="1309"/>
      <c r="KIH38" s="1309"/>
      <c r="KII38" s="1309"/>
      <c r="KIJ38" s="1309"/>
      <c r="KIK38" s="1309"/>
      <c r="KIL38" s="1309"/>
      <c r="KIM38" s="1309"/>
      <c r="KIN38" s="1309"/>
      <c r="KIO38" s="1309"/>
      <c r="KIP38" s="1309"/>
      <c r="KIQ38" s="1309"/>
      <c r="KIR38" s="1309"/>
      <c r="KIS38" s="1309"/>
      <c r="KIT38" s="1309"/>
      <c r="KIU38" s="1309"/>
      <c r="KIV38" s="1309"/>
      <c r="KIW38" s="1309"/>
      <c r="KIX38" s="1309"/>
      <c r="KIY38" s="1309"/>
      <c r="KIZ38" s="1309"/>
      <c r="KJA38" s="1309"/>
      <c r="KJB38" s="1309"/>
      <c r="KJC38" s="1309"/>
      <c r="KJD38" s="1309"/>
      <c r="KJE38" s="1309"/>
      <c r="KJF38" s="1309"/>
      <c r="KJG38" s="1309"/>
      <c r="KJH38" s="1309"/>
      <c r="KJI38" s="1309"/>
      <c r="KJJ38" s="1309"/>
      <c r="KJK38" s="1309"/>
      <c r="KJL38" s="1309"/>
      <c r="KJM38" s="1309"/>
      <c r="KJN38" s="1309"/>
      <c r="KJO38" s="1309"/>
      <c r="KJP38" s="1309"/>
      <c r="KJQ38" s="1309"/>
      <c r="KJR38" s="1309"/>
      <c r="KJS38" s="1309"/>
      <c r="KJT38" s="1309"/>
      <c r="KJU38" s="1309"/>
      <c r="KJV38" s="1309"/>
      <c r="KJW38" s="1309"/>
      <c r="KJX38" s="1309"/>
      <c r="KJY38" s="1309"/>
      <c r="KJZ38" s="1309"/>
      <c r="KKA38" s="1309"/>
      <c r="KKB38" s="1309"/>
      <c r="KKC38" s="1309"/>
      <c r="KKD38" s="1309"/>
      <c r="KKE38" s="1309"/>
      <c r="KKF38" s="1309"/>
      <c r="KKG38" s="1309"/>
      <c r="KKH38" s="1309"/>
      <c r="KKI38" s="1309"/>
      <c r="KKJ38" s="1309"/>
      <c r="KKK38" s="1309"/>
      <c r="KKL38" s="1309"/>
      <c r="KKM38" s="1309"/>
      <c r="KKN38" s="1309"/>
      <c r="KKO38" s="1309"/>
      <c r="KKP38" s="1309"/>
      <c r="KKQ38" s="1309"/>
      <c r="KKR38" s="1309"/>
      <c r="KKS38" s="1309"/>
      <c r="KKT38" s="1309"/>
      <c r="KKU38" s="1309"/>
      <c r="KKV38" s="1309"/>
      <c r="KKW38" s="1309"/>
      <c r="KKX38" s="1309"/>
      <c r="KKY38" s="1309"/>
      <c r="KKZ38" s="1309"/>
      <c r="KLA38" s="1309"/>
      <c r="KLB38" s="1309"/>
      <c r="KLC38" s="1309"/>
      <c r="KLD38" s="1309"/>
      <c r="KLE38" s="1309"/>
      <c r="KLF38" s="1309"/>
      <c r="KLG38" s="1309"/>
      <c r="KLH38" s="1309"/>
      <c r="KLI38" s="1309"/>
      <c r="KLJ38" s="1309"/>
      <c r="KLK38" s="1309"/>
      <c r="KLL38" s="1309"/>
      <c r="KLM38" s="1309"/>
      <c r="KLN38" s="1309"/>
      <c r="KLO38" s="1309"/>
      <c r="KLP38" s="1309"/>
      <c r="KLQ38" s="1309"/>
      <c r="KLR38" s="1309"/>
      <c r="KLS38" s="1309"/>
      <c r="KLT38" s="1309"/>
      <c r="KLU38" s="1309"/>
      <c r="KLV38" s="1309"/>
      <c r="KLW38" s="1309"/>
      <c r="KLX38" s="1309"/>
      <c r="KLY38" s="1309"/>
      <c r="KLZ38" s="1309"/>
      <c r="KMA38" s="1309"/>
      <c r="KMB38" s="1309"/>
      <c r="KMC38" s="1309"/>
      <c r="KMD38" s="1309"/>
      <c r="KME38" s="1309"/>
      <c r="KMF38" s="1309"/>
      <c r="KMG38" s="1309"/>
      <c r="KMH38" s="1309"/>
      <c r="KMI38" s="1309"/>
      <c r="KMJ38" s="1309"/>
      <c r="KMK38" s="1309"/>
      <c r="KML38" s="1309"/>
      <c r="KMM38" s="1309"/>
      <c r="KMN38" s="1309"/>
      <c r="KMO38" s="1309"/>
      <c r="KMP38" s="1309"/>
      <c r="KMQ38" s="1309"/>
      <c r="KMR38" s="1309"/>
      <c r="KMS38" s="1309"/>
      <c r="KMT38" s="1309"/>
      <c r="KMU38" s="1309"/>
      <c r="KMV38" s="1309"/>
      <c r="KMW38" s="1309"/>
      <c r="KMX38" s="1309"/>
      <c r="KMY38" s="1309"/>
      <c r="KMZ38" s="1309"/>
      <c r="KNA38" s="1309"/>
      <c r="KNB38" s="1309"/>
      <c r="KNC38" s="1309"/>
      <c r="KND38" s="1309"/>
      <c r="KNE38" s="1309"/>
      <c r="KNF38" s="1309"/>
      <c r="KNG38" s="1309"/>
      <c r="KNH38" s="1309"/>
      <c r="KNI38" s="1309"/>
      <c r="KNJ38" s="1309"/>
      <c r="KNK38" s="1309"/>
      <c r="KNL38" s="1309"/>
      <c r="KNM38" s="1309"/>
      <c r="KNN38" s="1309"/>
      <c r="KNO38" s="1309"/>
      <c r="KNP38" s="1309"/>
      <c r="KNQ38" s="1309"/>
      <c r="KNR38" s="1309"/>
      <c r="KNS38" s="1309"/>
      <c r="KNT38" s="1309"/>
      <c r="KNU38" s="1309"/>
      <c r="KNV38" s="1309"/>
      <c r="KNW38" s="1309"/>
      <c r="KNX38" s="1309"/>
      <c r="KNY38" s="1309"/>
      <c r="KNZ38" s="1309"/>
      <c r="KOA38" s="1309"/>
      <c r="KOB38" s="1309"/>
      <c r="KOC38" s="1309"/>
      <c r="KOD38" s="1309"/>
      <c r="KOE38" s="1309"/>
      <c r="KOF38" s="1309"/>
      <c r="KOG38" s="1309"/>
      <c r="KOH38" s="1309"/>
      <c r="KOI38" s="1309"/>
      <c r="KOJ38" s="1309"/>
      <c r="KOK38" s="1309"/>
      <c r="KOL38" s="1309"/>
      <c r="KOM38" s="1309"/>
      <c r="KON38" s="1309"/>
      <c r="KOO38" s="1309"/>
      <c r="KOP38" s="1309"/>
      <c r="KOQ38" s="1309"/>
      <c r="KOR38" s="1309"/>
      <c r="KOS38" s="1309"/>
      <c r="KOT38" s="1309"/>
      <c r="KOU38" s="1309"/>
      <c r="KOV38" s="1309"/>
      <c r="KOW38" s="1309"/>
      <c r="KOX38" s="1309"/>
      <c r="KOY38" s="1309"/>
      <c r="KOZ38" s="1309"/>
      <c r="KPA38" s="1309"/>
      <c r="KPB38" s="1309"/>
      <c r="KPC38" s="1309"/>
      <c r="KPD38" s="1309"/>
      <c r="KPE38" s="1309"/>
      <c r="KPF38" s="1309"/>
      <c r="KPG38" s="1309"/>
      <c r="KPH38" s="1309"/>
      <c r="KPI38" s="1309"/>
      <c r="KPJ38" s="1309"/>
      <c r="KPK38" s="1309"/>
      <c r="KPL38" s="1309"/>
      <c r="KPM38" s="1309"/>
      <c r="KPN38" s="1309"/>
      <c r="KPO38" s="1309"/>
      <c r="KPP38" s="1309"/>
      <c r="KPQ38" s="1309"/>
      <c r="KPR38" s="1309"/>
      <c r="KPS38" s="1309"/>
      <c r="KPT38" s="1309"/>
      <c r="KPU38" s="1309"/>
      <c r="KPV38" s="1309"/>
      <c r="KPW38" s="1309"/>
      <c r="KPX38" s="1309"/>
      <c r="KPY38" s="1309"/>
      <c r="KPZ38" s="1309"/>
      <c r="KQA38" s="1309"/>
      <c r="KQB38" s="1309"/>
      <c r="KQC38" s="1309"/>
      <c r="KQD38" s="1309"/>
      <c r="KQE38" s="1309"/>
      <c r="KQF38" s="1309"/>
      <c r="KQG38" s="1309"/>
      <c r="KQH38" s="1309"/>
      <c r="KQI38" s="1309"/>
      <c r="KQJ38" s="1309"/>
      <c r="KQK38" s="1309"/>
      <c r="KQL38" s="1309"/>
      <c r="KQM38" s="1309"/>
      <c r="KQN38" s="1309"/>
      <c r="KQO38" s="1309"/>
      <c r="KQP38" s="1309"/>
      <c r="KQQ38" s="1309"/>
      <c r="KQR38" s="1309"/>
      <c r="KQS38" s="1309"/>
      <c r="KQT38" s="1309"/>
      <c r="KQU38" s="1309"/>
      <c r="KQV38" s="1309"/>
      <c r="KQW38" s="1309"/>
      <c r="KQX38" s="1309"/>
      <c r="KQY38" s="1309"/>
      <c r="KQZ38" s="1309"/>
      <c r="KRA38" s="1309"/>
      <c r="KRB38" s="1309"/>
      <c r="KRC38" s="1309"/>
      <c r="KRD38" s="1309"/>
      <c r="KRE38" s="1309"/>
      <c r="KRF38" s="1309"/>
      <c r="KRG38" s="1309"/>
      <c r="KRH38" s="1309"/>
      <c r="KRI38" s="1309"/>
      <c r="KRJ38" s="1309"/>
      <c r="KRK38" s="1309"/>
      <c r="KRL38" s="1309"/>
      <c r="KRM38" s="1309"/>
      <c r="KRN38" s="1309"/>
      <c r="KRO38" s="1309"/>
      <c r="KRP38" s="1309"/>
      <c r="KRQ38" s="1309"/>
      <c r="KRR38" s="1309"/>
      <c r="KRS38" s="1309"/>
      <c r="KRT38" s="1309"/>
      <c r="KRU38" s="1309"/>
      <c r="KRV38" s="1309"/>
      <c r="KRW38" s="1309"/>
      <c r="KRX38" s="1309"/>
      <c r="KRY38" s="1309"/>
      <c r="KRZ38" s="1309"/>
      <c r="KSA38" s="1309"/>
      <c r="KSB38" s="1309"/>
      <c r="KSC38" s="1309"/>
      <c r="KSD38" s="1309"/>
      <c r="KSE38" s="1309"/>
      <c r="KSF38" s="1309"/>
      <c r="KSG38" s="1309"/>
      <c r="KSH38" s="1309"/>
      <c r="KSI38" s="1309"/>
      <c r="KSJ38" s="1309"/>
      <c r="KSK38" s="1309"/>
      <c r="KSL38" s="1309"/>
      <c r="KSM38" s="1309"/>
      <c r="KSN38" s="1309"/>
      <c r="KSO38" s="1309"/>
      <c r="KSP38" s="1309"/>
      <c r="KSQ38" s="1309"/>
      <c r="KSR38" s="1309"/>
      <c r="KSS38" s="1309"/>
      <c r="KST38" s="1309"/>
      <c r="KSU38" s="1309"/>
      <c r="KSV38" s="1309"/>
      <c r="KSW38" s="1309"/>
      <c r="KSX38" s="1309"/>
      <c r="KSY38" s="1309"/>
      <c r="KSZ38" s="1309"/>
      <c r="KTA38" s="1309"/>
      <c r="KTB38" s="1309"/>
      <c r="KTC38" s="1309"/>
      <c r="KTD38" s="1309"/>
      <c r="KTE38" s="1309"/>
      <c r="KTF38" s="1309"/>
      <c r="KTG38" s="1309"/>
      <c r="KTH38" s="1309"/>
      <c r="KTI38" s="1309"/>
      <c r="KTJ38" s="1309"/>
      <c r="KTK38" s="1309"/>
      <c r="KTL38" s="1309"/>
      <c r="KTM38" s="1309"/>
      <c r="KTN38" s="1309"/>
      <c r="KTO38" s="1309"/>
      <c r="KTP38" s="1309"/>
      <c r="KTQ38" s="1309"/>
      <c r="KTR38" s="1309"/>
      <c r="KTS38" s="1309"/>
      <c r="KTT38" s="1309"/>
      <c r="KTU38" s="1309"/>
      <c r="KTV38" s="1309"/>
      <c r="KTW38" s="1309"/>
      <c r="KTX38" s="1309"/>
      <c r="KTY38" s="1309"/>
      <c r="KTZ38" s="1309"/>
      <c r="KUA38" s="1309"/>
      <c r="KUB38" s="1309"/>
      <c r="KUC38" s="1309"/>
      <c r="KUD38" s="1309"/>
      <c r="KUE38" s="1309"/>
      <c r="KUF38" s="1309"/>
      <c r="KUG38" s="1309"/>
      <c r="KUH38" s="1309"/>
      <c r="KUI38" s="1309"/>
      <c r="KUJ38" s="1309"/>
      <c r="KUK38" s="1309"/>
      <c r="KUL38" s="1309"/>
      <c r="KUM38" s="1309"/>
      <c r="KUN38" s="1309"/>
      <c r="KUO38" s="1309"/>
      <c r="KUP38" s="1309"/>
      <c r="KUQ38" s="1309"/>
      <c r="KUR38" s="1309"/>
      <c r="KUS38" s="1309"/>
      <c r="KUT38" s="1309"/>
      <c r="KUU38" s="1309"/>
      <c r="KUV38" s="1309"/>
      <c r="KUW38" s="1309"/>
      <c r="KUX38" s="1309"/>
      <c r="KUY38" s="1309"/>
      <c r="KUZ38" s="1309"/>
      <c r="KVA38" s="1309"/>
      <c r="KVB38" s="1309"/>
      <c r="KVC38" s="1309"/>
      <c r="KVD38" s="1309"/>
      <c r="KVE38" s="1309"/>
      <c r="KVF38" s="1309"/>
      <c r="KVG38" s="1309"/>
      <c r="KVH38" s="1309"/>
      <c r="KVI38" s="1309"/>
      <c r="KVJ38" s="1309"/>
      <c r="KVK38" s="1309"/>
      <c r="KVL38" s="1309"/>
      <c r="KVM38" s="1309"/>
      <c r="KVN38" s="1309"/>
      <c r="KVO38" s="1309"/>
      <c r="KVP38" s="1309"/>
      <c r="KVQ38" s="1309"/>
      <c r="KVR38" s="1309"/>
      <c r="KVS38" s="1309"/>
      <c r="KVT38" s="1309"/>
      <c r="KVU38" s="1309"/>
      <c r="KVV38" s="1309"/>
      <c r="KVW38" s="1309"/>
      <c r="KVX38" s="1309"/>
      <c r="KVY38" s="1309"/>
      <c r="KVZ38" s="1309"/>
      <c r="KWA38" s="1309"/>
      <c r="KWB38" s="1309"/>
      <c r="KWC38" s="1309"/>
      <c r="KWD38" s="1309"/>
      <c r="KWE38" s="1309"/>
      <c r="KWF38" s="1309"/>
      <c r="KWG38" s="1309"/>
      <c r="KWH38" s="1309"/>
      <c r="KWI38" s="1309"/>
      <c r="KWJ38" s="1309"/>
      <c r="KWK38" s="1309"/>
      <c r="KWL38" s="1309"/>
      <c r="KWM38" s="1309"/>
      <c r="KWN38" s="1309"/>
      <c r="KWO38" s="1309"/>
      <c r="KWP38" s="1309"/>
      <c r="KWQ38" s="1309"/>
      <c r="KWR38" s="1309"/>
      <c r="KWS38" s="1309"/>
      <c r="KWT38" s="1309"/>
      <c r="KWU38" s="1309"/>
      <c r="KWV38" s="1309"/>
      <c r="KWW38" s="1309"/>
      <c r="KWX38" s="1309"/>
      <c r="KWY38" s="1309"/>
      <c r="KWZ38" s="1309"/>
      <c r="KXA38" s="1309"/>
      <c r="KXB38" s="1309"/>
      <c r="KXC38" s="1309"/>
      <c r="KXD38" s="1309"/>
      <c r="KXE38" s="1309"/>
      <c r="KXF38" s="1309"/>
      <c r="KXG38" s="1309"/>
      <c r="KXH38" s="1309"/>
      <c r="KXI38" s="1309"/>
      <c r="KXJ38" s="1309"/>
      <c r="KXK38" s="1309"/>
      <c r="KXL38" s="1309"/>
      <c r="KXM38" s="1309"/>
      <c r="KXN38" s="1309"/>
      <c r="KXO38" s="1309"/>
      <c r="KXP38" s="1309"/>
      <c r="KXQ38" s="1309"/>
      <c r="KXR38" s="1309"/>
      <c r="KXS38" s="1309"/>
      <c r="KXT38" s="1309"/>
      <c r="KXU38" s="1309"/>
      <c r="KXV38" s="1309"/>
      <c r="KXW38" s="1309"/>
      <c r="KXX38" s="1309"/>
      <c r="KXY38" s="1309"/>
      <c r="KXZ38" s="1309"/>
      <c r="KYA38" s="1309"/>
      <c r="KYB38" s="1309"/>
      <c r="KYC38" s="1309"/>
      <c r="KYD38" s="1309"/>
      <c r="KYE38" s="1309"/>
      <c r="KYF38" s="1309"/>
      <c r="KYG38" s="1309"/>
      <c r="KYH38" s="1309"/>
      <c r="KYI38" s="1309"/>
      <c r="KYJ38" s="1309"/>
      <c r="KYK38" s="1309"/>
      <c r="KYL38" s="1309"/>
      <c r="KYM38" s="1309"/>
      <c r="KYN38" s="1309"/>
      <c r="KYO38" s="1309"/>
      <c r="KYP38" s="1309"/>
      <c r="KYQ38" s="1309"/>
      <c r="KYR38" s="1309"/>
      <c r="KYS38" s="1309"/>
      <c r="KYT38" s="1309"/>
      <c r="KYU38" s="1309"/>
      <c r="KYV38" s="1309"/>
      <c r="KYW38" s="1309"/>
      <c r="KYX38" s="1309"/>
      <c r="KYY38" s="1309"/>
      <c r="KYZ38" s="1309"/>
      <c r="KZA38" s="1309"/>
      <c r="KZB38" s="1309"/>
      <c r="KZC38" s="1309"/>
      <c r="KZD38" s="1309"/>
      <c r="KZE38" s="1309"/>
      <c r="KZF38" s="1309"/>
      <c r="KZG38" s="1309"/>
      <c r="KZH38" s="1309"/>
      <c r="KZI38" s="1309"/>
      <c r="KZJ38" s="1309"/>
      <c r="KZK38" s="1309"/>
      <c r="KZL38" s="1309"/>
      <c r="KZM38" s="1309"/>
      <c r="KZN38" s="1309"/>
      <c r="KZO38" s="1309"/>
      <c r="KZP38" s="1309"/>
      <c r="KZQ38" s="1309"/>
      <c r="KZR38" s="1309"/>
      <c r="KZS38" s="1309"/>
      <c r="KZT38" s="1309"/>
      <c r="KZU38" s="1309"/>
      <c r="KZV38" s="1309"/>
      <c r="KZW38" s="1309"/>
      <c r="KZX38" s="1309"/>
      <c r="KZY38" s="1309"/>
      <c r="KZZ38" s="1309"/>
      <c r="LAA38" s="1309"/>
      <c r="LAB38" s="1309"/>
      <c r="LAC38" s="1309"/>
      <c r="LAD38" s="1309"/>
      <c r="LAE38" s="1309"/>
      <c r="LAF38" s="1309"/>
      <c r="LAG38" s="1309"/>
      <c r="LAH38" s="1309"/>
      <c r="LAI38" s="1309"/>
      <c r="LAJ38" s="1309"/>
      <c r="LAK38" s="1309"/>
      <c r="LAL38" s="1309"/>
      <c r="LAM38" s="1309"/>
      <c r="LAN38" s="1309"/>
      <c r="LAO38" s="1309"/>
      <c r="LAP38" s="1309"/>
      <c r="LAQ38" s="1309"/>
      <c r="LAR38" s="1309"/>
      <c r="LAS38" s="1309"/>
      <c r="LAT38" s="1309"/>
      <c r="LAU38" s="1309"/>
      <c r="LAV38" s="1309"/>
      <c r="LAW38" s="1309"/>
      <c r="LAX38" s="1309"/>
      <c r="LAY38" s="1309"/>
      <c r="LAZ38" s="1309"/>
      <c r="LBA38" s="1309"/>
      <c r="LBB38" s="1309"/>
      <c r="LBC38" s="1309"/>
      <c r="LBD38" s="1309"/>
      <c r="LBE38" s="1309"/>
      <c r="LBF38" s="1309"/>
      <c r="LBG38" s="1309"/>
      <c r="LBH38" s="1309"/>
      <c r="LBI38" s="1309"/>
      <c r="LBJ38" s="1309"/>
      <c r="LBK38" s="1309"/>
      <c r="LBL38" s="1309"/>
      <c r="LBM38" s="1309"/>
      <c r="LBN38" s="1309"/>
      <c r="LBO38" s="1309"/>
      <c r="LBP38" s="1309"/>
      <c r="LBQ38" s="1309"/>
      <c r="LBR38" s="1309"/>
      <c r="LBS38" s="1309"/>
      <c r="LBT38" s="1309"/>
      <c r="LBU38" s="1309"/>
      <c r="LBV38" s="1309"/>
      <c r="LBW38" s="1309"/>
      <c r="LBX38" s="1309"/>
      <c r="LBY38" s="1309"/>
      <c r="LBZ38" s="1309"/>
      <c r="LCA38" s="1309"/>
      <c r="LCB38" s="1309"/>
      <c r="LCC38" s="1309"/>
      <c r="LCD38" s="1309"/>
      <c r="LCE38" s="1309"/>
      <c r="LCF38" s="1309"/>
      <c r="LCG38" s="1309"/>
      <c r="LCH38" s="1309"/>
      <c r="LCI38" s="1309"/>
      <c r="LCJ38" s="1309"/>
      <c r="LCK38" s="1309"/>
      <c r="LCL38" s="1309"/>
      <c r="LCM38" s="1309"/>
      <c r="LCN38" s="1309"/>
      <c r="LCO38" s="1309"/>
      <c r="LCP38" s="1309"/>
      <c r="LCQ38" s="1309"/>
      <c r="LCR38" s="1309"/>
      <c r="LCS38" s="1309"/>
      <c r="LCT38" s="1309"/>
      <c r="LCU38" s="1309"/>
      <c r="LCV38" s="1309"/>
      <c r="LCW38" s="1309"/>
      <c r="LCX38" s="1309"/>
      <c r="LCY38" s="1309"/>
      <c r="LCZ38" s="1309"/>
      <c r="LDA38" s="1309"/>
      <c r="LDB38" s="1309"/>
      <c r="LDC38" s="1309"/>
      <c r="LDD38" s="1309"/>
      <c r="LDE38" s="1309"/>
      <c r="LDF38" s="1309"/>
      <c r="LDG38" s="1309"/>
      <c r="LDH38" s="1309"/>
      <c r="LDI38" s="1309"/>
      <c r="LDJ38" s="1309"/>
      <c r="LDK38" s="1309"/>
      <c r="LDL38" s="1309"/>
      <c r="LDM38" s="1309"/>
      <c r="LDN38" s="1309"/>
      <c r="LDO38" s="1309"/>
      <c r="LDP38" s="1309"/>
      <c r="LDQ38" s="1309"/>
      <c r="LDR38" s="1309"/>
      <c r="LDS38" s="1309"/>
      <c r="LDT38" s="1309"/>
      <c r="LDU38" s="1309"/>
      <c r="LDV38" s="1309"/>
      <c r="LDW38" s="1309"/>
      <c r="LDX38" s="1309"/>
      <c r="LDY38" s="1309"/>
      <c r="LDZ38" s="1309"/>
      <c r="LEA38" s="1309"/>
      <c r="LEB38" s="1309"/>
      <c r="LEC38" s="1309"/>
      <c r="LED38" s="1309"/>
      <c r="LEE38" s="1309"/>
      <c r="LEF38" s="1309"/>
      <c r="LEG38" s="1309"/>
      <c r="LEH38" s="1309"/>
      <c r="LEI38" s="1309"/>
      <c r="LEJ38" s="1309"/>
      <c r="LEK38" s="1309"/>
      <c r="LEL38" s="1309"/>
      <c r="LEM38" s="1309"/>
      <c r="LEN38" s="1309"/>
      <c r="LEO38" s="1309"/>
      <c r="LEP38" s="1309"/>
      <c r="LEQ38" s="1309"/>
      <c r="LER38" s="1309"/>
      <c r="LES38" s="1309"/>
      <c r="LET38" s="1309"/>
      <c r="LEU38" s="1309"/>
      <c r="LEV38" s="1309"/>
      <c r="LEW38" s="1309"/>
      <c r="LEX38" s="1309"/>
      <c r="LEY38" s="1309"/>
      <c r="LEZ38" s="1309"/>
      <c r="LFA38" s="1309"/>
      <c r="LFB38" s="1309"/>
      <c r="LFC38" s="1309"/>
      <c r="LFD38" s="1309"/>
      <c r="LFE38" s="1309"/>
      <c r="LFF38" s="1309"/>
      <c r="LFG38" s="1309"/>
      <c r="LFH38" s="1309"/>
      <c r="LFI38" s="1309"/>
      <c r="LFJ38" s="1309"/>
      <c r="LFK38" s="1309"/>
      <c r="LFL38" s="1309"/>
      <c r="LFM38" s="1309"/>
      <c r="LFN38" s="1309"/>
      <c r="LFO38" s="1309"/>
      <c r="LFP38" s="1309"/>
      <c r="LFQ38" s="1309"/>
      <c r="LFR38" s="1309"/>
      <c r="LFS38" s="1309"/>
      <c r="LFT38" s="1309"/>
      <c r="LFU38" s="1309"/>
      <c r="LFV38" s="1309"/>
      <c r="LFW38" s="1309"/>
      <c r="LFX38" s="1309"/>
      <c r="LFY38" s="1309"/>
      <c r="LFZ38" s="1309"/>
      <c r="LGA38" s="1309"/>
      <c r="LGB38" s="1309"/>
      <c r="LGC38" s="1309"/>
      <c r="LGD38" s="1309"/>
      <c r="LGE38" s="1309"/>
      <c r="LGF38" s="1309"/>
      <c r="LGG38" s="1309"/>
      <c r="LGH38" s="1309"/>
      <c r="LGI38" s="1309"/>
      <c r="LGJ38" s="1309"/>
      <c r="LGK38" s="1309"/>
      <c r="LGL38" s="1309"/>
      <c r="LGM38" s="1309"/>
      <c r="LGN38" s="1309"/>
      <c r="LGO38" s="1309"/>
      <c r="LGP38" s="1309"/>
      <c r="LGQ38" s="1309"/>
      <c r="LGR38" s="1309"/>
      <c r="LGS38" s="1309"/>
      <c r="LGT38" s="1309"/>
      <c r="LGU38" s="1309"/>
      <c r="LGV38" s="1309"/>
      <c r="LGW38" s="1309"/>
      <c r="LGX38" s="1309"/>
      <c r="LGY38" s="1309"/>
      <c r="LGZ38" s="1309"/>
      <c r="LHA38" s="1309"/>
      <c r="LHB38" s="1309"/>
      <c r="LHC38" s="1309"/>
      <c r="LHD38" s="1309"/>
      <c r="LHE38" s="1309"/>
      <c r="LHF38" s="1309"/>
      <c r="LHG38" s="1309"/>
      <c r="LHH38" s="1309"/>
      <c r="LHI38" s="1309"/>
      <c r="LHJ38" s="1309"/>
      <c r="LHK38" s="1309"/>
      <c r="LHL38" s="1309"/>
      <c r="LHM38" s="1309"/>
      <c r="LHN38" s="1309"/>
      <c r="LHO38" s="1309"/>
      <c r="LHP38" s="1309"/>
      <c r="LHQ38" s="1309"/>
      <c r="LHR38" s="1309"/>
      <c r="LHS38" s="1309"/>
      <c r="LHT38" s="1309"/>
      <c r="LHU38" s="1309"/>
      <c r="LHV38" s="1309"/>
      <c r="LHW38" s="1309"/>
      <c r="LHX38" s="1309"/>
      <c r="LHY38" s="1309"/>
      <c r="LHZ38" s="1309"/>
      <c r="LIA38" s="1309"/>
      <c r="LIB38" s="1309"/>
      <c r="LIC38" s="1309"/>
      <c r="LID38" s="1309"/>
      <c r="LIE38" s="1309"/>
      <c r="LIF38" s="1309"/>
      <c r="LIG38" s="1309"/>
      <c r="LIH38" s="1309"/>
      <c r="LII38" s="1309"/>
      <c r="LIJ38" s="1309"/>
      <c r="LIK38" s="1309"/>
      <c r="LIL38" s="1309"/>
      <c r="LIM38" s="1309"/>
      <c r="LIN38" s="1309"/>
      <c r="LIO38" s="1309"/>
      <c r="LIP38" s="1309"/>
      <c r="LIQ38" s="1309"/>
      <c r="LIR38" s="1309"/>
      <c r="LIS38" s="1309"/>
      <c r="LIT38" s="1309"/>
      <c r="LIU38" s="1309"/>
      <c r="LIV38" s="1309"/>
      <c r="LIW38" s="1309"/>
      <c r="LIX38" s="1309"/>
      <c r="LIY38" s="1309"/>
      <c r="LIZ38" s="1309"/>
      <c r="LJA38" s="1309"/>
      <c r="LJB38" s="1309"/>
      <c r="LJC38" s="1309"/>
      <c r="LJD38" s="1309"/>
      <c r="LJE38" s="1309"/>
      <c r="LJF38" s="1309"/>
      <c r="LJG38" s="1309"/>
      <c r="LJH38" s="1309"/>
      <c r="LJI38" s="1309"/>
      <c r="LJJ38" s="1309"/>
      <c r="LJK38" s="1309"/>
      <c r="LJL38" s="1309"/>
      <c r="LJM38" s="1309"/>
      <c r="LJN38" s="1309"/>
      <c r="LJO38" s="1309"/>
      <c r="LJP38" s="1309"/>
      <c r="LJQ38" s="1309"/>
      <c r="LJR38" s="1309"/>
      <c r="LJS38" s="1309"/>
      <c r="LJT38" s="1309"/>
      <c r="LJU38" s="1309"/>
      <c r="LJV38" s="1309"/>
      <c r="LJW38" s="1309"/>
      <c r="LJX38" s="1309"/>
      <c r="LJY38" s="1309"/>
      <c r="LJZ38" s="1309"/>
      <c r="LKA38" s="1309"/>
      <c r="LKB38" s="1309"/>
      <c r="LKC38" s="1309"/>
      <c r="LKD38" s="1309"/>
      <c r="LKE38" s="1309"/>
      <c r="LKF38" s="1309"/>
      <c r="LKG38" s="1309"/>
      <c r="LKH38" s="1309"/>
      <c r="LKI38" s="1309"/>
      <c r="LKJ38" s="1309"/>
      <c r="LKK38" s="1309"/>
      <c r="LKL38" s="1309"/>
      <c r="LKM38" s="1309"/>
      <c r="LKN38" s="1309"/>
      <c r="LKO38" s="1309"/>
      <c r="LKP38" s="1309"/>
      <c r="LKQ38" s="1309"/>
      <c r="LKR38" s="1309"/>
      <c r="LKS38" s="1309"/>
      <c r="LKT38" s="1309"/>
      <c r="LKU38" s="1309"/>
      <c r="LKV38" s="1309"/>
      <c r="LKW38" s="1309"/>
      <c r="LKX38" s="1309"/>
      <c r="LKY38" s="1309"/>
      <c r="LKZ38" s="1309"/>
      <c r="LLA38" s="1309"/>
      <c r="LLB38" s="1309"/>
      <c r="LLC38" s="1309"/>
      <c r="LLD38" s="1309"/>
      <c r="LLE38" s="1309"/>
      <c r="LLF38" s="1309"/>
      <c r="LLG38" s="1309"/>
      <c r="LLH38" s="1309"/>
      <c r="LLI38" s="1309"/>
      <c r="LLJ38" s="1309"/>
      <c r="LLK38" s="1309"/>
      <c r="LLL38" s="1309"/>
      <c r="LLM38" s="1309"/>
      <c r="LLN38" s="1309"/>
      <c r="LLO38" s="1309"/>
      <c r="LLP38" s="1309"/>
      <c r="LLQ38" s="1309"/>
      <c r="LLR38" s="1309"/>
      <c r="LLS38" s="1309"/>
      <c r="LLT38" s="1309"/>
      <c r="LLU38" s="1309"/>
      <c r="LLV38" s="1309"/>
      <c r="LLW38" s="1309"/>
      <c r="LLX38" s="1309"/>
      <c r="LLY38" s="1309"/>
      <c r="LLZ38" s="1309"/>
      <c r="LMA38" s="1309"/>
      <c r="LMB38" s="1309"/>
      <c r="LMC38" s="1309"/>
      <c r="LMD38" s="1309"/>
      <c r="LME38" s="1309"/>
      <c r="LMF38" s="1309"/>
      <c r="LMG38" s="1309"/>
      <c r="LMH38" s="1309"/>
      <c r="LMI38" s="1309"/>
      <c r="LMJ38" s="1309"/>
      <c r="LMK38" s="1309"/>
      <c r="LML38" s="1309"/>
      <c r="LMM38" s="1309"/>
      <c r="LMN38" s="1309"/>
      <c r="LMO38" s="1309"/>
      <c r="LMP38" s="1309"/>
      <c r="LMQ38" s="1309"/>
      <c r="LMR38" s="1309"/>
      <c r="LMS38" s="1309"/>
      <c r="LMT38" s="1309"/>
      <c r="LMU38" s="1309"/>
      <c r="LMV38" s="1309"/>
      <c r="LMW38" s="1309"/>
      <c r="LMX38" s="1309"/>
      <c r="LMY38" s="1309"/>
      <c r="LMZ38" s="1309"/>
      <c r="LNA38" s="1309"/>
      <c r="LNB38" s="1309"/>
      <c r="LNC38" s="1309"/>
      <c r="LND38" s="1309"/>
      <c r="LNE38" s="1309"/>
      <c r="LNF38" s="1309"/>
      <c r="LNG38" s="1309"/>
      <c r="LNH38" s="1309"/>
      <c r="LNI38" s="1309"/>
      <c r="LNJ38" s="1309"/>
      <c r="LNK38" s="1309"/>
      <c r="LNL38" s="1309"/>
      <c r="LNM38" s="1309"/>
      <c r="LNN38" s="1309"/>
      <c r="LNO38" s="1309"/>
      <c r="LNP38" s="1309"/>
      <c r="LNQ38" s="1309"/>
      <c r="LNR38" s="1309"/>
      <c r="LNS38" s="1309"/>
      <c r="LNT38" s="1309"/>
      <c r="LNU38" s="1309"/>
      <c r="LNV38" s="1309"/>
      <c r="LNW38" s="1309"/>
      <c r="LNX38" s="1309"/>
      <c r="LNY38" s="1309"/>
      <c r="LNZ38" s="1309"/>
      <c r="LOA38" s="1309"/>
      <c r="LOB38" s="1309"/>
      <c r="LOC38" s="1309"/>
      <c r="LOD38" s="1309"/>
      <c r="LOE38" s="1309"/>
      <c r="LOF38" s="1309"/>
      <c r="LOG38" s="1309"/>
      <c r="LOH38" s="1309"/>
      <c r="LOI38" s="1309"/>
      <c r="LOJ38" s="1309"/>
      <c r="LOK38" s="1309"/>
      <c r="LOL38" s="1309"/>
      <c r="LOM38" s="1309"/>
      <c r="LON38" s="1309"/>
      <c r="LOO38" s="1309"/>
      <c r="LOP38" s="1309"/>
      <c r="LOQ38" s="1309"/>
      <c r="LOR38" s="1309"/>
      <c r="LOS38" s="1309"/>
      <c r="LOT38" s="1309"/>
      <c r="LOU38" s="1309"/>
      <c r="LOV38" s="1309"/>
      <c r="LOW38" s="1309"/>
      <c r="LOX38" s="1309"/>
      <c r="LOY38" s="1309"/>
      <c r="LOZ38" s="1309"/>
      <c r="LPA38" s="1309"/>
      <c r="LPB38" s="1309"/>
      <c r="LPC38" s="1309"/>
      <c r="LPD38" s="1309"/>
      <c r="LPE38" s="1309"/>
      <c r="LPF38" s="1309"/>
      <c r="LPG38" s="1309"/>
      <c r="LPH38" s="1309"/>
      <c r="LPI38" s="1309"/>
      <c r="LPJ38" s="1309"/>
      <c r="LPK38" s="1309"/>
      <c r="LPL38" s="1309"/>
      <c r="LPM38" s="1309"/>
      <c r="LPN38" s="1309"/>
      <c r="LPO38" s="1309"/>
      <c r="LPP38" s="1309"/>
      <c r="LPQ38" s="1309"/>
      <c r="LPR38" s="1309"/>
      <c r="LPS38" s="1309"/>
      <c r="LPT38" s="1309"/>
      <c r="LPU38" s="1309"/>
      <c r="LPV38" s="1309"/>
      <c r="LPW38" s="1309"/>
      <c r="LPX38" s="1309"/>
      <c r="LPY38" s="1309"/>
      <c r="LPZ38" s="1309"/>
      <c r="LQA38" s="1309"/>
      <c r="LQB38" s="1309"/>
      <c r="LQC38" s="1309"/>
      <c r="LQD38" s="1309"/>
      <c r="LQE38" s="1309"/>
      <c r="LQF38" s="1309"/>
      <c r="LQG38" s="1309"/>
      <c r="LQH38" s="1309"/>
      <c r="LQI38" s="1309"/>
      <c r="LQJ38" s="1309"/>
      <c r="LQK38" s="1309"/>
      <c r="LQL38" s="1309"/>
      <c r="LQM38" s="1309"/>
      <c r="LQN38" s="1309"/>
      <c r="LQO38" s="1309"/>
      <c r="LQP38" s="1309"/>
      <c r="LQQ38" s="1309"/>
      <c r="LQR38" s="1309"/>
      <c r="LQS38" s="1309"/>
      <c r="LQT38" s="1309"/>
      <c r="LQU38" s="1309"/>
      <c r="LQV38" s="1309"/>
      <c r="LQW38" s="1309"/>
      <c r="LQX38" s="1309"/>
      <c r="LQY38" s="1309"/>
      <c r="LQZ38" s="1309"/>
      <c r="LRA38" s="1309"/>
      <c r="LRB38" s="1309"/>
      <c r="LRC38" s="1309"/>
      <c r="LRD38" s="1309"/>
      <c r="LRE38" s="1309"/>
      <c r="LRF38" s="1309"/>
      <c r="LRG38" s="1309"/>
      <c r="LRH38" s="1309"/>
      <c r="LRI38" s="1309"/>
      <c r="LRJ38" s="1309"/>
      <c r="LRK38" s="1309"/>
      <c r="LRL38" s="1309"/>
      <c r="LRM38" s="1309"/>
      <c r="LRN38" s="1309"/>
      <c r="LRO38" s="1309"/>
      <c r="LRP38" s="1309"/>
      <c r="LRQ38" s="1309"/>
      <c r="LRR38" s="1309"/>
      <c r="LRS38" s="1309"/>
      <c r="LRT38" s="1309"/>
      <c r="LRU38" s="1309"/>
      <c r="LRV38" s="1309"/>
      <c r="LRW38" s="1309"/>
      <c r="LRX38" s="1309"/>
      <c r="LRY38" s="1309"/>
      <c r="LRZ38" s="1309"/>
      <c r="LSA38" s="1309"/>
      <c r="LSB38" s="1309"/>
      <c r="LSC38" s="1309"/>
      <c r="LSD38" s="1309"/>
      <c r="LSE38" s="1309"/>
      <c r="LSF38" s="1309"/>
      <c r="LSG38" s="1309"/>
      <c r="LSH38" s="1309"/>
      <c r="LSI38" s="1309"/>
      <c r="LSJ38" s="1309"/>
      <c r="LSK38" s="1309"/>
      <c r="LSL38" s="1309"/>
      <c r="LSM38" s="1309"/>
      <c r="LSN38" s="1309"/>
      <c r="LSO38" s="1309"/>
      <c r="LSP38" s="1309"/>
      <c r="LSQ38" s="1309"/>
      <c r="LSR38" s="1309"/>
      <c r="LSS38" s="1309"/>
      <c r="LST38" s="1309"/>
      <c r="LSU38" s="1309"/>
      <c r="LSV38" s="1309"/>
      <c r="LSW38" s="1309"/>
      <c r="LSX38" s="1309"/>
      <c r="LSY38" s="1309"/>
      <c r="LSZ38" s="1309"/>
      <c r="LTA38" s="1309"/>
      <c r="LTB38" s="1309"/>
      <c r="LTC38" s="1309"/>
      <c r="LTD38" s="1309"/>
      <c r="LTE38" s="1309"/>
      <c r="LTF38" s="1309"/>
      <c r="LTG38" s="1309"/>
      <c r="LTH38" s="1309"/>
      <c r="LTI38" s="1309"/>
      <c r="LTJ38" s="1309"/>
      <c r="LTK38" s="1309"/>
      <c r="LTL38" s="1309"/>
      <c r="LTM38" s="1309"/>
      <c r="LTN38" s="1309"/>
      <c r="LTO38" s="1309"/>
      <c r="LTP38" s="1309"/>
      <c r="LTQ38" s="1309"/>
      <c r="LTR38" s="1309"/>
      <c r="LTS38" s="1309"/>
      <c r="LTT38" s="1309"/>
      <c r="LTU38" s="1309"/>
      <c r="LTV38" s="1309"/>
      <c r="LTW38" s="1309"/>
      <c r="LTX38" s="1309"/>
      <c r="LTY38" s="1309"/>
      <c r="LTZ38" s="1309"/>
      <c r="LUA38" s="1309"/>
      <c r="LUB38" s="1309"/>
      <c r="LUC38" s="1309"/>
      <c r="LUD38" s="1309"/>
      <c r="LUE38" s="1309"/>
      <c r="LUF38" s="1309"/>
      <c r="LUG38" s="1309"/>
      <c r="LUH38" s="1309"/>
      <c r="LUI38" s="1309"/>
      <c r="LUJ38" s="1309"/>
      <c r="LUK38" s="1309"/>
      <c r="LUL38" s="1309"/>
      <c r="LUM38" s="1309"/>
      <c r="LUN38" s="1309"/>
      <c r="LUO38" s="1309"/>
      <c r="LUP38" s="1309"/>
      <c r="LUQ38" s="1309"/>
      <c r="LUR38" s="1309"/>
      <c r="LUS38" s="1309"/>
      <c r="LUT38" s="1309"/>
      <c r="LUU38" s="1309"/>
      <c r="LUV38" s="1309"/>
      <c r="LUW38" s="1309"/>
      <c r="LUX38" s="1309"/>
      <c r="LUY38" s="1309"/>
      <c r="LUZ38" s="1309"/>
      <c r="LVA38" s="1309"/>
      <c r="LVB38" s="1309"/>
      <c r="LVC38" s="1309"/>
      <c r="LVD38" s="1309"/>
      <c r="LVE38" s="1309"/>
      <c r="LVF38" s="1309"/>
      <c r="LVG38" s="1309"/>
      <c r="LVH38" s="1309"/>
      <c r="LVI38" s="1309"/>
      <c r="LVJ38" s="1309"/>
      <c r="LVK38" s="1309"/>
      <c r="LVL38" s="1309"/>
      <c r="LVM38" s="1309"/>
      <c r="LVN38" s="1309"/>
      <c r="LVO38" s="1309"/>
      <c r="LVP38" s="1309"/>
      <c r="LVQ38" s="1309"/>
      <c r="LVR38" s="1309"/>
      <c r="LVS38" s="1309"/>
      <c r="LVT38" s="1309"/>
      <c r="LVU38" s="1309"/>
      <c r="LVV38" s="1309"/>
      <c r="LVW38" s="1309"/>
      <c r="LVX38" s="1309"/>
      <c r="LVY38" s="1309"/>
      <c r="LVZ38" s="1309"/>
      <c r="LWA38" s="1309"/>
      <c r="LWB38" s="1309"/>
      <c r="LWC38" s="1309"/>
      <c r="LWD38" s="1309"/>
      <c r="LWE38" s="1309"/>
      <c r="LWF38" s="1309"/>
      <c r="LWG38" s="1309"/>
      <c r="LWH38" s="1309"/>
      <c r="LWI38" s="1309"/>
      <c r="LWJ38" s="1309"/>
      <c r="LWK38" s="1309"/>
      <c r="LWL38" s="1309"/>
      <c r="LWM38" s="1309"/>
      <c r="LWN38" s="1309"/>
      <c r="LWO38" s="1309"/>
      <c r="LWP38" s="1309"/>
      <c r="LWQ38" s="1309"/>
      <c r="LWR38" s="1309"/>
      <c r="LWS38" s="1309"/>
      <c r="LWT38" s="1309"/>
      <c r="LWU38" s="1309"/>
      <c r="LWV38" s="1309"/>
      <c r="LWW38" s="1309"/>
      <c r="LWX38" s="1309"/>
      <c r="LWY38" s="1309"/>
      <c r="LWZ38" s="1309"/>
      <c r="LXA38" s="1309"/>
      <c r="LXB38" s="1309"/>
      <c r="LXC38" s="1309"/>
      <c r="LXD38" s="1309"/>
      <c r="LXE38" s="1309"/>
      <c r="LXF38" s="1309"/>
      <c r="LXG38" s="1309"/>
      <c r="LXH38" s="1309"/>
      <c r="LXI38" s="1309"/>
      <c r="LXJ38" s="1309"/>
      <c r="LXK38" s="1309"/>
      <c r="LXL38" s="1309"/>
      <c r="LXM38" s="1309"/>
      <c r="LXN38" s="1309"/>
      <c r="LXO38" s="1309"/>
      <c r="LXP38" s="1309"/>
      <c r="LXQ38" s="1309"/>
      <c r="LXR38" s="1309"/>
      <c r="LXS38" s="1309"/>
      <c r="LXT38" s="1309"/>
      <c r="LXU38" s="1309"/>
      <c r="LXV38" s="1309"/>
      <c r="LXW38" s="1309"/>
      <c r="LXX38" s="1309"/>
      <c r="LXY38" s="1309"/>
      <c r="LXZ38" s="1309"/>
      <c r="LYA38" s="1309"/>
      <c r="LYB38" s="1309"/>
      <c r="LYC38" s="1309"/>
      <c r="LYD38" s="1309"/>
      <c r="LYE38" s="1309"/>
      <c r="LYF38" s="1309"/>
      <c r="LYG38" s="1309"/>
      <c r="LYH38" s="1309"/>
      <c r="LYI38" s="1309"/>
      <c r="LYJ38" s="1309"/>
      <c r="LYK38" s="1309"/>
      <c r="LYL38" s="1309"/>
      <c r="LYM38" s="1309"/>
      <c r="LYN38" s="1309"/>
      <c r="LYO38" s="1309"/>
      <c r="LYP38" s="1309"/>
      <c r="LYQ38" s="1309"/>
      <c r="LYR38" s="1309"/>
      <c r="LYS38" s="1309"/>
      <c r="LYT38" s="1309"/>
      <c r="LYU38" s="1309"/>
      <c r="LYV38" s="1309"/>
      <c r="LYW38" s="1309"/>
      <c r="LYX38" s="1309"/>
      <c r="LYY38" s="1309"/>
      <c r="LYZ38" s="1309"/>
      <c r="LZA38" s="1309"/>
      <c r="LZB38" s="1309"/>
      <c r="LZC38" s="1309"/>
      <c r="LZD38" s="1309"/>
      <c r="LZE38" s="1309"/>
      <c r="LZF38" s="1309"/>
      <c r="LZG38" s="1309"/>
      <c r="LZH38" s="1309"/>
      <c r="LZI38" s="1309"/>
      <c r="LZJ38" s="1309"/>
      <c r="LZK38" s="1309"/>
      <c r="LZL38" s="1309"/>
      <c r="LZM38" s="1309"/>
      <c r="LZN38" s="1309"/>
      <c r="LZO38" s="1309"/>
      <c r="LZP38" s="1309"/>
      <c r="LZQ38" s="1309"/>
      <c r="LZR38" s="1309"/>
      <c r="LZS38" s="1309"/>
      <c r="LZT38" s="1309"/>
      <c r="LZU38" s="1309"/>
      <c r="LZV38" s="1309"/>
      <c r="LZW38" s="1309"/>
      <c r="LZX38" s="1309"/>
      <c r="LZY38" s="1309"/>
      <c r="LZZ38" s="1309"/>
      <c r="MAA38" s="1309"/>
      <c r="MAB38" s="1309"/>
      <c r="MAC38" s="1309"/>
      <c r="MAD38" s="1309"/>
      <c r="MAE38" s="1309"/>
      <c r="MAF38" s="1309"/>
      <c r="MAG38" s="1309"/>
      <c r="MAH38" s="1309"/>
      <c r="MAI38" s="1309"/>
      <c r="MAJ38" s="1309"/>
      <c r="MAK38" s="1309"/>
      <c r="MAL38" s="1309"/>
      <c r="MAM38" s="1309"/>
      <c r="MAN38" s="1309"/>
      <c r="MAO38" s="1309"/>
      <c r="MAP38" s="1309"/>
      <c r="MAQ38" s="1309"/>
      <c r="MAR38" s="1309"/>
      <c r="MAS38" s="1309"/>
      <c r="MAT38" s="1309"/>
      <c r="MAU38" s="1309"/>
      <c r="MAV38" s="1309"/>
      <c r="MAW38" s="1309"/>
      <c r="MAX38" s="1309"/>
      <c r="MAY38" s="1309"/>
      <c r="MAZ38" s="1309"/>
      <c r="MBA38" s="1309"/>
      <c r="MBB38" s="1309"/>
      <c r="MBC38" s="1309"/>
      <c r="MBD38" s="1309"/>
      <c r="MBE38" s="1309"/>
      <c r="MBF38" s="1309"/>
      <c r="MBG38" s="1309"/>
      <c r="MBH38" s="1309"/>
      <c r="MBI38" s="1309"/>
      <c r="MBJ38" s="1309"/>
      <c r="MBK38" s="1309"/>
      <c r="MBL38" s="1309"/>
      <c r="MBM38" s="1309"/>
      <c r="MBN38" s="1309"/>
      <c r="MBO38" s="1309"/>
      <c r="MBP38" s="1309"/>
      <c r="MBQ38" s="1309"/>
      <c r="MBR38" s="1309"/>
      <c r="MBS38" s="1309"/>
      <c r="MBT38" s="1309"/>
      <c r="MBU38" s="1309"/>
      <c r="MBV38" s="1309"/>
      <c r="MBW38" s="1309"/>
      <c r="MBX38" s="1309"/>
      <c r="MBY38" s="1309"/>
      <c r="MBZ38" s="1309"/>
      <c r="MCA38" s="1309"/>
      <c r="MCB38" s="1309"/>
      <c r="MCC38" s="1309"/>
      <c r="MCD38" s="1309"/>
      <c r="MCE38" s="1309"/>
      <c r="MCF38" s="1309"/>
      <c r="MCG38" s="1309"/>
      <c r="MCH38" s="1309"/>
      <c r="MCI38" s="1309"/>
      <c r="MCJ38" s="1309"/>
      <c r="MCK38" s="1309"/>
      <c r="MCL38" s="1309"/>
      <c r="MCM38" s="1309"/>
      <c r="MCN38" s="1309"/>
      <c r="MCO38" s="1309"/>
      <c r="MCP38" s="1309"/>
      <c r="MCQ38" s="1309"/>
      <c r="MCR38" s="1309"/>
      <c r="MCS38" s="1309"/>
      <c r="MCT38" s="1309"/>
      <c r="MCU38" s="1309"/>
      <c r="MCV38" s="1309"/>
      <c r="MCW38" s="1309"/>
      <c r="MCX38" s="1309"/>
      <c r="MCY38" s="1309"/>
      <c r="MCZ38" s="1309"/>
      <c r="MDA38" s="1309"/>
      <c r="MDB38" s="1309"/>
      <c r="MDC38" s="1309"/>
      <c r="MDD38" s="1309"/>
      <c r="MDE38" s="1309"/>
      <c r="MDF38" s="1309"/>
      <c r="MDG38" s="1309"/>
      <c r="MDH38" s="1309"/>
      <c r="MDI38" s="1309"/>
      <c r="MDJ38" s="1309"/>
      <c r="MDK38" s="1309"/>
      <c r="MDL38" s="1309"/>
      <c r="MDM38" s="1309"/>
      <c r="MDN38" s="1309"/>
      <c r="MDO38" s="1309"/>
      <c r="MDP38" s="1309"/>
      <c r="MDQ38" s="1309"/>
      <c r="MDR38" s="1309"/>
      <c r="MDS38" s="1309"/>
      <c r="MDT38" s="1309"/>
      <c r="MDU38" s="1309"/>
      <c r="MDV38" s="1309"/>
      <c r="MDW38" s="1309"/>
      <c r="MDX38" s="1309"/>
      <c r="MDY38" s="1309"/>
      <c r="MDZ38" s="1309"/>
      <c r="MEA38" s="1309"/>
      <c r="MEB38" s="1309"/>
      <c r="MEC38" s="1309"/>
      <c r="MED38" s="1309"/>
      <c r="MEE38" s="1309"/>
      <c r="MEF38" s="1309"/>
      <c r="MEG38" s="1309"/>
      <c r="MEH38" s="1309"/>
      <c r="MEI38" s="1309"/>
      <c r="MEJ38" s="1309"/>
      <c r="MEK38" s="1309"/>
      <c r="MEL38" s="1309"/>
      <c r="MEM38" s="1309"/>
      <c r="MEN38" s="1309"/>
      <c r="MEO38" s="1309"/>
      <c r="MEP38" s="1309"/>
      <c r="MEQ38" s="1309"/>
      <c r="MER38" s="1309"/>
      <c r="MES38" s="1309"/>
      <c r="MET38" s="1309"/>
      <c r="MEU38" s="1309"/>
      <c r="MEV38" s="1309"/>
      <c r="MEW38" s="1309"/>
      <c r="MEX38" s="1309"/>
      <c r="MEY38" s="1309"/>
      <c r="MEZ38" s="1309"/>
      <c r="MFA38" s="1309"/>
      <c r="MFB38" s="1309"/>
      <c r="MFC38" s="1309"/>
      <c r="MFD38" s="1309"/>
      <c r="MFE38" s="1309"/>
      <c r="MFF38" s="1309"/>
      <c r="MFG38" s="1309"/>
      <c r="MFH38" s="1309"/>
      <c r="MFI38" s="1309"/>
      <c r="MFJ38" s="1309"/>
      <c r="MFK38" s="1309"/>
      <c r="MFL38" s="1309"/>
      <c r="MFM38" s="1309"/>
      <c r="MFN38" s="1309"/>
      <c r="MFO38" s="1309"/>
      <c r="MFP38" s="1309"/>
      <c r="MFQ38" s="1309"/>
      <c r="MFR38" s="1309"/>
      <c r="MFS38" s="1309"/>
      <c r="MFT38" s="1309"/>
      <c r="MFU38" s="1309"/>
      <c r="MFV38" s="1309"/>
      <c r="MFW38" s="1309"/>
      <c r="MFX38" s="1309"/>
      <c r="MFY38" s="1309"/>
      <c r="MFZ38" s="1309"/>
      <c r="MGA38" s="1309"/>
      <c r="MGB38" s="1309"/>
      <c r="MGC38" s="1309"/>
      <c r="MGD38" s="1309"/>
      <c r="MGE38" s="1309"/>
      <c r="MGF38" s="1309"/>
      <c r="MGG38" s="1309"/>
      <c r="MGH38" s="1309"/>
      <c r="MGI38" s="1309"/>
      <c r="MGJ38" s="1309"/>
      <c r="MGK38" s="1309"/>
      <c r="MGL38" s="1309"/>
      <c r="MGM38" s="1309"/>
      <c r="MGN38" s="1309"/>
      <c r="MGO38" s="1309"/>
      <c r="MGP38" s="1309"/>
      <c r="MGQ38" s="1309"/>
      <c r="MGR38" s="1309"/>
      <c r="MGS38" s="1309"/>
      <c r="MGT38" s="1309"/>
      <c r="MGU38" s="1309"/>
      <c r="MGV38" s="1309"/>
      <c r="MGW38" s="1309"/>
      <c r="MGX38" s="1309"/>
      <c r="MGY38" s="1309"/>
      <c r="MGZ38" s="1309"/>
      <c r="MHA38" s="1309"/>
      <c r="MHB38" s="1309"/>
      <c r="MHC38" s="1309"/>
      <c r="MHD38" s="1309"/>
      <c r="MHE38" s="1309"/>
      <c r="MHF38" s="1309"/>
      <c r="MHG38" s="1309"/>
      <c r="MHH38" s="1309"/>
      <c r="MHI38" s="1309"/>
      <c r="MHJ38" s="1309"/>
      <c r="MHK38" s="1309"/>
      <c r="MHL38" s="1309"/>
      <c r="MHM38" s="1309"/>
      <c r="MHN38" s="1309"/>
      <c r="MHO38" s="1309"/>
      <c r="MHP38" s="1309"/>
      <c r="MHQ38" s="1309"/>
      <c r="MHR38" s="1309"/>
      <c r="MHS38" s="1309"/>
      <c r="MHT38" s="1309"/>
      <c r="MHU38" s="1309"/>
      <c r="MHV38" s="1309"/>
      <c r="MHW38" s="1309"/>
      <c r="MHX38" s="1309"/>
      <c r="MHY38" s="1309"/>
      <c r="MHZ38" s="1309"/>
      <c r="MIA38" s="1309"/>
      <c r="MIB38" s="1309"/>
      <c r="MIC38" s="1309"/>
      <c r="MID38" s="1309"/>
      <c r="MIE38" s="1309"/>
      <c r="MIF38" s="1309"/>
      <c r="MIG38" s="1309"/>
      <c r="MIH38" s="1309"/>
      <c r="MII38" s="1309"/>
      <c r="MIJ38" s="1309"/>
      <c r="MIK38" s="1309"/>
      <c r="MIL38" s="1309"/>
      <c r="MIM38" s="1309"/>
      <c r="MIN38" s="1309"/>
      <c r="MIO38" s="1309"/>
      <c r="MIP38" s="1309"/>
      <c r="MIQ38" s="1309"/>
      <c r="MIR38" s="1309"/>
      <c r="MIS38" s="1309"/>
      <c r="MIT38" s="1309"/>
      <c r="MIU38" s="1309"/>
      <c r="MIV38" s="1309"/>
      <c r="MIW38" s="1309"/>
      <c r="MIX38" s="1309"/>
      <c r="MIY38" s="1309"/>
      <c r="MIZ38" s="1309"/>
      <c r="MJA38" s="1309"/>
      <c r="MJB38" s="1309"/>
      <c r="MJC38" s="1309"/>
      <c r="MJD38" s="1309"/>
      <c r="MJE38" s="1309"/>
      <c r="MJF38" s="1309"/>
      <c r="MJG38" s="1309"/>
      <c r="MJH38" s="1309"/>
      <c r="MJI38" s="1309"/>
      <c r="MJJ38" s="1309"/>
      <c r="MJK38" s="1309"/>
      <c r="MJL38" s="1309"/>
      <c r="MJM38" s="1309"/>
      <c r="MJN38" s="1309"/>
      <c r="MJO38" s="1309"/>
      <c r="MJP38" s="1309"/>
      <c r="MJQ38" s="1309"/>
      <c r="MJR38" s="1309"/>
      <c r="MJS38" s="1309"/>
      <c r="MJT38" s="1309"/>
      <c r="MJU38" s="1309"/>
      <c r="MJV38" s="1309"/>
      <c r="MJW38" s="1309"/>
      <c r="MJX38" s="1309"/>
      <c r="MJY38" s="1309"/>
      <c r="MJZ38" s="1309"/>
      <c r="MKA38" s="1309"/>
      <c r="MKB38" s="1309"/>
      <c r="MKC38" s="1309"/>
      <c r="MKD38" s="1309"/>
      <c r="MKE38" s="1309"/>
      <c r="MKF38" s="1309"/>
      <c r="MKG38" s="1309"/>
      <c r="MKH38" s="1309"/>
      <c r="MKI38" s="1309"/>
      <c r="MKJ38" s="1309"/>
      <c r="MKK38" s="1309"/>
      <c r="MKL38" s="1309"/>
      <c r="MKM38" s="1309"/>
      <c r="MKN38" s="1309"/>
      <c r="MKO38" s="1309"/>
      <c r="MKP38" s="1309"/>
      <c r="MKQ38" s="1309"/>
      <c r="MKR38" s="1309"/>
      <c r="MKS38" s="1309"/>
      <c r="MKT38" s="1309"/>
      <c r="MKU38" s="1309"/>
      <c r="MKV38" s="1309"/>
      <c r="MKW38" s="1309"/>
      <c r="MKX38" s="1309"/>
      <c r="MKY38" s="1309"/>
      <c r="MKZ38" s="1309"/>
      <c r="MLA38" s="1309"/>
      <c r="MLB38" s="1309"/>
      <c r="MLC38" s="1309"/>
      <c r="MLD38" s="1309"/>
      <c r="MLE38" s="1309"/>
      <c r="MLF38" s="1309"/>
      <c r="MLG38" s="1309"/>
      <c r="MLH38" s="1309"/>
      <c r="MLI38" s="1309"/>
      <c r="MLJ38" s="1309"/>
      <c r="MLK38" s="1309"/>
      <c r="MLL38" s="1309"/>
      <c r="MLM38" s="1309"/>
      <c r="MLN38" s="1309"/>
      <c r="MLO38" s="1309"/>
      <c r="MLP38" s="1309"/>
      <c r="MLQ38" s="1309"/>
      <c r="MLR38" s="1309"/>
      <c r="MLS38" s="1309"/>
      <c r="MLT38" s="1309"/>
      <c r="MLU38" s="1309"/>
      <c r="MLV38" s="1309"/>
      <c r="MLW38" s="1309"/>
      <c r="MLX38" s="1309"/>
      <c r="MLY38" s="1309"/>
      <c r="MLZ38" s="1309"/>
      <c r="MMA38" s="1309"/>
      <c r="MMB38" s="1309"/>
      <c r="MMC38" s="1309"/>
      <c r="MMD38" s="1309"/>
      <c r="MME38" s="1309"/>
      <c r="MMF38" s="1309"/>
      <c r="MMG38" s="1309"/>
      <c r="MMH38" s="1309"/>
      <c r="MMI38" s="1309"/>
      <c r="MMJ38" s="1309"/>
      <c r="MMK38" s="1309"/>
      <c r="MML38" s="1309"/>
      <c r="MMM38" s="1309"/>
      <c r="MMN38" s="1309"/>
      <c r="MMO38" s="1309"/>
      <c r="MMP38" s="1309"/>
      <c r="MMQ38" s="1309"/>
      <c r="MMR38" s="1309"/>
      <c r="MMS38" s="1309"/>
      <c r="MMT38" s="1309"/>
      <c r="MMU38" s="1309"/>
      <c r="MMV38" s="1309"/>
      <c r="MMW38" s="1309"/>
      <c r="MMX38" s="1309"/>
      <c r="MMY38" s="1309"/>
      <c r="MMZ38" s="1309"/>
      <c r="MNA38" s="1309"/>
      <c r="MNB38" s="1309"/>
      <c r="MNC38" s="1309"/>
      <c r="MND38" s="1309"/>
      <c r="MNE38" s="1309"/>
      <c r="MNF38" s="1309"/>
      <c r="MNG38" s="1309"/>
      <c r="MNH38" s="1309"/>
      <c r="MNI38" s="1309"/>
      <c r="MNJ38" s="1309"/>
      <c r="MNK38" s="1309"/>
      <c r="MNL38" s="1309"/>
      <c r="MNM38" s="1309"/>
      <c r="MNN38" s="1309"/>
      <c r="MNO38" s="1309"/>
      <c r="MNP38" s="1309"/>
      <c r="MNQ38" s="1309"/>
      <c r="MNR38" s="1309"/>
      <c r="MNS38" s="1309"/>
      <c r="MNT38" s="1309"/>
      <c r="MNU38" s="1309"/>
      <c r="MNV38" s="1309"/>
      <c r="MNW38" s="1309"/>
      <c r="MNX38" s="1309"/>
      <c r="MNY38" s="1309"/>
      <c r="MNZ38" s="1309"/>
      <c r="MOA38" s="1309"/>
      <c r="MOB38" s="1309"/>
      <c r="MOC38" s="1309"/>
      <c r="MOD38" s="1309"/>
      <c r="MOE38" s="1309"/>
      <c r="MOF38" s="1309"/>
      <c r="MOG38" s="1309"/>
      <c r="MOH38" s="1309"/>
      <c r="MOI38" s="1309"/>
      <c r="MOJ38" s="1309"/>
      <c r="MOK38" s="1309"/>
      <c r="MOL38" s="1309"/>
      <c r="MOM38" s="1309"/>
      <c r="MON38" s="1309"/>
      <c r="MOO38" s="1309"/>
      <c r="MOP38" s="1309"/>
      <c r="MOQ38" s="1309"/>
      <c r="MOR38" s="1309"/>
      <c r="MOS38" s="1309"/>
      <c r="MOT38" s="1309"/>
      <c r="MOU38" s="1309"/>
      <c r="MOV38" s="1309"/>
      <c r="MOW38" s="1309"/>
      <c r="MOX38" s="1309"/>
      <c r="MOY38" s="1309"/>
      <c r="MOZ38" s="1309"/>
      <c r="MPA38" s="1309"/>
      <c r="MPB38" s="1309"/>
      <c r="MPC38" s="1309"/>
      <c r="MPD38" s="1309"/>
      <c r="MPE38" s="1309"/>
      <c r="MPF38" s="1309"/>
      <c r="MPG38" s="1309"/>
      <c r="MPH38" s="1309"/>
      <c r="MPI38" s="1309"/>
      <c r="MPJ38" s="1309"/>
      <c r="MPK38" s="1309"/>
      <c r="MPL38" s="1309"/>
      <c r="MPM38" s="1309"/>
      <c r="MPN38" s="1309"/>
      <c r="MPO38" s="1309"/>
      <c r="MPP38" s="1309"/>
      <c r="MPQ38" s="1309"/>
      <c r="MPR38" s="1309"/>
      <c r="MPS38" s="1309"/>
      <c r="MPT38" s="1309"/>
      <c r="MPU38" s="1309"/>
      <c r="MPV38" s="1309"/>
      <c r="MPW38" s="1309"/>
      <c r="MPX38" s="1309"/>
      <c r="MPY38" s="1309"/>
      <c r="MPZ38" s="1309"/>
      <c r="MQA38" s="1309"/>
      <c r="MQB38" s="1309"/>
      <c r="MQC38" s="1309"/>
      <c r="MQD38" s="1309"/>
      <c r="MQE38" s="1309"/>
      <c r="MQF38" s="1309"/>
      <c r="MQG38" s="1309"/>
      <c r="MQH38" s="1309"/>
      <c r="MQI38" s="1309"/>
      <c r="MQJ38" s="1309"/>
      <c r="MQK38" s="1309"/>
      <c r="MQL38" s="1309"/>
      <c r="MQM38" s="1309"/>
      <c r="MQN38" s="1309"/>
      <c r="MQO38" s="1309"/>
      <c r="MQP38" s="1309"/>
      <c r="MQQ38" s="1309"/>
      <c r="MQR38" s="1309"/>
      <c r="MQS38" s="1309"/>
      <c r="MQT38" s="1309"/>
      <c r="MQU38" s="1309"/>
      <c r="MQV38" s="1309"/>
      <c r="MQW38" s="1309"/>
      <c r="MQX38" s="1309"/>
      <c r="MQY38" s="1309"/>
      <c r="MQZ38" s="1309"/>
      <c r="MRA38" s="1309"/>
      <c r="MRB38" s="1309"/>
      <c r="MRC38" s="1309"/>
      <c r="MRD38" s="1309"/>
      <c r="MRE38" s="1309"/>
      <c r="MRF38" s="1309"/>
      <c r="MRG38" s="1309"/>
      <c r="MRH38" s="1309"/>
      <c r="MRI38" s="1309"/>
      <c r="MRJ38" s="1309"/>
      <c r="MRK38" s="1309"/>
      <c r="MRL38" s="1309"/>
      <c r="MRM38" s="1309"/>
      <c r="MRN38" s="1309"/>
      <c r="MRO38" s="1309"/>
      <c r="MRP38" s="1309"/>
      <c r="MRQ38" s="1309"/>
      <c r="MRR38" s="1309"/>
      <c r="MRS38" s="1309"/>
      <c r="MRT38" s="1309"/>
      <c r="MRU38" s="1309"/>
      <c r="MRV38" s="1309"/>
      <c r="MRW38" s="1309"/>
      <c r="MRX38" s="1309"/>
      <c r="MRY38" s="1309"/>
      <c r="MRZ38" s="1309"/>
      <c r="MSA38" s="1309"/>
      <c r="MSB38" s="1309"/>
      <c r="MSC38" s="1309"/>
      <c r="MSD38" s="1309"/>
      <c r="MSE38" s="1309"/>
      <c r="MSF38" s="1309"/>
      <c r="MSG38" s="1309"/>
      <c r="MSH38" s="1309"/>
      <c r="MSI38" s="1309"/>
      <c r="MSJ38" s="1309"/>
      <c r="MSK38" s="1309"/>
      <c r="MSL38" s="1309"/>
      <c r="MSM38" s="1309"/>
      <c r="MSN38" s="1309"/>
      <c r="MSO38" s="1309"/>
      <c r="MSP38" s="1309"/>
      <c r="MSQ38" s="1309"/>
      <c r="MSR38" s="1309"/>
      <c r="MSS38" s="1309"/>
      <c r="MST38" s="1309"/>
      <c r="MSU38" s="1309"/>
      <c r="MSV38" s="1309"/>
      <c r="MSW38" s="1309"/>
      <c r="MSX38" s="1309"/>
      <c r="MSY38" s="1309"/>
      <c r="MSZ38" s="1309"/>
      <c r="MTA38" s="1309"/>
      <c r="MTB38" s="1309"/>
      <c r="MTC38" s="1309"/>
      <c r="MTD38" s="1309"/>
      <c r="MTE38" s="1309"/>
      <c r="MTF38" s="1309"/>
      <c r="MTG38" s="1309"/>
      <c r="MTH38" s="1309"/>
      <c r="MTI38" s="1309"/>
      <c r="MTJ38" s="1309"/>
      <c r="MTK38" s="1309"/>
      <c r="MTL38" s="1309"/>
      <c r="MTM38" s="1309"/>
      <c r="MTN38" s="1309"/>
      <c r="MTO38" s="1309"/>
      <c r="MTP38" s="1309"/>
      <c r="MTQ38" s="1309"/>
      <c r="MTR38" s="1309"/>
      <c r="MTS38" s="1309"/>
      <c r="MTT38" s="1309"/>
      <c r="MTU38" s="1309"/>
      <c r="MTV38" s="1309"/>
      <c r="MTW38" s="1309"/>
      <c r="MTX38" s="1309"/>
      <c r="MTY38" s="1309"/>
      <c r="MTZ38" s="1309"/>
      <c r="MUA38" s="1309"/>
      <c r="MUB38" s="1309"/>
      <c r="MUC38" s="1309"/>
      <c r="MUD38" s="1309"/>
      <c r="MUE38" s="1309"/>
      <c r="MUF38" s="1309"/>
      <c r="MUG38" s="1309"/>
      <c r="MUH38" s="1309"/>
      <c r="MUI38" s="1309"/>
      <c r="MUJ38" s="1309"/>
      <c r="MUK38" s="1309"/>
      <c r="MUL38" s="1309"/>
      <c r="MUM38" s="1309"/>
      <c r="MUN38" s="1309"/>
      <c r="MUO38" s="1309"/>
      <c r="MUP38" s="1309"/>
      <c r="MUQ38" s="1309"/>
      <c r="MUR38" s="1309"/>
      <c r="MUS38" s="1309"/>
      <c r="MUT38" s="1309"/>
      <c r="MUU38" s="1309"/>
      <c r="MUV38" s="1309"/>
      <c r="MUW38" s="1309"/>
      <c r="MUX38" s="1309"/>
      <c r="MUY38" s="1309"/>
      <c r="MUZ38" s="1309"/>
      <c r="MVA38" s="1309"/>
      <c r="MVB38" s="1309"/>
      <c r="MVC38" s="1309"/>
      <c r="MVD38" s="1309"/>
      <c r="MVE38" s="1309"/>
      <c r="MVF38" s="1309"/>
      <c r="MVG38" s="1309"/>
      <c r="MVH38" s="1309"/>
      <c r="MVI38" s="1309"/>
      <c r="MVJ38" s="1309"/>
      <c r="MVK38" s="1309"/>
      <c r="MVL38" s="1309"/>
      <c r="MVM38" s="1309"/>
      <c r="MVN38" s="1309"/>
      <c r="MVO38" s="1309"/>
      <c r="MVP38" s="1309"/>
      <c r="MVQ38" s="1309"/>
      <c r="MVR38" s="1309"/>
      <c r="MVS38" s="1309"/>
      <c r="MVT38" s="1309"/>
      <c r="MVU38" s="1309"/>
      <c r="MVV38" s="1309"/>
      <c r="MVW38" s="1309"/>
      <c r="MVX38" s="1309"/>
      <c r="MVY38" s="1309"/>
      <c r="MVZ38" s="1309"/>
      <c r="MWA38" s="1309"/>
      <c r="MWB38" s="1309"/>
      <c r="MWC38" s="1309"/>
      <c r="MWD38" s="1309"/>
      <c r="MWE38" s="1309"/>
      <c r="MWF38" s="1309"/>
      <c r="MWG38" s="1309"/>
      <c r="MWH38" s="1309"/>
      <c r="MWI38" s="1309"/>
      <c r="MWJ38" s="1309"/>
      <c r="MWK38" s="1309"/>
      <c r="MWL38" s="1309"/>
      <c r="MWM38" s="1309"/>
      <c r="MWN38" s="1309"/>
      <c r="MWO38" s="1309"/>
      <c r="MWP38" s="1309"/>
      <c r="MWQ38" s="1309"/>
      <c r="MWR38" s="1309"/>
      <c r="MWS38" s="1309"/>
      <c r="MWT38" s="1309"/>
      <c r="MWU38" s="1309"/>
      <c r="MWV38" s="1309"/>
      <c r="MWW38" s="1309"/>
      <c r="MWX38" s="1309"/>
      <c r="MWY38" s="1309"/>
      <c r="MWZ38" s="1309"/>
      <c r="MXA38" s="1309"/>
      <c r="MXB38" s="1309"/>
      <c r="MXC38" s="1309"/>
      <c r="MXD38" s="1309"/>
      <c r="MXE38" s="1309"/>
      <c r="MXF38" s="1309"/>
      <c r="MXG38" s="1309"/>
      <c r="MXH38" s="1309"/>
      <c r="MXI38" s="1309"/>
      <c r="MXJ38" s="1309"/>
      <c r="MXK38" s="1309"/>
      <c r="MXL38" s="1309"/>
      <c r="MXM38" s="1309"/>
      <c r="MXN38" s="1309"/>
      <c r="MXO38" s="1309"/>
      <c r="MXP38" s="1309"/>
      <c r="MXQ38" s="1309"/>
      <c r="MXR38" s="1309"/>
      <c r="MXS38" s="1309"/>
      <c r="MXT38" s="1309"/>
      <c r="MXU38" s="1309"/>
      <c r="MXV38" s="1309"/>
      <c r="MXW38" s="1309"/>
      <c r="MXX38" s="1309"/>
      <c r="MXY38" s="1309"/>
      <c r="MXZ38" s="1309"/>
      <c r="MYA38" s="1309"/>
      <c r="MYB38" s="1309"/>
      <c r="MYC38" s="1309"/>
      <c r="MYD38" s="1309"/>
      <c r="MYE38" s="1309"/>
      <c r="MYF38" s="1309"/>
      <c r="MYG38" s="1309"/>
      <c r="MYH38" s="1309"/>
      <c r="MYI38" s="1309"/>
      <c r="MYJ38" s="1309"/>
      <c r="MYK38" s="1309"/>
      <c r="MYL38" s="1309"/>
      <c r="MYM38" s="1309"/>
      <c r="MYN38" s="1309"/>
      <c r="MYO38" s="1309"/>
      <c r="MYP38" s="1309"/>
      <c r="MYQ38" s="1309"/>
      <c r="MYR38" s="1309"/>
      <c r="MYS38" s="1309"/>
      <c r="MYT38" s="1309"/>
      <c r="MYU38" s="1309"/>
      <c r="MYV38" s="1309"/>
      <c r="MYW38" s="1309"/>
      <c r="MYX38" s="1309"/>
      <c r="MYY38" s="1309"/>
      <c r="MYZ38" s="1309"/>
      <c r="MZA38" s="1309"/>
      <c r="MZB38" s="1309"/>
      <c r="MZC38" s="1309"/>
      <c r="MZD38" s="1309"/>
      <c r="MZE38" s="1309"/>
      <c r="MZF38" s="1309"/>
      <c r="MZG38" s="1309"/>
      <c r="MZH38" s="1309"/>
      <c r="MZI38" s="1309"/>
      <c r="MZJ38" s="1309"/>
      <c r="MZK38" s="1309"/>
      <c r="MZL38" s="1309"/>
      <c r="MZM38" s="1309"/>
      <c r="MZN38" s="1309"/>
      <c r="MZO38" s="1309"/>
      <c r="MZP38" s="1309"/>
      <c r="MZQ38" s="1309"/>
      <c r="MZR38" s="1309"/>
      <c r="MZS38" s="1309"/>
      <c r="MZT38" s="1309"/>
      <c r="MZU38" s="1309"/>
      <c r="MZV38" s="1309"/>
      <c r="MZW38" s="1309"/>
      <c r="MZX38" s="1309"/>
      <c r="MZY38" s="1309"/>
      <c r="MZZ38" s="1309"/>
      <c r="NAA38" s="1309"/>
      <c r="NAB38" s="1309"/>
      <c r="NAC38" s="1309"/>
      <c r="NAD38" s="1309"/>
      <c r="NAE38" s="1309"/>
      <c r="NAF38" s="1309"/>
      <c r="NAG38" s="1309"/>
      <c r="NAH38" s="1309"/>
      <c r="NAI38" s="1309"/>
      <c r="NAJ38" s="1309"/>
      <c r="NAK38" s="1309"/>
      <c r="NAL38" s="1309"/>
      <c r="NAM38" s="1309"/>
      <c r="NAN38" s="1309"/>
      <c r="NAO38" s="1309"/>
      <c r="NAP38" s="1309"/>
      <c r="NAQ38" s="1309"/>
      <c r="NAR38" s="1309"/>
      <c r="NAS38" s="1309"/>
      <c r="NAT38" s="1309"/>
      <c r="NAU38" s="1309"/>
      <c r="NAV38" s="1309"/>
      <c r="NAW38" s="1309"/>
      <c r="NAX38" s="1309"/>
      <c r="NAY38" s="1309"/>
      <c r="NAZ38" s="1309"/>
      <c r="NBA38" s="1309"/>
      <c r="NBB38" s="1309"/>
      <c r="NBC38" s="1309"/>
      <c r="NBD38" s="1309"/>
      <c r="NBE38" s="1309"/>
      <c r="NBF38" s="1309"/>
      <c r="NBG38" s="1309"/>
      <c r="NBH38" s="1309"/>
      <c r="NBI38" s="1309"/>
      <c r="NBJ38" s="1309"/>
      <c r="NBK38" s="1309"/>
      <c r="NBL38" s="1309"/>
      <c r="NBM38" s="1309"/>
      <c r="NBN38" s="1309"/>
      <c r="NBO38" s="1309"/>
      <c r="NBP38" s="1309"/>
      <c r="NBQ38" s="1309"/>
      <c r="NBR38" s="1309"/>
      <c r="NBS38" s="1309"/>
      <c r="NBT38" s="1309"/>
      <c r="NBU38" s="1309"/>
      <c r="NBV38" s="1309"/>
      <c r="NBW38" s="1309"/>
      <c r="NBX38" s="1309"/>
      <c r="NBY38" s="1309"/>
      <c r="NBZ38" s="1309"/>
      <c r="NCA38" s="1309"/>
      <c r="NCB38" s="1309"/>
      <c r="NCC38" s="1309"/>
      <c r="NCD38" s="1309"/>
      <c r="NCE38" s="1309"/>
      <c r="NCF38" s="1309"/>
      <c r="NCG38" s="1309"/>
      <c r="NCH38" s="1309"/>
      <c r="NCI38" s="1309"/>
      <c r="NCJ38" s="1309"/>
      <c r="NCK38" s="1309"/>
      <c r="NCL38" s="1309"/>
      <c r="NCM38" s="1309"/>
      <c r="NCN38" s="1309"/>
      <c r="NCO38" s="1309"/>
      <c r="NCP38" s="1309"/>
      <c r="NCQ38" s="1309"/>
      <c r="NCR38" s="1309"/>
      <c r="NCS38" s="1309"/>
      <c r="NCT38" s="1309"/>
      <c r="NCU38" s="1309"/>
      <c r="NCV38" s="1309"/>
      <c r="NCW38" s="1309"/>
      <c r="NCX38" s="1309"/>
      <c r="NCY38" s="1309"/>
      <c r="NCZ38" s="1309"/>
      <c r="NDA38" s="1309"/>
      <c r="NDB38" s="1309"/>
      <c r="NDC38" s="1309"/>
      <c r="NDD38" s="1309"/>
      <c r="NDE38" s="1309"/>
      <c r="NDF38" s="1309"/>
      <c r="NDG38" s="1309"/>
      <c r="NDH38" s="1309"/>
      <c r="NDI38" s="1309"/>
      <c r="NDJ38" s="1309"/>
      <c r="NDK38" s="1309"/>
      <c r="NDL38" s="1309"/>
      <c r="NDM38" s="1309"/>
      <c r="NDN38" s="1309"/>
      <c r="NDO38" s="1309"/>
      <c r="NDP38" s="1309"/>
      <c r="NDQ38" s="1309"/>
      <c r="NDR38" s="1309"/>
      <c r="NDS38" s="1309"/>
      <c r="NDT38" s="1309"/>
      <c r="NDU38" s="1309"/>
      <c r="NDV38" s="1309"/>
      <c r="NDW38" s="1309"/>
      <c r="NDX38" s="1309"/>
      <c r="NDY38" s="1309"/>
      <c r="NDZ38" s="1309"/>
      <c r="NEA38" s="1309"/>
      <c r="NEB38" s="1309"/>
      <c r="NEC38" s="1309"/>
      <c r="NED38" s="1309"/>
      <c r="NEE38" s="1309"/>
      <c r="NEF38" s="1309"/>
      <c r="NEG38" s="1309"/>
      <c r="NEH38" s="1309"/>
      <c r="NEI38" s="1309"/>
      <c r="NEJ38" s="1309"/>
      <c r="NEK38" s="1309"/>
      <c r="NEL38" s="1309"/>
      <c r="NEM38" s="1309"/>
      <c r="NEN38" s="1309"/>
      <c r="NEO38" s="1309"/>
      <c r="NEP38" s="1309"/>
      <c r="NEQ38" s="1309"/>
      <c r="NER38" s="1309"/>
      <c r="NES38" s="1309"/>
      <c r="NET38" s="1309"/>
      <c r="NEU38" s="1309"/>
      <c r="NEV38" s="1309"/>
      <c r="NEW38" s="1309"/>
      <c r="NEX38" s="1309"/>
      <c r="NEY38" s="1309"/>
      <c r="NEZ38" s="1309"/>
      <c r="NFA38" s="1309"/>
      <c r="NFB38" s="1309"/>
      <c r="NFC38" s="1309"/>
      <c r="NFD38" s="1309"/>
      <c r="NFE38" s="1309"/>
      <c r="NFF38" s="1309"/>
      <c r="NFG38" s="1309"/>
      <c r="NFH38" s="1309"/>
      <c r="NFI38" s="1309"/>
      <c r="NFJ38" s="1309"/>
      <c r="NFK38" s="1309"/>
      <c r="NFL38" s="1309"/>
      <c r="NFM38" s="1309"/>
      <c r="NFN38" s="1309"/>
      <c r="NFO38" s="1309"/>
      <c r="NFP38" s="1309"/>
      <c r="NFQ38" s="1309"/>
      <c r="NFR38" s="1309"/>
      <c r="NFS38" s="1309"/>
      <c r="NFT38" s="1309"/>
      <c r="NFU38" s="1309"/>
      <c r="NFV38" s="1309"/>
      <c r="NFW38" s="1309"/>
      <c r="NFX38" s="1309"/>
      <c r="NFY38" s="1309"/>
      <c r="NFZ38" s="1309"/>
      <c r="NGA38" s="1309"/>
      <c r="NGB38" s="1309"/>
      <c r="NGC38" s="1309"/>
      <c r="NGD38" s="1309"/>
      <c r="NGE38" s="1309"/>
      <c r="NGF38" s="1309"/>
      <c r="NGG38" s="1309"/>
      <c r="NGH38" s="1309"/>
      <c r="NGI38" s="1309"/>
      <c r="NGJ38" s="1309"/>
      <c r="NGK38" s="1309"/>
      <c r="NGL38" s="1309"/>
      <c r="NGM38" s="1309"/>
      <c r="NGN38" s="1309"/>
      <c r="NGO38" s="1309"/>
      <c r="NGP38" s="1309"/>
      <c r="NGQ38" s="1309"/>
      <c r="NGR38" s="1309"/>
      <c r="NGS38" s="1309"/>
      <c r="NGT38" s="1309"/>
      <c r="NGU38" s="1309"/>
      <c r="NGV38" s="1309"/>
      <c r="NGW38" s="1309"/>
      <c r="NGX38" s="1309"/>
      <c r="NGY38" s="1309"/>
      <c r="NGZ38" s="1309"/>
      <c r="NHA38" s="1309"/>
      <c r="NHB38" s="1309"/>
      <c r="NHC38" s="1309"/>
      <c r="NHD38" s="1309"/>
      <c r="NHE38" s="1309"/>
      <c r="NHF38" s="1309"/>
      <c r="NHG38" s="1309"/>
      <c r="NHH38" s="1309"/>
      <c r="NHI38" s="1309"/>
      <c r="NHJ38" s="1309"/>
      <c r="NHK38" s="1309"/>
      <c r="NHL38" s="1309"/>
      <c r="NHM38" s="1309"/>
      <c r="NHN38" s="1309"/>
      <c r="NHO38" s="1309"/>
      <c r="NHP38" s="1309"/>
      <c r="NHQ38" s="1309"/>
      <c r="NHR38" s="1309"/>
      <c r="NHS38" s="1309"/>
      <c r="NHT38" s="1309"/>
      <c r="NHU38" s="1309"/>
      <c r="NHV38" s="1309"/>
      <c r="NHW38" s="1309"/>
      <c r="NHX38" s="1309"/>
      <c r="NHY38" s="1309"/>
      <c r="NHZ38" s="1309"/>
      <c r="NIA38" s="1309"/>
      <c r="NIB38" s="1309"/>
      <c r="NIC38" s="1309"/>
      <c r="NID38" s="1309"/>
      <c r="NIE38" s="1309"/>
      <c r="NIF38" s="1309"/>
      <c r="NIG38" s="1309"/>
      <c r="NIH38" s="1309"/>
      <c r="NII38" s="1309"/>
      <c r="NIJ38" s="1309"/>
      <c r="NIK38" s="1309"/>
      <c r="NIL38" s="1309"/>
      <c r="NIM38" s="1309"/>
      <c r="NIN38" s="1309"/>
      <c r="NIO38" s="1309"/>
      <c r="NIP38" s="1309"/>
      <c r="NIQ38" s="1309"/>
      <c r="NIR38" s="1309"/>
      <c r="NIS38" s="1309"/>
      <c r="NIT38" s="1309"/>
      <c r="NIU38" s="1309"/>
      <c r="NIV38" s="1309"/>
      <c r="NIW38" s="1309"/>
      <c r="NIX38" s="1309"/>
      <c r="NIY38" s="1309"/>
      <c r="NIZ38" s="1309"/>
      <c r="NJA38" s="1309"/>
      <c r="NJB38" s="1309"/>
      <c r="NJC38" s="1309"/>
      <c r="NJD38" s="1309"/>
      <c r="NJE38" s="1309"/>
      <c r="NJF38" s="1309"/>
      <c r="NJG38" s="1309"/>
      <c r="NJH38" s="1309"/>
      <c r="NJI38" s="1309"/>
      <c r="NJJ38" s="1309"/>
      <c r="NJK38" s="1309"/>
      <c r="NJL38" s="1309"/>
      <c r="NJM38" s="1309"/>
      <c r="NJN38" s="1309"/>
      <c r="NJO38" s="1309"/>
      <c r="NJP38" s="1309"/>
      <c r="NJQ38" s="1309"/>
      <c r="NJR38" s="1309"/>
      <c r="NJS38" s="1309"/>
      <c r="NJT38" s="1309"/>
      <c r="NJU38" s="1309"/>
      <c r="NJV38" s="1309"/>
      <c r="NJW38" s="1309"/>
      <c r="NJX38" s="1309"/>
      <c r="NJY38" s="1309"/>
      <c r="NJZ38" s="1309"/>
      <c r="NKA38" s="1309"/>
      <c r="NKB38" s="1309"/>
      <c r="NKC38" s="1309"/>
      <c r="NKD38" s="1309"/>
      <c r="NKE38" s="1309"/>
      <c r="NKF38" s="1309"/>
      <c r="NKG38" s="1309"/>
      <c r="NKH38" s="1309"/>
      <c r="NKI38" s="1309"/>
      <c r="NKJ38" s="1309"/>
      <c r="NKK38" s="1309"/>
      <c r="NKL38" s="1309"/>
      <c r="NKM38" s="1309"/>
      <c r="NKN38" s="1309"/>
      <c r="NKO38" s="1309"/>
      <c r="NKP38" s="1309"/>
      <c r="NKQ38" s="1309"/>
      <c r="NKR38" s="1309"/>
      <c r="NKS38" s="1309"/>
      <c r="NKT38" s="1309"/>
      <c r="NKU38" s="1309"/>
      <c r="NKV38" s="1309"/>
      <c r="NKW38" s="1309"/>
      <c r="NKX38" s="1309"/>
      <c r="NKY38" s="1309"/>
      <c r="NKZ38" s="1309"/>
      <c r="NLA38" s="1309"/>
      <c r="NLB38" s="1309"/>
      <c r="NLC38" s="1309"/>
      <c r="NLD38" s="1309"/>
      <c r="NLE38" s="1309"/>
      <c r="NLF38" s="1309"/>
      <c r="NLG38" s="1309"/>
      <c r="NLH38" s="1309"/>
      <c r="NLI38" s="1309"/>
      <c r="NLJ38" s="1309"/>
      <c r="NLK38" s="1309"/>
      <c r="NLL38" s="1309"/>
      <c r="NLM38" s="1309"/>
      <c r="NLN38" s="1309"/>
      <c r="NLO38" s="1309"/>
      <c r="NLP38" s="1309"/>
      <c r="NLQ38" s="1309"/>
      <c r="NLR38" s="1309"/>
      <c r="NLS38" s="1309"/>
      <c r="NLT38" s="1309"/>
      <c r="NLU38" s="1309"/>
      <c r="NLV38" s="1309"/>
      <c r="NLW38" s="1309"/>
      <c r="NLX38" s="1309"/>
      <c r="NLY38" s="1309"/>
      <c r="NLZ38" s="1309"/>
      <c r="NMA38" s="1309"/>
      <c r="NMB38" s="1309"/>
      <c r="NMC38" s="1309"/>
      <c r="NMD38" s="1309"/>
      <c r="NME38" s="1309"/>
      <c r="NMF38" s="1309"/>
      <c r="NMG38" s="1309"/>
      <c r="NMH38" s="1309"/>
      <c r="NMI38" s="1309"/>
      <c r="NMJ38" s="1309"/>
      <c r="NMK38" s="1309"/>
      <c r="NML38" s="1309"/>
      <c r="NMM38" s="1309"/>
      <c r="NMN38" s="1309"/>
      <c r="NMO38" s="1309"/>
      <c r="NMP38" s="1309"/>
      <c r="NMQ38" s="1309"/>
      <c r="NMR38" s="1309"/>
      <c r="NMS38" s="1309"/>
      <c r="NMT38" s="1309"/>
      <c r="NMU38" s="1309"/>
      <c r="NMV38" s="1309"/>
      <c r="NMW38" s="1309"/>
      <c r="NMX38" s="1309"/>
      <c r="NMY38" s="1309"/>
      <c r="NMZ38" s="1309"/>
      <c r="NNA38" s="1309"/>
      <c r="NNB38" s="1309"/>
      <c r="NNC38" s="1309"/>
      <c r="NND38" s="1309"/>
      <c r="NNE38" s="1309"/>
      <c r="NNF38" s="1309"/>
      <c r="NNG38" s="1309"/>
      <c r="NNH38" s="1309"/>
      <c r="NNI38" s="1309"/>
      <c r="NNJ38" s="1309"/>
      <c r="NNK38" s="1309"/>
      <c r="NNL38" s="1309"/>
      <c r="NNM38" s="1309"/>
      <c r="NNN38" s="1309"/>
      <c r="NNO38" s="1309"/>
      <c r="NNP38" s="1309"/>
      <c r="NNQ38" s="1309"/>
      <c r="NNR38" s="1309"/>
      <c r="NNS38" s="1309"/>
      <c r="NNT38" s="1309"/>
      <c r="NNU38" s="1309"/>
      <c r="NNV38" s="1309"/>
      <c r="NNW38" s="1309"/>
      <c r="NNX38" s="1309"/>
      <c r="NNY38" s="1309"/>
      <c r="NNZ38" s="1309"/>
      <c r="NOA38" s="1309"/>
      <c r="NOB38" s="1309"/>
      <c r="NOC38" s="1309"/>
      <c r="NOD38" s="1309"/>
      <c r="NOE38" s="1309"/>
      <c r="NOF38" s="1309"/>
      <c r="NOG38" s="1309"/>
      <c r="NOH38" s="1309"/>
      <c r="NOI38" s="1309"/>
      <c r="NOJ38" s="1309"/>
      <c r="NOK38" s="1309"/>
      <c r="NOL38" s="1309"/>
      <c r="NOM38" s="1309"/>
      <c r="NON38" s="1309"/>
      <c r="NOO38" s="1309"/>
      <c r="NOP38" s="1309"/>
      <c r="NOQ38" s="1309"/>
      <c r="NOR38" s="1309"/>
      <c r="NOS38" s="1309"/>
      <c r="NOT38" s="1309"/>
      <c r="NOU38" s="1309"/>
      <c r="NOV38" s="1309"/>
      <c r="NOW38" s="1309"/>
      <c r="NOX38" s="1309"/>
      <c r="NOY38" s="1309"/>
      <c r="NOZ38" s="1309"/>
      <c r="NPA38" s="1309"/>
      <c r="NPB38" s="1309"/>
      <c r="NPC38" s="1309"/>
      <c r="NPD38" s="1309"/>
      <c r="NPE38" s="1309"/>
      <c r="NPF38" s="1309"/>
      <c r="NPG38" s="1309"/>
      <c r="NPH38" s="1309"/>
      <c r="NPI38" s="1309"/>
      <c r="NPJ38" s="1309"/>
      <c r="NPK38" s="1309"/>
      <c r="NPL38" s="1309"/>
      <c r="NPM38" s="1309"/>
      <c r="NPN38" s="1309"/>
      <c r="NPO38" s="1309"/>
      <c r="NPP38" s="1309"/>
      <c r="NPQ38" s="1309"/>
      <c r="NPR38" s="1309"/>
      <c r="NPS38" s="1309"/>
      <c r="NPT38" s="1309"/>
      <c r="NPU38" s="1309"/>
      <c r="NPV38" s="1309"/>
      <c r="NPW38" s="1309"/>
      <c r="NPX38" s="1309"/>
      <c r="NPY38" s="1309"/>
      <c r="NPZ38" s="1309"/>
      <c r="NQA38" s="1309"/>
      <c r="NQB38" s="1309"/>
      <c r="NQC38" s="1309"/>
      <c r="NQD38" s="1309"/>
      <c r="NQE38" s="1309"/>
      <c r="NQF38" s="1309"/>
      <c r="NQG38" s="1309"/>
      <c r="NQH38" s="1309"/>
      <c r="NQI38" s="1309"/>
      <c r="NQJ38" s="1309"/>
      <c r="NQK38" s="1309"/>
      <c r="NQL38" s="1309"/>
      <c r="NQM38" s="1309"/>
      <c r="NQN38" s="1309"/>
      <c r="NQO38" s="1309"/>
      <c r="NQP38" s="1309"/>
      <c r="NQQ38" s="1309"/>
      <c r="NQR38" s="1309"/>
      <c r="NQS38" s="1309"/>
      <c r="NQT38" s="1309"/>
      <c r="NQU38" s="1309"/>
      <c r="NQV38" s="1309"/>
      <c r="NQW38" s="1309"/>
      <c r="NQX38" s="1309"/>
      <c r="NQY38" s="1309"/>
      <c r="NQZ38" s="1309"/>
      <c r="NRA38" s="1309"/>
      <c r="NRB38" s="1309"/>
      <c r="NRC38" s="1309"/>
      <c r="NRD38" s="1309"/>
      <c r="NRE38" s="1309"/>
      <c r="NRF38" s="1309"/>
      <c r="NRG38" s="1309"/>
      <c r="NRH38" s="1309"/>
      <c r="NRI38" s="1309"/>
      <c r="NRJ38" s="1309"/>
      <c r="NRK38" s="1309"/>
      <c r="NRL38" s="1309"/>
      <c r="NRM38" s="1309"/>
      <c r="NRN38" s="1309"/>
      <c r="NRO38" s="1309"/>
      <c r="NRP38" s="1309"/>
      <c r="NRQ38" s="1309"/>
      <c r="NRR38" s="1309"/>
      <c r="NRS38" s="1309"/>
      <c r="NRT38" s="1309"/>
      <c r="NRU38" s="1309"/>
      <c r="NRV38" s="1309"/>
      <c r="NRW38" s="1309"/>
      <c r="NRX38" s="1309"/>
      <c r="NRY38" s="1309"/>
      <c r="NRZ38" s="1309"/>
      <c r="NSA38" s="1309"/>
      <c r="NSB38" s="1309"/>
      <c r="NSC38" s="1309"/>
      <c r="NSD38" s="1309"/>
      <c r="NSE38" s="1309"/>
      <c r="NSF38" s="1309"/>
      <c r="NSG38" s="1309"/>
      <c r="NSH38" s="1309"/>
      <c r="NSI38" s="1309"/>
      <c r="NSJ38" s="1309"/>
      <c r="NSK38" s="1309"/>
      <c r="NSL38" s="1309"/>
      <c r="NSM38" s="1309"/>
      <c r="NSN38" s="1309"/>
      <c r="NSO38" s="1309"/>
      <c r="NSP38" s="1309"/>
      <c r="NSQ38" s="1309"/>
      <c r="NSR38" s="1309"/>
      <c r="NSS38" s="1309"/>
      <c r="NST38" s="1309"/>
      <c r="NSU38" s="1309"/>
      <c r="NSV38" s="1309"/>
      <c r="NSW38" s="1309"/>
      <c r="NSX38" s="1309"/>
      <c r="NSY38" s="1309"/>
      <c r="NSZ38" s="1309"/>
      <c r="NTA38" s="1309"/>
      <c r="NTB38" s="1309"/>
      <c r="NTC38" s="1309"/>
      <c r="NTD38" s="1309"/>
      <c r="NTE38" s="1309"/>
      <c r="NTF38" s="1309"/>
      <c r="NTG38" s="1309"/>
      <c r="NTH38" s="1309"/>
      <c r="NTI38" s="1309"/>
      <c r="NTJ38" s="1309"/>
      <c r="NTK38" s="1309"/>
      <c r="NTL38" s="1309"/>
      <c r="NTM38" s="1309"/>
      <c r="NTN38" s="1309"/>
      <c r="NTO38" s="1309"/>
      <c r="NTP38" s="1309"/>
      <c r="NTQ38" s="1309"/>
      <c r="NTR38" s="1309"/>
      <c r="NTS38" s="1309"/>
      <c r="NTT38" s="1309"/>
      <c r="NTU38" s="1309"/>
      <c r="NTV38" s="1309"/>
      <c r="NTW38" s="1309"/>
      <c r="NTX38" s="1309"/>
      <c r="NTY38" s="1309"/>
      <c r="NTZ38" s="1309"/>
      <c r="NUA38" s="1309"/>
      <c r="NUB38" s="1309"/>
      <c r="NUC38" s="1309"/>
      <c r="NUD38" s="1309"/>
      <c r="NUE38" s="1309"/>
      <c r="NUF38" s="1309"/>
      <c r="NUG38" s="1309"/>
      <c r="NUH38" s="1309"/>
      <c r="NUI38" s="1309"/>
      <c r="NUJ38" s="1309"/>
      <c r="NUK38" s="1309"/>
      <c r="NUL38" s="1309"/>
      <c r="NUM38" s="1309"/>
      <c r="NUN38" s="1309"/>
      <c r="NUO38" s="1309"/>
      <c r="NUP38" s="1309"/>
      <c r="NUQ38" s="1309"/>
      <c r="NUR38" s="1309"/>
      <c r="NUS38" s="1309"/>
      <c r="NUT38" s="1309"/>
      <c r="NUU38" s="1309"/>
      <c r="NUV38" s="1309"/>
      <c r="NUW38" s="1309"/>
      <c r="NUX38" s="1309"/>
      <c r="NUY38" s="1309"/>
      <c r="NUZ38" s="1309"/>
      <c r="NVA38" s="1309"/>
      <c r="NVB38" s="1309"/>
      <c r="NVC38" s="1309"/>
      <c r="NVD38" s="1309"/>
      <c r="NVE38" s="1309"/>
      <c r="NVF38" s="1309"/>
      <c r="NVG38" s="1309"/>
      <c r="NVH38" s="1309"/>
      <c r="NVI38" s="1309"/>
      <c r="NVJ38" s="1309"/>
      <c r="NVK38" s="1309"/>
      <c r="NVL38" s="1309"/>
      <c r="NVM38" s="1309"/>
      <c r="NVN38" s="1309"/>
      <c r="NVO38" s="1309"/>
      <c r="NVP38" s="1309"/>
      <c r="NVQ38" s="1309"/>
      <c r="NVR38" s="1309"/>
      <c r="NVS38" s="1309"/>
      <c r="NVT38" s="1309"/>
      <c r="NVU38" s="1309"/>
      <c r="NVV38" s="1309"/>
      <c r="NVW38" s="1309"/>
      <c r="NVX38" s="1309"/>
      <c r="NVY38" s="1309"/>
      <c r="NVZ38" s="1309"/>
      <c r="NWA38" s="1309"/>
      <c r="NWB38" s="1309"/>
      <c r="NWC38" s="1309"/>
      <c r="NWD38" s="1309"/>
      <c r="NWE38" s="1309"/>
      <c r="NWF38" s="1309"/>
      <c r="NWG38" s="1309"/>
      <c r="NWH38" s="1309"/>
      <c r="NWI38" s="1309"/>
      <c r="NWJ38" s="1309"/>
      <c r="NWK38" s="1309"/>
      <c r="NWL38" s="1309"/>
      <c r="NWM38" s="1309"/>
      <c r="NWN38" s="1309"/>
      <c r="NWO38" s="1309"/>
      <c r="NWP38" s="1309"/>
      <c r="NWQ38" s="1309"/>
      <c r="NWR38" s="1309"/>
      <c r="NWS38" s="1309"/>
      <c r="NWT38" s="1309"/>
      <c r="NWU38" s="1309"/>
      <c r="NWV38" s="1309"/>
      <c r="NWW38" s="1309"/>
      <c r="NWX38" s="1309"/>
      <c r="NWY38" s="1309"/>
      <c r="NWZ38" s="1309"/>
      <c r="NXA38" s="1309"/>
      <c r="NXB38" s="1309"/>
      <c r="NXC38" s="1309"/>
      <c r="NXD38" s="1309"/>
      <c r="NXE38" s="1309"/>
      <c r="NXF38" s="1309"/>
      <c r="NXG38" s="1309"/>
      <c r="NXH38" s="1309"/>
      <c r="NXI38" s="1309"/>
      <c r="NXJ38" s="1309"/>
      <c r="NXK38" s="1309"/>
      <c r="NXL38" s="1309"/>
      <c r="NXM38" s="1309"/>
      <c r="NXN38" s="1309"/>
      <c r="NXO38" s="1309"/>
      <c r="NXP38" s="1309"/>
      <c r="NXQ38" s="1309"/>
      <c r="NXR38" s="1309"/>
      <c r="NXS38" s="1309"/>
      <c r="NXT38" s="1309"/>
      <c r="NXU38" s="1309"/>
      <c r="NXV38" s="1309"/>
      <c r="NXW38" s="1309"/>
      <c r="NXX38" s="1309"/>
      <c r="NXY38" s="1309"/>
      <c r="NXZ38" s="1309"/>
      <c r="NYA38" s="1309"/>
      <c r="NYB38" s="1309"/>
      <c r="NYC38" s="1309"/>
      <c r="NYD38" s="1309"/>
      <c r="NYE38" s="1309"/>
      <c r="NYF38" s="1309"/>
      <c r="NYG38" s="1309"/>
      <c r="NYH38" s="1309"/>
      <c r="NYI38" s="1309"/>
      <c r="NYJ38" s="1309"/>
      <c r="NYK38" s="1309"/>
      <c r="NYL38" s="1309"/>
      <c r="NYM38" s="1309"/>
      <c r="NYN38" s="1309"/>
      <c r="NYO38" s="1309"/>
      <c r="NYP38" s="1309"/>
      <c r="NYQ38" s="1309"/>
      <c r="NYR38" s="1309"/>
      <c r="NYS38" s="1309"/>
      <c r="NYT38" s="1309"/>
      <c r="NYU38" s="1309"/>
      <c r="NYV38" s="1309"/>
      <c r="NYW38" s="1309"/>
      <c r="NYX38" s="1309"/>
      <c r="NYY38" s="1309"/>
      <c r="NYZ38" s="1309"/>
      <c r="NZA38" s="1309"/>
      <c r="NZB38" s="1309"/>
      <c r="NZC38" s="1309"/>
      <c r="NZD38" s="1309"/>
      <c r="NZE38" s="1309"/>
      <c r="NZF38" s="1309"/>
      <c r="NZG38" s="1309"/>
      <c r="NZH38" s="1309"/>
      <c r="NZI38" s="1309"/>
      <c r="NZJ38" s="1309"/>
      <c r="NZK38" s="1309"/>
      <c r="NZL38" s="1309"/>
      <c r="NZM38" s="1309"/>
      <c r="NZN38" s="1309"/>
      <c r="NZO38" s="1309"/>
      <c r="NZP38" s="1309"/>
      <c r="NZQ38" s="1309"/>
      <c r="NZR38" s="1309"/>
      <c r="NZS38" s="1309"/>
      <c r="NZT38" s="1309"/>
      <c r="NZU38" s="1309"/>
      <c r="NZV38" s="1309"/>
      <c r="NZW38" s="1309"/>
      <c r="NZX38" s="1309"/>
      <c r="NZY38" s="1309"/>
      <c r="NZZ38" s="1309"/>
      <c r="OAA38" s="1309"/>
      <c r="OAB38" s="1309"/>
      <c r="OAC38" s="1309"/>
      <c r="OAD38" s="1309"/>
      <c r="OAE38" s="1309"/>
      <c r="OAF38" s="1309"/>
      <c r="OAG38" s="1309"/>
      <c r="OAH38" s="1309"/>
      <c r="OAI38" s="1309"/>
      <c r="OAJ38" s="1309"/>
      <c r="OAK38" s="1309"/>
      <c r="OAL38" s="1309"/>
      <c r="OAM38" s="1309"/>
      <c r="OAN38" s="1309"/>
      <c r="OAO38" s="1309"/>
      <c r="OAP38" s="1309"/>
      <c r="OAQ38" s="1309"/>
      <c r="OAR38" s="1309"/>
      <c r="OAS38" s="1309"/>
      <c r="OAT38" s="1309"/>
      <c r="OAU38" s="1309"/>
      <c r="OAV38" s="1309"/>
      <c r="OAW38" s="1309"/>
      <c r="OAX38" s="1309"/>
      <c r="OAY38" s="1309"/>
      <c r="OAZ38" s="1309"/>
      <c r="OBA38" s="1309"/>
      <c r="OBB38" s="1309"/>
      <c r="OBC38" s="1309"/>
      <c r="OBD38" s="1309"/>
      <c r="OBE38" s="1309"/>
      <c r="OBF38" s="1309"/>
      <c r="OBG38" s="1309"/>
      <c r="OBH38" s="1309"/>
      <c r="OBI38" s="1309"/>
      <c r="OBJ38" s="1309"/>
      <c r="OBK38" s="1309"/>
      <c r="OBL38" s="1309"/>
      <c r="OBM38" s="1309"/>
      <c r="OBN38" s="1309"/>
      <c r="OBO38" s="1309"/>
      <c r="OBP38" s="1309"/>
      <c r="OBQ38" s="1309"/>
      <c r="OBR38" s="1309"/>
      <c r="OBS38" s="1309"/>
      <c r="OBT38" s="1309"/>
      <c r="OBU38" s="1309"/>
      <c r="OBV38" s="1309"/>
      <c r="OBW38" s="1309"/>
      <c r="OBX38" s="1309"/>
      <c r="OBY38" s="1309"/>
      <c r="OBZ38" s="1309"/>
      <c r="OCA38" s="1309"/>
      <c r="OCB38" s="1309"/>
      <c r="OCC38" s="1309"/>
      <c r="OCD38" s="1309"/>
      <c r="OCE38" s="1309"/>
      <c r="OCF38" s="1309"/>
      <c r="OCG38" s="1309"/>
      <c r="OCH38" s="1309"/>
      <c r="OCI38" s="1309"/>
      <c r="OCJ38" s="1309"/>
      <c r="OCK38" s="1309"/>
      <c r="OCL38" s="1309"/>
      <c r="OCM38" s="1309"/>
      <c r="OCN38" s="1309"/>
      <c r="OCO38" s="1309"/>
      <c r="OCP38" s="1309"/>
      <c r="OCQ38" s="1309"/>
      <c r="OCR38" s="1309"/>
      <c r="OCS38" s="1309"/>
      <c r="OCT38" s="1309"/>
      <c r="OCU38" s="1309"/>
      <c r="OCV38" s="1309"/>
      <c r="OCW38" s="1309"/>
      <c r="OCX38" s="1309"/>
      <c r="OCY38" s="1309"/>
      <c r="OCZ38" s="1309"/>
      <c r="ODA38" s="1309"/>
      <c r="ODB38" s="1309"/>
      <c r="ODC38" s="1309"/>
      <c r="ODD38" s="1309"/>
      <c r="ODE38" s="1309"/>
      <c r="ODF38" s="1309"/>
      <c r="ODG38" s="1309"/>
      <c r="ODH38" s="1309"/>
      <c r="ODI38" s="1309"/>
      <c r="ODJ38" s="1309"/>
      <c r="ODK38" s="1309"/>
      <c r="ODL38" s="1309"/>
      <c r="ODM38" s="1309"/>
      <c r="ODN38" s="1309"/>
      <c r="ODO38" s="1309"/>
      <c r="ODP38" s="1309"/>
      <c r="ODQ38" s="1309"/>
      <c r="ODR38" s="1309"/>
      <c r="ODS38" s="1309"/>
      <c r="ODT38" s="1309"/>
      <c r="ODU38" s="1309"/>
      <c r="ODV38" s="1309"/>
      <c r="ODW38" s="1309"/>
      <c r="ODX38" s="1309"/>
      <c r="ODY38" s="1309"/>
      <c r="ODZ38" s="1309"/>
      <c r="OEA38" s="1309"/>
      <c r="OEB38" s="1309"/>
      <c r="OEC38" s="1309"/>
      <c r="OED38" s="1309"/>
      <c r="OEE38" s="1309"/>
      <c r="OEF38" s="1309"/>
      <c r="OEG38" s="1309"/>
      <c r="OEH38" s="1309"/>
      <c r="OEI38" s="1309"/>
      <c r="OEJ38" s="1309"/>
      <c r="OEK38" s="1309"/>
      <c r="OEL38" s="1309"/>
      <c r="OEM38" s="1309"/>
      <c r="OEN38" s="1309"/>
      <c r="OEO38" s="1309"/>
      <c r="OEP38" s="1309"/>
      <c r="OEQ38" s="1309"/>
      <c r="OER38" s="1309"/>
      <c r="OES38" s="1309"/>
      <c r="OET38" s="1309"/>
      <c r="OEU38" s="1309"/>
      <c r="OEV38" s="1309"/>
      <c r="OEW38" s="1309"/>
      <c r="OEX38" s="1309"/>
      <c r="OEY38" s="1309"/>
      <c r="OEZ38" s="1309"/>
      <c r="OFA38" s="1309"/>
      <c r="OFB38" s="1309"/>
      <c r="OFC38" s="1309"/>
      <c r="OFD38" s="1309"/>
      <c r="OFE38" s="1309"/>
      <c r="OFF38" s="1309"/>
      <c r="OFG38" s="1309"/>
      <c r="OFH38" s="1309"/>
      <c r="OFI38" s="1309"/>
      <c r="OFJ38" s="1309"/>
      <c r="OFK38" s="1309"/>
      <c r="OFL38" s="1309"/>
      <c r="OFM38" s="1309"/>
      <c r="OFN38" s="1309"/>
      <c r="OFO38" s="1309"/>
      <c r="OFP38" s="1309"/>
      <c r="OFQ38" s="1309"/>
      <c r="OFR38" s="1309"/>
      <c r="OFS38" s="1309"/>
      <c r="OFT38" s="1309"/>
      <c r="OFU38" s="1309"/>
      <c r="OFV38" s="1309"/>
      <c r="OFW38" s="1309"/>
      <c r="OFX38" s="1309"/>
      <c r="OFY38" s="1309"/>
      <c r="OFZ38" s="1309"/>
      <c r="OGA38" s="1309"/>
      <c r="OGB38" s="1309"/>
      <c r="OGC38" s="1309"/>
      <c r="OGD38" s="1309"/>
      <c r="OGE38" s="1309"/>
      <c r="OGF38" s="1309"/>
      <c r="OGG38" s="1309"/>
      <c r="OGH38" s="1309"/>
      <c r="OGI38" s="1309"/>
      <c r="OGJ38" s="1309"/>
      <c r="OGK38" s="1309"/>
      <c r="OGL38" s="1309"/>
      <c r="OGM38" s="1309"/>
      <c r="OGN38" s="1309"/>
      <c r="OGO38" s="1309"/>
      <c r="OGP38" s="1309"/>
      <c r="OGQ38" s="1309"/>
      <c r="OGR38" s="1309"/>
      <c r="OGS38" s="1309"/>
      <c r="OGT38" s="1309"/>
      <c r="OGU38" s="1309"/>
      <c r="OGV38" s="1309"/>
      <c r="OGW38" s="1309"/>
      <c r="OGX38" s="1309"/>
      <c r="OGY38" s="1309"/>
      <c r="OGZ38" s="1309"/>
      <c r="OHA38" s="1309"/>
      <c r="OHB38" s="1309"/>
      <c r="OHC38" s="1309"/>
      <c r="OHD38" s="1309"/>
      <c r="OHE38" s="1309"/>
      <c r="OHF38" s="1309"/>
      <c r="OHG38" s="1309"/>
      <c r="OHH38" s="1309"/>
      <c r="OHI38" s="1309"/>
      <c r="OHJ38" s="1309"/>
      <c r="OHK38" s="1309"/>
      <c r="OHL38" s="1309"/>
      <c r="OHM38" s="1309"/>
      <c r="OHN38" s="1309"/>
      <c r="OHO38" s="1309"/>
      <c r="OHP38" s="1309"/>
      <c r="OHQ38" s="1309"/>
      <c r="OHR38" s="1309"/>
      <c r="OHS38" s="1309"/>
      <c r="OHT38" s="1309"/>
      <c r="OHU38" s="1309"/>
      <c r="OHV38" s="1309"/>
      <c r="OHW38" s="1309"/>
      <c r="OHX38" s="1309"/>
      <c r="OHY38" s="1309"/>
      <c r="OHZ38" s="1309"/>
      <c r="OIA38" s="1309"/>
      <c r="OIB38" s="1309"/>
      <c r="OIC38" s="1309"/>
      <c r="OID38" s="1309"/>
      <c r="OIE38" s="1309"/>
      <c r="OIF38" s="1309"/>
      <c r="OIG38" s="1309"/>
      <c r="OIH38" s="1309"/>
      <c r="OII38" s="1309"/>
      <c r="OIJ38" s="1309"/>
      <c r="OIK38" s="1309"/>
      <c r="OIL38" s="1309"/>
      <c r="OIM38" s="1309"/>
      <c r="OIN38" s="1309"/>
      <c r="OIO38" s="1309"/>
      <c r="OIP38" s="1309"/>
      <c r="OIQ38" s="1309"/>
      <c r="OIR38" s="1309"/>
      <c r="OIS38" s="1309"/>
      <c r="OIT38" s="1309"/>
      <c r="OIU38" s="1309"/>
      <c r="OIV38" s="1309"/>
      <c r="OIW38" s="1309"/>
      <c r="OIX38" s="1309"/>
      <c r="OIY38" s="1309"/>
      <c r="OIZ38" s="1309"/>
      <c r="OJA38" s="1309"/>
      <c r="OJB38" s="1309"/>
      <c r="OJC38" s="1309"/>
      <c r="OJD38" s="1309"/>
      <c r="OJE38" s="1309"/>
      <c r="OJF38" s="1309"/>
      <c r="OJG38" s="1309"/>
      <c r="OJH38" s="1309"/>
      <c r="OJI38" s="1309"/>
      <c r="OJJ38" s="1309"/>
      <c r="OJK38" s="1309"/>
      <c r="OJL38" s="1309"/>
      <c r="OJM38" s="1309"/>
      <c r="OJN38" s="1309"/>
      <c r="OJO38" s="1309"/>
      <c r="OJP38" s="1309"/>
      <c r="OJQ38" s="1309"/>
      <c r="OJR38" s="1309"/>
      <c r="OJS38" s="1309"/>
      <c r="OJT38" s="1309"/>
      <c r="OJU38" s="1309"/>
      <c r="OJV38" s="1309"/>
      <c r="OJW38" s="1309"/>
      <c r="OJX38" s="1309"/>
      <c r="OJY38" s="1309"/>
      <c r="OJZ38" s="1309"/>
      <c r="OKA38" s="1309"/>
      <c r="OKB38" s="1309"/>
      <c r="OKC38" s="1309"/>
      <c r="OKD38" s="1309"/>
      <c r="OKE38" s="1309"/>
      <c r="OKF38" s="1309"/>
      <c r="OKG38" s="1309"/>
      <c r="OKH38" s="1309"/>
      <c r="OKI38" s="1309"/>
      <c r="OKJ38" s="1309"/>
      <c r="OKK38" s="1309"/>
      <c r="OKL38" s="1309"/>
      <c r="OKM38" s="1309"/>
      <c r="OKN38" s="1309"/>
      <c r="OKO38" s="1309"/>
      <c r="OKP38" s="1309"/>
      <c r="OKQ38" s="1309"/>
      <c r="OKR38" s="1309"/>
      <c r="OKS38" s="1309"/>
      <c r="OKT38" s="1309"/>
      <c r="OKU38" s="1309"/>
      <c r="OKV38" s="1309"/>
      <c r="OKW38" s="1309"/>
      <c r="OKX38" s="1309"/>
      <c r="OKY38" s="1309"/>
      <c r="OKZ38" s="1309"/>
      <c r="OLA38" s="1309"/>
      <c r="OLB38" s="1309"/>
      <c r="OLC38" s="1309"/>
      <c r="OLD38" s="1309"/>
      <c r="OLE38" s="1309"/>
      <c r="OLF38" s="1309"/>
      <c r="OLG38" s="1309"/>
      <c r="OLH38" s="1309"/>
      <c r="OLI38" s="1309"/>
      <c r="OLJ38" s="1309"/>
      <c r="OLK38" s="1309"/>
      <c r="OLL38" s="1309"/>
      <c r="OLM38" s="1309"/>
      <c r="OLN38" s="1309"/>
      <c r="OLO38" s="1309"/>
      <c r="OLP38" s="1309"/>
      <c r="OLQ38" s="1309"/>
      <c r="OLR38" s="1309"/>
      <c r="OLS38" s="1309"/>
      <c r="OLT38" s="1309"/>
      <c r="OLU38" s="1309"/>
      <c r="OLV38" s="1309"/>
      <c r="OLW38" s="1309"/>
      <c r="OLX38" s="1309"/>
      <c r="OLY38" s="1309"/>
      <c r="OLZ38" s="1309"/>
      <c r="OMA38" s="1309"/>
      <c r="OMB38" s="1309"/>
      <c r="OMC38" s="1309"/>
      <c r="OMD38" s="1309"/>
      <c r="OME38" s="1309"/>
      <c r="OMF38" s="1309"/>
      <c r="OMG38" s="1309"/>
      <c r="OMH38" s="1309"/>
      <c r="OMI38" s="1309"/>
      <c r="OMJ38" s="1309"/>
      <c r="OMK38" s="1309"/>
      <c r="OML38" s="1309"/>
      <c r="OMM38" s="1309"/>
      <c r="OMN38" s="1309"/>
      <c r="OMO38" s="1309"/>
      <c r="OMP38" s="1309"/>
      <c r="OMQ38" s="1309"/>
      <c r="OMR38" s="1309"/>
      <c r="OMS38" s="1309"/>
      <c r="OMT38" s="1309"/>
      <c r="OMU38" s="1309"/>
      <c r="OMV38" s="1309"/>
      <c r="OMW38" s="1309"/>
      <c r="OMX38" s="1309"/>
      <c r="OMY38" s="1309"/>
      <c r="OMZ38" s="1309"/>
      <c r="ONA38" s="1309"/>
      <c r="ONB38" s="1309"/>
      <c r="ONC38" s="1309"/>
      <c r="OND38" s="1309"/>
      <c r="ONE38" s="1309"/>
      <c r="ONF38" s="1309"/>
      <c r="ONG38" s="1309"/>
      <c r="ONH38" s="1309"/>
      <c r="ONI38" s="1309"/>
      <c r="ONJ38" s="1309"/>
      <c r="ONK38" s="1309"/>
      <c r="ONL38" s="1309"/>
      <c r="ONM38" s="1309"/>
      <c r="ONN38" s="1309"/>
      <c r="ONO38" s="1309"/>
      <c r="ONP38" s="1309"/>
      <c r="ONQ38" s="1309"/>
      <c r="ONR38" s="1309"/>
      <c r="ONS38" s="1309"/>
      <c r="ONT38" s="1309"/>
      <c r="ONU38" s="1309"/>
      <c r="ONV38" s="1309"/>
      <c r="ONW38" s="1309"/>
      <c r="ONX38" s="1309"/>
      <c r="ONY38" s="1309"/>
      <c r="ONZ38" s="1309"/>
      <c r="OOA38" s="1309"/>
      <c r="OOB38" s="1309"/>
      <c r="OOC38" s="1309"/>
      <c r="OOD38" s="1309"/>
      <c r="OOE38" s="1309"/>
      <c r="OOF38" s="1309"/>
      <c r="OOG38" s="1309"/>
      <c r="OOH38" s="1309"/>
      <c r="OOI38" s="1309"/>
      <c r="OOJ38" s="1309"/>
      <c r="OOK38" s="1309"/>
      <c r="OOL38" s="1309"/>
      <c r="OOM38" s="1309"/>
      <c r="OON38" s="1309"/>
      <c r="OOO38" s="1309"/>
      <c r="OOP38" s="1309"/>
      <c r="OOQ38" s="1309"/>
      <c r="OOR38" s="1309"/>
      <c r="OOS38" s="1309"/>
      <c r="OOT38" s="1309"/>
      <c r="OOU38" s="1309"/>
      <c r="OOV38" s="1309"/>
      <c r="OOW38" s="1309"/>
      <c r="OOX38" s="1309"/>
      <c r="OOY38" s="1309"/>
      <c r="OOZ38" s="1309"/>
      <c r="OPA38" s="1309"/>
      <c r="OPB38" s="1309"/>
      <c r="OPC38" s="1309"/>
      <c r="OPD38" s="1309"/>
      <c r="OPE38" s="1309"/>
      <c r="OPF38" s="1309"/>
      <c r="OPG38" s="1309"/>
      <c r="OPH38" s="1309"/>
      <c r="OPI38" s="1309"/>
      <c r="OPJ38" s="1309"/>
      <c r="OPK38" s="1309"/>
      <c r="OPL38" s="1309"/>
      <c r="OPM38" s="1309"/>
      <c r="OPN38" s="1309"/>
      <c r="OPO38" s="1309"/>
      <c r="OPP38" s="1309"/>
      <c r="OPQ38" s="1309"/>
      <c r="OPR38" s="1309"/>
      <c r="OPS38" s="1309"/>
      <c r="OPT38" s="1309"/>
      <c r="OPU38" s="1309"/>
      <c r="OPV38" s="1309"/>
      <c r="OPW38" s="1309"/>
      <c r="OPX38" s="1309"/>
      <c r="OPY38" s="1309"/>
      <c r="OPZ38" s="1309"/>
      <c r="OQA38" s="1309"/>
      <c r="OQB38" s="1309"/>
      <c r="OQC38" s="1309"/>
      <c r="OQD38" s="1309"/>
      <c r="OQE38" s="1309"/>
      <c r="OQF38" s="1309"/>
      <c r="OQG38" s="1309"/>
      <c r="OQH38" s="1309"/>
      <c r="OQI38" s="1309"/>
      <c r="OQJ38" s="1309"/>
      <c r="OQK38" s="1309"/>
      <c r="OQL38" s="1309"/>
      <c r="OQM38" s="1309"/>
      <c r="OQN38" s="1309"/>
      <c r="OQO38" s="1309"/>
      <c r="OQP38" s="1309"/>
      <c r="OQQ38" s="1309"/>
      <c r="OQR38" s="1309"/>
      <c r="OQS38" s="1309"/>
      <c r="OQT38" s="1309"/>
      <c r="OQU38" s="1309"/>
      <c r="OQV38" s="1309"/>
      <c r="OQW38" s="1309"/>
      <c r="OQX38" s="1309"/>
      <c r="OQY38" s="1309"/>
      <c r="OQZ38" s="1309"/>
      <c r="ORA38" s="1309"/>
      <c r="ORB38" s="1309"/>
      <c r="ORC38" s="1309"/>
      <c r="ORD38" s="1309"/>
      <c r="ORE38" s="1309"/>
      <c r="ORF38" s="1309"/>
      <c r="ORG38" s="1309"/>
      <c r="ORH38" s="1309"/>
      <c r="ORI38" s="1309"/>
      <c r="ORJ38" s="1309"/>
      <c r="ORK38" s="1309"/>
      <c r="ORL38" s="1309"/>
      <c r="ORM38" s="1309"/>
      <c r="ORN38" s="1309"/>
      <c r="ORO38" s="1309"/>
      <c r="ORP38" s="1309"/>
      <c r="ORQ38" s="1309"/>
      <c r="ORR38" s="1309"/>
      <c r="ORS38" s="1309"/>
      <c r="ORT38" s="1309"/>
      <c r="ORU38" s="1309"/>
      <c r="ORV38" s="1309"/>
      <c r="ORW38" s="1309"/>
      <c r="ORX38" s="1309"/>
      <c r="ORY38" s="1309"/>
      <c r="ORZ38" s="1309"/>
      <c r="OSA38" s="1309"/>
      <c r="OSB38" s="1309"/>
      <c r="OSC38" s="1309"/>
      <c r="OSD38" s="1309"/>
      <c r="OSE38" s="1309"/>
      <c r="OSF38" s="1309"/>
      <c r="OSG38" s="1309"/>
      <c r="OSH38" s="1309"/>
      <c r="OSI38" s="1309"/>
      <c r="OSJ38" s="1309"/>
      <c r="OSK38" s="1309"/>
      <c r="OSL38" s="1309"/>
      <c r="OSM38" s="1309"/>
      <c r="OSN38" s="1309"/>
      <c r="OSO38" s="1309"/>
      <c r="OSP38" s="1309"/>
      <c r="OSQ38" s="1309"/>
      <c r="OSR38" s="1309"/>
      <c r="OSS38" s="1309"/>
      <c r="OST38" s="1309"/>
      <c r="OSU38" s="1309"/>
      <c r="OSV38" s="1309"/>
      <c r="OSW38" s="1309"/>
      <c r="OSX38" s="1309"/>
      <c r="OSY38" s="1309"/>
      <c r="OSZ38" s="1309"/>
      <c r="OTA38" s="1309"/>
      <c r="OTB38" s="1309"/>
      <c r="OTC38" s="1309"/>
      <c r="OTD38" s="1309"/>
      <c r="OTE38" s="1309"/>
      <c r="OTF38" s="1309"/>
      <c r="OTG38" s="1309"/>
      <c r="OTH38" s="1309"/>
      <c r="OTI38" s="1309"/>
      <c r="OTJ38" s="1309"/>
      <c r="OTK38" s="1309"/>
      <c r="OTL38" s="1309"/>
      <c r="OTM38" s="1309"/>
      <c r="OTN38" s="1309"/>
      <c r="OTO38" s="1309"/>
      <c r="OTP38" s="1309"/>
      <c r="OTQ38" s="1309"/>
      <c r="OTR38" s="1309"/>
      <c r="OTS38" s="1309"/>
      <c r="OTT38" s="1309"/>
      <c r="OTU38" s="1309"/>
      <c r="OTV38" s="1309"/>
      <c r="OTW38" s="1309"/>
      <c r="OTX38" s="1309"/>
      <c r="OTY38" s="1309"/>
      <c r="OTZ38" s="1309"/>
      <c r="OUA38" s="1309"/>
      <c r="OUB38" s="1309"/>
      <c r="OUC38" s="1309"/>
      <c r="OUD38" s="1309"/>
      <c r="OUE38" s="1309"/>
      <c r="OUF38" s="1309"/>
      <c r="OUG38" s="1309"/>
      <c r="OUH38" s="1309"/>
      <c r="OUI38" s="1309"/>
      <c r="OUJ38" s="1309"/>
      <c r="OUK38" s="1309"/>
      <c r="OUL38" s="1309"/>
      <c r="OUM38" s="1309"/>
      <c r="OUN38" s="1309"/>
      <c r="OUO38" s="1309"/>
      <c r="OUP38" s="1309"/>
      <c r="OUQ38" s="1309"/>
      <c r="OUR38" s="1309"/>
      <c r="OUS38" s="1309"/>
      <c r="OUT38" s="1309"/>
      <c r="OUU38" s="1309"/>
      <c r="OUV38" s="1309"/>
      <c r="OUW38" s="1309"/>
      <c r="OUX38" s="1309"/>
      <c r="OUY38" s="1309"/>
      <c r="OUZ38" s="1309"/>
      <c r="OVA38" s="1309"/>
      <c r="OVB38" s="1309"/>
      <c r="OVC38" s="1309"/>
      <c r="OVD38" s="1309"/>
      <c r="OVE38" s="1309"/>
      <c r="OVF38" s="1309"/>
      <c r="OVG38" s="1309"/>
      <c r="OVH38" s="1309"/>
      <c r="OVI38" s="1309"/>
      <c r="OVJ38" s="1309"/>
      <c r="OVK38" s="1309"/>
      <c r="OVL38" s="1309"/>
      <c r="OVM38" s="1309"/>
      <c r="OVN38" s="1309"/>
      <c r="OVO38" s="1309"/>
      <c r="OVP38" s="1309"/>
      <c r="OVQ38" s="1309"/>
      <c r="OVR38" s="1309"/>
      <c r="OVS38" s="1309"/>
      <c r="OVT38" s="1309"/>
      <c r="OVU38" s="1309"/>
      <c r="OVV38" s="1309"/>
      <c r="OVW38" s="1309"/>
      <c r="OVX38" s="1309"/>
      <c r="OVY38" s="1309"/>
      <c r="OVZ38" s="1309"/>
      <c r="OWA38" s="1309"/>
      <c r="OWB38" s="1309"/>
      <c r="OWC38" s="1309"/>
      <c r="OWD38" s="1309"/>
      <c r="OWE38" s="1309"/>
      <c r="OWF38" s="1309"/>
      <c r="OWG38" s="1309"/>
      <c r="OWH38" s="1309"/>
      <c r="OWI38" s="1309"/>
      <c r="OWJ38" s="1309"/>
      <c r="OWK38" s="1309"/>
      <c r="OWL38" s="1309"/>
      <c r="OWM38" s="1309"/>
      <c r="OWN38" s="1309"/>
      <c r="OWO38" s="1309"/>
      <c r="OWP38" s="1309"/>
      <c r="OWQ38" s="1309"/>
      <c r="OWR38" s="1309"/>
      <c r="OWS38" s="1309"/>
      <c r="OWT38" s="1309"/>
      <c r="OWU38" s="1309"/>
      <c r="OWV38" s="1309"/>
      <c r="OWW38" s="1309"/>
      <c r="OWX38" s="1309"/>
      <c r="OWY38" s="1309"/>
      <c r="OWZ38" s="1309"/>
      <c r="OXA38" s="1309"/>
      <c r="OXB38" s="1309"/>
      <c r="OXC38" s="1309"/>
      <c r="OXD38" s="1309"/>
      <c r="OXE38" s="1309"/>
      <c r="OXF38" s="1309"/>
      <c r="OXG38" s="1309"/>
      <c r="OXH38" s="1309"/>
      <c r="OXI38" s="1309"/>
      <c r="OXJ38" s="1309"/>
      <c r="OXK38" s="1309"/>
      <c r="OXL38" s="1309"/>
      <c r="OXM38" s="1309"/>
      <c r="OXN38" s="1309"/>
      <c r="OXO38" s="1309"/>
      <c r="OXP38" s="1309"/>
      <c r="OXQ38" s="1309"/>
      <c r="OXR38" s="1309"/>
      <c r="OXS38" s="1309"/>
      <c r="OXT38" s="1309"/>
      <c r="OXU38" s="1309"/>
      <c r="OXV38" s="1309"/>
      <c r="OXW38" s="1309"/>
      <c r="OXX38" s="1309"/>
      <c r="OXY38" s="1309"/>
      <c r="OXZ38" s="1309"/>
      <c r="OYA38" s="1309"/>
      <c r="OYB38" s="1309"/>
      <c r="OYC38" s="1309"/>
      <c r="OYD38" s="1309"/>
      <c r="OYE38" s="1309"/>
      <c r="OYF38" s="1309"/>
      <c r="OYG38" s="1309"/>
      <c r="OYH38" s="1309"/>
      <c r="OYI38" s="1309"/>
      <c r="OYJ38" s="1309"/>
      <c r="OYK38" s="1309"/>
      <c r="OYL38" s="1309"/>
      <c r="OYM38" s="1309"/>
      <c r="OYN38" s="1309"/>
      <c r="OYO38" s="1309"/>
      <c r="OYP38" s="1309"/>
      <c r="OYQ38" s="1309"/>
      <c r="OYR38" s="1309"/>
      <c r="OYS38" s="1309"/>
      <c r="OYT38" s="1309"/>
      <c r="OYU38" s="1309"/>
      <c r="OYV38" s="1309"/>
      <c r="OYW38" s="1309"/>
      <c r="OYX38" s="1309"/>
      <c r="OYY38" s="1309"/>
      <c r="OYZ38" s="1309"/>
      <c r="OZA38" s="1309"/>
      <c r="OZB38" s="1309"/>
      <c r="OZC38" s="1309"/>
      <c r="OZD38" s="1309"/>
      <c r="OZE38" s="1309"/>
      <c r="OZF38" s="1309"/>
      <c r="OZG38" s="1309"/>
      <c r="OZH38" s="1309"/>
      <c r="OZI38" s="1309"/>
      <c r="OZJ38" s="1309"/>
      <c r="OZK38" s="1309"/>
      <c r="OZL38" s="1309"/>
      <c r="OZM38" s="1309"/>
      <c r="OZN38" s="1309"/>
      <c r="OZO38" s="1309"/>
      <c r="OZP38" s="1309"/>
      <c r="OZQ38" s="1309"/>
      <c r="OZR38" s="1309"/>
      <c r="OZS38" s="1309"/>
      <c r="OZT38" s="1309"/>
      <c r="OZU38" s="1309"/>
      <c r="OZV38" s="1309"/>
      <c r="OZW38" s="1309"/>
      <c r="OZX38" s="1309"/>
      <c r="OZY38" s="1309"/>
      <c r="OZZ38" s="1309"/>
      <c r="PAA38" s="1309"/>
      <c r="PAB38" s="1309"/>
      <c r="PAC38" s="1309"/>
      <c r="PAD38" s="1309"/>
      <c r="PAE38" s="1309"/>
      <c r="PAF38" s="1309"/>
      <c r="PAG38" s="1309"/>
      <c r="PAH38" s="1309"/>
      <c r="PAI38" s="1309"/>
      <c r="PAJ38" s="1309"/>
      <c r="PAK38" s="1309"/>
      <c r="PAL38" s="1309"/>
      <c r="PAM38" s="1309"/>
      <c r="PAN38" s="1309"/>
      <c r="PAO38" s="1309"/>
      <c r="PAP38" s="1309"/>
      <c r="PAQ38" s="1309"/>
      <c r="PAR38" s="1309"/>
      <c r="PAS38" s="1309"/>
      <c r="PAT38" s="1309"/>
      <c r="PAU38" s="1309"/>
      <c r="PAV38" s="1309"/>
      <c r="PAW38" s="1309"/>
      <c r="PAX38" s="1309"/>
      <c r="PAY38" s="1309"/>
      <c r="PAZ38" s="1309"/>
      <c r="PBA38" s="1309"/>
      <c r="PBB38" s="1309"/>
      <c r="PBC38" s="1309"/>
      <c r="PBD38" s="1309"/>
      <c r="PBE38" s="1309"/>
      <c r="PBF38" s="1309"/>
      <c r="PBG38" s="1309"/>
      <c r="PBH38" s="1309"/>
      <c r="PBI38" s="1309"/>
      <c r="PBJ38" s="1309"/>
      <c r="PBK38" s="1309"/>
      <c r="PBL38" s="1309"/>
      <c r="PBM38" s="1309"/>
      <c r="PBN38" s="1309"/>
      <c r="PBO38" s="1309"/>
      <c r="PBP38" s="1309"/>
      <c r="PBQ38" s="1309"/>
      <c r="PBR38" s="1309"/>
      <c r="PBS38" s="1309"/>
      <c r="PBT38" s="1309"/>
      <c r="PBU38" s="1309"/>
      <c r="PBV38" s="1309"/>
      <c r="PBW38" s="1309"/>
      <c r="PBX38" s="1309"/>
      <c r="PBY38" s="1309"/>
      <c r="PBZ38" s="1309"/>
      <c r="PCA38" s="1309"/>
      <c r="PCB38" s="1309"/>
      <c r="PCC38" s="1309"/>
      <c r="PCD38" s="1309"/>
      <c r="PCE38" s="1309"/>
      <c r="PCF38" s="1309"/>
      <c r="PCG38" s="1309"/>
      <c r="PCH38" s="1309"/>
      <c r="PCI38" s="1309"/>
      <c r="PCJ38" s="1309"/>
      <c r="PCK38" s="1309"/>
      <c r="PCL38" s="1309"/>
      <c r="PCM38" s="1309"/>
      <c r="PCN38" s="1309"/>
      <c r="PCO38" s="1309"/>
      <c r="PCP38" s="1309"/>
      <c r="PCQ38" s="1309"/>
      <c r="PCR38" s="1309"/>
      <c r="PCS38" s="1309"/>
      <c r="PCT38" s="1309"/>
      <c r="PCU38" s="1309"/>
      <c r="PCV38" s="1309"/>
      <c r="PCW38" s="1309"/>
      <c r="PCX38" s="1309"/>
      <c r="PCY38" s="1309"/>
      <c r="PCZ38" s="1309"/>
      <c r="PDA38" s="1309"/>
      <c r="PDB38" s="1309"/>
      <c r="PDC38" s="1309"/>
      <c r="PDD38" s="1309"/>
      <c r="PDE38" s="1309"/>
      <c r="PDF38" s="1309"/>
      <c r="PDG38" s="1309"/>
      <c r="PDH38" s="1309"/>
      <c r="PDI38" s="1309"/>
      <c r="PDJ38" s="1309"/>
      <c r="PDK38" s="1309"/>
      <c r="PDL38" s="1309"/>
      <c r="PDM38" s="1309"/>
      <c r="PDN38" s="1309"/>
      <c r="PDO38" s="1309"/>
      <c r="PDP38" s="1309"/>
      <c r="PDQ38" s="1309"/>
      <c r="PDR38" s="1309"/>
      <c r="PDS38" s="1309"/>
      <c r="PDT38" s="1309"/>
      <c r="PDU38" s="1309"/>
      <c r="PDV38" s="1309"/>
      <c r="PDW38" s="1309"/>
      <c r="PDX38" s="1309"/>
      <c r="PDY38" s="1309"/>
      <c r="PDZ38" s="1309"/>
      <c r="PEA38" s="1309"/>
      <c r="PEB38" s="1309"/>
      <c r="PEC38" s="1309"/>
      <c r="PED38" s="1309"/>
      <c r="PEE38" s="1309"/>
      <c r="PEF38" s="1309"/>
      <c r="PEG38" s="1309"/>
      <c r="PEH38" s="1309"/>
      <c r="PEI38" s="1309"/>
      <c r="PEJ38" s="1309"/>
      <c r="PEK38" s="1309"/>
      <c r="PEL38" s="1309"/>
      <c r="PEM38" s="1309"/>
      <c r="PEN38" s="1309"/>
      <c r="PEO38" s="1309"/>
      <c r="PEP38" s="1309"/>
      <c r="PEQ38" s="1309"/>
      <c r="PER38" s="1309"/>
      <c r="PES38" s="1309"/>
      <c r="PET38" s="1309"/>
      <c r="PEU38" s="1309"/>
      <c r="PEV38" s="1309"/>
      <c r="PEW38" s="1309"/>
      <c r="PEX38" s="1309"/>
      <c r="PEY38" s="1309"/>
      <c r="PEZ38" s="1309"/>
      <c r="PFA38" s="1309"/>
      <c r="PFB38" s="1309"/>
      <c r="PFC38" s="1309"/>
      <c r="PFD38" s="1309"/>
      <c r="PFE38" s="1309"/>
      <c r="PFF38" s="1309"/>
      <c r="PFG38" s="1309"/>
      <c r="PFH38" s="1309"/>
      <c r="PFI38" s="1309"/>
      <c r="PFJ38" s="1309"/>
      <c r="PFK38" s="1309"/>
      <c r="PFL38" s="1309"/>
      <c r="PFM38" s="1309"/>
      <c r="PFN38" s="1309"/>
      <c r="PFO38" s="1309"/>
      <c r="PFP38" s="1309"/>
      <c r="PFQ38" s="1309"/>
      <c r="PFR38" s="1309"/>
      <c r="PFS38" s="1309"/>
      <c r="PFT38" s="1309"/>
      <c r="PFU38" s="1309"/>
      <c r="PFV38" s="1309"/>
      <c r="PFW38" s="1309"/>
      <c r="PFX38" s="1309"/>
      <c r="PFY38" s="1309"/>
      <c r="PFZ38" s="1309"/>
      <c r="PGA38" s="1309"/>
      <c r="PGB38" s="1309"/>
      <c r="PGC38" s="1309"/>
      <c r="PGD38" s="1309"/>
      <c r="PGE38" s="1309"/>
      <c r="PGF38" s="1309"/>
      <c r="PGG38" s="1309"/>
      <c r="PGH38" s="1309"/>
      <c r="PGI38" s="1309"/>
      <c r="PGJ38" s="1309"/>
      <c r="PGK38" s="1309"/>
      <c r="PGL38" s="1309"/>
      <c r="PGM38" s="1309"/>
      <c r="PGN38" s="1309"/>
      <c r="PGO38" s="1309"/>
      <c r="PGP38" s="1309"/>
      <c r="PGQ38" s="1309"/>
      <c r="PGR38" s="1309"/>
      <c r="PGS38" s="1309"/>
      <c r="PGT38" s="1309"/>
      <c r="PGU38" s="1309"/>
      <c r="PGV38" s="1309"/>
      <c r="PGW38" s="1309"/>
      <c r="PGX38" s="1309"/>
      <c r="PGY38" s="1309"/>
      <c r="PGZ38" s="1309"/>
      <c r="PHA38" s="1309"/>
      <c r="PHB38" s="1309"/>
      <c r="PHC38" s="1309"/>
      <c r="PHD38" s="1309"/>
      <c r="PHE38" s="1309"/>
      <c r="PHF38" s="1309"/>
      <c r="PHG38" s="1309"/>
      <c r="PHH38" s="1309"/>
      <c r="PHI38" s="1309"/>
      <c r="PHJ38" s="1309"/>
      <c r="PHK38" s="1309"/>
      <c r="PHL38" s="1309"/>
      <c r="PHM38" s="1309"/>
      <c r="PHN38" s="1309"/>
      <c r="PHO38" s="1309"/>
      <c r="PHP38" s="1309"/>
      <c r="PHQ38" s="1309"/>
      <c r="PHR38" s="1309"/>
      <c r="PHS38" s="1309"/>
      <c r="PHT38" s="1309"/>
      <c r="PHU38" s="1309"/>
      <c r="PHV38" s="1309"/>
      <c r="PHW38" s="1309"/>
      <c r="PHX38" s="1309"/>
      <c r="PHY38" s="1309"/>
      <c r="PHZ38" s="1309"/>
      <c r="PIA38" s="1309"/>
      <c r="PIB38" s="1309"/>
      <c r="PIC38" s="1309"/>
      <c r="PID38" s="1309"/>
      <c r="PIE38" s="1309"/>
      <c r="PIF38" s="1309"/>
      <c r="PIG38" s="1309"/>
      <c r="PIH38" s="1309"/>
      <c r="PII38" s="1309"/>
      <c r="PIJ38" s="1309"/>
      <c r="PIK38" s="1309"/>
      <c r="PIL38" s="1309"/>
      <c r="PIM38" s="1309"/>
      <c r="PIN38" s="1309"/>
      <c r="PIO38" s="1309"/>
      <c r="PIP38" s="1309"/>
      <c r="PIQ38" s="1309"/>
      <c r="PIR38" s="1309"/>
      <c r="PIS38" s="1309"/>
      <c r="PIT38" s="1309"/>
      <c r="PIU38" s="1309"/>
      <c r="PIV38" s="1309"/>
      <c r="PIW38" s="1309"/>
      <c r="PIX38" s="1309"/>
      <c r="PIY38" s="1309"/>
      <c r="PIZ38" s="1309"/>
      <c r="PJA38" s="1309"/>
      <c r="PJB38" s="1309"/>
      <c r="PJC38" s="1309"/>
      <c r="PJD38" s="1309"/>
      <c r="PJE38" s="1309"/>
      <c r="PJF38" s="1309"/>
      <c r="PJG38" s="1309"/>
      <c r="PJH38" s="1309"/>
      <c r="PJI38" s="1309"/>
      <c r="PJJ38" s="1309"/>
      <c r="PJK38" s="1309"/>
      <c r="PJL38" s="1309"/>
      <c r="PJM38" s="1309"/>
      <c r="PJN38" s="1309"/>
      <c r="PJO38" s="1309"/>
      <c r="PJP38" s="1309"/>
      <c r="PJQ38" s="1309"/>
      <c r="PJR38" s="1309"/>
      <c r="PJS38" s="1309"/>
      <c r="PJT38" s="1309"/>
      <c r="PJU38" s="1309"/>
      <c r="PJV38" s="1309"/>
      <c r="PJW38" s="1309"/>
      <c r="PJX38" s="1309"/>
      <c r="PJY38" s="1309"/>
      <c r="PJZ38" s="1309"/>
      <c r="PKA38" s="1309"/>
      <c r="PKB38" s="1309"/>
      <c r="PKC38" s="1309"/>
      <c r="PKD38" s="1309"/>
      <c r="PKE38" s="1309"/>
      <c r="PKF38" s="1309"/>
      <c r="PKG38" s="1309"/>
      <c r="PKH38" s="1309"/>
      <c r="PKI38" s="1309"/>
      <c r="PKJ38" s="1309"/>
      <c r="PKK38" s="1309"/>
      <c r="PKL38" s="1309"/>
      <c r="PKM38" s="1309"/>
      <c r="PKN38" s="1309"/>
      <c r="PKO38" s="1309"/>
      <c r="PKP38" s="1309"/>
      <c r="PKQ38" s="1309"/>
      <c r="PKR38" s="1309"/>
      <c r="PKS38" s="1309"/>
      <c r="PKT38" s="1309"/>
      <c r="PKU38" s="1309"/>
      <c r="PKV38" s="1309"/>
      <c r="PKW38" s="1309"/>
      <c r="PKX38" s="1309"/>
      <c r="PKY38" s="1309"/>
      <c r="PKZ38" s="1309"/>
      <c r="PLA38" s="1309"/>
      <c r="PLB38" s="1309"/>
      <c r="PLC38" s="1309"/>
      <c r="PLD38" s="1309"/>
      <c r="PLE38" s="1309"/>
      <c r="PLF38" s="1309"/>
      <c r="PLG38" s="1309"/>
      <c r="PLH38" s="1309"/>
      <c r="PLI38" s="1309"/>
      <c r="PLJ38" s="1309"/>
      <c r="PLK38" s="1309"/>
      <c r="PLL38" s="1309"/>
      <c r="PLM38" s="1309"/>
      <c r="PLN38" s="1309"/>
      <c r="PLO38" s="1309"/>
      <c r="PLP38" s="1309"/>
      <c r="PLQ38" s="1309"/>
      <c r="PLR38" s="1309"/>
      <c r="PLS38" s="1309"/>
      <c r="PLT38" s="1309"/>
      <c r="PLU38" s="1309"/>
      <c r="PLV38" s="1309"/>
      <c r="PLW38" s="1309"/>
      <c r="PLX38" s="1309"/>
      <c r="PLY38" s="1309"/>
      <c r="PLZ38" s="1309"/>
      <c r="PMA38" s="1309"/>
      <c r="PMB38" s="1309"/>
      <c r="PMC38" s="1309"/>
      <c r="PMD38" s="1309"/>
      <c r="PME38" s="1309"/>
      <c r="PMF38" s="1309"/>
      <c r="PMG38" s="1309"/>
      <c r="PMH38" s="1309"/>
      <c r="PMI38" s="1309"/>
      <c r="PMJ38" s="1309"/>
      <c r="PMK38" s="1309"/>
      <c r="PML38" s="1309"/>
      <c r="PMM38" s="1309"/>
      <c r="PMN38" s="1309"/>
      <c r="PMO38" s="1309"/>
      <c r="PMP38" s="1309"/>
      <c r="PMQ38" s="1309"/>
      <c r="PMR38" s="1309"/>
      <c r="PMS38" s="1309"/>
      <c r="PMT38" s="1309"/>
      <c r="PMU38" s="1309"/>
      <c r="PMV38" s="1309"/>
      <c r="PMW38" s="1309"/>
      <c r="PMX38" s="1309"/>
      <c r="PMY38" s="1309"/>
      <c r="PMZ38" s="1309"/>
      <c r="PNA38" s="1309"/>
      <c r="PNB38" s="1309"/>
      <c r="PNC38" s="1309"/>
      <c r="PND38" s="1309"/>
      <c r="PNE38" s="1309"/>
      <c r="PNF38" s="1309"/>
      <c r="PNG38" s="1309"/>
      <c r="PNH38" s="1309"/>
      <c r="PNI38" s="1309"/>
      <c r="PNJ38" s="1309"/>
      <c r="PNK38" s="1309"/>
      <c r="PNL38" s="1309"/>
      <c r="PNM38" s="1309"/>
      <c r="PNN38" s="1309"/>
      <c r="PNO38" s="1309"/>
      <c r="PNP38" s="1309"/>
      <c r="PNQ38" s="1309"/>
      <c r="PNR38" s="1309"/>
      <c r="PNS38" s="1309"/>
      <c r="PNT38" s="1309"/>
      <c r="PNU38" s="1309"/>
      <c r="PNV38" s="1309"/>
      <c r="PNW38" s="1309"/>
      <c r="PNX38" s="1309"/>
      <c r="PNY38" s="1309"/>
      <c r="PNZ38" s="1309"/>
      <c r="POA38" s="1309"/>
      <c r="POB38" s="1309"/>
      <c r="POC38" s="1309"/>
      <c r="POD38" s="1309"/>
      <c r="POE38" s="1309"/>
      <c r="POF38" s="1309"/>
      <c r="POG38" s="1309"/>
      <c r="POH38" s="1309"/>
      <c r="POI38" s="1309"/>
      <c r="POJ38" s="1309"/>
      <c r="POK38" s="1309"/>
      <c r="POL38" s="1309"/>
      <c r="POM38" s="1309"/>
      <c r="PON38" s="1309"/>
      <c r="POO38" s="1309"/>
      <c r="POP38" s="1309"/>
      <c r="POQ38" s="1309"/>
      <c r="POR38" s="1309"/>
      <c r="POS38" s="1309"/>
      <c r="POT38" s="1309"/>
      <c r="POU38" s="1309"/>
      <c r="POV38" s="1309"/>
      <c r="POW38" s="1309"/>
      <c r="POX38" s="1309"/>
      <c r="POY38" s="1309"/>
      <c r="POZ38" s="1309"/>
      <c r="PPA38" s="1309"/>
      <c r="PPB38" s="1309"/>
      <c r="PPC38" s="1309"/>
      <c r="PPD38" s="1309"/>
      <c r="PPE38" s="1309"/>
      <c r="PPF38" s="1309"/>
      <c r="PPG38" s="1309"/>
      <c r="PPH38" s="1309"/>
      <c r="PPI38" s="1309"/>
      <c r="PPJ38" s="1309"/>
      <c r="PPK38" s="1309"/>
      <c r="PPL38" s="1309"/>
      <c r="PPM38" s="1309"/>
      <c r="PPN38" s="1309"/>
      <c r="PPO38" s="1309"/>
      <c r="PPP38" s="1309"/>
      <c r="PPQ38" s="1309"/>
      <c r="PPR38" s="1309"/>
      <c r="PPS38" s="1309"/>
      <c r="PPT38" s="1309"/>
      <c r="PPU38" s="1309"/>
      <c r="PPV38" s="1309"/>
      <c r="PPW38" s="1309"/>
      <c r="PPX38" s="1309"/>
      <c r="PPY38" s="1309"/>
      <c r="PPZ38" s="1309"/>
      <c r="PQA38" s="1309"/>
      <c r="PQB38" s="1309"/>
      <c r="PQC38" s="1309"/>
      <c r="PQD38" s="1309"/>
      <c r="PQE38" s="1309"/>
      <c r="PQF38" s="1309"/>
      <c r="PQG38" s="1309"/>
      <c r="PQH38" s="1309"/>
      <c r="PQI38" s="1309"/>
      <c r="PQJ38" s="1309"/>
      <c r="PQK38" s="1309"/>
      <c r="PQL38" s="1309"/>
      <c r="PQM38" s="1309"/>
      <c r="PQN38" s="1309"/>
      <c r="PQO38" s="1309"/>
      <c r="PQP38" s="1309"/>
      <c r="PQQ38" s="1309"/>
      <c r="PQR38" s="1309"/>
      <c r="PQS38" s="1309"/>
      <c r="PQT38" s="1309"/>
      <c r="PQU38" s="1309"/>
      <c r="PQV38" s="1309"/>
      <c r="PQW38" s="1309"/>
      <c r="PQX38" s="1309"/>
      <c r="PQY38" s="1309"/>
      <c r="PQZ38" s="1309"/>
      <c r="PRA38" s="1309"/>
      <c r="PRB38" s="1309"/>
      <c r="PRC38" s="1309"/>
      <c r="PRD38" s="1309"/>
      <c r="PRE38" s="1309"/>
      <c r="PRF38" s="1309"/>
      <c r="PRG38" s="1309"/>
      <c r="PRH38" s="1309"/>
      <c r="PRI38" s="1309"/>
      <c r="PRJ38" s="1309"/>
      <c r="PRK38" s="1309"/>
      <c r="PRL38" s="1309"/>
      <c r="PRM38" s="1309"/>
      <c r="PRN38" s="1309"/>
      <c r="PRO38" s="1309"/>
      <c r="PRP38" s="1309"/>
      <c r="PRQ38" s="1309"/>
      <c r="PRR38" s="1309"/>
      <c r="PRS38" s="1309"/>
      <c r="PRT38" s="1309"/>
      <c r="PRU38" s="1309"/>
      <c r="PRV38" s="1309"/>
      <c r="PRW38" s="1309"/>
      <c r="PRX38" s="1309"/>
      <c r="PRY38" s="1309"/>
      <c r="PRZ38" s="1309"/>
      <c r="PSA38" s="1309"/>
      <c r="PSB38" s="1309"/>
      <c r="PSC38" s="1309"/>
      <c r="PSD38" s="1309"/>
      <c r="PSE38" s="1309"/>
      <c r="PSF38" s="1309"/>
      <c r="PSG38" s="1309"/>
      <c r="PSH38" s="1309"/>
      <c r="PSI38" s="1309"/>
      <c r="PSJ38" s="1309"/>
      <c r="PSK38" s="1309"/>
      <c r="PSL38" s="1309"/>
      <c r="PSM38" s="1309"/>
      <c r="PSN38" s="1309"/>
      <c r="PSO38" s="1309"/>
      <c r="PSP38" s="1309"/>
      <c r="PSQ38" s="1309"/>
      <c r="PSR38" s="1309"/>
      <c r="PSS38" s="1309"/>
      <c r="PST38" s="1309"/>
      <c r="PSU38" s="1309"/>
      <c r="PSV38" s="1309"/>
      <c r="PSW38" s="1309"/>
      <c r="PSX38" s="1309"/>
      <c r="PSY38" s="1309"/>
      <c r="PSZ38" s="1309"/>
      <c r="PTA38" s="1309"/>
      <c r="PTB38" s="1309"/>
      <c r="PTC38" s="1309"/>
      <c r="PTD38" s="1309"/>
      <c r="PTE38" s="1309"/>
      <c r="PTF38" s="1309"/>
      <c r="PTG38" s="1309"/>
      <c r="PTH38" s="1309"/>
      <c r="PTI38" s="1309"/>
      <c r="PTJ38" s="1309"/>
      <c r="PTK38" s="1309"/>
      <c r="PTL38" s="1309"/>
      <c r="PTM38" s="1309"/>
      <c r="PTN38" s="1309"/>
      <c r="PTO38" s="1309"/>
      <c r="PTP38" s="1309"/>
      <c r="PTQ38" s="1309"/>
      <c r="PTR38" s="1309"/>
      <c r="PTS38" s="1309"/>
      <c r="PTT38" s="1309"/>
      <c r="PTU38" s="1309"/>
      <c r="PTV38" s="1309"/>
      <c r="PTW38" s="1309"/>
      <c r="PTX38" s="1309"/>
      <c r="PTY38" s="1309"/>
      <c r="PTZ38" s="1309"/>
      <c r="PUA38" s="1309"/>
      <c r="PUB38" s="1309"/>
      <c r="PUC38" s="1309"/>
      <c r="PUD38" s="1309"/>
      <c r="PUE38" s="1309"/>
      <c r="PUF38" s="1309"/>
      <c r="PUG38" s="1309"/>
      <c r="PUH38" s="1309"/>
      <c r="PUI38" s="1309"/>
      <c r="PUJ38" s="1309"/>
      <c r="PUK38" s="1309"/>
      <c r="PUL38" s="1309"/>
      <c r="PUM38" s="1309"/>
      <c r="PUN38" s="1309"/>
      <c r="PUO38" s="1309"/>
      <c r="PUP38" s="1309"/>
      <c r="PUQ38" s="1309"/>
      <c r="PUR38" s="1309"/>
      <c r="PUS38" s="1309"/>
      <c r="PUT38" s="1309"/>
      <c r="PUU38" s="1309"/>
      <c r="PUV38" s="1309"/>
      <c r="PUW38" s="1309"/>
      <c r="PUX38" s="1309"/>
      <c r="PUY38" s="1309"/>
      <c r="PUZ38" s="1309"/>
      <c r="PVA38" s="1309"/>
      <c r="PVB38" s="1309"/>
      <c r="PVC38" s="1309"/>
      <c r="PVD38" s="1309"/>
      <c r="PVE38" s="1309"/>
      <c r="PVF38" s="1309"/>
      <c r="PVG38" s="1309"/>
      <c r="PVH38" s="1309"/>
      <c r="PVI38" s="1309"/>
      <c r="PVJ38" s="1309"/>
      <c r="PVK38" s="1309"/>
      <c r="PVL38" s="1309"/>
      <c r="PVM38" s="1309"/>
      <c r="PVN38" s="1309"/>
      <c r="PVO38" s="1309"/>
      <c r="PVP38" s="1309"/>
      <c r="PVQ38" s="1309"/>
      <c r="PVR38" s="1309"/>
      <c r="PVS38" s="1309"/>
      <c r="PVT38" s="1309"/>
      <c r="PVU38" s="1309"/>
      <c r="PVV38" s="1309"/>
      <c r="PVW38" s="1309"/>
      <c r="PVX38" s="1309"/>
      <c r="PVY38" s="1309"/>
      <c r="PVZ38" s="1309"/>
      <c r="PWA38" s="1309"/>
      <c r="PWB38" s="1309"/>
      <c r="PWC38" s="1309"/>
      <c r="PWD38" s="1309"/>
      <c r="PWE38" s="1309"/>
      <c r="PWF38" s="1309"/>
      <c r="PWG38" s="1309"/>
      <c r="PWH38" s="1309"/>
      <c r="PWI38" s="1309"/>
      <c r="PWJ38" s="1309"/>
      <c r="PWK38" s="1309"/>
      <c r="PWL38" s="1309"/>
      <c r="PWM38" s="1309"/>
      <c r="PWN38" s="1309"/>
      <c r="PWO38" s="1309"/>
      <c r="PWP38" s="1309"/>
      <c r="PWQ38" s="1309"/>
      <c r="PWR38" s="1309"/>
      <c r="PWS38" s="1309"/>
      <c r="PWT38" s="1309"/>
      <c r="PWU38" s="1309"/>
      <c r="PWV38" s="1309"/>
      <c r="PWW38" s="1309"/>
      <c r="PWX38" s="1309"/>
      <c r="PWY38" s="1309"/>
      <c r="PWZ38" s="1309"/>
      <c r="PXA38" s="1309"/>
      <c r="PXB38" s="1309"/>
      <c r="PXC38" s="1309"/>
      <c r="PXD38" s="1309"/>
      <c r="PXE38" s="1309"/>
      <c r="PXF38" s="1309"/>
      <c r="PXG38" s="1309"/>
      <c r="PXH38" s="1309"/>
      <c r="PXI38" s="1309"/>
      <c r="PXJ38" s="1309"/>
      <c r="PXK38" s="1309"/>
      <c r="PXL38" s="1309"/>
      <c r="PXM38" s="1309"/>
      <c r="PXN38" s="1309"/>
      <c r="PXO38" s="1309"/>
      <c r="PXP38" s="1309"/>
      <c r="PXQ38" s="1309"/>
      <c r="PXR38" s="1309"/>
      <c r="PXS38" s="1309"/>
      <c r="PXT38" s="1309"/>
      <c r="PXU38" s="1309"/>
      <c r="PXV38" s="1309"/>
      <c r="PXW38" s="1309"/>
      <c r="PXX38" s="1309"/>
      <c r="PXY38" s="1309"/>
      <c r="PXZ38" s="1309"/>
      <c r="PYA38" s="1309"/>
      <c r="PYB38" s="1309"/>
      <c r="PYC38" s="1309"/>
      <c r="PYD38" s="1309"/>
      <c r="PYE38" s="1309"/>
      <c r="PYF38" s="1309"/>
      <c r="PYG38" s="1309"/>
      <c r="PYH38" s="1309"/>
      <c r="PYI38" s="1309"/>
      <c r="PYJ38" s="1309"/>
      <c r="PYK38" s="1309"/>
      <c r="PYL38" s="1309"/>
      <c r="PYM38" s="1309"/>
      <c r="PYN38" s="1309"/>
      <c r="PYO38" s="1309"/>
      <c r="PYP38" s="1309"/>
      <c r="PYQ38" s="1309"/>
      <c r="PYR38" s="1309"/>
      <c r="PYS38" s="1309"/>
      <c r="PYT38" s="1309"/>
      <c r="PYU38" s="1309"/>
      <c r="PYV38" s="1309"/>
      <c r="PYW38" s="1309"/>
      <c r="PYX38" s="1309"/>
      <c r="PYY38" s="1309"/>
      <c r="PYZ38" s="1309"/>
      <c r="PZA38" s="1309"/>
      <c r="PZB38" s="1309"/>
      <c r="PZC38" s="1309"/>
      <c r="PZD38" s="1309"/>
      <c r="PZE38" s="1309"/>
      <c r="PZF38" s="1309"/>
      <c r="PZG38" s="1309"/>
      <c r="PZH38" s="1309"/>
      <c r="PZI38" s="1309"/>
      <c r="PZJ38" s="1309"/>
      <c r="PZK38" s="1309"/>
      <c r="PZL38" s="1309"/>
      <c r="PZM38" s="1309"/>
      <c r="PZN38" s="1309"/>
      <c r="PZO38" s="1309"/>
      <c r="PZP38" s="1309"/>
      <c r="PZQ38" s="1309"/>
      <c r="PZR38" s="1309"/>
      <c r="PZS38" s="1309"/>
      <c r="PZT38" s="1309"/>
      <c r="PZU38" s="1309"/>
      <c r="PZV38" s="1309"/>
      <c r="PZW38" s="1309"/>
      <c r="PZX38" s="1309"/>
      <c r="PZY38" s="1309"/>
      <c r="PZZ38" s="1309"/>
      <c r="QAA38" s="1309"/>
      <c r="QAB38" s="1309"/>
      <c r="QAC38" s="1309"/>
      <c r="QAD38" s="1309"/>
      <c r="QAE38" s="1309"/>
      <c r="QAF38" s="1309"/>
      <c r="QAG38" s="1309"/>
      <c r="QAH38" s="1309"/>
      <c r="QAI38" s="1309"/>
      <c r="QAJ38" s="1309"/>
      <c r="QAK38" s="1309"/>
      <c r="QAL38" s="1309"/>
      <c r="QAM38" s="1309"/>
      <c r="QAN38" s="1309"/>
      <c r="QAO38" s="1309"/>
      <c r="QAP38" s="1309"/>
      <c r="QAQ38" s="1309"/>
      <c r="QAR38" s="1309"/>
      <c r="QAS38" s="1309"/>
      <c r="QAT38" s="1309"/>
      <c r="QAU38" s="1309"/>
      <c r="QAV38" s="1309"/>
      <c r="QAW38" s="1309"/>
      <c r="QAX38" s="1309"/>
      <c r="QAY38" s="1309"/>
      <c r="QAZ38" s="1309"/>
      <c r="QBA38" s="1309"/>
      <c r="QBB38" s="1309"/>
      <c r="QBC38" s="1309"/>
      <c r="QBD38" s="1309"/>
      <c r="QBE38" s="1309"/>
      <c r="QBF38" s="1309"/>
      <c r="QBG38" s="1309"/>
      <c r="QBH38" s="1309"/>
      <c r="QBI38" s="1309"/>
      <c r="QBJ38" s="1309"/>
      <c r="QBK38" s="1309"/>
      <c r="QBL38" s="1309"/>
      <c r="QBM38" s="1309"/>
      <c r="QBN38" s="1309"/>
      <c r="QBO38" s="1309"/>
      <c r="QBP38" s="1309"/>
      <c r="QBQ38" s="1309"/>
      <c r="QBR38" s="1309"/>
      <c r="QBS38" s="1309"/>
      <c r="QBT38" s="1309"/>
      <c r="QBU38" s="1309"/>
      <c r="QBV38" s="1309"/>
      <c r="QBW38" s="1309"/>
      <c r="QBX38" s="1309"/>
      <c r="QBY38" s="1309"/>
      <c r="QBZ38" s="1309"/>
      <c r="QCA38" s="1309"/>
      <c r="QCB38" s="1309"/>
      <c r="QCC38" s="1309"/>
      <c r="QCD38" s="1309"/>
      <c r="QCE38" s="1309"/>
      <c r="QCF38" s="1309"/>
      <c r="QCG38" s="1309"/>
      <c r="QCH38" s="1309"/>
      <c r="QCI38" s="1309"/>
      <c r="QCJ38" s="1309"/>
      <c r="QCK38" s="1309"/>
      <c r="QCL38" s="1309"/>
      <c r="QCM38" s="1309"/>
      <c r="QCN38" s="1309"/>
      <c r="QCO38" s="1309"/>
      <c r="QCP38" s="1309"/>
      <c r="QCQ38" s="1309"/>
      <c r="QCR38" s="1309"/>
      <c r="QCS38" s="1309"/>
      <c r="QCT38" s="1309"/>
      <c r="QCU38" s="1309"/>
      <c r="QCV38" s="1309"/>
      <c r="QCW38" s="1309"/>
      <c r="QCX38" s="1309"/>
      <c r="QCY38" s="1309"/>
      <c r="QCZ38" s="1309"/>
      <c r="QDA38" s="1309"/>
      <c r="QDB38" s="1309"/>
      <c r="QDC38" s="1309"/>
      <c r="QDD38" s="1309"/>
      <c r="QDE38" s="1309"/>
      <c r="QDF38" s="1309"/>
      <c r="QDG38" s="1309"/>
      <c r="QDH38" s="1309"/>
      <c r="QDI38" s="1309"/>
      <c r="QDJ38" s="1309"/>
      <c r="QDK38" s="1309"/>
      <c r="QDL38" s="1309"/>
      <c r="QDM38" s="1309"/>
      <c r="QDN38" s="1309"/>
      <c r="QDO38" s="1309"/>
      <c r="QDP38" s="1309"/>
      <c r="QDQ38" s="1309"/>
      <c r="QDR38" s="1309"/>
      <c r="QDS38" s="1309"/>
      <c r="QDT38" s="1309"/>
      <c r="QDU38" s="1309"/>
      <c r="QDV38" s="1309"/>
      <c r="QDW38" s="1309"/>
      <c r="QDX38" s="1309"/>
      <c r="QDY38" s="1309"/>
      <c r="QDZ38" s="1309"/>
      <c r="QEA38" s="1309"/>
      <c r="QEB38" s="1309"/>
      <c r="QEC38" s="1309"/>
      <c r="QED38" s="1309"/>
      <c r="QEE38" s="1309"/>
      <c r="QEF38" s="1309"/>
      <c r="QEG38" s="1309"/>
      <c r="QEH38" s="1309"/>
      <c r="QEI38" s="1309"/>
      <c r="QEJ38" s="1309"/>
      <c r="QEK38" s="1309"/>
      <c r="QEL38" s="1309"/>
      <c r="QEM38" s="1309"/>
      <c r="QEN38" s="1309"/>
      <c r="QEO38" s="1309"/>
      <c r="QEP38" s="1309"/>
      <c r="QEQ38" s="1309"/>
      <c r="QER38" s="1309"/>
      <c r="QES38" s="1309"/>
      <c r="QET38" s="1309"/>
      <c r="QEU38" s="1309"/>
      <c r="QEV38" s="1309"/>
      <c r="QEW38" s="1309"/>
      <c r="QEX38" s="1309"/>
      <c r="QEY38" s="1309"/>
      <c r="QEZ38" s="1309"/>
      <c r="QFA38" s="1309"/>
      <c r="QFB38" s="1309"/>
      <c r="QFC38" s="1309"/>
      <c r="QFD38" s="1309"/>
      <c r="QFE38" s="1309"/>
      <c r="QFF38" s="1309"/>
      <c r="QFG38" s="1309"/>
      <c r="QFH38" s="1309"/>
      <c r="QFI38" s="1309"/>
      <c r="QFJ38" s="1309"/>
      <c r="QFK38" s="1309"/>
      <c r="QFL38" s="1309"/>
      <c r="QFM38" s="1309"/>
      <c r="QFN38" s="1309"/>
      <c r="QFO38" s="1309"/>
      <c r="QFP38" s="1309"/>
      <c r="QFQ38" s="1309"/>
      <c r="QFR38" s="1309"/>
      <c r="QFS38" s="1309"/>
      <c r="QFT38" s="1309"/>
      <c r="QFU38" s="1309"/>
      <c r="QFV38" s="1309"/>
      <c r="QFW38" s="1309"/>
      <c r="QFX38" s="1309"/>
      <c r="QFY38" s="1309"/>
      <c r="QFZ38" s="1309"/>
      <c r="QGA38" s="1309"/>
      <c r="QGB38" s="1309"/>
      <c r="QGC38" s="1309"/>
      <c r="QGD38" s="1309"/>
      <c r="QGE38" s="1309"/>
      <c r="QGF38" s="1309"/>
      <c r="QGG38" s="1309"/>
      <c r="QGH38" s="1309"/>
      <c r="QGI38" s="1309"/>
      <c r="QGJ38" s="1309"/>
      <c r="QGK38" s="1309"/>
      <c r="QGL38" s="1309"/>
      <c r="QGM38" s="1309"/>
      <c r="QGN38" s="1309"/>
      <c r="QGO38" s="1309"/>
      <c r="QGP38" s="1309"/>
      <c r="QGQ38" s="1309"/>
      <c r="QGR38" s="1309"/>
      <c r="QGS38" s="1309"/>
      <c r="QGT38" s="1309"/>
      <c r="QGU38" s="1309"/>
      <c r="QGV38" s="1309"/>
      <c r="QGW38" s="1309"/>
      <c r="QGX38" s="1309"/>
      <c r="QGY38" s="1309"/>
      <c r="QGZ38" s="1309"/>
      <c r="QHA38" s="1309"/>
      <c r="QHB38" s="1309"/>
      <c r="QHC38" s="1309"/>
      <c r="QHD38" s="1309"/>
      <c r="QHE38" s="1309"/>
      <c r="QHF38" s="1309"/>
      <c r="QHG38" s="1309"/>
      <c r="QHH38" s="1309"/>
      <c r="QHI38" s="1309"/>
      <c r="QHJ38" s="1309"/>
      <c r="QHK38" s="1309"/>
      <c r="QHL38" s="1309"/>
      <c r="QHM38" s="1309"/>
      <c r="QHN38" s="1309"/>
      <c r="QHO38" s="1309"/>
      <c r="QHP38" s="1309"/>
      <c r="QHQ38" s="1309"/>
      <c r="QHR38" s="1309"/>
      <c r="QHS38" s="1309"/>
      <c r="QHT38" s="1309"/>
      <c r="QHU38" s="1309"/>
      <c r="QHV38" s="1309"/>
      <c r="QHW38" s="1309"/>
      <c r="QHX38" s="1309"/>
      <c r="QHY38" s="1309"/>
      <c r="QHZ38" s="1309"/>
      <c r="QIA38" s="1309"/>
      <c r="QIB38" s="1309"/>
      <c r="QIC38" s="1309"/>
      <c r="QID38" s="1309"/>
      <c r="QIE38" s="1309"/>
      <c r="QIF38" s="1309"/>
      <c r="QIG38" s="1309"/>
      <c r="QIH38" s="1309"/>
      <c r="QII38" s="1309"/>
      <c r="QIJ38" s="1309"/>
      <c r="QIK38" s="1309"/>
      <c r="QIL38" s="1309"/>
      <c r="QIM38" s="1309"/>
      <c r="QIN38" s="1309"/>
      <c r="QIO38" s="1309"/>
      <c r="QIP38" s="1309"/>
      <c r="QIQ38" s="1309"/>
      <c r="QIR38" s="1309"/>
      <c r="QIS38" s="1309"/>
      <c r="QIT38" s="1309"/>
      <c r="QIU38" s="1309"/>
      <c r="QIV38" s="1309"/>
      <c r="QIW38" s="1309"/>
      <c r="QIX38" s="1309"/>
      <c r="QIY38" s="1309"/>
      <c r="QIZ38" s="1309"/>
      <c r="QJA38" s="1309"/>
      <c r="QJB38" s="1309"/>
      <c r="QJC38" s="1309"/>
      <c r="QJD38" s="1309"/>
      <c r="QJE38" s="1309"/>
      <c r="QJF38" s="1309"/>
      <c r="QJG38" s="1309"/>
      <c r="QJH38" s="1309"/>
      <c r="QJI38" s="1309"/>
      <c r="QJJ38" s="1309"/>
      <c r="QJK38" s="1309"/>
      <c r="QJL38" s="1309"/>
      <c r="QJM38" s="1309"/>
      <c r="QJN38" s="1309"/>
      <c r="QJO38" s="1309"/>
      <c r="QJP38" s="1309"/>
      <c r="QJQ38" s="1309"/>
      <c r="QJR38" s="1309"/>
      <c r="QJS38" s="1309"/>
      <c r="QJT38" s="1309"/>
      <c r="QJU38" s="1309"/>
      <c r="QJV38" s="1309"/>
      <c r="QJW38" s="1309"/>
      <c r="QJX38" s="1309"/>
      <c r="QJY38" s="1309"/>
      <c r="QJZ38" s="1309"/>
      <c r="QKA38" s="1309"/>
      <c r="QKB38" s="1309"/>
      <c r="QKC38" s="1309"/>
      <c r="QKD38" s="1309"/>
      <c r="QKE38" s="1309"/>
      <c r="QKF38" s="1309"/>
      <c r="QKG38" s="1309"/>
      <c r="QKH38" s="1309"/>
      <c r="QKI38" s="1309"/>
      <c r="QKJ38" s="1309"/>
      <c r="QKK38" s="1309"/>
      <c r="QKL38" s="1309"/>
      <c r="QKM38" s="1309"/>
      <c r="QKN38" s="1309"/>
      <c r="QKO38" s="1309"/>
      <c r="QKP38" s="1309"/>
      <c r="QKQ38" s="1309"/>
      <c r="QKR38" s="1309"/>
      <c r="QKS38" s="1309"/>
      <c r="QKT38" s="1309"/>
      <c r="QKU38" s="1309"/>
      <c r="QKV38" s="1309"/>
      <c r="QKW38" s="1309"/>
      <c r="QKX38" s="1309"/>
      <c r="QKY38" s="1309"/>
      <c r="QKZ38" s="1309"/>
      <c r="QLA38" s="1309"/>
      <c r="QLB38" s="1309"/>
      <c r="QLC38" s="1309"/>
      <c r="QLD38" s="1309"/>
      <c r="QLE38" s="1309"/>
      <c r="QLF38" s="1309"/>
      <c r="QLG38" s="1309"/>
      <c r="QLH38" s="1309"/>
      <c r="QLI38" s="1309"/>
      <c r="QLJ38" s="1309"/>
      <c r="QLK38" s="1309"/>
      <c r="QLL38" s="1309"/>
      <c r="QLM38" s="1309"/>
      <c r="QLN38" s="1309"/>
      <c r="QLO38" s="1309"/>
      <c r="QLP38" s="1309"/>
      <c r="QLQ38" s="1309"/>
      <c r="QLR38" s="1309"/>
      <c r="QLS38" s="1309"/>
      <c r="QLT38" s="1309"/>
      <c r="QLU38" s="1309"/>
      <c r="QLV38" s="1309"/>
      <c r="QLW38" s="1309"/>
      <c r="QLX38" s="1309"/>
      <c r="QLY38" s="1309"/>
      <c r="QLZ38" s="1309"/>
      <c r="QMA38" s="1309"/>
      <c r="QMB38" s="1309"/>
      <c r="QMC38" s="1309"/>
      <c r="QMD38" s="1309"/>
      <c r="QME38" s="1309"/>
      <c r="QMF38" s="1309"/>
      <c r="QMG38" s="1309"/>
      <c r="QMH38" s="1309"/>
      <c r="QMI38" s="1309"/>
      <c r="QMJ38" s="1309"/>
      <c r="QMK38" s="1309"/>
      <c r="QML38" s="1309"/>
      <c r="QMM38" s="1309"/>
      <c r="QMN38" s="1309"/>
      <c r="QMO38" s="1309"/>
      <c r="QMP38" s="1309"/>
      <c r="QMQ38" s="1309"/>
      <c r="QMR38" s="1309"/>
      <c r="QMS38" s="1309"/>
      <c r="QMT38" s="1309"/>
      <c r="QMU38" s="1309"/>
      <c r="QMV38" s="1309"/>
      <c r="QMW38" s="1309"/>
      <c r="QMX38" s="1309"/>
      <c r="QMY38" s="1309"/>
      <c r="QMZ38" s="1309"/>
      <c r="QNA38" s="1309"/>
      <c r="QNB38" s="1309"/>
      <c r="QNC38" s="1309"/>
      <c r="QND38" s="1309"/>
      <c r="QNE38" s="1309"/>
      <c r="QNF38" s="1309"/>
      <c r="QNG38" s="1309"/>
      <c r="QNH38" s="1309"/>
      <c r="QNI38" s="1309"/>
      <c r="QNJ38" s="1309"/>
      <c r="QNK38" s="1309"/>
      <c r="QNL38" s="1309"/>
      <c r="QNM38" s="1309"/>
      <c r="QNN38" s="1309"/>
      <c r="QNO38" s="1309"/>
      <c r="QNP38" s="1309"/>
      <c r="QNQ38" s="1309"/>
      <c r="QNR38" s="1309"/>
      <c r="QNS38" s="1309"/>
      <c r="QNT38" s="1309"/>
      <c r="QNU38" s="1309"/>
      <c r="QNV38" s="1309"/>
      <c r="QNW38" s="1309"/>
      <c r="QNX38" s="1309"/>
      <c r="QNY38" s="1309"/>
      <c r="QNZ38" s="1309"/>
      <c r="QOA38" s="1309"/>
      <c r="QOB38" s="1309"/>
      <c r="QOC38" s="1309"/>
      <c r="QOD38" s="1309"/>
      <c r="QOE38" s="1309"/>
      <c r="QOF38" s="1309"/>
      <c r="QOG38" s="1309"/>
      <c r="QOH38" s="1309"/>
      <c r="QOI38" s="1309"/>
      <c r="QOJ38" s="1309"/>
      <c r="QOK38" s="1309"/>
      <c r="QOL38" s="1309"/>
      <c r="QOM38" s="1309"/>
      <c r="QON38" s="1309"/>
      <c r="QOO38" s="1309"/>
      <c r="QOP38" s="1309"/>
      <c r="QOQ38" s="1309"/>
      <c r="QOR38" s="1309"/>
      <c r="QOS38" s="1309"/>
      <c r="QOT38" s="1309"/>
      <c r="QOU38" s="1309"/>
      <c r="QOV38" s="1309"/>
      <c r="QOW38" s="1309"/>
      <c r="QOX38" s="1309"/>
      <c r="QOY38" s="1309"/>
      <c r="QOZ38" s="1309"/>
      <c r="QPA38" s="1309"/>
      <c r="QPB38" s="1309"/>
      <c r="QPC38" s="1309"/>
      <c r="QPD38" s="1309"/>
      <c r="QPE38" s="1309"/>
      <c r="QPF38" s="1309"/>
      <c r="QPG38" s="1309"/>
      <c r="QPH38" s="1309"/>
      <c r="QPI38" s="1309"/>
      <c r="QPJ38" s="1309"/>
      <c r="QPK38" s="1309"/>
      <c r="QPL38" s="1309"/>
      <c r="QPM38" s="1309"/>
      <c r="QPN38" s="1309"/>
      <c r="QPO38" s="1309"/>
      <c r="QPP38" s="1309"/>
      <c r="QPQ38" s="1309"/>
      <c r="QPR38" s="1309"/>
      <c r="QPS38" s="1309"/>
      <c r="QPT38" s="1309"/>
      <c r="QPU38" s="1309"/>
      <c r="QPV38" s="1309"/>
      <c r="QPW38" s="1309"/>
      <c r="QPX38" s="1309"/>
      <c r="QPY38" s="1309"/>
      <c r="QPZ38" s="1309"/>
      <c r="QQA38" s="1309"/>
      <c r="QQB38" s="1309"/>
      <c r="QQC38" s="1309"/>
      <c r="QQD38" s="1309"/>
      <c r="QQE38" s="1309"/>
      <c r="QQF38" s="1309"/>
      <c r="QQG38" s="1309"/>
      <c r="QQH38" s="1309"/>
      <c r="QQI38" s="1309"/>
      <c r="QQJ38" s="1309"/>
      <c r="QQK38" s="1309"/>
      <c r="QQL38" s="1309"/>
      <c r="QQM38" s="1309"/>
      <c r="QQN38" s="1309"/>
      <c r="QQO38" s="1309"/>
      <c r="QQP38" s="1309"/>
      <c r="QQQ38" s="1309"/>
      <c r="QQR38" s="1309"/>
      <c r="QQS38" s="1309"/>
      <c r="QQT38" s="1309"/>
      <c r="QQU38" s="1309"/>
      <c r="QQV38" s="1309"/>
      <c r="QQW38" s="1309"/>
      <c r="QQX38" s="1309"/>
      <c r="QQY38" s="1309"/>
      <c r="QQZ38" s="1309"/>
      <c r="QRA38" s="1309"/>
      <c r="QRB38" s="1309"/>
      <c r="QRC38" s="1309"/>
      <c r="QRD38" s="1309"/>
      <c r="QRE38" s="1309"/>
      <c r="QRF38" s="1309"/>
      <c r="QRG38" s="1309"/>
      <c r="QRH38" s="1309"/>
      <c r="QRI38" s="1309"/>
      <c r="QRJ38" s="1309"/>
      <c r="QRK38" s="1309"/>
      <c r="QRL38" s="1309"/>
      <c r="QRM38" s="1309"/>
      <c r="QRN38" s="1309"/>
      <c r="QRO38" s="1309"/>
      <c r="QRP38" s="1309"/>
      <c r="QRQ38" s="1309"/>
      <c r="QRR38" s="1309"/>
      <c r="QRS38" s="1309"/>
      <c r="QRT38" s="1309"/>
      <c r="QRU38" s="1309"/>
      <c r="QRV38" s="1309"/>
      <c r="QRW38" s="1309"/>
      <c r="QRX38" s="1309"/>
      <c r="QRY38" s="1309"/>
      <c r="QRZ38" s="1309"/>
      <c r="QSA38" s="1309"/>
      <c r="QSB38" s="1309"/>
      <c r="QSC38" s="1309"/>
      <c r="QSD38" s="1309"/>
      <c r="QSE38" s="1309"/>
      <c r="QSF38" s="1309"/>
      <c r="QSG38" s="1309"/>
      <c r="QSH38" s="1309"/>
      <c r="QSI38" s="1309"/>
      <c r="QSJ38" s="1309"/>
      <c r="QSK38" s="1309"/>
      <c r="QSL38" s="1309"/>
      <c r="QSM38" s="1309"/>
      <c r="QSN38" s="1309"/>
      <c r="QSO38" s="1309"/>
      <c r="QSP38" s="1309"/>
      <c r="QSQ38" s="1309"/>
      <c r="QSR38" s="1309"/>
      <c r="QSS38" s="1309"/>
      <c r="QST38" s="1309"/>
      <c r="QSU38" s="1309"/>
      <c r="QSV38" s="1309"/>
      <c r="QSW38" s="1309"/>
      <c r="QSX38" s="1309"/>
      <c r="QSY38" s="1309"/>
      <c r="QSZ38" s="1309"/>
      <c r="QTA38" s="1309"/>
      <c r="QTB38" s="1309"/>
      <c r="QTC38" s="1309"/>
      <c r="QTD38" s="1309"/>
      <c r="QTE38" s="1309"/>
      <c r="QTF38" s="1309"/>
      <c r="QTG38" s="1309"/>
      <c r="QTH38" s="1309"/>
      <c r="QTI38" s="1309"/>
      <c r="QTJ38" s="1309"/>
      <c r="QTK38" s="1309"/>
      <c r="QTL38" s="1309"/>
      <c r="QTM38" s="1309"/>
      <c r="QTN38" s="1309"/>
      <c r="QTO38" s="1309"/>
      <c r="QTP38" s="1309"/>
      <c r="QTQ38" s="1309"/>
      <c r="QTR38" s="1309"/>
      <c r="QTS38" s="1309"/>
      <c r="QTT38" s="1309"/>
      <c r="QTU38" s="1309"/>
      <c r="QTV38" s="1309"/>
      <c r="QTW38" s="1309"/>
      <c r="QTX38" s="1309"/>
      <c r="QTY38" s="1309"/>
      <c r="QTZ38" s="1309"/>
      <c r="QUA38" s="1309"/>
      <c r="QUB38" s="1309"/>
      <c r="QUC38" s="1309"/>
      <c r="QUD38" s="1309"/>
      <c r="QUE38" s="1309"/>
      <c r="QUF38" s="1309"/>
      <c r="QUG38" s="1309"/>
      <c r="QUH38" s="1309"/>
      <c r="QUI38" s="1309"/>
      <c r="QUJ38" s="1309"/>
      <c r="QUK38" s="1309"/>
      <c r="QUL38" s="1309"/>
      <c r="QUM38" s="1309"/>
      <c r="QUN38" s="1309"/>
      <c r="QUO38" s="1309"/>
      <c r="QUP38" s="1309"/>
      <c r="QUQ38" s="1309"/>
      <c r="QUR38" s="1309"/>
      <c r="QUS38" s="1309"/>
      <c r="QUT38" s="1309"/>
      <c r="QUU38" s="1309"/>
      <c r="QUV38" s="1309"/>
      <c r="QUW38" s="1309"/>
      <c r="QUX38" s="1309"/>
      <c r="QUY38" s="1309"/>
      <c r="QUZ38" s="1309"/>
      <c r="QVA38" s="1309"/>
      <c r="QVB38" s="1309"/>
      <c r="QVC38" s="1309"/>
      <c r="QVD38" s="1309"/>
      <c r="QVE38" s="1309"/>
      <c r="QVF38" s="1309"/>
      <c r="QVG38" s="1309"/>
      <c r="QVH38" s="1309"/>
      <c r="QVI38" s="1309"/>
      <c r="QVJ38" s="1309"/>
      <c r="QVK38" s="1309"/>
      <c r="QVL38" s="1309"/>
      <c r="QVM38" s="1309"/>
      <c r="QVN38" s="1309"/>
      <c r="QVO38" s="1309"/>
      <c r="QVP38" s="1309"/>
      <c r="QVQ38" s="1309"/>
      <c r="QVR38" s="1309"/>
      <c r="QVS38" s="1309"/>
      <c r="QVT38" s="1309"/>
      <c r="QVU38" s="1309"/>
      <c r="QVV38" s="1309"/>
      <c r="QVW38" s="1309"/>
      <c r="QVX38" s="1309"/>
      <c r="QVY38" s="1309"/>
      <c r="QVZ38" s="1309"/>
      <c r="QWA38" s="1309"/>
      <c r="QWB38" s="1309"/>
      <c r="QWC38" s="1309"/>
      <c r="QWD38" s="1309"/>
      <c r="QWE38" s="1309"/>
      <c r="QWF38" s="1309"/>
      <c r="QWG38" s="1309"/>
      <c r="QWH38" s="1309"/>
      <c r="QWI38" s="1309"/>
      <c r="QWJ38" s="1309"/>
      <c r="QWK38" s="1309"/>
      <c r="QWL38" s="1309"/>
      <c r="QWM38" s="1309"/>
      <c r="QWN38" s="1309"/>
      <c r="QWO38" s="1309"/>
      <c r="QWP38" s="1309"/>
      <c r="QWQ38" s="1309"/>
      <c r="QWR38" s="1309"/>
      <c r="QWS38" s="1309"/>
      <c r="QWT38" s="1309"/>
      <c r="QWU38" s="1309"/>
      <c r="QWV38" s="1309"/>
      <c r="QWW38" s="1309"/>
      <c r="QWX38" s="1309"/>
      <c r="QWY38" s="1309"/>
      <c r="QWZ38" s="1309"/>
      <c r="QXA38" s="1309"/>
      <c r="QXB38" s="1309"/>
      <c r="QXC38" s="1309"/>
      <c r="QXD38" s="1309"/>
      <c r="QXE38" s="1309"/>
      <c r="QXF38" s="1309"/>
      <c r="QXG38" s="1309"/>
      <c r="QXH38" s="1309"/>
      <c r="QXI38" s="1309"/>
      <c r="QXJ38" s="1309"/>
      <c r="QXK38" s="1309"/>
      <c r="QXL38" s="1309"/>
      <c r="QXM38" s="1309"/>
      <c r="QXN38" s="1309"/>
      <c r="QXO38" s="1309"/>
      <c r="QXP38" s="1309"/>
      <c r="QXQ38" s="1309"/>
      <c r="QXR38" s="1309"/>
      <c r="QXS38" s="1309"/>
      <c r="QXT38" s="1309"/>
      <c r="QXU38" s="1309"/>
      <c r="QXV38" s="1309"/>
      <c r="QXW38" s="1309"/>
      <c r="QXX38" s="1309"/>
      <c r="QXY38" s="1309"/>
      <c r="QXZ38" s="1309"/>
      <c r="QYA38" s="1309"/>
      <c r="QYB38" s="1309"/>
      <c r="QYC38" s="1309"/>
      <c r="QYD38" s="1309"/>
      <c r="QYE38" s="1309"/>
      <c r="QYF38" s="1309"/>
      <c r="QYG38" s="1309"/>
      <c r="QYH38" s="1309"/>
      <c r="QYI38" s="1309"/>
      <c r="QYJ38" s="1309"/>
      <c r="QYK38" s="1309"/>
      <c r="QYL38" s="1309"/>
      <c r="QYM38" s="1309"/>
      <c r="QYN38" s="1309"/>
      <c r="QYO38" s="1309"/>
      <c r="QYP38" s="1309"/>
      <c r="QYQ38" s="1309"/>
      <c r="QYR38" s="1309"/>
      <c r="QYS38" s="1309"/>
      <c r="QYT38" s="1309"/>
      <c r="QYU38" s="1309"/>
      <c r="QYV38" s="1309"/>
      <c r="QYW38" s="1309"/>
      <c r="QYX38" s="1309"/>
      <c r="QYY38" s="1309"/>
      <c r="QYZ38" s="1309"/>
      <c r="QZA38" s="1309"/>
      <c r="QZB38" s="1309"/>
      <c r="QZC38" s="1309"/>
      <c r="QZD38" s="1309"/>
      <c r="QZE38" s="1309"/>
      <c r="QZF38" s="1309"/>
      <c r="QZG38" s="1309"/>
      <c r="QZH38" s="1309"/>
      <c r="QZI38" s="1309"/>
      <c r="QZJ38" s="1309"/>
      <c r="QZK38" s="1309"/>
      <c r="QZL38" s="1309"/>
      <c r="QZM38" s="1309"/>
      <c r="QZN38" s="1309"/>
      <c r="QZO38" s="1309"/>
      <c r="QZP38" s="1309"/>
      <c r="QZQ38" s="1309"/>
      <c r="QZR38" s="1309"/>
      <c r="QZS38" s="1309"/>
      <c r="QZT38" s="1309"/>
      <c r="QZU38" s="1309"/>
      <c r="QZV38" s="1309"/>
      <c r="QZW38" s="1309"/>
      <c r="QZX38" s="1309"/>
      <c r="QZY38" s="1309"/>
      <c r="QZZ38" s="1309"/>
      <c r="RAA38" s="1309"/>
      <c r="RAB38" s="1309"/>
      <c r="RAC38" s="1309"/>
      <c r="RAD38" s="1309"/>
      <c r="RAE38" s="1309"/>
      <c r="RAF38" s="1309"/>
      <c r="RAG38" s="1309"/>
      <c r="RAH38" s="1309"/>
      <c r="RAI38" s="1309"/>
      <c r="RAJ38" s="1309"/>
      <c r="RAK38" s="1309"/>
      <c r="RAL38" s="1309"/>
      <c r="RAM38" s="1309"/>
      <c r="RAN38" s="1309"/>
      <c r="RAO38" s="1309"/>
      <c r="RAP38" s="1309"/>
      <c r="RAQ38" s="1309"/>
      <c r="RAR38" s="1309"/>
      <c r="RAS38" s="1309"/>
      <c r="RAT38" s="1309"/>
      <c r="RAU38" s="1309"/>
      <c r="RAV38" s="1309"/>
      <c r="RAW38" s="1309"/>
      <c r="RAX38" s="1309"/>
      <c r="RAY38" s="1309"/>
      <c r="RAZ38" s="1309"/>
      <c r="RBA38" s="1309"/>
      <c r="RBB38" s="1309"/>
      <c r="RBC38" s="1309"/>
      <c r="RBD38" s="1309"/>
      <c r="RBE38" s="1309"/>
      <c r="RBF38" s="1309"/>
      <c r="RBG38" s="1309"/>
      <c r="RBH38" s="1309"/>
      <c r="RBI38" s="1309"/>
      <c r="RBJ38" s="1309"/>
      <c r="RBK38" s="1309"/>
      <c r="RBL38" s="1309"/>
      <c r="RBM38" s="1309"/>
      <c r="RBN38" s="1309"/>
      <c r="RBO38" s="1309"/>
      <c r="RBP38" s="1309"/>
      <c r="RBQ38" s="1309"/>
      <c r="RBR38" s="1309"/>
      <c r="RBS38" s="1309"/>
      <c r="RBT38" s="1309"/>
      <c r="RBU38" s="1309"/>
      <c r="RBV38" s="1309"/>
      <c r="RBW38" s="1309"/>
      <c r="RBX38" s="1309"/>
      <c r="RBY38" s="1309"/>
      <c r="RBZ38" s="1309"/>
      <c r="RCA38" s="1309"/>
      <c r="RCB38" s="1309"/>
      <c r="RCC38" s="1309"/>
      <c r="RCD38" s="1309"/>
      <c r="RCE38" s="1309"/>
      <c r="RCF38" s="1309"/>
      <c r="RCG38" s="1309"/>
      <c r="RCH38" s="1309"/>
      <c r="RCI38" s="1309"/>
      <c r="RCJ38" s="1309"/>
      <c r="RCK38" s="1309"/>
      <c r="RCL38" s="1309"/>
      <c r="RCM38" s="1309"/>
      <c r="RCN38" s="1309"/>
      <c r="RCO38" s="1309"/>
      <c r="RCP38" s="1309"/>
      <c r="RCQ38" s="1309"/>
      <c r="RCR38" s="1309"/>
      <c r="RCS38" s="1309"/>
      <c r="RCT38" s="1309"/>
      <c r="RCU38" s="1309"/>
      <c r="RCV38" s="1309"/>
      <c r="RCW38" s="1309"/>
      <c r="RCX38" s="1309"/>
      <c r="RCY38" s="1309"/>
      <c r="RCZ38" s="1309"/>
      <c r="RDA38" s="1309"/>
      <c r="RDB38" s="1309"/>
      <c r="RDC38" s="1309"/>
      <c r="RDD38" s="1309"/>
      <c r="RDE38" s="1309"/>
      <c r="RDF38" s="1309"/>
      <c r="RDG38" s="1309"/>
      <c r="RDH38" s="1309"/>
      <c r="RDI38" s="1309"/>
      <c r="RDJ38" s="1309"/>
      <c r="RDK38" s="1309"/>
      <c r="RDL38" s="1309"/>
      <c r="RDM38" s="1309"/>
      <c r="RDN38" s="1309"/>
      <c r="RDO38" s="1309"/>
      <c r="RDP38" s="1309"/>
      <c r="RDQ38" s="1309"/>
      <c r="RDR38" s="1309"/>
      <c r="RDS38" s="1309"/>
      <c r="RDT38" s="1309"/>
      <c r="RDU38" s="1309"/>
      <c r="RDV38" s="1309"/>
      <c r="RDW38" s="1309"/>
      <c r="RDX38" s="1309"/>
      <c r="RDY38" s="1309"/>
      <c r="RDZ38" s="1309"/>
      <c r="REA38" s="1309"/>
      <c r="REB38" s="1309"/>
      <c r="REC38" s="1309"/>
      <c r="RED38" s="1309"/>
      <c r="REE38" s="1309"/>
      <c r="REF38" s="1309"/>
      <c r="REG38" s="1309"/>
      <c r="REH38" s="1309"/>
      <c r="REI38" s="1309"/>
      <c r="REJ38" s="1309"/>
      <c r="REK38" s="1309"/>
      <c r="REL38" s="1309"/>
      <c r="REM38" s="1309"/>
      <c r="REN38" s="1309"/>
      <c r="REO38" s="1309"/>
      <c r="REP38" s="1309"/>
      <c r="REQ38" s="1309"/>
      <c r="RER38" s="1309"/>
      <c r="RES38" s="1309"/>
      <c r="RET38" s="1309"/>
      <c r="REU38" s="1309"/>
      <c r="REV38" s="1309"/>
      <c r="REW38" s="1309"/>
      <c r="REX38" s="1309"/>
      <c r="REY38" s="1309"/>
      <c r="REZ38" s="1309"/>
      <c r="RFA38" s="1309"/>
      <c r="RFB38" s="1309"/>
      <c r="RFC38" s="1309"/>
      <c r="RFD38" s="1309"/>
      <c r="RFE38" s="1309"/>
      <c r="RFF38" s="1309"/>
      <c r="RFG38" s="1309"/>
      <c r="RFH38" s="1309"/>
      <c r="RFI38" s="1309"/>
      <c r="RFJ38" s="1309"/>
      <c r="RFK38" s="1309"/>
      <c r="RFL38" s="1309"/>
      <c r="RFM38" s="1309"/>
      <c r="RFN38" s="1309"/>
      <c r="RFO38" s="1309"/>
      <c r="RFP38" s="1309"/>
      <c r="RFQ38" s="1309"/>
      <c r="RFR38" s="1309"/>
      <c r="RFS38" s="1309"/>
      <c r="RFT38" s="1309"/>
      <c r="RFU38" s="1309"/>
      <c r="RFV38" s="1309"/>
      <c r="RFW38" s="1309"/>
      <c r="RFX38" s="1309"/>
      <c r="RFY38" s="1309"/>
      <c r="RFZ38" s="1309"/>
      <c r="RGA38" s="1309"/>
      <c r="RGB38" s="1309"/>
      <c r="RGC38" s="1309"/>
      <c r="RGD38" s="1309"/>
      <c r="RGE38" s="1309"/>
      <c r="RGF38" s="1309"/>
      <c r="RGG38" s="1309"/>
      <c r="RGH38" s="1309"/>
      <c r="RGI38" s="1309"/>
      <c r="RGJ38" s="1309"/>
      <c r="RGK38" s="1309"/>
      <c r="RGL38" s="1309"/>
      <c r="RGM38" s="1309"/>
      <c r="RGN38" s="1309"/>
      <c r="RGO38" s="1309"/>
      <c r="RGP38" s="1309"/>
      <c r="RGQ38" s="1309"/>
      <c r="RGR38" s="1309"/>
      <c r="RGS38" s="1309"/>
      <c r="RGT38" s="1309"/>
      <c r="RGU38" s="1309"/>
      <c r="RGV38" s="1309"/>
      <c r="RGW38" s="1309"/>
      <c r="RGX38" s="1309"/>
      <c r="RGY38" s="1309"/>
      <c r="RGZ38" s="1309"/>
      <c r="RHA38" s="1309"/>
      <c r="RHB38" s="1309"/>
      <c r="RHC38" s="1309"/>
      <c r="RHD38" s="1309"/>
      <c r="RHE38" s="1309"/>
      <c r="RHF38" s="1309"/>
      <c r="RHG38" s="1309"/>
      <c r="RHH38" s="1309"/>
      <c r="RHI38" s="1309"/>
      <c r="RHJ38" s="1309"/>
      <c r="RHK38" s="1309"/>
      <c r="RHL38" s="1309"/>
      <c r="RHM38" s="1309"/>
      <c r="RHN38" s="1309"/>
      <c r="RHO38" s="1309"/>
      <c r="RHP38" s="1309"/>
      <c r="RHQ38" s="1309"/>
      <c r="RHR38" s="1309"/>
      <c r="RHS38" s="1309"/>
      <c r="RHT38" s="1309"/>
      <c r="RHU38" s="1309"/>
      <c r="RHV38" s="1309"/>
      <c r="RHW38" s="1309"/>
      <c r="RHX38" s="1309"/>
      <c r="RHY38" s="1309"/>
      <c r="RHZ38" s="1309"/>
      <c r="RIA38" s="1309"/>
      <c r="RIB38" s="1309"/>
      <c r="RIC38" s="1309"/>
      <c r="RID38" s="1309"/>
      <c r="RIE38" s="1309"/>
      <c r="RIF38" s="1309"/>
      <c r="RIG38" s="1309"/>
      <c r="RIH38" s="1309"/>
      <c r="RII38" s="1309"/>
      <c r="RIJ38" s="1309"/>
      <c r="RIK38" s="1309"/>
      <c r="RIL38" s="1309"/>
      <c r="RIM38" s="1309"/>
      <c r="RIN38" s="1309"/>
      <c r="RIO38" s="1309"/>
      <c r="RIP38" s="1309"/>
      <c r="RIQ38" s="1309"/>
      <c r="RIR38" s="1309"/>
      <c r="RIS38" s="1309"/>
      <c r="RIT38" s="1309"/>
      <c r="RIU38" s="1309"/>
      <c r="RIV38" s="1309"/>
      <c r="RIW38" s="1309"/>
      <c r="RIX38" s="1309"/>
      <c r="RIY38" s="1309"/>
      <c r="RIZ38" s="1309"/>
      <c r="RJA38" s="1309"/>
      <c r="RJB38" s="1309"/>
      <c r="RJC38" s="1309"/>
      <c r="RJD38" s="1309"/>
      <c r="RJE38" s="1309"/>
      <c r="RJF38" s="1309"/>
      <c r="RJG38" s="1309"/>
      <c r="RJH38" s="1309"/>
      <c r="RJI38" s="1309"/>
      <c r="RJJ38" s="1309"/>
      <c r="RJK38" s="1309"/>
      <c r="RJL38" s="1309"/>
      <c r="RJM38" s="1309"/>
      <c r="RJN38" s="1309"/>
      <c r="RJO38" s="1309"/>
      <c r="RJP38" s="1309"/>
      <c r="RJQ38" s="1309"/>
      <c r="RJR38" s="1309"/>
      <c r="RJS38" s="1309"/>
      <c r="RJT38" s="1309"/>
      <c r="RJU38" s="1309"/>
      <c r="RJV38" s="1309"/>
      <c r="RJW38" s="1309"/>
      <c r="RJX38" s="1309"/>
      <c r="RJY38" s="1309"/>
      <c r="RJZ38" s="1309"/>
      <c r="RKA38" s="1309"/>
      <c r="RKB38" s="1309"/>
      <c r="RKC38" s="1309"/>
      <c r="RKD38" s="1309"/>
      <c r="RKE38" s="1309"/>
      <c r="RKF38" s="1309"/>
      <c r="RKG38" s="1309"/>
      <c r="RKH38" s="1309"/>
      <c r="RKI38" s="1309"/>
      <c r="RKJ38" s="1309"/>
      <c r="RKK38" s="1309"/>
      <c r="RKL38" s="1309"/>
      <c r="RKM38" s="1309"/>
      <c r="RKN38" s="1309"/>
      <c r="RKO38" s="1309"/>
      <c r="RKP38" s="1309"/>
      <c r="RKQ38" s="1309"/>
      <c r="RKR38" s="1309"/>
      <c r="RKS38" s="1309"/>
      <c r="RKT38" s="1309"/>
      <c r="RKU38" s="1309"/>
      <c r="RKV38" s="1309"/>
      <c r="RKW38" s="1309"/>
      <c r="RKX38" s="1309"/>
      <c r="RKY38" s="1309"/>
      <c r="RKZ38" s="1309"/>
      <c r="RLA38" s="1309"/>
      <c r="RLB38" s="1309"/>
      <c r="RLC38" s="1309"/>
      <c r="RLD38" s="1309"/>
      <c r="RLE38" s="1309"/>
      <c r="RLF38" s="1309"/>
      <c r="RLG38" s="1309"/>
      <c r="RLH38" s="1309"/>
      <c r="RLI38" s="1309"/>
      <c r="RLJ38" s="1309"/>
      <c r="RLK38" s="1309"/>
      <c r="RLL38" s="1309"/>
      <c r="RLM38" s="1309"/>
      <c r="RLN38" s="1309"/>
      <c r="RLO38" s="1309"/>
      <c r="RLP38" s="1309"/>
      <c r="RLQ38" s="1309"/>
      <c r="RLR38" s="1309"/>
      <c r="RLS38" s="1309"/>
      <c r="RLT38" s="1309"/>
      <c r="RLU38" s="1309"/>
      <c r="RLV38" s="1309"/>
      <c r="RLW38" s="1309"/>
      <c r="RLX38" s="1309"/>
      <c r="RLY38" s="1309"/>
      <c r="RLZ38" s="1309"/>
      <c r="RMA38" s="1309"/>
      <c r="RMB38" s="1309"/>
      <c r="RMC38" s="1309"/>
      <c r="RMD38" s="1309"/>
      <c r="RME38" s="1309"/>
      <c r="RMF38" s="1309"/>
      <c r="RMG38" s="1309"/>
      <c r="RMH38" s="1309"/>
      <c r="RMI38" s="1309"/>
      <c r="RMJ38" s="1309"/>
      <c r="RMK38" s="1309"/>
      <c r="RML38" s="1309"/>
      <c r="RMM38" s="1309"/>
      <c r="RMN38" s="1309"/>
      <c r="RMO38" s="1309"/>
      <c r="RMP38" s="1309"/>
      <c r="RMQ38" s="1309"/>
      <c r="RMR38" s="1309"/>
      <c r="RMS38" s="1309"/>
      <c r="RMT38" s="1309"/>
      <c r="RMU38" s="1309"/>
      <c r="RMV38" s="1309"/>
      <c r="RMW38" s="1309"/>
      <c r="RMX38" s="1309"/>
      <c r="RMY38" s="1309"/>
      <c r="RMZ38" s="1309"/>
      <c r="RNA38" s="1309"/>
      <c r="RNB38" s="1309"/>
      <c r="RNC38" s="1309"/>
      <c r="RND38" s="1309"/>
      <c r="RNE38" s="1309"/>
      <c r="RNF38" s="1309"/>
      <c r="RNG38" s="1309"/>
      <c r="RNH38" s="1309"/>
      <c r="RNI38" s="1309"/>
      <c r="RNJ38" s="1309"/>
      <c r="RNK38" s="1309"/>
      <c r="RNL38" s="1309"/>
      <c r="RNM38" s="1309"/>
      <c r="RNN38" s="1309"/>
      <c r="RNO38" s="1309"/>
      <c r="RNP38" s="1309"/>
      <c r="RNQ38" s="1309"/>
      <c r="RNR38" s="1309"/>
      <c r="RNS38" s="1309"/>
      <c r="RNT38" s="1309"/>
      <c r="RNU38" s="1309"/>
      <c r="RNV38" s="1309"/>
      <c r="RNW38" s="1309"/>
      <c r="RNX38" s="1309"/>
      <c r="RNY38" s="1309"/>
      <c r="RNZ38" s="1309"/>
      <c r="ROA38" s="1309"/>
      <c r="ROB38" s="1309"/>
      <c r="ROC38" s="1309"/>
      <c r="ROD38" s="1309"/>
      <c r="ROE38" s="1309"/>
      <c r="ROF38" s="1309"/>
      <c r="ROG38" s="1309"/>
      <c r="ROH38" s="1309"/>
      <c r="ROI38" s="1309"/>
      <c r="ROJ38" s="1309"/>
      <c r="ROK38" s="1309"/>
      <c r="ROL38" s="1309"/>
      <c r="ROM38" s="1309"/>
      <c r="RON38" s="1309"/>
      <c r="ROO38" s="1309"/>
      <c r="ROP38" s="1309"/>
      <c r="ROQ38" s="1309"/>
      <c r="ROR38" s="1309"/>
      <c r="ROS38" s="1309"/>
      <c r="ROT38" s="1309"/>
      <c r="ROU38" s="1309"/>
      <c r="ROV38" s="1309"/>
      <c r="ROW38" s="1309"/>
      <c r="ROX38" s="1309"/>
      <c r="ROY38" s="1309"/>
      <c r="ROZ38" s="1309"/>
      <c r="RPA38" s="1309"/>
      <c r="RPB38" s="1309"/>
      <c r="RPC38" s="1309"/>
      <c r="RPD38" s="1309"/>
      <c r="RPE38" s="1309"/>
      <c r="RPF38" s="1309"/>
      <c r="RPG38" s="1309"/>
      <c r="RPH38" s="1309"/>
      <c r="RPI38" s="1309"/>
      <c r="RPJ38" s="1309"/>
      <c r="RPK38" s="1309"/>
      <c r="RPL38" s="1309"/>
      <c r="RPM38" s="1309"/>
      <c r="RPN38" s="1309"/>
      <c r="RPO38" s="1309"/>
      <c r="RPP38" s="1309"/>
      <c r="RPQ38" s="1309"/>
      <c r="RPR38" s="1309"/>
      <c r="RPS38" s="1309"/>
      <c r="RPT38" s="1309"/>
      <c r="RPU38" s="1309"/>
      <c r="RPV38" s="1309"/>
      <c r="RPW38" s="1309"/>
      <c r="RPX38" s="1309"/>
      <c r="RPY38" s="1309"/>
      <c r="RPZ38" s="1309"/>
      <c r="RQA38" s="1309"/>
      <c r="RQB38" s="1309"/>
      <c r="RQC38" s="1309"/>
      <c r="RQD38" s="1309"/>
      <c r="RQE38" s="1309"/>
      <c r="RQF38" s="1309"/>
      <c r="RQG38" s="1309"/>
      <c r="RQH38" s="1309"/>
      <c r="RQI38" s="1309"/>
      <c r="RQJ38" s="1309"/>
      <c r="RQK38" s="1309"/>
      <c r="RQL38" s="1309"/>
      <c r="RQM38" s="1309"/>
      <c r="RQN38" s="1309"/>
      <c r="RQO38" s="1309"/>
      <c r="RQP38" s="1309"/>
      <c r="RQQ38" s="1309"/>
      <c r="RQR38" s="1309"/>
      <c r="RQS38" s="1309"/>
      <c r="RQT38" s="1309"/>
      <c r="RQU38" s="1309"/>
      <c r="RQV38" s="1309"/>
      <c r="RQW38" s="1309"/>
      <c r="RQX38" s="1309"/>
      <c r="RQY38" s="1309"/>
      <c r="RQZ38" s="1309"/>
      <c r="RRA38" s="1309"/>
      <c r="RRB38" s="1309"/>
      <c r="RRC38" s="1309"/>
      <c r="RRD38" s="1309"/>
      <c r="RRE38" s="1309"/>
      <c r="RRF38" s="1309"/>
      <c r="RRG38" s="1309"/>
      <c r="RRH38" s="1309"/>
      <c r="RRI38" s="1309"/>
      <c r="RRJ38" s="1309"/>
      <c r="RRK38" s="1309"/>
      <c r="RRL38" s="1309"/>
      <c r="RRM38" s="1309"/>
      <c r="RRN38" s="1309"/>
      <c r="RRO38" s="1309"/>
      <c r="RRP38" s="1309"/>
      <c r="RRQ38" s="1309"/>
      <c r="RRR38" s="1309"/>
      <c r="RRS38" s="1309"/>
      <c r="RRT38" s="1309"/>
      <c r="RRU38" s="1309"/>
      <c r="RRV38" s="1309"/>
      <c r="RRW38" s="1309"/>
      <c r="RRX38" s="1309"/>
      <c r="RRY38" s="1309"/>
      <c r="RRZ38" s="1309"/>
      <c r="RSA38" s="1309"/>
      <c r="RSB38" s="1309"/>
      <c r="RSC38" s="1309"/>
      <c r="RSD38" s="1309"/>
      <c r="RSE38" s="1309"/>
      <c r="RSF38" s="1309"/>
      <c r="RSG38" s="1309"/>
      <c r="RSH38" s="1309"/>
      <c r="RSI38" s="1309"/>
      <c r="RSJ38" s="1309"/>
      <c r="RSK38" s="1309"/>
      <c r="RSL38" s="1309"/>
      <c r="RSM38" s="1309"/>
      <c r="RSN38" s="1309"/>
      <c r="RSO38" s="1309"/>
      <c r="RSP38" s="1309"/>
      <c r="RSQ38" s="1309"/>
      <c r="RSR38" s="1309"/>
      <c r="RSS38" s="1309"/>
      <c r="RST38" s="1309"/>
      <c r="RSU38" s="1309"/>
      <c r="RSV38" s="1309"/>
      <c r="RSW38" s="1309"/>
      <c r="RSX38" s="1309"/>
      <c r="RSY38" s="1309"/>
      <c r="RSZ38" s="1309"/>
      <c r="RTA38" s="1309"/>
      <c r="RTB38" s="1309"/>
      <c r="RTC38" s="1309"/>
      <c r="RTD38" s="1309"/>
      <c r="RTE38" s="1309"/>
      <c r="RTF38" s="1309"/>
      <c r="RTG38" s="1309"/>
      <c r="RTH38" s="1309"/>
      <c r="RTI38" s="1309"/>
      <c r="RTJ38" s="1309"/>
      <c r="RTK38" s="1309"/>
      <c r="RTL38" s="1309"/>
      <c r="RTM38" s="1309"/>
      <c r="RTN38" s="1309"/>
      <c r="RTO38" s="1309"/>
      <c r="RTP38" s="1309"/>
      <c r="RTQ38" s="1309"/>
      <c r="RTR38" s="1309"/>
      <c r="RTS38" s="1309"/>
      <c r="RTT38" s="1309"/>
      <c r="RTU38" s="1309"/>
      <c r="RTV38" s="1309"/>
      <c r="RTW38" s="1309"/>
      <c r="RTX38" s="1309"/>
      <c r="RTY38" s="1309"/>
      <c r="RTZ38" s="1309"/>
      <c r="RUA38" s="1309"/>
      <c r="RUB38" s="1309"/>
      <c r="RUC38" s="1309"/>
      <c r="RUD38" s="1309"/>
      <c r="RUE38" s="1309"/>
      <c r="RUF38" s="1309"/>
      <c r="RUG38" s="1309"/>
      <c r="RUH38" s="1309"/>
      <c r="RUI38" s="1309"/>
      <c r="RUJ38" s="1309"/>
      <c r="RUK38" s="1309"/>
      <c r="RUL38" s="1309"/>
      <c r="RUM38" s="1309"/>
      <c r="RUN38" s="1309"/>
      <c r="RUO38" s="1309"/>
      <c r="RUP38" s="1309"/>
      <c r="RUQ38" s="1309"/>
      <c r="RUR38" s="1309"/>
      <c r="RUS38" s="1309"/>
      <c r="RUT38" s="1309"/>
      <c r="RUU38" s="1309"/>
      <c r="RUV38" s="1309"/>
      <c r="RUW38" s="1309"/>
      <c r="RUX38" s="1309"/>
      <c r="RUY38" s="1309"/>
      <c r="RUZ38" s="1309"/>
      <c r="RVA38" s="1309"/>
      <c r="RVB38" s="1309"/>
      <c r="RVC38" s="1309"/>
      <c r="RVD38" s="1309"/>
      <c r="RVE38" s="1309"/>
      <c r="RVF38" s="1309"/>
      <c r="RVG38" s="1309"/>
      <c r="RVH38" s="1309"/>
      <c r="RVI38" s="1309"/>
      <c r="RVJ38" s="1309"/>
      <c r="RVK38" s="1309"/>
      <c r="RVL38" s="1309"/>
      <c r="RVM38" s="1309"/>
      <c r="RVN38" s="1309"/>
      <c r="RVO38" s="1309"/>
      <c r="RVP38" s="1309"/>
      <c r="RVQ38" s="1309"/>
      <c r="RVR38" s="1309"/>
      <c r="RVS38" s="1309"/>
      <c r="RVT38" s="1309"/>
      <c r="RVU38" s="1309"/>
      <c r="RVV38" s="1309"/>
      <c r="RVW38" s="1309"/>
      <c r="RVX38" s="1309"/>
      <c r="RVY38" s="1309"/>
      <c r="RVZ38" s="1309"/>
      <c r="RWA38" s="1309"/>
      <c r="RWB38" s="1309"/>
      <c r="RWC38" s="1309"/>
      <c r="RWD38" s="1309"/>
      <c r="RWE38" s="1309"/>
      <c r="RWF38" s="1309"/>
      <c r="RWG38" s="1309"/>
      <c r="RWH38" s="1309"/>
      <c r="RWI38" s="1309"/>
      <c r="RWJ38" s="1309"/>
      <c r="RWK38" s="1309"/>
      <c r="RWL38" s="1309"/>
      <c r="RWM38" s="1309"/>
      <c r="RWN38" s="1309"/>
      <c r="RWO38" s="1309"/>
      <c r="RWP38" s="1309"/>
      <c r="RWQ38" s="1309"/>
      <c r="RWR38" s="1309"/>
      <c r="RWS38" s="1309"/>
      <c r="RWT38" s="1309"/>
      <c r="RWU38" s="1309"/>
      <c r="RWV38" s="1309"/>
      <c r="RWW38" s="1309"/>
      <c r="RWX38" s="1309"/>
      <c r="RWY38" s="1309"/>
      <c r="RWZ38" s="1309"/>
      <c r="RXA38" s="1309"/>
      <c r="RXB38" s="1309"/>
      <c r="RXC38" s="1309"/>
      <c r="RXD38" s="1309"/>
      <c r="RXE38" s="1309"/>
      <c r="RXF38" s="1309"/>
      <c r="RXG38" s="1309"/>
      <c r="RXH38" s="1309"/>
      <c r="RXI38" s="1309"/>
      <c r="RXJ38" s="1309"/>
      <c r="RXK38" s="1309"/>
      <c r="RXL38" s="1309"/>
      <c r="RXM38" s="1309"/>
      <c r="RXN38" s="1309"/>
      <c r="RXO38" s="1309"/>
      <c r="RXP38" s="1309"/>
      <c r="RXQ38" s="1309"/>
      <c r="RXR38" s="1309"/>
      <c r="RXS38" s="1309"/>
      <c r="RXT38" s="1309"/>
      <c r="RXU38" s="1309"/>
      <c r="RXV38" s="1309"/>
      <c r="RXW38" s="1309"/>
      <c r="RXX38" s="1309"/>
      <c r="RXY38" s="1309"/>
      <c r="RXZ38" s="1309"/>
      <c r="RYA38" s="1309"/>
      <c r="RYB38" s="1309"/>
      <c r="RYC38" s="1309"/>
      <c r="RYD38" s="1309"/>
      <c r="RYE38" s="1309"/>
      <c r="RYF38" s="1309"/>
      <c r="RYG38" s="1309"/>
      <c r="RYH38" s="1309"/>
      <c r="RYI38" s="1309"/>
      <c r="RYJ38" s="1309"/>
      <c r="RYK38" s="1309"/>
      <c r="RYL38" s="1309"/>
      <c r="RYM38" s="1309"/>
      <c r="RYN38" s="1309"/>
      <c r="RYO38" s="1309"/>
      <c r="RYP38" s="1309"/>
      <c r="RYQ38" s="1309"/>
      <c r="RYR38" s="1309"/>
      <c r="RYS38" s="1309"/>
      <c r="RYT38" s="1309"/>
      <c r="RYU38" s="1309"/>
      <c r="RYV38" s="1309"/>
      <c r="RYW38" s="1309"/>
      <c r="RYX38" s="1309"/>
      <c r="RYY38" s="1309"/>
      <c r="RYZ38" s="1309"/>
      <c r="RZA38" s="1309"/>
      <c r="RZB38" s="1309"/>
      <c r="RZC38" s="1309"/>
      <c r="RZD38" s="1309"/>
      <c r="RZE38" s="1309"/>
      <c r="RZF38" s="1309"/>
      <c r="RZG38" s="1309"/>
      <c r="RZH38" s="1309"/>
      <c r="RZI38" s="1309"/>
      <c r="RZJ38" s="1309"/>
      <c r="RZK38" s="1309"/>
      <c r="RZL38" s="1309"/>
      <c r="RZM38" s="1309"/>
      <c r="RZN38" s="1309"/>
      <c r="RZO38" s="1309"/>
      <c r="RZP38" s="1309"/>
      <c r="RZQ38" s="1309"/>
      <c r="RZR38" s="1309"/>
      <c r="RZS38" s="1309"/>
      <c r="RZT38" s="1309"/>
      <c r="RZU38" s="1309"/>
      <c r="RZV38" s="1309"/>
      <c r="RZW38" s="1309"/>
      <c r="RZX38" s="1309"/>
      <c r="RZY38" s="1309"/>
      <c r="RZZ38" s="1309"/>
      <c r="SAA38" s="1309"/>
      <c r="SAB38" s="1309"/>
      <c r="SAC38" s="1309"/>
      <c r="SAD38" s="1309"/>
      <c r="SAE38" s="1309"/>
      <c r="SAF38" s="1309"/>
      <c r="SAG38" s="1309"/>
      <c r="SAH38" s="1309"/>
      <c r="SAI38" s="1309"/>
      <c r="SAJ38" s="1309"/>
      <c r="SAK38" s="1309"/>
      <c r="SAL38" s="1309"/>
      <c r="SAM38" s="1309"/>
      <c r="SAN38" s="1309"/>
      <c r="SAO38" s="1309"/>
      <c r="SAP38" s="1309"/>
      <c r="SAQ38" s="1309"/>
      <c r="SAR38" s="1309"/>
      <c r="SAS38" s="1309"/>
      <c r="SAT38" s="1309"/>
      <c r="SAU38" s="1309"/>
      <c r="SAV38" s="1309"/>
      <c r="SAW38" s="1309"/>
      <c r="SAX38" s="1309"/>
      <c r="SAY38" s="1309"/>
      <c r="SAZ38" s="1309"/>
      <c r="SBA38" s="1309"/>
      <c r="SBB38" s="1309"/>
      <c r="SBC38" s="1309"/>
      <c r="SBD38" s="1309"/>
      <c r="SBE38" s="1309"/>
      <c r="SBF38" s="1309"/>
      <c r="SBG38" s="1309"/>
      <c r="SBH38" s="1309"/>
      <c r="SBI38" s="1309"/>
      <c r="SBJ38" s="1309"/>
      <c r="SBK38" s="1309"/>
      <c r="SBL38" s="1309"/>
      <c r="SBM38" s="1309"/>
      <c r="SBN38" s="1309"/>
      <c r="SBO38" s="1309"/>
      <c r="SBP38" s="1309"/>
      <c r="SBQ38" s="1309"/>
      <c r="SBR38" s="1309"/>
      <c r="SBS38" s="1309"/>
      <c r="SBT38" s="1309"/>
      <c r="SBU38" s="1309"/>
      <c r="SBV38" s="1309"/>
      <c r="SBW38" s="1309"/>
      <c r="SBX38" s="1309"/>
      <c r="SBY38" s="1309"/>
      <c r="SBZ38" s="1309"/>
      <c r="SCA38" s="1309"/>
      <c r="SCB38" s="1309"/>
      <c r="SCC38" s="1309"/>
      <c r="SCD38" s="1309"/>
      <c r="SCE38" s="1309"/>
      <c r="SCF38" s="1309"/>
      <c r="SCG38" s="1309"/>
      <c r="SCH38" s="1309"/>
      <c r="SCI38" s="1309"/>
      <c r="SCJ38" s="1309"/>
      <c r="SCK38" s="1309"/>
      <c r="SCL38" s="1309"/>
      <c r="SCM38" s="1309"/>
      <c r="SCN38" s="1309"/>
      <c r="SCO38" s="1309"/>
      <c r="SCP38" s="1309"/>
      <c r="SCQ38" s="1309"/>
      <c r="SCR38" s="1309"/>
      <c r="SCS38" s="1309"/>
      <c r="SCT38" s="1309"/>
      <c r="SCU38" s="1309"/>
      <c r="SCV38" s="1309"/>
      <c r="SCW38" s="1309"/>
      <c r="SCX38" s="1309"/>
      <c r="SCY38" s="1309"/>
      <c r="SCZ38" s="1309"/>
      <c r="SDA38" s="1309"/>
      <c r="SDB38" s="1309"/>
      <c r="SDC38" s="1309"/>
      <c r="SDD38" s="1309"/>
      <c r="SDE38" s="1309"/>
      <c r="SDF38" s="1309"/>
      <c r="SDG38" s="1309"/>
      <c r="SDH38" s="1309"/>
      <c r="SDI38" s="1309"/>
      <c r="SDJ38" s="1309"/>
      <c r="SDK38" s="1309"/>
      <c r="SDL38" s="1309"/>
      <c r="SDM38" s="1309"/>
      <c r="SDN38" s="1309"/>
      <c r="SDO38" s="1309"/>
      <c r="SDP38" s="1309"/>
      <c r="SDQ38" s="1309"/>
      <c r="SDR38" s="1309"/>
      <c r="SDS38" s="1309"/>
      <c r="SDT38" s="1309"/>
      <c r="SDU38" s="1309"/>
      <c r="SDV38" s="1309"/>
      <c r="SDW38" s="1309"/>
      <c r="SDX38" s="1309"/>
      <c r="SDY38" s="1309"/>
      <c r="SDZ38" s="1309"/>
      <c r="SEA38" s="1309"/>
      <c r="SEB38" s="1309"/>
      <c r="SEC38" s="1309"/>
      <c r="SED38" s="1309"/>
      <c r="SEE38" s="1309"/>
      <c r="SEF38" s="1309"/>
      <c r="SEG38" s="1309"/>
      <c r="SEH38" s="1309"/>
      <c r="SEI38" s="1309"/>
      <c r="SEJ38" s="1309"/>
      <c r="SEK38" s="1309"/>
      <c r="SEL38" s="1309"/>
      <c r="SEM38" s="1309"/>
      <c r="SEN38" s="1309"/>
      <c r="SEO38" s="1309"/>
      <c r="SEP38" s="1309"/>
      <c r="SEQ38" s="1309"/>
      <c r="SER38" s="1309"/>
      <c r="SES38" s="1309"/>
      <c r="SET38" s="1309"/>
      <c r="SEU38" s="1309"/>
      <c r="SEV38" s="1309"/>
      <c r="SEW38" s="1309"/>
      <c r="SEX38" s="1309"/>
      <c r="SEY38" s="1309"/>
      <c r="SEZ38" s="1309"/>
      <c r="SFA38" s="1309"/>
      <c r="SFB38" s="1309"/>
      <c r="SFC38" s="1309"/>
      <c r="SFD38" s="1309"/>
      <c r="SFE38" s="1309"/>
      <c r="SFF38" s="1309"/>
      <c r="SFG38" s="1309"/>
      <c r="SFH38" s="1309"/>
      <c r="SFI38" s="1309"/>
      <c r="SFJ38" s="1309"/>
      <c r="SFK38" s="1309"/>
      <c r="SFL38" s="1309"/>
      <c r="SFM38" s="1309"/>
      <c r="SFN38" s="1309"/>
      <c r="SFO38" s="1309"/>
      <c r="SFP38" s="1309"/>
      <c r="SFQ38" s="1309"/>
      <c r="SFR38" s="1309"/>
      <c r="SFS38" s="1309"/>
      <c r="SFT38" s="1309"/>
      <c r="SFU38" s="1309"/>
      <c r="SFV38" s="1309"/>
      <c r="SFW38" s="1309"/>
      <c r="SFX38" s="1309"/>
      <c r="SFY38" s="1309"/>
      <c r="SFZ38" s="1309"/>
      <c r="SGA38" s="1309"/>
      <c r="SGB38" s="1309"/>
      <c r="SGC38" s="1309"/>
      <c r="SGD38" s="1309"/>
      <c r="SGE38" s="1309"/>
      <c r="SGF38" s="1309"/>
      <c r="SGG38" s="1309"/>
      <c r="SGH38" s="1309"/>
      <c r="SGI38" s="1309"/>
      <c r="SGJ38" s="1309"/>
      <c r="SGK38" s="1309"/>
      <c r="SGL38" s="1309"/>
      <c r="SGM38" s="1309"/>
      <c r="SGN38" s="1309"/>
      <c r="SGO38" s="1309"/>
      <c r="SGP38" s="1309"/>
      <c r="SGQ38" s="1309"/>
      <c r="SGR38" s="1309"/>
      <c r="SGS38" s="1309"/>
      <c r="SGT38" s="1309"/>
      <c r="SGU38" s="1309"/>
      <c r="SGV38" s="1309"/>
      <c r="SGW38" s="1309"/>
      <c r="SGX38" s="1309"/>
      <c r="SGY38" s="1309"/>
      <c r="SGZ38" s="1309"/>
      <c r="SHA38" s="1309"/>
      <c r="SHB38" s="1309"/>
      <c r="SHC38" s="1309"/>
      <c r="SHD38" s="1309"/>
      <c r="SHE38" s="1309"/>
      <c r="SHF38" s="1309"/>
      <c r="SHG38" s="1309"/>
      <c r="SHH38" s="1309"/>
      <c r="SHI38" s="1309"/>
      <c r="SHJ38" s="1309"/>
      <c r="SHK38" s="1309"/>
      <c r="SHL38" s="1309"/>
      <c r="SHM38" s="1309"/>
      <c r="SHN38" s="1309"/>
      <c r="SHO38" s="1309"/>
      <c r="SHP38" s="1309"/>
      <c r="SHQ38" s="1309"/>
      <c r="SHR38" s="1309"/>
      <c r="SHS38" s="1309"/>
      <c r="SHT38" s="1309"/>
      <c r="SHU38" s="1309"/>
      <c r="SHV38" s="1309"/>
      <c r="SHW38" s="1309"/>
      <c r="SHX38" s="1309"/>
      <c r="SHY38" s="1309"/>
      <c r="SHZ38" s="1309"/>
      <c r="SIA38" s="1309"/>
      <c r="SIB38" s="1309"/>
      <c r="SIC38" s="1309"/>
      <c r="SID38" s="1309"/>
      <c r="SIE38" s="1309"/>
      <c r="SIF38" s="1309"/>
      <c r="SIG38" s="1309"/>
      <c r="SIH38" s="1309"/>
      <c r="SII38" s="1309"/>
      <c r="SIJ38" s="1309"/>
      <c r="SIK38" s="1309"/>
      <c r="SIL38" s="1309"/>
      <c r="SIM38" s="1309"/>
      <c r="SIN38" s="1309"/>
      <c r="SIO38" s="1309"/>
      <c r="SIP38" s="1309"/>
      <c r="SIQ38" s="1309"/>
      <c r="SIR38" s="1309"/>
      <c r="SIS38" s="1309"/>
      <c r="SIT38" s="1309"/>
      <c r="SIU38" s="1309"/>
      <c r="SIV38" s="1309"/>
      <c r="SIW38" s="1309"/>
      <c r="SIX38" s="1309"/>
      <c r="SIY38" s="1309"/>
      <c r="SIZ38" s="1309"/>
      <c r="SJA38" s="1309"/>
      <c r="SJB38" s="1309"/>
      <c r="SJC38" s="1309"/>
      <c r="SJD38" s="1309"/>
      <c r="SJE38" s="1309"/>
      <c r="SJF38" s="1309"/>
      <c r="SJG38" s="1309"/>
      <c r="SJH38" s="1309"/>
      <c r="SJI38" s="1309"/>
      <c r="SJJ38" s="1309"/>
      <c r="SJK38" s="1309"/>
      <c r="SJL38" s="1309"/>
      <c r="SJM38" s="1309"/>
      <c r="SJN38" s="1309"/>
      <c r="SJO38" s="1309"/>
      <c r="SJP38" s="1309"/>
      <c r="SJQ38" s="1309"/>
      <c r="SJR38" s="1309"/>
      <c r="SJS38" s="1309"/>
      <c r="SJT38" s="1309"/>
      <c r="SJU38" s="1309"/>
      <c r="SJV38" s="1309"/>
      <c r="SJW38" s="1309"/>
      <c r="SJX38" s="1309"/>
      <c r="SJY38" s="1309"/>
      <c r="SJZ38" s="1309"/>
      <c r="SKA38" s="1309"/>
      <c r="SKB38" s="1309"/>
      <c r="SKC38" s="1309"/>
      <c r="SKD38" s="1309"/>
      <c r="SKE38" s="1309"/>
      <c r="SKF38" s="1309"/>
      <c r="SKG38" s="1309"/>
      <c r="SKH38" s="1309"/>
      <c r="SKI38" s="1309"/>
      <c r="SKJ38" s="1309"/>
      <c r="SKK38" s="1309"/>
      <c r="SKL38" s="1309"/>
      <c r="SKM38" s="1309"/>
      <c r="SKN38" s="1309"/>
      <c r="SKO38" s="1309"/>
      <c r="SKP38" s="1309"/>
      <c r="SKQ38" s="1309"/>
      <c r="SKR38" s="1309"/>
      <c r="SKS38" s="1309"/>
      <c r="SKT38" s="1309"/>
      <c r="SKU38" s="1309"/>
      <c r="SKV38" s="1309"/>
      <c r="SKW38" s="1309"/>
      <c r="SKX38" s="1309"/>
      <c r="SKY38" s="1309"/>
      <c r="SKZ38" s="1309"/>
      <c r="SLA38" s="1309"/>
      <c r="SLB38" s="1309"/>
      <c r="SLC38" s="1309"/>
      <c r="SLD38" s="1309"/>
      <c r="SLE38" s="1309"/>
      <c r="SLF38" s="1309"/>
      <c r="SLG38" s="1309"/>
      <c r="SLH38" s="1309"/>
      <c r="SLI38" s="1309"/>
      <c r="SLJ38" s="1309"/>
      <c r="SLK38" s="1309"/>
      <c r="SLL38" s="1309"/>
      <c r="SLM38" s="1309"/>
      <c r="SLN38" s="1309"/>
      <c r="SLO38" s="1309"/>
      <c r="SLP38" s="1309"/>
      <c r="SLQ38" s="1309"/>
      <c r="SLR38" s="1309"/>
      <c r="SLS38" s="1309"/>
      <c r="SLT38" s="1309"/>
      <c r="SLU38" s="1309"/>
      <c r="SLV38" s="1309"/>
      <c r="SLW38" s="1309"/>
      <c r="SLX38" s="1309"/>
      <c r="SLY38" s="1309"/>
      <c r="SLZ38" s="1309"/>
      <c r="SMA38" s="1309"/>
      <c r="SMB38" s="1309"/>
      <c r="SMC38" s="1309"/>
      <c r="SMD38" s="1309"/>
      <c r="SME38" s="1309"/>
      <c r="SMF38" s="1309"/>
      <c r="SMG38" s="1309"/>
      <c r="SMH38" s="1309"/>
      <c r="SMI38" s="1309"/>
      <c r="SMJ38" s="1309"/>
      <c r="SMK38" s="1309"/>
      <c r="SML38" s="1309"/>
      <c r="SMM38" s="1309"/>
      <c r="SMN38" s="1309"/>
      <c r="SMO38" s="1309"/>
      <c r="SMP38" s="1309"/>
      <c r="SMQ38" s="1309"/>
      <c r="SMR38" s="1309"/>
      <c r="SMS38" s="1309"/>
      <c r="SMT38" s="1309"/>
      <c r="SMU38" s="1309"/>
      <c r="SMV38" s="1309"/>
      <c r="SMW38" s="1309"/>
      <c r="SMX38" s="1309"/>
      <c r="SMY38" s="1309"/>
      <c r="SMZ38" s="1309"/>
      <c r="SNA38" s="1309"/>
      <c r="SNB38" s="1309"/>
      <c r="SNC38" s="1309"/>
      <c r="SND38" s="1309"/>
      <c r="SNE38" s="1309"/>
      <c r="SNF38" s="1309"/>
      <c r="SNG38" s="1309"/>
      <c r="SNH38" s="1309"/>
      <c r="SNI38" s="1309"/>
      <c r="SNJ38" s="1309"/>
      <c r="SNK38" s="1309"/>
      <c r="SNL38" s="1309"/>
      <c r="SNM38" s="1309"/>
      <c r="SNN38" s="1309"/>
      <c r="SNO38" s="1309"/>
      <c r="SNP38" s="1309"/>
      <c r="SNQ38" s="1309"/>
      <c r="SNR38" s="1309"/>
      <c r="SNS38" s="1309"/>
      <c r="SNT38" s="1309"/>
      <c r="SNU38" s="1309"/>
      <c r="SNV38" s="1309"/>
      <c r="SNW38" s="1309"/>
      <c r="SNX38" s="1309"/>
      <c r="SNY38" s="1309"/>
      <c r="SNZ38" s="1309"/>
      <c r="SOA38" s="1309"/>
      <c r="SOB38" s="1309"/>
      <c r="SOC38" s="1309"/>
      <c r="SOD38" s="1309"/>
      <c r="SOE38" s="1309"/>
      <c r="SOF38" s="1309"/>
      <c r="SOG38" s="1309"/>
      <c r="SOH38" s="1309"/>
      <c r="SOI38" s="1309"/>
      <c r="SOJ38" s="1309"/>
      <c r="SOK38" s="1309"/>
      <c r="SOL38" s="1309"/>
      <c r="SOM38" s="1309"/>
      <c r="SON38" s="1309"/>
      <c r="SOO38" s="1309"/>
      <c r="SOP38" s="1309"/>
      <c r="SOQ38" s="1309"/>
      <c r="SOR38" s="1309"/>
      <c r="SOS38" s="1309"/>
      <c r="SOT38" s="1309"/>
      <c r="SOU38" s="1309"/>
      <c r="SOV38" s="1309"/>
      <c r="SOW38" s="1309"/>
      <c r="SOX38" s="1309"/>
      <c r="SOY38" s="1309"/>
      <c r="SOZ38" s="1309"/>
      <c r="SPA38" s="1309"/>
      <c r="SPB38" s="1309"/>
      <c r="SPC38" s="1309"/>
      <c r="SPD38" s="1309"/>
      <c r="SPE38" s="1309"/>
      <c r="SPF38" s="1309"/>
      <c r="SPG38" s="1309"/>
      <c r="SPH38" s="1309"/>
      <c r="SPI38" s="1309"/>
      <c r="SPJ38" s="1309"/>
      <c r="SPK38" s="1309"/>
      <c r="SPL38" s="1309"/>
      <c r="SPM38" s="1309"/>
      <c r="SPN38" s="1309"/>
      <c r="SPO38" s="1309"/>
      <c r="SPP38" s="1309"/>
      <c r="SPQ38" s="1309"/>
      <c r="SPR38" s="1309"/>
      <c r="SPS38" s="1309"/>
      <c r="SPT38" s="1309"/>
      <c r="SPU38" s="1309"/>
      <c r="SPV38" s="1309"/>
      <c r="SPW38" s="1309"/>
      <c r="SPX38" s="1309"/>
      <c r="SPY38" s="1309"/>
      <c r="SPZ38" s="1309"/>
      <c r="SQA38" s="1309"/>
      <c r="SQB38" s="1309"/>
      <c r="SQC38" s="1309"/>
      <c r="SQD38" s="1309"/>
      <c r="SQE38" s="1309"/>
      <c r="SQF38" s="1309"/>
      <c r="SQG38" s="1309"/>
      <c r="SQH38" s="1309"/>
      <c r="SQI38" s="1309"/>
      <c r="SQJ38" s="1309"/>
      <c r="SQK38" s="1309"/>
      <c r="SQL38" s="1309"/>
      <c r="SQM38" s="1309"/>
      <c r="SQN38" s="1309"/>
      <c r="SQO38" s="1309"/>
      <c r="SQP38" s="1309"/>
      <c r="SQQ38" s="1309"/>
      <c r="SQR38" s="1309"/>
      <c r="SQS38" s="1309"/>
      <c r="SQT38" s="1309"/>
      <c r="SQU38" s="1309"/>
      <c r="SQV38" s="1309"/>
      <c r="SQW38" s="1309"/>
      <c r="SQX38" s="1309"/>
      <c r="SQY38" s="1309"/>
      <c r="SQZ38" s="1309"/>
      <c r="SRA38" s="1309"/>
      <c r="SRB38" s="1309"/>
      <c r="SRC38" s="1309"/>
      <c r="SRD38" s="1309"/>
      <c r="SRE38" s="1309"/>
      <c r="SRF38" s="1309"/>
      <c r="SRG38" s="1309"/>
      <c r="SRH38" s="1309"/>
      <c r="SRI38" s="1309"/>
      <c r="SRJ38" s="1309"/>
      <c r="SRK38" s="1309"/>
      <c r="SRL38" s="1309"/>
      <c r="SRM38" s="1309"/>
      <c r="SRN38" s="1309"/>
      <c r="SRO38" s="1309"/>
      <c r="SRP38" s="1309"/>
      <c r="SRQ38" s="1309"/>
      <c r="SRR38" s="1309"/>
      <c r="SRS38" s="1309"/>
      <c r="SRT38" s="1309"/>
      <c r="SRU38" s="1309"/>
      <c r="SRV38" s="1309"/>
      <c r="SRW38" s="1309"/>
      <c r="SRX38" s="1309"/>
      <c r="SRY38" s="1309"/>
      <c r="SRZ38" s="1309"/>
      <c r="SSA38" s="1309"/>
      <c r="SSB38" s="1309"/>
      <c r="SSC38" s="1309"/>
      <c r="SSD38" s="1309"/>
      <c r="SSE38" s="1309"/>
      <c r="SSF38" s="1309"/>
      <c r="SSG38" s="1309"/>
      <c r="SSH38" s="1309"/>
      <c r="SSI38" s="1309"/>
      <c r="SSJ38" s="1309"/>
      <c r="SSK38" s="1309"/>
      <c r="SSL38" s="1309"/>
      <c r="SSM38" s="1309"/>
      <c r="SSN38" s="1309"/>
      <c r="SSO38" s="1309"/>
      <c r="SSP38" s="1309"/>
      <c r="SSQ38" s="1309"/>
      <c r="SSR38" s="1309"/>
      <c r="SSS38" s="1309"/>
      <c r="SST38" s="1309"/>
      <c r="SSU38" s="1309"/>
      <c r="SSV38" s="1309"/>
      <c r="SSW38" s="1309"/>
      <c r="SSX38" s="1309"/>
      <c r="SSY38" s="1309"/>
      <c r="SSZ38" s="1309"/>
      <c r="STA38" s="1309"/>
      <c r="STB38" s="1309"/>
      <c r="STC38" s="1309"/>
      <c r="STD38" s="1309"/>
      <c r="STE38" s="1309"/>
      <c r="STF38" s="1309"/>
      <c r="STG38" s="1309"/>
      <c r="STH38" s="1309"/>
      <c r="STI38" s="1309"/>
      <c r="STJ38" s="1309"/>
      <c r="STK38" s="1309"/>
      <c r="STL38" s="1309"/>
      <c r="STM38" s="1309"/>
      <c r="STN38" s="1309"/>
      <c r="STO38" s="1309"/>
      <c r="STP38" s="1309"/>
      <c r="STQ38" s="1309"/>
      <c r="STR38" s="1309"/>
      <c r="STS38" s="1309"/>
      <c r="STT38" s="1309"/>
      <c r="STU38" s="1309"/>
      <c r="STV38" s="1309"/>
      <c r="STW38" s="1309"/>
      <c r="STX38" s="1309"/>
      <c r="STY38" s="1309"/>
      <c r="STZ38" s="1309"/>
      <c r="SUA38" s="1309"/>
      <c r="SUB38" s="1309"/>
      <c r="SUC38" s="1309"/>
      <c r="SUD38" s="1309"/>
      <c r="SUE38" s="1309"/>
      <c r="SUF38" s="1309"/>
      <c r="SUG38" s="1309"/>
      <c r="SUH38" s="1309"/>
      <c r="SUI38" s="1309"/>
      <c r="SUJ38" s="1309"/>
      <c r="SUK38" s="1309"/>
      <c r="SUL38" s="1309"/>
      <c r="SUM38" s="1309"/>
      <c r="SUN38" s="1309"/>
      <c r="SUO38" s="1309"/>
      <c r="SUP38" s="1309"/>
      <c r="SUQ38" s="1309"/>
      <c r="SUR38" s="1309"/>
      <c r="SUS38" s="1309"/>
      <c r="SUT38" s="1309"/>
      <c r="SUU38" s="1309"/>
      <c r="SUV38" s="1309"/>
      <c r="SUW38" s="1309"/>
      <c r="SUX38" s="1309"/>
      <c r="SUY38" s="1309"/>
      <c r="SUZ38" s="1309"/>
      <c r="SVA38" s="1309"/>
      <c r="SVB38" s="1309"/>
      <c r="SVC38" s="1309"/>
      <c r="SVD38" s="1309"/>
      <c r="SVE38" s="1309"/>
      <c r="SVF38" s="1309"/>
      <c r="SVG38" s="1309"/>
      <c r="SVH38" s="1309"/>
      <c r="SVI38" s="1309"/>
      <c r="SVJ38" s="1309"/>
      <c r="SVK38" s="1309"/>
      <c r="SVL38" s="1309"/>
      <c r="SVM38" s="1309"/>
      <c r="SVN38" s="1309"/>
      <c r="SVO38" s="1309"/>
      <c r="SVP38" s="1309"/>
      <c r="SVQ38" s="1309"/>
      <c r="SVR38" s="1309"/>
      <c r="SVS38" s="1309"/>
      <c r="SVT38" s="1309"/>
      <c r="SVU38" s="1309"/>
      <c r="SVV38" s="1309"/>
      <c r="SVW38" s="1309"/>
      <c r="SVX38" s="1309"/>
      <c r="SVY38" s="1309"/>
      <c r="SVZ38" s="1309"/>
      <c r="SWA38" s="1309"/>
      <c r="SWB38" s="1309"/>
      <c r="SWC38" s="1309"/>
      <c r="SWD38" s="1309"/>
      <c r="SWE38" s="1309"/>
      <c r="SWF38" s="1309"/>
      <c r="SWG38" s="1309"/>
      <c r="SWH38" s="1309"/>
      <c r="SWI38" s="1309"/>
      <c r="SWJ38" s="1309"/>
      <c r="SWK38" s="1309"/>
      <c r="SWL38" s="1309"/>
      <c r="SWM38" s="1309"/>
      <c r="SWN38" s="1309"/>
      <c r="SWO38" s="1309"/>
      <c r="SWP38" s="1309"/>
      <c r="SWQ38" s="1309"/>
      <c r="SWR38" s="1309"/>
      <c r="SWS38" s="1309"/>
      <c r="SWT38" s="1309"/>
      <c r="SWU38" s="1309"/>
      <c r="SWV38" s="1309"/>
      <c r="SWW38" s="1309"/>
      <c r="SWX38" s="1309"/>
      <c r="SWY38" s="1309"/>
      <c r="SWZ38" s="1309"/>
      <c r="SXA38" s="1309"/>
      <c r="SXB38" s="1309"/>
      <c r="SXC38" s="1309"/>
      <c r="SXD38" s="1309"/>
      <c r="SXE38" s="1309"/>
      <c r="SXF38" s="1309"/>
      <c r="SXG38" s="1309"/>
      <c r="SXH38" s="1309"/>
      <c r="SXI38" s="1309"/>
      <c r="SXJ38" s="1309"/>
      <c r="SXK38" s="1309"/>
      <c r="SXL38" s="1309"/>
      <c r="SXM38" s="1309"/>
      <c r="SXN38" s="1309"/>
      <c r="SXO38" s="1309"/>
      <c r="SXP38" s="1309"/>
      <c r="SXQ38" s="1309"/>
      <c r="SXR38" s="1309"/>
      <c r="SXS38" s="1309"/>
      <c r="SXT38" s="1309"/>
      <c r="SXU38" s="1309"/>
      <c r="SXV38" s="1309"/>
      <c r="SXW38" s="1309"/>
      <c r="SXX38" s="1309"/>
      <c r="SXY38" s="1309"/>
      <c r="SXZ38" s="1309"/>
      <c r="SYA38" s="1309"/>
      <c r="SYB38" s="1309"/>
      <c r="SYC38" s="1309"/>
      <c r="SYD38" s="1309"/>
      <c r="SYE38" s="1309"/>
      <c r="SYF38" s="1309"/>
      <c r="SYG38" s="1309"/>
      <c r="SYH38" s="1309"/>
      <c r="SYI38" s="1309"/>
      <c r="SYJ38" s="1309"/>
      <c r="SYK38" s="1309"/>
      <c r="SYL38" s="1309"/>
      <c r="SYM38" s="1309"/>
      <c r="SYN38" s="1309"/>
      <c r="SYO38" s="1309"/>
      <c r="SYP38" s="1309"/>
      <c r="SYQ38" s="1309"/>
      <c r="SYR38" s="1309"/>
      <c r="SYS38" s="1309"/>
      <c r="SYT38" s="1309"/>
      <c r="SYU38" s="1309"/>
      <c r="SYV38" s="1309"/>
      <c r="SYW38" s="1309"/>
      <c r="SYX38" s="1309"/>
      <c r="SYY38" s="1309"/>
      <c r="SYZ38" s="1309"/>
      <c r="SZA38" s="1309"/>
      <c r="SZB38" s="1309"/>
      <c r="SZC38" s="1309"/>
      <c r="SZD38" s="1309"/>
      <c r="SZE38" s="1309"/>
      <c r="SZF38" s="1309"/>
      <c r="SZG38" s="1309"/>
      <c r="SZH38" s="1309"/>
      <c r="SZI38" s="1309"/>
      <c r="SZJ38" s="1309"/>
      <c r="SZK38" s="1309"/>
      <c r="SZL38" s="1309"/>
      <c r="SZM38" s="1309"/>
      <c r="SZN38" s="1309"/>
      <c r="SZO38" s="1309"/>
      <c r="SZP38" s="1309"/>
      <c r="SZQ38" s="1309"/>
      <c r="SZR38" s="1309"/>
      <c r="SZS38" s="1309"/>
      <c r="SZT38" s="1309"/>
      <c r="SZU38" s="1309"/>
      <c r="SZV38" s="1309"/>
      <c r="SZW38" s="1309"/>
      <c r="SZX38" s="1309"/>
      <c r="SZY38" s="1309"/>
      <c r="SZZ38" s="1309"/>
      <c r="TAA38" s="1309"/>
      <c r="TAB38" s="1309"/>
      <c r="TAC38" s="1309"/>
      <c r="TAD38" s="1309"/>
      <c r="TAE38" s="1309"/>
      <c r="TAF38" s="1309"/>
      <c r="TAG38" s="1309"/>
      <c r="TAH38" s="1309"/>
      <c r="TAI38" s="1309"/>
      <c r="TAJ38" s="1309"/>
      <c r="TAK38" s="1309"/>
      <c r="TAL38" s="1309"/>
      <c r="TAM38" s="1309"/>
      <c r="TAN38" s="1309"/>
      <c r="TAO38" s="1309"/>
      <c r="TAP38" s="1309"/>
      <c r="TAQ38" s="1309"/>
      <c r="TAR38" s="1309"/>
      <c r="TAS38" s="1309"/>
      <c r="TAT38" s="1309"/>
      <c r="TAU38" s="1309"/>
      <c r="TAV38" s="1309"/>
      <c r="TAW38" s="1309"/>
      <c r="TAX38" s="1309"/>
      <c r="TAY38" s="1309"/>
      <c r="TAZ38" s="1309"/>
      <c r="TBA38" s="1309"/>
      <c r="TBB38" s="1309"/>
      <c r="TBC38" s="1309"/>
      <c r="TBD38" s="1309"/>
      <c r="TBE38" s="1309"/>
      <c r="TBF38" s="1309"/>
      <c r="TBG38" s="1309"/>
      <c r="TBH38" s="1309"/>
      <c r="TBI38" s="1309"/>
      <c r="TBJ38" s="1309"/>
      <c r="TBK38" s="1309"/>
      <c r="TBL38" s="1309"/>
      <c r="TBM38" s="1309"/>
      <c r="TBN38" s="1309"/>
      <c r="TBO38" s="1309"/>
      <c r="TBP38" s="1309"/>
      <c r="TBQ38" s="1309"/>
      <c r="TBR38" s="1309"/>
      <c r="TBS38" s="1309"/>
      <c r="TBT38" s="1309"/>
      <c r="TBU38" s="1309"/>
      <c r="TBV38" s="1309"/>
      <c r="TBW38" s="1309"/>
      <c r="TBX38" s="1309"/>
      <c r="TBY38" s="1309"/>
      <c r="TBZ38" s="1309"/>
      <c r="TCA38" s="1309"/>
      <c r="TCB38" s="1309"/>
      <c r="TCC38" s="1309"/>
      <c r="TCD38" s="1309"/>
      <c r="TCE38" s="1309"/>
      <c r="TCF38" s="1309"/>
      <c r="TCG38" s="1309"/>
      <c r="TCH38" s="1309"/>
      <c r="TCI38" s="1309"/>
      <c r="TCJ38" s="1309"/>
      <c r="TCK38" s="1309"/>
      <c r="TCL38" s="1309"/>
      <c r="TCM38" s="1309"/>
      <c r="TCN38" s="1309"/>
      <c r="TCO38" s="1309"/>
      <c r="TCP38" s="1309"/>
      <c r="TCQ38" s="1309"/>
      <c r="TCR38" s="1309"/>
      <c r="TCS38" s="1309"/>
      <c r="TCT38" s="1309"/>
      <c r="TCU38" s="1309"/>
      <c r="TCV38" s="1309"/>
      <c r="TCW38" s="1309"/>
      <c r="TCX38" s="1309"/>
      <c r="TCY38" s="1309"/>
      <c r="TCZ38" s="1309"/>
      <c r="TDA38" s="1309"/>
      <c r="TDB38" s="1309"/>
      <c r="TDC38" s="1309"/>
      <c r="TDD38" s="1309"/>
      <c r="TDE38" s="1309"/>
      <c r="TDF38" s="1309"/>
      <c r="TDG38" s="1309"/>
      <c r="TDH38" s="1309"/>
      <c r="TDI38" s="1309"/>
      <c r="TDJ38" s="1309"/>
      <c r="TDK38" s="1309"/>
      <c r="TDL38" s="1309"/>
      <c r="TDM38" s="1309"/>
      <c r="TDN38" s="1309"/>
      <c r="TDO38" s="1309"/>
      <c r="TDP38" s="1309"/>
      <c r="TDQ38" s="1309"/>
      <c r="TDR38" s="1309"/>
      <c r="TDS38" s="1309"/>
      <c r="TDT38" s="1309"/>
      <c r="TDU38" s="1309"/>
      <c r="TDV38" s="1309"/>
      <c r="TDW38" s="1309"/>
      <c r="TDX38" s="1309"/>
      <c r="TDY38" s="1309"/>
      <c r="TDZ38" s="1309"/>
      <c r="TEA38" s="1309"/>
      <c r="TEB38" s="1309"/>
      <c r="TEC38" s="1309"/>
      <c r="TED38" s="1309"/>
      <c r="TEE38" s="1309"/>
      <c r="TEF38" s="1309"/>
      <c r="TEG38" s="1309"/>
      <c r="TEH38" s="1309"/>
      <c r="TEI38" s="1309"/>
      <c r="TEJ38" s="1309"/>
      <c r="TEK38" s="1309"/>
      <c r="TEL38" s="1309"/>
      <c r="TEM38" s="1309"/>
      <c r="TEN38" s="1309"/>
      <c r="TEO38" s="1309"/>
      <c r="TEP38" s="1309"/>
      <c r="TEQ38" s="1309"/>
      <c r="TER38" s="1309"/>
      <c r="TES38" s="1309"/>
      <c r="TET38" s="1309"/>
      <c r="TEU38" s="1309"/>
      <c r="TEV38" s="1309"/>
      <c r="TEW38" s="1309"/>
      <c r="TEX38" s="1309"/>
      <c r="TEY38" s="1309"/>
      <c r="TEZ38" s="1309"/>
      <c r="TFA38" s="1309"/>
      <c r="TFB38" s="1309"/>
      <c r="TFC38" s="1309"/>
      <c r="TFD38" s="1309"/>
      <c r="TFE38" s="1309"/>
      <c r="TFF38" s="1309"/>
      <c r="TFG38" s="1309"/>
      <c r="TFH38" s="1309"/>
      <c r="TFI38" s="1309"/>
      <c r="TFJ38" s="1309"/>
      <c r="TFK38" s="1309"/>
      <c r="TFL38" s="1309"/>
      <c r="TFM38" s="1309"/>
      <c r="TFN38" s="1309"/>
      <c r="TFO38" s="1309"/>
      <c r="TFP38" s="1309"/>
      <c r="TFQ38" s="1309"/>
      <c r="TFR38" s="1309"/>
      <c r="TFS38" s="1309"/>
      <c r="TFT38" s="1309"/>
      <c r="TFU38" s="1309"/>
      <c r="TFV38" s="1309"/>
      <c r="TFW38" s="1309"/>
      <c r="TFX38" s="1309"/>
      <c r="TFY38" s="1309"/>
      <c r="TFZ38" s="1309"/>
      <c r="TGA38" s="1309"/>
      <c r="TGB38" s="1309"/>
      <c r="TGC38" s="1309"/>
      <c r="TGD38" s="1309"/>
      <c r="TGE38" s="1309"/>
      <c r="TGF38" s="1309"/>
      <c r="TGG38" s="1309"/>
      <c r="TGH38" s="1309"/>
      <c r="TGI38" s="1309"/>
      <c r="TGJ38" s="1309"/>
      <c r="TGK38" s="1309"/>
      <c r="TGL38" s="1309"/>
      <c r="TGM38" s="1309"/>
      <c r="TGN38" s="1309"/>
      <c r="TGO38" s="1309"/>
      <c r="TGP38" s="1309"/>
      <c r="TGQ38" s="1309"/>
      <c r="TGR38" s="1309"/>
      <c r="TGS38" s="1309"/>
      <c r="TGT38" s="1309"/>
      <c r="TGU38" s="1309"/>
      <c r="TGV38" s="1309"/>
      <c r="TGW38" s="1309"/>
      <c r="TGX38" s="1309"/>
      <c r="TGY38" s="1309"/>
      <c r="TGZ38" s="1309"/>
      <c r="THA38" s="1309"/>
      <c r="THB38" s="1309"/>
      <c r="THC38" s="1309"/>
      <c r="THD38" s="1309"/>
      <c r="THE38" s="1309"/>
      <c r="THF38" s="1309"/>
      <c r="THG38" s="1309"/>
      <c r="THH38" s="1309"/>
      <c r="THI38" s="1309"/>
      <c r="THJ38" s="1309"/>
      <c r="THK38" s="1309"/>
      <c r="THL38" s="1309"/>
      <c r="THM38" s="1309"/>
      <c r="THN38" s="1309"/>
      <c r="THO38" s="1309"/>
      <c r="THP38" s="1309"/>
      <c r="THQ38" s="1309"/>
      <c r="THR38" s="1309"/>
      <c r="THS38" s="1309"/>
      <c r="THT38" s="1309"/>
      <c r="THU38" s="1309"/>
      <c r="THV38" s="1309"/>
      <c r="THW38" s="1309"/>
      <c r="THX38" s="1309"/>
      <c r="THY38" s="1309"/>
      <c r="THZ38" s="1309"/>
      <c r="TIA38" s="1309"/>
      <c r="TIB38" s="1309"/>
      <c r="TIC38" s="1309"/>
      <c r="TID38" s="1309"/>
      <c r="TIE38" s="1309"/>
      <c r="TIF38" s="1309"/>
      <c r="TIG38" s="1309"/>
      <c r="TIH38" s="1309"/>
      <c r="TII38" s="1309"/>
      <c r="TIJ38" s="1309"/>
      <c r="TIK38" s="1309"/>
      <c r="TIL38" s="1309"/>
      <c r="TIM38" s="1309"/>
      <c r="TIN38" s="1309"/>
      <c r="TIO38" s="1309"/>
      <c r="TIP38" s="1309"/>
      <c r="TIQ38" s="1309"/>
      <c r="TIR38" s="1309"/>
      <c r="TIS38" s="1309"/>
      <c r="TIT38" s="1309"/>
      <c r="TIU38" s="1309"/>
      <c r="TIV38" s="1309"/>
      <c r="TIW38" s="1309"/>
      <c r="TIX38" s="1309"/>
      <c r="TIY38" s="1309"/>
      <c r="TIZ38" s="1309"/>
      <c r="TJA38" s="1309"/>
      <c r="TJB38" s="1309"/>
      <c r="TJC38" s="1309"/>
      <c r="TJD38" s="1309"/>
      <c r="TJE38" s="1309"/>
      <c r="TJF38" s="1309"/>
      <c r="TJG38" s="1309"/>
      <c r="TJH38" s="1309"/>
      <c r="TJI38" s="1309"/>
      <c r="TJJ38" s="1309"/>
      <c r="TJK38" s="1309"/>
      <c r="TJL38" s="1309"/>
      <c r="TJM38" s="1309"/>
      <c r="TJN38" s="1309"/>
      <c r="TJO38" s="1309"/>
      <c r="TJP38" s="1309"/>
      <c r="TJQ38" s="1309"/>
      <c r="TJR38" s="1309"/>
      <c r="TJS38" s="1309"/>
      <c r="TJT38" s="1309"/>
      <c r="TJU38" s="1309"/>
      <c r="TJV38" s="1309"/>
      <c r="TJW38" s="1309"/>
      <c r="TJX38" s="1309"/>
      <c r="TJY38" s="1309"/>
      <c r="TJZ38" s="1309"/>
      <c r="TKA38" s="1309"/>
      <c r="TKB38" s="1309"/>
      <c r="TKC38" s="1309"/>
      <c r="TKD38" s="1309"/>
      <c r="TKE38" s="1309"/>
      <c r="TKF38" s="1309"/>
      <c r="TKG38" s="1309"/>
      <c r="TKH38" s="1309"/>
      <c r="TKI38" s="1309"/>
      <c r="TKJ38" s="1309"/>
      <c r="TKK38" s="1309"/>
      <c r="TKL38" s="1309"/>
      <c r="TKM38" s="1309"/>
      <c r="TKN38" s="1309"/>
      <c r="TKO38" s="1309"/>
      <c r="TKP38" s="1309"/>
      <c r="TKQ38" s="1309"/>
      <c r="TKR38" s="1309"/>
      <c r="TKS38" s="1309"/>
      <c r="TKT38" s="1309"/>
      <c r="TKU38" s="1309"/>
      <c r="TKV38" s="1309"/>
      <c r="TKW38" s="1309"/>
      <c r="TKX38" s="1309"/>
      <c r="TKY38" s="1309"/>
      <c r="TKZ38" s="1309"/>
      <c r="TLA38" s="1309"/>
      <c r="TLB38" s="1309"/>
      <c r="TLC38" s="1309"/>
      <c r="TLD38" s="1309"/>
      <c r="TLE38" s="1309"/>
      <c r="TLF38" s="1309"/>
      <c r="TLG38" s="1309"/>
      <c r="TLH38" s="1309"/>
      <c r="TLI38" s="1309"/>
      <c r="TLJ38" s="1309"/>
      <c r="TLK38" s="1309"/>
      <c r="TLL38" s="1309"/>
      <c r="TLM38" s="1309"/>
      <c r="TLN38" s="1309"/>
      <c r="TLO38" s="1309"/>
      <c r="TLP38" s="1309"/>
      <c r="TLQ38" s="1309"/>
      <c r="TLR38" s="1309"/>
      <c r="TLS38" s="1309"/>
      <c r="TLT38" s="1309"/>
      <c r="TLU38" s="1309"/>
      <c r="TLV38" s="1309"/>
      <c r="TLW38" s="1309"/>
      <c r="TLX38" s="1309"/>
      <c r="TLY38" s="1309"/>
      <c r="TLZ38" s="1309"/>
      <c r="TMA38" s="1309"/>
      <c r="TMB38" s="1309"/>
      <c r="TMC38" s="1309"/>
      <c r="TMD38" s="1309"/>
      <c r="TME38" s="1309"/>
      <c r="TMF38" s="1309"/>
      <c r="TMG38" s="1309"/>
      <c r="TMH38" s="1309"/>
      <c r="TMI38" s="1309"/>
      <c r="TMJ38" s="1309"/>
      <c r="TMK38" s="1309"/>
      <c r="TML38" s="1309"/>
      <c r="TMM38" s="1309"/>
      <c r="TMN38" s="1309"/>
      <c r="TMO38" s="1309"/>
      <c r="TMP38" s="1309"/>
      <c r="TMQ38" s="1309"/>
      <c r="TMR38" s="1309"/>
      <c r="TMS38" s="1309"/>
      <c r="TMT38" s="1309"/>
      <c r="TMU38" s="1309"/>
      <c r="TMV38" s="1309"/>
      <c r="TMW38" s="1309"/>
      <c r="TMX38" s="1309"/>
      <c r="TMY38" s="1309"/>
      <c r="TMZ38" s="1309"/>
      <c r="TNA38" s="1309"/>
      <c r="TNB38" s="1309"/>
      <c r="TNC38" s="1309"/>
      <c r="TND38" s="1309"/>
      <c r="TNE38" s="1309"/>
      <c r="TNF38" s="1309"/>
      <c r="TNG38" s="1309"/>
      <c r="TNH38" s="1309"/>
      <c r="TNI38" s="1309"/>
      <c r="TNJ38" s="1309"/>
      <c r="TNK38" s="1309"/>
      <c r="TNL38" s="1309"/>
      <c r="TNM38" s="1309"/>
      <c r="TNN38" s="1309"/>
      <c r="TNO38" s="1309"/>
      <c r="TNP38" s="1309"/>
      <c r="TNQ38" s="1309"/>
      <c r="TNR38" s="1309"/>
      <c r="TNS38" s="1309"/>
      <c r="TNT38" s="1309"/>
      <c r="TNU38" s="1309"/>
      <c r="TNV38" s="1309"/>
      <c r="TNW38" s="1309"/>
      <c r="TNX38" s="1309"/>
      <c r="TNY38" s="1309"/>
      <c r="TNZ38" s="1309"/>
      <c r="TOA38" s="1309"/>
      <c r="TOB38" s="1309"/>
      <c r="TOC38" s="1309"/>
      <c r="TOD38" s="1309"/>
      <c r="TOE38" s="1309"/>
      <c r="TOF38" s="1309"/>
      <c r="TOG38" s="1309"/>
      <c r="TOH38" s="1309"/>
      <c r="TOI38" s="1309"/>
      <c r="TOJ38" s="1309"/>
      <c r="TOK38" s="1309"/>
      <c r="TOL38" s="1309"/>
      <c r="TOM38" s="1309"/>
      <c r="TON38" s="1309"/>
      <c r="TOO38" s="1309"/>
      <c r="TOP38" s="1309"/>
      <c r="TOQ38" s="1309"/>
      <c r="TOR38" s="1309"/>
      <c r="TOS38" s="1309"/>
      <c r="TOT38" s="1309"/>
      <c r="TOU38" s="1309"/>
      <c r="TOV38" s="1309"/>
      <c r="TOW38" s="1309"/>
      <c r="TOX38" s="1309"/>
      <c r="TOY38" s="1309"/>
      <c r="TOZ38" s="1309"/>
      <c r="TPA38" s="1309"/>
      <c r="TPB38" s="1309"/>
      <c r="TPC38" s="1309"/>
      <c r="TPD38" s="1309"/>
      <c r="TPE38" s="1309"/>
      <c r="TPF38" s="1309"/>
      <c r="TPG38" s="1309"/>
      <c r="TPH38" s="1309"/>
      <c r="TPI38" s="1309"/>
      <c r="TPJ38" s="1309"/>
      <c r="TPK38" s="1309"/>
      <c r="TPL38" s="1309"/>
      <c r="TPM38" s="1309"/>
      <c r="TPN38" s="1309"/>
      <c r="TPO38" s="1309"/>
      <c r="TPP38" s="1309"/>
      <c r="TPQ38" s="1309"/>
      <c r="TPR38" s="1309"/>
      <c r="TPS38" s="1309"/>
      <c r="TPT38" s="1309"/>
      <c r="TPU38" s="1309"/>
      <c r="TPV38" s="1309"/>
      <c r="TPW38" s="1309"/>
      <c r="TPX38" s="1309"/>
      <c r="TPY38" s="1309"/>
      <c r="TPZ38" s="1309"/>
      <c r="TQA38" s="1309"/>
      <c r="TQB38" s="1309"/>
      <c r="TQC38" s="1309"/>
      <c r="TQD38" s="1309"/>
      <c r="TQE38" s="1309"/>
      <c r="TQF38" s="1309"/>
      <c r="TQG38" s="1309"/>
      <c r="TQH38" s="1309"/>
      <c r="TQI38" s="1309"/>
      <c r="TQJ38" s="1309"/>
      <c r="TQK38" s="1309"/>
      <c r="TQL38" s="1309"/>
      <c r="TQM38" s="1309"/>
      <c r="TQN38" s="1309"/>
      <c r="TQO38" s="1309"/>
      <c r="TQP38" s="1309"/>
      <c r="TQQ38" s="1309"/>
      <c r="TQR38" s="1309"/>
      <c r="TQS38" s="1309"/>
      <c r="TQT38" s="1309"/>
      <c r="TQU38" s="1309"/>
      <c r="TQV38" s="1309"/>
      <c r="TQW38" s="1309"/>
      <c r="TQX38" s="1309"/>
      <c r="TQY38" s="1309"/>
      <c r="TQZ38" s="1309"/>
      <c r="TRA38" s="1309"/>
      <c r="TRB38" s="1309"/>
      <c r="TRC38" s="1309"/>
      <c r="TRD38" s="1309"/>
      <c r="TRE38" s="1309"/>
      <c r="TRF38" s="1309"/>
      <c r="TRG38" s="1309"/>
      <c r="TRH38" s="1309"/>
      <c r="TRI38" s="1309"/>
      <c r="TRJ38" s="1309"/>
      <c r="TRK38" s="1309"/>
      <c r="TRL38" s="1309"/>
      <c r="TRM38" s="1309"/>
      <c r="TRN38" s="1309"/>
      <c r="TRO38" s="1309"/>
      <c r="TRP38" s="1309"/>
      <c r="TRQ38" s="1309"/>
      <c r="TRR38" s="1309"/>
      <c r="TRS38" s="1309"/>
      <c r="TRT38" s="1309"/>
      <c r="TRU38" s="1309"/>
      <c r="TRV38" s="1309"/>
      <c r="TRW38" s="1309"/>
      <c r="TRX38" s="1309"/>
      <c r="TRY38" s="1309"/>
      <c r="TRZ38" s="1309"/>
      <c r="TSA38" s="1309"/>
      <c r="TSB38" s="1309"/>
      <c r="TSC38" s="1309"/>
      <c r="TSD38" s="1309"/>
      <c r="TSE38" s="1309"/>
      <c r="TSF38" s="1309"/>
      <c r="TSG38" s="1309"/>
      <c r="TSH38" s="1309"/>
      <c r="TSI38" s="1309"/>
      <c r="TSJ38" s="1309"/>
      <c r="TSK38" s="1309"/>
      <c r="TSL38" s="1309"/>
      <c r="TSM38" s="1309"/>
      <c r="TSN38" s="1309"/>
      <c r="TSO38" s="1309"/>
      <c r="TSP38" s="1309"/>
      <c r="TSQ38" s="1309"/>
      <c r="TSR38" s="1309"/>
      <c r="TSS38" s="1309"/>
      <c r="TST38" s="1309"/>
      <c r="TSU38" s="1309"/>
      <c r="TSV38" s="1309"/>
      <c r="TSW38" s="1309"/>
      <c r="TSX38" s="1309"/>
      <c r="TSY38" s="1309"/>
      <c r="TSZ38" s="1309"/>
      <c r="TTA38" s="1309"/>
      <c r="TTB38" s="1309"/>
      <c r="TTC38" s="1309"/>
      <c r="TTD38" s="1309"/>
      <c r="TTE38" s="1309"/>
      <c r="TTF38" s="1309"/>
      <c r="TTG38" s="1309"/>
      <c r="TTH38" s="1309"/>
      <c r="TTI38" s="1309"/>
      <c r="TTJ38" s="1309"/>
      <c r="TTK38" s="1309"/>
      <c r="TTL38" s="1309"/>
      <c r="TTM38" s="1309"/>
      <c r="TTN38" s="1309"/>
      <c r="TTO38" s="1309"/>
      <c r="TTP38" s="1309"/>
      <c r="TTQ38" s="1309"/>
      <c r="TTR38" s="1309"/>
      <c r="TTS38" s="1309"/>
      <c r="TTT38" s="1309"/>
      <c r="TTU38" s="1309"/>
      <c r="TTV38" s="1309"/>
      <c r="TTW38" s="1309"/>
      <c r="TTX38" s="1309"/>
      <c r="TTY38" s="1309"/>
      <c r="TTZ38" s="1309"/>
      <c r="TUA38" s="1309"/>
      <c r="TUB38" s="1309"/>
      <c r="TUC38" s="1309"/>
      <c r="TUD38" s="1309"/>
      <c r="TUE38" s="1309"/>
      <c r="TUF38" s="1309"/>
      <c r="TUG38" s="1309"/>
      <c r="TUH38" s="1309"/>
      <c r="TUI38" s="1309"/>
      <c r="TUJ38" s="1309"/>
      <c r="TUK38" s="1309"/>
      <c r="TUL38" s="1309"/>
      <c r="TUM38" s="1309"/>
      <c r="TUN38" s="1309"/>
      <c r="TUO38" s="1309"/>
      <c r="TUP38" s="1309"/>
      <c r="TUQ38" s="1309"/>
      <c r="TUR38" s="1309"/>
      <c r="TUS38" s="1309"/>
      <c r="TUT38" s="1309"/>
      <c r="TUU38" s="1309"/>
      <c r="TUV38" s="1309"/>
      <c r="TUW38" s="1309"/>
      <c r="TUX38" s="1309"/>
      <c r="TUY38" s="1309"/>
      <c r="TUZ38" s="1309"/>
      <c r="TVA38" s="1309"/>
      <c r="TVB38" s="1309"/>
      <c r="TVC38" s="1309"/>
      <c r="TVD38" s="1309"/>
      <c r="TVE38" s="1309"/>
      <c r="TVF38" s="1309"/>
      <c r="TVG38" s="1309"/>
      <c r="TVH38" s="1309"/>
      <c r="TVI38" s="1309"/>
      <c r="TVJ38" s="1309"/>
      <c r="TVK38" s="1309"/>
      <c r="TVL38" s="1309"/>
      <c r="TVM38" s="1309"/>
      <c r="TVN38" s="1309"/>
      <c r="TVO38" s="1309"/>
      <c r="TVP38" s="1309"/>
      <c r="TVQ38" s="1309"/>
      <c r="TVR38" s="1309"/>
      <c r="TVS38" s="1309"/>
      <c r="TVT38" s="1309"/>
      <c r="TVU38" s="1309"/>
      <c r="TVV38" s="1309"/>
      <c r="TVW38" s="1309"/>
      <c r="TVX38" s="1309"/>
      <c r="TVY38" s="1309"/>
      <c r="TVZ38" s="1309"/>
      <c r="TWA38" s="1309"/>
      <c r="TWB38" s="1309"/>
      <c r="TWC38" s="1309"/>
      <c r="TWD38" s="1309"/>
      <c r="TWE38" s="1309"/>
      <c r="TWF38" s="1309"/>
      <c r="TWG38" s="1309"/>
      <c r="TWH38" s="1309"/>
      <c r="TWI38" s="1309"/>
      <c r="TWJ38" s="1309"/>
      <c r="TWK38" s="1309"/>
      <c r="TWL38" s="1309"/>
      <c r="TWM38" s="1309"/>
      <c r="TWN38" s="1309"/>
      <c r="TWO38" s="1309"/>
      <c r="TWP38" s="1309"/>
      <c r="TWQ38" s="1309"/>
      <c r="TWR38" s="1309"/>
      <c r="TWS38" s="1309"/>
      <c r="TWT38" s="1309"/>
      <c r="TWU38" s="1309"/>
      <c r="TWV38" s="1309"/>
      <c r="TWW38" s="1309"/>
      <c r="TWX38" s="1309"/>
      <c r="TWY38" s="1309"/>
      <c r="TWZ38" s="1309"/>
      <c r="TXA38" s="1309"/>
      <c r="TXB38" s="1309"/>
      <c r="TXC38" s="1309"/>
      <c r="TXD38" s="1309"/>
      <c r="TXE38" s="1309"/>
      <c r="TXF38" s="1309"/>
      <c r="TXG38" s="1309"/>
      <c r="TXH38" s="1309"/>
      <c r="TXI38" s="1309"/>
      <c r="TXJ38" s="1309"/>
      <c r="TXK38" s="1309"/>
      <c r="TXL38" s="1309"/>
      <c r="TXM38" s="1309"/>
      <c r="TXN38" s="1309"/>
      <c r="TXO38" s="1309"/>
      <c r="TXP38" s="1309"/>
      <c r="TXQ38" s="1309"/>
      <c r="TXR38" s="1309"/>
      <c r="TXS38" s="1309"/>
      <c r="TXT38" s="1309"/>
      <c r="TXU38" s="1309"/>
      <c r="TXV38" s="1309"/>
      <c r="TXW38" s="1309"/>
      <c r="TXX38" s="1309"/>
      <c r="TXY38" s="1309"/>
      <c r="TXZ38" s="1309"/>
      <c r="TYA38" s="1309"/>
      <c r="TYB38" s="1309"/>
      <c r="TYC38" s="1309"/>
      <c r="TYD38" s="1309"/>
      <c r="TYE38" s="1309"/>
      <c r="TYF38" s="1309"/>
      <c r="TYG38" s="1309"/>
      <c r="TYH38" s="1309"/>
      <c r="TYI38" s="1309"/>
      <c r="TYJ38" s="1309"/>
      <c r="TYK38" s="1309"/>
      <c r="TYL38" s="1309"/>
      <c r="TYM38" s="1309"/>
      <c r="TYN38" s="1309"/>
      <c r="TYO38" s="1309"/>
      <c r="TYP38" s="1309"/>
      <c r="TYQ38" s="1309"/>
      <c r="TYR38" s="1309"/>
      <c r="TYS38" s="1309"/>
      <c r="TYT38" s="1309"/>
      <c r="TYU38" s="1309"/>
      <c r="TYV38" s="1309"/>
      <c r="TYW38" s="1309"/>
      <c r="TYX38" s="1309"/>
      <c r="TYY38" s="1309"/>
      <c r="TYZ38" s="1309"/>
      <c r="TZA38" s="1309"/>
      <c r="TZB38" s="1309"/>
      <c r="TZC38" s="1309"/>
      <c r="TZD38" s="1309"/>
      <c r="TZE38" s="1309"/>
      <c r="TZF38" s="1309"/>
      <c r="TZG38" s="1309"/>
      <c r="TZH38" s="1309"/>
      <c r="TZI38" s="1309"/>
      <c r="TZJ38" s="1309"/>
      <c r="TZK38" s="1309"/>
      <c r="TZL38" s="1309"/>
      <c r="TZM38" s="1309"/>
      <c r="TZN38" s="1309"/>
      <c r="TZO38" s="1309"/>
      <c r="TZP38" s="1309"/>
      <c r="TZQ38" s="1309"/>
      <c r="TZR38" s="1309"/>
      <c r="TZS38" s="1309"/>
      <c r="TZT38" s="1309"/>
      <c r="TZU38" s="1309"/>
      <c r="TZV38" s="1309"/>
      <c r="TZW38" s="1309"/>
      <c r="TZX38" s="1309"/>
      <c r="TZY38" s="1309"/>
      <c r="TZZ38" s="1309"/>
      <c r="UAA38" s="1309"/>
      <c r="UAB38" s="1309"/>
      <c r="UAC38" s="1309"/>
      <c r="UAD38" s="1309"/>
      <c r="UAE38" s="1309"/>
      <c r="UAF38" s="1309"/>
      <c r="UAG38" s="1309"/>
      <c r="UAH38" s="1309"/>
      <c r="UAI38" s="1309"/>
      <c r="UAJ38" s="1309"/>
      <c r="UAK38" s="1309"/>
      <c r="UAL38" s="1309"/>
      <c r="UAM38" s="1309"/>
      <c r="UAN38" s="1309"/>
      <c r="UAO38" s="1309"/>
      <c r="UAP38" s="1309"/>
      <c r="UAQ38" s="1309"/>
      <c r="UAR38" s="1309"/>
      <c r="UAS38" s="1309"/>
      <c r="UAT38" s="1309"/>
      <c r="UAU38" s="1309"/>
      <c r="UAV38" s="1309"/>
      <c r="UAW38" s="1309"/>
      <c r="UAX38" s="1309"/>
      <c r="UAY38" s="1309"/>
      <c r="UAZ38" s="1309"/>
      <c r="UBA38" s="1309"/>
      <c r="UBB38" s="1309"/>
      <c r="UBC38" s="1309"/>
      <c r="UBD38" s="1309"/>
      <c r="UBE38" s="1309"/>
      <c r="UBF38" s="1309"/>
      <c r="UBG38" s="1309"/>
      <c r="UBH38" s="1309"/>
      <c r="UBI38" s="1309"/>
      <c r="UBJ38" s="1309"/>
      <c r="UBK38" s="1309"/>
      <c r="UBL38" s="1309"/>
      <c r="UBM38" s="1309"/>
      <c r="UBN38" s="1309"/>
      <c r="UBO38" s="1309"/>
      <c r="UBP38" s="1309"/>
      <c r="UBQ38" s="1309"/>
      <c r="UBR38" s="1309"/>
      <c r="UBS38" s="1309"/>
      <c r="UBT38" s="1309"/>
      <c r="UBU38" s="1309"/>
      <c r="UBV38" s="1309"/>
      <c r="UBW38" s="1309"/>
      <c r="UBX38" s="1309"/>
      <c r="UBY38" s="1309"/>
      <c r="UBZ38" s="1309"/>
      <c r="UCA38" s="1309"/>
      <c r="UCB38" s="1309"/>
      <c r="UCC38" s="1309"/>
      <c r="UCD38" s="1309"/>
      <c r="UCE38" s="1309"/>
      <c r="UCF38" s="1309"/>
      <c r="UCG38" s="1309"/>
      <c r="UCH38" s="1309"/>
      <c r="UCI38" s="1309"/>
      <c r="UCJ38" s="1309"/>
      <c r="UCK38" s="1309"/>
      <c r="UCL38" s="1309"/>
      <c r="UCM38" s="1309"/>
      <c r="UCN38" s="1309"/>
      <c r="UCO38" s="1309"/>
      <c r="UCP38" s="1309"/>
      <c r="UCQ38" s="1309"/>
      <c r="UCR38" s="1309"/>
      <c r="UCS38" s="1309"/>
      <c r="UCT38" s="1309"/>
      <c r="UCU38" s="1309"/>
      <c r="UCV38" s="1309"/>
      <c r="UCW38" s="1309"/>
      <c r="UCX38" s="1309"/>
      <c r="UCY38" s="1309"/>
      <c r="UCZ38" s="1309"/>
      <c r="UDA38" s="1309"/>
      <c r="UDB38" s="1309"/>
      <c r="UDC38" s="1309"/>
      <c r="UDD38" s="1309"/>
      <c r="UDE38" s="1309"/>
      <c r="UDF38" s="1309"/>
      <c r="UDG38" s="1309"/>
      <c r="UDH38" s="1309"/>
      <c r="UDI38" s="1309"/>
      <c r="UDJ38" s="1309"/>
      <c r="UDK38" s="1309"/>
      <c r="UDL38" s="1309"/>
      <c r="UDM38" s="1309"/>
      <c r="UDN38" s="1309"/>
      <c r="UDO38" s="1309"/>
      <c r="UDP38" s="1309"/>
      <c r="UDQ38" s="1309"/>
      <c r="UDR38" s="1309"/>
      <c r="UDS38" s="1309"/>
      <c r="UDT38" s="1309"/>
      <c r="UDU38" s="1309"/>
      <c r="UDV38" s="1309"/>
      <c r="UDW38" s="1309"/>
      <c r="UDX38" s="1309"/>
      <c r="UDY38" s="1309"/>
      <c r="UDZ38" s="1309"/>
      <c r="UEA38" s="1309"/>
      <c r="UEB38" s="1309"/>
      <c r="UEC38" s="1309"/>
      <c r="UED38" s="1309"/>
      <c r="UEE38" s="1309"/>
      <c r="UEF38" s="1309"/>
      <c r="UEG38" s="1309"/>
      <c r="UEH38" s="1309"/>
      <c r="UEI38" s="1309"/>
      <c r="UEJ38" s="1309"/>
      <c r="UEK38" s="1309"/>
      <c r="UEL38" s="1309"/>
      <c r="UEM38" s="1309"/>
      <c r="UEN38" s="1309"/>
      <c r="UEO38" s="1309"/>
      <c r="UEP38" s="1309"/>
      <c r="UEQ38" s="1309"/>
      <c r="UER38" s="1309"/>
      <c r="UES38" s="1309"/>
      <c r="UET38" s="1309"/>
      <c r="UEU38" s="1309"/>
      <c r="UEV38" s="1309"/>
      <c r="UEW38" s="1309"/>
      <c r="UEX38" s="1309"/>
      <c r="UEY38" s="1309"/>
      <c r="UEZ38" s="1309"/>
      <c r="UFA38" s="1309"/>
      <c r="UFB38" s="1309"/>
      <c r="UFC38" s="1309"/>
      <c r="UFD38" s="1309"/>
      <c r="UFE38" s="1309"/>
      <c r="UFF38" s="1309"/>
      <c r="UFG38" s="1309"/>
      <c r="UFH38" s="1309"/>
      <c r="UFI38" s="1309"/>
      <c r="UFJ38" s="1309"/>
      <c r="UFK38" s="1309"/>
      <c r="UFL38" s="1309"/>
      <c r="UFM38" s="1309"/>
      <c r="UFN38" s="1309"/>
      <c r="UFO38" s="1309"/>
      <c r="UFP38" s="1309"/>
      <c r="UFQ38" s="1309"/>
      <c r="UFR38" s="1309"/>
      <c r="UFS38" s="1309"/>
      <c r="UFT38" s="1309"/>
      <c r="UFU38" s="1309"/>
      <c r="UFV38" s="1309"/>
      <c r="UFW38" s="1309"/>
      <c r="UFX38" s="1309"/>
      <c r="UFY38" s="1309"/>
      <c r="UFZ38" s="1309"/>
      <c r="UGA38" s="1309"/>
      <c r="UGB38" s="1309"/>
      <c r="UGC38" s="1309"/>
      <c r="UGD38" s="1309"/>
      <c r="UGE38" s="1309"/>
      <c r="UGF38" s="1309"/>
      <c r="UGG38" s="1309"/>
      <c r="UGH38" s="1309"/>
      <c r="UGI38" s="1309"/>
      <c r="UGJ38" s="1309"/>
      <c r="UGK38" s="1309"/>
      <c r="UGL38" s="1309"/>
      <c r="UGM38" s="1309"/>
      <c r="UGN38" s="1309"/>
      <c r="UGO38" s="1309"/>
      <c r="UGP38" s="1309"/>
      <c r="UGQ38" s="1309"/>
      <c r="UGR38" s="1309"/>
      <c r="UGS38" s="1309"/>
      <c r="UGT38" s="1309"/>
      <c r="UGU38" s="1309"/>
      <c r="UGV38" s="1309"/>
      <c r="UGW38" s="1309"/>
      <c r="UGX38" s="1309"/>
      <c r="UGY38" s="1309"/>
      <c r="UGZ38" s="1309"/>
      <c r="UHA38" s="1309"/>
      <c r="UHB38" s="1309"/>
      <c r="UHC38" s="1309"/>
      <c r="UHD38" s="1309"/>
      <c r="UHE38" s="1309"/>
      <c r="UHF38" s="1309"/>
      <c r="UHG38" s="1309"/>
      <c r="UHH38" s="1309"/>
      <c r="UHI38" s="1309"/>
      <c r="UHJ38" s="1309"/>
      <c r="UHK38" s="1309"/>
      <c r="UHL38" s="1309"/>
      <c r="UHM38" s="1309"/>
      <c r="UHN38" s="1309"/>
      <c r="UHO38" s="1309"/>
      <c r="UHP38" s="1309"/>
      <c r="UHQ38" s="1309"/>
      <c r="UHR38" s="1309"/>
      <c r="UHS38" s="1309"/>
      <c r="UHT38" s="1309"/>
      <c r="UHU38" s="1309"/>
      <c r="UHV38" s="1309"/>
      <c r="UHW38" s="1309"/>
      <c r="UHX38" s="1309"/>
      <c r="UHY38" s="1309"/>
      <c r="UHZ38" s="1309"/>
      <c r="UIA38" s="1309"/>
      <c r="UIB38" s="1309"/>
      <c r="UIC38" s="1309"/>
      <c r="UID38" s="1309"/>
      <c r="UIE38" s="1309"/>
      <c r="UIF38" s="1309"/>
      <c r="UIG38" s="1309"/>
      <c r="UIH38" s="1309"/>
      <c r="UII38" s="1309"/>
      <c r="UIJ38" s="1309"/>
      <c r="UIK38" s="1309"/>
      <c r="UIL38" s="1309"/>
      <c r="UIM38" s="1309"/>
      <c r="UIN38" s="1309"/>
      <c r="UIO38" s="1309"/>
      <c r="UIP38" s="1309"/>
      <c r="UIQ38" s="1309"/>
      <c r="UIR38" s="1309"/>
      <c r="UIS38" s="1309"/>
      <c r="UIT38" s="1309"/>
      <c r="UIU38" s="1309"/>
      <c r="UIV38" s="1309"/>
      <c r="UIW38" s="1309"/>
      <c r="UIX38" s="1309"/>
      <c r="UIY38" s="1309"/>
      <c r="UIZ38" s="1309"/>
      <c r="UJA38" s="1309"/>
      <c r="UJB38" s="1309"/>
      <c r="UJC38" s="1309"/>
      <c r="UJD38" s="1309"/>
      <c r="UJE38" s="1309"/>
      <c r="UJF38" s="1309"/>
      <c r="UJG38" s="1309"/>
      <c r="UJH38" s="1309"/>
      <c r="UJI38" s="1309"/>
      <c r="UJJ38" s="1309"/>
      <c r="UJK38" s="1309"/>
      <c r="UJL38" s="1309"/>
      <c r="UJM38" s="1309"/>
      <c r="UJN38" s="1309"/>
      <c r="UJO38" s="1309"/>
      <c r="UJP38" s="1309"/>
      <c r="UJQ38" s="1309"/>
      <c r="UJR38" s="1309"/>
      <c r="UJS38" s="1309"/>
      <c r="UJT38" s="1309"/>
      <c r="UJU38" s="1309"/>
      <c r="UJV38" s="1309"/>
      <c r="UJW38" s="1309"/>
      <c r="UJX38" s="1309"/>
      <c r="UJY38" s="1309"/>
      <c r="UJZ38" s="1309"/>
      <c r="UKA38" s="1309"/>
      <c r="UKB38" s="1309"/>
      <c r="UKC38" s="1309"/>
      <c r="UKD38" s="1309"/>
      <c r="UKE38" s="1309"/>
      <c r="UKF38" s="1309"/>
      <c r="UKG38" s="1309"/>
      <c r="UKH38" s="1309"/>
      <c r="UKI38" s="1309"/>
      <c r="UKJ38" s="1309"/>
      <c r="UKK38" s="1309"/>
      <c r="UKL38" s="1309"/>
      <c r="UKM38" s="1309"/>
      <c r="UKN38" s="1309"/>
      <c r="UKO38" s="1309"/>
      <c r="UKP38" s="1309"/>
      <c r="UKQ38" s="1309"/>
      <c r="UKR38" s="1309"/>
      <c r="UKS38" s="1309"/>
      <c r="UKT38" s="1309"/>
      <c r="UKU38" s="1309"/>
      <c r="UKV38" s="1309"/>
      <c r="UKW38" s="1309"/>
      <c r="UKX38" s="1309"/>
      <c r="UKY38" s="1309"/>
      <c r="UKZ38" s="1309"/>
      <c r="ULA38" s="1309"/>
      <c r="ULB38" s="1309"/>
      <c r="ULC38" s="1309"/>
      <c r="ULD38" s="1309"/>
      <c r="ULE38" s="1309"/>
      <c r="ULF38" s="1309"/>
      <c r="ULG38" s="1309"/>
      <c r="ULH38" s="1309"/>
      <c r="ULI38" s="1309"/>
      <c r="ULJ38" s="1309"/>
      <c r="ULK38" s="1309"/>
      <c r="ULL38" s="1309"/>
      <c r="ULM38" s="1309"/>
      <c r="ULN38" s="1309"/>
      <c r="ULO38" s="1309"/>
      <c r="ULP38" s="1309"/>
      <c r="ULQ38" s="1309"/>
      <c r="ULR38" s="1309"/>
      <c r="ULS38" s="1309"/>
      <c r="ULT38" s="1309"/>
      <c r="ULU38" s="1309"/>
      <c r="ULV38" s="1309"/>
      <c r="ULW38" s="1309"/>
      <c r="ULX38" s="1309"/>
      <c r="ULY38" s="1309"/>
      <c r="ULZ38" s="1309"/>
      <c r="UMA38" s="1309"/>
      <c r="UMB38" s="1309"/>
      <c r="UMC38" s="1309"/>
      <c r="UMD38" s="1309"/>
      <c r="UME38" s="1309"/>
      <c r="UMF38" s="1309"/>
      <c r="UMG38" s="1309"/>
      <c r="UMH38" s="1309"/>
      <c r="UMI38" s="1309"/>
      <c r="UMJ38" s="1309"/>
      <c r="UMK38" s="1309"/>
      <c r="UML38" s="1309"/>
      <c r="UMM38" s="1309"/>
      <c r="UMN38" s="1309"/>
      <c r="UMO38" s="1309"/>
      <c r="UMP38" s="1309"/>
      <c r="UMQ38" s="1309"/>
      <c r="UMR38" s="1309"/>
      <c r="UMS38" s="1309"/>
      <c r="UMT38" s="1309"/>
      <c r="UMU38" s="1309"/>
      <c r="UMV38" s="1309"/>
      <c r="UMW38" s="1309"/>
      <c r="UMX38" s="1309"/>
      <c r="UMY38" s="1309"/>
      <c r="UMZ38" s="1309"/>
      <c r="UNA38" s="1309"/>
      <c r="UNB38" s="1309"/>
      <c r="UNC38" s="1309"/>
      <c r="UND38" s="1309"/>
      <c r="UNE38" s="1309"/>
      <c r="UNF38" s="1309"/>
      <c r="UNG38" s="1309"/>
      <c r="UNH38" s="1309"/>
      <c r="UNI38" s="1309"/>
      <c r="UNJ38" s="1309"/>
      <c r="UNK38" s="1309"/>
      <c r="UNL38" s="1309"/>
      <c r="UNM38" s="1309"/>
      <c r="UNN38" s="1309"/>
      <c r="UNO38" s="1309"/>
      <c r="UNP38" s="1309"/>
      <c r="UNQ38" s="1309"/>
      <c r="UNR38" s="1309"/>
      <c r="UNS38" s="1309"/>
      <c r="UNT38" s="1309"/>
      <c r="UNU38" s="1309"/>
      <c r="UNV38" s="1309"/>
      <c r="UNW38" s="1309"/>
      <c r="UNX38" s="1309"/>
      <c r="UNY38" s="1309"/>
      <c r="UNZ38" s="1309"/>
      <c r="UOA38" s="1309"/>
      <c r="UOB38" s="1309"/>
      <c r="UOC38" s="1309"/>
      <c r="UOD38" s="1309"/>
      <c r="UOE38" s="1309"/>
      <c r="UOF38" s="1309"/>
      <c r="UOG38" s="1309"/>
      <c r="UOH38" s="1309"/>
      <c r="UOI38" s="1309"/>
      <c r="UOJ38" s="1309"/>
      <c r="UOK38" s="1309"/>
      <c r="UOL38" s="1309"/>
      <c r="UOM38" s="1309"/>
      <c r="UON38" s="1309"/>
      <c r="UOO38" s="1309"/>
      <c r="UOP38" s="1309"/>
      <c r="UOQ38" s="1309"/>
      <c r="UOR38" s="1309"/>
      <c r="UOS38" s="1309"/>
      <c r="UOT38" s="1309"/>
      <c r="UOU38" s="1309"/>
      <c r="UOV38" s="1309"/>
      <c r="UOW38" s="1309"/>
      <c r="UOX38" s="1309"/>
      <c r="UOY38" s="1309"/>
      <c r="UOZ38" s="1309"/>
      <c r="UPA38" s="1309"/>
      <c r="UPB38" s="1309"/>
      <c r="UPC38" s="1309"/>
      <c r="UPD38" s="1309"/>
      <c r="UPE38" s="1309"/>
      <c r="UPF38" s="1309"/>
      <c r="UPG38" s="1309"/>
      <c r="UPH38" s="1309"/>
      <c r="UPI38" s="1309"/>
      <c r="UPJ38" s="1309"/>
      <c r="UPK38" s="1309"/>
      <c r="UPL38" s="1309"/>
      <c r="UPM38" s="1309"/>
      <c r="UPN38" s="1309"/>
      <c r="UPO38" s="1309"/>
      <c r="UPP38" s="1309"/>
      <c r="UPQ38" s="1309"/>
      <c r="UPR38" s="1309"/>
      <c r="UPS38" s="1309"/>
      <c r="UPT38" s="1309"/>
      <c r="UPU38" s="1309"/>
      <c r="UPV38" s="1309"/>
      <c r="UPW38" s="1309"/>
      <c r="UPX38" s="1309"/>
      <c r="UPY38" s="1309"/>
      <c r="UPZ38" s="1309"/>
      <c r="UQA38" s="1309"/>
      <c r="UQB38" s="1309"/>
      <c r="UQC38" s="1309"/>
      <c r="UQD38" s="1309"/>
      <c r="UQE38" s="1309"/>
      <c r="UQF38" s="1309"/>
      <c r="UQG38" s="1309"/>
      <c r="UQH38" s="1309"/>
      <c r="UQI38" s="1309"/>
      <c r="UQJ38" s="1309"/>
      <c r="UQK38" s="1309"/>
      <c r="UQL38" s="1309"/>
      <c r="UQM38" s="1309"/>
      <c r="UQN38" s="1309"/>
      <c r="UQO38" s="1309"/>
      <c r="UQP38" s="1309"/>
      <c r="UQQ38" s="1309"/>
      <c r="UQR38" s="1309"/>
      <c r="UQS38" s="1309"/>
      <c r="UQT38" s="1309"/>
      <c r="UQU38" s="1309"/>
      <c r="UQV38" s="1309"/>
      <c r="UQW38" s="1309"/>
      <c r="UQX38" s="1309"/>
      <c r="UQY38" s="1309"/>
      <c r="UQZ38" s="1309"/>
      <c r="URA38" s="1309"/>
      <c r="URB38" s="1309"/>
      <c r="URC38" s="1309"/>
      <c r="URD38" s="1309"/>
      <c r="URE38" s="1309"/>
      <c r="URF38" s="1309"/>
      <c r="URG38" s="1309"/>
      <c r="URH38" s="1309"/>
      <c r="URI38" s="1309"/>
      <c r="URJ38" s="1309"/>
      <c r="URK38" s="1309"/>
      <c r="URL38" s="1309"/>
      <c r="URM38" s="1309"/>
      <c r="URN38" s="1309"/>
      <c r="URO38" s="1309"/>
      <c r="URP38" s="1309"/>
      <c r="URQ38" s="1309"/>
      <c r="URR38" s="1309"/>
      <c r="URS38" s="1309"/>
      <c r="URT38" s="1309"/>
      <c r="URU38" s="1309"/>
      <c r="URV38" s="1309"/>
      <c r="URW38" s="1309"/>
      <c r="URX38" s="1309"/>
      <c r="URY38" s="1309"/>
      <c r="URZ38" s="1309"/>
      <c r="USA38" s="1309"/>
      <c r="USB38" s="1309"/>
      <c r="USC38" s="1309"/>
      <c r="USD38" s="1309"/>
      <c r="USE38" s="1309"/>
      <c r="USF38" s="1309"/>
      <c r="USG38" s="1309"/>
      <c r="USH38" s="1309"/>
      <c r="USI38" s="1309"/>
      <c r="USJ38" s="1309"/>
      <c r="USK38" s="1309"/>
      <c r="USL38" s="1309"/>
      <c r="USM38" s="1309"/>
      <c r="USN38" s="1309"/>
      <c r="USO38" s="1309"/>
      <c r="USP38" s="1309"/>
      <c r="USQ38" s="1309"/>
      <c r="USR38" s="1309"/>
      <c r="USS38" s="1309"/>
      <c r="UST38" s="1309"/>
      <c r="USU38" s="1309"/>
      <c r="USV38" s="1309"/>
      <c r="USW38" s="1309"/>
      <c r="USX38" s="1309"/>
      <c r="USY38" s="1309"/>
      <c r="USZ38" s="1309"/>
      <c r="UTA38" s="1309"/>
      <c r="UTB38" s="1309"/>
      <c r="UTC38" s="1309"/>
      <c r="UTD38" s="1309"/>
      <c r="UTE38" s="1309"/>
      <c r="UTF38" s="1309"/>
      <c r="UTG38" s="1309"/>
      <c r="UTH38" s="1309"/>
      <c r="UTI38" s="1309"/>
      <c r="UTJ38" s="1309"/>
      <c r="UTK38" s="1309"/>
      <c r="UTL38" s="1309"/>
      <c r="UTM38" s="1309"/>
      <c r="UTN38" s="1309"/>
      <c r="UTO38" s="1309"/>
      <c r="UTP38" s="1309"/>
      <c r="UTQ38" s="1309"/>
      <c r="UTR38" s="1309"/>
      <c r="UTS38" s="1309"/>
      <c r="UTT38" s="1309"/>
      <c r="UTU38" s="1309"/>
      <c r="UTV38" s="1309"/>
      <c r="UTW38" s="1309"/>
      <c r="UTX38" s="1309"/>
      <c r="UTY38" s="1309"/>
      <c r="UTZ38" s="1309"/>
      <c r="UUA38" s="1309"/>
      <c r="UUB38" s="1309"/>
      <c r="UUC38" s="1309"/>
      <c r="UUD38" s="1309"/>
      <c r="UUE38" s="1309"/>
      <c r="UUF38" s="1309"/>
      <c r="UUG38" s="1309"/>
      <c r="UUH38" s="1309"/>
      <c r="UUI38" s="1309"/>
      <c r="UUJ38" s="1309"/>
      <c r="UUK38" s="1309"/>
      <c r="UUL38" s="1309"/>
      <c r="UUM38" s="1309"/>
      <c r="UUN38" s="1309"/>
      <c r="UUO38" s="1309"/>
      <c r="UUP38" s="1309"/>
      <c r="UUQ38" s="1309"/>
      <c r="UUR38" s="1309"/>
      <c r="UUS38" s="1309"/>
      <c r="UUT38" s="1309"/>
      <c r="UUU38" s="1309"/>
      <c r="UUV38" s="1309"/>
      <c r="UUW38" s="1309"/>
      <c r="UUX38" s="1309"/>
      <c r="UUY38" s="1309"/>
      <c r="UUZ38" s="1309"/>
      <c r="UVA38" s="1309"/>
      <c r="UVB38" s="1309"/>
      <c r="UVC38" s="1309"/>
      <c r="UVD38" s="1309"/>
      <c r="UVE38" s="1309"/>
      <c r="UVF38" s="1309"/>
      <c r="UVG38" s="1309"/>
      <c r="UVH38" s="1309"/>
      <c r="UVI38" s="1309"/>
      <c r="UVJ38" s="1309"/>
      <c r="UVK38" s="1309"/>
      <c r="UVL38" s="1309"/>
      <c r="UVM38" s="1309"/>
      <c r="UVN38" s="1309"/>
      <c r="UVO38" s="1309"/>
      <c r="UVP38" s="1309"/>
      <c r="UVQ38" s="1309"/>
      <c r="UVR38" s="1309"/>
      <c r="UVS38" s="1309"/>
      <c r="UVT38" s="1309"/>
      <c r="UVU38" s="1309"/>
      <c r="UVV38" s="1309"/>
      <c r="UVW38" s="1309"/>
      <c r="UVX38" s="1309"/>
      <c r="UVY38" s="1309"/>
      <c r="UVZ38" s="1309"/>
      <c r="UWA38" s="1309"/>
      <c r="UWB38" s="1309"/>
      <c r="UWC38" s="1309"/>
      <c r="UWD38" s="1309"/>
      <c r="UWE38" s="1309"/>
      <c r="UWF38" s="1309"/>
      <c r="UWG38" s="1309"/>
      <c r="UWH38" s="1309"/>
      <c r="UWI38" s="1309"/>
      <c r="UWJ38" s="1309"/>
      <c r="UWK38" s="1309"/>
      <c r="UWL38" s="1309"/>
      <c r="UWM38" s="1309"/>
      <c r="UWN38" s="1309"/>
      <c r="UWO38" s="1309"/>
      <c r="UWP38" s="1309"/>
      <c r="UWQ38" s="1309"/>
      <c r="UWR38" s="1309"/>
      <c r="UWS38" s="1309"/>
      <c r="UWT38" s="1309"/>
      <c r="UWU38" s="1309"/>
      <c r="UWV38" s="1309"/>
      <c r="UWW38" s="1309"/>
      <c r="UWX38" s="1309"/>
      <c r="UWY38" s="1309"/>
      <c r="UWZ38" s="1309"/>
      <c r="UXA38" s="1309"/>
      <c r="UXB38" s="1309"/>
      <c r="UXC38" s="1309"/>
      <c r="UXD38" s="1309"/>
      <c r="UXE38" s="1309"/>
      <c r="UXF38" s="1309"/>
      <c r="UXG38" s="1309"/>
      <c r="UXH38" s="1309"/>
      <c r="UXI38" s="1309"/>
      <c r="UXJ38" s="1309"/>
      <c r="UXK38" s="1309"/>
      <c r="UXL38" s="1309"/>
      <c r="UXM38" s="1309"/>
      <c r="UXN38" s="1309"/>
      <c r="UXO38" s="1309"/>
      <c r="UXP38" s="1309"/>
      <c r="UXQ38" s="1309"/>
      <c r="UXR38" s="1309"/>
      <c r="UXS38" s="1309"/>
      <c r="UXT38" s="1309"/>
      <c r="UXU38" s="1309"/>
      <c r="UXV38" s="1309"/>
      <c r="UXW38" s="1309"/>
      <c r="UXX38" s="1309"/>
      <c r="UXY38" s="1309"/>
      <c r="UXZ38" s="1309"/>
      <c r="UYA38" s="1309"/>
      <c r="UYB38" s="1309"/>
      <c r="UYC38" s="1309"/>
      <c r="UYD38" s="1309"/>
      <c r="UYE38" s="1309"/>
      <c r="UYF38" s="1309"/>
      <c r="UYG38" s="1309"/>
      <c r="UYH38" s="1309"/>
      <c r="UYI38" s="1309"/>
      <c r="UYJ38" s="1309"/>
      <c r="UYK38" s="1309"/>
      <c r="UYL38" s="1309"/>
      <c r="UYM38" s="1309"/>
      <c r="UYN38" s="1309"/>
      <c r="UYO38" s="1309"/>
      <c r="UYP38" s="1309"/>
      <c r="UYQ38" s="1309"/>
      <c r="UYR38" s="1309"/>
      <c r="UYS38" s="1309"/>
      <c r="UYT38" s="1309"/>
      <c r="UYU38" s="1309"/>
      <c r="UYV38" s="1309"/>
      <c r="UYW38" s="1309"/>
      <c r="UYX38" s="1309"/>
      <c r="UYY38" s="1309"/>
      <c r="UYZ38" s="1309"/>
      <c r="UZA38" s="1309"/>
      <c r="UZB38" s="1309"/>
      <c r="UZC38" s="1309"/>
      <c r="UZD38" s="1309"/>
      <c r="UZE38" s="1309"/>
      <c r="UZF38" s="1309"/>
      <c r="UZG38" s="1309"/>
      <c r="UZH38" s="1309"/>
      <c r="UZI38" s="1309"/>
      <c r="UZJ38" s="1309"/>
      <c r="UZK38" s="1309"/>
      <c r="UZL38" s="1309"/>
      <c r="UZM38" s="1309"/>
      <c r="UZN38" s="1309"/>
      <c r="UZO38" s="1309"/>
      <c r="UZP38" s="1309"/>
      <c r="UZQ38" s="1309"/>
      <c r="UZR38" s="1309"/>
      <c r="UZS38" s="1309"/>
      <c r="UZT38" s="1309"/>
      <c r="UZU38" s="1309"/>
      <c r="UZV38" s="1309"/>
      <c r="UZW38" s="1309"/>
      <c r="UZX38" s="1309"/>
      <c r="UZY38" s="1309"/>
      <c r="UZZ38" s="1309"/>
      <c r="VAA38" s="1309"/>
      <c r="VAB38" s="1309"/>
      <c r="VAC38" s="1309"/>
      <c r="VAD38" s="1309"/>
      <c r="VAE38" s="1309"/>
      <c r="VAF38" s="1309"/>
      <c r="VAG38" s="1309"/>
      <c r="VAH38" s="1309"/>
      <c r="VAI38" s="1309"/>
      <c r="VAJ38" s="1309"/>
      <c r="VAK38" s="1309"/>
      <c r="VAL38" s="1309"/>
      <c r="VAM38" s="1309"/>
      <c r="VAN38" s="1309"/>
      <c r="VAO38" s="1309"/>
      <c r="VAP38" s="1309"/>
      <c r="VAQ38" s="1309"/>
      <c r="VAR38" s="1309"/>
      <c r="VAS38" s="1309"/>
      <c r="VAT38" s="1309"/>
      <c r="VAU38" s="1309"/>
      <c r="VAV38" s="1309"/>
      <c r="VAW38" s="1309"/>
      <c r="VAX38" s="1309"/>
      <c r="VAY38" s="1309"/>
      <c r="VAZ38" s="1309"/>
      <c r="VBA38" s="1309"/>
      <c r="VBB38" s="1309"/>
      <c r="VBC38" s="1309"/>
      <c r="VBD38" s="1309"/>
      <c r="VBE38" s="1309"/>
      <c r="VBF38" s="1309"/>
      <c r="VBG38" s="1309"/>
      <c r="VBH38" s="1309"/>
      <c r="VBI38" s="1309"/>
      <c r="VBJ38" s="1309"/>
      <c r="VBK38" s="1309"/>
      <c r="VBL38" s="1309"/>
      <c r="VBM38" s="1309"/>
      <c r="VBN38" s="1309"/>
      <c r="VBO38" s="1309"/>
      <c r="VBP38" s="1309"/>
      <c r="VBQ38" s="1309"/>
      <c r="VBR38" s="1309"/>
      <c r="VBS38" s="1309"/>
      <c r="VBT38" s="1309"/>
      <c r="VBU38" s="1309"/>
      <c r="VBV38" s="1309"/>
      <c r="VBW38" s="1309"/>
      <c r="VBX38" s="1309"/>
      <c r="VBY38" s="1309"/>
      <c r="VBZ38" s="1309"/>
      <c r="VCA38" s="1309"/>
      <c r="VCB38" s="1309"/>
      <c r="VCC38" s="1309"/>
      <c r="VCD38" s="1309"/>
      <c r="VCE38" s="1309"/>
      <c r="VCF38" s="1309"/>
      <c r="VCG38" s="1309"/>
      <c r="VCH38" s="1309"/>
      <c r="VCI38" s="1309"/>
      <c r="VCJ38" s="1309"/>
      <c r="VCK38" s="1309"/>
      <c r="VCL38" s="1309"/>
      <c r="VCM38" s="1309"/>
      <c r="VCN38" s="1309"/>
      <c r="VCO38" s="1309"/>
      <c r="VCP38" s="1309"/>
      <c r="VCQ38" s="1309"/>
      <c r="VCR38" s="1309"/>
      <c r="VCS38" s="1309"/>
      <c r="VCT38" s="1309"/>
      <c r="VCU38" s="1309"/>
      <c r="VCV38" s="1309"/>
      <c r="VCW38" s="1309"/>
      <c r="VCX38" s="1309"/>
      <c r="VCY38" s="1309"/>
      <c r="VCZ38" s="1309"/>
      <c r="VDA38" s="1309"/>
      <c r="VDB38" s="1309"/>
      <c r="VDC38" s="1309"/>
      <c r="VDD38" s="1309"/>
      <c r="VDE38" s="1309"/>
      <c r="VDF38" s="1309"/>
      <c r="VDG38" s="1309"/>
      <c r="VDH38" s="1309"/>
      <c r="VDI38" s="1309"/>
      <c r="VDJ38" s="1309"/>
      <c r="VDK38" s="1309"/>
      <c r="VDL38" s="1309"/>
      <c r="VDM38" s="1309"/>
      <c r="VDN38" s="1309"/>
      <c r="VDO38" s="1309"/>
      <c r="VDP38" s="1309"/>
      <c r="VDQ38" s="1309"/>
      <c r="VDR38" s="1309"/>
      <c r="VDS38" s="1309"/>
      <c r="VDT38" s="1309"/>
      <c r="VDU38" s="1309"/>
      <c r="VDV38" s="1309"/>
      <c r="VDW38" s="1309"/>
      <c r="VDX38" s="1309"/>
      <c r="VDY38" s="1309"/>
      <c r="VDZ38" s="1309"/>
      <c r="VEA38" s="1309"/>
      <c r="VEB38" s="1309"/>
      <c r="VEC38" s="1309"/>
      <c r="VED38" s="1309"/>
      <c r="VEE38" s="1309"/>
      <c r="VEF38" s="1309"/>
      <c r="VEG38" s="1309"/>
      <c r="VEH38" s="1309"/>
      <c r="VEI38" s="1309"/>
      <c r="VEJ38" s="1309"/>
      <c r="VEK38" s="1309"/>
      <c r="VEL38" s="1309"/>
      <c r="VEM38" s="1309"/>
      <c r="VEN38" s="1309"/>
      <c r="VEO38" s="1309"/>
      <c r="VEP38" s="1309"/>
      <c r="VEQ38" s="1309"/>
      <c r="VER38" s="1309"/>
      <c r="VES38" s="1309"/>
      <c r="VET38" s="1309"/>
      <c r="VEU38" s="1309"/>
      <c r="VEV38" s="1309"/>
      <c r="VEW38" s="1309"/>
      <c r="VEX38" s="1309"/>
      <c r="VEY38" s="1309"/>
      <c r="VEZ38" s="1309"/>
      <c r="VFA38" s="1309"/>
      <c r="VFB38" s="1309"/>
      <c r="VFC38" s="1309"/>
      <c r="VFD38" s="1309"/>
      <c r="VFE38" s="1309"/>
      <c r="VFF38" s="1309"/>
      <c r="VFG38" s="1309"/>
      <c r="VFH38" s="1309"/>
      <c r="VFI38" s="1309"/>
      <c r="VFJ38" s="1309"/>
      <c r="VFK38" s="1309"/>
      <c r="VFL38" s="1309"/>
      <c r="VFM38" s="1309"/>
      <c r="VFN38" s="1309"/>
      <c r="VFO38" s="1309"/>
      <c r="VFP38" s="1309"/>
      <c r="VFQ38" s="1309"/>
      <c r="VFR38" s="1309"/>
      <c r="VFS38" s="1309"/>
      <c r="VFT38" s="1309"/>
      <c r="VFU38" s="1309"/>
      <c r="VFV38" s="1309"/>
      <c r="VFW38" s="1309"/>
      <c r="VFX38" s="1309"/>
      <c r="VFY38" s="1309"/>
      <c r="VFZ38" s="1309"/>
      <c r="VGA38" s="1309"/>
      <c r="VGB38" s="1309"/>
      <c r="VGC38" s="1309"/>
      <c r="VGD38" s="1309"/>
      <c r="VGE38" s="1309"/>
      <c r="VGF38" s="1309"/>
      <c r="VGG38" s="1309"/>
      <c r="VGH38" s="1309"/>
      <c r="VGI38" s="1309"/>
      <c r="VGJ38" s="1309"/>
      <c r="VGK38" s="1309"/>
      <c r="VGL38" s="1309"/>
      <c r="VGM38" s="1309"/>
      <c r="VGN38" s="1309"/>
      <c r="VGO38" s="1309"/>
      <c r="VGP38" s="1309"/>
      <c r="VGQ38" s="1309"/>
      <c r="VGR38" s="1309"/>
      <c r="VGS38" s="1309"/>
      <c r="VGT38" s="1309"/>
      <c r="VGU38" s="1309"/>
      <c r="VGV38" s="1309"/>
      <c r="VGW38" s="1309"/>
      <c r="VGX38" s="1309"/>
      <c r="VGY38" s="1309"/>
      <c r="VGZ38" s="1309"/>
      <c r="VHA38" s="1309"/>
      <c r="VHB38" s="1309"/>
      <c r="VHC38" s="1309"/>
      <c r="VHD38" s="1309"/>
      <c r="VHE38" s="1309"/>
      <c r="VHF38" s="1309"/>
      <c r="VHG38" s="1309"/>
      <c r="VHH38" s="1309"/>
      <c r="VHI38" s="1309"/>
      <c r="VHJ38" s="1309"/>
      <c r="VHK38" s="1309"/>
      <c r="VHL38" s="1309"/>
      <c r="VHM38" s="1309"/>
      <c r="VHN38" s="1309"/>
      <c r="VHO38" s="1309"/>
      <c r="VHP38" s="1309"/>
      <c r="VHQ38" s="1309"/>
      <c r="VHR38" s="1309"/>
      <c r="VHS38" s="1309"/>
      <c r="VHT38" s="1309"/>
      <c r="VHU38" s="1309"/>
      <c r="VHV38" s="1309"/>
      <c r="VHW38" s="1309"/>
      <c r="VHX38" s="1309"/>
      <c r="VHY38" s="1309"/>
      <c r="VHZ38" s="1309"/>
      <c r="VIA38" s="1309"/>
      <c r="VIB38" s="1309"/>
      <c r="VIC38" s="1309"/>
      <c r="VID38" s="1309"/>
      <c r="VIE38" s="1309"/>
      <c r="VIF38" s="1309"/>
      <c r="VIG38" s="1309"/>
      <c r="VIH38" s="1309"/>
      <c r="VII38" s="1309"/>
      <c r="VIJ38" s="1309"/>
      <c r="VIK38" s="1309"/>
      <c r="VIL38" s="1309"/>
      <c r="VIM38" s="1309"/>
      <c r="VIN38" s="1309"/>
      <c r="VIO38" s="1309"/>
      <c r="VIP38" s="1309"/>
      <c r="VIQ38" s="1309"/>
      <c r="VIR38" s="1309"/>
      <c r="VIS38" s="1309"/>
      <c r="VIT38" s="1309"/>
      <c r="VIU38" s="1309"/>
      <c r="VIV38" s="1309"/>
      <c r="VIW38" s="1309"/>
      <c r="VIX38" s="1309"/>
      <c r="VIY38" s="1309"/>
      <c r="VIZ38" s="1309"/>
      <c r="VJA38" s="1309"/>
      <c r="VJB38" s="1309"/>
      <c r="VJC38" s="1309"/>
      <c r="VJD38" s="1309"/>
      <c r="VJE38" s="1309"/>
      <c r="VJF38" s="1309"/>
      <c r="VJG38" s="1309"/>
      <c r="VJH38" s="1309"/>
      <c r="VJI38" s="1309"/>
      <c r="VJJ38" s="1309"/>
      <c r="VJK38" s="1309"/>
      <c r="VJL38" s="1309"/>
      <c r="VJM38" s="1309"/>
      <c r="VJN38" s="1309"/>
      <c r="VJO38" s="1309"/>
      <c r="VJP38" s="1309"/>
      <c r="VJQ38" s="1309"/>
      <c r="VJR38" s="1309"/>
      <c r="VJS38" s="1309"/>
      <c r="VJT38" s="1309"/>
      <c r="VJU38" s="1309"/>
      <c r="VJV38" s="1309"/>
      <c r="VJW38" s="1309"/>
      <c r="VJX38" s="1309"/>
      <c r="VJY38" s="1309"/>
      <c r="VJZ38" s="1309"/>
      <c r="VKA38" s="1309"/>
      <c r="VKB38" s="1309"/>
      <c r="VKC38" s="1309"/>
      <c r="VKD38" s="1309"/>
      <c r="VKE38" s="1309"/>
      <c r="VKF38" s="1309"/>
      <c r="VKG38" s="1309"/>
      <c r="VKH38" s="1309"/>
      <c r="VKI38" s="1309"/>
      <c r="VKJ38" s="1309"/>
      <c r="VKK38" s="1309"/>
      <c r="VKL38" s="1309"/>
      <c r="VKM38" s="1309"/>
      <c r="VKN38" s="1309"/>
      <c r="VKO38" s="1309"/>
      <c r="VKP38" s="1309"/>
      <c r="VKQ38" s="1309"/>
      <c r="VKR38" s="1309"/>
      <c r="VKS38" s="1309"/>
      <c r="VKT38" s="1309"/>
      <c r="VKU38" s="1309"/>
      <c r="VKV38" s="1309"/>
      <c r="VKW38" s="1309"/>
      <c r="VKX38" s="1309"/>
      <c r="VKY38" s="1309"/>
      <c r="VKZ38" s="1309"/>
      <c r="VLA38" s="1309"/>
      <c r="VLB38" s="1309"/>
      <c r="VLC38" s="1309"/>
      <c r="VLD38" s="1309"/>
      <c r="VLE38" s="1309"/>
      <c r="VLF38" s="1309"/>
      <c r="VLG38" s="1309"/>
      <c r="VLH38" s="1309"/>
      <c r="VLI38" s="1309"/>
      <c r="VLJ38" s="1309"/>
      <c r="VLK38" s="1309"/>
      <c r="VLL38" s="1309"/>
      <c r="VLM38" s="1309"/>
      <c r="VLN38" s="1309"/>
      <c r="VLO38" s="1309"/>
      <c r="VLP38" s="1309"/>
      <c r="VLQ38" s="1309"/>
      <c r="VLR38" s="1309"/>
      <c r="VLS38" s="1309"/>
      <c r="VLT38" s="1309"/>
      <c r="VLU38" s="1309"/>
      <c r="VLV38" s="1309"/>
      <c r="VLW38" s="1309"/>
      <c r="VLX38" s="1309"/>
      <c r="VLY38" s="1309"/>
      <c r="VLZ38" s="1309"/>
      <c r="VMA38" s="1309"/>
      <c r="VMB38" s="1309"/>
      <c r="VMC38" s="1309"/>
      <c r="VMD38" s="1309"/>
      <c r="VME38" s="1309"/>
      <c r="VMF38" s="1309"/>
      <c r="VMG38" s="1309"/>
      <c r="VMH38" s="1309"/>
      <c r="VMI38" s="1309"/>
      <c r="VMJ38" s="1309"/>
      <c r="VMK38" s="1309"/>
      <c r="VML38" s="1309"/>
      <c r="VMM38" s="1309"/>
      <c r="VMN38" s="1309"/>
      <c r="VMO38" s="1309"/>
      <c r="VMP38" s="1309"/>
      <c r="VMQ38" s="1309"/>
      <c r="VMR38" s="1309"/>
      <c r="VMS38" s="1309"/>
      <c r="VMT38" s="1309"/>
      <c r="VMU38" s="1309"/>
      <c r="VMV38" s="1309"/>
      <c r="VMW38" s="1309"/>
      <c r="VMX38" s="1309"/>
      <c r="VMY38" s="1309"/>
      <c r="VMZ38" s="1309"/>
      <c r="VNA38" s="1309"/>
      <c r="VNB38" s="1309"/>
      <c r="VNC38" s="1309"/>
      <c r="VND38" s="1309"/>
      <c r="VNE38" s="1309"/>
      <c r="VNF38" s="1309"/>
      <c r="VNG38" s="1309"/>
      <c r="VNH38" s="1309"/>
      <c r="VNI38" s="1309"/>
      <c r="VNJ38" s="1309"/>
      <c r="VNK38" s="1309"/>
      <c r="VNL38" s="1309"/>
      <c r="VNM38" s="1309"/>
      <c r="VNN38" s="1309"/>
      <c r="VNO38" s="1309"/>
      <c r="VNP38" s="1309"/>
      <c r="VNQ38" s="1309"/>
      <c r="VNR38" s="1309"/>
      <c r="VNS38" s="1309"/>
      <c r="VNT38" s="1309"/>
      <c r="VNU38" s="1309"/>
      <c r="VNV38" s="1309"/>
      <c r="VNW38" s="1309"/>
      <c r="VNX38" s="1309"/>
      <c r="VNY38" s="1309"/>
      <c r="VNZ38" s="1309"/>
      <c r="VOA38" s="1309"/>
      <c r="VOB38" s="1309"/>
      <c r="VOC38" s="1309"/>
      <c r="VOD38" s="1309"/>
      <c r="VOE38" s="1309"/>
      <c r="VOF38" s="1309"/>
      <c r="VOG38" s="1309"/>
      <c r="VOH38" s="1309"/>
      <c r="VOI38" s="1309"/>
      <c r="VOJ38" s="1309"/>
      <c r="VOK38" s="1309"/>
      <c r="VOL38" s="1309"/>
      <c r="VOM38" s="1309"/>
      <c r="VON38" s="1309"/>
      <c r="VOO38" s="1309"/>
      <c r="VOP38" s="1309"/>
      <c r="VOQ38" s="1309"/>
      <c r="VOR38" s="1309"/>
      <c r="VOS38" s="1309"/>
      <c r="VOT38" s="1309"/>
      <c r="VOU38" s="1309"/>
      <c r="VOV38" s="1309"/>
      <c r="VOW38" s="1309"/>
      <c r="VOX38" s="1309"/>
      <c r="VOY38" s="1309"/>
      <c r="VOZ38" s="1309"/>
      <c r="VPA38" s="1309"/>
      <c r="VPB38" s="1309"/>
      <c r="VPC38" s="1309"/>
      <c r="VPD38" s="1309"/>
      <c r="VPE38" s="1309"/>
      <c r="VPF38" s="1309"/>
      <c r="VPG38" s="1309"/>
      <c r="VPH38" s="1309"/>
      <c r="VPI38" s="1309"/>
      <c r="VPJ38" s="1309"/>
      <c r="VPK38" s="1309"/>
      <c r="VPL38" s="1309"/>
      <c r="VPM38" s="1309"/>
      <c r="VPN38" s="1309"/>
      <c r="VPO38" s="1309"/>
      <c r="VPP38" s="1309"/>
      <c r="VPQ38" s="1309"/>
      <c r="VPR38" s="1309"/>
      <c r="VPS38" s="1309"/>
      <c r="VPT38" s="1309"/>
      <c r="VPU38" s="1309"/>
      <c r="VPV38" s="1309"/>
      <c r="VPW38" s="1309"/>
      <c r="VPX38" s="1309"/>
      <c r="VPY38" s="1309"/>
      <c r="VPZ38" s="1309"/>
      <c r="VQA38" s="1309"/>
      <c r="VQB38" s="1309"/>
      <c r="VQC38" s="1309"/>
      <c r="VQD38" s="1309"/>
      <c r="VQE38" s="1309"/>
      <c r="VQF38" s="1309"/>
      <c r="VQG38" s="1309"/>
      <c r="VQH38" s="1309"/>
      <c r="VQI38" s="1309"/>
      <c r="VQJ38" s="1309"/>
      <c r="VQK38" s="1309"/>
      <c r="VQL38" s="1309"/>
      <c r="VQM38" s="1309"/>
      <c r="VQN38" s="1309"/>
      <c r="VQO38" s="1309"/>
      <c r="VQP38" s="1309"/>
      <c r="VQQ38" s="1309"/>
      <c r="VQR38" s="1309"/>
      <c r="VQS38" s="1309"/>
      <c r="VQT38" s="1309"/>
      <c r="VQU38" s="1309"/>
      <c r="VQV38" s="1309"/>
      <c r="VQW38" s="1309"/>
      <c r="VQX38" s="1309"/>
      <c r="VQY38" s="1309"/>
      <c r="VQZ38" s="1309"/>
      <c r="VRA38" s="1309"/>
      <c r="VRB38" s="1309"/>
      <c r="VRC38" s="1309"/>
      <c r="VRD38" s="1309"/>
      <c r="VRE38" s="1309"/>
      <c r="VRF38" s="1309"/>
      <c r="VRG38" s="1309"/>
      <c r="VRH38" s="1309"/>
      <c r="VRI38" s="1309"/>
      <c r="VRJ38" s="1309"/>
      <c r="VRK38" s="1309"/>
      <c r="VRL38" s="1309"/>
      <c r="VRM38" s="1309"/>
      <c r="VRN38" s="1309"/>
      <c r="VRO38" s="1309"/>
      <c r="VRP38" s="1309"/>
      <c r="VRQ38" s="1309"/>
      <c r="VRR38" s="1309"/>
      <c r="VRS38" s="1309"/>
      <c r="VRT38" s="1309"/>
      <c r="VRU38" s="1309"/>
      <c r="VRV38" s="1309"/>
      <c r="VRW38" s="1309"/>
      <c r="VRX38" s="1309"/>
      <c r="VRY38" s="1309"/>
      <c r="VRZ38" s="1309"/>
      <c r="VSA38" s="1309"/>
      <c r="VSB38" s="1309"/>
      <c r="VSC38" s="1309"/>
      <c r="VSD38" s="1309"/>
      <c r="VSE38" s="1309"/>
      <c r="VSF38" s="1309"/>
      <c r="VSG38" s="1309"/>
      <c r="VSH38" s="1309"/>
      <c r="VSI38" s="1309"/>
      <c r="VSJ38" s="1309"/>
      <c r="VSK38" s="1309"/>
      <c r="VSL38" s="1309"/>
      <c r="VSM38" s="1309"/>
      <c r="VSN38" s="1309"/>
      <c r="VSO38" s="1309"/>
      <c r="VSP38" s="1309"/>
      <c r="VSQ38" s="1309"/>
      <c r="VSR38" s="1309"/>
      <c r="VSS38" s="1309"/>
      <c r="VST38" s="1309"/>
      <c r="VSU38" s="1309"/>
      <c r="VSV38" s="1309"/>
      <c r="VSW38" s="1309"/>
      <c r="VSX38" s="1309"/>
      <c r="VSY38" s="1309"/>
      <c r="VSZ38" s="1309"/>
      <c r="VTA38" s="1309"/>
      <c r="VTB38" s="1309"/>
      <c r="VTC38" s="1309"/>
      <c r="VTD38" s="1309"/>
      <c r="VTE38" s="1309"/>
      <c r="VTF38" s="1309"/>
      <c r="VTG38" s="1309"/>
      <c r="VTH38" s="1309"/>
      <c r="VTI38" s="1309"/>
      <c r="VTJ38" s="1309"/>
      <c r="VTK38" s="1309"/>
      <c r="VTL38" s="1309"/>
      <c r="VTM38" s="1309"/>
      <c r="VTN38" s="1309"/>
      <c r="VTO38" s="1309"/>
      <c r="VTP38" s="1309"/>
      <c r="VTQ38" s="1309"/>
      <c r="VTR38" s="1309"/>
      <c r="VTS38" s="1309"/>
      <c r="VTT38" s="1309"/>
      <c r="VTU38" s="1309"/>
      <c r="VTV38" s="1309"/>
      <c r="VTW38" s="1309"/>
      <c r="VTX38" s="1309"/>
      <c r="VTY38" s="1309"/>
      <c r="VTZ38" s="1309"/>
      <c r="VUA38" s="1309"/>
      <c r="VUB38" s="1309"/>
      <c r="VUC38" s="1309"/>
      <c r="VUD38" s="1309"/>
      <c r="VUE38" s="1309"/>
      <c r="VUF38" s="1309"/>
      <c r="VUG38" s="1309"/>
      <c r="VUH38" s="1309"/>
      <c r="VUI38" s="1309"/>
      <c r="VUJ38" s="1309"/>
      <c r="VUK38" s="1309"/>
      <c r="VUL38" s="1309"/>
      <c r="VUM38" s="1309"/>
      <c r="VUN38" s="1309"/>
      <c r="VUO38" s="1309"/>
      <c r="VUP38" s="1309"/>
      <c r="VUQ38" s="1309"/>
      <c r="VUR38" s="1309"/>
      <c r="VUS38" s="1309"/>
      <c r="VUT38" s="1309"/>
      <c r="VUU38" s="1309"/>
      <c r="VUV38" s="1309"/>
      <c r="VUW38" s="1309"/>
      <c r="VUX38" s="1309"/>
      <c r="VUY38" s="1309"/>
      <c r="VUZ38" s="1309"/>
      <c r="VVA38" s="1309"/>
      <c r="VVB38" s="1309"/>
      <c r="VVC38" s="1309"/>
      <c r="VVD38" s="1309"/>
      <c r="VVE38" s="1309"/>
      <c r="VVF38" s="1309"/>
      <c r="VVG38" s="1309"/>
      <c r="VVH38" s="1309"/>
      <c r="VVI38" s="1309"/>
      <c r="VVJ38" s="1309"/>
      <c r="VVK38" s="1309"/>
      <c r="VVL38" s="1309"/>
      <c r="VVM38" s="1309"/>
      <c r="VVN38" s="1309"/>
      <c r="VVO38" s="1309"/>
      <c r="VVP38" s="1309"/>
      <c r="VVQ38" s="1309"/>
      <c r="VVR38" s="1309"/>
      <c r="VVS38" s="1309"/>
      <c r="VVT38" s="1309"/>
      <c r="VVU38" s="1309"/>
      <c r="VVV38" s="1309"/>
      <c r="VVW38" s="1309"/>
      <c r="VVX38" s="1309"/>
      <c r="VVY38" s="1309"/>
      <c r="VVZ38" s="1309"/>
      <c r="VWA38" s="1309"/>
      <c r="VWB38" s="1309"/>
      <c r="VWC38" s="1309"/>
      <c r="VWD38" s="1309"/>
      <c r="VWE38" s="1309"/>
      <c r="VWF38" s="1309"/>
      <c r="VWG38" s="1309"/>
      <c r="VWH38" s="1309"/>
      <c r="VWI38" s="1309"/>
      <c r="VWJ38" s="1309"/>
      <c r="VWK38" s="1309"/>
      <c r="VWL38" s="1309"/>
      <c r="VWM38" s="1309"/>
      <c r="VWN38" s="1309"/>
      <c r="VWO38" s="1309"/>
      <c r="VWP38" s="1309"/>
      <c r="VWQ38" s="1309"/>
      <c r="VWR38" s="1309"/>
      <c r="VWS38" s="1309"/>
      <c r="VWT38" s="1309"/>
      <c r="VWU38" s="1309"/>
      <c r="VWV38" s="1309"/>
      <c r="VWW38" s="1309"/>
      <c r="VWX38" s="1309"/>
      <c r="VWY38" s="1309"/>
      <c r="VWZ38" s="1309"/>
      <c r="VXA38" s="1309"/>
      <c r="VXB38" s="1309"/>
      <c r="VXC38" s="1309"/>
      <c r="VXD38" s="1309"/>
      <c r="VXE38" s="1309"/>
      <c r="VXF38" s="1309"/>
      <c r="VXG38" s="1309"/>
      <c r="VXH38" s="1309"/>
      <c r="VXI38" s="1309"/>
      <c r="VXJ38" s="1309"/>
      <c r="VXK38" s="1309"/>
      <c r="VXL38" s="1309"/>
      <c r="VXM38" s="1309"/>
      <c r="VXN38" s="1309"/>
      <c r="VXO38" s="1309"/>
      <c r="VXP38" s="1309"/>
      <c r="VXQ38" s="1309"/>
      <c r="VXR38" s="1309"/>
      <c r="VXS38" s="1309"/>
      <c r="VXT38" s="1309"/>
      <c r="VXU38" s="1309"/>
      <c r="VXV38" s="1309"/>
      <c r="VXW38" s="1309"/>
      <c r="VXX38" s="1309"/>
      <c r="VXY38" s="1309"/>
      <c r="VXZ38" s="1309"/>
      <c r="VYA38" s="1309"/>
      <c r="VYB38" s="1309"/>
      <c r="VYC38" s="1309"/>
      <c r="VYD38" s="1309"/>
      <c r="VYE38" s="1309"/>
      <c r="VYF38" s="1309"/>
      <c r="VYG38" s="1309"/>
      <c r="VYH38" s="1309"/>
      <c r="VYI38" s="1309"/>
      <c r="VYJ38" s="1309"/>
      <c r="VYK38" s="1309"/>
      <c r="VYL38" s="1309"/>
      <c r="VYM38" s="1309"/>
      <c r="VYN38" s="1309"/>
      <c r="VYO38" s="1309"/>
      <c r="VYP38" s="1309"/>
      <c r="VYQ38" s="1309"/>
      <c r="VYR38" s="1309"/>
      <c r="VYS38" s="1309"/>
      <c r="VYT38" s="1309"/>
      <c r="VYU38" s="1309"/>
      <c r="VYV38" s="1309"/>
      <c r="VYW38" s="1309"/>
      <c r="VYX38" s="1309"/>
      <c r="VYY38" s="1309"/>
      <c r="VYZ38" s="1309"/>
      <c r="VZA38" s="1309"/>
      <c r="VZB38" s="1309"/>
      <c r="VZC38" s="1309"/>
      <c r="VZD38" s="1309"/>
      <c r="VZE38" s="1309"/>
      <c r="VZF38" s="1309"/>
      <c r="VZG38" s="1309"/>
      <c r="VZH38" s="1309"/>
      <c r="VZI38" s="1309"/>
      <c r="VZJ38" s="1309"/>
      <c r="VZK38" s="1309"/>
      <c r="VZL38" s="1309"/>
      <c r="VZM38" s="1309"/>
      <c r="VZN38" s="1309"/>
      <c r="VZO38" s="1309"/>
      <c r="VZP38" s="1309"/>
      <c r="VZQ38" s="1309"/>
      <c r="VZR38" s="1309"/>
      <c r="VZS38" s="1309"/>
      <c r="VZT38" s="1309"/>
      <c r="VZU38" s="1309"/>
      <c r="VZV38" s="1309"/>
      <c r="VZW38" s="1309"/>
      <c r="VZX38" s="1309"/>
      <c r="VZY38" s="1309"/>
      <c r="VZZ38" s="1309"/>
      <c r="WAA38" s="1309"/>
      <c r="WAB38" s="1309"/>
      <c r="WAC38" s="1309"/>
      <c r="WAD38" s="1309"/>
      <c r="WAE38" s="1309"/>
      <c r="WAF38" s="1309"/>
      <c r="WAG38" s="1309"/>
      <c r="WAH38" s="1309"/>
      <c r="WAI38" s="1309"/>
      <c r="WAJ38" s="1309"/>
      <c r="WAK38" s="1309"/>
      <c r="WAL38" s="1309"/>
      <c r="WAM38" s="1309"/>
      <c r="WAN38" s="1309"/>
      <c r="WAO38" s="1309"/>
      <c r="WAP38" s="1309"/>
      <c r="WAQ38" s="1309"/>
      <c r="WAR38" s="1309"/>
      <c r="WAS38" s="1309"/>
      <c r="WAT38" s="1309"/>
      <c r="WAU38" s="1309"/>
      <c r="WAV38" s="1309"/>
      <c r="WAW38" s="1309"/>
      <c r="WAX38" s="1309"/>
      <c r="WAY38" s="1309"/>
      <c r="WAZ38" s="1309"/>
      <c r="WBA38" s="1309"/>
      <c r="WBB38" s="1309"/>
      <c r="WBC38" s="1309"/>
      <c r="WBD38" s="1309"/>
      <c r="WBE38" s="1309"/>
      <c r="WBF38" s="1309"/>
      <c r="WBG38" s="1309"/>
      <c r="WBH38" s="1309"/>
      <c r="WBI38" s="1309"/>
      <c r="WBJ38" s="1309"/>
      <c r="WBK38" s="1309"/>
      <c r="WBL38" s="1309"/>
      <c r="WBM38" s="1309"/>
      <c r="WBN38" s="1309"/>
      <c r="WBO38" s="1309"/>
      <c r="WBP38" s="1309"/>
      <c r="WBQ38" s="1309"/>
      <c r="WBR38" s="1309"/>
      <c r="WBS38" s="1309"/>
      <c r="WBT38" s="1309"/>
      <c r="WBU38" s="1309"/>
      <c r="WBV38" s="1309"/>
      <c r="WBW38" s="1309"/>
      <c r="WBX38" s="1309"/>
      <c r="WBY38" s="1309"/>
      <c r="WBZ38" s="1309"/>
      <c r="WCA38" s="1309"/>
      <c r="WCB38" s="1309"/>
      <c r="WCC38" s="1309"/>
      <c r="WCD38" s="1309"/>
      <c r="WCE38" s="1309"/>
      <c r="WCF38" s="1309"/>
      <c r="WCG38" s="1309"/>
      <c r="WCH38" s="1309"/>
      <c r="WCI38" s="1309"/>
      <c r="WCJ38" s="1309"/>
      <c r="WCK38" s="1309"/>
      <c r="WCL38" s="1309"/>
      <c r="WCM38" s="1309"/>
      <c r="WCN38" s="1309"/>
      <c r="WCO38" s="1309"/>
      <c r="WCP38" s="1309"/>
      <c r="WCQ38" s="1309"/>
      <c r="WCR38" s="1309"/>
      <c r="WCS38" s="1309"/>
      <c r="WCT38" s="1309"/>
      <c r="WCU38" s="1309"/>
      <c r="WCV38" s="1309"/>
      <c r="WCW38" s="1309"/>
      <c r="WCX38" s="1309"/>
      <c r="WCY38" s="1309"/>
      <c r="WCZ38" s="1309"/>
      <c r="WDA38" s="1309"/>
      <c r="WDB38" s="1309"/>
      <c r="WDC38" s="1309"/>
      <c r="WDD38" s="1309"/>
      <c r="WDE38" s="1309"/>
      <c r="WDF38" s="1309"/>
      <c r="WDG38" s="1309"/>
      <c r="WDH38" s="1309"/>
      <c r="WDI38" s="1309"/>
      <c r="WDJ38" s="1309"/>
      <c r="WDK38" s="1309"/>
      <c r="WDL38" s="1309"/>
      <c r="WDM38" s="1309"/>
      <c r="WDN38" s="1309"/>
      <c r="WDO38" s="1309"/>
      <c r="WDP38" s="1309"/>
      <c r="WDQ38" s="1309"/>
      <c r="WDR38" s="1309"/>
      <c r="WDS38" s="1309"/>
      <c r="WDT38" s="1309"/>
      <c r="WDU38" s="1309"/>
      <c r="WDV38" s="1309"/>
      <c r="WDW38" s="1309"/>
      <c r="WDX38" s="1309"/>
      <c r="WDY38" s="1309"/>
      <c r="WDZ38" s="1309"/>
      <c r="WEA38" s="1309"/>
      <c r="WEB38" s="1309"/>
      <c r="WEC38" s="1309"/>
      <c r="WED38" s="1309"/>
      <c r="WEE38" s="1309"/>
      <c r="WEF38" s="1309"/>
      <c r="WEG38" s="1309"/>
      <c r="WEH38" s="1309"/>
      <c r="WEI38" s="1309"/>
      <c r="WEJ38" s="1309"/>
      <c r="WEK38" s="1309"/>
      <c r="WEL38" s="1309"/>
      <c r="WEM38" s="1309"/>
      <c r="WEN38" s="1309"/>
      <c r="WEO38" s="1309"/>
      <c r="WEP38" s="1309"/>
      <c r="WEQ38" s="1309"/>
      <c r="WER38" s="1309"/>
      <c r="WES38" s="1309"/>
      <c r="WET38" s="1309"/>
      <c r="WEU38" s="1309"/>
      <c r="WEV38" s="1309"/>
      <c r="WEW38" s="1309"/>
      <c r="WEX38" s="1309"/>
      <c r="WEY38" s="1309"/>
      <c r="WEZ38" s="1309"/>
      <c r="WFA38" s="1309"/>
      <c r="WFB38" s="1309"/>
      <c r="WFC38" s="1309"/>
      <c r="WFD38" s="1309"/>
      <c r="WFE38" s="1309"/>
      <c r="WFF38" s="1309"/>
      <c r="WFG38" s="1309"/>
      <c r="WFH38" s="1309"/>
      <c r="WFI38" s="1309"/>
      <c r="WFJ38" s="1309"/>
      <c r="WFK38" s="1309"/>
      <c r="WFL38" s="1309"/>
      <c r="WFM38" s="1309"/>
      <c r="WFN38" s="1309"/>
      <c r="WFO38" s="1309"/>
      <c r="WFP38" s="1309"/>
      <c r="WFQ38" s="1309"/>
      <c r="WFR38" s="1309"/>
      <c r="WFS38" s="1309"/>
      <c r="WFT38" s="1309"/>
      <c r="WFU38" s="1309"/>
      <c r="WFV38" s="1309"/>
      <c r="WFW38" s="1309"/>
      <c r="WFX38" s="1309"/>
      <c r="WFY38" s="1309"/>
      <c r="WFZ38" s="1309"/>
      <c r="WGA38" s="1309"/>
      <c r="WGB38" s="1309"/>
      <c r="WGC38" s="1309"/>
      <c r="WGD38" s="1309"/>
      <c r="WGE38" s="1309"/>
      <c r="WGF38" s="1309"/>
      <c r="WGG38" s="1309"/>
      <c r="WGH38" s="1309"/>
      <c r="WGI38" s="1309"/>
      <c r="WGJ38" s="1309"/>
      <c r="WGK38" s="1309"/>
      <c r="WGL38" s="1309"/>
      <c r="WGM38" s="1309"/>
      <c r="WGN38" s="1309"/>
      <c r="WGO38" s="1309"/>
      <c r="WGP38" s="1309"/>
      <c r="WGQ38" s="1309"/>
      <c r="WGR38" s="1309"/>
      <c r="WGS38" s="1309"/>
      <c r="WGT38" s="1309"/>
      <c r="WGU38" s="1309"/>
      <c r="WGV38" s="1309"/>
      <c r="WGW38" s="1309"/>
      <c r="WGX38" s="1309"/>
      <c r="WGY38" s="1309"/>
      <c r="WGZ38" s="1309"/>
      <c r="WHA38" s="1309"/>
      <c r="WHB38" s="1309"/>
      <c r="WHC38" s="1309"/>
      <c r="WHD38" s="1309"/>
      <c r="WHE38" s="1309"/>
      <c r="WHF38" s="1309"/>
      <c r="WHG38" s="1309"/>
      <c r="WHH38" s="1309"/>
      <c r="WHI38" s="1309"/>
      <c r="WHJ38" s="1309"/>
      <c r="WHK38" s="1309"/>
      <c r="WHL38" s="1309"/>
      <c r="WHM38" s="1309"/>
      <c r="WHN38" s="1309"/>
      <c r="WHO38" s="1309"/>
      <c r="WHP38" s="1309"/>
      <c r="WHQ38" s="1309"/>
      <c r="WHR38" s="1309"/>
      <c r="WHS38" s="1309"/>
      <c r="WHT38" s="1309"/>
      <c r="WHU38" s="1309"/>
      <c r="WHV38" s="1309"/>
      <c r="WHW38" s="1309"/>
      <c r="WHX38" s="1309"/>
      <c r="WHY38" s="1309"/>
      <c r="WHZ38" s="1309"/>
      <c r="WIA38" s="1309"/>
      <c r="WIB38" s="1309"/>
      <c r="WIC38" s="1309"/>
      <c r="WID38" s="1309"/>
      <c r="WIE38" s="1309"/>
      <c r="WIF38" s="1309"/>
      <c r="WIG38" s="1309"/>
      <c r="WIH38" s="1309"/>
      <c r="WII38" s="1309"/>
      <c r="WIJ38" s="1309"/>
      <c r="WIK38" s="1309"/>
      <c r="WIL38" s="1309"/>
      <c r="WIM38" s="1309"/>
      <c r="WIN38" s="1309"/>
      <c r="WIO38" s="1309"/>
      <c r="WIP38" s="1309"/>
      <c r="WIQ38" s="1309"/>
      <c r="WIR38" s="1309"/>
      <c r="WIS38" s="1309"/>
      <c r="WIT38" s="1309"/>
      <c r="WIU38" s="1309"/>
      <c r="WIV38" s="1309"/>
      <c r="WIW38" s="1309"/>
      <c r="WIX38" s="1309"/>
      <c r="WIY38" s="1309"/>
      <c r="WIZ38" s="1309"/>
      <c r="WJA38" s="1309"/>
      <c r="WJB38" s="1309"/>
      <c r="WJC38" s="1309"/>
      <c r="WJD38" s="1309"/>
      <c r="WJE38" s="1309"/>
      <c r="WJF38" s="1309"/>
      <c r="WJG38" s="1309"/>
      <c r="WJH38" s="1309"/>
      <c r="WJI38" s="1309"/>
      <c r="WJJ38" s="1309"/>
      <c r="WJK38" s="1309"/>
      <c r="WJL38" s="1309"/>
      <c r="WJM38" s="1309"/>
      <c r="WJN38" s="1309"/>
      <c r="WJO38" s="1309"/>
      <c r="WJP38" s="1309"/>
      <c r="WJQ38" s="1309"/>
      <c r="WJR38" s="1309"/>
      <c r="WJS38" s="1309"/>
      <c r="WJT38" s="1309"/>
      <c r="WJU38" s="1309"/>
      <c r="WJV38" s="1309"/>
      <c r="WJW38" s="1309"/>
      <c r="WJX38" s="1309"/>
      <c r="WJY38" s="1309"/>
      <c r="WJZ38" s="1309"/>
      <c r="WKA38" s="1309"/>
      <c r="WKB38" s="1309"/>
      <c r="WKC38" s="1309"/>
      <c r="WKD38" s="1309"/>
      <c r="WKE38" s="1309"/>
      <c r="WKF38" s="1309"/>
      <c r="WKG38" s="1309"/>
      <c r="WKH38" s="1309"/>
      <c r="WKI38" s="1309"/>
      <c r="WKJ38" s="1309"/>
      <c r="WKK38" s="1309"/>
      <c r="WKL38" s="1309"/>
      <c r="WKM38" s="1309"/>
      <c r="WKN38" s="1309"/>
      <c r="WKO38" s="1309"/>
      <c r="WKP38" s="1309"/>
      <c r="WKQ38" s="1309"/>
      <c r="WKR38" s="1309"/>
      <c r="WKS38" s="1309"/>
      <c r="WKT38" s="1309"/>
      <c r="WKU38" s="1309"/>
      <c r="WKV38" s="1309"/>
      <c r="WKW38" s="1309"/>
      <c r="WKX38" s="1309"/>
      <c r="WKY38" s="1309"/>
      <c r="WKZ38" s="1309"/>
      <c r="WLA38" s="1309"/>
      <c r="WLB38" s="1309"/>
      <c r="WLC38" s="1309"/>
      <c r="WLD38" s="1309"/>
      <c r="WLE38" s="1309"/>
      <c r="WLF38" s="1309"/>
      <c r="WLG38" s="1309"/>
      <c r="WLH38" s="1309"/>
      <c r="WLI38" s="1309"/>
      <c r="WLJ38" s="1309"/>
      <c r="WLK38" s="1309"/>
      <c r="WLL38" s="1309"/>
      <c r="WLM38" s="1309"/>
      <c r="WLN38" s="1309"/>
      <c r="WLO38" s="1309"/>
      <c r="WLP38" s="1309"/>
      <c r="WLQ38" s="1309"/>
      <c r="WLR38" s="1309"/>
      <c r="WLS38" s="1309"/>
      <c r="WLT38" s="1309"/>
      <c r="WLU38" s="1309"/>
      <c r="WLV38" s="1309"/>
      <c r="WLW38" s="1309"/>
      <c r="WLX38" s="1309"/>
      <c r="WLY38" s="1309"/>
      <c r="WLZ38" s="1309"/>
      <c r="WMA38" s="1309"/>
      <c r="WMB38" s="1309"/>
      <c r="WMC38" s="1309"/>
      <c r="WMD38" s="1309"/>
      <c r="WME38" s="1309"/>
      <c r="WMF38" s="1309"/>
      <c r="WMG38" s="1309"/>
      <c r="WMH38" s="1309"/>
      <c r="WMI38" s="1309"/>
      <c r="WMJ38" s="1309"/>
      <c r="WMK38" s="1309"/>
      <c r="WML38" s="1309"/>
      <c r="WMM38" s="1309"/>
      <c r="WMN38" s="1309"/>
      <c r="WMO38" s="1309"/>
      <c r="WMP38" s="1309"/>
      <c r="WMQ38" s="1309"/>
      <c r="WMR38" s="1309"/>
      <c r="WMS38" s="1309"/>
      <c r="WMT38" s="1309"/>
      <c r="WMU38" s="1309"/>
      <c r="WMV38" s="1309"/>
      <c r="WMW38" s="1309"/>
      <c r="WMX38" s="1309"/>
      <c r="WMY38" s="1309"/>
      <c r="WMZ38" s="1309"/>
      <c r="WNA38" s="1309"/>
      <c r="WNB38" s="1309"/>
      <c r="WNC38" s="1309"/>
      <c r="WND38" s="1309"/>
      <c r="WNE38" s="1309"/>
      <c r="WNF38" s="1309"/>
      <c r="WNG38" s="1309"/>
      <c r="WNH38" s="1309"/>
      <c r="WNI38" s="1309"/>
      <c r="WNJ38" s="1309"/>
      <c r="WNK38" s="1309"/>
      <c r="WNL38" s="1309"/>
      <c r="WNM38" s="1309"/>
      <c r="WNN38" s="1309"/>
      <c r="WNO38" s="1309"/>
      <c r="WNP38" s="1309"/>
      <c r="WNQ38" s="1309"/>
      <c r="WNR38" s="1309"/>
      <c r="WNS38" s="1309"/>
      <c r="WNT38" s="1309"/>
      <c r="WNU38" s="1309"/>
      <c r="WNV38" s="1309"/>
      <c r="WNW38" s="1309"/>
      <c r="WNX38" s="1309"/>
      <c r="WNY38" s="1309"/>
      <c r="WNZ38" s="1309"/>
      <c r="WOA38" s="1309"/>
      <c r="WOB38" s="1309"/>
      <c r="WOC38" s="1309"/>
      <c r="WOD38" s="1309"/>
      <c r="WOE38" s="1309"/>
      <c r="WOF38" s="1309"/>
      <c r="WOG38" s="1309"/>
      <c r="WOH38" s="1309"/>
      <c r="WOI38" s="1309"/>
      <c r="WOJ38" s="1309"/>
      <c r="WOK38" s="1309"/>
      <c r="WOL38" s="1309"/>
      <c r="WOM38" s="1309"/>
      <c r="WON38" s="1309"/>
      <c r="WOO38" s="1309"/>
      <c r="WOP38" s="1309"/>
      <c r="WOQ38" s="1309"/>
      <c r="WOR38" s="1309"/>
      <c r="WOS38" s="1309"/>
      <c r="WOT38" s="1309"/>
      <c r="WOU38" s="1309"/>
      <c r="WOV38" s="1309"/>
      <c r="WOW38" s="1309"/>
      <c r="WOX38" s="1309"/>
      <c r="WOY38" s="1309"/>
      <c r="WOZ38" s="1309"/>
      <c r="WPA38" s="1309"/>
      <c r="WPB38" s="1309"/>
      <c r="WPC38" s="1309"/>
      <c r="WPD38" s="1309"/>
      <c r="WPE38" s="1309"/>
      <c r="WPF38" s="1309"/>
      <c r="WPG38" s="1309"/>
      <c r="WPH38" s="1309"/>
      <c r="WPI38" s="1309"/>
      <c r="WPJ38" s="1309"/>
      <c r="WPK38" s="1309"/>
      <c r="WPL38" s="1309"/>
      <c r="WPM38" s="1309"/>
      <c r="WPN38" s="1309"/>
      <c r="WPO38" s="1309"/>
      <c r="WPP38" s="1309"/>
      <c r="WPQ38" s="1309"/>
      <c r="WPR38" s="1309"/>
      <c r="WPS38" s="1309"/>
      <c r="WPT38" s="1309"/>
      <c r="WPU38" s="1309"/>
      <c r="WPV38" s="1309"/>
      <c r="WPW38" s="1309"/>
      <c r="WPX38" s="1309"/>
      <c r="WPY38" s="1309"/>
      <c r="WPZ38" s="1309"/>
      <c r="WQA38" s="1309"/>
      <c r="WQB38" s="1309"/>
      <c r="WQC38" s="1309"/>
      <c r="WQD38" s="1309"/>
      <c r="WQE38" s="1309"/>
      <c r="WQF38" s="1309"/>
      <c r="WQG38" s="1309"/>
      <c r="WQH38" s="1309"/>
      <c r="WQI38" s="1309"/>
      <c r="WQJ38" s="1309"/>
      <c r="WQK38" s="1309"/>
      <c r="WQL38" s="1309"/>
      <c r="WQM38" s="1309"/>
      <c r="WQN38" s="1309"/>
      <c r="WQO38" s="1309"/>
      <c r="WQP38" s="1309"/>
      <c r="WQQ38" s="1309"/>
      <c r="WQR38" s="1309"/>
      <c r="WQS38" s="1309"/>
      <c r="WQT38" s="1309"/>
      <c r="WQU38" s="1309"/>
      <c r="WQV38" s="1309"/>
      <c r="WQW38" s="1309"/>
      <c r="WQX38" s="1309"/>
      <c r="WQY38" s="1309"/>
      <c r="WQZ38" s="1309"/>
      <c r="WRA38" s="1309"/>
      <c r="WRB38" s="1309"/>
      <c r="WRC38" s="1309"/>
      <c r="WRD38" s="1309"/>
      <c r="WRE38" s="1309"/>
      <c r="WRF38" s="1309"/>
      <c r="WRG38" s="1309"/>
      <c r="WRH38" s="1309"/>
      <c r="WRI38" s="1309"/>
      <c r="WRJ38" s="1309"/>
      <c r="WRK38" s="1309"/>
      <c r="WRL38" s="1309"/>
      <c r="WRM38" s="1309"/>
      <c r="WRN38" s="1309"/>
      <c r="WRO38" s="1309"/>
      <c r="WRP38" s="1309"/>
      <c r="WRQ38" s="1309"/>
      <c r="WRR38" s="1309"/>
      <c r="WRS38" s="1309"/>
      <c r="WRT38" s="1309"/>
      <c r="WRU38" s="1309"/>
      <c r="WRV38" s="1309"/>
      <c r="WRW38" s="1309"/>
      <c r="WRX38" s="1309"/>
      <c r="WRY38" s="1309"/>
      <c r="WRZ38" s="1309"/>
      <c r="WSA38" s="1309"/>
      <c r="WSB38" s="1309"/>
      <c r="WSC38" s="1309"/>
      <c r="WSD38" s="1309"/>
      <c r="WSE38" s="1309"/>
      <c r="WSF38" s="1309"/>
      <c r="WSG38" s="1309"/>
      <c r="WSH38" s="1309"/>
      <c r="WSI38" s="1309"/>
      <c r="WSJ38" s="1309"/>
      <c r="WSK38" s="1309"/>
      <c r="WSL38" s="1309"/>
      <c r="WSM38" s="1309"/>
      <c r="WSN38" s="1309"/>
      <c r="WSO38" s="1309"/>
      <c r="WSP38" s="1309"/>
      <c r="WSQ38" s="1309"/>
      <c r="WSR38" s="1309"/>
      <c r="WSS38" s="1309"/>
      <c r="WST38" s="1309"/>
      <c r="WSU38" s="1309"/>
      <c r="WSV38" s="1309"/>
      <c r="WSW38" s="1309"/>
      <c r="WSX38" s="1309"/>
      <c r="WSY38" s="1309"/>
      <c r="WSZ38" s="1309"/>
      <c r="WTA38" s="1309"/>
      <c r="WTB38" s="1309"/>
      <c r="WTC38" s="1309"/>
      <c r="WTD38" s="1309"/>
      <c r="WTE38" s="1309"/>
      <c r="WTF38" s="1309"/>
      <c r="WTG38" s="1309"/>
      <c r="WTH38" s="1309"/>
      <c r="WTI38" s="1309"/>
      <c r="WTJ38" s="1309"/>
      <c r="WTK38" s="1309"/>
      <c r="WTL38" s="1309"/>
      <c r="WTM38" s="1309"/>
      <c r="WTN38" s="1309"/>
      <c r="WTO38" s="1309"/>
      <c r="WTP38" s="1309"/>
      <c r="WTQ38" s="1309"/>
      <c r="WTR38" s="1309"/>
      <c r="WTS38" s="1309"/>
      <c r="WTT38" s="1309"/>
      <c r="WTU38" s="1309"/>
      <c r="WTV38" s="1309"/>
      <c r="WTW38" s="1309"/>
      <c r="WTX38" s="1309"/>
      <c r="WTY38" s="1309"/>
      <c r="WTZ38" s="1309"/>
      <c r="WUA38" s="1309"/>
      <c r="WUB38" s="1309"/>
      <c r="WUC38" s="1309"/>
      <c r="WUD38" s="1309"/>
      <c r="WUE38" s="1309"/>
      <c r="WUF38" s="1309"/>
      <c r="WUG38" s="1309"/>
      <c r="WUH38" s="1309"/>
      <c r="WUI38" s="1309"/>
      <c r="WUJ38" s="1309"/>
      <c r="WUK38" s="1309"/>
      <c r="WUL38" s="1309"/>
      <c r="WUM38" s="1309"/>
      <c r="WUN38" s="1309"/>
      <c r="WUO38" s="1309"/>
      <c r="WUP38" s="1309"/>
      <c r="WUQ38" s="1309"/>
      <c r="WUR38" s="1309"/>
      <c r="WUS38" s="1309"/>
      <c r="WUT38" s="1309"/>
      <c r="WUU38" s="1309"/>
      <c r="WUV38" s="1309"/>
      <c r="WUW38" s="1309"/>
      <c r="WUX38" s="1309"/>
      <c r="WUY38" s="1309"/>
      <c r="WUZ38" s="1309"/>
      <c r="WVA38" s="1309"/>
      <c r="WVB38" s="1309"/>
      <c r="WVC38" s="1309"/>
      <c r="WVD38" s="1309"/>
      <c r="WVE38" s="1309"/>
      <c r="WVF38" s="1309"/>
      <c r="WVG38" s="1309"/>
      <c r="WVH38" s="1309"/>
      <c r="WVI38" s="1309"/>
      <c r="WVJ38" s="1309"/>
      <c r="WVK38" s="1309"/>
      <c r="WVL38" s="1309"/>
      <c r="WVM38" s="1309"/>
      <c r="WVN38" s="1309"/>
      <c r="WVO38" s="1309"/>
      <c r="WVP38" s="1309"/>
      <c r="WVQ38" s="1309"/>
      <c r="WVR38" s="1309"/>
      <c r="WVS38" s="1309"/>
      <c r="WVT38" s="1309"/>
    </row>
    <row r="39" spans="1:16140" s="1309" customFormat="1" ht="24.75" customHeight="1" x14ac:dyDescent="0.25">
      <c r="A39" s="1286">
        <v>34</v>
      </c>
      <c r="B39" s="1345" t="s">
        <v>2532</v>
      </c>
      <c r="C39" s="1288" t="s">
        <v>2533</v>
      </c>
      <c r="D39" s="1303" t="s">
        <v>1004</v>
      </c>
      <c r="E39" s="1290">
        <v>1</v>
      </c>
      <c r="F39" s="1173" t="s">
        <v>1169</v>
      </c>
      <c r="G39" s="1291" t="s">
        <v>155</v>
      </c>
      <c r="H39" s="1184" t="s">
        <v>33</v>
      </c>
      <c r="I39" s="1182" t="s">
        <v>2534</v>
      </c>
      <c r="J39" s="1293" t="s">
        <v>2535</v>
      </c>
      <c r="K39" s="1178" t="s">
        <v>2536</v>
      </c>
      <c r="L39" s="1294" t="s">
        <v>1155</v>
      </c>
      <c r="M39" s="1295">
        <v>7</v>
      </c>
      <c r="N39" s="1184" t="s">
        <v>1028</v>
      </c>
      <c r="O39" s="1184"/>
      <c r="P39" s="1295"/>
      <c r="Q39" s="1184"/>
      <c r="R39" s="1346"/>
      <c r="S39" s="1347"/>
      <c r="T39" s="1347"/>
      <c r="U39" s="1347"/>
      <c r="V39" s="1347"/>
      <c r="W39" s="1347"/>
      <c r="X39" s="1347"/>
      <c r="Y39" s="1298"/>
      <c r="Z39" s="1298"/>
      <c r="AA39" s="1298"/>
      <c r="AB39" s="1298"/>
      <c r="AC39" s="1298"/>
      <c r="AD39" s="1298"/>
      <c r="AE39" s="1298"/>
      <c r="AF39" s="1298"/>
      <c r="AG39" s="1298"/>
      <c r="AH39" s="1298"/>
      <c r="AI39" s="1298"/>
      <c r="AJ39" s="1298"/>
      <c r="AK39" s="1298"/>
      <c r="AL39" s="1298"/>
      <c r="AM39" s="1298"/>
      <c r="AN39" s="1298"/>
      <c r="AO39" s="1298"/>
      <c r="AP39" s="1298"/>
      <c r="AQ39" s="1346"/>
      <c r="AR39" s="1346"/>
      <c r="AS39" s="1346"/>
      <c r="AT39" s="1346"/>
      <c r="AU39" s="1346"/>
      <c r="AV39" s="1346"/>
      <c r="AW39" s="1346"/>
      <c r="AX39" s="1346"/>
      <c r="AY39" s="1346"/>
      <c r="AZ39" s="1346"/>
      <c r="BA39" s="1346"/>
      <c r="BB39" s="1346"/>
      <c r="BC39" s="1346"/>
      <c r="BD39" s="1346"/>
      <c r="BE39" s="1346"/>
      <c r="BF39" s="1346"/>
      <c r="BG39" s="1346"/>
      <c r="BH39" s="1346"/>
      <c r="BI39" s="1346"/>
      <c r="BJ39" s="1346"/>
      <c r="BK39" s="1346"/>
      <c r="BL39" s="1346"/>
      <c r="BM39" s="1346"/>
      <c r="BN39" s="1346"/>
      <c r="BO39" s="1346"/>
      <c r="BP39" s="1346"/>
      <c r="BQ39" s="1346"/>
      <c r="BR39" s="1346"/>
      <c r="BS39" s="1346"/>
      <c r="BT39" s="1346"/>
      <c r="BU39" s="1346"/>
      <c r="BV39" s="1346"/>
      <c r="BW39" s="1346"/>
      <c r="BX39" s="1346"/>
      <c r="BY39" s="1346"/>
      <c r="BZ39" s="1346"/>
      <c r="CA39" s="1346"/>
      <c r="CB39" s="1346"/>
      <c r="CC39" s="1346"/>
      <c r="CD39" s="1346"/>
      <c r="CE39" s="1346"/>
      <c r="CF39" s="1346"/>
      <c r="CG39" s="1346"/>
      <c r="CH39" s="1346"/>
      <c r="CI39" s="1346"/>
      <c r="CJ39" s="1346"/>
      <c r="CK39" s="1346"/>
      <c r="CL39" s="1346"/>
      <c r="CM39" s="1346"/>
      <c r="CN39" s="1346"/>
      <c r="CO39" s="1346"/>
      <c r="CP39" s="1346"/>
      <c r="CQ39" s="1346"/>
      <c r="CR39" s="1346"/>
      <c r="CS39" s="1346"/>
      <c r="CT39" s="1346"/>
      <c r="CU39" s="1346"/>
      <c r="CV39" s="1346"/>
      <c r="CW39" s="1346"/>
      <c r="CX39" s="1346"/>
      <c r="CY39" s="1346"/>
      <c r="CZ39" s="1346"/>
      <c r="DA39" s="1346"/>
      <c r="DB39" s="1346"/>
      <c r="DC39" s="1346"/>
      <c r="DD39" s="1346"/>
      <c r="DE39" s="1346"/>
      <c r="DF39" s="1346"/>
      <c r="DG39" s="1346"/>
      <c r="DH39" s="1346"/>
      <c r="DI39" s="1346"/>
      <c r="DJ39" s="1346"/>
      <c r="DK39" s="1346"/>
      <c r="DL39" s="1346"/>
      <c r="DM39" s="1346"/>
      <c r="DN39" s="1346"/>
      <c r="DO39" s="1346"/>
      <c r="DP39" s="1346"/>
      <c r="DQ39" s="1346"/>
      <c r="DR39" s="1346"/>
      <c r="DS39" s="1346"/>
      <c r="DT39" s="1346"/>
      <c r="DU39" s="1346"/>
      <c r="DV39" s="1346"/>
      <c r="DW39" s="1346"/>
      <c r="DX39" s="1346"/>
      <c r="DY39" s="1346"/>
      <c r="DZ39" s="1346"/>
      <c r="EA39" s="1346"/>
      <c r="EB39" s="1346"/>
      <c r="EC39" s="1346"/>
      <c r="ED39" s="1346"/>
      <c r="EE39" s="1346"/>
      <c r="EF39" s="1346"/>
      <c r="EG39" s="1346"/>
      <c r="EH39" s="1346"/>
      <c r="EI39" s="1346"/>
      <c r="EJ39" s="1346"/>
      <c r="EK39" s="1346"/>
      <c r="EL39" s="1346"/>
      <c r="EM39" s="1346"/>
      <c r="EN39" s="1346"/>
      <c r="EO39" s="1346"/>
      <c r="EP39" s="1346"/>
      <c r="EQ39" s="1346"/>
      <c r="ER39" s="1346"/>
      <c r="ES39" s="1346"/>
      <c r="ET39" s="1346"/>
      <c r="EU39" s="1346"/>
      <c r="EV39" s="1346"/>
      <c r="EW39" s="1346"/>
      <c r="EX39" s="1346"/>
      <c r="EY39" s="1346"/>
      <c r="EZ39" s="1346"/>
      <c r="FA39" s="1346"/>
      <c r="FB39" s="1346"/>
      <c r="FC39" s="1346"/>
      <c r="FD39" s="1346"/>
      <c r="FE39" s="1346"/>
      <c r="FF39" s="1346"/>
      <c r="FG39" s="1346"/>
      <c r="FH39" s="1346"/>
      <c r="FI39" s="1346"/>
      <c r="FJ39" s="1346"/>
      <c r="FK39" s="1346"/>
      <c r="FL39" s="1346"/>
      <c r="FM39" s="1346"/>
      <c r="FN39" s="1346"/>
      <c r="FO39" s="1346"/>
      <c r="FP39" s="1346"/>
      <c r="FQ39" s="1346"/>
      <c r="FR39" s="1346"/>
      <c r="FS39" s="1346"/>
      <c r="FT39" s="1346"/>
      <c r="FU39" s="1346"/>
      <c r="FV39" s="1346"/>
      <c r="FW39" s="1346"/>
      <c r="FX39" s="1346"/>
      <c r="FY39" s="1346"/>
      <c r="FZ39" s="1346"/>
      <c r="GA39" s="1346"/>
      <c r="GB39" s="1346"/>
      <c r="GC39" s="1346"/>
      <c r="GD39" s="1346"/>
      <c r="GE39" s="1346"/>
      <c r="GF39" s="1346"/>
      <c r="GG39" s="1346"/>
      <c r="GH39" s="1346"/>
      <c r="GI39" s="1346"/>
      <c r="GJ39" s="1346"/>
      <c r="GK39" s="1346"/>
      <c r="GL39" s="1346"/>
      <c r="GM39" s="1346"/>
      <c r="GN39" s="1346"/>
      <c r="GO39" s="1346"/>
      <c r="GP39" s="1346"/>
      <c r="GQ39" s="1346"/>
      <c r="GR39" s="1346"/>
      <c r="GS39" s="1346"/>
      <c r="GT39" s="1346"/>
      <c r="GU39" s="1346"/>
      <c r="GV39" s="1346"/>
      <c r="GW39" s="1346"/>
      <c r="GX39" s="1346"/>
      <c r="GY39" s="1346"/>
      <c r="GZ39" s="1346"/>
      <c r="HA39" s="1346"/>
      <c r="HB39" s="1346"/>
      <c r="HC39" s="1346"/>
      <c r="HD39" s="1346"/>
      <c r="HE39" s="1346"/>
      <c r="HF39" s="1346"/>
      <c r="HG39" s="1346"/>
      <c r="HH39" s="1346"/>
      <c r="HI39" s="1346"/>
      <c r="HJ39" s="1346"/>
      <c r="HK39" s="1346"/>
      <c r="HL39" s="1346"/>
      <c r="HM39" s="1346"/>
      <c r="HN39" s="1346"/>
      <c r="HO39" s="1346"/>
      <c r="HP39" s="1346"/>
      <c r="HQ39" s="1346"/>
      <c r="HR39" s="1346"/>
      <c r="HS39" s="1346"/>
      <c r="HT39" s="1346"/>
      <c r="HU39" s="1346"/>
      <c r="HV39" s="1346"/>
      <c r="HW39" s="1346"/>
      <c r="HX39" s="1346"/>
      <c r="HY39" s="1346"/>
      <c r="HZ39" s="1346"/>
      <c r="IA39" s="1346"/>
      <c r="IB39" s="1346"/>
      <c r="IC39" s="1346"/>
      <c r="ID39" s="1346"/>
      <c r="IE39" s="1346"/>
      <c r="IF39" s="1346"/>
      <c r="IG39" s="1346"/>
      <c r="IH39" s="1346"/>
      <c r="II39" s="1346"/>
      <c r="IJ39" s="1346"/>
      <c r="IK39" s="1346"/>
      <c r="IL39" s="1346"/>
      <c r="IM39" s="1346"/>
      <c r="IN39" s="1346"/>
      <c r="IO39" s="1346"/>
      <c r="IP39" s="1346"/>
      <c r="IQ39" s="1346"/>
      <c r="IR39" s="1346"/>
      <c r="IS39" s="1346"/>
      <c r="IT39" s="1346"/>
      <c r="IU39" s="1346"/>
      <c r="IV39" s="1346"/>
      <c r="IW39" s="1346"/>
      <c r="IX39" s="1346"/>
      <c r="IY39" s="1346"/>
      <c r="IZ39" s="1346"/>
      <c r="JA39" s="1346"/>
      <c r="JB39" s="1346"/>
      <c r="JC39" s="1346"/>
      <c r="JD39" s="1346"/>
      <c r="JE39" s="1346"/>
      <c r="JF39" s="1346"/>
      <c r="JG39" s="1346"/>
      <c r="JH39" s="1346"/>
      <c r="JI39" s="1346"/>
      <c r="JJ39" s="1346"/>
      <c r="JK39" s="1346"/>
      <c r="JL39" s="1346"/>
      <c r="JM39" s="1346"/>
      <c r="JN39" s="1346"/>
      <c r="JO39" s="1346"/>
      <c r="JP39" s="1346"/>
      <c r="JQ39" s="1346"/>
      <c r="JR39" s="1346"/>
      <c r="JS39" s="1346"/>
      <c r="JT39" s="1346"/>
      <c r="JU39" s="1346"/>
      <c r="JV39" s="1346"/>
      <c r="JW39" s="1346"/>
      <c r="JX39" s="1346"/>
      <c r="JY39" s="1346"/>
      <c r="JZ39" s="1346"/>
      <c r="KA39" s="1346"/>
      <c r="KB39" s="1346"/>
      <c r="KC39" s="1346"/>
      <c r="KD39" s="1346"/>
      <c r="KE39" s="1346"/>
      <c r="KF39" s="1346"/>
      <c r="KG39" s="1346"/>
      <c r="KH39" s="1346"/>
      <c r="KI39" s="1346"/>
      <c r="KJ39" s="1346"/>
      <c r="KK39" s="1346"/>
      <c r="KL39" s="1346"/>
      <c r="KM39" s="1346"/>
      <c r="KN39" s="1346"/>
      <c r="KO39" s="1346"/>
      <c r="KP39" s="1346"/>
      <c r="KQ39" s="1346"/>
      <c r="KR39" s="1346"/>
      <c r="KS39" s="1346"/>
      <c r="KT39" s="1346"/>
      <c r="KU39" s="1346"/>
      <c r="KV39" s="1346"/>
      <c r="KW39" s="1346"/>
      <c r="KX39" s="1346"/>
      <c r="KY39" s="1346"/>
      <c r="KZ39" s="1346"/>
      <c r="LA39" s="1346"/>
      <c r="LB39" s="1346"/>
      <c r="LC39" s="1346"/>
      <c r="LD39" s="1346"/>
      <c r="LE39" s="1346"/>
      <c r="LF39" s="1346"/>
      <c r="LG39" s="1346"/>
      <c r="LH39" s="1346"/>
      <c r="LI39" s="1346"/>
      <c r="LJ39" s="1346"/>
      <c r="LK39" s="1346"/>
      <c r="LL39" s="1346"/>
      <c r="LM39" s="1346"/>
      <c r="LN39" s="1346"/>
      <c r="LO39" s="1346"/>
      <c r="LP39" s="1346"/>
      <c r="LQ39" s="1346"/>
      <c r="LR39" s="1346"/>
      <c r="LS39" s="1346"/>
      <c r="LT39" s="1346"/>
      <c r="LU39" s="1346"/>
      <c r="LV39" s="1346"/>
      <c r="LW39" s="1346"/>
      <c r="LX39" s="1346"/>
      <c r="LY39" s="1346"/>
      <c r="LZ39" s="1346"/>
      <c r="MA39" s="1346"/>
      <c r="MB39" s="1346"/>
      <c r="MC39" s="1346"/>
      <c r="MD39" s="1346"/>
      <c r="ME39" s="1346"/>
      <c r="MF39" s="1346"/>
      <c r="MG39" s="1346"/>
      <c r="MH39" s="1346"/>
      <c r="MI39" s="1346"/>
      <c r="MJ39" s="1346"/>
      <c r="MK39" s="1346"/>
      <c r="ML39" s="1346"/>
      <c r="MM39" s="1346"/>
      <c r="MN39" s="1346"/>
      <c r="MO39" s="1346"/>
      <c r="MP39" s="1346"/>
      <c r="MQ39" s="1346"/>
      <c r="MR39" s="1346"/>
      <c r="MS39" s="1346"/>
      <c r="MT39" s="1346"/>
      <c r="MU39" s="1346"/>
      <c r="MV39" s="1346"/>
      <c r="MW39" s="1346"/>
      <c r="MX39" s="1346"/>
      <c r="MY39" s="1346"/>
      <c r="MZ39" s="1346"/>
      <c r="NA39" s="1346"/>
      <c r="NB39" s="1346"/>
      <c r="NC39" s="1346"/>
      <c r="ND39" s="1346"/>
      <c r="NE39" s="1346"/>
      <c r="NF39" s="1346"/>
      <c r="NG39" s="1346"/>
      <c r="NH39" s="1346"/>
      <c r="NI39" s="1346"/>
      <c r="NJ39" s="1346"/>
      <c r="NK39" s="1346"/>
      <c r="NL39" s="1346"/>
      <c r="NM39" s="1346"/>
      <c r="NN39" s="1346"/>
      <c r="NO39" s="1346"/>
      <c r="NP39" s="1346"/>
      <c r="NQ39" s="1346"/>
      <c r="NR39" s="1346"/>
      <c r="NS39" s="1346"/>
      <c r="NT39" s="1346"/>
      <c r="NU39" s="1346"/>
      <c r="NV39" s="1346"/>
      <c r="NW39" s="1346"/>
      <c r="NX39" s="1346"/>
      <c r="NY39" s="1346"/>
      <c r="NZ39" s="1346"/>
      <c r="OA39" s="1346"/>
      <c r="OB39" s="1346"/>
      <c r="OC39" s="1346"/>
      <c r="OD39" s="1346"/>
      <c r="OE39" s="1346"/>
      <c r="OF39" s="1346"/>
      <c r="OG39" s="1346"/>
      <c r="OH39" s="1346"/>
      <c r="OI39" s="1346"/>
      <c r="OJ39" s="1346"/>
      <c r="OK39" s="1346"/>
      <c r="OL39" s="1346"/>
      <c r="OM39" s="1346"/>
      <c r="ON39" s="1346"/>
      <c r="OO39" s="1346"/>
      <c r="OP39" s="1346"/>
      <c r="OQ39" s="1346"/>
      <c r="OR39" s="1346"/>
      <c r="OS39" s="1346"/>
      <c r="OT39" s="1346"/>
      <c r="OU39" s="1346"/>
      <c r="OV39" s="1346"/>
      <c r="OW39" s="1346"/>
      <c r="OX39" s="1346"/>
      <c r="OY39" s="1346"/>
      <c r="OZ39" s="1346"/>
      <c r="PA39" s="1346"/>
      <c r="PB39" s="1346"/>
      <c r="PC39" s="1346"/>
      <c r="PD39" s="1346"/>
      <c r="PE39" s="1346"/>
      <c r="PF39" s="1346"/>
      <c r="PG39" s="1346"/>
      <c r="PH39" s="1346"/>
      <c r="PI39" s="1346"/>
      <c r="PJ39" s="1346"/>
      <c r="PK39" s="1346"/>
      <c r="PL39" s="1346"/>
      <c r="PM39" s="1346"/>
      <c r="PN39" s="1346"/>
      <c r="PO39" s="1346"/>
      <c r="PP39" s="1346"/>
      <c r="PQ39" s="1346"/>
      <c r="PR39" s="1346"/>
      <c r="PS39" s="1346"/>
      <c r="PT39" s="1346"/>
      <c r="PU39" s="1346"/>
      <c r="PV39" s="1346"/>
      <c r="PW39" s="1346"/>
      <c r="PX39" s="1346"/>
      <c r="PY39" s="1346"/>
      <c r="PZ39" s="1346"/>
      <c r="QA39" s="1346"/>
      <c r="QB39" s="1346"/>
      <c r="QC39" s="1346"/>
      <c r="QD39" s="1346"/>
      <c r="QE39" s="1346"/>
      <c r="QF39" s="1346"/>
      <c r="QG39" s="1346"/>
      <c r="QH39" s="1346"/>
      <c r="QI39" s="1346"/>
      <c r="QJ39" s="1346"/>
      <c r="QK39" s="1346"/>
      <c r="QL39" s="1346"/>
      <c r="QM39" s="1346"/>
      <c r="QN39" s="1346"/>
      <c r="QO39" s="1346"/>
      <c r="QP39" s="1346"/>
      <c r="QQ39" s="1346"/>
      <c r="QR39" s="1346"/>
      <c r="QS39" s="1346"/>
      <c r="QT39" s="1346"/>
      <c r="QU39" s="1346"/>
      <c r="QV39" s="1346"/>
      <c r="QW39" s="1346"/>
      <c r="QX39" s="1346"/>
      <c r="QY39" s="1346"/>
      <c r="QZ39" s="1346"/>
      <c r="RA39" s="1346"/>
      <c r="RB39" s="1346"/>
      <c r="RC39" s="1346"/>
      <c r="RD39" s="1346"/>
      <c r="RE39" s="1346"/>
      <c r="RF39" s="1346"/>
      <c r="RG39" s="1346"/>
      <c r="RH39" s="1346"/>
      <c r="RI39" s="1346"/>
      <c r="RJ39" s="1346"/>
      <c r="RK39" s="1346"/>
      <c r="RL39" s="1346"/>
      <c r="RM39" s="1346"/>
      <c r="RN39" s="1346"/>
      <c r="RO39" s="1346"/>
      <c r="RP39" s="1346"/>
      <c r="RQ39" s="1346"/>
      <c r="RR39" s="1346"/>
      <c r="RS39" s="1346"/>
      <c r="RT39" s="1346"/>
      <c r="RU39" s="1346"/>
      <c r="RV39" s="1346"/>
      <c r="RW39" s="1346"/>
      <c r="RX39" s="1346"/>
      <c r="RY39" s="1346"/>
      <c r="RZ39" s="1346"/>
      <c r="SA39" s="1346"/>
      <c r="SB39" s="1346"/>
      <c r="SC39" s="1346"/>
      <c r="SD39" s="1346"/>
      <c r="SE39" s="1346"/>
      <c r="SF39" s="1346"/>
      <c r="SG39" s="1346"/>
      <c r="SH39" s="1346"/>
      <c r="SI39" s="1346"/>
      <c r="SJ39" s="1346"/>
      <c r="SK39" s="1346"/>
      <c r="SL39" s="1346"/>
      <c r="SM39" s="1346"/>
      <c r="SN39" s="1346"/>
      <c r="SO39" s="1346"/>
      <c r="SP39" s="1346"/>
      <c r="SQ39" s="1346"/>
      <c r="SR39" s="1346"/>
      <c r="SS39" s="1346"/>
      <c r="ST39" s="1346"/>
      <c r="SU39" s="1346"/>
      <c r="SV39" s="1346"/>
      <c r="SW39" s="1346"/>
      <c r="SX39" s="1346"/>
      <c r="SY39" s="1346"/>
      <c r="SZ39" s="1346"/>
      <c r="TA39" s="1346"/>
      <c r="TB39" s="1346"/>
      <c r="TC39" s="1346"/>
      <c r="TD39" s="1346"/>
      <c r="TE39" s="1346"/>
      <c r="TF39" s="1346"/>
      <c r="TG39" s="1346"/>
      <c r="TH39" s="1346"/>
      <c r="TI39" s="1346"/>
      <c r="TJ39" s="1346"/>
      <c r="TK39" s="1346"/>
      <c r="TL39" s="1346"/>
      <c r="TM39" s="1346"/>
      <c r="TN39" s="1346"/>
      <c r="TO39" s="1346"/>
      <c r="TP39" s="1346"/>
      <c r="TQ39" s="1346"/>
      <c r="TR39" s="1346"/>
      <c r="TS39" s="1346"/>
      <c r="TT39" s="1346"/>
      <c r="TU39" s="1346"/>
      <c r="TV39" s="1346"/>
      <c r="TW39" s="1346"/>
      <c r="TX39" s="1346"/>
      <c r="TY39" s="1346"/>
      <c r="TZ39" s="1346"/>
      <c r="UA39" s="1346"/>
      <c r="UB39" s="1346"/>
      <c r="UC39" s="1346"/>
      <c r="UD39" s="1346"/>
      <c r="UE39" s="1346"/>
      <c r="UF39" s="1346"/>
      <c r="UG39" s="1346"/>
      <c r="UH39" s="1346"/>
      <c r="UI39" s="1346"/>
      <c r="UJ39" s="1346"/>
      <c r="UK39" s="1346"/>
      <c r="UL39" s="1346"/>
      <c r="UM39" s="1346"/>
      <c r="UN39" s="1346"/>
      <c r="UO39" s="1346"/>
      <c r="UP39" s="1346"/>
      <c r="UQ39" s="1346"/>
      <c r="UR39" s="1346"/>
      <c r="US39" s="1346"/>
      <c r="UT39" s="1346"/>
      <c r="UU39" s="1346"/>
      <c r="UV39" s="1346"/>
      <c r="UW39" s="1346"/>
      <c r="UX39" s="1346"/>
      <c r="UY39" s="1346"/>
      <c r="UZ39" s="1346"/>
      <c r="VA39" s="1346"/>
      <c r="VB39" s="1346"/>
      <c r="VC39" s="1346"/>
      <c r="VD39" s="1346"/>
      <c r="VE39" s="1346"/>
      <c r="VF39" s="1346"/>
      <c r="VG39" s="1346"/>
      <c r="VH39" s="1346"/>
      <c r="VI39" s="1346"/>
      <c r="VJ39" s="1346"/>
      <c r="VK39" s="1346"/>
      <c r="VL39" s="1346"/>
      <c r="VM39" s="1346"/>
      <c r="VN39" s="1346"/>
      <c r="VO39" s="1346"/>
      <c r="VP39" s="1346"/>
      <c r="VQ39" s="1346"/>
      <c r="VR39" s="1346"/>
      <c r="VS39" s="1346"/>
      <c r="VT39" s="1346"/>
      <c r="VU39" s="1346"/>
      <c r="VV39" s="1346"/>
      <c r="VW39" s="1346"/>
      <c r="VX39" s="1346"/>
      <c r="VY39" s="1346"/>
      <c r="VZ39" s="1346"/>
      <c r="WA39" s="1346"/>
      <c r="WB39" s="1346"/>
      <c r="WC39" s="1346"/>
      <c r="WD39" s="1346"/>
      <c r="WE39" s="1346"/>
      <c r="WF39" s="1346"/>
      <c r="WG39" s="1346"/>
      <c r="WH39" s="1346"/>
      <c r="WI39" s="1346"/>
      <c r="WJ39" s="1346"/>
      <c r="WK39" s="1346"/>
      <c r="WL39" s="1346"/>
      <c r="WM39" s="1346"/>
      <c r="WN39" s="1346"/>
      <c r="WO39" s="1346"/>
      <c r="WP39" s="1346"/>
      <c r="WQ39" s="1346"/>
      <c r="WR39" s="1346"/>
      <c r="WS39" s="1346"/>
      <c r="WT39" s="1346"/>
      <c r="WU39" s="1346"/>
      <c r="WV39" s="1346"/>
      <c r="WW39" s="1346"/>
      <c r="WX39" s="1346"/>
      <c r="WY39" s="1346"/>
      <c r="WZ39" s="1346"/>
      <c r="XA39" s="1346"/>
      <c r="XB39" s="1346"/>
      <c r="XC39" s="1346"/>
      <c r="XD39" s="1346"/>
      <c r="XE39" s="1346"/>
      <c r="XF39" s="1346"/>
      <c r="XG39" s="1346"/>
      <c r="XH39" s="1346"/>
      <c r="XI39" s="1346"/>
      <c r="XJ39" s="1346"/>
      <c r="XK39" s="1346"/>
      <c r="XL39" s="1346"/>
      <c r="XM39" s="1346"/>
      <c r="XN39" s="1346"/>
      <c r="XO39" s="1346"/>
      <c r="XP39" s="1346"/>
      <c r="XQ39" s="1346"/>
      <c r="XR39" s="1346"/>
      <c r="XS39" s="1346"/>
      <c r="XT39" s="1346"/>
      <c r="XU39" s="1346"/>
      <c r="XV39" s="1346"/>
      <c r="XW39" s="1346"/>
      <c r="XX39" s="1346"/>
      <c r="XY39" s="1346"/>
      <c r="XZ39" s="1346"/>
      <c r="YA39" s="1346"/>
      <c r="YB39" s="1346"/>
      <c r="YC39" s="1346"/>
      <c r="YD39" s="1346"/>
      <c r="YE39" s="1346"/>
      <c r="YF39" s="1346"/>
      <c r="YG39" s="1346"/>
      <c r="YH39" s="1346"/>
      <c r="YI39" s="1346"/>
      <c r="YJ39" s="1346"/>
      <c r="YK39" s="1346"/>
      <c r="YL39" s="1346"/>
      <c r="YM39" s="1346"/>
      <c r="YN39" s="1346"/>
      <c r="YO39" s="1346"/>
      <c r="YP39" s="1346"/>
      <c r="YQ39" s="1346"/>
      <c r="YR39" s="1346"/>
      <c r="YS39" s="1346"/>
      <c r="YT39" s="1346"/>
      <c r="YU39" s="1346"/>
      <c r="YV39" s="1346"/>
      <c r="YW39" s="1346"/>
      <c r="YX39" s="1346"/>
      <c r="YY39" s="1346"/>
      <c r="YZ39" s="1346"/>
      <c r="ZA39" s="1346"/>
      <c r="ZB39" s="1346"/>
      <c r="ZC39" s="1346"/>
      <c r="ZD39" s="1346"/>
      <c r="ZE39" s="1346"/>
      <c r="ZF39" s="1346"/>
      <c r="ZG39" s="1346"/>
      <c r="ZH39" s="1346"/>
      <c r="ZI39" s="1346"/>
      <c r="ZJ39" s="1346"/>
      <c r="ZK39" s="1346"/>
      <c r="ZL39" s="1346"/>
      <c r="ZM39" s="1346"/>
      <c r="ZN39" s="1346"/>
      <c r="ZO39" s="1346"/>
      <c r="ZP39" s="1346"/>
      <c r="ZQ39" s="1346"/>
      <c r="ZR39" s="1346"/>
      <c r="ZS39" s="1346"/>
      <c r="ZT39" s="1346"/>
      <c r="ZU39" s="1346"/>
      <c r="ZV39" s="1346"/>
      <c r="ZW39" s="1346"/>
      <c r="ZX39" s="1346"/>
      <c r="ZY39" s="1346"/>
      <c r="ZZ39" s="1346"/>
      <c r="AAA39" s="1346"/>
      <c r="AAB39" s="1346"/>
      <c r="AAC39" s="1346"/>
      <c r="AAD39" s="1346"/>
      <c r="AAE39" s="1346"/>
      <c r="AAF39" s="1346"/>
      <c r="AAG39" s="1346"/>
      <c r="AAH39" s="1346"/>
      <c r="AAI39" s="1346"/>
      <c r="AAJ39" s="1346"/>
      <c r="AAK39" s="1346"/>
      <c r="AAL39" s="1346"/>
      <c r="AAM39" s="1346"/>
      <c r="AAN39" s="1346"/>
      <c r="AAO39" s="1346"/>
      <c r="AAP39" s="1346"/>
      <c r="AAQ39" s="1346"/>
      <c r="AAR39" s="1346"/>
      <c r="AAS39" s="1346"/>
      <c r="AAT39" s="1346"/>
      <c r="AAU39" s="1346"/>
      <c r="AAV39" s="1346"/>
      <c r="AAW39" s="1346"/>
      <c r="AAX39" s="1346"/>
      <c r="AAY39" s="1346"/>
      <c r="AAZ39" s="1346"/>
      <c r="ABA39" s="1346"/>
      <c r="ABB39" s="1346"/>
      <c r="ABC39" s="1346"/>
      <c r="ABD39" s="1346"/>
      <c r="ABE39" s="1346"/>
      <c r="ABF39" s="1346"/>
      <c r="ABG39" s="1346"/>
      <c r="ABH39" s="1346"/>
      <c r="ABI39" s="1346"/>
      <c r="ABJ39" s="1346"/>
      <c r="ABK39" s="1346"/>
      <c r="ABL39" s="1346"/>
      <c r="ABM39" s="1346"/>
      <c r="ABN39" s="1346"/>
      <c r="ABO39" s="1346"/>
      <c r="ABP39" s="1346"/>
      <c r="ABQ39" s="1346"/>
      <c r="ABR39" s="1346"/>
      <c r="ABS39" s="1346"/>
      <c r="ABT39" s="1346"/>
      <c r="ABU39" s="1346"/>
      <c r="ABV39" s="1346"/>
      <c r="ABW39" s="1346"/>
      <c r="ABX39" s="1346"/>
      <c r="ABY39" s="1346"/>
      <c r="ABZ39" s="1346"/>
      <c r="ACA39" s="1346"/>
      <c r="ACB39" s="1346"/>
      <c r="ACC39" s="1346"/>
      <c r="ACD39" s="1346"/>
      <c r="ACE39" s="1346"/>
      <c r="ACF39" s="1346"/>
      <c r="ACG39" s="1346"/>
      <c r="ACH39" s="1346"/>
      <c r="ACI39" s="1346"/>
      <c r="ACJ39" s="1346"/>
      <c r="ACK39" s="1346"/>
      <c r="ACL39" s="1346"/>
      <c r="ACM39" s="1346"/>
      <c r="ACN39" s="1346"/>
      <c r="ACO39" s="1346"/>
      <c r="ACP39" s="1346"/>
      <c r="ACQ39" s="1346"/>
      <c r="ACR39" s="1346"/>
      <c r="ACS39" s="1346"/>
      <c r="ACT39" s="1346"/>
      <c r="ACU39" s="1346"/>
      <c r="ACV39" s="1346"/>
      <c r="ACW39" s="1346"/>
      <c r="ACX39" s="1346"/>
      <c r="ACY39" s="1346"/>
      <c r="ACZ39" s="1346"/>
      <c r="ADA39" s="1346"/>
      <c r="ADB39" s="1346"/>
      <c r="ADC39" s="1346"/>
      <c r="ADD39" s="1346"/>
      <c r="ADE39" s="1346"/>
      <c r="ADF39" s="1346"/>
      <c r="ADG39" s="1346"/>
      <c r="ADH39" s="1346"/>
      <c r="ADI39" s="1346"/>
      <c r="ADJ39" s="1346"/>
      <c r="ADK39" s="1346"/>
      <c r="ADL39" s="1346"/>
      <c r="ADM39" s="1346"/>
      <c r="ADN39" s="1346"/>
      <c r="ADO39" s="1346"/>
      <c r="ADP39" s="1346"/>
      <c r="ADQ39" s="1346"/>
      <c r="ADR39" s="1346"/>
      <c r="ADS39" s="1346"/>
      <c r="ADT39" s="1346"/>
      <c r="ADU39" s="1346"/>
      <c r="ADV39" s="1346"/>
      <c r="ADW39" s="1346"/>
      <c r="ADX39" s="1346"/>
      <c r="ADY39" s="1346"/>
      <c r="ADZ39" s="1346"/>
      <c r="AEA39" s="1346"/>
      <c r="AEB39" s="1346"/>
      <c r="AEC39" s="1346"/>
      <c r="AED39" s="1346"/>
      <c r="AEE39" s="1346"/>
      <c r="AEF39" s="1346"/>
      <c r="AEG39" s="1346"/>
      <c r="AEH39" s="1346"/>
      <c r="AEI39" s="1346"/>
      <c r="AEJ39" s="1346"/>
      <c r="AEK39" s="1346"/>
      <c r="AEL39" s="1346"/>
      <c r="AEM39" s="1346"/>
      <c r="AEN39" s="1346"/>
      <c r="AEO39" s="1346"/>
      <c r="AEP39" s="1346"/>
      <c r="AEQ39" s="1346"/>
      <c r="AER39" s="1346"/>
      <c r="AES39" s="1346"/>
      <c r="AET39" s="1346"/>
      <c r="AEU39" s="1346"/>
      <c r="AEV39" s="1346"/>
      <c r="AEW39" s="1346"/>
      <c r="AEX39" s="1346"/>
      <c r="AEY39" s="1346"/>
      <c r="AEZ39" s="1346"/>
      <c r="AFA39" s="1346"/>
      <c r="AFB39" s="1346"/>
      <c r="AFC39" s="1346"/>
      <c r="AFD39" s="1346"/>
      <c r="AFE39" s="1346"/>
      <c r="AFF39" s="1346"/>
      <c r="AFG39" s="1346"/>
      <c r="AFH39" s="1346"/>
      <c r="AFI39" s="1346"/>
      <c r="AFJ39" s="1346"/>
      <c r="AFK39" s="1346"/>
      <c r="AFL39" s="1346"/>
      <c r="AFM39" s="1346"/>
      <c r="AFN39" s="1346"/>
      <c r="AFO39" s="1346"/>
      <c r="AFP39" s="1346"/>
      <c r="AFQ39" s="1346"/>
      <c r="AFR39" s="1346"/>
      <c r="AFS39" s="1346"/>
      <c r="AFT39" s="1346"/>
      <c r="AFU39" s="1346"/>
      <c r="AFV39" s="1346"/>
      <c r="AFW39" s="1346"/>
      <c r="AFX39" s="1346"/>
      <c r="AFY39" s="1346"/>
      <c r="AFZ39" s="1346"/>
      <c r="AGA39" s="1346"/>
      <c r="AGB39" s="1346"/>
      <c r="AGC39" s="1346"/>
      <c r="AGD39" s="1346"/>
      <c r="AGE39" s="1346"/>
      <c r="AGF39" s="1346"/>
      <c r="AGG39" s="1346"/>
      <c r="AGH39" s="1346"/>
      <c r="AGI39" s="1346"/>
      <c r="AGJ39" s="1346"/>
      <c r="AGK39" s="1346"/>
      <c r="AGL39" s="1346"/>
      <c r="AGM39" s="1346"/>
      <c r="AGN39" s="1346"/>
      <c r="AGO39" s="1346"/>
      <c r="AGP39" s="1346"/>
      <c r="AGQ39" s="1346"/>
      <c r="AGR39" s="1346"/>
      <c r="AGS39" s="1346"/>
      <c r="AGT39" s="1346"/>
      <c r="AGU39" s="1346"/>
      <c r="AGV39" s="1346"/>
      <c r="AGW39" s="1346"/>
      <c r="AGX39" s="1346"/>
      <c r="AGY39" s="1346"/>
      <c r="AGZ39" s="1346"/>
      <c r="AHA39" s="1346"/>
      <c r="AHB39" s="1346"/>
      <c r="AHC39" s="1346"/>
      <c r="AHD39" s="1346"/>
      <c r="AHE39" s="1346"/>
      <c r="AHF39" s="1346"/>
      <c r="AHG39" s="1346"/>
      <c r="AHH39" s="1346"/>
      <c r="AHI39" s="1346"/>
      <c r="AHJ39" s="1346"/>
      <c r="AHK39" s="1346"/>
      <c r="AHL39" s="1346"/>
      <c r="AHM39" s="1346"/>
      <c r="AHN39" s="1346"/>
      <c r="AHO39" s="1346"/>
      <c r="AHP39" s="1346"/>
      <c r="AHQ39" s="1346"/>
      <c r="AHR39" s="1346"/>
      <c r="AHS39" s="1346"/>
      <c r="AHT39" s="1346"/>
      <c r="AHU39" s="1346"/>
      <c r="AHV39" s="1346"/>
      <c r="AHW39" s="1346"/>
      <c r="AHX39" s="1346"/>
      <c r="AHY39" s="1346"/>
      <c r="AHZ39" s="1346"/>
      <c r="AIA39" s="1346"/>
      <c r="AIB39" s="1346"/>
      <c r="AIC39" s="1346"/>
      <c r="AID39" s="1346"/>
      <c r="AIE39" s="1346"/>
      <c r="AIF39" s="1346"/>
      <c r="AIG39" s="1346"/>
      <c r="AIH39" s="1346"/>
      <c r="AII39" s="1346"/>
      <c r="AIJ39" s="1346"/>
      <c r="AIK39" s="1346"/>
      <c r="AIL39" s="1346"/>
      <c r="AIM39" s="1346"/>
      <c r="AIN39" s="1346"/>
      <c r="AIO39" s="1346"/>
      <c r="AIP39" s="1346"/>
      <c r="AIQ39" s="1346"/>
      <c r="AIR39" s="1346"/>
      <c r="AIS39" s="1346"/>
      <c r="AIT39" s="1346"/>
      <c r="AIU39" s="1346"/>
      <c r="AIV39" s="1346"/>
      <c r="AIW39" s="1346"/>
      <c r="AIX39" s="1346"/>
      <c r="AIY39" s="1346"/>
      <c r="AIZ39" s="1346"/>
      <c r="AJA39" s="1346"/>
      <c r="AJB39" s="1346"/>
      <c r="AJC39" s="1346"/>
      <c r="AJD39" s="1346"/>
      <c r="AJE39" s="1346"/>
      <c r="AJF39" s="1346"/>
      <c r="AJG39" s="1346"/>
      <c r="AJH39" s="1346"/>
      <c r="AJI39" s="1346"/>
      <c r="AJJ39" s="1346"/>
      <c r="AJK39" s="1346"/>
      <c r="AJL39" s="1346"/>
      <c r="AJM39" s="1346"/>
      <c r="AJN39" s="1346"/>
      <c r="AJO39" s="1346"/>
      <c r="AJP39" s="1346"/>
      <c r="AJQ39" s="1346"/>
      <c r="AJR39" s="1346"/>
      <c r="AJS39" s="1346"/>
      <c r="AJT39" s="1346"/>
      <c r="AJU39" s="1346"/>
      <c r="AJV39" s="1346"/>
      <c r="AJW39" s="1346"/>
      <c r="AJX39" s="1346"/>
      <c r="AJY39" s="1346"/>
      <c r="AJZ39" s="1346"/>
      <c r="AKA39" s="1346"/>
      <c r="AKB39" s="1346"/>
      <c r="AKC39" s="1346"/>
      <c r="AKD39" s="1346"/>
      <c r="AKE39" s="1346"/>
      <c r="AKF39" s="1346"/>
      <c r="AKG39" s="1346"/>
      <c r="AKH39" s="1346"/>
      <c r="AKI39" s="1346"/>
      <c r="AKJ39" s="1346"/>
      <c r="AKK39" s="1346"/>
      <c r="AKL39" s="1346"/>
      <c r="AKM39" s="1346"/>
      <c r="AKN39" s="1346"/>
      <c r="AKO39" s="1346"/>
      <c r="AKP39" s="1346"/>
      <c r="AKQ39" s="1346"/>
      <c r="AKR39" s="1346"/>
      <c r="AKS39" s="1346"/>
      <c r="AKT39" s="1346"/>
      <c r="AKU39" s="1346"/>
      <c r="AKV39" s="1346"/>
      <c r="AKW39" s="1346"/>
      <c r="AKX39" s="1346"/>
      <c r="AKY39" s="1346"/>
      <c r="AKZ39" s="1346"/>
      <c r="ALA39" s="1346"/>
      <c r="ALB39" s="1346"/>
      <c r="ALC39" s="1346"/>
      <c r="ALD39" s="1346"/>
      <c r="ALE39" s="1346"/>
      <c r="ALF39" s="1346"/>
      <c r="ALG39" s="1346"/>
      <c r="ALH39" s="1346"/>
      <c r="ALI39" s="1346"/>
      <c r="ALJ39" s="1346"/>
      <c r="ALK39" s="1346"/>
      <c r="ALL39" s="1346"/>
      <c r="ALM39" s="1346"/>
      <c r="ALN39" s="1346"/>
      <c r="ALO39" s="1346"/>
      <c r="ALP39" s="1346"/>
      <c r="ALQ39" s="1346"/>
      <c r="ALR39" s="1346"/>
      <c r="ALS39" s="1346"/>
      <c r="ALT39" s="1346"/>
      <c r="ALU39" s="1346"/>
      <c r="ALV39" s="1346"/>
      <c r="ALW39" s="1346"/>
      <c r="ALX39" s="1346"/>
      <c r="ALY39" s="1346"/>
      <c r="ALZ39" s="1346"/>
      <c r="AMA39" s="1346"/>
      <c r="AMB39" s="1346"/>
      <c r="AMC39" s="1346"/>
      <c r="AMD39" s="1346"/>
      <c r="AME39" s="1346"/>
      <c r="AMF39" s="1346"/>
      <c r="AMG39" s="1346"/>
      <c r="AMH39" s="1346"/>
      <c r="AMI39" s="1346"/>
      <c r="AMJ39" s="1346"/>
      <c r="AMK39" s="1346"/>
      <c r="AML39" s="1346"/>
      <c r="AMM39" s="1346"/>
      <c r="AMN39" s="1346"/>
      <c r="AMO39" s="1346"/>
      <c r="AMP39" s="1346"/>
      <c r="AMQ39" s="1346"/>
      <c r="AMR39" s="1346"/>
      <c r="AMS39" s="1346"/>
      <c r="AMT39" s="1346"/>
      <c r="AMU39" s="1346"/>
      <c r="AMV39" s="1346"/>
      <c r="AMW39" s="1346"/>
      <c r="AMX39" s="1346"/>
      <c r="AMY39" s="1346"/>
      <c r="AMZ39" s="1346"/>
      <c r="ANA39" s="1346"/>
      <c r="ANB39" s="1346"/>
      <c r="ANC39" s="1346"/>
      <c r="AND39" s="1346"/>
      <c r="ANE39" s="1346"/>
      <c r="ANF39" s="1346"/>
      <c r="ANG39" s="1346"/>
      <c r="ANH39" s="1346"/>
      <c r="ANI39" s="1346"/>
      <c r="ANJ39" s="1346"/>
      <c r="ANK39" s="1346"/>
      <c r="ANL39" s="1346"/>
      <c r="ANM39" s="1346"/>
      <c r="ANN39" s="1346"/>
      <c r="ANO39" s="1346"/>
      <c r="ANP39" s="1346"/>
      <c r="ANQ39" s="1346"/>
      <c r="ANR39" s="1346"/>
      <c r="ANS39" s="1346"/>
      <c r="ANT39" s="1346"/>
      <c r="ANU39" s="1346"/>
      <c r="ANV39" s="1346"/>
      <c r="ANW39" s="1346"/>
      <c r="ANX39" s="1346"/>
      <c r="ANY39" s="1346"/>
      <c r="ANZ39" s="1346"/>
      <c r="AOA39" s="1346"/>
      <c r="AOB39" s="1346"/>
      <c r="AOC39" s="1346"/>
      <c r="AOD39" s="1346"/>
      <c r="AOE39" s="1346"/>
      <c r="AOF39" s="1346"/>
      <c r="AOG39" s="1346"/>
      <c r="AOH39" s="1346"/>
      <c r="AOI39" s="1346"/>
      <c r="AOJ39" s="1346"/>
      <c r="AOK39" s="1346"/>
      <c r="AOL39" s="1346"/>
      <c r="AOM39" s="1346"/>
      <c r="AON39" s="1346"/>
      <c r="AOO39" s="1346"/>
      <c r="AOP39" s="1346"/>
      <c r="AOQ39" s="1346"/>
      <c r="AOR39" s="1346"/>
      <c r="AOS39" s="1346"/>
      <c r="AOT39" s="1346"/>
      <c r="AOU39" s="1346"/>
      <c r="AOV39" s="1346"/>
      <c r="AOW39" s="1346"/>
      <c r="AOX39" s="1346"/>
      <c r="AOY39" s="1346"/>
      <c r="AOZ39" s="1346"/>
      <c r="APA39" s="1346"/>
      <c r="APB39" s="1346"/>
      <c r="APC39" s="1346"/>
      <c r="APD39" s="1346"/>
      <c r="APE39" s="1346"/>
      <c r="APF39" s="1346"/>
      <c r="APG39" s="1346"/>
      <c r="APH39" s="1346"/>
      <c r="API39" s="1346"/>
      <c r="APJ39" s="1346"/>
      <c r="APK39" s="1346"/>
      <c r="APL39" s="1346"/>
      <c r="APM39" s="1346"/>
      <c r="APN39" s="1346"/>
      <c r="APO39" s="1346"/>
      <c r="APP39" s="1346"/>
      <c r="APQ39" s="1346"/>
      <c r="APR39" s="1346"/>
      <c r="APS39" s="1346"/>
      <c r="APT39" s="1346"/>
      <c r="APU39" s="1346"/>
      <c r="APV39" s="1346"/>
      <c r="APW39" s="1346"/>
      <c r="APX39" s="1346"/>
      <c r="APY39" s="1346"/>
      <c r="APZ39" s="1346"/>
      <c r="AQA39" s="1346"/>
      <c r="AQB39" s="1346"/>
      <c r="AQC39" s="1346"/>
      <c r="AQD39" s="1346"/>
      <c r="AQE39" s="1346"/>
      <c r="AQF39" s="1346"/>
      <c r="AQG39" s="1346"/>
      <c r="AQH39" s="1346"/>
      <c r="AQI39" s="1346"/>
      <c r="AQJ39" s="1346"/>
      <c r="AQK39" s="1346"/>
      <c r="AQL39" s="1346"/>
      <c r="AQM39" s="1346"/>
      <c r="AQN39" s="1346"/>
      <c r="AQO39" s="1346"/>
      <c r="AQP39" s="1346"/>
      <c r="AQQ39" s="1346"/>
      <c r="AQR39" s="1346"/>
      <c r="AQS39" s="1346"/>
      <c r="AQT39" s="1346"/>
      <c r="AQU39" s="1346"/>
      <c r="AQV39" s="1346"/>
      <c r="AQW39" s="1346"/>
      <c r="AQX39" s="1346"/>
      <c r="AQY39" s="1346"/>
      <c r="AQZ39" s="1346"/>
      <c r="ARA39" s="1346"/>
      <c r="ARB39" s="1346"/>
      <c r="ARC39" s="1346"/>
      <c r="ARD39" s="1346"/>
      <c r="ARE39" s="1346"/>
      <c r="ARF39" s="1346"/>
      <c r="ARG39" s="1346"/>
      <c r="ARH39" s="1346"/>
      <c r="ARI39" s="1346"/>
      <c r="ARJ39" s="1346"/>
      <c r="ARK39" s="1346"/>
      <c r="ARL39" s="1346"/>
      <c r="ARM39" s="1346"/>
      <c r="ARN39" s="1346"/>
      <c r="ARO39" s="1346"/>
      <c r="ARP39" s="1346"/>
      <c r="ARQ39" s="1346"/>
      <c r="ARR39" s="1346"/>
      <c r="ARS39" s="1346"/>
      <c r="ART39" s="1346"/>
      <c r="ARU39" s="1346"/>
      <c r="ARV39" s="1346"/>
      <c r="ARW39" s="1346"/>
      <c r="ARX39" s="1346"/>
      <c r="ARY39" s="1346"/>
      <c r="ARZ39" s="1346"/>
      <c r="ASA39" s="1346"/>
      <c r="ASB39" s="1346"/>
      <c r="ASC39" s="1346"/>
      <c r="ASD39" s="1346"/>
      <c r="ASE39" s="1346"/>
      <c r="ASF39" s="1346"/>
      <c r="ASG39" s="1346"/>
      <c r="ASH39" s="1346"/>
      <c r="ASI39" s="1346"/>
      <c r="ASJ39" s="1346"/>
      <c r="ASK39" s="1346"/>
      <c r="ASL39" s="1346"/>
      <c r="ASM39" s="1346"/>
      <c r="ASN39" s="1346"/>
      <c r="ASO39" s="1346"/>
      <c r="ASP39" s="1346"/>
      <c r="ASQ39" s="1346"/>
      <c r="ASR39" s="1346"/>
      <c r="ASS39" s="1346"/>
      <c r="AST39" s="1346"/>
      <c r="ASU39" s="1346"/>
      <c r="ASV39" s="1346"/>
      <c r="ASW39" s="1346"/>
      <c r="ASX39" s="1346"/>
      <c r="ASY39" s="1346"/>
      <c r="ASZ39" s="1346"/>
      <c r="ATA39" s="1346"/>
      <c r="ATB39" s="1346"/>
      <c r="ATC39" s="1346"/>
      <c r="ATD39" s="1346"/>
      <c r="ATE39" s="1346"/>
      <c r="ATF39" s="1346"/>
      <c r="ATG39" s="1346"/>
      <c r="ATH39" s="1346"/>
      <c r="ATI39" s="1346"/>
      <c r="ATJ39" s="1346"/>
      <c r="ATK39" s="1346"/>
      <c r="ATL39" s="1346"/>
      <c r="ATM39" s="1346"/>
      <c r="ATN39" s="1346"/>
      <c r="ATO39" s="1346"/>
      <c r="ATP39" s="1346"/>
      <c r="ATQ39" s="1346"/>
      <c r="ATR39" s="1346"/>
      <c r="ATS39" s="1346"/>
      <c r="ATT39" s="1346"/>
      <c r="ATU39" s="1346"/>
      <c r="ATV39" s="1346"/>
      <c r="ATW39" s="1346"/>
      <c r="ATX39" s="1346"/>
      <c r="ATY39" s="1346"/>
      <c r="ATZ39" s="1346"/>
      <c r="AUA39" s="1346"/>
      <c r="AUB39" s="1346"/>
      <c r="AUC39" s="1346"/>
      <c r="AUD39" s="1346"/>
      <c r="AUE39" s="1346"/>
      <c r="AUF39" s="1346"/>
      <c r="AUG39" s="1346"/>
      <c r="AUH39" s="1346"/>
      <c r="AUI39" s="1346"/>
      <c r="AUJ39" s="1346"/>
      <c r="AUK39" s="1346"/>
      <c r="AUL39" s="1346"/>
      <c r="AUM39" s="1346"/>
      <c r="AUN39" s="1346"/>
      <c r="AUO39" s="1346"/>
      <c r="AUP39" s="1346"/>
      <c r="AUQ39" s="1346"/>
      <c r="AUR39" s="1346"/>
      <c r="AUS39" s="1346"/>
      <c r="AUT39" s="1346"/>
      <c r="AUU39" s="1346"/>
      <c r="AUV39" s="1346"/>
      <c r="AUW39" s="1346"/>
      <c r="AUX39" s="1346"/>
      <c r="AUY39" s="1346"/>
      <c r="AUZ39" s="1346"/>
      <c r="AVA39" s="1346"/>
      <c r="AVB39" s="1346"/>
      <c r="AVC39" s="1346"/>
      <c r="AVD39" s="1346"/>
      <c r="AVE39" s="1346"/>
      <c r="AVF39" s="1346"/>
      <c r="AVG39" s="1346"/>
      <c r="AVH39" s="1346"/>
      <c r="AVI39" s="1346"/>
      <c r="AVJ39" s="1346"/>
      <c r="AVK39" s="1346"/>
      <c r="AVL39" s="1346"/>
      <c r="AVM39" s="1346"/>
      <c r="AVN39" s="1346"/>
      <c r="AVO39" s="1346"/>
      <c r="AVP39" s="1346"/>
      <c r="AVQ39" s="1346"/>
      <c r="AVR39" s="1346"/>
      <c r="AVS39" s="1346"/>
      <c r="AVT39" s="1346"/>
      <c r="AVU39" s="1346"/>
      <c r="AVV39" s="1346"/>
      <c r="AVW39" s="1346"/>
      <c r="AVX39" s="1346"/>
      <c r="AVY39" s="1346"/>
      <c r="AVZ39" s="1346"/>
      <c r="AWA39" s="1346"/>
      <c r="AWB39" s="1346"/>
      <c r="AWC39" s="1346"/>
      <c r="AWD39" s="1346"/>
      <c r="AWE39" s="1346"/>
      <c r="AWF39" s="1346"/>
      <c r="AWG39" s="1346"/>
      <c r="AWH39" s="1346"/>
      <c r="AWI39" s="1346"/>
      <c r="AWJ39" s="1346"/>
      <c r="AWK39" s="1346"/>
      <c r="AWL39" s="1346"/>
      <c r="AWM39" s="1346"/>
      <c r="AWN39" s="1346"/>
      <c r="AWO39" s="1346"/>
      <c r="AWP39" s="1346"/>
      <c r="AWQ39" s="1346"/>
      <c r="AWR39" s="1346"/>
      <c r="AWS39" s="1346"/>
      <c r="AWT39" s="1346"/>
      <c r="AWU39" s="1346"/>
      <c r="AWV39" s="1346"/>
      <c r="AWW39" s="1346"/>
      <c r="AWX39" s="1346"/>
      <c r="AWY39" s="1346"/>
      <c r="AWZ39" s="1346"/>
      <c r="AXA39" s="1346"/>
      <c r="AXB39" s="1346"/>
      <c r="AXC39" s="1346"/>
      <c r="AXD39" s="1346"/>
      <c r="AXE39" s="1346"/>
      <c r="AXF39" s="1346"/>
      <c r="AXG39" s="1346"/>
      <c r="AXH39" s="1346"/>
      <c r="AXI39" s="1346"/>
      <c r="AXJ39" s="1346"/>
      <c r="AXK39" s="1346"/>
      <c r="AXL39" s="1346"/>
      <c r="AXM39" s="1346"/>
      <c r="AXN39" s="1346"/>
      <c r="AXO39" s="1346"/>
      <c r="AXP39" s="1346"/>
      <c r="AXQ39" s="1346"/>
      <c r="AXR39" s="1346"/>
      <c r="AXS39" s="1346"/>
      <c r="AXT39" s="1346"/>
      <c r="AXU39" s="1346"/>
      <c r="AXV39" s="1346"/>
      <c r="AXW39" s="1346"/>
      <c r="AXX39" s="1346"/>
      <c r="AXY39" s="1346"/>
      <c r="AXZ39" s="1346"/>
      <c r="AYA39" s="1346"/>
      <c r="AYB39" s="1346"/>
      <c r="AYC39" s="1346"/>
      <c r="AYD39" s="1346"/>
      <c r="AYE39" s="1346"/>
      <c r="AYF39" s="1346"/>
      <c r="AYG39" s="1346"/>
      <c r="AYH39" s="1346"/>
      <c r="AYI39" s="1346"/>
      <c r="AYJ39" s="1346"/>
      <c r="AYK39" s="1346"/>
      <c r="AYL39" s="1346"/>
      <c r="AYM39" s="1346"/>
      <c r="AYN39" s="1346"/>
      <c r="AYO39" s="1346"/>
      <c r="AYP39" s="1346"/>
      <c r="AYQ39" s="1346"/>
      <c r="AYR39" s="1346"/>
      <c r="AYS39" s="1346"/>
      <c r="AYT39" s="1346"/>
      <c r="AYU39" s="1346"/>
      <c r="AYV39" s="1346"/>
      <c r="AYW39" s="1346"/>
      <c r="AYX39" s="1346"/>
      <c r="AYY39" s="1346"/>
      <c r="AYZ39" s="1346"/>
      <c r="AZA39" s="1346"/>
      <c r="AZB39" s="1346"/>
      <c r="AZC39" s="1346"/>
      <c r="AZD39" s="1346"/>
      <c r="AZE39" s="1346"/>
      <c r="AZF39" s="1346"/>
      <c r="AZG39" s="1346"/>
      <c r="AZH39" s="1346"/>
      <c r="AZI39" s="1346"/>
      <c r="AZJ39" s="1346"/>
      <c r="AZK39" s="1346"/>
      <c r="AZL39" s="1346"/>
      <c r="AZM39" s="1346"/>
      <c r="AZN39" s="1346"/>
      <c r="AZO39" s="1346"/>
      <c r="AZP39" s="1346"/>
      <c r="AZQ39" s="1346"/>
      <c r="AZR39" s="1346"/>
      <c r="AZS39" s="1346"/>
      <c r="AZT39" s="1346"/>
      <c r="AZU39" s="1346"/>
      <c r="AZV39" s="1346"/>
      <c r="AZW39" s="1346"/>
      <c r="AZX39" s="1346"/>
      <c r="AZY39" s="1346"/>
      <c r="AZZ39" s="1346"/>
      <c r="BAA39" s="1346"/>
      <c r="BAB39" s="1346"/>
      <c r="BAC39" s="1346"/>
      <c r="BAD39" s="1346"/>
      <c r="BAE39" s="1346"/>
      <c r="BAF39" s="1346"/>
      <c r="BAG39" s="1346"/>
      <c r="BAH39" s="1346"/>
      <c r="BAI39" s="1346"/>
      <c r="BAJ39" s="1346"/>
      <c r="BAK39" s="1346"/>
      <c r="BAL39" s="1346"/>
      <c r="BAM39" s="1346"/>
      <c r="BAN39" s="1346"/>
      <c r="BAO39" s="1346"/>
      <c r="BAP39" s="1346"/>
      <c r="BAQ39" s="1346"/>
      <c r="BAR39" s="1346"/>
      <c r="BAS39" s="1346"/>
      <c r="BAT39" s="1346"/>
      <c r="BAU39" s="1346"/>
      <c r="BAV39" s="1346"/>
      <c r="BAW39" s="1346"/>
      <c r="BAX39" s="1346"/>
      <c r="BAY39" s="1346"/>
      <c r="BAZ39" s="1346"/>
      <c r="BBA39" s="1346"/>
      <c r="BBB39" s="1346"/>
      <c r="BBC39" s="1346"/>
      <c r="BBD39" s="1346"/>
      <c r="BBE39" s="1346"/>
      <c r="BBF39" s="1346"/>
      <c r="BBG39" s="1346"/>
      <c r="BBH39" s="1346"/>
      <c r="BBI39" s="1346"/>
      <c r="BBJ39" s="1346"/>
      <c r="BBK39" s="1346"/>
      <c r="BBL39" s="1346"/>
      <c r="BBM39" s="1346"/>
      <c r="BBN39" s="1346"/>
      <c r="BBO39" s="1346"/>
      <c r="BBP39" s="1346"/>
      <c r="BBQ39" s="1346"/>
      <c r="BBR39" s="1346"/>
      <c r="BBS39" s="1346"/>
      <c r="BBT39" s="1346"/>
      <c r="BBU39" s="1346"/>
      <c r="BBV39" s="1346"/>
      <c r="BBW39" s="1346"/>
      <c r="BBX39" s="1346"/>
      <c r="BBY39" s="1346"/>
      <c r="BBZ39" s="1346"/>
      <c r="BCA39" s="1346"/>
      <c r="BCB39" s="1346"/>
      <c r="BCC39" s="1346"/>
      <c r="BCD39" s="1346"/>
      <c r="BCE39" s="1346"/>
      <c r="BCF39" s="1346"/>
      <c r="BCG39" s="1346"/>
      <c r="BCH39" s="1346"/>
      <c r="BCI39" s="1346"/>
      <c r="BCJ39" s="1346"/>
      <c r="BCK39" s="1346"/>
      <c r="BCL39" s="1346"/>
      <c r="BCM39" s="1346"/>
      <c r="BCN39" s="1346"/>
      <c r="BCO39" s="1346"/>
      <c r="BCP39" s="1346"/>
      <c r="BCQ39" s="1346"/>
      <c r="BCR39" s="1346"/>
      <c r="BCS39" s="1346"/>
      <c r="BCT39" s="1346"/>
      <c r="BCU39" s="1346"/>
      <c r="BCV39" s="1346"/>
      <c r="BCW39" s="1346"/>
      <c r="BCX39" s="1346"/>
      <c r="BCY39" s="1346"/>
      <c r="BCZ39" s="1346"/>
      <c r="BDA39" s="1346"/>
      <c r="BDB39" s="1346"/>
      <c r="BDC39" s="1346"/>
      <c r="BDD39" s="1346"/>
      <c r="BDE39" s="1346"/>
      <c r="BDF39" s="1346"/>
      <c r="BDG39" s="1346"/>
      <c r="BDH39" s="1346"/>
      <c r="BDI39" s="1346"/>
      <c r="BDJ39" s="1346"/>
      <c r="BDK39" s="1346"/>
      <c r="BDL39" s="1346"/>
      <c r="BDM39" s="1346"/>
      <c r="BDN39" s="1346"/>
      <c r="BDO39" s="1346"/>
      <c r="BDP39" s="1346"/>
      <c r="BDQ39" s="1346"/>
      <c r="BDR39" s="1346"/>
      <c r="BDS39" s="1346"/>
      <c r="BDT39" s="1346"/>
      <c r="BDU39" s="1346"/>
      <c r="BDV39" s="1346"/>
      <c r="BDW39" s="1346"/>
      <c r="BDX39" s="1346"/>
      <c r="BDY39" s="1346"/>
      <c r="BDZ39" s="1346"/>
      <c r="BEA39" s="1346"/>
      <c r="BEB39" s="1346"/>
      <c r="BEC39" s="1346"/>
      <c r="BED39" s="1346"/>
      <c r="BEE39" s="1346"/>
      <c r="BEF39" s="1346"/>
      <c r="BEG39" s="1346"/>
      <c r="BEH39" s="1346"/>
      <c r="BEI39" s="1346"/>
      <c r="BEJ39" s="1346"/>
      <c r="BEK39" s="1346"/>
      <c r="BEL39" s="1346"/>
      <c r="BEM39" s="1346"/>
      <c r="BEN39" s="1346"/>
      <c r="BEO39" s="1346"/>
      <c r="BEP39" s="1346"/>
      <c r="BEQ39" s="1346"/>
      <c r="BER39" s="1346"/>
      <c r="BES39" s="1346"/>
      <c r="BET39" s="1346"/>
      <c r="BEU39" s="1346"/>
      <c r="BEV39" s="1346"/>
      <c r="BEW39" s="1346"/>
      <c r="BEX39" s="1346"/>
      <c r="BEY39" s="1346"/>
      <c r="BEZ39" s="1346"/>
      <c r="BFA39" s="1346"/>
      <c r="BFB39" s="1346"/>
      <c r="BFC39" s="1346"/>
      <c r="BFD39" s="1346"/>
      <c r="BFE39" s="1346"/>
      <c r="BFF39" s="1346"/>
      <c r="BFG39" s="1346"/>
      <c r="BFH39" s="1346"/>
      <c r="BFI39" s="1346"/>
      <c r="BFJ39" s="1346"/>
      <c r="BFK39" s="1346"/>
      <c r="BFL39" s="1346"/>
      <c r="BFM39" s="1346"/>
      <c r="BFN39" s="1346"/>
      <c r="BFO39" s="1346"/>
      <c r="BFP39" s="1346"/>
      <c r="BFQ39" s="1346"/>
      <c r="BFR39" s="1346"/>
      <c r="BFS39" s="1346"/>
      <c r="BFT39" s="1346"/>
      <c r="BFU39" s="1346"/>
      <c r="BFV39" s="1346"/>
      <c r="BFW39" s="1346"/>
      <c r="BFX39" s="1346"/>
      <c r="BFY39" s="1346"/>
      <c r="BFZ39" s="1346"/>
      <c r="BGA39" s="1346"/>
      <c r="BGB39" s="1346"/>
      <c r="BGC39" s="1346"/>
      <c r="BGD39" s="1346"/>
      <c r="BGE39" s="1346"/>
      <c r="BGF39" s="1346"/>
      <c r="BGG39" s="1346"/>
      <c r="BGH39" s="1346"/>
      <c r="BGI39" s="1346"/>
      <c r="BGJ39" s="1346"/>
      <c r="BGK39" s="1346"/>
      <c r="BGL39" s="1346"/>
      <c r="BGM39" s="1346"/>
      <c r="BGN39" s="1346"/>
      <c r="BGO39" s="1346"/>
      <c r="BGP39" s="1346"/>
      <c r="BGQ39" s="1346"/>
      <c r="BGR39" s="1346"/>
      <c r="BGS39" s="1346"/>
      <c r="BGT39" s="1346"/>
      <c r="BGU39" s="1346"/>
      <c r="BGV39" s="1346"/>
      <c r="BGW39" s="1346"/>
      <c r="BGX39" s="1346"/>
      <c r="BGY39" s="1346"/>
      <c r="BGZ39" s="1346"/>
      <c r="BHA39" s="1346"/>
      <c r="BHB39" s="1346"/>
      <c r="BHC39" s="1346"/>
      <c r="BHD39" s="1346"/>
      <c r="BHE39" s="1346"/>
      <c r="BHF39" s="1346"/>
      <c r="BHG39" s="1346"/>
      <c r="BHH39" s="1346"/>
      <c r="BHI39" s="1346"/>
      <c r="BHJ39" s="1346"/>
      <c r="BHK39" s="1346"/>
      <c r="BHL39" s="1346"/>
      <c r="BHM39" s="1346"/>
      <c r="BHN39" s="1346"/>
      <c r="BHO39" s="1346"/>
      <c r="BHP39" s="1346"/>
      <c r="BHQ39" s="1346"/>
      <c r="BHR39" s="1346"/>
      <c r="BHS39" s="1346"/>
      <c r="BHT39" s="1346"/>
      <c r="BHU39" s="1346"/>
      <c r="BHV39" s="1346"/>
      <c r="BHW39" s="1346"/>
      <c r="BHX39" s="1346"/>
      <c r="BHY39" s="1346"/>
      <c r="BHZ39" s="1346"/>
      <c r="BIA39" s="1346"/>
      <c r="BIB39" s="1346"/>
      <c r="BIC39" s="1346"/>
      <c r="BID39" s="1346"/>
      <c r="BIE39" s="1346"/>
      <c r="BIF39" s="1346"/>
      <c r="BIG39" s="1346"/>
      <c r="BIH39" s="1346"/>
      <c r="BII39" s="1346"/>
      <c r="BIJ39" s="1346"/>
      <c r="BIK39" s="1346"/>
      <c r="BIL39" s="1346"/>
      <c r="BIM39" s="1346"/>
      <c r="BIN39" s="1346"/>
      <c r="BIO39" s="1346"/>
      <c r="BIP39" s="1346"/>
      <c r="BIQ39" s="1346"/>
      <c r="BIR39" s="1346"/>
      <c r="BIS39" s="1346"/>
      <c r="BIT39" s="1346"/>
      <c r="BIU39" s="1346"/>
      <c r="BIV39" s="1346"/>
      <c r="BIW39" s="1346"/>
      <c r="BIX39" s="1346"/>
      <c r="BIY39" s="1346"/>
      <c r="BIZ39" s="1346"/>
      <c r="BJA39" s="1346"/>
      <c r="BJB39" s="1346"/>
      <c r="BJC39" s="1346"/>
      <c r="BJD39" s="1346"/>
      <c r="BJE39" s="1346"/>
      <c r="BJF39" s="1346"/>
      <c r="BJG39" s="1346"/>
      <c r="BJH39" s="1346"/>
      <c r="BJI39" s="1346"/>
      <c r="BJJ39" s="1346"/>
      <c r="BJK39" s="1346"/>
      <c r="BJL39" s="1346"/>
      <c r="BJM39" s="1346"/>
      <c r="BJN39" s="1346"/>
      <c r="BJO39" s="1346"/>
      <c r="BJP39" s="1346"/>
      <c r="BJQ39" s="1346"/>
      <c r="BJR39" s="1346"/>
      <c r="BJS39" s="1346"/>
      <c r="BJT39" s="1346"/>
      <c r="BJU39" s="1346"/>
      <c r="BJV39" s="1346"/>
      <c r="BJW39" s="1346"/>
      <c r="BJX39" s="1346"/>
      <c r="BJY39" s="1346"/>
      <c r="BJZ39" s="1346"/>
      <c r="BKA39" s="1346"/>
      <c r="BKB39" s="1346"/>
      <c r="BKC39" s="1346"/>
      <c r="BKD39" s="1346"/>
      <c r="BKE39" s="1346"/>
      <c r="BKF39" s="1346"/>
      <c r="BKG39" s="1346"/>
      <c r="BKH39" s="1346"/>
      <c r="BKI39" s="1346"/>
      <c r="BKJ39" s="1346"/>
      <c r="BKK39" s="1346"/>
      <c r="BKL39" s="1346"/>
      <c r="BKM39" s="1346"/>
      <c r="BKN39" s="1346"/>
      <c r="BKO39" s="1346"/>
      <c r="BKP39" s="1346"/>
      <c r="BKQ39" s="1346"/>
      <c r="BKR39" s="1346"/>
      <c r="BKS39" s="1346"/>
      <c r="BKT39" s="1346"/>
      <c r="BKU39" s="1346"/>
      <c r="BKV39" s="1346"/>
      <c r="BKW39" s="1346"/>
      <c r="BKX39" s="1346"/>
      <c r="BKY39" s="1346"/>
      <c r="BKZ39" s="1346"/>
      <c r="BLA39" s="1346"/>
      <c r="BLB39" s="1346"/>
      <c r="BLC39" s="1346"/>
      <c r="BLD39" s="1346"/>
      <c r="BLE39" s="1346"/>
      <c r="BLF39" s="1346"/>
      <c r="BLG39" s="1346"/>
      <c r="BLH39" s="1346"/>
      <c r="BLI39" s="1346"/>
      <c r="BLJ39" s="1346"/>
      <c r="BLK39" s="1346"/>
      <c r="BLL39" s="1346"/>
      <c r="BLM39" s="1346"/>
      <c r="BLN39" s="1346"/>
      <c r="BLO39" s="1346"/>
      <c r="BLP39" s="1346"/>
      <c r="BLQ39" s="1346"/>
      <c r="BLR39" s="1346"/>
      <c r="BLS39" s="1346"/>
      <c r="BLT39" s="1346"/>
      <c r="BLU39" s="1346"/>
      <c r="BLV39" s="1346"/>
      <c r="BLW39" s="1346"/>
      <c r="BLX39" s="1346"/>
      <c r="BLY39" s="1346"/>
      <c r="BLZ39" s="1346"/>
      <c r="BMA39" s="1346"/>
      <c r="BMB39" s="1346"/>
      <c r="BMC39" s="1346"/>
      <c r="BMD39" s="1346"/>
      <c r="BME39" s="1346"/>
      <c r="BMF39" s="1346"/>
      <c r="BMG39" s="1346"/>
      <c r="BMH39" s="1346"/>
      <c r="BMI39" s="1346"/>
      <c r="BMJ39" s="1346"/>
      <c r="BMK39" s="1346"/>
      <c r="BML39" s="1346"/>
      <c r="BMM39" s="1346"/>
      <c r="BMN39" s="1346"/>
      <c r="BMO39" s="1346"/>
      <c r="BMP39" s="1346"/>
      <c r="BMQ39" s="1346"/>
      <c r="BMR39" s="1346"/>
      <c r="BMS39" s="1346"/>
      <c r="BMT39" s="1346"/>
      <c r="BMU39" s="1346"/>
      <c r="BMV39" s="1346"/>
      <c r="BMW39" s="1346"/>
      <c r="BMX39" s="1346"/>
      <c r="BMY39" s="1346"/>
      <c r="BMZ39" s="1346"/>
      <c r="BNA39" s="1346"/>
      <c r="BNB39" s="1346"/>
      <c r="BNC39" s="1346"/>
      <c r="BND39" s="1346"/>
      <c r="BNE39" s="1346"/>
      <c r="BNF39" s="1346"/>
      <c r="BNG39" s="1346"/>
      <c r="BNH39" s="1346"/>
      <c r="BNI39" s="1346"/>
      <c r="BNJ39" s="1346"/>
      <c r="BNK39" s="1346"/>
      <c r="BNL39" s="1346"/>
      <c r="BNM39" s="1346"/>
      <c r="BNN39" s="1346"/>
      <c r="BNO39" s="1346"/>
      <c r="BNP39" s="1346"/>
      <c r="BNQ39" s="1346"/>
      <c r="BNR39" s="1346"/>
      <c r="BNS39" s="1346"/>
      <c r="BNT39" s="1346"/>
      <c r="BNU39" s="1346"/>
      <c r="BNV39" s="1346"/>
      <c r="BNW39" s="1346"/>
      <c r="BNX39" s="1346"/>
      <c r="BNY39" s="1346"/>
      <c r="BNZ39" s="1346"/>
      <c r="BOA39" s="1346"/>
      <c r="BOB39" s="1346"/>
      <c r="BOC39" s="1346"/>
      <c r="BOD39" s="1346"/>
      <c r="BOE39" s="1346"/>
      <c r="BOF39" s="1346"/>
      <c r="BOG39" s="1346"/>
      <c r="BOH39" s="1346"/>
      <c r="BOI39" s="1346"/>
      <c r="BOJ39" s="1346"/>
      <c r="BOK39" s="1346"/>
      <c r="BOL39" s="1346"/>
      <c r="BOM39" s="1346"/>
      <c r="BON39" s="1346"/>
      <c r="BOO39" s="1346"/>
      <c r="BOP39" s="1346"/>
      <c r="BOQ39" s="1346"/>
      <c r="BOR39" s="1346"/>
      <c r="BOS39" s="1346"/>
      <c r="BOT39" s="1346"/>
      <c r="BOU39" s="1346"/>
      <c r="BOV39" s="1346"/>
      <c r="BOW39" s="1346"/>
      <c r="BOX39" s="1346"/>
      <c r="BOY39" s="1346"/>
      <c r="BOZ39" s="1346"/>
      <c r="BPA39" s="1346"/>
      <c r="BPB39" s="1346"/>
      <c r="BPC39" s="1346"/>
      <c r="BPD39" s="1346"/>
      <c r="BPE39" s="1346"/>
      <c r="BPF39" s="1346"/>
      <c r="BPG39" s="1346"/>
      <c r="BPH39" s="1346"/>
      <c r="BPI39" s="1346"/>
      <c r="BPJ39" s="1346"/>
      <c r="BPK39" s="1346"/>
      <c r="BPL39" s="1346"/>
      <c r="BPM39" s="1346"/>
      <c r="BPN39" s="1346"/>
      <c r="BPO39" s="1346"/>
      <c r="BPP39" s="1346"/>
      <c r="BPQ39" s="1346"/>
      <c r="BPR39" s="1346"/>
      <c r="BPS39" s="1346"/>
      <c r="BPT39" s="1346"/>
      <c r="BPU39" s="1346"/>
      <c r="BPV39" s="1346"/>
      <c r="BPW39" s="1346"/>
      <c r="BPX39" s="1346"/>
      <c r="BPY39" s="1346"/>
      <c r="BPZ39" s="1346"/>
      <c r="BQA39" s="1346"/>
      <c r="BQB39" s="1346"/>
      <c r="BQC39" s="1346"/>
      <c r="BQD39" s="1346"/>
      <c r="BQE39" s="1346"/>
      <c r="BQF39" s="1346"/>
      <c r="BQG39" s="1346"/>
      <c r="BQH39" s="1346"/>
      <c r="BQI39" s="1346"/>
      <c r="BQJ39" s="1346"/>
      <c r="BQK39" s="1346"/>
      <c r="BQL39" s="1346"/>
      <c r="BQM39" s="1346"/>
      <c r="BQN39" s="1346"/>
      <c r="BQO39" s="1346"/>
      <c r="BQP39" s="1346"/>
      <c r="BQQ39" s="1346"/>
      <c r="BQR39" s="1346"/>
      <c r="BQS39" s="1346"/>
      <c r="BQT39" s="1346"/>
      <c r="BQU39" s="1346"/>
      <c r="BQV39" s="1346"/>
      <c r="BQW39" s="1346"/>
      <c r="BQX39" s="1346"/>
      <c r="BQY39" s="1346"/>
      <c r="BQZ39" s="1346"/>
      <c r="BRA39" s="1346"/>
      <c r="BRB39" s="1346"/>
      <c r="BRC39" s="1346"/>
      <c r="BRD39" s="1346"/>
      <c r="BRE39" s="1346"/>
      <c r="BRF39" s="1346"/>
      <c r="BRG39" s="1346"/>
      <c r="BRH39" s="1346"/>
      <c r="BRI39" s="1346"/>
      <c r="BRJ39" s="1346"/>
      <c r="BRK39" s="1346"/>
      <c r="BRL39" s="1346"/>
      <c r="BRM39" s="1346"/>
      <c r="BRN39" s="1346"/>
      <c r="BRO39" s="1346"/>
      <c r="BRP39" s="1346"/>
      <c r="BRQ39" s="1346"/>
      <c r="BRR39" s="1346"/>
      <c r="BRS39" s="1346"/>
      <c r="BRT39" s="1346"/>
      <c r="BRU39" s="1346"/>
      <c r="BRV39" s="1346"/>
      <c r="BRW39" s="1346"/>
      <c r="BRX39" s="1346"/>
      <c r="BRY39" s="1346"/>
      <c r="BRZ39" s="1346"/>
      <c r="BSA39" s="1346"/>
      <c r="BSB39" s="1346"/>
      <c r="BSC39" s="1346"/>
      <c r="BSD39" s="1346"/>
      <c r="BSE39" s="1346"/>
      <c r="BSF39" s="1346"/>
      <c r="BSG39" s="1346"/>
      <c r="BSH39" s="1346"/>
      <c r="BSI39" s="1346"/>
      <c r="BSJ39" s="1346"/>
      <c r="BSK39" s="1346"/>
      <c r="BSL39" s="1346"/>
      <c r="BSM39" s="1346"/>
      <c r="BSN39" s="1346"/>
      <c r="BSO39" s="1346"/>
      <c r="BSP39" s="1346"/>
      <c r="BSQ39" s="1346"/>
      <c r="BSR39" s="1346"/>
      <c r="BSS39" s="1346"/>
      <c r="BST39" s="1346"/>
      <c r="BSU39" s="1346"/>
      <c r="BSV39" s="1346"/>
      <c r="BSW39" s="1346"/>
      <c r="BSX39" s="1346"/>
      <c r="BSY39" s="1346"/>
      <c r="BSZ39" s="1346"/>
      <c r="BTA39" s="1346"/>
      <c r="BTB39" s="1346"/>
      <c r="BTC39" s="1346"/>
      <c r="BTD39" s="1346"/>
      <c r="BTE39" s="1346"/>
      <c r="BTF39" s="1346"/>
      <c r="BTG39" s="1346"/>
      <c r="BTH39" s="1346"/>
      <c r="BTI39" s="1346"/>
      <c r="BTJ39" s="1346"/>
      <c r="BTK39" s="1346"/>
      <c r="BTL39" s="1346"/>
      <c r="BTM39" s="1346"/>
      <c r="BTN39" s="1346"/>
      <c r="BTO39" s="1346"/>
      <c r="BTP39" s="1346"/>
      <c r="BTQ39" s="1346"/>
      <c r="BTR39" s="1346"/>
      <c r="BTS39" s="1346"/>
      <c r="BTT39" s="1346"/>
      <c r="BTU39" s="1346"/>
      <c r="BTV39" s="1346"/>
      <c r="BTW39" s="1346"/>
      <c r="BTX39" s="1346"/>
      <c r="BTY39" s="1346"/>
      <c r="BTZ39" s="1346"/>
      <c r="BUA39" s="1346"/>
      <c r="BUB39" s="1346"/>
      <c r="BUC39" s="1346"/>
      <c r="BUD39" s="1346"/>
      <c r="BUE39" s="1346"/>
      <c r="BUF39" s="1346"/>
      <c r="BUG39" s="1346"/>
      <c r="BUH39" s="1346"/>
      <c r="BUI39" s="1346"/>
      <c r="BUJ39" s="1346"/>
      <c r="BUK39" s="1346"/>
      <c r="BUL39" s="1346"/>
      <c r="BUM39" s="1346"/>
      <c r="BUN39" s="1346"/>
      <c r="BUO39" s="1346"/>
      <c r="BUP39" s="1346"/>
      <c r="BUQ39" s="1346"/>
      <c r="BUR39" s="1346"/>
      <c r="BUS39" s="1346"/>
      <c r="BUT39" s="1346"/>
      <c r="BUU39" s="1346"/>
      <c r="BUV39" s="1346"/>
      <c r="BUW39" s="1346"/>
      <c r="BUX39" s="1346"/>
      <c r="BUY39" s="1346"/>
      <c r="BUZ39" s="1346"/>
      <c r="BVA39" s="1346"/>
      <c r="BVB39" s="1346"/>
      <c r="BVC39" s="1346"/>
      <c r="BVD39" s="1346"/>
      <c r="BVE39" s="1346"/>
      <c r="BVF39" s="1346"/>
      <c r="BVG39" s="1346"/>
      <c r="BVH39" s="1346"/>
      <c r="BVI39" s="1346"/>
      <c r="BVJ39" s="1346"/>
      <c r="BVK39" s="1346"/>
      <c r="BVL39" s="1346"/>
      <c r="BVM39" s="1346"/>
      <c r="BVN39" s="1346"/>
      <c r="BVO39" s="1346"/>
      <c r="BVP39" s="1346"/>
      <c r="BVQ39" s="1346"/>
      <c r="BVR39" s="1346"/>
      <c r="BVS39" s="1346"/>
      <c r="BVT39" s="1346"/>
      <c r="BVU39" s="1346"/>
      <c r="BVV39" s="1346"/>
      <c r="BVW39" s="1346"/>
      <c r="BVX39" s="1346"/>
      <c r="BVY39" s="1346"/>
      <c r="BVZ39" s="1346"/>
      <c r="BWA39" s="1346"/>
      <c r="BWB39" s="1346"/>
      <c r="BWC39" s="1346"/>
      <c r="BWD39" s="1346"/>
      <c r="BWE39" s="1346"/>
      <c r="BWF39" s="1346"/>
      <c r="BWG39" s="1346"/>
      <c r="BWH39" s="1346"/>
      <c r="BWI39" s="1346"/>
      <c r="BWJ39" s="1346"/>
      <c r="BWK39" s="1346"/>
      <c r="BWL39" s="1346"/>
      <c r="BWM39" s="1346"/>
      <c r="BWN39" s="1346"/>
      <c r="BWO39" s="1346"/>
      <c r="BWP39" s="1346"/>
      <c r="BWQ39" s="1346"/>
      <c r="BWR39" s="1346"/>
      <c r="BWS39" s="1346"/>
      <c r="BWT39" s="1346"/>
      <c r="BWU39" s="1346"/>
      <c r="BWV39" s="1346"/>
      <c r="BWW39" s="1346"/>
      <c r="BWX39" s="1346"/>
      <c r="BWY39" s="1346"/>
      <c r="BWZ39" s="1346"/>
      <c r="BXA39" s="1346"/>
      <c r="BXB39" s="1346"/>
      <c r="BXC39" s="1346"/>
      <c r="BXD39" s="1346"/>
      <c r="BXE39" s="1346"/>
      <c r="BXF39" s="1346"/>
      <c r="BXG39" s="1346"/>
      <c r="BXH39" s="1346"/>
      <c r="BXI39" s="1346"/>
      <c r="BXJ39" s="1346"/>
      <c r="BXK39" s="1346"/>
      <c r="BXL39" s="1346"/>
      <c r="BXM39" s="1346"/>
      <c r="BXN39" s="1346"/>
      <c r="BXO39" s="1346"/>
      <c r="BXP39" s="1346"/>
      <c r="BXQ39" s="1346"/>
      <c r="BXR39" s="1346"/>
      <c r="BXS39" s="1346"/>
      <c r="BXT39" s="1346"/>
      <c r="BXU39" s="1346"/>
      <c r="BXV39" s="1346"/>
      <c r="BXW39" s="1346"/>
      <c r="BXX39" s="1346"/>
      <c r="BXY39" s="1346"/>
      <c r="BXZ39" s="1346"/>
      <c r="BYA39" s="1346"/>
      <c r="BYB39" s="1346"/>
      <c r="BYC39" s="1346"/>
      <c r="BYD39" s="1346"/>
      <c r="BYE39" s="1346"/>
      <c r="BYF39" s="1346"/>
      <c r="BYG39" s="1346"/>
      <c r="BYH39" s="1346"/>
      <c r="BYI39" s="1346"/>
      <c r="BYJ39" s="1346"/>
      <c r="BYK39" s="1346"/>
      <c r="BYL39" s="1346"/>
      <c r="BYM39" s="1346"/>
      <c r="BYN39" s="1346"/>
      <c r="BYO39" s="1346"/>
      <c r="BYP39" s="1346"/>
      <c r="BYQ39" s="1346"/>
      <c r="BYR39" s="1346"/>
      <c r="BYS39" s="1346"/>
      <c r="BYT39" s="1346"/>
      <c r="BYU39" s="1346"/>
      <c r="BYV39" s="1346"/>
      <c r="BYW39" s="1346"/>
      <c r="BYX39" s="1346"/>
      <c r="BYY39" s="1346"/>
      <c r="BYZ39" s="1346"/>
      <c r="BZA39" s="1346"/>
      <c r="BZB39" s="1346"/>
      <c r="BZC39" s="1346"/>
      <c r="BZD39" s="1346"/>
      <c r="BZE39" s="1346"/>
      <c r="BZF39" s="1346"/>
      <c r="BZG39" s="1346"/>
      <c r="BZH39" s="1346"/>
      <c r="BZI39" s="1346"/>
      <c r="BZJ39" s="1346"/>
      <c r="BZK39" s="1346"/>
      <c r="BZL39" s="1346"/>
      <c r="BZM39" s="1346"/>
      <c r="BZN39" s="1346"/>
      <c r="BZO39" s="1346"/>
      <c r="BZP39" s="1346"/>
      <c r="BZQ39" s="1346"/>
      <c r="BZR39" s="1346"/>
      <c r="BZS39" s="1346"/>
      <c r="BZT39" s="1346"/>
      <c r="BZU39" s="1346"/>
      <c r="BZV39" s="1346"/>
      <c r="BZW39" s="1346"/>
      <c r="BZX39" s="1346"/>
      <c r="BZY39" s="1346"/>
      <c r="BZZ39" s="1346"/>
      <c r="CAA39" s="1346"/>
      <c r="CAB39" s="1346"/>
      <c r="CAC39" s="1346"/>
      <c r="CAD39" s="1346"/>
      <c r="CAE39" s="1346"/>
      <c r="CAF39" s="1346"/>
      <c r="CAG39" s="1346"/>
      <c r="CAH39" s="1346"/>
      <c r="CAI39" s="1346"/>
      <c r="CAJ39" s="1346"/>
      <c r="CAK39" s="1346"/>
      <c r="CAL39" s="1346"/>
      <c r="CAM39" s="1346"/>
      <c r="CAN39" s="1346"/>
      <c r="CAO39" s="1346"/>
      <c r="CAP39" s="1346"/>
      <c r="CAQ39" s="1346"/>
      <c r="CAR39" s="1346"/>
      <c r="CAS39" s="1346"/>
      <c r="CAT39" s="1346"/>
      <c r="CAU39" s="1346"/>
      <c r="CAV39" s="1346"/>
      <c r="CAW39" s="1346"/>
      <c r="CAX39" s="1346"/>
      <c r="CAY39" s="1346"/>
      <c r="CAZ39" s="1346"/>
      <c r="CBA39" s="1346"/>
      <c r="CBB39" s="1346"/>
      <c r="CBC39" s="1346"/>
      <c r="CBD39" s="1346"/>
      <c r="CBE39" s="1346"/>
      <c r="CBF39" s="1346"/>
      <c r="CBG39" s="1346"/>
      <c r="CBH39" s="1346"/>
      <c r="CBI39" s="1346"/>
      <c r="CBJ39" s="1346"/>
      <c r="CBK39" s="1346"/>
      <c r="CBL39" s="1346"/>
      <c r="CBM39" s="1346"/>
      <c r="CBN39" s="1346"/>
      <c r="CBO39" s="1346"/>
      <c r="CBP39" s="1346"/>
      <c r="CBQ39" s="1346"/>
      <c r="CBR39" s="1346"/>
      <c r="CBS39" s="1346"/>
      <c r="CBT39" s="1346"/>
      <c r="CBU39" s="1346"/>
      <c r="CBV39" s="1346"/>
      <c r="CBW39" s="1346"/>
      <c r="CBX39" s="1346"/>
      <c r="CBY39" s="1346"/>
      <c r="CBZ39" s="1346"/>
      <c r="CCA39" s="1346"/>
      <c r="CCB39" s="1346"/>
      <c r="CCC39" s="1346"/>
      <c r="CCD39" s="1346"/>
      <c r="CCE39" s="1346"/>
      <c r="CCF39" s="1346"/>
      <c r="CCG39" s="1346"/>
      <c r="CCH39" s="1346"/>
      <c r="CCI39" s="1346"/>
      <c r="CCJ39" s="1346"/>
      <c r="CCK39" s="1346"/>
      <c r="CCL39" s="1346"/>
      <c r="CCM39" s="1346"/>
      <c r="CCN39" s="1346"/>
      <c r="CCO39" s="1346"/>
      <c r="CCP39" s="1346"/>
      <c r="CCQ39" s="1346"/>
      <c r="CCR39" s="1346"/>
      <c r="CCS39" s="1346"/>
      <c r="CCT39" s="1346"/>
      <c r="CCU39" s="1346"/>
      <c r="CCV39" s="1346"/>
      <c r="CCW39" s="1346"/>
      <c r="CCX39" s="1346"/>
      <c r="CCY39" s="1346"/>
      <c r="CCZ39" s="1346"/>
      <c r="CDA39" s="1346"/>
      <c r="CDB39" s="1346"/>
      <c r="CDC39" s="1346"/>
      <c r="CDD39" s="1346"/>
      <c r="CDE39" s="1346"/>
      <c r="CDF39" s="1346"/>
      <c r="CDG39" s="1346"/>
      <c r="CDH39" s="1346"/>
      <c r="CDI39" s="1346"/>
      <c r="CDJ39" s="1346"/>
      <c r="CDK39" s="1346"/>
      <c r="CDL39" s="1346"/>
      <c r="CDM39" s="1346"/>
      <c r="CDN39" s="1346"/>
      <c r="CDO39" s="1346"/>
      <c r="CDP39" s="1346"/>
      <c r="CDQ39" s="1346"/>
      <c r="CDR39" s="1346"/>
      <c r="CDS39" s="1346"/>
      <c r="CDT39" s="1346"/>
      <c r="CDU39" s="1346"/>
      <c r="CDV39" s="1346"/>
      <c r="CDW39" s="1346"/>
      <c r="CDX39" s="1346"/>
      <c r="CDY39" s="1346"/>
      <c r="CDZ39" s="1346"/>
      <c r="CEA39" s="1346"/>
      <c r="CEB39" s="1346"/>
      <c r="CEC39" s="1346"/>
      <c r="CED39" s="1346"/>
      <c r="CEE39" s="1346"/>
      <c r="CEF39" s="1346"/>
      <c r="CEG39" s="1346"/>
      <c r="CEH39" s="1346"/>
      <c r="CEI39" s="1346"/>
      <c r="CEJ39" s="1346"/>
      <c r="CEK39" s="1346"/>
      <c r="CEL39" s="1346"/>
      <c r="CEM39" s="1346"/>
      <c r="CEN39" s="1346"/>
      <c r="CEO39" s="1346"/>
      <c r="CEP39" s="1346"/>
      <c r="CEQ39" s="1346"/>
      <c r="CER39" s="1346"/>
      <c r="CES39" s="1346"/>
      <c r="CET39" s="1346"/>
      <c r="CEU39" s="1346"/>
      <c r="CEV39" s="1346"/>
      <c r="CEW39" s="1346"/>
      <c r="CEX39" s="1346"/>
      <c r="CEY39" s="1346"/>
      <c r="CEZ39" s="1346"/>
      <c r="CFA39" s="1346"/>
      <c r="CFB39" s="1346"/>
      <c r="CFC39" s="1346"/>
      <c r="CFD39" s="1346"/>
      <c r="CFE39" s="1346"/>
      <c r="CFF39" s="1346"/>
      <c r="CFG39" s="1346"/>
      <c r="CFH39" s="1346"/>
      <c r="CFI39" s="1346"/>
      <c r="CFJ39" s="1346"/>
      <c r="CFK39" s="1346"/>
      <c r="CFL39" s="1346"/>
      <c r="CFM39" s="1346"/>
      <c r="CFN39" s="1346"/>
      <c r="CFO39" s="1346"/>
      <c r="CFP39" s="1346"/>
      <c r="CFQ39" s="1346"/>
      <c r="CFR39" s="1346"/>
      <c r="CFS39" s="1346"/>
      <c r="CFT39" s="1346"/>
      <c r="CFU39" s="1346"/>
      <c r="CFV39" s="1346"/>
      <c r="CFW39" s="1346"/>
      <c r="CFX39" s="1346"/>
      <c r="CFY39" s="1346"/>
      <c r="CFZ39" s="1346"/>
      <c r="CGA39" s="1346"/>
      <c r="CGB39" s="1346"/>
      <c r="CGC39" s="1346"/>
      <c r="CGD39" s="1346"/>
      <c r="CGE39" s="1346"/>
      <c r="CGF39" s="1346"/>
      <c r="CGG39" s="1346"/>
      <c r="CGH39" s="1346"/>
      <c r="CGI39" s="1346"/>
      <c r="CGJ39" s="1346"/>
      <c r="CGK39" s="1346"/>
      <c r="CGL39" s="1346"/>
      <c r="CGM39" s="1346"/>
      <c r="CGN39" s="1346"/>
      <c r="CGO39" s="1346"/>
      <c r="CGP39" s="1346"/>
      <c r="CGQ39" s="1346"/>
      <c r="CGR39" s="1346"/>
      <c r="CGS39" s="1346"/>
      <c r="CGT39" s="1346"/>
      <c r="CGU39" s="1346"/>
      <c r="CGV39" s="1346"/>
      <c r="CGW39" s="1346"/>
      <c r="CGX39" s="1346"/>
      <c r="CGY39" s="1346"/>
      <c r="CGZ39" s="1346"/>
      <c r="CHA39" s="1346"/>
      <c r="CHB39" s="1346"/>
      <c r="CHC39" s="1346"/>
      <c r="CHD39" s="1346"/>
      <c r="CHE39" s="1346"/>
      <c r="CHF39" s="1346"/>
      <c r="CHG39" s="1346"/>
      <c r="CHH39" s="1346"/>
      <c r="CHI39" s="1346"/>
      <c r="CHJ39" s="1346"/>
      <c r="CHK39" s="1346"/>
      <c r="CHL39" s="1346"/>
      <c r="CHM39" s="1346"/>
      <c r="CHN39" s="1346"/>
      <c r="CHO39" s="1346"/>
      <c r="CHP39" s="1346"/>
      <c r="CHQ39" s="1346"/>
      <c r="CHR39" s="1346"/>
      <c r="CHS39" s="1346"/>
      <c r="CHT39" s="1346"/>
      <c r="CHU39" s="1346"/>
      <c r="CHV39" s="1346"/>
      <c r="CHW39" s="1346"/>
      <c r="CHX39" s="1346"/>
      <c r="CHY39" s="1346"/>
      <c r="CHZ39" s="1346"/>
      <c r="CIA39" s="1346"/>
      <c r="CIB39" s="1346"/>
      <c r="CIC39" s="1346"/>
      <c r="CID39" s="1346"/>
      <c r="CIE39" s="1346"/>
      <c r="CIF39" s="1346"/>
      <c r="CIG39" s="1346"/>
      <c r="CIH39" s="1346"/>
      <c r="CII39" s="1346"/>
      <c r="CIJ39" s="1346"/>
      <c r="CIK39" s="1346"/>
      <c r="CIL39" s="1346"/>
      <c r="CIM39" s="1346"/>
      <c r="CIN39" s="1346"/>
      <c r="CIO39" s="1346"/>
      <c r="CIP39" s="1346"/>
      <c r="CIQ39" s="1346"/>
      <c r="CIR39" s="1346"/>
      <c r="CIS39" s="1346"/>
      <c r="CIT39" s="1346"/>
      <c r="CIU39" s="1346"/>
      <c r="CIV39" s="1346"/>
      <c r="CIW39" s="1346"/>
      <c r="CIX39" s="1346"/>
      <c r="CIY39" s="1346"/>
      <c r="CIZ39" s="1346"/>
      <c r="CJA39" s="1346"/>
      <c r="CJB39" s="1346"/>
      <c r="CJC39" s="1346"/>
      <c r="CJD39" s="1346"/>
      <c r="CJE39" s="1346"/>
      <c r="CJF39" s="1346"/>
      <c r="CJG39" s="1346"/>
      <c r="CJH39" s="1346"/>
      <c r="CJI39" s="1346"/>
      <c r="CJJ39" s="1346"/>
      <c r="CJK39" s="1346"/>
      <c r="CJL39" s="1346"/>
      <c r="CJM39" s="1346"/>
      <c r="CJN39" s="1346"/>
      <c r="CJO39" s="1346"/>
      <c r="CJP39" s="1346"/>
      <c r="CJQ39" s="1346"/>
      <c r="CJR39" s="1346"/>
      <c r="CJS39" s="1346"/>
      <c r="CJT39" s="1346"/>
      <c r="CJU39" s="1346"/>
      <c r="CJV39" s="1346"/>
      <c r="CJW39" s="1346"/>
      <c r="CJX39" s="1346"/>
      <c r="CJY39" s="1346"/>
      <c r="CJZ39" s="1346"/>
      <c r="CKA39" s="1346"/>
      <c r="CKB39" s="1346"/>
      <c r="CKC39" s="1346"/>
      <c r="CKD39" s="1346"/>
      <c r="CKE39" s="1346"/>
      <c r="CKF39" s="1346"/>
      <c r="CKG39" s="1346"/>
      <c r="CKH39" s="1346"/>
      <c r="CKI39" s="1346"/>
      <c r="CKJ39" s="1346"/>
      <c r="CKK39" s="1346"/>
      <c r="CKL39" s="1346"/>
      <c r="CKM39" s="1346"/>
      <c r="CKN39" s="1346"/>
      <c r="CKO39" s="1346"/>
      <c r="CKP39" s="1346"/>
      <c r="CKQ39" s="1346"/>
      <c r="CKR39" s="1346"/>
      <c r="CKS39" s="1346"/>
      <c r="CKT39" s="1346"/>
      <c r="CKU39" s="1346"/>
      <c r="CKV39" s="1346"/>
      <c r="CKW39" s="1346"/>
      <c r="CKX39" s="1346"/>
      <c r="CKY39" s="1346"/>
      <c r="CKZ39" s="1346"/>
      <c r="CLA39" s="1346"/>
      <c r="CLB39" s="1346"/>
      <c r="CLC39" s="1346"/>
      <c r="CLD39" s="1346"/>
      <c r="CLE39" s="1346"/>
      <c r="CLF39" s="1346"/>
      <c r="CLG39" s="1346"/>
      <c r="CLH39" s="1346"/>
      <c r="CLI39" s="1346"/>
      <c r="CLJ39" s="1346"/>
      <c r="CLK39" s="1346"/>
      <c r="CLL39" s="1346"/>
      <c r="CLM39" s="1346"/>
      <c r="CLN39" s="1346"/>
      <c r="CLO39" s="1346"/>
      <c r="CLP39" s="1346"/>
      <c r="CLQ39" s="1346"/>
      <c r="CLR39" s="1346"/>
      <c r="CLS39" s="1346"/>
      <c r="CLT39" s="1346"/>
      <c r="CLU39" s="1346"/>
      <c r="CLV39" s="1346"/>
      <c r="CLW39" s="1346"/>
      <c r="CLX39" s="1346"/>
      <c r="CLY39" s="1346"/>
      <c r="CLZ39" s="1346"/>
      <c r="CMA39" s="1346"/>
      <c r="CMB39" s="1346"/>
      <c r="CMC39" s="1346"/>
      <c r="CMD39" s="1346"/>
      <c r="CME39" s="1346"/>
      <c r="CMF39" s="1346"/>
      <c r="CMG39" s="1346"/>
      <c r="CMH39" s="1346"/>
      <c r="CMI39" s="1346"/>
      <c r="CMJ39" s="1346"/>
      <c r="CMK39" s="1346"/>
      <c r="CML39" s="1346"/>
      <c r="CMM39" s="1346"/>
      <c r="CMN39" s="1346"/>
      <c r="CMO39" s="1346"/>
      <c r="CMP39" s="1346"/>
      <c r="CMQ39" s="1346"/>
      <c r="CMR39" s="1346"/>
      <c r="CMS39" s="1346"/>
      <c r="CMT39" s="1346"/>
      <c r="CMU39" s="1346"/>
      <c r="CMV39" s="1346"/>
      <c r="CMW39" s="1346"/>
      <c r="CMX39" s="1346"/>
      <c r="CMY39" s="1346"/>
      <c r="CMZ39" s="1346"/>
      <c r="CNA39" s="1346"/>
      <c r="CNB39" s="1346"/>
      <c r="CNC39" s="1346"/>
      <c r="CND39" s="1346"/>
      <c r="CNE39" s="1346"/>
      <c r="CNF39" s="1346"/>
      <c r="CNG39" s="1346"/>
      <c r="CNH39" s="1346"/>
      <c r="CNI39" s="1346"/>
      <c r="CNJ39" s="1346"/>
      <c r="CNK39" s="1346"/>
      <c r="CNL39" s="1346"/>
      <c r="CNM39" s="1346"/>
      <c r="CNN39" s="1346"/>
      <c r="CNO39" s="1346"/>
      <c r="CNP39" s="1346"/>
      <c r="CNQ39" s="1346"/>
      <c r="CNR39" s="1346"/>
      <c r="CNS39" s="1346"/>
      <c r="CNT39" s="1346"/>
      <c r="CNU39" s="1346"/>
      <c r="CNV39" s="1346"/>
      <c r="CNW39" s="1346"/>
      <c r="CNX39" s="1346"/>
      <c r="CNY39" s="1346"/>
      <c r="CNZ39" s="1346"/>
      <c r="COA39" s="1346"/>
      <c r="COB39" s="1346"/>
      <c r="COC39" s="1346"/>
      <c r="COD39" s="1346"/>
      <c r="COE39" s="1346"/>
      <c r="COF39" s="1346"/>
      <c r="COG39" s="1346"/>
      <c r="COH39" s="1346"/>
      <c r="COI39" s="1346"/>
      <c r="COJ39" s="1346"/>
      <c r="COK39" s="1346"/>
      <c r="COL39" s="1346"/>
      <c r="COM39" s="1346"/>
      <c r="CON39" s="1346"/>
      <c r="COO39" s="1346"/>
      <c r="COP39" s="1346"/>
      <c r="COQ39" s="1346"/>
      <c r="COR39" s="1346"/>
      <c r="COS39" s="1346"/>
      <c r="COT39" s="1346"/>
      <c r="COU39" s="1346"/>
      <c r="COV39" s="1346"/>
      <c r="COW39" s="1346"/>
      <c r="COX39" s="1346"/>
      <c r="COY39" s="1346"/>
      <c r="COZ39" s="1346"/>
      <c r="CPA39" s="1346"/>
      <c r="CPB39" s="1346"/>
      <c r="CPC39" s="1346"/>
      <c r="CPD39" s="1346"/>
      <c r="CPE39" s="1346"/>
      <c r="CPF39" s="1346"/>
      <c r="CPG39" s="1346"/>
      <c r="CPH39" s="1346"/>
      <c r="CPI39" s="1346"/>
      <c r="CPJ39" s="1346"/>
      <c r="CPK39" s="1346"/>
      <c r="CPL39" s="1346"/>
      <c r="CPM39" s="1346"/>
      <c r="CPN39" s="1346"/>
      <c r="CPO39" s="1346"/>
      <c r="CPP39" s="1346"/>
      <c r="CPQ39" s="1346"/>
      <c r="CPR39" s="1346"/>
      <c r="CPS39" s="1346"/>
      <c r="CPT39" s="1346"/>
      <c r="CPU39" s="1346"/>
      <c r="CPV39" s="1346"/>
      <c r="CPW39" s="1346"/>
      <c r="CPX39" s="1346"/>
      <c r="CPY39" s="1346"/>
      <c r="CPZ39" s="1346"/>
      <c r="CQA39" s="1346"/>
      <c r="CQB39" s="1346"/>
      <c r="CQC39" s="1346"/>
      <c r="CQD39" s="1346"/>
      <c r="CQE39" s="1346"/>
      <c r="CQF39" s="1346"/>
      <c r="CQG39" s="1346"/>
      <c r="CQH39" s="1346"/>
      <c r="CQI39" s="1346"/>
      <c r="CQJ39" s="1346"/>
      <c r="CQK39" s="1346"/>
      <c r="CQL39" s="1346"/>
      <c r="CQM39" s="1346"/>
      <c r="CQN39" s="1346"/>
      <c r="CQO39" s="1346"/>
      <c r="CQP39" s="1346"/>
      <c r="CQQ39" s="1346"/>
      <c r="CQR39" s="1346"/>
      <c r="CQS39" s="1346"/>
      <c r="CQT39" s="1346"/>
      <c r="CQU39" s="1346"/>
      <c r="CQV39" s="1346"/>
      <c r="CQW39" s="1346"/>
      <c r="CQX39" s="1346"/>
      <c r="CQY39" s="1346"/>
      <c r="CQZ39" s="1346"/>
      <c r="CRA39" s="1346"/>
      <c r="CRB39" s="1346"/>
      <c r="CRC39" s="1346"/>
      <c r="CRD39" s="1346"/>
      <c r="CRE39" s="1346"/>
      <c r="CRF39" s="1346"/>
      <c r="CRG39" s="1346"/>
      <c r="CRH39" s="1346"/>
      <c r="CRI39" s="1346"/>
      <c r="CRJ39" s="1346"/>
      <c r="CRK39" s="1346"/>
      <c r="CRL39" s="1346"/>
      <c r="CRM39" s="1346"/>
      <c r="CRN39" s="1346"/>
      <c r="CRO39" s="1346"/>
      <c r="CRP39" s="1346"/>
      <c r="CRQ39" s="1346"/>
      <c r="CRR39" s="1346"/>
      <c r="CRS39" s="1346"/>
      <c r="CRT39" s="1346"/>
      <c r="CRU39" s="1346"/>
      <c r="CRV39" s="1346"/>
      <c r="CRW39" s="1346"/>
      <c r="CRX39" s="1346"/>
      <c r="CRY39" s="1346"/>
      <c r="CRZ39" s="1346"/>
      <c r="CSA39" s="1346"/>
      <c r="CSB39" s="1346"/>
      <c r="CSC39" s="1346"/>
      <c r="CSD39" s="1346"/>
      <c r="CSE39" s="1346"/>
      <c r="CSF39" s="1346"/>
      <c r="CSG39" s="1346"/>
      <c r="CSH39" s="1346"/>
      <c r="CSI39" s="1346"/>
      <c r="CSJ39" s="1346"/>
      <c r="CSK39" s="1346"/>
      <c r="CSL39" s="1346"/>
      <c r="CSM39" s="1346"/>
      <c r="CSN39" s="1346"/>
      <c r="CSO39" s="1346"/>
      <c r="CSP39" s="1346"/>
      <c r="CSQ39" s="1346"/>
      <c r="CSR39" s="1346"/>
      <c r="CSS39" s="1346"/>
      <c r="CST39" s="1346"/>
      <c r="CSU39" s="1346"/>
      <c r="CSV39" s="1346"/>
      <c r="CSW39" s="1346"/>
      <c r="CSX39" s="1346"/>
      <c r="CSY39" s="1346"/>
      <c r="CSZ39" s="1346"/>
      <c r="CTA39" s="1346"/>
      <c r="CTB39" s="1346"/>
      <c r="CTC39" s="1346"/>
      <c r="CTD39" s="1346"/>
      <c r="CTE39" s="1346"/>
      <c r="CTF39" s="1346"/>
      <c r="CTG39" s="1346"/>
      <c r="CTH39" s="1346"/>
      <c r="CTI39" s="1346"/>
      <c r="CTJ39" s="1346"/>
      <c r="CTK39" s="1346"/>
      <c r="CTL39" s="1346"/>
      <c r="CTM39" s="1346"/>
      <c r="CTN39" s="1346"/>
      <c r="CTO39" s="1346"/>
      <c r="CTP39" s="1346"/>
      <c r="CTQ39" s="1346"/>
      <c r="CTR39" s="1346"/>
      <c r="CTS39" s="1346"/>
      <c r="CTT39" s="1346"/>
      <c r="CTU39" s="1346"/>
      <c r="CTV39" s="1346"/>
      <c r="CTW39" s="1346"/>
      <c r="CTX39" s="1346"/>
      <c r="CTY39" s="1346"/>
      <c r="CTZ39" s="1346"/>
      <c r="CUA39" s="1346"/>
      <c r="CUB39" s="1346"/>
      <c r="CUC39" s="1346"/>
      <c r="CUD39" s="1346"/>
      <c r="CUE39" s="1346"/>
      <c r="CUF39" s="1346"/>
      <c r="CUG39" s="1346"/>
      <c r="CUH39" s="1346"/>
      <c r="CUI39" s="1346"/>
      <c r="CUJ39" s="1346"/>
      <c r="CUK39" s="1346"/>
      <c r="CUL39" s="1346"/>
      <c r="CUM39" s="1346"/>
      <c r="CUN39" s="1346"/>
      <c r="CUO39" s="1346"/>
      <c r="CUP39" s="1346"/>
      <c r="CUQ39" s="1346"/>
      <c r="CUR39" s="1346"/>
      <c r="CUS39" s="1346"/>
      <c r="CUT39" s="1346"/>
      <c r="CUU39" s="1346"/>
      <c r="CUV39" s="1346"/>
      <c r="CUW39" s="1346"/>
      <c r="CUX39" s="1346"/>
      <c r="CUY39" s="1346"/>
      <c r="CUZ39" s="1346"/>
      <c r="CVA39" s="1346"/>
      <c r="CVB39" s="1346"/>
      <c r="CVC39" s="1346"/>
      <c r="CVD39" s="1346"/>
      <c r="CVE39" s="1346"/>
      <c r="CVF39" s="1346"/>
      <c r="CVG39" s="1346"/>
      <c r="CVH39" s="1346"/>
      <c r="CVI39" s="1346"/>
      <c r="CVJ39" s="1346"/>
      <c r="CVK39" s="1346"/>
      <c r="CVL39" s="1346"/>
      <c r="CVM39" s="1346"/>
      <c r="CVN39" s="1346"/>
      <c r="CVO39" s="1346"/>
      <c r="CVP39" s="1346"/>
      <c r="CVQ39" s="1346"/>
      <c r="CVR39" s="1346"/>
      <c r="CVS39" s="1346"/>
      <c r="CVT39" s="1346"/>
      <c r="CVU39" s="1346"/>
      <c r="CVV39" s="1346"/>
      <c r="CVW39" s="1346"/>
      <c r="CVX39" s="1346"/>
      <c r="CVY39" s="1346"/>
      <c r="CVZ39" s="1346"/>
      <c r="CWA39" s="1346"/>
      <c r="CWB39" s="1346"/>
      <c r="CWC39" s="1346"/>
      <c r="CWD39" s="1346"/>
      <c r="CWE39" s="1346"/>
      <c r="CWF39" s="1346"/>
      <c r="CWG39" s="1346"/>
      <c r="CWH39" s="1346"/>
      <c r="CWI39" s="1346"/>
      <c r="CWJ39" s="1346"/>
      <c r="CWK39" s="1346"/>
      <c r="CWL39" s="1346"/>
      <c r="CWM39" s="1346"/>
      <c r="CWN39" s="1346"/>
      <c r="CWO39" s="1346"/>
      <c r="CWP39" s="1346"/>
      <c r="CWQ39" s="1346"/>
      <c r="CWR39" s="1346"/>
      <c r="CWS39" s="1346"/>
      <c r="CWT39" s="1346"/>
      <c r="CWU39" s="1346"/>
      <c r="CWV39" s="1346"/>
      <c r="CWW39" s="1346"/>
      <c r="CWX39" s="1346"/>
      <c r="CWY39" s="1346"/>
      <c r="CWZ39" s="1346"/>
      <c r="CXA39" s="1346"/>
      <c r="CXB39" s="1346"/>
      <c r="CXC39" s="1346"/>
      <c r="CXD39" s="1346"/>
      <c r="CXE39" s="1346"/>
      <c r="CXF39" s="1346"/>
      <c r="CXG39" s="1346"/>
      <c r="CXH39" s="1346"/>
      <c r="CXI39" s="1346"/>
      <c r="CXJ39" s="1346"/>
      <c r="CXK39" s="1346"/>
      <c r="CXL39" s="1346"/>
      <c r="CXM39" s="1346"/>
      <c r="CXN39" s="1346"/>
      <c r="CXO39" s="1346"/>
      <c r="CXP39" s="1346"/>
      <c r="CXQ39" s="1346"/>
      <c r="CXR39" s="1346"/>
      <c r="CXS39" s="1346"/>
      <c r="CXT39" s="1346"/>
      <c r="CXU39" s="1346"/>
      <c r="CXV39" s="1346"/>
      <c r="CXW39" s="1346"/>
      <c r="CXX39" s="1346"/>
      <c r="CXY39" s="1346"/>
      <c r="CXZ39" s="1346"/>
      <c r="CYA39" s="1346"/>
      <c r="CYB39" s="1346"/>
      <c r="CYC39" s="1346"/>
      <c r="CYD39" s="1346"/>
      <c r="CYE39" s="1346"/>
      <c r="CYF39" s="1346"/>
      <c r="CYG39" s="1346"/>
      <c r="CYH39" s="1346"/>
      <c r="CYI39" s="1346"/>
      <c r="CYJ39" s="1346"/>
      <c r="CYK39" s="1346"/>
      <c r="CYL39" s="1346"/>
      <c r="CYM39" s="1346"/>
      <c r="CYN39" s="1346"/>
      <c r="CYO39" s="1346"/>
      <c r="CYP39" s="1346"/>
      <c r="CYQ39" s="1346"/>
      <c r="CYR39" s="1346"/>
      <c r="CYS39" s="1346"/>
      <c r="CYT39" s="1346"/>
      <c r="CYU39" s="1346"/>
      <c r="CYV39" s="1346"/>
      <c r="CYW39" s="1346"/>
      <c r="CYX39" s="1346"/>
      <c r="CYY39" s="1346"/>
      <c r="CYZ39" s="1346"/>
      <c r="CZA39" s="1346"/>
      <c r="CZB39" s="1346"/>
      <c r="CZC39" s="1346"/>
      <c r="CZD39" s="1346"/>
      <c r="CZE39" s="1346"/>
      <c r="CZF39" s="1346"/>
      <c r="CZG39" s="1346"/>
      <c r="CZH39" s="1346"/>
      <c r="CZI39" s="1346"/>
      <c r="CZJ39" s="1346"/>
      <c r="CZK39" s="1346"/>
      <c r="CZL39" s="1346"/>
      <c r="CZM39" s="1346"/>
      <c r="CZN39" s="1346"/>
      <c r="CZO39" s="1346"/>
      <c r="CZP39" s="1346"/>
      <c r="CZQ39" s="1346"/>
      <c r="CZR39" s="1346"/>
      <c r="CZS39" s="1346"/>
      <c r="CZT39" s="1346"/>
      <c r="CZU39" s="1346"/>
      <c r="CZV39" s="1346"/>
      <c r="CZW39" s="1346"/>
      <c r="CZX39" s="1346"/>
      <c r="CZY39" s="1346"/>
      <c r="CZZ39" s="1346"/>
      <c r="DAA39" s="1346"/>
      <c r="DAB39" s="1346"/>
      <c r="DAC39" s="1346"/>
      <c r="DAD39" s="1346"/>
      <c r="DAE39" s="1346"/>
      <c r="DAF39" s="1346"/>
      <c r="DAG39" s="1346"/>
      <c r="DAH39" s="1346"/>
      <c r="DAI39" s="1346"/>
      <c r="DAJ39" s="1346"/>
      <c r="DAK39" s="1346"/>
      <c r="DAL39" s="1346"/>
      <c r="DAM39" s="1346"/>
      <c r="DAN39" s="1346"/>
      <c r="DAO39" s="1346"/>
      <c r="DAP39" s="1346"/>
      <c r="DAQ39" s="1346"/>
      <c r="DAR39" s="1346"/>
      <c r="DAS39" s="1346"/>
      <c r="DAT39" s="1346"/>
      <c r="DAU39" s="1346"/>
      <c r="DAV39" s="1346"/>
      <c r="DAW39" s="1346"/>
      <c r="DAX39" s="1346"/>
      <c r="DAY39" s="1346"/>
      <c r="DAZ39" s="1346"/>
      <c r="DBA39" s="1346"/>
      <c r="DBB39" s="1346"/>
      <c r="DBC39" s="1346"/>
      <c r="DBD39" s="1346"/>
      <c r="DBE39" s="1346"/>
      <c r="DBF39" s="1346"/>
      <c r="DBG39" s="1346"/>
      <c r="DBH39" s="1346"/>
      <c r="DBI39" s="1346"/>
      <c r="DBJ39" s="1346"/>
      <c r="DBK39" s="1346"/>
      <c r="DBL39" s="1346"/>
      <c r="DBM39" s="1346"/>
      <c r="DBN39" s="1346"/>
      <c r="DBO39" s="1346"/>
      <c r="DBP39" s="1346"/>
      <c r="DBQ39" s="1346"/>
      <c r="DBR39" s="1346"/>
      <c r="DBS39" s="1346"/>
      <c r="DBT39" s="1346"/>
      <c r="DBU39" s="1346"/>
      <c r="DBV39" s="1346"/>
      <c r="DBW39" s="1346"/>
      <c r="DBX39" s="1346"/>
      <c r="DBY39" s="1346"/>
      <c r="DBZ39" s="1346"/>
      <c r="DCA39" s="1346"/>
      <c r="DCB39" s="1346"/>
      <c r="DCC39" s="1346"/>
      <c r="DCD39" s="1346"/>
      <c r="DCE39" s="1346"/>
      <c r="DCF39" s="1346"/>
      <c r="DCG39" s="1346"/>
      <c r="DCH39" s="1346"/>
      <c r="DCI39" s="1346"/>
      <c r="DCJ39" s="1346"/>
      <c r="DCK39" s="1346"/>
      <c r="DCL39" s="1346"/>
      <c r="DCM39" s="1346"/>
      <c r="DCN39" s="1346"/>
      <c r="DCO39" s="1346"/>
      <c r="DCP39" s="1346"/>
      <c r="DCQ39" s="1346"/>
      <c r="DCR39" s="1346"/>
      <c r="DCS39" s="1346"/>
      <c r="DCT39" s="1346"/>
      <c r="DCU39" s="1346"/>
      <c r="DCV39" s="1346"/>
      <c r="DCW39" s="1346"/>
      <c r="DCX39" s="1346"/>
      <c r="DCY39" s="1346"/>
      <c r="DCZ39" s="1346"/>
      <c r="DDA39" s="1346"/>
      <c r="DDB39" s="1346"/>
      <c r="DDC39" s="1346"/>
      <c r="DDD39" s="1346"/>
      <c r="DDE39" s="1346"/>
      <c r="DDF39" s="1346"/>
      <c r="DDG39" s="1346"/>
      <c r="DDH39" s="1346"/>
      <c r="DDI39" s="1346"/>
      <c r="DDJ39" s="1346"/>
      <c r="DDK39" s="1346"/>
      <c r="DDL39" s="1346"/>
      <c r="DDM39" s="1346"/>
      <c r="DDN39" s="1346"/>
      <c r="DDO39" s="1346"/>
      <c r="DDP39" s="1346"/>
      <c r="DDQ39" s="1346"/>
      <c r="DDR39" s="1346"/>
      <c r="DDS39" s="1346"/>
      <c r="DDT39" s="1346"/>
      <c r="DDU39" s="1346"/>
      <c r="DDV39" s="1346"/>
      <c r="DDW39" s="1346"/>
      <c r="DDX39" s="1346"/>
      <c r="DDY39" s="1346"/>
      <c r="DDZ39" s="1346"/>
      <c r="DEA39" s="1346"/>
      <c r="DEB39" s="1346"/>
      <c r="DEC39" s="1346"/>
      <c r="DED39" s="1346"/>
      <c r="DEE39" s="1346"/>
      <c r="DEF39" s="1346"/>
      <c r="DEG39" s="1346"/>
      <c r="DEH39" s="1346"/>
      <c r="DEI39" s="1346"/>
      <c r="DEJ39" s="1346"/>
      <c r="DEK39" s="1346"/>
      <c r="DEL39" s="1346"/>
      <c r="DEM39" s="1346"/>
      <c r="DEN39" s="1346"/>
      <c r="DEO39" s="1346"/>
      <c r="DEP39" s="1346"/>
      <c r="DEQ39" s="1346"/>
      <c r="DER39" s="1346"/>
      <c r="DES39" s="1346"/>
      <c r="DET39" s="1346"/>
      <c r="DEU39" s="1346"/>
      <c r="DEV39" s="1346"/>
      <c r="DEW39" s="1346"/>
      <c r="DEX39" s="1346"/>
      <c r="DEY39" s="1346"/>
      <c r="DEZ39" s="1346"/>
      <c r="DFA39" s="1346"/>
      <c r="DFB39" s="1346"/>
      <c r="DFC39" s="1346"/>
      <c r="DFD39" s="1346"/>
      <c r="DFE39" s="1346"/>
      <c r="DFF39" s="1346"/>
      <c r="DFG39" s="1346"/>
      <c r="DFH39" s="1346"/>
      <c r="DFI39" s="1346"/>
      <c r="DFJ39" s="1346"/>
      <c r="DFK39" s="1346"/>
      <c r="DFL39" s="1346"/>
      <c r="DFM39" s="1346"/>
      <c r="DFN39" s="1346"/>
      <c r="DFO39" s="1346"/>
      <c r="DFP39" s="1346"/>
      <c r="DFQ39" s="1346"/>
      <c r="DFR39" s="1346"/>
      <c r="DFS39" s="1346"/>
      <c r="DFT39" s="1346"/>
      <c r="DFU39" s="1346"/>
      <c r="DFV39" s="1346"/>
      <c r="DFW39" s="1346"/>
      <c r="DFX39" s="1346"/>
      <c r="DFY39" s="1346"/>
      <c r="DFZ39" s="1346"/>
      <c r="DGA39" s="1346"/>
      <c r="DGB39" s="1346"/>
      <c r="DGC39" s="1346"/>
      <c r="DGD39" s="1346"/>
      <c r="DGE39" s="1346"/>
      <c r="DGF39" s="1346"/>
      <c r="DGG39" s="1346"/>
      <c r="DGH39" s="1346"/>
      <c r="DGI39" s="1346"/>
      <c r="DGJ39" s="1346"/>
      <c r="DGK39" s="1346"/>
      <c r="DGL39" s="1346"/>
      <c r="DGM39" s="1346"/>
      <c r="DGN39" s="1346"/>
      <c r="DGO39" s="1346"/>
      <c r="DGP39" s="1346"/>
      <c r="DGQ39" s="1346"/>
      <c r="DGR39" s="1346"/>
      <c r="DGS39" s="1346"/>
      <c r="DGT39" s="1346"/>
      <c r="DGU39" s="1346"/>
      <c r="DGV39" s="1346"/>
      <c r="DGW39" s="1346"/>
      <c r="DGX39" s="1346"/>
      <c r="DGY39" s="1346"/>
      <c r="DGZ39" s="1346"/>
      <c r="DHA39" s="1346"/>
      <c r="DHB39" s="1346"/>
      <c r="DHC39" s="1346"/>
      <c r="DHD39" s="1346"/>
      <c r="DHE39" s="1346"/>
      <c r="DHF39" s="1346"/>
      <c r="DHG39" s="1346"/>
      <c r="DHH39" s="1346"/>
      <c r="DHI39" s="1346"/>
      <c r="DHJ39" s="1346"/>
      <c r="DHK39" s="1346"/>
      <c r="DHL39" s="1346"/>
      <c r="DHM39" s="1346"/>
      <c r="DHN39" s="1346"/>
      <c r="DHO39" s="1346"/>
      <c r="DHP39" s="1346"/>
      <c r="DHQ39" s="1346"/>
      <c r="DHR39" s="1346"/>
      <c r="DHS39" s="1346"/>
      <c r="DHT39" s="1346"/>
      <c r="DHU39" s="1346"/>
      <c r="DHV39" s="1346"/>
      <c r="DHW39" s="1346"/>
      <c r="DHX39" s="1346"/>
      <c r="DHY39" s="1346"/>
      <c r="DHZ39" s="1346"/>
      <c r="DIA39" s="1346"/>
      <c r="DIB39" s="1346"/>
      <c r="DIC39" s="1346"/>
      <c r="DID39" s="1346"/>
      <c r="DIE39" s="1346"/>
      <c r="DIF39" s="1346"/>
      <c r="DIG39" s="1346"/>
      <c r="DIH39" s="1346"/>
      <c r="DII39" s="1346"/>
      <c r="DIJ39" s="1346"/>
      <c r="DIK39" s="1346"/>
      <c r="DIL39" s="1346"/>
      <c r="DIM39" s="1346"/>
      <c r="DIN39" s="1346"/>
      <c r="DIO39" s="1346"/>
      <c r="DIP39" s="1346"/>
      <c r="DIQ39" s="1346"/>
      <c r="DIR39" s="1346"/>
      <c r="DIS39" s="1346"/>
      <c r="DIT39" s="1346"/>
      <c r="DIU39" s="1346"/>
      <c r="DIV39" s="1346"/>
      <c r="DIW39" s="1346"/>
      <c r="DIX39" s="1346"/>
      <c r="DIY39" s="1346"/>
      <c r="DIZ39" s="1346"/>
      <c r="DJA39" s="1346"/>
      <c r="DJB39" s="1346"/>
      <c r="DJC39" s="1346"/>
      <c r="DJD39" s="1346"/>
      <c r="DJE39" s="1346"/>
      <c r="DJF39" s="1346"/>
      <c r="DJG39" s="1346"/>
      <c r="DJH39" s="1346"/>
      <c r="DJI39" s="1346"/>
      <c r="DJJ39" s="1346"/>
      <c r="DJK39" s="1346"/>
      <c r="DJL39" s="1346"/>
      <c r="DJM39" s="1346"/>
      <c r="DJN39" s="1346"/>
      <c r="DJO39" s="1346"/>
      <c r="DJP39" s="1346"/>
      <c r="DJQ39" s="1346"/>
      <c r="DJR39" s="1346"/>
      <c r="DJS39" s="1346"/>
      <c r="DJT39" s="1346"/>
      <c r="DJU39" s="1346"/>
      <c r="DJV39" s="1346"/>
      <c r="DJW39" s="1346"/>
      <c r="DJX39" s="1346"/>
      <c r="DJY39" s="1346"/>
      <c r="DJZ39" s="1346"/>
      <c r="DKA39" s="1346"/>
      <c r="DKB39" s="1346"/>
      <c r="DKC39" s="1346"/>
      <c r="DKD39" s="1346"/>
      <c r="DKE39" s="1346"/>
      <c r="DKF39" s="1346"/>
      <c r="DKG39" s="1346"/>
      <c r="DKH39" s="1346"/>
      <c r="DKI39" s="1346"/>
      <c r="DKJ39" s="1346"/>
      <c r="DKK39" s="1346"/>
      <c r="DKL39" s="1346"/>
      <c r="DKM39" s="1346"/>
      <c r="DKN39" s="1346"/>
      <c r="DKO39" s="1346"/>
      <c r="DKP39" s="1346"/>
      <c r="DKQ39" s="1346"/>
      <c r="DKR39" s="1346"/>
      <c r="DKS39" s="1346"/>
      <c r="DKT39" s="1346"/>
      <c r="DKU39" s="1346"/>
      <c r="DKV39" s="1346"/>
      <c r="DKW39" s="1346"/>
      <c r="DKX39" s="1346"/>
      <c r="DKY39" s="1346"/>
      <c r="DKZ39" s="1346"/>
      <c r="DLA39" s="1346"/>
      <c r="DLB39" s="1346"/>
      <c r="DLC39" s="1346"/>
      <c r="DLD39" s="1346"/>
      <c r="DLE39" s="1346"/>
      <c r="DLF39" s="1346"/>
      <c r="DLG39" s="1346"/>
      <c r="DLH39" s="1346"/>
      <c r="DLI39" s="1346"/>
      <c r="DLJ39" s="1346"/>
      <c r="DLK39" s="1346"/>
      <c r="DLL39" s="1346"/>
      <c r="DLM39" s="1346"/>
      <c r="DLN39" s="1346"/>
      <c r="DLO39" s="1346"/>
      <c r="DLP39" s="1346"/>
      <c r="DLQ39" s="1346"/>
      <c r="DLR39" s="1346"/>
      <c r="DLS39" s="1346"/>
      <c r="DLT39" s="1346"/>
      <c r="DLU39" s="1346"/>
      <c r="DLV39" s="1346"/>
      <c r="DLW39" s="1346"/>
      <c r="DLX39" s="1346"/>
      <c r="DLY39" s="1346"/>
      <c r="DLZ39" s="1346"/>
      <c r="DMA39" s="1346"/>
      <c r="DMB39" s="1346"/>
      <c r="DMC39" s="1346"/>
      <c r="DMD39" s="1346"/>
      <c r="DME39" s="1346"/>
      <c r="DMF39" s="1346"/>
      <c r="DMG39" s="1346"/>
      <c r="DMH39" s="1346"/>
      <c r="DMI39" s="1346"/>
      <c r="DMJ39" s="1346"/>
      <c r="DMK39" s="1346"/>
      <c r="DML39" s="1346"/>
      <c r="DMM39" s="1346"/>
      <c r="DMN39" s="1346"/>
      <c r="DMO39" s="1346"/>
      <c r="DMP39" s="1346"/>
      <c r="DMQ39" s="1346"/>
      <c r="DMR39" s="1346"/>
      <c r="DMS39" s="1346"/>
      <c r="DMT39" s="1346"/>
      <c r="DMU39" s="1346"/>
      <c r="DMV39" s="1346"/>
      <c r="DMW39" s="1346"/>
      <c r="DMX39" s="1346"/>
      <c r="DMY39" s="1346"/>
      <c r="DMZ39" s="1346"/>
      <c r="DNA39" s="1346"/>
      <c r="DNB39" s="1346"/>
      <c r="DNC39" s="1346"/>
      <c r="DND39" s="1346"/>
      <c r="DNE39" s="1346"/>
      <c r="DNF39" s="1346"/>
      <c r="DNG39" s="1346"/>
      <c r="DNH39" s="1346"/>
      <c r="DNI39" s="1346"/>
      <c r="DNJ39" s="1346"/>
      <c r="DNK39" s="1346"/>
      <c r="DNL39" s="1346"/>
      <c r="DNM39" s="1346"/>
      <c r="DNN39" s="1346"/>
      <c r="DNO39" s="1346"/>
      <c r="DNP39" s="1346"/>
      <c r="DNQ39" s="1346"/>
      <c r="DNR39" s="1346"/>
      <c r="DNS39" s="1346"/>
      <c r="DNT39" s="1346"/>
      <c r="DNU39" s="1346"/>
      <c r="DNV39" s="1346"/>
      <c r="DNW39" s="1346"/>
      <c r="DNX39" s="1346"/>
      <c r="DNY39" s="1346"/>
      <c r="DNZ39" s="1346"/>
      <c r="DOA39" s="1346"/>
      <c r="DOB39" s="1346"/>
      <c r="DOC39" s="1346"/>
      <c r="DOD39" s="1346"/>
      <c r="DOE39" s="1346"/>
      <c r="DOF39" s="1346"/>
      <c r="DOG39" s="1346"/>
      <c r="DOH39" s="1346"/>
      <c r="DOI39" s="1346"/>
      <c r="DOJ39" s="1346"/>
      <c r="DOK39" s="1346"/>
      <c r="DOL39" s="1346"/>
      <c r="DOM39" s="1346"/>
      <c r="DON39" s="1346"/>
      <c r="DOO39" s="1346"/>
      <c r="DOP39" s="1346"/>
      <c r="DOQ39" s="1346"/>
      <c r="DOR39" s="1346"/>
      <c r="DOS39" s="1346"/>
      <c r="DOT39" s="1346"/>
      <c r="DOU39" s="1346"/>
      <c r="DOV39" s="1346"/>
      <c r="DOW39" s="1346"/>
      <c r="DOX39" s="1346"/>
      <c r="DOY39" s="1346"/>
      <c r="DOZ39" s="1346"/>
      <c r="DPA39" s="1346"/>
      <c r="DPB39" s="1346"/>
      <c r="DPC39" s="1346"/>
      <c r="DPD39" s="1346"/>
      <c r="DPE39" s="1346"/>
      <c r="DPF39" s="1346"/>
      <c r="DPG39" s="1346"/>
      <c r="DPH39" s="1346"/>
      <c r="DPI39" s="1346"/>
      <c r="DPJ39" s="1346"/>
      <c r="DPK39" s="1346"/>
      <c r="DPL39" s="1346"/>
      <c r="DPM39" s="1346"/>
      <c r="DPN39" s="1346"/>
      <c r="DPO39" s="1346"/>
      <c r="DPP39" s="1346"/>
      <c r="DPQ39" s="1346"/>
      <c r="DPR39" s="1346"/>
      <c r="DPS39" s="1346"/>
      <c r="DPT39" s="1346"/>
      <c r="DPU39" s="1346"/>
      <c r="DPV39" s="1346"/>
      <c r="DPW39" s="1346"/>
      <c r="DPX39" s="1346"/>
      <c r="DPY39" s="1346"/>
      <c r="DPZ39" s="1346"/>
      <c r="DQA39" s="1346"/>
      <c r="DQB39" s="1346"/>
      <c r="DQC39" s="1346"/>
      <c r="DQD39" s="1346"/>
      <c r="DQE39" s="1346"/>
      <c r="DQF39" s="1346"/>
      <c r="DQG39" s="1346"/>
      <c r="DQH39" s="1346"/>
      <c r="DQI39" s="1346"/>
      <c r="DQJ39" s="1346"/>
      <c r="DQK39" s="1346"/>
      <c r="DQL39" s="1346"/>
      <c r="DQM39" s="1346"/>
      <c r="DQN39" s="1346"/>
      <c r="DQO39" s="1346"/>
      <c r="DQP39" s="1346"/>
      <c r="DQQ39" s="1346"/>
      <c r="DQR39" s="1346"/>
      <c r="DQS39" s="1346"/>
      <c r="DQT39" s="1346"/>
      <c r="DQU39" s="1346"/>
      <c r="DQV39" s="1346"/>
      <c r="DQW39" s="1346"/>
      <c r="DQX39" s="1346"/>
      <c r="DQY39" s="1346"/>
      <c r="DQZ39" s="1346"/>
      <c r="DRA39" s="1346"/>
      <c r="DRB39" s="1346"/>
      <c r="DRC39" s="1346"/>
      <c r="DRD39" s="1346"/>
      <c r="DRE39" s="1346"/>
      <c r="DRF39" s="1346"/>
      <c r="DRG39" s="1346"/>
      <c r="DRH39" s="1346"/>
      <c r="DRI39" s="1346"/>
      <c r="DRJ39" s="1346"/>
      <c r="DRK39" s="1346"/>
      <c r="DRL39" s="1346"/>
      <c r="DRM39" s="1346"/>
      <c r="DRN39" s="1346"/>
      <c r="DRO39" s="1346"/>
      <c r="DRP39" s="1346"/>
      <c r="DRQ39" s="1346"/>
      <c r="DRR39" s="1346"/>
      <c r="DRS39" s="1346"/>
      <c r="DRT39" s="1346"/>
      <c r="DRU39" s="1346"/>
      <c r="DRV39" s="1346"/>
      <c r="DRW39" s="1346"/>
      <c r="DRX39" s="1346"/>
      <c r="DRY39" s="1346"/>
      <c r="DRZ39" s="1346"/>
      <c r="DSA39" s="1346"/>
      <c r="DSB39" s="1346"/>
      <c r="DSC39" s="1346"/>
      <c r="DSD39" s="1346"/>
      <c r="DSE39" s="1346"/>
      <c r="DSF39" s="1346"/>
      <c r="DSG39" s="1346"/>
      <c r="DSH39" s="1346"/>
      <c r="DSI39" s="1346"/>
      <c r="DSJ39" s="1346"/>
      <c r="DSK39" s="1346"/>
      <c r="DSL39" s="1346"/>
      <c r="DSM39" s="1346"/>
      <c r="DSN39" s="1346"/>
      <c r="DSO39" s="1346"/>
      <c r="DSP39" s="1346"/>
      <c r="DSQ39" s="1346"/>
      <c r="DSR39" s="1346"/>
      <c r="DSS39" s="1346"/>
      <c r="DST39" s="1346"/>
      <c r="DSU39" s="1346"/>
      <c r="DSV39" s="1346"/>
      <c r="DSW39" s="1346"/>
      <c r="DSX39" s="1346"/>
      <c r="DSY39" s="1346"/>
      <c r="DSZ39" s="1346"/>
      <c r="DTA39" s="1346"/>
      <c r="DTB39" s="1346"/>
      <c r="DTC39" s="1346"/>
      <c r="DTD39" s="1346"/>
      <c r="DTE39" s="1346"/>
      <c r="DTF39" s="1346"/>
      <c r="DTG39" s="1346"/>
      <c r="DTH39" s="1346"/>
      <c r="DTI39" s="1346"/>
      <c r="DTJ39" s="1346"/>
      <c r="DTK39" s="1346"/>
      <c r="DTL39" s="1346"/>
      <c r="DTM39" s="1346"/>
      <c r="DTN39" s="1346"/>
      <c r="DTO39" s="1346"/>
      <c r="DTP39" s="1346"/>
      <c r="DTQ39" s="1346"/>
      <c r="DTR39" s="1346"/>
      <c r="DTS39" s="1346"/>
      <c r="DTT39" s="1346"/>
      <c r="DTU39" s="1346"/>
      <c r="DTV39" s="1346"/>
      <c r="DTW39" s="1346"/>
      <c r="DTX39" s="1346"/>
      <c r="DTY39" s="1346"/>
      <c r="DTZ39" s="1346"/>
      <c r="DUA39" s="1346"/>
      <c r="DUB39" s="1346"/>
      <c r="DUC39" s="1346"/>
      <c r="DUD39" s="1346"/>
      <c r="DUE39" s="1346"/>
      <c r="DUF39" s="1346"/>
      <c r="DUG39" s="1346"/>
      <c r="DUH39" s="1346"/>
      <c r="DUI39" s="1346"/>
      <c r="DUJ39" s="1346"/>
      <c r="DUK39" s="1346"/>
      <c r="DUL39" s="1346"/>
      <c r="DUM39" s="1346"/>
      <c r="DUN39" s="1346"/>
      <c r="DUO39" s="1346"/>
      <c r="DUP39" s="1346"/>
      <c r="DUQ39" s="1346"/>
      <c r="DUR39" s="1346"/>
      <c r="DUS39" s="1346"/>
      <c r="DUT39" s="1346"/>
      <c r="DUU39" s="1346"/>
      <c r="DUV39" s="1346"/>
      <c r="DUW39" s="1346"/>
      <c r="DUX39" s="1346"/>
      <c r="DUY39" s="1346"/>
      <c r="DUZ39" s="1346"/>
      <c r="DVA39" s="1346"/>
      <c r="DVB39" s="1346"/>
      <c r="DVC39" s="1346"/>
      <c r="DVD39" s="1346"/>
      <c r="DVE39" s="1346"/>
      <c r="DVF39" s="1346"/>
      <c r="DVG39" s="1346"/>
      <c r="DVH39" s="1346"/>
      <c r="DVI39" s="1346"/>
      <c r="DVJ39" s="1346"/>
      <c r="DVK39" s="1346"/>
      <c r="DVL39" s="1346"/>
      <c r="DVM39" s="1346"/>
      <c r="DVN39" s="1346"/>
      <c r="DVO39" s="1346"/>
      <c r="DVP39" s="1346"/>
      <c r="DVQ39" s="1346"/>
      <c r="DVR39" s="1346"/>
      <c r="DVS39" s="1346"/>
      <c r="DVT39" s="1346"/>
      <c r="DVU39" s="1346"/>
      <c r="DVV39" s="1346"/>
      <c r="DVW39" s="1346"/>
      <c r="DVX39" s="1346"/>
      <c r="DVY39" s="1346"/>
      <c r="DVZ39" s="1346"/>
      <c r="DWA39" s="1346"/>
      <c r="DWB39" s="1346"/>
      <c r="DWC39" s="1346"/>
      <c r="DWD39" s="1346"/>
      <c r="DWE39" s="1346"/>
      <c r="DWF39" s="1346"/>
      <c r="DWG39" s="1346"/>
      <c r="DWH39" s="1346"/>
      <c r="DWI39" s="1346"/>
      <c r="DWJ39" s="1346"/>
      <c r="DWK39" s="1346"/>
      <c r="DWL39" s="1346"/>
      <c r="DWM39" s="1346"/>
      <c r="DWN39" s="1346"/>
      <c r="DWO39" s="1346"/>
      <c r="DWP39" s="1346"/>
      <c r="DWQ39" s="1346"/>
      <c r="DWR39" s="1346"/>
      <c r="DWS39" s="1346"/>
      <c r="DWT39" s="1346"/>
      <c r="DWU39" s="1346"/>
      <c r="DWV39" s="1346"/>
      <c r="DWW39" s="1346"/>
      <c r="DWX39" s="1346"/>
      <c r="DWY39" s="1346"/>
      <c r="DWZ39" s="1346"/>
      <c r="DXA39" s="1346"/>
      <c r="DXB39" s="1346"/>
      <c r="DXC39" s="1346"/>
      <c r="DXD39" s="1346"/>
      <c r="DXE39" s="1346"/>
      <c r="DXF39" s="1346"/>
      <c r="DXG39" s="1346"/>
      <c r="DXH39" s="1346"/>
      <c r="DXI39" s="1346"/>
      <c r="DXJ39" s="1346"/>
      <c r="DXK39" s="1346"/>
      <c r="DXL39" s="1346"/>
      <c r="DXM39" s="1346"/>
      <c r="DXN39" s="1346"/>
      <c r="DXO39" s="1346"/>
      <c r="DXP39" s="1346"/>
      <c r="DXQ39" s="1346"/>
      <c r="DXR39" s="1346"/>
      <c r="DXS39" s="1346"/>
      <c r="DXT39" s="1346"/>
      <c r="DXU39" s="1346"/>
      <c r="DXV39" s="1346"/>
      <c r="DXW39" s="1346"/>
      <c r="DXX39" s="1346"/>
      <c r="DXY39" s="1346"/>
      <c r="DXZ39" s="1346"/>
      <c r="DYA39" s="1346"/>
      <c r="DYB39" s="1346"/>
      <c r="DYC39" s="1346"/>
      <c r="DYD39" s="1346"/>
      <c r="DYE39" s="1346"/>
      <c r="DYF39" s="1346"/>
      <c r="DYG39" s="1346"/>
      <c r="DYH39" s="1346"/>
      <c r="DYI39" s="1346"/>
      <c r="DYJ39" s="1346"/>
      <c r="DYK39" s="1346"/>
      <c r="DYL39" s="1346"/>
      <c r="DYM39" s="1346"/>
      <c r="DYN39" s="1346"/>
      <c r="DYO39" s="1346"/>
      <c r="DYP39" s="1346"/>
      <c r="DYQ39" s="1346"/>
      <c r="DYR39" s="1346"/>
      <c r="DYS39" s="1346"/>
      <c r="DYT39" s="1346"/>
      <c r="DYU39" s="1346"/>
      <c r="DYV39" s="1346"/>
      <c r="DYW39" s="1346"/>
      <c r="DYX39" s="1346"/>
      <c r="DYY39" s="1346"/>
      <c r="DYZ39" s="1346"/>
      <c r="DZA39" s="1346"/>
      <c r="DZB39" s="1346"/>
      <c r="DZC39" s="1346"/>
      <c r="DZD39" s="1346"/>
      <c r="DZE39" s="1346"/>
      <c r="DZF39" s="1346"/>
      <c r="DZG39" s="1346"/>
      <c r="DZH39" s="1346"/>
      <c r="DZI39" s="1346"/>
      <c r="DZJ39" s="1346"/>
      <c r="DZK39" s="1346"/>
      <c r="DZL39" s="1346"/>
      <c r="DZM39" s="1346"/>
      <c r="DZN39" s="1346"/>
      <c r="DZO39" s="1346"/>
      <c r="DZP39" s="1346"/>
      <c r="DZQ39" s="1346"/>
      <c r="DZR39" s="1346"/>
      <c r="DZS39" s="1346"/>
      <c r="DZT39" s="1346"/>
      <c r="DZU39" s="1346"/>
      <c r="DZV39" s="1346"/>
      <c r="DZW39" s="1346"/>
      <c r="DZX39" s="1346"/>
      <c r="DZY39" s="1346"/>
      <c r="DZZ39" s="1346"/>
      <c r="EAA39" s="1346"/>
      <c r="EAB39" s="1346"/>
      <c r="EAC39" s="1346"/>
      <c r="EAD39" s="1346"/>
      <c r="EAE39" s="1346"/>
      <c r="EAF39" s="1346"/>
      <c r="EAG39" s="1346"/>
      <c r="EAH39" s="1346"/>
      <c r="EAI39" s="1346"/>
      <c r="EAJ39" s="1346"/>
      <c r="EAK39" s="1346"/>
      <c r="EAL39" s="1346"/>
      <c r="EAM39" s="1346"/>
      <c r="EAN39" s="1346"/>
      <c r="EAO39" s="1346"/>
      <c r="EAP39" s="1346"/>
      <c r="EAQ39" s="1346"/>
      <c r="EAR39" s="1346"/>
      <c r="EAS39" s="1346"/>
      <c r="EAT39" s="1346"/>
      <c r="EAU39" s="1346"/>
      <c r="EAV39" s="1346"/>
      <c r="EAW39" s="1346"/>
      <c r="EAX39" s="1346"/>
      <c r="EAY39" s="1346"/>
      <c r="EAZ39" s="1346"/>
      <c r="EBA39" s="1346"/>
      <c r="EBB39" s="1346"/>
      <c r="EBC39" s="1346"/>
      <c r="EBD39" s="1346"/>
      <c r="EBE39" s="1346"/>
      <c r="EBF39" s="1346"/>
      <c r="EBG39" s="1346"/>
      <c r="EBH39" s="1346"/>
      <c r="EBI39" s="1346"/>
      <c r="EBJ39" s="1346"/>
      <c r="EBK39" s="1346"/>
      <c r="EBL39" s="1346"/>
      <c r="EBM39" s="1346"/>
      <c r="EBN39" s="1346"/>
      <c r="EBO39" s="1346"/>
      <c r="EBP39" s="1346"/>
      <c r="EBQ39" s="1346"/>
      <c r="EBR39" s="1346"/>
      <c r="EBS39" s="1346"/>
      <c r="EBT39" s="1346"/>
      <c r="EBU39" s="1346"/>
      <c r="EBV39" s="1346"/>
      <c r="EBW39" s="1346"/>
      <c r="EBX39" s="1346"/>
      <c r="EBY39" s="1346"/>
      <c r="EBZ39" s="1346"/>
      <c r="ECA39" s="1346"/>
      <c r="ECB39" s="1346"/>
      <c r="ECC39" s="1346"/>
      <c r="ECD39" s="1346"/>
      <c r="ECE39" s="1346"/>
      <c r="ECF39" s="1346"/>
      <c r="ECG39" s="1346"/>
      <c r="ECH39" s="1346"/>
      <c r="ECI39" s="1346"/>
      <c r="ECJ39" s="1346"/>
      <c r="ECK39" s="1346"/>
      <c r="ECL39" s="1346"/>
      <c r="ECM39" s="1346"/>
      <c r="ECN39" s="1346"/>
      <c r="ECO39" s="1346"/>
      <c r="ECP39" s="1346"/>
      <c r="ECQ39" s="1346"/>
      <c r="ECR39" s="1346"/>
      <c r="ECS39" s="1346"/>
      <c r="ECT39" s="1346"/>
      <c r="ECU39" s="1346"/>
      <c r="ECV39" s="1346"/>
      <c r="ECW39" s="1346"/>
      <c r="ECX39" s="1346"/>
      <c r="ECY39" s="1346"/>
      <c r="ECZ39" s="1346"/>
      <c r="EDA39" s="1346"/>
      <c r="EDB39" s="1346"/>
      <c r="EDC39" s="1346"/>
      <c r="EDD39" s="1346"/>
      <c r="EDE39" s="1346"/>
      <c r="EDF39" s="1346"/>
      <c r="EDG39" s="1346"/>
      <c r="EDH39" s="1346"/>
      <c r="EDI39" s="1346"/>
      <c r="EDJ39" s="1346"/>
      <c r="EDK39" s="1346"/>
      <c r="EDL39" s="1346"/>
      <c r="EDM39" s="1346"/>
      <c r="EDN39" s="1346"/>
      <c r="EDO39" s="1346"/>
      <c r="EDP39" s="1346"/>
      <c r="EDQ39" s="1346"/>
      <c r="EDR39" s="1346"/>
      <c r="EDS39" s="1346"/>
      <c r="EDT39" s="1346"/>
      <c r="EDU39" s="1346"/>
      <c r="EDV39" s="1346"/>
      <c r="EDW39" s="1346"/>
      <c r="EDX39" s="1346"/>
      <c r="EDY39" s="1346"/>
      <c r="EDZ39" s="1346"/>
      <c r="EEA39" s="1346"/>
      <c r="EEB39" s="1346"/>
      <c r="EEC39" s="1346"/>
      <c r="EED39" s="1346"/>
      <c r="EEE39" s="1346"/>
      <c r="EEF39" s="1346"/>
      <c r="EEG39" s="1346"/>
      <c r="EEH39" s="1346"/>
      <c r="EEI39" s="1346"/>
      <c r="EEJ39" s="1346"/>
      <c r="EEK39" s="1346"/>
      <c r="EEL39" s="1346"/>
      <c r="EEM39" s="1346"/>
      <c r="EEN39" s="1346"/>
      <c r="EEO39" s="1346"/>
      <c r="EEP39" s="1346"/>
      <c r="EEQ39" s="1346"/>
      <c r="EER39" s="1346"/>
      <c r="EES39" s="1346"/>
      <c r="EET39" s="1346"/>
      <c r="EEU39" s="1346"/>
      <c r="EEV39" s="1346"/>
      <c r="EEW39" s="1346"/>
      <c r="EEX39" s="1346"/>
      <c r="EEY39" s="1346"/>
      <c r="EEZ39" s="1346"/>
      <c r="EFA39" s="1346"/>
      <c r="EFB39" s="1346"/>
      <c r="EFC39" s="1346"/>
      <c r="EFD39" s="1346"/>
      <c r="EFE39" s="1346"/>
      <c r="EFF39" s="1346"/>
      <c r="EFG39" s="1346"/>
      <c r="EFH39" s="1346"/>
      <c r="EFI39" s="1346"/>
      <c r="EFJ39" s="1346"/>
      <c r="EFK39" s="1346"/>
      <c r="EFL39" s="1346"/>
      <c r="EFM39" s="1346"/>
      <c r="EFN39" s="1346"/>
      <c r="EFO39" s="1346"/>
      <c r="EFP39" s="1346"/>
      <c r="EFQ39" s="1346"/>
      <c r="EFR39" s="1346"/>
      <c r="EFS39" s="1346"/>
      <c r="EFT39" s="1346"/>
      <c r="EFU39" s="1346"/>
      <c r="EFV39" s="1346"/>
      <c r="EFW39" s="1346"/>
      <c r="EFX39" s="1346"/>
      <c r="EFY39" s="1346"/>
      <c r="EFZ39" s="1346"/>
      <c r="EGA39" s="1346"/>
      <c r="EGB39" s="1346"/>
      <c r="EGC39" s="1346"/>
      <c r="EGD39" s="1346"/>
      <c r="EGE39" s="1346"/>
      <c r="EGF39" s="1346"/>
      <c r="EGG39" s="1346"/>
      <c r="EGH39" s="1346"/>
      <c r="EGI39" s="1346"/>
      <c r="EGJ39" s="1346"/>
      <c r="EGK39" s="1346"/>
      <c r="EGL39" s="1346"/>
      <c r="EGM39" s="1346"/>
      <c r="EGN39" s="1346"/>
      <c r="EGO39" s="1346"/>
      <c r="EGP39" s="1346"/>
      <c r="EGQ39" s="1346"/>
      <c r="EGR39" s="1346"/>
      <c r="EGS39" s="1346"/>
      <c r="EGT39" s="1346"/>
      <c r="EGU39" s="1346"/>
      <c r="EGV39" s="1346"/>
      <c r="EGW39" s="1346"/>
      <c r="EGX39" s="1346"/>
      <c r="EGY39" s="1346"/>
      <c r="EGZ39" s="1346"/>
      <c r="EHA39" s="1346"/>
      <c r="EHB39" s="1346"/>
      <c r="EHC39" s="1346"/>
      <c r="EHD39" s="1346"/>
      <c r="EHE39" s="1346"/>
      <c r="EHF39" s="1346"/>
      <c r="EHG39" s="1346"/>
      <c r="EHH39" s="1346"/>
      <c r="EHI39" s="1346"/>
      <c r="EHJ39" s="1346"/>
      <c r="EHK39" s="1346"/>
      <c r="EHL39" s="1346"/>
      <c r="EHM39" s="1346"/>
      <c r="EHN39" s="1346"/>
      <c r="EHO39" s="1346"/>
      <c r="EHP39" s="1346"/>
      <c r="EHQ39" s="1346"/>
      <c r="EHR39" s="1346"/>
      <c r="EHS39" s="1346"/>
      <c r="EHT39" s="1346"/>
      <c r="EHU39" s="1346"/>
      <c r="EHV39" s="1346"/>
      <c r="EHW39" s="1346"/>
      <c r="EHX39" s="1346"/>
      <c r="EHY39" s="1346"/>
      <c r="EHZ39" s="1346"/>
      <c r="EIA39" s="1346"/>
      <c r="EIB39" s="1346"/>
      <c r="EIC39" s="1346"/>
      <c r="EID39" s="1346"/>
      <c r="EIE39" s="1346"/>
      <c r="EIF39" s="1346"/>
      <c r="EIG39" s="1346"/>
      <c r="EIH39" s="1346"/>
      <c r="EII39" s="1346"/>
      <c r="EIJ39" s="1346"/>
      <c r="EIK39" s="1346"/>
      <c r="EIL39" s="1346"/>
      <c r="EIM39" s="1346"/>
      <c r="EIN39" s="1346"/>
      <c r="EIO39" s="1346"/>
      <c r="EIP39" s="1346"/>
      <c r="EIQ39" s="1346"/>
      <c r="EIR39" s="1346"/>
      <c r="EIS39" s="1346"/>
      <c r="EIT39" s="1346"/>
      <c r="EIU39" s="1346"/>
      <c r="EIV39" s="1346"/>
      <c r="EIW39" s="1346"/>
      <c r="EIX39" s="1346"/>
      <c r="EIY39" s="1346"/>
      <c r="EIZ39" s="1346"/>
      <c r="EJA39" s="1346"/>
      <c r="EJB39" s="1346"/>
      <c r="EJC39" s="1346"/>
      <c r="EJD39" s="1346"/>
      <c r="EJE39" s="1346"/>
      <c r="EJF39" s="1346"/>
      <c r="EJG39" s="1346"/>
      <c r="EJH39" s="1346"/>
      <c r="EJI39" s="1346"/>
      <c r="EJJ39" s="1346"/>
      <c r="EJK39" s="1346"/>
      <c r="EJL39" s="1346"/>
      <c r="EJM39" s="1346"/>
      <c r="EJN39" s="1346"/>
      <c r="EJO39" s="1346"/>
      <c r="EJP39" s="1346"/>
      <c r="EJQ39" s="1346"/>
      <c r="EJR39" s="1346"/>
      <c r="EJS39" s="1346"/>
      <c r="EJT39" s="1346"/>
      <c r="EJU39" s="1346"/>
      <c r="EJV39" s="1346"/>
      <c r="EJW39" s="1346"/>
      <c r="EJX39" s="1346"/>
      <c r="EJY39" s="1346"/>
      <c r="EJZ39" s="1346"/>
      <c r="EKA39" s="1346"/>
      <c r="EKB39" s="1346"/>
      <c r="EKC39" s="1346"/>
      <c r="EKD39" s="1346"/>
      <c r="EKE39" s="1346"/>
      <c r="EKF39" s="1346"/>
      <c r="EKG39" s="1346"/>
      <c r="EKH39" s="1346"/>
      <c r="EKI39" s="1346"/>
      <c r="EKJ39" s="1346"/>
      <c r="EKK39" s="1346"/>
      <c r="EKL39" s="1346"/>
      <c r="EKM39" s="1346"/>
      <c r="EKN39" s="1346"/>
      <c r="EKO39" s="1346"/>
      <c r="EKP39" s="1346"/>
      <c r="EKQ39" s="1346"/>
      <c r="EKR39" s="1346"/>
      <c r="EKS39" s="1346"/>
      <c r="EKT39" s="1346"/>
      <c r="EKU39" s="1346"/>
      <c r="EKV39" s="1346"/>
      <c r="EKW39" s="1346"/>
      <c r="EKX39" s="1346"/>
      <c r="EKY39" s="1346"/>
      <c r="EKZ39" s="1346"/>
      <c r="ELA39" s="1346"/>
      <c r="ELB39" s="1346"/>
      <c r="ELC39" s="1346"/>
      <c r="ELD39" s="1346"/>
      <c r="ELE39" s="1346"/>
      <c r="ELF39" s="1346"/>
      <c r="ELG39" s="1346"/>
      <c r="ELH39" s="1346"/>
      <c r="ELI39" s="1346"/>
      <c r="ELJ39" s="1346"/>
      <c r="ELK39" s="1346"/>
      <c r="ELL39" s="1346"/>
      <c r="ELM39" s="1346"/>
      <c r="ELN39" s="1346"/>
      <c r="ELO39" s="1346"/>
      <c r="ELP39" s="1346"/>
      <c r="ELQ39" s="1346"/>
      <c r="ELR39" s="1346"/>
      <c r="ELS39" s="1346"/>
      <c r="ELT39" s="1346"/>
      <c r="ELU39" s="1346"/>
      <c r="ELV39" s="1346"/>
      <c r="ELW39" s="1346"/>
      <c r="ELX39" s="1346"/>
      <c r="ELY39" s="1346"/>
      <c r="ELZ39" s="1346"/>
      <c r="EMA39" s="1346"/>
      <c r="EMB39" s="1346"/>
      <c r="EMC39" s="1346"/>
      <c r="EMD39" s="1346"/>
      <c r="EME39" s="1346"/>
      <c r="EMF39" s="1346"/>
      <c r="EMG39" s="1346"/>
      <c r="EMH39" s="1346"/>
      <c r="EMI39" s="1346"/>
      <c r="EMJ39" s="1346"/>
      <c r="EMK39" s="1346"/>
      <c r="EML39" s="1346"/>
      <c r="EMM39" s="1346"/>
      <c r="EMN39" s="1346"/>
      <c r="EMO39" s="1346"/>
      <c r="EMP39" s="1346"/>
      <c r="EMQ39" s="1346"/>
      <c r="EMR39" s="1346"/>
      <c r="EMS39" s="1346"/>
      <c r="EMT39" s="1346"/>
      <c r="EMU39" s="1346"/>
      <c r="EMV39" s="1346"/>
      <c r="EMW39" s="1346"/>
      <c r="EMX39" s="1346"/>
      <c r="EMY39" s="1346"/>
      <c r="EMZ39" s="1346"/>
      <c r="ENA39" s="1346"/>
      <c r="ENB39" s="1346"/>
      <c r="ENC39" s="1346"/>
      <c r="END39" s="1346"/>
      <c r="ENE39" s="1346"/>
      <c r="ENF39" s="1346"/>
      <c r="ENG39" s="1346"/>
      <c r="ENH39" s="1346"/>
      <c r="ENI39" s="1346"/>
      <c r="ENJ39" s="1346"/>
      <c r="ENK39" s="1346"/>
      <c r="ENL39" s="1346"/>
      <c r="ENM39" s="1346"/>
      <c r="ENN39" s="1346"/>
      <c r="ENO39" s="1346"/>
      <c r="ENP39" s="1346"/>
      <c r="ENQ39" s="1346"/>
      <c r="ENR39" s="1346"/>
      <c r="ENS39" s="1346"/>
      <c r="ENT39" s="1346"/>
      <c r="ENU39" s="1346"/>
      <c r="ENV39" s="1346"/>
      <c r="ENW39" s="1346"/>
      <c r="ENX39" s="1346"/>
      <c r="ENY39" s="1346"/>
      <c r="ENZ39" s="1346"/>
      <c r="EOA39" s="1346"/>
      <c r="EOB39" s="1346"/>
      <c r="EOC39" s="1346"/>
      <c r="EOD39" s="1346"/>
      <c r="EOE39" s="1346"/>
      <c r="EOF39" s="1346"/>
      <c r="EOG39" s="1346"/>
      <c r="EOH39" s="1346"/>
      <c r="EOI39" s="1346"/>
      <c r="EOJ39" s="1346"/>
      <c r="EOK39" s="1346"/>
      <c r="EOL39" s="1346"/>
      <c r="EOM39" s="1346"/>
      <c r="EON39" s="1346"/>
      <c r="EOO39" s="1346"/>
      <c r="EOP39" s="1346"/>
      <c r="EOQ39" s="1346"/>
      <c r="EOR39" s="1346"/>
      <c r="EOS39" s="1346"/>
      <c r="EOT39" s="1346"/>
      <c r="EOU39" s="1346"/>
      <c r="EOV39" s="1346"/>
      <c r="EOW39" s="1346"/>
      <c r="EOX39" s="1346"/>
      <c r="EOY39" s="1346"/>
      <c r="EOZ39" s="1346"/>
      <c r="EPA39" s="1346"/>
      <c r="EPB39" s="1346"/>
      <c r="EPC39" s="1346"/>
      <c r="EPD39" s="1346"/>
      <c r="EPE39" s="1346"/>
      <c r="EPF39" s="1346"/>
      <c r="EPG39" s="1346"/>
      <c r="EPH39" s="1346"/>
      <c r="EPI39" s="1346"/>
      <c r="EPJ39" s="1346"/>
      <c r="EPK39" s="1346"/>
      <c r="EPL39" s="1346"/>
      <c r="EPM39" s="1346"/>
      <c r="EPN39" s="1346"/>
      <c r="EPO39" s="1346"/>
      <c r="EPP39" s="1346"/>
      <c r="EPQ39" s="1346"/>
      <c r="EPR39" s="1346"/>
      <c r="EPS39" s="1346"/>
      <c r="EPT39" s="1346"/>
      <c r="EPU39" s="1346"/>
      <c r="EPV39" s="1346"/>
      <c r="EPW39" s="1346"/>
      <c r="EPX39" s="1346"/>
      <c r="EPY39" s="1346"/>
      <c r="EPZ39" s="1346"/>
      <c r="EQA39" s="1346"/>
      <c r="EQB39" s="1346"/>
      <c r="EQC39" s="1346"/>
      <c r="EQD39" s="1346"/>
      <c r="EQE39" s="1346"/>
      <c r="EQF39" s="1346"/>
      <c r="EQG39" s="1346"/>
      <c r="EQH39" s="1346"/>
      <c r="EQI39" s="1346"/>
      <c r="EQJ39" s="1346"/>
      <c r="EQK39" s="1346"/>
      <c r="EQL39" s="1346"/>
      <c r="EQM39" s="1346"/>
      <c r="EQN39" s="1346"/>
      <c r="EQO39" s="1346"/>
      <c r="EQP39" s="1346"/>
      <c r="EQQ39" s="1346"/>
      <c r="EQR39" s="1346"/>
      <c r="EQS39" s="1346"/>
      <c r="EQT39" s="1346"/>
      <c r="EQU39" s="1346"/>
      <c r="EQV39" s="1346"/>
      <c r="EQW39" s="1346"/>
      <c r="EQX39" s="1346"/>
      <c r="EQY39" s="1346"/>
      <c r="EQZ39" s="1346"/>
      <c r="ERA39" s="1346"/>
      <c r="ERB39" s="1346"/>
      <c r="ERC39" s="1346"/>
      <c r="ERD39" s="1346"/>
      <c r="ERE39" s="1346"/>
      <c r="ERF39" s="1346"/>
      <c r="ERG39" s="1346"/>
      <c r="ERH39" s="1346"/>
      <c r="ERI39" s="1346"/>
      <c r="ERJ39" s="1346"/>
      <c r="ERK39" s="1346"/>
      <c r="ERL39" s="1346"/>
      <c r="ERM39" s="1346"/>
      <c r="ERN39" s="1346"/>
      <c r="ERO39" s="1346"/>
      <c r="ERP39" s="1346"/>
      <c r="ERQ39" s="1346"/>
      <c r="ERR39" s="1346"/>
      <c r="ERS39" s="1346"/>
      <c r="ERT39" s="1346"/>
      <c r="ERU39" s="1346"/>
      <c r="ERV39" s="1346"/>
      <c r="ERW39" s="1346"/>
      <c r="ERX39" s="1346"/>
      <c r="ERY39" s="1346"/>
      <c r="ERZ39" s="1346"/>
      <c r="ESA39" s="1346"/>
      <c r="ESB39" s="1346"/>
      <c r="ESC39" s="1346"/>
      <c r="ESD39" s="1346"/>
      <c r="ESE39" s="1346"/>
      <c r="ESF39" s="1346"/>
      <c r="ESG39" s="1346"/>
      <c r="ESH39" s="1346"/>
      <c r="ESI39" s="1346"/>
      <c r="ESJ39" s="1346"/>
      <c r="ESK39" s="1346"/>
      <c r="ESL39" s="1346"/>
      <c r="ESM39" s="1346"/>
      <c r="ESN39" s="1346"/>
      <c r="ESO39" s="1346"/>
      <c r="ESP39" s="1346"/>
      <c r="ESQ39" s="1346"/>
      <c r="ESR39" s="1346"/>
      <c r="ESS39" s="1346"/>
      <c r="EST39" s="1346"/>
      <c r="ESU39" s="1346"/>
      <c r="ESV39" s="1346"/>
      <c r="ESW39" s="1346"/>
      <c r="ESX39" s="1346"/>
      <c r="ESY39" s="1346"/>
      <c r="ESZ39" s="1346"/>
      <c r="ETA39" s="1346"/>
      <c r="ETB39" s="1346"/>
      <c r="ETC39" s="1346"/>
      <c r="ETD39" s="1346"/>
      <c r="ETE39" s="1346"/>
      <c r="ETF39" s="1346"/>
      <c r="ETG39" s="1346"/>
      <c r="ETH39" s="1346"/>
      <c r="ETI39" s="1346"/>
      <c r="ETJ39" s="1346"/>
      <c r="ETK39" s="1346"/>
      <c r="ETL39" s="1346"/>
      <c r="ETM39" s="1346"/>
      <c r="ETN39" s="1346"/>
      <c r="ETO39" s="1346"/>
      <c r="ETP39" s="1346"/>
      <c r="ETQ39" s="1346"/>
      <c r="ETR39" s="1346"/>
      <c r="ETS39" s="1346"/>
      <c r="ETT39" s="1346"/>
      <c r="ETU39" s="1346"/>
      <c r="ETV39" s="1346"/>
      <c r="ETW39" s="1346"/>
      <c r="ETX39" s="1346"/>
      <c r="ETY39" s="1346"/>
      <c r="ETZ39" s="1346"/>
      <c r="EUA39" s="1346"/>
      <c r="EUB39" s="1346"/>
      <c r="EUC39" s="1346"/>
      <c r="EUD39" s="1346"/>
      <c r="EUE39" s="1346"/>
      <c r="EUF39" s="1346"/>
      <c r="EUG39" s="1346"/>
      <c r="EUH39" s="1346"/>
      <c r="EUI39" s="1346"/>
      <c r="EUJ39" s="1346"/>
      <c r="EUK39" s="1346"/>
      <c r="EUL39" s="1346"/>
      <c r="EUM39" s="1346"/>
      <c r="EUN39" s="1346"/>
      <c r="EUO39" s="1346"/>
      <c r="EUP39" s="1346"/>
      <c r="EUQ39" s="1346"/>
      <c r="EUR39" s="1346"/>
      <c r="EUS39" s="1346"/>
      <c r="EUT39" s="1346"/>
      <c r="EUU39" s="1346"/>
      <c r="EUV39" s="1346"/>
      <c r="EUW39" s="1346"/>
      <c r="EUX39" s="1346"/>
      <c r="EUY39" s="1346"/>
      <c r="EUZ39" s="1346"/>
      <c r="EVA39" s="1346"/>
      <c r="EVB39" s="1346"/>
      <c r="EVC39" s="1346"/>
      <c r="EVD39" s="1346"/>
      <c r="EVE39" s="1346"/>
      <c r="EVF39" s="1346"/>
      <c r="EVG39" s="1346"/>
      <c r="EVH39" s="1346"/>
      <c r="EVI39" s="1346"/>
      <c r="EVJ39" s="1346"/>
      <c r="EVK39" s="1346"/>
      <c r="EVL39" s="1346"/>
      <c r="EVM39" s="1346"/>
      <c r="EVN39" s="1346"/>
      <c r="EVO39" s="1346"/>
      <c r="EVP39" s="1346"/>
      <c r="EVQ39" s="1346"/>
      <c r="EVR39" s="1346"/>
      <c r="EVS39" s="1346"/>
      <c r="EVT39" s="1346"/>
      <c r="EVU39" s="1346"/>
      <c r="EVV39" s="1346"/>
      <c r="EVW39" s="1346"/>
      <c r="EVX39" s="1346"/>
      <c r="EVY39" s="1346"/>
      <c r="EVZ39" s="1346"/>
      <c r="EWA39" s="1346"/>
      <c r="EWB39" s="1346"/>
      <c r="EWC39" s="1346"/>
      <c r="EWD39" s="1346"/>
      <c r="EWE39" s="1346"/>
      <c r="EWF39" s="1346"/>
      <c r="EWG39" s="1346"/>
      <c r="EWH39" s="1346"/>
      <c r="EWI39" s="1346"/>
      <c r="EWJ39" s="1346"/>
      <c r="EWK39" s="1346"/>
      <c r="EWL39" s="1346"/>
      <c r="EWM39" s="1346"/>
      <c r="EWN39" s="1346"/>
      <c r="EWO39" s="1346"/>
      <c r="EWP39" s="1346"/>
      <c r="EWQ39" s="1346"/>
      <c r="EWR39" s="1346"/>
      <c r="EWS39" s="1346"/>
      <c r="EWT39" s="1346"/>
      <c r="EWU39" s="1346"/>
      <c r="EWV39" s="1346"/>
      <c r="EWW39" s="1346"/>
      <c r="EWX39" s="1346"/>
      <c r="EWY39" s="1346"/>
      <c r="EWZ39" s="1346"/>
      <c r="EXA39" s="1346"/>
      <c r="EXB39" s="1346"/>
      <c r="EXC39" s="1346"/>
      <c r="EXD39" s="1346"/>
      <c r="EXE39" s="1346"/>
      <c r="EXF39" s="1346"/>
      <c r="EXG39" s="1346"/>
      <c r="EXH39" s="1346"/>
      <c r="EXI39" s="1346"/>
      <c r="EXJ39" s="1346"/>
      <c r="EXK39" s="1346"/>
      <c r="EXL39" s="1346"/>
      <c r="EXM39" s="1346"/>
      <c r="EXN39" s="1346"/>
      <c r="EXO39" s="1346"/>
      <c r="EXP39" s="1346"/>
      <c r="EXQ39" s="1346"/>
      <c r="EXR39" s="1346"/>
      <c r="EXS39" s="1346"/>
      <c r="EXT39" s="1346"/>
      <c r="EXU39" s="1346"/>
      <c r="EXV39" s="1346"/>
      <c r="EXW39" s="1346"/>
      <c r="EXX39" s="1346"/>
      <c r="EXY39" s="1346"/>
      <c r="EXZ39" s="1346"/>
      <c r="EYA39" s="1346"/>
      <c r="EYB39" s="1346"/>
      <c r="EYC39" s="1346"/>
      <c r="EYD39" s="1346"/>
      <c r="EYE39" s="1346"/>
      <c r="EYF39" s="1346"/>
      <c r="EYG39" s="1346"/>
      <c r="EYH39" s="1346"/>
      <c r="EYI39" s="1346"/>
      <c r="EYJ39" s="1346"/>
      <c r="EYK39" s="1346"/>
      <c r="EYL39" s="1346"/>
      <c r="EYM39" s="1346"/>
      <c r="EYN39" s="1346"/>
      <c r="EYO39" s="1346"/>
      <c r="EYP39" s="1346"/>
      <c r="EYQ39" s="1346"/>
      <c r="EYR39" s="1346"/>
      <c r="EYS39" s="1346"/>
      <c r="EYT39" s="1346"/>
      <c r="EYU39" s="1346"/>
      <c r="EYV39" s="1346"/>
      <c r="EYW39" s="1346"/>
      <c r="EYX39" s="1346"/>
      <c r="EYY39" s="1346"/>
      <c r="EYZ39" s="1346"/>
      <c r="EZA39" s="1346"/>
      <c r="EZB39" s="1346"/>
      <c r="EZC39" s="1346"/>
      <c r="EZD39" s="1346"/>
      <c r="EZE39" s="1346"/>
      <c r="EZF39" s="1346"/>
      <c r="EZG39" s="1346"/>
      <c r="EZH39" s="1346"/>
      <c r="EZI39" s="1346"/>
      <c r="EZJ39" s="1346"/>
      <c r="EZK39" s="1346"/>
      <c r="EZL39" s="1346"/>
      <c r="EZM39" s="1346"/>
      <c r="EZN39" s="1346"/>
      <c r="EZO39" s="1346"/>
      <c r="EZP39" s="1346"/>
      <c r="EZQ39" s="1346"/>
      <c r="EZR39" s="1346"/>
      <c r="EZS39" s="1346"/>
      <c r="EZT39" s="1346"/>
      <c r="EZU39" s="1346"/>
      <c r="EZV39" s="1346"/>
      <c r="EZW39" s="1346"/>
      <c r="EZX39" s="1346"/>
      <c r="EZY39" s="1346"/>
      <c r="EZZ39" s="1346"/>
      <c r="FAA39" s="1346"/>
      <c r="FAB39" s="1346"/>
      <c r="FAC39" s="1346"/>
      <c r="FAD39" s="1346"/>
      <c r="FAE39" s="1346"/>
      <c r="FAF39" s="1346"/>
      <c r="FAG39" s="1346"/>
      <c r="FAH39" s="1346"/>
      <c r="FAI39" s="1346"/>
      <c r="FAJ39" s="1346"/>
      <c r="FAK39" s="1346"/>
      <c r="FAL39" s="1346"/>
      <c r="FAM39" s="1346"/>
      <c r="FAN39" s="1346"/>
      <c r="FAO39" s="1346"/>
      <c r="FAP39" s="1346"/>
      <c r="FAQ39" s="1346"/>
      <c r="FAR39" s="1346"/>
      <c r="FAS39" s="1346"/>
      <c r="FAT39" s="1346"/>
      <c r="FAU39" s="1346"/>
      <c r="FAV39" s="1346"/>
      <c r="FAW39" s="1346"/>
      <c r="FAX39" s="1346"/>
      <c r="FAY39" s="1346"/>
      <c r="FAZ39" s="1346"/>
      <c r="FBA39" s="1346"/>
      <c r="FBB39" s="1346"/>
      <c r="FBC39" s="1346"/>
      <c r="FBD39" s="1346"/>
      <c r="FBE39" s="1346"/>
      <c r="FBF39" s="1346"/>
      <c r="FBG39" s="1346"/>
      <c r="FBH39" s="1346"/>
      <c r="FBI39" s="1346"/>
      <c r="FBJ39" s="1346"/>
      <c r="FBK39" s="1346"/>
      <c r="FBL39" s="1346"/>
      <c r="FBM39" s="1346"/>
      <c r="FBN39" s="1346"/>
      <c r="FBO39" s="1346"/>
      <c r="FBP39" s="1346"/>
      <c r="FBQ39" s="1346"/>
      <c r="FBR39" s="1346"/>
      <c r="FBS39" s="1346"/>
      <c r="FBT39" s="1346"/>
      <c r="FBU39" s="1346"/>
      <c r="FBV39" s="1346"/>
      <c r="FBW39" s="1346"/>
      <c r="FBX39" s="1346"/>
      <c r="FBY39" s="1346"/>
      <c r="FBZ39" s="1346"/>
      <c r="FCA39" s="1346"/>
      <c r="FCB39" s="1346"/>
      <c r="FCC39" s="1346"/>
      <c r="FCD39" s="1346"/>
      <c r="FCE39" s="1346"/>
      <c r="FCF39" s="1346"/>
      <c r="FCG39" s="1346"/>
      <c r="FCH39" s="1346"/>
      <c r="FCI39" s="1346"/>
      <c r="FCJ39" s="1346"/>
      <c r="FCK39" s="1346"/>
      <c r="FCL39" s="1346"/>
      <c r="FCM39" s="1346"/>
      <c r="FCN39" s="1346"/>
      <c r="FCO39" s="1346"/>
      <c r="FCP39" s="1346"/>
      <c r="FCQ39" s="1346"/>
      <c r="FCR39" s="1346"/>
      <c r="FCS39" s="1346"/>
      <c r="FCT39" s="1346"/>
      <c r="FCU39" s="1346"/>
      <c r="FCV39" s="1346"/>
      <c r="FCW39" s="1346"/>
      <c r="FCX39" s="1346"/>
      <c r="FCY39" s="1346"/>
      <c r="FCZ39" s="1346"/>
      <c r="FDA39" s="1346"/>
      <c r="FDB39" s="1346"/>
      <c r="FDC39" s="1346"/>
      <c r="FDD39" s="1346"/>
      <c r="FDE39" s="1346"/>
      <c r="FDF39" s="1346"/>
      <c r="FDG39" s="1346"/>
      <c r="FDH39" s="1346"/>
      <c r="FDI39" s="1346"/>
      <c r="FDJ39" s="1346"/>
      <c r="FDK39" s="1346"/>
      <c r="FDL39" s="1346"/>
      <c r="FDM39" s="1346"/>
      <c r="FDN39" s="1346"/>
      <c r="FDO39" s="1346"/>
      <c r="FDP39" s="1346"/>
      <c r="FDQ39" s="1346"/>
      <c r="FDR39" s="1346"/>
      <c r="FDS39" s="1346"/>
      <c r="FDT39" s="1346"/>
      <c r="FDU39" s="1346"/>
      <c r="FDV39" s="1346"/>
      <c r="FDW39" s="1346"/>
      <c r="FDX39" s="1346"/>
      <c r="FDY39" s="1346"/>
      <c r="FDZ39" s="1346"/>
      <c r="FEA39" s="1346"/>
      <c r="FEB39" s="1346"/>
      <c r="FEC39" s="1346"/>
      <c r="FED39" s="1346"/>
      <c r="FEE39" s="1346"/>
      <c r="FEF39" s="1346"/>
      <c r="FEG39" s="1346"/>
      <c r="FEH39" s="1346"/>
      <c r="FEI39" s="1346"/>
      <c r="FEJ39" s="1346"/>
      <c r="FEK39" s="1346"/>
      <c r="FEL39" s="1346"/>
      <c r="FEM39" s="1346"/>
      <c r="FEN39" s="1346"/>
      <c r="FEO39" s="1346"/>
      <c r="FEP39" s="1346"/>
      <c r="FEQ39" s="1346"/>
      <c r="FER39" s="1346"/>
      <c r="FES39" s="1346"/>
      <c r="FET39" s="1346"/>
      <c r="FEU39" s="1346"/>
      <c r="FEV39" s="1346"/>
      <c r="FEW39" s="1346"/>
      <c r="FEX39" s="1346"/>
      <c r="FEY39" s="1346"/>
      <c r="FEZ39" s="1346"/>
      <c r="FFA39" s="1346"/>
      <c r="FFB39" s="1346"/>
      <c r="FFC39" s="1346"/>
      <c r="FFD39" s="1346"/>
      <c r="FFE39" s="1346"/>
      <c r="FFF39" s="1346"/>
      <c r="FFG39" s="1346"/>
      <c r="FFH39" s="1346"/>
      <c r="FFI39" s="1346"/>
      <c r="FFJ39" s="1346"/>
      <c r="FFK39" s="1346"/>
      <c r="FFL39" s="1346"/>
      <c r="FFM39" s="1346"/>
      <c r="FFN39" s="1346"/>
      <c r="FFO39" s="1346"/>
      <c r="FFP39" s="1346"/>
      <c r="FFQ39" s="1346"/>
      <c r="FFR39" s="1346"/>
      <c r="FFS39" s="1346"/>
      <c r="FFT39" s="1346"/>
      <c r="FFU39" s="1346"/>
      <c r="FFV39" s="1346"/>
      <c r="FFW39" s="1346"/>
      <c r="FFX39" s="1346"/>
      <c r="FFY39" s="1346"/>
      <c r="FFZ39" s="1346"/>
      <c r="FGA39" s="1346"/>
      <c r="FGB39" s="1346"/>
      <c r="FGC39" s="1346"/>
      <c r="FGD39" s="1346"/>
      <c r="FGE39" s="1346"/>
      <c r="FGF39" s="1346"/>
      <c r="FGG39" s="1346"/>
      <c r="FGH39" s="1346"/>
      <c r="FGI39" s="1346"/>
      <c r="FGJ39" s="1346"/>
      <c r="FGK39" s="1346"/>
      <c r="FGL39" s="1346"/>
      <c r="FGM39" s="1346"/>
      <c r="FGN39" s="1346"/>
      <c r="FGO39" s="1346"/>
      <c r="FGP39" s="1346"/>
      <c r="FGQ39" s="1346"/>
      <c r="FGR39" s="1346"/>
      <c r="FGS39" s="1346"/>
      <c r="FGT39" s="1346"/>
      <c r="FGU39" s="1346"/>
      <c r="FGV39" s="1346"/>
      <c r="FGW39" s="1346"/>
      <c r="FGX39" s="1346"/>
      <c r="FGY39" s="1346"/>
      <c r="FGZ39" s="1346"/>
      <c r="FHA39" s="1346"/>
      <c r="FHB39" s="1346"/>
      <c r="FHC39" s="1346"/>
      <c r="FHD39" s="1346"/>
      <c r="FHE39" s="1346"/>
      <c r="FHF39" s="1346"/>
      <c r="FHG39" s="1346"/>
      <c r="FHH39" s="1346"/>
      <c r="FHI39" s="1346"/>
      <c r="FHJ39" s="1346"/>
      <c r="FHK39" s="1346"/>
      <c r="FHL39" s="1346"/>
      <c r="FHM39" s="1346"/>
      <c r="FHN39" s="1346"/>
      <c r="FHO39" s="1346"/>
      <c r="FHP39" s="1346"/>
      <c r="FHQ39" s="1346"/>
      <c r="FHR39" s="1346"/>
      <c r="FHS39" s="1346"/>
      <c r="FHT39" s="1346"/>
      <c r="FHU39" s="1346"/>
      <c r="FHV39" s="1346"/>
      <c r="FHW39" s="1346"/>
      <c r="FHX39" s="1346"/>
      <c r="FHY39" s="1346"/>
      <c r="FHZ39" s="1346"/>
      <c r="FIA39" s="1346"/>
      <c r="FIB39" s="1346"/>
      <c r="FIC39" s="1346"/>
      <c r="FID39" s="1346"/>
      <c r="FIE39" s="1346"/>
      <c r="FIF39" s="1346"/>
      <c r="FIG39" s="1346"/>
      <c r="FIH39" s="1346"/>
      <c r="FII39" s="1346"/>
      <c r="FIJ39" s="1346"/>
      <c r="FIK39" s="1346"/>
      <c r="FIL39" s="1346"/>
      <c r="FIM39" s="1346"/>
      <c r="FIN39" s="1346"/>
      <c r="FIO39" s="1346"/>
      <c r="FIP39" s="1346"/>
      <c r="FIQ39" s="1346"/>
      <c r="FIR39" s="1346"/>
      <c r="FIS39" s="1346"/>
      <c r="FIT39" s="1346"/>
      <c r="FIU39" s="1346"/>
      <c r="FIV39" s="1346"/>
      <c r="FIW39" s="1346"/>
      <c r="FIX39" s="1346"/>
      <c r="FIY39" s="1346"/>
      <c r="FIZ39" s="1346"/>
      <c r="FJA39" s="1346"/>
      <c r="FJB39" s="1346"/>
      <c r="FJC39" s="1346"/>
      <c r="FJD39" s="1346"/>
      <c r="FJE39" s="1346"/>
      <c r="FJF39" s="1346"/>
      <c r="FJG39" s="1346"/>
      <c r="FJH39" s="1346"/>
      <c r="FJI39" s="1346"/>
      <c r="FJJ39" s="1346"/>
      <c r="FJK39" s="1346"/>
      <c r="FJL39" s="1346"/>
      <c r="FJM39" s="1346"/>
      <c r="FJN39" s="1346"/>
      <c r="FJO39" s="1346"/>
      <c r="FJP39" s="1346"/>
      <c r="FJQ39" s="1346"/>
      <c r="FJR39" s="1346"/>
      <c r="FJS39" s="1346"/>
      <c r="FJT39" s="1346"/>
      <c r="FJU39" s="1346"/>
      <c r="FJV39" s="1346"/>
      <c r="FJW39" s="1346"/>
      <c r="FJX39" s="1346"/>
      <c r="FJY39" s="1346"/>
      <c r="FJZ39" s="1346"/>
      <c r="FKA39" s="1346"/>
      <c r="FKB39" s="1346"/>
      <c r="FKC39" s="1346"/>
      <c r="FKD39" s="1346"/>
      <c r="FKE39" s="1346"/>
      <c r="FKF39" s="1346"/>
      <c r="FKG39" s="1346"/>
      <c r="FKH39" s="1346"/>
      <c r="FKI39" s="1346"/>
      <c r="FKJ39" s="1346"/>
      <c r="FKK39" s="1346"/>
      <c r="FKL39" s="1346"/>
      <c r="FKM39" s="1346"/>
      <c r="FKN39" s="1346"/>
      <c r="FKO39" s="1346"/>
      <c r="FKP39" s="1346"/>
      <c r="FKQ39" s="1346"/>
      <c r="FKR39" s="1346"/>
      <c r="FKS39" s="1346"/>
      <c r="FKT39" s="1346"/>
      <c r="FKU39" s="1346"/>
      <c r="FKV39" s="1346"/>
      <c r="FKW39" s="1346"/>
      <c r="FKX39" s="1346"/>
      <c r="FKY39" s="1346"/>
      <c r="FKZ39" s="1346"/>
      <c r="FLA39" s="1346"/>
      <c r="FLB39" s="1346"/>
      <c r="FLC39" s="1346"/>
      <c r="FLD39" s="1346"/>
      <c r="FLE39" s="1346"/>
      <c r="FLF39" s="1346"/>
      <c r="FLG39" s="1346"/>
      <c r="FLH39" s="1346"/>
      <c r="FLI39" s="1346"/>
      <c r="FLJ39" s="1346"/>
      <c r="FLK39" s="1346"/>
      <c r="FLL39" s="1346"/>
      <c r="FLM39" s="1346"/>
      <c r="FLN39" s="1346"/>
      <c r="FLO39" s="1346"/>
      <c r="FLP39" s="1346"/>
      <c r="FLQ39" s="1346"/>
      <c r="FLR39" s="1346"/>
      <c r="FLS39" s="1346"/>
      <c r="FLT39" s="1346"/>
      <c r="FLU39" s="1346"/>
      <c r="FLV39" s="1346"/>
      <c r="FLW39" s="1346"/>
      <c r="FLX39" s="1346"/>
      <c r="FLY39" s="1346"/>
      <c r="FLZ39" s="1346"/>
      <c r="FMA39" s="1346"/>
      <c r="FMB39" s="1346"/>
      <c r="FMC39" s="1346"/>
      <c r="FMD39" s="1346"/>
      <c r="FME39" s="1346"/>
      <c r="FMF39" s="1346"/>
      <c r="FMG39" s="1346"/>
      <c r="FMH39" s="1346"/>
      <c r="FMI39" s="1346"/>
      <c r="FMJ39" s="1346"/>
      <c r="FMK39" s="1346"/>
      <c r="FML39" s="1346"/>
      <c r="FMM39" s="1346"/>
      <c r="FMN39" s="1346"/>
      <c r="FMO39" s="1346"/>
      <c r="FMP39" s="1346"/>
      <c r="FMQ39" s="1346"/>
      <c r="FMR39" s="1346"/>
      <c r="FMS39" s="1346"/>
      <c r="FMT39" s="1346"/>
      <c r="FMU39" s="1346"/>
      <c r="FMV39" s="1346"/>
      <c r="FMW39" s="1346"/>
      <c r="FMX39" s="1346"/>
      <c r="FMY39" s="1346"/>
      <c r="FMZ39" s="1346"/>
      <c r="FNA39" s="1346"/>
      <c r="FNB39" s="1346"/>
      <c r="FNC39" s="1346"/>
      <c r="FND39" s="1346"/>
      <c r="FNE39" s="1346"/>
      <c r="FNF39" s="1346"/>
      <c r="FNG39" s="1346"/>
      <c r="FNH39" s="1346"/>
      <c r="FNI39" s="1346"/>
      <c r="FNJ39" s="1346"/>
      <c r="FNK39" s="1346"/>
      <c r="FNL39" s="1346"/>
      <c r="FNM39" s="1346"/>
      <c r="FNN39" s="1346"/>
      <c r="FNO39" s="1346"/>
      <c r="FNP39" s="1346"/>
      <c r="FNQ39" s="1346"/>
      <c r="FNR39" s="1346"/>
      <c r="FNS39" s="1346"/>
      <c r="FNT39" s="1346"/>
      <c r="FNU39" s="1346"/>
      <c r="FNV39" s="1346"/>
      <c r="FNW39" s="1346"/>
      <c r="FNX39" s="1346"/>
      <c r="FNY39" s="1346"/>
      <c r="FNZ39" s="1346"/>
      <c r="FOA39" s="1346"/>
      <c r="FOB39" s="1346"/>
      <c r="FOC39" s="1346"/>
      <c r="FOD39" s="1346"/>
      <c r="FOE39" s="1346"/>
      <c r="FOF39" s="1346"/>
      <c r="FOG39" s="1346"/>
      <c r="FOH39" s="1346"/>
      <c r="FOI39" s="1346"/>
      <c r="FOJ39" s="1346"/>
      <c r="FOK39" s="1346"/>
      <c r="FOL39" s="1346"/>
      <c r="FOM39" s="1346"/>
      <c r="FON39" s="1346"/>
      <c r="FOO39" s="1346"/>
      <c r="FOP39" s="1346"/>
      <c r="FOQ39" s="1346"/>
      <c r="FOR39" s="1346"/>
      <c r="FOS39" s="1346"/>
      <c r="FOT39" s="1346"/>
      <c r="FOU39" s="1346"/>
      <c r="FOV39" s="1346"/>
      <c r="FOW39" s="1346"/>
      <c r="FOX39" s="1346"/>
      <c r="FOY39" s="1346"/>
      <c r="FOZ39" s="1346"/>
      <c r="FPA39" s="1346"/>
      <c r="FPB39" s="1346"/>
      <c r="FPC39" s="1346"/>
      <c r="FPD39" s="1346"/>
      <c r="FPE39" s="1346"/>
      <c r="FPF39" s="1346"/>
      <c r="FPG39" s="1346"/>
      <c r="FPH39" s="1346"/>
      <c r="FPI39" s="1346"/>
      <c r="FPJ39" s="1346"/>
      <c r="FPK39" s="1346"/>
      <c r="FPL39" s="1346"/>
      <c r="FPM39" s="1346"/>
      <c r="FPN39" s="1346"/>
      <c r="FPO39" s="1346"/>
      <c r="FPP39" s="1346"/>
      <c r="FPQ39" s="1346"/>
      <c r="FPR39" s="1346"/>
      <c r="FPS39" s="1346"/>
      <c r="FPT39" s="1346"/>
      <c r="FPU39" s="1346"/>
      <c r="FPV39" s="1346"/>
      <c r="FPW39" s="1346"/>
      <c r="FPX39" s="1346"/>
      <c r="FPY39" s="1346"/>
      <c r="FPZ39" s="1346"/>
      <c r="FQA39" s="1346"/>
      <c r="FQB39" s="1346"/>
      <c r="FQC39" s="1346"/>
      <c r="FQD39" s="1346"/>
      <c r="FQE39" s="1346"/>
      <c r="FQF39" s="1346"/>
      <c r="FQG39" s="1346"/>
      <c r="FQH39" s="1346"/>
      <c r="FQI39" s="1346"/>
      <c r="FQJ39" s="1346"/>
      <c r="FQK39" s="1346"/>
      <c r="FQL39" s="1346"/>
      <c r="FQM39" s="1346"/>
      <c r="FQN39" s="1346"/>
      <c r="FQO39" s="1346"/>
      <c r="FQP39" s="1346"/>
      <c r="FQQ39" s="1346"/>
      <c r="FQR39" s="1346"/>
      <c r="FQS39" s="1346"/>
      <c r="FQT39" s="1346"/>
      <c r="FQU39" s="1346"/>
      <c r="FQV39" s="1346"/>
      <c r="FQW39" s="1346"/>
      <c r="FQX39" s="1346"/>
      <c r="FQY39" s="1346"/>
      <c r="FQZ39" s="1346"/>
      <c r="FRA39" s="1346"/>
      <c r="FRB39" s="1346"/>
      <c r="FRC39" s="1346"/>
      <c r="FRD39" s="1346"/>
      <c r="FRE39" s="1346"/>
      <c r="FRF39" s="1346"/>
      <c r="FRG39" s="1346"/>
      <c r="FRH39" s="1346"/>
      <c r="FRI39" s="1346"/>
      <c r="FRJ39" s="1346"/>
      <c r="FRK39" s="1346"/>
      <c r="FRL39" s="1346"/>
      <c r="FRM39" s="1346"/>
      <c r="FRN39" s="1346"/>
      <c r="FRO39" s="1346"/>
      <c r="FRP39" s="1346"/>
      <c r="FRQ39" s="1346"/>
      <c r="FRR39" s="1346"/>
      <c r="FRS39" s="1346"/>
      <c r="FRT39" s="1346"/>
      <c r="FRU39" s="1346"/>
      <c r="FRV39" s="1346"/>
      <c r="FRW39" s="1346"/>
      <c r="FRX39" s="1346"/>
      <c r="FRY39" s="1346"/>
      <c r="FRZ39" s="1346"/>
      <c r="FSA39" s="1346"/>
      <c r="FSB39" s="1346"/>
      <c r="FSC39" s="1346"/>
      <c r="FSD39" s="1346"/>
      <c r="FSE39" s="1346"/>
      <c r="FSF39" s="1346"/>
      <c r="FSG39" s="1346"/>
      <c r="FSH39" s="1346"/>
      <c r="FSI39" s="1346"/>
      <c r="FSJ39" s="1346"/>
      <c r="FSK39" s="1346"/>
      <c r="FSL39" s="1346"/>
      <c r="FSM39" s="1346"/>
      <c r="FSN39" s="1346"/>
      <c r="FSO39" s="1346"/>
      <c r="FSP39" s="1346"/>
      <c r="FSQ39" s="1346"/>
      <c r="FSR39" s="1346"/>
      <c r="FSS39" s="1346"/>
      <c r="FST39" s="1346"/>
      <c r="FSU39" s="1346"/>
      <c r="FSV39" s="1346"/>
      <c r="FSW39" s="1346"/>
      <c r="FSX39" s="1346"/>
      <c r="FSY39" s="1346"/>
      <c r="FSZ39" s="1346"/>
      <c r="FTA39" s="1346"/>
      <c r="FTB39" s="1346"/>
      <c r="FTC39" s="1346"/>
      <c r="FTD39" s="1346"/>
      <c r="FTE39" s="1346"/>
      <c r="FTF39" s="1346"/>
      <c r="FTG39" s="1346"/>
      <c r="FTH39" s="1346"/>
      <c r="FTI39" s="1346"/>
      <c r="FTJ39" s="1346"/>
      <c r="FTK39" s="1346"/>
      <c r="FTL39" s="1346"/>
      <c r="FTM39" s="1346"/>
      <c r="FTN39" s="1346"/>
      <c r="FTO39" s="1346"/>
      <c r="FTP39" s="1346"/>
      <c r="FTQ39" s="1346"/>
      <c r="FTR39" s="1346"/>
      <c r="FTS39" s="1346"/>
      <c r="FTT39" s="1346"/>
      <c r="FTU39" s="1346"/>
      <c r="FTV39" s="1346"/>
      <c r="FTW39" s="1346"/>
      <c r="FTX39" s="1346"/>
      <c r="FTY39" s="1346"/>
      <c r="FTZ39" s="1346"/>
      <c r="FUA39" s="1346"/>
      <c r="FUB39" s="1346"/>
      <c r="FUC39" s="1346"/>
      <c r="FUD39" s="1346"/>
      <c r="FUE39" s="1346"/>
      <c r="FUF39" s="1346"/>
      <c r="FUG39" s="1346"/>
      <c r="FUH39" s="1346"/>
      <c r="FUI39" s="1346"/>
      <c r="FUJ39" s="1346"/>
      <c r="FUK39" s="1346"/>
      <c r="FUL39" s="1346"/>
      <c r="FUM39" s="1346"/>
      <c r="FUN39" s="1346"/>
      <c r="FUO39" s="1346"/>
      <c r="FUP39" s="1346"/>
      <c r="FUQ39" s="1346"/>
      <c r="FUR39" s="1346"/>
      <c r="FUS39" s="1346"/>
      <c r="FUT39" s="1346"/>
      <c r="FUU39" s="1346"/>
      <c r="FUV39" s="1346"/>
      <c r="FUW39" s="1346"/>
      <c r="FUX39" s="1346"/>
      <c r="FUY39" s="1346"/>
      <c r="FUZ39" s="1346"/>
      <c r="FVA39" s="1346"/>
      <c r="FVB39" s="1346"/>
      <c r="FVC39" s="1346"/>
      <c r="FVD39" s="1346"/>
      <c r="FVE39" s="1346"/>
      <c r="FVF39" s="1346"/>
      <c r="FVG39" s="1346"/>
      <c r="FVH39" s="1346"/>
      <c r="FVI39" s="1346"/>
      <c r="FVJ39" s="1346"/>
      <c r="FVK39" s="1346"/>
      <c r="FVL39" s="1346"/>
      <c r="FVM39" s="1346"/>
      <c r="FVN39" s="1346"/>
      <c r="FVO39" s="1346"/>
      <c r="FVP39" s="1346"/>
      <c r="FVQ39" s="1346"/>
      <c r="FVR39" s="1346"/>
      <c r="FVS39" s="1346"/>
      <c r="FVT39" s="1346"/>
      <c r="FVU39" s="1346"/>
      <c r="FVV39" s="1346"/>
      <c r="FVW39" s="1346"/>
      <c r="FVX39" s="1346"/>
      <c r="FVY39" s="1346"/>
      <c r="FVZ39" s="1346"/>
      <c r="FWA39" s="1346"/>
      <c r="FWB39" s="1346"/>
      <c r="FWC39" s="1346"/>
      <c r="FWD39" s="1346"/>
      <c r="FWE39" s="1346"/>
      <c r="FWF39" s="1346"/>
      <c r="FWG39" s="1346"/>
      <c r="FWH39" s="1346"/>
      <c r="FWI39" s="1346"/>
      <c r="FWJ39" s="1346"/>
      <c r="FWK39" s="1346"/>
      <c r="FWL39" s="1346"/>
      <c r="FWM39" s="1346"/>
      <c r="FWN39" s="1346"/>
      <c r="FWO39" s="1346"/>
      <c r="FWP39" s="1346"/>
      <c r="FWQ39" s="1346"/>
      <c r="FWR39" s="1346"/>
      <c r="FWS39" s="1346"/>
      <c r="FWT39" s="1346"/>
      <c r="FWU39" s="1346"/>
      <c r="FWV39" s="1346"/>
      <c r="FWW39" s="1346"/>
      <c r="FWX39" s="1346"/>
      <c r="FWY39" s="1346"/>
      <c r="FWZ39" s="1346"/>
      <c r="FXA39" s="1346"/>
      <c r="FXB39" s="1346"/>
      <c r="FXC39" s="1346"/>
      <c r="FXD39" s="1346"/>
      <c r="FXE39" s="1346"/>
      <c r="FXF39" s="1346"/>
      <c r="FXG39" s="1346"/>
      <c r="FXH39" s="1346"/>
      <c r="FXI39" s="1346"/>
      <c r="FXJ39" s="1346"/>
      <c r="FXK39" s="1346"/>
      <c r="FXL39" s="1346"/>
      <c r="FXM39" s="1346"/>
      <c r="FXN39" s="1346"/>
      <c r="FXO39" s="1346"/>
      <c r="FXP39" s="1346"/>
      <c r="FXQ39" s="1346"/>
      <c r="FXR39" s="1346"/>
      <c r="FXS39" s="1346"/>
      <c r="FXT39" s="1346"/>
      <c r="FXU39" s="1346"/>
      <c r="FXV39" s="1346"/>
      <c r="FXW39" s="1346"/>
      <c r="FXX39" s="1346"/>
      <c r="FXY39" s="1346"/>
      <c r="FXZ39" s="1346"/>
      <c r="FYA39" s="1346"/>
      <c r="FYB39" s="1346"/>
      <c r="FYC39" s="1346"/>
      <c r="FYD39" s="1346"/>
      <c r="FYE39" s="1346"/>
      <c r="FYF39" s="1346"/>
      <c r="FYG39" s="1346"/>
      <c r="FYH39" s="1346"/>
      <c r="FYI39" s="1346"/>
      <c r="FYJ39" s="1346"/>
      <c r="FYK39" s="1346"/>
      <c r="FYL39" s="1346"/>
      <c r="FYM39" s="1346"/>
      <c r="FYN39" s="1346"/>
      <c r="FYO39" s="1346"/>
      <c r="FYP39" s="1346"/>
      <c r="FYQ39" s="1346"/>
      <c r="FYR39" s="1346"/>
      <c r="FYS39" s="1346"/>
      <c r="FYT39" s="1346"/>
      <c r="FYU39" s="1346"/>
      <c r="FYV39" s="1346"/>
      <c r="FYW39" s="1346"/>
      <c r="FYX39" s="1346"/>
      <c r="FYY39" s="1346"/>
      <c r="FYZ39" s="1346"/>
      <c r="FZA39" s="1346"/>
      <c r="FZB39" s="1346"/>
      <c r="FZC39" s="1346"/>
      <c r="FZD39" s="1346"/>
      <c r="FZE39" s="1346"/>
      <c r="FZF39" s="1346"/>
      <c r="FZG39" s="1346"/>
      <c r="FZH39" s="1346"/>
      <c r="FZI39" s="1346"/>
      <c r="FZJ39" s="1346"/>
      <c r="FZK39" s="1346"/>
      <c r="FZL39" s="1346"/>
      <c r="FZM39" s="1346"/>
      <c r="FZN39" s="1346"/>
      <c r="FZO39" s="1346"/>
      <c r="FZP39" s="1346"/>
      <c r="FZQ39" s="1346"/>
      <c r="FZR39" s="1346"/>
      <c r="FZS39" s="1346"/>
      <c r="FZT39" s="1346"/>
      <c r="FZU39" s="1346"/>
      <c r="FZV39" s="1346"/>
      <c r="FZW39" s="1346"/>
      <c r="FZX39" s="1346"/>
      <c r="FZY39" s="1346"/>
      <c r="FZZ39" s="1346"/>
      <c r="GAA39" s="1346"/>
      <c r="GAB39" s="1346"/>
      <c r="GAC39" s="1346"/>
      <c r="GAD39" s="1346"/>
      <c r="GAE39" s="1346"/>
      <c r="GAF39" s="1346"/>
      <c r="GAG39" s="1346"/>
      <c r="GAH39" s="1346"/>
      <c r="GAI39" s="1346"/>
      <c r="GAJ39" s="1346"/>
      <c r="GAK39" s="1346"/>
      <c r="GAL39" s="1346"/>
      <c r="GAM39" s="1346"/>
      <c r="GAN39" s="1346"/>
      <c r="GAO39" s="1346"/>
      <c r="GAP39" s="1346"/>
      <c r="GAQ39" s="1346"/>
      <c r="GAR39" s="1346"/>
      <c r="GAS39" s="1346"/>
      <c r="GAT39" s="1346"/>
      <c r="GAU39" s="1346"/>
      <c r="GAV39" s="1346"/>
      <c r="GAW39" s="1346"/>
      <c r="GAX39" s="1346"/>
      <c r="GAY39" s="1346"/>
      <c r="GAZ39" s="1346"/>
      <c r="GBA39" s="1346"/>
      <c r="GBB39" s="1346"/>
      <c r="GBC39" s="1346"/>
      <c r="GBD39" s="1346"/>
      <c r="GBE39" s="1346"/>
      <c r="GBF39" s="1346"/>
      <c r="GBG39" s="1346"/>
      <c r="GBH39" s="1346"/>
      <c r="GBI39" s="1346"/>
      <c r="GBJ39" s="1346"/>
      <c r="GBK39" s="1346"/>
      <c r="GBL39" s="1346"/>
      <c r="GBM39" s="1346"/>
      <c r="GBN39" s="1346"/>
      <c r="GBO39" s="1346"/>
      <c r="GBP39" s="1346"/>
      <c r="GBQ39" s="1346"/>
      <c r="GBR39" s="1346"/>
      <c r="GBS39" s="1346"/>
      <c r="GBT39" s="1346"/>
      <c r="GBU39" s="1346"/>
      <c r="GBV39" s="1346"/>
      <c r="GBW39" s="1346"/>
      <c r="GBX39" s="1346"/>
      <c r="GBY39" s="1346"/>
      <c r="GBZ39" s="1346"/>
      <c r="GCA39" s="1346"/>
      <c r="GCB39" s="1346"/>
      <c r="GCC39" s="1346"/>
      <c r="GCD39" s="1346"/>
      <c r="GCE39" s="1346"/>
      <c r="GCF39" s="1346"/>
      <c r="GCG39" s="1346"/>
      <c r="GCH39" s="1346"/>
      <c r="GCI39" s="1346"/>
      <c r="GCJ39" s="1346"/>
      <c r="GCK39" s="1346"/>
      <c r="GCL39" s="1346"/>
      <c r="GCM39" s="1346"/>
      <c r="GCN39" s="1346"/>
      <c r="GCO39" s="1346"/>
      <c r="GCP39" s="1346"/>
      <c r="GCQ39" s="1346"/>
      <c r="GCR39" s="1346"/>
      <c r="GCS39" s="1346"/>
      <c r="GCT39" s="1346"/>
      <c r="GCU39" s="1346"/>
      <c r="GCV39" s="1346"/>
      <c r="GCW39" s="1346"/>
      <c r="GCX39" s="1346"/>
      <c r="GCY39" s="1346"/>
      <c r="GCZ39" s="1346"/>
      <c r="GDA39" s="1346"/>
      <c r="GDB39" s="1346"/>
      <c r="GDC39" s="1346"/>
      <c r="GDD39" s="1346"/>
      <c r="GDE39" s="1346"/>
      <c r="GDF39" s="1346"/>
      <c r="GDG39" s="1346"/>
      <c r="GDH39" s="1346"/>
      <c r="GDI39" s="1346"/>
      <c r="GDJ39" s="1346"/>
      <c r="GDK39" s="1346"/>
      <c r="GDL39" s="1346"/>
      <c r="GDM39" s="1346"/>
      <c r="GDN39" s="1346"/>
      <c r="GDO39" s="1346"/>
      <c r="GDP39" s="1346"/>
      <c r="GDQ39" s="1346"/>
      <c r="GDR39" s="1346"/>
      <c r="GDS39" s="1346"/>
      <c r="GDT39" s="1346"/>
      <c r="GDU39" s="1346"/>
      <c r="GDV39" s="1346"/>
      <c r="GDW39" s="1346"/>
      <c r="GDX39" s="1346"/>
      <c r="GDY39" s="1346"/>
      <c r="GDZ39" s="1346"/>
      <c r="GEA39" s="1346"/>
      <c r="GEB39" s="1346"/>
      <c r="GEC39" s="1346"/>
      <c r="GED39" s="1346"/>
      <c r="GEE39" s="1346"/>
      <c r="GEF39" s="1346"/>
      <c r="GEG39" s="1346"/>
      <c r="GEH39" s="1346"/>
      <c r="GEI39" s="1346"/>
      <c r="GEJ39" s="1346"/>
      <c r="GEK39" s="1346"/>
      <c r="GEL39" s="1346"/>
      <c r="GEM39" s="1346"/>
      <c r="GEN39" s="1346"/>
      <c r="GEO39" s="1346"/>
      <c r="GEP39" s="1346"/>
      <c r="GEQ39" s="1346"/>
      <c r="GER39" s="1346"/>
      <c r="GES39" s="1346"/>
      <c r="GET39" s="1346"/>
      <c r="GEU39" s="1346"/>
      <c r="GEV39" s="1346"/>
      <c r="GEW39" s="1346"/>
      <c r="GEX39" s="1346"/>
      <c r="GEY39" s="1346"/>
      <c r="GEZ39" s="1346"/>
      <c r="GFA39" s="1346"/>
      <c r="GFB39" s="1346"/>
      <c r="GFC39" s="1346"/>
      <c r="GFD39" s="1346"/>
      <c r="GFE39" s="1346"/>
      <c r="GFF39" s="1346"/>
      <c r="GFG39" s="1346"/>
      <c r="GFH39" s="1346"/>
      <c r="GFI39" s="1346"/>
      <c r="GFJ39" s="1346"/>
      <c r="GFK39" s="1346"/>
      <c r="GFL39" s="1346"/>
      <c r="GFM39" s="1346"/>
      <c r="GFN39" s="1346"/>
      <c r="GFO39" s="1346"/>
      <c r="GFP39" s="1346"/>
      <c r="GFQ39" s="1346"/>
      <c r="GFR39" s="1346"/>
      <c r="GFS39" s="1346"/>
      <c r="GFT39" s="1346"/>
      <c r="GFU39" s="1346"/>
      <c r="GFV39" s="1346"/>
      <c r="GFW39" s="1346"/>
      <c r="GFX39" s="1346"/>
      <c r="GFY39" s="1346"/>
      <c r="GFZ39" s="1346"/>
      <c r="GGA39" s="1346"/>
      <c r="GGB39" s="1346"/>
      <c r="GGC39" s="1346"/>
      <c r="GGD39" s="1346"/>
      <c r="GGE39" s="1346"/>
      <c r="GGF39" s="1346"/>
      <c r="GGG39" s="1346"/>
      <c r="GGH39" s="1346"/>
      <c r="GGI39" s="1346"/>
      <c r="GGJ39" s="1346"/>
      <c r="GGK39" s="1346"/>
      <c r="GGL39" s="1346"/>
      <c r="GGM39" s="1346"/>
      <c r="GGN39" s="1346"/>
      <c r="GGO39" s="1346"/>
      <c r="GGP39" s="1346"/>
      <c r="GGQ39" s="1346"/>
      <c r="GGR39" s="1346"/>
      <c r="GGS39" s="1346"/>
      <c r="GGT39" s="1346"/>
      <c r="GGU39" s="1346"/>
      <c r="GGV39" s="1346"/>
      <c r="GGW39" s="1346"/>
      <c r="GGX39" s="1346"/>
      <c r="GGY39" s="1346"/>
      <c r="GGZ39" s="1346"/>
      <c r="GHA39" s="1346"/>
      <c r="GHB39" s="1346"/>
      <c r="GHC39" s="1346"/>
      <c r="GHD39" s="1346"/>
      <c r="GHE39" s="1346"/>
      <c r="GHF39" s="1346"/>
      <c r="GHG39" s="1346"/>
      <c r="GHH39" s="1346"/>
      <c r="GHI39" s="1346"/>
      <c r="GHJ39" s="1346"/>
      <c r="GHK39" s="1346"/>
      <c r="GHL39" s="1346"/>
      <c r="GHM39" s="1346"/>
      <c r="GHN39" s="1346"/>
      <c r="GHO39" s="1346"/>
      <c r="GHP39" s="1346"/>
      <c r="GHQ39" s="1346"/>
      <c r="GHR39" s="1346"/>
      <c r="GHS39" s="1346"/>
      <c r="GHT39" s="1346"/>
      <c r="GHU39" s="1346"/>
      <c r="GHV39" s="1346"/>
      <c r="GHW39" s="1346"/>
      <c r="GHX39" s="1346"/>
      <c r="GHY39" s="1346"/>
      <c r="GHZ39" s="1346"/>
      <c r="GIA39" s="1346"/>
      <c r="GIB39" s="1346"/>
      <c r="GIC39" s="1346"/>
      <c r="GID39" s="1346"/>
      <c r="GIE39" s="1346"/>
      <c r="GIF39" s="1346"/>
      <c r="GIG39" s="1346"/>
      <c r="GIH39" s="1346"/>
      <c r="GII39" s="1346"/>
      <c r="GIJ39" s="1346"/>
      <c r="GIK39" s="1346"/>
      <c r="GIL39" s="1346"/>
      <c r="GIM39" s="1346"/>
      <c r="GIN39" s="1346"/>
      <c r="GIO39" s="1346"/>
      <c r="GIP39" s="1346"/>
      <c r="GIQ39" s="1346"/>
      <c r="GIR39" s="1346"/>
      <c r="GIS39" s="1346"/>
      <c r="GIT39" s="1346"/>
      <c r="GIU39" s="1346"/>
      <c r="GIV39" s="1346"/>
      <c r="GIW39" s="1346"/>
      <c r="GIX39" s="1346"/>
      <c r="GIY39" s="1346"/>
      <c r="GIZ39" s="1346"/>
      <c r="GJA39" s="1346"/>
      <c r="GJB39" s="1346"/>
      <c r="GJC39" s="1346"/>
      <c r="GJD39" s="1346"/>
      <c r="GJE39" s="1346"/>
      <c r="GJF39" s="1346"/>
      <c r="GJG39" s="1346"/>
      <c r="GJH39" s="1346"/>
      <c r="GJI39" s="1346"/>
      <c r="GJJ39" s="1346"/>
      <c r="GJK39" s="1346"/>
      <c r="GJL39" s="1346"/>
      <c r="GJM39" s="1346"/>
      <c r="GJN39" s="1346"/>
      <c r="GJO39" s="1346"/>
      <c r="GJP39" s="1346"/>
      <c r="GJQ39" s="1346"/>
      <c r="GJR39" s="1346"/>
      <c r="GJS39" s="1346"/>
      <c r="GJT39" s="1346"/>
      <c r="GJU39" s="1346"/>
      <c r="GJV39" s="1346"/>
      <c r="GJW39" s="1346"/>
      <c r="GJX39" s="1346"/>
      <c r="GJY39" s="1346"/>
      <c r="GJZ39" s="1346"/>
      <c r="GKA39" s="1346"/>
      <c r="GKB39" s="1346"/>
      <c r="GKC39" s="1346"/>
      <c r="GKD39" s="1346"/>
      <c r="GKE39" s="1346"/>
      <c r="GKF39" s="1346"/>
      <c r="GKG39" s="1346"/>
      <c r="GKH39" s="1346"/>
      <c r="GKI39" s="1346"/>
      <c r="GKJ39" s="1346"/>
      <c r="GKK39" s="1346"/>
      <c r="GKL39" s="1346"/>
      <c r="GKM39" s="1346"/>
      <c r="GKN39" s="1346"/>
      <c r="GKO39" s="1346"/>
      <c r="GKP39" s="1346"/>
      <c r="GKQ39" s="1346"/>
      <c r="GKR39" s="1346"/>
      <c r="GKS39" s="1346"/>
      <c r="GKT39" s="1346"/>
      <c r="GKU39" s="1346"/>
      <c r="GKV39" s="1346"/>
      <c r="GKW39" s="1346"/>
      <c r="GKX39" s="1346"/>
      <c r="GKY39" s="1346"/>
      <c r="GKZ39" s="1346"/>
      <c r="GLA39" s="1346"/>
      <c r="GLB39" s="1346"/>
      <c r="GLC39" s="1346"/>
      <c r="GLD39" s="1346"/>
      <c r="GLE39" s="1346"/>
      <c r="GLF39" s="1346"/>
      <c r="GLG39" s="1346"/>
      <c r="GLH39" s="1346"/>
      <c r="GLI39" s="1346"/>
      <c r="GLJ39" s="1346"/>
      <c r="GLK39" s="1346"/>
      <c r="GLL39" s="1346"/>
      <c r="GLM39" s="1346"/>
      <c r="GLN39" s="1346"/>
      <c r="GLO39" s="1346"/>
      <c r="GLP39" s="1346"/>
      <c r="GLQ39" s="1346"/>
      <c r="GLR39" s="1346"/>
      <c r="GLS39" s="1346"/>
      <c r="GLT39" s="1346"/>
      <c r="GLU39" s="1346"/>
      <c r="GLV39" s="1346"/>
      <c r="GLW39" s="1346"/>
      <c r="GLX39" s="1346"/>
      <c r="GLY39" s="1346"/>
      <c r="GLZ39" s="1346"/>
      <c r="GMA39" s="1346"/>
      <c r="GMB39" s="1346"/>
      <c r="GMC39" s="1346"/>
      <c r="GMD39" s="1346"/>
      <c r="GME39" s="1346"/>
      <c r="GMF39" s="1346"/>
      <c r="GMG39" s="1346"/>
      <c r="GMH39" s="1346"/>
      <c r="GMI39" s="1346"/>
      <c r="GMJ39" s="1346"/>
      <c r="GMK39" s="1346"/>
      <c r="GML39" s="1346"/>
      <c r="GMM39" s="1346"/>
      <c r="GMN39" s="1346"/>
      <c r="GMO39" s="1346"/>
      <c r="GMP39" s="1346"/>
      <c r="GMQ39" s="1346"/>
      <c r="GMR39" s="1346"/>
      <c r="GMS39" s="1346"/>
      <c r="GMT39" s="1346"/>
      <c r="GMU39" s="1346"/>
      <c r="GMV39" s="1346"/>
      <c r="GMW39" s="1346"/>
      <c r="GMX39" s="1346"/>
      <c r="GMY39" s="1346"/>
      <c r="GMZ39" s="1346"/>
      <c r="GNA39" s="1346"/>
      <c r="GNB39" s="1346"/>
      <c r="GNC39" s="1346"/>
      <c r="GND39" s="1346"/>
      <c r="GNE39" s="1346"/>
      <c r="GNF39" s="1346"/>
      <c r="GNG39" s="1346"/>
      <c r="GNH39" s="1346"/>
      <c r="GNI39" s="1346"/>
      <c r="GNJ39" s="1346"/>
      <c r="GNK39" s="1346"/>
      <c r="GNL39" s="1346"/>
      <c r="GNM39" s="1346"/>
      <c r="GNN39" s="1346"/>
      <c r="GNO39" s="1346"/>
      <c r="GNP39" s="1346"/>
      <c r="GNQ39" s="1346"/>
      <c r="GNR39" s="1346"/>
      <c r="GNS39" s="1346"/>
      <c r="GNT39" s="1346"/>
      <c r="GNU39" s="1346"/>
      <c r="GNV39" s="1346"/>
      <c r="GNW39" s="1346"/>
      <c r="GNX39" s="1346"/>
      <c r="GNY39" s="1346"/>
      <c r="GNZ39" s="1346"/>
      <c r="GOA39" s="1346"/>
      <c r="GOB39" s="1346"/>
      <c r="GOC39" s="1346"/>
      <c r="GOD39" s="1346"/>
      <c r="GOE39" s="1346"/>
      <c r="GOF39" s="1346"/>
      <c r="GOG39" s="1346"/>
      <c r="GOH39" s="1346"/>
      <c r="GOI39" s="1346"/>
      <c r="GOJ39" s="1346"/>
      <c r="GOK39" s="1346"/>
      <c r="GOL39" s="1346"/>
      <c r="GOM39" s="1346"/>
      <c r="GON39" s="1346"/>
      <c r="GOO39" s="1346"/>
      <c r="GOP39" s="1346"/>
      <c r="GOQ39" s="1346"/>
      <c r="GOR39" s="1346"/>
      <c r="GOS39" s="1346"/>
      <c r="GOT39" s="1346"/>
      <c r="GOU39" s="1346"/>
      <c r="GOV39" s="1346"/>
      <c r="GOW39" s="1346"/>
      <c r="GOX39" s="1346"/>
      <c r="GOY39" s="1346"/>
      <c r="GOZ39" s="1346"/>
      <c r="GPA39" s="1346"/>
      <c r="GPB39" s="1346"/>
      <c r="GPC39" s="1346"/>
      <c r="GPD39" s="1346"/>
      <c r="GPE39" s="1346"/>
      <c r="GPF39" s="1346"/>
      <c r="GPG39" s="1346"/>
      <c r="GPH39" s="1346"/>
      <c r="GPI39" s="1346"/>
      <c r="GPJ39" s="1346"/>
      <c r="GPK39" s="1346"/>
      <c r="GPL39" s="1346"/>
      <c r="GPM39" s="1346"/>
      <c r="GPN39" s="1346"/>
      <c r="GPO39" s="1346"/>
      <c r="GPP39" s="1346"/>
      <c r="GPQ39" s="1346"/>
      <c r="GPR39" s="1346"/>
      <c r="GPS39" s="1346"/>
      <c r="GPT39" s="1346"/>
      <c r="GPU39" s="1346"/>
      <c r="GPV39" s="1346"/>
      <c r="GPW39" s="1346"/>
      <c r="GPX39" s="1346"/>
      <c r="GPY39" s="1346"/>
      <c r="GPZ39" s="1346"/>
      <c r="GQA39" s="1346"/>
      <c r="GQB39" s="1346"/>
      <c r="GQC39" s="1346"/>
      <c r="GQD39" s="1346"/>
      <c r="GQE39" s="1346"/>
      <c r="GQF39" s="1346"/>
      <c r="GQG39" s="1346"/>
      <c r="GQH39" s="1346"/>
      <c r="GQI39" s="1346"/>
      <c r="GQJ39" s="1346"/>
      <c r="GQK39" s="1346"/>
      <c r="GQL39" s="1346"/>
      <c r="GQM39" s="1346"/>
      <c r="GQN39" s="1346"/>
      <c r="GQO39" s="1346"/>
      <c r="GQP39" s="1346"/>
      <c r="GQQ39" s="1346"/>
      <c r="GQR39" s="1346"/>
      <c r="GQS39" s="1346"/>
      <c r="GQT39" s="1346"/>
      <c r="GQU39" s="1346"/>
      <c r="GQV39" s="1346"/>
      <c r="GQW39" s="1346"/>
      <c r="GQX39" s="1346"/>
      <c r="GQY39" s="1346"/>
      <c r="GQZ39" s="1346"/>
      <c r="GRA39" s="1346"/>
      <c r="GRB39" s="1346"/>
      <c r="GRC39" s="1346"/>
      <c r="GRD39" s="1346"/>
      <c r="GRE39" s="1346"/>
      <c r="GRF39" s="1346"/>
      <c r="GRG39" s="1346"/>
      <c r="GRH39" s="1346"/>
      <c r="GRI39" s="1346"/>
      <c r="GRJ39" s="1346"/>
      <c r="GRK39" s="1346"/>
      <c r="GRL39" s="1346"/>
      <c r="GRM39" s="1346"/>
      <c r="GRN39" s="1346"/>
      <c r="GRO39" s="1346"/>
      <c r="GRP39" s="1346"/>
      <c r="GRQ39" s="1346"/>
      <c r="GRR39" s="1346"/>
      <c r="GRS39" s="1346"/>
      <c r="GRT39" s="1346"/>
      <c r="GRU39" s="1346"/>
      <c r="GRV39" s="1346"/>
      <c r="GRW39" s="1346"/>
      <c r="GRX39" s="1346"/>
      <c r="GRY39" s="1346"/>
      <c r="GRZ39" s="1346"/>
      <c r="GSA39" s="1346"/>
      <c r="GSB39" s="1346"/>
      <c r="GSC39" s="1346"/>
      <c r="GSD39" s="1346"/>
      <c r="GSE39" s="1346"/>
      <c r="GSF39" s="1346"/>
      <c r="GSG39" s="1346"/>
      <c r="GSH39" s="1346"/>
      <c r="GSI39" s="1346"/>
      <c r="GSJ39" s="1346"/>
      <c r="GSK39" s="1346"/>
      <c r="GSL39" s="1346"/>
      <c r="GSM39" s="1346"/>
      <c r="GSN39" s="1346"/>
      <c r="GSO39" s="1346"/>
      <c r="GSP39" s="1346"/>
      <c r="GSQ39" s="1346"/>
      <c r="GSR39" s="1346"/>
      <c r="GSS39" s="1346"/>
      <c r="GST39" s="1346"/>
      <c r="GSU39" s="1346"/>
      <c r="GSV39" s="1346"/>
      <c r="GSW39" s="1346"/>
      <c r="GSX39" s="1346"/>
      <c r="GSY39" s="1346"/>
      <c r="GSZ39" s="1346"/>
      <c r="GTA39" s="1346"/>
      <c r="GTB39" s="1346"/>
      <c r="GTC39" s="1346"/>
      <c r="GTD39" s="1346"/>
      <c r="GTE39" s="1346"/>
      <c r="GTF39" s="1346"/>
      <c r="GTG39" s="1346"/>
      <c r="GTH39" s="1346"/>
      <c r="GTI39" s="1346"/>
      <c r="GTJ39" s="1346"/>
      <c r="GTK39" s="1346"/>
      <c r="GTL39" s="1346"/>
      <c r="GTM39" s="1346"/>
      <c r="GTN39" s="1346"/>
      <c r="GTO39" s="1346"/>
      <c r="GTP39" s="1346"/>
      <c r="GTQ39" s="1346"/>
      <c r="GTR39" s="1346"/>
      <c r="GTS39" s="1346"/>
      <c r="GTT39" s="1346"/>
      <c r="GTU39" s="1346"/>
      <c r="GTV39" s="1346"/>
      <c r="GTW39" s="1346"/>
      <c r="GTX39" s="1346"/>
      <c r="GTY39" s="1346"/>
      <c r="GTZ39" s="1346"/>
      <c r="GUA39" s="1346"/>
      <c r="GUB39" s="1346"/>
      <c r="GUC39" s="1346"/>
      <c r="GUD39" s="1346"/>
      <c r="GUE39" s="1346"/>
      <c r="GUF39" s="1346"/>
      <c r="GUG39" s="1346"/>
      <c r="GUH39" s="1346"/>
      <c r="GUI39" s="1346"/>
      <c r="GUJ39" s="1346"/>
      <c r="GUK39" s="1346"/>
      <c r="GUL39" s="1346"/>
      <c r="GUM39" s="1346"/>
      <c r="GUN39" s="1346"/>
      <c r="GUO39" s="1346"/>
      <c r="GUP39" s="1346"/>
      <c r="GUQ39" s="1346"/>
      <c r="GUR39" s="1346"/>
      <c r="GUS39" s="1346"/>
      <c r="GUT39" s="1346"/>
      <c r="GUU39" s="1346"/>
      <c r="GUV39" s="1346"/>
      <c r="GUW39" s="1346"/>
      <c r="GUX39" s="1346"/>
      <c r="GUY39" s="1346"/>
      <c r="GUZ39" s="1346"/>
      <c r="GVA39" s="1346"/>
      <c r="GVB39" s="1346"/>
      <c r="GVC39" s="1346"/>
      <c r="GVD39" s="1346"/>
      <c r="GVE39" s="1346"/>
      <c r="GVF39" s="1346"/>
      <c r="GVG39" s="1346"/>
      <c r="GVH39" s="1346"/>
      <c r="GVI39" s="1346"/>
      <c r="GVJ39" s="1346"/>
      <c r="GVK39" s="1346"/>
      <c r="GVL39" s="1346"/>
      <c r="GVM39" s="1346"/>
      <c r="GVN39" s="1346"/>
      <c r="GVO39" s="1346"/>
      <c r="GVP39" s="1346"/>
      <c r="GVQ39" s="1346"/>
      <c r="GVR39" s="1346"/>
      <c r="GVS39" s="1346"/>
      <c r="GVT39" s="1346"/>
      <c r="GVU39" s="1346"/>
      <c r="GVV39" s="1346"/>
      <c r="GVW39" s="1346"/>
      <c r="GVX39" s="1346"/>
      <c r="GVY39" s="1346"/>
      <c r="GVZ39" s="1346"/>
      <c r="GWA39" s="1346"/>
      <c r="GWB39" s="1346"/>
      <c r="GWC39" s="1346"/>
      <c r="GWD39" s="1346"/>
      <c r="GWE39" s="1346"/>
      <c r="GWF39" s="1346"/>
      <c r="GWG39" s="1346"/>
      <c r="GWH39" s="1346"/>
      <c r="GWI39" s="1346"/>
      <c r="GWJ39" s="1346"/>
      <c r="GWK39" s="1346"/>
      <c r="GWL39" s="1346"/>
      <c r="GWM39" s="1346"/>
      <c r="GWN39" s="1346"/>
      <c r="GWO39" s="1346"/>
      <c r="GWP39" s="1346"/>
      <c r="GWQ39" s="1346"/>
      <c r="GWR39" s="1346"/>
      <c r="GWS39" s="1346"/>
      <c r="GWT39" s="1346"/>
      <c r="GWU39" s="1346"/>
      <c r="GWV39" s="1346"/>
      <c r="GWW39" s="1346"/>
      <c r="GWX39" s="1346"/>
      <c r="GWY39" s="1346"/>
      <c r="GWZ39" s="1346"/>
      <c r="GXA39" s="1346"/>
      <c r="GXB39" s="1346"/>
      <c r="GXC39" s="1346"/>
      <c r="GXD39" s="1346"/>
      <c r="GXE39" s="1346"/>
      <c r="GXF39" s="1346"/>
      <c r="GXG39" s="1346"/>
      <c r="GXH39" s="1346"/>
      <c r="GXI39" s="1346"/>
      <c r="GXJ39" s="1346"/>
      <c r="GXK39" s="1346"/>
      <c r="GXL39" s="1346"/>
      <c r="GXM39" s="1346"/>
      <c r="GXN39" s="1346"/>
      <c r="GXO39" s="1346"/>
      <c r="GXP39" s="1346"/>
      <c r="GXQ39" s="1346"/>
      <c r="GXR39" s="1346"/>
      <c r="GXS39" s="1346"/>
      <c r="GXT39" s="1346"/>
      <c r="GXU39" s="1346"/>
      <c r="GXV39" s="1346"/>
      <c r="GXW39" s="1346"/>
      <c r="GXX39" s="1346"/>
      <c r="GXY39" s="1346"/>
      <c r="GXZ39" s="1346"/>
      <c r="GYA39" s="1346"/>
      <c r="GYB39" s="1346"/>
      <c r="GYC39" s="1346"/>
      <c r="GYD39" s="1346"/>
      <c r="GYE39" s="1346"/>
      <c r="GYF39" s="1346"/>
      <c r="GYG39" s="1346"/>
      <c r="GYH39" s="1346"/>
      <c r="GYI39" s="1346"/>
      <c r="GYJ39" s="1346"/>
      <c r="GYK39" s="1346"/>
      <c r="GYL39" s="1346"/>
      <c r="GYM39" s="1346"/>
      <c r="GYN39" s="1346"/>
      <c r="GYO39" s="1346"/>
      <c r="GYP39" s="1346"/>
      <c r="GYQ39" s="1346"/>
      <c r="GYR39" s="1346"/>
      <c r="GYS39" s="1346"/>
      <c r="GYT39" s="1346"/>
      <c r="GYU39" s="1346"/>
      <c r="GYV39" s="1346"/>
      <c r="GYW39" s="1346"/>
      <c r="GYX39" s="1346"/>
      <c r="GYY39" s="1346"/>
      <c r="GYZ39" s="1346"/>
      <c r="GZA39" s="1346"/>
      <c r="GZB39" s="1346"/>
      <c r="GZC39" s="1346"/>
      <c r="GZD39" s="1346"/>
      <c r="GZE39" s="1346"/>
      <c r="GZF39" s="1346"/>
      <c r="GZG39" s="1346"/>
      <c r="GZH39" s="1346"/>
      <c r="GZI39" s="1346"/>
      <c r="GZJ39" s="1346"/>
      <c r="GZK39" s="1346"/>
      <c r="GZL39" s="1346"/>
      <c r="GZM39" s="1346"/>
      <c r="GZN39" s="1346"/>
      <c r="GZO39" s="1346"/>
      <c r="GZP39" s="1346"/>
      <c r="GZQ39" s="1346"/>
      <c r="GZR39" s="1346"/>
      <c r="GZS39" s="1346"/>
      <c r="GZT39" s="1346"/>
      <c r="GZU39" s="1346"/>
      <c r="GZV39" s="1346"/>
      <c r="GZW39" s="1346"/>
      <c r="GZX39" s="1346"/>
      <c r="GZY39" s="1346"/>
      <c r="GZZ39" s="1346"/>
      <c r="HAA39" s="1346"/>
      <c r="HAB39" s="1346"/>
      <c r="HAC39" s="1346"/>
      <c r="HAD39" s="1346"/>
      <c r="HAE39" s="1346"/>
      <c r="HAF39" s="1346"/>
      <c r="HAG39" s="1346"/>
      <c r="HAH39" s="1346"/>
      <c r="HAI39" s="1346"/>
      <c r="HAJ39" s="1346"/>
      <c r="HAK39" s="1346"/>
      <c r="HAL39" s="1346"/>
      <c r="HAM39" s="1346"/>
      <c r="HAN39" s="1346"/>
      <c r="HAO39" s="1346"/>
      <c r="HAP39" s="1346"/>
      <c r="HAQ39" s="1346"/>
      <c r="HAR39" s="1346"/>
      <c r="HAS39" s="1346"/>
      <c r="HAT39" s="1346"/>
      <c r="HAU39" s="1346"/>
      <c r="HAV39" s="1346"/>
      <c r="HAW39" s="1346"/>
      <c r="HAX39" s="1346"/>
      <c r="HAY39" s="1346"/>
      <c r="HAZ39" s="1346"/>
      <c r="HBA39" s="1346"/>
      <c r="HBB39" s="1346"/>
      <c r="HBC39" s="1346"/>
      <c r="HBD39" s="1346"/>
      <c r="HBE39" s="1346"/>
      <c r="HBF39" s="1346"/>
      <c r="HBG39" s="1346"/>
      <c r="HBH39" s="1346"/>
      <c r="HBI39" s="1346"/>
      <c r="HBJ39" s="1346"/>
      <c r="HBK39" s="1346"/>
      <c r="HBL39" s="1346"/>
      <c r="HBM39" s="1346"/>
      <c r="HBN39" s="1346"/>
      <c r="HBO39" s="1346"/>
      <c r="HBP39" s="1346"/>
      <c r="HBQ39" s="1346"/>
      <c r="HBR39" s="1346"/>
      <c r="HBS39" s="1346"/>
      <c r="HBT39" s="1346"/>
      <c r="HBU39" s="1346"/>
      <c r="HBV39" s="1346"/>
      <c r="HBW39" s="1346"/>
      <c r="HBX39" s="1346"/>
      <c r="HBY39" s="1346"/>
      <c r="HBZ39" s="1346"/>
      <c r="HCA39" s="1346"/>
      <c r="HCB39" s="1346"/>
      <c r="HCC39" s="1346"/>
      <c r="HCD39" s="1346"/>
      <c r="HCE39" s="1346"/>
      <c r="HCF39" s="1346"/>
      <c r="HCG39" s="1346"/>
      <c r="HCH39" s="1346"/>
      <c r="HCI39" s="1346"/>
      <c r="HCJ39" s="1346"/>
      <c r="HCK39" s="1346"/>
      <c r="HCL39" s="1346"/>
      <c r="HCM39" s="1346"/>
      <c r="HCN39" s="1346"/>
      <c r="HCO39" s="1346"/>
      <c r="HCP39" s="1346"/>
      <c r="HCQ39" s="1346"/>
      <c r="HCR39" s="1346"/>
      <c r="HCS39" s="1346"/>
      <c r="HCT39" s="1346"/>
      <c r="HCU39" s="1346"/>
      <c r="HCV39" s="1346"/>
      <c r="HCW39" s="1346"/>
      <c r="HCX39" s="1346"/>
      <c r="HCY39" s="1346"/>
      <c r="HCZ39" s="1346"/>
      <c r="HDA39" s="1346"/>
      <c r="HDB39" s="1346"/>
      <c r="HDC39" s="1346"/>
      <c r="HDD39" s="1346"/>
      <c r="HDE39" s="1346"/>
      <c r="HDF39" s="1346"/>
      <c r="HDG39" s="1346"/>
      <c r="HDH39" s="1346"/>
      <c r="HDI39" s="1346"/>
      <c r="HDJ39" s="1346"/>
      <c r="HDK39" s="1346"/>
      <c r="HDL39" s="1346"/>
      <c r="HDM39" s="1346"/>
      <c r="HDN39" s="1346"/>
      <c r="HDO39" s="1346"/>
      <c r="HDP39" s="1346"/>
      <c r="HDQ39" s="1346"/>
      <c r="HDR39" s="1346"/>
      <c r="HDS39" s="1346"/>
      <c r="HDT39" s="1346"/>
      <c r="HDU39" s="1346"/>
      <c r="HDV39" s="1346"/>
      <c r="HDW39" s="1346"/>
      <c r="HDX39" s="1346"/>
      <c r="HDY39" s="1346"/>
      <c r="HDZ39" s="1346"/>
      <c r="HEA39" s="1346"/>
      <c r="HEB39" s="1346"/>
      <c r="HEC39" s="1346"/>
      <c r="HED39" s="1346"/>
      <c r="HEE39" s="1346"/>
      <c r="HEF39" s="1346"/>
      <c r="HEG39" s="1346"/>
      <c r="HEH39" s="1346"/>
      <c r="HEI39" s="1346"/>
      <c r="HEJ39" s="1346"/>
      <c r="HEK39" s="1346"/>
      <c r="HEL39" s="1346"/>
      <c r="HEM39" s="1346"/>
      <c r="HEN39" s="1346"/>
      <c r="HEO39" s="1346"/>
      <c r="HEP39" s="1346"/>
      <c r="HEQ39" s="1346"/>
      <c r="HER39" s="1346"/>
      <c r="HES39" s="1346"/>
      <c r="HET39" s="1346"/>
      <c r="HEU39" s="1346"/>
      <c r="HEV39" s="1346"/>
      <c r="HEW39" s="1346"/>
      <c r="HEX39" s="1346"/>
      <c r="HEY39" s="1346"/>
      <c r="HEZ39" s="1346"/>
      <c r="HFA39" s="1346"/>
      <c r="HFB39" s="1346"/>
      <c r="HFC39" s="1346"/>
      <c r="HFD39" s="1346"/>
      <c r="HFE39" s="1346"/>
      <c r="HFF39" s="1346"/>
      <c r="HFG39" s="1346"/>
      <c r="HFH39" s="1346"/>
      <c r="HFI39" s="1346"/>
      <c r="HFJ39" s="1346"/>
      <c r="HFK39" s="1346"/>
      <c r="HFL39" s="1346"/>
      <c r="HFM39" s="1346"/>
      <c r="HFN39" s="1346"/>
      <c r="HFO39" s="1346"/>
      <c r="HFP39" s="1346"/>
      <c r="HFQ39" s="1346"/>
      <c r="HFR39" s="1346"/>
      <c r="HFS39" s="1346"/>
      <c r="HFT39" s="1346"/>
      <c r="HFU39" s="1346"/>
      <c r="HFV39" s="1346"/>
      <c r="HFW39" s="1346"/>
      <c r="HFX39" s="1346"/>
      <c r="HFY39" s="1346"/>
      <c r="HFZ39" s="1346"/>
      <c r="HGA39" s="1346"/>
      <c r="HGB39" s="1346"/>
      <c r="HGC39" s="1346"/>
      <c r="HGD39" s="1346"/>
      <c r="HGE39" s="1346"/>
      <c r="HGF39" s="1346"/>
      <c r="HGG39" s="1346"/>
      <c r="HGH39" s="1346"/>
      <c r="HGI39" s="1346"/>
      <c r="HGJ39" s="1346"/>
      <c r="HGK39" s="1346"/>
      <c r="HGL39" s="1346"/>
      <c r="HGM39" s="1346"/>
      <c r="HGN39" s="1346"/>
      <c r="HGO39" s="1346"/>
      <c r="HGP39" s="1346"/>
      <c r="HGQ39" s="1346"/>
      <c r="HGR39" s="1346"/>
      <c r="HGS39" s="1346"/>
      <c r="HGT39" s="1346"/>
      <c r="HGU39" s="1346"/>
      <c r="HGV39" s="1346"/>
      <c r="HGW39" s="1346"/>
      <c r="HGX39" s="1346"/>
      <c r="HGY39" s="1346"/>
      <c r="HGZ39" s="1346"/>
      <c r="HHA39" s="1346"/>
      <c r="HHB39" s="1346"/>
      <c r="HHC39" s="1346"/>
      <c r="HHD39" s="1346"/>
      <c r="HHE39" s="1346"/>
      <c r="HHF39" s="1346"/>
      <c r="HHG39" s="1346"/>
      <c r="HHH39" s="1346"/>
      <c r="HHI39" s="1346"/>
      <c r="HHJ39" s="1346"/>
      <c r="HHK39" s="1346"/>
      <c r="HHL39" s="1346"/>
      <c r="HHM39" s="1346"/>
      <c r="HHN39" s="1346"/>
      <c r="HHO39" s="1346"/>
      <c r="HHP39" s="1346"/>
      <c r="HHQ39" s="1346"/>
      <c r="HHR39" s="1346"/>
      <c r="HHS39" s="1346"/>
      <c r="HHT39" s="1346"/>
      <c r="HHU39" s="1346"/>
      <c r="HHV39" s="1346"/>
      <c r="HHW39" s="1346"/>
      <c r="HHX39" s="1346"/>
      <c r="HHY39" s="1346"/>
      <c r="HHZ39" s="1346"/>
      <c r="HIA39" s="1346"/>
      <c r="HIB39" s="1346"/>
      <c r="HIC39" s="1346"/>
      <c r="HID39" s="1346"/>
      <c r="HIE39" s="1346"/>
      <c r="HIF39" s="1346"/>
      <c r="HIG39" s="1346"/>
      <c r="HIH39" s="1346"/>
      <c r="HII39" s="1346"/>
      <c r="HIJ39" s="1346"/>
      <c r="HIK39" s="1346"/>
      <c r="HIL39" s="1346"/>
      <c r="HIM39" s="1346"/>
      <c r="HIN39" s="1346"/>
      <c r="HIO39" s="1346"/>
      <c r="HIP39" s="1346"/>
      <c r="HIQ39" s="1346"/>
      <c r="HIR39" s="1346"/>
      <c r="HIS39" s="1346"/>
      <c r="HIT39" s="1346"/>
      <c r="HIU39" s="1346"/>
      <c r="HIV39" s="1346"/>
      <c r="HIW39" s="1346"/>
      <c r="HIX39" s="1346"/>
      <c r="HIY39" s="1346"/>
      <c r="HIZ39" s="1346"/>
      <c r="HJA39" s="1346"/>
      <c r="HJB39" s="1346"/>
      <c r="HJC39" s="1346"/>
      <c r="HJD39" s="1346"/>
      <c r="HJE39" s="1346"/>
      <c r="HJF39" s="1346"/>
      <c r="HJG39" s="1346"/>
      <c r="HJH39" s="1346"/>
      <c r="HJI39" s="1346"/>
      <c r="HJJ39" s="1346"/>
      <c r="HJK39" s="1346"/>
      <c r="HJL39" s="1346"/>
      <c r="HJM39" s="1346"/>
      <c r="HJN39" s="1346"/>
      <c r="HJO39" s="1346"/>
      <c r="HJP39" s="1346"/>
      <c r="HJQ39" s="1346"/>
      <c r="HJR39" s="1346"/>
      <c r="HJS39" s="1346"/>
      <c r="HJT39" s="1346"/>
      <c r="HJU39" s="1346"/>
      <c r="HJV39" s="1346"/>
      <c r="HJW39" s="1346"/>
      <c r="HJX39" s="1346"/>
      <c r="HJY39" s="1346"/>
      <c r="HJZ39" s="1346"/>
      <c r="HKA39" s="1346"/>
      <c r="HKB39" s="1346"/>
      <c r="HKC39" s="1346"/>
      <c r="HKD39" s="1346"/>
      <c r="HKE39" s="1346"/>
      <c r="HKF39" s="1346"/>
      <c r="HKG39" s="1346"/>
      <c r="HKH39" s="1346"/>
      <c r="HKI39" s="1346"/>
      <c r="HKJ39" s="1346"/>
      <c r="HKK39" s="1346"/>
      <c r="HKL39" s="1346"/>
      <c r="HKM39" s="1346"/>
      <c r="HKN39" s="1346"/>
      <c r="HKO39" s="1346"/>
      <c r="HKP39" s="1346"/>
      <c r="HKQ39" s="1346"/>
      <c r="HKR39" s="1346"/>
      <c r="HKS39" s="1346"/>
      <c r="HKT39" s="1346"/>
      <c r="HKU39" s="1346"/>
      <c r="HKV39" s="1346"/>
      <c r="HKW39" s="1346"/>
      <c r="HKX39" s="1346"/>
      <c r="HKY39" s="1346"/>
      <c r="HKZ39" s="1346"/>
      <c r="HLA39" s="1346"/>
      <c r="HLB39" s="1346"/>
      <c r="HLC39" s="1346"/>
      <c r="HLD39" s="1346"/>
      <c r="HLE39" s="1346"/>
      <c r="HLF39" s="1346"/>
      <c r="HLG39" s="1346"/>
      <c r="HLH39" s="1346"/>
      <c r="HLI39" s="1346"/>
      <c r="HLJ39" s="1346"/>
      <c r="HLK39" s="1346"/>
      <c r="HLL39" s="1346"/>
      <c r="HLM39" s="1346"/>
      <c r="HLN39" s="1346"/>
      <c r="HLO39" s="1346"/>
      <c r="HLP39" s="1346"/>
      <c r="HLQ39" s="1346"/>
      <c r="HLR39" s="1346"/>
      <c r="HLS39" s="1346"/>
      <c r="HLT39" s="1346"/>
      <c r="HLU39" s="1346"/>
      <c r="HLV39" s="1346"/>
      <c r="HLW39" s="1346"/>
      <c r="HLX39" s="1346"/>
      <c r="HLY39" s="1346"/>
      <c r="HLZ39" s="1346"/>
      <c r="HMA39" s="1346"/>
      <c r="HMB39" s="1346"/>
      <c r="HMC39" s="1346"/>
      <c r="HMD39" s="1346"/>
      <c r="HME39" s="1346"/>
      <c r="HMF39" s="1346"/>
      <c r="HMG39" s="1346"/>
      <c r="HMH39" s="1346"/>
      <c r="HMI39" s="1346"/>
      <c r="HMJ39" s="1346"/>
      <c r="HMK39" s="1346"/>
      <c r="HML39" s="1346"/>
      <c r="HMM39" s="1346"/>
      <c r="HMN39" s="1346"/>
      <c r="HMO39" s="1346"/>
      <c r="HMP39" s="1346"/>
      <c r="HMQ39" s="1346"/>
      <c r="HMR39" s="1346"/>
      <c r="HMS39" s="1346"/>
      <c r="HMT39" s="1346"/>
      <c r="HMU39" s="1346"/>
      <c r="HMV39" s="1346"/>
      <c r="HMW39" s="1346"/>
      <c r="HMX39" s="1346"/>
      <c r="HMY39" s="1346"/>
      <c r="HMZ39" s="1346"/>
      <c r="HNA39" s="1346"/>
      <c r="HNB39" s="1346"/>
      <c r="HNC39" s="1346"/>
      <c r="HND39" s="1346"/>
      <c r="HNE39" s="1346"/>
      <c r="HNF39" s="1346"/>
      <c r="HNG39" s="1346"/>
      <c r="HNH39" s="1346"/>
      <c r="HNI39" s="1346"/>
      <c r="HNJ39" s="1346"/>
      <c r="HNK39" s="1346"/>
      <c r="HNL39" s="1346"/>
      <c r="HNM39" s="1346"/>
      <c r="HNN39" s="1346"/>
      <c r="HNO39" s="1346"/>
      <c r="HNP39" s="1346"/>
      <c r="HNQ39" s="1346"/>
      <c r="HNR39" s="1346"/>
      <c r="HNS39" s="1346"/>
      <c r="HNT39" s="1346"/>
      <c r="HNU39" s="1346"/>
      <c r="HNV39" s="1346"/>
      <c r="HNW39" s="1346"/>
      <c r="HNX39" s="1346"/>
      <c r="HNY39" s="1346"/>
      <c r="HNZ39" s="1346"/>
      <c r="HOA39" s="1346"/>
      <c r="HOB39" s="1346"/>
      <c r="HOC39" s="1346"/>
      <c r="HOD39" s="1346"/>
      <c r="HOE39" s="1346"/>
      <c r="HOF39" s="1346"/>
      <c r="HOG39" s="1346"/>
      <c r="HOH39" s="1346"/>
      <c r="HOI39" s="1346"/>
      <c r="HOJ39" s="1346"/>
      <c r="HOK39" s="1346"/>
      <c r="HOL39" s="1346"/>
      <c r="HOM39" s="1346"/>
      <c r="HON39" s="1346"/>
      <c r="HOO39" s="1346"/>
      <c r="HOP39" s="1346"/>
      <c r="HOQ39" s="1346"/>
      <c r="HOR39" s="1346"/>
      <c r="HOS39" s="1346"/>
      <c r="HOT39" s="1346"/>
      <c r="HOU39" s="1346"/>
      <c r="HOV39" s="1346"/>
      <c r="HOW39" s="1346"/>
      <c r="HOX39" s="1346"/>
      <c r="HOY39" s="1346"/>
      <c r="HOZ39" s="1346"/>
      <c r="HPA39" s="1346"/>
      <c r="HPB39" s="1346"/>
      <c r="HPC39" s="1346"/>
      <c r="HPD39" s="1346"/>
      <c r="HPE39" s="1346"/>
      <c r="HPF39" s="1346"/>
      <c r="HPG39" s="1346"/>
      <c r="HPH39" s="1346"/>
      <c r="HPI39" s="1346"/>
      <c r="HPJ39" s="1346"/>
      <c r="HPK39" s="1346"/>
      <c r="HPL39" s="1346"/>
      <c r="HPM39" s="1346"/>
      <c r="HPN39" s="1346"/>
      <c r="HPO39" s="1346"/>
      <c r="HPP39" s="1346"/>
      <c r="HPQ39" s="1346"/>
      <c r="HPR39" s="1346"/>
      <c r="HPS39" s="1346"/>
      <c r="HPT39" s="1346"/>
      <c r="HPU39" s="1346"/>
      <c r="HPV39" s="1346"/>
      <c r="HPW39" s="1346"/>
      <c r="HPX39" s="1346"/>
      <c r="HPY39" s="1346"/>
      <c r="HPZ39" s="1346"/>
      <c r="HQA39" s="1346"/>
      <c r="HQB39" s="1346"/>
      <c r="HQC39" s="1346"/>
      <c r="HQD39" s="1346"/>
      <c r="HQE39" s="1346"/>
      <c r="HQF39" s="1346"/>
      <c r="HQG39" s="1346"/>
      <c r="HQH39" s="1346"/>
      <c r="HQI39" s="1346"/>
      <c r="HQJ39" s="1346"/>
      <c r="HQK39" s="1346"/>
      <c r="HQL39" s="1346"/>
      <c r="HQM39" s="1346"/>
      <c r="HQN39" s="1346"/>
      <c r="HQO39" s="1346"/>
      <c r="HQP39" s="1346"/>
      <c r="HQQ39" s="1346"/>
      <c r="HQR39" s="1346"/>
      <c r="HQS39" s="1346"/>
      <c r="HQT39" s="1346"/>
      <c r="HQU39" s="1346"/>
      <c r="HQV39" s="1346"/>
      <c r="HQW39" s="1346"/>
      <c r="HQX39" s="1346"/>
      <c r="HQY39" s="1346"/>
      <c r="HQZ39" s="1346"/>
      <c r="HRA39" s="1346"/>
      <c r="HRB39" s="1346"/>
      <c r="HRC39" s="1346"/>
      <c r="HRD39" s="1346"/>
      <c r="HRE39" s="1346"/>
      <c r="HRF39" s="1346"/>
      <c r="HRG39" s="1346"/>
      <c r="HRH39" s="1346"/>
      <c r="HRI39" s="1346"/>
      <c r="HRJ39" s="1346"/>
      <c r="HRK39" s="1346"/>
      <c r="HRL39" s="1346"/>
      <c r="HRM39" s="1346"/>
      <c r="HRN39" s="1346"/>
      <c r="HRO39" s="1346"/>
      <c r="HRP39" s="1346"/>
      <c r="HRQ39" s="1346"/>
      <c r="HRR39" s="1346"/>
      <c r="HRS39" s="1346"/>
      <c r="HRT39" s="1346"/>
      <c r="HRU39" s="1346"/>
      <c r="HRV39" s="1346"/>
      <c r="HRW39" s="1346"/>
      <c r="HRX39" s="1346"/>
      <c r="HRY39" s="1346"/>
      <c r="HRZ39" s="1346"/>
      <c r="HSA39" s="1346"/>
      <c r="HSB39" s="1346"/>
      <c r="HSC39" s="1346"/>
      <c r="HSD39" s="1346"/>
      <c r="HSE39" s="1346"/>
      <c r="HSF39" s="1346"/>
      <c r="HSG39" s="1346"/>
      <c r="HSH39" s="1346"/>
      <c r="HSI39" s="1346"/>
      <c r="HSJ39" s="1346"/>
      <c r="HSK39" s="1346"/>
      <c r="HSL39" s="1346"/>
      <c r="HSM39" s="1346"/>
      <c r="HSN39" s="1346"/>
      <c r="HSO39" s="1346"/>
      <c r="HSP39" s="1346"/>
      <c r="HSQ39" s="1346"/>
      <c r="HSR39" s="1346"/>
      <c r="HSS39" s="1346"/>
      <c r="HST39" s="1346"/>
      <c r="HSU39" s="1346"/>
      <c r="HSV39" s="1346"/>
      <c r="HSW39" s="1346"/>
      <c r="HSX39" s="1346"/>
      <c r="HSY39" s="1346"/>
      <c r="HSZ39" s="1346"/>
      <c r="HTA39" s="1346"/>
      <c r="HTB39" s="1346"/>
      <c r="HTC39" s="1346"/>
      <c r="HTD39" s="1346"/>
      <c r="HTE39" s="1346"/>
      <c r="HTF39" s="1346"/>
      <c r="HTG39" s="1346"/>
      <c r="HTH39" s="1346"/>
      <c r="HTI39" s="1346"/>
      <c r="HTJ39" s="1346"/>
      <c r="HTK39" s="1346"/>
      <c r="HTL39" s="1346"/>
      <c r="HTM39" s="1346"/>
      <c r="HTN39" s="1346"/>
      <c r="HTO39" s="1346"/>
      <c r="HTP39" s="1346"/>
      <c r="HTQ39" s="1346"/>
      <c r="HTR39" s="1346"/>
      <c r="HTS39" s="1346"/>
      <c r="HTT39" s="1346"/>
      <c r="HTU39" s="1346"/>
      <c r="HTV39" s="1346"/>
      <c r="HTW39" s="1346"/>
      <c r="HTX39" s="1346"/>
      <c r="HTY39" s="1346"/>
      <c r="HTZ39" s="1346"/>
      <c r="HUA39" s="1346"/>
      <c r="HUB39" s="1346"/>
      <c r="HUC39" s="1346"/>
      <c r="HUD39" s="1346"/>
      <c r="HUE39" s="1346"/>
      <c r="HUF39" s="1346"/>
      <c r="HUG39" s="1346"/>
      <c r="HUH39" s="1346"/>
      <c r="HUI39" s="1346"/>
      <c r="HUJ39" s="1346"/>
      <c r="HUK39" s="1346"/>
      <c r="HUL39" s="1346"/>
      <c r="HUM39" s="1346"/>
      <c r="HUN39" s="1346"/>
      <c r="HUO39" s="1346"/>
      <c r="HUP39" s="1346"/>
      <c r="HUQ39" s="1346"/>
      <c r="HUR39" s="1346"/>
      <c r="HUS39" s="1346"/>
      <c r="HUT39" s="1346"/>
      <c r="HUU39" s="1346"/>
      <c r="HUV39" s="1346"/>
      <c r="HUW39" s="1346"/>
      <c r="HUX39" s="1346"/>
      <c r="HUY39" s="1346"/>
      <c r="HUZ39" s="1346"/>
      <c r="HVA39" s="1346"/>
      <c r="HVB39" s="1346"/>
      <c r="HVC39" s="1346"/>
      <c r="HVD39" s="1346"/>
      <c r="HVE39" s="1346"/>
      <c r="HVF39" s="1346"/>
      <c r="HVG39" s="1346"/>
      <c r="HVH39" s="1346"/>
      <c r="HVI39" s="1346"/>
      <c r="HVJ39" s="1346"/>
      <c r="HVK39" s="1346"/>
      <c r="HVL39" s="1346"/>
      <c r="HVM39" s="1346"/>
      <c r="HVN39" s="1346"/>
      <c r="HVO39" s="1346"/>
      <c r="HVP39" s="1346"/>
      <c r="HVQ39" s="1346"/>
      <c r="HVR39" s="1346"/>
      <c r="HVS39" s="1346"/>
      <c r="HVT39" s="1346"/>
      <c r="HVU39" s="1346"/>
      <c r="HVV39" s="1346"/>
      <c r="HVW39" s="1346"/>
      <c r="HVX39" s="1346"/>
      <c r="HVY39" s="1346"/>
      <c r="HVZ39" s="1346"/>
      <c r="HWA39" s="1346"/>
      <c r="HWB39" s="1346"/>
      <c r="HWC39" s="1346"/>
      <c r="HWD39" s="1346"/>
      <c r="HWE39" s="1346"/>
      <c r="HWF39" s="1346"/>
      <c r="HWG39" s="1346"/>
      <c r="HWH39" s="1346"/>
      <c r="HWI39" s="1346"/>
      <c r="HWJ39" s="1346"/>
      <c r="HWK39" s="1346"/>
      <c r="HWL39" s="1346"/>
      <c r="HWM39" s="1346"/>
      <c r="HWN39" s="1346"/>
      <c r="HWO39" s="1346"/>
      <c r="HWP39" s="1346"/>
      <c r="HWQ39" s="1346"/>
      <c r="HWR39" s="1346"/>
      <c r="HWS39" s="1346"/>
      <c r="HWT39" s="1346"/>
      <c r="HWU39" s="1346"/>
      <c r="HWV39" s="1346"/>
      <c r="HWW39" s="1346"/>
      <c r="HWX39" s="1346"/>
      <c r="HWY39" s="1346"/>
      <c r="HWZ39" s="1346"/>
      <c r="HXA39" s="1346"/>
      <c r="HXB39" s="1346"/>
      <c r="HXC39" s="1346"/>
      <c r="HXD39" s="1346"/>
      <c r="HXE39" s="1346"/>
      <c r="HXF39" s="1346"/>
      <c r="HXG39" s="1346"/>
      <c r="HXH39" s="1346"/>
      <c r="HXI39" s="1346"/>
      <c r="HXJ39" s="1346"/>
      <c r="HXK39" s="1346"/>
      <c r="HXL39" s="1346"/>
      <c r="HXM39" s="1346"/>
      <c r="HXN39" s="1346"/>
      <c r="HXO39" s="1346"/>
      <c r="HXP39" s="1346"/>
      <c r="HXQ39" s="1346"/>
      <c r="HXR39" s="1346"/>
      <c r="HXS39" s="1346"/>
      <c r="HXT39" s="1346"/>
      <c r="HXU39" s="1346"/>
      <c r="HXV39" s="1346"/>
      <c r="HXW39" s="1346"/>
      <c r="HXX39" s="1346"/>
      <c r="HXY39" s="1346"/>
      <c r="HXZ39" s="1346"/>
      <c r="HYA39" s="1346"/>
      <c r="HYB39" s="1346"/>
      <c r="HYC39" s="1346"/>
      <c r="HYD39" s="1346"/>
      <c r="HYE39" s="1346"/>
      <c r="HYF39" s="1346"/>
      <c r="HYG39" s="1346"/>
      <c r="HYH39" s="1346"/>
      <c r="HYI39" s="1346"/>
      <c r="HYJ39" s="1346"/>
      <c r="HYK39" s="1346"/>
      <c r="HYL39" s="1346"/>
      <c r="HYM39" s="1346"/>
      <c r="HYN39" s="1346"/>
      <c r="HYO39" s="1346"/>
      <c r="HYP39" s="1346"/>
      <c r="HYQ39" s="1346"/>
      <c r="HYR39" s="1346"/>
      <c r="HYS39" s="1346"/>
      <c r="HYT39" s="1346"/>
      <c r="HYU39" s="1346"/>
      <c r="HYV39" s="1346"/>
      <c r="HYW39" s="1346"/>
      <c r="HYX39" s="1346"/>
      <c r="HYY39" s="1346"/>
      <c r="HYZ39" s="1346"/>
      <c r="HZA39" s="1346"/>
      <c r="HZB39" s="1346"/>
      <c r="HZC39" s="1346"/>
      <c r="HZD39" s="1346"/>
      <c r="HZE39" s="1346"/>
      <c r="HZF39" s="1346"/>
      <c r="HZG39" s="1346"/>
      <c r="HZH39" s="1346"/>
      <c r="HZI39" s="1346"/>
      <c r="HZJ39" s="1346"/>
      <c r="HZK39" s="1346"/>
      <c r="HZL39" s="1346"/>
      <c r="HZM39" s="1346"/>
      <c r="HZN39" s="1346"/>
      <c r="HZO39" s="1346"/>
      <c r="HZP39" s="1346"/>
      <c r="HZQ39" s="1346"/>
      <c r="HZR39" s="1346"/>
      <c r="HZS39" s="1346"/>
      <c r="HZT39" s="1346"/>
      <c r="HZU39" s="1346"/>
      <c r="HZV39" s="1346"/>
      <c r="HZW39" s="1346"/>
      <c r="HZX39" s="1346"/>
      <c r="HZY39" s="1346"/>
      <c r="HZZ39" s="1346"/>
      <c r="IAA39" s="1346"/>
      <c r="IAB39" s="1346"/>
      <c r="IAC39" s="1346"/>
      <c r="IAD39" s="1346"/>
      <c r="IAE39" s="1346"/>
      <c r="IAF39" s="1346"/>
      <c r="IAG39" s="1346"/>
      <c r="IAH39" s="1346"/>
      <c r="IAI39" s="1346"/>
      <c r="IAJ39" s="1346"/>
      <c r="IAK39" s="1346"/>
      <c r="IAL39" s="1346"/>
      <c r="IAM39" s="1346"/>
      <c r="IAN39" s="1346"/>
      <c r="IAO39" s="1346"/>
      <c r="IAP39" s="1346"/>
      <c r="IAQ39" s="1346"/>
      <c r="IAR39" s="1346"/>
      <c r="IAS39" s="1346"/>
      <c r="IAT39" s="1346"/>
      <c r="IAU39" s="1346"/>
      <c r="IAV39" s="1346"/>
      <c r="IAW39" s="1346"/>
      <c r="IAX39" s="1346"/>
      <c r="IAY39" s="1346"/>
      <c r="IAZ39" s="1346"/>
      <c r="IBA39" s="1346"/>
      <c r="IBB39" s="1346"/>
      <c r="IBC39" s="1346"/>
      <c r="IBD39" s="1346"/>
      <c r="IBE39" s="1346"/>
      <c r="IBF39" s="1346"/>
      <c r="IBG39" s="1346"/>
      <c r="IBH39" s="1346"/>
      <c r="IBI39" s="1346"/>
      <c r="IBJ39" s="1346"/>
      <c r="IBK39" s="1346"/>
      <c r="IBL39" s="1346"/>
      <c r="IBM39" s="1346"/>
      <c r="IBN39" s="1346"/>
      <c r="IBO39" s="1346"/>
      <c r="IBP39" s="1346"/>
      <c r="IBQ39" s="1346"/>
      <c r="IBR39" s="1346"/>
      <c r="IBS39" s="1346"/>
      <c r="IBT39" s="1346"/>
      <c r="IBU39" s="1346"/>
      <c r="IBV39" s="1346"/>
      <c r="IBW39" s="1346"/>
      <c r="IBX39" s="1346"/>
      <c r="IBY39" s="1346"/>
      <c r="IBZ39" s="1346"/>
      <c r="ICA39" s="1346"/>
      <c r="ICB39" s="1346"/>
      <c r="ICC39" s="1346"/>
      <c r="ICD39" s="1346"/>
      <c r="ICE39" s="1346"/>
      <c r="ICF39" s="1346"/>
      <c r="ICG39" s="1346"/>
      <c r="ICH39" s="1346"/>
      <c r="ICI39" s="1346"/>
      <c r="ICJ39" s="1346"/>
      <c r="ICK39" s="1346"/>
      <c r="ICL39" s="1346"/>
      <c r="ICM39" s="1346"/>
      <c r="ICN39" s="1346"/>
      <c r="ICO39" s="1346"/>
      <c r="ICP39" s="1346"/>
      <c r="ICQ39" s="1346"/>
      <c r="ICR39" s="1346"/>
      <c r="ICS39" s="1346"/>
      <c r="ICT39" s="1346"/>
      <c r="ICU39" s="1346"/>
      <c r="ICV39" s="1346"/>
      <c r="ICW39" s="1346"/>
      <c r="ICX39" s="1346"/>
      <c r="ICY39" s="1346"/>
      <c r="ICZ39" s="1346"/>
      <c r="IDA39" s="1346"/>
      <c r="IDB39" s="1346"/>
      <c r="IDC39" s="1346"/>
      <c r="IDD39" s="1346"/>
      <c r="IDE39" s="1346"/>
      <c r="IDF39" s="1346"/>
      <c r="IDG39" s="1346"/>
      <c r="IDH39" s="1346"/>
      <c r="IDI39" s="1346"/>
      <c r="IDJ39" s="1346"/>
      <c r="IDK39" s="1346"/>
      <c r="IDL39" s="1346"/>
      <c r="IDM39" s="1346"/>
      <c r="IDN39" s="1346"/>
      <c r="IDO39" s="1346"/>
      <c r="IDP39" s="1346"/>
      <c r="IDQ39" s="1346"/>
      <c r="IDR39" s="1346"/>
      <c r="IDS39" s="1346"/>
      <c r="IDT39" s="1346"/>
      <c r="IDU39" s="1346"/>
      <c r="IDV39" s="1346"/>
      <c r="IDW39" s="1346"/>
      <c r="IDX39" s="1346"/>
      <c r="IDY39" s="1346"/>
      <c r="IDZ39" s="1346"/>
      <c r="IEA39" s="1346"/>
      <c r="IEB39" s="1346"/>
      <c r="IEC39" s="1346"/>
      <c r="IED39" s="1346"/>
      <c r="IEE39" s="1346"/>
      <c r="IEF39" s="1346"/>
      <c r="IEG39" s="1346"/>
      <c r="IEH39" s="1346"/>
      <c r="IEI39" s="1346"/>
      <c r="IEJ39" s="1346"/>
      <c r="IEK39" s="1346"/>
      <c r="IEL39" s="1346"/>
      <c r="IEM39" s="1346"/>
      <c r="IEN39" s="1346"/>
      <c r="IEO39" s="1346"/>
      <c r="IEP39" s="1346"/>
      <c r="IEQ39" s="1346"/>
      <c r="IER39" s="1346"/>
      <c r="IES39" s="1346"/>
      <c r="IET39" s="1346"/>
      <c r="IEU39" s="1346"/>
      <c r="IEV39" s="1346"/>
      <c r="IEW39" s="1346"/>
      <c r="IEX39" s="1346"/>
      <c r="IEY39" s="1346"/>
      <c r="IEZ39" s="1346"/>
      <c r="IFA39" s="1346"/>
      <c r="IFB39" s="1346"/>
      <c r="IFC39" s="1346"/>
      <c r="IFD39" s="1346"/>
      <c r="IFE39" s="1346"/>
      <c r="IFF39" s="1346"/>
      <c r="IFG39" s="1346"/>
      <c r="IFH39" s="1346"/>
      <c r="IFI39" s="1346"/>
      <c r="IFJ39" s="1346"/>
      <c r="IFK39" s="1346"/>
      <c r="IFL39" s="1346"/>
      <c r="IFM39" s="1346"/>
      <c r="IFN39" s="1346"/>
      <c r="IFO39" s="1346"/>
      <c r="IFP39" s="1346"/>
      <c r="IFQ39" s="1346"/>
      <c r="IFR39" s="1346"/>
      <c r="IFS39" s="1346"/>
      <c r="IFT39" s="1346"/>
      <c r="IFU39" s="1346"/>
      <c r="IFV39" s="1346"/>
      <c r="IFW39" s="1346"/>
      <c r="IFX39" s="1346"/>
      <c r="IFY39" s="1346"/>
      <c r="IFZ39" s="1346"/>
      <c r="IGA39" s="1346"/>
      <c r="IGB39" s="1346"/>
      <c r="IGC39" s="1346"/>
      <c r="IGD39" s="1346"/>
      <c r="IGE39" s="1346"/>
      <c r="IGF39" s="1346"/>
      <c r="IGG39" s="1346"/>
      <c r="IGH39" s="1346"/>
      <c r="IGI39" s="1346"/>
      <c r="IGJ39" s="1346"/>
      <c r="IGK39" s="1346"/>
      <c r="IGL39" s="1346"/>
      <c r="IGM39" s="1346"/>
      <c r="IGN39" s="1346"/>
      <c r="IGO39" s="1346"/>
      <c r="IGP39" s="1346"/>
      <c r="IGQ39" s="1346"/>
      <c r="IGR39" s="1346"/>
      <c r="IGS39" s="1346"/>
      <c r="IGT39" s="1346"/>
      <c r="IGU39" s="1346"/>
      <c r="IGV39" s="1346"/>
      <c r="IGW39" s="1346"/>
      <c r="IGX39" s="1346"/>
      <c r="IGY39" s="1346"/>
      <c r="IGZ39" s="1346"/>
      <c r="IHA39" s="1346"/>
      <c r="IHB39" s="1346"/>
      <c r="IHC39" s="1346"/>
      <c r="IHD39" s="1346"/>
      <c r="IHE39" s="1346"/>
      <c r="IHF39" s="1346"/>
      <c r="IHG39" s="1346"/>
      <c r="IHH39" s="1346"/>
      <c r="IHI39" s="1346"/>
      <c r="IHJ39" s="1346"/>
      <c r="IHK39" s="1346"/>
      <c r="IHL39" s="1346"/>
      <c r="IHM39" s="1346"/>
      <c r="IHN39" s="1346"/>
      <c r="IHO39" s="1346"/>
      <c r="IHP39" s="1346"/>
      <c r="IHQ39" s="1346"/>
      <c r="IHR39" s="1346"/>
      <c r="IHS39" s="1346"/>
      <c r="IHT39" s="1346"/>
      <c r="IHU39" s="1346"/>
      <c r="IHV39" s="1346"/>
      <c r="IHW39" s="1346"/>
      <c r="IHX39" s="1346"/>
      <c r="IHY39" s="1346"/>
      <c r="IHZ39" s="1346"/>
      <c r="IIA39" s="1346"/>
      <c r="IIB39" s="1346"/>
      <c r="IIC39" s="1346"/>
      <c r="IID39" s="1346"/>
      <c r="IIE39" s="1346"/>
      <c r="IIF39" s="1346"/>
      <c r="IIG39" s="1346"/>
      <c r="IIH39" s="1346"/>
      <c r="III39" s="1346"/>
      <c r="IIJ39" s="1346"/>
      <c r="IIK39" s="1346"/>
      <c r="IIL39" s="1346"/>
      <c r="IIM39" s="1346"/>
      <c r="IIN39" s="1346"/>
      <c r="IIO39" s="1346"/>
      <c r="IIP39" s="1346"/>
      <c r="IIQ39" s="1346"/>
      <c r="IIR39" s="1346"/>
      <c r="IIS39" s="1346"/>
      <c r="IIT39" s="1346"/>
      <c r="IIU39" s="1346"/>
      <c r="IIV39" s="1346"/>
      <c r="IIW39" s="1346"/>
      <c r="IIX39" s="1346"/>
      <c r="IIY39" s="1346"/>
      <c r="IIZ39" s="1346"/>
      <c r="IJA39" s="1346"/>
      <c r="IJB39" s="1346"/>
      <c r="IJC39" s="1346"/>
      <c r="IJD39" s="1346"/>
      <c r="IJE39" s="1346"/>
      <c r="IJF39" s="1346"/>
      <c r="IJG39" s="1346"/>
      <c r="IJH39" s="1346"/>
      <c r="IJI39" s="1346"/>
      <c r="IJJ39" s="1346"/>
      <c r="IJK39" s="1346"/>
      <c r="IJL39" s="1346"/>
      <c r="IJM39" s="1346"/>
      <c r="IJN39" s="1346"/>
      <c r="IJO39" s="1346"/>
      <c r="IJP39" s="1346"/>
      <c r="IJQ39" s="1346"/>
      <c r="IJR39" s="1346"/>
      <c r="IJS39" s="1346"/>
      <c r="IJT39" s="1346"/>
      <c r="IJU39" s="1346"/>
      <c r="IJV39" s="1346"/>
      <c r="IJW39" s="1346"/>
      <c r="IJX39" s="1346"/>
      <c r="IJY39" s="1346"/>
      <c r="IJZ39" s="1346"/>
      <c r="IKA39" s="1346"/>
      <c r="IKB39" s="1346"/>
      <c r="IKC39" s="1346"/>
      <c r="IKD39" s="1346"/>
      <c r="IKE39" s="1346"/>
      <c r="IKF39" s="1346"/>
      <c r="IKG39" s="1346"/>
      <c r="IKH39" s="1346"/>
      <c r="IKI39" s="1346"/>
      <c r="IKJ39" s="1346"/>
      <c r="IKK39" s="1346"/>
      <c r="IKL39" s="1346"/>
      <c r="IKM39" s="1346"/>
      <c r="IKN39" s="1346"/>
      <c r="IKO39" s="1346"/>
      <c r="IKP39" s="1346"/>
      <c r="IKQ39" s="1346"/>
      <c r="IKR39" s="1346"/>
      <c r="IKS39" s="1346"/>
      <c r="IKT39" s="1346"/>
      <c r="IKU39" s="1346"/>
      <c r="IKV39" s="1346"/>
      <c r="IKW39" s="1346"/>
      <c r="IKX39" s="1346"/>
      <c r="IKY39" s="1346"/>
      <c r="IKZ39" s="1346"/>
      <c r="ILA39" s="1346"/>
      <c r="ILB39" s="1346"/>
      <c r="ILC39" s="1346"/>
      <c r="ILD39" s="1346"/>
      <c r="ILE39" s="1346"/>
      <c r="ILF39" s="1346"/>
      <c r="ILG39" s="1346"/>
      <c r="ILH39" s="1346"/>
      <c r="ILI39" s="1346"/>
      <c r="ILJ39" s="1346"/>
      <c r="ILK39" s="1346"/>
      <c r="ILL39" s="1346"/>
      <c r="ILM39" s="1346"/>
      <c r="ILN39" s="1346"/>
      <c r="ILO39" s="1346"/>
      <c r="ILP39" s="1346"/>
      <c r="ILQ39" s="1346"/>
      <c r="ILR39" s="1346"/>
      <c r="ILS39" s="1346"/>
      <c r="ILT39" s="1346"/>
      <c r="ILU39" s="1346"/>
      <c r="ILV39" s="1346"/>
      <c r="ILW39" s="1346"/>
      <c r="ILX39" s="1346"/>
      <c r="ILY39" s="1346"/>
      <c r="ILZ39" s="1346"/>
      <c r="IMA39" s="1346"/>
      <c r="IMB39" s="1346"/>
      <c r="IMC39" s="1346"/>
      <c r="IMD39" s="1346"/>
      <c r="IME39" s="1346"/>
      <c r="IMF39" s="1346"/>
      <c r="IMG39" s="1346"/>
      <c r="IMH39" s="1346"/>
      <c r="IMI39" s="1346"/>
      <c r="IMJ39" s="1346"/>
      <c r="IMK39" s="1346"/>
      <c r="IML39" s="1346"/>
      <c r="IMM39" s="1346"/>
      <c r="IMN39" s="1346"/>
      <c r="IMO39" s="1346"/>
      <c r="IMP39" s="1346"/>
      <c r="IMQ39" s="1346"/>
      <c r="IMR39" s="1346"/>
      <c r="IMS39" s="1346"/>
      <c r="IMT39" s="1346"/>
      <c r="IMU39" s="1346"/>
      <c r="IMV39" s="1346"/>
      <c r="IMW39" s="1346"/>
      <c r="IMX39" s="1346"/>
      <c r="IMY39" s="1346"/>
      <c r="IMZ39" s="1346"/>
      <c r="INA39" s="1346"/>
      <c r="INB39" s="1346"/>
      <c r="INC39" s="1346"/>
      <c r="IND39" s="1346"/>
      <c r="INE39" s="1346"/>
      <c r="INF39" s="1346"/>
      <c r="ING39" s="1346"/>
      <c r="INH39" s="1346"/>
      <c r="INI39" s="1346"/>
      <c r="INJ39" s="1346"/>
      <c r="INK39" s="1346"/>
      <c r="INL39" s="1346"/>
      <c r="INM39" s="1346"/>
      <c r="INN39" s="1346"/>
      <c r="INO39" s="1346"/>
      <c r="INP39" s="1346"/>
      <c r="INQ39" s="1346"/>
      <c r="INR39" s="1346"/>
      <c r="INS39" s="1346"/>
      <c r="INT39" s="1346"/>
      <c r="INU39" s="1346"/>
      <c r="INV39" s="1346"/>
      <c r="INW39" s="1346"/>
      <c r="INX39" s="1346"/>
      <c r="INY39" s="1346"/>
      <c r="INZ39" s="1346"/>
      <c r="IOA39" s="1346"/>
      <c r="IOB39" s="1346"/>
      <c r="IOC39" s="1346"/>
      <c r="IOD39" s="1346"/>
      <c r="IOE39" s="1346"/>
      <c r="IOF39" s="1346"/>
      <c r="IOG39" s="1346"/>
      <c r="IOH39" s="1346"/>
      <c r="IOI39" s="1346"/>
      <c r="IOJ39" s="1346"/>
      <c r="IOK39" s="1346"/>
      <c r="IOL39" s="1346"/>
      <c r="IOM39" s="1346"/>
      <c r="ION39" s="1346"/>
      <c r="IOO39" s="1346"/>
      <c r="IOP39" s="1346"/>
      <c r="IOQ39" s="1346"/>
      <c r="IOR39" s="1346"/>
      <c r="IOS39" s="1346"/>
      <c r="IOT39" s="1346"/>
      <c r="IOU39" s="1346"/>
      <c r="IOV39" s="1346"/>
      <c r="IOW39" s="1346"/>
      <c r="IOX39" s="1346"/>
      <c r="IOY39" s="1346"/>
      <c r="IOZ39" s="1346"/>
      <c r="IPA39" s="1346"/>
      <c r="IPB39" s="1346"/>
      <c r="IPC39" s="1346"/>
      <c r="IPD39" s="1346"/>
      <c r="IPE39" s="1346"/>
      <c r="IPF39" s="1346"/>
      <c r="IPG39" s="1346"/>
      <c r="IPH39" s="1346"/>
      <c r="IPI39" s="1346"/>
      <c r="IPJ39" s="1346"/>
      <c r="IPK39" s="1346"/>
      <c r="IPL39" s="1346"/>
      <c r="IPM39" s="1346"/>
      <c r="IPN39" s="1346"/>
      <c r="IPO39" s="1346"/>
      <c r="IPP39" s="1346"/>
      <c r="IPQ39" s="1346"/>
      <c r="IPR39" s="1346"/>
      <c r="IPS39" s="1346"/>
      <c r="IPT39" s="1346"/>
      <c r="IPU39" s="1346"/>
      <c r="IPV39" s="1346"/>
      <c r="IPW39" s="1346"/>
      <c r="IPX39" s="1346"/>
      <c r="IPY39" s="1346"/>
      <c r="IPZ39" s="1346"/>
      <c r="IQA39" s="1346"/>
      <c r="IQB39" s="1346"/>
      <c r="IQC39" s="1346"/>
      <c r="IQD39" s="1346"/>
      <c r="IQE39" s="1346"/>
      <c r="IQF39" s="1346"/>
      <c r="IQG39" s="1346"/>
      <c r="IQH39" s="1346"/>
      <c r="IQI39" s="1346"/>
      <c r="IQJ39" s="1346"/>
      <c r="IQK39" s="1346"/>
      <c r="IQL39" s="1346"/>
      <c r="IQM39" s="1346"/>
      <c r="IQN39" s="1346"/>
      <c r="IQO39" s="1346"/>
      <c r="IQP39" s="1346"/>
      <c r="IQQ39" s="1346"/>
      <c r="IQR39" s="1346"/>
      <c r="IQS39" s="1346"/>
      <c r="IQT39" s="1346"/>
      <c r="IQU39" s="1346"/>
      <c r="IQV39" s="1346"/>
      <c r="IQW39" s="1346"/>
      <c r="IQX39" s="1346"/>
      <c r="IQY39" s="1346"/>
      <c r="IQZ39" s="1346"/>
      <c r="IRA39" s="1346"/>
      <c r="IRB39" s="1346"/>
      <c r="IRC39" s="1346"/>
      <c r="IRD39" s="1346"/>
      <c r="IRE39" s="1346"/>
      <c r="IRF39" s="1346"/>
      <c r="IRG39" s="1346"/>
      <c r="IRH39" s="1346"/>
      <c r="IRI39" s="1346"/>
      <c r="IRJ39" s="1346"/>
      <c r="IRK39" s="1346"/>
      <c r="IRL39" s="1346"/>
      <c r="IRM39" s="1346"/>
      <c r="IRN39" s="1346"/>
      <c r="IRO39" s="1346"/>
      <c r="IRP39" s="1346"/>
      <c r="IRQ39" s="1346"/>
      <c r="IRR39" s="1346"/>
      <c r="IRS39" s="1346"/>
      <c r="IRT39" s="1346"/>
      <c r="IRU39" s="1346"/>
      <c r="IRV39" s="1346"/>
      <c r="IRW39" s="1346"/>
      <c r="IRX39" s="1346"/>
      <c r="IRY39" s="1346"/>
      <c r="IRZ39" s="1346"/>
      <c r="ISA39" s="1346"/>
      <c r="ISB39" s="1346"/>
      <c r="ISC39" s="1346"/>
      <c r="ISD39" s="1346"/>
      <c r="ISE39" s="1346"/>
      <c r="ISF39" s="1346"/>
      <c r="ISG39" s="1346"/>
      <c r="ISH39" s="1346"/>
      <c r="ISI39" s="1346"/>
      <c r="ISJ39" s="1346"/>
      <c r="ISK39" s="1346"/>
      <c r="ISL39" s="1346"/>
      <c r="ISM39" s="1346"/>
      <c r="ISN39" s="1346"/>
      <c r="ISO39" s="1346"/>
      <c r="ISP39" s="1346"/>
      <c r="ISQ39" s="1346"/>
      <c r="ISR39" s="1346"/>
      <c r="ISS39" s="1346"/>
      <c r="IST39" s="1346"/>
      <c r="ISU39" s="1346"/>
      <c r="ISV39" s="1346"/>
      <c r="ISW39" s="1346"/>
      <c r="ISX39" s="1346"/>
      <c r="ISY39" s="1346"/>
      <c r="ISZ39" s="1346"/>
      <c r="ITA39" s="1346"/>
      <c r="ITB39" s="1346"/>
      <c r="ITC39" s="1346"/>
      <c r="ITD39" s="1346"/>
      <c r="ITE39" s="1346"/>
      <c r="ITF39" s="1346"/>
      <c r="ITG39" s="1346"/>
      <c r="ITH39" s="1346"/>
      <c r="ITI39" s="1346"/>
      <c r="ITJ39" s="1346"/>
      <c r="ITK39" s="1346"/>
      <c r="ITL39" s="1346"/>
      <c r="ITM39" s="1346"/>
      <c r="ITN39" s="1346"/>
      <c r="ITO39" s="1346"/>
      <c r="ITP39" s="1346"/>
      <c r="ITQ39" s="1346"/>
      <c r="ITR39" s="1346"/>
      <c r="ITS39" s="1346"/>
      <c r="ITT39" s="1346"/>
      <c r="ITU39" s="1346"/>
      <c r="ITV39" s="1346"/>
      <c r="ITW39" s="1346"/>
      <c r="ITX39" s="1346"/>
      <c r="ITY39" s="1346"/>
      <c r="ITZ39" s="1346"/>
      <c r="IUA39" s="1346"/>
      <c r="IUB39" s="1346"/>
      <c r="IUC39" s="1346"/>
      <c r="IUD39" s="1346"/>
      <c r="IUE39" s="1346"/>
      <c r="IUF39" s="1346"/>
      <c r="IUG39" s="1346"/>
      <c r="IUH39" s="1346"/>
      <c r="IUI39" s="1346"/>
      <c r="IUJ39" s="1346"/>
      <c r="IUK39" s="1346"/>
      <c r="IUL39" s="1346"/>
      <c r="IUM39" s="1346"/>
      <c r="IUN39" s="1346"/>
      <c r="IUO39" s="1346"/>
      <c r="IUP39" s="1346"/>
      <c r="IUQ39" s="1346"/>
      <c r="IUR39" s="1346"/>
      <c r="IUS39" s="1346"/>
      <c r="IUT39" s="1346"/>
      <c r="IUU39" s="1346"/>
      <c r="IUV39" s="1346"/>
      <c r="IUW39" s="1346"/>
      <c r="IUX39" s="1346"/>
      <c r="IUY39" s="1346"/>
      <c r="IUZ39" s="1346"/>
      <c r="IVA39" s="1346"/>
      <c r="IVB39" s="1346"/>
      <c r="IVC39" s="1346"/>
      <c r="IVD39" s="1346"/>
      <c r="IVE39" s="1346"/>
      <c r="IVF39" s="1346"/>
      <c r="IVG39" s="1346"/>
      <c r="IVH39" s="1346"/>
      <c r="IVI39" s="1346"/>
      <c r="IVJ39" s="1346"/>
      <c r="IVK39" s="1346"/>
      <c r="IVL39" s="1346"/>
      <c r="IVM39" s="1346"/>
      <c r="IVN39" s="1346"/>
      <c r="IVO39" s="1346"/>
      <c r="IVP39" s="1346"/>
      <c r="IVQ39" s="1346"/>
      <c r="IVR39" s="1346"/>
      <c r="IVS39" s="1346"/>
      <c r="IVT39" s="1346"/>
      <c r="IVU39" s="1346"/>
      <c r="IVV39" s="1346"/>
      <c r="IVW39" s="1346"/>
      <c r="IVX39" s="1346"/>
      <c r="IVY39" s="1346"/>
      <c r="IVZ39" s="1346"/>
      <c r="IWA39" s="1346"/>
      <c r="IWB39" s="1346"/>
      <c r="IWC39" s="1346"/>
      <c r="IWD39" s="1346"/>
      <c r="IWE39" s="1346"/>
      <c r="IWF39" s="1346"/>
      <c r="IWG39" s="1346"/>
      <c r="IWH39" s="1346"/>
      <c r="IWI39" s="1346"/>
      <c r="IWJ39" s="1346"/>
      <c r="IWK39" s="1346"/>
      <c r="IWL39" s="1346"/>
      <c r="IWM39" s="1346"/>
      <c r="IWN39" s="1346"/>
      <c r="IWO39" s="1346"/>
      <c r="IWP39" s="1346"/>
      <c r="IWQ39" s="1346"/>
      <c r="IWR39" s="1346"/>
      <c r="IWS39" s="1346"/>
      <c r="IWT39" s="1346"/>
      <c r="IWU39" s="1346"/>
      <c r="IWV39" s="1346"/>
      <c r="IWW39" s="1346"/>
      <c r="IWX39" s="1346"/>
      <c r="IWY39" s="1346"/>
      <c r="IWZ39" s="1346"/>
      <c r="IXA39" s="1346"/>
      <c r="IXB39" s="1346"/>
      <c r="IXC39" s="1346"/>
      <c r="IXD39" s="1346"/>
      <c r="IXE39" s="1346"/>
      <c r="IXF39" s="1346"/>
      <c r="IXG39" s="1346"/>
      <c r="IXH39" s="1346"/>
      <c r="IXI39" s="1346"/>
      <c r="IXJ39" s="1346"/>
      <c r="IXK39" s="1346"/>
      <c r="IXL39" s="1346"/>
      <c r="IXM39" s="1346"/>
      <c r="IXN39" s="1346"/>
      <c r="IXO39" s="1346"/>
      <c r="IXP39" s="1346"/>
      <c r="IXQ39" s="1346"/>
      <c r="IXR39" s="1346"/>
      <c r="IXS39" s="1346"/>
      <c r="IXT39" s="1346"/>
      <c r="IXU39" s="1346"/>
      <c r="IXV39" s="1346"/>
      <c r="IXW39" s="1346"/>
      <c r="IXX39" s="1346"/>
      <c r="IXY39" s="1346"/>
      <c r="IXZ39" s="1346"/>
      <c r="IYA39" s="1346"/>
      <c r="IYB39" s="1346"/>
      <c r="IYC39" s="1346"/>
      <c r="IYD39" s="1346"/>
      <c r="IYE39" s="1346"/>
      <c r="IYF39" s="1346"/>
      <c r="IYG39" s="1346"/>
      <c r="IYH39" s="1346"/>
      <c r="IYI39" s="1346"/>
      <c r="IYJ39" s="1346"/>
      <c r="IYK39" s="1346"/>
      <c r="IYL39" s="1346"/>
      <c r="IYM39" s="1346"/>
      <c r="IYN39" s="1346"/>
      <c r="IYO39" s="1346"/>
      <c r="IYP39" s="1346"/>
      <c r="IYQ39" s="1346"/>
      <c r="IYR39" s="1346"/>
      <c r="IYS39" s="1346"/>
      <c r="IYT39" s="1346"/>
      <c r="IYU39" s="1346"/>
      <c r="IYV39" s="1346"/>
      <c r="IYW39" s="1346"/>
      <c r="IYX39" s="1346"/>
      <c r="IYY39" s="1346"/>
      <c r="IYZ39" s="1346"/>
      <c r="IZA39" s="1346"/>
      <c r="IZB39" s="1346"/>
      <c r="IZC39" s="1346"/>
      <c r="IZD39" s="1346"/>
      <c r="IZE39" s="1346"/>
      <c r="IZF39" s="1346"/>
      <c r="IZG39" s="1346"/>
      <c r="IZH39" s="1346"/>
      <c r="IZI39" s="1346"/>
      <c r="IZJ39" s="1346"/>
      <c r="IZK39" s="1346"/>
      <c r="IZL39" s="1346"/>
      <c r="IZM39" s="1346"/>
      <c r="IZN39" s="1346"/>
      <c r="IZO39" s="1346"/>
      <c r="IZP39" s="1346"/>
      <c r="IZQ39" s="1346"/>
      <c r="IZR39" s="1346"/>
      <c r="IZS39" s="1346"/>
      <c r="IZT39" s="1346"/>
      <c r="IZU39" s="1346"/>
      <c r="IZV39" s="1346"/>
      <c r="IZW39" s="1346"/>
      <c r="IZX39" s="1346"/>
      <c r="IZY39" s="1346"/>
      <c r="IZZ39" s="1346"/>
      <c r="JAA39" s="1346"/>
      <c r="JAB39" s="1346"/>
      <c r="JAC39" s="1346"/>
      <c r="JAD39" s="1346"/>
      <c r="JAE39" s="1346"/>
      <c r="JAF39" s="1346"/>
      <c r="JAG39" s="1346"/>
      <c r="JAH39" s="1346"/>
      <c r="JAI39" s="1346"/>
      <c r="JAJ39" s="1346"/>
      <c r="JAK39" s="1346"/>
      <c r="JAL39" s="1346"/>
      <c r="JAM39" s="1346"/>
      <c r="JAN39" s="1346"/>
      <c r="JAO39" s="1346"/>
      <c r="JAP39" s="1346"/>
      <c r="JAQ39" s="1346"/>
      <c r="JAR39" s="1346"/>
      <c r="JAS39" s="1346"/>
      <c r="JAT39" s="1346"/>
      <c r="JAU39" s="1346"/>
      <c r="JAV39" s="1346"/>
      <c r="JAW39" s="1346"/>
      <c r="JAX39" s="1346"/>
      <c r="JAY39" s="1346"/>
      <c r="JAZ39" s="1346"/>
      <c r="JBA39" s="1346"/>
      <c r="JBB39" s="1346"/>
      <c r="JBC39" s="1346"/>
      <c r="JBD39" s="1346"/>
      <c r="JBE39" s="1346"/>
      <c r="JBF39" s="1346"/>
      <c r="JBG39" s="1346"/>
      <c r="JBH39" s="1346"/>
      <c r="JBI39" s="1346"/>
      <c r="JBJ39" s="1346"/>
      <c r="JBK39" s="1346"/>
      <c r="JBL39" s="1346"/>
      <c r="JBM39" s="1346"/>
      <c r="JBN39" s="1346"/>
      <c r="JBO39" s="1346"/>
      <c r="JBP39" s="1346"/>
      <c r="JBQ39" s="1346"/>
      <c r="JBR39" s="1346"/>
      <c r="JBS39" s="1346"/>
      <c r="JBT39" s="1346"/>
      <c r="JBU39" s="1346"/>
      <c r="JBV39" s="1346"/>
      <c r="JBW39" s="1346"/>
      <c r="JBX39" s="1346"/>
      <c r="JBY39" s="1346"/>
      <c r="JBZ39" s="1346"/>
      <c r="JCA39" s="1346"/>
      <c r="JCB39" s="1346"/>
      <c r="JCC39" s="1346"/>
      <c r="JCD39" s="1346"/>
      <c r="JCE39" s="1346"/>
      <c r="JCF39" s="1346"/>
      <c r="JCG39" s="1346"/>
      <c r="JCH39" s="1346"/>
      <c r="JCI39" s="1346"/>
      <c r="JCJ39" s="1346"/>
      <c r="JCK39" s="1346"/>
      <c r="JCL39" s="1346"/>
      <c r="JCM39" s="1346"/>
      <c r="JCN39" s="1346"/>
      <c r="JCO39" s="1346"/>
      <c r="JCP39" s="1346"/>
      <c r="JCQ39" s="1346"/>
      <c r="JCR39" s="1346"/>
      <c r="JCS39" s="1346"/>
      <c r="JCT39" s="1346"/>
      <c r="JCU39" s="1346"/>
      <c r="JCV39" s="1346"/>
      <c r="JCW39" s="1346"/>
      <c r="JCX39" s="1346"/>
      <c r="JCY39" s="1346"/>
      <c r="JCZ39" s="1346"/>
      <c r="JDA39" s="1346"/>
      <c r="JDB39" s="1346"/>
      <c r="JDC39" s="1346"/>
      <c r="JDD39" s="1346"/>
      <c r="JDE39" s="1346"/>
      <c r="JDF39" s="1346"/>
      <c r="JDG39" s="1346"/>
      <c r="JDH39" s="1346"/>
      <c r="JDI39" s="1346"/>
      <c r="JDJ39" s="1346"/>
      <c r="JDK39" s="1346"/>
      <c r="JDL39" s="1346"/>
      <c r="JDM39" s="1346"/>
      <c r="JDN39" s="1346"/>
      <c r="JDO39" s="1346"/>
      <c r="JDP39" s="1346"/>
      <c r="JDQ39" s="1346"/>
      <c r="JDR39" s="1346"/>
      <c r="JDS39" s="1346"/>
      <c r="JDT39" s="1346"/>
      <c r="JDU39" s="1346"/>
      <c r="JDV39" s="1346"/>
      <c r="JDW39" s="1346"/>
      <c r="JDX39" s="1346"/>
      <c r="JDY39" s="1346"/>
      <c r="JDZ39" s="1346"/>
      <c r="JEA39" s="1346"/>
      <c r="JEB39" s="1346"/>
      <c r="JEC39" s="1346"/>
      <c r="JED39" s="1346"/>
      <c r="JEE39" s="1346"/>
      <c r="JEF39" s="1346"/>
      <c r="JEG39" s="1346"/>
      <c r="JEH39" s="1346"/>
      <c r="JEI39" s="1346"/>
      <c r="JEJ39" s="1346"/>
      <c r="JEK39" s="1346"/>
      <c r="JEL39" s="1346"/>
      <c r="JEM39" s="1346"/>
      <c r="JEN39" s="1346"/>
      <c r="JEO39" s="1346"/>
      <c r="JEP39" s="1346"/>
      <c r="JEQ39" s="1346"/>
      <c r="JER39" s="1346"/>
      <c r="JES39" s="1346"/>
      <c r="JET39" s="1346"/>
      <c r="JEU39" s="1346"/>
      <c r="JEV39" s="1346"/>
      <c r="JEW39" s="1346"/>
      <c r="JEX39" s="1346"/>
      <c r="JEY39" s="1346"/>
      <c r="JEZ39" s="1346"/>
      <c r="JFA39" s="1346"/>
      <c r="JFB39" s="1346"/>
      <c r="JFC39" s="1346"/>
      <c r="JFD39" s="1346"/>
      <c r="JFE39" s="1346"/>
      <c r="JFF39" s="1346"/>
      <c r="JFG39" s="1346"/>
      <c r="JFH39" s="1346"/>
      <c r="JFI39" s="1346"/>
      <c r="JFJ39" s="1346"/>
      <c r="JFK39" s="1346"/>
      <c r="JFL39" s="1346"/>
      <c r="JFM39" s="1346"/>
      <c r="JFN39" s="1346"/>
      <c r="JFO39" s="1346"/>
      <c r="JFP39" s="1346"/>
      <c r="JFQ39" s="1346"/>
      <c r="JFR39" s="1346"/>
      <c r="JFS39" s="1346"/>
      <c r="JFT39" s="1346"/>
      <c r="JFU39" s="1346"/>
      <c r="JFV39" s="1346"/>
      <c r="JFW39" s="1346"/>
      <c r="JFX39" s="1346"/>
      <c r="JFY39" s="1346"/>
      <c r="JFZ39" s="1346"/>
      <c r="JGA39" s="1346"/>
      <c r="JGB39" s="1346"/>
      <c r="JGC39" s="1346"/>
      <c r="JGD39" s="1346"/>
      <c r="JGE39" s="1346"/>
      <c r="JGF39" s="1346"/>
      <c r="JGG39" s="1346"/>
      <c r="JGH39" s="1346"/>
      <c r="JGI39" s="1346"/>
      <c r="JGJ39" s="1346"/>
      <c r="JGK39" s="1346"/>
      <c r="JGL39" s="1346"/>
      <c r="JGM39" s="1346"/>
      <c r="JGN39" s="1346"/>
      <c r="JGO39" s="1346"/>
      <c r="JGP39" s="1346"/>
      <c r="JGQ39" s="1346"/>
      <c r="JGR39" s="1346"/>
      <c r="JGS39" s="1346"/>
      <c r="JGT39" s="1346"/>
      <c r="JGU39" s="1346"/>
      <c r="JGV39" s="1346"/>
      <c r="JGW39" s="1346"/>
      <c r="JGX39" s="1346"/>
      <c r="JGY39" s="1346"/>
      <c r="JGZ39" s="1346"/>
      <c r="JHA39" s="1346"/>
      <c r="JHB39" s="1346"/>
      <c r="JHC39" s="1346"/>
      <c r="JHD39" s="1346"/>
      <c r="JHE39" s="1346"/>
      <c r="JHF39" s="1346"/>
      <c r="JHG39" s="1346"/>
      <c r="JHH39" s="1346"/>
      <c r="JHI39" s="1346"/>
      <c r="JHJ39" s="1346"/>
      <c r="JHK39" s="1346"/>
      <c r="JHL39" s="1346"/>
      <c r="JHM39" s="1346"/>
      <c r="JHN39" s="1346"/>
      <c r="JHO39" s="1346"/>
      <c r="JHP39" s="1346"/>
      <c r="JHQ39" s="1346"/>
      <c r="JHR39" s="1346"/>
      <c r="JHS39" s="1346"/>
      <c r="JHT39" s="1346"/>
      <c r="JHU39" s="1346"/>
      <c r="JHV39" s="1346"/>
      <c r="JHW39" s="1346"/>
      <c r="JHX39" s="1346"/>
      <c r="JHY39" s="1346"/>
      <c r="JHZ39" s="1346"/>
      <c r="JIA39" s="1346"/>
      <c r="JIB39" s="1346"/>
      <c r="JIC39" s="1346"/>
      <c r="JID39" s="1346"/>
      <c r="JIE39" s="1346"/>
      <c r="JIF39" s="1346"/>
      <c r="JIG39" s="1346"/>
      <c r="JIH39" s="1346"/>
      <c r="JII39" s="1346"/>
      <c r="JIJ39" s="1346"/>
      <c r="JIK39" s="1346"/>
      <c r="JIL39" s="1346"/>
      <c r="JIM39" s="1346"/>
      <c r="JIN39" s="1346"/>
      <c r="JIO39" s="1346"/>
      <c r="JIP39" s="1346"/>
      <c r="JIQ39" s="1346"/>
      <c r="JIR39" s="1346"/>
      <c r="JIS39" s="1346"/>
      <c r="JIT39" s="1346"/>
      <c r="JIU39" s="1346"/>
      <c r="JIV39" s="1346"/>
      <c r="JIW39" s="1346"/>
      <c r="JIX39" s="1346"/>
      <c r="JIY39" s="1346"/>
      <c r="JIZ39" s="1346"/>
      <c r="JJA39" s="1346"/>
      <c r="JJB39" s="1346"/>
      <c r="JJC39" s="1346"/>
      <c r="JJD39" s="1346"/>
      <c r="JJE39" s="1346"/>
      <c r="JJF39" s="1346"/>
      <c r="JJG39" s="1346"/>
      <c r="JJH39" s="1346"/>
      <c r="JJI39" s="1346"/>
      <c r="JJJ39" s="1346"/>
      <c r="JJK39" s="1346"/>
      <c r="JJL39" s="1346"/>
      <c r="JJM39" s="1346"/>
      <c r="JJN39" s="1346"/>
      <c r="JJO39" s="1346"/>
      <c r="JJP39" s="1346"/>
      <c r="JJQ39" s="1346"/>
      <c r="JJR39" s="1346"/>
      <c r="JJS39" s="1346"/>
      <c r="JJT39" s="1346"/>
      <c r="JJU39" s="1346"/>
      <c r="JJV39" s="1346"/>
      <c r="JJW39" s="1346"/>
      <c r="JJX39" s="1346"/>
      <c r="JJY39" s="1346"/>
      <c r="JJZ39" s="1346"/>
      <c r="JKA39" s="1346"/>
      <c r="JKB39" s="1346"/>
      <c r="JKC39" s="1346"/>
      <c r="JKD39" s="1346"/>
      <c r="JKE39" s="1346"/>
      <c r="JKF39" s="1346"/>
      <c r="JKG39" s="1346"/>
      <c r="JKH39" s="1346"/>
      <c r="JKI39" s="1346"/>
      <c r="JKJ39" s="1346"/>
      <c r="JKK39" s="1346"/>
      <c r="JKL39" s="1346"/>
      <c r="JKM39" s="1346"/>
      <c r="JKN39" s="1346"/>
      <c r="JKO39" s="1346"/>
      <c r="JKP39" s="1346"/>
      <c r="JKQ39" s="1346"/>
      <c r="JKR39" s="1346"/>
      <c r="JKS39" s="1346"/>
      <c r="JKT39" s="1346"/>
      <c r="JKU39" s="1346"/>
      <c r="JKV39" s="1346"/>
      <c r="JKW39" s="1346"/>
      <c r="JKX39" s="1346"/>
      <c r="JKY39" s="1346"/>
      <c r="JKZ39" s="1346"/>
      <c r="JLA39" s="1346"/>
      <c r="JLB39" s="1346"/>
      <c r="JLC39" s="1346"/>
      <c r="JLD39" s="1346"/>
      <c r="JLE39" s="1346"/>
      <c r="JLF39" s="1346"/>
      <c r="JLG39" s="1346"/>
      <c r="JLH39" s="1346"/>
      <c r="JLI39" s="1346"/>
      <c r="JLJ39" s="1346"/>
      <c r="JLK39" s="1346"/>
      <c r="JLL39" s="1346"/>
      <c r="JLM39" s="1346"/>
      <c r="JLN39" s="1346"/>
      <c r="JLO39" s="1346"/>
      <c r="JLP39" s="1346"/>
      <c r="JLQ39" s="1346"/>
      <c r="JLR39" s="1346"/>
      <c r="JLS39" s="1346"/>
      <c r="JLT39" s="1346"/>
      <c r="JLU39" s="1346"/>
      <c r="JLV39" s="1346"/>
      <c r="JLW39" s="1346"/>
      <c r="JLX39" s="1346"/>
      <c r="JLY39" s="1346"/>
      <c r="JLZ39" s="1346"/>
      <c r="JMA39" s="1346"/>
      <c r="JMB39" s="1346"/>
      <c r="JMC39" s="1346"/>
      <c r="JMD39" s="1346"/>
      <c r="JME39" s="1346"/>
      <c r="JMF39" s="1346"/>
      <c r="JMG39" s="1346"/>
      <c r="JMH39" s="1346"/>
      <c r="JMI39" s="1346"/>
      <c r="JMJ39" s="1346"/>
      <c r="JMK39" s="1346"/>
      <c r="JML39" s="1346"/>
      <c r="JMM39" s="1346"/>
      <c r="JMN39" s="1346"/>
      <c r="JMO39" s="1346"/>
      <c r="JMP39" s="1346"/>
      <c r="JMQ39" s="1346"/>
      <c r="JMR39" s="1346"/>
      <c r="JMS39" s="1346"/>
      <c r="JMT39" s="1346"/>
      <c r="JMU39" s="1346"/>
      <c r="JMV39" s="1346"/>
      <c r="JMW39" s="1346"/>
      <c r="JMX39" s="1346"/>
      <c r="JMY39" s="1346"/>
      <c r="JMZ39" s="1346"/>
      <c r="JNA39" s="1346"/>
      <c r="JNB39" s="1346"/>
      <c r="JNC39" s="1346"/>
      <c r="JND39" s="1346"/>
      <c r="JNE39" s="1346"/>
      <c r="JNF39" s="1346"/>
      <c r="JNG39" s="1346"/>
      <c r="JNH39" s="1346"/>
      <c r="JNI39" s="1346"/>
      <c r="JNJ39" s="1346"/>
      <c r="JNK39" s="1346"/>
      <c r="JNL39" s="1346"/>
      <c r="JNM39" s="1346"/>
      <c r="JNN39" s="1346"/>
      <c r="JNO39" s="1346"/>
      <c r="JNP39" s="1346"/>
      <c r="JNQ39" s="1346"/>
      <c r="JNR39" s="1346"/>
      <c r="JNS39" s="1346"/>
      <c r="JNT39" s="1346"/>
      <c r="JNU39" s="1346"/>
      <c r="JNV39" s="1346"/>
      <c r="JNW39" s="1346"/>
      <c r="JNX39" s="1346"/>
      <c r="JNY39" s="1346"/>
      <c r="JNZ39" s="1346"/>
      <c r="JOA39" s="1346"/>
      <c r="JOB39" s="1346"/>
      <c r="JOC39" s="1346"/>
      <c r="JOD39" s="1346"/>
      <c r="JOE39" s="1346"/>
      <c r="JOF39" s="1346"/>
      <c r="JOG39" s="1346"/>
      <c r="JOH39" s="1346"/>
      <c r="JOI39" s="1346"/>
      <c r="JOJ39" s="1346"/>
      <c r="JOK39" s="1346"/>
      <c r="JOL39" s="1346"/>
      <c r="JOM39" s="1346"/>
      <c r="JON39" s="1346"/>
      <c r="JOO39" s="1346"/>
      <c r="JOP39" s="1346"/>
      <c r="JOQ39" s="1346"/>
      <c r="JOR39" s="1346"/>
      <c r="JOS39" s="1346"/>
      <c r="JOT39" s="1346"/>
      <c r="JOU39" s="1346"/>
      <c r="JOV39" s="1346"/>
      <c r="JOW39" s="1346"/>
      <c r="JOX39" s="1346"/>
      <c r="JOY39" s="1346"/>
      <c r="JOZ39" s="1346"/>
      <c r="JPA39" s="1346"/>
      <c r="JPB39" s="1346"/>
      <c r="JPC39" s="1346"/>
      <c r="JPD39" s="1346"/>
      <c r="JPE39" s="1346"/>
      <c r="JPF39" s="1346"/>
      <c r="JPG39" s="1346"/>
      <c r="JPH39" s="1346"/>
      <c r="JPI39" s="1346"/>
      <c r="JPJ39" s="1346"/>
      <c r="JPK39" s="1346"/>
      <c r="JPL39" s="1346"/>
      <c r="JPM39" s="1346"/>
      <c r="JPN39" s="1346"/>
      <c r="JPO39" s="1346"/>
      <c r="JPP39" s="1346"/>
      <c r="JPQ39" s="1346"/>
      <c r="JPR39" s="1346"/>
      <c r="JPS39" s="1346"/>
      <c r="JPT39" s="1346"/>
      <c r="JPU39" s="1346"/>
      <c r="JPV39" s="1346"/>
      <c r="JPW39" s="1346"/>
      <c r="JPX39" s="1346"/>
      <c r="JPY39" s="1346"/>
      <c r="JPZ39" s="1346"/>
      <c r="JQA39" s="1346"/>
      <c r="JQB39" s="1346"/>
      <c r="JQC39" s="1346"/>
      <c r="JQD39" s="1346"/>
      <c r="JQE39" s="1346"/>
      <c r="JQF39" s="1346"/>
      <c r="JQG39" s="1346"/>
      <c r="JQH39" s="1346"/>
      <c r="JQI39" s="1346"/>
      <c r="JQJ39" s="1346"/>
      <c r="JQK39" s="1346"/>
      <c r="JQL39" s="1346"/>
      <c r="JQM39" s="1346"/>
      <c r="JQN39" s="1346"/>
      <c r="JQO39" s="1346"/>
      <c r="JQP39" s="1346"/>
      <c r="JQQ39" s="1346"/>
      <c r="JQR39" s="1346"/>
      <c r="JQS39" s="1346"/>
      <c r="JQT39" s="1346"/>
      <c r="JQU39" s="1346"/>
      <c r="JQV39" s="1346"/>
      <c r="JQW39" s="1346"/>
      <c r="JQX39" s="1346"/>
      <c r="JQY39" s="1346"/>
      <c r="JQZ39" s="1346"/>
      <c r="JRA39" s="1346"/>
      <c r="JRB39" s="1346"/>
      <c r="JRC39" s="1346"/>
      <c r="JRD39" s="1346"/>
      <c r="JRE39" s="1346"/>
      <c r="JRF39" s="1346"/>
      <c r="JRG39" s="1346"/>
      <c r="JRH39" s="1346"/>
      <c r="JRI39" s="1346"/>
      <c r="JRJ39" s="1346"/>
      <c r="JRK39" s="1346"/>
      <c r="JRL39" s="1346"/>
      <c r="JRM39" s="1346"/>
      <c r="JRN39" s="1346"/>
      <c r="JRO39" s="1346"/>
      <c r="JRP39" s="1346"/>
      <c r="JRQ39" s="1346"/>
      <c r="JRR39" s="1346"/>
      <c r="JRS39" s="1346"/>
      <c r="JRT39" s="1346"/>
      <c r="JRU39" s="1346"/>
      <c r="JRV39" s="1346"/>
      <c r="JRW39" s="1346"/>
      <c r="JRX39" s="1346"/>
      <c r="JRY39" s="1346"/>
      <c r="JRZ39" s="1346"/>
      <c r="JSA39" s="1346"/>
      <c r="JSB39" s="1346"/>
      <c r="JSC39" s="1346"/>
      <c r="JSD39" s="1346"/>
      <c r="JSE39" s="1346"/>
      <c r="JSF39" s="1346"/>
      <c r="JSG39" s="1346"/>
      <c r="JSH39" s="1346"/>
      <c r="JSI39" s="1346"/>
      <c r="JSJ39" s="1346"/>
      <c r="JSK39" s="1346"/>
      <c r="JSL39" s="1346"/>
      <c r="JSM39" s="1346"/>
      <c r="JSN39" s="1346"/>
      <c r="JSO39" s="1346"/>
      <c r="JSP39" s="1346"/>
      <c r="JSQ39" s="1346"/>
      <c r="JSR39" s="1346"/>
      <c r="JSS39" s="1346"/>
      <c r="JST39" s="1346"/>
      <c r="JSU39" s="1346"/>
      <c r="JSV39" s="1346"/>
      <c r="JSW39" s="1346"/>
      <c r="JSX39" s="1346"/>
      <c r="JSY39" s="1346"/>
      <c r="JSZ39" s="1346"/>
      <c r="JTA39" s="1346"/>
      <c r="JTB39" s="1346"/>
      <c r="JTC39" s="1346"/>
      <c r="JTD39" s="1346"/>
      <c r="JTE39" s="1346"/>
      <c r="JTF39" s="1346"/>
      <c r="JTG39" s="1346"/>
      <c r="JTH39" s="1346"/>
      <c r="JTI39" s="1346"/>
      <c r="JTJ39" s="1346"/>
      <c r="JTK39" s="1346"/>
      <c r="JTL39" s="1346"/>
      <c r="JTM39" s="1346"/>
      <c r="JTN39" s="1346"/>
      <c r="JTO39" s="1346"/>
      <c r="JTP39" s="1346"/>
      <c r="JTQ39" s="1346"/>
      <c r="JTR39" s="1346"/>
      <c r="JTS39" s="1346"/>
      <c r="JTT39" s="1346"/>
      <c r="JTU39" s="1346"/>
      <c r="JTV39" s="1346"/>
      <c r="JTW39" s="1346"/>
      <c r="JTX39" s="1346"/>
      <c r="JTY39" s="1346"/>
      <c r="JTZ39" s="1346"/>
      <c r="JUA39" s="1346"/>
      <c r="JUB39" s="1346"/>
      <c r="JUC39" s="1346"/>
      <c r="JUD39" s="1346"/>
      <c r="JUE39" s="1346"/>
      <c r="JUF39" s="1346"/>
      <c r="JUG39" s="1346"/>
      <c r="JUH39" s="1346"/>
      <c r="JUI39" s="1346"/>
      <c r="JUJ39" s="1346"/>
      <c r="JUK39" s="1346"/>
      <c r="JUL39" s="1346"/>
      <c r="JUM39" s="1346"/>
      <c r="JUN39" s="1346"/>
      <c r="JUO39" s="1346"/>
      <c r="JUP39" s="1346"/>
      <c r="JUQ39" s="1346"/>
      <c r="JUR39" s="1346"/>
      <c r="JUS39" s="1346"/>
      <c r="JUT39" s="1346"/>
      <c r="JUU39" s="1346"/>
      <c r="JUV39" s="1346"/>
      <c r="JUW39" s="1346"/>
      <c r="JUX39" s="1346"/>
      <c r="JUY39" s="1346"/>
      <c r="JUZ39" s="1346"/>
      <c r="JVA39" s="1346"/>
      <c r="JVB39" s="1346"/>
      <c r="JVC39" s="1346"/>
      <c r="JVD39" s="1346"/>
      <c r="JVE39" s="1346"/>
      <c r="JVF39" s="1346"/>
      <c r="JVG39" s="1346"/>
      <c r="JVH39" s="1346"/>
      <c r="JVI39" s="1346"/>
      <c r="JVJ39" s="1346"/>
      <c r="JVK39" s="1346"/>
      <c r="JVL39" s="1346"/>
      <c r="JVM39" s="1346"/>
      <c r="JVN39" s="1346"/>
      <c r="JVO39" s="1346"/>
      <c r="JVP39" s="1346"/>
      <c r="JVQ39" s="1346"/>
      <c r="JVR39" s="1346"/>
      <c r="JVS39" s="1346"/>
      <c r="JVT39" s="1346"/>
      <c r="JVU39" s="1346"/>
      <c r="JVV39" s="1346"/>
      <c r="JVW39" s="1346"/>
      <c r="JVX39" s="1346"/>
      <c r="JVY39" s="1346"/>
      <c r="JVZ39" s="1346"/>
      <c r="JWA39" s="1346"/>
      <c r="JWB39" s="1346"/>
      <c r="JWC39" s="1346"/>
      <c r="JWD39" s="1346"/>
      <c r="JWE39" s="1346"/>
      <c r="JWF39" s="1346"/>
      <c r="JWG39" s="1346"/>
      <c r="JWH39" s="1346"/>
      <c r="JWI39" s="1346"/>
      <c r="JWJ39" s="1346"/>
      <c r="JWK39" s="1346"/>
      <c r="JWL39" s="1346"/>
      <c r="JWM39" s="1346"/>
      <c r="JWN39" s="1346"/>
      <c r="JWO39" s="1346"/>
      <c r="JWP39" s="1346"/>
      <c r="JWQ39" s="1346"/>
      <c r="JWR39" s="1346"/>
      <c r="JWS39" s="1346"/>
      <c r="JWT39" s="1346"/>
      <c r="JWU39" s="1346"/>
      <c r="JWV39" s="1346"/>
      <c r="JWW39" s="1346"/>
      <c r="JWX39" s="1346"/>
      <c r="JWY39" s="1346"/>
      <c r="JWZ39" s="1346"/>
      <c r="JXA39" s="1346"/>
      <c r="JXB39" s="1346"/>
      <c r="JXC39" s="1346"/>
      <c r="JXD39" s="1346"/>
      <c r="JXE39" s="1346"/>
      <c r="JXF39" s="1346"/>
      <c r="JXG39" s="1346"/>
      <c r="JXH39" s="1346"/>
      <c r="JXI39" s="1346"/>
      <c r="JXJ39" s="1346"/>
      <c r="JXK39" s="1346"/>
      <c r="JXL39" s="1346"/>
      <c r="JXM39" s="1346"/>
      <c r="JXN39" s="1346"/>
      <c r="JXO39" s="1346"/>
      <c r="JXP39" s="1346"/>
      <c r="JXQ39" s="1346"/>
      <c r="JXR39" s="1346"/>
      <c r="JXS39" s="1346"/>
      <c r="JXT39" s="1346"/>
      <c r="JXU39" s="1346"/>
      <c r="JXV39" s="1346"/>
      <c r="JXW39" s="1346"/>
      <c r="JXX39" s="1346"/>
      <c r="JXY39" s="1346"/>
      <c r="JXZ39" s="1346"/>
      <c r="JYA39" s="1346"/>
      <c r="JYB39" s="1346"/>
      <c r="JYC39" s="1346"/>
      <c r="JYD39" s="1346"/>
      <c r="JYE39" s="1346"/>
      <c r="JYF39" s="1346"/>
      <c r="JYG39" s="1346"/>
      <c r="JYH39" s="1346"/>
      <c r="JYI39" s="1346"/>
      <c r="JYJ39" s="1346"/>
      <c r="JYK39" s="1346"/>
      <c r="JYL39" s="1346"/>
      <c r="JYM39" s="1346"/>
      <c r="JYN39" s="1346"/>
      <c r="JYO39" s="1346"/>
      <c r="JYP39" s="1346"/>
      <c r="JYQ39" s="1346"/>
      <c r="JYR39" s="1346"/>
      <c r="JYS39" s="1346"/>
      <c r="JYT39" s="1346"/>
      <c r="JYU39" s="1346"/>
      <c r="JYV39" s="1346"/>
      <c r="JYW39" s="1346"/>
      <c r="JYX39" s="1346"/>
      <c r="JYY39" s="1346"/>
      <c r="JYZ39" s="1346"/>
      <c r="JZA39" s="1346"/>
      <c r="JZB39" s="1346"/>
      <c r="JZC39" s="1346"/>
      <c r="JZD39" s="1346"/>
      <c r="JZE39" s="1346"/>
      <c r="JZF39" s="1346"/>
      <c r="JZG39" s="1346"/>
      <c r="JZH39" s="1346"/>
      <c r="JZI39" s="1346"/>
      <c r="JZJ39" s="1346"/>
      <c r="JZK39" s="1346"/>
      <c r="JZL39" s="1346"/>
      <c r="JZM39" s="1346"/>
      <c r="JZN39" s="1346"/>
      <c r="JZO39" s="1346"/>
      <c r="JZP39" s="1346"/>
      <c r="JZQ39" s="1346"/>
      <c r="JZR39" s="1346"/>
      <c r="JZS39" s="1346"/>
      <c r="JZT39" s="1346"/>
      <c r="JZU39" s="1346"/>
      <c r="JZV39" s="1346"/>
      <c r="JZW39" s="1346"/>
      <c r="JZX39" s="1346"/>
      <c r="JZY39" s="1346"/>
      <c r="JZZ39" s="1346"/>
      <c r="KAA39" s="1346"/>
      <c r="KAB39" s="1346"/>
      <c r="KAC39" s="1346"/>
      <c r="KAD39" s="1346"/>
      <c r="KAE39" s="1346"/>
      <c r="KAF39" s="1346"/>
      <c r="KAG39" s="1346"/>
      <c r="KAH39" s="1346"/>
      <c r="KAI39" s="1346"/>
      <c r="KAJ39" s="1346"/>
      <c r="KAK39" s="1346"/>
      <c r="KAL39" s="1346"/>
      <c r="KAM39" s="1346"/>
      <c r="KAN39" s="1346"/>
      <c r="KAO39" s="1346"/>
      <c r="KAP39" s="1346"/>
      <c r="KAQ39" s="1346"/>
      <c r="KAR39" s="1346"/>
      <c r="KAS39" s="1346"/>
      <c r="KAT39" s="1346"/>
      <c r="KAU39" s="1346"/>
      <c r="KAV39" s="1346"/>
      <c r="KAW39" s="1346"/>
      <c r="KAX39" s="1346"/>
      <c r="KAY39" s="1346"/>
      <c r="KAZ39" s="1346"/>
      <c r="KBA39" s="1346"/>
      <c r="KBB39" s="1346"/>
      <c r="KBC39" s="1346"/>
      <c r="KBD39" s="1346"/>
      <c r="KBE39" s="1346"/>
      <c r="KBF39" s="1346"/>
      <c r="KBG39" s="1346"/>
      <c r="KBH39" s="1346"/>
      <c r="KBI39" s="1346"/>
      <c r="KBJ39" s="1346"/>
      <c r="KBK39" s="1346"/>
      <c r="KBL39" s="1346"/>
      <c r="KBM39" s="1346"/>
      <c r="KBN39" s="1346"/>
      <c r="KBO39" s="1346"/>
      <c r="KBP39" s="1346"/>
      <c r="KBQ39" s="1346"/>
      <c r="KBR39" s="1346"/>
      <c r="KBS39" s="1346"/>
      <c r="KBT39" s="1346"/>
      <c r="KBU39" s="1346"/>
      <c r="KBV39" s="1346"/>
      <c r="KBW39" s="1346"/>
      <c r="KBX39" s="1346"/>
      <c r="KBY39" s="1346"/>
      <c r="KBZ39" s="1346"/>
      <c r="KCA39" s="1346"/>
      <c r="KCB39" s="1346"/>
      <c r="KCC39" s="1346"/>
      <c r="KCD39" s="1346"/>
      <c r="KCE39" s="1346"/>
      <c r="KCF39" s="1346"/>
      <c r="KCG39" s="1346"/>
      <c r="KCH39" s="1346"/>
      <c r="KCI39" s="1346"/>
      <c r="KCJ39" s="1346"/>
      <c r="KCK39" s="1346"/>
      <c r="KCL39" s="1346"/>
      <c r="KCM39" s="1346"/>
      <c r="KCN39" s="1346"/>
      <c r="KCO39" s="1346"/>
      <c r="KCP39" s="1346"/>
      <c r="KCQ39" s="1346"/>
      <c r="KCR39" s="1346"/>
      <c r="KCS39" s="1346"/>
      <c r="KCT39" s="1346"/>
      <c r="KCU39" s="1346"/>
      <c r="KCV39" s="1346"/>
      <c r="KCW39" s="1346"/>
      <c r="KCX39" s="1346"/>
      <c r="KCY39" s="1346"/>
      <c r="KCZ39" s="1346"/>
      <c r="KDA39" s="1346"/>
      <c r="KDB39" s="1346"/>
      <c r="KDC39" s="1346"/>
      <c r="KDD39" s="1346"/>
      <c r="KDE39" s="1346"/>
      <c r="KDF39" s="1346"/>
      <c r="KDG39" s="1346"/>
      <c r="KDH39" s="1346"/>
      <c r="KDI39" s="1346"/>
      <c r="KDJ39" s="1346"/>
      <c r="KDK39" s="1346"/>
      <c r="KDL39" s="1346"/>
      <c r="KDM39" s="1346"/>
      <c r="KDN39" s="1346"/>
      <c r="KDO39" s="1346"/>
      <c r="KDP39" s="1346"/>
      <c r="KDQ39" s="1346"/>
      <c r="KDR39" s="1346"/>
      <c r="KDS39" s="1346"/>
      <c r="KDT39" s="1346"/>
      <c r="KDU39" s="1346"/>
      <c r="KDV39" s="1346"/>
      <c r="KDW39" s="1346"/>
      <c r="KDX39" s="1346"/>
      <c r="KDY39" s="1346"/>
      <c r="KDZ39" s="1346"/>
      <c r="KEA39" s="1346"/>
      <c r="KEB39" s="1346"/>
      <c r="KEC39" s="1346"/>
      <c r="KED39" s="1346"/>
      <c r="KEE39" s="1346"/>
      <c r="KEF39" s="1346"/>
      <c r="KEG39" s="1346"/>
      <c r="KEH39" s="1346"/>
      <c r="KEI39" s="1346"/>
      <c r="KEJ39" s="1346"/>
      <c r="KEK39" s="1346"/>
      <c r="KEL39" s="1346"/>
      <c r="KEM39" s="1346"/>
      <c r="KEN39" s="1346"/>
      <c r="KEO39" s="1346"/>
      <c r="KEP39" s="1346"/>
      <c r="KEQ39" s="1346"/>
      <c r="KER39" s="1346"/>
      <c r="KES39" s="1346"/>
      <c r="KET39" s="1346"/>
      <c r="KEU39" s="1346"/>
      <c r="KEV39" s="1346"/>
      <c r="KEW39" s="1346"/>
      <c r="KEX39" s="1346"/>
      <c r="KEY39" s="1346"/>
      <c r="KEZ39" s="1346"/>
      <c r="KFA39" s="1346"/>
      <c r="KFB39" s="1346"/>
      <c r="KFC39" s="1346"/>
      <c r="KFD39" s="1346"/>
      <c r="KFE39" s="1346"/>
      <c r="KFF39" s="1346"/>
      <c r="KFG39" s="1346"/>
      <c r="KFH39" s="1346"/>
      <c r="KFI39" s="1346"/>
      <c r="KFJ39" s="1346"/>
      <c r="KFK39" s="1346"/>
      <c r="KFL39" s="1346"/>
      <c r="KFM39" s="1346"/>
      <c r="KFN39" s="1346"/>
      <c r="KFO39" s="1346"/>
      <c r="KFP39" s="1346"/>
      <c r="KFQ39" s="1346"/>
      <c r="KFR39" s="1346"/>
      <c r="KFS39" s="1346"/>
      <c r="KFT39" s="1346"/>
      <c r="KFU39" s="1346"/>
      <c r="KFV39" s="1346"/>
      <c r="KFW39" s="1346"/>
      <c r="KFX39" s="1346"/>
      <c r="KFY39" s="1346"/>
      <c r="KFZ39" s="1346"/>
      <c r="KGA39" s="1346"/>
      <c r="KGB39" s="1346"/>
      <c r="KGC39" s="1346"/>
      <c r="KGD39" s="1346"/>
      <c r="KGE39" s="1346"/>
      <c r="KGF39" s="1346"/>
      <c r="KGG39" s="1346"/>
      <c r="KGH39" s="1346"/>
      <c r="KGI39" s="1346"/>
      <c r="KGJ39" s="1346"/>
      <c r="KGK39" s="1346"/>
      <c r="KGL39" s="1346"/>
      <c r="KGM39" s="1346"/>
      <c r="KGN39" s="1346"/>
      <c r="KGO39" s="1346"/>
      <c r="KGP39" s="1346"/>
      <c r="KGQ39" s="1346"/>
      <c r="KGR39" s="1346"/>
      <c r="KGS39" s="1346"/>
      <c r="KGT39" s="1346"/>
      <c r="KGU39" s="1346"/>
      <c r="KGV39" s="1346"/>
      <c r="KGW39" s="1346"/>
      <c r="KGX39" s="1346"/>
      <c r="KGY39" s="1346"/>
      <c r="KGZ39" s="1346"/>
      <c r="KHA39" s="1346"/>
      <c r="KHB39" s="1346"/>
      <c r="KHC39" s="1346"/>
      <c r="KHD39" s="1346"/>
      <c r="KHE39" s="1346"/>
      <c r="KHF39" s="1346"/>
      <c r="KHG39" s="1346"/>
      <c r="KHH39" s="1346"/>
      <c r="KHI39" s="1346"/>
      <c r="KHJ39" s="1346"/>
      <c r="KHK39" s="1346"/>
      <c r="KHL39" s="1346"/>
      <c r="KHM39" s="1346"/>
      <c r="KHN39" s="1346"/>
      <c r="KHO39" s="1346"/>
      <c r="KHP39" s="1346"/>
      <c r="KHQ39" s="1346"/>
      <c r="KHR39" s="1346"/>
      <c r="KHS39" s="1346"/>
      <c r="KHT39" s="1346"/>
      <c r="KHU39" s="1346"/>
      <c r="KHV39" s="1346"/>
      <c r="KHW39" s="1346"/>
      <c r="KHX39" s="1346"/>
      <c r="KHY39" s="1346"/>
      <c r="KHZ39" s="1346"/>
      <c r="KIA39" s="1346"/>
      <c r="KIB39" s="1346"/>
      <c r="KIC39" s="1346"/>
      <c r="KID39" s="1346"/>
      <c r="KIE39" s="1346"/>
      <c r="KIF39" s="1346"/>
      <c r="KIG39" s="1346"/>
      <c r="KIH39" s="1346"/>
      <c r="KII39" s="1346"/>
      <c r="KIJ39" s="1346"/>
      <c r="KIK39" s="1346"/>
      <c r="KIL39" s="1346"/>
      <c r="KIM39" s="1346"/>
      <c r="KIN39" s="1346"/>
      <c r="KIO39" s="1346"/>
      <c r="KIP39" s="1346"/>
      <c r="KIQ39" s="1346"/>
      <c r="KIR39" s="1346"/>
      <c r="KIS39" s="1346"/>
      <c r="KIT39" s="1346"/>
      <c r="KIU39" s="1346"/>
      <c r="KIV39" s="1346"/>
      <c r="KIW39" s="1346"/>
      <c r="KIX39" s="1346"/>
      <c r="KIY39" s="1346"/>
      <c r="KIZ39" s="1346"/>
      <c r="KJA39" s="1346"/>
      <c r="KJB39" s="1346"/>
      <c r="KJC39" s="1346"/>
      <c r="KJD39" s="1346"/>
      <c r="KJE39" s="1346"/>
      <c r="KJF39" s="1346"/>
      <c r="KJG39" s="1346"/>
      <c r="KJH39" s="1346"/>
      <c r="KJI39" s="1346"/>
      <c r="KJJ39" s="1346"/>
      <c r="KJK39" s="1346"/>
      <c r="KJL39" s="1346"/>
      <c r="KJM39" s="1346"/>
      <c r="KJN39" s="1346"/>
      <c r="KJO39" s="1346"/>
      <c r="KJP39" s="1346"/>
      <c r="KJQ39" s="1346"/>
      <c r="KJR39" s="1346"/>
      <c r="KJS39" s="1346"/>
      <c r="KJT39" s="1346"/>
      <c r="KJU39" s="1346"/>
      <c r="KJV39" s="1346"/>
      <c r="KJW39" s="1346"/>
      <c r="KJX39" s="1346"/>
      <c r="KJY39" s="1346"/>
      <c r="KJZ39" s="1346"/>
      <c r="KKA39" s="1346"/>
      <c r="KKB39" s="1346"/>
      <c r="KKC39" s="1346"/>
      <c r="KKD39" s="1346"/>
      <c r="KKE39" s="1346"/>
      <c r="KKF39" s="1346"/>
      <c r="KKG39" s="1346"/>
      <c r="KKH39" s="1346"/>
      <c r="KKI39" s="1346"/>
      <c r="KKJ39" s="1346"/>
      <c r="KKK39" s="1346"/>
      <c r="KKL39" s="1346"/>
      <c r="KKM39" s="1346"/>
      <c r="KKN39" s="1346"/>
      <c r="KKO39" s="1346"/>
      <c r="KKP39" s="1346"/>
      <c r="KKQ39" s="1346"/>
      <c r="KKR39" s="1346"/>
      <c r="KKS39" s="1346"/>
      <c r="KKT39" s="1346"/>
      <c r="KKU39" s="1346"/>
      <c r="KKV39" s="1346"/>
      <c r="KKW39" s="1346"/>
      <c r="KKX39" s="1346"/>
      <c r="KKY39" s="1346"/>
      <c r="KKZ39" s="1346"/>
      <c r="KLA39" s="1346"/>
      <c r="KLB39" s="1346"/>
      <c r="KLC39" s="1346"/>
      <c r="KLD39" s="1346"/>
      <c r="KLE39" s="1346"/>
      <c r="KLF39" s="1346"/>
      <c r="KLG39" s="1346"/>
      <c r="KLH39" s="1346"/>
      <c r="KLI39" s="1346"/>
      <c r="KLJ39" s="1346"/>
      <c r="KLK39" s="1346"/>
      <c r="KLL39" s="1346"/>
      <c r="KLM39" s="1346"/>
      <c r="KLN39" s="1346"/>
      <c r="KLO39" s="1346"/>
      <c r="KLP39" s="1346"/>
      <c r="KLQ39" s="1346"/>
      <c r="KLR39" s="1346"/>
      <c r="KLS39" s="1346"/>
      <c r="KLT39" s="1346"/>
      <c r="KLU39" s="1346"/>
      <c r="KLV39" s="1346"/>
      <c r="KLW39" s="1346"/>
      <c r="KLX39" s="1346"/>
      <c r="KLY39" s="1346"/>
      <c r="KLZ39" s="1346"/>
      <c r="KMA39" s="1346"/>
      <c r="KMB39" s="1346"/>
      <c r="KMC39" s="1346"/>
      <c r="KMD39" s="1346"/>
      <c r="KME39" s="1346"/>
      <c r="KMF39" s="1346"/>
      <c r="KMG39" s="1346"/>
      <c r="KMH39" s="1346"/>
      <c r="KMI39" s="1346"/>
      <c r="KMJ39" s="1346"/>
      <c r="KMK39" s="1346"/>
      <c r="KML39" s="1346"/>
      <c r="KMM39" s="1346"/>
      <c r="KMN39" s="1346"/>
      <c r="KMO39" s="1346"/>
      <c r="KMP39" s="1346"/>
      <c r="KMQ39" s="1346"/>
      <c r="KMR39" s="1346"/>
      <c r="KMS39" s="1346"/>
      <c r="KMT39" s="1346"/>
      <c r="KMU39" s="1346"/>
      <c r="KMV39" s="1346"/>
      <c r="KMW39" s="1346"/>
      <c r="KMX39" s="1346"/>
      <c r="KMY39" s="1346"/>
      <c r="KMZ39" s="1346"/>
      <c r="KNA39" s="1346"/>
      <c r="KNB39" s="1346"/>
      <c r="KNC39" s="1346"/>
      <c r="KND39" s="1346"/>
      <c r="KNE39" s="1346"/>
      <c r="KNF39" s="1346"/>
      <c r="KNG39" s="1346"/>
      <c r="KNH39" s="1346"/>
      <c r="KNI39" s="1346"/>
      <c r="KNJ39" s="1346"/>
      <c r="KNK39" s="1346"/>
      <c r="KNL39" s="1346"/>
      <c r="KNM39" s="1346"/>
      <c r="KNN39" s="1346"/>
      <c r="KNO39" s="1346"/>
      <c r="KNP39" s="1346"/>
      <c r="KNQ39" s="1346"/>
      <c r="KNR39" s="1346"/>
      <c r="KNS39" s="1346"/>
      <c r="KNT39" s="1346"/>
      <c r="KNU39" s="1346"/>
      <c r="KNV39" s="1346"/>
      <c r="KNW39" s="1346"/>
      <c r="KNX39" s="1346"/>
      <c r="KNY39" s="1346"/>
      <c r="KNZ39" s="1346"/>
      <c r="KOA39" s="1346"/>
      <c r="KOB39" s="1346"/>
      <c r="KOC39" s="1346"/>
      <c r="KOD39" s="1346"/>
      <c r="KOE39" s="1346"/>
      <c r="KOF39" s="1346"/>
      <c r="KOG39" s="1346"/>
      <c r="KOH39" s="1346"/>
      <c r="KOI39" s="1346"/>
      <c r="KOJ39" s="1346"/>
      <c r="KOK39" s="1346"/>
      <c r="KOL39" s="1346"/>
      <c r="KOM39" s="1346"/>
      <c r="KON39" s="1346"/>
      <c r="KOO39" s="1346"/>
      <c r="KOP39" s="1346"/>
      <c r="KOQ39" s="1346"/>
      <c r="KOR39" s="1346"/>
      <c r="KOS39" s="1346"/>
      <c r="KOT39" s="1346"/>
      <c r="KOU39" s="1346"/>
      <c r="KOV39" s="1346"/>
      <c r="KOW39" s="1346"/>
      <c r="KOX39" s="1346"/>
      <c r="KOY39" s="1346"/>
      <c r="KOZ39" s="1346"/>
      <c r="KPA39" s="1346"/>
      <c r="KPB39" s="1346"/>
      <c r="KPC39" s="1346"/>
      <c r="KPD39" s="1346"/>
      <c r="KPE39" s="1346"/>
      <c r="KPF39" s="1346"/>
      <c r="KPG39" s="1346"/>
      <c r="KPH39" s="1346"/>
      <c r="KPI39" s="1346"/>
      <c r="KPJ39" s="1346"/>
      <c r="KPK39" s="1346"/>
      <c r="KPL39" s="1346"/>
      <c r="KPM39" s="1346"/>
      <c r="KPN39" s="1346"/>
      <c r="KPO39" s="1346"/>
      <c r="KPP39" s="1346"/>
      <c r="KPQ39" s="1346"/>
      <c r="KPR39" s="1346"/>
      <c r="KPS39" s="1346"/>
      <c r="KPT39" s="1346"/>
      <c r="KPU39" s="1346"/>
      <c r="KPV39" s="1346"/>
      <c r="KPW39" s="1346"/>
      <c r="KPX39" s="1346"/>
      <c r="KPY39" s="1346"/>
      <c r="KPZ39" s="1346"/>
      <c r="KQA39" s="1346"/>
      <c r="KQB39" s="1346"/>
      <c r="KQC39" s="1346"/>
      <c r="KQD39" s="1346"/>
      <c r="KQE39" s="1346"/>
      <c r="KQF39" s="1346"/>
      <c r="KQG39" s="1346"/>
      <c r="KQH39" s="1346"/>
      <c r="KQI39" s="1346"/>
      <c r="KQJ39" s="1346"/>
      <c r="KQK39" s="1346"/>
      <c r="KQL39" s="1346"/>
      <c r="KQM39" s="1346"/>
      <c r="KQN39" s="1346"/>
      <c r="KQO39" s="1346"/>
      <c r="KQP39" s="1346"/>
      <c r="KQQ39" s="1346"/>
      <c r="KQR39" s="1346"/>
      <c r="KQS39" s="1346"/>
      <c r="KQT39" s="1346"/>
      <c r="KQU39" s="1346"/>
      <c r="KQV39" s="1346"/>
      <c r="KQW39" s="1346"/>
      <c r="KQX39" s="1346"/>
      <c r="KQY39" s="1346"/>
      <c r="KQZ39" s="1346"/>
      <c r="KRA39" s="1346"/>
      <c r="KRB39" s="1346"/>
      <c r="KRC39" s="1346"/>
      <c r="KRD39" s="1346"/>
      <c r="KRE39" s="1346"/>
      <c r="KRF39" s="1346"/>
      <c r="KRG39" s="1346"/>
      <c r="KRH39" s="1346"/>
      <c r="KRI39" s="1346"/>
      <c r="KRJ39" s="1346"/>
      <c r="KRK39" s="1346"/>
      <c r="KRL39" s="1346"/>
      <c r="KRM39" s="1346"/>
      <c r="KRN39" s="1346"/>
      <c r="KRO39" s="1346"/>
      <c r="KRP39" s="1346"/>
      <c r="KRQ39" s="1346"/>
      <c r="KRR39" s="1346"/>
      <c r="KRS39" s="1346"/>
      <c r="KRT39" s="1346"/>
      <c r="KRU39" s="1346"/>
      <c r="KRV39" s="1346"/>
      <c r="KRW39" s="1346"/>
      <c r="KRX39" s="1346"/>
      <c r="KRY39" s="1346"/>
      <c r="KRZ39" s="1346"/>
      <c r="KSA39" s="1346"/>
      <c r="KSB39" s="1346"/>
      <c r="KSC39" s="1346"/>
      <c r="KSD39" s="1346"/>
      <c r="KSE39" s="1346"/>
      <c r="KSF39" s="1346"/>
      <c r="KSG39" s="1346"/>
      <c r="KSH39" s="1346"/>
      <c r="KSI39" s="1346"/>
      <c r="KSJ39" s="1346"/>
      <c r="KSK39" s="1346"/>
      <c r="KSL39" s="1346"/>
      <c r="KSM39" s="1346"/>
      <c r="KSN39" s="1346"/>
      <c r="KSO39" s="1346"/>
      <c r="KSP39" s="1346"/>
      <c r="KSQ39" s="1346"/>
      <c r="KSR39" s="1346"/>
      <c r="KSS39" s="1346"/>
      <c r="KST39" s="1346"/>
      <c r="KSU39" s="1346"/>
      <c r="KSV39" s="1346"/>
      <c r="KSW39" s="1346"/>
      <c r="KSX39" s="1346"/>
      <c r="KSY39" s="1346"/>
      <c r="KSZ39" s="1346"/>
      <c r="KTA39" s="1346"/>
      <c r="KTB39" s="1346"/>
      <c r="KTC39" s="1346"/>
      <c r="KTD39" s="1346"/>
      <c r="KTE39" s="1346"/>
      <c r="KTF39" s="1346"/>
      <c r="KTG39" s="1346"/>
      <c r="KTH39" s="1346"/>
      <c r="KTI39" s="1346"/>
      <c r="KTJ39" s="1346"/>
      <c r="KTK39" s="1346"/>
      <c r="KTL39" s="1346"/>
      <c r="KTM39" s="1346"/>
      <c r="KTN39" s="1346"/>
      <c r="KTO39" s="1346"/>
      <c r="KTP39" s="1346"/>
      <c r="KTQ39" s="1346"/>
      <c r="KTR39" s="1346"/>
      <c r="KTS39" s="1346"/>
      <c r="KTT39" s="1346"/>
      <c r="KTU39" s="1346"/>
      <c r="KTV39" s="1346"/>
      <c r="KTW39" s="1346"/>
      <c r="KTX39" s="1346"/>
      <c r="KTY39" s="1346"/>
      <c r="KTZ39" s="1346"/>
      <c r="KUA39" s="1346"/>
      <c r="KUB39" s="1346"/>
      <c r="KUC39" s="1346"/>
      <c r="KUD39" s="1346"/>
      <c r="KUE39" s="1346"/>
      <c r="KUF39" s="1346"/>
      <c r="KUG39" s="1346"/>
      <c r="KUH39" s="1346"/>
      <c r="KUI39" s="1346"/>
      <c r="KUJ39" s="1346"/>
      <c r="KUK39" s="1346"/>
      <c r="KUL39" s="1346"/>
      <c r="KUM39" s="1346"/>
      <c r="KUN39" s="1346"/>
      <c r="KUO39" s="1346"/>
      <c r="KUP39" s="1346"/>
      <c r="KUQ39" s="1346"/>
      <c r="KUR39" s="1346"/>
      <c r="KUS39" s="1346"/>
      <c r="KUT39" s="1346"/>
      <c r="KUU39" s="1346"/>
      <c r="KUV39" s="1346"/>
      <c r="KUW39" s="1346"/>
      <c r="KUX39" s="1346"/>
      <c r="KUY39" s="1346"/>
      <c r="KUZ39" s="1346"/>
      <c r="KVA39" s="1346"/>
      <c r="KVB39" s="1346"/>
      <c r="KVC39" s="1346"/>
      <c r="KVD39" s="1346"/>
      <c r="KVE39" s="1346"/>
      <c r="KVF39" s="1346"/>
      <c r="KVG39" s="1346"/>
      <c r="KVH39" s="1346"/>
      <c r="KVI39" s="1346"/>
      <c r="KVJ39" s="1346"/>
      <c r="KVK39" s="1346"/>
      <c r="KVL39" s="1346"/>
      <c r="KVM39" s="1346"/>
      <c r="KVN39" s="1346"/>
      <c r="KVO39" s="1346"/>
      <c r="KVP39" s="1346"/>
      <c r="KVQ39" s="1346"/>
      <c r="KVR39" s="1346"/>
      <c r="KVS39" s="1346"/>
      <c r="KVT39" s="1346"/>
      <c r="KVU39" s="1346"/>
      <c r="KVV39" s="1346"/>
      <c r="KVW39" s="1346"/>
      <c r="KVX39" s="1346"/>
      <c r="KVY39" s="1346"/>
      <c r="KVZ39" s="1346"/>
      <c r="KWA39" s="1346"/>
      <c r="KWB39" s="1346"/>
      <c r="KWC39" s="1346"/>
      <c r="KWD39" s="1346"/>
      <c r="KWE39" s="1346"/>
      <c r="KWF39" s="1346"/>
      <c r="KWG39" s="1346"/>
      <c r="KWH39" s="1346"/>
      <c r="KWI39" s="1346"/>
      <c r="KWJ39" s="1346"/>
      <c r="KWK39" s="1346"/>
      <c r="KWL39" s="1346"/>
      <c r="KWM39" s="1346"/>
      <c r="KWN39" s="1346"/>
      <c r="KWO39" s="1346"/>
      <c r="KWP39" s="1346"/>
      <c r="KWQ39" s="1346"/>
      <c r="KWR39" s="1346"/>
      <c r="KWS39" s="1346"/>
      <c r="KWT39" s="1346"/>
      <c r="KWU39" s="1346"/>
      <c r="KWV39" s="1346"/>
      <c r="KWW39" s="1346"/>
      <c r="KWX39" s="1346"/>
      <c r="KWY39" s="1346"/>
      <c r="KWZ39" s="1346"/>
      <c r="KXA39" s="1346"/>
      <c r="KXB39" s="1346"/>
      <c r="KXC39" s="1346"/>
      <c r="KXD39" s="1346"/>
      <c r="KXE39" s="1346"/>
      <c r="KXF39" s="1346"/>
      <c r="KXG39" s="1346"/>
      <c r="KXH39" s="1346"/>
      <c r="KXI39" s="1346"/>
      <c r="KXJ39" s="1346"/>
      <c r="KXK39" s="1346"/>
      <c r="KXL39" s="1346"/>
      <c r="KXM39" s="1346"/>
      <c r="KXN39" s="1346"/>
      <c r="KXO39" s="1346"/>
      <c r="KXP39" s="1346"/>
      <c r="KXQ39" s="1346"/>
      <c r="KXR39" s="1346"/>
      <c r="KXS39" s="1346"/>
      <c r="KXT39" s="1346"/>
      <c r="KXU39" s="1346"/>
      <c r="KXV39" s="1346"/>
      <c r="KXW39" s="1346"/>
      <c r="KXX39" s="1346"/>
      <c r="KXY39" s="1346"/>
      <c r="KXZ39" s="1346"/>
      <c r="KYA39" s="1346"/>
      <c r="KYB39" s="1346"/>
      <c r="KYC39" s="1346"/>
      <c r="KYD39" s="1346"/>
      <c r="KYE39" s="1346"/>
      <c r="KYF39" s="1346"/>
      <c r="KYG39" s="1346"/>
      <c r="KYH39" s="1346"/>
      <c r="KYI39" s="1346"/>
      <c r="KYJ39" s="1346"/>
      <c r="KYK39" s="1346"/>
      <c r="KYL39" s="1346"/>
      <c r="KYM39" s="1346"/>
      <c r="KYN39" s="1346"/>
      <c r="KYO39" s="1346"/>
      <c r="KYP39" s="1346"/>
      <c r="KYQ39" s="1346"/>
      <c r="KYR39" s="1346"/>
      <c r="KYS39" s="1346"/>
      <c r="KYT39" s="1346"/>
      <c r="KYU39" s="1346"/>
      <c r="KYV39" s="1346"/>
      <c r="KYW39" s="1346"/>
      <c r="KYX39" s="1346"/>
      <c r="KYY39" s="1346"/>
      <c r="KYZ39" s="1346"/>
      <c r="KZA39" s="1346"/>
      <c r="KZB39" s="1346"/>
      <c r="KZC39" s="1346"/>
      <c r="KZD39" s="1346"/>
      <c r="KZE39" s="1346"/>
      <c r="KZF39" s="1346"/>
      <c r="KZG39" s="1346"/>
      <c r="KZH39" s="1346"/>
      <c r="KZI39" s="1346"/>
      <c r="KZJ39" s="1346"/>
      <c r="KZK39" s="1346"/>
      <c r="KZL39" s="1346"/>
      <c r="KZM39" s="1346"/>
      <c r="KZN39" s="1346"/>
      <c r="KZO39" s="1346"/>
      <c r="KZP39" s="1346"/>
      <c r="KZQ39" s="1346"/>
      <c r="KZR39" s="1346"/>
      <c r="KZS39" s="1346"/>
      <c r="KZT39" s="1346"/>
      <c r="KZU39" s="1346"/>
      <c r="KZV39" s="1346"/>
      <c r="KZW39" s="1346"/>
      <c r="KZX39" s="1346"/>
      <c r="KZY39" s="1346"/>
      <c r="KZZ39" s="1346"/>
      <c r="LAA39" s="1346"/>
      <c r="LAB39" s="1346"/>
      <c r="LAC39" s="1346"/>
      <c r="LAD39" s="1346"/>
      <c r="LAE39" s="1346"/>
      <c r="LAF39" s="1346"/>
      <c r="LAG39" s="1346"/>
      <c r="LAH39" s="1346"/>
      <c r="LAI39" s="1346"/>
      <c r="LAJ39" s="1346"/>
      <c r="LAK39" s="1346"/>
      <c r="LAL39" s="1346"/>
      <c r="LAM39" s="1346"/>
      <c r="LAN39" s="1346"/>
      <c r="LAO39" s="1346"/>
      <c r="LAP39" s="1346"/>
      <c r="LAQ39" s="1346"/>
      <c r="LAR39" s="1346"/>
      <c r="LAS39" s="1346"/>
      <c r="LAT39" s="1346"/>
      <c r="LAU39" s="1346"/>
      <c r="LAV39" s="1346"/>
      <c r="LAW39" s="1346"/>
      <c r="LAX39" s="1346"/>
      <c r="LAY39" s="1346"/>
      <c r="LAZ39" s="1346"/>
      <c r="LBA39" s="1346"/>
      <c r="LBB39" s="1346"/>
      <c r="LBC39" s="1346"/>
      <c r="LBD39" s="1346"/>
      <c r="LBE39" s="1346"/>
      <c r="LBF39" s="1346"/>
      <c r="LBG39" s="1346"/>
      <c r="LBH39" s="1346"/>
      <c r="LBI39" s="1346"/>
      <c r="LBJ39" s="1346"/>
      <c r="LBK39" s="1346"/>
      <c r="LBL39" s="1346"/>
      <c r="LBM39" s="1346"/>
      <c r="LBN39" s="1346"/>
      <c r="LBO39" s="1346"/>
      <c r="LBP39" s="1346"/>
      <c r="LBQ39" s="1346"/>
      <c r="LBR39" s="1346"/>
      <c r="LBS39" s="1346"/>
      <c r="LBT39" s="1346"/>
      <c r="LBU39" s="1346"/>
      <c r="LBV39" s="1346"/>
      <c r="LBW39" s="1346"/>
      <c r="LBX39" s="1346"/>
      <c r="LBY39" s="1346"/>
      <c r="LBZ39" s="1346"/>
      <c r="LCA39" s="1346"/>
      <c r="LCB39" s="1346"/>
      <c r="LCC39" s="1346"/>
      <c r="LCD39" s="1346"/>
      <c r="LCE39" s="1346"/>
      <c r="LCF39" s="1346"/>
      <c r="LCG39" s="1346"/>
      <c r="LCH39" s="1346"/>
      <c r="LCI39" s="1346"/>
      <c r="LCJ39" s="1346"/>
      <c r="LCK39" s="1346"/>
      <c r="LCL39" s="1346"/>
      <c r="LCM39" s="1346"/>
      <c r="LCN39" s="1346"/>
      <c r="LCO39" s="1346"/>
      <c r="LCP39" s="1346"/>
      <c r="LCQ39" s="1346"/>
      <c r="LCR39" s="1346"/>
      <c r="LCS39" s="1346"/>
      <c r="LCT39" s="1346"/>
      <c r="LCU39" s="1346"/>
      <c r="LCV39" s="1346"/>
      <c r="LCW39" s="1346"/>
      <c r="LCX39" s="1346"/>
      <c r="LCY39" s="1346"/>
      <c r="LCZ39" s="1346"/>
      <c r="LDA39" s="1346"/>
      <c r="LDB39" s="1346"/>
      <c r="LDC39" s="1346"/>
      <c r="LDD39" s="1346"/>
      <c r="LDE39" s="1346"/>
      <c r="LDF39" s="1346"/>
      <c r="LDG39" s="1346"/>
      <c r="LDH39" s="1346"/>
      <c r="LDI39" s="1346"/>
      <c r="LDJ39" s="1346"/>
      <c r="LDK39" s="1346"/>
      <c r="LDL39" s="1346"/>
      <c r="LDM39" s="1346"/>
      <c r="LDN39" s="1346"/>
      <c r="LDO39" s="1346"/>
      <c r="LDP39" s="1346"/>
      <c r="LDQ39" s="1346"/>
      <c r="LDR39" s="1346"/>
      <c r="LDS39" s="1346"/>
      <c r="LDT39" s="1346"/>
      <c r="LDU39" s="1346"/>
      <c r="LDV39" s="1346"/>
      <c r="LDW39" s="1346"/>
      <c r="LDX39" s="1346"/>
      <c r="LDY39" s="1346"/>
      <c r="LDZ39" s="1346"/>
      <c r="LEA39" s="1346"/>
      <c r="LEB39" s="1346"/>
      <c r="LEC39" s="1346"/>
      <c r="LED39" s="1346"/>
      <c r="LEE39" s="1346"/>
      <c r="LEF39" s="1346"/>
      <c r="LEG39" s="1346"/>
      <c r="LEH39" s="1346"/>
      <c r="LEI39" s="1346"/>
      <c r="LEJ39" s="1346"/>
      <c r="LEK39" s="1346"/>
      <c r="LEL39" s="1346"/>
      <c r="LEM39" s="1346"/>
      <c r="LEN39" s="1346"/>
      <c r="LEO39" s="1346"/>
      <c r="LEP39" s="1346"/>
      <c r="LEQ39" s="1346"/>
      <c r="LER39" s="1346"/>
      <c r="LES39" s="1346"/>
      <c r="LET39" s="1346"/>
      <c r="LEU39" s="1346"/>
      <c r="LEV39" s="1346"/>
      <c r="LEW39" s="1346"/>
      <c r="LEX39" s="1346"/>
      <c r="LEY39" s="1346"/>
      <c r="LEZ39" s="1346"/>
      <c r="LFA39" s="1346"/>
      <c r="LFB39" s="1346"/>
      <c r="LFC39" s="1346"/>
      <c r="LFD39" s="1346"/>
      <c r="LFE39" s="1346"/>
      <c r="LFF39" s="1346"/>
      <c r="LFG39" s="1346"/>
      <c r="LFH39" s="1346"/>
      <c r="LFI39" s="1346"/>
      <c r="LFJ39" s="1346"/>
      <c r="LFK39" s="1346"/>
      <c r="LFL39" s="1346"/>
      <c r="LFM39" s="1346"/>
      <c r="LFN39" s="1346"/>
      <c r="LFO39" s="1346"/>
      <c r="LFP39" s="1346"/>
      <c r="LFQ39" s="1346"/>
      <c r="LFR39" s="1346"/>
      <c r="LFS39" s="1346"/>
      <c r="LFT39" s="1346"/>
      <c r="LFU39" s="1346"/>
      <c r="LFV39" s="1346"/>
      <c r="LFW39" s="1346"/>
      <c r="LFX39" s="1346"/>
      <c r="LFY39" s="1346"/>
      <c r="LFZ39" s="1346"/>
      <c r="LGA39" s="1346"/>
      <c r="LGB39" s="1346"/>
      <c r="LGC39" s="1346"/>
      <c r="LGD39" s="1346"/>
      <c r="LGE39" s="1346"/>
      <c r="LGF39" s="1346"/>
      <c r="LGG39" s="1346"/>
      <c r="LGH39" s="1346"/>
      <c r="LGI39" s="1346"/>
      <c r="LGJ39" s="1346"/>
      <c r="LGK39" s="1346"/>
      <c r="LGL39" s="1346"/>
      <c r="LGM39" s="1346"/>
      <c r="LGN39" s="1346"/>
      <c r="LGO39" s="1346"/>
      <c r="LGP39" s="1346"/>
      <c r="LGQ39" s="1346"/>
      <c r="LGR39" s="1346"/>
      <c r="LGS39" s="1346"/>
      <c r="LGT39" s="1346"/>
      <c r="LGU39" s="1346"/>
      <c r="LGV39" s="1346"/>
      <c r="LGW39" s="1346"/>
      <c r="LGX39" s="1346"/>
      <c r="LGY39" s="1346"/>
      <c r="LGZ39" s="1346"/>
      <c r="LHA39" s="1346"/>
      <c r="LHB39" s="1346"/>
      <c r="LHC39" s="1346"/>
      <c r="LHD39" s="1346"/>
      <c r="LHE39" s="1346"/>
      <c r="LHF39" s="1346"/>
      <c r="LHG39" s="1346"/>
      <c r="LHH39" s="1346"/>
      <c r="LHI39" s="1346"/>
      <c r="LHJ39" s="1346"/>
      <c r="LHK39" s="1346"/>
      <c r="LHL39" s="1346"/>
      <c r="LHM39" s="1346"/>
      <c r="LHN39" s="1346"/>
      <c r="LHO39" s="1346"/>
      <c r="LHP39" s="1346"/>
      <c r="LHQ39" s="1346"/>
      <c r="LHR39" s="1346"/>
      <c r="LHS39" s="1346"/>
      <c r="LHT39" s="1346"/>
      <c r="LHU39" s="1346"/>
      <c r="LHV39" s="1346"/>
      <c r="LHW39" s="1346"/>
      <c r="LHX39" s="1346"/>
      <c r="LHY39" s="1346"/>
      <c r="LHZ39" s="1346"/>
      <c r="LIA39" s="1346"/>
      <c r="LIB39" s="1346"/>
      <c r="LIC39" s="1346"/>
      <c r="LID39" s="1346"/>
      <c r="LIE39" s="1346"/>
      <c r="LIF39" s="1346"/>
      <c r="LIG39" s="1346"/>
      <c r="LIH39" s="1346"/>
      <c r="LII39" s="1346"/>
      <c r="LIJ39" s="1346"/>
      <c r="LIK39" s="1346"/>
      <c r="LIL39" s="1346"/>
      <c r="LIM39" s="1346"/>
      <c r="LIN39" s="1346"/>
      <c r="LIO39" s="1346"/>
      <c r="LIP39" s="1346"/>
      <c r="LIQ39" s="1346"/>
      <c r="LIR39" s="1346"/>
      <c r="LIS39" s="1346"/>
      <c r="LIT39" s="1346"/>
      <c r="LIU39" s="1346"/>
      <c r="LIV39" s="1346"/>
      <c r="LIW39" s="1346"/>
      <c r="LIX39" s="1346"/>
      <c r="LIY39" s="1346"/>
      <c r="LIZ39" s="1346"/>
      <c r="LJA39" s="1346"/>
      <c r="LJB39" s="1346"/>
      <c r="LJC39" s="1346"/>
      <c r="LJD39" s="1346"/>
      <c r="LJE39" s="1346"/>
      <c r="LJF39" s="1346"/>
      <c r="LJG39" s="1346"/>
      <c r="LJH39" s="1346"/>
      <c r="LJI39" s="1346"/>
      <c r="LJJ39" s="1346"/>
      <c r="LJK39" s="1346"/>
      <c r="LJL39" s="1346"/>
      <c r="LJM39" s="1346"/>
      <c r="LJN39" s="1346"/>
      <c r="LJO39" s="1346"/>
      <c r="LJP39" s="1346"/>
      <c r="LJQ39" s="1346"/>
      <c r="LJR39" s="1346"/>
      <c r="LJS39" s="1346"/>
      <c r="LJT39" s="1346"/>
      <c r="LJU39" s="1346"/>
      <c r="LJV39" s="1346"/>
      <c r="LJW39" s="1346"/>
      <c r="LJX39" s="1346"/>
      <c r="LJY39" s="1346"/>
      <c r="LJZ39" s="1346"/>
      <c r="LKA39" s="1346"/>
      <c r="LKB39" s="1346"/>
      <c r="LKC39" s="1346"/>
      <c r="LKD39" s="1346"/>
      <c r="LKE39" s="1346"/>
      <c r="LKF39" s="1346"/>
      <c r="LKG39" s="1346"/>
      <c r="LKH39" s="1346"/>
      <c r="LKI39" s="1346"/>
      <c r="LKJ39" s="1346"/>
      <c r="LKK39" s="1346"/>
      <c r="LKL39" s="1346"/>
      <c r="LKM39" s="1346"/>
      <c r="LKN39" s="1346"/>
      <c r="LKO39" s="1346"/>
      <c r="LKP39" s="1346"/>
      <c r="LKQ39" s="1346"/>
      <c r="LKR39" s="1346"/>
      <c r="LKS39" s="1346"/>
      <c r="LKT39" s="1346"/>
      <c r="LKU39" s="1346"/>
      <c r="LKV39" s="1346"/>
      <c r="LKW39" s="1346"/>
      <c r="LKX39" s="1346"/>
      <c r="LKY39" s="1346"/>
      <c r="LKZ39" s="1346"/>
      <c r="LLA39" s="1346"/>
      <c r="LLB39" s="1346"/>
      <c r="LLC39" s="1346"/>
      <c r="LLD39" s="1346"/>
      <c r="LLE39" s="1346"/>
      <c r="LLF39" s="1346"/>
      <c r="LLG39" s="1346"/>
      <c r="LLH39" s="1346"/>
      <c r="LLI39" s="1346"/>
      <c r="LLJ39" s="1346"/>
      <c r="LLK39" s="1346"/>
      <c r="LLL39" s="1346"/>
      <c r="LLM39" s="1346"/>
      <c r="LLN39" s="1346"/>
      <c r="LLO39" s="1346"/>
      <c r="LLP39" s="1346"/>
      <c r="LLQ39" s="1346"/>
      <c r="LLR39" s="1346"/>
      <c r="LLS39" s="1346"/>
      <c r="LLT39" s="1346"/>
      <c r="LLU39" s="1346"/>
      <c r="LLV39" s="1346"/>
      <c r="LLW39" s="1346"/>
      <c r="LLX39" s="1346"/>
      <c r="LLY39" s="1346"/>
      <c r="LLZ39" s="1346"/>
      <c r="LMA39" s="1346"/>
      <c r="LMB39" s="1346"/>
      <c r="LMC39" s="1346"/>
      <c r="LMD39" s="1346"/>
      <c r="LME39" s="1346"/>
      <c r="LMF39" s="1346"/>
      <c r="LMG39" s="1346"/>
      <c r="LMH39" s="1346"/>
      <c r="LMI39" s="1346"/>
      <c r="LMJ39" s="1346"/>
      <c r="LMK39" s="1346"/>
      <c r="LML39" s="1346"/>
      <c r="LMM39" s="1346"/>
      <c r="LMN39" s="1346"/>
      <c r="LMO39" s="1346"/>
      <c r="LMP39" s="1346"/>
      <c r="LMQ39" s="1346"/>
      <c r="LMR39" s="1346"/>
      <c r="LMS39" s="1346"/>
      <c r="LMT39" s="1346"/>
      <c r="LMU39" s="1346"/>
      <c r="LMV39" s="1346"/>
      <c r="LMW39" s="1346"/>
      <c r="LMX39" s="1346"/>
      <c r="LMY39" s="1346"/>
      <c r="LMZ39" s="1346"/>
      <c r="LNA39" s="1346"/>
      <c r="LNB39" s="1346"/>
      <c r="LNC39" s="1346"/>
      <c r="LND39" s="1346"/>
      <c r="LNE39" s="1346"/>
      <c r="LNF39" s="1346"/>
      <c r="LNG39" s="1346"/>
      <c r="LNH39" s="1346"/>
      <c r="LNI39" s="1346"/>
      <c r="LNJ39" s="1346"/>
      <c r="LNK39" s="1346"/>
      <c r="LNL39" s="1346"/>
      <c r="LNM39" s="1346"/>
      <c r="LNN39" s="1346"/>
      <c r="LNO39" s="1346"/>
      <c r="LNP39" s="1346"/>
      <c r="LNQ39" s="1346"/>
      <c r="LNR39" s="1346"/>
      <c r="LNS39" s="1346"/>
      <c r="LNT39" s="1346"/>
      <c r="LNU39" s="1346"/>
      <c r="LNV39" s="1346"/>
      <c r="LNW39" s="1346"/>
      <c r="LNX39" s="1346"/>
      <c r="LNY39" s="1346"/>
      <c r="LNZ39" s="1346"/>
      <c r="LOA39" s="1346"/>
      <c r="LOB39" s="1346"/>
      <c r="LOC39" s="1346"/>
      <c r="LOD39" s="1346"/>
      <c r="LOE39" s="1346"/>
      <c r="LOF39" s="1346"/>
      <c r="LOG39" s="1346"/>
      <c r="LOH39" s="1346"/>
      <c r="LOI39" s="1346"/>
      <c r="LOJ39" s="1346"/>
      <c r="LOK39" s="1346"/>
      <c r="LOL39" s="1346"/>
      <c r="LOM39" s="1346"/>
      <c r="LON39" s="1346"/>
      <c r="LOO39" s="1346"/>
      <c r="LOP39" s="1346"/>
      <c r="LOQ39" s="1346"/>
      <c r="LOR39" s="1346"/>
      <c r="LOS39" s="1346"/>
      <c r="LOT39" s="1346"/>
      <c r="LOU39" s="1346"/>
      <c r="LOV39" s="1346"/>
      <c r="LOW39" s="1346"/>
      <c r="LOX39" s="1346"/>
      <c r="LOY39" s="1346"/>
      <c r="LOZ39" s="1346"/>
      <c r="LPA39" s="1346"/>
      <c r="LPB39" s="1346"/>
      <c r="LPC39" s="1346"/>
      <c r="LPD39" s="1346"/>
      <c r="LPE39" s="1346"/>
      <c r="LPF39" s="1346"/>
      <c r="LPG39" s="1346"/>
      <c r="LPH39" s="1346"/>
      <c r="LPI39" s="1346"/>
      <c r="LPJ39" s="1346"/>
      <c r="LPK39" s="1346"/>
      <c r="LPL39" s="1346"/>
      <c r="LPM39" s="1346"/>
      <c r="LPN39" s="1346"/>
      <c r="LPO39" s="1346"/>
      <c r="LPP39" s="1346"/>
      <c r="LPQ39" s="1346"/>
      <c r="LPR39" s="1346"/>
      <c r="LPS39" s="1346"/>
      <c r="LPT39" s="1346"/>
      <c r="LPU39" s="1346"/>
      <c r="LPV39" s="1346"/>
      <c r="LPW39" s="1346"/>
      <c r="LPX39" s="1346"/>
      <c r="LPY39" s="1346"/>
      <c r="LPZ39" s="1346"/>
      <c r="LQA39" s="1346"/>
      <c r="LQB39" s="1346"/>
      <c r="LQC39" s="1346"/>
      <c r="LQD39" s="1346"/>
      <c r="LQE39" s="1346"/>
      <c r="LQF39" s="1346"/>
      <c r="LQG39" s="1346"/>
      <c r="LQH39" s="1346"/>
      <c r="LQI39" s="1346"/>
      <c r="LQJ39" s="1346"/>
      <c r="LQK39" s="1346"/>
      <c r="LQL39" s="1346"/>
      <c r="LQM39" s="1346"/>
      <c r="LQN39" s="1346"/>
      <c r="LQO39" s="1346"/>
      <c r="LQP39" s="1346"/>
      <c r="LQQ39" s="1346"/>
      <c r="LQR39" s="1346"/>
      <c r="LQS39" s="1346"/>
      <c r="LQT39" s="1346"/>
      <c r="LQU39" s="1346"/>
      <c r="LQV39" s="1346"/>
      <c r="LQW39" s="1346"/>
      <c r="LQX39" s="1346"/>
      <c r="LQY39" s="1346"/>
      <c r="LQZ39" s="1346"/>
      <c r="LRA39" s="1346"/>
      <c r="LRB39" s="1346"/>
      <c r="LRC39" s="1346"/>
      <c r="LRD39" s="1346"/>
      <c r="LRE39" s="1346"/>
      <c r="LRF39" s="1346"/>
      <c r="LRG39" s="1346"/>
      <c r="LRH39" s="1346"/>
      <c r="LRI39" s="1346"/>
      <c r="LRJ39" s="1346"/>
      <c r="LRK39" s="1346"/>
      <c r="LRL39" s="1346"/>
      <c r="LRM39" s="1346"/>
      <c r="LRN39" s="1346"/>
      <c r="LRO39" s="1346"/>
      <c r="LRP39" s="1346"/>
      <c r="LRQ39" s="1346"/>
      <c r="LRR39" s="1346"/>
      <c r="LRS39" s="1346"/>
      <c r="LRT39" s="1346"/>
      <c r="LRU39" s="1346"/>
      <c r="LRV39" s="1346"/>
      <c r="LRW39" s="1346"/>
      <c r="LRX39" s="1346"/>
      <c r="LRY39" s="1346"/>
      <c r="LRZ39" s="1346"/>
      <c r="LSA39" s="1346"/>
      <c r="LSB39" s="1346"/>
      <c r="LSC39" s="1346"/>
      <c r="LSD39" s="1346"/>
      <c r="LSE39" s="1346"/>
      <c r="LSF39" s="1346"/>
      <c r="LSG39" s="1346"/>
      <c r="LSH39" s="1346"/>
      <c r="LSI39" s="1346"/>
      <c r="LSJ39" s="1346"/>
      <c r="LSK39" s="1346"/>
      <c r="LSL39" s="1346"/>
      <c r="LSM39" s="1346"/>
      <c r="LSN39" s="1346"/>
      <c r="LSO39" s="1346"/>
      <c r="LSP39" s="1346"/>
      <c r="LSQ39" s="1346"/>
      <c r="LSR39" s="1346"/>
      <c r="LSS39" s="1346"/>
      <c r="LST39" s="1346"/>
      <c r="LSU39" s="1346"/>
      <c r="LSV39" s="1346"/>
      <c r="LSW39" s="1346"/>
      <c r="LSX39" s="1346"/>
      <c r="LSY39" s="1346"/>
      <c r="LSZ39" s="1346"/>
      <c r="LTA39" s="1346"/>
      <c r="LTB39" s="1346"/>
      <c r="LTC39" s="1346"/>
      <c r="LTD39" s="1346"/>
      <c r="LTE39" s="1346"/>
      <c r="LTF39" s="1346"/>
      <c r="LTG39" s="1346"/>
      <c r="LTH39" s="1346"/>
      <c r="LTI39" s="1346"/>
      <c r="LTJ39" s="1346"/>
      <c r="LTK39" s="1346"/>
      <c r="LTL39" s="1346"/>
      <c r="LTM39" s="1346"/>
      <c r="LTN39" s="1346"/>
      <c r="LTO39" s="1346"/>
      <c r="LTP39" s="1346"/>
      <c r="LTQ39" s="1346"/>
      <c r="LTR39" s="1346"/>
      <c r="LTS39" s="1346"/>
      <c r="LTT39" s="1346"/>
      <c r="LTU39" s="1346"/>
      <c r="LTV39" s="1346"/>
      <c r="LTW39" s="1346"/>
      <c r="LTX39" s="1346"/>
      <c r="LTY39" s="1346"/>
      <c r="LTZ39" s="1346"/>
      <c r="LUA39" s="1346"/>
      <c r="LUB39" s="1346"/>
      <c r="LUC39" s="1346"/>
      <c r="LUD39" s="1346"/>
      <c r="LUE39" s="1346"/>
      <c r="LUF39" s="1346"/>
      <c r="LUG39" s="1346"/>
      <c r="LUH39" s="1346"/>
      <c r="LUI39" s="1346"/>
      <c r="LUJ39" s="1346"/>
      <c r="LUK39" s="1346"/>
      <c r="LUL39" s="1346"/>
      <c r="LUM39" s="1346"/>
      <c r="LUN39" s="1346"/>
      <c r="LUO39" s="1346"/>
      <c r="LUP39" s="1346"/>
      <c r="LUQ39" s="1346"/>
      <c r="LUR39" s="1346"/>
      <c r="LUS39" s="1346"/>
      <c r="LUT39" s="1346"/>
      <c r="LUU39" s="1346"/>
      <c r="LUV39" s="1346"/>
      <c r="LUW39" s="1346"/>
      <c r="LUX39" s="1346"/>
      <c r="LUY39" s="1346"/>
      <c r="LUZ39" s="1346"/>
      <c r="LVA39" s="1346"/>
      <c r="LVB39" s="1346"/>
      <c r="LVC39" s="1346"/>
      <c r="LVD39" s="1346"/>
      <c r="LVE39" s="1346"/>
      <c r="LVF39" s="1346"/>
      <c r="LVG39" s="1346"/>
      <c r="LVH39" s="1346"/>
      <c r="LVI39" s="1346"/>
      <c r="LVJ39" s="1346"/>
      <c r="LVK39" s="1346"/>
      <c r="LVL39" s="1346"/>
      <c r="LVM39" s="1346"/>
      <c r="LVN39" s="1346"/>
      <c r="LVO39" s="1346"/>
      <c r="LVP39" s="1346"/>
      <c r="LVQ39" s="1346"/>
      <c r="LVR39" s="1346"/>
      <c r="LVS39" s="1346"/>
      <c r="LVT39" s="1346"/>
      <c r="LVU39" s="1346"/>
      <c r="LVV39" s="1346"/>
      <c r="LVW39" s="1346"/>
      <c r="LVX39" s="1346"/>
      <c r="LVY39" s="1346"/>
      <c r="LVZ39" s="1346"/>
      <c r="LWA39" s="1346"/>
      <c r="LWB39" s="1346"/>
      <c r="LWC39" s="1346"/>
      <c r="LWD39" s="1346"/>
      <c r="LWE39" s="1346"/>
      <c r="LWF39" s="1346"/>
      <c r="LWG39" s="1346"/>
      <c r="LWH39" s="1346"/>
      <c r="LWI39" s="1346"/>
      <c r="LWJ39" s="1346"/>
      <c r="LWK39" s="1346"/>
      <c r="LWL39" s="1346"/>
      <c r="LWM39" s="1346"/>
      <c r="LWN39" s="1346"/>
      <c r="LWO39" s="1346"/>
      <c r="LWP39" s="1346"/>
      <c r="LWQ39" s="1346"/>
      <c r="LWR39" s="1346"/>
      <c r="LWS39" s="1346"/>
      <c r="LWT39" s="1346"/>
      <c r="LWU39" s="1346"/>
      <c r="LWV39" s="1346"/>
      <c r="LWW39" s="1346"/>
      <c r="LWX39" s="1346"/>
      <c r="LWY39" s="1346"/>
      <c r="LWZ39" s="1346"/>
      <c r="LXA39" s="1346"/>
      <c r="LXB39" s="1346"/>
      <c r="LXC39" s="1346"/>
      <c r="LXD39" s="1346"/>
      <c r="LXE39" s="1346"/>
      <c r="LXF39" s="1346"/>
      <c r="LXG39" s="1346"/>
      <c r="LXH39" s="1346"/>
      <c r="LXI39" s="1346"/>
      <c r="LXJ39" s="1346"/>
      <c r="LXK39" s="1346"/>
      <c r="LXL39" s="1346"/>
      <c r="LXM39" s="1346"/>
      <c r="LXN39" s="1346"/>
      <c r="LXO39" s="1346"/>
      <c r="LXP39" s="1346"/>
      <c r="LXQ39" s="1346"/>
      <c r="LXR39" s="1346"/>
      <c r="LXS39" s="1346"/>
      <c r="LXT39" s="1346"/>
      <c r="LXU39" s="1346"/>
      <c r="LXV39" s="1346"/>
      <c r="LXW39" s="1346"/>
      <c r="LXX39" s="1346"/>
      <c r="LXY39" s="1346"/>
      <c r="LXZ39" s="1346"/>
      <c r="LYA39" s="1346"/>
      <c r="LYB39" s="1346"/>
      <c r="LYC39" s="1346"/>
      <c r="LYD39" s="1346"/>
      <c r="LYE39" s="1346"/>
      <c r="LYF39" s="1346"/>
      <c r="LYG39" s="1346"/>
      <c r="LYH39" s="1346"/>
      <c r="LYI39" s="1346"/>
      <c r="LYJ39" s="1346"/>
      <c r="LYK39" s="1346"/>
      <c r="LYL39" s="1346"/>
      <c r="LYM39" s="1346"/>
      <c r="LYN39" s="1346"/>
      <c r="LYO39" s="1346"/>
      <c r="LYP39" s="1346"/>
      <c r="LYQ39" s="1346"/>
      <c r="LYR39" s="1346"/>
      <c r="LYS39" s="1346"/>
      <c r="LYT39" s="1346"/>
      <c r="LYU39" s="1346"/>
      <c r="LYV39" s="1346"/>
      <c r="LYW39" s="1346"/>
      <c r="LYX39" s="1346"/>
      <c r="LYY39" s="1346"/>
      <c r="LYZ39" s="1346"/>
      <c r="LZA39" s="1346"/>
      <c r="LZB39" s="1346"/>
      <c r="LZC39" s="1346"/>
      <c r="LZD39" s="1346"/>
      <c r="LZE39" s="1346"/>
      <c r="LZF39" s="1346"/>
      <c r="LZG39" s="1346"/>
      <c r="LZH39" s="1346"/>
      <c r="LZI39" s="1346"/>
      <c r="LZJ39" s="1346"/>
      <c r="LZK39" s="1346"/>
      <c r="LZL39" s="1346"/>
      <c r="LZM39" s="1346"/>
      <c r="LZN39" s="1346"/>
      <c r="LZO39" s="1346"/>
      <c r="LZP39" s="1346"/>
      <c r="LZQ39" s="1346"/>
      <c r="LZR39" s="1346"/>
      <c r="LZS39" s="1346"/>
      <c r="LZT39" s="1346"/>
      <c r="LZU39" s="1346"/>
      <c r="LZV39" s="1346"/>
      <c r="LZW39" s="1346"/>
      <c r="LZX39" s="1346"/>
      <c r="LZY39" s="1346"/>
      <c r="LZZ39" s="1346"/>
      <c r="MAA39" s="1346"/>
      <c r="MAB39" s="1346"/>
      <c r="MAC39" s="1346"/>
      <c r="MAD39" s="1346"/>
      <c r="MAE39" s="1346"/>
      <c r="MAF39" s="1346"/>
      <c r="MAG39" s="1346"/>
      <c r="MAH39" s="1346"/>
      <c r="MAI39" s="1346"/>
      <c r="MAJ39" s="1346"/>
      <c r="MAK39" s="1346"/>
      <c r="MAL39" s="1346"/>
      <c r="MAM39" s="1346"/>
      <c r="MAN39" s="1346"/>
      <c r="MAO39" s="1346"/>
      <c r="MAP39" s="1346"/>
      <c r="MAQ39" s="1346"/>
      <c r="MAR39" s="1346"/>
      <c r="MAS39" s="1346"/>
      <c r="MAT39" s="1346"/>
      <c r="MAU39" s="1346"/>
      <c r="MAV39" s="1346"/>
      <c r="MAW39" s="1346"/>
      <c r="MAX39" s="1346"/>
      <c r="MAY39" s="1346"/>
      <c r="MAZ39" s="1346"/>
      <c r="MBA39" s="1346"/>
      <c r="MBB39" s="1346"/>
      <c r="MBC39" s="1346"/>
      <c r="MBD39" s="1346"/>
      <c r="MBE39" s="1346"/>
      <c r="MBF39" s="1346"/>
      <c r="MBG39" s="1346"/>
      <c r="MBH39" s="1346"/>
      <c r="MBI39" s="1346"/>
      <c r="MBJ39" s="1346"/>
      <c r="MBK39" s="1346"/>
      <c r="MBL39" s="1346"/>
      <c r="MBM39" s="1346"/>
      <c r="MBN39" s="1346"/>
      <c r="MBO39" s="1346"/>
      <c r="MBP39" s="1346"/>
      <c r="MBQ39" s="1346"/>
      <c r="MBR39" s="1346"/>
      <c r="MBS39" s="1346"/>
      <c r="MBT39" s="1346"/>
      <c r="MBU39" s="1346"/>
      <c r="MBV39" s="1346"/>
      <c r="MBW39" s="1346"/>
      <c r="MBX39" s="1346"/>
      <c r="MBY39" s="1346"/>
      <c r="MBZ39" s="1346"/>
      <c r="MCA39" s="1346"/>
      <c r="MCB39" s="1346"/>
      <c r="MCC39" s="1346"/>
      <c r="MCD39" s="1346"/>
      <c r="MCE39" s="1346"/>
      <c r="MCF39" s="1346"/>
      <c r="MCG39" s="1346"/>
      <c r="MCH39" s="1346"/>
      <c r="MCI39" s="1346"/>
      <c r="MCJ39" s="1346"/>
      <c r="MCK39" s="1346"/>
      <c r="MCL39" s="1346"/>
      <c r="MCM39" s="1346"/>
      <c r="MCN39" s="1346"/>
      <c r="MCO39" s="1346"/>
      <c r="MCP39" s="1346"/>
      <c r="MCQ39" s="1346"/>
      <c r="MCR39" s="1346"/>
      <c r="MCS39" s="1346"/>
      <c r="MCT39" s="1346"/>
      <c r="MCU39" s="1346"/>
      <c r="MCV39" s="1346"/>
      <c r="MCW39" s="1346"/>
      <c r="MCX39" s="1346"/>
      <c r="MCY39" s="1346"/>
      <c r="MCZ39" s="1346"/>
      <c r="MDA39" s="1346"/>
      <c r="MDB39" s="1346"/>
      <c r="MDC39" s="1346"/>
      <c r="MDD39" s="1346"/>
      <c r="MDE39" s="1346"/>
      <c r="MDF39" s="1346"/>
      <c r="MDG39" s="1346"/>
      <c r="MDH39" s="1346"/>
      <c r="MDI39" s="1346"/>
      <c r="MDJ39" s="1346"/>
      <c r="MDK39" s="1346"/>
      <c r="MDL39" s="1346"/>
      <c r="MDM39" s="1346"/>
      <c r="MDN39" s="1346"/>
      <c r="MDO39" s="1346"/>
      <c r="MDP39" s="1346"/>
      <c r="MDQ39" s="1346"/>
      <c r="MDR39" s="1346"/>
      <c r="MDS39" s="1346"/>
      <c r="MDT39" s="1346"/>
      <c r="MDU39" s="1346"/>
      <c r="MDV39" s="1346"/>
      <c r="MDW39" s="1346"/>
      <c r="MDX39" s="1346"/>
      <c r="MDY39" s="1346"/>
      <c r="MDZ39" s="1346"/>
      <c r="MEA39" s="1346"/>
      <c r="MEB39" s="1346"/>
      <c r="MEC39" s="1346"/>
      <c r="MED39" s="1346"/>
      <c r="MEE39" s="1346"/>
      <c r="MEF39" s="1346"/>
      <c r="MEG39" s="1346"/>
      <c r="MEH39" s="1346"/>
      <c r="MEI39" s="1346"/>
      <c r="MEJ39" s="1346"/>
      <c r="MEK39" s="1346"/>
      <c r="MEL39" s="1346"/>
      <c r="MEM39" s="1346"/>
      <c r="MEN39" s="1346"/>
      <c r="MEO39" s="1346"/>
      <c r="MEP39" s="1346"/>
      <c r="MEQ39" s="1346"/>
      <c r="MER39" s="1346"/>
      <c r="MES39" s="1346"/>
      <c r="MET39" s="1346"/>
      <c r="MEU39" s="1346"/>
      <c r="MEV39" s="1346"/>
      <c r="MEW39" s="1346"/>
      <c r="MEX39" s="1346"/>
      <c r="MEY39" s="1346"/>
      <c r="MEZ39" s="1346"/>
      <c r="MFA39" s="1346"/>
      <c r="MFB39" s="1346"/>
      <c r="MFC39" s="1346"/>
      <c r="MFD39" s="1346"/>
      <c r="MFE39" s="1346"/>
      <c r="MFF39" s="1346"/>
      <c r="MFG39" s="1346"/>
      <c r="MFH39" s="1346"/>
      <c r="MFI39" s="1346"/>
      <c r="MFJ39" s="1346"/>
      <c r="MFK39" s="1346"/>
      <c r="MFL39" s="1346"/>
      <c r="MFM39" s="1346"/>
      <c r="MFN39" s="1346"/>
      <c r="MFO39" s="1346"/>
      <c r="MFP39" s="1346"/>
      <c r="MFQ39" s="1346"/>
      <c r="MFR39" s="1346"/>
      <c r="MFS39" s="1346"/>
      <c r="MFT39" s="1346"/>
      <c r="MFU39" s="1346"/>
      <c r="MFV39" s="1346"/>
      <c r="MFW39" s="1346"/>
      <c r="MFX39" s="1346"/>
      <c r="MFY39" s="1346"/>
      <c r="MFZ39" s="1346"/>
      <c r="MGA39" s="1346"/>
      <c r="MGB39" s="1346"/>
      <c r="MGC39" s="1346"/>
      <c r="MGD39" s="1346"/>
      <c r="MGE39" s="1346"/>
      <c r="MGF39" s="1346"/>
      <c r="MGG39" s="1346"/>
      <c r="MGH39" s="1346"/>
      <c r="MGI39" s="1346"/>
      <c r="MGJ39" s="1346"/>
      <c r="MGK39" s="1346"/>
      <c r="MGL39" s="1346"/>
      <c r="MGM39" s="1346"/>
      <c r="MGN39" s="1346"/>
      <c r="MGO39" s="1346"/>
      <c r="MGP39" s="1346"/>
      <c r="MGQ39" s="1346"/>
      <c r="MGR39" s="1346"/>
      <c r="MGS39" s="1346"/>
      <c r="MGT39" s="1346"/>
      <c r="MGU39" s="1346"/>
      <c r="MGV39" s="1346"/>
      <c r="MGW39" s="1346"/>
      <c r="MGX39" s="1346"/>
      <c r="MGY39" s="1346"/>
      <c r="MGZ39" s="1346"/>
      <c r="MHA39" s="1346"/>
      <c r="MHB39" s="1346"/>
      <c r="MHC39" s="1346"/>
      <c r="MHD39" s="1346"/>
      <c r="MHE39" s="1346"/>
      <c r="MHF39" s="1346"/>
      <c r="MHG39" s="1346"/>
      <c r="MHH39" s="1346"/>
      <c r="MHI39" s="1346"/>
      <c r="MHJ39" s="1346"/>
      <c r="MHK39" s="1346"/>
      <c r="MHL39" s="1346"/>
      <c r="MHM39" s="1346"/>
      <c r="MHN39" s="1346"/>
      <c r="MHO39" s="1346"/>
      <c r="MHP39" s="1346"/>
      <c r="MHQ39" s="1346"/>
      <c r="MHR39" s="1346"/>
      <c r="MHS39" s="1346"/>
      <c r="MHT39" s="1346"/>
      <c r="MHU39" s="1346"/>
      <c r="MHV39" s="1346"/>
      <c r="MHW39" s="1346"/>
      <c r="MHX39" s="1346"/>
      <c r="MHY39" s="1346"/>
      <c r="MHZ39" s="1346"/>
      <c r="MIA39" s="1346"/>
      <c r="MIB39" s="1346"/>
      <c r="MIC39" s="1346"/>
      <c r="MID39" s="1346"/>
      <c r="MIE39" s="1346"/>
      <c r="MIF39" s="1346"/>
      <c r="MIG39" s="1346"/>
      <c r="MIH39" s="1346"/>
      <c r="MII39" s="1346"/>
      <c r="MIJ39" s="1346"/>
      <c r="MIK39" s="1346"/>
      <c r="MIL39" s="1346"/>
      <c r="MIM39" s="1346"/>
      <c r="MIN39" s="1346"/>
      <c r="MIO39" s="1346"/>
      <c r="MIP39" s="1346"/>
      <c r="MIQ39" s="1346"/>
      <c r="MIR39" s="1346"/>
      <c r="MIS39" s="1346"/>
      <c r="MIT39" s="1346"/>
      <c r="MIU39" s="1346"/>
      <c r="MIV39" s="1346"/>
      <c r="MIW39" s="1346"/>
      <c r="MIX39" s="1346"/>
      <c r="MIY39" s="1346"/>
      <c r="MIZ39" s="1346"/>
      <c r="MJA39" s="1346"/>
      <c r="MJB39" s="1346"/>
      <c r="MJC39" s="1346"/>
      <c r="MJD39" s="1346"/>
      <c r="MJE39" s="1346"/>
      <c r="MJF39" s="1346"/>
      <c r="MJG39" s="1346"/>
      <c r="MJH39" s="1346"/>
      <c r="MJI39" s="1346"/>
      <c r="MJJ39" s="1346"/>
      <c r="MJK39" s="1346"/>
      <c r="MJL39" s="1346"/>
      <c r="MJM39" s="1346"/>
      <c r="MJN39" s="1346"/>
      <c r="MJO39" s="1346"/>
      <c r="MJP39" s="1346"/>
      <c r="MJQ39" s="1346"/>
      <c r="MJR39" s="1346"/>
      <c r="MJS39" s="1346"/>
      <c r="MJT39" s="1346"/>
      <c r="MJU39" s="1346"/>
      <c r="MJV39" s="1346"/>
      <c r="MJW39" s="1346"/>
      <c r="MJX39" s="1346"/>
      <c r="MJY39" s="1346"/>
      <c r="MJZ39" s="1346"/>
      <c r="MKA39" s="1346"/>
      <c r="MKB39" s="1346"/>
      <c r="MKC39" s="1346"/>
      <c r="MKD39" s="1346"/>
      <c r="MKE39" s="1346"/>
      <c r="MKF39" s="1346"/>
      <c r="MKG39" s="1346"/>
      <c r="MKH39" s="1346"/>
      <c r="MKI39" s="1346"/>
      <c r="MKJ39" s="1346"/>
      <c r="MKK39" s="1346"/>
      <c r="MKL39" s="1346"/>
      <c r="MKM39" s="1346"/>
      <c r="MKN39" s="1346"/>
      <c r="MKO39" s="1346"/>
      <c r="MKP39" s="1346"/>
      <c r="MKQ39" s="1346"/>
      <c r="MKR39" s="1346"/>
      <c r="MKS39" s="1346"/>
      <c r="MKT39" s="1346"/>
      <c r="MKU39" s="1346"/>
      <c r="MKV39" s="1346"/>
      <c r="MKW39" s="1346"/>
      <c r="MKX39" s="1346"/>
      <c r="MKY39" s="1346"/>
      <c r="MKZ39" s="1346"/>
      <c r="MLA39" s="1346"/>
      <c r="MLB39" s="1346"/>
      <c r="MLC39" s="1346"/>
      <c r="MLD39" s="1346"/>
      <c r="MLE39" s="1346"/>
      <c r="MLF39" s="1346"/>
      <c r="MLG39" s="1346"/>
      <c r="MLH39" s="1346"/>
      <c r="MLI39" s="1346"/>
      <c r="MLJ39" s="1346"/>
      <c r="MLK39" s="1346"/>
      <c r="MLL39" s="1346"/>
      <c r="MLM39" s="1346"/>
      <c r="MLN39" s="1346"/>
      <c r="MLO39" s="1346"/>
      <c r="MLP39" s="1346"/>
      <c r="MLQ39" s="1346"/>
      <c r="MLR39" s="1346"/>
      <c r="MLS39" s="1346"/>
      <c r="MLT39" s="1346"/>
      <c r="MLU39" s="1346"/>
      <c r="MLV39" s="1346"/>
      <c r="MLW39" s="1346"/>
      <c r="MLX39" s="1346"/>
      <c r="MLY39" s="1346"/>
      <c r="MLZ39" s="1346"/>
      <c r="MMA39" s="1346"/>
      <c r="MMB39" s="1346"/>
      <c r="MMC39" s="1346"/>
      <c r="MMD39" s="1346"/>
      <c r="MME39" s="1346"/>
      <c r="MMF39" s="1346"/>
      <c r="MMG39" s="1346"/>
      <c r="MMH39" s="1346"/>
      <c r="MMI39" s="1346"/>
      <c r="MMJ39" s="1346"/>
      <c r="MMK39" s="1346"/>
      <c r="MML39" s="1346"/>
      <c r="MMM39" s="1346"/>
      <c r="MMN39" s="1346"/>
      <c r="MMO39" s="1346"/>
      <c r="MMP39" s="1346"/>
      <c r="MMQ39" s="1346"/>
      <c r="MMR39" s="1346"/>
      <c r="MMS39" s="1346"/>
      <c r="MMT39" s="1346"/>
      <c r="MMU39" s="1346"/>
      <c r="MMV39" s="1346"/>
      <c r="MMW39" s="1346"/>
      <c r="MMX39" s="1346"/>
      <c r="MMY39" s="1346"/>
      <c r="MMZ39" s="1346"/>
      <c r="MNA39" s="1346"/>
      <c r="MNB39" s="1346"/>
      <c r="MNC39" s="1346"/>
      <c r="MND39" s="1346"/>
      <c r="MNE39" s="1346"/>
      <c r="MNF39" s="1346"/>
      <c r="MNG39" s="1346"/>
      <c r="MNH39" s="1346"/>
      <c r="MNI39" s="1346"/>
      <c r="MNJ39" s="1346"/>
      <c r="MNK39" s="1346"/>
      <c r="MNL39" s="1346"/>
      <c r="MNM39" s="1346"/>
      <c r="MNN39" s="1346"/>
      <c r="MNO39" s="1346"/>
      <c r="MNP39" s="1346"/>
      <c r="MNQ39" s="1346"/>
      <c r="MNR39" s="1346"/>
      <c r="MNS39" s="1346"/>
      <c r="MNT39" s="1346"/>
      <c r="MNU39" s="1346"/>
      <c r="MNV39" s="1346"/>
      <c r="MNW39" s="1346"/>
      <c r="MNX39" s="1346"/>
      <c r="MNY39" s="1346"/>
      <c r="MNZ39" s="1346"/>
      <c r="MOA39" s="1346"/>
      <c r="MOB39" s="1346"/>
      <c r="MOC39" s="1346"/>
      <c r="MOD39" s="1346"/>
      <c r="MOE39" s="1346"/>
      <c r="MOF39" s="1346"/>
      <c r="MOG39" s="1346"/>
      <c r="MOH39" s="1346"/>
      <c r="MOI39" s="1346"/>
      <c r="MOJ39" s="1346"/>
      <c r="MOK39" s="1346"/>
      <c r="MOL39" s="1346"/>
      <c r="MOM39" s="1346"/>
      <c r="MON39" s="1346"/>
      <c r="MOO39" s="1346"/>
      <c r="MOP39" s="1346"/>
      <c r="MOQ39" s="1346"/>
      <c r="MOR39" s="1346"/>
      <c r="MOS39" s="1346"/>
      <c r="MOT39" s="1346"/>
      <c r="MOU39" s="1346"/>
      <c r="MOV39" s="1346"/>
      <c r="MOW39" s="1346"/>
      <c r="MOX39" s="1346"/>
      <c r="MOY39" s="1346"/>
      <c r="MOZ39" s="1346"/>
      <c r="MPA39" s="1346"/>
      <c r="MPB39" s="1346"/>
      <c r="MPC39" s="1346"/>
      <c r="MPD39" s="1346"/>
      <c r="MPE39" s="1346"/>
      <c r="MPF39" s="1346"/>
      <c r="MPG39" s="1346"/>
      <c r="MPH39" s="1346"/>
      <c r="MPI39" s="1346"/>
      <c r="MPJ39" s="1346"/>
      <c r="MPK39" s="1346"/>
      <c r="MPL39" s="1346"/>
      <c r="MPM39" s="1346"/>
      <c r="MPN39" s="1346"/>
      <c r="MPO39" s="1346"/>
      <c r="MPP39" s="1346"/>
      <c r="MPQ39" s="1346"/>
      <c r="MPR39" s="1346"/>
      <c r="MPS39" s="1346"/>
      <c r="MPT39" s="1346"/>
      <c r="MPU39" s="1346"/>
      <c r="MPV39" s="1346"/>
      <c r="MPW39" s="1346"/>
      <c r="MPX39" s="1346"/>
      <c r="MPY39" s="1346"/>
      <c r="MPZ39" s="1346"/>
      <c r="MQA39" s="1346"/>
      <c r="MQB39" s="1346"/>
      <c r="MQC39" s="1346"/>
      <c r="MQD39" s="1346"/>
      <c r="MQE39" s="1346"/>
      <c r="MQF39" s="1346"/>
      <c r="MQG39" s="1346"/>
      <c r="MQH39" s="1346"/>
      <c r="MQI39" s="1346"/>
      <c r="MQJ39" s="1346"/>
      <c r="MQK39" s="1346"/>
      <c r="MQL39" s="1346"/>
      <c r="MQM39" s="1346"/>
      <c r="MQN39" s="1346"/>
      <c r="MQO39" s="1346"/>
      <c r="MQP39" s="1346"/>
      <c r="MQQ39" s="1346"/>
      <c r="MQR39" s="1346"/>
      <c r="MQS39" s="1346"/>
      <c r="MQT39" s="1346"/>
      <c r="MQU39" s="1346"/>
      <c r="MQV39" s="1346"/>
      <c r="MQW39" s="1346"/>
      <c r="MQX39" s="1346"/>
      <c r="MQY39" s="1346"/>
      <c r="MQZ39" s="1346"/>
      <c r="MRA39" s="1346"/>
      <c r="MRB39" s="1346"/>
      <c r="MRC39" s="1346"/>
      <c r="MRD39" s="1346"/>
      <c r="MRE39" s="1346"/>
      <c r="MRF39" s="1346"/>
      <c r="MRG39" s="1346"/>
      <c r="MRH39" s="1346"/>
      <c r="MRI39" s="1346"/>
      <c r="MRJ39" s="1346"/>
      <c r="MRK39" s="1346"/>
      <c r="MRL39" s="1346"/>
      <c r="MRM39" s="1346"/>
      <c r="MRN39" s="1346"/>
      <c r="MRO39" s="1346"/>
      <c r="MRP39" s="1346"/>
      <c r="MRQ39" s="1346"/>
      <c r="MRR39" s="1346"/>
      <c r="MRS39" s="1346"/>
      <c r="MRT39" s="1346"/>
      <c r="MRU39" s="1346"/>
      <c r="MRV39" s="1346"/>
      <c r="MRW39" s="1346"/>
      <c r="MRX39" s="1346"/>
      <c r="MRY39" s="1346"/>
      <c r="MRZ39" s="1346"/>
      <c r="MSA39" s="1346"/>
      <c r="MSB39" s="1346"/>
      <c r="MSC39" s="1346"/>
      <c r="MSD39" s="1346"/>
      <c r="MSE39" s="1346"/>
      <c r="MSF39" s="1346"/>
      <c r="MSG39" s="1346"/>
      <c r="MSH39" s="1346"/>
      <c r="MSI39" s="1346"/>
      <c r="MSJ39" s="1346"/>
      <c r="MSK39" s="1346"/>
      <c r="MSL39" s="1346"/>
      <c r="MSM39" s="1346"/>
      <c r="MSN39" s="1346"/>
      <c r="MSO39" s="1346"/>
      <c r="MSP39" s="1346"/>
      <c r="MSQ39" s="1346"/>
      <c r="MSR39" s="1346"/>
      <c r="MSS39" s="1346"/>
      <c r="MST39" s="1346"/>
      <c r="MSU39" s="1346"/>
      <c r="MSV39" s="1346"/>
      <c r="MSW39" s="1346"/>
      <c r="MSX39" s="1346"/>
      <c r="MSY39" s="1346"/>
      <c r="MSZ39" s="1346"/>
      <c r="MTA39" s="1346"/>
      <c r="MTB39" s="1346"/>
      <c r="MTC39" s="1346"/>
      <c r="MTD39" s="1346"/>
      <c r="MTE39" s="1346"/>
      <c r="MTF39" s="1346"/>
      <c r="MTG39" s="1346"/>
      <c r="MTH39" s="1346"/>
      <c r="MTI39" s="1346"/>
      <c r="MTJ39" s="1346"/>
      <c r="MTK39" s="1346"/>
      <c r="MTL39" s="1346"/>
      <c r="MTM39" s="1346"/>
      <c r="MTN39" s="1346"/>
      <c r="MTO39" s="1346"/>
      <c r="MTP39" s="1346"/>
      <c r="MTQ39" s="1346"/>
      <c r="MTR39" s="1346"/>
      <c r="MTS39" s="1346"/>
      <c r="MTT39" s="1346"/>
      <c r="MTU39" s="1346"/>
      <c r="MTV39" s="1346"/>
      <c r="MTW39" s="1346"/>
      <c r="MTX39" s="1346"/>
      <c r="MTY39" s="1346"/>
      <c r="MTZ39" s="1346"/>
      <c r="MUA39" s="1346"/>
      <c r="MUB39" s="1346"/>
      <c r="MUC39" s="1346"/>
      <c r="MUD39" s="1346"/>
      <c r="MUE39" s="1346"/>
      <c r="MUF39" s="1346"/>
      <c r="MUG39" s="1346"/>
      <c r="MUH39" s="1346"/>
      <c r="MUI39" s="1346"/>
      <c r="MUJ39" s="1346"/>
      <c r="MUK39" s="1346"/>
      <c r="MUL39" s="1346"/>
      <c r="MUM39" s="1346"/>
      <c r="MUN39" s="1346"/>
      <c r="MUO39" s="1346"/>
      <c r="MUP39" s="1346"/>
      <c r="MUQ39" s="1346"/>
      <c r="MUR39" s="1346"/>
      <c r="MUS39" s="1346"/>
      <c r="MUT39" s="1346"/>
      <c r="MUU39" s="1346"/>
      <c r="MUV39" s="1346"/>
      <c r="MUW39" s="1346"/>
      <c r="MUX39" s="1346"/>
      <c r="MUY39" s="1346"/>
      <c r="MUZ39" s="1346"/>
      <c r="MVA39" s="1346"/>
      <c r="MVB39" s="1346"/>
      <c r="MVC39" s="1346"/>
      <c r="MVD39" s="1346"/>
      <c r="MVE39" s="1346"/>
      <c r="MVF39" s="1346"/>
      <c r="MVG39" s="1346"/>
      <c r="MVH39" s="1346"/>
      <c r="MVI39" s="1346"/>
      <c r="MVJ39" s="1346"/>
      <c r="MVK39" s="1346"/>
      <c r="MVL39" s="1346"/>
      <c r="MVM39" s="1346"/>
      <c r="MVN39" s="1346"/>
      <c r="MVO39" s="1346"/>
      <c r="MVP39" s="1346"/>
      <c r="MVQ39" s="1346"/>
      <c r="MVR39" s="1346"/>
      <c r="MVS39" s="1346"/>
      <c r="MVT39" s="1346"/>
      <c r="MVU39" s="1346"/>
      <c r="MVV39" s="1346"/>
      <c r="MVW39" s="1346"/>
      <c r="MVX39" s="1346"/>
      <c r="MVY39" s="1346"/>
      <c r="MVZ39" s="1346"/>
      <c r="MWA39" s="1346"/>
      <c r="MWB39" s="1346"/>
      <c r="MWC39" s="1346"/>
      <c r="MWD39" s="1346"/>
      <c r="MWE39" s="1346"/>
      <c r="MWF39" s="1346"/>
      <c r="MWG39" s="1346"/>
      <c r="MWH39" s="1346"/>
      <c r="MWI39" s="1346"/>
      <c r="MWJ39" s="1346"/>
      <c r="MWK39" s="1346"/>
      <c r="MWL39" s="1346"/>
      <c r="MWM39" s="1346"/>
      <c r="MWN39" s="1346"/>
      <c r="MWO39" s="1346"/>
      <c r="MWP39" s="1346"/>
      <c r="MWQ39" s="1346"/>
      <c r="MWR39" s="1346"/>
      <c r="MWS39" s="1346"/>
      <c r="MWT39" s="1346"/>
      <c r="MWU39" s="1346"/>
      <c r="MWV39" s="1346"/>
      <c r="MWW39" s="1346"/>
      <c r="MWX39" s="1346"/>
      <c r="MWY39" s="1346"/>
      <c r="MWZ39" s="1346"/>
      <c r="MXA39" s="1346"/>
      <c r="MXB39" s="1346"/>
      <c r="MXC39" s="1346"/>
      <c r="MXD39" s="1346"/>
      <c r="MXE39" s="1346"/>
      <c r="MXF39" s="1346"/>
      <c r="MXG39" s="1346"/>
      <c r="MXH39" s="1346"/>
      <c r="MXI39" s="1346"/>
      <c r="MXJ39" s="1346"/>
      <c r="MXK39" s="1346"/>
      <c r="MXL39" s="1346"/>
      <c r="MXM39" s="1346"/>
      <c r="MXN39" s="1346"/>
      <c r="MXO39" s="1346"/>
      <c r="MXP39" s="1346"/>
      <c r="MXQ39" s="1346"/>
      <c r="MXR39" s="1346"/>
      <c r="MXS39" s="1346"/>
      <c r="MXT39" s="1346"/>
      <c r="MXU39" s="1346"/>
      <c r="MXV39" s="1346"/>
      <c r="MXW39" s="1346"/>
      <c r="MXX39" s="1346"/>
      <c r="MXY39" s="1346"/>
      <c r="MXZ39" s="1346"/>
      <c r="MYA39" s="1346"/>
      <c r="MYB39" s="1346"/>
      <c r="MYC39" s="1346"/>
      <c r="MYD39" s="1346"/>
      <c r="MYE39" s="1346"/>
      <c r="MYF39" s="1346"/>
      <c r="MYG39" s="1346"/>
      <c r="MYH39" s="1346"/>
      <c r="MYI39" s="1346"/>
      <c r="MYJ39" s="1346"/>
      <c r="MYK39" s="1346"/>
      <c r="MYL39" s="1346"/>
      <c r="MYM39" s="1346"/>
      <c r="MYN39" s="1346"/>
      <c r="MYO39" s="1346"/>
      <c r="MYP39" s="1346"/>
      <c r="MYQ39" s="1346"/>
      <c r="MYR39" s="1346"/>
      <c r="MYS39" s="1346"/>
      <c r="MYT39" s="1346"/>
      <c r="MYU39" s="1346"/>
      <c r="MYV39" s="1346"/>
      <c r="MYW39" s="1346"/>
      <c r="MYX39" s="1346"/>
      <c r="MYY39" s="1346"/>
      <c r="MYZ39" s="1346"/>
      <c r="MZA39" s="1346"/>
      <c r="MZB39" s="1346"/>
      <c r="MZC39" s="1346"/>
      <c r="MZD39" s="1346"/>
      <c r="MZE39" s="1346"/>
      <c r="MZF39" s="1346"/>
      <c r="MZG39" s="1346"/>
      <c r="MZH39" s="1346"/>
      <c r="MZI39" s="1346"/>
      <c r="MZJ39" s="1346"/>
      <c r="MZK39" s="1346"/>
      <c r="MZL39" s="1346"/>
      <c r="MZM39" s="1346"/>
      <c r="MZN39" s="1346"/>
      <c r="MZO39" s="1346"/>
      <c r="MZP39" s="1346"/>
      <c r="MZQ39" s="1346"/>
      <c r="MZR39" s="1346"/>
      <c r="MZS39" s="1346"/>
      <c r="MZT39" s="1346"/>
      <c r="MZU39" s="1346"/>
      <c r="MZV39" s="1346"/>
      <c r="MZW39" s="1346"/>
      <c r="MZX39" s="1346"/>
      <c r="MZY39" s="1346"/>
      <c r="MZZ39" s="1346"/>
      <c r="NAA39" s="1346"/>
      <c r="NAB39" s="1346"/>
      <c r="NAC39" s="1346"/>
      <c r="NAD39" s="1346"/>
      <c r="NAE39" s="1346"/>
      <c r="NAF39" s="1346"/>
      <c r="NAG39" s="1346"/>
      <c r="NAH39" s="1346"/>
      <c r="NAI39" s="1346"/>
      <c r="NAJ39" s="1346"/>
      <c r="NAK39" s="1346"/>
      <c r="NAL39" s="1346"/>
      <c r="NAM39" s="1346"/>
      <c r="NAN39" s="1346"/>
      <c r="NAO39" s="1346"/>
      <c r="NAP39" s="1346"/>
      <c r="NAQ39" s="1346"/>
      <c r="NAR39" s="1346"/>
      <c r="NAS39" s="1346"/>
      <c r="NAT39" s="1346"/>
      <c r="NAU39" s="1346"/>
      <c r="NAV39" s="1346"/>
      <c r="NAW39" s="1346"/>
      <c r="NAX39" s="1346"/>
      <c r="NAY39" s="1346"/>
      <c r="NAZ39" s="1346"/>
      <c r="NBA39" s="1346"/>
      <c r="NBB39" s="1346"/>
      <c r="NBC39" s="1346"/>
      <c r="NBD39" s="1346"/>
      <c r="NBE39" s="1346"/>
      <c r="NBF39" s="1346"/>
      <c r="NBG39" s="1346"/>
      <c r="NBH39" s="1346"/>
      <c r="NBI39" s="1346"/>
      <c r="NBJ39" s="1346"/>
      <c r="NBK39" s="1346"/>
      <c r="NBL39" s="1346"/>
      <c r="NBM39" s="1346"/>
      <c r="NBN39" s="1346"/>
      <c r="NBO39" s="1346"/>
      <c r="NBP39" s="1346"/>
      <c r="NBQ39" s="1346"/>
      <c r="NBR39" s="1346"/>
      <c r="NBS39" s="1346"/>
      <c r="NBT39" s="1346"/>
      <c r="NBU39" s="1346"/>
      <c r="NBV39" s="1346"/>
      <c r="NBW39" s="1346"/>
      <c r="NBX39" s="1346"/>
      <c r="NBY39" s="1346"/>
      <c r="NBZ39" s="1346"/>
      <c r="NCA39" s="1346"/>
      <c r="NCB39" s="1346"/>
      <c r="NCC39" s="1346"/>
      <c r="NCD39" s="1346"/>
      <c r="NCE39" s="1346"/>
      <c r="NCF39" s="1346"/>
      <c r="NCG39" s="1346"/>
      <c r="NCH39" s="1346"/>
      <c r="NCI39" s="1346"/>
      <c r="NCJ39" s="1346"/>
      <c r="NCK39" s="1346"/>
      <c r="NCL39" s="1346"/>
      <c r="NCM39" s="1346"/>
      <c r="NCN39" s="1346"/>
      <c r="NCO39" s="1346"/>
      <c r="NCP39" s="1346"/>
      <c r="NCQ39" s="1346"/>
      <c r="NCR39" s="1346"/>
      <c r="NCS39" s="1346"/>
      <c r="NCT39" s="1346"/>
      <c r="NCU39" s="1346"/>
      <c r="NCV39" s="1346"/>
      <c r="NCW39" s="1346"/>
      <c r="NCX39" s="1346"/>
      <c r="NCY39" s="1346"/>
      <c r="NCZ39" s="1346"/>
      <c r="NDA39" s="1346"/>
      <c r="NDB39" s="1346"/>
      <c r="NDC39" s="1346"/>
      <c r="NDD39" s="1346"/>
      <c r="NDE39" s="1346"/>
      <c r="NDF39" s="1346"/>
      <c r="NDG39" s="1346"/>
      <c r="NDH39" s="1346"/>
      <c r="NDI39" s="1346"/>
      <c r="NDJ39" s="1346"/>
      <c r="NDK39" s="1346"/>
      <c r="NDL39" s="1346"/>
      <c r="NDM39" s="1346"/>
      <c r="NDN39" s="1346"/>
      <c r="NDO39" s="1346"/>
      <c r="NDP39" s="1346"/>
      <c r="NDQ39" s="1346"/>
      <c r="NDR39" s="1346"/>
      <c r="NDS39" s="1346"/>
      <c r="NDT39" s="1346"/>
      <c r="NDU39" s="1346"/>
      <c r="NDV39" s="1346"/>
      <c r="NDW39" s="1346"/>
      <c r="NDX39" s="1346"/>
      <c r="NDY39" s="1346"/>
      <c r="NDZ39" s="1346"/>
      <c r="NEA39" s="1346"/>
      <c r="NEB39" s="1346"/>
      <c r="NEC39" s="1346"/>
      <c r="NED39" s="1346"/>
      <c r="NEE39" s="1346"/>
      <c r="NEF39" s="1346"/>
      <c r="NEG39" s="1346"/>
      <c r="NEH39" s="1346"/>
      <c r="NEI39" s="1346"/>
      <c r="NEJ39" s="1346"/>
      <c r="NEK39" s="1346"/>
      <c r="NEL39" s="1346"/>
      <c r="NEM39" s="1346"/>
      <c r="NEN39" s="1346"/>
      <c r="NEO39" s="1346"/>
      <c r="NEP39" s="1346"/>
      <c r="NEQ39" s="1346"/>
      <c r="NER39" s="1346"/>
      <c r="NES39" s="1346"/>
      <c r="NET39" s="1346"/>
      <c r="NEU39" s="1346"/>
      <c r="NEV39" s="1346"/>
      <c r="NEW39" s="1346"/>
      <c r="NEX39" s="1346"/>
      <c r="NEY39" s="1346"/>
      <c r="NEZ39" s="1346"/>
      <c r="NFA39" s="1346"/>
      <c r="NFB39" s="1346"/>
      <c r="NFC39" s="1346"/>
      <c r="NFD39" s="1346"/>
      <c r="NFE39" s="1346"/>
      <c r="NFF39" s="1346"/>
      <c r="NFG39" s="1346"/>
      <c r="NFH39" s="1346"/>
      <c r="NFI39" s="1346"/>
      <c r="NFJ39" s="1346"/>
      <c r="NFK39" s="1346"/>
      <c r="NFL39" s="1346"/>
      <c r="NFM39" s="1346"/>
      <c r="NFN39" s="1346"/>
      <c r="NFO39" s="1346"/>
      <c r="NFP39" s="1346"/>
      <c r="NFQ39" s="1346"/>
      <c r="NFR39" s="1346"/>
      <c r="NFS39" s="1346"/>
      <c r="NFT39" s="1346"/>
      <c r="NFU39" s="1346"/>
      <c r="NFV39" s="1346"/>
      <c r="NFW39" s="1346"/>
      <c r="NFX39" s="1346"/>
      <c r="NFY39" s="1346"/>
      <c r="NFZ39" s="1346"/>
      <c r="NGA39" s="1346"/>
      <c r="NGB39" s="1346"/>
      <c r="NGC39" s="1346"/>
      <c r="NGD39" s="1346"/>
      <c r="NGE39" s="1346"/>
      <c r="NGF39" s="1346"/>
      <c r="NGG39" s="1346"/>
      <c r="NGH39" s="1346"/>
      <c r="NGI39" s="1346"/>
      <c r="NGJ39" s="1346"/>
      <c r="NGK39" s="1346"/>
      <c r="NGL39" s="1346"/>
      <c r="NGM39" s="1346"/>
      <c r="NGN39" s="1346"/>
      <c r="NGO39" s="1346"/>
      <c r="NGP39" s="1346"/>
      <c r="NGQ39" s="1346"/>
      <c r="NGR39" s="1346"/>
      <c r="NGS39" s="1346"/>
      <c r="NGT39" s="1346"/>
      <c r="NGU39" s="1346"/>
      <c r="NGV39" s="1346"/>
      <c r="NGW39" s="1346"/>
      <c r="NGX39" s="1346"/>
      <c r="NGY39" s="1346"/>
      <c r="NGZ39" s="1346"/>
      <c r="NHA39" s="1346"/>
      <c r="NHB39" s="1346"/>
      <c r="NHC39" s="1346"/>
      <c r="NHD39" s="1346"/>
      <c r="NHE39" s="1346"/>
      <c r="NHF39" s="1346"/>
      <c r="NHG39" s="1346"/>
      <c r="NHH39" s="1346"/>
      <c r="NHI39" s="1346"/>
      <c r="NHJ39" s="1346"/>
      <c r="NHK39" s="1346"/>
      <c r="NHL39" s="1346"/>
      <c r="NHM39" s="1346"/>
      <c r="NHN39" s="1346"/>
      <c r="NHO39" s="1346"/>
      <c r="NHP39" s="1346"/>
      <c r="NHQ39" s="1346"/>
      <c r="NHR39" s="1346"/>
      <c r="NHS39" s="1346"/>
      <c r="NHT39" s="1346"/>
      <c r="NHU39" s="1346"/>
      <c r="NHV39" s="1346"/>
      <c r="NHW39" s="1346"/>
      <c r="NHX39" s="1346"/>
      <c r="NHY39" s="1346"/>
      <c r="NHZ39" s="1346"/>
      <c r="NIA39" s="1346"/>
      <c r="NIB39" s="1346"/>
      <c r="NIC39" s="1346"/>
      <c r="NID39" s="1346"/>
      <c r="NIE39" s="1346"/>
      <c r="NIF39" s="1346"/>
      <c r="NIG39" s="1346"/>
      <c r="NIH39" s="1346"/>
      <c r="NII39" s="1346"/>
      <c r="NIJ39" s="1346"/>
      <c r="NIK39" s="1346"/>
      <c r="NIL39" s="1346"/>
      <c r="NIM39" s="1346"/>
      <c r="NIN39" s="1346"/>
      <c r="NIO39" s="1346"/>
      <c r="NIP39" s="1346"/>
      <c r="NIQ39" s="1346"/>
      <c r="NIR39" s="1346"/>
      <c r="NIS39" s="1346"/>
      <c r="NIT39" s="1346"/>
      <c r="NIU39" s="1346"/>
      <c r="NIV39" s="1346"/>
      <c r="NIW39" s="1346"/>
      <c r="NIX39" s="1346"/>
      <c r="NIY39" s="1346"/>
      <c r="NIZ39" s="1346"/>
      <c r="NJA39" s="1346"/>
      <c r="NJB39" s="1346"/>
      <c r="NJC39" s="1346"/>
      <c r="NJD39" s="1346"/>
      <c r="NJE39" s="1346"/>
      <c r="NJF39" s="1346"/>
      <c r="NJG39" s="1346"/>
      <c r="NJH39" s="1346"/>
      <c r="NJI39" s="1346"/>
      <c r="NJJ39" s="1346"/>
      <c r="NJK39" s="1346"/>
      <c r="NJL39" s="1346"/>
      <c r="NJM39" s="1346"/>
      <c r="NJN39" s="1346"/>
      <c r="NJO39" s="1346"/>
      <c r="NJP39" s="1346"/>
      <c r="NJQ39" s="1346"/>
      <c r="NJR39" s="1346"/>
      <c r="NJS39" s="1346"/>
      <c r="NJT39" s="1346"/>
      <c r="NJU39" s="1346"/>
      <c r="NJV39" s="1346"/>
      <c r="NJW39" s="1346"/>
      <c r="NJX39" s="1346"/>
      <c r="NJY39" s="1346"/>
      <c r="NJZ39" s="1346"/>
      <c r="NKA39" s="1346"/>
      <c r="NKB39" s="1346"/>
      <c r="NKC39" s="1346"/>
      <c r="NKD39" s="1346"/>
      <c r="NKE39" s="1346"/>
      <c r="NKF39" s="1346"/>
      <c r="NKG39" s="1346"/>
      <c r="NKH39" s="1346"/>
      <c r="NKI39" s="1346"/>
      <c r="NKJ39" s="1346"/>
      <c r="NKK39" s="1346"/>
      <c r="NKL39" s="1346"/>
      <c r="NKM39" s="1346"/>
      <c r="NKN39" s="1346"/>
      <c r="NKO39" s="1346"/>
      <c r="NKP39" s="1346"/>
      <c r="NKQ39" s="1346"/>
      <c r="NKR39" s="1346"/>
      <c r="NKS39" s="1346"/>
      <c r="NKT39" s="1346"/>
      <c r="NKU39" s="1346"/>
      <c r="NKV39" s="1346"/>
      <c r="NKW39" s="1346"/>
      <c r="NKX39" s="1346"/>
      <c r="NKY39" s="1346"/>
      <c r="NKZ39" s="1346"/>
      <c r="NLA39" s="1346"/>
      <c r="NLB39" s="1346"/>
      <c r="NLC39" s="1346"/>
      <c r="NLD39" s="1346"/>
      <c r="NLE39" s="1346"/>
      <c r="NLF39" s="1346"/>
      <c r="NLG39" s="1346"/>
      <c r="NLH39" s="1346"/>
      <c r="NLI39" s="1346"/>
      <c r="NLJ39" s="1346"/>
      <c r="NLK39" s="1346"/>
      <c r="NLL39" s="1346"/>
      <c r="NLM39" s="1346"/>
      <c r="NLN39" s="1346"/>
      <c r="NLO39" s="1346"/>
      <c r="NLP39" s="1346"/>
      <c r="NLQ39" s="1346"/>
      <c r="NLR39" s="1346"/>
      <c r="NLS39" s="1346"/>
      <c r="NLT39" s="1346"/>
      <c r="NLU39" s="1346"/>
      <c r="NLV39" s="1346"/>
      <c r="NLW39" s="1346"/>
      <c r="NLX39" s="1346"/>
      <c r="NLY39" s="1346"/>
      <c r="NLZ39" s="1346"/>
      <c r="NMA39" s="1346"/>
      <c r="NMB39" s="1346"/>
      <c r="NMC39" s="1346"/>
      <c r="NMD39" s="1346"/>
      <c r="NME39" s="1346"/>
      <c r="NMF39" s="1346"/>
      <c r="NMG39" s="1346"/>
      <c r="NMH39" s="1346"/>
      <c r="NMI39" s="1346"/>
      <c r="NMJ39" s="1346"/>
      <c r="NMK39" s="1346"/>
      <c r="NML39" s="1346"/>
      <c r="NMM39" s="1346"/>
      <c r="NMN39" s="1346"/>
      <c r="NMO39" s="1346"/>
      <c r="NMP39" s="1346"/>
      <c r="NMQ39" s="1346"/>
      <c r="NMR39" s="1346"/>
      <c r="NMS39" s="1346"/>
      <c r="NMT39" s="1346"/>
      <c r="NMU39" s="1346"/>
      <c r="NMV39" s="1346"/>
      <c r="NMW39" s="1346"/>
      <c r="NMX39" s="1346"/>
      <c r="NMY39" s="1346"/>
      <c r="NMZ39" s="1346"/>
      <c r="NNA39" s="1346"/>
      <c r="NNB39" s="1346"/>
      <c r="NNC39" s="1346"/>
      <c r="NND39" s="1346"/>
      <c r="NNE39" s="1346"/>
      <c r="NNF39" s="1346"/>
      <c r="NNG39" s="1346"/>
      <c r="NNH39" s="1346"/>
      <c r="NNI39" s="1346"/>
      <c r="NNJ39" s="1346"/>
      <c r="NNK39" s="1346"/>
      <c r="NNL39" s="1346"/>
      <c r="NNM39" s="1346"/>
      <c r="NNN39" s="1346"/>
      <c r="NNO39" s="1346"/>
      <c r="NNP39" s="1346"/>
      <c r="NNQ39" s="1346"/>
      <c r="NNR39" s="1346"/>
      <c r="NNS39" s="1346"/>
      <c r="NNT39" s="1346"/>
      <c r="NNU39" s="1346"/>
      <c r="NNV39" s="1346"/>
      <c r="NNW39" s="1346"/>
      <c r="NNX39" s="1346"/>
      <c r="NNY39" s="1346"/>
      <c r="NNZ39" s="1346"/>
      <c r="NOA39" s="1346"/>
      <c r="NOB39" s="1346"/>
      <c r="NOC39" s="1346"/>
      <c r="NOD39" s="1346"/>
      <c r="NOE39" s="1346"/>
      <c r="NOF39" s="1346"/>
      <c r="NOG39" s="1346"/>
      <c r="NOH39" s="1346"/>
      <c r="NOI39" s="1346"/>
      <c r="NOJ39" s="1346"/>
      <c r="NOK39" s="1346"/>
      <c r="NOL39" s="1346"/>
      <c r="NOM39" s="1346"/>
      <c r="NON39" s="1346"/>
      <c r="NOO39" s="1346"/>
      <c r="NOP39" s="1346"/>
      <c r="NOQ39" s="1346"/>
      <c r="NOR39" s="1346"/>
      <c r="NOS39" s="1346"/>
      <c r="NOT39" s="1346"/>
      <c r="NOU39" s="1346"/>
      <c r="NOV39" s="1346"/>
      <c r="NOW39" s="1346"/>
      <c r="NOX39" s="1346"/>
      <c r="NOY39" s="1346"/>
      <c r="NOZ39" s="1346"/>
      <c r="NPA39" s="1346"/>
      <c r="NPB39" s="1346"/>
      <c r="NPC39" s="1346"/>
      <c r="NPD39" s="1346"/>
      <c r="NPE39" s="1346"/>
      <c r="NPF39" s="1346"/>
      <c r="NPG39" s="1346"/>
      <c r="NPH39" s="1346"/>
      <c r="NPI39" s="1346"/>
      <c r="NPJ39" s="1346"/>
      <c r="NPK39" s="1346"/>
      <c r="NPL39" s="1346"/>
      <c r="NPM39" s="1346"/>
      <c r="NPN39" s="1346"/>
      <c r="NPO39" s="1346"/>
      <c r="NPP39" s="1346"/>
      <c r="NPQ39" s="1346"/>
      <c r="NPR39" s="1346"/>
      <c r="NPS39" s="1346"/>
      <c r="NPT39" s="1346"/>
      <c r="NPU39" s="1346"/>
      <c r="NPV39" s="1346"/>
      <c r="NPW39" s="1346"/>
      <c r="NPX39" s="1346"/>
      <c r="NPY39" s="1346"/>
      <c r="NPZ39" s="1346"/>
      <c r="NQA39" s="1346"/>
      <c r="NQB39" s="1346"/>
      <c r="NQC39" s="1346"/>
      <c r="NQD39" s="1346"/>
      <c r="NQE39" s="1346"/>
      <c r="NQF39" s="1346"/>
      <c r="NQG39" s="1346"/>
      <c r="NQH39" s="1346"/>
      <c r="NQI39" s="1346"/>
      <c r="NQJ39" s="1346"/>
      <c r="NQK39" s="1346"/>
      <c r="NQL39" s="1346"/>
      <c r="NQM39" s="1346"/>
      <c r="NQN39" s="1346"/>
      <c r="NQO39" s="1346"/>
      <c r="NQP39" s="1346"/>
      <c r="NQQ39" s="1346"/>
      <c r="NQR39" s="1346"/>
      <c r="NQS39" s="1346"/>
      <c r="NQT39" s="1346"/>
      <c r="NQU39" s="1346"/>
      <c r="NQV39" s="1346"/>
      <c r="NQW39" s="1346"/>
      <c r="NQX39" s="1346"/>
      <c r="NQY39" s="1346"/>
      <c r="NQZ39" s="1346"/>
      <c r="NRA39" s="1346"/>
      <c r="NRB39" s="1346"/>
      <c r="NRC39" s="1346"/>
      <c r="NRD39" s="1346"/>
      <c r="NRE39" s="1346"/>
      <c r="NRF39" s="1346"/>
      <c r="NRG39" s="1346"/>
      <c r="NRH39" s="1346"/>
      <c r="NRI39" s="1346"/>
      <c r="NRJ39" s="1346"/>
      <c r="NRK39" s="1346"/>
      <c r="NRL39" s="1346"/>
      <c r="NRM39" s="1346"/>
      <c r="NRN39" s="1346"/>
      <c r="NRO39" s="1346"/>
      <c r="NRP39" s="1346"/>
      <c r="NRQ39" s="1346"/>
      <c r="NRR39" s="1346"/>
      <c r="NRS39" s="1346"/>
      <c r="NRT39" s="1346"/>
      <c r="NRU39" s="1346"/>
      <c r="NRV39" s="1346"/>
      <c r="NRW39" s="1346"/>
      <c r="NRX39" s="1346"/>
      <c r="NRY39" s="1346"/>
      <c r="NRZ39" s="1346"/>
      <c r="NSA39" s="1346"/>
      <c r="NSB39" s="1346"/>
      <c r="NSC39" s="1346"/>
      <c r="NSD39" s="1346"/>
      <c r="NSE39" s="1346"/>
      <c r="NSF39" s="1346"/>
      <c r="NSG39" s="1346"/>
      <c r="NSH39" s="1346"/>
      <c r="NSI39" s="1346"/>
      <c r="NSJ39" s="1346"/>
      <c r="NSK39" s="1346"/>
      <c r="NSL39" s="1346"/>
      <c r="NSM39" s="1346"/>
      <c r="NSN39" s="1346"/>
      <c r="NSO39" s="1346"/>
      <c r="NSP39" s="1346"/>
      <c r="NSQ39" s="1346"/>
      <c r="NSR39" s="1346"/>
      <c r="NSS39" s="1346"/>
      <c r="NST39" s="1346"/>
      <c r="NSU39" s="1346"/>
      <c r="NSV39" s="1346"/>
      <c r="NSW39" s="1346"/>
      <c r="NSX39" s="1346"/>
      <c r="NSY39" s="1346"/>
      <c r="NSZ39" s="1346"/>
      <c r="NTA39" s="1346"/>
      <c r="NTB39" s="1346"/>
      <c r="NTC39" s="1346"/>
      <c r="NTD39" s="1346"/>
      <c r="NTE39" s="1346"/>
      <c r="NTF39" s="1346"/>
      <c r="NTG39" s="1346"/>
      <c r="NTH39" s="1346"/>
      <c r="NTI39" s="1346"/>
      <c r="NTJ39" s="1346"/>
      <c r="NTK39" s="1346"/>
      <c r="NTL39" s="1346"/>
      <c r="NTM39" s="1346"/>
      <c r="NTN39" s="1346"/>
      <c r="NTO39" s="1346"/>
      <c r="NTP39" s="1346"/>
      <c r="NTQ39" s="1346"/>
      <c r="NTR39" s="1346"/>
      <c r="NTS39" s="1346"/>
      <c r="NTT39" s="1346"/>
      <c r="NTU39" s="1346"/>
      <c r="NTV39" s="1346"/>
      <c r="NTW39" s="1346"/>
      <c r="NTX39" s="1346"/>
      <c r="NTY39" s="1346"/>
      <c r="NTZ39" s="1346"/>
      <c r="NUA39" s="1346"/>
      <c r="NUB39" s="1346"/>
      <c r="NUC39" s="1346"/>
      <c r="NUD39" s="1346"/>
      <c r="NUE39" s="1346"/>
      <c r="NUF39" s="1346"/>
      <c r="NUG39" s="1346"/>
      <c r="NUH39" s="1346"/>
      <c r="NUI39" s="1346"/>
      <c r="NUJ39" s="1346"/>
      <c r="NUK39" s="1346"/>
      <c r="NUL39" s="1346"/>
      <c r="NUM39" s="1346"/>
      <c r="NUN39" s="1346"/>
      <c r="NUO39" s="1346"/>
      <c r="NUP39" s="1346"/>
      <c r="NUQ39" s="1346"/>
      <c r="NUR39" s="1346"/>
      <c r="NUS39" s="1346"/>
      <c r="NUT39" s="1346"/>
      <c r="NUU39" s="1346"/>
      <c r="NUV39" s="1346"/>
      <c r="NUW39" s="1346"/>
      <c r="NUX39" s="1346"/>
      <c r="NUY39" s="1346"/>
      <c r="NUZ39" s="1346"/>
      <c r="NVA39" s="1346"/>
      <c r="NVB39" s="1346"/>
      <c r="NVC39" s="1346"/>
      <c r="NVD39" s="1346"/>
      <c r="NVE39" s="1346"/>
      <c r="NVF39" s="1346"/>
      <c r="NVG39" s="1346"/>
      <c r="NVH39" s="1346"/>
      <c r="NVI39" s="1346"/>
      <c r="NVJ39" s="1346"/>
      <c r="NVK39" s="1346"/>
      <c r="NVL39" s="1346"/>
      <c r="NVM39" s="1346"/>
      <c r="NVN39" s="1346"/>
      <c r="NVO39" s="1346"/>
      <c r="NVP39" s="1346"/>
      <c r="NVQ39" s="1346"/>
      <c r="NVR39" s="1346"/>
      <c r="NVS39" s="1346"/>
      <c r="NVT39" s="1346"/>
      <c r="NVU39" s="1346"/>
      <c r="NVV39" s="1346"/>
      <c r="NVW39" s="1346"/>
      <c r="NVX39" s="1346"/>
      <c r="NVY39" s="1346"/>
      <c r="NVZ39" s="1346"/>
      <c r="NWA39" s="1346"/>
      <c r="NWB39" s="1346"/>
      <c r="NWC39" s="1346"/>
      <c r="NWD39" s="1346"/>
      <c r="NWE39" s="1346"/>
      <c r="NWF39" s="1346"/>
      <c r="NWG39" s="1346"/>
      <c r="NWH39" s="1346"/>
      <c r="NWI39" s="1346"/>
      <c r="NWJ39" s="1346"/>
      <c r="NWK39" s="1346"/>
      <c r="NWL39" s="1346"/>
      <c r="NWM39" s="1346"/>
      <c r="NWN39" s="1346"/>
      <c r="NWO39" s="1346"/>
      <c r="NWP39" s="1346"/>
      <c r="NWQ39" s="1346"/>
      <c r="NWR39" s="1346"/>
      <c r="NWS39" s="1346"/>
      <c r="NWT39" s="1346"/>
      <c r="NWU39" s="1346"/>
      <c r="NWV39" s="1346"/>
      <c r="NWW39" s="1346"/>
      <c r="NWX39" s="1346"/>
      <c r="NWY39" s="1346"/>
      <c r="NWZ39" s="1346"/>
      <c r="NXA39" s="1346"/>
      <c r="NXB39" s="1346"/>
      <c r="NXC39" s="1346"/>
      <c r="NXD39" s="1346"/>
      <c r="NXE39" s="1346"/>
      <c r="NXF39" s="1346"/>
      <c r="NXG39" s="1346"/>
      <c r="NXH39" s="1346"/>
      <c r="NXI39" s="1346"/>
      <c r="NXJ39" s="1346"/>
      <c r="NXK39" s="1346"/>
      <c r="NXL39" s="1346"/>
      <c r="NXM39" s="1346"/>
      <c r="NXN39" s="1346"/>
      <c r="NXO39" s="1346"/>
      <c r="NXP39" s="1346"/>
      <c r="NXQ39" s="1346"/>
      <c r="NXR39" s="1346"/>
      <c r="NXS39" s="1346"/>
      <c r="NXT39" s="1346"/>
      <c r="NXU39" s="1346"/>
      <c r="NXV39" s="1346"/>
      <c r="NXW39" s="1346"/>
      <c r="NXX39" s="1346"/>
      <c r="NXY39" s="1346"/>
      <c r="NXZ39" s="1346"/>
      <c r="NYA39" s="1346"/>
      <c r="NYB39" s="1346"/>
      <c r="NYC39" s="1346"/>
      <c r="NYD39" s="1346"/>
      <c r="NYE39" s="1346"/>
      <c r="NYF39" s="1346"/>
      <c r="NYG39" s="1346"/>
      <c r="NYH39" s="1346"/>
      <c r="NYI39" s="1346"/>
      <c r="NYJ39" s="1346"/>
      <c r="NYK39" s="1346"/>
      <c r="NYL39" s="1346"/>
      <c r="NYM39" s="1346"/>
      <c r="NYN39" s="1346"/>
      <c r="NYO39" s="1346"/>
      <c r="NYP39" s="1346"/>
      <c r="NYQ39" s="1346"/>
      <c r="NYR39" s="1346"/>
      <c r="NYS39" s="1346"/>
      <c r="NYT39" s="1346"/>
      <c r="NYU39" s="1346"/>
      <c r="NYV39" s="1346"/>
      <c r="NYW39" s="1346"/>
      <c r="NYX39" s="1346"/>
      <c r="NYY39" s="1346"/>
      <c r="NYZ39" s="1346"/>
      <c r="NZA39" s="1346"/>
      <c r="NZB39" s="1346"/>
      <c r="NZC39" s="1346"/>
      <c r="NZD39" s="1346"/>
      <c r="NZE39" s="1346"/>
      <c r="NZF39" s="1346"/>
      <c r="NZG39" s="1346"/>
      <c r="NZH39" s="1346"/>
      <c r="NZI39" s="1346"/>
      <c r="NZJ39" s="1346"/>
      <c r="NZK39" s="1346"/>
      <c r="NZL39" s="1346"/>
      <c r="NZM39" s="1346"/>
      <c r="NZN39" s="1346"/>
      <c r="NZO39" s="1346"/>
      <c r="NZP39" s="1346"/>
      <c r="NZQ39" s="1346"/>
      <c r="NZR39" s="1346"/>
      <c r="NZS39" s="1346"/>
      <c r="NZT39" s="1346"/>
      <c r="NZU39" s="1346"/>
      <c r="NZV39" s="1346"/>
      <c r="NZW39" s="1346"/>
      <c r="NZX39" s="1346"/>
      <c r="NZY39" s="1346"/>
      <c r="NZZ39" s="1346"/>
      <c r="OAA39" s="1346"/>
      <c r="OAB39" s="1346"/>
      <c r="OAC39" s="1346"/>
      <c r="OAD39" s="1346"/>
      <c r="OAE39" s="1346"/>
      <c r="OAF39" s="1346"/>
      <c r="OAG39" s="1346"/>
      <c r="OAH39" s="1346"/>
      <c r="OAI39" s="1346"/>
      <c r="OAJ39" s="1346"/>
      <c r="OAK39" s="1346"/>
      <c r="OAL39" s="1346"/>
      <c r="OAM39" s="1346"/>
      <c r="OAN39" s="1346"/>
      <c r="OAO39" s="1346"/>
      <c r="OAP39" s="1346"/>
      <c r="OAQ39" s="1346"/>
      <c r="OAR39" s="1346"/>
      <c r="OAS39" s="1346"/>
      <c r="OAT39" s="1346"/>
      <c r="OAU39" s="1346"/>
      <c r="OAV39" s="1346"/>
      <c r="OAW39" s="1346"/>
      <c r="OAX39" s="1346"/>
      <c r="OAY39" s="1346"/>
      <c r="OAZ39" s="1346"/>
      <c r="OBA39" s="1346"/>
      <c r="OBB39" s="1346"/>
      <c r="OBC39" s="1346"/>
      <c r="OBD39" s="1346"/>
      <c r="OBE39" s="1346"/>
      <c r="OBF39" s="1346"/>
      <c r="OBG39" s="1346"/>
      <c r="OBH39" s="1346"/>
      <c r="OBI39" s="1346"/>
      <c r="OBJ39" s="1346"/>
      <c r="OBK39" s="1346"/>
      <c r="OBL39" s="1346"/>
      <c r="OBM39" s="1346"/>
      <c r="OBN39" s="1346"/>
      <c r="OBO39" s="1346"/>
      <c r="OBP39" s="1346"/>
      <c r="OBQ39" s="1346"/>
      <c r="OBR39" s="1346"/>
      <c r="OBS39" s="1346"/>
      <c r="OBT39" s="1346"/>
      <c r="OBU39" s="1346"/>
      <c r="OBV39" s="1346"/>
      <c r="OBW39" s="1346"/>
      <c r="OBX39" s="1346"/>
      <c r="OBY39" s="1346"/>
      <c r="OBZ39" s="1346"/>
      <c r="OCA39" s="1346"/>
      <c r="OCB39" s="1346"/>
      <c r="OCC39" s="1346"/>
      <c r="OCD39" s="1346"/>
      <c r="OCE39" s="1346"/>
      <c r="OCF39" s="1346"/>
      <c r="OCG39" s="1346"/>
      <c r="OCH39" s="1346"/>
      <c r="OCI39" s="1346"/>
      <c r="OCJ39" s="1346"/>
      <c r="OCK39" s="1346"/>
      <c r="OCL39" s="1346"/>
      <c r="OCM39" s="1346"/>
      <c r="OCN39" s="1346"/>
      <c r="OCO39" s="1346"/>
      <c r="OCP39" s="1346"/>
      <c r="OCQ39" s="1346"/>
      <c r="OCR39" s="1346"/>
      <c r="OCS39" s="1346"/>
      <c r="OCT39" s="1346"/>
      <c r="OCU39" s="1346"/>
      <c r="OCV39" s="1346"/>
      <c r="OCW39" s="1346"/>
      <c r="OCX39" s="1346"/>
      <c r="OCY39" s="1346"/>
      <c r="OCZ39" s="1346"/>
      <c r="ODA39" s="1346"/>
      <c r="ODB39" s="1346"/>
      <c r="ODC39" s="1346"/>
      <c r="ODD39" s="1346"/>
      <c r="ODE39" s="1346"/>
      <c r="ODF39" s="1346"/>
      <c r="ODG39" s="1346"/>
      <c r="ODH39" s="1346"/>
      <c r="ODI39" s="1346"/>
      <c r="ODJ39" s="1346"/>
      <c r="ODK39" s="1346"/>
      <c r="ODL39" s="1346"/>
      <c r="ODM39" s="1346"/>
      <c r="ODN39" s="1346"/>
      <c r="ODO39" s="1346"/>
      <c r="ODP39" s="1346"/>
      <c r="ODQ39" s="1346"/>
      <c r="ODR39" s="1346"/>
      <c r="ODS39" s="1346"/>
      <c r="ODT39" s="1346"/>
      <c r="ODU39" s="1346"/>
      <c r="ODV39" s="1346"/>
      <c r="ODW39" s="1346"/>
      <c r="ODX39" s="1346"/>
      <c r="ODY39" s="1346"/>
      <c r="ODZ39" s="1346"/>
      <c r="OEA39" s="1346"/>
      <c r="OEB39" s="1346"/>
      <c r="OEC39" s="1346"/>
      <c r="OED39" s="1346"/>
      <c r="OEE39" s="1346"/>
      <c r="OEF39" s="1346"/>
      <c r="OEG39" s="1346"/>
      <c r="OEH39" s="1346"/>
      <c r="OEI39" s="1346"/>
      <c r="OEJ39" s="1346"/>
      <c r="OEK39" s="1346"/>
      <c r="OEL39" s="1346"/>
      <c r="OEM39" s="1346"/>
      <c r="OEN39" s="1346"/>
      <c r="OEO39" s="1346"/>
      <c r="OEP39" s="1346"/>
      <c r="OEQ39" s="1346"/>
      <c r="OER39" s="1346"/>
      <c r="OES39" s="1346"/>
      <c r="OET39" s="1346"/>
      <c r="OEU39" s="1346"/>
      <c r="OEV39" s="1346"/>
      <c r="OEW39" s="1346"/>
      <c r="OEX39" s="1346"/>
      <c r="OEY39" s="1346"/>
      <c r="OEZ39" s="1346"/>
      <c r="OFA39" s="1346"/>
      <c r="OFB39" s="1346"/>
      <c r="OFC39" s="1346"/>
      <c r="OFD39" s="1346"/>
      <c r="OFE39" s="1346"/>
      <c r="OFF39" s="1346"/>
      <c r="OFG39" s="1346"/>
      <c r="OFH39" s="1346"/>
      <c r="OFI39" s="1346"/>
      <c r="OFJ39" s="1346"/>
      <c r="OFK39" s="1346"/>
      <c r="OFL39" s="1346"/>
      <c r="OFM39" s="1346"/>
      <c r="OFN39" s="1346"/>
      <c r="OFO39" s="1346"/>
      <c r="OFP39" s="1346"/>
      <c r="OFQ39" s="1346"/>
      <c r="OFR39" s="1346"/>
      <c r="OFS39" s="1346"/>
      <c r="OFT39" s="1346"/>
      <c r="OFU39" s="1346"/>
      <c r="OFV39" s="1346"/>
      <c r="OFW39" s="1346"/>
      <c r="OFX39" s="1346"/>
      <c r="OFY39" s="1346"/>
      <c r="OFZ39" s="1346"/>
      <c r="OGA39" s="1346"/>
      <c r="OGB39" s="1346"/>
      <c r="OGC39" s="1346"/>
      <c r="OGD39" s="1346"/>
      <c r="OGE39" s="1346"/>
      <c r="OGF39" s="1346"/>
      <c r="OGG39" s="1346"/>
      <c r="OGH39" s="1346"/>
      <c r="OGI39" s="1346"/>
      <c r="OGJ39" s="1346"/>
      <c r="OGK39" s="1346"/>
      <c r="OGL39" s="1346"/>
      <c r="OGM39" s="1346"/>
      <c r="OGN39" s="1346"/>
      <c r="OGO39" s="1346"/>
      <c r="OGP39" s="1346"/>
      <c r="OGQ39" s="1346"/>
      <c r="OGR39" s="1346"/>
      <c r="OGS39" s="1346"/>
      <c r="OGT39" s="1346"/>
      <c r="OGU39" s="1346"/>
      <c r="OGV39" s="1346"/>
      <c r="OGW39" s="1346"/>
      <c r="OGX39" s="1346"/>
      <c r="OGY39" s="1346"/>
      <c r="OGZ39" s="1346"/>
      <c r="OHA39" s="1346"/>
      <c r="OHB39" s="1346"/>
      <c r="OHC39" s="1346"/>
      <c r="OHD39" s="1346"/>
      <c r="OHE39" s="1346"/>
      <c r="OHF39" s="1346"/>
      <c r="OHG39" s="1346"/>
      <c r="OHH39" s="1346"/>
      <c r="OHI39" s="1346"/>
      <c r="OHJ39" s="1346"/>
      <c r="OHK39" s="1346"/>
      <c r="OHL39" s="1346"/>
      <c r="OHM39" s="1346"/>
      <c r="OHN39" s="1346"/>
      <c r="OHO39" s="1346"/>
      <c r="OHP39" s="1346"/>
      <c r="OHQ39" s="1346"/>
      <c r="OHR39" s="1346"/>
      <c r="OHS39" s="1346"/>
      <c r="OHT39" s="1346"/>
      <c r="OHU39" s="1346"/>
      <c r="OHV39" s="1346"/>
      <c r="OHW39" s="1346"/>
      <c r="OHX39" s="1346"/>
      <c r="OHY39" s="1346"/>
      <c r="OHZ39" s="1346"/>
      <c r="OIA39" s="1346"/>
      <c r="OIB39" s="1346"/>
      <c r="OIC39" s="1346"/>
      <c r="OID39" s="1346"/>
      <c r="OIE39" s="1346"/>
      <c r="OIF39" s="1346"/>
      <c r="OIG39" s="1346"/>
      <c r="OIH39" s="1346"/>
      <c r="OII39" s="1346"/>
      <c r="OIJ39" s="1346"/>
      <c r="OIK39" s="1346"/>
      <c r="OIL39" s="1346"/>
      <c r="OIM39" s="1346"/>
      <c r="OIN39" s="1346"/>
      <c r="OIO39" s="1346"/>
      <c r="OIP39" s="1346"/>
      <c r="OIQ39" s="1346"/>
      <c r="OIR39" s="1346"/>
      <c r="OIS39" s="1346"/>
      <c r="OIT39" s="1346"/>
      <c r="OIU39" s="1346"/>
      <c r="OIV39" s="1346"/>
      <c r="OIW39" s="1346"/>
      <c r="OIX39" s="1346"/>
      <c r="OIY39" s="1346"/>
      <c r="OIZ39" s="1346"/>
      <c r="OJA39" s="1346"/>
      <c r="OJB39" s="1346"/>
      <c r="OJC39" s="1346"/>
      <c r="OJD39" s="1346"/>
      <c r="OJE39" s="1346"/>
      <c r="OJF39" s="1346"/>
      <c r="OJG39" s="1346"/>
      <c r="OJH39" s="1346"/>
      <c r="OJI39" s="1346"/>
      <c r="OJJ39" s="1346"/>
      <c r="OJK39" s="1346"/>
      <c r="OJL39" s="1346"/>
      <c r="OJM39" s="1346"/>
      <c r="OJN39" s="1346"/>
      <c r="OJO39" s="1346"/>
      <c r="OJP39" s="1346"/>
      <c r="OJQ39" s="1346"/>
      <c r="OJR39" s="1346"/>
      <c r="OJS39" s="1346"/>
      <c r="OJT39" s="1346"/>
      <c r="OJU39" s="1346"/>
      <c r="OJV39" s="1346"/>
      <c r="OJW39" s="1346"/>
      <c r="OJX39" s="1346"/>
      <c r="OJY39" s="1346"/>
      <c r="OJZ39" s="1346"/>
      <c r="OKA39" s="1346"/>
      <c r="OKB39" s="1346"/>
      <c r="OKC39" s="1346"/>
      <c r="OKD39" s="1346"/>
      <c r="OKE39" s="1346"/>
      <c r="OKF39" s="1346"/>
      <c r="OKG39" s="1346"/>
      <c r="OKH39" s="1346"/>
      <c r="OKI39" s="1346"/>
      <c r="OKJ39" s="1346"/>
      <c r="OKK39" s="1346"/>
      <c r="OKL39" s="1346"/>
      <c r="OKM39" s="1346"/>
      <c r="OKN39" s="1346"/>
      <c r="OKO39" s="1346"/>
      <c r="OKP39" s="1346"/>
      <c r="OKQ39" s="1346"/>
      <c r="OKR39" s="1346"/>
      <c r="OKS39" s="1346"/>
      <c r="OKT39" s="1346"/>
      <c r="OKU39" s="1346"/>
      <c r="OKV39" s="1346"/>
      <c r="OKW39" s="1346"/>
      <c r="OKX39" s="1346"/>
      <c r="OKY39" s="1346"/>
      <c r="OKZ39" s="1346"/>
      <c r="OLA39" s="1346"/>
      <c r="OLB39" s="1346"/>
      <c r="OLC39" s="1346"/>
      <c r="OLD39" s="1346"/>
      <c r="OLE39" s="1346"/>
      <c r="OLF39" s="1346"/>
      <c r="OLG39" s="1346"/>
      <c r="OLH39" s="1346"/>
      <c r="OLI39" s="1346"/>
      <c r="OLJ39" s="1346"/>
      <c r="OLK39" s="1346"/>
      <c r="OLL39" s="1346"/>
      <c r="OLM39" s="1346"/>
      <c r="OLN39" s="1346"/>
      <c r="OLO39" s="1346"/>
      <c r="OLP39" s="1346"/>
      <c r="OLQ39" s="1346"/>
      <c r="OLR39" s="1346"/>
      <c r="OLS39" s="1346"/>
      <c r="OLT39" s="1346"/>
      <c r="OLU39" s="1346"/>
      <c r="OLV39" s="1346"/>
      <c r="OLW39" s="1346"/>
      <c r="OLX39" s="1346"/>
      <c r="OLY39" s="1346"/>
      <c r="OLZ39" s="1346"/>
      <c r="OMA39" s="1346"/>
      <c r="OMB39" s="1346"/>
      <c r="OMC39" s="1346"/>
      <c r="OMD39" s="1346"/>
      <c r="OME39" s="1346"/>
      <c r="OMF39" s="1346"/>
      <c r="OMG39" s="1346"/>
      <c r="OMH39" s="1346"/>
      <c r="OMI39" s="1346"/>
      <c r="OMJ39" s="1346"/>
      <c r="OMK39" s="1346"/>
      <c r="OML39" s="1346"/>
      <c r="OMM39" s="1346"/>
      <c r="OMN39" s="1346"/>
      <c r="OMO39" s="1346"/>
      <c r="OMP39" s="1346"/>
      <c r="OMQ39" s="1346"/>
      <c r="OMR39" s="1346"/>
      <c r="OMS39" s="1346"/>
      <c r="OMT39" s="1346"/>
      <c r="OMU39" s="1346"/>
      <c r="OMV39" s="1346"/>
      <c r="OMW39" s="1346"/>
      <c r="OMX39" s="1346"/>
      <c r="OMY39" s="1346"/>
      <c r="OMZ39" s="1346"/>
      <c r="ONA39" s="1346"/>
      <c r="ONB39" s="1346"/>
      <c r="ONC39" s="1346"/>
      <c r="OND39" s="1346"/>
      <c r="ONE39" s="1346"/>
      <c r="ONF39" s="1346"/>
      <c r="ONG39" s="1346"/>
      <c r="ONH39" s="1346"/>
      <c r="ONI39" s="1346"/>
      <c r="ONJ39" s="1346"/>
      <c r="ONK39" s="1346"/>
      <c r="ONL39" s="1346"/>
      <c r="ONM39" s="1346"/>
      <c r="ONN39" s="1346"/>
      <c r="ONO39" s="1346"/>
      <c r="ONP39" s="1346"/>
      <c r="ONQ39" s="1346"/>
      <c r="ONR39" s="1346"/>
      <c r="ONS39" s="1346"/>
      <c r="ONT39" s="1346"/>
      <c r="ONU39" s="1346"/>
      <c r="ONV39" s="1346"/>
      <c r="ONW39" s="1346"/>
      <c r="ONX39" s="1346"/>
      <c r="ONY39" s="1346"/>
      <c r="ONZ39" s="1346"/>
      <c r="OOA39" s="1346"/>
      <c r="OOB39" s="1346"/>
      <c r="OOC39" s="1346"/>
      <c r="OOD39" s="1346"/>
      <c r="OOE39" s="1346"/>
      <c r="OOF39" s="1346"/>
      <c r="OOG39" s="1346"/>
      <c r="OOH39" s="1346"/>
      <c r="OOI39" s="1346"/>
      <c r="OOJ39" s="1346"/>
      <c r="OOK39" s="1346"/>
      <c r="OOL39" s="1346"/>
      <c r="OOM39" s="1346"/>
      <c r="OON39" s="1346"/>
      <c r="OOO39" s="1346"/>
      <c r="OOP39" s="1346"/>
      <c r="OOQ39" s="1346"/>
      <c r="OOR39" s="1346"/>
      <c r="OOS39" s="1346"/>
      <c r="OOT39" s="1346"/>
      <c r="OOU39" s="1346"/>
      <c r="OOV39" s="1346"/>
      <c r="OOW39" s="1346"/>
      <c r="OOX39" s="1346"/>
      <c r="OOY39" s="1346"/>
      <c r="OOZ39" s="1346"/>
      <c r="OPA39" s="1346"/>
      <c r="OPB39" s="1346"/>
      <c r="OPC39" s="1346"/>
      <c r="OPD39" s="1346"/>
      <c r="OPE39" s="1346"/>
      <c r="OPF39" s="1346"/>
      <c r="OPG39" s="1346"/>
      <c r="OPH39" s="1346"/>
      <c r="OPI39" s="1346"/>
      <c r="OPJ39" s="1346"/>
      <c r="OPK39" s="1346"/>
      <c r="OPL39" s="1346"/>
      <c r="OPM39" s="1346"/>
      <c r="OPN39" s="1346"/>
      <c r="OPO39" s="1346"/>
      <c r="OPP39" s="1346"/>
      <c r="OPQ39" s="1346"/>
      <c r="OPR39" s="1346"/>
      <c r="OPS39" s="1346"/>
      <c r="OPT39" s="1346"/>
      <c r="OPU39" s="1346"/>
      <c r="OPV39" s="1346"/>
      <c r="OPW39" s="1346"/>
      <c r="OPX39" s="1346"/>
      <c r="OPY39" s="1346"/>
      <c r="OPZ39" s="1346"/>
      <c r="OQA39" s="1346"/>
      <c r="OQB39" s="1346"/>
      <c r="OQC39" s="1346"/>
      <c r="OQD39" s="1346"/>
      <c r="OQE39" s="1346"/>
      <c r="OQF39" s="1346"/>
      <c r="OQG39" s="1346"/>
      <c r="OQH39" s="1346"/>
      <c r="OQI39" s="1346"/>
      <c r="OQJ39" s="1346"/>
      <c r="OQK39" s="1346"/>
      <c r="OQL39" s="1346"/>
      <c r="OQM39" s="1346"/>
      <c r="OQN39" s="1346"/>
      <c r="OQO39" s="1346"/>
      <c r="OQP39" s="1346"/>
      <c r="OQQ39" s="1346"/>
      <c r="OQR39" s="1346"/>
      <c r="OQS39" s="1346"/>
      <c r="OQT39" s="1346"/>
      <c r="OQU39" s="1346"/>
      <c r="OQV39" s="1346"/>
      <c r="OQW39" s="1346"/>
      <c r="OQX39" s="1346"/>
      <c r="OQY39" s="1346"/>
      <c r="OQZ39" s="1346"/>
      <c r="ORA39" s="1346"/>
      <c r="ORB39" s="1346"/>
      <c r="ORC39" s="1346"/>
      <c r="ORD39" s="1346"/>
      <c r="ORE39" s="1346"/>
      <c r="ORF39" s="1346"/>
      <c r="ORG39" s="1346"/>
      <c r="ORH39" s="1346"/>
      <c r="ORI39" s="1346"/>
      <c r="ORJ39" s="1346"/>
      <c r="ORK39" s="1346"/>
      <c r="ORL39" s="1346"/>
      <c r="ORM39" s="1346"/>
      <c r="ORN39" s="1346"/>
      <c r="ORO39" s="1346"/>
      <c r="ORP39" s="1346"/>
      <c r="ORQ39" s="1346"/>
      <c r="ORR39" s="1346"/>
      <c r="ORS39" s="1346"/>
      <c r="ORT39" s="1346"/>
      <c r="ORU39" s="1346"/>
      <c r="ORV39" s="1346"/>
      <c r="ORW39" s="1346"/>
      <c r="ORX39" s="1346"/>
      <c r="ORY39" s="1346"/>
      <c r="ORZ39" s="1346"/>
      <c r="OSA39" s="1346"/>
      <c r="OSB39" s="1346"/>
      <c r="OSC39" s="1346"/>
      <c r="OSD39" s="1346"/>
      <c r="OSE39" s="1346"/>
      <c r="OSF39" s="1346"/>
      <c r="OSG39" s="1346"/>
      <c r="OSH39" s="1346"/>
      <c r="OSI39" s="1346"/>
      <c r="OSJ39" s="1346"/>
      <c r="OSK39" s="1346"/>
      <c r="OSL39" s="1346"/>
      <c r="OSM39" s="1346"/>
      <c r="OSN39" s="1346"/>
      <c r="OSO39" s="1346"/>
      <c r="OSP39" s="1346"/>
      <c r="OSQ39" s="1346"/>
      <c r="OSR39" s="1346"/>
      <c r="OSS39" s="1346"/>
      <c r="OST39" s="1346"/>
      <c r="OSU39" s="1346"/>
      <c r="OSV39" s="1346"/>
      <c r="OSW39" s="1346"/>
      <c r="OSX39" s="1346"/>
      <c r="OSY39" s="1346"/>
      <c r="OSZ39" s="1346"/>
      <c r="OTA39" s="1346"/>
      <c r="OTB39" s="1346"/>
      <c r="OTC39" s="1346"/>
      <c r="OTD39" s="1346"/>
      <c r="OTE39" s="1346"/>
      <c r="OTF39" s="1346"/>
      <c r="OTG39" s="1346"/>
      <c r="OTH39" s="1346"/>
      <c r="OTI39" s="1346"/>
      <c r="OTJ39" s="1346"/>
      <c r="OTK39" s="1346"/>
      <c r="OTL39" s="1346"/>
      <c r="OTM39" s="1346"/>
      <c r="OTN39" s="1346"/>
      <c r="OTO39" s="1346"/>
      <c r="OTP39" s="1346"/>
      <c r="OTQ39" s="1346"/>
      <c r="OTR39" s="1346"/>
      <c r="OTS39" s="1346"/>
      <c r="OTT39" s="1346"/>
      <c r="OTU39" s="1346"/>
      <c r="OTV39" s="1346"/>
      <c r="OTW39" s="1346"/>
      <c r="OTX39" s="1346"/>
      <c r="OTY39" s="1346"/>
      <c r="OTZ39" s="1346"/>
      <c r="OUA39" s="1346"/>
      <c r="OUB39" s="1346"/>
      <c r="OUC39" s="1346"/>
      <c r="OUD39" s="1346"/>
      <c r="OUE39" s="1346"/>
      <c r="OUF39" s="1346"/>
      <c r="OUG39" s="1346"/>
      <c r="OUH39" s="1346"/>
      <c r="OUI39" s="1346"/>
      <c r="OUJ39" s="1346"/>
      <c r="OUK39" s="1346"/>
      <c r="OUL39" s="1346"/>
      <c r="OUM39" s="1346"/>
      <c r="OUN39" s="1346"/>
      <c r="OUO39" s="1346"/>
      <c r="OUP39" s="1346"/>
      <c r="OUQ39" s="1346"/>
      <c r="OUR39" s="1346"/>
      <c r="OUS39" s="1346"/>
      <c r="OUT39" s="1346"/>
      <c r="OUU39" s="1346"/>
      <c r="OUV39" s="1346"/>
      <c r="OUW39" s="1346"/>
      <c r="OUX39" s="1346"/>
      <c r="OUY39" s="1346"/>
      <c r="OUZ39" s="1346"/>
      <c r="OVA39" s="1346"/>
      <c r="OVB39" s="1346"/>
      <c r="OVC39" s="1346"/>
      <c r="OVD39" s="1346"/>
      <c r="OVE39" s="1346"/>
      <c r="OVF39" s="1346"/>
      <c r="OVG39" s="1346"/>
      <c r="OVH39" s="1346"/>
      <c r="OVI39" s="1346"/>
      <c r="OVJ39" s="1346"/>
      <c r="OVK39" s="1346"/>
      <c r="OVL39" s="1346"/>
      <c r="OVM39" s="1346"/>
      <c r="OVN39" s="1346"/>
      <c r="OVO39" s="1346"/>
      <c r="OVP39" s="1346"/>
      <c r="OVQ39" s="1346"/>
      <c r="OVR39" s="1346"/>
      <c r="OVS39" s="1346"/>
      <c r="OVT39" s="1346"/>
      <c r="OVU39" s="1346"/>
      <c r="OVV39" s="1346"/>
      <c r="OVW39" s="1346"/>
      <c r="OVX39" s="1346"/>
      <c r="OVY39" s="1346"/>
      <c r="OVZ39" s="1346"/>
      <c r="OWA39" s="1346"/>
      <c r="OWB39" s="1346"/>
      <c r="OWC39" s="1346"/>
      <c r="OWD39" s="1346"/>
      <c r="OWE39" s="1346"/>
      <c r="OWF39" s="1346"/>
      <c r="OWG39" s="1346"/>
      <c r="OWH39" s="1346"/>
      <c r="OWI39" s="1346"/>
      <c r="OWJ39" s="1346"/>
      <c r="OWK39" s="1346"/>
      <c r="OWL39" s="1346"/>
      <c r="OWM39" s="1346"/>
      <c r="OWN39" s="1346"/>
      <c r="OWO39" s="1346"/>
      <c r="OWP39" s="1346"/>
      <c r="OWQ39" s="1346"/>
      <c r="OWR39" s="1346"/>
      <c r="OWS39" s="1346"/>
      <c r="OWT39" s="1346"/>
      <c r="OWU39" s="1346"/>
      <c r="OWV39" s="1346"/>
      <c r="OWW39" s="1346"/>
      <c r="OWX39" s="1346"/>
      <c r="OWY39" s="1346"/>
      <c r="OWZ39" s="1346"/>
      <c r="OXA39" s="1346"/>
      <c r="OXB39" s="1346"/>
      <c r="OXC39" s="1346"/>
      <c r="OXD39" s="1346"/>
      <c r="OXE39" s="1346"/>
      <c r="OXF39" s="1346"/>
      <c r="OXG39" s="1346"/>
      <c r="OXH39" s="1346"/>
      <c r="OXI39" s="1346"/>
      <c r="OXJ39" s="1346"/>
      <c r="OXK39" s="1346"/>
      <c r="OXL39" s="1346"/>
      <c r="OXM39" s="1346"/>
      <c r="OXN39" s="1346"/>
      <c r="OXO39" s="1346"/>
      <c r="OXP39" s="1346"/>
      <c r="OXQ39" s="1346"/>
      <c r="OXR39" s="1346"/>
      <c r="OXS39" s="1346"/>
      <c r="OXT39" s="1346"/>
      <c r="OXU39" s="1346"/>
      <c r="OXV39" s="1346"/>
      <c r="OXW39" s="1346"/>
      <c r="OXX39" s="1346"/>
      <c r="OXY39" s="1346"/>
      <c r="OXZ39" s="1346"/>
      <c r="OYA39" s="1346"/>
      <c r="OYB39" s="1346"/>
      <c r="OYC39" s="1346"/>
      <c r="OYD39" s="1346"/>
      <c r="OYE39" s="1346"/>
      <c r="OYF39" s="1346"/>
      <c r="OYG39" s="1346"/>
      <c r="OYH39" s="1346"/>
      <c r="OYI39" s="1346"/>
      <c r="OYJ39" s="1346"/>
      <c r="OYK39" s="1346"/>
      <c r="OYL39" s="1346"/>
      <c r="OYM39" s="1346"/>
      <c r="OYN39" s="1346"/>
      <c r="OYO39" s="1346"/>
      <c r="OYP39" s="1346"/>
      <c r="OYQ39" s="1346"/>
      <c r="OYR39" s="1346"/>
      <c r="OYS39" s="1346"/>
      <c r="OYT39" s="1346"/>
      <c r="OYU39" s="1346"/>
      <c r="OYV39" s="1346"/>
      <c r="OYW39" s="1346"/>
      <c r="OYX39" s="1346"/>
      <c r="OYY39" s="1346"/>
      <c r="OYZ39" s="1346"/>
      <c r="OZA39" s="1346"/>
      <c r="OZB39" s="1346"/>
      <c r="OZC39" s="1346"/>
      <c r="OZD39" s="1346"/>
      <c r="OZE39" s="1346"/>
      <c r="OZF39" s="1346"/>
      <c r="OZG39" s="1346"/>
      <c r="OZH39" s="1346"/>
      <c r="OZI39" s="1346"/>
      <c r="OZJ39" s="1346"/>
      <c r="OZK39" s="1346"/>
      <c r="OZL39" s="1346"/>
      <c r="OZM39" s="1346"/>
      <c r="OZN39" s="1346"/>
      <c r="OZO39" s="1346"/>
      <c r="OZP39" s="1346"/>
      <c r="OZQ39" s="1346"/>
      <c r="OZR39" s="1346"/>
      <c r="OZS39" s="1346"/>
      <c r="OZT39" s="1346"/>
      <c r="OZU39" s="1346"/>
      <c r="OZV39" s="1346"/>
      <c r="OZW39" s="1346"/>
      <c r="OZX39" s="1346"/>
      <c r="OZY39" s="1346"/>
      <c r="OZZ39" s="1346"/>
      <c r="PAA39" s="1346"/>
      <c r="PAB39" s="1346"/>
      <c r="PAC39" s="1346"/>
      <c r="PAD39" s="1346"/>
      <c r="PAE39" s="1346"/>
      <c r="PAF39" s="1346"/>
      <c r="PAG39" s="1346"/>
      <c r="PAH39" s="1346"/>
      <c r="PAI39" s="1346"/>
      <c r="PAJ39" s="1346"/>
      <c r="PAK39" s="1346"/>
      <c r="PAL39" s="1346"/>
      <c r="PAM39" s="1346"/>
      <c r="PAN39" s="1346"/>
      <c r="PAO39" s="1346"/>
      <c r="PAP39" s="1346"/>
      <c r="PAQ39" s="1346"/>
      <c r="PAR39" s="1346"/>
      <c r="PAS39" s="1346"/>
      <c r="PAT39" s="1346"/>
      <c r="PAU39" s="1346"/>
      <c r="PAV39" s="1346"/>
      <c r="PAW39" s="1346"/>
      <c r="PAX39" s="1346"/>
      <c r="PAY39" s="1346"/>
      <c r="PAZ39" s="1346"/>
      <c r="PBA39" s="1346"/>
      <c r="PBB39" s="1346"/>
      <c r="PBC39" s="1346"/>
      <c r="PBD39" s="1346"/>
      <c r="PBE39" s="1346"/>
      <c r="PBF39" s="1346"/>
      <c r="PBG39" s="1346"/>
      <c r="PBH39" s="1346"/>
      <c r="PBI39" s="1346"/>
      <c r="PBJ39" s="1346"/>
      <c r="PBK39" s="1346"/>
      <c r="PBL39" s="1346"/>
      <c r="PBM39" s="1346"/>
      <c r="PBN39" s="1346"/>
      <c r="PBO39" s="1346"/>
      <c r="PBP39" s="1346"/>
      <c r="PBQ39" s="1346"/>
      <c r="PBR39" s="1346"/>
      <c r="PBS39" s="1346"/>
      <c r="PBT39" s="1346"/>
      <c r="PBU39" s="1346"/>
      <c r="PBV39" s="1346"/>
      <c r="PBW39" s="1346"/>
      <c r="PBX39" s="1346"/>
      <c r="PBY39" s="1346"/>
      <c r="PBZ39" s="1346"/>
      <c r="PCA39" s="1346"/>
      <c r="PCB39" s="1346"/>
      <c r="PCC39" s="1346"/>
      <c r="PCD39" s="1346"/>
      <c r="PCE39" s="1346"/>
      <c r="PCF39" s="1346"/>
      <c r="PCG39" s="1346"/>
      <c r="PCH39" s="1346"/>
      <c r="PCI39" s="1346"/>
      <c r="PCJ39" s="1346"/>
      <c r="PCK39" s="1346"/>
      <c r="PCL39" s="1346"/>
      <c r="PCM39" s="1346"/>
      <c r="PCN39" s="1346"/>
      <c r="PCO39" s="1346"/>
      <c r="PCP39" s="1346"/>
      <c r="PCQ39" s="1346"/>
      <c r="PCR39" s="1346"/>
      <c r="PCS39" s="1346"/>
      <c r="PCT39" s="1346"/>
      <c r="PCU39" s="1346"/>
      <c r="PCV39" s="1346"/>
      <c r="PCW39" s="1346"/>
      <c r="PCX39" s="1346"/>
      <c r="PCY39" s="1346"/>
      <c r="PCZ39" s="1346"/>
      <c r="PDA39" s="1346"/>
      <c r="PDB39" s="1346"/>
      <c r="PDC39" s="1346"/>
      <c r="PDD39" s="1346"/>
      <c r="PDE39" s="1346"/>
      <c r="PDF39" s="1346"/>
      <c r="PDG39" s="1346"/>
      <c r="PDH39" s="1346"/>
      <c r="PDI39" s="1346"/>
      <c r="PDJ39" s="1346"/>
      <c r="PDK39" s="1346"/>
      <c r="PDL39" s="1346"/>
      <c r="PDM39" s="1346"/>
      <c r="PDN39" s="1346"/>
      <c r="PDO39" s="1346"/>
      <c r="PDP39" s="1346"/>
      <c r="PDQ39" s="1346"/>
      <c r="PDR39" s="1346"/>
      <c r="PDS39" s="1346"/>
      <c r="PDT39" s="1346"/>
      <c r="PDU39" s="1346"/>
      <c r="PDV39" s="1346"/>
      <c r="PDW39" s="1346"/>
      <c r="PDX39" s="1346"/>
      <c r="PDY39" s="1346"/>
      <c r="PDZ39" s="1346"/>
      <c r="PEA39" s="1346"/>
      <c r="PEB39" s="1346"/>
      <c r="PEC39" s="1346"/>
      <c r="PED39" s="1346"/>
      <c r="PEE39" s="1346"/>
      <c r="PEF39" s="1346"/>
      <c r="PEG39" s="1346"/>
      <c r="PEH39" s="1346"/>
      <c r="PEI39" s="1346"/>
      <c r="PEJ39" s="1346"/>
      <c r="PEK39" s="1346"/>
      <c r="PEL39" s="1346"/>
      <c r="PEM39" s="1346"/>
      <c r="PEN39" s="1346"/>
      <c r="PEO39" s="1346"/>
      <c r="PEP39" s="1346"/>
      <c r="PEQ39" s="1346"/>
      <c r="PER39" s="1346"/>
      <c r="PES39" s="1346"/>
      <c r="PET39" s="1346"/>
      <c r="PEU39" s="1346"/>
      <c r="PEV39" s="1346"/>
      <c r="PEW39" s="1346"/>
      <c r="PEX39" s="1346"/>
      <c r="PEY39" s="1346"/>
      <c r="PEZ39" s="1346"/>
      <c r="PFA39" s="1346"/>
      <c r="PFB39" s="1346"/>
      <c r="PFC39" s="1346"/>
      <c r="PFD39" s="1346"/>
      <c r="PFE39" s="1346"/>
      <c r="PFF39" s="1346"/>
      <c r="PFG39" s="1346"/>
      <c r="PFH39" s="1346"/>
      <c r="PFI39" s="1346"/>
      <c r="PFJ39" s="1346"/>
      <c r="PFK39" s="1346"/>
      <c r="PFL39" s="1346"/>
      <c r="PFM39" s="1346"/>
      <c r="PFN39" s="1346"/>
      <c r="PFO39" s="1346"/>
      <c r="PFP39" s="1346"/>
      <c r="PFQ39" s="1346"/>
      <c r="PFR39" s="1346"/>
      <c r="PFS39" s="1346"/>
      <c r="PFT39" s="1346"/>
      <c r="PFU39" s="1346"/>
      <c r="PFV39" s="1346"/>
      <c r="PFW39" s="1346"/>
      <c r="PFX39" s="1346"/>
      <c r="PFY39" s="1346"/>
      <c r="PFZ39" s="1346"/>
      <c r="PGA39" s="1346"/>
      <c r="PGB39" s="1346"/>
      <c r="PGC39" s="1346"/>
      <c r="PGD39" s="1346"/>
      <c r="PGE39" s="1346"/>
      <c r="PGF39" s="1346"/>
      <c r="PGG39" s="1346"/>
      <c r="PGH39" s="1346"/>
      <c r="PGI39" s="1346"/>
      <c r="PGJ39" s="1346"/>
      <c r="PGK39" s="1346"/>
      <c r="PGL39" s="1346"/>
      <c r="PGM39" s="1346"/>
      <c r="PGN39" s="1346"/>
      <c r="PGO39" s="1346"/>
      <c r="PGP39" s="1346"/>
      <c r="PGQ39" s="1346"/>
      <c r="PGR39" s="1346"/>
      <c r="PGS39" s="1346"/>
      <c r="PGT39" s="1346"/>
      <c r="PGU39" s="1346"/>
      <c r="PGV39" s="1346"/>
      <c r="PGW39" s="1346"/>
      <c r="PGX39" s="1346"/>
      <c r="PGY39" s="1346"/>
      <c r="PGZ39" s="1346"/>
      <c r="PHA39" s="1346"/>
      <c r="PHB39" s="1346"/>
      <c r="PHC39" s="1346"/>
      <c r="PHD39" s="1346"/>
      <c r="PHE39" s="1346"/>
      <c r="PHF39" s="1346"/>
      <c r="PHG39" s="1346"/>
      <c r="PHH39" s="1346"/>
      <c r="PHI39" s="1346"/>
      <c r="PHJ39" s="1346"/>
      <c r="PHK39" s="1346"/>
      <c r="PHL39" s="1346"/>
      <c r="PHM39" s="1346"/>
      <c r="PHN39" s="1346"/>
      <c r="PHO39" s="1346"/>
      <c r="PHP39" s="1346"/>
      <c r="PHQ39" s="1346"/>
      <c r="PHR39" s="1346"/>
      <c r="PHS39" s="1346"/>
      <c r="PHT39" s="1346"/>
      <c r="PHU39" s="1346"/>
      <c r="PHV39" s="1346"/>
      <c r="PHW39" s="1346"/>
      <c r="PHX39" s="1346"/>
      <c r="PHY39" s="1346"/>
      <c r="PHZ39" s="1346"/>
      <c r="PIA39" s="1346"/>
      <c r="PIB39" s="1346"/>
      <c r="PIC39" s="1346"/>
      <c r="PID39" s="1346"/>
      <c r="PIE39" s="1346"/>
      <c r="PIF39" s="1346"/>
      <c r="PIG39" s="1346"/>
      <c r="PIH39" s="1346"/>
      <c r="PII39" s="1346"/>
      <c r="PIJ39" s="1346"/>
      <c r="PIK39" s="1346"/>
      <c r="PIL39" s="1346"/>
      <c r="PIM39" s="1346"/>
      <c r="PIN39" s="1346"/>
      <c r="PIO39" s="1346"/>
      <c r="PIP39" s="1346"/>
      <c r="PIQ39" s="1346"/>
      <c r="PIR39" s="1346"/>
      <c r="PIS39" s="1346"/>
      <c r="PIT39" s="1346"/>
      <c r="PIU39" s="1346"/>
      <c r="PIV39" s="1346"/>
      <c r="PIW39" s="1346"/>
      <c r="PIX39" s="1346"/>
      <c r="PIY39" s="1346"/>
      <c r="PIZ39" s="1346"/>
      <c r="PJA39" s="1346"/>
      <c r="PJB39" s="1346"/>
      <c r="PJC39" s="1346"/>
      <c r="PJD39" s="1346"/>
      <c r="PJE39" s="1346"/>
      <c r="PJF39" s="1346"/>
      <c r="PJG39" s="1346"/>
      <c r="PJH39" s="1346"/>
      <c r="PJI39" s="1346"/>
      <c r="PJJ39" s="1346"/>
      <c r="PJK39" s="1346"/>
      <c r="PJL39" s="1346"/>
      <c r="PJM39" s="1346"/>
      <c r="PJN39" s="1346"/>
      <c r="PJO39" s="1346"/>
      <c r="PJP39" s="1346"/>
      <c r="PJQ39" s="1346"/>
      <c r="PJR39" s="1346"/>
      <c r="PJS39" s="1346"/>
      <c r="PJT39" s="1346"/>
      <c r="PJU39" s="1346"/>
      <c r="PJV39" s="1346"/>
      <c r="PJW39" s="1346"/>
      <c r="PJX39" s="1346"/>
      <c r="PJY39" s="1346"/>
      <c r="PJZ39" s="1346"/>
      <c r="PKA39" s="1346"/>
      <c r="PKB39" s="1346"/>
      <c r="PKC39" s="1346"/>
      <c r="PKD39" s="1346"/>
      <c r="PKE39" s="1346"/>
      <c r="PKF39" s="1346"/>
      <c r="PKG39" s="1346"/>
      <c r="PKH39" s="1346"/>
      <c r="PKI39" s="1346"/>
      <c r="PKJ39" s="1346"/>
      <c r="PKK39" s="1346"/>
      <c r="PKL39" s="1346"/>
      <c r="PKM39" s="1346"/>
      <c r="PKN39" s="1346"/>
      <c r="PKO39" s="1346"/>
      <c r="PKP39" s="1346"/>
      <c r="PKQ39" s="1346"/>
      <c r="PKR39" s="1346"/>
      <c r="PKS39" s="1346"/>
      <c r="PKT39" s="1346"/>
      <c r="PKU39" s="1346"/>
      <c r="PKV39" s="1346"/>
      <c r="PKW39" s="1346"/>
      <c r="PKX39" s="1346"/>
      <c r="PKY39" s="1346"/>
      <c r="PKZ39" s="1346"/>
      <c r="PLA39" s="1346"/>
      <c r="PLB39" s="1346"/>
      <c r="PLC39" s="1346"/>
      <c r="PLD39" s="1346"/>
      <c r="PLE39" s="1346"/>
      <c r="PLF39" s="1346"/>
      <c r="PLG39" s="1346"/>
      <c r="PLH39" s="1346"/>
      <c r="PLI39" s="1346"/>
      <c r="PLJ39" s="1346"/>
      <c r="PLK39" s="1346"/>
      <c r="PLL39" s="1346"/>
      <c r="PLM39" s="1346"/>
      <c r="PLN39" s="1346"/>
      <c r="PLO39" s="1346"/>
      <c r="PLP39" s="1346"/>
      <c r="PLQ39" s="1346"/>
      <c r="PLR39" s="1346"/>
      <c r="PLS39" s="1346"/>
      <c r="PLT39" s="1346"/>
      <c r="PLU39" s="1346"/>
      <c r="PLV39" s="1346"/>
      <c r="PLW39" s="1346"/>
      <c r="PLX39" s="1346"/>
      <c r="PLY39" s="1346"/>
      <c r="PLZ39" s="1346"/>
      <c r="PMA39" s="1346"/>
      <c r="PMB39" s="1346"/>
      <c r="PMC39" s="1346"/>
      <c r="PMD39" s="1346"/>
      <c r="PME39" s="1346"/>
      <c r="PMF39" s="1346"/>
      <c r="PMG39" s="1346"/>
      <c r="PMH39" s="1346"/>
      <c r="PMI39" s="1346"/>
      <c r="PMJ39" s="1346"/>
      <c r="PMK39" s="1346"/>
      <c r="PML39" s="1346"/>
      <c r="PMM39" s="1346"/>
      <c r="PMN39" s="1346"/>
      <c r="PMO39" s="1346"/>
      <c r="PMP39" s="1346"/>
      <c r="PMQ39" s="1346"/>
      <c r="PMR39" s="1346"/>
      <c r="PMS39" s="1346"/>
      <c r="PMT39" s="1346"/>
      <c r="PMU39" s="1346"/>
      <c r="PMV39" s="1346"/>
      <c r="PMW39" s="1346"/>
      <c r="PMX39" s="1346"/>
      <c r="PMY39" s="1346"/>
      <c r="PMZ39" s="1346"/>
      <c r="PNA39" s="1346"/>
      <c r="PNB39" s="1346"/>
      <c r="PNC39" s="1346"/>
      <c r="PND39" s="1346"/>
      <c r="PNE39" s="1346"/>
      <c r="PNF39" s="1346"/>
      <c r="PNG39" s="1346"/>
      <c r="PNH39" s="1346"/>
      <c r="PNI39" s="1346"/>
      <c r="PNJ39" s="1346"/>
      <c r="PNK39" s="1346"/>
      <c r="PNL39" s="1346"/>
      <c r="PNM39" s="1346"/>
      <c r="PNN39" s="1346"/>
      <c r="PNO39" s="1346"/>
      <c r="PNP39" s="1346"/>
      <c r="PNQ39" s="1346"/>
      <c r="PNR39" s="1346"/>
      <c r="PNS39" s="1346"/>
      <c r="PNT39" s="1346"/>
      <c r="PNU39" s="1346"/>
      <c r="PNV39" s="1346"/>
      <c r="PNW39" s="1346"/>
      <c r="PNX39" s="1346"/>
      <c r="PNY39" s="1346"/>
      <c r="PNZ39" s="1346"/>
      <c r="POA39" s="1346"/>
      <c r="POB39" s="1346"/>
      <c r="POC39" s="1346"/>
      <c r="POD39" s="1346"/>
      <c r="POE39" s="1346"/>
      <c r="POF39" s="1346"/>
      <c r="POG39" s="1346"/>
      <c r="POH39" s="1346"/>
      <c r="POI39" s="1346"/>
      <c r="POJ39" s="1346"/>
      <c r="POK39" s="1346"/>
      <c r="POL39" s="1346"/>
      <c r="POM39" s="1346"/>
      <c r="PON39" s="1346"/>
      <c r="POO39" s="1346"/>
      <c r="POP39" s="1346"/>
      <c r="POQ39" s="1346"/>
      <c r="POR39" s="1346"/>
      <c r="POS39" s="1346"/>
      <c r="POT39" s="1346"/>
      <c r="POU39" s="1346"/>
      <c r="POV39" s="1346"/>
      <c r="POW39" s="1346"/>
      <c r="POX39" s="1346"/>
      <c r="POY39" s="1346"/>
      <c r="POZ39" s="1346"/>
      <c r="PPA39" s="1346"/>
      <c r="PPB39" s="1346"/>
      <c r="PPC39" s="1346"/>
      <c r="PPD39" s="1346"/>
      <c r="PPE39" s="1346"/>
      <c r="PPF39" s="1346"/>
      <c r="PPG39" s="1346"/>
      <c r="PPH39" s="1346"/>
      <c r="PPI39" s="1346"/>
      <c r="PPJ39" s="1346"/>
      <c r="PPK39" s="1346"/>
      <c r="PPL39" s="1346"/>
      <c r="PPM39" s="1346"/>
      <c r="PPN39" s="1346"/>
      <c r="PPO39" s="1346"/>
      <c r="PPP39" s="1346"/>
      <c r="PPQ39" s="1346"/>
      <c r="PPR39" s="1346"/>
      <c r="PPS39" s="1346"/>
      <c r="PPT39" s="1346"/>
      <c r="PPU39" s="1346"/>
      <c r="PPV39" s="1346"/>
      <c r="PPW39" s="1346"/>
      <c r="PPX39" s="1346"/>
      <c r="PPY39" s="1346"/>
      <c r="PPZ39" s="1346"/>
      <c r="PQA39" s="1346"/>
      <c r="PQB39" s="1346"/>
      <c r="PQC39" s="1346"/>
      <c r="PQD39" s="1346"/>
      <c r="PQE39" s="1346"/>
      <c r="PQF39" s="1346"/>
      <c r="PQG39" s="1346"/>
      <c r="PQH39" s="1346"/>
      <c r="PQI39" s="1346"/>
      <c r="PQJ39" s="1346"/>
      <c r="PQK39" s="1346"/>
      <c r="PQL39" s="1346"/>
      <c r="PQM39" s="1346"/>
      <c r="PQN39" s="1346"/>
      <c r="PQO39" s="1346"/>
      <c r="PQP39" s="1346"/>
      <c r="PQQ39" s="1346"/>
      <c r="PQR39" s="1346"/>
      <c r="PQS39" s="1346"/>
      <c r="PQT39" s="1346"/>
      <c r="PQU39" s="1346"/>
      <c r="PQV39" s="1346"/>
      <c r="PQW39" s="1346"/>
      <c r="PQX39" s="1346"/>
      <c r="PQY39" s="1346"/>
      <c r="PQZ39" s="1346"/>
      <c r="PRA39" s="1346"/>
      <c r="PRB39" s="1346"/>
      <c r="PRC39" s="1346"/>
      <c r="PRD39" s="1346"/>
      <c r="PRE39" s="1346"/>
      <c r="PRF39" s="1346"/>
      <c r="PRG39" s="1346"/>
      <c r="PRH39" s="1346"/>
      <c r="PRI39" s="1346"/>
      <c r="PRJ39" s="1346"/>
      <c r="PRK39" s="1346"/>
      <c r="PRL39" s="1346"/>
      <c r="PRM39" s="1346"/>
      <c r="PRN39" s="1346"/>
      <c r="PRO39" s="1346"/>
      <c r="PRP39" s="1346"/>
      <c r="PRQ39" s="1346"/>
      <c r="PRR39" s="1346"/>
      <c r="PRS39" s="1346"/>
      <c r="PRT39" s="1346"/>
      <c r="PRU39" s="1346"/>
      <c r="PRV39" s="1346"/>
      <c r="PRW39" s="1346"/>
      <c r="PRX39" s="1346"/>
      <c r="PRY39" s="1346"/>
      <c r="PRZ39" s="1346"/>
      <c r="PSA39" s="1346"/>
      <c r="PSB39" s="1346"/>
      <c r="PSC39" s="1346"/>
      <c r="PSD39" s="1346"/>
      <c r="PSE39" s="1346"/>
      <c r="PSF39" s="1346"/>
      <c r="PSG39" s="1346"/>
      <c r="PSH39" s="1346"/>
      <c r="PSI39" s="1346"/>
      <c r="PSJ39" s="1346"/>
      <c r="PSK39" s="1346"/>
      <c r="PSL39" s="1346"/>
      <c r="PSM39" s="1346"/>
      <c r="PSN39" s="1346"/>
      <c r="PSO39" s="1346"/>
      <c r="PSP39" s="1346"/>
      <c r="PSQ39" s="1346"/>
      <c r="PSR39" s="1346"/>
      <c r="PSS39" s="1346"/>
      <c r="PST39" s="1346"/>
      <c r="PSU39" s="1346"/>
      <c r="PSV39" s="1346"/>
      <c r="PSW39" s="1346"/>
      <c r="PSX39" s="1346"/>
      <c r="PSY39" s="1346"/>
      <c r="PSZ39" s="1346"/>
      <c r="PTA39" s="1346"/>
      <c r="PTB39" s="1346"/>
      <c r="PTC39" s="1346"/>
      <c r="PTD39" s="1346"/>
      <c r="PTE39" s="1346"/>
      <c r="PTF39" s="1346"/>
      <c r="PTG39" s="1346"/>
      <c r="PTH39" s="1346"/>
      <c r="PTI39" s="1346"/>
      <c r="PTJ39" s="1346"/>
      <c r="PTK39" s="1346"/>
      <c r="PTL39" s="1346"/>
      <c r="PTM39" s="1346"/>
      <c r="PTN39" s="1346"/>
      <c r="PTO39" s="1346"/>
      <c r="PTP39" s="1346"/>
      <c r="PTQ39" s="1346"/>
      <c r="PTR39" s="1346"/>
      <c r="PTS39" s="1346"/>
      <c r="PTT39" s="1346"/>
      <c r="PTU39" s="1346"/>
      <c r="PTV39" s="1346"/>
      <c r="PTW39" s="1346"/>
      <c r="PTX39" s="1346"/>
      <c r="PTY39" s="1346"/>
      <c r="PTZ39" s="1346"/>
      <c r="PUA39" s="1346"/>
      <c r="PUB39" s="1346"/>
      <c r="PUC39" s="1346"/>
      <c r="PUD39" s="1346"/>
      <c r="PUE39" s="1346"/>
      <c r="PUF39" s="1346"/>
      <c r="PUG39" s="1346"/>
      <c r="PUH39" s="1346"/>
      <c r="PUI39" s="1346"/>
      <c r="PUJ39" s="1346"/>
      <c r="PUK39" s="1346"/>
      <c r="PUL39" s="1346"/>
      <c r="PUM39" s="1346"/>
      <c r="PUN39" s="1346"/>
      <c r="PUO39" s="1346"/>
      <c r="PUP39" s="1346"/>
      <c r="PUQ39" s="1346"/>
      <c r="PUR39" s="1346"/>
      <c r="PUS39" s="1346"/>
      <c r="PUT39" s="1346"/>
      <c r="PUU39" s="1346"/>
      <c r="PUV39" s="1346"/>
      <c r="PUW39" s="1346"/>
      <c r="PUX39" s="1346"/>
      <c r="PUY39" s="1346"/>
      <c r="PUZ39" s="1346"/>
      <c r="PVA39" s="1346"/>
      <c r="PVB39" s="1346"/>
      <c r="PVC39" s="1346"/>
      <c r="PVD39" s="1346"/>
      <c r="PVE39" s="1346"/>
      <c r="PVF39" s="1346"/>
      <c r="PVG39" s="1346"/>
      <c r="PVH39" s="1346"/>
      <c r="PVI39" s="1346"/>
      <c r="PVJ39" s="1346"/>
      <c r="PVK39" s="1346"/>
      <c r="PVL39" s="1346"/>
      <c r="PVM39" s="1346"/>
      <c r="PVN39" s="1346"/>
      <c r="PVO39" s="1346"/>
      <c r="PVP39" s="1346"/>
      <c r="PVQ39" s="1346"/>
      <c r="PVR39" s="1346"/>
      <c r="PVS39" s="1346"/>
      <c r="PVT39" s="1346"/>
      <c r="PVU39" s="1346"/>
      <c r="PVV39" s="1346"/>
      <c r="PVW39" s="1346"/>
      <c r="PVX39" s="1346"/>
      <c r="PVY39" s="1346"/>
      <c r="PVZ39" s="1346"/>
      <c r="PWA39" s="1346"/>
      <c r="PWB39" s="1346"/>
      <c r="PWC39" s="1346"/>
      <c r="PWD39" s="1346"/>
      <c r="PWE39" s="1346"/>
      <c r="PWF39" s="1346"/>
      <c r="PWG39" s="1346"/>
      <c r="PWH39" s="1346"/>
      <c r="PWI39" s="1346"/>
      <c r="PWJ39" s="1346"/>
      <c r="PWK39" s="1346"/>
      <c r="PWL39" s="1346"/>
      <c r="PWM39" s="1346"/>
      <c r="PWN39" s="1346"/>
      <c r="PWO39" s="1346"/>
      <c r="PWP39" s="1346"/>
      <c r="PWQ39" s="1346"/>
      <c r="PWR39" s="1346"/>
      <c r="PWS39" s="1346"/>
      <c r="PWT39" s="1346"/>
      <c r="PWU39" s="1346"/>
      <c r="PWV39" s="1346"/>
      <c r="PWW39" s="1346"/>
      <c r="PWX39" s="1346"/>
      <c r="PWY39" s="1346"/>
      <c r="PWZ39" s="1346"/>
      <c r="PXA39" s="1346"/>
      <c r="PXB39" s="1346"/>
      <c r="PXC39" s="1346"/>
      <c r="PXD39" s="1346"/>
      <c r="PXE39" s="1346"/>
      <c r="PXF39" s="1346"/>
      <c r="PXG39" s="1346"/>
      <c r="PXH39" s="1346"/>
      <c r="PXI39" s="1346"/>
      <c r="PXJ39" s="1346"/>
      <c r="PXK39" s="1346"/>
      <c r="PXL39" s="1346"/>
      <c r="PXM39" s="1346"/>
      <c r="PXN39" s="1346"/>
      <c r="PXO39" s="1346"/>
      <c r="PXP39" s="1346"/>
      <c r="PXQ39" s="1346"/>
      <c r="PXR39" s="1346"/>
      <c r="PXS39" s="1346"/>
      <c r="PXT39" s="1346"/>
      <c r="PXU39" s="1346"/>
      <c r="PXV39" s="1346"/>
      <c r="PXW39" s="1346"/>
      <c r="PXX39" s="1346"/>
      <c r="PXY39" s="1346"/>
      <c r="PXZ39" s="1346"/>
      <c r="PYA39" s="1346"/>
      <c r="PYB39" s="1346"/>
      <c r="PYC39" s="1346"/>
      <c r="PYD39" s="1346"/>
      <c r="PYE39" s="1346"/>
      <c r="PYF39" s="1346"/>
      <c r="PYG39" s="1346"/>
      <c r="PYH39" s="1346"/>
      <c r="PYI39" s="1346"/>
      <c r="PYJ39" s="1346"/>
      <c r="PYK39" s="1346"/>
      <c r="PYL39" s="1346"/>
      <c r="PYM39" s="1346"/>
      <c r="PYN39" s="1346"/>
      <c r="PYO39" s="1346"/>
      <c r="PYP39" s="1346"/>
      <c r="PYQ39" s="1346"/>
      <c r="PYR39" s="1346"/>
      <c r="PYS39" s="1346"/>
      <c r="PYT39" s="1346"/>
      <c r="PYU39" s="1346"/>
      <c r="PYV39" s="1346"/>
      <c r="PYW39" s="1346"/>
      <c r="PYX39" s="1346"/>
      <c r="PYY39" s="1346"/>
      <c r="PYZ39" s="1346"/>
      <c r="PZA39" s="1346"/>
      <c r="PZB39" s="1346"/>
      <c r="PZC39" s="1346"/>
      <c r="PZD39" s="1346"/>
      <c r="PZE39" s="1346"/>
      <c r="PZF39" s="1346"/>
      <c r="PZG39" s="1346"/>
      <c r="PZH39" s="1346"/>
      <c r="PZI39" s="1346"/>
      <c r="PZJ39" s="1346"/>
      <c r="PZK39" s="1346"/>
      <c r="PZL39" s="1346"/>
      <c r="PZM39" s="1346"/>
      <c r="PZN39" s="1346"/>
      <c r="PZO39" s="1346"/>
      <c r="PZP39" s="1346"/>
      <c r="PZQ39" s="1346"/>
      <c r="PZR39" s="1346"/>
      <c r="PZS39" s="1346"/>
      <c r="PZT39" s="1346"/>
      <c r="PZU39" s="1346"/>
      <c r="PZV39" s="1346"/>
      <c r="PZW39" s="1346"/>
      <c r="PZX39" s="1346"/>
      <c r="PZY39" s="1346"/>
      <c r="PZZ39" s="1346"/>
      <c r="QAA39" s="1346"/>
      <c r="QAB39" s="1346"/>
      <c r="QAC39" s="1346"/>
      <c r="QAD39" s="1346"/>
      <c r="QAE39" s="1346"/>
      <c r="QAF39" s="1346"/>
      <c r="QAG39" s="1346"/>
      <c r="QAH39" s="1346"/>
      <c r="QAI39" s="1346"/>
      <c r="QAJ39" s="1346"/>
      <c r="QAK39" s="1346"/>
      <c r="QAL39" s="1346"/>
      <c r="QAM39" s="1346"/>
      <c r="QAN39" s="1346"/>
      <c r="QAO39" s="1346"/>
      <c r="QAP39" s="1346"/>
      <c r="QAQ39" s="1346"/>
      <c r="QAR39" s="1346"/>
      <c r="QAS39" s="1346"/>
      <c r="QAT39" s="1346"/>
      <c r="QAU39" s="1346"/>
      <c r="QAV39" s="1346"/>
      <c r="QAW39" s="1346"/>
      <c r="QAX39" s="1346"/>
      <c r="QAY39" s="1346"/>
      <c r="QAZ39" s="1346"/>
      <c r="QBA39" s="1346"/>
      <c r="QBB39" s="1346"/>
      <c r="QBC39" s="1346"/>
      <c r="QBD39" s="1346"/>
      <c r="QBE39" s="1346"/>
      <c r="QBF39" s="1346"/>
      <c r="QBG39" s="1346"/>
      <c r="QBH39" s="1346"/>
      <c r="QBI39" s="1346"/>
      <c r="QBJ39" s="1346"/>
      <c r="QBK39" s="1346"/>
      <c r="QBL39" s="1346"/>
      <c r="QBM39" s="1346"/>
      <c r="QBN39" s="1346"/>
      <c r="QBO39" s="1346"/>
      <c r="QBP39" s="1346"/>
      <c r="QBQ39" s="1346"/>
      <c r="QBR39" s="1346"/>
      <c r="QBS39" s="1346"/>
      <c r="QBT39" s="1346"/>
      <c r="QBU39" s="1346"/>
      <c r="QBV39" s="1346"/>
      <c r="QBW39" s="1346"/>
      <c r="QBX39" s="1346"/>
      <c r="QBY39" s="1346"/>
      <c r="QBZ39" s="1346"/>
      <c r="QCA39" s="1346"/>
      <c r="QCB39" s="1346"/>
      <c r="QCC39" s="1346"/>
      <c r="QCD39" s="1346"/>
      <c r="QCE39" s="1346"/>
      <c r="QCF39" s="1346"/>
      <c r="QCG39" s="1346"/>
      <c r="QCH39" s="1346"/>
      <c r="QCI39" s="1346"/>
      <c r="QCJ39" s="1346"/>
      <c r="QCK39" s="1346"/>
      <c r="QCL39" s="1346"/>
      <c r="QCM39" s="1346"/>
      <c r="QCN39" s="1346"/>
      <c r="QCO39" s="1346"/>
      <c r="QCP39" s="1346"/>
      <c r="QCQ39" s="1346"/>
      <c r="QCR39" s="1346"/>
      <c r="QCS39" s="1346"/>
      <c r="QCT39" s="1346"/>
      <c r="QCU39" s="1346"/>
      <c r="QCV39" s="1346"/>
      <c r="QCW39" s="1346"/>
      <c r="QCX39" s="1346"/>
      <c r="QCY39" s="1346"/>
      <c r="QCZ39" s="1346"/>
      <c r="QDA39" s="1346"/>
      <c r="QDB39" s="1346"/>
      <c r="QDC39" s="1346"/>
      <c r="QDD39" s="1346"/>
      <c r="QDE39" s="1346"/>
      <c r="QDF39" s="1346"/>
      <c r="QDG39" s="1346"/>
      <c r="QDH39" s="1346"/>
      <c r="QDI39" s="1346"/>
      <c r="QDJ39" s="1346"/>
      <c r="QDK39" s="1346"/>
      <c r="QDL39" s="1346"/>
      <c r="QDM39" s="1346"/>
      <c r="QDN39" s="1346"/>
      <c r="QDO39" s="1346"/>
      <c r="QDP39" s="1346"/>
      <c r="QDQ39" s="1346"/>
      <c r="QDR39" s="1346"/>
      <c r="QDS39" s="1346"/>
      <c r="QDT39" s="1346"/>
      <c r="QDU39" s="1346"/>
      <c r="QDV39" s="1346"/>
      <c r="QDW39" s="1346"/>
      <c r="QDX39" s="1346"/>
      <c r="QDY39" s="1346"/>
      <c r="QDZ39" s="1346"/>
      <c r="QEA39" s="1346"/>
      <c r="QEB39" s="1346"/>
      <c r="QEC39" s="1346"/>
      <c r="QED39" s="1346"/>
      <c r="QEE39" s="1346"/>
      <c r="QEF39" s="1346"/>
      <c r="QEG39" s="1346"/>
      <c r="QEH39" s="1346"/>
      <c r="QEI39" s="1346"/>
      <c r="QEJ39" s="1346"/>
      <c r="QEK39" s="1346"/>
      <c r="QEL39" s="1346"/>
      <c r="QEM39" s="1346"/>
      <c r="QEN39" s="1346"/>
      <c r="QEO39" s="1346"/>
      <c r="QEP39" s="1346"/>
      <c r="QEQ39" s="1346"/>
      <c r="QER39" s="1346"/>
      <c r="QES39" s="1346"/>
      <c r="QET39" s="1346"/>
      <c r="QEU39" s="1346"/>
      <c r="QEV39" s="1346"/>
      <c r="QEW39" s="1346"/>
      <c r="QEX39" s="1346"/>
      <c r="QEY39" s="1346"/>
      <c r="QEZ39" s="1346"/>
      <c r="QFA39" s="1346"/>
      <c r="QFB39" s="1346"/>
      <c r="QFC39" s="1346"/>
      <c r="QFD39" s="1346"/>
      <c r="QFE39" s="1346"/>
      <c r="QFF39" s="1346"/>
      <c r="QFG39" s="1346"/>
      <c r="QFH39" s="1346"/>
      <c r="QFI39" s="1346"/>
      <c r="QFJ39" s="1346"/>
      <c r="QFK39" s="1346"/>
      <c r="QFL39" s="1346"/>
      <c r="QFM39" s="1346"/>
      <c r="QFN39" s="1346"/>
      <c r="QFO39" s="1346"/>
      <c r="QFP39" s="1346"/>
      <c r="QFQ39" s="1346"/>
      <c r="QFR39" s="1346"/>
      <c r="QFS39" s="1346"/>
      <c r="QFT39" s="1346"/>
      <c r="QFU39" s="1346"/>
      <c r="QFV39" s="1346"/>
      <c r="QFW39" s="1346"/>
      <c r="QFX39" s="1346"/>
      <c r="QFY39" s="1346"/>
      <c r="QFZ39" s="1346"/>
      <c r="QGA39" s="1346"/>
      <c r="QGB39" s="1346"/>
      <c r="QGC39" s="1346"/>
      <c r="QGD39" s="1346"/>
      <c r="QGE39" s="1346"/>
      <c r="QGF39" s="1346"/>
      <c r="QGG39" s="1346"/>
      <c r="QGH39" s="1346"/>
      <c r="QGI39" s="1346"/>
      <c r="QGJ39" s="1346"/>
      <c r="QGK39" s="1346"/>
      <c r="QGL39" s="1346"/>
      <c r="QGM39" s="1346"/>
      <c r="QGN39" s="1346"/>
      <c r="QGO39" s="1346"/>
      <c r="QGP39" s="1346"/>
      <c r="QGQ39" s="1346"/>
      <c r="QGR39" s="1346"/>
      <c r="QGS39" s="1346"/>
      <c r="QGT39" s="1346"/>
      <c r="QGU39" s="1346"/>
      <c r="QGV39" s="1346"/>
      <c r="QGW39" s="1346"/>
      <c r="QGX39" s="1346"/>
      <c r="QGY39" s="1346"/>
      <c r="QGZ39" s="1346"/>
      <c r="QHA39" s="1346"/>
      <c r="QHB39" s="1346"/>
      <c r="QHC39" s="1346"/>
      <c r="QHD39" s="1346"/>
      <c r="QHE39" s="1346"/>
      <c r="QHF39" s="1346"/>
      <c r="QHG39" s="1346"/>
      <c r="QHH39" s="1346"/>
      <c r="QHI39" s="1346"/>
      <c r="QHJ39" s="1346"/>
      <c r="QHK39" s="1346"/>
      <c r="QHL39" s="1346"/>
      <c r="QHM39" s="1346"/>
      <c r="QHN39" s="1346"/>
      <c r="QHO39" s="1346"/>
      <c r="QHP39" s="1346"/>
      <c r="QHQ39" s="1346"/>
      <c r="QHR39" s="1346"/>
      <c r="QHS39" s="1346"/>
      <c r="QHT39" s="1346"/>
      <c r="QHU39" s="1346"/>
      <c r="QHV39" s="1346"/>
      <c r="QHW39" s="1346"/>
      <c r="QHX39" s="1346"/>
      <c r="QHY39" s="1346"/>
      <c r="QHZ39" s="1346"/>
      <c r="QIA39" s="1346"/>
      <c r="QIB39" s="1346"/>
      <c r="QIC39" s="1346"/>
      <c r="QID39" s="1346"/>
      <c r="QIE39" s="1346"/>
      <c r="QIF39" s="1346"/>
      <c r="QIG39" s="1346"/>
      <c r="QIH39" s="1346"/>
      <c r="QII39" s="1346"/>
      <c r="QIJ39" s="1346"/>
      <c r="QIK39" s="1346"/>
      <c r="QIL39" s="1346"/>
      <c r="QIM39" s="1346"/>
      <c r="QIN39" s="1346"/>
      <c r="QIO39" s="1346"/>
      <c r="QIP39" s="1346"/>
      <c r="QIQ39" s="1346"/>
      <c r="QIR39" s="1346"/>
      <c r="QIS39" s="1346"/>
      <c r="QIT39" s="1346"/>
      <c r="QIU39" s="1346"/>
      <c r="QIV39" s="1346"/>
      <c r="QIW39" s="1346"/>
      <c r="QIX39" s="1346"/>
      <c r="QIY39" s="1346"/>
      <c r="QIZ39" s="1346"/>
      <c r="QJA39" s="1346"/>
      <c r="QJB39" s="1346"/>
      <c r="QJC39" s="1346"/>
      <c r="QJD39" s="1346"/>
      <c r="QJE39" s="1346"/>
      <c r="QJF39" s="1346"/>
      <c r="QJG39" s="1346"/>
      <c r="QJH39" s="1346"/>
      <c r="QJI39" s="1346"/>
      <c r="QJJ39" s="1346"/>
      <c r="QJK39" s="1346"/>
      <c r="QJL39" s="1346"/>
      <c r="QJM39" s="1346"/>
      <c r="QJN39" s="1346"/>
      <c r="QJO39" s="1346"/>
      <c r="QJP39" s="1346"/>
      <c r="QJQ39" s="1346"/>
      <c r="QJR39" s="1346"/>
      <c r="QJS39" s="1346"/>
      <c r="QJT39" s="1346"/>
      <c r="QJU39" s="1346"/>
      <c r="QJV39" s="1346"/>
      <c r="QJW39" s="1346"/>
      <c r="QJX39" s="1346"/>
      <c r="QJY39" s="1346"/>
      <c r="QJZ39" s="1346"/>
      <c r="QKA39" s="1346"/>
      <c r="QKB39" s="1346"/>
      <c r="QKC39" s="1346"/>
      <c r="QKD39" s="1346"/>
      <c r="QKE39" s="1346"/>
      <c r="QKF39" s="1346"/>
      <c r="QKG39" s="1346"/>
      <c r="QKH39" s="1346"/>
      <c r="QKI39" s="1346"/>
      <c r="QKJ39" s="1346"/>
      <c r="QKK39" s="1346"/>
      <c r="QKL39" s="1346"/>
      <c r="QKM39" s="1346"/>
      <c r="QKN39" s="1346"/>
      <c r="QKO39" s="1346"/>
      <c r="QKP39" s="1346"/>
      <c r="QKQ39" s="1346"/>
      <c r="QKR39" s="1346"/>
      <c r="QKS39" s="1346"/>
      <c r="QKT39" s="1346"/>
      <c r="QKU39" s="1346"/>
      <c r="QKV39" s="1346"/>
      <c r="QKW39" s="1346"/>
      <c r="QKX39" s="1346"/>
      <c r="QKY39" s="1346"/>
      <c r="QKZ39" s="1346"/>
      <c r="QLA39" s="1346"/>
      <c r="QLB39" s="1346"/>
      <c r="QLC39" s="1346"/>
      <c r="QLD39" s="1346"/>
      <c r="QLE39" s="1346"/>
      <c r="QLF39" s="1346"/>
      <c r="QLG39" s="1346"/>
      <c r="QLH39" s="1346"/>
      <c r="QLI39" s="1346"/>
      <c r="QLJ39" s="1346"/>
      <c r="QLK39" s="1346"/>
      <c r="QLL39" s="1346"/>
      <c r="QLM39" s="1346"/>
      <c r="QLN39" s="1346"/>
      <c r="QLO39" s="1346"/>
      <c r="QLP39" s="1346"/>
      <c r="QLQ39" s="1346"/>
      <c r="QLR39" s="1346"/>
      <c r="QLS39" s="1346"/>
      <c r="QLT39" s="1346"/>
      <c r="QLU39" s="1346"/>
      <c r="QLV39" s="1346"/>
      <c r="QLW39" s="1346"/>
      <c r="QLX39" s="1346"/>
      <c r="QLY39" s="1346"/>
      <c r="QLZ39" s="1346"/>
      <c r="QMA39" s="1346"/>
      <c r="QMB39" s="1346"/>
      <c r="QMC39" s="1346"/>
      <c r="QMD39" s="1346"/>
      <c r="QME39" s="1346"/>
      <c r="QMF39" s="1346"/>
      <c r="QMG39" s="1346"/>
      <c r="QMH39" s="1346"/>
      <c r="QMI39" s="1346"/>
      <c r="QMJ39" s="1346"/>
      <c r="QMK39" s="1346"/>
      <c r="QML39" s="1346"/>
      <c r="QMM39" s="1346"/>
      <c r="QMN39" s="1346"/>
      <c r="QMO39" s="1346"/>
      <c r="QMP39" s="1346"/>
      <c r="QMQ39" s="1346"/>
      <c r="QMR39" s="1346"/>
      <c r="QMS39" s="1346"/>
      <c r="QMT39" s="1346"/>
      <c r="QMU39" s="1346"/>
      <c r="QMV39" s="1346"/>
      <c r="QMW39" s="1346"/>
      <c r="QMX39" s="1346"/>
      <c r="QMY39" s="1346"/>
      <c r="QMZ39" s="1346"/>
      <c r="QNA39" s="1346"/>
      <c r="QNB39" s="1346"/>
      <c r="QNC39" s="1346"/>
      <c r="QND39" s="1346"/>
      <c r="QNE39" s="1346"/>
      <c r="QNF39" s="1346"/>
      <c r="QNG39" s="1346"/>
      <c r="QNH39" s="1346"/>
      <c r="QNI39" s="1346"/>
      <c r="QNJ39" s="1346"/>
      <c r="QNK39" s="1346"/>
      <c r="QNL39" s="1346"/>
      <c r="QNM39" s="1346"/>
      <c r="QNN39" s="1346"/>
      <c r="QNO39" s="1346"/>
      <c r="QNP39" s="1346"/>
      <c r="QNQ39" s="1346"/>
      <c r="QNR39" s="1346"/>
      <c r="QNS39" s="1346"/>
      <c r="QNT39" s="1346"/>
      <c r="QNU39" s="1346"/>
      <c r="QNV39" s="1346"/>
      <c r="QNW39" s="1346"/>
      <c r="QNX39" s="1346"/>
      <c r="QNY39" s="1346"/>
      <c r="QNZ39" s="1346"/>
      <c r="QOA39" s="1346"/>
      <c r="QOB39" s="1346"/>
      <c r="QOC39" s="1346"/>
      <c r="QOD39" s="1346"/>
      <c r="QOE39" s="1346"/>
      <c r="QOF39" s="1346"/>
      <c r="QOG39" s="1346"/>
      <c r="QOH39" s="1346"/>
      <c r="QOI39" s="1346"/>
      <c r="QOJ39" s="1346"/>
      <c r="QOK39" s="1346"/>
      <c r="QOL39" s="1346"/>
      <c r="QOM39" s="1346"/>
      <c r="QON39" s="1346"/>
      <c r="QOO39" s="1346"/>
      <c r="QOP39" s="1346"/>
      <c r="QOQ39" s="1346"/>
      <c r="QOR39" s="1346"/>
      <c r="QOS39" s="1346"/>
      <c r="QOT39" s="1346"/>
      <c r="QOU39" s="1346"/>
      <c r="QOV39" s="1346"/>
      <c r="QOW39" s="1346"/>
      <c r="QOX39" s="1346"/>
      <c r="QOY39" s="1346"/>
      <c r="QOZ39" s="1346"/>
      <c r="QPA39" s="1346"/>
      <c r="QPB39" s="1346"/>
      <c r="QPC39" s="1346"/>
      <c r="QPD39" s="1346"/>
      <c r="QPE39" s="1346"/>
      <c r="QPF39" s="1346"/>
      <c r="QPG39" s="1346"/>
      <c r="QPH39" s="1346"/>
      <c r="QPI39" s="1346"/>
      <c r="QPJ39" s="1346"/>
      <c r="QPK39" s="1346"/>
      <c r="QPL39" s="1346"/>
      <c r="QPM39" s="1346"/>
      <c r="QPN39" s="1346"/>
      <c r="QPO39" s="1346"/>
      <c r="QPP39" s="1346"/>
      <c r="QPQ39" s="1346"/>
      <c r="QPR39" s="1346"/>
      <c r="QPS39" s="1346"/>
      <c r="QPT39" s="1346"/>
      <c r="QPU39" s="1346"/>
      <c r="QPV39" s="1346"/>
      <c r="QPW39" s="1346"/>
      <c r="QPX39" s="1346"/>
      <c r="QPY39" s="1346"/>
      <c r="QPZ39" s="1346"/>
      <c r="QQA39" s="1346"/>
      <c r="QQB39" s="1346"/>
      <c r="QQC39" s="1346"/>
      <c r="QQD39" s="1346"/>
      <c r="QQE39" s="1346"/>
      <c r="QQF39" s="1346"/>
      <c r="QQG39" s="1346"/>
      <c r="QQH39" s="1346"/>
      <c r="QQI39" s="1346"/>
      <c r="QQJ39" s="1346"/>
      <c r="QQK39" s="1346"/>
      <c r="QQL39" s="1346"/>
      <c r="QQM39" s="1346"/>
      <c r="QQN39" s="1346"/>
      <c r="QQO39" s="1346"/>
      <c r="QQP39" s="1346"/>
      <c r="QQQ39" s="1346"/>
      <c r="QQR39" s="1346"/>
      <c r="QQS39" s="1346"/>
      <c r="QQT39" s="1346"/>
      <c r="QQU39" s="1346"/>
      <c r="QQV39" s="1346"/>
      <c r="QQW39" s="1346"/>
      <c r="QQX39" s="1346"/>
      <c r="QQY39" s="1346"/>
      <c r="QQZ39" s="1346"/>
      <c r="QRA39" s="1346"/>
      <c r="QRB39" s="1346"/>
      <c r="QRC39" s="1346"/>
      <c r="QRD39" s="1346"/>
      <c r="QRE39" s="1346"/>
      <c r="QRF39" s="1346"/>
      <c r="QRG39" s="1346"/>
      <c r="QRH39" s="1346"/>
      <c r="QRI39" s="1346"/>
      <c r="QRJ39" s="1346"/>
      <c r="QRK39" s="1346"/>
      <c r="QRL39" s="1346"/>
      <c r="QRM39" s="1346"/>
      <c r="QRN39" s="1346"/>
      <c r="QRO39" s="1346"/>
      <c r="QRP39" s="1346"/>
      <c r="QRQ39" s="1346"/>
      <c r="QRR39" s="1346"/>
      <c r="QRS39" s="1346"/>
      <c r="QRT39" s="1346"/>
      <c r="QRU39" s="1346"/>
      <c r="QRV39" s="1346"/>
      <c r="QRW39" s="1346"/>
      <c r="QRX39" s="1346"/>
      <c r="QRY39" s="1346"/>
      <c r="QRZ39" s="1346"/>
      <c r="QSA39" s="1346"/>
      <c r="QSB39" s="1346"/>
      <c r="QSC39" s="1346"/>
      <c r="QSD39" s="1346"/>
      <c r="QSE39" s="1346"/>
      <c r="QSF39" s="1346"/>
      <c r="QSG39" s="1346"/>
      <c r="QSH39" s="1346"/>
      <c r="QSI39" s="1346"/>
      <c r="QSJ39" s="1346"/>
      <c r="QSK39" s="1346"/>
      <c r="QSL39" s="1346"/>
      <c r="QSM39" s="1346"/>
      <c r="QSN39" s="1346"/>
      <c r="QSO39" s="1346"/>
      <c r="QSP39" s="1346"/>
      <c r="QSQ39" s="1346"/>
      <c r="QSR39" s="1346"/>
      <c r="QSS39" s="1346"/>
      <c r="QST39" s="1346"/>
      <c r="QSU39" s="1346"/>
      <c r="QSV39" s="1346"/>
      <c r="QSW39" s="1346"/>
      <c r="QSX39" s="1346"/>
      <c r="QSY39" s="1346"/>
      <c r="QSZ39" s="1346"/>
      <c r="QTA39" s="1346"/>
      <c r="QTB39" s="1346"/>
      <c r="QTC39" s="1346"/>
      <c r="QTD39" s="1346"/>
      <c r="QTE39" s="1346"/>
      <c r="QTF39" s="1346"/>
      <c r="QTG39" s="1346"/>
      <c r="QTH39" s="1346"/>
      <c r="QTI39" s="1346"/>
      <c r="QTJ39" s="1346"/>
      <c r="QTK39" s="1346"/>
      <c r="QTL39" s="1346"/>
      <c r="QTM39" s="1346"/>
      <c r="QTN39" s="1346"/>
      <c r="QTO39" s="1346"/>
      <c r="QTP39" s="1346"/>
      <c r="QTQ39" s="1346"/>
      <c r="QTR39" s="1346"/>
      <c r="QTS39" s="1346"/>
      <c r="QTT39" s="1346"/>
      <c r="QTU39" s="1346"/>
      <c r="QTV39" s="1346"/>
      <c r="QTW39" s="1346"/>
      <c r="QTX39" s="1346"/>
      <c r="QTY39" s="1346"/>
      <c r="QTZ39" s="1346"/>
      <c r="QUA39" s="1346"/>
      <c r="QUB39" s="1346"/>
      <c r="QUC39" s="1346"/>
      <c r="QUD39" s="1346"/>
      <c r="QUE39" s="1346"/>
      <c r="QUF39" s="1346"/>
      <c r="QUG39" s="1346"/>
      <c r="QUH39" s="1346"/>
      <c r="QUI39" s="1346"/>
      <c r="QUJ39" s="1346"/>
      <c r="QUK39" s="1346"/>
      <c r="QUL39" s="1346"/>
      <c r="QUM39" s="1346"/>
      <c r="QUN39" s="1346"/>
      <c r="QUO39" s="1346"/>
      <c r="QUP39" s="1346"/>
      <c r="QUQ39" s="1346"/>
      <c r="QUR39" s="1346"/>
      <c r="QUS39" s="1346"/>
      <c r="QUT39" s="1346"/>
      <c r="QUU39" s="1346"/>
      <c r="QUV39" s="1346"/>
      <c r="QUW39" s="1346"/>
      <c r="QUX39" s="1346"/>
      <c r="QUY39" s="1346"/>
      <c r="QUZ39" s="1346"/>
      <c r="QVA39" s="1346"/>
      <c r="QVB39" s="1346"/>
      <c r="QVC39" s="1346"/>
      <c r="QVD39" s="1346"/>
      <c r="QVE39" s="1346"/>
      <c r="QVF39" s="1346"/>
      <c r="QVG39" s="1346"/>
      <c r="QVH39" s="1346"/>
      <c r="QVI39" s="1346"/>
      <c r="QVJ39" s="1346"/>
      <c r="QVK39" s="1346"/>
      <c r="QVL39" s="1346"/>
      <c r="QVM39" s="1346"/>
      <c r="QVN39" s="1346"/>
      <c r="QVO39" s="1346"/>
      <c r="QVP39" s="1346"/>
      <c r="QVQ39" s="1346"/>
      <c r="QVR39" s="1346"/>
      <c r="QVS39" s="1346"/>
      <c r="QVT39" s="1346"/>
      <c r="QVU39" s="1346"/>
      <c r="QVV39" s="1346"/>
      <c r="QVW39" s="1346"/>
      <c r="QVX39" s="1346"/>
      <c r="QVY39" s="1346"/>
      <c r="QVZ39" s="1346"/>
      <c r="QWA39" s="1346"/>
      <c r="QWB39" s="1346"/>
      <c r="QWC39" s="1346"/>
      <c r="QWD39" s="1346"/>
      <c r="QWE39" s="1346"/>
      <c r="QWF39" s="1346"/>
      <c r="QWG39" s="1346"/>
      <c r="QWH39" s="1346"/>
      <c r="QWI39" s="1346"/>
      <c r="QWJ39" s="1346"/>
      <c r="QWK39" s="1346"/>
      <c r="QWL39" s="1346"/>
      <c r="QWM39" s="1346"/>
      <c r="QWN39" s="1346"/>
      <c r="QWO39" s="1346"/>
      <c r="QWP39" s="1346"/>
      <c r="QWQ39" s="1346"/>
      <c r="QWR39" s="1346"/>
      <c r="QWS39" s="1346"/>
      <c r="QWT39" s="1346"/>
      <c r="QWU39" s="1346"/>
      <c r="QWV39" s="1346"/>
      <c r="QWW39" s="1346"/>
      <c r="QWX39" s="1346"/>
      <c r="QWY39" s="1346"/>
      <c r="QWZ39" s="1346"/>
      <c r="QXA39" s="1346"/>
      <c r="QXB39" s="1346"/>
      <c r="QXC39" s="1346"/>
      <c r="QXD39" s="1346"/>
      <c r="QXE39" s="1346"/>
      <c r="QXF39" s="1346"/>
      <c r="QXG39" s="1346"/>
      <c r="QXH39" s="1346"/>
      <c r="QXI39" s="1346"/>
      <c r="QXJ39" s="1346"/>
      <c r="QXK39" s="1346"/>
      <c r="QXL39" s="1346"/>
      <c r="QXM39" s="1346"/>
      <c r="QXN39" s="1346"/>
      <c r="QXO39" s="1346"/>
      <c r="QXP39" s="1346"/>
      <c r="QXQ39" s="1346"/>
      <c r="QXR39" s="1346"/>
      <c r="QXS39" s="1346"/>
      <c r="QXT39" s="1346"/>
      <c r="QXU39" s="1346"/>
      <c r="QXV39" s="1346"/>
      <c r="QXW39" s="1346"/>
      <c r="QXX39" s="1346"/>
      <c r="QXY39" s="1346"/>
      <c r="QXZ39" s="1346"/>
      <c r="QYA39" s="1346"/>
      <c r="QYB39" s="1346"/>
      <c r="QYC39" s="1346"/>
      <c r="QYD39" s="1346"/>
      <c r="QYE39" s="1346"/>
      <c r="QYF39" s="1346"/>
      <c r="QYG39" s="1346"/>
      <c r="QYH39" s="1346"/>
      <c r="QYI39" s="1346"/>
      <c r="QYJ39" s="1346"/>
      <c r="QYK39" s="1346"/>
      <c r="QYL39" s="1346"/>
      <c r="QYM39" s="1346"/>
      <c r="QYN39" s="1346"/>
      <c r="QYO39" s="1346"/>
      <c r="QYP39" s="1346"/>
      <c r="QYQ39" s="1346"/>
      <c r="QYR39" s="1346"/>
      <c r="QYS39" s="1346"/>
      <c r="QYT39" s="1346"/>
      <c r="QYU39" s="1346"/>
      <c r="QYV39" s="1346"/>
      <c r="QYW39" s="1346"/>
      <c r="QYX39" s="1346"/>
      <c r="QYY39" s="1346"/>
      <c r="QYZ39" s="1346"/>
      <c r="QZA39" s="1346"/>
      <c r="QZB39" s="1346"/>
      <c r="QZC39" s="1346"/>
      <c r="QZD39" s="1346"/>
      <c r="QZE39" s="1346"/>
      <c r="QZF39" s="1346"/>
      <c r="QZG39" s="1346"/>
      <c r="QZH39" s="1346"/>
      <c r="QZI39" s="1346"/>
      <c r="QZJ39" s="1346"/>
      <c r="QZK39" s="1346"/>
      <c r="QZL39" s="1346"/>
      <c r="QZM39" s="1346"/>
      <c r="QZN39" s="1346"/>
      <c r="QZO39" s="1346"/>
      <c r="QZP39" s="1346"/>
      <c r="QZQ39" s="1346"/>
      <c r="QZR39" s="1346"/>
      <c r="QZS39" s="1346"/>
      <c r="QZT39" s="1346"/>
      <c r="QZU39" s="1346"/>
      <c r="QZV39" s="1346"/>
      <c r="QZW39" s="1346"/>
      <c r="QZX39" s="1346"/>
      <c r="QZY39" s="1346"/>
      <c r="QZZ39" s="1346"/>
      <c r="RAA39" s="1346"/>
      <c r="RAB39" s="1346"/>
      <c r="RAC39" s="1346"/>
      <c r="RAD39" s="1346"/>
      <c r="RAE39" s="1346"/>
      <c r="RAF39" s="1346"/>
      <c r="RAG39" s="1346"/>
      <c r="RAH39" s="1346"/>
      <c r="RAI39" s="1346"/>
      <c r="RAJ39" s="1346"/>
      <c r="RAK39" s="1346"/>
      <c r="RAL39" s="1346"/>
      <c r="RAM39" s="1346"/>
      <c r="RAN39" s="1346"/>
      <c r="RAO39" s="1346"/>
      <c r="RAP39" s="1346"/>
      <c r="RAQ39" s="1346"/>
      <c r="RAR39" s="1346"/>
      <c r="RAS39" s="1346"/>
      <c r="RAT39" s="1346"/>
      <c r="RAU39" s="1346"/>
      <c r="RAV39" s="1346"/>
      <c r="RAW39" s="1346"/>
      <c r="RAX39" s="1346"/>
      <c r="RAY39" s="1346"/>
      <c r="RAZ39" s="1346"/>
      <c r="RBA39" s="1346"/>
      <c r="RBB39" s="1346"/>
      <c r="RBC39" s="1346"/>
      <c r="RBD39" s="1346"/>
      <c r="RBE39" s="1346"/>
      <c r="RBF39" s="1346"/>
      <c r="RBG39" s="1346"/>
      <c r="RBH39" s="1346"/>
      <c r="RBI39" s="1346"/>
      <c r="RBJ39" s="1346"/>
      <c r="RBK39" s="1346"/>
      <c r="RBL39" s="1346"/>
      <c r="RBM39" s="1346"/>
      <c r="RBN39" s="1346"/>
      <c r="RBO39" s="1346"/>
      <c r="RBP39" s="1346"/>
      <c r="RBQ39" s="1346"/>
      <c r="RBR39" s="1346"/>
      <c r="RBS39" s="1346"/>
      <c r="RBT39" s="1346"/>
      <c r="RBU39" s="1346"/>
      <c r="RBV39" s="1346"/>
      <c r="RBW39" s="1346"/>
      <c r="RBX39" s="1346"/>
      <c r="RBY39" s="1346"/>
      <c r="RBZ39" s="1346"/>
      <c r="RCA39" s="1346"/>
      <c r="RCB39" s="1346"/>
      <c r="RCC39" s="1346"/>
      <c r="RCD39" s="1346"/>
      <c r="RCE39" s="1346"/>
      <c r="RCF39" s="1346"/>
      <c r="RCG39" s="1346"/>
      <c r="RCH39" s="1346"/>
      <c r="RCI39" s="1346"/>
      <c r="RCJ39" s="1346"/>
      <c r="RCK39" s="1346"/>
      <c r="RCL39" s="1346"/>
      <c r="RCM39" s="1346"/>
      <c r="RCN39" s="1346"/>
      <c r="RCO39" s="1346"/>
      <c r="RCP39" s="1346"/>
      <c r="RCQ39" s="1346"/>
      <c r="RCR39" s="1346"/>
      <c r="RCS39" s="1346"/>
      <c r="RCT39" s="1346"/>
      <c r="RCU39" s="1346"/>
      <c r="RCV39" s="1346"/>
      <c r="RCW39" s="1346"/>
      <c r="RCX39" s="1346"/>
      <c r="RCY39" s="1346"/>
      <c r="RCZ39" s="1346"/>
      <c r="RDA39" s="1346"/>
      <c r="RDB39" s="1346"/>
      <c r="RDC39" s="1346"/>
      <c r="RDD39" s="1346"/>
      <c r="RDE39" s="1346"/>
      <c r="RDF39" s="1346"/>
      <c r="RDG39" s="1346"/>
      <c r="RDH39" s="1346"/>
      <c r="RDI39" s="1346"/>
      <c r="RDJ39" s="1346"/>
      <c r="RDK39" s="1346"/>
      <c r="RDL39" s="1346"/>
      <c r="RDM39" s="1346"/>
      <c r="RDN39" s="1346"/>
      <c r="RDO39" s="1346"/>
      <c r="RDP39" s="1346"/>
      <c r="RDQ39" s="1346"/>
      <c r="RDR39" s="1346"/>
      <c r="RDS39" s="1346"/>
      <c r="RDT39" s="1346"/>
      <c r="RDU39" s="1346"/>
      <c r="RDV39" s="1346"/>
      <c r="RDW39" s="1346"/>
      <c r="RDX39" s="1346"/>
      <c r="RDY39" s="1346"/>
      <c r="RDZ39" s="1346"/>
      <c r="REA39" s="1346"/>
      <c r="REB39" s="1346"/>
      <c r="REC39" s="1346"/>
      <c r="RED39" s="1346"/>
      <c r="REE39" s="1346"/>
      <c r="REF39" s="1346"/>
      <c r="REG39" s="1346"/>
      <c r="REH39" s="1346"/>
      <c r="REI39" s="1346"/>
      <c r="REJ39" s="1346"/>
      <c r="REK39" s="1346"/>
      <c r="REL39" s="1346"/>
      <c r="REM39" s="1346"/>
      <c r="REN39" s="1346"/>
      <c r="REO39" s="1346"/>
      <c r="REP39" s="1346"/>
      <c r="REQ39" s="1346"/>
      <c r="RER39" s="1346"/>
      <c r="RES39" s="1346"/>
      <c r="RET39" s="1346"/>
      <c r="REU39" s="1346"/>
      <c r="REV39" s="1346"/>
      <c r="REW39" s="1346"/>
      <c r="REX39" s="1346"/>
      <c r="REY39" s="1346"/>
      <c r="REZ39" s="1346"/>
      <c r="RFA39" s="1346"/>
      <c r="RFB39" s="1346"/>
      <c r="RFC39" s="1346"/>
      <c r="RFD39" s="1346"/>
      <c r="RFE39" s="1346"/>
      <c r="RFF39" s="1346"/>
      <c r="RFG39" s="1346"/>
      <c r="RFH39" s="1346"/>
      <c r="RFI39" s="1346"/>
      <c r="RFJ39" s="1346"/>
      <c r="RFK39" s="1346"/>
      <c r="RFL39" s="1346"/>
      <c r="RFM39" s="1346"/>
      <c r="RFN39" s="1346"/>
      <c r="RFO39" s="1346"/>
      <c r="RFP39" s="1346"/>
      <c r="RFQ39" s="1346"/>
      <c r="RFR39" s="1346"/>
      <c r="RFS39" s="1346"/>
      <c r="RFT39" s="1346"/>
      <c r="RFU39" s="1346"/>
      <c r="RFV39" s="1346"/>
      <c r="RFW39" s="1346"/>
      <c r="RFX39" s="1346"/>
      <c r="RFY39" s="1346"/>
      <c r="RFZ39" s="1346"/>
      <c r="RGA39" s="1346"/>
      <c r="RGB39" s="1346"/>
      <c r="RGC39" s="1346"/>
      <c r="RGD39" s="1346"/>
      <c r="RGE39" s="1346"/>
      <c r="RGF39" s="1346"/>
      <c r="RGG39" s="1346"/>
      <c r="RGH39" s="1346"/>
      <c r="RGI39" s="1346"/>
      <c r="RGJ39" s="1346"/>
      <c r="RGK39" s="1346"/>
      <c r="RGL39" s="1346"/>
      <c r="RGM39" s="1346"/>
      <c r="RGN39" s="1346"/>
      <c r="RGO39" s="1346"/>
      <c r="RGP39" s="1346"/>
      <c r="RGQ39" s="1346"/>
      <c r="RGR39" s="1346"/>
      <c r="RGS39" s="1346"/>
      <c r="RGT39" s="1346"/>
      <c r="RGU39" s="1346"/>
      <c r="RGV39" s="1346"/>
      <c r="RGW39" s="1346"/>
      <c r="RGX39" s="1346"/>
      <c r="RGY39" s="1346"/>
      <c r="RGZ39" s="1346"/>
      <c r="RHA39" s="1346"/>
      <c r="RHB39" s="1346"/>
      <c r="RHC39" s="1346"/>
      <c r="RHD39" s="1346"/>
      <c r="RHE39" s="1346"/>
      <c r="RHF39" s="1346"/>
      <c r="RHG39" s="1346"/>
      <c r="RHH39" s="1346"/>
      <c r="RHI39" s="1346"/>
      <c r="RHJ39" s="1346"/>
      <c r="RHK39" s="1346"/>
      <c r="RHL39" s="1346"/>
      <c r="RHM39" s="1346"/>
      <c r="RHN39" s="1346"/>
      <c r="RHO39" s="1346"/>
      <c r="RHP39" s="1346"/>
      <c r="RHQ39" s="1346"/>
      <c r="RHR39" s="1346"/>
      <c r="RHS39" s="1346"/>
      <c r="RHT39" s="1346"/>
      <c r="RHU39" s="1346"/>
      <c r="RHV39" s="1346"/>
      <c r="RHW39" s="1346"/>
      <c r="RHX39" s="1346"/>
      <c r="RHY39" s="1346"/>
      <c r="RHZ39" s="1346"/>
      <c r="RIA39" s="1346"/>
      <c r="RIB39" s="1346"/>
      <c r="RIC39" s="1346"/>
      <c r="RID39" s="1346"/>
      <c r="RIE39" s="1346"/>
      <c r="RIF39" s="1346"/>
      <c r="RIG39" s="1346"/>
      <c r="RIH39" s="1346"/>
      <c r="RII39" s="1346"/>
      <c r="RIJ39" s="1346"/>
      <c r="RIK39" s="1346"/>
      <c r="RIL39" s="1346"/>
      <c r="RIM39" s="1346"/>
      <c r="RIN39" s="1346"/>
      <c r="RIO39" s="1346"/>
      <c r="RIP39" s="1346"/>
      <c r="RIQ39" s="1346"/>
      <c r="RIR39" s="1346"/>
      <c r="RIS39" s="1346"/>
      <c r="RIT39" s="1346"/>
      <c r="RIU39" s="1346"/>
      <c r="RIV39" s="1346"/>
      <c r="RIW39" s="1346"/>
      <c r="RIX39" s="1346"/>
      <c r="RIY39" s="1346"/>
      <c r="RIZ39" s="1346"/>
      <c r="RJA39" s="1346"/>
      <c r="RJB39" s="1346"/>
      <c r="RJC39" s="1346"/>
      <c r="RJD39" s="1346"/>
      <c r="RJE39" s="1346"/>
      <c r="RJF39" s="1346"/>
      <c r="RJG39" s="1346"/>
      <c r="RJH39" s="1346"/>
      <c r="RJI39" s="1346"/>
      <c r="RJJ39" s="1346"/>
      <c r="RJK39" s="1346"/>
      <c r="RJL39" s="1346"/>
      <c r="RJM39" s="1346"/>
      <c r="RJN39" s="1346"/>
      <c r="RJO39" s="1346"/>
      <c r="RJP39" s="1346"/>
      <c r="RJQ39" s="1346"/>
      <c r="RJR39" s="1346"/>
      <c r="RJS39" s="1346"/>
      <c r="RJT39" s="1346"/>
      <c r="RJU39" s="1346"/>
      <c r="RJV39" s="1346"/>
      <c r="RJW39" s="1346"/>
      <c r="RJX39" s="1346"/>
      <c r="RJY39" s="1346"/>
      <c r="RJZ39" s="1346"/>
      <c r="RKA39" s="1346"/>
      <c r="RKB39" s="1346"/>
      <c r="RKC39" s="1346"/>
      <c r="RKD39" s="1346"/>
      <c r="RKE39" s="1346"/>
      <c r="RKF39" s="1346"/>
      <c r="RKG39" s="1346"/>
      <c r="RKH39" s="1346"/>
      <c r="RKI39" s="1346"/>
      <c r="RKJ39" s="1346"/>
      <c r="RKK39" s="1346"/>
      <c r="RKL39" s="1346"/>
      <c r="RKM39" s="1346"/>
      <c r="RKN39" s="1346"/>
      <c r="RKO39" s="1346"/>
      <c r="RKP39" s="1346"/>
      <c r="RKQ39" s="1346"/>
      <c r="RKR39" s="1346"/>
      <c r="RKS39" s="1346"/>
      <c r="RKT39" s="1346"/>
      <c r="RKU39" s="1346"/>
      <c r="RKV39" s="1346"/>
      <c r="RKW39" s="1346"/>
      <c r="RKX39" s="1346"/>
      <c r="RKY39" s="1346"/>
      <c r="RKZ39" s="1346"/>
      <c r="RLA39" s="1346"/>
      <c r="RLB39" s="1346"/>
      <c r="RLC39" s="1346"/>
      <c r="RLD39" s="1346"/>
      <c r="RLE39" s="1346"/>
      <c r="RLF39" s="1346"/>
      <c r="RLG39" s="1346"/>
      <c r="RLH39" s="1346"/>
      <c r="RLI39" s="1346"/>
      <c r="RLJ39" s="1346"/>
      <c r="RLK39" s="1346"/>
      <c r="RLL39" s="1346"/>
      <c r="RLM39" s="1346"/>
      <c r="RLN39" s="1346"/>
      <c r="RLO39" s="1346"/>
      <c r="RLP39" s="1346"/>
      <c r="RLQ39" s="1346"/>
      <c r="RLR39" s="1346"/>
      <c r="RLS39" s="1346"/>
      <c r="RLT39" s="1346"/>
      <c r="RLU39" s="1346"/>
      <c r="RLV39" s="1346"/>
      <c r="RLW39" s="1346"/>
      <c r="RLX39" s="1346"/>
      <c r="RLY39" s="1346"/>
      <c r="RLZ39" s="1346"/>
      <c r="RMA39" s="1346"/>
      <c r="RMB39" s="1346"/>
      <c r="RMC39" s="1346"/>
      <c r="RMD39" s="1346"/>
      <c r="RME39" s="1346"/>
      <c r="RMF39" s="1346"/>
      <c r="RMG39" s="1346"/>
      <c r="RMH39" s="1346"/>
      <c r="RMI39" s="1346"/>
      <c r="RMJ39" s="1346"/>
      <c r="RMK39" s="1346"/>
      <c r="RML39" s="1346"/>
      <c r="RMM39" s="1346"/>
      <c r="RMN39" s="1346"/>
      <c r="RMO39" s="1346"/>
      <c r="RMP39" s="1346"/>
      <c r="RMQ39" s="1346"/>
      <c r="RMR39" s="1346"/>
      <c r="RMS39" s="1346"/>
      <c r="RMT39" s="1346"/>
      <c r="RMU39" s="1346"/>
      <c r="RMV39" s="1346"/>
      <c r="RMW39" s="1346"/>
      <c r="RMX39" s="1346"/>
      <c r="RMY39" s="1346"/>
      <c r="RMZ39" s="1346"/>
      <c r="RNA39" s="1346"/>
      <c r="RNB39" s="1346"/>
      <c r="RNC39" s="1346"/>
      <c r="RND39" s="1346"/>
      <c r="RNE39" s="1346"/>
      <c r="RNF39" s="1346"/>
      <c r="RNG39" s="1346"/>
      <c r="RNH39" s="1346"/>
      <c r="RNI39" s="1346"/>
      <c r="RNJ39" s="1346"/>
      <c r="RNK39" s="1346"/>
      <c r="RNL39" s="1346"/>
      <c r="RNM39" s="1346"/>
      <c r="RNN39" s="1346"/>
      <c r="RNO39" s="1346"/>
      <c r="RNP39" s="1346"/>
      <c r="RNQ39" s="1346"/>
      <c r="RNR39" s="1346"/>
      <c r="RNS39" s="1346"/>
      <c r="RNT39" s="1346"/>
      <c r="RNU39" s="1346"/>
      <c r="RNV39" s="1346"/>
      <c r="RNW39" s="1346"/>
      <c r="RNX39" s="1346"/>
      <c r="RNY39" s="1346"/>
      <c r="RNZ39" s="1346"/>
      <c r="ROA39" s="1346"/>
      <c r="ROB39" s="1346"/>
      <c r="ROC39" s="1346"/>
      <c r="ROD39" s="1346"/>
      <c r="ROE39" s="1346"/>
      <c r="ROF39" s="1346"/>
      <c r="ROG39" s="1346"/>
      <c r="ROH39" s="1346"/>
      <c r="ROI39" s="1346"/>
      <c r="ROJ39" s="1346"/>
      <c r="ROK39" s="1346"/>
      <c r="ROL39" s="1346"/>
      <c r="ROM39" s="1346"/>
      <c r="RON39" s="1346"/>
      <c r="ROO39" s="1346"/>
      <c r="ROP39" s="1346"/>
      <c r="ROQ39" s="1346"/>
      <c r="ROR39" s="1346"/>
      <c r="ROS39" s="1346"/>
      <c r="ROT39" s="1346"/>
      <c r="ROU39" s="1346"/>
      <c r="ROV39" s="1346"/>
      <c r="ROW39" s="1346"/>
      <c r="ROX39" s="1346"/>
      <c r="ROY39" s="1346"/>
      <c r="ROZ39" s="1346"/>
      <c r="RPA39" s="1346"/>
      <c r="RPB39" s="1346"/>
      <c r="RPC39" s="1346"/>
      <c r="RPD39" s="1346"/>
      <c r="RPE39" s="1346"/>
      <c r="RPF39" s="1346"/>
      <c r="RPG39" s="1346"/>
      <c r="RPH39" s="1346"/>
      <c r="RPI39" s="1346"/>
      <c r="RPJ39" s="1346"/>
      <c r="RPK39" s="1346"/>
      <c r="RPL39" s="1346"/>
      <c r="RPM39" s="1346"/>
      <c r="RPN39" s="1346"/>
      <c r="RPO39" s="1346"/>
      <c r="RPP39" s="1346"/>
      <c r="RPQ39" s="1346"/>
      <c r="RPR39" s="1346"/>
      <c r="RPS39" s="1346"/>
      <c r="RPT39" s="1346"/>
      <c r="RPU39" s="1346"/>
      <c r="RPV39" s="1346"/>
      <c r="RPW39" s="1346"/>
      <c r="RPX39" s="1346"/>
      <c r="RPY39" s="1346"/>
      <c r="RPZ39" s="1346"/>
      <c r="RQA39" s="1346"/>
      <c r="RQB39" s="1346"/>
      <c r="RQC39" s="1346"/>
      <c r="RQD39" s="1346"/>
      <c r="RQE39" s="1346"/>
      <c r="RQF39" s="1346"/>
      <c r="RQG39" s="1346"/>
      <c r="RQH39" s="1346"/>
      <c r="RQI39" s="1346"/>
      <c r="RQJ39" s="1346"/>
      <c r="RQK39" s="1346"/>
      <c r="RQL39" s="1346"/>
      <c r="RQM39" s="1346"/>
      <c r="RQN39" s="1346"/>
      <c r="RQO39" s="1346"/>
      <c r="RQP39" s="1346"/>
      <c r="RQQ39" s="1346"/>
      <c r="RQR39" s="1346"/>
      <c r="RQS39" s="1346"/>
      <c r="RQT39" s="1346"/>
      <c r="RQU39" s="1346"/>
      <c r="RQV39" s="1346"/>
      <c r="RQW39" s="1346"/>
      <c r="RQX39" s="1346"/>
      <c r="RQY39" s="1346"/>
      <c r="RQZ39" s="1346"/>
      <c r="RRA39" s="1346"/>
      <c r="RRB39" s="1346"/>
      <c r="RRC39" s="1346"/>
      <c r="RRD39" s="1346"/>
      <c r="RRE39" s="1346"/>
      <c r="RRF39" s="1346"/>
      <c r="RRG39" s="1346"/>
      <c r="RRH39" s="1346"/>
      <c r="RRI39" s="1346"/>
      <c r="RRJ39" s="1346"/>
      <c r="RRK39" s="1346"/>
      <c r="RRL39" s="1346"/>
      <c r="RRM39" s="1346"/>
      <c r="RRN39" s="1346"/>
      <c r="RRO39" s="1346"/>
      <c r="RRP39" s="1346"/>
      <c r="RRQ39" s="1346"/>
      <c r="RRR39" s="1346"/>
      <c r="RRS39" s="1346"/>
      <c r="RRT39" s="1346"/>
      <c r="RRU39" s="1346"/>
      <c r="RRV39" s="1346"/>
      <c r="RRW39" s="1346"/>
      <c r="RRX39" s="1346"/>
      <c r="RRY39" s="1346"/>
      <c r="RRZ39" s="1346"/>
      <c r="RSA39" s="1346"/>
      <c r="RSB39" s="1346"/>
      <c r="RSC39" s="1346"/>
      <c r="RSD39" s="1346"/>
      <c r="RSE39" s="1346"/>
      <c r="RSF39" s="1346"/>
      <c r="RSG39" s="1346"/>
      <c r="RSH39" s="1346"/>
      <c r="RSI39" s="1346"/>
      <c r="RSJ39" s="1346"/>
      <c r="RSK39" s="1346"/>
      <c r="RSL39" s="1346"/>
      <c r="RSM39" s="1346"/>
      <c r="RSN39" s="1346"/>
      <c r="RSO39" s="1346"/>
      <c r="RSP39" s="1346"/>
      <c r="RSQ39" s="1346"/>
      <c r="RSR39" s="1346"/>
      <c r="RSS39" s="1346"/>
      <c r="RST39" s="1346"/>
      <c r="RSU39" s="1346"/>
      <c r="RSV39" s="1346"/>
      <c r="RSW39" s="1346"/>
      <c r="RSX39" s="1346"/>
      <c r="RSY39" s="1346"/>
      <c r="RSZ39" s="1346"/>
      <c r="RTA39" s="1346"/>
      <c r="RTB39" s="1346"/>
      <c r="RTC39" s="1346"/>
      <c r="RTD39" s="1346"/>
      <c r="RTE39" s="1346"/>
      <c r="RTF39" s="1346"/>
      <c r="RTG39" s="1346"/>
      <c r="RTH39" s="1346"/>
      <c r="RTI39" s="1346"/>
      <c r="RTJ39" s="1346"/>
      <c r="RTK39" s="1346"/>
      <c r="RTL39" s="1346"/>
      <c r="RTM39" s="1346"/>
      <c r="RTN39" s="1346"/>
      <c r="RTO39" s="1346"/>
      <c r="RTP39" s="1346"/>
      <c r="RTQ39" s="1346"/>
      <c r="RTR39" s="1346"/>
      <c r="RTS39" s="1346"/>
      <c r="RTT39" s="1346"/>
      <c r="RTU39" s="1346"/>
      <c r="RTV39" s="1346"/>
      <c r="RTW39" s="1346"/>
      <c r="RTX39" s="1346"/>
      <c r="RTY39" s="1346"/>
      <c r="RTZ39" s="1346"/>
      <c r="RUA39" s="1346"/>
      <c r="RUB39" s="1346"/>
      <c r="RUC39" s="1346"/>
      <c r="RUD39" s="1346"/>
      <c r="RUE39" s="1346"/>
      <c r="RUF39" s="1346"/>
      <c r="RUG39" s="1346"/>
      <c r="RUH39" s="1346"/>
      <c r="RUI39" s="1346"/>
      <c r="RUJ39" s="1346"/>
      <c r="RUK39" s="1346"/>
      <c r="RUL39" s="1346"/>
      <c r="RUM39" s="1346"/>
      <c r="RUN39" s="1346"/>
      <c r="RUO39" s="1346"/>
      <c r="RUP39" s="1346"/>
      <c r="RUQ39" s="1346"/>
      <c r="RUR39" s="1346"/>
      <c r="RUS39" s="1346"/>
      <c r="RUT39" s="1346"/>
      <c r="RUU39" s="1346"/>
      <c r="RUV39" s="1346"/>
      <c r="RUW39" s="1346"/>
      <c r="RUX39" s="1346"/>
      <c r="RUY39" s="1346"/>
      <c r="RUZ39" s="1346"/>
      <c r="RVA39" s="1346"/>
      <c r="RVB39" s="1346"/>
      <c r="RVC39" s="1346"/>
      <c r="RVD39" s="1346"/>
      <c r="RVE39" s="1346"/>
      <c r="RVF39" s="1346"/>
      <c r="RVG39" s="1346"/>
      <c r="RVH39" s="1346"/>
      <c r="RVI39" s="1346"/>
      <c r="RVJ39" s="1346"/>
      <c r="RVK39" s="1346"/>
      <c r="RVL39" s="1346"/>
      <c r="RVM39" s="1346"/>
      <c r="RVN39" s="1346"/>
      <c r="RVO39" s="1346"/>
      <c r="RVP39" s="1346"/>
      <c r="RVQ39" s="1346"/>
      <c r="RVR39" s="1346"/>
      <c r="RVS39" s="1346"/>
      <c r="RVT39" s="1346"/>
      <c r="RVU39" s="1346"/>
      <c r="RVV39" s="1346"/>
      <c r="RVW39" s="1346"/>
      <c r="RVX39" s="1346"/>
      <c r="RVY39" s="1346"/>
      <c r="RVZ39" s="1346"/>
      <c r="RWA39" s="1346"/>
      <c r="RWB39" s="1346"/>
      <c r="RWC39" s="1346"/>
      <c r="RWD39" s="1346"/>
      <c r="RWE39" s="1346"/>
      <c r="RWF39" s="1346"/>
      <c r="RWG39" s="1346"/>
      <c r="RWH39" s="1346"/>
      <c r="RWI39" s="1346"/>
      <c r="RWJ39" s="1346"/>
      <c r="RWK39" s="1346"/>
      <c r="RWL39" s="1346"/>
      <c r="RWM39" s="1346"/>
      <c r="RWN39" s="1346"/>
      <c r="RWO39" s="1346"/>
      <c r="RWP39" s="1346"/>
      <c r="RWQ39" s="1346"/>
      <c r="RWR39" s="1346"/>
      <c r="RWS39" s="1346"/>
      <c r="RWT39" s="1346"/>
      <c r="RWU39" s="1346"/>
      <c r="RWV39" s="1346"/>
      <c r="RWW39" s="1346"/>
      <c r="RWX39" s="1346"/>
      <c r="RWY39" s="1346"/>
      <c r="RWZ39" s="1346"/>
      <c r="RXA39" s="1346"/>
      <c r="RXB39" s="1346"/>
      <c r="RXC39" s="1346"/>
      <c r="RXD39" s="1346"/>
      <c r="RXE39" s="1346"/>
      <c r="RXF39" s="1346"/>
      <c r="RXG39" s="1346"/>
      <c r="RXH39" s="1346"/>
      <c r="RXI39" s="1346"/>
      <c r="RXJ39" s="1346"/>
      <c r="RXK39" s="1346"/>
      <c r="RXL39" s="1346"/>
      <c r="RXM39" s="1346"/>
      <c r="RXN39" s="1346"/>
      <c r="RXO39" s="1346"/>
      <c r="RXP39" s="1346"/>
      <c r="RXQ39" s="1346"/>
      <c r="RXR39" s="1346"/>
      <c r="RXS39" s="1346"/>
      <c r="RXT39" s="1346"/>
      <c r="RXU39" s="1346"/>
      <c r="RXV39" s="1346"/>
      <c r="RXW39" s="1346"/>
      <c r="RXX39" s="1346"/>
      <c r="RXY39" s="1346"/>
      <c r="RXZ39" s="1346"/>
      <c r="RYA39" s="1346"/>
      <c r="RYB39" s="1346"/>
      <c r="RYC39" s="1346"/>
      <c r="RYD39" s="1346"/>
      <c r="RYE39" s="1346"/>
      <c r="RYF39" s="1346"/>
      <c r="RYG39" s="1346"/>
      <c r="RYH39" s="1346"/>
      <c r="RYI39" s="1346"/>
      <c r="RYJ39" s="1346"/>
      <c r="RYK39" s="1346"/>
      <c r="RYL39" s="1346"/>
      <c r="RYM39" s="1346"/>
      <c r="RYN39" s="1346"/>
      <c r="RYO39" s="1346"/>
      <c r="RYP39" s="1346"/>
      <c r="RYQ39" s="1346"/>
      <c r="RYR39" s="1346"/>
      <c r="RYS39" s="1346"/>
      <c r="RYT39" s="1346"/>
      <c r="RYU39" s="1346"/>
      <c r="RYV39" s="1346"/>
      <c r="RYW39" s="1346"/>
      <c r="RYX39" s="1346"/>
      <c r="RYY39" s="1346"/>
      <c r="RYZ39" s="1346"/>
      <c r="RZA39" s="1346"/>
      <c r="RZB39" s="1346"/>
      <c r="RZC39" s="1346"/>
      <c r="RZD39" s="1346"/>
      <c r="RZE39" s="1346"/>
      <c r="RZF39" s="1346"/>
      <c r="RZG39" s="1346"/>
      <c r="RZH39" s="1346"/>
      <c r="RZI39" s="1346"/>
      <c r="RZJ39" s="1346"/>
      <c r="RZK39" s="1346"/>
      <c r="RZL39" s="1346"/>
      <c r="RZM39" s="1346"/>
      <c r="RZN39" s="1346"/>
      <c r="RZO39" s="1346"/>
      <c r="RZP39" s="1346"/>
      <c r="RZQ39" s="1346"/>
      <c r="RZR39" s="1346"/>
      <c r="RZS39" s="1346"/>
      <c r="RZT39" s="1346"/>
      <c r="RZU39" s="1346"/>
      <c r="RZV39" s="1346"/>
      <c r="RZW39" s="1346"/>
      <c r="RZX39" s="1346"/>
      <c r="RZY39" s="1346"/>
      <c r="RZZ39" s="1346"/>
      <c r="SAA39" s="1346"/>
      <c r="SAB39" s="1346"/>
      <c r="SAC39" s="1346"/>
      <c r="SAD39" s="1346"/>
      <c r="SAE39" s="1346"/>
      <c r="SAF39" s="1346"/>
      <c r="SAG39" s="1346"/>
      <c r="SAH39" s="1346"/>
      <c r="SAI39" s="1346"/>
      <c r="SAJ39" s="1346"/>
      <c r="SAK39" s="1346"/>
      <c r="SAL39" s="1346"/>
      <c r="SAM39" s="1346"/>
      <c r="SAN39" s="1346"/>
      <c r="SAO39" s="1346"/>
      <c r="SAP39" s="1346"/>
      <c r="SAQ39" s="1346"/>
      <c r="SAR39" s="1346"/>
      <c r="SAS39" s="1346"/>
      <c r="SAT39" s="1346"/>
      <c r="SAU39" s="1346"/>
      <c r="SAV39" s="1346"/>
      <c r="SAW39" s="1346"/>
      <c r="SAX39" s="1346"/>
      <c r="SAY39" s="1346"/>
      <c r="SAZ39" s="1346"/>
      <c r="SBA39" s="1346"/>
      <c r="SBB39" s="1346"/>
      <c r="SBC39" s="1346"/>
      <c r="SBD39" s="1346"/>
      <c r="SBE39" s="1346"/>
      <c r="SBF39" s="1346"/>
      <c r="SBG39" s="1346"/>
      <c r="SBH39" s="1346"/>
      <c r="SBI39" s="1346"/>
      <c r="SBJ39" s="1346"/>
      <c r="SBK39" s="1346"/>
      <c r="SBL39" s="1346"/>
      <c r="SBM39" s="1346"/>
      <c r="SBN39" s="1346"/>
      <c r="SBO39" s="1346"/>
      <c r="SBP39" s="1346"/>
      <c r="SBQ39" s="1346"/>
      <c r="SBR39" s="1346"/>
      <c r="SBS39" s="1346"/>
      <c r="SBT39" s="1346"/>
      <c r="SBU39" s="1346"/>
      <c r="SBV39" s="1346"/>
      <c r="SBW39" s="1346"/>
      <c r="SBX39" s="1346"/>
      <c r="SBY39" s="1346"/>
      <c r="SBZ39" s="1346"/>
      <c r="SCA39" s="1346"/>
      <c r="SCB39" s="1346"/>
      <c r="SCC39" s="1346"/>
      <c r="SCD39" s="1346"/>
      <c r="SCE39" s="1346"/>
      <c r="SCF39" s="1346"/>
      <c r="SCG39" s="1346"/>
      <c r="SCH39" s="1346"/>
      <c r="SCI39" s="1346"/>
      <c r="SCJ39" s="1346"/>
      <c r="SCK39" s="1346"/>
      <c r="SCL39" s="1346"/>
      <c r="SCM39" s="1346"/>
      <c r="SCN39" s="1346"/>
      <c r="SCO39" s="1346"/>
      <c r="SCP39" s="1346"/>
      <c r="SCQ39" s="1346"/>
      <c r="SCR39" s="1346"/>
      <c r="SCS39" s="1346"/>
      <c r="SCT39" s="1346"/>
      <c r="SCU39" s="1346"/>
      <c r="SCV39" s="1346"/>
      <c r="SCW39" s="1346"/>
      <c r="SCX39" s="1346"/>
      <c r="SCY39" s="1346"/>
      <c r="SCZ39" s="1346"/>
      <c r="SDA39" s="1346"/>
      <c r="SDB39" s="1346"/>
      <c r="SDC39" s="1346"/>
      <c r="SDD39" s="1346"/>
      <c r="SDE39" s="1346"/>
      <c r="SDF39" s="1346"/>
      <c r="SDG39" s="1346"/>
      <c r="SDH39" s="1346"/>
      <c r="SDI39" s="1346"/>
      <c r="SDJ39" s="1346"/>
      <c r="SDK39" s="1346"/>
      <c r="SDL39" s="1346"/>
      <c r="SDM39" s="1346"/>
      <c r="SDN39" s="1346"/>
      <c r="SDO39" s="1346"/>
      <c r="SDP39" s="1346"/>
      <c r="SDQ39" s="1346"/>
      <c r="SDR39" s="1346"/>
      <c r="SDS39" s="1346"/>
      <c r="SDT39" s="1346"/>
      <c r="SDU39" s="1346"/>
      <c r="SDV39" s="1346"/>
      <c r="SDW39" s="1346"/>
      <c r="SDX39" s="1346"/>
      <c r="SDY39" s="1346"/>
      <c r="SDZ39" s="1346"/>
      <c r="SEA39" s="1346"/>
      <c r="SEB39" s="1346"/>
      <c r="SEC39" s="1346"/>
      <c r="SED39" s="1346"/>
      <c r="SEE39" s="1346"/>
      <c r="SEF39" s="1346"/>
      <c r="SEG39" s="1346"/>
      <c r="SEH39" s="1346"/>
      <c r="SEI39" s="1346"/>
      <c r="SEJ39" s="1346"/>
      <c r="SEK39" s="1346"/>
      <c r="SEL39" s="1346"/>
      <c r="SEM39" s="1346"/>
      <c r="SEN39" s="1346"/>
      <c r="SEO39" s="1346"/>
      <c r="SEP39" s="1346"/>
      <c r="SEQ39" s="1346"/>
      <c r="SER39" s="1346"/>
      <c r="SES39" s="1346"/>
      <c r="SET39" s="1346"/>
      <c r="SEU39" s="1346"/>
      <c r="SEV39" s="1346"/>
      <c r="SEW39" s="1346"/>
      <c r="SEX39" s="1346"/>
      <c r="SEY39" s="1346"/>
      <c r="SEZ39" s="1346"/>
      <c r="SFA39" s="1346"/>
      <c r="SFB39" s="1346"/>
      <c r="SFC39" s="1346"/>
      <c r="SFD39" s="1346"/>
      <c r="SFE39" s="1346"/>
      <c r="SFF39" s="1346"/>
      <c r="SFG39" s="1346"/>
      <c r="SFH39" s="1346"/>
      <c r="SFI39" s="1346"/>
      <c r="SFJ39" s="1346"/>
      <c r="SFK39" s="1346"/>
      <c r="SFL39" s="1346"/>
      <c r="SFM39" s="1346"/>
      <c r="SFN39" s="1346"/>
      <c r="SFO39" s="1346"/>
      <c r="SFP39" s="1346"/>
      <c r="SFQ39" s="1346"/>
      <c r="SFR39" s="1346"/>
      <c r="SFS39" s="1346"/>
      <c r="SFT39" s="1346"/>
      <c r="SFU39" s="1346"/>
      <c r="SFV39" s="1346"/>
      <c r="SFW39" s="1346"/>
      <c r="SFX39" s="1346"/>
      <c r="SFY39" s="1346"/>
      <c r="SFZ39" s="1346"/>
      <c r="SGA39" s="1346"/>
      <c r="SGB39" s="1346"/>
      <c r="SGC39" s="1346"/>
      <c r="SGD39" s="1346"/>
      <c r="SGE39" s="1346"/>
      <c r="SGF39" s="1346"/>
      <c r="SGG39" s="1346"/>
      <c r="SGH39" s="1346"/>
      <c r="SGI39" s="1346"/>
      <c r="SGJ39" s="1346"/>
      <c r="SGK39" s="1346"/>
      <c r="SGL39" s="1346"/>
      <c r="SGM39" s="1346"/>
      <c r="SGN39" s="1346"/>
      <c r="SGO39" s="1346"/>
      <c r="SGP39" s="1346"/>
      <c r="SGQ39" s="1346"/>
      <c r="SGR39" s="1346"/>
      <c r="SGS39" s="1346"/>
      <c r="SGT39" s="1346"/>
      <c r="SGU39" s="1346"/>
      <c r="SGV39" s="1346"/>
      <c r="SGW39" s="1346"/>
      <c r="SGX39" s="1346"/>
      <c r="SGY39" s="1346"/>
      <c r="SGZ39" s="1346"/>
      <c r="SHA39" s="1346"/>
      <c r="SHB39" s="1346"/>
      <c r="SHC39" s="1346"/>
      <c r="SHD39" s="1346"/>
      <c r="SHE39" s="1346"/>
      <c r="SHF39" s="1346"/>
      <c r="SHG39" s="1346"/>
      <c r="SHH39" s="1346"/>
      <c r="SHI39" s="1346"/>
      <c r="SHJ39" s="1346"/>
      <c r="SHK39" s="1346"/>
      <c r="SHL39" s="1346"/>
      <c r="SHM39" s="1346"/>
      <c r="SHN39" s="1346"/>
      <c r="SHO39" s="1346"/>
      <c r="SHP39" s="1346"/>
      <c r="SHQ39" s="1346"/>
      <c r="SHR39" s="1346"/>
      <c r="SHS39" s="1346"/>
      <c r="SHT39" s="1346"/>
      <c r="SHU39" s="1346"/>
      <c r="SHV39" s="1346"/>
      <c r="SHW39" s="1346"/>
      <c r="SHX39" s="1346"/>
      <c r="SHY39" s="1346"/>
      <c r="SHZ39" s="1346"/>
      <c r="SIA39" s="1346"/>
      <c r="SIB39" s="1346"/>
      <c r="SIC39" s="1346"/>
      <c r="SID39" s="1346"/>
      <c r="SIE39" s="1346"/>
      <c r="SIF39" s="1346"/>
      <c r="SIG39" s="1346"/>
      <c r="SIH39" s="1346"/>
      <c r="SII39" s="1346"/>
      <c r="SIJ39" s="1346"/>
      <c r="SIK39" s="1346"/>
      <c r="SIL39" s="1346"/>
      <c r="SIM39" s="1346"/>
      <c r="SIN39" s="1346"/>
      <c r="SIO39" s="1346"/>
      <c r="SIP39" s="1346"/>
      <c r="SIQ39" s="1346"/>
      <c r="SIR39" s="1346"/>
      <c r="SIS39" s="1346"/>
      <c r="SIT39" s="1346"/>
      <c r="SIU39" s="1346"/>
      <c r="SIV39" s="1346"/>
      <c r="SIW39" s="1346"/>
      <c r="SIX39" s="1346"/>
      <c r="SIY39" s="1346"/>
      <c r="SIZ39" s="1346"/>
      <c r="SJA39" s="1346"/>
      <c r="SJB39" s="1346"/>
      <c r="SJC39" s="1346"/>
      <c r="SJD39" s="1346"/>
      <c r="SJE39" s="1346"/>
      <c r="SJF39" s="1346"/>
      <c r="SJG39" s="1346"/>
      <c r="SJH39" s="1346"/>
      <c r="SJI39" s="1346"/>
      <c r="SJJ39" s="1346"/>
      <c r="SJK39" s="1346"/>
      <c r="SJL39" s="1346"/>
      <c r="SJM39" s="1346"/>
      <c r="SJN39" s="1346"/>
      <c r="SJO39" s="1346"/>
      <c r="SJP39" s="1346"/>
      <c r="SJQ39" s="1346"/>
      <c r="SJR39" s="1346"/>
      <c r="SJS39" s="1346"/>
      <c r="SJT39" s="1346"/>
      <c r="SJU39" s="1346"/>
      <c r="SJV39" s="1346"/>
      <c r="SJW39" s="1346"/>
      <c r="SJX39" s="1346"/>
      <c r="SJY39" s="1346"/>
      <c r="SJZ39" s="1346"/>
      <c r="SKA39" s="1346"/>
      <c r="SKB39" s="1346"/>
      <c r="SKC39" s="1346"/>
      <c r="SKD39" s="1346"/>
      <c r="SKE39" s="1346"/>
      <c r="SKF39" s="1346"/>
      <c r="SKG39" s="1346"/>
      <c r="SKH39" s="1346"/>
      <c r="SKI39" s="1346"/>
      <c r="SKJ39" s="1346"/>
      <c r="SKK39" s="1346"/>
      <c r="SKL39" s="1346"/>
      <c r="SKM39" s="1346"/>
      <c r="SKN39" s="1346"/>
      <c r="SKO39" s="1346"/>
      <c r="SKP39" s="1346"/>
      <c r="SKQ39" s="1346"/>
      <c r="SKR39" s="1346"/>
      <c r="SKS39" s="1346"/>
      <c r="SKT39" s="1346"/>
      <c r="SKU39" s="1346"/>
      <c r="SKV39" s="1346"/>
      <c r="SKW39" s="1346"/>
      <c r="SKX39" s="1346"/>
      <c r="SKY39" s="1346"/>
      <c r="SKZ39" s="1346"/>
      <c r="SLA39" s="1346"/>
      <c r="SLB39" s="1346"/>
      <c r="SLC39" s="1346"/>
      <c r="SLD39" s="1346"/>
      <c r="SLE39" s="1346"/>
      <c r="SLF39" s="1346"/>
      <c r="SLG39" s="1346"/>
      <c r="SLH39" s="1346"/>
      <c r="SLI39" s="1346"/>
      <c r="SLJ39" s="1346"/>
      <c r="SLK39" s="1346"/>
      <c r="SLL39" s="1346"/>
      <c r="SLM39" s="1346"/>
      <c r="SLN39" s="1346"/>
      <c r="SLO39" s="1346"/>
      <c r="SLP39" s="1346"/>
      <c r="SLQ39" s="1346"/>
      <c r="SLR39" s="1346"/>
      <c r="SLS39" s="1346"/>
      <c r="SLT39" s="1346"/>
      <c r="SLU39" s="1346"/>
      <c r="SLV39" s="1346"/>
      <c r="SLW39" s="1346"/>
      <c r="SLX39" s="1346"/>
      <c r="SLY39" s="1346"/>
      <c r="SLZ39" s="1346"/>
      <c r="SMA39" s="1346"/>
      <c r="SMB39" s="1346"/>
      <c r="SMC39" s="1346"/>
      <c r="SMD39" s="1346"/>
      <c r="SME39" s="1346"/>
      <c r="SMF39" s="1346"/>
      <c r="SMG39" s="1346"/>
      <c r="SMH39" s="1346"/>
      <c r="SMI39" s="1346"/>
      <c r="SMJ39" s="1346"/>
      <c r="SMK39" s="1346"/>
      <c r="SML39" s="1346"/>
      <c r="SMM39" s="1346"/>
      <c r="SMN39" s="1346"/>
      <c r="SMO39" s="1346"/>
      <c r="SMP39" s="1346"/>
      <c r="SMQ39" s="1346"/>
      <c r="SMR39" s="1346"/>
      <c r="SMS39" s="1346"/>
      <c r="SMT39" s="1346"/>
      <c r="SMU39" s="1346"/>
      <c r="SMV39" s="1346"/>
      <c r="SMW39" s="1346"/>
      <c r="SMX39" s="1346"/>
      <c r="SMY39" s="1346"/>
      <c r="SMZ39" s="1346"/>
      <c r="SNA39" s="1346"/>
      <c r="SNB39" s="1346"/>
      <c r="SNC39" s="1346"/>
      <c r="SND39" s="1346"/>
      <c r="SNE39" s="1346"/>
      <c r="SNF39" s="1346"/>
      <c r="SNG39" s="1346"/>
      <c r="SNH39" s="1346"/>
      <c r="SNI39" s="1346"/>
      <c r="SNJ39" s="1346"/>
      <c r="SNK39" s="1346"/>
      <c r="SNL39" s="1346"/>
      <c r="SNM39" s="1346"/>
      <c r="SNN39" s="1346"/>
      <c r="SNO39" s="1346"/>
      <c r="SNP39" s="1346"/>
      <c r="SNQ39" s="1346"/>
      <c r="SNR39" s="1346"/>
      <c r="SNS39" s="1346"/>
      <c r="SNT39" s="1346"/>
      <c r="SNU39" s="1346"/>
      <c r="SNV39" s="1346"/>
      <c r="SNW39" s="1346"/>
      <c r="SNX39" s="1346"/>
      <c r="SNY39" s="1346"/>
      <c r="SNZ39" s="1346"/>
      <c r="SOA39" s="1346"/>
      <c r="SOB39" s="1346"/>
      <c r="SOC39" s="1346"/>
      <c r="SOD39" s="1346"/>
      <c r="SOE39" s="1346"/>
      <c r="SOF39" s="1346"/>
      <c r="SOG39" s="1346"/>
      <c r="SOH39" s="1346"/>
      <c r="SOI39" s="1346"/>
      <c r="SOJ39" s="1346"/>
      <c r="SOK39" s="1346"/>
      <c r="SOL39" s="1346"/>
      <c r="SOM39" s="1346"/>
      <c r="SON39" s="1346"/>
      <c r="SOO39" s="1346"/>
      <c r="SOP39" s="1346"/>
      <c r="SOQ39" s="1346"/>
      <c r="SOR39" s="1346"/>
      <c r="SOS39" s="1346"/>
      <c r="SOT39" s="1346"/>
      <c r="SOU39" s="1346"/>
      <c r="SOV39" s="1346"/>
      <c r="SOW39" s="1346"/>
      <c r="SOX39" s="1346"/>
      <c r="SOY39" s="1346"/>
      <c r="SOZ39" s="1346"/>
      <c r="SPA39" s="1346"/>
      <c r="SPB39" s="1346"/>
      <c r="SPC39" s="1346"/>
      <c r="SPD39" s="1346"/>
      <c r="SPE39" s="1346"/>
      <c r="SPF39" s="1346"/>
      <c r="SPG39" s="1346"/>
      <c r="SPH39" s="1346"/>
      <c r="SPI39" s="1346"/>
      <c r="SPJ39" s="1346"/>
      <c r="SPK39" s="1346"/>
      <c r="SPL39" s="1346"/>
      <c r="SPM39" s="1346"/>
      <c r="SPN39" s="1346"/>
      <c r="SPO39" s="1346"/>
      <c r="SPP39" s="1346"/>
      <c r="SPQ39" s="1346"/>
      <c r="SPR39" s="1346"/>
      <c r="SPS39" s="1346"/>
      <c r="SPT39" s="1346"/>
      <c r="SPU39" s="1346"/>
      <c r="SPV39" s="1346"/>
      <c r="SPW39" s="1346"/>
      <c r="SPX39" s="1346"/>
      <c r="SPY39" s="1346"/>
      <c r="SPZ39" s="1346"/>
      <c r="SQA39" s="1346"/>
      <c r="SQB39" s="1346"/>
      <c r="SQC39" s="1346"/>
      <c r="SQD39" s="1346"/>
      <c r="SQE39" s="1346"/>
      <c r="SQF39" s="1346"/>
      <c r="SQG39" s="1346"/>
      <c r="SQH39" s="1346"/>
      <c r="SQI39" s="1346"/>
      <c r="SQJ39" s="1346"/>
      <c r="SQK39" s="1346"/>
      <c r="SQL39" s="1346"/>
      <c r="SQM39" s="1346"/>
      <c r="SQN39" s="1346"/>
      <c r="SQO39" s="1346"/>
      <c r="SQP39" s="1346"/>
      <c r="SQQ39" s="1346"/>
      <c r="SQR39" s="1346"/>
      <c r="SQS39" s="1346"/>
      <c r="SQT39" s="1346"/>
      <c r="SQU39" s="1346"/>
      <c r="SQV39" s="1346"/>
      <c r="SQW39" s="1346"/>
      <c r="SQX39" s="1346"/>
      <c r="SQY39" s="1346"/>
      <c r="SQZ39" s="1346"/>
      <c r="SRA39" s="1346"/>
      <c r="SRB39" s="1346"/>
      <c r="SRC39" s="1346"/>
      <c r="SRD39" s="1346"/>
      <c r="SRE39" s="1346"/>
      <c r="SRF39" s="1346"/>
      <c r="SRG39" s="1346"/>
      <c r="SRH39" s="1346"/>
      <c r="SRI39" s="1346"/>
      <c r="SRJ39" s="1346"/>
      <c r="SRK39" s="1346"/>
      <c r="SRL39" s="1346"/>
      <c r="SRM39" s="1346"/>
      <c r="SRN39" s="1346"/>
      <c r="SRO39" s="1346"/>
      <c r="SRP39" s="1346"/>
      <c r="SRQ39" s="1346"/>
      <c r="SRR39" s="1346"/>
      <c r="SRS39" s="1346"/>
      <c r="SRT39" s="1346"/>
      <c r="SRU39" s="1346"/>
      <c r="SRV39" s="1346"/>
      <c r="SRW39" s="1346"/>
      <c r="SRX39" s="1346"/>
      <c r="SRY39" s="1346"/>
      <c r="SRZ39" s="1346"/>
      <c r="SSA39" s="1346"/>
      <c r="SSB39" s="1346"/>
      <c r="SSC39" s="1346"/>
      <c r="SSD39" s="1346"/>
      <c r="SSE39" s="1346"/>
      <c r="SSF39" s="1346"/>
      <c r="SSG39" s="1346"/>
      <c r="SSH39" s="1346"/>
      <c r="SSI39" s="1346"/>
      <c r="SSJ39" s="1346"/>
      <c r="SSK39" s="1346"/>
      <c r="SSL39" s="1346"/>
      <c r="SSM39" s="1346"/>
      <c r="SSN39" s="1346"/>
      <c r="SSO39" s="1346"/>
      <c r="SSP39" s="1346"/>
      <c r="SSQ39" s="1346"/>
      <c r="SSR39" s="1346"/>
      <c r="SSS39" s="1346"/>
      <c r="SST39" s="1346"/>
      <c r="SSU39" s="1346"/>
      <c r="SSV39" s="1346"/>
      <c r="SSW39" s="1346"/>
      <c r="SSX39" s="1346"/>
      <c r="SSY39" s="1346"/>
      <c r="SSZ39" s="1346"/>
      <c r="STA39" s="1346"/>
      <c r="STB39" s="1346"/>
      <c r="STC39" s="1346"/>
      <c r="STD39" s="1346"/>
      <c r="STE39" s="1346"/>
      <c r="STF39" s="1346"/>
      <c r="STG39" s="1346"/>
      <c r="STH39" s="1346"/>
      <c r="STI39" s="1346"/>
      <c r="STJ39" s="1346"/>
      <c r="STK39" s="1346"/>
      <c r="STL39" s="1346"/>
      <c r="STM39" s="1346"/>
      <c r="STN39" s="1346"/>
      <c r="STO39" s="1346"/>
      <c r="STP39" s="1346"/>
      <c r="STQ39" s="1346"/>
      <c r="STR39" s="1346"/>
      <c r="STS39" s="1346"/>
      <c r="STT39" s="1346"/>
      <c r="STU39" s="1346"/>
      <c r="STV39" s="1346"/>
      <c r="STW39" s="1346"/>
      <c r="STX39" s="1346"/>
      <c r="STY39" s="1346"/>
      <c r="STZ39" s="1346"/>
      <c r="SUA39" s="1346"/>
      <c r="SUB39" s="1346"/>
      <c r="SUC39" s="1346"/>
      <c r="SUD39" s="1346"/>
      <c r="SUE39" s="1346"/>
      <c r="SUF39" s="1346"/>
      <c r="SUG39" s="1346"/>
      <c r="SUH39" s="1346"/>
      <c r="SUI39" s="1346"/>
      <c r="SUJ39" s="1346"/>
      <c r="SUK39" s="1346"/>
      <c r="SUL39" s="1346"/>
      <c r="SUM39" s="1346"/>
      <c r="SUN39" s="1346"/>
      <c r="SUO39" s="1346"/>
      <c r="SUP39" s="1346"/>
      <c r="SUQ39" s="1346"/>
      <c r="SUR39" s="1346"/>
      <c r="SUS39" s="1346"/>
      <c r="SUT39" s="1346"/>
      <c r="SUU39" s="1346"/>
      <c r="SUV39" s="1346"/>
      <c r="SUW39" s="1346"/>
      <c r="SUX39" s="1346"/>
      <c r="SUY39" s="1346"/>
      <c r="SUZ39" s="1346"/>
      <c r="SVA39" s="1346"/>
      <c r="SVB39" s="1346"/>
      <c r="SVC39" s="1346"/>
      <c r="SVD39" s="1346"/>
      <c r="SVE39" s="1346"/>
      <c r="SVF39" s="1346"/>
      <c r="SVG39" s="1346"/>
      <c r="SVH39" s="1346"/>
      <c r="SVI39" s="1346"/>
      <c r="SVJ39" s="1346"/>
      <c r="SVK39" s="1346"/>
      <c r="SVL39" s="1346"/>
      <c r="SVM39" s="1346"/>
      <c r="SVN39" s="1346"/>
      <c r="SVO39" s="1346"/>
      <c r="SVP39" s="1346"/>
      <c r="SVQ39" s="1346"/>
      <c r="SVR39" s="1346"/>
      <c r="SVS39" s="1346"/>
      <c r="SVT39" s="1346"/>
      <c r="SVU39" s="1346"/>
      <c r="SVV39" s="1346"/>
      <c r="SVW39" s="1346"/>
      <c r="SVX39" s="1346"/>
      <c r="SVY39" s="1346"/>
      <c r="SVZ39" s="1346"/>
      <c r="SWA39" s="1346"/>
      <c r="SWB39" s="1346"/>
      <c r="SWC39" s="1346"/>
      <c r="SWD39" s="1346"/>
      <c r="SWE39" s="1346"/>
      <c r="SWF39" s="1346"/>
      <c r="SWG39" s="1346"/>
      <c r="SWH39" s="1346"/>
      <c r="SWI39" s="1346"/>
      <c r="SWJ39" s="1346"/>
      <c r="SWK39" s="1346"/>
      <c r="SWL39" s="1346"/>
      <c r="SWM39" s="1346"/>
      <c r="SWN39" s="1346"/>
      <c r="SWO39" s="1346"/>
      <c r="SWP39" s="1346"/>
      <c r="SWQ39" s="1346"/>
      <c r="SWR39" s="1346"/>
      <c r="SWS39" s="1346"/>
      <c r="SWT39" s="1346"/>
      <c r="SWU39" s="1346"/>
      <c r="SWV39" s="1346"/>
      <c r="SWW39" s="1346"/>
      <c r="SWX39" s="1346"/>
      <c r="SWY39" s="1346"/>
      <c r="SWZ39" s="1346"/>
      <c r="SXA39" s="1346"/>
      <c r="SXB39" s="1346"/>
      <c r="SXC39" s="1346"/>
      <c r="SXD39" s="1346"/>
      <c r="SXE39" s="1346"/>
      <c r="SXF39" s="1346"/>
      <c r="SXG39" s="1346"/>
      <c r="SXH39" s="1346"/>
      <c r="SXI39" s="1346"/>
      <c r="SXJ39" s="1346"/>
      <c r="SXK39" s="1346"/>
      <c r="SXL39" s="1346"/>
      <c r="SXM39" s="1346"/>
      <c r="SXN39" s="1346"/>
      <c r="SXO39" s="1346"/>
      <c r="SXP39" s="1346"/>
      <c r="SXQ39" s="1346"/>
      <c r="SXR39" s="1346"/>
      <c r="SXS39" s="1346"/>
      <c r="SXT39" s="1346"/>
      <c r="SXU39" s="1346"/>
      <c r="SXV39" s="1346"/>
      <c r="SXW39" s="1346"/>
      <c r="SXX39" s="1346"/>
      <c r="SXY39" s="1346"/>
      <c r="SXZ39" s="1346"/>
      <c r="SYA39" s="1346"/>
      <c r="SYB39" s="1346"/>
      <c r="SYC39" s="1346"/>
      <c r="SYD39" s="1346"/>
      <c r="SYE39" s="1346"/>
      <c r="SYF39" s="1346"/>
      <c r="SYG39" s="1346"/>
      <c r="SYH39" s="1346"/>
      <c r="SYI39" s="1346"/>
      <c r="SYJ39" s="1346"/>
      <c r="SYK39" s="1346"/>
      <c r="SYL39" s="1346"/>
      <c r="SYM39" s="1346"/>
      <c r="SYN39" s="1346"/>
      <c r="SYO39" s="1346"/>
      <c r="SYP39" s="1346"/>
      <c r="SYQ39" s="1346"/>
      <c r="SYR39" s="1346"/>
      <c r="SYS39" s="1346"/>
      <c r="SYT39" s="1346"/>
      <c r="SYU39" s="1346"/>
      <c r="SYV39" s="1346"/>
      <c r="SYW39" s="1346"/>
      <c r="SYX39" s="1346"/>
      <c r="SYY39" s="1346"/>
      <c r="SYZ39" s="1346"/>
      <c r="SZA39" s="1346"/>
      <c r="SZB39" s="1346"/>
      <c r="SZC39" s="1346"/>
      <c r="SZD39" s="1346"/>
      <c r="SZE39" s="1346"/>
      <c r="SZF39" s="1346"/>
      <c r="SZG39" s="1346"/>
      <c r="SZH39" s="1346"/>
      <c r="SZI39" s="1346"/>
      <c r="SZJ39" s="1346"/>
      <c r="SZK39" s="1346"/>
      <c r="SZL39" s="1346"/>
      <c r="SZM39" s="1346"/>
      <c r="SZN39" s="1346"/>
      <c r="SZO39" s="1346"/>
      <c r="SZP39" s="1346"/>
      <c r="SZQ39" s="1346"/>
      <c r="SZR39" s="1346"/>
      <c r="SZS39" s="1346"/>
      <c r="SZT39" s="1346"/>
      <c r="SZU39" s="1346"/>
      <c r="SZV39" s="1346"/>
      <c r="SZW39" s="1346"/>
      <c r="SZX39" s="1346"/>
      <c r="SZY39" s="1346"/>
      <c r="SZZ39" s="1346"/>
      <c r="TAA39" s="1346"/>
      <c r="TAB39" s="1346"/>
      <c r="TAC39" s="1346"/>
      <c r="TAD39" s="1346"/>
      <c r="TAE39" s="1346"/>
      <c r="TAF39" s="1346"/>
      <c r="TAG39" s="1346"/>
      <c r="TAH39" s="1346"/>
      <c r="TAI39" s="1346"/>
      <c r="TAJ39" s="1346"/>
      <c r="TAK39" s="1346"/>
      <c r="TAL39" s="1346"/>
      <c r="TAM39" s="1346"/>
      <c r="TAN39" s="1346"/>
      <c r="TAO39" s="1346"/>
      <c r="TAP39" s="1346"/>
      <c r="TAQ39" s="1346"/>
      <c r="TAR39" s="1346"/>
      <c r="TAS39" s="1346"/>
      <c r="TAT39" s="1346"/>
      <c r="TAU39" s="1346"/>
      <c r="TAV39" s="1346"/>
      <c r="TAW39" s="1346"/>
      <c r="TAX39" s="1346"/>
      <c r="TAY39" s="1346"/>
      <c r="TAZ39" s="1346"/>
      <c r="TBA39" s="1346"/>
      <c r="TBB39" s="1346"/>
      <c r="TBC39" s="1346"/>
      <c r="TBD39" s="1346"/>
      <c r="TBE39" s="1346"/>
      <c r="TBF39" s="1346"/>
      <c r="TBG39" s="1346"/>
      <c r="TBH39" s="1346"/>
      <c r="TBI39" s="1346"/>
      <c r="TBJ39" s="1346"/>
      <c r="TBK39" s="1346"/>
      <c r="TBL39" s="1346"/>
      <c r="TBM39" s="1346"/>
      <c r="TBN39" s="1346"/>
      <c r="TBO39" s="1346"/>
      <c r="TBP39" s="1346"/>
      <c r="TBQ39" s="1346"/>
      <c r="TBR39" s="1346"/>
      <c r="TBS39" s="1346"/>
      <c r="TBT39" s="1346"/>
      <c r="TBU39" s="1346"/>
      <c r="TBV39" s="1346"/>
      <c r="TBW39" s="1346"/>
      <c r="TBX39" s="1346"/>
      <c r="TBY39" s="1346"/>
      <c r="TBZ39" s="1346"/>
      <c r="TCA39" s="1346"/>
      <c r="TCB39" s="1346"/>
      <c r="TCC39" s="1346"/>
      <c r="TCD39" s="1346"/>
      <c r="TCE39" s="1346"/>
      <c r="TCF39" s="1346"/>
      <c r="TCG39" s="1346"/>
      <c r="TCH39" s="1346"/>
      <c r="TCI39" s="1346"/>
      <c r="TCJ39" s="1346"/>
      <c r="TCK39" s="1346"/>
      <c r="TCL39" s="1346"/>
      <c r="TCM39" s="1346"/>
      <c r="TCN39" s="1346"/>
      <c r="TCO39" s="1346"/>
      <c r="TCP39" s="1346"/>
      <c r="TCQ39" s="1346"/>
      <c r="TCR39" s="1346"/>
      <c r="TCS39" s="1346"/>
      <c r="TCT39" s="1346"/>
      <c r="TCU39" s="1346"/>
      <c r="TCV39" s="1346"/>
      <c r="TCW39" s="1346"/>
      <c r="TCX39" s="1346"/>
      <c r="TCY39" s="1346"/>
      <c r="TCZ39" s="1346"/>
      <c r="TDA39" s="1346"/>
      <c r="TDB39" s="1346"/>
      <c r="TDC39" s="1346"/>
      <c r="TDD39" s="1346"/>
      <c r="TDE39" s="1346"/>
      <c r="TDF39" s="1346"/>
      <c r="TDG39" s="1346"/>
      <c r="TDH39" s="1346"/>
      <c r="TDI39" s="1346"/>
      <c r="TDJ39" s="1346"/>
      <c r="TDK39" s="1346"/>
      <c r="TDL39" s="1346"/>
      <c r="TDM39" s="1346"/>
      <c r="TDN39" s="1346"/>
      <c r="TDO39" s="1346"/>
      <c r="TDP39" s="1346"/>
      <c r="TDQ39" s="1346"/>
      <c r="TDR39" s="1346"/>
      <c r="TDS39" s="1346"/>
      <c r="TDT39" s="1346"/>
      <c r="TDU39" s="1346"/>
      <c r="TDV39" s="1346"/>
      <c r="TDW39" s="1346"/>
      <c r="TDX39" s="1346"/>
      <c r="TDY39" s="1346"/>
      <c r="TDZ39" s="1346"/>
      <c r="TEA39" s="1346"/>
      <c r="TEB39" s="1346"/>
      <c r="TEC39" s="1346"/>
      <c r="TED39" s="1346"/>
      <c r="TEE39" s="1346"/>
      <c r="TEF39" s="1346"/>
      <c r="TEG39" s="1346"/>
      <c r="TEH39" s="1346"/>
      <c r="TEI39" s="1346"/>
      <c r="TEJ39" s="1346"/>
      <c r="TEK39" s="1346"/>
      <c r="TEL39" s="1346"/>
      <c r="TEM39" s="1346"/>
      <c r="TEN39" s="1346"/>
      <c r="TEO39" s="1346"/>
      <c r="TEP39" s="1346"/>
      <c r="TEQ39" s="1346"/>
      <c r="TER39" s="1346"/>
      <c r="TES39" s="1346"/>
      <c r="TET39" s="1346"/>
      <c r="TEU39" s="1346"/>
      <c r="TEV39" s="1346"/>
      <c r="TEW39" s="1346"/>
      <c r="TEX39" s="1346"/>
      <c r="TEY39" s="1346"/>
      <c r="TEZ39" s="1346"/>
      <c r="TFA39" s="1346"/>
      <c r="TFB39" s="1346"/>
      <c r="TFC39" s="1346"/>
      <c r="TFD39" s="1346"/>
      <c r="TFE39" s="1346"/>
      <c r="TFF39" s="1346"/>
      <c r="TFG39" s="1346"/>
      <c r="TFH39" s="1346"/>
      <c r="TFI39" s="1346"/>
      <c r="TFJ39" s="1346"/>
      <c r="TFK39" s="1346"/>
      <c r="TFL39" s="1346"/>
      <c r="TFM39" s="1346"/>
      <c r="TFN39" s="1346"/>
      <c r="TFO39" s="1346"/>
      <c r="TFP39" s="1346"/>
      <c r="TFQ39" s="1346"/>
      <c r="TFR39" s="1346"/>
      <c r="TFS39" s="1346"/>
      <c r="TFT39" s="1346"/>
      <c r="TFU39" s="1346"/>
      <c r="TFV39" s="1346"/>
      <c r="TFW39" s="1346"/>
      <c r="TFX39" s="1346"/>
      <c r="TFY39" s="1346"/>
      <c r="TFZ39" s="1346"/>
      <c r="TGA39" s="1346"/>
      <c r="TGB39" s="1346"/>
      <c r="TGC39" s="1346"/>
      <c r="TGD39" s="1346"/>
      <c r="TGE39" s="1346"/>
      <c r="TGF39" s="1346"/>
      <c r="TGG39" s="1346"/>
      <c r="TGH39" s="1346"/>
      <c r="TGI39" s="1346"/>
      <c r="TGJ39" s="1346"/>
      <c r="TGK39" s="1346"/>
      <c r="TGL39" s="1346"/>
      <c r="TGM39" s="1346"/>
      <c r="TGN39" s="1346"/>
      <c r="TGO39" s="1346"/>
      <c r="TGP39" s="1346"/>
      <c r="TGQ39" s="1346"/>
      <c r="TGR39" s="1346"/>
      <c r="TGS39" s="1346"/>
      <c r="TGT39" s="1346"/>
      <c r="TGU39" s="1346"/>
      <c r="TGV39" s="1346"/>
      <c r="TGW39" s="1346"/>
      <c r="TGX39" s="1346"/>
      <c r="TGY39" s="1346"/>
      <c r="TGZ39" s="1346"/>
      <c r="THA39" s="1346"/>
      <c r="THB39" s="1346"/>
      <c r="THC39" s="1346"/>
      <c r="THD39" s="1346"/>
      <c r="THE39" s="1346"/>
      <c r="THF39" s="1346"/>
      <c r="THG39" s="1346"/>
      <c r="THH39" s="1346"/>
      <c r="THI39" s="1346"/>
      <c r="THJ39" s="1346"/>
      <c r="THK39" s="1346"/>
      <c r="THL39" s="1346"/>
      <c r="THM39" s="1346"/>
      <c r="THN39" s="1346"/>
      <c r="THO39" s="1346"/>
      <c r="THP39" s="1346"/>
      <c r="THQ39" s="1346"/>
      <c r="THR39" s="1346"/>
      <c r="THS39" s="1346"/>
      <c r="THT39" s="1346"/>
      <c r="THU39" s="1346"/>
      <c r="THV39" s="1346"/>
      <c r="THW39" s="1346"/>
      <c r="THX39" s="1346"/>
      <c r="THY39" s="1346"/>
      <c r="THZ39" s="1346"/>
      <c r="TIA39" s="1346"/>
      <c r="TIB39" s="1346"/>
      <c r="TIC39" s="1346"/>
      <c r="TID39" s="1346"/>
      <c r="TIE39" s="1346"/>
      <c r="TIF39" s="1346"/>
      <c r="TIG39" s="1346"/>
      <c r="TIH39" s="1346"/>
      <c r="TII39" s="1346"/>
      <c r="TIJ39" s="1346"/>
      <c r="TIK39" s="1346"/>
      <c r="TIL39" s="1346"/>
      <c r="TIM39" s="1346"/>
      <c r="TIN39" s="1346"/>
      <c r="TIO39" s="1346"/>
      <c r="TIP39" s="1346"/>
      <c r="TIQ39" s="1346"/>
      <c r="TIR39" s="1346"/>
      <c r="TIS39" s="1346"/>
      <c r="TIT39" s="1346"/>
      <c r="TIU39" s="1346"/>
      <c r="TIV39" s="1346"/>
      <c r="TIW39" s="1346"/>
      <c r="TIX39" s="1346"/>
      <c r="TIY39" s="1346"/>
      <c r="TIZ39" s="1346"/>
      <c r="TJA39" s="1346"/>
      <c r="TJB39" s="1346"/>
      <c r="TJC39" s="1346"/>
      <c r="TJD39" s="1346"/>
      <c r="TJE39" s="1346"/>
      <c r="TJF39" s="1346"/>
      <c r="TJG39" s="1346"/>
      <c r="TJH39" s="1346"/>
      <c r="TJI39" s="1346"/>
      <c r="TJJ39" s="1346"/>
      <c r="TJK39" s="1346"/>
      <c r="TJL39" s="1346"/>
      <c r="TJM39" s="1346"/>
      <c r="TJN39" s="1346"/>
      <c r="TJO39" s="1346"/>
      <c r="TJP39" s="1346"/>
      <c r="TJQ39" s="1346"/>
      <c r="TJR39" s="1346"/>
      <c r="TJS39" s="1346"/>
      <c r="TJT39" s="1346"/>
      <c r="TJU39" s="1346"/>
      <c r="TJV39" s="1346"/>
      <c r="TJW39" s="1346"/>
      <c r="TJX39" s="1346"/>
      <c r="TJY39" s="1346"/>
      <c r="TJZ39" s="1346"/>
      <c r="TKA39" s="1346"/>
      <c r="TKB39" s="1346"/>
      <c r="TKC39" s="1346"/>
      <c r="TKD39" s="1346"/>
      <c r="TKE39" s="1346"/>
      <c r="TKF39" s="1346"/>
      <c r="TKG39" s="1346"/>
      <c r="TKH39" s="1346"/>
      <c r="TKI39" s="1346"/>
      <c r="TKJ39" s="1346"/>
      <c r="TKK39" s="1346"/>
      <c r="TKL39" s="1346"/>
      <c r="TKM39" s="1346"/>
      <c r="TKN39" s="1346"/>
      <c r="TKO39" s="1346"/>
      <c r="TKP39" s="1346"/>
      <c r="TKQ39" s="1346"/>
      <c r="TKR39" s="1346"/>
      <c r="TKS39" s="1346"/>
      <c r="TKT39" s="1346"/>
      <c r="TKU39" s="1346"/>
      <c r="TKV39" s="1346"/>
      <c r="TKW39" s="1346"/>
      <c r="TKX39" s="1346"/>
      <c r="TKY39" s="1346"/>
      <c r="TKZ39" s="1346"/>
      <c r="TLA39" s="1346"/>
      <c r="TLB39" s="1346"/>
      <c r="TLC39" s="1346"/>
      <c r="TLD39" s="1346"/>
      <c r="TLE39" s="1346"/>
      <c r="TLF39" s="1346"/>
      <c r="TLG39" s="1346"/>
      <c r="TLH39" s="1346"/>
      <c r="TLI39" s="1346"/>
      <c r="TLJ39" s="1346"/>
      <c r="TLK39" s="1346"/>
      <c r="TLL39" s="1346"/>
      <c r="TLM39" s="1346"/>
      <c r="TLN39" s="1346"/>
      <c r="TLO39" s="1346"/>
      <c r="TLP39" s="1346"/>
      <c r="TLQ39" s="1346"/>
      <c r="TLR39" s="1346"/>
      <c r="TLS39" s="1346"/>
      <c r="TLT39" s="1346"/>
      <c r="TLU39" s="1346"/>
      <c r="TLV39" s="1346"/>
      <c r="TLW39" s="1346"/>
      <c r="TLX39" s="1346"/>
      <c r="TLY39" s="1346"/>
      <c r="TLZ39" s="1346"/>
      <c r="TMA39" s="1346"/>
      <c r="TMB39" s="1346"/>
      <c r="TMC39" s="1346"/>
      <c r="TMD39" s="1346"/>
      <c r="TME39" s="1346"/>
      <c r="TMF39" s="1346"/>
      <c r="TMG39" s="1346"/>
      <c r="TMH39" s="1346"/>
      <c r="TMI39" s="1346"/>
      <c r="TMJ39" s="1346"/>
      <c r="TMK39" s="1346"/>
      <c r="TML39" s="1346"/>
      <c r="TMM39" s="1346"/>
      <c r="TMN39" s="1346"/>
      <c r="TMO39" s="1346"/>
      <c r="TMP39" s="1346"/>
      <c r="TMQ39" s="1346"/>
      <c r="TMR39" s="1346"/>
      <c r="TMS39" s="1346"/>
      <c r="TMT39" s="1346"/>
      <c r="TMU39" s="1346"/>
      <c r="TMV39" s="1346"/>
      <c r="TMW39" s="1346"/>
      <c r="TMX39" s="1346"/>
      <c r="TMY39" s="1346"/>
      <c r="TMZ39" s="1346"/>
      <c r="TNA39" s="1346"/>
      <c r="TNB39" s="1346"/>
      <c r="TNC39" s="1346"/>
      <c r="TND39" s="1346"/>
      <c r="TNE39" s="1346"/>
      <c r="TNF39" s="1346"/>
      <c r="TNG39" s="1346"/>
      <c r="TNH39" s="1346"/>
      <c r="TNI39" s="1346"/>
      <c r="TNJ39" s="1346"/>
      <c r="TNK39" s="1346"/>
      <c r="TNL39" s="1346"/>
      <c r="TNM39" s="1346"/>
      <c r="TNN39" s="1346"/>
      <c r="TNO39" s="1346"/>
      <c r="TNP39" s="1346"/>
      <c r="TNQ39" s="1346"/>
      <c r="TNR39" s="1346"/>
      <c r="TNS39" s="1346"/>
      <c r="TNT39" s="1346"/>
      <c r="TNU39" s="1346"/>
      <c r="TNV39" s="1346"/>
      <c r="TNW39" s="1346"/>
      <c r="TNX39" s="1346"/>
      <c r="TNY39" s="1346"/>
      <c r="TNZ39" s="1346"/>
      <c r="TOA39" s="1346"/>
      <c r="TOB39" s="1346"/>
      <c r="TOC39" s="1346"/>
      <c r="TOD39" s="1346"/>
      <c r="TOE39" s="1346"/>
      <c r="TOF39" s="1346"/>
      <c r="TOG39" s="1346"/>
      <c r="TOH39" s="1346"/>
      <c r="TOI39" s="1346"/>
      <c r="TOJ39" s="1346"/>
      <c r="TOK39" s="1346"/>
      <c r="TOL39" s="1346"/>
      <c r="TOM39" s="1346"/>
      <c r="TON39" s="1346"/>
      <c r="TOO39" s="1346"/>
      <c r="TOP39" s="1346"/>
      <c r="TOQ39" s="1346"/>
      <c r="TOR39" s="1346"/>
      <c r="TOS39" s="1346"/>
      <c r="TOT39" s="1346"/>
      <c r="TOU39" s="1346"/>
      <c r="TOV39" s="1346"/>
      <c r="TOW39" s="1346"/>
      <c r="TOX39" s="1346"/>
      <c r="TOY39" s="1346"/>
      <c r="TOZ39" s="1346"/>
      <c r="TPA39" s="1346"/>
      <c r="TPB39" s="1346"/>
      <c r="TPC39" s="1346"/>
      <c r="TPD39" s="1346"/>
      <c r="TPE39" s="1346"/>
      <c r="TPF39" s="1346"/>
      <c r="TPG39" s="1346"/>
      <c r="TPH39" s="1346"/>
      <c r="TPI39" s="1346"/>
      <c r="TPJ39" s="1346"/>
      <c r="TPK39" s="1346"/>
      <c r="TPL39" s="1346"/>
      <c r="TPM39" s="1346"/>
      <c r="TPN39" s="1346"/>
      <c r="TPO39" s="1346"/>
      <c r="TPP39" s="1346"/>
      <c r="TPQ39" s="1346"/>
      <c r="TPR39" s="1346"/>
      <c r="TPS39" s="1346"/>
      <c r="TPT39" s="1346"/>
      <c r="TPU39" s="1346"/>
      <c r="TPV39" s="1346"/>
      <c r="TPW39" s="1346"/>
      <c r="TPX39" s="1346"/>
      <c r="TPY39" s="1346"/>
      <c r="TPZ39" s="1346"/>
      <c r="TQA39" s="1346"/>
      <c r="TQB39" s="1346"/>
      <c r="TQC39" s="1346"/>
      <c r="TQD39" s="1346"/>
      <c r="TQE39" s="1346"/>
      <c r="TQF39" s="1346"/>
      <c r="TQG39" s="1346"/>
      <c r="TQH39" s="1346"/>
      <c r="TQI39" s="1346"/>
      <c r="TQJ39" s="1346"/>
      <c r="TQK39" s="1346"/>
      <c r="TQL39" s="1346"/>
      <c r="TQM39" s="1346"/>
      <c r="TQN39" s="1346"/>
      <c r="TQO39" s="1346"/>
      <c r="TQP39" s="1346"/>
      <c r="TQQ39" s="1346"/>
      <c r="TQR39" s="1346"/>
      <c r="TQS39" s="1346"/>
      <c r="TQT39" s="1346"/>
      <c r="TQU39" s="1346"/>
      <c r="TQV39" s="1346"/>
      <c r="TQW39" s="1346"/>
      <c r="TQX39" s="1346"/>
      <c r="TQY39" s="1346"/>
      <c r="TQZ39" s="1346"/>
      <c r="TRA39" s="1346"/>
      <c r="TRB39" s="1346"/>
      <c r="TRC39" s="1346"/>
      <c r="TRD39" s="1346"/>
      <c r="TRE39" s="1346"/>
      <c r="TRF39" s="1346"/>
      <c r="TRG39" s="1346"/>
      <c r="TRH39" s="1346"/>
      <c r="TRI39" s="1346"/>
      <c r="TRJ39" s="1346"/>
      <c r="TRK39" s="1346"/>
      <c r="TRL39" s="1346"/>
      <c r="TRM39" s="1346"/>
      <c r="TRN39" s="1346"/>
      <c r="TRO39" s="1346"/>
      <c r="TRP39" s="1346"/>
      <c r="TRQ39" s="1346"/>
      <c r="TRR39" s="1346"/>
      <c r="TRS39" s="1346"/>
      <c r="TRT39" s="1346"/>
      <c r="TRU39" s="1346"/>
      <c r="TRV39" s="1346"/>
      <c r="TRW39" s="1346"/>
      <c r="TRX39" s="1346"/>
      <c r="TRY39" s="1346"/>
      <c r="TRZ39" s="1346"/>
      <c r="TSA39" s="1346"/>
      <c r="TSB39" s="1346"/>
      <c r="TSC39" s="1346"/>
      <c r="TSD39" s="1346"/>
      <c r="TSE39" s="1346"/>
      <c r="TSF39" s="1346"/>
      <c r="TSG39" s="1346"/>
      <c r="TSH39" s="1346"/>
      <c r="TSI39" s="1346"/>
      <c r="TSJ39" s="1346"/>
      <c r="TSK39" s="1346"/>
      <c r="TSL39" s="1346"/>
      <c r="TSM39" s="1346"/>
      <c r="TSN39" s="1346"/>
      <c r="TSO39" s="1346"/>
      <c r="TSP39" s="1346"/>
      <c r="TSQ39" s="1346"/>
      <c r="TSR39" s="1346"/>
      <c r="TSS39" s="1346"/>
      <c r="TST39" s="1346"/>
      <c r="TSU39" s="1346"/>
      <c r="TSV39" s="1346"/>
      <c r="TSW39" s="1346"/>
      <c r="TSX39" s="1346"/>
      <c r="TSY39" s="1346"/>
      <c r="TSZ39" s="1346"/>
      <c r="TTA39" s="1346"/>
      <c r="TTB39" s="1346"/>
      <c r="TTC39" s="1346"/>
      <c r="TTD39" s="1346"/>
      <c r="TTE39" s="1346"/>
      <c r="TTF39" s="1346"/>
      <c r="TTG39" s="1346"/>
      <c r="TTH39" s="1346"/>
      <c r="TTI39" s="1346"/>
      <c r="TTJ39" s="1346"/>
      <c r="TTK39" s="1346"/>
      <c r="TTL39" s="1346"/>
      <c r="TTM39" s="1346"/>
      <c r="TTN39" s="1346"/>
      <c r="TTO39" s="1346"/>
      <c r="TTP39" s="1346"/>
      <c r="TTQ39" s="1346"/>
      <c r="TTR39" s="1346"/>
      <c r="TTS39" s="1346"/>
      <c r="TTT39" s="1346"/>
      <c r="TTU39" s="1346"/>
      <c r="TTV39" s="1346"/>
      <c r="TTW39" s="1346"/>
      <c r="TTX39" s="1346"/>
      <c r="TTY39" s="1346"/>
      <c r="TTZ39" s="1346"/>
      <c r="TUA39" s="1346"/>
      <c r="TUB39" s="1346"/>
      <c r="TUC39" s="1346"/>
      <c r="TUD39" s="1346"/>
      <c r="TUE39" s="1346"/>
      <c r="TUF39" s="1346"/>
      <c r="TUG39" s="1346"/>
      <c r="TUH39" s="1346"/>
      <c r="TUI39" s="1346"/>
      <c r="TUJ39" s="1346"/>
      <c r="TUK39" s="1346"/>
      <c r="TUL39" s="1346"/>
      <c r="TUM39" s="1346"/>
      <c r="TUN39" s="1346"/>
      <c r="TUO39" s="1346"/>
      <c r="TUP39" s="1346"/>
      <c r="TUQ39" s="1346"/>
      <c r="TUR39" s="1346"/>
      <c r="TUS39" s="1346"/>
      <c r="TUT39" s="1346"/>
      <c r="TUU39" s="1346"/>
      <c r="TUV39" s="1346"/>
      <c r="TUW39" s="1346"/>
      <c r="TUX39" s="1346"/>
      <c r="TUY39" s="1346"/>
      <c r="TUZ39" s="1346"/>
      <c r="TVA39" s="1346"/>
      <c r="TVB39" s="1346"/>
      <c r="TVC39" s="1346"/>
      <c r="TVD39" s="1346"/>
      <c r="TVE39" s="1346"/>
      <c r="TVF39" s="1346"/>
      <c r="TVG39" s="1346"/>
      <c r="TVH39" s="1346"/>
      <c r="TVI39" s="1346"/>
      <c r="TVJ39" s="1346"/>
      <c r="TVK39" s="1346"/>
      <c r="TVL39" s="1346"/>
      <c r="TVM39" s="1346"/>
      <c r="TVN39" s="1346"/>
      <c r="TVO39" s="1346"/>
      <c r="TVP39" s="1346"/>
      <c r="TVQ39" s="1346"/>
      <c r="TVR39" s="1346"/>
      <c r="TVS39" s="1346"/>
      <c r="TVT39" s="1346"/>
      <c r="TVU39" s="1346"/>
      <c r="TVV39" s="1346"/>
      <c r="TVW39" s="1346"/>
      <c r="TVX39" s="1346"/>
      <c r="TVY39" s="1346"/>
      <c r="TVZ39" s="1346"/>
      <c r="TWA39" s="1346"/>
      <c r="TWB39" s="1346"/>
      <c r="TWC39" s="1346"/>
      <c r="TWD39" s="1346"/>
      <c r="TWE39" s="1346"/>
      <c r="TWF39" s="1346"/>
      <c r="TWG39" s="1346"/>
      <c r="TWH39" s="1346"/>
      <c r="TWI39" s="1346"/>
      <c r="TWJ39" s="1346"/>
      <c r="TWK39" s="1346"/>
      <c r="TWL39" s="1346"/>
      <c r="TWM39" s="1346"/>
      <c r="TWN39" s="1346"/>
      <c r="TWO39" s="1346"/>
      <c r="TWP39" s="1346"/>
      <c r="TWQ39" s="1346"/>
      <c r="TWR39" s="1346"/>
      <c r="TWS39" s="1346"/>
      <c r="TWT39" s="1346"/>
      <c r="TWU39" s="1346"/>
      <c r="TWV39" s="1346"/>
      <c r="TWW39" s="1346"/>
      <c r="TWX39" s="1346"/>
      <c r="TWY39" s="1346"/>
      <c r="TWZ39" s="1346"/>
      <c r="TXA39" s="1346"/>
      <c r="TXB39" s="1346"/>
      <c r="TXC39" s="1346"/>
      <c r="TXD39" s="1346"/>
      <c r="TXE39" s="1346"/>
      <c r="TXF39" s="1346"/>
      <c r="TXG39" s="1346"/>
      <c r="TXH39" s="1346"/>
      <c r="TXI39" s="1346"/>
      <c r="TXJ39" s="1346"/>
      <c r="TXK39" s="1346"/>
      <c r="TXL39" s="1346"/>
      <c r="TXM39" s="1346"/>
      <c r="TXN39" s="1346"/>
      <c r="TXO39" s="1346"/>
      <c r="TXP39" s="1346"/>
      <c r="TXQ39" s="1346"/>
      <c r="TXR39" s="1346"/>
      <c r="TXS39" s="1346"/>
      <c r="TXT39" s="1346"/>
      <c r="TXU39" s="1346"/>
      <c r="TXV39" s="1346"/>
      <c r="TXW39" s="1346"/>
      <c r="TXX39" s="1346"/>
      <c r="TXY39" s="1346"/>
      <c r="TXZ39" s="1346"/>
      <c r="TYA39" s="1346"/>
      <c r="TYB39" s="1346"/>
      <c r="TYC39" s="1346"/>
      <c r="TYD39" s="1346"/>
      <c r="TYE39" s="1346"/>
      <c r="TYF39" s="1346"/>
      <c r="TYG39" s="1346"/>
      <c r="TYH39" s="1346"/>
      <c r="TYI39" s="1346"/>
      <c r="TYJ39" s="1346"/>
      <c r="TYK39" s="1346"/>
      <c r="TYL39" s="1346"/>
      <c r="TYM39" s="1346"/>
      <c r="TYN39" s="1346"/>
      <c r="TYO39" s="1346"/>
      <c r="TYP39" s="1346"/>
      <c r="TYQ39" s="1346"/>
      <c r="TYR39" s="1346"/>
      <c r="TYS39" s="1346"/>
      <c r="TYT39" s="1346"/>
      <c r="TYU39" s="1346"/>
      <c r="TYV39" s="1346"/>
      <c r="TYW39" s="1346"/>
      <c r="TYX39" s="1346"/>
      <c r="TYY39" s="1346"/>
      <c r="TYZ39" s="1346"/>
      <c r="TZA39" s="1346"/>
      <c r="TZB39" s="1346"/>
      <c r="TZC39" s="1346"/>
      <c r="TZD39" s="1346"/>
      <c r="TZE39" s="1346"/>
      <c r="TZF39" s="1346"/>
      <c r="TZG39" s="1346"/>
      <c r="TZH39" s="1346"/>
      <c r="TZI39" s="1346"/>
      <c r="TZJ39" s="1346"/>
      <c r="TZK39" s="1346"/>
      <c r="TZL39" s="1346"/>
      <c r="TZM39" s="1346"/>
      <c r="TZN39" s="1346"/>
      <c r="TZO39" s="1346"/>
      <c r="TZP39" s="1346"/>
      <c r="TZQ39" s="1346"/>
      <c r="TZR39" s="1346"/>
      <c r="TZS39" s="1346"/>
      <c r="TZT39" s="1346"/>
      <c r="TZU39" s="1346"/>
      <c r="TZV39" s="1346"/>
      <c r="TZW39" s="1346"/>
      <c r="TZX39" s="1346"/>
      <c r="TZY39" s="1346"/>
      <c r="TZZ39" s="1346"/>
      <c r="UAA39" s="1346"/>
      <c r="UAB39" s="1346"/>
      <c r="UAC39" s="1346"/>
      <c r="UAD39" s="1346"/>
      <c r="UAE39" s="1346"/>
      <c r="UAF39" s="1346"/>
      <c r="UAG39" s="1346"/>
      <c r="UAH39" s="1346"/>
      <c r="UAI39" s="1346"/>
      <c r="UAJ39" s="1346"/>
      <c r="UAK39" s="1346"/>
      <c r="UAL39" s="1346"/>
      <c r="UAM39" s="1346"/>
      <c r="UAN39" s="1346"/>
      <c r="UAO39" s="1346"/>
      <c r="UAP39" s="1346"/>
      <c r="UAQ39" s="1346"/>
      <c r="UAR39" s="1346"/>
      <c r="UAS39" s="1346"/>
      <c r="UAT39" s="1346"/>
      <c r="UAU39" s="1346"/>
      <c r="UAV39" s="1346"/>
      <c r="UAW39" s="1346"/>
      <c r="UAX39" s="1346"/>
      <c r="UAY39" s="1346"/>
      <c r="UAZ39" s="1346"/>
      <c r="UBA39" s="1346"/>
      <c r="UBB39" s="1346"/>
      <c r="UBC39" s="1346"/>
      <c r="UBD39" s="1346"/>
      <c r="UBE39" s="1346"/>
      <c r="UBF39" s="1346"/>
      <c r="UBG39" s="1346"/>
      <c r="UBH39" s="1346"/>
      <c r="UBI39" s="1346"/>
      <c r="UBJ39" s="1346"/>
      <c r="UBK39" s="1346"/>
      <c r="UBL39" s="1346"/>
      <c r="UBM39" s="1346"/>
      <c r="UBN39" s="1346"/>
      <c r="UBO39" s="1346"/>
      <c r="UBP39" s="1346"/>
      <c r="UBQ39" s="1346"/>
      <c r="UBR39" s="1346"/>
      <c r="UBS39" s="1346"/>
      <c r="UBT39" s="1346"/>
      <c r="UBU39" s="1346"/>
      <c r="UBV39" s="1346"/>
      <c r="UBW39" s="1346"/>
      <c r="UBX39" s="1346"/>
      <c r="UBY39" s="1346"/>
      <c r="UBZ39" s="1346"/>
      <c r="UCA39" s="1346"/>
      <c r="UCB39" s="1346"/>
      <c r="UCC39" s="1346"/>
      <c r="UCD39" s="1346"/>
      <c r="UCE39" s="1346"/>
      <c r="UCF39" s="1346"/>
      <c r="UCG39" s="1346"/>
      <c r="UCH39" s="1346"/>
      <c r="UCI39" s="1346"/>
      <c r="UCJ39" s="1346"/>
      <c r="UCK39" s="1346"/>
      <c r="UCL39" s="1346"/>
      <c r="UCM39" s="1346"/>
      <c r="UCN39" s="1346"/>
      <c r="UCO39" s="1346"/>
      <c r="UCP39" s="1346"/>
      <c r="UCQ39" s="1346"/>
      <c r="UCR39" s="1346"/>
      <c r="UCS39" s="1346"/>
      <c r="UCT39" s="1346"/>
      <c r="UCU39" s="1346"/>
      <c r="UCV39" s="1346"/>
      <c r="UCW39" s="1346"/>
      <c r="UCX39" s="1346"/>
      <c r="UCY39" s="1346"/>
      <c r="UCZ39" s="1346"/>
      <c r="UDA39" s="1346"/>
      <c r="UDB39" s="1346"/>
      <c r="UDC39" s="1346"/>
      <c r="UDD39" s="1346"/>
      <c r="UDE39" s="1346"/>
      <c r="UDF39" s="1346"/>
      <c r="UDG39" s="1346"/>
      <c r="UDH39" s="1346"/>
      <c r="UDI39" s="1346"/>
      <c r="UDJ39" s="1346"/>
      <c r="UDK39" s="1346"/>
      <c r="UDL39" s="1346"/>
      <c r="UDM39" s="1346"/>
      <c r="UDN39" s="1346"/>
      <c r="UDO39" s="1346"/>
      <c r="UDP39" s="1346"/>
      <c r="UDQ39" s="1346"/>
      <c r="UDR39" s="1346"/>
      <c r="UDS39" s="1346"/>
      <c r="UDT39" s="1346"/>
      <c r="UDU39" s="1346"/>
      <c r="UDV39" s="1346"/>
      <c r="UDW39" s="1346"/>
      <c r="UDX39" s="1346"/>
      <c r="UDY39" s="1346"/>
      <c r="UDZ39" s="1346"/>
      <c r="UEA39" s="1346"/>
      <c r="UEB39" s="1346"/>
      <c r="UEC39" s="1346"/>
      <c r="UED39" s="1346"/>
      <c r="UEE39" s="1346"/>
      <c r="UEF39" s="1346"/>
      <c r="UEG39" s="1346"/>
      <c r="UEH39" s="1346"/>
      <c r="UEI39" s="1346"/>
      <c r="UEJ39" s="1346"/>
      <c r="UEK39" s="1346"/>
      <c r="UEL39" s="1346"/>
      <c r="UEM39" s="1346"/>
      <c r="UEN39" s="1346"/>
      <c r="UEO39" s="1346"/>
      <c r="UEP39" s="1346"/>
      <c r="UEQ39" s="1346"/>
      <c r="UER39" s="1346"/>
      <c r="UES39" s="1346"/>
      <c r="UET39" s="1346"/>
      <c r="UEU39" s="1346"/>
      <c r="UEV39" s="1346"/>
      <c r="UEW39" s="1346"/>
      <c r="UEX39" s="1346"/>
      <c r="UEY39" s="1346"/>
      <c r="UEZ39" s="1346"/>
      <c r="UFA39" s="1346"/>
      <c r="UFB39" s="1346"/>
      <c r="UFC39" s="1346"/>
      <c r="UFD39" s="1346"/>
      <c r="UFE39" s="1346"/>
      <c r="UFF39" s="1346"/>
      <c r="UFG39" s="1346"/>
      <c r="UFH39" s="1346"/>
      <c r="UFI39" s="1346"/>
      <c r="UFJ39" s="1346"/>
      <c r="UFK39" s="1346"/>
      <c r="UFL39" s="1346"/>
      <c r="UFM39" s="1346"/>
      <c r="UFN39" s="1346"/>
      <c r="UFO39" s="1346"/>
      <c r="UFP39" s="1346"/>
      <c r="UFQ39" s="1346"/>
      <c r="UFR39" s="1346"/>
      <c r="UFS39" s="1346"/>
      <c r="UFT39" s="1346"/>
      <c r="UFU39" s="1346"/>
      <c r="UFV39" s="1346"/>
      <c r="UFW39" s="1346"/>
      <c r="UFX39" s="1346"/>
      <c r="UFY39" s="1346"/>
      <c r="UFZ39" s="1346"/>
      <c r="UGA39" s="1346"/>
      <c r="UGB39" s="1346"/>
      <c r="UGC39" s="1346"/>
      <c r="UGD39" s="1346"/>
      <c r="UGE39" s="1346"/>
      <c r="UGF39" s="1346"/>
      <c r="UGG39" s="1346"/>
      <c r="UGH39" s="1346"/>
      <c r="UGI39" s="1346"/>
      <c r="UGJ39" s="1346"/>
      <c r="UGK39" s="1346"/>
      <c r="UGL39" s="1346"/>
      <c r="UGM39" s="1346"/>
      <c r="UGN39" s="1346"/>
      <c r="UGO39" s="1346"/>
      <c r="UGP39" s="1346"/>
      <c r="UGQ39" s="1346"/>
      <c r="UGR39" s="1346"/>
      <c r="UGS39" s="1346"/>
      <c r="UGT39" s="1346"/>
      <c r="UGU39" s="1346"/>
      <c r="UGV39" s="1346"/>
      <c r="UGW39" s="1346"/>
      <c r="UGX39" s="1346"/>
      <c r="UGY39" s="1346"/>
      <c r="UGZ39" s="1346"/>
      <c r="UHA39" s="1346"/>
      <c r="UHB39" s="1346"/>
      <c r="UHC39" s="1346"/>
      <c r="UHD39" s="1346"/>
      <c r="UHE39" s="1346"/>
      <c r="UHF39" s="1346"/>
      <c r="UHG39" s="1346"/>
      <c r="UHH39" s="1346"/>
      <c r="UHI39" s="1346"/>
      <c r="UHJ39" s="1346"/>
      <c r="UHK39" s="1346"/>
      <c r="UHL39" s="1346"/>
      <c r="UHM39" s="1346"/>
      <c r="UHN39" s="1346"/>
      <c r="UHO39" s="1346"/>
      <c r="UHP39" s="1346"/>
      <c r="UHQ39" s="1346"/>
      <c r="UHR39" s="1346"/>
      <c r="UHS39" s="1346"/>
      <c r="UHT39" s="1346"/>
      <c r="UHU39" s="1346"/>
      <c r="UHV39" s="1346"/>
      <c r="UHW39" s="1346"/>
      <c r="UHX39" s="1346"/>
      <c r="UHY39" s="1346"/>
      <c r="UHZ39" s="1346"/>
      <c r="UIA39" s="1346"/>
      <c r="UIB39" s="1346"/>
      <c r="UIC39" s="1346"/>
      <c r="UID39" s="1346"/>
      <c r="UIE39" s="1346"/>
      <c r="UIF39" s="1346"/>
      <c r="UIG39" s="1346"/>
      <c r="UIH39" s="1346"/>
      <c r="UII39" s="1346"/>
      <c r="UIJ39" s="1346"/>
      <c r="UIK39" s="1346"/>
      <c r="UIL39" s="1346"/>
      <c r="UIM39" s="1346"/>
      <c r="UIN39" s="1346"/>
      <c r="UIO39" s="1346"/>
      <c r="UIP39" s="1346"/>
      <c r="UIQ39" s="1346"/>
      <c r="UIR39" s="1346"/>
      <c r="UIS39" s="1346"/>
      <c r="UIT39" s="1346"/>
      <c r="UIU39" s="1346"/>
      <c r="UIV39" s="1346"/>
      <c r="UIW39" s="1346"/>
      <c r="UIX39" s="1346"/>
      <c r="UIY39" s="1346"/>
      <c r="UIZ39" s="1346"/>
      <c r="UJA39" s="1346"/>
      <c r="UJB39" s="1346"/>
      <c r="UJC39" s="1346"/>
      <c r="UJD39" s="1346"/>
      <c r="UJE39" s="1346"/>
      <c r="UJF39" s="1346"/>
      <c r="UJG39" s="1346"/>
      <c r="UJH39" s="1346"/>
      <c r="UJI39" s="1346"/>
      <c r="UJJ39" s="1346"/>
      <c r="UJK39" s="1346"/>
      <c r="UJL39" s="1346"/>
      <c r="UJM39" s="1346"/>
      <c r="UJN39" s="1346"/>
      <c r="UJO39" s="1346"/>
      <c r="UJP39" s="1346"/>
      <c r="UJQ39" s="1346"/>
      <c r="UJR39" s="1346"/>
      <c r="UJS39" s="1346"/>
      <c r="UJT39" s="1346"/>
      <c r="UJU39" s="1346"/>
      <c r="UJV39" s="1346"/>
      <c r="UJW39" s="1346"/>
      <c r="UJX39" s="1346"/>
      <c r="UJY39" s="1346"/>
      <c r="UJZ39" s="1346"/>
      <c r="UKA39" s="1346"/>
      <c r="UKB39" s="1346"/>
      <c r="UKC39" s="1346"/>
      <c r="UKD39" s="1346"/>
      <c r="UKE39" s="1346"/>
      <c r="UKF39" s="1346"/>
      <c r="UKG39" s="1346"/>
      <c r="UKH39" s="1346"/>
      <c r="UKI39" s="1346"/>
      <c r="UKJ39" s="1346"/>
      <c r="UKK39" s="1346"/>
      <c r="UKL39" s="1346"/>
      <c r="UKM39" s="1346"/>
      <c r="UKN39" s="1346"/>
      <c r="UKO39" s="1346"/>
      <c r="UKP39" s="1346"/>
      <c r="UKQ39" s="1346"/>
      <c r="UKR39" s="1346"/>
      <c r="UKS39" s="1346"/>
      <c r="UKT39" s="1346"/>
      <c r="UKU39" s="1346"/>
      <c r="UKV39" s="1346"/>
      <c r="UKW39" s="1346"/>
      <c r="UKX39" s="1346"/>
      <c r="UKY39" s="1346"/>
      <c r="UKZ39" s="1346"/>
      <c r="ULA39" s="1346"/>
      <c r="ULB39" s="1346"/>
      <c r="ULC39" s="1346"/>
      <c r="ULD39" s="1346"/>
      <c r="ULE39" s="1346"/>
      <c r="ULF39" s="1346"/>
      <c r="ULG39" s="1346"/>
      <c r="ULH39" s="1346"/>
      <c r="ULI39" s="1346"/>
      <c r="ULJ39" s="1346"/>
      <c r="ULK39" s="1346"/>
      <c r="ULL39" s="1346"/>
      <c r="ULM39" s="1346"/>
      <c r="ULN39" s="1346"/>
      <c r="ULO39" s="1346"/>
      <c r="ULP39" s="1346"/>
      <c r="ULQ39" s="1346"/>
      <c r="ULR39" s="1346"/>
      <c r="ULS39" s="1346"/>
      <c r="ULT39" s="1346"/>
      <c r="ULU39" s="1346"/>
      <c r="ULV39" s="1346"/>
      <c r="ULW39" s="1346"/>
      <c r="ULX39" s="1346"/>
      <c r="ULY39" s="1346"/>
      <c r="ULZ39" s="1346"/>
      <c r="UMA39" s="1346"/>
      <c r="UMB39" s="1346"/>
      <c r="UMC39" s="1346"/>
      <c r="UMD39" s="1346"/>
      <c r="UME39" s="1346"/>
      <c r="UMF39" s="1346"/>
      <c r="UMG39" s="1346"/>
      <c r="UMH39" s="1346"/>
      <c r="UMI39" s="1346"/>
      <c r="UMJ39" s="1346"/>
      <c r="UMK39" s="1346"/>
      <c r="UML39" s="1346"/>
      <c r="UMM39" s="1346"/>
      <c r="UMN39" s="1346"/>
      <c r="UMO39" s="1346"/>
      <c r="UMP39" s="1346"/>
      <c r="UMQ39" s="1346"/>
      <c r="UMR39" s="1346"/>
      <c r="UMS39" s="1346"/>
      <c r="UMT39" s="1346"/>
      <c r="UMU39" s="1346"/>
      <c r="UMV39" s="1346"/>
      <c r="UMW39" s="1346"/>
      <c r="UMX39" s="1346"/>
      <c r="UMY39" s="1346"/>
      <c r="UMZ39" s="1346"/>
      <c r="UNA39" s="1346"/>
      <c r="UNB39" s="1346"/>
      <c r="UNC39" s="1346"/>
      <c r="UND39" s="1346"/>
      <c r="UNE39" s="1346"/>
      <c r="UNF39" s="1346"/>
      <c r="UNG39" s="1346"/>
      <c r="UNH39" s="1346"/>
      <c r="UNI39" s="1346"/>
      <c r="UNJ39" s="1346"/>
      <c r="UNK39" s="1346"/>
      <c r="UNL39" s="1346"/>
      <c r="UNM39" s="1346"/>
      <c r="UNN39" s="1346"/>
      <c r="UNO39" s="1346"/>
      <c r="UNP39" s="1346"/>
      <c r="UNQ39" s="1346"/>
      <c r="UNR39" s="1346"/>
      <c r="UNS39" s="1346"/>
      <c r="UNT39" s="1346"/>
      <c r="UNU39" s="1346"/>
      <c r="UNV39" s="1346"/>
      <c r="UNW39" s="1346"/>
      <c r="UNX39" s="1346"/>
      <c r="UNY39" s="1346"/>
      <c r="UNZ39" s="1346"/>
      <c r="UOA39" s="1346"/>
      <c r="UOB39" s="1346"/>
      <c r="UOC39" s="1346"/>
      <c r="UOD39" s="1346"/>
      <c r="UOE39" s="1346"/>
      <c r="UOF39" s="1346"/>
      <c r="UOG39" s="1346"/>
      <c r="UOH39" s="1346"/>
      <c r="UOI39" s="1346"/>
      <c r="UOJ39" s="1346"/>
      <c r="UOK39" s="1346"/>
      <c r="UOL39" s="1346"/>
      <c r="UOM39" s="1346"/>
      <c r="UON39" s="1346"/>
      <c r="UOO39" s="1346"/>
      <c r="UOP39" s="1346"/>
      <c r="UOQ39" s="1346"/>
      <c r="UOR39" s="1346"/>
      <c r="UOS39" s="1346"/>
      <c r="UOT39" s="1346"/>
      <c r="UOU39" s="1346"/>
      <c r="UOV39" s="1346"/>
      <c r="UOW39" s="1346"/>
      <c r="UOX39" s="1346"/>
      <c r="UOY39" s="1346"/>
      <c r="UOZ39" s="1346"/>
      <c r="UPA39" s="1346"/>
      <c r="UPB39" s="1346"/>
      <c r="UPC39" s="1346"/>
      <c r="UPD39" s="1346"/>
      <c r="UPE39" s="1346"/>
      <c r="UPF39" s="1346"/>
      <c r="UPG39" s="1346"/>
      <c r="UPH39" s="1346"/>
      <c r="UPI39" s="1346"/>
      <c r="UPJ39" s="1346"/>
      <c r="UPK39" s="1346"/>
      <c r="UPL39" s="1346"/>
      <c r="UPM39" s="1346"/>
      <c r="UPN39" s="1346"/>
      <c r="UPO39" s="1346"/>
      <c r="UPP39" s="1346"/>
      <c r="UPQ39" s="1346"/>
      <c r="UPR39" s="1346"/>
      <c r="UPS39" s="1346"/>
      <c r="UPT39" s="1346"/>
      <c r="UPU39" s="1346"/>
      <c r="UPV39" s="1346"/>
      <c r="UPW39" s="1346"/>
      <c r="UPX39" s="1346"/>
      <c r="UPY39" s="1346"/>
      <c r="UPZ39" s="1346"/>
      <c r="UQA39" s="1346"/>
      <c r="UQB39" s="1346"/>
      <c r="UQC39" s="1346"/>
      <c r="UQD39" s="1346"/>
      <c r="UQE39" s="1346"/>
      <c r="UQF39" s="1346"/>
      <c r="UQG39" s="1346"/>
      <c r="UQH39" s="1346"/>
      <c r="UQI39" s="1346"/>
      <c r="UQJ39" s="1346"/>
      <c r="UQK39" s="1346"/>
      <c r="UQL39" s="1346"/>
      <c r="UQM39" s="1346"/>
      <c r="UQN39" s="1346"/>
      <c r="UQO39" s="1346"/>
      <c r="UQP39" s="1346"/>
      <c r="UQQ39" s="1346"/>
      <c r="UQR39" s="1346"/>
      <c r="UQS39" s="1346"/>
      <c r="UQT39" s="1346"/>
      <c r="UQU39" s="1346"/>
      <c r="UQV39" s="1346"/>
      <c r="UQW39" s="1346"/>
      <c r="UQX39" s="1346"/>
      <c r="UQY39" s="1346"/>
      <c r="UQZ39" s="1346"/>
      <c r="URA39" s="1346"/>
      <c r="URB39" s="1346"/>
      <c r="URC39" s="1346"/>
      <c r="URD39" s="1346"/>
      <c r="URE39" s="1346"/>
      <c r="URF39" s="1346"/>
      <c r="URG39" s="1346"/>
      <c r="URH39" s="1346"/>
      <c r="URI39" s="1346"/>
      <c r="URJ39" s="1346"/>
      <c r="URK39" s="1346"/>
      <c r="URL39" s="1346"/>
      <c r="URM39" s="1346"/>
      <c r="URN39" s="1346"/>
      <c r="URO39" s="1346"/>
      <c r="URP39" s="1346"/>
      <c r="URQ39" s="1346"/>
      <c r="URR39" s="1346"/>
      <c r="URS39" s="1346"/>
      <c r="URT39" s="1346"/>
      <c r="URU39" s="1346"/>
      <c r="URV39" s="1346"/>
      <c r="URW39" s="1346"/>
      <c r="URX39" s="1346"/>
      <c r="URY39" s="1346"/>
      <c r="URZ39" s="1346"/>
      <c r="USA39" s="1346"/>
      <c r="USB39" s="1346"/>
      <c r="USC39" s="1346"/>
      <c r="USD39" s="1346"/>
      <c r="USE39" s="1346"/>
      <c r="USF39" s="1346"/>
      <c r="USG39" s="1346"/>
      <c r="USH39" s="1346"/>
      <c r="USI39" s="1346"/>
      <c r="USJ39" s="1346"/>
      <c r="USK39" s="1346"/>
      <c r="USL39" s="1346"/>
      <c r="USM39" s="1346"/>
      <c r="USN39" s="1346"/>
      <c r="USO39" s="1346"/>
      <c r="USP39" s="1346"/>
      <c r="USQ39" s="1346"/>
      <c r="USR39" s="1346"/>
      <c r="USS39" s="1346"/>
      <c r="UST39" s="1346"/>
      <c r="USU39" s="1346"/>
      <c r="USV39" s="1346"/>
      <c r="USW39" s="1346"/>
      <c r="USX39" s="1346"/>
      <c r="USY39" s="1346"/>
      <c r="USZ39" s="1346"/>
      <c r="UTA39" s="1346"/>
      <c r="UTB39" s="1346"/>
      <c r="UTC39" s="1346"/>
      <c r="UTD39" s="1346"/>
      <c r="UTE39" s="1346"/>
      <c r="UTF39" s="1346"/>
      <c r="UTG39" s="1346"/>
      <c r="UTH39" s="1346"/>
      <c r="UTI39" s="1346"/>
      <c r="UTJ39" s="1346"/>
      <c r="UTK39" s="1346"/>
      <c r="UTL39" s="1346"/>
      <c r="UTM39" s="1346"/>
      <c r="UTN39" s="1346"/>
      <c r="UTO39" s="1346"/>
      <c r="UTP39" s="1346"/>
      <c r="UTQ39" s="1346"/>
      <c r="UTR39" s="1346"/>
      <c r="UTS39" s="1346"/>
      <c r="UTT39" s="1346"/>
      <c r="UTU39" s="1346"/>
      <c r="UTV39" s="1346"/>
      <c r="UTW39" s="1346"/>
      <c r="UTX39" s="1346"/>
      <c r="UTY39" s="1346"/>
      <c r="UTZ39" s="1346"/>
      <c r="UUA39" s="1346"/>
      <c r="UUB39" s="1346"/>
      <c r="UUC39" s="1346"/>
      <c r="UUD39" s="1346"/>
      <c r="UUE39" s="1346"/>
      <c r="UUF39" s="1346"/>
      <c r="UUG39" s="1346"/>
      <c r="UUH39" s="1346"/>
      <c r="UUI39" s="1346"/>
      <c r="UUJ39" s="1346"/>
      <c r="UUK39" s="1346"/>
      <c r="UUL39" s="1346"/>
      <c r="UUM39" s="1346"/>
      <c r="UUN39" s="1346"/>
      <c r="UUO39" s="1346"/>
      <c r="UUP39" s="1346"/>
      <c r="UUQ39" s="1346"/>
      <c r="UUR39" s="1346"/>
      <c r="UUS39" s="1346"/>
      <c r="UUT39" s="1346"/>
      <c r="UUU39" s="1346"/>
      <c r="UUV39" s="1346"/>
      <c r="UUW39" s="1346"/>
      <c r="UUX39" s="1346"/>
      <c r="UUY39" s="1346"/>
      <c r="UUZ39" s="1346"/>
      <c r="UVA39" s="1346"/>
      <c r="UVB39" s="1346"/>
      <c r="UVC39" s="1346"/>
      <c r="UVD39" s="1346"/>
      <c r="UVE39" s="1346"/>
      <c r="UVF39" s="1346"/>
      <c r="UVG39" s="1346"/>
      <c r="UVH39" s="1346"/>
      <c r="UVI39" s="1346"/>
      <c r="UVJ39" s="1346"/>
      <c r="UVK39" s="1346"/>
      <c r="UVL39" s="1346"/>
      <c r="UVM39" s="1346"/>
      <c r="UVN39" s="1346"/>
      <c r="UVO39" s="1346"/>
      <c r="UVP39" s="1346"/>
      <c r="UVQ39" s="1346"/>
      <c r="UVR39" s="1346"/>
      <c r="UVS39" s="1346"/>
      <c r="UVT39" s="1346"/>
      <c r="UVU39" s="1346"/>
      <c r="UVV39" s="1346"/>
      <c r="UVW39" s="1346"/>
      <c r="UVX39" s="1346"/>
      <c r="UVY39" s="1346"/>
      <c r="UVZ39" s="1346"/>
      <c r="UWA39" s="1346"/>
      <c r="UWB39" s="1346"/>
      <c r="UWC39" s="1346"/>
      <c r="UWD39" s="1346"/>
      <c r="UWE39" s="1346"/>
      <c r="UWF39" s="1346"/>
      <c r="UWG39" s="1346"/>
      <c r="UWH39" s="1346"/>
      <c r="UWI39" s="1346"/>
      <c r="UWJ39" s="1346"/>
      <c r="UWK39" s="1346"/>
      <c r="UWL39" s="1346"/>
      <c r="UWM39" s="1346"/>
      <c r="UWN39" s="1346"/>
      <c r="UWO39" s="1346"/>
      <c r="UWP39" s="1346"/>
      <c r="UWQ39" s="1346"/>
      <c r="UWR39" s="1346"/>
      <c r="UWS39" s="1346"/>
      <c r="UWT39" s="1346"/>
      <c r="UWU39" s="1346"/>
      <c r="UWV39" s="1346"/>
      <c r="UWW39" s="1346"/>
      <c r="UWX39" s="1346"/>
      <c r="UWY39" s="1346"/>
      <c r="UWZ39" s="1346"/>
      <c r="UXA39" s="1346"/>
      <c r="UXB39" s="1346"/>
      <c r="UXC39" s="1346"/>
      <c r="UXD39" s="1346"/>
      <c r="UXE39" s="1346"/>
      <c r="UXF39" s="1346"/>
      <c r="UXG39" s="1346"/>
      <c r="UXH39" s="1346"/>
      <c r="UXI39" s="1346"/>
      <c r="UXJ39" s="1346"/>
      <c r="UXK39" s="1346"/>
      <c r="UXL39" s="1346"/>
      <c r="UXM39" s="1346"/>
      <c r="UXN39" s="1346"/>
      <c r="UXO39" s="1346"/>
      <c r="UXP39" s="1346"/>
      <c r="UXQ39" s="1346"/>
      <c r="UXR39" s="1346"/>
      <c r="UXS39" s="1346"/>
      <c r="UXT39" s="1346"/>
      <c r="UXU39" s="1346"/>
      <c r="UXV39" s="1346"/>
      <c r="UXW39" s="1346"/>
      <c r="UXX39" s="1346"/>
      <c r="UXY39" s="1346"/>
      <c r="UXZ39" s="1346"/>
      <c r="UYA39" s="1346"/>
      <c r="UYB39" s="1346"/>
      <c r="UYC39" s="1346"/>
      <c r="UYD39" s="1346"/>
      <c r="UYE39" s="1346"/>
      <c r="UYF39" s="1346"/>
      <c r="UYG39" s="1346"/>
      <c r="UYH39" s="1346"/>
      <c r="UYI39" s="1346"/>
      <c r="UYJ39" s="1346"/>
      <c r="UYK39" s="1346"/>
      <c r="UYL39" s="1346"/>
      <c r="UYM39" s="1346"/>
      <c r="UYN39" s="1346"/>
      <c r="UYO39" s="1346"/>
      <c r="UYP39" s="1346"/>
      <c r="UYQ39" s="1346"/>
      <c r="UYR39" s="1346"/>
      <c r="UYS39" s="1346"/>
      <c r="UYT39" s="1346"/>
      <c r="UYU39" s="1346"/>
      <c r="UYV39" s="1346"/>
      <c r="UYW39" s="1346"/>
      <c r="UYX39" s="1346"/>
      <c r="UYY39" s="1346"/>
      <c r="UYZ39" s="1346"/>
      <c r="UZA39" s="1346"/>
      <c r="UZB39" s="1346"/>
      <c r="UZC39" s="1346"/>
      <c r="UZD39" s="1346"/>
      <c r="UZE39" s="1346"/>
      <c r="UZF39" s="1346"/>
      <c r="UZG39" s="1346"/>
      <c r="UZH39" s="1346"/>
      <c r="UZI39" s="1346"/>
      <c r="UZJ39" s="1346"/>
      <c r="UZK39" s="1346"/>
      <c r="UZL39" s="1346"/>
      <c r="UZM39" s="1346"/>
      <c r="UZN39" s="1346"/>
      <c r="UZO39" s="1346"/>
      <c r="UZP39" s="1346"/>
      <c r="UZQ39" s="1346"/>
      <c r="UZR39" s="1346"/>
      <c r="UZS39" s="1346"/>
      <c r="UZT39" s="1346"/>
      <c r="UZU39" s="1346"/>
      <c r="UZV39" s="1346"/>
      <c r="UZW39" s="1346"/>
      <c r="UZX39" s="1346"/>
      <c r="UZY39" s="1346"/>
      <c r="UZZ39" s="1346"/>
      <c r="VAA39" s="1346"/>
      <c r="VAB39" s="1346"/>
      <c r="VAC39" s="1346"/>
      <c r="VAD39" s="1346"/>
      <c r="VAE39" s="1346"/>
      <c r="VAF39" s="1346"/>
      <c r="VAG39" s="1346"/>
      <c r="VAH39" s="1346"/>
      <c r="VAI39" s="1346"/>
      <c r="VAJ39" s="1346"/>
      <c r="VAK39" s="1346"/>
      <c r="VAL39" s="1346"/>
      <c r="VAM39" s="1346"/>
      <c r="VAN39" s="1346"/>
      <c r="VAO39" s="1346"/>
      <c r="VAP39" s="1346"/>
      <c r="VAQ39" s="1346"/>
      <c r="VAR39" s="1346"/>
      <c r="VAS39" s="1346"/>
      <c r="VAT39" s="1346"/>
      <c r="VAU39" s="1346"/>
      <c r="VAV39" s="1346"/>
      <c r="VAW39" s="1346"/>
      <c r="VAX39" s="1346"/>
      <c r="VAY39" s="1346"/>
      <c r="VAZ39" s="1346"/>
      <c r="VBA39" s="1346"/>
      <c r="VBB39" s="1346"/>
      <c r="VBC39" s="1346"/>
      <c r="VBD39" s="1346"/>
      <c r="VBE39" s="1346"/>
      <c r="VBF39" s="1346"/>
      <c r="VBG39" s="1346"/>
      <c r="VBH39" s="1346"/>
      <c r="VBI39" s="1346"/>
      <c r="VBJ39" s="1346"/>
      <c r="VBK39" s="1346"/>
      <c r="VBL39" s="1346"/>
      <c r="VBM39" s="1346"/>
      <c r="VBN39" s="1346"/>
      <c r="VBO39" s="1346"/>
      <c r="VBP39" s="1346"/>
      <c r="VBQ39" s="1346"/>
      <c r="VBR39" s="1346"/>
      <c r="VBS39" s="1346"/>
      <c r="VBT39" s="1346"/>
      <c r="VBU39" s="1346"/>
      <c r="VBV39" s="1346"/>
      <c r="VBW39" s="1346"/>
      <c r="VBX39" s="1346"/>
      <c r="VBY39" s="1346"/>
      <c r="VBZ39" s="1346"/>
      <c r="VCA39" s="1346"/>
      <c r="VCB39" s="1346"/>
      <c r="VCC39" s="1346"/>
      <c r="VCD39" s="1346"/>
      <c r="VCE39" s="1346"/>
      <c r="VCF39" s="1346"/>
      <c r="VCG39" s="1346"/>
      <c r="VCH39" s="1346"/>
      <c r="VCI39" s="1346"/>
      <c r="VCJ39" s="1346"/>
      <c r="VCK39" s="1346"/>
      <c r="VCL39" s="1346"/>
      <c r="VCM39" s="1346"/>
      <c r="VCN39" s="1346"/>
      <c r="VCO39" s="1346"/>
      <c r="VCP39" s="1346"/>
      <c r="VCQ39" s="1346"/>
      <c r="VCR39" s="1346"/>
      <c r="VCS39" s="1346"/>
      <c r="VCT39" s="1346"/>
      <c r="VCU39" s="1346"/>
      <c r="VCV39" s="1346"/>
      <c r="VCW39" s="1346"/>
      <c r="VCX39" s="1346"/>
      <c r="VCY39" s="1346"/>
      <c r="VCZ39" s="1346"/>
      <c r="VDA39" s="1346"/>
      <c r="VDB39" s="1346"/>
      <c r="VDC39" s="1346"/>
      <c r="VDD39" s="1346"/>
      <c r="VDE39" s="1346"/>
      <c r="VDF39" s="1346"/>
      <c r="VDG39" s="1346"/>
      <c r="VDH39" s="1346"/>
      <c r="VDI39" s="1346"/>
      <c r="VDJ39" s="1346"/>
      <c r="VDK39" s="1346"/>
      <c r="VDL39" s="1346"/>
      <c r="VDM39" s="1346"/>
      <c r="VDN39" s="1346"/>
      <c r="VDO39" s="1346"/>
      <c r="VDP39" s="1346"/>
      <c r="VDQ39" s="1346"/>
      <c r="VDR39" s="1346"/>
      <c r="VDS39" s="1346"/>
      <c r="VDT39" s="1346"/>
      <c r="VDU39" s="1346"/>
      <c r="VDV39" s="1346"/>
      <c r="VDW39" s="1346"/>
      <c r="VDX39" s="1346"/>
      <c r="VDY39" s="1346"/>
      <c r="VDZ39" s="1346"/>
      <c r="VEA39" s="1346"/>
      <c r="VEB39" s="1346"/>
      <c r="VEC39" s="1346"/>
      <c r="VED39" s="1346"/>
      <c r="VEE39" s="1346"/>
      <c r="VEF39" s="1346"/>
      <c r="VEG39" s="1346"/>
      <c r="VEH39" s="1346"/>
      <c r="VEI39" s="1346"/>
      <c r="VEJ39" s="1346"/>
      <c r="VEK39" s="1346"/>
      <c r="VEL39" s="1346"/>
      <c r="VEM39" s="1346"/>
      <c r="VEN39" s="1346"/>
      <c r="VEO39" s="1346"/>
      <c r="VEP39" s="1346"/>
      <c r="VEQ39" s="1346"/>
      <c r="VER39" s="1346"/>
      <c r="VES39" s="1346"/>
      <c r="VET39" s="1346"/>
      <c r="VEU39" s="1346"/>
      <c r="VEV39" s="1346"/>
      <c r="VEW39" s="1346"/>
      <c r="VEX39" s="1346"/>
      <c r="VEY39" s="1346"/>
      <c r="VEZ39" s="1346"/>
      <c r="VFA39" s="1346"/>
      <c r="VFB39" s="1346"/>
      <c r="VFC39" s="1346"/>
      <c r="VFD39" s="1346"/>
      <c r="VFE39" s="1346"/>
      <c r="VFF39" s="1346"/>
      <c r="VFG39" s="1346"/>
      <c r="VFH39" s="1346"/>
      <c r="VFI39" s="1346"/>
      <c r="VFJ39" s="1346"/>
      <c r="VFK39" s="1346"/>
      <c r="VFL39" s="1346"/>
      <c r="VFM39" s="1346"/>
      <c r="VFN39" s="1346"/>
      <c r="VFO39" s="1346"/>
      <c r="VFP39" s="1346"/>
      <c r="VFQ39" s="1346"/>
      <c r="VFR39" s="1346"/>
      <c r="VFS39" s="1346"/>
      <c r="VFT39" s="1346"/>
      <c r="VFU39" s="1346"/>
      <c r="VFV39" s="1346"/>
      <c r="VFW39" s="1346"/>
      <c r="VFX39" s="1346"/>
      <c r="VFY39" s="1346"/>
      <c r="VFZ39" s="1346"/>
      <c r="VGA39" s="1346"/>
      <c r="VGB39" s="1346"/>
      <c r="VGC39" s="1346"/>
      <c r="VGD39" s="1346"/>
      <c r="VGE39" s="1346"/>
      <c r="VGF39" s="1346"/>
      <c r="VGG39" s="1346"/>
      <c r="VGH39" s="1346"/>
      <c r="VGI39" s="1346"/>
      <c r="VGJ39" s="1346"/>
      <c r="VGK39" s="1346"/>
      <c r="VGL39" s="1346"/>
      <c r="VGM39" s="1346"/>
      <c r="VGN39" s="1346"/>
      <c r="VGO39" s="1346"/>
      <c r="VGP39" s="1346"/>
      <c r="VGQ39" s="1346"/>
      <c r="VGR39" s="1346"/>
      <c r="VGS39" s="1346"/>
      <c r="VGT39" s="1346"/>
      <c r="VGU39" s="1346"/>
      <c r="VGV39" s="1346"/>
      <c r="VGW39" s="1346"/>
      <c r="VGX39" s="1346"/>
      <c r="VGY39" s="1346"/>
      <c r="VGZ39" s="1346"/>
      <c r="VHA39" s="1346"/>
      <c r="VHB39" s="1346"/>
      <c r="VHC39" s="1346"/>
      <c r="VHD39" s="1346"/>
      <c r="VHE39" s="1346"/>
      <c r="VHF39" s="1346"/>
      <c r="VHG39" s="1346"/>
      <c r="VHH39" s="1346"/>
      <c r="VHI39" s="1346"/>
      <c r="VHJ39" s="1346"/>
      <c r="VHK39" s="1346"/>
      <c r="VHL39" s="1346"/>
      <c r="VHM39" s="1346"/>
      <c r="VHN39" s="1346"/>
      <c r="VHO39" s="1346"/>
      <c r="VHP39" s="1346"/>
      <c r="VHQ39" s="1346"/>
      <c r="VHR39" s="1346"/>
      <c r="VHS39" s="1346"/>
      <c r="VHT39" s="1346"/>
      <c r="VHU39" s="1346"/>
      <c r="VHV39" s="1346"/>
      <c r="VHW39" s="1346"/>
      <c r="VHX39" s="1346"/>
      <c r="VHY39" s="1346"/>
      <c r="VHZ39" s="1346"/>
      <c r="VIA39" s="1346"/>
      <c r="VIB39" s="1346"/>
      <c r="VIC39" s="1346"/>
      <c r="VID39" s="1346"/>
      <c r="VIE39" s="1346"/>
      <c r="VIF39" s="1346"/>
      <c r="VIG39" s="1346"/>
      <c r="VIH39" s="1346"/>
      <c r="VII39" s="1346"/>
      <c r="VIJ39" s="1346"/>
      <c r="VIK39" s="1346"/>
      <c r="VIL39" s="1346"/>
      <c r="VIM39" s="1346"/>
      <c r="VIN39" s="1346"/>
      <c r="VIO39" s="1346"/>
      <c r="VIP39" s="1346"/>
      <c r="VIQ39" s="1346"/>
      <c r="VIR39" s="1346"/>
      <c r="VIS39" s="1346"/>
      <c r="VIT39" s="1346"/>
      <c r="VIU39" s="1346"/>
      <c r="VIV39" s="1346"/>
      <c r="VIW39" s="1346"/>
      <c r="VIX39" s="1346"/>
      <c r="VIY39" s="1346"/>
      <c r="VIZ39" s="1346"/>
      <c r="VJA39" s="1346"/>
      <c r="VJB39" s="1346"/>
      <c r="VJC39" s="1346"/>
      <c r="VJD39" s="1346"/>
      <c r="VJE39" s="1346"/>
      <c r="VJF39" s="1346"/>
      <c r="VJG39" s="1346"/>
      <c r="VJH39" s="1346"/>
      <c r="VJI39" s="1346"/>
      <c r="VJJ39" s="1346"/>
      <c r="VJK39" s="1346"/>
      <c r="VJL39" s="1346"/>
      <c r="VJM39" s="1346"/>
      <c r="VJN39" s="1346"/>
      <c r="VJO39" s="1346"/>
      <c r="VJP39" s="1346"/>
      <c r="VJQ39" s="1346"/>
      <c r="VJR39" s="1346"/>
      <c r="VJS39" s="1346"/>
      <c r="VJT39" s="1346"/>
      <c r="VJU39" s="1346"/>
      <c r="VJV39" s="1346"/>
      <c r="VJW39" s="1346"/>
      <c r="VJX39" s="1346"/>
      <c r="VJY39" s="1346"/>
      <c r="VJZ39" s="1346"/>
      <c r="VKA39" s="1346"/>
      <c r="VKB39" s="1346"/>
      <c r="VKC39" s="1346"/>
      <c r="VKD39" s="1346"/>
      <c r="VKE39" s="1346"/>
      <c r="VKF39" s="1346"/>
      <c r="VKG39" s="1346"/>
      <c r="VKH39" s="1346"/>
      <c r="VKI39" s="1346"/>
      <c r="VKJ39" s="1346"/>
      <c r="VKK39" s="1346"/>
      <c r="VKL39" s="1346"/>
      <c r="VKM39" s="1346"/>
      <c r="VKN39" s="1346"/>
      <c r="VKO39" s="1346"/>
      <c r="VKP39" s="1346"/>
      <c r="VKQ39" s="1346"/>
      <c r="VKR39" s="1346"/>
      <c r="VKS39" s="1346"/>
      <c r="VKT39" s="1346"/>
      <c r="VKU39" s="1346"/>
      <c r="VKV39" s="1346"/>
      <c r="VKW39" s="1346"/>
      <c r="VKX39" s="1346"/>
      <c r="VKY39" s="1346"/>
      <c r="VKZ39" s="1346"/>
      <c r="VLA39" s="1346"/>
      <c r="VLB39" s="1346"/>
      <c r="VLC39" s="1346"/>
      <c r="VLD39" s="1346"/>
      <c r="VLE39" s="1346"/>
      <c r="VLF39" s="1346"/>
      <c r="VLG39" s="1346"/>
      <c r="VLH39" s="1346"/>
      <c r="VLI39" s="1346"/>
      <c r="VLJ39" s="1346"/>
      <c r="VLK39" s="1346"/>
      <c r="VLL39" s="1346"/>
      <c r="VLM39" s="1346"/>
      <c r="VLN39" s="1346"/>
      <c r="VLO39" s="1346"/>
      <c r="VLP39" s="1346"/>
      <c r="VLQ39" s="1346"/>
      <c r="VLR39" s="1346"/>
      <c r="VLS39" s="1346"/>
      <c r="VLT39" s="1346"/>
      <c r="VLU39" s="1346"/>
      <c r="VLV39" s="1346"/>
      <c r="VLW39" s="1346"/>
      <c r="VLX39" s="1346"/>
      <c r="VLY39" s="1346"/>
      <c r="VLZ39" s="1346"/>
      <c r="VMA39" s="1346"/>
      <c r="VMB39" s="1346"/>
      <c r="VMC39" s="1346"/>
      <c r="VMD39" s="1346"/>
      <c r="VME39" s="1346"/>
      <c r="VMF39" s="1346"/>
      <c r="VMG39" s="1346"/>
      <c r="VMH39" s="1346"/>
      <c r="VMI39" s="1346"/>
      <c r="VMJ39" s="1346"/>
      <c r="VMK39" s="1346"/>
      <c r="VML39" s="1346"/>
      <c r="VMM39" s="1346"/>
      <c r="VMN39" s="1346"/>
      <c r="VMO39" s="1346"/>
      <c r="VMP39" s="1346"/>
      <c r="VMQ39" s="1346"/>
      <c r="VMR39" s="1346"/>
      <c r="VMS39" s="1346"/>
      <c r="VMT39" s="1346"/>
      <c r="VMU39" s="1346"/>
      <c r="VMV39" s="1346"/>
      <c r="VMW39" s="1346"/>
      <c r="VMX39" s="1346"/>
      <c r="VMY39" s="1346"/>
      <c r="VMZ39" s="1346"/>
      <c r="VNA39" s="1346"/>
      <c r="VNB39" s="1346"/>
      <c r="VNC39" s="1346"/>
      <c r="VND39" s="1346"/>
      <c r="VNE39" s="1346"/>
      <c r="VNF39" s="1346"/>
      <c r="VNG39" s="1346"/>
      <c r="VNH39" s="1346"/>
      <c r="VNI39" s="1346"/>
      <c r="VNJ39" s="1346"/>
      <c r="VNK39" s="1346"/>
      <c r="VNL39" s="1346"/>
      <c r="VNM39" s="1346"/>
      <c r="VNN39" s="1346"/>
      <c r="VNO39" s="1346"/>
      <c r="VNP39" s="1346"/>
      <c r="VNQ39" s="1346"/>
      <c r="VNR39" s="1346"/>
      <c r="VNS39" s="1346"/>
      <c r="VNT39" s="1346"/>
      <c r="VNU39" s="1346"/>
      <c r="VNV39" s="1346"/>
      <c r="VNW39" s="1346"/>
      <c r="VNX39" s="1346"/>
      <c r="VNY39" s="1346"/>
      <c r="VNZ39" s="1346"/>
      <c r="VOA39" s="1346"/>
      <c r="VOB39" s="1346"/>
      <c r="VOC39" s="1346"/>
      <c r="VOD39" s="1346"/>
      <c r="VOE39" s="1346"/>
      <c r="VOF39" s="1346"/>
      <c r="VOG39" s="1346"/>
      <c r="VOH39" s="1346"/>
      <c r="VOI39" s="1346"/>
      <c r="VOJ39" s="1346"/>
      <c r="VOK39" s="1346"/>
      <c r="VOL39" s="1346"/>
      <c r="VOM39" s="1346"/>
      <c r="VON39" s="1346"/>
      <c r="VOO39" s="1346"/>
      <c r="VOP39" s="1346"/>
      <c r="VOQ39" s="1346"/>
      <c r="VOR39" s="1346"/>
      <c r="VOS39" s="1346"/>
      <c r="VOT39" s="1346"/>
      <c r="VOU39" s="1346"/>
      <c r="VOV39" s="1346"/>
      <c r="VOW39" s="1346"/>
      <c r="VOX39" s="1346"/>
      <c r="VOY39" s="1346"/>
      <c r="VOZ39" s="1346"/>
      <c r="VPA39" s="1346"/>
      <c r="VPB39" s="1346"/>
      <c r="VPC39" s="1346"/>
      <c r="VPD39" s="1346"/>
      <c r="VPE39" s="1346"/>
      <c r="VPF39" s="1346"/>
      <c r="VPG39" s="1346"/>
      <c r="VPH39" s="1346"/>
      <c r="VPI39" s="1346"/>
      <c r="VPJ39" s="1346"/>
      <c r="VPK39" s="1346"/>
      <c r="VPL39" s="1346"/>
      <c r="VPM39" s="1346"/>
      <c r="VPN39" s="1346"/>
      <c r="VPO39" s="1346"/>
      <c r="VPP39" s="1346"/>
      <c r="VPQ39" s="1346"/>
      <c r="VPR39" s="1346"/>
      <c r="VPS39" s="1346"/>
      <c r="VPT39" s="1346"/>
      <c r="VPU39" s="1346"/>
      <c r="VPV39" s="1346"/>
      <c r="VPW39" s="1346"/>
      <c r="VPX39" s="1346"/>
      <c r="VPY39" s="1346"/>
      <c r="VPZ39" s="1346"/>
      <c r="VQA39" s="1346"/>
      <c r="VQB39" s="1346"/>
      <c r="VQC39" s="1346"/>
      <c r="VQD39" s="1346"/>
      <c r="VQE39" s="1346"/>
      <c r="VQF39" s="1346"/>
      <c r="VQG39" s="1346"/>
      <c r="VQH39" s="1346"/>
      <c r="VQI39" s="1346"/>
      <c r="VQJ39" s="1346"/>
      <c r="VQK39" s="1346"/>
      <c r="VQL39" s="1346"/>
      <c r="VQM39" s="1346"/>
      <c r="VQN39" s="1346"/>
      <c r="VQO39" s="1346"/>
      <c r="VQP39" s="1346"/>
      <c r="VQQ39" s="1346"/>
      <c r="VQR39" s="1346"/>
      <c r="VQS39" s="1346"/>
      <c r="VQT39" s="1346"/>
      <c r="VQU39" s="1346"/>
      <c r="VQV39" s="1346"/>
      <c r="VQW39" s="1346"/>
      <c r="VQX39" s="1346"/>
      <c r="VQY39" s="1346"/>
      <c r="VQZ39" s="1346"/>
      <c r="VRA39" s="1346"/>
      <c r="VRB39" s="1346"/>
      <c r="VRC39" s="1346"/>
      <c r="VRD39" s="1346"/>
      <c r="VRE39" s="1346"/>
      <c r="VRF39" s="1346"/>
      <c r="VRG39" s="1346"/>
      <c r="VRH39" s="1346"/>
      <c r="VRI39" s="1346"/>
      <c r="VRJ39" s="1346"/>
      <c r="VRK39" s="1346"/>
      <c r="VRL39" s="1346"/>
      <c r="VRM39" s="1346"/>
      <c r="VRN39" s="1346"/>
      <c r="VRO39" s="1346"/>
      <c r="VRP39" s="1346"/>
      <c r="VRQ39" s="1346"/>
      <c r="VRR39" s="1346"/>
      <c r="VRS39" s="1346"/>
      <c r="VRT39" s="1346"/>
      <c r="VRU39" s="1346"/>
      <c r="VRV39" s="1346"/>
      <c r="VRW39" s="1346"/>
      <c r="VRX39" s="1346"/>
      <c r="VRY39" s="1346"/>
      <c r="VRZ39" s="1346"/>
      <c r="VSA39" s="1346"/>
      <c r="VSB39" s="1346"/>
      <c r="VSC39" s="1346"/>
      <c r="VSD39" s="1346"/>
      <c r="VSE39" s="1346"/>
      <c r="VSF39" s="1346"/>
      <c r="VSG39" s="1346"/>
      <c r="VSH39" s="1346"/>
      <c r="VSI39" s="1346"/>
      <c r="VSJ39" s="1346"/>
      <c r="VSK39" s="1346"/>
      <c r="VSL39" s="1346"/>
      <c r="VSM39" s="1346"/>
      <c r="VSN39" s="1346"/>
      <c r="VSO39" s="1346"/>
      <c r="VSP39" s="1346"/>
      <c r="VSQ39" s="1346"/>
      <c r="VSR39" s="1346"/>
      <c r="VSS39" s="1346"/>
      <c r="VST39" s="1346"/>
      <c r="VSU39" s="1346"/>
      <c r="VSV39" s="1346"/>
      <c r="VSW39" s="1346"/>
      <c r="VSX39" s="1346"/>
      <c r="VSY39" s="1346"/>
      <c r="VSZ39" s="1346"/>
      <c r="VTA39" s="1346"/>
      <c r="VTB39" s="1346"/>
      <c r="VTC39" s="1346"/>
      <c r="VTD39" s="1346"/>
      <c r="VTE39" s="1346"/>
      <c r="VTF39" s="1346"/>
      <c r="VTG39" s="1346"/>
      <c r="VTH39" s="1346"/>
      <c r="VTI39" s="1346"/>
      <c r="VTJ39" s="1346"/>
      <c r="VTK39" s="1346"/>
      <c r="VTL39" s="1346"/>
      <c r="VTM39" s="1346"/>
      <c r="VTN39" s="1346"/>
      <c r="VTO39" s="1346"/>
      <c r="VTP39" s="1346"/>
      <c r="VTQ39" s="1346"/>
      <c r="VTR39" s="1346"/>
      <c r="VTS39" s="1346"/>
      <c r="VTT39" s="1346"/>
      <c r="VTU39" s="1346"/>
      <c r="VTV39" s="1346"/>
      <c r="VTW39" s="1346"/>
      <c r="VTX39" s="1346"/>
      <c r="VTY39" s="1346"/>
      <c r="VTZ39" s="1346"/>
      <c r="VUA39" s="1346"/>
      <c r="VUB39" s="1346"/>
      <c r="VUC39" s="1346"/>
      <c r="VUD39" s="1346"/>
      <c r="VUE39" s="1346"/>
      <c r="VUF39" s="1346"/>
      <c r="VUG39" s="1346"/>
      <c r="VUH39" s="1346"/>
      <c r="VUI39" s="1346"/>
      <c r="VUJ39" s="1346"/>
      <c r="VUK39" s="1346"/>
      <c r="VUL39" s="1346"/>
      <c r="VUM39" s="1346"/>
      <c r="VUN39" s="1346"/>
      <c r="VUO39" s="1346"/>
      <c r="VUP39" s="1346"/>
      <c r="VUQ39" s="1346"/>
      <c r="VUR39" s="1346"/>
      <c r="VUS39" s="1346"/>
      <c r="VUT39" s="1346"/>
      <c r="VUU39" s="1346"/>
      <c r="VUV39" s="1346"/>
      <c r="VUW39" s="1346"/>
      <c r="VUX39" s="1346"/>
      <c r="VUY39" s="1346"/>
      <c r="VUZ39" s="1346"/>
      <c r="VVA39" s="1346"/>
      <c r="VVB39" s="1346"/>
      <c r="VVC39" s="1346"/>
      <c r="VVD39" s="1346"/>
      <c r="VVE39" s="1346"/>
      <c r="VVF39" s="1346"/>
      <c r="VVG39" s="1346"/>
      <c r="VVH39" s="1346"/>
      <c r="VVI39" s="1346"/>
      <c r="VVJ39" s="1346"/>
      <c r="VVK39" s="1346"/>
      <c r="VVL39" s="1346"/>
      <c r="VVM39" s="1346"/>
      <c r="VVN39" s="1346"/>
      <c r="VVO39" s="1346"/>
      <c r="VVP39" s="1346"/>
      <c r="VVQ39" s="1346"/>
      <c r="VVR39" s="1346"/>
      <c r="VVS39" s="1346"/>
      <c r="VVT39" s="1346"/>
      <c r="VVU39" s="1346"/>
      <c r="VVV39" s="1346"/>
      <c r="VVW39" s="1346"/>
      <c r="VVX39" s="1346"/>
      <c r="VVY39" s="1346"/>
      <c r="VVZ39" s="1346"/>
      <c r="VWA39" s="1346"/>
      <c r="VWB39" s="1346"/>
      <c r="VWC39" s="1346"/>
      <c r="VWD39" s="1346"/>
      <c r="VWE39" s="1346"/>
      <c r="VWF39" s="1346"/>
      <c r="VWG39" s="1346"/>
      <c r="VWH39" s="1346"/>
      <c r="VWI39" s="1346"/>
      <c r="VWJ39" s="1346"/>
      <c r="VWK39" s="1346"/>
      <c r="VWL39" s="1346"/>
      <c r="VWM39" s="1346"/>
      <c r="VWN39" s="1346"/>
      <c r="VWO39" s="1346"/>
      <c r="VWP39" s="1346"/>
      <c r="VWQ39" s="1346"/>
      <c r="VWR39" s="1346"/>
      <c r="VWS39" s="1346"/>
      <c r="VWT39" s="1346"/>
      <c r="VWU39" s="1346"/>
      <c r="VWV39" s="1346"/>
      <c r="VWW39" s="1346"/>
      <c r="VWX39" s="1346"/>
      <c r="VWY39" s="1346"/>
      <c r="VWZ39" s="1346"/>
      <c r="VXA39" s="1346"/>
      <c r="VXB39" s="1346"/>
      <c r="VXC39" s="1346"/>
      <c r="VXD39" s="1346"/>
      <c r="VXE39" s="1346"/>
      <c r="VXF39" s="1346"/>
      <c r="VXG39" s="1346"/>
      <c r="VXH39" s="1346"/>
      <c r="VXI39" s="1346"/>
      <c r="VXJ39" s="1346"/>
      <c r="VXK39" s="1346"/>
      <c r="VXL39" s="1346"/>
      <c r="VXM39" s="1346"/>
      <c r="VXN39" s="1346"/>
      <c r="VXO39" s="1346"/>
      <c r="VXP39" s="1346"/>
      <c r="VXQ39" s="1346"/>
      <c r="VXR39" s="1346"/>
      <c r="VXS39" s="1346"/>
      <c r="VXT39" s="1346"/>
      <c r="VXU39" s="1346"/>
      <c r="VXV39" s="1346"/>
      <c r="VXW39" s="1346"/>
      <c r="VXX39" s="1346"/>
      <c r="VXY39" s="1346"/>
      <c r="VXZ39" s="1346"/>
      <c r="VYA39" s="1346"/>
      <c r="VYB39" s="1346"/>
      <c r="VYC39" s="1346"/>
      <c r="VYD39" s="1346"/>
      <c r="VYE39" s="1346"/>
      <c r="VYF39" s="1346"/>
      <c r="VYG39" s="1346"/>
      <c r="VYH39" s="1346"/>
      <c r="VYI39" s="1346"/>
      <c r="VYJ39" s="1346"/>
      <c r="VYK39" s="1346"/>
      <c r="VYL39" s="1346"/>
      <c r="VYM39" s="1346"/>
      <c r="VYN39" s="1346"/>
      <c r="VYO39" s="1346"/>
      <c r="VYP39" s="1346"/>
      <c r="VYQ39" s="1346"/>
      <c r="VYR39" s="1346"/>
      <c r="VYS39" s="1346"/>
      <c r="VYT39" s="1346"/>
      <c r="VYU39" s="1346"/>
      <c r="VYV39" s="1346"/>
      <c r="VYW39" s="1346"/>
      <c r="VYX39" s="1346"/>
      <c r="VYY39" s="1346"/>
      <c r="VYZ39" s="1346"/>
      <c r="VZA39" s="1346"/>
      <c r="VZB39" s="1346"/>
      <c r="VZC39" s="1346"/>
      <c r="VZD39" s="1346"/>
      <c r="VZE39" s="1346"/>
      <c r="VZF39" s="1346"/>
      <c r="VZG39" s="1346"/>
      <c r="VZH39" s="1346"/>
      <c r="VZI39" s="1346"/>
      <c r="VZJ39" s="1346"/>
      <c r="VZK39" s="1346"/>
      <c r="VZL39" s="1346"/>
      <c r="VZM39" s="1346"/>
      <c r="VZN39" s="1346"/>
      <c r="VZO39" s="1346"/>
      <c r="VZP39" s="1346"/>
      <c r="VZQ39" s="1346"/>
      <c r="VZR39" s="1346"/>
      <c r="VZS39" s="1346"/>
      <c r="VZT39" s="1346"/>
      <c r="VZU39" s="1346"/>
      <c r="VZV39" s="1346"/>
      <c r="VZW39" s="1346"/>
      <c r="VZX39" s="1346"/>
      <c r="VZY39" s="1346"/>
      <c r="VZZ39" s="1346"/>
      <c r="WAA39" s="1346"/>
      <c r="WAB39" s="1346"/>
      <c r="WAC39" s="1346"/>
      <c r="WAD39" s="1346"/>
      <c r="WAE39" s="1346"/>
      <c r="WAF39" s="1346"/>
      <c r="WAG39" s="1346"/>
      <c r="WAH39" s="1346"/>
      <c r="WAI39" s="1346"/>
      <c r="WAJ39" s="1346"/>
      <c r="WAK39" s="1346"/>
      <c r="WAL39" s="1346"/>
      <c r="WAM39" s="1346"/>
      <c r="WAN39" s="1346"/>
      <c r="WAO39" s="1346"/>
      <c r="WAP39" s="1346"/>
      <c r="WAQ39" s="1346"/>
      <c r="WAR39" s="1346"/>
      <c r="WAS39" s="1346"/>
      <c r="WAT39" s="1346"/>
      <c r="WAU39" s="1346"/>
      <c r="WAV39" s="1346"/>
      <c r="WAW39" s="1346"/>
      <c r="WAX39" s="1346"/>
      <c r="WAY39" s="1346"/>
      <c r="WAZ39" s="1346"/>
      <c r="WBA39" s="1346"/>
      <c r="WBB39" s="1346"/>
      <c r="WBC39" s="1346"/>
      <c r="WBD39" s="1346"/>
      <c r="WBE39" s="1346"/>
      <c r="WBF39" s="1346"/>
      <c r="WBG39" s="1346"/>
      <c r="WBH39" s="1346"/>
      <c r="WBI39" s="1346"/>
      <c r="WBJ39" s="1346"/>
      <c r="WBK39" s="1346"/>
      <c r="WBL39" s="1346"/>
      <c r="WBM39" s="1346"/>
      <c r="WBN39" s="1346"/>
      <c r="WBO39" s="1346"/>
      <c r="WBP39" s="1346"/>
      <c r="WBQ39" s="1346"/>
      <c r="WBR39" s="1346"/>
      <c r="WBS39" s="1346"/>
      <c r="WBT39" s="1346"/>
      <c r="WBU39" s="1346"/>
      <c r="WBV39" s="1346"/>
      <c r="WBW39" s="1346"/>
      <c r="WBX39" s="1346"/>
      <c r="WBY39" s="1346"/>
      <c r="WBZ39" s="1346"/>
      <c r="WCA39" s="1346"/>
      <c r="WCB39" s="1346"/>
      <c r="WCC39" s="1346"/>
      <c r="WCD39" s="1346"/>
      <c r="WCE39" s="1346"/>
      <c r="WCF39" s="1346"/>
      <c r="WCG39" s="1346"/>
      <c r="WCH39" s="1346"/>
      <c r="WCI39" s="1346"/>
      <c r="WCJ39" s="1346"/>
      <c r="WCK39" s="1346"/>
      <c r="WCL39" s="1346"/>
      <c r="WCM39" s="1346"/>
      <c r="WCN39" s="1346"/>
      <c r="WCO39" s="1346"/>
      <c r="WCP39" s="1346"/>
      <c r="WCQ39" s="1346"/>
      <c r="WCR39" s="1346"/>
      <c r="WCS39" s="1346"/>
      <c r="WCT39" s="1346"/>
      <c r="WCU39" s="1346"/>
      <c r="WCV39" s="1346"/>
      <c r="WCW39" s="1346"/>
      <c r="WCX39" s="1346"/>
      <c r="WCY39" s="1346"/>
      <c r="WCZ39" s="1346"/>
      <c r="WDA39" s="1346"/>
      <c r="WDB39" s="1346"/>
      <c r="WDC39" s="1346"/>
      <c r="WDD39" s="1346"/>
      <c r="WDE39" s="1346"/>
      <c r="WDF39" s="1346"/>
      <c r="WDG39" s="1346"/>
      <c r="WDH39" s="1346"/>
      <c r="WDI39" s="1346"/>
      <c r="WDJ39" s="1346"/>
      <c r="WDK39" s="1346"/>
      <c r="WDL39" s="1346"/>
      <c r="WDM39" s="1346"/>
      <c r="WDN39" s="1346"/>
      <c r="WDO39" s="1346"/>
      <c r="WDP39" s="1346"/>
      <c r="WDQ39" s="1346"/>
      <c r="WDR39" s="1346"/>
      <c r="WDS39" s="1346"/>
      <c r="WDT39" s="1346"/>
      <c r="WDU39" s="1346"/>
      <c r="WDV39" s="1346"/>
      <c r="WDW39" s="1346"/>
      <c r="WDX39" s="1346"/>
      <c r="WDY39" s="1346"/>
      <c r="WDZ39" s="1346"/>
      <c r="WEA39" s="1346"/>
      <c r="WEB39" s="1346"/>
      <c r="WEC39" s="1346"/>
      <c r="WED39" s="1346"/>
      <c r="WEE39" s="1346"/>
      <c r="WEF39" s="1346"/>
      <c r="WEG39" s="1346"/>
      <c r="WEH39" s="1346"/>
      <c r="WEI39" s="1346"/>
      <c r="WEJ39" s="1346"/>
      <c r="WEK39" s="1346"/>
      <c r="WEL39" s="1346"/>
      <c r="WEM39" s="1346"/>
      <c r="WEN39" s="1346"/>
      <c r="WEO39" s="1346"/>
      <c r="WEP39" s="1346"/>
      <c r="WEQ39" s="1346"/>
      <c r="WER39" s="1346"/>
      <c r="WES39" s="1346"/>
      <c r="WET39" s="1346"/>
      <c r="WEU39" s="1346"/>
      <c r="WEV39" s="1346"/>
      <c r="WEW39" s="1346"/>
      <c r="WEX39" s="1346"/>
      <c r="WEY39" s="1346"/>
      <c r="WEZ39" s="1346"/>
      <c r="WFA39" s="1346"/>
      <c r="WFB39" s="1346"/>
      <c r="WFC39" s="1346"/>
      <c r="WFD39" s="1346"/>
      <c r="WFE39" s="1346"/>
      <c r="WFF39" s="1346"/>
      <c r="WFG39" s="1346"/>
      <c r="WFH39" s="1346"/>
      <c r="WFI39" s="1346"/>
      <c r="WFJ39" s="1346"/>
      <c r="WFK39" s="1346"/>
      <c r="WFL39" s="1346"/>
      <c r="WFM39" s="1346"/>
      <c r="WFN39" s="1346"/>
      <c r="WFO39" s="1346"/>
      <c r="WFP39" s="1346"/>
      <c r="WFQ39" s="1346"/>
      <c r="WFR39" s="1346"/>
      <c r="WFS39" s="1346"/>
      <c r="WFT39" s="1346"/>
      <c r="WFU39" s="1346"/>
      <c r="WFV39" s="1346"/>
      <c r="WFW39" s="1346"/>
      <c r="WFX39" s="1346"/>
      <c r="WFY39" s="1346"/>
      <c r="WFZ39" s="1346"/>
      <c r="WGA39" s="1346"/>
      <c r="WGB39" s="1346"/>
      <c r="WGC39" s="1346"/>
      <c r="WGD39" s="1346"/>
      <c r="WGE39" s="1346"/>
      <c r="WGF39" s="1346"/>
      <c r="WGG39" s="1346"/>
      <c r="WGH39" s="1346"/>
      <c r="WGI39" s="1346"/>
      <c r="WGJ39" s="1346"/>
      <c r="WGK39" s="1346"/>
      <c r="WGL39" s="1346"/>
      <c r="WGM39" s="1346"/>
      <c r="WGN39" s="1346"/>
      <c r="WGO39" s="1346"/>
      <c r="WGP39" s="1346"/>
      <c r="WGQ39" s="1346"/>
      <c r="WGR39" s="1346"/>
      <c r="WGS39" s="1346"/>
      <c r="WGT39" s="1346"/>
      <c r="WGU39" s="1346"/>
      <c r="WGV39" s="1346"/>
      <c r="WGW39" s="1346"/>
      <c r="WGX39" s="1346"/>
      <c r="WGY39" s="1346"/>
      <c r="WGZ39" s="1346"/>
      <c r="WHA39" s="1346"/>
      <c r="WHB39" s="1346"/>
      <c r="WHC39" s="1346"/>
      <c r="WHD39" s="1346"/>
      <c r="WHE39" s="1346"/>
      <c r="WHF39" s="1346"/>
      <c r="WHG39" s="1346"/>
      <c r="WHH39" s="1346"/>
      <c r="WHI39" s="1346"/>
      <c r="WHJ39" s="1346"/>
      <c r="WHK39" s="1346"/>
      <c r="WHL39" s="1346"/>
      <c r="WHM39" s="1346"/>
      <c r="WHN39" s="1346"/>
      <c r="WHO39" s="1346"/>
      <c r="WHP39" s="1346"/>
      <c r="WHQ39" s="1346"/>
      <c r="WHR39" s="1346"/>
      <c r="WHS39" s="1346"/>
      <c r="WHT39" s="1346"/>
      <c r="WHU39" s="1346"/>
      <c r="WHV39" s="1346"/>
      <c r="WHW39" s="1346"/>
      <c r="WHX39" s="1346"/>
      <c r="WHY39" s="1346"/>
      <c r="WHZ39" s="1346"/>
      <c r="WIA39" s="1346"/>
      <c r="WIB39" s="1346"/>
      <c r="WIC39" s="1346"/>
      <c r="WID39" s="1346"/>
      <c r="WIE39" s="1346"/>
      <c r="WIF39" s="1346"/>
      <c r="WIG39" s="1346"/>
      <c r="WIH39" s="1346"/>
      <c r="WII39" s="1346"/>
      <c r="WIJ39" s="1346"/>
      <c r="WIK39" s="1346"/>
      <c r="WIL39" s="1346"/>
      <c r="WIM39" s="1346"/>
      <c r="WIN39" s="1346"/>
      <c r="WIO39" s="1346"/>
      <c r="WIP39" s="1346"/>
      <c r="WIQ39" s="1346"/>
      <c r="WIR39" s="1346"/>
      <c r="WIS39" s="1346"/>
      <c r="WIT39" s="1346"/>
      <c r="WIU39" s="1346"/>
      <c r="WIV39" s="1346"/>
      <c r="WIW39" s="1346"/>
      <c r="WIX39" s="1346"/>
      <c r="WIY39" s="1346"/>
      <c r="WIZ39" s="1346"/>
      <c r="WJA39" s="1346"/>
      <c r="WJB39" s="1346"/>
      <c r="WJC39" s="1346"/>
      <c r="WJD39" s="1346"/>
      <c r="WJE39" s="1346"/>
      <c r="WJF39" s="1346"/>
      <c r="WJG39" s="1346"/>
      <c r="WJH39" s="1346"/>
      <c r="WJI39" s="1346"/>
      <c r="WJJ39" s="1346"/>
      <c r="WJK39" s="1346"/>
      <c r="WJL39" s="1346"/>
      <c r="WJM39" s="1346"/>
      <c r="WJN39" s="1346"/>
      <c r="WJO39" s="1346"/>
      <c r="WJP39" s="1346"/>
      <c r="WJQ39" s="1346"/>
      <c r="WJR39" s="1346"/>
      <c r="WJS39" s="1346"/>
      <c r="WJT39" s="1346"/>
      <c r="WJU39" s="1346"/>
      <c r="WJV39" s="1346"/>
      <c r="WJW39" s="1346"/>
      <c r="WJX39" s="1346"/>
      <c r="WJY39" s="1346"/>
      <c r="WJZ39" s="1346"/>
      <c r="WKA39" s="1346"/>
      <c r="WKB39" s="1346"/>
      <c r="WKC39" s="1346"/>
      <c r="WKD39" s="1346"/>
      <c r="WKE39" s="1346"/>
      <c r="WKF39" s="1346"/>
      <c r="WKG39" s="1346"/>
      <c r="WKH39" s="1346"/>
      <c r="WKI39" s="1346"/>
      <c r="WKJ39" s="1346"/>
      <c r="WKK39" s="1346"/>
      <c r="WKL39" s="1346"/>
      <c r="WKM39" s="1346"/>
      <c r="WKN39" s="1346"/>
      <c r="WKO39" s="1346"/>
      <c r="WKP39" s="1346"/>
      <c r="WKQ39" s="1346"/>
      <c r="WKR39" s="1346"/>
      <c r="WKS39" s="1346"/>
      <c r="WKT39" s="1346"/>
      <c r="WKU39" s="1346"/>
      <c r="WKV39" s="1346"/>
      <c r="WKW39" s="1346"/>
      <c r="WKX39" s="1346"/>
      <c r="WKY39" s="1346"/>
      <c r="WKZ39" s="1346"/>
      <c r="WLA39" s="1346"/>
      <c r="WLB39" s="1346"/>
      <c r="WLC39" s="1346"/>
      <c r="WLD39" s="1346"/>
      <c r="WLE39" s="1346"/>
      <c r="WLF39" s="1346"/>
      <c r="WLG39" s="1346"/>
      <c r="WLH39" s="1346"/>
      <c r="WLI39" s="1346"/>
      <c r="WLJ39" s="1346"/>
      <c r="WLK39" s="1346"/>
      <c r="WLL39" s="1346"/>
      <c r="WLM39" s="1346"/>
      <c r="WLN39" s="1346"/>
      <c r="WLO39" s="1346"/>
      <c r="WLP39" s="1346"/>
      <c r="WLQ39" s="1346"/>
      <c r="WLR39" s="1346"/>
      <c r="WLS39" s="1346"/>
      <c r="WLT39" s="1346"/>
      <c r="WLU39" s="1346"/>
      <c r="WLV39" s="1346"/>
      <c r="WLW39" s="1346"/>
      <c r="WLX39" s="1346"/>
      <c r="WLY39" s="1346"/>
      <c r="WLZ39" s="1346"/>
      <c r="WMA39" s="1346"/>
      <c r="WMB39" s="1346"/>
      <c r="WMC39" s="1346"/>
      <c r="WMD39" s="1346"/>
      <c r="WME39" s="1346"/>
      <c r="WMF39" s="1346"/>
      <c r="WMG39" s="1346"/>
      <c r="WMH39" s="1346"/>
      <c r="WMI39" s="1346"/>
      <c r="WMJ39" s="1346"/>
      <c r="WMK39" s="1346"/>
      <c r="WML39" s="1346"/>
      <c r="WMM39" s="1346"/>
      <c r="WMN39" s="1346"/>
      <c r="WMO39" s="1346"/>
      <c r="WMP39" s="1346"/>
      <c r="WMQ39" s="1346"/>
      <c r="WMR39" s="1346"/>
      <c r="WMS39" s="1346"/>
      <c r="WMT39" s="1346"/>
      <c r="WMU39" s="1346"/>
      <c r="WMV39" s="1346"/>
      <c r="WMW39" s="1346"/>
      <c r="WMX39" s="1346"/>
      <c r="WMY39" s="1346"/>
      <c r="WMZ39" s="1346"/>
      <c r="WNA39" s="1346"/>
      <c r="WNB39" s="1346"/>
      <c r="WNC39" s="1346"/>
      <c r="WND39" s="1346"/>
      <c r="WNE39" s="1346"/>
      <c r="WNF39" s="1346"/>
      <c r="WNG39" s="1346"/>
      <c r="WNH39" s="1346"/>
      <c r="WNI39" s="1346"/>
      <c r="WNJ39" s="1346"/>
      <c r="WNK39" s="1346"/>
      <c r="WNL39" s="1346"/>
      <c r="WNM39" s="1346"/>
      <c r="WNN39" s="1346"/>
      <c r="WNO39" s="1346"/>
      <c r="WNP39" s="1346"/>
      <c r="WNQ39" s="1346"/>
      <c r="WNR39" s="1346"/>
      <c r="WNS39" s="1346"/>
      <c r="WNT39" s="1346"/>
      <c r="WNU39" s="1346"/>
      <c r="WNV39" s="1346"/>
      <c r="WNW39" s="1346"/>
      <c r="WNX39" s="1346"/>
      <c r="WNY39" s="1346"/>
      <c r="WNZ39" s="1346"/>
      <c r="WOA39" s="1346"/>
      <c r="WOB39" s="1346"/>
      <c r="WOC39" s="1346"/>
      <c r="WOD39" s="1346"/>
      <c r="WOE39" s="1346"/>
      <c r="WOF39" s="1346"/>
      <c r="WOG39" s="1346"/>
      <c r="WOH39" s="1346"/>
      <c r="WOI39" s="1346"/>
      <c r="WOJ39" s="1346"/>
      <c r="WOK39" s="1346"/>
      <c r="WOL39" s="1346"/>
      <c r="WOM39" s="1346"/>
      <c r="WON39" s="1346"/>
      <c r="WOO39" s="1346"/>
      <c r="WOP39" s="1346"/>
      <c r="WOQ39" s="1346"/>
      <c r="WOR39" s="1346"/>
      <c r="WOS39" s="1346"/>
      <c r="WOT39" s="1346"/>
      <c r="WOU39" s="1346"/>
      <c r="WOV39" s="1346"/>
      <c r="WOW39" s="1346"/>
      <c r="WOX39" s="1346"/>
      <c r="WOY39" s="1346"/>
      <c r="WOZ39" s="1346"/>
      <c r="WPA39" s="1346"/>
      <c r="WPB39" s="1346"/>
      <c r="WPC39" s="1346"/>
      <c r="WPD39" s="1346"/>
      <c r="WPE39" s="1346"/>
      <c r="WPF39" s="1346"/>
      <c r="WPG39" s="1346"/>
      <c r="WPH39" s="1346"/>
      <c r="WPI39" s="1346"/>
      <c r="WPJ39" s="1346"/>
      <c r="WPK39" s="1346"/>
      <c r="WPL39" s="1346"/>
      <c r="WPM39" s="1346"/>
      <c r="WPN39" s="1346"/>
      <c r="WPO39" s="1346"/>
      <c r="WPP39" s="1346"/>
      <c r="WPQ39" s="1346"/>
      <c r="WPR39" s="1346"/>
      <c r="WPS39" s="1346"/>
      <c r="WPT39" s="1346"/>
      <c r="WPU39" s="1346"/>
      <c r="WPV39" s="1346"/>
      <c r="WPW39" s="1346"/>
      <c r="WPX39" s="1346"/>
      <c r="WPY39" s="1346"/>
      <c r="WPZ39" s="1346"/>
      <c r="WQA39" s="1346"/>
      <c r="WQB39" s="1346"/>
      <c r="WQC39" s="1346"/>
      <c r="WQD39" s="1346"/>
      <c r="WQE39" s="1346"/>
      <c r="WQF39" s="1346"/>
      <c r="WQG39" s="1346"/>
      <c r="WQH39" s="1346"/>
      <c r="WQI39" s="1346"/>
      <c r="WQJ39" s="1346"/>
      <c r="WQK39" s="1346"/>
      <c r="WQL39" s="1346"/>
      <c r="WQM39" s="1346"/>
      <c r="WQN39" s="1346"/>
      <c r="WQO39" s="1346"/>
      <c r="WQP39" s="1346"/>
      <c r="WQQ39" s="1346"/>
      <c r="WQR39" s="1346"/>
      <c r="WQS39" s="1346"/>
      <c r="WQT39" s="1346"/>
      <c r="WQU39" s="1346"/>
      <c r="WQV39" s="1346"/>
      <c r="WQW39" s="1346"/>
      <c r="WQX39" s="1346"/>
      <c r="WQY39" s="1346"/>
      <c r="WQZ39" s="1346"/>
      <c r="WRA39" s="1346"/>
      <c r="WRB39" s="1346"/>
      <c r="WRC39" s="1346"/>
      <c r="WRD39" s="1346"/>
      <c r="WRE39" s="1346"/>
      <c r="WRF39" s="1346"/>
      <c r="WRG39" s="1346"/>
      <c r="WRH39" s="1346"/>
      <c r="WRI39" s="1346"/>
      <c r="WRJ39" s="1346"/>
      <c r="WRK39" s="1346"/>
      <c r="WRL39" s="1346"/>
      <c r="WRM39" s="1346"/>
      <c r="WRN39" s="1346"/>
      <c r="WRO39" s="1346"/>
      <c r="WRP39" s="1346"/>
      <c r="WRQ39" s="1346"/>
      <c r="WRR39" s="1346"/>
      <c r="WRS39" s="1346"/>
      <c r="WRT39" s="1346"/>
      <c r="WRU39" s="1346"/>
      <c r="WRV39" s="1346"/>
      <c r="WRW39" s="1346"/>
      <c r="WRX39" s="1346"/>
      <c r="WRY39" s="1346"/>
      <c r="WRZ39" s="1346"/>
      <c r="WSA39" s="1346"/>
      <c r="WSB39" s="1346"/>
      <c r="WSC39" s="1346"/>
      <c r="WSD39" s="1346"/>
      <c r="WSE39" s="1346"/>
      <c r="WSF39" s="1346"/>
      <c r="WSG39" s="1346"/>
      <c r="WSH39" s="1346"/>
      <c r="WSI39" s="1346"/>
      <c r="WSJ39" s="1346"/>
      <c r="WSK39" s="1346"/>
      <c r="WSL39" s="1346"/>
      <c r="WSM39" s="1346"/>
      <c r="WSN39" s="1346"/>
      <c r="WSO39" s="1346"/>
      <c r="WSP39" s="1346"/>
      <c r="WSQ39" s="1346"/>
      <c r="WSR39" s="1346"/>
      <c r="WSS39" s="1346"/>
      <c r="WST39" s="1346"/>
      <c r="WSU39" s="1346"/>
      <c r="WSV39" s="1346"/>
      <c r="WSW39" s="1346"/>
      <c r="WSX39" s="1346"/>
      <c r="WSY39" s="1346"/>
      <c r="WSZ39" s="1346"/>
      <c r="WTA39" s="1346"/>
      <c r="WTB39" s="1346"/>
      <c r="WTC39" s="1346"/>
      <c r="WTD39" s="1346"/>
      <c r="WTE39" s="1346"/>
      <c r="WTF39" s="1346"/>
      <c r="WTG39" s="1346"/>
      <c r="WTH39" s="1346"/>
      <c r="WTI39" s="1346"/>
      <c r="WTJ39" s="1346"/>
      <c r="WTK39" s="1346"/>
      <c r="WTL39" s="1346"/>
      <c r="WTM39" s="1346"/>
      <c r="WTN39" s="1346"/>
      <c r="WTO39" s="1346"/>
      <c r="WTP39" s="1346"/>
      <c r="WTQ39" s="1346"/>
      <c r="WTR39" s="1346"/>
      <c r="WTS39" s="1346"/>
      <c r="WTT39" s="1346"/>
      <c r="WTU39" s="1346"/>
      <c r="WTV39" s="1346"/>
      <c r="WTW39" s="1346"/>
      <c r="WTX39" s="1346"/>
      <c r="WTY39" s="1346"/>
      <c r="WTZ39" s="1346"/>
      <c r="WUA39" s="1346"/>
      <c r="WUB39" s="1346"/>
      <c r="WUC39" s="1346"/>
      <c r="WUD39" s="1346"/>
      <c r="WUE39" s="1346"/>
      <c r="WUF39" s="1346"/>
      <c r="WUG39" s="1346"/>
      <c r="WUH39" s="1346"/>
      <c r="WUI39" s="1346"/>
      <c r="WUJ39" s="1346"/>
      <c r="WUK39" s="1346"/>
      <c r="WUL39" s="1346"/>
      <c r="WUM39" s="1346"/>
      <c r="WUN39" s="1346"/>
      <c r="WUO39" s="1346"/>
      <c r="WUP39" s="1346"/>
      <c r="WUQ39" s="1346"/>
      <c r="WUR39" s="1346"/>
      <c r="WUS39" s="1346"/>
      <c r="WUT39" s="1346"/>
      <c r="WUU39" s="1346"/>
      <c r="WUV39" s="1346"/>
      <c r="WUW39" s="1346"/>
      <c r="WUX39" s="1346"/>
      <c r="WUY39" s="1346"/>
      <c r="WUZ39" s="1346"/>
      <c r="WVA39" s="1346"/>
      <c r="WVB39" s="1346"/>
      <c r="WVC39" s="1346"/>
      <c r="WVD39" s="1346"/>
      <c r="WVE39" s="1346"/>
      <c r="WVF39" s="1346"/>
      <c r="WVG39" s="1346"/>
      <c r="WVH39" s="1346"/>
      <c r="WVI39" s="1346"/>
      <c r="WVJ39" s="1346"/>
      <c r="WVK39" s="1346"/>
      <c r="WVL39" s="1346"/>
      <c r="WVM39" s="1346"/>
      <c r="WVN39" s="1346"/>
      <c r="WVO39" s="1346"/>
      <c r="WVP39" s="1346"/>
      <c r="WVQ39" s="1346"/>
      <c r="WVR39" s="1346"/>
      <c r="WVS39" s="1346"/>
      <c r="WVT39" s="1346"/>
    </row>
    <row r="40" spans="1:16140" s="1309" customFormat="1" ht="24.75" customHeight="1" x14ac:dyDescent="0.25">
      <c r="A40" s="1286">
        <v>35</v>
      </c>
      <c r="B40" s="1345" t="s">
        <v>2537</v>
      </c>
      <c r="C40" s="1288" t="s">
        <v>2538</v>
      </c>
      <c r="D40" s="1303" t="s">
        <v>544</v>
      </c>
      <c r="E40" s="1290">
        <v>0</v>
      </c>
      <c r="F40" s="1173" t="s">
        <v>2539</v>
      </c>
      <c r="G40" s="1291" t="s">
        <v>155</v>
      </c>
      <c r="H40" s="1184" t="s">
        <v>33</v>
      </c>
      <c r="I40" s="1182" t="s">
        <v>2540</v>
      </c>
      <c r="J40" s="1293" t="s">
        <v>2541</v>
      </c>
      <c r="K40" s="1178" t="s">
        <v>2542</v>
      </c>
      <c r="L40" s="1294" t="s">
        <v>1062</v>
      </c>
      <c r="M40" s="1295">
        <v>7</v>
      </c>
      <c r="N40" s="1184"/>
      <c r="O40" s="1184" t="s">
        <v>1028</v>
      </c>
      <c r="P40" s="1295"/>
      <c r="Q40" s="1184" t="s">
        <v>1219</v>
      </c>
      <c r="R40" s="1346"/>
      <c r="S40" s="1347"/>
      <c r="T40" s="1347"/>
      <c r="U40" s="1347"/>
      <c r="V40" s="1347"/>
      <c r="W40" s="1347"/>
      <c r="X40" s="1347"/>
      <c r="Y40" s="1298"/>
      <c r="Z40" s="1298"/>
      <c r="AA40" s="1298"/>
      <c r="AB40" s="1298"/>
      <c r="AC40" s="1298"/>
      <c r="AD40" s="1298"/>
      <c r="AE40" s="1298"/>
      <c r="AF40" s="1298"/>
      <c r="AG40" s="1298"/>
      <c r="AH40" s="1298"/>
      <c r="AI40" s="1298"/>
      <c r="AJ40" s="1298"/>
      <c r="AK40" s="1298"/>
      <c r="AL40" s="1298"/>
      <c r="AM40" s="1298"/>
      <c r="AN40" s="1298"/>
      <c r="AO40" s="1298"/>
      <c r="AP40" s="1298"/>
      <c r="AQ40" s="1346"/>
      <c r="AR40" s="1346"/>
      <c r="AS40" s="1346"/>
      <c r="AT40" s="1346"/>
      <c r="AU40" s="1346"/>
      <c r="AV40" s="1346"/>
      <c r="AW40" s="1346"/>
      <c r="AX40" s="1346"/>
      <c r="AY40" s="1346"/>
      <c r="AZ40" s="1346"/>
      <c r="BA40" s="1346"/>
      <c r="BB40" s="1346"/>
      <c r="BC40" s="1346"/>
      <c r="BD40" s="1346"/>
      <c r="BE40" s="1346"/>
      <c r="BF40" s="1346"/>
      <c r="BG40" s="1346"/>
      <c r="BH40" s="1346"/>
      <c r="BI40" s="1346"/>
      <c r="BJ40" s="1346"/>
      <c r="BK40" s="1346"/>
      <c r="BL40" s="1346"/>
      <c r="BM40" s="1346"/>
      <c r="BN40" s="1346"/>
      <c r="BO40" s="1346"/>
      <c r="BP40" s="1346"/>
      <c r="BQ40" s="1346"/>
      <c r="BR40" s="1346"/>
      <c r="BS40" s="1346"/>
      <c r="BT40" s="1346"/>
      <c r="BU40" s="1346"/>
      <c r="BV40" s="1346"/>
      <c r="BW40" s="1346"/>
      <c r="BX40" s="1346"/>
      <c r="BY40" s="1346"/>
      <c r="BZ40" s="1346"/>
      <c r="CA40" s="1346"/>
      <c r="CB40" s="1346"/>
      <c r="CC40" s="1346"/>
      <c r="CD40" s="1346"/>
      <c r="CE40" s="1346"/>
      <c r="CF40" s="1346"/>
      <c r="CG40" s="1346"/>
      <c r="CH40" s="1346"/>
      <c r="CI40" s="1346"/>
      <c r="CJ40" s="1346"/>
      <c r="CK40" s="1346"/>
      <c r="CL40" s="1346"/>
      <c r="CM40" s="1346"/>
      <c r="CN40" s="1346"/>
      <c r="CO40" s="1346"/>
      <c r="CP40" s="1346"/>
      <c r="CQ40" s="1346"/>
      <c r="CR40" s="1346"/>
      <c r="CS40" s="1346"/>
      <c r="CT40" s="1346"/>
      <c r="CU40" s="1346"/>
      <c r="CV40" s="1346"/>
      <c r="CW40" s="1346"/>
      <c r="CX40" s="1346"/>
      <c r="CY40" s="1346"/>
      <c r="CZ40" s="1346"/>
      <c r="DA40" s="1346"/>
      <c r="DB40" s="1346"/>
      <c r="DC40" s="1346"/>
      <c r="DD40" s="1346"/>
      <c r="DE40" s="1346"/>
      <c r="DF40" s="1346"/>
      <c r="DG40" s="1346"/>
      <c r="DH40" s="1346"/>
      <c r="DI40" s="1346"/>
      <c r="DJ40" s="1346"/>
      <c r="DK40" s="1346"/>
      <c r="DL40" s="1346"/>
      <c r="DM40" s="1346"/>
      <c r="DN40" s="1346"/>
      <c r="DO40" s="1346"/>
      <c r="DP40" s="1346"/>
      <c r="DQ40" s="1346"/>
      <c r="DR40" s="1346"/>
      <c r="DS40" s="1346"/>
      <c r="DT40" s="1346"/>
      <c r="DU40" s="1346"/>
      <c r="DV40" s="1346"/>
      <c r="DW40" s="1346"/>
      <c r="DX40" s="1346"/>
      <c r="DY40" s="1346"/>
      <c r="DZ40" s="1346"/>
      <c r="EA40" s="1346"/>
      <c r="EB40" s="1346"/>
      <c r="EC40" s="1346"/>
      <c r="ED40" s="1346"/>
      <c r="EE40" s="1346"/>
      <c r="EF40" s="1346"/>
      <c r="EG40" s="1346"/>
      <c r="EH40" s="1346"/>
      <c r="EI40" s="1346"/>
      <c r="EJ40" s="1346"/>
      <c r="EK40" s="1346"/>
      <c r="EL40" s="1346"/>
      <c r="EM40" s="1346"/>
      <c r="EN40" s="1346"/>
      <c r="EO40" s="1346"/>
      <c r="EP40" s="1346"/>
      <c r="EQ40" s="1346"/>
      <c r="ER40" s="1346"/>
      <c r="ES40" s="1346"/>
      <c r="ET40" s="1346"/>
      <c r="EU40" s="1346"/>
      <c r="EV40" s="1346"/>
      <c r="EW40" s="1346"/>
      <c r="EX40" s="1346"/>
      <c r="EY40" s="1346"/>
      <c r="EZ40" s="1346"/>
      <c r="FA40" s="1346"/>
      <c r="FB40" s="1346"/>
      <c r="FC40" s="1346"/>
      <c r="FD40" s="1346"/>
      <c r="FE40" s="1346"/>
      <c r="FF40" s="1346"/>
      <c r="FG40" s="1346"/>
      <c r="FH40" s="1346"/>
      <c r="FI40" s="1346"/>
      <c r="FJ40" s="1346"/>
      <c r="FK40" s="1346"/>
      <c r="FL40" s="1346"/>
      <c r="FM40" s="1346"/>
      <c r="FN40" s="1346"/>
      <c r="FO40" s="1346"/>
      <c r="FP40" s="1346"/>
      <c r="FQ40" s="1346"/>
      <c r="FR40" s="1346"/>
      <c r="FS40" s="1346"/>
      <c r="FT40" s="1346"/>
      <c r="FU40" s="1346"/>
      <c r="FV40" s="1346"/>
      <c r="FW40" s="1346"/>
      <c r="FX40" s="1346"/>
      <c r="FY40" s="1346"/>
      <c r="FZ40" s="1346"/>
      <c r="GA40" s="1346"/>
      <c r="GB40" s="1346"/>
      <c r="GC40" s="1346"/>
      <c r="GD40" s="1346"/>
      <c r="GE40" s="1346"/>
      <c r="GF40" s="1346"/>
      <c r="GG40" s="1346"/>
      <c r="GH40" s="1346"/>
      <c r="GI40" s="1346"/>
      <c r="GJ40" s="1346"/>
      <c r="GK40" s="1346"/>
      <c r="GL40" s="1346"/>
      <c r="GM40" s="1346"/>
      <c r="GN40" s="1346"/>
      <c r="GO40" s="1346"/>
      <c r="GP40" s="1346"/>
      <c r="GQ40" s="1346"/>
      <c r="GR40" s="1346"/>
      <c r="GS40" s="1346"/>
      <c r="GT40" s="1346"/>
      <c r="GU40" s="1346"/>
      <c r="GV40" s="1346"/>
      <c r="GW40" s="1346"/>
      <c r="GX40" s="1346"/>
      <c r="GY40" s="1346"/>
      <c r="GZ40" s="1346"/>
      <c r="HA40" s="1346"/>
      <c r="HB40" s="1346"/>
      <c r="HC40" s="1346"/>
      <c r="HD40" s="1346"/>
      <c r="HE40" s="1346"/>
      <c r="HF40" s="1346"/>
      <c r="HG40" s="1346"/>
      <c r="HH40" s="1346"/>
      <c r="HI40" s="1346"/>
      <c r="HJ40" s="1346"/>
      <c r="HK40" s="1346"/>
      <c r="HL40" s="1346"/>
      <c r="HM40" s="1346"/>
      <c r="HN40" s="1346"/>
      <c r="HO40" s="1346"/>
      <c r="HP40" s="1346"/>
      <c r="HQ40" s="1346"/>
      <c r="HR40" s="1346"/>
      <c r="HS40" s="1346"/>
      <c r="HT40" s="1346"/>
      <c r="HU40" s="1346"/>
      <c r="HV40" s="1346"/>
      <c r="HW40" s="1346"/>
      <c r="HX40" s="1346"/>
      <c r="HY40" s="1346"/>
      <c r="HZ40" s="1346"/>
      <c r="IA40" s="1346"/>
      <c r="IB40" s="1346"/>
      <c r="IC40" s="1346"/>
      <c r="ID40" s="1346"/>
      <c r="IE40" s="1346"/>
      <c r="IF40" s="1346"/>
      <c r="IG40" s="1346"/>
      <c r="IH40" s="1346"/>
      <c r="II40" s="1346"/>
      <c r="IJ40" s="1346"/>
      <c r="IK40" s="1346"/>
      <c r="IL40" s="1346"/>
      <c r="IM40" s="1346"/>
      <c r="IN40" s="1346"/>
      <c r="IO40" s="1346"/>
      <c r="IP40" s="1346"/>
      <c r="IQ40" s="1346"/>
      <c r="IR40" s="1346"/>
      <c r="IS40" s="1346"/>
      <c r="IT40" s="1346"/>
      <c r="IU40" s="1346"/>
      <c r="IV40" s="1346"/>
      <c r="IW40" s="1346"/>
      <c r="IX40" s="1346"/>
      <c r="IY40" s="1346"/>
      <c r="IZ40" s="1346"/>
      <c r="JA40" s="1346"/>
      <c r="JB40" s="1346"/>
      <c r="JC40" s="1346"/>
      <c r="JD40" s="1346"/>
      <c r="JE40" s="1346"/>
      <c r="JF40" s="1346"/>
      <c r="JG40" s="1346"/>
      <c r="JH40" s="1346"/>
      <c r="JI40" s="1346"/>
      <c r="JJ40" s="1346"/>
      <c r="JK40" s="1346"/>
      <c r="JL40" s="1346"/>
      <c r="JM40" s="1346"/>
      <c r="JN40" s="1346"/>
      <c r="JO40" s="1346"/>
      <c r="JP40" s="1346"/>
      <c r="JQ40" s="1346"/>
      <c r="JR40" s="1346"/>
      <c r="JS40" s="1346"/>
      <c r="JT40" s="1346"/>
      <c r="JU40" s="1346"/>
      <c r="JV40" s="1346"/>
      <c r="JW40" s="1346"/>
      <c r="JX40" s="1346"/>
      <c r="JY40" s="1346"/>
      <c r="JZ40" s="1346"/>
      <c r="KA40" s="1346"/>
      <c r="KB40" s="1346"/>
      <c r="KC40" s="1346"/>
      <c r="KD40" s="1346"/>
      <c r="KE40" s="1346"/>
      <c r="KF40" s="1346"/>
      <c r="KG40" s="1346"/>
      <c r="KH40" s="1346"/>
      <c r="KI40" s="1346"/>
      <c r="KJ40" s="1346"/>
      <c r="KK40" s="1346"/>
      <c r="KL40" s="1346"/>
      <c r="KM40" s="1346"/>
      <c r="KN40" s="1346"/>
      <c r="KO40" s="1346"/>
      <c r="KP40" s="1346"/>
      <c r="KQ40" s="1346"/>
      <c r="KR40" s="1346"/>
      <c r="KS40" s="1346"/>
      <c r="KT40" s="1346"/>
      <c r="KU40" s="1346"/>
      <c r="KV40" s="1346"/>
      <c r="KW40" s="1346"/>
      <c r="KX40" s="1346"/>
      <c r="KY40" s="1346"/>
      <c r="KZ40" s="1346"/>
      <c r="LA40" s="1346"/>
      <c r="LB40" s="1346"/>
      <c r="LC40" s="1346"/>
      <c r="LD40" s="1346"/>
      <c r="LE40" s="1346"/>
      <c r="LF40" s="1346"/>
      <c r="LG40" s="1346"/>
      <c r="LH40" s="1346"/>
      <c r="LI40" s="1346"/>
      <c r="LJ40" s="1346"/>
      <c r="LK40" s="1346"/>
      <c r="LL40" s="1346"/>
      <c r="LM40" s="1346"/>
      <c r="LN40" s="1346"/>
      <c r="LO40" s="1346"/>
      <c r="LP40" s="1346"/>
      <c r="LQ40" s="1346"/>
      <c r="LR40" s="1346"/>
      <c r="LS40" s="1346"/>
      <c r="LT40" s="1346"/>
      <c r="LU40" s="1346"/>
      <c r="LV40" s="1346"/>
      <c r="LW40" s="1346"/>
      <c r="LX40" s="1346"/>
      <c r="LY40" s="1346"/>
      <c r="LZ40" s="1346"/>
      <c r="MA40" s="1346"/>
      <c r="MB40" s="1346"/>
      <c r="MC40" s="1346"/>
      <c r="MD40" s="1346"/>
      <c r="ME40" s="1346"/>
      <c r="MF40" s="1346"/>
      <c r="MG40" s="1346"/>
      <c r="MH40" s="1346"/>
      <c r="MI40" s="1346"/>
      <c r="MJ40" s="1346"/>
      <c r="MK40" s="1346"/>
      <c r="ML40" s="1346"/>
      <c r="MM40" s="1346"/>
      <c r="MN40" s="1346"/>
      <c r="MO40" s="1346"/>
      <c r="MP40" s="1346"/>
      <c r="MQ40" s="1346"/>
      <c r="MR40" s="1346"/>
      <c r="MS40" s="1346"/>
      <c r="MT40" s="1346"/>
      <c r="MU40" s="1346"/>
      <c r="MV40" s="1346"/>
      <c r="MW40" s="1346"/>
      <c r="MX40" s="1346"/>
      <c r="MY40" s="1346"/>
      <c r="MZ40" s="1346"/>
      <c r="NA40" s="1346"/>
      <c r="NB40" s="1346"/>
      <c r="NC40" s="1346"/>
      <c r="ND40" s="1346"/>
      <c r="NE40" s="1346"/>
      <c r="NF40" s="1346"/>
      <c r="NG40" s="1346"/>
      <c r="NH40" s="1346"/>
      <c r="NI40" s="1346"/>
      <c r="NJ40" s="1346"/>
      <c r="NK40" s="1346"/>
      <c r="NL40" s="1346"/>
      <c r="NM40" s="1346"/>
      <c r="NN40" s="1346"/>
      <c r="NO40" s="1346"/>
      <c r="NP40" s="1346"/>
      <c r="NQ40" s="1346"/>
      <c r="NR40" s="1346"/>
      <c r="NS40" s="1346"/>
      <c r="NT40" s="1346"/>
      <c r="NU40" s="1346"/>
      <c r="NV40" s="1346"/>
      <c r="NW40" s="1346"/>
      <c r="NX40" s="1346"/>
      <c r="NY40" s="1346"/>
      <c r="NZ40" s="1346"/>
      <c r="OA40" s="1346"/>
      <c r="OB40" s="1346"/>
      <c r="OC40" s="1346"/>
      <c r="OD40" s="1346"/>
      <c r="OE40" s="1346"/>
      <c r="OF40" s="1346"/>
      <c r="OG40" s="1346"/>
      <c r="OH40" s="1346"/>
      <c r="OI40" s="1346"/>
      <c r="OJ40" s="1346"/>
      <c r="OK40" s="1346"/>
      <c r="OL40" s="1346"/>
      <c r="OM40" s="1346"/>
      <c r="ON40" s="1346"/>
      <c r="OO40" s="1346"/>
      <c r="OP40" s="1346"/>
      <c r="OQ40" s="1346"/>
      <c r="OR40" s="1346"/>
      <c r="OS40" s="1346"/>
      <c r="OT40" s="1346"/>
      <c r="OU40" s="1346"/>
      <c r="OV40" s="1346"/>
      <c r="OW40" s="1346"/>
      <c r="OX40" s="1346"/>
      <c r="OY40" s="1346"/>
      <c r="OZ40" s="1346"/>
      <c r="PA40" s="1346"/>
      <c r="PB40" s="1346"/>
      <c r="PC40" s="1346"/>
      <c r="PD40" s="1346"/>
      <c r="PE40" s="1346"/>
      <c r="PF40" s="1346"/>
      <c r="PG40" s="1346"/>
      <c r="PH40" s="1346"/>
      <c r="PI40" s="1346"/>
      <c r="PJ40" s="1346"/>
      <c r="PK40" s="1346"/>
      <c r="PL40" s="1346"/>
      <c r="PM40" s="1346"/>
      <c r="PN40" s="1346"/>
      <c r="PO40" s="1346"/>
      <c r="PP40" s="1346"/>
      <c r="PQ40" s="1346"/>
      <c r="PR40" s="1346"/>
      <c r="PS40" s="1346"/>
      <c r="PT40" s="1346"/>
      <c r="PU40" s="1346"/>
      <c r="PV40" s="1346"/>
      <c r="PW40" s="1346"/>
      <c r="PX40" s="1346"/>
      <c r="PY40" s="1346"/>
      <c r="PZ40" s="1346"/>
      <c r="QA40" s="1346"/>
      <c r="QB40" s="1346"/>
      <c r="QC40" s="1346"/>
      <c r="QD40" s="1346"/>
      <c r="QE40" s="1346"/>
      <c r="QF40" s="1346"/>
      <c r="QG40" s="1346"/>
      <c r="QH40" s="1346"/>
      <c r="QI40" s="1346"/>
      <c r="QJ40" s="1346"/>
      <c r="QK40" s="1346"/>
      <c r="QL40" s="1346"/>
      <c r="QM40" s="1346"/>
      <c r="QN40" s="1346"/>
      <c r="QO40" s="1346"/>
      <c r="QP40" s="1346"/>
      <c r="QQ40" s="1346"/>
      <c r="QR40" s="1346"/>
      <c r="QS40" s="1346"/>
      <c r="QT40" s="1346"/>
      <c r="QU40" s="1346"/>
      <c r="QV40" s="1346"/>
      <c r="QW40" s="1346"/>
      <c r="QX40" s="1346"/>
      <c r="QY40" s="1346"/>
      <c r="QZ40" s="1346"/>
      <c r="RA40" s="1346"/>
      <c r="RB40" s="1346"/>
      <c r="RC40" s="1346"/>
      <c r="RD40" s="1346"/>
      <c r="RE40" s="1346"/>
      <c r="RF40" s="1346"/>
      <c r="RG40" s="1346"/>
      <c r="RH40" s="1346"/>
      <c r="RI40" s="1346"/>
      <c r="RJ40" s="1346"/>
      <c r="RK40" s="1346"/>
      <c r="RL40" s="1346"/>
      <c r="RM40" s="1346"/>
      <c r="RN40" s="1346"/>
      <c r="RO40" s="1346"/>
      <c r="RP40" s="1346"/>
      <c r="RQ40" s="1346"/>
      <c r="RR40" s="1346"/>
      <c r="RS40" s="1346"/>
      <c r="RT40" s="1346"/>
      <c r="RU40" s="1346"/>
      <c r="RV40" s="1346"/>
      <c r="RW40" s="1346"/>
      <c r="RX40" s="1346"/>
      <c r="RY40" s="1346"/>
      <c r="RZ40" s="1346"/>
      <c r="SA40" s="1346"/>
      <c r="SB40" s="1346"/>
      <c r="SC40" s="1346"/>
      <c r="SD40" s="1346"/>
      <c r="SE40" s="1346"/>
      <c r="SF40" s="1346"/>
      <c r="SG40" s="1346"/>
      <c r="SH40" s="1346"/>
      <c r="SI40" s="1346"/>
      <c r="SJ40" s="1346"/>
      <c r="SK40" s="1346"/>
      <c r="SL40" s="1346"/>
      <c r="SM40" s="1346"/>
      <c r="SN40" s="1346"/>
      <c r="SO40" s="1346"/>
      <c r="SP40" s="1346"/>
      <c r="SQ40" s="1346"/>
      <c r="SR40" s="1346"/>
      <c r="SS40" s="1346"/>
      <c r="ST40" s="1346"/>
      <c r="SU40" s="1346"/>
      <c r="SV40" s="1346"/>
      <c r="SW40" s="1346"/>
      <c r="SX40" s="1346"/>
      <c r="SY40" s="1346"/>
      <c r="SZ40" s="1346"/>
      <c r="TA40" s="1346"/>
      <c r="TB40" s="1346"/>
      <c r="TC40" s="1346"/>
      <c r="TD40" s="1346"/>
      <c r="TE40" s="1346"/>
      <c r="TF40" s="1346"/>
      <c r="TG40" s="1346"/>
      <c r="TH40" s="1346"/>
      <c r="TI40" s="1346"/>
      <c r="TJ40" s="1346"/>
      <c r="TK40" s="1346"/>
      <c r="TL40" s="1346"/>
      <c r="TM40" s="1346"/>
      <c r="TN40" s="1346"/>
      <c r="TO40" s="1346"/>
      <c r="TP40" s="1346"/>
      <c r="TQ40" s="1346"/>
      <c r="TR40" s="1346"/>
      <c r="TS40" s="1346"/>
      <c r="TT40" s="1346"/>
      <c r="TU40" s="1346"/>
      <c r="TV40" s="1346"/>
      <c r="TW40" s="1346"/>
      <c r="TX40" s="1346"/>
      <c r="TY40" s="1346"/>
      <c r="TZ40" s="1346"/>
      <c r="UA40" s="1346"/>
      <c r="UB40" s="1346"/>
      <c r="UC40" s="1346"/>
      <c r="UD40" s="1346"/>
      <c r="UE40" s="1346"/>
      <c r="UF40" s="1346"/>
      <c r="UG40" s="1346"/>
      <c r="UH40" s="1346"/>
      <c r="UI40" s="1346"/>
      <c r="UJ40" s="1346"/>
      <c r="UK40" s="1346"/>
      <c r="UL40" s="1346"/>
      <c r="UM40" s="1346"/>
      <c r="UN40" s="1346"/>
      <c r="UO40" s="1346"/>
      <c r="UP40" s="1346"/>
      <c r="UQ40" s="1346"/>
      <c r="UR40" s="1346"/>
      <c r="US40" s="1346"/>
      <c r="UT40" s="1346"/>
      <c r="UU40" s="1346"/>
      <c r="UV40" s="1346"/>
      <c r="UW40" s="1346"/>
      <c r="UX40" s="1346"/>
      <c r="UY40" s="1346"/>
      <c r="UZ40" s="1346"/>
      <c r="VA40" s="1346"/>
      <c r="VB40" s="1346"/>
      <c r="VC40" s="1346"/>
      <c r="VD40" s="1346"/>
      <c r="VE40" s="1346"/>
      <c r="VF40" s="1346"/>
      <c r="VG40" s="1346"/>
      <c r="VH40" s="1346"/>
      <c r="VI40" s="1346"/>
      <c r="VJ40" s="1346"/>
      <c r="VK40" s="1346"/>
      <c r="VL40" s="1346"/>
      <c r="VM40" s="1346"/>
      <c r="VN40" s="1346"/>
      <c r="VO40" s="1346"/>
      <c r="VP40" s="1346"/>
      <c r="VQ40" s="1346"/>
      <c r="VR40" s="1346"/>
      <c r="VS40" s="1346"/>
      <c r="VT40" s="1346"/>
      <c r="VU40" s="1346"/>
      <c r="VV40" s="1346"/>
      <c r="VW40" s="1346"/>
      <c r="VX40" s="1346"/>
      <c r="VY40" s="1346"/>
      <c r="VZ40" s="1346"/>
      <c r="WA40" s="1346"/>
      <c r="WB40" s="1346"/>
      <c r="WC40" s="1346"/>
      <c r="WD40" s="1346"/>
      <c r="WE40" s="1346"/>
      <c r="WF40" s="1346"/>
      <c r="WG40" s="1346"/>
      <c r="WH40" s="1346"/>
      <c r="WI40" s="1346"/>
      <c r="WJ40" s="1346"/>
      <c r="WK40" s="1346"/>
      <c r="WL40" s="1346"/>
      <c r="WM40" s="1346"/>
      <c r="WN40" s="1346"/>
      <c r="WO40" s="1346"/>
      <c r="WP40" s="1346"/>
      <c r="WQ40" s="1346"/>
      <c r="WR40" s="1346"/>
      <c r="WS40" s="1346"/>
      <c r="WT40" s="1346"/>
      <c r="WU40" s="1346"/>
      <c r="WV40" s="1346"/>
      <c r="WW40" s="1346"/>
      <c r="WX40" s="1346"/>
      <c r="WY40" s="1346"/>
      <c r="WZ40" s="1346"/>
      <c r="XA40" s="1346"/>
      <c r="XB40" s="1346"/>
      <c r="XC40" s="1346"/>
      <c r="XD40" s="1346"/>
      <c r="XE40" s="1346"/>
      <c r="XF40" s="1346"/>
      <c r="XG40" s="1346"/>
      <c r="XH40" s="1346"/>
      <c r="XI40" s="1346"/>
      <c r="XJ40" s="1346"/>
      <c r="XK40" s="1346"/>
      <c r="XL40" s="1346"/>
      <c r="XM40" s="1346"/>
      <c r="XN40" s="1346"/>
      <c r="XO40" s="1346"/>
      <c r="XP40" s="1346"/>
      <c r="XQ40" s="1346"/>
      <c r="XR40" s="1346"/>
      <c r="XS40" s="1346"/>
      <c r="XT40" s="1346"/>
      <c r="XU40" s="1346"/>
      <c r="XV40" s="1346"/>
      <c r="XW40" s="1346"/>
      <c r="XX40" s="1346"/>
      <c r="XY40" s="1346"/>
      <c r="XZ40" s="1346"/>
      <c r="YA40" s="1346"/>
      <c r="YB40" s="1346"/>
      <c r="YC40" s="1346"/>
      <c r="YD40" s="1346"/>
      <c r="YE40" s="1346"/>
      <c r="YF40" s="1346"/>
      <c r="YG40" s="1346"/>
      <c r="YH40" s="1346"/>
      <c r="YI40" s="1346"/>
      <c r="YJ40" s="1346"/>
      <c r="YK40" s="1346"/>
      <c r="YL40" s="1346"/>
      <c r="YM40" s="1346"/>
      <c r="YN40" s="1346"/>
      <c r="YO40" s="1346"/>
      <c r="YP40" s="1346"/>
      <c r="YQ40" s="1346"/>
      <c r="YR40" s="1346"/>
      <c r="YS40" s="1346"/>
      <c r="YT40" s="1346"/>
      <c r="YU40" s="1346"/>
      <c r="YV40" s="1346"/>
      <c r="YW40" s="1346"/>
      <c r="YX40" s="1346"/>
      <c r="YY40" s="1346"/>
      <c r="YZ40" s="1346"/>
      <c r="ZA40" s="1346"/>
      <c r="ZB40" s="1346"/>
      <c r="ZC40" s="1346"/>
      <c r="ZD40" s="1346"/>
      <c r="ZE40" s="1346"/>
      <c r="ZF40" s="1346"/>
      <c r="ZG40" s="1346"/>
      <c r="ZH40" s="1346"/>
      <c r="ZI40" s="1346"/>
      <c r="ZJ40" s="1346"/>
      <c r="ZK40" s="1346"/>
      <c r="ZL40" s="1346"/>
      <c r="ZM40" s="1346"/>
      <c r="ZN40" s="1346"/>
      <c r="ZO40" s="1346"/>
      <c r="ZP40" s="1346"/>
      <c r="ZQ40" s="1346"/>
      <c r="ZR40" s="1346"/>
      <c r="ZS40" s="1346"/>
      <c r="ZT40" s="1346"/>
      <c r="ZU40" s="1346"/>
      <c r="ZV40" s="1346"/>
      <c r="ZW40" s="1346"/>
      <c r="ZX40" s="1346"/>
      <c r="ZY40" s="1346"/>
      <c r="ZZ40" s="1346"/>
      <c r="AAA40" s="1346"/>
      <c r="AAB40" s="1346"/>
      <c r="AAC40" s="1346"/>
      <c r="AAD40" s="1346"/>
      <c r="AAE40" s="1346"/>
      <c r="AAF40" s="1346"/>
      <c r="AAG40" s="1346"/>
      <c r="AAH40" s="1346"/>
      <c r="AAI40" s="1346"/>
      <c r="AAJ40" s="1346"/>
      <c r="AAK40" s="1346"/>
      <c r="AAL40" s="1346"/>
      <c r="AAM40" s="1346"/>
      <c r="AAN40" s="1346"/>
      <c r="AAO40" s="1346"/>
      <c r="AAP40" s="1346"/>
      <c r="AAQ40" s="1346"/>
      <c r="AAR40" s="1346"/>
      <c r="AAS40" s="1346"/>
      <c r="AAT40" s="1346"/>
      <c r="AAU40" s="1346"/>
      <c r="AAV40" s="1346"/>
      <c r="AAW40" s="1346"/>
      <c r="AAX40" s="1346"/>
      <c r="AAY40" s="1346"/>
      <c r="AAZ40" s="1346"/>
      <c r="ABA40" s="1346"/>
      <c r="ABB40" s="1346"/>
      <c r="ABC40" s="1346"/>
      <c r="ABD40" s="1346"/>
      <c r="ABE40" s="1346"/>
      <c r="ABF40" s="1346"/>
      <c r="ABG40" s="1346"/>
      <c r="ABH40" s="1346"/>
      <c r="ABI40" s="1346"/>
      <c r="ABJ40" s="1346"/>
      <c r="ABK40" s="1346"/>
      <c r="ABL40" s="1346"/>
      <c r="ABM40" s="1346"/>
      <c r="ABN40" s="1346"/>
      <c r="ABO40" s="1346"/>
      <c r="ABP40" s="1346"/>
      <c r="ABQ40" s="1346"/>
      <c r="ABR40" s="1346"/>
      <c r="ABS40" s="1346"/>
      <c r="ABT40" s="1346"/>
      <c r="ABU40" s="1346"/>
      <c r="ABV40" s="1346"/>
      <c r="ABW40" s="1346"/>
      <c r="ABX40" s="1346"/>
      <c r="ABY40" s="1346"/>
      <c r="ABZ40" s="1346"/>
      <c r="ACA40" s="1346"/>
      <c r="ACB40" s="1346"/>
      <c r="ACC40" s="1346"/>
      <c r="ACD40" s="1346"/>
      <c r="ACE40" s="1346"/>
      <c r="ACF40" s="1346"/>
      <c r="ACG40" s="1346"/>
      <c r="ACH40" s="1346"/>
      <c r="ACI40" s="1346"/>
      <c r="ACJ40" s="1346"/>
      <c r="ACK40" s="1346"/>
      <c r="ACL40" s="1346"/>
      <c r="ACM40" s="1346"/>
      <c r="ACN40" s="1346"/>
      <c r="ACO40" s="1346"/>
      <c r="ACP40" s="1346"/>
      <c r="ACQ40" s="1346"/>
      <c r="ACR40" s="1346"/>
      <c r="ACS40" s="1346"/>
      <c r="ACT40" s="1346"/>
      <c r="ACU40" s="1346"/>
      <c r="ACV40" s="1346"/>
      <c r="ACW40" s="1346"/>
      <c r="ACX40" s="1346"/>
      <c r="ACY40" s="1346"/>
      <c r="ACZ40" s="1346"/>
      <c r="ADA40" s="1346"/>
      <c r="ADB40" s="1346"/>
      <c r="ADC40" s="1346"/>
      <c r="ADD40" s="1346"/>
      <c r="ADE40" s="1346"/>
      <c r="ADF40" s="1346"/>
      <c r="ADG40" s="1346"/>
      <c r="ADH40" s="1346"/>
      <c r="ADI40" s="1346"/>
      <c r="ADJ40" s="1346"/>
      <c r="ADK40" s="1346"/>
      <c r="ADL40" s="1346"/>
      <c r="ADM40" s="1346"/>
      <c r="ADN40" s="1346"/>
      <c r="ADO40" s="1346"/>
      <c r="ADP40" s="1346"/>
      <c r="ADQ40" s="1346"/>
      <c r="ADR40" s="1346"/>
      <c r="ADS40" s="1346"/>
      <c r="ADT40" s="1346"/>
      <c r="ADU40" s="1346"/>
      <c r="ADV40" s="1346"/>
      <c r="ADW40" s="1346"/>
      <c r="ADX40" s="1346"/>
      <c r="ADY40" s="1346"/>
      <c r="ADZ40" s="1346"/>
      <c r="AEA40" s="1346"/>
      <c r="AEB40" s="1346"/>
      <c r="AEC40" s="1346"/>
      <c r="AED40" s="1346"/>
      <c r="AEE40" s="1346"/>
      <c r="AEF40" s="1346"/>
      <c r="AEG40" s="1346"/>
      <c r="AEH40" s="1346"/>
      <c r="AEI40" s="1346"/>
      <c r="AEJ40" s="1346"/>
      <c r="AEK40" s="1346"/>
      <c r="AEL40" s="1346"/>
      <c r="AEM40" s="1346"/>
      <c r="AEN40" s="1346"/>
      <c r="AEO40" s="1346"/>
      <c r="AEP40" s="1346"/>
      <c r="AEQ40" s="1346"/>
      <c r="AER40" s="1346"/>
      <c r="AES40" s="1346"/>
      <c r="AET40" s="1346"/>
      <c r="AEU40" s="1346"/>
      <c r="AEV40" s="1346"/>
      <c r="AEW40" s="1346"/>
      <c r="AEX40" s="1346"/>
      <c r="AEY40" s="1346"/>
      <c r="AEZ40" s="1346"/>
      <c r="AFA40" s="1346"/>
      <c r="AFB40" s="1346"/>
      <c r="AFC40" s="1346"/>
      <c r="AFD40" s="1346"/>
      <c r="AFE40" s="1346"/>
      <c r="AFF40" s="1346"/>
      <c r="AFG40" s="1346"/>
      <c r="AFH40" s="1346"/>
      <c r="AFI40" s="1346"/>
      <c r="AFJ40" s="1346"/>
      <c r="AFK40" s="1346"/>
      <c r="AFL40" s="1346"/>
      <c r="AFM40" s="1346"/>
      <c r="AFN40" s="1346"/>
      <c r="AFO40" s="1346"/>
      <c r="AFP40" s="1346"/>
      <c r="AFQ40" s="1346"/>
      <c r="AFR40" s="1346"/>
      <c r="AFS40" s="1346"/>
      <c r="AFT40" s="1346"/>
      <c r="AFU40" s="1346"/>
      <c r="AFV40" s="1346"/>
      <c r="AFW40" s="1346"/>
      <c r="AFX40" s="1346"/>
      <c r="AFY40" s="1346"/>
      <c r="AFZ40" s="1346"/>
      <c r="AGA40" s="1346"/>
      <c r="AGB40" s="1346"/>
      <c r="AGC40" s="1346"/>
      <c r="AGD40" s="1346"/>
      <c r="AGE40" s="1346"/>
      <c r="AGF40" s="1346"/>
      <c r="AGG40" s="1346"/>
      <c r="AGH40" s="1346"/>
      <c r="AGI40" s="1346"/>
      <c r="AGJ40" s="1346"/>
      <c r="AGK40" s="1346"/>
      <c r="AGL40" s="1346"/>
      <c r="AGM40" s="1346"/>
      <c r="AGN40" s="1346"/>
      <c r="AGO40" s="1346"/>
      <c r="AGP40" s="1346"/>
      <c r="AGQ40" s="1346"/>
      <c r="AGR40" s="1346"/>
      <c r="AGS40" s="1346"/>
      <c r="AGT40" s="1346"/>
      <c r="AGU40" s="1346"/>
      <c r="AGV40" s="1346"/>
      <c r="AGW40" s="1346"/>
      <c r="AGX40" s="1346"/>
      <c r="AGY40" s="1346"/>
      <c r="AGZ40" s="1346"/>
      <c r="AHA40" s="1346"/>
      <c r="AHB40" s="1346"/>
      <c r="AHC40" s="1346"/>
      <c r="AHD40" s="1346"/>
      <c r="AHE40" s="1346"/>
      <c r="AHF40" s="1346"/>
      <c r="AHG40" s="1346"/>
      <c r="AHH40" s="1346"/>
      <c r="AHI40" s="1346"/>
      <c r="AHJ40" s="1346"/>
      <c r="AHK40" s="1346"/>
      <c r="AHL40" s="1346"/>
      <c r="AHM40" s="1346"/>
      <c r="AHN40" s="1346"/>
      <c r="AHO40" s="1346"/>
      <c r="AHP40" s="1346"/>
      <c r="AHQ40" s="1346"/>
      <c r="AHR40" s="1346"/>
      <c r="AHS40" s="1346"/>
      <c r="AHT40" s="1346"/>
      <c r="AHU40" s="1346"/>
      <c r="AHV40" s="1346"/>
      <c r="AHW40" s="1346"/>
      <c r="AHX40" s="1346"/>
      <c r="AHY40" s="1346"/>
      <c r="AHZ40" s="1346"/>
      <c r="AIA40" s="1346"/>
      <c r="AIB40" s="1346"/>
      <c r="AIC40" s="1346"/>
      <c r="AID40" s="1346"/>
      <c r="AIE40" s="1346"/>
      <c r="AIF40" s="1346"/>
      <c r="AIG40" s="1346"/>
      <c r="AIH40" s="1346"/>
      <c r="AII40" s="1346"/>
      <c r="AIJ40" s="1346"/>
      <c r="AIK40" s="1346"/>
      <c r="AIL40" s="1346"/>
      <c r="AIM40" s="1346"/>
      <c r="AIN40" s="1346"/>
      <c r="AIO40" s="1346"/>
      <c r="AIP40" s="1346"/>
      <c r="AIQ40" s="1346"/>
      <c r="AIR40" s="1346"/>
      <c r="AIS40" s="1346"/>
      <c r="AIT40" s="1346"/>
      <c r="AIU40" s="1346"/>
      <c r="AIV40" s="1346"/>
      <c r="AIW40" s="1346"/>
      <c r="AIX40" s="1346"/>
      <c r="AIY40" s="1346"/>
      <c r="AIZ40" s="1346"/>
      <c r="AJA40" s="1346"/>
      <c r="AJB40" s="1346"/>
      <c r="AJC40" s="1346"/>
      <c r="AJD40" s="1346"/>
      <c r="AJE40" s="1346"/>
      <c r="AJF40" s="1346"/>
      <c r="AJG40" s="1346"/>
      <c r="AJH40" s="1346"/>
      <c r="AJI40" s="1346"/>
      <c r="AJJ40" s="1346"/>
      <c r="AJK40" s="1346"/>
      <c r="AJL40" s="1346"/>
      <c r="AJM40" s="1346"/>
      <c r="AJN40" s="1346"/>
      <c r="AJO40" s="1346"/>
      <c r="AJP40" s="1346"/>
      <c r="AJQ40" s="1346"/>
      <c r="AJR40" s="1346"/>
      <c r="AJS40" s="1346"/>
      <c r="AJT40" s="1346"/>
      <c r="AJU40" s="1346"/>
      <c r="AJV40" s="1346"/>
      <c r="AJW40" s="1346"/>
      <c r="AJX40" s="1346"/>
      <c r="AJY40" s="1346"/>
      <c r="AJZ40" s="1346"/>
      <c r="AKA40" s="1346"/>
      <c r="AKB40" s="1346"/>
      <c r="AKC40" s="1346"/>
      <c r="AKD40" s="1346"/>
      <c r="AKE40" s="1346"/>
      <c r="AKF40" s="1346"/>
      <c r="AKG40" s="1346"/>
      <c r="AKH40" s="1346"/>
      <c r="AKI40" s="1346"/>
      <c r="AKJ40" s="1346"/>
      <c r="AKK40" s="1346"/>
      <c r="AKL40" s="1346"/>
      <c r="AKM40" s="1346"/>
      <c r="AKN40" s="1346"/>
      <c r="AKO40" s="1346"/>
      <c r="AKP40" s="1346"/>
      <c r="AKQ40" s="1346"/>
      <c r="AKR40" s="1346"/>
      <c r="AKS40" s="1346"/>
      <c r="AKT40" s="1346"/>
      <c r="AKU40" s="1346"/>
      <c r="AKV40" s="1346"/>
      <c r="AKW40" s="1346"/>
      <c r="AKX40" s="1346"/>
      <c r="AKY40" s="1346"/>
      <c r="AKZ40" s="1346"/>
      <c r="ALA40" s="1346"/>
      <c r="ALB40" s="1346"/>
      <c r="ALC40" s="1346"/>
      <c r="ALD40" s="1346"/>
      <c r="ALE40" s="1346"/>
      <c r="ALF40" s="1346"/>
      <c r="ALG40" s="1346"/>
      <c r="ALH40" s="1346"/>
      <c r="ALI40" s="1346"/>
      <c r="ALJ40" s="1346"/>
      <c r="ALK40" s="1346"/>
      <c r="ALL40" s="1346"/>
      <c r="ALM40" s="1346"/>
      <c r="ALN40" s="1346"/>
      <c r="ALO40" s="1346"/>
      <c r="ALP40" s="1346"/>
      <c r="ALQ40" s="1346"/>
      <c r="ALR40" s="1346"/>
      <c r="ALS40" s="1346"/>
      <c r="ALT40" s="1346"/>
      <c r="ALU40" s="1346"/>
      <c r="ALV40" s="1346"/>
      <c r="ALW40" s="1346"/>
      <c r="ALX40" s="1346"/>
      <c r="ALY40" s="1346"/>
      <c r="ALZ40" s="1346"/>
      <c r="AMA40" s="1346"/>
      <c r="AMB40" s="1346"/>
      <c r="AMC40" s="1346"/>
      <c r="AMD40" s="1346"/>
      <c r="AME40" s="1346"/>
      <c r="AMF40" s="1346"/>
      <c r="AMG40" s="1346"/>
      <c r="AMH40" s="1346"/>
      <c r="AMI40" s="1346"/>
      <c r="AMJ40" s="1346"/>
      <c r="AMK40" s="1346"/>
      <c r="AML40" s="1346"/>
      <c r="AMM40" s="1346"/>
      <c r="AMN40" s="1346"/>
      <c r="AMO40" s="1346"/>
      <c r="AMP40" s="1346"/>
      <c r="AMQ40" s="1346"/>
      <c r="AMR40" s="1346"/>
      <c r="AMS40" s="1346"/>
      <c r="AMT40" s="1346"/>
      <c r="AMU40" s="1346"/>
      <c r="AMV40" s="1346"/>
      <c r="AMW40" s="1346"/>
      <c r="AMX40" s="1346"/>
      <c r="AMY40" s="1346"/>
      <c r="AMZ40" s="1346"/>
      <c r="ANA40" s="1346"/>
      <c r="ANB40" s="1346"/>
      <c r="ANC40" s="1346"/>
      <c r="AND40" s="1346"/>
      <c r="ANE40" s="1346"/>
      <c r="ANF40" s="1346"/>
      <c r="ANG40" s="1346"/>
      <c r="ANH40" s="1346"/>
      <c r="ANI40" s="1346"/>
      <c r="ANJ40" s="1346"/>
      <c r="ANK40" s="1346"/>
      <c r="ANL40" s="1346"/>
      <c r="ANM40" s="1346"/>
      <c r="ANN40" s="1346"/>
      <c r="ANO40" s="1346"/>
      <c r="ANP40" s="1346"/>
      <c r="ANQ40" s="1346"/>
      <c r="ANR40" s="1346"/>
      <c r="ANS40" s="1346"/>
      <c r="ANT40" s="1346"/>
      <c r="ANU40" s="1346"/>
      <c r="ANV40" s="1346"/>
      <c r="ANW40" s="1346"/>
      <c r="ANX40" s="1346"/>
      <c r="ANY40" s="1346"/>
      <c r="ANZ40" s="1346"/>
      <c r="AOA40" s="1346"/>
      <c r="AOB40" s="1346"/>
      <c r="AOC40" s="1346"/>
      <c r="AOD40" s="1346"/>
      <c r="AOE40" s="1346"/>
      <c r="AOF40" s="1346"/>
      <c r="AOG40" s="1346"/>
      <c r="AOH40" s="1346"/>
      <c r="AOI40" s="1346"/>
      <c r="AOJ40" s="1346"/>
      <c r="AOK40" s="1346"/>
      <c r="AOL40" s="1346"/>
      <c r="AOM40" s="1346"/>
      <c r="AON40" s="1346"/>
      <c r="AOO40" s="1346"/>
      <c r="AOP40" s="1346"/>
      <c r="AOQ40" s="1346"/>
      <c r="AOR40" s="1346"/>
      <c r="AOS40" s="1346"/>
      <c r="AOT40" s="1346"/>
      <c r="AOU40" s="1346"/>
      <c r="AOV40" s="1346"/>
      <c r="AOW40" s="1346"/>
      <c r="AOX40" s="1346"/>
      <c r="AOY40" s="1346"/>
      <c r="AOZ40" s="1346"/>
      <c r="APA40" s="1346"/>
      <c r="APB40" s="1346"/>
      <c r="APC40" s="1346"/>
      <c r="APD40" s="1346"/>
      <c r="APE40" s="1346"/>
      <c r="APF40" s="1346"/>
      <c r="APG40" s="1346"/>
      <c r="APH40" s="1346"/>
      <c r="API40" s="1346"/>
      <c r="APJ40" s="1346"/>
      <c r="APK40" s="1346"/>
      <c r="APL40" s="1346"/>
      <c r="APM40" s="1346"/>
      <c r="APN40" s="1346"/>
      <c r="APO40" s="1346"/>
      <c r="APP40" s="1346"/>
      <c r="APQ40" s="1346"/>
      <c r="APR40" s="1346"/>
      <c r="APS40" s="1346"/>
      <c r="APT40" s="1346"/>
      <c r="APU40" s="1346"/>
      <c r="APV40" s="1346"/>
      <c r="APW40" s="1346"/>
      <c r="APX40" s="1346"/>
      <c r="APY40" s="1346"/>
      <c r="APZ40" s="1346"/>
      <c r="AQA40" s="1346"/>
      <c r="AQB40" s="1346"/>
      <c r="AQC40" s="1346"/>
      <c r="AQD40" s="1346"/>
      <c r="AQE40" s="1346"/>
      <c r="AQF40" s="1346"/>
      <c r="AQG40" s="1346"/>
      <c r="AQH40" s="1346"/>
      <c r="AQI40" s="1346"/>
      <c r="AQJ40" s="1346"/>
      <c r="AQK40" s="1346"/>
      <c r="AQL40" s="1346"/>
      <c r="AQM40" s="1346"/>
      <c r="AQN40" s="1346"/>
      <c r="AQO40" s="1346"/>
      <c r="AQP40" s="1346"/>
      <c r="AQQ40" s="1346"/>
      <c r="AQR40" s="1346"/>
      <c r="AQS40" s="1346"/>
      <c r="AQT40" s="1346"/>
      <c r="AQU40" s="1346"/>
      <c r="AQV40" s="1346"/>
      <c r="AQW40" s="1346"/>
      <c r="AQX40" s="1346"/>
      <c r="AQY40" s="1346"/>
      <c r="AQZ40" s="1346"/>
      <c r="ARA40" s="1346"/>
      <c r="ARB40" s="1346"/>
      <c r="ARC40" s="1346"/>
      <c r="ARD40" s="1346"/>
      <c r="ARE40" s="1346"/>
      <c r="ARF40" s="1346"/>
      <c r="ARG40" s="1346"/>
      <c r="ARH40" s="1346"/>
      <c r="ARI40" s="1346"/>
      <c r="ARJ40" s="1346"/>
      <c r="ARK40" s="1346"/>
      <c r="ARL40" s="1346"/>
      <c r="ARM40" s="1346"/>
      <c r="ARN40" s="1346"/>
      <c r="ARO40" s="1346"/>
      <c r="ARP40" s="1346"/>
      <c r="ARQ40" s="1346"/>
      <c r="ARR40" s="1346"/>
      <c r="ARS40" s="1346"/>
      <c r="ART40" s="1346"/>
      <c r="ARU40" s="1346"/>
      <c r="ARV40" s="1346"/>
      <c r="ARW40" s="1346"/>
      <c r="ARX40" s="1346"/>
      <c r="ARY40" s="1346"/>
      <c r="ARZ40" s="1346"/>
      <c r="ASA40" s="1346"/>
      <c r="ASB40" s="1346"/>
      <c r="ASC40" s="1346"/>
      <c r="ASD40" s="1346"/>
      <c r="ASE40" s="1346"/>
      <c r="ASF40" s="1346"/>
      <c r="ASG40" s="1346"/>
      <c r="ASH40" s="1346"/>
      <c r="ASI40" s="1346"/>
      <c r="ASJ40" s="1346"/>
      <c r="ASK40" s="1346"/>
      <c r="ASL40" s="1346"/>
      <c r="ASM40" s="1346"/>
      <c r="ASN40" s="1346"/>
      <c r="ASO40" s="1346"/>
      <c r="ASP40" s="1346"/>
      <c r="ASQ40" s="1346"/>
      <c r="ASR40" s="1346"/>
      <c r="ASS40" s="1346"/>
      <c r="AST40" s="1346"/>
      <c r="ASU40" s="1346"/>
      <c r="ASV40" s="1346"/>
      <c r="ASW40" s="1346"/>
      <c r="ASX40" s="1346"/>
      <c r="ASY40" s="1346"/>
      <c r="ASZ40" s="1346"/>
      <c r="ATA40" s="1346"/>
      <c r="ATB40" s="1346"/>
      <c r="ATC40" s="1346"/>
      <c r="ATD40" s="1346"/>
      <c r="ATE40" s="1346"/>
      <c r="ATF40" s="1346"/>
      <c r="ATG40" s="1346"/>
      <c r="ATH40" s="1346"/>
      <c r="ATI40" s="1346"/>
      <c r="ATJ40" s="1346"/>
      <c r="ATK40" s="1346"/>
      <c r="ATL40" s="1346"/>
      <c r="ATM40" s="1346"/>
      <c r="ATN40" s="1346"/>
      <c r="ATO40" s="1346"/>
      <c r="ATP40" s="1346"/>
      <c r="ATQ40" s="1346"/>
      <c r="ATR40" s="1346"/>
      <c r="ATS40" s="1346"/>
      <c r="ATT40" s="1346"/>
      <c r="ATU40" s="1346"/>
      <c r="ATV40" s="1346"/>
      <c r="ATW40" s="1346"/>
      <c r="ATX40" s="1346"/>
      <c r="ATY40" s="1346"/>
      <c r="ATZ40" s="1346"/>
      <c r="AUA40" s="1346"/>
      <c r="AUB40" s="1346"/>
      <c r="AUC40" s="1346"/>
      <c r="AUD40" s="1346"/>
      <c r="AUE40" s="1346"/>
      <c r="AUF40" s="1346"/>
      <c r="AUG40" s="1346"/>
      <c r="AUH40" s="1346"/>
      <c r="AUI40" s="1346"/>
      <c r="AUJ40" s="1346"/>
      <c r="AUK40" s="1346"/>
      <c r="AUL40" s="1346"/>
      <c r="AUM40" s="1346"/>
      <c r="AUN40" s="1346"/>
      <c r="AUO40" s="1346"/>
      <c r="AUP40" s="1346"/>
      <c r="AUQ40" s="1346"/>
      <c r="AUR40" s="1346"/>
      <c r="AUS40" s="1346"/>
      <c r="AUT40" s="1346"/>
      <c r="AUU40" s="1346"/>
      <c r="AUV40" s="1346"/>
      <c r="AUW40" s="1346"/>
      <c r="AUX40" s="1346"/>
      <c r="AUY40" s="1346"/>
      <c r="AUZ40" s="1346"/>
      <c r="AVA40" s="1346"/>
      <c r="AVB40" s="1346"/>
      <c r="AVC40" s="1346"/>
      <c r="AVD40" s="1346"/>
      <c r="AVE40" s="1346"/>
      <c r="AVF40" s="1346"/>
      <c r="AVG40" s="1346"/>
      <c r="AVH40" s="1346"/>
      <c r="AVI40" s="1346"/>
      <c r="AVJ40" s="1346"/>
      <c r="AVK40" s="1346"/>
      <c r="AVL40" s="1346"/>
      <c r="AVM40" s="1346"/>
      <c r="AVN40" s="1346"/>
      <c r="AVO40" s="1346"/>
      <c r="AVP40" s="1346"/>
      <c r="AVQ40" s="1346"/>
      <c r="AVR40" s="1346"/>
      <c r="AVS40" s="1346"/>
      <c r="AVT40" s="1346"/>
      <c r="AVU40" s="1346"/>
      <c r="AVV40" s="1346"/>
      <c r="AVW40" s="1346"/>
      <c r="AVX40" s="1346"/>
      <c r="AVY40" s="1346"/>
      <c r="AVZ40" s="1346"/>
      <c r="AWA40" s="1346"/>
      <c r="AWB40" s="1346"/>
      <c r="AWC40" s="1346"/>
      <c r="AWD40" s="1346"/>
      <c r="AWE40" s="1346"/>
      <c r="AWF40" s="1346"/>
      <c r="AWG40" s="1346"/>
      <c r="AWH40" s="1346"/>
      <c r="AWI40" s="1346"/>
      <c r="AWJ40" s="1346"/>
      <c r="AWK40" s="1346"/>
      <c r="AWL40" s="1346"/>
      <c r="AWM40" s="1346"/>
      <c r="AWN40" s="1346"/>
      <c r="AWO40" s="1346"/>
      <c r="AWP40" s="1346"/>
      <c r="AWQ40" s="1346"/>
      <c r="AWR40" s="1346"/>
      <c r="AWS40" s="1346"/>
      <c r="AWT40" s="1346"/>
      <c r="AWU40" s="1346"/>
      <c r="AWV40" s="1346"/>
      <c r="AWW40" s="1346"/>
      <c r="AWX40" s="1346"/>
      <c r="AWY40" s="1346"/>
      <c r="AWZ40" s="1346"/>
      <c r="AXA40" s="1346"/>
      <c r="AXB40" s="1346"/>
      <c r="AXC40" s="1346"/>
      <c r="AXD40" s="1346"/>
      <c r="AXE40" s="1346"/>
      <c r="AXF40" s="1346"/>
      <c r="AXG40" s="1346"/>
      <c r="AXH40" s="1346"/>
      <c r="AXI40" s="1346"/>
      <c r="AXJ40" s="1346"/>
      <c r="AXK40" s="1346"/>
      <c r="AXL40" s="1346"/>
      <c r="AXM40" s="1346"/>
      <c r="AXN40" s="1346"/>
      <c r="AXO40" s="1346"/>
      <c r="AXP40" s="1346"/>
      <c r="AXQ40" s="1346"/>
      <c r="AXR40" s="1346"/>
      <c r="AXS40" s="1346"/>
      <c r="AXT40" s="1346"/>
      <c r="AXU40" s="1346"/>
      <c r="AXV40" s="1346"/>
      <c r="AXW40" s="1346"/>
      <c r="AXX40" s="1346"/>
      <c r="AXY40" s="1346"/>
      <c r="AXZ40" s="1346"/>
      <c r="AYA40" s="1346"/>
      <c r="AYB40" s="1346"/>
      <c r="AYC40" s="1346"/>
      <c r="AYD40" s="1346"/>
      <c r="AYE40" s="1346"/>
      <c r="AYF40" s="1346"/>
      <c r="AYG40" s="1346"/>
      <c r="AYH40" s="1346"/>
      <c r="AYI40" s="1346"/>
      <c r="AYJ40" s="1346"/>
      <c r="AYK40" s="1346"/>
      <c r="AYL40" s="1346"/>
      <c r="AYM40" s="1346"/>
      <c r="AYN40" s="1346"/>
      <c r="AYO40" s="1346"/>
      <c r="AYP40" s="1346"/>
      <c r="AYQ40" s="1346"/>
      <c r="AYR40" s="1346"/>
      <c r="AYS40" s="1346"/>
      <c r="AYT40" s="1346"/>
      <c r="AYU40" s="1346"/>
      <c r="AYV40" s="1346"/>
      <c r="AYW40" s="1346"/>
      <c r="AYX40" s="1346"/>
      <c r="AYY40" s="1346"/>
      <c r="AYZ40" s="1346"/>
      <c r="AZA40" s="1346"/>
      <c r="AZB40" s="1346"/>
      <c r="AZC40" s="1346"/>
      <c r="AZD40" s="1346"/>
      <c r="AZE40" s="1346"/>
      <c r="AZF40" s="1346"/>
      <c r="AZG40" s="1346"/>
      <c r="AZH40" s="1346"/>
      <c r="AZI40" s="1346"/>
      <c r="AZJ40" s="1346"/>
      <c r="AZK40" s="1346"/>
      <c r="AZL40" s="1346"/>
      <c r="AZM40" s="1346"/>
      <c r="AZN40" s="1346"/>
      <c r="AZO40" s="1346"/>
      <c r="AZP40" s="1346"/>
      <c r="AZQ40" s="1346"/>
      <c r="AZR40" s="1346"/>
      <c r="AZS40" s="1346"/>
      <c r="AZT40" s="1346"/>
      <c r="AZU40" s="1346"/>
      <c r="AZV40" s="1346"/>
      <c r="AZW40" s="1346"/>
      <c r="AZX40" s="1346"/>
      <c r="AZY40" s="1346"/>
      <c r="AZZ40" s="1346"/>
      <c r="BAA40" s="1346"/>
      <c r="BAB40" s="1346"/>
      <c r="BAC40" s="1346"/>
      <c r="BAD40" s="1346"/>
      <c r="BAE40" s="1346"/>
      <c r="BAF40" s="1346"/>
      <c r="BAG40" s="1346"/>
      <c r="BAH40" s="1346"/>
      <c r="BAI40" s="1346"/>
      <c r="BAJ40" s="1346"/>
      <c r="BAK40" s="1346"/>
      <c r="BAL40" s="1346"/>
      <c r="BAM40" s="1346"/>
      <c r="BAN40" s="1346"/>
      <c r="BAO40" s="1346"/>
      <c r="BAP40" s="1346"/>
      <c r="BAQ40" s="1346"/>
      <c r="BAR40" s="1346"/>
      <c r="BAS40" s="1346"/>
      <c r="BAT40" s="1346"/>
      <c r="BAU40" s="1346"/>
      <c r="BAV40" s="1346"/>
      <c r="BAW40" s="1346"/>
      <c r="BAX40" s="1346"/>
      <c r="BAY40" s="1346"/>
      <c r="BAZ40" s="1346"/>
      <c r="BBA40" s="1346"/>
      <c r="BBB40" s="1346"/>
      <c r="BBC40" s="1346"/>
      <c r="BBD40" s="1346"/>
      <c r="BBE40" s="1346"/>
      <c r="BBF40" s="1346"/>
      <c r="BBG40" s="1346"/>
      <c r="BBH40" s="1346"/>
      <c r="BBI40" s="1346"/>
      <c r="BBJ40" s="1346"/>
      <c r="BBK40" s="1346"/>
      <c r="BBL40" s="1346"/>
      <c r="BBM40" s="1346"/>
      <c r="BBN40" s="1346"/>
      <c r="BBO40" s="1346"/>
      <c r="BBP40" s="1346"/>
      <c r="BBQ40" s="1346"/>
      <c r="BBR40" s="1346"/>
      <c r="BBS40" s="1346"/>
      <c r="BBT40" s="1346"/>
      <c r="BBU40" s="1346"/>
      <c r="BBV40" s="1346"/>
      <c r="BBW40" s="1346"/>
      <c r="BBX40" s="1346"/>
      <c r="BBY40" s="1346"/>
      <c r="BBZ40" s="1346"/>
      <c r="BCA40" s="1346"/>
      <c r="BCB40" s="1346"/>
      <c r="BCC40" s="1346"/>
      <c r="BCD40" s="1346"/>
      <c r="BCE40" s="1346"/>
      <c r="BCF40" s="1346"/>
      <c r="BCG40" s="1346"/>
      <c r="BCH40" s="1346"/>
      <c r="BCI40" s="1346"/>
      <c r="BCJ40" s="1346"/>
      <c r="BCK40" s="1346"/>
      <c r="BCL40" s="1346"/>
      <c r="BCM40" s="1346"/>
      <c r="BCN40" s="1346"/>
      <c r="BCO40" s="1346"/>
      <c r="BCP40" s="1346"/>
      <c r="BCQ40" s="1346"/>
      <c r="BCR40" s="1346"/>
      <c r="BCS40" s="1346"/>
      <c r="BCT40" s="1346"/>
      <c r="BCU40" s="1346"/>
      <c r="BCV40" s="1346"/>
      <c r="BCW40" s="1346"/>
      <c r="BCX40" s="1346"/>
      <c r="BCY40" s="1346"/>
      <c r="BCZ40" s="1346"/>
      <c r="BDA40" s="1346"/>
      <c r="BDB40" s="1346"/>
      <c r="BDC40" s="1346"/>
      <c r="BDD40" s="1346"/>
      <c r="BDE40" s="1346"/>
      <c r="BDF40" s="1346"/>
      <c r="BDG40" s="1346"/>
      <c r="BDH40" s="1346"/>
      <c r="BDI40" s="1346"/>
      <c r="BDJ40" s="1346"/>
      <c r="BDK40" s="1346"/>
      <c r="BDL40" s="1346"/>
      <c r="BDM40" s="1346"/>
      <c r="BDN40" s="1346"/>
      <c r="BDO40" s="1346"/>
      <c r="BDP40" s="1346"/>
      <c r="BDQ40" s="1346"/>
      <c r="BDR40" s="1346"/>
      <c r="BDS40" s="1346"/>
      <c r="BDT40" s="1346"/>
      <c r="BDU40" s="1346"/>
      <c r="BDV40" s="1346"/>
      <c r="BDW40" s="1346"/>
      <c r="BDX40" s="1346"/>
      <c r="BDY40" s="1346"/>
      <c r="BDZ40" s="1346"/>
      <c r="BEA40" s="1346"/>
      <c r="BEB40" s="1346"/>
      <c r="BEC40" s="1346"/>
      <c r="BED40" s="1346"/>
      <c r="BEE40" s="1346"/>
      <c r="BEF40" s="1346"/>
      <c r="BEG40" s="1346"/>
      <c r="BEH40" s="1346"/>
      <c r="BEI40" s="1346"/>
      <c r="BEJ40" s="1346"/>
      <c r="BEK40" s="1346"/>
      <c r="BEL40" s="1346"/>
      <c r="BEM40" s="1346"/>
      <c r="BEN40" s="1346"/>
      <c r="BEO40" s="1346"/>
      <c r="BEP40" s="1346"/>
      <c r="BEQ40" s="1346"/>
      <c r="BER40" s="1346"/>
      <c r="BES40" s="1346"/>
      <c r="BET40" s="1346"/>
      <c r="BEU40" s="1346"/>
      <c r="BEV40" s="1346"/>
      <c r="BEW40" s="1346"/>
      <c r="BEX40" s="1346"/>
      <c r="BEY40" s="1346"/>
      <c r="BEZ40" s="1346"/>
      <c r="BFA40" s="1346"/>
      <c r="BFB40" s="1346"/>
      <c r="BFC40" s="1346"/>
      <c r="BFD40" s="1346"/>
      <c r="BFE40" s="1346"/>
      <c r="BFF40" s="1346"/>
      <c r="BFG40" s="1346"/>
      <c r="BFH40" s="1346"/>
      <c r="BFI40" s="1346"/>
      <c r="BFJ40" s="1346"/>
      <c r="BFK40" s="1346"/>
      <c r="BFL40" s="1346"/>
      <c r="BFM40" s="1346"/>
      <c r="BFN40" s="1346"/>
      <c r="BFO40" s="1346"/>
      <c r="BFP40" s="1346"/>
      <c r="BFQ40" s="1346"/>
      <c r="BFR40" s="1346"/>
      <c r="BFS40" s="1346"/>
      <c r="BFT40" s="1346"/>
      <c r="BFU40" s="1346"/>
      <c r="BFV40" s="1346"/>
      <c r="BFW40" s="1346"/>
      <c r="BFX40" s="1346"/>
      <c r="BFY40" s="1346"/>
      <c r="BFZ40" s="1346"/>
      <c r="BGA40" s="1346"/>
      <c r="BGB40" s="1346"/>
      <c r="BGC40" s="1346"/>
      <c r="BGD40" s="1346"/>
      <c r="BGE40" s="1346"/>
      <c r="BGF40" s="1346"/>
      <c r="BGG40" s="1346"/>
      <c r="BGH40" s="1346"/>
      <c r="BGI40" s="1346"/>
      <c r="BGJ40" s="1346"/>
      <c r="BGK40" s="1346"/>
      <c r="BGL40" s="1346"/>
      <c r="BGM40" s="1346"/>
      <c r="BGN40" s="1346"/>
      <c r="BGO40" s="1346"/>
      <c r="BGP40" s="1346"/>
      <c r="BGQ40" s="1346"/>
      <c r="BGR40" s="1346"/>
      <c r="BGS40" s="1346"/>
      <c r="BGT40" s="1346"/>
      <c r="BGU40" s="1346"/>
      <c r="BGV40" s="1346"/>
      <c r="BGW40" s="1346"/>
      <c r="BGX40" s="1346"/>
      <c r="BGY40" s="1346"/>
      <c r="BGZ40" s="1346"/>
      <c r="BHA40" s="1346"/>
      <c r="BHB40" s="1346"/>
      <c r="BHC40" s="1346"/>
      <c r="BHD40" s="1346"/>
      <c r="BHE40" s="1346"/>
      <c r="BHF40" s="1346"/>
      <c r="BHG40" s="1346"/>
      <c r="BHH40" s="1346"/>
      <c r="BHI40" s="1346"/>
      <c r="BHJ40" s="1346"/>
      <c r="BHK40" s="1346"/>
      <c r="BHL40" s="1346"/>
      <c r="BHM40" s="1346"/>
      <c r="BHN40" s="1346"/>
      <c r="BHO40" s="1346"/>
      <c r="BHP40" s="1346"/>
      <c r="BHQ40" s="1346"/>
      <c r="BHR40" s="1346"/>
      <c r="BHS40" s="1346"/>
      <c r="BHT40" s="1346"/>
      <c r="BHU40" s="1346"/>
      <c r="BHV40" s="1346"/>
      <c r="BHW40" s="1346"/>
      <c r="BHX40" s="1346"/>
      <c r="BHY40" s="1346"/>
      <c r="BHZ40" s="1346"/>
      <c r="BIA40" s="1346"/>
      <c r="BIB40" s="1346"/>
      <c r="BIC40" s="1346"/>
      <c r="BID40" s="1346"/>
      <c r="BIE40" s="1346"/>
      <c r="BIF40" s="1346"/>
      <c r="BIG40" s="1346"/>
      <c r="BIH40" s="1346"/>
      <c r="BII40" s="1346"/>
      <c r="BIJ40" s="1346"/>
      <c r="BIK40" s="1346"/>
      <c r="BIL40" s="1346"/>
      <c r="BIM40" s="1346"/>
      <c r="BIN40" s="1346"/>
      <c r="BIO40" s="1346"/>
      <c r="BIP40" s="1346"/>
      <c r="BIQ40" s="1346"/>
      <c r="BIR40" s="1346"/>
      <c r="BIS40" s="1346"/>
      <c r="BIT40" s="1346"/>
      <c r="BIU40" s="1346"/>
      <c r="BIV40" s="1346"/>
      <c r="BIW40" s="1346"/>
      <c r="BIX40" s="1346"/>
      <c r="BIY40" s="1346"/>
      <c r="BIZ40" s="1346"/>
      <c r="BJA40" s="1346"/>
      <c r="BJB40" s="1346"/>
      <c r="BJC40" s="1346"/>
      <c r="BJD40" s="1346"/>
      <c r="BJE40" s="1346"/>
      <c r="BJF40" s="1346"/>
      <c r="BJG40" s="1346"/>
      <c r="BJH40" s="1346"/>
      <c r="BJI40" s="1346"/>
      <c r="BJJ40" s="1346"/>
      <c r="BJK40" s="1346"/>
      <c r="BJL40" s="1346"/>
      <c r="BJM40" s="1346"/>
      <c r="BJN40" s="1346"/>
      <c r="BJO40" s="1346"/>
      <c r="BJP40" s="1346"/>
      <c r="BJQ40" s="1346"/>
      <c r="BJR40" s="1346"/>
      <c r="BJS40" s="1346"/>
      <c r="BJT40" s="1346"/>
      <c r="BJU40" s="1346"/>
      <c r="BJV40" s="1346"/>
      <c r="BJW40" s="1346"/>
      <c r="BJX40" s="1346"/>
      <c r="BJY40" s="1346"/>
      <c r="BJZ40" s="1346"/>
      <c r="BKA40" s="1346"/>
      <c r="BKB40" s="1346"/>
      <c r="BKC40" s="1346"/>
      <c r="BKD40" s="1346"/>
      <c r="BKE40" s="1346"/>
      <c r="BKF40" s="1346"/>
      <c r="BKG40" s="1346"/>
      <c r="BKH40" s="1346"/>
      <c r="BKI40" s="1346"/>
      <c r="BKJ40" s="1346"/>
      <c r="BKK40" s="1346"/>
      <c r="BKL40" s="1346"/>
      <c r="BKM40" s="1346"/>
      <c r="BKN40" s="1346"/>
      <c r="BKO40" s="1346"/>
      <c r="BKP40" s="1346"/>
      <c r="BKQ40" s="1346"/>
      <c r="BKR40" s="1346"/>
      <c r="BKS40" s="1346"/>
      <c r="BKT40" s="1346"/>
      <c r="BKU40" s="1346"/>
      <c r="BKV40" s="1346"/>
      <c r="BKW40" s="1346"/>
      <c r="BKX40" s="1346"/>
      <c r="BKY40" s="1346"/>
      <c r="BKZ40" s="1346"/>
      <c r="BLA40" s="1346"/>
      <c r="BLB40" s="1346"/>
      <c r="BLC40" s="1346"/>
      <c r="BLD40" s="1346"/>
      <c r="BLE40" s="1346"/>
      <c r="BLF40" s="1346"/>
      <c r="BLG40" s="1346"/>
      <c r="BLH40" s="1346"/>
      <c r="BLI40" s="1346"/>
      <c r="BLJ40" s="1346"/>
      <c r="BLK40" s="1346"/>
      <c r="BLL40" s="1346"/>
      <c r="BLM40" s="1346"/>
      <c r="BLN40" s="1346"/>
      <c r="BLO40" s="1346"/>
      <c r="BLP40" s="1346"/>
      <c r="BLQ40" s="1346"/>
      <c r="BLR40" s="1346"/>
      <c r="BLS40" s="1346"/>
      <c r="BLT40" s="1346"/>
      <c r="BLU40" s="1346"/>
      <c r="BLV40" s="1346"/>
      <c r="BLW40" s="1346"/>
      <c r="BLX40" s="1346"/>
      <c r="BLY40" s="1346"/>
      <c r="BLZ40" s="1346"/>
      <c r="BMA40" s="1346"/>
      <c r="BMB40" s="1346"/>
      <c r="BMC40" s="1346"/>
      <c r="BMD40" s="1346"/>
      <c r="BME40" s="1346"/>
      <c r="BMF40" s="1346"/>
      <c r="BMG40" s="1346"/>
      <c r="BMH40" s="1346"/>
      <c r="BMI40" s="1346"/>
      <c r="BMJ40" s="1346"/>
      <c r="BMK40" s="1346"/>
      <c r="BML40" s="1346"/>
      <c r="BMM40" s="1346"/>
      <c r="BMN40" s="1346"/>
      <c r="BMO40" s="1346"/>
      <c r="BMP40" s="1346"/>
      <c r="BMQ40" s="1346"/>
      <c r="BMR40" s="1346"/>
      <c r="BMS40" s="1346"/>
      <c r="BMT40" s="1346"/>
      <c r="BMU40" s="1346"/>
      <c r="BMV40" s="1346"/>
      <c r="BMW40" s="1346"/>
      <c r="BMX40" s="1346"/>
      <c r="BMY40" s="1346"/>
      <c r="BMZ40" s="1346"/>
      <c r="BNA40" s="1346"/>
      <c r="BNB40" s="1346"/>
      <c r="BNC40" s="1346"/>
      <c r="BND40" s="1346"/>
      <c r="BNE40" s="1346"/>
      <c r="BNF40" s="1346"/>
      <c r="BNG40" s="1346"/>
      <c r="BNH40" s="1346"/>
      <c r="BNI40" s="1346"/>
      <c r="BNJ40" s="1346"/>
      <c r="BNK40" s="1346"/>
      <c r="BNL40" s="1346"/>
      <c r="BNM40" s="1346"/>
      <c r="BNN40" s="1346"/>
      <c r="BNO40" s="1346"/>
      <c r="BNP40" s="1346"/>
      <c r="BNQ40" s="1346"/>
      <c r="BNR40" s="1346"/>
      <c r="BNS40" s="1346"/>
      <c r="BNT40" s="1346"/>
      <c r="BNU40" s="1346"/>
      <c r="BNV40" s="1346"/>
      <c r="BNW40" s="1346"/>
      <c r="BNX40" s="1346"/>
      <c r="BNY40" s="1346"/>
      <c r="BNZ40" s="1346"/>
      <c r="BOA40" s="1346"/>
      <c r="BOB40" s="1346"/>
      <c r="BOC40" s="1346"/>
      <c r="BOD40" s="1346"/>
      <c r="BOE40" s="1346"/>
      <c r="BOF40" s="1346"/>
      <c r="BOG40" s="1346"/>
      <c r="BOH40" s="1346"/>
      <c r="BOI40" s="1346"/>
      <c r="BOJ40" s="1346"/>
      <c r="BOK40" s="1346"/>
      <c r="BOL40" s="1346"/>
      <c r="BOM40" s="1346"/>
      <c r="BON40" s="1346"/>
      <c r="BOO40" s="1346"/>
      <c r="BOP40" s="1346"/>
      <c r="BOQ40" s="1346"/>
      <c r="BOR40" s="1346"/>
      <c r="BOS40" s="1346"/>
      <c r="BOT40" s="1346"/>
      <c r="BOU40" s="1346"/>
      <c r="BOV40" s="1346"/>
      <c r="BOW40" s="1346"/>
      <c r="BOX40" s="1346"/>
      <c r="BOY40" s="1346"/>
      <c r="BOZ40" s="1346"/>
      <c r="BPA40" s="1346"/>
      <c r="BPB40" s="1346"/>
      <c r="BPC40" s="1346"/>
      <c r="BPD40" s="1346"/>
      <c r="BPE40" s="1346"/>
      <c r="BPF40" s="1346"/>
      <c r="BPG40" s="1346"/>
      <c r="BPH40" s="1346"/>
      <c r="BPI40" s="1346"/>
      <c r="BPJ40" s="1346"/>
      <c r="BPK40" s="1346"/>
      <c r="BPL40" s="1346"/>
      <c r="BPM40" s="1346"/>
      <c r="BPN40" s="1346"/>
      <c r="BPO40" s="1346"/>
      <c r="BPP40" s="1346"/>
      <c r="BPQ40" s="1346"/>
      <c r="BPR40" s="1346"/>
      <c r="BPS40" s="1346"/>
      <c r="BPT40" s="1346"/>
      <c r="BPU40" s="1346"/>
      <c r="BPV40" s="1346"/>
      <c r="BPW40" s="1346"/>
      <c r="BPX40" s="1346"/>
      <c r="BPY40" s="1346"/>
      <c r="BPZ40" s="1346"/>
      <c r="BQA40" s="1346"/>
      <c r="BQB40" s="1346"/>
      <c r="BQC40" s="1346"/>
      <c r="BQD40" s="1346"/>
      <c r="BQE40" s="1346"/>
      <c r="BQF40" s="1346"/>
      <c r="BQG40" s="1346"/>
      <c r="BQH40" s="1346"/>
      <c r="BQI40" s="1346"/>
      <c r="BQJ40" s="1346"/>
      <c r="BQK40" s="1346"/>
      <c r="BQL40" s="1346"/>
      <c r="BQM40" s="1346"/>
      <c r="BQN40" s="1346"/>
      <c r="BQO40" s="1346"/>
      <c r="BQP40" s="1346"/>
      <c r="BQQ40" s="1346"/>
      <c r="BQR40" s="1346"/>
      <c r="BQS40" s="1346"/>
      <c r="BQT40" s="1346"/>
      <c r="BQU40" s="1346"/>
      <c r="BQV40" s="1346"/>
      <c r="BQW40" s="1346"/>
      <c r="BQX40" s="1346"/>
      <c r="BQY40" s="1346"/>
      <c r="BQZ40" s="1346"/>
      <c r="BRA40" s="1346"/>
      <c r="BRB40" s="1346"/>
      <c r="BRC40" s="1346"/>
      <c r="BRD40" s="1346"/>
      <c r="BRE40" s="1346"/>
      <c r="BRF40" s="1346"/>
      <c r="BRG40" s="1346"/>
      <c r="BRH40" s="1346"/>
      <c r="BRI40" s="1346"/>
      <c r="BRJ40" s="1346"/>
      <c r="BRK40" s="1346"/>
      <c r="BRL40" s="1346"/>
      <c r="BRM40" s="1346"/>
      <c r="BRN40" s="1346"/>
      <c r="BRO40" s="1346"/>
      <c r="BRP40" s="1346"/>
      <c r="BRQ40" s="1346"/>
      <c r="BRR40" s="1346"/>
      <c r="BRS40" s="1346"/>
      <c r="BRT40" s="1346"/>
      <c r="BRU40" s="1346"/>
      <c r="BRV40" s="1346"/>
      <c r="BRW40" s="1346"/>
      <c r="BRX40" s="1346"/>
      <c r="BRY40" s="1346"/>
      <c r="BRZ40" s="1346"/>
      <c r="BSA40" s="1346"/>
      <c r="BSB40" s="1346"/>
      <c r="BSC40" s="1346"/>
      <c r="BSD40" s="1346"/>
      <c r="BSE40" s="1346"/>
      <c r="BSF40" s="1346"/>
      <c r="BSG40" s="1346"/>
      <c r="BSH40" s="1346"/>
      <c r="BSI40" s="1346"/>
      <c r="BSJ40" s="1346"/>
      <c r="BSK40" s="1346"/>
      <c r="BSL40" s="1346"/>
      <c r="BSM40" s="1346"/>
      <c r="BSN40" s="1346"/>
      <c r="BSO40" s="1346"/>
      <c r="BSP40" s="1346"/>
      <c r="BSQ40" s="1346"/>
      <c r="BSR40" s="1346"/>
      <c r="BSS40" s="1346"/>
      <c r="BST40" s="1346"/>
      <c r="BSU40" s="1346"/>
      <c r="BSV40" s="1346"/>
      <c r="BSW40" s="1346"/>
      <c r="BSX40" s="1346"/>
      <c r="BSY40" s="1346"/>
      <c r="BSZ40" s="1346"/>
      <c r="BTA40" s="1346"/>
      <c r="BTB40" s="1346"/>
      <c r="BTC40" s="1346"/>
      <c r="BTD40" s="1346"/>
      <c r="BTE40" s="1346"/>
      <c r="BTF40" s="1346"/>
      <c r="BTG40" s="1346"/>
      <c r="BTH40" s="1346"/>
      <c r="BTI40" s="1346"/>
      <c r="BTJ40" s="1346"/>
      <c r="BTK40" s="1346"/>
      <c r="BTL40" s="1346"/>
      <c r="BTM40" s="1346"/>
      <c r="BTN40" s="1346"/>
      <c r="BTO40" s="1346"/>
      <c r="BTP40" s="1346"/>
      <c r="BTQ40" s="1346"/>
      <c r="BTR40" s="1346"/>
      <c r="BTS40" s="1346"/>
      <c r="BTT40" s="1346"/>
      <c r="BTU40" s="1346"/>
      <c r="BTV40" s="1346"/>
      <c r="BTW40" s="1346"/>
      <c r="BTX40" s="1346"/>
      <c r="BTY40" s="1346"/>
      <c r="BTZ40" s="1346"/>
      <c r="BUA40" s="1346"/>
      <c r="BUB40" s="1346"/>
      <c r="BUC40" s="1346"/>
      <c r="BUD40" s="1346"/>
      <c r="BUE40" s="1346"/>
      <c r="BUF40" s="1346"/>
      <c r="BUG40" s="1346"/>
      <c r="BUH40" s="1346"/>
      <c r="BUI40" s="1346"/>
      <c r="BUJ40" s="1346"/>
      <c r="BUK40" s="1346"/>
      <c r="BUL40" s="1346"/>
      <c r="BUM40" s="1346"/>
      <c r="BUN40" s="1346"/>
      <c r="BUO40" s="1346"/>
      <c r="BUP40" s="1346"/>
      <c r="BUQ40" s="1346"/>
      <c r="BUR40" s="1346"/>
      <c r="BUS40" s="1346"/>
      <c r="BUT40" s="1346"/>
      <c r="BUU40" s="1346"/>
      <c r="BUV40" s="1346"/>
      <c r="BUW40" s="1346"/>
      <c r="BUX40" s="1346"/>
      <c r="BUY40" s="1346"/>
      <c r="BUZ40" s="1346"/>
      <c r="BVA40" s="1346"/>
      <c r="BVB40" s="1346"/>
      <c r="BVC40" s="1346"/>
      <c r="BVD40" s="1346"/>
      <c r="BVE40" s="1346"/>
      <c r="BVF40" s="1346"/>
      <c r="BVG40" s="1346"/>
      <c r="BVH40" s="1346"/>
      <c r="BVI40" s="1346"/>
      <c r="BVJ40" s="1346"/>
      <c r="BVK40" s="1346"/>
      <c r="BVL40" s="1346"/>
      <c r="BVM40" s="1346"/>
      <c r="BVN40" s="1346"/>
      <c r="BVO40" s="1346"/>
      <c r="BVP40" s="1346"/>
      <c r="BVQ40" s="1346"/>
      <c r="BVR40" s="1346"/>
      <c r="BVS40" s="1346"/>
      <c r="BVT40" s="1346"/>
      <c r="BVU40" s="1346"/>
      <c r="BVV40" s="1346"/>
      <c r="BVW40" s="1346"/>
      <c r="BVX40" s="1346"/>
      <c r="BVY40" s="1346"/>
      <c r="BVZ40" s="1346"/>
      <c r="BWA40" s="1346"/>
      <c r="BWB40" s="1346"/>
      <c r="BWC40" s="1346"/>
      <c r="BWD40" s="1346"/>
      <c r="BWE40" s="1346"/>
      <c r="BWF40" s="1346"/>
      <c r="BWG40" s="1346"/>
      <c r="BWH40" s="1346"/>
      <c r="BWI40" s="1346"/>
      <c r="BWJ40" s="1346"/>
      <c r="BWK40" s="1346"/>
      <c r="BWL40" s="1346"/>
      <c r="BWM40" s="1346"/>
      <c r="BWN40" s="1346"/>
      <c r="BWO40" s="1346"/>
      <c r="BWP40" s="1346"/>
      <c r="BWQ40" s="1346"/>
      <c r="BWR40" s="1346"/>
      <c r="BWS40" s="1346"/>
      <c r="BWT40" s="1346"/>
      <c r="BWU40" s="1346"/>
      <c r="BWV40" s="1346"/>
      <c r="BWW40" s="1346"/>
      <c r="BWX40" s="1346"/>
      <c r="BWY40" s="1346"/>
      <c r="BWZ40" s="1346"/>
      <c r="BXA40" s="1346"/>
      <c r="BXB40" s="1346"/>
      <c r="BXC40" s="1346"/>
      <c r="BXD40" s="1346"/>
      <c r="BXE40" s="1346"/>
      <c r="BXF40" s="1346"/>
      <c r="BXG40" s="1346"/>
      <c r="BXH40" s="1346"/>
      <c r="BXI40" s="1346"/>
      <c r="BXJ40" s="1346"/>
      <c r="BXK40" s="1346"/>
      <c r="BXL40" s="1346"/>
      <c r="BXM40" s="1346"/>
      <c r="BXN40" s="1346"/>
      <c r="BXO40" s="1346"/>
      <c r="BXP40" s="1346"/>
      <c r="BXQ40" s="1346"/>
      <c r="BXR40" s="1346"/>
      <c r="BXS40" s="1346"/>
      <c r="BXT40" s="1346"/>
      <c r="BXU40" s="1346"/>
      <c r="BXV40" s="1346"/>
      <c r="BXW40" s="1346"/>
      <c r="BXX40" s="1346"/>
      <c r="BXY40" s="1346"/>
      <c r="BXZ40" s="1346"/>
      <c r="BYA40" s="1346"/>
      <c r="BYB40" s="1346"/>
      <c r="BYC40" s="1346"/>
      <c r="BYD40" s="1346"/>
      <c r="BYE40" s="1346"/>
      <c r="BYF40" s="1346"/>
      <c r="BYG40" s="1346"/>
      <c r="BYH40" s="1346"/>
      <c r="BYI40" s="1346"/>
      <c r="BYJ40" s="1346"/>
      <c r="BYK40" s="1346"/>
      <c r="BYL40" s="1346"/>
      <c r="BYM40" s="1346"/>
      <c r="BYN40" s="1346"/>
      <c r="BYO40" s="1346"/>
      <c r="BYP40" s="1346"/>
      <c r="BYQ40" s="1346"/>
      <c r="BYR40" s="1346"/>
      <c r="BYS40" s="1346"/>
      <c r="BYT40" s="1346"/>
      <c r="BYU40" s="1346"/>
      <c r="BYV40" s="1346"/>
      <c r="BYW40" s="1346"/>
      <c r="BYX40" s="1346"/>
      <c r="BYY40" s="1346"/>
      <c r="BYZ40" s="1346"/>
      <c r="BZA40" s="1346"/>
      <c r="BZB40" s="1346"/>
      <c r="BZC40" s="1346"/>
      <c r="BZD40" s="1346"/>
      <c r="BZE40" s="1346"/>
      <c r="BZF40" s="1346"/>
      <c r="BZG40" s="1346"/>
      <c r="BZH40" s="1346"/>
      <c r="BZI40" s="1346"/>
      <c r="BZJ40" s="1346"/>
      <c r="BZK40" s="1346"/>
      <c r="BZL40" s="1346"/>
      <c r="BZM40" s="1346"/>
      <c r="BZN40" s="1346"/>
      <c r="BZO40" s="1346"/>
      <c r="BZP40" s="1346"/>
      <c r="BZQ40" s="1346"/>
      <c r="BZR40" s="1346"/>
      <c r="BZS40" s="1346"/>
      <c r="BZT40" s="1346"/>
      <c r="BZU40" s="1346"/>
      <c r="BZV40" s="1346"/>
      <c r="BZW40" s="1346"/>
      <c r="BZX40" s="1346"/>
      <c r="BZY40" s="1346"/>
      <c r="BZZ40" s="1346"/>
      <c r="CAA40" s="1346"/>
      <c r="CAB40" s="1346"/>
      <c r="CAC40" s="1346"/>
      <c r="CAD40" s="1346"/>
      <c r="CAE40" s="1346"/>
      <c r="CAF40" s="1346"/>
      <c r="CAG40" s="1346"/>
      <c r="CAH40" s="1346"/>
      <c r="CAI40" s="1346"/>
      <c r="CAJ40" s="1346"/>
      <c r="CAK40" s="1346"/>
      <c r="CAL40" s="1346"/>
      <c r="CAM40" s="1346"/>
      <c r="CAN40" s="1346"/>
      <c r="CAO40" s="1346"/>
      <c r="CAP40" s="1346"/>
      <c r="CAQ40" s="1346"/>
      <c r="CAR40" s="1346"/>
      <c r="CAS40" s="1346"/>
      <c r="CAT40" s="1346"/>
      <c r="CAU40" s="1346"/>
      <c r="CAV40" s="1346"/>
      <c r="CAW40" s="1346"/>
      <c r="CAX40" s="1346"/>
      <c r="CAY40" s="1346"/>
      <c r="CAZ40" s="1346"/>
      <c r="CBA40" s="1346"/>
      <c r="CBB40" s="1346"/>
      <c r="CBC40" s="1346"/>
      <c r="CBD40" s="1346"/>
      <c r="CBE40" s="1346"/>
      <c r="CBF40" s="1346"/>
      <c r="CBG40" s="1346"/>
      <c r="CBH40" s="1346"/>
      <c r="CBI40" s="1346"/>
      <c r="CBJ40" s="1346"/>
      <c r="CBK40" s="1346"/>
      <c r="CBL40" s="1346"/>
      <c r="CBM40" s="1346"/>
      <c r="CBN40" s="1346"/>
      <c r="CBO40" s="1346"/>
      <c r="CBP40" s="1346"/>
      <c r="CBQ40" s="1346"/>
      <c r="CBR40" s="1346"/>
      <c r="CBS40" s="1346"/>
      <c r="CBT40" s="1346"/>
      <c r="CBU40" s="1346"/>
      <c r="CBV40" s="1346"/>
      <c r="CBW40" s="1346"/>
      <c r="CBX40" s="1346"/>
      <c r="CBY40" s="1346"/>
      <c r="CBZ40" s="1346"/>
      <c r="CCA40" s="1346"/>
      <c r="CCB40" s="1346"/>
      <c r="CCC40" s="1346"/>
      <c r="CCD40" s="1346"/>
      <c r="CCE40" s="1346"/>
      <c r="CCF40" s="1346"/>
      <c r="CCG40" s="1346"/>
      <c r="CCH40" s="1346"/>
      <c r="CCI40" s="1346"/>
      <c r="CCJ40" s="1346"/>
      <c r="CCK40" s="1346"/>
      <c r="CCL40" s="1346"/>
      <c r="CCM40" s="1346"/>
      <c r="CCN40" s="1346"/>
      <c r="CCO40" s="1346"/>
      <c r="CCP40" s="1346"/>
      <c r="CCQ40" s="1346"/>
      <c r="CCR40" s="1346"/>
      <c r="CCS40" s="1346"/>
      <c r="CCT40" s="1346"/>
      <c r="CCU40" s="1346"/>
      <c r="CCV40" s="1346"/>
      <c r="CCW40" s="1346"/>
      <c r="CCX40" s="1346"/>
      <c r="CCY40" s="1346"/>
      <c r="CCZ40" s="1346"/>
      <c r="CDA40" s="1346"/>
      <c r="CDB40" s="1346"/>
      <c r="CDC40" s="1346"/>
      <c r="CDD40" s="1346"/>
      <c r="CDE40" s="1346"/>
      <c r="CDF40" s="1346"/>
      <c r="CDG40" s="1346"/>
      <c r="CDH40" s="1346"/>
      <c r="CDI40" s="1346"/>
      <c r="CDJ40" s="1346"/>
      <c r="CDK40" s="1346"/>
      <c r="CDL40" s="1346"/>
      <c r="CDM40" s="1346"/>
      <c r="CDN40" s="1346"/>
      <c r="CDO40" s="1346"/>
      <c r="CDP40" s="1346"/>
      <c r="CDQ40" s="1346"/>
      <c r="CDR40" s="1346"/>
      <c r="CDS40" s="1346"/>
      <c r="CDT40" s="1346"/>
      <c r="CDU40" s="1346"/>
      <c r="CDV40" s="1346"/>
      <c r="CDW40" s="1346"/>
      <c r="CDX40" s="1346"/>
      <c r="CDY40" s="1346"/>
      <c r="CDZ40" s="1346"/>
      <c r="CEA40" s="1346"/>
      <c r="CEB40" s="1346"/>
      <c r="CEC40" s="1346"/>
      <c r="CED40" s="1346"/>
      <c r="CEE40" s="1346"/>
      <c r="CEF40" s="1346"/>
      <c r="CEG40" s="1346"/>
      <c r="CEH40" s="1346"/>
      <c r="CEI40" s="1346"/>
      <c r="CEJ40" s="1346"/>
      <c r="CEK40" s="1346"/>
      <c r="CEL40" s="1346"/>
      <c r="CEM40" s="1346"/>
      <c r="CEN40" s="1346"/>
      <c r="CEO40" s="1346"/>
      <c r="CEP40" s="1346"/>
      <c r="CEQ40" s="1346"/>
      <c r="CER40" s="1346"/>
      <c r="CES40" s="1346"/>
      <c r="CET40" s="1346"/>
      <c r="CEU40" s="1346"/>
      <c r="CEV40" s="1346"/>
      <c r="CEW40" s="1346"/>
      <c r="CEX40" s="1346"/>
      <c r="CEY40" s="1346"/>
      <c r="CEZ40" s="1346"/>
      <c r="CFA40" s="1346"/>
      <c r="CFB40" s="1346"/>
      <c r="CFC40" s="1346"/>
      <c r="CFD40" s="1346"/>
      <c r="CFE40" s="1346"/>
      <c r="CFF40" s="1346"/>
      <c r="CFG40" s="1346"/>
      <c r="CFH40" s="1346"/>
      <c r="CFI40" s="1346"/>
      <c r="CFJ40" s="1346"/>
      <c r="CFK40" s="1346"/>
      <c r="CFL40" s="1346"/>
      <c r="CFM40" s="1346"/>
      <c r="CFN40" s="1346"/>
      <c r="CFO40" s="1346"/>
      <c r="CFP40" s="1346"/>
      <c r="CFQ40" s="1346"/>
      <c r="CFR40" s="1346"/>
      <c r="CFS40" s="1346"/>
      <c r="CFT40" s="1346"/>
      <c r="CFU40" s="1346"/>
      <c r="CFV40" s="1346"/>
      <c r="CFW40" s="1346"/>
      <c r="CFX40" s="1346"/>
      <c r="CFY40" s="1346"/>
      <c r="CFZ40" s="1346"/>
      <c r="CGA40" s="1346"/>
      <c r="CGB40" s="1346"/>
      <c r="CGC40" s="1346"/>
      <c r="CGD40" s="1346"/>
      <c r="CGE40" s="1346"/>
      <c r="CGF40" s="1346"/>
      <c r="CGG40" s="1346"/>
      <c r="CGH40" s="1346"/>
      <c r="CGI40" s="1346"/>
      <c r="CGJ40" s="1346"/>
      <c r="CGK40" s="1346"/>
      <c r="CGL40" s="1346"/>
      <c r="CGM40" s="1346"/>
      <c r="CGN40" s="1346"/>
      <c r="CGO40" s="1346"/>
      <c r="CGP40" s="1346"/>
      <c r="CGQ40" s="1346"/>
      <c r="CGR40" s="1346"/>
      <c r="CGS40" s="1346"/>
      <c r="CGT40" s="1346"/>
      <c r="CGU40" s="1346"/>
      <c r="CGV40" s="1346"/>
      <c r="CGW40" s="1346"/>
      <c r="CGX40" s="1346"/>
      <c r="CGY40" s="1346"/>
      <c r="CGZ40" s="1346"/>
      <c r="CHA40" s="1346"/>
      <c r="CHB40" s="1346"/>
      <c r="CHC40" s="1346"/>
      <c r="CHD40" s="1346"/>
      <c r="CHE40" s="1346"/>
      <c r="CHF40" s="1346"/>
      <c r="CHG40" s="1346"/>
      <c r="CHH40" s="1346"/>
      <c r="CHI40" s="1346"/>
      <c r="CHJ40" s="1346"/>
      <c r="CHK40" s="1346"/>
      <c r="CHL40" s="1346"/>
      <c r="CHM40" s="1346"/>
      <c r="CHN40" s="1346"/>
      <c r="CHO40" s="1346"/>
      <c r="CHP40" s="1346"/>
      <c r="CHQ40" s="1346"/>
      <c r="CHR40" s="1346"/>
      <c r="CHS40" s="1346"/>
      <c r="CHT40" s="1346"/>
      <c r="CHU40" s="1346"/>
      <c r="CHV40" s="1346"/>
      <c r="CHW40" s="1346"/>
      <c r="CHX40" s="1346"/>
      <c r="CHY40" s="1346"/>
      <c r="CHZ40" s="1346"/>
      <c r="CIA40" s="1346"/>
      <c r="CIB40" s="1346"/>
      <c r="CIC40" s="1346"/>
      <c r="CID40" s="1346"/>
      <c r="CIE40" s="1346"/>
      <c r="CIF40" s="1346"/>
      <c r="CIG40" s="1346"/>
      <c r="CIH40" s="1346"/>
      <c r="CII40" s="1346"/>
      <c r="CIJ40" s="1346"/>
      <c r="CIK40" s="1346"/>
      <c r="CIL40" s="1346"/>
      <c r="CIM40" s="1346"/>
      <c r="CIN40" s="1346"/>
      <c r="CIO40" s="1346"/>
      <c r="CIP40" s="1346"/>
      <c r="CIQ40" s="1346"/>
      <c r="CIR40" s="1346"/>
      <c r="CIS40" s="1346"/>
      <c r="CIT40" s="1346"/>
      <c r="CIU40" s="1346"/>
      <c r="CIV40" s="1346"/>
      <c r="CIW40" s="1346"/>
      <c r="CIX40" s="1346"/>
      <c r="CIY40" s="1346"/>
      <c r="CIZ40" s="1346"/>
      <c r="CJA40" s="1346"/>
      <c r="CJB40" s="1346"/>
      <c r="CJC40" s="1346"/>
      <c r="CJD40" s="1346"/>
      <c r="CJE40" s="1346"/>
      <c r="CJF40" s="1346"/>
      <c r="CJG40" s="1346"/>
      <c r="CJH40" s="1346"/>
      <c r="CJI40" s="1346"/>
      <c r="CJJ40" s="1346"/>
      <c r="CJK40" s="1346"/>
      <c r="CJL40" s="1346"/>
      <c r="CJM40" s="1346"/>
      <c r="CJN40" s="1346"/>
      <c r="CJO40" s="1346"/>
      <c r="CJP40" s="1346"/>
      <c r="CJQ40" s="1346"/>
      <c r="CJR40" s="1346"/>
      <c r="CJS40" s="1346"/>
      <c r="CJT40" s="1346"/>
      <c r="CJU40" s="1346"/>
      <c r="CJV40" s="1346"/>
      <c r="CJW40" s="1346"/>
      <c r="CJX40" s="1346"/>
      <c r="CJY40" s="1346"/>
      <c r="CJZ40" s="1346"/>
      <c r="CKA40" s="1346"/>
      <c r="CKB40" s="1346"/>
      <c r="CKC40" s="1346"/>
      <c r="CKD40" s="1346"/>
      <c r="CKE40" s="1346"/>
      <c r="CKF40" s="1346"/>
      <c r="CKG40" s="1346"/>
      <c r="CKH40" s="1346"/>
      <c r="CKI40" s="1346"/>
      <c r="CKJ40" s="1346"/>
      <c r="CKK40" s="1346"/>
      <c r="CKL40" s="1346"/>
      <c r="CKM40" s="1346"/>
      <c r="CKN40" s="1346"/>
      <c r="CKO40" s="1346"/>
      <c r="CKP40" s="1346"/>
      <c r="CKQ40" s="1346"/>
      <c r="CKR40" s="1346"/>
      <c r="CKS40" s="1346"/>
      <c r="CKT40" s="1346"/>
      <c r="CKU40" s="1346"/>
      <c r="CKV40" s="1346"/>
      <c r="CKW40" s="1346"/>
      <c r="CKX40" s="1346"/>
      <c r="CKY40" s="1346"/>
      <c r="CKZ40" s="1346"/>
      <c r="CLA40" s="1346"/>
      <c r="CLB40" s="1346"/>
      <c r="CLC40" s="1346"/>
      <c r="CLD40" s="1346"/>
      <c r="CLE40" s="1346"/>
      <c r="CLF40" s="1346"/>
      <c r="CLG40" s="1346"/>
      <c r="CLH40" s="1346"/>
      <c r="CLI40" s="1346"/>
      <c r="CLJ40" s="1346"/>
      <c r="CLK40" s="1346"/>
      <c r="CLL40" s="1346"/>
      <c r="CLM40" s="1346"/>
      <c r="CLN40" s="1346"/>
      <c r="CLO40" s="1346"/>
      <c r="CLP40" s="1346"/>
      <c r="CLQ40" s="1346"/>
      <c r="CLR40" s="1346"/>
      <c r="CLS40" s="1346"/>
      <c r="CLT40" s="1346"/>
      <c r="CLU40" s="1346"/>
      <c r="CLV40" s="1346"/>
      <c r="CLW40" s="1346"/>
      <c r="CLX40" s="1346"/>
      <c r="CLY40" s="1346"/>
      <c r="CLZ40" s="1346"/>
      <c r="CMA40" s="1346"/>
      <c r="CMB40" s="1346"/>
      <c r="CMC40" s="1346"/>
      <c r="CMD40" s="1346"/>
      <c r="CME40" s="1346"/>
      <c r="CMF40" s="1346"/>
      <c r="CMG40" s="1346"/>
      <c r="CMH40" s="1346"/>
      <c r="CMI40" s="1346"/>
      <c r="CMJ40" s="1346"/>
      <c r="CMK40" s="1346"/>
      <c r="CML40" s="1346"/>
      <c r="CMM40" s="1346"/>
      <c r="CMN40" s="1346"/>
      <c r="CMO40" s="1346"/>
      <c r="CMP40" s="1346"/>
      <c r="CMQ40" s="1346"/>
      <c r="CMR40" s="1346"/>
      <c r="CMS40" s="1346"/>
      <c r="CMT40" s="1346"/>
      <c r="CMU40" s="1346"/>
      <c r="CMV40" s="1346"/>
      <c r="CMW40" s="1346"/>
      <c r="CMX40" s="1346"/>
      <c r="CMY40" s="1346"/>
      <c r="CMZ40" s="1346"/>
      <c r="CNA40" s="1346"/>
      <c r="CNB40" s="1346"/>
      <c r="CNC40" s="1346"/>
      <c r="CND40" s="1346"/>
      <c r="CNE40" s="1346"/>
      <c r="CNF40" s="1346"/>
      <c r="CNG40" s="1346"/>
      <c r="CNH40" s="1346"/>
      <c r="CNI40" s="1346"/>
      <c r="CNJ40" s="1346"/>
      <c r="CNK40" s="1346"/>
      <c r="CNL40" s="1346"/>
      <c r="CNM40" s="1346"/>
      <c r="CNN40" s="1346"/>
      <c r="CNO40" s="1346"/>
      <c r="CNP40" s="1346"/>
      <c r="CNQ40" s="1346"/>
      <c r="CNR40" s="1346"/>
      <c r="CNS40" s="1346"/>
      <c r="CNT40" s="1346"/>
      <c r="CNU40" s="1346"/>
      <c r="CNV40" s="1346"/>
      <c r="CNW40" s="1346"/>
      <c r="CNX40" s="1346"/>
      <c r="CNY40" s="1346"/>
      <c r="CNZ40" s="1346"/>
      <c r="COA40" s="1346"/>
      <c r="COB40" s="1346"/>
      <c r="COC40" s="1346"/>
      <c r="COD40" s="1346"/>
      <c r="COE40" s="1346"/>
      <c r="COF40" s="1346"/>
      <c r="COG40" s="1346"/>
      <c r="COH40" s="1346"/>
      <c r="COI40" s="1346"/>
      <c r="COJ40" s="1346"/>
      <c r="COK40" s="1346"/>
      <c r="COL40" s="1346"/>
      <c r="COM40" s="1346"/>
      <c r="CON40" s="1346"/>
      <c r="COO40" s="1346"/>
      <c r="COP40" s="1346"/>
      <c r="COQ40" s="1346"/>
      <c r="COR40" s="1346"/>
      <c r="COS40" s="1346"/>
      <c r="COT40" s="1346"/>
      <c r="COU40" s="1346"/>
      <c r="COV40" s="1346"/>
      <c r="COW40" s="1346"/>
      <c r="COX40" s="1346"/>
      <c r="COY40" s="1346"/>
      <c r="COZ40" s="1346"/>
      <c r="CPA40" s="1346"/>
      <c r="CPB40" s="1346"/>
      <c r="CPC40" s="1346"/>
      <c r="CPD40" s="1346"/>
      <c r="CPE40" s="1346"/>
      <c r="CPF40" s="1346"/>
      <c r="CPG40" s="1346"/>
      <c r="CPH40" s="1346"/>
      <c r="CPI40" s="1346"/>
      <c r="CPJ40" s="1346"/>
      <c r="CPK40" s="1346"/>
      <c r="CPL40" s="1346"/>
      <c r="CPM40" s="1346"/>
      <c r="CPN40" s="1346"/>
      <c r="CPO40" s="1346"/>
      <c r="CPP40" s="1346"/>
      <c r="CPQ40" s="1346"/>
      <c r="CPR40" s="1346"/>
      <c r="CPS40" s="1346"/>
      <c r="CPT40" s="1346"/>
      <c r="CPU40" s="1346"/>
      <c r="CPV40" s="1346"/>
      <c r="CPW40" s="1346"/>
      <c r="CPX40" s="1346"/>
      <c r="CPY40" s="1346"/>
      <c r="CPZ40" s="1346"/>
      <c r="CQA40" s="1346"/>
      <c r="CQB40" s="1346"/>
      <c r="CQC40" s="1346"/>
      <c r="CQD40" s="1346"/>
      <c r="CQE40" s="1346"/>
      <c r="CQF40" s="1346"/>
      <c r="CQG40" s="1346"/>
      <c r="CQH40" s="1346"/>
      <c r="CQI40" s="1346"/>
      <c r="CQJ40" s="1346"/>
      <c r="CQK40" s="1346"/>
      <c r="CQL40" s="1346"/>
      <c r="CQM40" s="1346"/>
      <c r="CQN40" s="1346"/>
      <c r="CQO40" s="1346"/>
      <c r="CQP40" s="1346"/>
      <c r="CQQ40" s="1346"/>
      <c r="CQR40" s="1346"/>
      <c r="CQS40" s="1346"/>
      <c r="CQT40" s="1346"/>
      <c r="CQU40" s="1346"/>
      <c r="CQV40" s="1346"/>
      <c r="CQW40" s="1346"/>
      <c r="CQX40" s="1346"/>
      <c r="CQY40" s="1346"/>
      <c r="CQZ40" s="1346"/>
      <c r="CRA40" s="1346"/>
      <c r="CRB40" s="1346"/>
      <c r="CRC40" s="1346"/>
      <c r="CRD40" s="1346"/>
      <c r="CRE40" s="1346"/>
      <c r="CRF40" s="1346"/>
      <c r="CRG40" s="1346"/>
      <c r="CRH40" s="1346"/>
      <c r="CRI40" s="1346"/>
      <c r="CRJ40" s="1346"/>
      <c r="CRK40" s="1346"/>
      <c r="CRL40" s="1346"/>
      <c r="CRM40" s="1346"/>
      <c r="CRN40" s="1346"/>
      <c r="CRO40" s="1346"/>
      <c r="CRP40" s="1346"/>
      <c r="CRQ40" s="1346"/>
      <c r="CRR40" s="1346"/>
      <c r="CRS40" s="1346"/>
      <c r="CRT40" s="1346"/>
      <c r="CRU40" s="1346"/>
      <c r="CRV40" s="1346"/>
      <c r="CRW40" s="1346"/>
      <c r="CRX40" s="1346"/>
      <c r="CRY40" s="1346"/>
      <c r="CRZ40" s="1346"/>
      <c r="CSA40" s="1346"/>
      <c r="CSB40" s="1346"/>
      <c r="CSC40" s="1346"/>
      <c r="CSD40" s="1346"/>
      <c r="CSE40" s="1346"/>
      <c r="CSF40" s="1346"/>
      <c r="CSG40" s="1346"/>
      <c r="CSH40" s="1346"/>
      <c r="CSI40" s="1346"/>
      <c r="CSJ40" s="1346"/>
      <c r="CSK40" s="1346"/>
      <c r="CSL40" s="1346"/>
      <c r="CSM40" s="1346"/>
      <c r="CSN40" s="1346"/>
      <c r="CSO40" s="1346"/>
      <c r="CSP40" s="1346"/>
      <c r="CSQ40" s="1346"/>
      <c r="CSR40" s="1346"/>
      <c r="CSS40" s="1346"/>
      <c r="CST40" s="1346"/>
      <c r="CSU40" s="1346"/>
      <c r="CSV40" s="1346"/>
      <c r="CSW40" s="1346"/>
      <c r="CSX40" s="1346"/>
      <c r="CSY40" s="1346"/>
      <c r="CSZ40" s="1346"/>
      <c r="CTA40" s="1346"/>
      <c r="CTB40" s="1346"/>
      <c r="CTC40" s="1346"/>
      <c r="CTD40" s="1346"/>
      <c r="CTE40" s="1346"/>
      <c r="CTF40" s="1346"/>
      <c r="CTG40" s="1346"/>
      <c r="CTH40" s="1346"/>
      <c r="CTI40" s="1346"/>
      <c r="CTJ40" s="1346"/>
      <c r="CTK40" s="1346"/>
      <c r="CTL40" s="1346"/>
      <c r="CTM40" s="1346"/>
      <c r="CTN40" s="1346"/>
      <c r="CTO40" s="1346"/>
      <c r="CTP40" s="1346"/>
      <c r="CTQ40" s="1346"/>
      <c r="CTR40" s="1346"/>
      <c r="CTS40" s="1346"/>
      <c r="CTT40" s="1346"/>
      <c r="CTU40" s="1346"/>
      <c r="CTV40" s="1346"/>
      <c r="CTW40" s="1346"/>
      <c r="CTX40" s="1346"/>
      <c r="CTY40" s="1346"/>
      <c r="CTZ40" s="1346"/>
      <c r="CUA40" s="1346"/>
      <c r="CUB40" s="1346"/>
      <c r="CUC40" s="1346"/>
      <c r="CUD40" s="1346"/>
      <c r="CUE40" s="1346"/>
      <c r="CUF40" s="1346"/>
      <c r="CUG40" s="1346"/>
      <c r="CUH40" s="1346"/>
      <c r="CUI40" s="1346"/>
      <c r="CUJ40" s="1346"/>
      <c r="CUK40" s="1346"/>
      <c r="CUL40" s="1346"/>
      <c r="CUM40" s="1346"/>
      <c r="CUN40" s="1346"/>
      <c r="CUO40" s="1346"/>
      <c r="CUP40" s="1346"/>
      <c r="CUQ40" s="1346"/>
      <c r="CUR40" s="1346"/>
      <c r="CUS40" s="1346"/>
      <c r="CUT40" s="1346"/>
      <c r="CUU40" s="1346"/>
      <c r="CUV40" s="1346"/>
      <c r="CUW40" s="1346"/>
      <c r="CUX40" s="1346"/>
      <c r="CUY40" s="1346"/>
      <c r="CUZ40" s="1346"/>
      <c r="CVA40" s="1346"/>
      <c r="CVB40" s="1346"/>
      <c r="CVC40" s="1346"/>
      <c r="CVD40" s="1346"/>
      <c r="CVE40" s="1346"/>
      <c r="CVF40" s="1346"/>
      <c r="CVG40" s="1346"/>
      <c r="CVH40" s="1346"/>
      <c r="CVI40" s="1346"/>
      <c r="CVJ40" s="1346"/>
      <c r="CVK40" s="1346"/>
      <c r="CVL40" s="1346"/>
      <c r="CVM40" s="1346"/>
      <c r="CVN40" s="1346"/>
      <c r="CVO40" s="1346"/>
      <c r="CVP40" s="1346"/>
      <c r="CVQ40" s="1346"/>
      <c r="CVR40" s="1346"/>
      <c r="CVS40" s="1346"/>
      <c r="CVT40" s="1346"/>
      <c r="CVU40" s="1346"/>
      <c r="CVV40" s="1346"/>
      <c r="CVW40" s="1346"/>
      <c r="CVX40" s="1346"/>
      <c r="CVY40" s="1346"/>
      <c r="CVZ40" s="1346"/>
      <c r="CWA40" s="1346"/>
      <c r="CWB40" s="1346"/>
      <c r="CWC40" s="1346"/>
      <c r="CWD40" s="1346"/>
      <c r="CWE40" s="1346"/>
      <c r="CWF40" s="1346"/>
      <c r="CWG40" s="1346"/>
      <c r="CWH40" s="1346"/>
      <c r="CWI40" s="1346"/>
      <c r="CWJ40" s="1346"/>
      <c r="CWK40" s="1346"/>
      <c r="CWL40" s="1346"/>
      <c r="CWM40" s="1346"/>
      <c r="CWN40" s="1346"/>
      <c r="CWO40" s="1346"/>
      <c r="CWP40" s="1346"/>
      <c r="CWQ40" s="1346"/>
      <c r="CWR40" s="1346"/>
      <c r="CWS40" s="1346"/>
      <c r="CWT40" s="1346"/>
      <c r="CWU40" s="1346"/>
      <c r="CWV40" s="1346"/>
      <c r="CWW40" s="1346"/>
      <c r="CWX40" s="1346"/>
      <c r="CWY40" s="1346"/>
      <c r="CWZ40" s="1346"/>
      <c r="CXA40" s="1346"/>
      <c r="CXB40" s="1346"/>
      <c r="CXC40" s="1346"/>
      <c r="CXD40" s="1346"/>
      <c r="CXE40" s="1346"/>
      <c r="CXF40" s="1346"/>
      <c r="CXG40" s="1346"/>
      <c r="CXH40" s="1346"/>
      <c r="CXI40" s="1346"/>
      <c r="CXJ40" s="1346"/>
      <c r="CXK40" s="1346"/>
      <c r="CXL40" s="1346"/>
      <c r="CXM40" s="1346"/>
      <c r="CXN40" s="1346"/>
      <c r="CXO40" s="1346"/>
      <c r="CXP40" s="1346"/>
      <c r="CXQ40" s="1346"/>
      <c r="CXR40" s="1346"/>
      <c r="CXS40" s="1346"/>
      <c r="CXT40" s="1346"/>
      <c r="CXU40" s="1346"/>
      <c r="CXV40" s="1346"/>
      <c r="CXW40" s="1346"/>
      <c r="CXX40" s="1346"/>
      <c r="CXY40" s="1346"/>
      <c r="CXZ40" s="1346"/>
      <c r="CYA40" s="1346"/>
      <c r="CYB40" s="1346"/>
      <c r="CYC40" s="1346"/>
      <c r="CYD40" s="1346"/>
      <c r="CYE40" s="1346"/>
      <c r="CYF40" s="1346"/>
      <c r="CYG40" s="1346"/>
      <c r="CYH40" s="1346"/>
      <c r="CYI40" s="1346"/>
      <c r="CYJ40" s="1346"/>
      <c r="CYK40" s="1346"/>
      <c r="CYL40" s="1346"/>
      <c r="CYM40" s="1346"/>
      <c r="CYN40" s="1346"/>
      <c r="CYO40" s="1346"/>
      <c r="CYP40" s="1346"/>
      <c r="CYQ40" s="1346"/>
      <c r="CYR40" s="1346"/>
      <c r="CYS40" s="1346"/>
      <c r="CYT40" s="1346"/>
      <c r="CYU40" s="1346"/>
      <c r="CYV40" s="1346"/>
      <c r="CYW40" s="1346"/>
      <c r="CYX40" s="1346"/>
      <c r="CYY40" s="1346"/>
      <c r="CYZ40" s="1346"/>
      <c r="CZA40" s="1346"/>
      <c r="CZB40" s="1346"/>
      <c r="CZC40" s="1346"/>
      <c r="CZD40" s="1346"/>
      <c r="CZE40" s="1346"/>
      <c r="CZF40" s="1346"/>
      <c r="CZG40" s="1346"/>
      <c r="CZH40" s="1346"/>
      <c r="CZI40" s="1346"/>
      <c r="CZJ40" s="1346"/>
      <c r="CZK40" s="1346"/>
      <c r="CZL40" s="1346"/>
      <c r="CZM40" s="1346"/>
      <c r="CZN40" s="1346"/>
      <c r="CZO40" s="1346"/>
      <c r="CZP40" s="1346"/>
      <c r="CZQ40" s="1346"/>
      <c r="CZR40" s="1346"/>
      <c r="CZS40" s="1346"/>
      <c r="CZT40" s="1346"/>
      <c r="CZU40" s="1346"/>
      <c r="CZV40" s="1346"/>
      <c r="CZW40" s="1346"/>
      <c r="CZX40" s="1346"/>
      <c r="CZY40" s="1346"/>
      <c r="CZZ40" s="1346"/>
      <c r="DAA40" s="1346"/>
      <c r="DAB40" s="1346"/>
      <c r="DAC40" s="1346"/>
      <c r="DAD40" s="1346"/>
      <c r="DAE40" s="1346"/>
      <c r="DAF40" s="1346"/>
      <c r="DAG40" s="1346"/>
      <c r="DAH40" s="1346"/>
      <c r="DAI40" s="1346"/>
      <c r="DAJ40" s="1346"/>
      <c r="DAK40" s="1346"/>
      <c r="DAL40" s="1346"/>
      <c r="DAM40" s="1346"/>
      <c r="DAN40" s="1346"/>
      <c r="DAO40" s="1346"/>
      <c r="DAP40" s="1346"/>
      <c r="DAQ40" s="1346"/>
      <c r="DAR40" s="1346"/>
      <c r="DAS40" s="1346"/>
      <c r="DAT40" s="1346"/>
      <c r="DAU40" s="1346"/>
      <c r="DAV40" s="1346"/>
      <c r="DAW40" s="1346"/>
      <c r="DAX40" s="1346"/>
      <c r="DAY40" s="1346"/>
      <c r="DAZ40" s="1346"/>
      <c r="DBA40" s="1346"/>
      <c r="DBB40" s="1346"/>
      <c r="DBC40" s="1346"/>
      <c r="DBD40" s="1346"/>
      <c r="DBE40" s="1346"/>
      <c r="DBF40" s="1346"/>
      <c r="DBG40" s="1346"/>
      <c r="DBH40" s="1346"/>
      <c r="DBI40" s="1346"/>
      <c r="DBJ40" s="1346"/>
      <c r="DBK40" s="1346"/>
      <c r="DBL40" s="1346"/>
      <c r="DBM40" s="1346"/>
      <c r="DBN40" s="1346"/>
      <c r="DBO40" s="1346"/>
      <c r="DBP40" s="1346"/>
      <c r="DBQ40" s="1346"/>
      <c r="DBR40" s="1346"/>
      <c r="DBS40" s="1346"/>
      <c r="DBT40" s="1346"/>
      <c r="DBU40" s="1346"/>
      <c r="DBV40" s="1346"/>
      <c r="DBW40" s="1346"/>
      <c r="DBX40" s="1346"/>
      <c r="DBY40" s="1346"/>
      <c r="DBZ40" s="1346"/>
      <c r="DCA40" s="1346"/>
      <c r="DCB40" s="1346"/>
      <c r="DCC40" s="1346"/>
      <c r="DCD40" s="1346"/>
      <c r="DCE40" s="1346"/>
      <c r="DCF40" s="1346"/>
      <c r="DCG40" s="1346"/>
      <c r="DCH40" s="1346"/>
      <c r="DCI40" s="1346"/>
      <c r="DCJ40" s="1346"/>
      <c r="DCK40" s="1346"/>
      <c r="DCL40" s="1346"/>
      <c r="DCM40" s="1346"/>
      <c r="DCN40" s="1346"/>
      <c r="DCO40" s="1346"/>
      <c r="DCP40" s="1346"/>
      <c r="DCQ40" s="1346"/>
      <c r="DCR40" s="1346"/>
      <c r="DCS40" s="1346"/>
      <c r="DCT40" s="1346"/>
      <c r="DCU40" s="1346"/>
      <c r="DCV40" s="1346"/>
      <c r="DCW40" s="1346"/>
      <c r="DCX40" s="1346"/>
      <c r="DCY40" s="1346"/>
      <c r="DCZ40" s="1346"/>
      <c r="DDA40" s="1346"/>
      <c r="DDB40" s="1346"/>
      <c r="DDC40" s="1346"/>
      <c r="DDD40" s="1346"/>
      <c r="DDE40" s="1346"/>
      <c r="DDF40" s="1346"/>
      <c r="DDG40" s="1346"/>
      <c r="DDH40" s="1346"/>
      <c r="DDI40" s="1346"/>
      <c r="DDJ40" s="1346"/>
      <c r="DDK40" s="1346"/>
      <c r="DDL40" s="1346"/>
      <c r="DDM40" s="1346"/>
      <c r="DDN40" s="1346"/>
      <c r="DDO40" s="1346"/>
      <c r="DDP40" s="1346"/>
      <c r="DDQ40" s="1346"/>
      <c r="DDR40" s="1346"/>
      <c r="DDS40" s="1346"/>
      <c r="DDT40" s="1346"/>
      <c r="DDU40" s="1346"/>
      <c r="DDV40" s="1346"/>
      <c r="DDW40" s="1346"/>
      <c r="DDX40" s="1346"/>
      <c r="DDY40" s="1346"/>
      <c r="DDZ40" s="1346"/>
      <c r="DEA40" s="1346"/>
      <c r="DEB40" s="1346"/>
      <c r="DEC40" s="1346"/>
      <c r="DED40" s="1346"/>
      <c r="DEE40" s="1346"/>
      <c r="DEF40" s="1346"/>
      <c r="DEG40" s="1346"/>
      <c r="DEH40" s="1346"/>
      <c r="DEI40" s="1346"/>
      <c r="DEJ40" s="1346"/>
      <c r="DEK40" s="1346"/>
      <c r="DEL40" s="1346"/>
      <c r="DEM40" s="1346"/>
      <c r="DEN40" s="1346"/>
      <c r="DEO40" s="1346"/>
      <c r="DEP40" s="1346"/>
      <c r="DEQ40" s="1346"/>
      <c r="DER40" s="1346"/>
      <c r="DES40" s="1346"/>
      <c r="DET40" s="1346"/>
      <c r="DEU40" s="1346"/>
      <c r="DEV40" s="1346"/>
      <c r="DEW40" s="1346"/>
      <c r="DEX40" s="1346"/>
      <c r="DEY40" s="1346"/>
      <c r="DEZ40" s="1346"/>
      <c r="DFA40" s="1346"/>
      <c r="DFB40" s="1346"/>
      <c r="DFC40" s="1346"/>
      <c r="DFD40" s="1346"/>
      <c r="DFE40" s="1346"/>
      <c r="DFF40" s="1346"/>
      <c r="DFG40" s="1346"/>
      <c r="DFH40" s="1346"/>
      <c r="DFI40" s="1346"/>
      <c r="DFJ40" s="1346"/>
      <c r="DFK40" s="1346"/>
      <c r="DFL40" s="1346"/>
      <c r="DFM40" s="1346"/>
      <c r="DFN40" s="1346"/>
      <c r="DFO40" s="1346"/>
      <c r="DFP40" s="1346"/>
      <c r="DFQ40" s="1346"/>
      <c r="DFR40" s="1346"/>
      <c r="DFS40" s="1346"/>
      <c r="DFT40" s="1346"/>
      <c r="DFU40" s="1346"/>
      <c r="DFV40" s="1346"/>
      <c r="DFW40" s="1346"/>
      <c r="DFX40" s="1346"/>
      <c r="DFY40" s="1346"/>
      <c r="DFZ40" s="1346"/>
      <c r="DGA40" s="1346"/>
      <c r="DGB40" s="1346"/>
      <c r="DGC40" s="1346"/>
      <c r="DGD40" s="1346"/>
      <c r="DGE40" s="1346"/>
      <c r="DGF40" s="1346"/>
      <c r="DGG40" s="1346"/>
      <c r="DGH40" s="1346"/>
      <c r="DGI40" s="1346"/>
      <c r="DGJ40" s="1346"/>
      <c r="DGK40" s="1346"/>
      <c r="DGL40" s="1346"/>
      <c r="DGM40" s="1346"/>
      <c r="DGN40" s="1346"/>
      <c r="DGO40" s="1346"/>
      <c r="DGP40" s="1346"/>
      <c r="DGQ40" s="1346"/>
      <c r="DGR40" s="1346"/>
      <c r="DGS40" s="1346"/>
      <c r="DGT40" s="1346"/>
      <c r="DGU40" s="1346"/>
      <c r="DGV40" s="1346"/>
      <c r="DGW40" s="1346"/>
      <c r="DGX40" s="1346"/>
      <c r="DGY40" s="1346"/>
      <c r="DGZ40" s="1346"/>
      <c r="DHA40" s="1346"/>
      <c r="DHB40" s="1346"/>
      <c r="DHC40" s="1346"/>
      <c r="DHD40" s="1346"/>
      <c r="DHE40" s="1346"/>
      <c r="DHF40" s="1346"/>
      <c r="DHG40" s="1346"/>
      <c r="DHH40" s="1346"/>
      <c r="DHI40" s="1346"/>
      <c r="DHJ40" s="1346"/>
      <c r="DHK40" s="1346"/>
      <c r="DHL40" s="1346"/>
      <c r="DHM40" s="1346"/>
      <c r="DHN40" s="1346"/>
      <c r="DHO40" s="1346"/>
      <c r="DHP40" s="1346"/>
      <c r="DHQ40" s="1346"/>
      <c r="DHR40" s="1346"/>
      <c r="DHS40" s="1346"/>
      <c r="DHT40" s="1346"/>
      <c r="DHU40" s="1346"/>
      <c r="DHV40" s="1346"/>
      <c r="DHW40" s="1346"/>
      <c r="DHX40" s="1346"/>
      <c r="DHY40" s="1346"/>
      <c r="DHZ40" s="1346"/>
      <c r="DIA40" s="1346"/>
      <c r="DIB40" s="1346"/>
      <c r="DIC40" s="1346"/>
      <c r="DID40" s="1346"/>
      <c r="DIE40" s="1346"/>
      <c r="DIF40" s="1346"/>
      <c r="DIG40" s="1346"/>
      <c r="DIH40" s="1346"/>
      <c r="DII40" s="1346"/>
      <c r="DIJ40" s="1346"/>
      <c r="DIK40" s="1346"/>
      <c r="DIL40" s="1346"/>
      <c r="DIM40" s="1346"/>
      <c r="DIN40" s="1346"/>
      <c r="DIO40" s="1346"/>
      <c r="DIP40" s="1346"/>
      <c r="DIQ40" s="1346"/>
      <c r="DIR40" s="1346"/>
      <c r="DIS40" s="1346"/>
      <c r="DIT40" s="1346"/>
      <c r="DIU40" s="1346"/>
      <c r="DIV40" s="1346"/>
      <c r="DIW40" s="1346"/>
      <c r="DIX40" s="1346"/>
      <c r="DIY40" s="1346"/>
      <c r="DIZ40" s="1346"/>
      <c r="DJA40" s="1346"/>
      <c r="DJB40" s="1346"/>
      <c r="DJC40" s="1346"/>
      <c r="DJD40" s="1346"/>
      <c r="DJE40" s="1346"/>
      <c r="DJF40" s="1346"/>
      <c r="DJG40" s="1346"/>
      <c r="DJH40" s="1346"/>
      <c r="DJI40" s="1346"/>
      <c r="DJJ40" s="1346"/>
      <c r="DJK40" s="1346"/>
      <c r="DJL40" s="1346"/>
      <c r="DJM40" s="1346"/>
      <c r="DJN40" s="1346"/>
      <c r="DJO40" s="1346"/>
      <c r="DJP40" s="1346"/>
      <c r="DJQ40" s="1346"/>
      <c r="DJR40" s="1346"/>
      <c r="DJS40" s="1346"/>
      <c r="DJT40" s="1346"/>
      <c r="DJU40" s="1346"/>
      <c r="DJV40" s="1346"/>
      <c r="DJW40" s="1346"/>
      <c r="DJX40" s="1346"/>
      <c r="DJY40" s="1346"/>
      <c r="DJZ40" s="1346"/>
      <c r="DKA40" s="1346"/>
      <c r="DKB40" s="1346"/>
      <c r="DKC40" s="1346"/>
      <c r="DKD40" s="1346"/>
      <c r="DKE40" s="1346"/>
      <c r="DKF40" s="1346"/>
      <c r="DKG40" s="1346"/>
      <c r="DKH40" s="1346"/>
      <c r="DKI40" s="1346"/>
      <c r="DKJ40" s="1346"/>
      <c r="DKK40" s="1346"/>
      <c r="DKL40" s="1346"/>
      <c r="DKM40" s="1346"/>
      <c r="DKN40" s="1346"/>
      <c r="DKO40" s="1346"/>
      <c r="DKP40" s="1346"/>
      <c r="DKQ40" s="1346"/>
      <c r="DKR40" s="1346"/>
      <c r="DKS40" s="1346"/>
      <c r="DKT40" s="1346"/>
      <c r="DKU40" s="1346"/>
      <c r="DKV40" s="1346"/>
      <c r="DKW40" s="1346"/>
      <c r="DKX40" s="1346"/>
      <c r="DKY40" s="1346"/>
      <c r="DKZ40" s="1346"/>
      <c r="DLA40" s="1346"/>
      <c r="DLB40" s="1346"/>
      <c r="DLC40" s="1346"/>
      <c r="DLD40" s="1346"/>
      <c r="DLE40" s="1346"/>
      <c r="DLF40" s="1346"/>
      <c r="DLG40" s="1346"/>
      <c r="DLH40" s="1346"/>
      <c r="DLI40" s="1346"/>
      <c r="DLJ40" s="1346"/>
      <c r="DLK40" s="1346"/>
      <c r="DLL40" s="1346"/>
      <c r="DLM40" s="1346"/>
      <c r="DLN40" s="1346"/>
      <c r="DLO40" s="1346"/>
      <c r="DLP40" s="1346"/>
      <c r="DLQ40" s="1346"/>
      <c r="DLR40" s="1346"/>
      <c r="DLS40" s="1346"/>
      <c r="DLT40" s="1346"/>
      <c r="DLU40" s="1346"/>
      <c r="DLV40" s="1346"/>
      <c r="DLW40" s="1346"/>
      <c r="DLX40" s="1346"/>
      <c r="DLY40" s="1346"/>
      <c r="DLZ40" s="1346"/>
      <c r="DMA40" s="1346"/>
      <c r="DMB40" s="1346"/>
      <c r="DMC40" s="1346"/>
      <c r="DMD40" s="1346"/>
      <c r="DME40" s="1346"/>
      <c r="DMF40" s="1346"/>
      <c r="DMG40" s="1346"/>
      <c r="DMH40" s="1346"/>
      <c r="DMI40" s="1346"/>
      <c r="DMJ40" s="1346"/>
      <c r="DMK40" s="1346"/>
      <c r="DML40" s="1346"/>
      <c r="DMM40" s="1346"/>
      <c r="DMN40" s="1346"/>
      <c r="DMO40" s="1346"/>
      <c r="DMP40" s="1346"/>
      <c r="DMQ40" s="1346"/>
      <c r="DMR40" s="1346"/>
      <c r="DMS40" s="1346"/>
      <c r="DMT40" s="1346"/>
      <c r="DMU40" s="1346"/>
      <c r="DMV40" s="1346"/>
      <c r="DMW40" s="1346"/>
      <c r="DMX40" s="1346"/>
      <c r="DMY40" s="1346"/>
      <c r="DMZ40" s="1346"/>
      <c r="DNA40" s="1346"/>
      <c r="DNB40" s="1346"/>
      <c r="DNC40" s="1346"/>
      <c r="DND40" s="1346"/>
      <c r="DNE40" s="1346"/>
      <c r="DNF40" s="1346"/>
      <c r="DNG40" s="1346"/>
      <c r="DNH40" s="1346"/>
      <c r="DNI40" s="1346"/>
      <c r="DNJ40" s="1346"/>
      <c r="DNK40" s="1346"/>
      <c r="DNL40" s="1346"/>
      <c r="DNM40" s="1346"/>
      <c r="DNN40" s="1346"/>
      <c r="DNO40" s="1346"/>
      <c r="DNP40" s="1346"/>
      <c r="DNQ40" s="1346"/>
      <c r="DNR40" s="1346"/>
      <c r="DNS40" s="1346"/>
      <c r="DNT40" s="1346"/>
      <c r="DNU40" s="1346"/>
      <c r="DNV40" s="1346"/>
      <c r="DNW40" s="1346"/>
      <c r="DNX40" s="1346"/>
      <c r="DNY40" s="1346"/>
      <c r="DNZ40" s="1346"/>
      <c r="DOA40" s="1346"/>
      <c r="DOB40" s="1346"/>
      <c r="DOC40" s="1346"/>
      <c r="DOD40" s="1346"/>
      <c r="DOE40" s="1346"/>
      <c r="DOF40" s="1346"/>
      <c r="DOG40" s="1346"/>
      <c r="DOH40" s="1346"/>
      <c r="DOI40" s="1346"/>
      <c r="DOJ40" s="1346"/>
      <c r="DOK40" s="1346"/>
      <c r="DOL40" s="1346"/>
      <c r="DOM40" s="1346"/>
      <c r="DON40" s="1346"/>
      <c r="DOO40" s="1346"/>
      <c r="DOP40" s="1346"/>
      <c r="DOQ40" s="1346"/>
      <c r="DOR40" s="1346"/>
      <c r="DOS40" s="1346"/>
      <c r="DOT40" s="1346"/>
      <c r="DOU40" s="1346"/>
      <c r="DOV40" s="1346"/>
      <c r="DOW40" s="1346"/>
      <c r="DOX40" s="1346"/>
      <c r="DOY40" s="1346"/>
      <c r="DOZ40" s="1346"/>
      <c r="DPA40" s="1346"/>
      <c r="DPB40" s="1346"/>
      <c r="DPC40" s="1346"/>
      <c r="DPD40" s="1346"/>
      <c r="DPE40" s="1346"/>
      <c r="DPF40" s="1346"/>
      <c r="DPG40" s="1346"/>
      <c r="DPH40" s="1346"/>
      <c r="DPI40" s="1346"/>
      <c r="DPJ40" s="1346"/>
      <c r="DPK40" s="1346"/>
      <c r="DPL40" s="1346"/>
      <c r="DPM40" s="1346"/>
      <c r="DPN40" s="1346"/>
      <c r="DPO40" s="1346"/>
      <c r="DPP40" s="1346"/>
      <c r="DPQ40" s="1346"/>
      <c r="DPR40" s="1346"/>
      <c r="DPS40" s="1346"/>
      <c r="DPT40" s="1346"/>
      <c r="DPU40" s="1346"/>
      <c r="DPV40" s="1346"/>
      <c r="DPW40" s="1346"/>
      <c r="DPX40" s="1346"/>
      <c r="DPY40" s="1346"/>
      <c r="DPZ40" s="1346"/>
      <c r="DQA40" s="1346"/>
      <c r="DQB40" s="1346"/>
      <c r="DQC40" s="1346"/>
      <c r="DQD40" s="1346"/>
      <c r="DQE40" s="1346"/>
      <c r="DQF40" s="1346"/>
      <c r="DQG40" s="1346"/>
      <c r="DQH40" s="1346"/>
      <c r="DQI40" s="1346"/>
      <c r="DQJ40" s="1346"/>
      <c r="DQK40" s="1346"/>
      <c r="DQL40" s="1346"/>
      <c r="DQM40" s="1346"/>
      <c r="DQN40" s="1346"/>
      <c r="DQO40" s="1346"/>
      <c r="DQP40" s="1346"/>
      <c r="DQQ40" s="1346"/>
      <c r="DQR40" s="1346"/>
      <c r="DQS40" s="1346"/>
      <c r="DQT40" s="1346"/>
      <c r="DQU40" s="1346"/>
      <c r="DQV40" s="1346"/>
      <c r="DQW40" s="1346"/>
      <c r="DQX40" s="1346"/>
      <c r="DQY40" s="1346"/>
      <c r="DQZ40" s="1346"/>
      <c r="DRA40" s="1346"/>
      <c r="DRB40" s="1346"/>
      <c r="DRC40" s="1346"/>
      <c r="DRD40" s="1346"/>
      <c r="DRE40" s="1346"/>
      <c r="DRF40" s="1346"/>
      <c r="DRG40" s="1346"/>
      <c r="DRH40" s="1346"/>
      <c r="DRI40" s="1346"/>
      <c r="DRJ40" s="1346"/>
      <c r="DRK40" s="1346"/>
      <c r="DRL40" s="1346"/>
      <c r="DRM40" s="1346"/>
      <c r="DRN40" s="1346"/>
      <c r="DRO40" s="1346"/>
      <c r="DRP40" s="1346"/>
      <c r="DRQ40" s="1346"/>
      <c r="DRR40" s="1346"/>
      <c r="DRS40" s="1346"/>
      <c r="DRT40" s="1346"/>
      <c r="DRU40" s="1346"/>
      <c r="DRV40" s="1346"/>
      <c r="DRW40" s="1346"/>
      <c r="DRX40" s="1346"/>
      <c r="DRY40" s="1346"/>
      <c r="DRZ40" s="1346"/>
      <c r="DSA40" s="1346"/>
      <c r="DSB40" s="1346"/>
      <c r="DSC40" s="1346"/>
      <c r="DSD40" s="1346"/>
      <c r="DSE40" s="1346"/>
      <c r="DSF40" s="1346"/>
      <c r="DSG40" s="1346"/>
      <c r="DSH40" s="1346"/>
      <c r="DSI40" s="1346"/>
      <c r="DSJ40" s="1346"/>
      <c r="DSK40" s="1346"/>
      <c r="DSL40" s="1346"/>
      <c r="DSM40" s="1346"/>
      <c r="DSN40" s="1346"/>
      <c r="DSO40" s="1346"/>
      <c r="DSP40" s="1346"/>
      <c r="DSQ40" s="1346"/>
      <c r="DSR40" s="1346"/>
      <c r="DSS40" s="1346"/>
      <c r="DST40" s="1346"/>
      <c r="DSU40" s="1346"/>
      <c r="DSV40" s="1346"/>
      <c r="DSW40" s="1346"/>
      <c r="DSX40" s="1346"/>
      <c r="DSY40" s="1346"/>
      <c r="DSZ40" s="1346"/>
      <c r="DTA40" s="1346"/>
      <c r="DTB40" s="1346"/>
      <c r="DTC40" s="1346"/>
      <c r="DTD40" s="1346"/>
      <c r="DTE40" s="1346"/>
      <c r="DTF40" s="1346"/>
      <c r="DTG40" s="1346"/>
      <c r="DTH40" s="1346"/>
      <c r="DTI40" s="1346"/>
      <c r="DTJ40" s="1346"/>
      <c r="DTK40" s="1346"/>
      <c r="DTL40" s="1346"/>
      <c r="DTM40" s="1346"/>
      <c r="DTN40" s="1346"/>
      <c r="DTO40" s="1346"/>
      <c r="DTP40" s="1346"/>
      <c r="DTQ40" s="1346"/>
      <c r="DTR40" s="1346"/>
      <c r="DTS40" s="1346"/>
      <c r="DTT40" s="1346"/>
      <c r="DTU40" s="1346"/>
      <c r="DTV40" s="1346"/>
      <c r="DTW40" s="1346"/>
      <c r="DTX40" s="1346"/>
      <c r="DTY40" s="1346"/>
      <c r="DTZ40" s="1346"/>
      <c r="DUA40" s="1346"/>
      <c r="DUB40" s="1346"/>
      <c r="DUC40" s="1346"/>
      <c r="DUD40" s="1346"/>
      <c r="DUE40" s="1346"/>
      <c r="DUF40" s="1346"/>
      <c r="DUG40" s="1346"/>
      <c r="DUH40" s="1346"/>
      <c r="DUI40" s="1346"/>
      <c r="DUJ40" s="1346"/>
      <c r="DUK40" s="1346"/>
      <c r="DUL40" s="1346"/>
      <c r="DUM40" s="1346"/>
      <c r="DUN40" s="1346"/>
      <c r="DUO40" s="1346"/>
      <c r="DUP40" s="1346"/>
      <c r="DUQ40" s="1346"/>
      <c r="DUR40" s="1346"/>
      <c r="DUS40" s="1346"/>
      <c r="DUT40" s="1346"/>
      <c r="DUU40" s="1346"/>
      <c r="DUV40" s="1346"/>
      <c r="DUW40" s="1346"/>
      <c r="DUX40" s="1346"/>
      <c r="DUY40" s="1346"/>
      <c r="DUZ40" s="1346"/>
      <c r="DVA40" s="1346"/>
      <c r="DVB40" s="1346"/>
      <c r="DVC40" s="1346"/>
      <c r="DVD40" s="1346"/>
      <c r="DVE40" s="1346"/>
      <c r="DVF40" s="1346"/>
      <c r="DVG40" s="1346"/>
      <c r="DVH40" s="1346"/>
      <c r="DVI40" s="1346"/>
      <c r="DVJ40" s="1346"/>
      <c r="DVK40" s="1346"/>
      <c r="DVL40" s="1346"/>
      <c r="DVM40" s="1346"/>
      <c r="DVN40" s="1346"/>
      <c r="DVO40" s="1346"/>
      <c r="DVP40" s="1346"/>
      <c r="DVQ40" s="1346"/>
      <c r="DVR40" s="1346"/>
      <c r="DVS40" s="1346"/>
      <c r="DVT40" s="1346"/>
      <c r="DVU40" s="1346"/>
      <c r="DVV40" s="1346"/>
      <c r="DVW40" s="1346"/>
      <c r="DVX40" s="1346"/>
      <c r="DVY40" s="1346"/>
      <c r="DVZ40" s="1346"/>
      <c r="DWA40" s="1346"/>
      <c r="DWB40" s="1346"/>
      <c r="DWC40" s="1346"/>
      <c r="DWD40" s="1346"/>
      <c r="DWE40" s="1346"/>
      <c r="DWF40" s="1346"/>
      <c r="DWG40" s="1346"/>
      <c r="DWH40" s="1346"/>
      <c r="DWI40" s="1346"/>
      <c r="DWJ40" s="1346"/>
      <c r="DWK40" s="1346"/>
      <c r="DWL40" s="1346"/>
      <c r="DWM40" s="1346"/>
      <c r="DWN40" s="1346"/>
      <c r="DWO40" s="1346"/>
      <c r="DWP40" s="1346"/>
      <c r="DWQ40" s="1346"/>
      <c r="DWR40" s="1346"/>
      <c r="DWS40" s="1346"/>
      <c r="DWT40" s="1346"/>
      <c r="DWU40" s="1346"/>
      <c r="DWV40" s="1346"/>
      <c r="DWW40" s="1346"/>
      <c r="DWX40" s="1346"/>
      <c r="DWY40" s="1346"/>
      <c r="DWZ40" s="1346"/>
      <c r="DXA40" s="1346"/>
      <c r="DXB40" s="1346"/>
      <c r="DXC40" s="1346"/>
      <c r="DXD40" s="1346"/>
      <c r="DXE40" s="1346"/>
      <c r="DXF40" s="1346"/>
      <c r="DXG40" s="1346"/>
      <c r="DXH40" s="1346"/>
      <c r="DXI40" s="1346"/>
      <c r="DXJ40" s="1346"/>
      <c r="DXK40" s="1346"/>
      <c r="DXL40" s="1346"/>
      <c r="DXM40" s="1346"/>
      <c r="DXN40" s="1346"/>
      <c r="DXO40" s="1346"/>
      <c r="DXP40" s="1346"/>
      <c r="DXQ40" s="1346"/>
      <c r="DXR40" s="1346"/>
      <c r="DXS40" s="1346"/>
      <c r="DXT40" s="1346"/>
      <c r="DXU40" s="1346"/>
      <c r="DXV40" s="1346"/>
      <c r="DXW40" s="1346"/>
      <c r="DXX40" s="1346"/>
      <c r="DXY40" s="1346"/>
      <c r="DXZ40" s="1346"/>
      <c r="DYA40" s="1346"/>
      <c r="DYB40" s="1346"/>
      <c r="DYC40" s="1346"/>
      <c r="DYD40" s="1346"/>
      <c r="DYE40" s="1346"/>
      <c r="DYF40" s="1346"/>
      <c r="DYG40" s="1346"/>
      <c r="DYH40" s="1346"/>
      <c r="DYI40" s="1346"/>
      <c r="DYJ40" s="1346"/>
      <c r="DYK40" s="1346"/>
      <c r="DYL40" s="1346"/>
      <c r="DYM40" s="1346"/>
      <c r="DYN40" s="1346"/>
      <c r="DYO40" s="1346"/>
      <c r="DYP40" s="1346"/>
      <c r="DYQ40" s="1346"/>
      <c r="DYR40" s="1346"/>
      <c r="DYS40" s="1346"/>
      <c r="DYT40" s="1346"/>
      <c r="DYU40" s="1346"/>
      <c r="DYV40" s="1346"/>
      <c r="DYW40" s="1346"/>
      <c r="DYX40" s="1346"/>
      <c r="DYY40" s="1346"/>
      <c r="DYZ40" s="1346"/>
      <c r="DZA40" s="1346"/>
      <c r="DZB40" s="1346"/>
      <c r="DZC40" s="1346"/>
      <c r="DZD40" s="1346"/>
      <c r="DZE40" s="1346"/>
      <c r="DZF40" s="1346"/>
      <c r="DZG40" s="1346"/>
      <c r="DZH40" s="1346"/>
      <c r="DZI40" s="1346"/>
      <c r="DZJ40" s="1346"/>
      <c r="DZK40" s="1346"/>
      <c r="DZL40" s="1346"/>
      <c r="DZM40" s="1346"/>
      <c r="DZN40" s="1346"/>
      <c r="DZO40" s="1346"/>
      <c r="DZP40" s="1346"/>
      <c r="DZQ40" s="1346"/>
      <c r="DZR40" s="1346"/>
      <c r="DZS40" s="1346"/>
      <c r="DZT40" s="1346"/>
      <c r="DZU40" s="1346"/>
      <c r="DZV40" s="1346"/>
      <c r="DZW40" s="1346"/>
      <c r="DZX40" s="1346"/>
      <c r="DZY40" s="1346"/>
      <c r="DZZ40" s="1346"/>
      <c r="EAA40" s="1346"/>
      <c r="EAB40" s="1346"/>
      <c r="EAC40" s="1346"/>
      <c r="EAD40" s="1346"/>
      <c r="EAE40" s="1346"/>
      <c r="EAF40" s="1346"/>
      <c r="EAG40" s="1346"/>
      <c r="EAH40" s="1346"/>
      <c r="EAI40" s="1346"/>
      <c r="EAJ40" s="1346"/>
      <c r="EAK40" s="1346"/>
      <c r="EAL40" s="1346"/>
      <c r="EAM40" s="1346"/>
      <c r="EAN40" s="1346"/>
      <c r="EAO40" s="1346"/>
      <c r="EAP40" s="1346"/>
      <c r="EAQ40" s="1346"/>
      <c r="EAR40" s="1346"/>
      <c r="EAS40" s="1346"/>
      <c r="EAT40" s="1346"/>
      <c r="EAU40" s="1346"/>
      <c r="EAV40" s="1346"/>
      <c r="EAW40" s="1346"/>
      <c r="EAX40" s="1346"/>
      <c r="EAY40" s="1346"/>
      <c r="EAZ40" s="1346"/>
      <c r="EBA40" s="1346"/>
      <c r="EBB40" s="1346"/>
      <c r="EBC40" s="1346"/>
      <c r="EBD40" s="1346"/>
      <c r="EBE40" s="1346"/>
      <c r="EBF40" s="1346"/>
      <c r="EBG40" s="1346"/>
      <c r="EBH40" s="1346"/>
      <c r="EBI40" s="1346"/>
      <c r="EBJ40" s="1346"/>
      <c r="EBK40" s="1346"/>
      <c r="EBL40" s="1346"/>
      <c r="EBM40" s="1346"/>
      <c r="EBN40" s="1346"/>
      <c r="EBO40" s="1346"/>
      <c r="EBP40" s="1346"/>
      <c r="EBQ40" s="1346"/>
      <c r="EBR40" s="1346"/>
      <c r="EBS40" s="1346"/>
      <c r="EBT40" s="1346"/>
      <c r="EBU40" s="1346"/>
      <c r="EBV40" s="1346"/>
      <c r="EBW40" s="1346"/>
      <c r="EBX40" s="1346"/>
      <c r="EBY40" s="1346"/>
      <c r="EBZ40" s="1346"/>
      <c r="ECA40" s="1346"/>
      <c r="ECB40" s="1346"/>
      <c r="ECC40" s="1346"/>
      <c r="ECD40" s="1346"/>
      <c r="ECE40" s="1346"/>
      <c r="ECF40" s="1346"/>
      <c r="ECG40" s="1346"/>
      <c r="ECH40" s="1346"/>
      <c r="ECI40" s="1346"/>
      <c r="ECJ40" s="1346"/>
      <c r="ECK40" s="1346"/>
      <c r="ECL40" s="1346"/>
      <c r="ECM40" s="1346"/>
      <c r="ECN40" s="1346"/>
      <c r="ECO40" s="1346"/>
      <c r="ECP40" s="1346"/>
      <c r="ECQ40" s="1346"/>
      <c r="ECR40" s="1346"/>
      <c r="ECS40" s="1346"/>
      <c r="ECT40" s="1346"/>
      <c r="ECU40" s="1346"/>
      <c r="ECV40" s="1346"/>
      <c r="ECW40" s="1346"/>
      <c r="ECX40" s="1346"/>
      <c r="ECY40" s="1346"/>
      <c r="ECZ40" s="1346"/>
      <c r="EDA40" s="1346"/>
      <c r="EDB40" s="1346"/>
      <c r="EDC40" s="1346"/>
      <c r="EDD40" s="1346"/>
      <c r="EDE40" s="1346"/>
      <c r="EDF40" s="1346"/>
      <c r="EDG40" s="1346"/>
      <c r="EDH40" s="1346"/>
      <c r="EDI40" s="1346"/>
      <c r="EDJ40" s="1346"/>
      <c r="EDK40" s="1346"/>
      <c r="EDL40" s="1346"/>
      <c r="EDM40" s="1346"/>
      <c r="EDN40" s="1346"/>
      <c r="EDO40" s="1346"/>
      <c r="EDP40" s="1346"/>
      <c r="EDQ40" s="1346"/>
      <c r="EDR40" s="1346"/>
      <c r="EDS40" s="1346"/>
      <c r="EDT40" s="1346"/>
      <c r="EDU40" s="1346"/>
      <c r="EDV40" s="1346"/>
      <c r="EDW40" s="1346"/>
      <c r="EDX40" s="1346"/>
      <c r="EDY40" s="1346"/>
      <c r="EDZ40" s="1346"/>
      <c r="EEA40" s="1346"/>
      <c r="EEB40" s="1346"/>
      <c r="EEC40" s="1346"/>
      <c r="EED40" s="1346"/>
      <c r="EEE40" s="1346"/>
      <c r="EEF40" s="1346"/>
      <c r="EEG40" s="1346"/>
      <c r="EEH40" s="1346"/>
      <c r="EEI40" s="1346"/>
      <c r="EEJ40" s="1346"/>
      <c r="EEK40" s="1346"/>
      <c r="EEL40" s="1346"/>
      <c r="EEM40" s="1346"/>
      <c r="EEN40" s="1346"/>
      <c r="EEO40" s="1346"/>
      <c r="EEP40" s="1346"/>
      <c r="EEQ40" s="1346"/>
      <c r="EER40" s="1346"/>
      <c r="EES40" s="1346"/>
      <c r="EET40" s="1346"/>
      <c r="EEU40" s="1346"/>
      <c r="EEV40" s="1346"/>
      <c r="EEW40" s="1346"/>
      <c r="EEX40" s="1346"/>
      <c r="EEY40" s="1346"/>
      <c r="EEZ40" s="1346"/>
      <c r="EFA40" s="1346"/>
      <c r="EFB40" s="1346"/>
      <c r="EFC40" s="1346"/>
      <c r="EFD40" s="1346"/>
      <c r="EFE40" s="1346"/>
      <c r="EFF40" s="1346"/>
      <c r="EFG40" s="1346"/>
      <c r="EFH40" s="1346"/>
      <c r="EFI40" s="1346"/>
      <c r="EFJ40" s="1346"/>
      <c r="EFK40" s="1346"/>
      <c r="EFL40" s="1346"/>
      <c r="EFM40" s="1346"/>
      <c r="EFN40" s="1346"/>
      <c r="EFO40" s="1346"/>
      <c r="EFP40" s="1346"/>
      <c r="EFQ40" s="1346"/>
      <c r="EFR40" s="1346"/>
      <c r="EFS40" s="1346"/>
      <c r="EFT40" s="1346"/>
      <c r="EFU40" s="1346"/>
      <c r="EFV40" s="1346"/>
      <c r="EFW40" s="1346"/>
      <c r="EFX40" s="1346"/>
      <c r="EFY40" s="1346"/>
      <c r="EFZ40" s="1346"/>
      <c r="EGA40" s="1346"/>
      <c r="EGB40" s="1346"/>
      <c r="EGC40" s="1346"/>
      <c r="EGD40" s="1346"/>
      <c r="EGE40" s="1346"/>
      <c r="EGF40" s="1346"/>
      <c r="EGG40" s="1346"/>
      <c r="EGH40" s="1346"/>
      <c r="EGI40" s="1346"/>
      <c r="EGJ40" s="1346"/>
      <c r="EGK40" s="1346"/>
      <c r="EGL40" s="1346"/>
      <c r="EGM40" s="1346"/>
      <c r="EGN40" s="1346"/>
      <c r="EGO40" s="1346"/>
      <c r="EGP40" s="1346"/>
      <c r="EGQ40" s="1346"/>
      <c r="EGR40" s="1346"/>
      <c r="EGS40" s="1346"/>
      <c r="EGT40" s="1346"/>
      <c r="EGU40" s="1346"/>
      <c r="EGV40" s="1346"/>
      <c r="EGW40" s="1346"/>
      <c r="EGX40" s="1346"/>
      <c r="EGY40" s="1346"/>
      <c r="EGZ40" s="1346"/>
      <c r="EHA40" s="1346"/>
      <c r="EHB40" s="1346"/>
      <c r="EHC40" s="1346"/>
      <c r="EHD40" s="1346"/>
      <c r="EHE40" s="1346"/>
      <c r="EHF40" s="1346"/>
      <c r="EHG40" s="1346"/>
      <c r="EHH40" s="1346"/>
      <c r="EHI40" s="1346"/>
      <c r="EHJ40" s="1346"/>
      <c r="EHK40" s="1346"/>
      <c r="EHL40" s="1346"/>
      <c r="EHM40" s="1346"/>
      <c r="EHN40" s="1346"/>
      <c r="EHO40" s="1346"/>
      <c r="EHP40" s="1346"/>
      <c r="EHQ40" s="1346"/>
      <c r="EHR40" s="1346"/>
      <c r="EHS40" s="1346"/>
      <c r="EHT40" s="1346"/>
      <c r="EHU40" s="1346"/>
      <c r="EHV40" s="1346"/>
      <c r="EHW40" s="1346"/>
      <c r="EHX40" s="1346"/>
      <c r="EHY40" s="1346"/>
      <c r="EHZ40" s="1346"/>
      <c r="EIA40" s="1346"/>
      <c r="EIB40" s="1346"/>
      <c r="EIC40" s="1346"/>
      <c r="EID40" s="1346"/>
      <c r="EIE40" s="1346"/>
      <c r="EIF40" s="1346"/>
      <c r="EIG40" s="1346"/>
      <c r="EIH40" s="1346"/>
      <c r="EII40" s="1346"/>
      <c r="EIJ40" s="1346"/>
      <c r="EIK40" s="1346"/>
      <c r="EIL40" s="1346"/>
      <c r="EIM40" s="1346"/>
      <c r="EIN40" s="1346"/>
      <c r="EIO40" s="1346"/>
      <c r="EIP40" s="1346"/>
      <c r="EIQ40" s="1346"/>
      <c r="EIR40" s="1346"/>
      <c r="EIS40" s="1346"/>
      <c r="EIT40" s="1346"/>
      <c r="EIU40" s="1346"/>
      <c r="EIV40" s="1346"/>
      <c r="EIW40" s="1346"/>
      <c r="EIX40" s="1346"/>
      <c r="EIY40" s="1346"/>
      <c r="EIZ40" s="1346"/>
      <c r="EJA40" s="1346"/>
      <c r="EJB40" s="1346"/>
      <c r="EJC40" s="1346"/>
      <c r="EJD40" s="1346"/>
      <c r="EJE40" s="1346"/>
      <c r="EJF40" s="1346"/>
      <c r="EJG40" s="1346"/>
      <c r="EJH40" s="1346"/>
      <c r="EJI40" s="1346"/>
      <c r="EJJ40" s="1346"/>
      <c r="EJK40" s="1346"/>
      <c r="EJL40" s="1346"/>
      <c r="EJM40" s="1346"/>
      <c r="EJN40" s="1346"/>
      <c r="EJO40" s="1346"/>
      <c r="EJP40" s="1346"/>
      <c r="EJQ40" s="1346"/>
      <c r="EJR40" s="1346"/>
      <c r="EJS40" s="1346"/>
      <c r="EJT40" s="1346"/>
      <c r="EJU40" s="1346"/>
      <c r="EJV40" s="1346"/>
      <c r="EJW40" s="1346"/>
      <c r="EJX40" s="1346"/>
      <c r="EJY40" s="1346"/>
      <c r="EJZ40" s="1346"/>
      <c r="EKA40" s="1346"/>
      <c r="EKB40" s="1346"/>
      <c r="EKC40" s="1346"/>
      <c r="EKD40" s="1346"/>
      <c r="EKE40" s="1346"/>
      <c r="EKF40" s="1346"/>
      <c r="EKG40" s="1346"/>
      <c r="EKH40" s="1346"/>
      <c r="EKI40" s="1346"/>
      <c r="EKJ40" s="1346"/>
      <c r="EKK40" s="1346"/>
      <c r="EKL40" s="1346"/>
      <c r="EKM40" s="1346"/>
      <c r="EKN40" s="1346"/>
      <c r="EKO40" s="1346"/>
      <c r="EKP40" s="1346"/>
      <c r="EKQ40" s="1346"/>
      <c r="EKR40" s="1346"/>
      <c r="EKS40" s="1346"/>
      <c r="EKT40" s="1346"/>
      <c r="EKU40" s="1346"/>
      <c r="EKV40" s="1346"/>
      <c r="EKW40" s="1346"/>
      <c r="EKX40" s="1346"/>
      <c r="EKY40" s="1346"/>
      <c r="EKZ40" s="1346"/>
      <c r="ELA40" s="1346"/>
      <c r="ELB40" s="1346"/>
      <c r="ELC40" s="1346"/>
      <c r="ELD40" s="1346"/>
      <c r="ELE40" s="1346"/>
      <c r="ELF40" s="1346"/>
      <c r="ELG40" s="1346"/>
      <c r="ELH40" s="1346"/>
      <c r="ELI40" s="1346"/>
      <c r="ELJ40" s="1346"/>
      <c r="ELK40" s="1346"/>
      <c r="ELL40" s="1346"/>
      <c r="ELM40" s="1346"/>
      <c r="ELN40" s="1346"/>
      <c r="ELO40" s="1346"/>
      <c r="ELP40" s="1346"/>
      <c r="ELQ40" s="1346"/>
      <c r="ELR40" s="1346"/>
      <c r="ELS40" s="1346"/>
      <c r="ELT40" s="1346"/>
      <c r="ELU40" s="1346"/>
      <c r="ELV40" s="1346"/>
      <c r="ELW40" s="1346"/>
      <c r="ELX40" s="1346"/>
      <c r="ELY40" s="1346"/>
      <c r="ELZ40" s="1346"/>
      <c r="EMA40" s="1346"/>
      <c r="EMB40" s="1346"/>
      <c r="EMC40" s="1346"/>
      <c r="EMD40" s="1346"/>
      <c r="EME40" s="1346"/>
      <c r="EMF40" s="1346"/>
      <c r="EMG40" s="1346"/>
      <c r="EMH40" s="1346"/>
      <c r="EMI40" s="1346"/>
      <c r="EMJ40" s="1346"/>
      <c r="EMK40" s="1346"/>
      <c r="EML40" s="1346"/>
      <c r="EMM40" s="1346"/>
      <c r="EMN40" s="1346"/>
      <c r="EMO40" s="1346"/>
      <c r="EMP40" s="1346"/>
      <c r="EMQ40" s="1346"/>
      <c r="EMR40" s="1346"/>
      <c r="EMS40" s="1346"/>
      <c r="EMT40" s="1346"/>
      <c r="EMU40" s="1346"/>
      <c r="EMV40" s="1346"/>
      <c r="EMW40" s="1346"/>
      <c r="EMX40" s="1346"/>
      <c r="EMY40" s="1346"/>
      <c r="EMZ40" s="1346"/>
      <c r="ENA40" s="1346"/>
      <c r="ENB40" s="1346"/>
      <c r="ENC40" s="1346"/>
      <c r="END40" s="1346"/>
      <c r="ENE40" s="1346"/>
      <c r="ENF40" s="1346"/>
      <c r="ENG40" s="1346"/>
      <c r="ENH40" s="1346"/>
      <c r="ENI40" s="1346"/>
      <c r="ENJ40" s="1346"/>
      <c r="ENK40" s="1346"/>
      <c r="ENL40" s="1346"/>
      <c r="ENM40" s="1346"/>
      <c r="ENN40" s="1346"/>
      <c r="ENO40" s="1346"/>
      <c r="ENP40" s="1346"/>
      <c r="ENQ40" s="1346"/>
      <c r="ENR40" s="1346"/>
      <c r="ENS40" s="1346"/>
      <c r="ENT40" s="1346"/>
      <c r="ENU40" s="1346"/>
      <c r="ENV40" s="1346"/>
      <c r="ENW40" s="1346"/>
      <c r="ENX40" s="1346"/>
      <c r="ENY40" s="1346"/>
      <c r="ENZ40" s="1346"/>
      <c r="EOA40" s="1346"/>
      <c r="EOB40" s="1346"/>
      <c r="EOC40" s="1346"/>
      <c r="EOD40" s="1346"/>
      <c r="EOE40" s="1346"/>
      <c r="EOF40" s="1346"/>
      <c r="EOG40" s="1346"/>
      <c r="EOH40" s="1346"/>
      <c r="EOI40" s="1346"/>
      <c r="EOJ40" s="1346"/>
      <c r="EOK40" s="1346"/>
      <c r="EOL40" s="1346"/>
      <c r="EOM40" s="1346"/>
      <c r="EON40" s="1346"/>
      <c r="EOO40" s="1346"/>
      <c r="EOP40" s="1346"/>
      <c r="EOQ40" s="1346"/>
      <c r="EOR40" s="1346"/>
      <c r="EOS40" s="1346"/>
      <c r="EOT40" s="1346"/>
      <c r="EOU40" s="1346"/>
      <c r="EOV40" s="1346"/>
      <c r="EOW40" s="1346"/>
      <c r="EOX40" s="1346"/>
      <c r="EOY40" s="1346"/>
      <c r="EOZ40" s="1346"/>
      <c r="EPA40" s="1346"/>
      <c r="EPB40" s="1346"/>
      <c r="EPC40" s="1346"/>
      <c r="EPD40" s="1346"/>
      <c r="EPE40" s="1346"/>
      <c r="EPF40" s="1346"/>
      <c r="EPG40" s="1346"/>
      <c r="EPH40" s="1346"/>
      <c r="EPI40" s="1346"/>
      <c r="EPJ40" s="1346"/>
      <c r="EPK40" s="1346"/>
      <c r="EPL40" s="1346"/>
      <c r="EPM40" s="1346"/>
      <c r="EPN40" s="1346"/>
      <c r="EPO40" s="1346"/>
      <c r="EPP40" s="1346"/>
      <c r="EPQ40" s="1346"/>
      <c r="EPR40" s="1346"/>
      <c r="EPS40" s="1346"/>
      <c r="EPT40" s="1346"/>
      <c r="EPU40" s="1346"/>
      <c r="EPV40" s="1346"/>
      <c r="EPW40" s="1346"/>
      <c r="EPX40" s="1346"/>
      <c r="EPY40" s="1346"/>
      <c r="EPZ40" s="1346"/>
      <c r="EQA40" s="1346"/>
      <c r="EQB40" s="1346"/>
      <c r="EQC40" s="1346"/>
      <c r="EQD40" s="1346"/>
      <c r="EQE40" s="1346"/>
      <c r="EQF40" s="1346"/>
      <c r="EQG40" s="1346"/>
      <c r="EQH40" s="1346"/>
      <c r="EQI40" s="1346"/>
      <c r="EQJ40" s="1346"/>
      <c r="EQK40" s="1346"/>
      <c r="EQL40" s="1346"/>
      <c r="EQM40" s="1346"/>
      <c r="EQN40" s="1346"/>
      <c r="EQO40" s="1346"/>
      <c r="EQP40" s="1346"/>
      <c r="EQQ40" s="1346"/>
      <c r="EQR40" s="1346"/>
      <c r="EQS40" s="1346"/>
      <c r="EQT40" s="1346"/>
      <c r="EQU40" s="1346"/>
      <c r="EQV40" s="1346"/>
      <c r="EQW40" s="1346"/>
      <c r="EQX40" s="1346"/>
      <c r="EQY40" s="1346"/>
      <c r="EQZ40" s="1346"/>
      <c r="ERA40" s="1346"/>
      <c r="ERB40" s="1346"/>
      <c r="ERC40" s="1346"/>
      <c r="ERD40" s="1346"/>
      <c r="ERE40" s="1346"/>
      <c r="ERF40" s="1346"/>
      <c r="ERG40" s="1346"/>
      <c r="ERH40" s="1346"/>
      <c r="ERI40" s="1346"/>
      <c r="ERJ40" s="1346"/>
      <c r="ERK40" s="1346"/>
      <c r="ERL40" s="1346"/>
      <c r="ERM40" s="1346"/>
      <c r="ERN40" s="1346"/>
      <c r="ERO40" s="1346"/>
      <c r="ERP40" s="1346"/>
      <c r="ERQ40" s="1346"/>
      <c r="ERR40" s="1346"/>
      <c r="ERS40" s="1346"/>
      <c r="ERT40" s="1346"/>
      <c r="ERU40" s="1346"/>
      <c r="ERV40" s="1346"/>
      <c r="ERW40" s="1346"/>
      <c r="ERX40" s="1346"/>
      <c r="ERY40" s="1346"/>
      <c r="ERZ40" s="1346"/>
      <c r="ESA40" s="1346"/>
      <c r="ESB40" s="1346"/>
      <c r="ESC40" s="1346"/>
      <c r="ESD40" s="1346"/>
      <c r="ESE40" s="1346"/>
      <c r="ESF40" s="1346"/>
      <c r="ESG40" s="1346"/>
      <c r="ESH40" s="1346"/>
      <c r="ESI40" s="1346"/>
      <c r="ESJ40" s="1346"/>
      <c r="ESK40" s="1346"/>
      <c r="ESL40" s="1346"/>
      <c r="ESM40" s="1346"/>
      <c r="ESN40" s="1346"/>
      <c r="ESO40" s="1346"/>
      <c r="ESP40" s="1346"/>
      <c r="ESQ40" s="1346"/>
      <c r="ESR40" s="1346"/>
      <c r="ESS40" s="1346"/>
      <c r="EST40" s="1346"/>
      <c r="ESU40" s="1346"/>
      <c r="ESV40" s="1346"/>
      <c r="ESW40" s="1346"/>
      <c r="ESX40" s="1346"/>
      <c r="ESY40" s="1346"/>
      <c r="ESZ40" s="1346"/>
      <c r="ETA40" s="1346"/>
      <c r="ETB40" s="1346"/>
      <c r="ETC40" s="1346"/>
      <c r="ETD40" s="1346"/>
      <c r="ETE40" s="1346"/>
      <c r="ETF40" s="1346"/>
      <c r="ETG40" s="1346"/>
      <c r="ETH40" s="1346"/>
      <c r="ETI40" s="1346"/>
      <c r="ETJ40" s="1346"/>
      <c r="ETK40" s="1346"/>
      <c r="ETL40" s="1346"/>
      <c r="ETM40" s="1346"/>
      <c r="ETN40" s="1346"/>
      <c r="ETO40" s="1346"/>
      <c r="ETP40" s="1346"/>
      <c r="ETQ40" s="1346"/>
      <c r="ETR40" s="1346"/>
      <c r="ETS40" s="1346"/>
      <c r="ETT40" s="1346"/>
      <c r="ETU40" s="1346"/>
      <c r="ETV40" s="1346"/>
      <c r="ETW40" s="1346"/>
      <c r="ETX40" s="1346"/>
      <c r="ETY40" s="1346"/>
      <c r="ETZ40" s="1346"/>
      <c r="EUA40" s="1346"/>
      <c r="EUB40" s="1346"/>
      <c r="EUC40" s="1346"/>
      <c r="EUD40" s="1346"/>
      <c r="EUE40" s="1346"/>
      <c r="EUF40" s="1346"/>
      <c r="EUG40" s="1346"/>
      <c r="EUH40" s="1346"/>
      <c r="EUI40" s="1346"/>
      <c r="EUJ40" s="1346"/>
      <c r="EUK40" s="1346"/>
      <c r="EUL40" s="1346"/>
      <c r="EUM40" s="1346"/>
      <c r="EUN40" s="1346"/>
      <c r="EUO40" s="1346"/>
      <c r="EUP40" s="1346"/>
      <c r="EUQ40" s="1346"/>
      <c r="EUR40" s="1346"/>
      <c r="EUS40" s="1346"/>
      <c r="EUT40" s="1346"/>
      <c r="EUU40" s="1346"/>
      <c r="EUV40" s="1346"/>
      <c r="EUW40" s="1346"/>
      <c r="EUX40" s="1346"/>
      <c r="EUY40" s="1346"/>
      <c r="EUZ40" s="1346"/>
      <c r="EVA40" s="1346"/>
      <c r="EVB40" s="1346"/>
      <c r="EVC40" s="1346"/>
      <c r="EVD40" s="1346"/>
      <c r="EVE40" s="1346"/>
      <c r="EVF40" s="1346"/>
      <c r="EVG40" s="1346"/>
      <c r="EVH40" s="1346"/>
      <c r="EVI40" s="1346"/>
      <c r="EVJ40" s="1346"/>
      <c r="EVK40" s="1346"/>
      <c r="EVL40" s="1346"/>
      <c r="EVM40" s="1346"/>
      <c r="EVN40" s="1346"/>
      <c r="EVO40" s="1346"/>
      <c r="EVP40" s="1346"/>
      <c r="EVQ40" s="1346"/>
      <c r="EVR40" s="1346"/>
      <c r="EVS40" s="1346"/>
      <c r="EVT40" s="1346"/>
      <c r="EVU40" s="1346"/>
      <c r="EVV40" s="1346"/>
      <c r="EVW40" s="1346"/>
      <c r="EVX40" s="1346"/>
      <c r="EVY40" s="1346"/>
      <c r="EVZ40" s="1346"/>
      <c r="EWA40" s="1346"/>
      <c r="EWB40" s="1346"/>
      <c r="EWC40" s="1346"/>
      <c r="EWD40" s="1346"/>
      <c r="EWE40" s="1346"/>
      <c r="EWF40" s="1346"/>
      <c r="EWG40" s="1346"/>
      <c r="EWH40" s="1346"/>
      <c r="EWI40" s="1346"/>
      <c r="EWJ40" s="1346"/>
      <c r="EWK40" s="1346"/>
      <c r="EWL40" s="1346"/>
      <c r="EWM40" s="1346"/>
      <c r="EWN40" s="1346"/>
      <c r="EWO40" s="1346"/>
      <c r="EWP40" s="1346"/>
      <c r="EWQ40" s="1346"/>
      <c r="EWR40" s="1346"/>
      <c r="EWS40" s="1346"/>
      <c r="EWT40" s="1346"/>
      <c r="EWU40" s="1346"/>
      <c r="EWV40" s="1346"/>
      <c r="EWW40" s="1346"/>
      <c r="EWX40" s="1346"/>
      <c r="EWY40" s="1346"/>
      <c r="EWZ40" s="1346"/>
      <c r="EXA40" s="1346"/>
      <c r="EXB40" s="1346"/>
      <c r="EXC40" s="1346"/>
      <c r="EXD40" s="1346"/>
      <c r="EXE40" s="1346"/>
      <c r="EXF40" s="1346"/>
      <c r="EXG40" s="1346"/>
      <c r="EXH40" s="1346"/>
      <c r="EXI40" s="1346"/>
      <c r="EXJ40" s="1346"/>
      <c r="EXK40" s="1346"/>
      <c r="EXL40" s="1346"/>
      <c r="EXM40" s="1346"/>
      <c r="EXN40" s="1346"/>
      <c r="EXO40" s="1346"/>
      <c r="EXP40" s="1346"/>
      <c r="EXQ40" s="1346"/>
      <c r="EXR40" s="1346"/>
      <c r="EXS40" s="1346"/>
      <c r="EXT40" s="1346"/>
      <c r="EXU40" s="1346"/>
      <c r="EXV40" s="1346"/>
      <c r="EXW40" s="1346"/>
      <c r="EXX40" s="1346"/>
      <c r="EXY40" s="1346"/>
      <c r="EXZ40" s="1346"/>
      <c r="EYA40" s="1346"/>
      <c r="EYB40" s="1346"/>
      <c r="EYC40" s="1346"/>
      <c r="EYD40" s="1346"/>
      <c r="EYE40" s="1346"/>
      <c r="EYF40" s="1346"/>
      <c r="EYG40" s="1346"/>
      <c r="EYH40" s="1346"/>
      <c r="EYI40" s="1346"/>
      <c r="EYJ40" s="1346"/>
      <c r="EYK40" s="1346"/>
      <c r="EYL40" s="1346"/>
      <c r="EYM40" s="1346"/>
      <c r="EYN40" s="1346"/>
      <c r="EYO40" s="1346"/>
      <c r="EYP40" s="1346"/>
      <c r="EYQ40" s="1346"/>
      <c r="EYR40" s="1346"/>
      <c r="EYS40" s="1346"/>
      <c r="EYT40" s="1346"/>
      <c r="EYU40" s="1346"/>
      <c r="EYV40" s="1346"/>
      <c r="EYW40" s="1346"/>
      <c r="EYX40" s="1346"/>
      <c r="EYY40" s="1346"/>
      <c r="EYZ40" s="1346"/>
      <c r="EZA40" s="1346"/>
      <c r="EZB40" s="1346"/>
      <c r="EZC40" s="1346"/>
      <c r="EZD40" s="1346"/>
      <c r="EZE40" s="1346"/>
      <c r="EZF40" s="1346"/>
      <c r="EZG40" s="1346"/>
      <c r="EZH40" s="1346"/>
      <c r="EZI40" s="1346"/>
      <c r="EZJ40" s="1346"/>
      <c r="EZK40" s="1346"/>
      <c r="EZL40" s="1346"/>
      <c r="EZM40" s="1346"/>
      <c r="EZN40" s="1346"/>
      <c r="EZO40" s="1346"/>
      <c r="EZP40" s="1346"/>
      <c r="EZQ40" s="1346"/>
      <c r="EZR40" s="1346"/>
      <c r="EZS40" s="1346"/>
      <c r="EZT40" s="1346"/>
      <c r="EZU40" s="1346"/>
      <c r="EZV40" s="1346"/>
      <c r="EZW40" s="1346"/>
      <c r="EZX40" s="1346"/>
      <c r="EZY40" s="1346"/>
      <c r="EZZ40" s="1346"/>
      <c r="FAA40" s="1346"/>
      <c r="FAB40" s="1346"/>
      <c r="FAC40" s="1346"/>
      <c r="FAD40" s="1346"/>
      <c r="FAE40" s="1346"/>
      <c r="FAF40" s="1346"/>
      <c r="FAG40" s="1346"/>
      <c r="FAH40" s="1346"/>
      <c r="FAI40" s="1346"/>
      <c r="FAJ40" s="1346"/>
      <c r="FAK40" s="1346"/>
      <c r="FAL40" s="1346"/>
      <c r="FAM40" s="1346"/>
      <c r="FAN40" s="1346"/>
      <c r="FAO40" s="1346"/>
      <c r="FAP40" s="1346"/>
      <c r="FAQ40" s="1346"/>
      <c r="FAR40" s="1346"/>
      <c r="FAS40" s="1346"/>
      <c r="FAT40" s="1346"/>
      <c r="FAU40" s="1346"/>
      <c r="FAV40" s="1346"/>
      <c r="FAW40" s="1346"/>
      <c r="FAX40" s="1346"/>
      <c r="FAY40" s="1346"/>
      <c r="FAZ40" s="1346"/>
      <c r="FBA40" s="1346"/>
      <c r="FBB40" s="1346"/>
      <c r="FBC40" s="1346"/>
      <c r="FBD40" s="1346"/>
      <c r="FBE40" s="1346"/>
      <c r="FBF40" s="1346"/>
      <c r="FBG40" s="1346"/>
      <c r="FBH40" s="1346"/>
      <c r="FBI40" s="1346"/>
      <c r="FBJ40" s="1346"/>
      <c r="FBK40" s="1346"/>
      <c r="FBL40" s="1346"/>
      <c r="FBM40" s="1346"/>
      <c r="FBN40" s="1346"/>
      <c r="FBO40" s="1346"/>
      <c r="FBP40" s="1346"/>
      <c r="FBQ40" s="1346"/>
      <c r="FBR40" s="1346"/>
      <c r="FBS40" s="1346"/>
      <c r="FBT40" s="1346"/>
      <c r="FBU40" s="1346"/>
      <c r="FBV40" s="1346"/>
      <c r="FBW40" s="1346"/>
      <c r="FBX40" s="1346"/>
      <c r="FBY40" s="1346"/>
      <c r="FBZ40" s="1346"/>
      <c r="FCA40" s="1346"/>
      <c r="FCB40" s="1346"/>
      <c r="FCC40" s="1346"/>
      <c r="FCD40" s="1346"/>
      <c r="FCE40" s="1346"/>
      <c r="FCF40" s="1346"/>
      <c r="FCG40" s="1346"/>
      <c r="FCH40" s="1346"/>
      <c r="FCI40" s="1346"/>
      <c r="FCJ40" s="1346"/>
      <c r="FCK40" s="1346"/>
      <c r="FCL40" s="1346"/>
      <c r="FCM40" s="1346"/>
      <c r="FCN40" s="1346"/>
      <c r="FCO40" s="1346"/>
      <c r="FCP40" s="1346"/>
      <c r="FCQ40" s="1346"/>
      <c r="FCR40" s="1346"/>
      <c r="FCS40" s="1346"/>
      <c r="FCT40" s="1346"/>
      <c r="FCU40" s="1346"/>
      <c r="FCV40" s="1346"/>
      <c r="FCW40" s="1346"/>
      <c r="FCX40" s="1346"/>
      <c r="FCY40" s="1346"/>
      <c r="FCZ40" s="1346"/>
      <c r="FDA40" s="1346"/>
      <c r="FDB40" s="1346"/>
      <c r="FDC40" s="1346"/>
      <c r="FDD40" s="1346"/>
      <c r="FDE40" s="1346"/>
      <c r="FDF40" s="1346"/>
      <c r="FDG40" s="1346"/>
      <c r="FDH40" s="1346"/>
      <c r="FDI40" s="1346"/>
      <c r="FDJ40" s="1346"/>
      <c r="FDK40" s="1346"/>
      <c r="FDL40" s="1346"/>
      <c r="FDM40" s="1346"/>
      <c r="FDN40" s="1346"/>
      <c r="FDO40" s="1346"/>
      <c r="FDP40" s="1346"/>
      <c r="FDQ40" s="1346"/>
      <c r="FDR40" s="1346"/>
      <c r="FDS40" s="1346"/>
      <c r="FDT40" s="1346"/>
      <c r="FDU40" s="1346"/>
      <c r="FDV40" s="1346"/>
      <c r="FDW40" s="1346"/>
      <c r="FDX40" s="1346"/>
      <c r="FDY40" s="1346"/>
      <c r="FDZ40" s="1346"/>
      <c r="FEA40" s="1346"/>
      <c r="FEB40" s="1346"/>
      <c r="FEC40" s="1346"/>
      <c r="FED40" s="1346"/>
      <c r="FEE40" s="1346"/>
      <c r="FEF40" s="1346"/>
      <c r="FEG40" s="1346"/>
      <c r="FEH40" s="1346"/>
      <c r="FEI40" s="1346"/>
      <c r="FEJ40" s="1346"/>
      <c r="FEK40" s="1346"/>
      <c r="FEL40" s="1346"/>
      <c r="FEM40" s="1346"/>
      <c r="FEN40" s="1346"/>
      <c r="FEO40" s="1346"/>
      <c r="FEP40" s="1346"/>
      <c r="FEQ40" s="1346"/>
      <c r="FER40" s="1346"/>
      <c r="FES40" s="1346"/>
      <c r="FET40" s="1346"/>
      <c r="FEU40" s="1346"/>
      <c r="FEV40" s="1346"/>
      <c r="FEW40" s="1346"/>
      <c r="FEX40" s="1346"/>
      <c r="FEY40" s="1346"/>
      <c r="FEZ40" s="1346"/>
      <c r="FFA40" s="1346"/>
      <c r="FFB40" s="1346"/>
      <c r="FFC40" s="1346"/>
      <c r="FFD40" s="1346"/>
      <c r="FFE40" s="1346"/>
      <c r="FFF40" s="1346"/>
      <c r="FFG40" s="1346"/>
      <c r="FFH40" s="1346"/>
      <c r="FFI40" s="1346"/>
      <c r="FFJ40" s="1346"/>
      <c r="FFK40" s="1346"/>
      <c r="FFL40" s="1346"/>
      <c r="FFM40" s="1346"/>
      <c r="FFN40" s="1346"/>
      <c r="FFO40" s="1346"/>
      <c r="FFP40" s="1346"/>
      <c r="FFQ40" s="1346"/>
      <c r="FFR40" s="1346"/>
      <c r="FFS40" s="1346"/>
      <c r="FFT40" s="1346"/>
      <c r="FFU40" s="1346"/>
      <c r="FFV40" s="1346"/>
      <c r="FFW40" s="1346"/>
      <c r="FFX40" s="1346"/>
      <c r="FFY40" s="1346"/>
      <c r="FFZ40" s="1346"/>
      <c r="FGA40" s="1346"/>
      <c r="FGB40" s="1346"/>
      <c r="FGC40" s="1346"/>
      <c r="FGD40" s="1346"/>
      <c r="FGE40" s="1346"/>
      <c r="FGF40" s="1346"/>
      <c r="FGG40" s="1346"/>
      <c r="FGH40" s="1346"/>
      <c r="FGI40" s="1346"/>
      <c r="FGJ40" s="1346"/>
      <c r="FGK40" s="1346"/>
      <c r="FGL40" s="1346"/>
      <c r="FGM40" s="1346"/>
      <c r="FGN40" s="1346"/>
      <c r="FGO40" s="1346"/>
      <c r="FGP40" s="1346"/>
      <c r="FGQ40" s="1346"/>
      <c r="FGR40" s="1346"/>
      <c r="FGS40" s="1346"/>
      <c r="FGT40" s="1346"/>
      <c r="FGU40" s="1346"/>
      <c r="FGV40" s="1346"/>
      <c r="FGW40" s="1346"/>
      <c r="FGX40" s="1346"/>
      <c r="FGY40" s="1346"/>
      <c r="FGZ40" s="1346"/>
      <c r="FHA40" s="1346"/>
      <c r="FHB40" s="1346"/>
      <c r="FHC40" s="1346"/>
      <c r="FHD40" s="1346"/>
      <c r="FHE40" s="1346"/>
      <c r="FHF40" s="1346"/>
      <c r="FHG40" s="1346"/>
      <c r="FHH40" s="1346"/>
      <c r="FHI40" s="1346"/>
      <c r="FHJ40" s="1346"/>
      <c r="FHK40" s="1346"/>
      <c r="FHL40" s="1346"/>
      <c r="FHM40" s="1346"/>
      <c r="FHN40" s="1346"/>
      <c r="FHO40" s="1346"/>
      <c r="FHP40" s="1346"/>
      <c r="FHQ40" s="1346"/>
      <c r="FHR40" s="1346"/>
      <c r="FHS40" s="1346"/>
      <c r="FHT40" s="1346"/>
      <c r="FHU40" s="1346"/>
      <c r="FHV40" s="1346"/>
      <c r="FHW40" s="1346"/>
      <c r="FHX40" s="1346"/>
      <c r="FHY40" s="1346"/>
      <c r="FHZ40" s="1346"/>
      <c r="FIA40" s="1346"/>
      <c r="FIB40" s="1346"/>
      <c r="FIC40" s="1346"/>
      <c r="FID40" s="1346"/>
      <c r="FIE40" s="1346"/>
      <c r="FIF40" s="1346"/>
      <c r="FIG40" s="1346"/>
      <c r="FIH40" s="1346"/>
      <c r="FII40" s="1346"/>
      <c r="FIJ40" s="1346"/>
      <c r="FIK40" s="1346"/>
      <c r="FIL40" s="1346"/>
      <c r="FIM40" s="1346"/>
      <c r="FIN40" s="1346"/>
      <c r="FIO40" s="1346"/>
      <c r="FIP40" s="1346"/>
      <c r="FIQ40" s="1346"/>
      <c r="FIR40" s="1346"/>
      <c r="FIS40" s="1346"/>
      <c r="FIT40" s="1346"/>
      <c r="FIU40" s="1346"/>
      <c r="FIV40" s="1346"/>
      <c r="FIW40" s="1346"/>
      <c r="FIX40" s="1346"/>
      <c r="FIY40" s="1346"/>
      <c r="FIZ40" s="1346"/>
      <c r="FJA40" s="1346"/>
      <c r="FJB40" s="1346"/>
      <c r="FJC40" s="1346"/>
      <c r="FJD40" s="1346"/>
      <c r="FJE40" s="1346"/>
      <c r="FJF40" s="1346"/>
      <c r="FJG40" s="1346"/>
      <c r="FJH40" s="1346"/>
      <c r="FJI40" s="1346"/>
      <c r="FJJ40" s="1346"/>
      <c r="FJK40" s="1346"/>
      <c r="FJL40" s="1346"/>
      <c r="FJM40" s="1346"/>
      <c r="FJN40" s="1346"/>
      <c r="FJO40" s="1346"/>
      <c r="FJP40" s="1346"/>
      <c r="FJQ40" s="1346"/>
      <c r="FJR40" s="1346"/>
      <c r="FJS40" s="1346"/>
      <c r="FJT40" s="1346"/>
      <c r="FJU40" s="1346"/>
      <c r="FJV40" s="1346"/>
      <c r="FJW40" s="1346"/>
      <c r="FJX40" s="1346"/>
      <c r="FJY40" s="1346"/>
      <c r="FJZ40" s="1346"/>
      <c r="FKA40" s="1346"/>
      <c r="FKB40" s="1346"/>
      <c r="FKC40" s="1346"/>
      <c r="FKD40" s="1346"/>
      <c r="FKE40" s="1346"/>
      <c r="FKF40" s="1346"/>
      <c r="FKG40" s="1346"/>
      <c r="FKH40" s="1346"/>
      <c r="FKI40" s="1346"/>
      <c r="FKJ40" s="1346"/>
      <c r="FKK40" s="1346"/>
      <c r="FKL40" s="1346"/>
      <c r="FKM40" s="1346"/>
      <c r="FKN40" s="1346"/>
      <c r="FKO40" s="1346"/>
      <c r="FKP40" s="1346"/>
      <c r="FKQ40" s="1346"/>
      <c r="FKR40" s="1346"/>
      <c r="FKS40" s="1346"/>
      <c r="FKT40" s="1346"/>
      <c r="FKU40" s="1346"/>
      <c r="FKV40" s="1346"/>
      <c r="FKW40" s="1346"/>
      <c r="FKX40" s="1346"/>
      <c r="FKY40" s="1346"/>
      <c r="FKZ40" s="1346"/>
      <c r="FLA40" s="1346"/>
      <c r="FLB40" s="1346"/>
      <c r="FLC40" s="1346"/>
      <c r="FLD40" s="1346"/>
      <c r="FLE40" s="1346"/>
      <c r="FLF40" s="1346"/>
      <c r="FLG40" s="1346"/>
      <c r="FLH40" s="1346"/>
      <c r="FLI40" s="1346"/>
      <c r="FLJ40" s="1346"/>
      <c r="FLK40" s="1346"/>
      <c r="FLL40" s="1346"/>
      <c r="FLM40" s="1346"/>
      <c r="FLN40" s="1346"/>
      <c r="FLO40" s="1346"/>
      <c r="FLP40" s="1346"/>
      <c r="FLQ40" s="1346"/>
      <c r="FLR40" s="1346"/>
      <c r="FLS40" s="1346"/>
      <c r="FLT40" s="1346"/>
      <c r="FLU40" s="1346"/>
      <c r="FLV40" s="1346"/>
      <c r="FLW40" s="1346"/>
      <c r="FLX40" s="1346"/>
      <c r="FLY40" s="1346"/>
      <c r="FLZ40" s="1346"/>
      <c r="FMA40" s="1346"/>
      <c r="FMB40" s="1346"/>
      <c r="FMC40" s="1346"/>
      <c r="FMD40" s="1346"/>
      <c r="FME40" s="1346"/>
      <c r="FMF40" s="1346"/>
      <c r="FMG40" s="1346"/>
      <c r="FMH40" s="1346"/>
      <c r="FMI40" s="1346"/>
      <c r="FMJ40" s="1346"/>
      <c r="FMK40" s="1346"/>
      <c r="FML40" s="1346"/>
      <c r="FMM40" s="1346"/>
      <c r="FMN40" s="1346"/>
      <c r="FMO40" s="1346"/>
      <c r="FMP40" s="1346"/>
      <c r="FMQ40" s="1346"/>
      <c r="FMR40" s="1346"/>
      <c r="FMS40" s="1346"/>
      <c r="FMT40" s="1346"/>
      <c r="FMU40" s="1346"/>
      <c r="FMV40" s="1346"/>
      <c r="FMW40" s="1346"/>
      <c r="FMX40" s="1346"/>
      <c r="FMY40" s="1346"/>
      <c r="FMZ40" s="1346"/>
      <c r="FNA40" s="1346"/>
      <c r="FNB40" s="1346"/>
      <c r="FNC40" s="1346"/>
      <c r="FND40" s="1346"/>
      <c r="FNE40" s="1346"/>
      <c r="FNF40" s="1346"/>
      <c r="FNG40" s="1346"/>
      <c r="FNH40" s="1346"/>
      <c r="FNI40" s="1346"/>
      <c r="FNJ40" s="1346"/>
      <c r="FNK40" s="1346"/>
      <c r="FNL40" s="1346"/>
      <c r="FNM40" s="1346"/>
      <c r="FNN40" s="1346"/>
      <c r="FNO40" s="1346"/>
      <c r="FNP40" s="1346"/>
      <c r="FNQ40" s="1346"/>
      <c r="FNR40" s="1346"/>
      <c r="FNS40" s="1346"/>
      <c r="FNT40" s="1346"/>
      <c r="FNU40" s="1346"/>
      <c r="FNV40" s="1346"/>
      <c r="FNW40" s="1346"/>
      <c r="FNX40" s="1346"/>
      <c r="FNY40" s="1346"/>
      <c r="FNZ40" s="1346"/>
      <c r="FOA40" s="1346"/>
      <c r="FOB40" s="1346"/>
      <c r="FOC40" s="1346"/>
      <c r="FOD40" s="1346"/>
      <c r="FOE40" s="1346"/>
      <c r="FOF40" s="1346"/>
      <c r="FOG40" s="1346"/>
      <c r="FOH40" s="1346"/>
      <c r="FOI40" s="1346"/>
      <c r="FOJ40" s="1346"/>
      <c r="FOK40" s="1346"/>
      <c r="FOL40" s="1346"/>
      <c r="FOM40" s="1346"/>
      <c r="FON40" s="1346"/>
      <c r="FOO40" s="1346"/>
      <c r="FOP40" s="1346"/>
      <c r="FOQ40" s="1346"/>
      <c r="FOR40" s="1346"/>
      <c r="FOS40" s="1346"/>
      <c r="FOT40" s="1346"/>
      <c r="FOU40" s="1346"/>
      <c r="FOV40" s="1346"/>
      <c r="FOW40" s="1346"/>
      <c r="FOX40" s="1346"/>
      <c r="FOY40" s="1346"/>
      <c r="FOZ40" s="1346"/>
      <c r="FPA40" s="1346"/>
      <c r="FPB40" s="1346"/>
      <c r="FPC40" s="1346"/>
      <c r="FPD40" s="1346"/>
      <c r="FPE40" s="1346"/>
      <c r="FPF40" s="1346"/>
      <c r="FPG40" s="1346"/>
      <c r="FPH40" s="1346"/>
      <c r="FPI40" s="1346"/>
      <c r="FPJ40" s="1346"/>
      <c r="FPK40" s="1346"/>
      <c r="FPL40" s="1346"/>
      <c r="FPM40" s="1346"/>
      <c r="FPN40" s="1346"/>
      <c r="FPO40" s="1346"/>
      <c r="FPP40" s="1346"/>
      <c r="FPQ40" s="1346"/>
      <c r="FPR40" s="1346"/>
      <c r="FPS40" s="1346"/>
      <c r="FPT40" s="1346"/>
      <c r="FPU40" s="1346"/>
      <c r="FPV40" s="1346"/>
      <c r="FPW40" s="1346"/>
      <c r="FPX40" s="1346"/>
      <c r="FPY40" s="1346"/>
      <c r="FPZ40" s="1346"/>
      <c r="FQA40" s="1346"/>
      <c r="FQB40" s="1346"/>
      <c r="FQC40" s="1346"/>
      <c r="FQD40" s="1346"/>
      <c r="FQE40" s="1346"/>
      <c r="FQF40" s="1346"/>
      <c r="FQG40" s="1346"/>
      <c r="FQH40" s="1346"/>
      <c r="FQI40" s="1346"/>
      <c r="FQJ40" s="1346"/>
      <c r="FQK40" s="1346"/>
      <c r="FQL40" s="1346"/>
      <c r="FQM40" s="1346"/>
      <c r="FQN40" s="1346"/>
      <c r="FQO40" s="1346"/>
      <c r="FQP40" s="1346"/>
      <c r="FQQ40" s="1346"/>
      <c r="FQR40" s="1346"/>
      <c r="FQS40" s="1346"/>
      <c r="FQT40" s="1346"/>
      <c r="FQU40" s="1346"/>
      <c r="FQV40" s="1346"/>
      <c r="FQW40" s="1346"/>
      <c r="FQX40" s="1346"/>
      <c r="FQY40" s="1346"/>
      <c r="FQZ40" s="1346"/>
      <c r="FRA40" s="1346"/>
      <c r="FRB40" s="1346"/>
      <c r="FRC40" s="1346"/>
      <c r="FRD40" s="1346"/>
      <c r="FRE40" s="1346"/>
      <c r="FRF40" s="1346"/>
      <c r="FRG40" s="1346"/>
      <c r="FRH40" s="1346"/>
      <c r="FRI40" s="1346"/>
      <c r="FRJ40" s="1346"/>
      <c r="FRK40" s="1346"/>
      <c r="FRL40" s="1346"/>
      <c r="FRM40" s="1346"/>
      <c r="FRN40" s="1346"/>
      <c r="FRO40" s="1346"/>
      <c r="FRP40" s="1346"/>
      <c r="FRQ40" s="1346"/>
      <c r="FRR40" s="1346"/>
      <c r="FRS40" s="1346"/>
      <c r="FRT40" s="1346"/>
      <c r="FRU40" s="1346"/>
      <c r="FRV40" s="1346"/>
      <c r="FRW40" s="1346"/>
      <c r="FRX40" s="1346"/>
      <c r="FRY40" s="1346"/>
      <c r="FRZ40" s="1346"/>
      <c r="FSA40" s="1346"/>
      <c r="FSB40" s="1346"/>
      <c r="FSC40" s="1346"/>
      <c r="FSD40" s="1346"/>
      <c r="FSE40" s="1346"/>
      <c r="FSF40" s="1346"/>
      <c r="FSG40" s="1346"/>
      <c r="FSH40" s="1346"/>
      <c r="FSI40" s="1346"/>
      <c r="FSJ40" s="1346"/>
      <c r="FSK40" s="1346"/>
      <c r="FSL40" s="1346"/>
      <c r="FSM40" s="1346"/>
      <c r="FSN40" s="1346"/>
      <c r="FSO40" s="1346"/>
      <c r="FSP40" s="1346"/>
      <c r="FSQ40" s="1346"/>
      <c r="FSR40" s="1346"/>
      <c r="FSS40" s="1346"/>
      <c r="FST40" s="1346"/>
      <c r="FSU40" s="1346"/>
      <c r="FSV40" s="1346"/>
      <c r="FSW40" s="1346"/>
      <c r="FSX40" s="1346"/>
      <c r="FSY40" s="1346"/>
      <c r="FSZ40" s="1346"/>
      <c r="FTA40" s="1346"/>
      <c r="FTB40" s="1346"/>
      <c r="FTC40" s="1346"/>
      <c r="FTD40" s="1346"/>
      <c r="FTE40" s="1346"/>
      <c r="FTF40" s="1346"/>
      <c r="FTG40" s="1346"/>
      <c r="FTH40" s="1346"/>
      <c r="FTI40" s="1346"/>
      <c r="FTJ40" s="1346"/>
      <c r="FTK40" s="1346"/>
      <c r="FTL40" s="1346"/>
      <c r="FTM40" s="1346"/>
      <c r="FTN40" s="1346"/>
      <c r="FTO40" s="1346"/>
      <c r="FTP40" s="1346"/>
      <c r="FTQ40" s="1346"/>
      <c r="FTR40" s="1346"/>
      <c r="FTS40" s="1346"/>
      <c r="FTT40" s="1346"/>
      <c r="FTU40" s="1346"/>
      <c r="FTV40" s="1346"/>
      <c r="FTW40" s="1346"/>
      <c r="FTX40" s="1346"/>
      <c r="FTY40" s="1346"/>
      <c r="FTZ40" s="1346"/>
      <c r="FUA40" s="1346"/>
      <c r="FUB40" s="1346"/>
      <c r="FUC40" s="1346"/>
      <c r="FUD40" s="1346"/>
      <c r="FUE40" s="1346"/>
      <c r="FUF40" s="1346"/>
      <c r="FUG40" s="1346"/>
      <c r="FUH40" s="1346"/>
      <c r="FUI40" s="1346"/>
      <c r="FUJ40" s="1346"/>
      <c r="FUK40" s="1346"/>
      <c r="FUL40" s="1346"/>
      <c r="FUM40" s="1346"/>
      <c r="FUN40" s="1346"/>
      <c r="FUO40" s="1346"/>
      <c r="FUP40" s="1346"/>
      <c r="FUQ40" s="1346"/>
      <c r="FUR40" s="1346"/>
      <c r="FUS40" s="1346"/>
      <c r="FUT40" s="1346"/>
      <c r="FUU40" s="1346"/>
      <c r="FUV40" s="1346"/>
      <c r="FUW40" s="1346"/>
      <c r="FUX40" s="1346"/>
      <c r="FUY40" s="1346"/>
      <c r="FUZ40" s="1346"/>
      <c r="FVA40" s="1346"/>
      <c r="FVB40" s="1346"/>
      <c r="FVC40" s="1346"/>
      <c r="FVD40" s="1346"/>
      <c r="FVE40" s="1346"/>
      <c r="FVF40" s="1346"/>
      <c r="FVG40" s="1346"/>
      <c r="FVH40" s="1346"/>
      <c r="FVI40" s="1346"/>
      <c r="FVJ40" s="1346"/>
      <c r="FVK40" s="1346"/>
      <c r="FVL40" s="1346"/>
      <c r="FVM40" s="1346"/>
      <c r="FVN40" s="1346"/>
      <c r="FVO40" s="1346"/>
      <c r="FVP40" s="1346"/>
      <c r="FVQ40" s="1346"/>
      <c r="FVR40" s="1346"/>
      <c r="FVS40" s="1346"/>
      <c r="FVT40" s="1346"/>
      <c r="FVU40" s="1346"/>
      <c r="FVV40" s="1346"/>
      <c r="FVW40" s="1346"/>
      <c r="FVX40" s="1346"/>
      <c r="FVY40" s="1346"/>
      <c r="FVZ40" s="1346"/>
      <c r="FWA40" s="1346"/>
      <c r="FWB40" s="1346"/>
      <c r="FWC40" s="1346"/>
      <c r="FWD40" s="1346"/>
      <c r="FWE40" s="1346"/>
      <c r="FWF40" s="1346"/>
      <c r="FWG40" s="1346"/>
      <c r="FWH40" s="1346"/>
      <c r="FWI40" s="1346"/>
      <c r="FWJ40" s="1346"/>
      <c r="FWK40" s="1346"/>
      <c r="FWL40" s="1346"/>
      <c r="FWM40" s="1346"/>
      <c r="FWN40" s="1346"/>
      <c r="FWO40" s="1346"/>
      <c r="FWP40" s="1346"/>
      <c r="FWQ40" s="1346"/>
      <c r="FWR40" s="1346"/>
      <c r="FWS40" s="1346"/>
      <c r="FWT40" s="1346"/>
      <c r="FWU40" s="1346"/>
      <c r="FWV40" s="1346"/>
      <c r="FWW40" s="1346"/>
      <c r="FWX40" s="1346"/>
      <c r="FWY40" s="1346"/>
      <c r="FWZ40" s="1346"/>
      <c r="FXA40" s="1346"/>
      <c r="FXB40" s="1346"/>
      <c r="FXC40" s="1346"/>
      <c r="FXD40" s="1346"/>
      <c r="FXE40" s="1346"/>
      <c r="FXF40" s="1346"/>
      <c r="FXG40" s="1346"/>
      <c r="FXH40" s="1346"/>
      <c r="FXI40" s="1346"/>
      <c r="FXJ40" s="1346"/>
      <c r="FXK40" s="1346"/>
      <c r="FXL40" s="1346"/>
      <c r="FXM40" s="1346"/>
      <c r="FXN40" s="1346"/>
      <c r="FXO40" s="1346"/>
      <c r="FXP40" s="1346"/>
      <c r="FXQ40" s="1346"/>
      <c r="FXR40" s="1346"/>
      <c r="FXS40" s="1346"/>
      <c r="FXT40" s="1346"/>
      <c r="FXU40" s="1346"/>
      <c r="FXV40" s="1346"/>
      <c r="FXW40" s="1346"/>
      <c r="FXX40" s="1346"/>
      <c r="FXY40" s="1346"/>
      <c r="FXZ40" s="1346"/>
      <c r="FYA40" s="1346"/>
      <c r="FYB40" s="1346"/>
      <c r="FYC40" s="1346"/>
      <c r="FYD40" s="1346"/>
      <c r="FYE40" s="1346"/>
      <c r="FYF40" s="1346"/>
      <c r="FYG40" s="1346"/>
      <c r="FYH40" s="1346"/>
      <c r="FYI40" s="1346"/>
      <c r="FYJ40" s="1346"/>
      <c r="FYK40" s="1346"/>
      <c r="FYL40" s="1346"/>
      <c r="FYM40" s="1346"/>
      <c r="FYN40" s="1346"/>
      <c r="FYO40" s="1346"/>
      <c r="FYP40" s="1346"/>
      <c r="FYQ40" s="1346"/>
      <c r="FYR40" s="1346"/>
      <c r="FYS40" s="1346"/>
      <c r="FYT40" s="1346"/>
      <c r="FYU40" s="1346"/>
      <c r="FYV40" s="1346"/>
      <c r="FYW40" s="1346"/>
      <c r="FYX40" s="1346"/>
      <c r="FYY40" s="1346"/>
      <c r="FYZ40" s="1346"/>
      <c r="FZA40" s="1346"/>
      <c r="FZB40" s="1346"/>
      <c r="FZC40" s="1346"/>
      <c r="FZD40" s="1346"/>
      <c r="FZE40" s="1346"/>
      <c r="FZF40" s="1346"/>
      <c r="FZG40" s="1346"/>
      <c r="FZH40" s="1346"/>
      <c r="FZI40" s="1346"/>
      <c r="FZJ40" s="1346"/>
      <c r="FZK40" s="1346"/>
      <c r="FZL40" s="1346"/>
      <c r="FZM40" s="1346"/>
      <c r="FZN40" s="1346"/>
      <c r="FZO40" s="1346"/>
      <c r="FZP40" s="1346"/>
      <c r="FZQ40" s="1346"/>
      <c r="FZR40" s="1346"/>
      <c r="FZS40" s="1346"/>
      <c r="FZT40" s="1346"/>
      <c r="FZU40" s="1346"/>
      <c r="FZV40" s="1346"/>
      <c r="FZW40" s="1346"/>
      <c r="FZX40" s="1346"/>
      <c r="FZY40" s="1346"/>
      <c r="FZZ40" s="1346"/>
      <c r="GAA40" s="1346"/>
      <c r="GAB40" s="1346"/>
      <c r="GAC40" s="1346"/>
      <c r="GAD40" s="1346"/>
      <c r="GAE40" s="1346"/>
      <c r="GAF40" s="1346"/>
      <c r="GAG40" s="1346"/>
      <c r="GAH40" s="1346"/>
      <c r="GAI40" s="1346"/>
      <c r="GAJ40" s="1346"/>
      <c r="GAK40" s="1346"/>
      <c r="GAL40" s="1346"/>
      <c r="GAM40" s="1346"/>
      <c r="GAN40" s="1346"/>
      <c r="GAO40" s="1346"/>
      <c r="GAP40" s="1346"/>
      <c r="GAQ40" s="1346"/>
      <c r="GAR40" s="1346"/>
      <c r="GAS40" s="1346"/>
      <c r="GAT40" s="1346"/>
      <c r="GAU40" s="1346"/>
      <c r="GAV40" s="1346"/>
      <c r="GAW40" s="1346"/>
      <c r="GAX40" s="1346"/>
      <c r="GAY40" s="1346"/>
      <c r="GAZ40" s="1346"/>
      <c r="GBA40" s="1346"/>
      <c r="GBB40" s="1346"/>
      <c r="GBC40" s="1346"/>
      <c r="GBD40" s="1346"/>
      <c r="GBE40" s="1346"/>
      <c r="GBF40" s="1346"/>
      <c r="GBG40" s="1346"/>
      <c r="GBH40" s="1346"/>
      <c r="GBI40" s="1346"/>
      <c r="GBJ40" s="1346"/>
      <c r="GBK40" s="1346"/>
      <c r="GBL40" s="1346"/>
      <c r="GBM40" s="1346"/>
      <c r="GBN40" s="1346"/>
      <c r="GBO40" s="1346"/>
      <c r="GBP40" s="1346"/>
      <c r="GBQ40" s="1346"/>
      <c r="GBR40" s="1346"/>
      <c r="GBS40" s="1346"/>
      <c r="GBT40" s="1346"/>
      <c r="GBU40" s="1346"/>
      <c r="GBV40" s="1346"/>
      <c r="GBW40" s="1346"/>
      <c r="GBX40" s="1346"/>
      <c r="GBY40" s="1346"/>
      <c r="GBZ40" s="1346"/>
      <c r="GCA40" s="1346"/>
      <c r="GCB40" s="1346"/>
      <c r="GCC40" s="1346"/>
      <c r="GCD40" s="1346"/>
      <c r="GCE40" s="1346"/>
      <c r="GCF40" s="1346"/>
      <c r="GCG40" s="1346"/>
      <c r="GCH40" s="1346"/>
      <c r="GCI40" s="1346"/>
      <c r="GCJ40" s="1346"/>
      <c r="GCK40" s="1346"/>
      <c r="GCL40" s="1346"/>
      <c r="GCM40" s="1346"/>
      <c r="GCN40" s="1346"/>
      <c r="GCO40" s="1346"/>
      <c r="GCP40" s="1346"/>
      <c r="GCQ40" s="1346"/>
      <c r="GCR40" s="1346"/>
      <c r="GCS40" s="1346"/>
      <c r="GCT40" s="1346"/>
      <c r="GCU40" s="1346"/>
      <c r="GCV40" s="1346"/>
      <c r="GCW40" s="1346"/>
      <c r="GCX40" s="1346"/>
      <c r="GCY40" s="1346"/>
      <c r="GCZ40" s="1346"/>
      <c r="GDA40" s="1346"/>
      <c r="GDB40" s="1346"/>
      <c r="GDC40" s="1346"/>
      <c r="GDD40" s="1346"/>
      <c r="GDE40" s="1346"/>
      <c r="GDF40" s="1346"/>
      <c r="GDG40" s="1346"/>
      <c r="GDH40" s="1346"/>
      <c r="GDI40" s="1346"/>
      <c r="GDJ40" s="1346"/>
      <c r="GDK40" s="1346"/>
      <c r="GDL40" s="1346"/>
      <c r="GDM40" s="1346"/>
      <c r="GDN40" s="1346"/>
      <c r="GDO40" s="1346"/>
      <c r="GDP40" s="1346"/>
      <c r="GDQ40" s="1346"/>
      <c r="GDR40" s="1346"/>
      <c r="GDS40" s="1346"/>
      <c r="GDT40" s="1346"/>
      <c r="GDU40" s="1346"/>
      <c r="GDV40" s="1346"/>
      <c r="GDW40" s="1346"/>
      <c r="GDX40" s="1346"/>
      <c r="GDY40" s="1346"/>
      <c r="GDZ40" s="1346"/>
      <c r="GEA40" s="1346"/>
      <c r="GEB40" s="1346"/>
      <c r="GEC40" s="1346"/>
      <c r="GED40" s="1346"/>
      <c r="GEE40" s="1346"/>
      <c r="GEF40" s="1346"/>
      <c r="GEG40" s="1346"/>
      <c r="GEH40" s="1346"/>
      <c r="GEI40" s="1346"/>
      <c r="GEJ40" s="1346"/>
      <c r="GEK40" s="1346"/>
      <c r="GEL40" s="1346"/>
      <c r="GEM40" s="1346"/>
      <c r="GEN40" s="1346"/>
      <c r="GEO40" s="1346"/>
      <c r="GEP40" s="1346"/>
      <c r="GEQ40" s="1346"/>
      <c r="GER40" s="1346"/>
      <c r="GES40" s="1346"/>
      <c r="GET40" s="1346"/>
      <c r="GEU40" s="1346"/>
      <c r="GEV40" s="1346"/>
      <c r="GEW40" s="1346"/>
      <c r="GEX40" s="1346"/>
      <c r="GEY40" s="1346"/>
      <c r="GEZ40" s="1346"/>
      <c r="GFA40" s="1346"/>
      <c r="GFB40" s="1346"/>
      <c r="GFC40" s="1346"/>
      <c r="GFD40" s="1346"/>
      <c r="GFE40" s="1346"/>
      <c r="GFF40" s="1346"/>
      <c r="GFG40" s="1346"/>
      <c r="GFH40" s="1346"/>
      <c r="GFI40" s="1346"/>
      <c r="GFJ40" s="1346"/>
      <c r="GFK40" s="1346"/>
      <c r="GFL40" s="1346"/>
      <c r="GFM40" s="1346"/>
      <c r="GFN40" s="1346"/>
      <c r="GFO40" s="1346"/>
      <c r="GFP40" s="1346"/>
      <c r="GFQ40" s="1346"/>
      <c r="GFR40" s="1346"/>
      <c r="GFS40" s="1346"/>
      <c r="GFT40" s="1346"/>
      <c r="GFU40" s="1346"/>
      <c r="GFV40" s="1346"/>
      <c r="GFW40" s="1346"/>
      <c r="GFX40" s="1346"/>
      <c r="GFY40" s="1346"/>
      <c r="GFZ40" s="1346"/>
      <c r="GGA40" s="1346"/>
      <c r="GGB40" s="1346"/>
      <c r="GGC40" s="1346"/>
      <c r="GGD40" s="1346"/>
      <c r="GGE40" s="1346"/>
      <c r="GGF40" s="1346"/>
      <c r="GGG40" s="1346"/>
      <c r="GGH40" s="1346"/>
      <c r="GGI40" s="1346"/>
      <c r="GGJ40" s="1346"/>
      <c r="GGK40" s="1346"/>
      <c r="GGL40" s="1346"/>
      <c r="GGM40" s="1346"/>
      <c r="GGN40" s="1346"/>
      <c r="GGO40" s="1346"/>
      <c r="GGP40" s="1346"/>
      <c r="GGQ40" s="1346"/>
      <c r="GGR40" s="1346"/>
      <c r="GGS40" s="1346"/>
      <c r="GGT40" s="1346"/>
      <c r="GGU40" s="1346"/>
      <c r="GGV40" s="1346"/>
      <c r="GGW40" s="1346"/>
      <c r="GGX40" s="1346"/>
      <c r="GGY40" s="1346"/>
      <c r="GGZ40" s="1346"/>
      <c r="GHA40" s="1346"/>
      <c r="GHB40" s="1346"/>
      <c r="GHC40" s="1346"/>
      <c r="GHD40" s="1346"/>
      <c r="GHE40" s="1346"/>
      <c r="GHF40" s="1346"/>
      <c r="GHG40" s="1346"/>
      <c r="GHH40" s="1346"/>
      <c r="GHI40" s="1346"/>
      <c r="GHJ40" s="1346"/>
      <c r="GHK40" s="1346"/>
      <c r="GHL40" s="1346"/>
      <c r="GHM40" s="1346"/>
      <c r="GHN40" s="1346"/>
      <c r="GHO40" s="1346"/>
      <c r="GHP40" s="1346"/>
      <c r="GHQ40" s="1346"/>
      <c r="GHR40" s="1346"/>
      <c r="GHS40" s="1346"/>
      <c r="GHT40" s="1346"/>
      <c r="GHU40" s="1346"/>
      <c r="GHV40" s="1346"/>
      <c r="GHW40" s="1346"/>
      <c r="GHX40" s="1346"/>
      <c r="GHY40" s="1346"/>
      <c r="GHZ40" s="1346"/>
      <c r="GIA40" s="1346"/>
      <c r="GIB40" s="1346"/>
      <c r="GIC40" s="1346"/>
      <c r="GID40" s="1346"/>
      <c r="GIE40" s="1346"/>
      <c r="GIF40" s="1346"/>
      <c r="GIG40" s="1346"/>
      <c r="GIH40" s="1346"/>
      <c r="GII40" s="1346"/>
      <c r="GIJ40" s="1346"/>
      <c r="GIK40" s="1346"/>
      <c r="GIL40" s="1346"/>
      <c r="GIM40" s="1346"/>
      <c r="GIN40" s="1346"/>
      <c r="GIO40" s="1346"/>
      <c r="GIP40" s="1346"/>
      <c r="GIQ40" s="1346"/>
      <c r="GIR40" s="1346"/>
      <c r="GIS40" s="1346"/>
      <c r="GIT40" s="1346"/>
      <c r="GIU40" s="1346"/>
      <c r="GIV40" s="1346"/>
      <c r="GIW40" s="1346"/>
      <c r="GIX40" s="1346"/>
      <c r="GIY40" s="1346"/>
      <c r="GIZ40" s="1346"/>
      <c r="GJA40" s="1346"/>
      <c r="GJB40" s="1346"/>
      <c r="GJC40" s="1346"/>
      <c r="GJD40" s="1346"/>
      <c r="GJE40" s="1346"/>
      <c r="GJF40" s="1346"/>
      <c r="GJG40" s="1346"/>
      <c r="GJH40" s="1346"/>
      <c r="GJI40" s="1346"/>
      <c r="GJJ40" s="1346"/>
      <c r="GJK40" s="1346"/>
      <c r="GJL40" s="1346"/>
      <c r="GJM40" s="1346"/>
      <c r="GJN40" s="1346"/>
      <c r="GJO40" s="1346"/>
      <c r="GJP40" s="1346"/>
      <c r="GJQ40" s="1346"/>
      <c r="GJR40" s="1346"/>
      <c r="GJS40" s="1346"/>
      <c r="GJT40" s="1346"/>
      <c r="GJU40" s="1346"/>
      <c r="GJV40" s="1346"/>
      <c r="GJW40" s="1346"/>
      <c r="GJX40" s="1346"/>
      <c r="GJY40" s="1346"/>
      <c r="GJZ40" s="1346"/>
      <c r="GKA40" s="1346"/>
      <c r="GKB40" s="1346"/>
      <c r="GKC40" s="1346"/>
      <c r="GKD40" s="1346"/>
      <c r="GKE40" s="1346"/>
      <c r="GKF40" s="1346"/>
      <c r="GKG40" s="1346"/>
      <c r="GKH40" s="1346"/>
      <c r="GKI40" s="1346"/>
      <c r="GKJ40" s="1346"/>
      <c r="GKK40" s="1346"/>
      <c r="GKL40" s="1346"/>
      <c r="GKM40" s="1346"/>
      <c r="GKN40" s="1346"/>
      <c r="GKO40" s="1346"/>
      <c r="GKP40" s="1346"/>
      <c r="GKQ40" s="1346"/>
      <c r="GKR40" s="1346"/>
      <c r="GKS40" s="1346"/>
      <c r="GKT40" s="1346"/>
      <c r="GKU40" s="1346"/>
      <c r="GKV40" s="1346"/>
      <c r="GKW40" s="1346"/>
      <c r="GKX40" s="1346"/>
      <c r="GKY40" s="1346"/>
      <c r="GKZ40" s="1346"/>
      <c r="GLA40" s="1346"/>
      <c r="GLB40" s="1346"/>
      <c r="GLC40" s="1346"/>
      <c r="GLD40" s="1346"/>
      <c r="GLE40" s="1346"/>
      <c r="GLF40" s="1346"/>
      <c r="GLG40" s="1346"/>
      <c r="GLH40" s="1346"/>
      <c r="GLI40" s="1346"/>
      <c r="GLJ40" s="1346"/>
      <c r="GLK40" s="1346"/>
      <c r="GLL40" s="1346"/>
      <c r="GLM40" s="1346"/>
      <c r="GLN40" s="1346"/>
      <c r="GLO40" s="1346"/>
      <c r="GLP40" s="1346"/>
      <c r="GLQ40" s="1346"/>
      <c r="GLR40" s="1346"/>
      <c r="GLS40" s="1346"/>
      <c r="GLT40" s="1346"/>
      <c r="GLU40" s="1346"/>
      <c r="GLV40" s="1346"/>
      <c r="GLW40" s="1346"/>
      <c r="GLX40" s="1346"/>
      <c r="GLY40" s="1346"/>
      <c r="GLZ40" s="1346"/>
      <c r="GMA40" s="1346"/>
      <c r="GMB40" s="1346"/>
      <c r="GMC40" s="1346"/>
      <c r="GMD40" s="1346"/>
      <c r="GME40" s="1346"/>
      <c r="GMF40" s="1346"/>
      <c r="GMG40" s="1346"/>
      <c r="GMH40" s="1346"/>
      <c r="GMI40" s="1346"/>
      <c r="GMJ40" s="1346"/>
      <c r="GMK40" s="1346"/>
      <c r="GML40" s="1346"/>
      <c r="GMM40" s="1346"/>
      <c r="GMN40" s="1346"/>
      <c r="GMO40" s="1346"/>
      <c r="GMP40" s="1346"/>
      <c r="GMQ40" s="1346"/>
      <c r="GMR40" s="1346"/>
      <c r="GMS40" s="1346"/>
      <c r="GMT40" s="1346"/>
      <c r="GMU40" s="1346"/>
      <c r="GMV40" s="1346"/>
      <c r="GMW40" s="1346"/>
      <c r="GMX40" s="1346"/>
      <c r="GMY40" s="1346"/>
      <c r="GMZ40" s="1346"/>
      <c r="GNA40" s="1346"/>
      <c r="GNB40" s="1346"/>
      <c r="GNC40" s="1346"/>
      <c r="GND40" s="1346"/>
      <c r="GNE40" s="1346"/>
      <c r="GNF40" s="1346"/>
      <c r="GNG40" s="1346"/>
      <c r="GNH40" s="1346"/>
      <c r="GNI40" s="1346"/>
      <c r="GNJ40" s="1346"/>
      <c r="GNK40" s="1346"/>
      <c r="GNL40" s="1346"/>
      <c r="GNM40" s="1346"/>
      <c r="GNN40" s="1346"/>
      <c r="GNO40" s="1346"/>
      <c r="GNP40" s="1346"/>
      <c r="GNQ40" s="1346"/>
      <c r="GNR40" s="1346"/>
      <c r="GNS40" s="1346"/>
      <c r="GNT40" s="1346"/>
      <c r="GNU40" s="1346"/>
      <c r="GNV40" s="1346"/>
      <c r="GNW40" s="1346"/>
      <c r="GNX40" s="1346"/>
      <c r="GNY40" s="1346"/>
      <c r="GNZ40" s="1346"/>
      <c r="GOA40" s="1346"/>
      <c r="GOB40" s="1346"/>
      <c r="GOC40" s="1346"/>
      <c r="GOD40" s="1346"/>
      <c r="GOE40" s="1346"/>
      <c r="GOF40" s="1346"/>
      <c r="GOG40" s="1346"/>
      <c r="GOH40" s="1346"/>
      <c r="GOI40" s="1346"/>
      <c r="GOJ40" s="1346"/>
      <c r="GOK40" s="1346"/>
      <c r="GOL40" s="1346"/>
      <c r="GOM40" s="1346"/>
      <c r="GON40" s="1346"/>
      <c r="GOO40" s="1346"/>
      <c r="GOP40" s="1346"/>
      <c r="GOQ40" s="1346"/>
      <c r="GOR40" s="1346"/>
      <c r="GOS40" s="1346"/>
      <c r="GOT40" s="1346"/>
      <c r="GOU40" s="1346"/>
      <c r="GOV40" s="1346"/>
      <c r="GOW40" s="1346"/>
      <c r="GOX40" s="1346"/>
      <c r="GOY40" s="1346"/>
      <c r="GOZ40" s="1346"/>
      <c r="GPA40" s="1346"/>
      <c r="GPB40" s="1346"/>
      <c r="GPC40" s="1346"/>
      <c r="GPD40" s="1346"/>
      <c r="GPE40" s="1346"/>
      <c r="GPF40" s="1346"/>
      <c r="GPG40" s="1346"/>
      <c r="GPH40" s="1346"/>
      <c r="GPI40" s="1346"/>
      <c r="GPJ40" s="1346"/>
      <c r="GPK40" s="1346"/>
      <c r="GPL40" s="1346"/>
      <c r="GPM40" s="1346"/>
      <c r="GPN40" s="1346"/>
      <c r="GPO40" s="1346"/>
      <c r="GPP40" s="1346"/>
      <c r="GPQ40" s="1346"/>
      <c r="GPR40" s="1346"/>
      <c r="GPS40" s="1346"/>
      <c r="GPT40" s="1346"/>
      <c r="GPU40" s="1346"/>
      <c r="GPV40" s="1346"/>
      <c r="GPW40" s="1346"/>
      <c r="GPX40" s="1346"/>
      <c r="GPY40" s="1346"/>
      <c r="GPZ40" s="1346"/>
      <c r="GQA40" s="1346"/>
      <c r="GQB40" s="1346"/>
      <c r="GQC40" s="1346"/>
      <c r="GQD40" s="1346"/>
      <c r="GQE40" s="1346"/>
      <c r="GQF40" s="1346"/>
      <c r="GQG40" s="1346"/>
      <c r="GQH40" s="1346"/>
      <c r="GQI40" s="1346"/>
      <c r="GQJ40" s="1346"/>
      <c r="GQK40" s="1346"/>
      <c r="GQL40" s="1346"/>
      <c r="GQM40" s="1346"/>
      <c r="GQN40" s="1346"/>
      <c r="GQO40" s="1346"/>
      <c r="GQP40" s="1346"/>
      <c r="GQQ40" s="1346"/>
      <c r="GQR40" s="1346"/>
      <c r="GQS40" s="1346"/>
      <c r="GQT40" s="1346"/>
      <c r="GQU40" s="1346"/>
      <c r="GQV40" s="1346"/>
      <c r="GQW40" s="1346"/>
      <c r="GQX40" s="1346"/>
      <c r="GQY40" s="1346"/>
      <c r="GQZ40" s="1346"/>
      <c r="GRA40" s="1346"/>
      <c r="GRB40" s="1346"/>
      <c r="GRC40" s="1346"/>
      <c r="GRD40" s="1346"/>
      <c r="GRE40" s="1346"/>
      <c r="GRF40" s="1346"/>
      <c r="GRG40" s="1346"/>
      <c r="GRH40" s="1346"/>
      <c r="GRI40" s="1346"/>
      <c r="GRJ40" s="1346"/>
      <c r="GRK40" s="1346"/>
      <c r="GRL40" s="1346"/>
      <c r="GRM40" s="1346"/>
      <c r="GRN40" s="1346"/>
      <c r="GRO40" s="1346"/>
      <c r="GRP40" s="1346"/>
      <c r="GRQ40" s="1346"/>
      <c r="GRR40" s="1346"/>
      <c r="GRS40" s="1346"/>
      <c r="GRT40" s="1346"/>
      <c r="GRU40" s="1346"/>
      <c r="GRV40" s="1346"/>
      <c r="GRW40" s="1346"/>
      <c r="GRX40" s="1346"/>
      <c r="GRY40" s="1346"/>
      <c r="GRZ40" s="1346"/>
      <c r="GSA40" s="1346"/>
      <c r="GSB40" s="1346"/>
      <c r="GSC40" s="1346"/>
      <c r="GSD40" s="1346"/>
      <c r="GSE40" s="1346"/>
      <c r="GSF40" s="1346"/>
      <c r="GSG40" s="1346"/>
      <c r="GSH40" s="1346"/>
      <c r="GSI40" s="1346"/>
      <c r="GSJ40" s="1346"/>
      <c r="GSK40" s="1346"/>
      <c r="GSL40" s="1346"/>
      <c r="GSM40" s="1346"/>
      <c r="GSN40" s="1346"/>
      <c r="GSO40" s="1346"/>
      <c r="GSP40" s="1346"/>
      <c r="GSQ40" s="1346"/>
      <c r="GSR40" s="1346"/>
      <c r="GSS40" s="1346"/>
      <c r="GST40" s="1346"/>
      <c r="GSU40" s="1346"/>
      <c r="GSV40" s="1346"/>
      <c r="GSW40" s="1346"/>
      <c r="GSX40" s="1346"/>
      <c r="GSY40" s="1346"/>
      <c r="GSZ40" s="1346"/>
      <c r="GTA40" s="1346"/>
      <c r="GTB40" s="1346"/>
      <c r="GTC40" s="1346"/>
      <c r="GTD40" s="1346"/>
      <c r="GTE40" s="1346"/>
      <c r="GTF40" s="1346"/>
      <c r="GTG40" s="1346"/>
      <c r="GTH40" s="1346"/>
      <c r="GTI40" s="1346"/>
      <c r="GTJ40" s="1346"/>
      <c r="GTK40" s="1346"/>
      <c r="GTL40" s="1346"/>
      <c r="GTM40" s="1346"/>
      <c r="GTN40" s="1346"/>
      <c r="GTO40" s="1346"/>
      <c r="GTP40" s="1346"/>
      <c r="GTQ40" s="1346"/>
      <c r="GTR40" s="1346"/>
      <c r="GTS40" s="1346"/>
      <c r="GTT40" s="1346"/>
      <c r="GTU40" s="1346"/>
      <c r="GTV40" s="1346"/>
      <c r="GTW40" s="1346"/>
      <c r="GTX40" s="1346"/>
      <c r="GTY40" s="1346"/>
      <c r="GTZ40" s="1346"/>
      <c r="GUA40" s="1346"/>
      <c r="GUB40" s="1346"/>
      <c r="GUC40" s="1346"/>
      <c r="GUD40" s="1346"/>
      <c r="GUE40" s="1346"/>
      <c r="GUF40" s="1346"/>
      <c r="GUG40" s="1346"/>
      <c r="GUH40" s="1346"/>
      <c r="GUI40" s="1346"/>
      <c r="GUJ40" s="1346"/>
      <c r="GUK40" s="1346"/>
      <c r="GUL40" s="1346"/>
      <c r="GUM40" s="1346"/>
      <c r="GUN40" s="1346"/>
      <c r="GUO40" s="1346"/>
      <c r="GUP40" s="1346"/>
      <c r="GUQ40" s="1346"/>
      <c r="GUR40" s="1346"/>
      <c r="GUS40" s="1346"/>
      <c r="GUT40" s="1346"/>
      <c r="GUU40" s="1346"/>
      <c r="GUV40" s="1346"/>
      <c r="GUW40" s="1346"/>
      <c r="GUX40" s="1346"/>
      <c r="GUY40" s="1346"/>
      <c r="GUZ40" s="1346"/>
      <c r="GVA40" s="1346"/>
      <c r="GVB40" s="1346"/>
      <c r="GVC40" s="1346"/>
      <c r="GVD40" s="1346"/>
      <c r="GVE40" s="1346"/>
      <c r="GVF40" s="1346"/>
      <c r="GVG40" s="1346"/>
      <c r="GVH40" s="1346"/>
      <c r="GVI40" s="1346"/>
      <c r="GVJ40" s="1346"/>
      <c r="GVK40" s="1346"/>
      <c r="GVL40" s="1346"/>
      <c r="GVM40" s="1346"/>
      <c r="GVN40" s="1346"/>
      <c r="GVO40" s="1346"/>
      <c r="GVP40" s="1346"/>
      <c r="GVQ40" s="1346"/>
      <c r="GVR40" s="1346"/>
      <c r="GVS40" s="1346"/>
      <c r="GVT40" s="1346"/>
      <c r="GVU40" s="1346"/>
      <c r="GVV40" s="1346"/>
      <c r="GVW40" s="1346"/>
      <c r="GVX40" s="1346"/>
      <c r="GVY40" s="1346"/>
      <c r="GVZ40" s="1346"/>
      <c r="GWA40" s="1346"/>
      <c r="GWB40" s="1346"/>
      <c r="GWC40" s="1346"/>
      <c r="GWD40" s="1346"/>
      <c r="GWE40" s="1346"/>
      <c r="GWF40" s="1346"/>
      <c r="GWG40" s="1346"/>
      <c r="GWH40" s="1346"/>
      <c r="GWI40" s="1346"/>
      <c r="GWJ40" s="1346"/>
      <c r="GWK40" s="1346"/>
      <c r="GWL40" s="1346"/>
      <c r="GWM40" s="1346"/>
      <c r="GWN40" s="1346"/>
      <c r="GWO40" s="1346"/>
      <c r="GWP40" s="1346"/>
      <c r="GWQ40" s="1346"/>
      <c r="GWR40" s="1346"/>
      <c r="GWS40" s="1346"/>
      <c r="GWT40" s="1346"/>
      <c r="GWU40" s="1346"/>
      <c r="GWV40" s="1346"/>
      <c r="GWW40" s="1346"/>
      <c r="GWX40" s="1346"/>
      <c r="GWY40" s="1346"/>
      <c r="GWZ40" s="1346"/>
      <c r="GXA40" s="1346"/>
      <c r="GXB40" s="1346"/>
      <c r="GXC40" s="1346"/>
      <c r="GXD40" s="1346"/>
      <c r="GXE40" s="1346"/>
      <c r="GXF40" s="1346"/>
      <c r="GXG40" s="1346"/>
      <c r="GXH40" s="1346"/>
      <c r="GXI40" s="1346"/>
      <c r="GXJ40" s="1346"/>
      <c r="GXK40" s="1346"/>
      <c r="GXL40" s="1346"/>
      <c r="GXM40" s="1346"/>
      <c r="GXN40" s="1346"/>
      <c r="GXO40" s="1346"/>
      <c r="GXP40" s="1346"/>
      <c r="GXQ40" s="1346"/>
      <c r="GXR40" s="1346"/>
      <c r="GXS40" s="1346"/>
      <c r="GXT40" s="1346"/>
      <c r="GXU40" s="1346"/>
      <c r="GXV40" s="1346"/>
      <c r="GXW40" s="1346"/>
      <c r="GXX40" s="1346"/>
      <c r="GXY40" s="1346"/>
      <c r="GXZ40" s="1346"/>
      <c r="GYA40" s="1346"/>
      <c r="GYB40" s="1346"/>
      <c r="GYC40" s="1346"/>
      <c r="GYD40" s="1346"/>
      <c r="GYE40" s="1346"/>
      <c r="GYF40" s="1346"/>
      <c r="GYG40" s="1346"/>
      <c r="GYH40" s="1346"/>
      <c r="GYI40" s="1346"/>
      <c r="GYJ40" s="1346"/>
      <c r="GYK40" s="1346"/>
      <c r="GYL40" s="1346"/>
      <c r="GYM40" s="1346"/>
      <c r="GYN40" s="1346"/>
      <c r="GYO40" s="1346"/>
      <c r="GYP40" s="1346"/>
      <c r="GYQ40" s="1346"/>
      <c r="GYR40" s="1346"/>
      <c r="GYS40" s="1346"/>
      <c r="GYT40" s="1346"/>
      <c r="GYU40" s="1346"/>
      <c r="GYV40" s="1346"/>
      <c r="GYW40" s="1346"/>
      <c r="GYX40" s="1346"/>
      <c r="GYY40" s="1346"/>
      <c r="GYZ40" s="1346"/>
      <c r="GZA40" s="1346"/>
      <c r="GZB40" s="1346"/>
      <c r="GZC40" s="1346"/>
      <c r="GZD40" s="1346"/>
      <c r="GZE40" s="1346"/>
      <c r="GZF40" s="1346"/>
      <c r="GZG40" s="1346"/>
      <c r="GZH40" s="1346"/>
      <c r="GZI40" s="1346"/>
      <c r="GZJ40" s="1346"/>
      <c r="GZK40" s="1346"/>
      <c r="GZL40" s="1346"/>
      <c r="GZM40" s="1346"/>
      <c r="GZN40" s="1346"/>
      <c r="GZO40" s="1346"/>
      <c r="GZP40" s="1346"/>
      <c r="GZQ40" s="1346"/>
      <c r="GZR40" s="1346"/>
      <c r="GZS40" s="1346"/>
      <c r="GZT40" s="1346"/>
      <c r="GZU40" s="1346"/>
      <c r="GZV40" s="1346"/>
      <c r="GZW40" s="1346"/>
      <c r="GZX40" s="1346"/>
      <c r="GZY40" s="1346"/>
      <c r="GZZ40" s="1346"/>
      <c r="HAA40" s="1346"/>
      <c r="HAB40" s="1346"/>
      <c r="HAC40" s="1346"/>
      <c r="HAD40" s="1346"/>
      <c r="HAE40" s="1346"/>
      <c r="HAF40" s="1346"/>
      <c r="HAG40" s="1346"/>
      <c r="HAH40" s="1346"/>
      <c r="HAI40" s="1346"/>
      <c r="HAJ40" s="1346"/>
      <c r="HAK40" s="1346"/>
      <c r="HAL40" s="1346"/>
      <c r="HAM40" s="1346"/>
      <c r="HAN40" s="1346"/>
      <c r="HAO40" s="1346"/>
      <c r="HAP40" s="1346"/>
      <c r="HAQ40" s="1346"/>
      <c r="HAR40" s="1346"/>
      <c r="HAS40" s="1346"/>
      <c r="HAT40" s="1346"/>
      <c r="HAU40" s="1346"/>
      <c r="HAV40" s="1346"/>
      <c r="HAW40" s="1346"/>
      <c r="HAX40" s="1346"/>
      <c r="HAY40" s="1346"/>
      <c r="HAZ40" s="1346"/>
      <c r="HBA40" s="1346"/>
      <c r="HBB40" s="1346"/>
      <c r="HBC40" s="1346"/>
      <c r="HBD40" s="1346"/>
      <c r="HBE40" s="1346"/>
      <c r="HBF40" s="1346"/>
      <c r="HBG40" s="1346"/>
      <c r="HBH40" s="1346"/>
      <c r="HBI40" s="1346"/>
      <c r="HBJ40" s="1346"/>
      <c r="HBK40" s="1346"/>
      <c r="HBL40" s="1346"/>
      <c r="HBM40" s="1346"/>
      <c r="HBN40" s="1346"/>
      <c r="HBO40" s="1346"/>
      <c r="HBP40" s="1346"/>
      <c r="HBQ40" s="1346"/>
      <c r="HBR40" s="1346"/>
      <c r="HBS40" s="1346"/>
      <c r="HBT40" s="1346"/>
      <c r="HBU40" s="1346"/>
      <c r="HBV40" s="1346"/>
      <c r="HBW40" s="1346"/>
      <c r="HBX40" s="1346"/>
      <c r="HBY40" s="1346"/>
      <c r="HBZ40" s="1346"/>
      <c r="HCA40" s="1346"/>
      <c r="HCB40" s="1346"/>
      <c r="HCC40" s="1346"/>
      <c r="HCD40" s="1346"/>
      <c r="HCE40" s="1346"/>
      <c r="HCF40" s="1346"/>
      <c r="HCG40" s="1346"/>
      <c r="HCH40" s="1346"/>
      <c r="HCI40" s="1346"/>
      <c r="HCJ40" s="1346"/>
      <c r="HCK40" s="1346"/>
      <c r="HCL40" s="1346"/>
      <c r="HCM40" s="1346"/>
      <c r="HCN40" s="1346"/>
      <c r="HCO40" s="1346"/>
      <c r="HCP40" s="1346"/>
      <c r="HCQ40" s="1346"/>
      <c r="HCR40" s="1346"/>
      <c r="HCS40" s="1346"/>
      <c r="HCT40" s="1346"/>
      <c r="HCU40" s="1346"/>
      <c r="HCV40" s="1346"/>
      <c r="HCW40" s="1346"/>
      <c r="HCX40" s="1346"/>
      <c r="HCY40" s="1346"/>
      <c r="HCZ40" s="1346"/>
      <c r="HDA40" s="1346"/>
      <c r="HDB40" s="1346"/>
      <c r="HDC40" s="1346"/>
      <c r="HDD40" s="1346"/>
      <c r="HDE40" s="1346"/>
      <c r="HDF40" s="1346"/>
      <c r="HDG40" s="1346"/>
      <c r="HDH40" s="1346"/>
      <c r="HDI40" s="1346"/>
      <c r="HDJ40" s="1346"/>
      <c r="HDK40" s="1346"/>
      <c r="HDL40" s="1346"/>
      <c r="HDM40" s="1346"/>
      <c r="HDN40" s="1346"/>
      <c r="HDO40" s="1346"/>
      <c r="HDP40" s="1346"/>
      <c r="HDQ40" s="1346"/>
      <c r="HDR40" s="1346"/>
      <c r="HDS40" s="1346"/>
      <c r="HDT40" s="1346"/>
      <c r="HDU40" s="1346"/>
      <c r="HDV40" s="1346"/>
      <c r="HDW40" s="1346"/>
      <c r="HDX40" s="1346"/>
      <c r="HDY40" s="1346"/>
      <c r="HDZ40" s="1346"/>
      <c r="HEA40" s="1346"/>
      <c r="HEB40" s="1346"/>
      <c r="HEC40" s="1346"/>
      <c r="HED40" s="1346"/>
      <c r="HEE40" s="1346"/>
      <c r="HEF40" s="1346"/>
      <c r="HEG40" s="1346"/>
      <c r="HEH40" s="1346"/>
      <c r="HEI40" s="1346"/>
      <c r="HEJ40" s="1346"/>
      <c r="HEK40" s="1346"/>
      <c r="HEL40" s="1346"/>
      <c r="HEM40" s="1346"/>
      <c r="HEN40" s="1346"/>
      <c r="HEO40" s="1346"/>
      <c r="HEP40" s="1346"/>
      <c r="HEQ40" s="1346"/>
      <c r="HER40" s="1346"/>
      <c r="HES40" s="1346"/>
      <c r="HET40" s="1346"/>
      <c r="HEU40" s="1346"/>
      <c r="HEV40" s="1346"/>
      <c r="HEW40" s="1346"/>
      <c r="HEX40" s="1346"/>
      <c r="HEY40" s="1346"/>
      <c r="HEZ40" s="1346"/>
      <c r="HFA40" s="1346"/>
      <c r="HFB40" s="1346"/>
      <c r="HFC40" s="1346"/>
      <c r="HFD40" s="1346"/>
      <c r="HFE40" s="1346"/>
      <c r="HFF40" s="1346"/>
      <c r="HFG40" s="1346"/>
      <c r="HFH40" s="1346"/>
      <c r="HFI40" s="1346"/>
      <c r="HFJ40" s="1346"/>
      <c r="HFK40" s="1346"/>
      <c r="HFL40" s="1346"/>
      <c r="HFM40" s="1346"/>
      <c r="HFN40" s="1346"/>
      <c r="HFO40" s="1346"/>
      <c r="HFP40" s="1346"/>
      <c r="HFQ40" s="1346"/>
      <c r="HFR40" s="1346"/>
      <c r="HFS40" s="1346"/>
      <c r="HFT40" s="1346"/>
      <c r="HFU40" s="1346"/>
      <c r="HFV40" s="1346"/>
      <c r="HFW40" s="1346"/>
      <c r="HFX40" s="1346"/>
      <c r="HFY40" s="1346"/>
      <c r="HFZ40" s="1346"/>
      <c r="HGA40" s="1346"/>
      <c r="HGB40" s="1346"/>
      <c r="HGC40" s="1346"/>
      <c r="HGD40" s="1346"/>
      <c r="HGE40" s="1346"/>
      <c r="HGF40" s="1346"/>
      <c r="HGG40" s="1346"/>
      <c r="HGH40" s="1346"/>
      <c r="HGI40" s="1346"/>
      <c r="HGJ40" s="1346"/>
      <c r="HGK40" s="1346"/>
      <c r="HGL40" s="1346"/>
      <c r="HGM40" s="1346"/>
      <c r="HGN40" s="1346"/>
      <c r="HGO40" s="1346"/>
      <c r="HGP40" s="1346"/>
      <c r="HGQ40" s="1346"/>
      <c r="HGR40" s="1346"/>
      <c r="HGS40" s="1346"/>
      <c r="HGT40" s="1346"/>
      <c r="HGU40" s="1346"/>
      <c r="HGV40" s="1346"/>
      <c r="HGW40" s="1346"/>
      <c r="HGX40" s="1346"/>
      <c r="HGY40" s="1346"/>
      <c r="HGZ40" s="1346"/>
      <c r="HHA40" s="1346"/>
      <c r="HHB40" s="1346"/>
      <c r="HHC40" s="1346"/>
      <c r="HHD40" s="1346"/>
      <c r="HHE40" s="1346"/>
      <c r="HHF40" s="1346"/>
      <c r="HHG40" s="1346"/>
      <c r="HHH40" s="1346"/>
      <c r="HHI40" s="1346"/>
      <c r="HHJ40" s="1346"/>
      <c r="HHK40" s="1346"/>
      <c r="HHL40" s="1346"/>
      <c r="HHM40" s="1346"/>
      <c r="HHN40" s="1346"/>
      <c r="HHO40" s="1346"/>
      <c r="HHP40" s="1346"/>
      <c r="HHQ40" s="1346"/>
      <c r="HHR40" s="1346"/>
      <c r="HHS40" s="1346"/>
      <c r="HHT40" s="1346"/>
      <c r="HHU40" s="1346"/>
      <c r="HHV40" s="1346"/>
      <c r="HHW40" s="1346"/>
      <c r="HHX40" s="1346"/>
      <c r="HHY40" s="1346"/>
      <c r="HHZ40" s="1346"/>
      <c r="HIA40" s="1346"/>
      <c r="HIB40" s="1346"/>
      <c r="HIC40" s="1346"/>
      <c r="HID40" s="1346"/>
      <c r="HIE40" s="1346"/>
      <c r="HIF40" s="1346"/>
      <c r="HIG40" s="1346"/>
      <c r="HIH40" s="1346"/>
      <c r="HII40" s="1346"/>
      <c r="HIJ40" s="1346"/>
      <c r="HIK40" s="1346"/>
      <c r="HIL40" s="1346"/>
      <c r="HIM40" s="1346"/>
      <c r="HIN40" s="1346"/>
      <c r="HIO40" s="1346"/>
      <c r="HIP40" s="1346"/>
      <c r="HIQ40" s="1346"/>
      <c r="HIR40" s="1346"/>
      <c r="HIS40" s="1346"/>
      <c r="HIT40" s="1346"/>
      <c r="HIU40" s="1346"/>
      <c r="HIV40" s="1346"/>
      <c r="HIW40" s="1346"/>
      <c r="HIX40" s="1346"/>
      <c r="HIY40" s="1346"/>
      <c r="HIZ40" s="1346"/>
      <c r="HJA40" s="1346"/>
      <c r="HJB40" s="1346"/>
      <c r="HJC40" s="1346"/>
      <c r="HJD40" s="1346"/>
      <c r="HJE40" s="1346"/>
      <c r="HJF40" s="1346"/>
      <c r="HJG40" s="1346"/>
      <c r="HJH40" s="1346"/>
      <c r="HJI40" s="1346"/>
      <c r="HJJ40" s="1346"/>
      <c r="HJK40" s="1346"/>
      <c r="HJL40" s="1346"/>
      <c r="HJM40" s="1346"/>
      <c r="HJN40" s="1346"/>
      <c r="HJO40" s="1346"/>
      <c r="HJP40" s="1346"/>
      <c r="HJQ40" s="1346"/>
      <c r="HJR40" s="1346"/>
      <c r="HJS40" s="1346"/>
      <c r="HJT40" s="1346"/>
      <c r="HJU40" s="1346"/>
      <c r="HJV40" s="1346"/>
      <c r="HJW40" s="1346"/>
      <c r="HJX40" s="1346"/>
      <c r="HJY40" s="1346"/>
      <c r="HJZ40" s="1346"/>
      <c r="HKA40" s="1346"/>
      <c r="HKB40" s="1346"/>
      <c r="HKC40" s="1346"/>
      <c r="HKD40" s="1346"/>
      <c r="HKE40" s="1346"/>
      <c r="HKF40" s="1346"/>
      <c r="HKG40" s="1346"/>
      <c r="HKH40" s="1346"/>
      <c r="HKI40" s="1346"/>
      <c r="HKJ40" s="1346"/>
      <c r="HKK40" s="1346"/>
      <c r="HKL40" s="1346"/>
      <c r="HKM40" s="1346"/>
      <c r="HKN40" s="1346"/>
      <c r="HKO40" s="1346"/>
      <c r="HKP40" s="1346"/>
      <c r="HKQ40" s="1346"/>
      <c r="HKR40" s="1346"/>
      <c r="HKS40" s="1346"/>
      <c r="HKT40" s="1346"/>
      <c r="HKU40" s="1346"/>
      <c r="HKV40" s="1346"/>
      <c r="HKW40" s="1346"/>
      <c r="HKX40" s="1346"/>
      <c r="HKY40" s="1346"/>
      <c r="HKZ40" s="1346"/>
      <c r="HLA40" s="1346"/>
      <c r="HLB40" s="1346"/>
      <c r="HLC40" s="1346"/>
      <c r="HLD40" s="1346"/>
      <c r="HLE40" s="1346"/>
      <c r="HLF40" s="1346"/>
      <c r="HLG40" s="1346"/>
      <c r="HLH40" s="1346"/>
      <c r="HLI40" s="1346"/>
      <c r="HLJ40" s="1346"/>
      <c r="HLK40" s="1346"/>
      <c r="HLL40" s="1346"/>
      <c r="HLM40" s="1346"/>
      <c r="HLN40" s="1346"/>
      <c r="HLO40" s="1346"/>
      <c r="HLP40" s="1346"/>
      <c r="HLQ40" s="1346"/>
      <c r="HLR40" s="1346"/>
      <c r="HLS40" s="1346"/>
      <c r="HLT40" s="1346"/>
      <c r="HLU40" s="1346"/>
      <c r="HLV40" s="1346"/>
      <c r="HLW40" s="1346"/>
      <c r="HLX40" s="1346"/>
      <c r="HLY40" s="1346"/>
      <c r="HLZ40" s="1346"/>
      <c r="HMA40" s="1346"/>
      <c r="HMB40" s="1346"/>
      <c r="HMC40" s="1346"/>
      <c r="HMD40" s="1346"/>
      <c r="HME40" s="1346"/>
      <c r="HMF40" s="1346"/>
      <c r="HMG40" s="1346"/>
      <c r="HMH40" s="1346"/>
      <c r="HMI40" s="1346"/>
      <c r="HMJ40" s="1346"/>
      <c r="HMK40" s="1346"/>
      <c r="HML40" s="1346"/>
      <c r="HMM40" s="1346"/>
      <c r="HMN40" s="1346"/>
      <c r="HMO40" s="1346"/>
      <c r="HMP40" s="1346"/>
      <c r="HMQ40" s="1346"/>
      <c r="HMR40" s="1346"/>
      <c r="HMS40" s="1346"/>
      <c r="HMT40" s="1346"/>
      <c r="HMU40" s="1346"/>
      <c r="HMV40" s="1346"/>
      <c r="HMW40" s="1346"/>
      <c r="HMX40" s="1346"/>
      <c r="HMY40" s="1346"/>
      <c r="HMZ40" s="1346"/>
      <c r="HNA40" s="1346"/>
      <c r="HNB40" s="1346"/>
      <c r="HNC40" s="1346"/>
      <c r="HND40" s="1346"/>
      <c r="HNE40" s="1346"/>
      <c r="HNF40" s="1346"/>
      <c r="HNG40" s="1346"/>
      <c r="HNH40" s="1346"/>
      <c r="HNI40" s="1346"/>
      <c r="HNJ40" s="1346"/>
      <c r="HNK40" s="1346"/>
      <c r="HNL40" s="1346"/>
      <c r="HNM40" s="1346"/>
      <c r="HNN40" s="1346"/>
      <c r="HNO40" s="1346"/>
      <c r="HNP40" s="1346"/>
      <c r="HNQ40" s="1346"/>
      <c r="HNR40" s="1346"/>
      <c r="HNS40" s="1346"/>
      <c r="HNT40" s="1346"/>
      <c r="HNU40" s="1346"/>
      <c r="HNV40" s="1346"/>
      <c r="HNW40" s="1346"/>
      <c r="HNX40" s="1346"/>
      <c r="HNY40" s="1346"/>
      <c r="HNZ40" s="1346"/>
      <c r="HOA40" s="1346"/>
      <c r="HOB40" s="1346"/>
      <c r="HOC40" s="1346"/>
      <c r="HOD40" s="1346"/>
      <c r="HOE40" s="1346"/>
      <c r="HOF40" s="1346"/>
      <c r="HOG40" s="1346"/>
      <c r="HOH40" s="1346"/>
      <c r="HOI40" s="1346"/>
      <c r="HOJ40" s="1346"/>
      <c r="HOK40" s="1346"/>
      <c r="HOL40" s="1346"/>
      <c r="HOM40" s="1346"/>
      <c r="HON40" s="1346"/>
      <c r="HOO40" s="1346"/>
      <c r="HOP40" s="1346"/>
      <c r="HOQ40" s="1346"/>
      <c r="HOR40" s="1346"/>
      <c r="HOS40" s="1346"/>
      <c r="HOT40" s="1346"/>
      <c r="HOU40" s="1346"/>
      <c r="HOV40" s="1346"/>
      <c r="HOW40" s="1346"/>
      <c r="HOX40" s="1346"/>
      <c r="HOY40" s="1346"/>
      <c r="HOZ40" s="1346"/>
      <c r="HPA40" s="1346"/>
      <c r="HPB40" s="1346"/>
      <c r="HPC40" s="1346"/>
      <c r="HPD40" s="1346"/>
      <c r="HPE40" s="1346"/>
      <c r="HPF40" s="1346"/>
      <c r="HPG40" s="1346"/>
      <c r="HPH40" s="1346"/>
      <c r="HPI40" s="1346"/>
      <c r="HPJ40" s="1346"/>
      <c r="HPK40" s="1346"/>
      <c r="HPL40" s="1346"/>
      <c r="HPM40" s="1346"/>
      <c r="HPN40" s="1346"/>
      <c r="HPO40" s="1346"/>
      <c r="HPP40" s="1346"/>
      <c r="HPQ40" s="1346"/>
      <c r="HPR40" s="1346"/>
      <c r="HPS40" s="1346"/>
      <c r="HPT40" s="1346"/>
      <c r="HPU40" s="1346"/>
      <c r="HPV40" s="1346"/>
      <c r="HPW40" s="1346"/>
      <c r="HPX40" s="1346"/>
      <c r="HPY40" s="1346"/>
      <c r="HPZ40" s="1346"/>
      <c r="HQA40" s="1346"/>
      <c r="HQB40" s="1346"/>
      <c r="HQC40" s="1346"/>
      <c r="HQD40" s="1346"/>
      <c r="HQE40" s="1346"/>
      <c r="HQF40" s="1346"/>
      <c r="HQG40" s="1346"/>
      <c r="HQH40" s="1346"/>
      <c r="HQI40" s="1346"/>
      <c r="HQJ40" s="1346"/>
      <c r="HQK40" s="1346"/>
      <c r="HQL40" s="1346"/>
      <c r="HQM40" s="1346"/>
      <c r="HQN40" s="1346"/>
      <c r="HQO40" s="1346"/>
      <c r="HQP40" s="1346"/>
      <c r="HQQ40" s="1346"/>
      <c r="HQR40" s="1346"/>
      <c r="HQS40" s="1346"/>
      <c r="HQT40" s="1346"/>
      <c r="HQU40" s="1346"/>
      <c r="HQV40" s="1346"/>
      <c r="HQW40" s="1346"/>
      <c r="HQX40" s="1346"/>
      <c r="HQY40" s="1346"/>
      <c r="HQZ40" s="1346"/>
      <c r="HRA40" s="1346"/>
      <c r="HRB40" s="1346"/>
      <c r="HRC40" s="1346"/>
      <c r="HRD40" s="1346"/>
      <c r="HRE40" s="1346"/>
      <c r="HRF40" s="1346"/>
      <c r="HRG40" s="1346"/>
      <c r="HRH40" s="1346"/>
      <c r="HRI40" s="1346"/>
      <c r="HRJ40" s="1346"/>
      <c r="HRK40" s="1346"/>
      <c r="HRL40" s="1346"/>
      <c r="HRM40" s="1346"/>
      <c r="HRN40" s="1346"/>
      <c r="HRO40" s="1346"/>
      <c r="HRP40" s="1346"/>
      <c r="HRQ40" s="1346"/>
      <c r="HRR40" s="1346"/>
      <c r="HRS40" s="1346"/>
      <c r="HRT40" s="1346"/>
      <c r="HRU40" s="1346"/>
      <c r="HRV40" s="1346"/>
      <c r="HRW40" s="1346"/>
      <c r="HRX40" s="1346"/>
      <c r="HRY40" s="1346"/>
      <c r="HRZ40" s="1346"/>
      <c r="HSA40" s="1346"/>
      <c r="HSB40" s="1346"/>
      <c r="HSC40" s="1346"/>
      <c r="HSD40" s="1346"/>
      <c r="HSE40" s="1346"/>
      <c r="HSF40" s="1346"/>
      <c r="HSG40" s="1346"/>
      <c r="HSH40" s="1346"/>
      <c r="HSI40" s="1346"/>
      <c r="HSJ40" s="1346"/>
      <c r="HSK40" s="1346"/>
      <c r="HSL40" s="1346"/>
      <c r="HSM40" s="1346"/>
      <c r="HSN40" s="1346"/>
      <c r="HSO40" s="1346"/>
      <c r="HSP40" s="1346"/>
      <c r="HSQ40" s="1346"/>
      <c r="HSR40" s="1346"/>
      <c r="HSS40" s="1346"/>
      <c r="HST40" s="1346"/>
      <c r="HSU40" s="1346"/>
      <c r="HSV40" s="1346"/>
      <c r="HSW40" s="1346"/>
      <c r="HSX40" s="1346"/>
      <c r="HSY40" s="1346"/>
      <c r="HSZ40" s="1346"/>
      <c r="HTA40" s="1346"/>
      <c r="HTB40" s="1346"/>
      <c r="HTC40" s="1346"/>
      <c r="HTD40" s="1346"/>
      <c r="HTE40" s="1346"/>
      <c r="HTF40" s="1346"/>
      <c r="HTG40" s="1346"/>
      <c r="HTH40" s="1346"/>
      <c r="HTI40" s="1346"/>
      <c r="HTJ40" s="1346"/>
      <c r="HTK40" s="1346"/>
      <c r="HTL40" s="1346"/>
      <c r="HTM40" s="1346"/>
      <c r="HTN40" s="1346"/>
      <c r="HTO40" s="1346"/>
      <c r="HTP40" s="1346"/>
      <c r="HTQ40" s="1346"/>
      <c r="HTR40" s="1346"/>
      <c r="HTS40" s="1346"/>
      <c r="HTT40" s="1346"/>
      <c r="HTU40" s="1346"/>
      <c r="HTV40" s="1346"/>
      <c r="HTW40" s="1346"/>
      <c r="HTX40" s="1346"/>
      <c r="HTY40" s="1346"/>
      <c r="HTZ40" s="1346"/>
      <c r="HUA40" s="1346"/>
      <c r="HUB40" s="1346"/>
      <c r="HUC40" s="1346"/>
      <c r="HUD40" s="1346"/>
      <c r="HUE40" s="1346"/>
      <c r="HUF40" s="1346"/>
      <c r="HUG40" s="1346"/>
      <c r="HUH40" s="1346"/>
      <c r="HUI40" s="1346"/>
      <c r="HUJ40" s="1346"/>
      <c r="HUK40" s="1346"/>
      <c r="HUL40" s="1346"/>
      <c r="HUM40" s="1346"/>
      <c r="HUN40" s="1346"/>
      <c r="HUO40" s="1346"/>
      <c r="HUP40" s="1346"/>
      <c r="HUQ40" s="1346"/>
      <c r="HUR40" s="1346"/>
      <c r="HUS40" s="1346"/>
      <c r="HUT40" s="1346"/>
      <c r="HUU40" s="1346"/>
      <c r="HUV40" s="1346"/>
      <c r="HUW40" s="1346"/>
      <c r="HUX40" s="1346"/>
      <c r="HUY40" s="1346"/>
      <c r="HUZ40" s="1346"/>
      <c r="HVA40" s="1346"/>
      <c r="HVB40" s="1346"/>
      <c r="HVC40" s="1346"/>
      <c r="HVD40" s="1346"/>
      <c r="HVE40" s="1346"/>
      <c r="HVF40" s="1346"/>
      <c r="HVG40" s="1346"/>
      <c r="HVH40" s="1346"/>
      <c r="HVI40" s="1346"/>
      <c r="HVJ40" s="1346"/>
      <c r="HVK40" s="1346"/>
      <c r="HVL40" s="1346"/>
      <c r="HVM40" s="1346"/>
      <c r="HVN40" s="1346"/>
      <c r="HVO40" s="1346"/>
      <c r="HVP40" s="1346"/>
      <c r="HVQ40" s="1346"/>
      <c r="HVR40" s="1346"/>
      <c r="HVS40" s="1346"/>
      <c r="HVT40" s="1346"/>
      <c r="HVU40" s="1346"/>
      <c r="HVV40" s="1346"/>
      <c r="HVW40" s="1346"/>
      <c r="HVX40" s="1346"/>
      <c r="HVY40" s="1346"/>
      <c r="HVZ40" s="1346"/>
      <c r="HWA40" s="1346"/>
      <c r="HWB40" s="1346"/>
      <c r="HWC40" s="1346"/>
      <c r="HWD40" s="1346"/>
      <c r="HWE40" s="1346"/>
      <c r="HWF40" s="1346"/>
      <c r="HWG40" s="1346"/>
      <c r="HWH40" s="1346"/>
      <c r="HWI40" s="1346"/>
      <c r="HWJ40" s="1346"/>
      <c r="HWK40" s="1346"/>
      <c r="HWL40" s="1346"/>
      <c r="HWM40" s="1346"/>
      <c r="HWN40" s="1346"/>
      <c r="HWO40" s="1346"/>
      <c r="HWP40" s="1346"/>
      <c r="HWQ40" s="1346"/>
      <c r="HWR40" s="1346"/>
      <c r="HWS40" s="1346"/>
      <c r="HWT40" s="1346"/>
      <c r="HWU40" s="1346"/>
      <c r="HWV40" s="1346"/>
      <c r="HWW40" s="1346"/>
      <c r="HWX40" s="1346"/>
      <c r="HWY40" s="1346"/>
      <c r="HWZ40" s="1346"/>
      <c r="HXA40" s="1346"/>
      <c r="HXB40" s="1346"/>
      <c r="HXC40" s="1346"/>
      <c r="HXD40" s="1346"/>
      <c r="HXE40" s="1346"/>
      <c r="HXF40" s="1346"/>
      <c r="HXG40" s="1346"/>
      <c r="HXH40" s="1346"/>
      <c r="HXI40" s="1346"/>
      <c r="HXJ40" s="1346"/>
      <c r="HXK40" s="1346"/>
      <c r="HXL40" s="1346"/>
      <c r="HXM40" s="1346"/>
      <c r="HXN40" s="1346"/>
      <c r="HXO40" s="1346"/>
      <c r="HXP40" s="1346"/>
      <c r="HXQ40" s="1346"/>
      <c r="HXR40" s="1346"/>
      <c r="HXS40" s="1346"/>
      <c r="HXT40" s="1346"/>
      <c r="HXU40" s="1346"/>
      <c r="HXV40" s="1346"/>
      <c r="HXW40" s="1346"/>
      <c r="HXX40" s="1346"/>
      <c r="HXY40" s="1346"/>
      <c r="HXZ40" s="1346"/>
      <c r="HYA40" s="1346"/>
      <c r="HYB40" s="1346"/>
      <c r="HYC40" s="1346"/>
      <c r="HYD40" s="1346"/>
      <c r="HYE40" s="1346"/>
      <c r="HYF40" s="1346"/>
      <c r="HYG40" s="1346"/>
      <c r="HYH40" s="1346"/>
      <c r="HYI40" s="1346"/>
      <c r="HYJ40" s="1346"/>
      <c r="HYK40" s="1346"/>
      <c r="HYL40" s="1346"/>
      <c r="HYM40" s="1346"/>
      <c r="HYN40" s="1346"/>
      <c r="HYO40" s="1346"/>
      <c r="HYP40" s="1346"/>
      <c r="HYQ40" s="1346"/>
      <c r="HYR40" s="1346"/>
      <c r="HYS40" s="1346"/>
      <c r="HYT40" s="1346"/>
      <c r="HYU40" s="1346"/>
      <c r="HYV40" s="1346"/>
      <c r="HYW40" s="1346"/>
      <c r="HYX40" s="1346"/>
      <c r="HYY40" s="1346"/>
      <c r="HYZ40" s="1346"/>
      <c r="HZA40" s="1346"/>
      <c r="HZB40" s="1346"/>
      <c r="HZC40" s="1346"/>
      <c r="HZD40" s="1346"/>
      <c r="HZE40" s="1346"/>
      <c r="HZF40" s="1346"/>
      <c r="HZG40" s="1346"/>
      <c r="HZH40" s="1346"/>
      <c r="HZI40" s="1346"/>
      <c r="HZJ40" s="1346"/>
      <c r="HZK40" s="1346"/>
      <c r="HZL40" s="1346"/>
      <c r="HZM40" s="1346"/>
      <c r="HZN40" s="1346"/>
      <c r="HZO40" s="1346"/>
      <c r="HZP40" s="1346"/>
      <c r="HZQ40" s="1346"/>
      <c r="HZR40" s="1346"/>
      <c r="HZS40" s="1346"/>
      <c r="HZT40" s="1346"/>
      <c r="HZU40" s="1346"/>
      <c r="HZV40" s="1346"/>
      <c r="HZW40" s="1346"/>
      <c r="HZX40" s="1346"/>
      <c r="HZY40" s="1346"/>
      <c r="HZZ40" s="1346"/>
      <c r="IAA40" s="1346"/>
      <c r="IAB40" s="1346"/>
      <c r="IAC40" s="1346"/>
      <c r="IAD40" s="1346"/>
      <c r="IAE40" s="1346"/>
      <c r="IAF40" s="1346"/>
      <c r="IAG40" s="1346"/>
      <c r="IAH40" s="1346"/>
      <c r="IAI40" s="1346"/>
      <c r="IAJ40" s="1346"/>
      <c r="IAK40" s="1346"/>
      <c r="IAL40" s="1346"/>
      <c r="IAM40" s="1346"/>
      <c r="IAN40" s="1346"/>
      <c r="IAO40" s="1346"/>
      <c r="IAP40" s="1346"/>
      <c r="IAQ40" s="1346"/>
      <c r="IAR40" s="1346"/>
      <c r="IAS40" s="1346"/>
      <c r="IAT40" s="1346"/>
      <c r="IAU40" s="1346"/>
      <c r="IAV40" s="1346"/>
      <c r="IAW40" s="1346"/>
      <c r="IAX40" s="1346"/>
      <c r="IAY40" s="1346"/>
      <c r="IAZ40" s="1346"/>
      <c r="IBA40" s="1346"/>
      <c r="IBB40" s="1346"/>
      <c r="IBC40" s="1346"/>
      <c r="IBD40" s="1346"/>
      <c r="IBE40" s="1346"/>
      <c r="IBF40" s="1346"/>
      <c r="IBG40" s="1346"/>
      <c r="IBH40" s="1346"/>
      <c r="IBI40" s="1346"/>
      <c r="IBJ40" s="1346"/>
      <c r="IBK40" s="1346"/>
      <c r="IBL40" s="1346"/>
      <c r="IBM40" s="1346"/>
      <c r="IBN40" s="1346"/>
      <c r="IBO40" s="1346"/>
      <c r="IBP40" s="1346"/>
      <c r="IBQ40" s="1346"/>
      <c r="IBR40" s="1346"/>
      <c r="IBS40" s="1346"/>
      <c r="IBT40" s="1346"/>
      <c r="IBU40" s="1346"/>
      <c r="IBV40" s="1346"/>
      <c r="IBW40" s="1346"/>
      <c r="IBX40" s="1346"/>
      <c r="IBY40" s="1346"/>
      <c r="IBZ40" s="1346"/>
      <c r="ICA40" s="1346"/>
      <c r="ICB40" s="1346"/>
      <c r="ICC40" s="1346"/>
      <c r="ICD40" s="1346"/>
      <c r="ICE40" s="1346"/>
      <c r="ICF40" s="1346"/>
      <c r="ICG40" s="1346"/>
      <c r="ICH40" s="1346"/>
      <c r="ICI40" s="1346"/>
      <c r="ICJ40" s="1346"/>
      <c r="ICK40" s="1346"/>
      <c r="ICL40" s="1346"/>
      <c r="ICM40" s="1346"/>
      <c r="ICN40" s="1346"/>
      <c r="ICO40" s="1346"/>
      <c r="ICP40" s="1346"/>
      <c r="ICQ40" s="1346"/>
      <c r="ICR40" s="1346"/>
      <c r="ICS40" s="1346"/>
      <c r="ICT40" s="1346"/>
      <c r="ICU40" s="1346"/>
      <c r="ICV40" s="1346"/>
      <c r="ICW40" s="1346"/>
      <c r="ICX40" s="1346"/>
      <c r="ICY40" s="1346"/>
      <c r="ICZ40" s="1346"/>
      <c r="IDA40" s="1346"/>
      <c r="IDB40" s="1346"/>
      <c r="IDC40" s="1346"/>
      <c r="IDD40" s="1346"/>
      <c r="IDE40" s="1346"/>
      <c r="IDF40" s="1346"/>
      <c r="IDG40" s="1346"/>
      <c r="IDH40" s="1346"/>
      <c r="IDI40" s="1346"/>
      <c r="IDJ40" s="1346"/>
      <c r="IDK40" s="1346"/>
      <c r="IDL40" s="1346"/>
      <c r="IDM40" s="1346"/>
      <c r="IDN40" s="1346"/>
      <c r="IDO40" s="1346"/>
      <c r="IDP40" s="1346"/>
      <c r="IDQ40" s="1346"/>
      <c r="IDR40" s="1346"/>
      <c r="IDS40" s="1346"/>
      <c r="IDT40" s="1346"/>
      <c r="IDU40" s="1346"/>
      <c r="IDV40" s="1346"/>
      <c r="IDW40" s="1346"/>
      <c r="IDX40" s="1346"/>
      <c r="IDY40" s="1346"/>
      <c r="IDZ40" s="1346"/>
      <c r="IEA40" s="1346"/>
      <c r="IEB40" s="1346"/>
      <c r="IEC40" s="1346"/>
      <c r="IED40" s="1346"/>
      <c r="IEE40" s="1346"/>
      <c r="IEF40" s="1346"/>
      <c r="IEG40" s="1346"/>
      <c r="IEH40" s="1346"/>
      <c r="IEI40" s="1346"/>
      <c r="IEJ40" s="1346"/>
      <c r="IEK40" s="1346"/>
      <c r="IEL40" s="1346"/>
      <c r="IEM40" s="1346"/>
      <c r="IEN40" s="1346"/>
      <c r="IEO40" s="1346"/>
      <c r="IEP40" s="1346"/>
      <c r="IEQ40" s="1346"/>
      <c r="IER40" s="1346"/>
      <c r="IES40" s="1346"/>
      <c r="IET40" s="1346"/>
      <c r="IEU40" s="1346"/>
      <c r="IEV40" s="1346"/>
      <c r="IEW40" s="1346"/>
      <c r="IEX40" s="1346"/>
      <c r="IEY40" s="1346"/>
      <c r="IEZ40" s="1346"/>
      <c r="IFA40" s="1346"/>
      <c r="IFB40" s="1346"/>
      <c r="IFC40" s="1346"/>
      <c r="IFD40" s="1346"/>
      <c r="IFE40" s="1346"/>
      <c r="IFF40" s="1346"/>
      <c r="IFG40" s="1346"/>
      <c r="IFH40" s="1346"/>
      <c r="IFI40" s="1346"/>
      <c r="IFJ40" s="1346"/>
      <c r="IFK40" s="1346"/>
      <c r="IFL40" s="1346"/>
      <c r="IFM40" s="1346"/>
      <c r="IFN40" s="1346"/>
      <c r="IFO40" s="1346"/>
      <c r="IFP40" s="1346"/>
      <c r="IFQ40" s="1346"/>
      <c r="IFR40" s="1346"/>
      <c r="IFS40" s="1346"/>
      <c r="IFT40" s="1346"/>
      <c r="IFU40" s="1346"/>
      <c r="IFV40" s="1346"/>
      <c r="IFW40" s="1346"/>
      <c r="IFX40" s="1346"/>
      <c r="IFY40" s="1346"/>
      <c r="IFZ40" s="1346"/>
      <c r="IGA40" s="1346"/>
      <c r="IGB40" s="1346"/>
      <c r="IGC40" s="1346"/>
      <c r="IGD40" s="1346"/>
      <c r="IGE40" s="1346"/>
      <c r="IGF40" s="1346"/>
      <c r="IGG40" s="1346"/>
      <c r="IGH40" s="1346"/>
      <c r="IGI40" s="1346"/>
      <c r="IGJ40" s="1346"/>
      <c r="IGK40" s="1346"/>
      <c r="IGL40" s="1346"/>
      <c r="IGM40" s="1346"/>
      <c r="IGN40" s="1346"/>
      <c r="IGO40" s="1346"/>
      <c r="IGP40" s="1346"/>
      <c r="IGQ40" s="1346"/>
      <c r="IGR40" s="1346"/>
      <c r="IGS40" s="1346"/>
      <c r="IGT40" s="1346"/>
      <c r="IGU40" s="1346"/>
      <c r="IGV40" s="1346"/>
      <c r="IGW40" s="1346"/>
      <c r="IGX40" s="1346"/>
      <c r="IGY40" s="1346"/>
      <c r="IGZ40" s="1346"/>
      <c r="IHA40" s="1346"/>
      <c r="IHB40" s="1346"/>
      <c r="IHC40" s="1346"/>
      <c r="IHD40" s="1346"/>
      <c r="IHE40" s="1346"/>
      <c r="IHF40" s="1346"/>
      <c r="IHG40" s="1346"/>
      <c r="IHH40" s="1346"/>
      <c r="IHI40" s="1346"/>
      <c r="IHJ40" s="1346"/>
      <c r="IHK40" s="1346"/>
      <c r="IHL40" s="1346"/>
      <c r="IHM40" s="1346"/>
      <c r="IHN40" s="1346"/>
      <c r="IHO40" s="1346"/>
      <c r="IHP40" s="1346"/>
      <c r="IHQ40" s="1346"/>
      <c r="IHR40" s="1346"/>
      <c r="IHS40" s="1346"/>
      <c r="IHT40" s="1346"/>
      <c r="IHU40" s="1346"/>
      <c r="IHV40" s="1346"/>
      <c r="IHW40" s="1346"/>
      <c r="IHX40" s="1346"/>
      <c r="IHY40" s="1346"/>
      <c r="IHZ40" s="1346"/>
      <c r="IIA40" s="1346"/>
      <c r="IIB40" s="1346"/>
      <c r="IIC40" s="1346"/>
      <c r="IID40" s="1346"/>
      <c r="IIE40" s="1346"/>
      <c r="IIF40" s="1346"/>
      <c r="IIG40" s="1346"/>
      <c r="IIH40" s="1346"/>
      <c r="III40" s="1346"/>
      <c r="IIJ40" s="1346"/>
      <c r="IIK40" s="1346"/>
      <c r="IIL40" s="1346"/>
      <c r="IIM40" s="1346"/>
      <c r="IIN40" s="1346"/>
      <c r="IIO40" s="1346"/>
      <c r="IIP40" s="1346"/>
      <c r="IIQ40" s="1346"/>
      <c r="IIR40" s="1346"/>
      <c r="IIS40" s="1346"/>
      <c r="IIT40" s="1346"/>
      <c r="IIU40" s="1346"/>
      <c r="IIV40" s="1346"/>
      <c r="IIW40" s="1346"/>
      <c r="IIX40" s="1346"/>
      <c r="IIY40" s="1346"/>
      <c r="IIZ40" s="1346"/>
      <c r="IJA40" s="1346"/>
      <c r="IJB40" s="1346"/>
      <c r="IJC40" s="1346"/>
      <c r="IJD40" s="1346"/>
      <c r="IJE40" s="1346"/>
      <c r="IJF40" s="1346"/>
      <c r="IJG40" s="1346"/>
      <c r="IJH40" s="1346"/>
      <c r="IJI40" s="1346"/>
      <c r="IJJ40" s="1346"/>
      <c r="IJK40" s="1346"/>
      <c r="IJL40" s="1346"/>
      <c r="IJM40" s="1346"/>
      <c r="IJN40" s="1346"/>
      <c r="IJO40" s="1346"/>
      <c r="IJP40" s="1346"/>
      <c r="IJQ40" s="1346"/>
      <c r="IJR40" s="1346"/>
      <c r="IJS40" s="1346"/>
      <c r="IJT40" s="1346"/>
      <c r="IJU40" s="1346"/>
      <c r="IJV40" s="1346"/>
      <c r="IJW40" s="1346"/>
      <c r="IJX40" s="1346"/>
      <c r="IJY40" s="1346"/>
      <c r="IJZ40" s="1346"/>
      <c r="IKA40" s="1346"/>
      <c r="IKB40" s="1346"/>
      <c r="IKC40" s="1346"/>
      <c r="IKD40" s="1346"/>
      <c r="IKE40" s="1346"/>
      <c r="IKF40" s="1346"/>
      <c r="IKG40" s="1346"/>
      <c r="IKH40" s="1346"/>
      <c r="IKI40" s="1346"/>
      <c r="IKJ40" s="1346"/>
      <c r="IKK40" s="1346"/>
      <c r="IKL40" s="1346"/>
      <c r="IKM40" s="1346"/>
      <c r="IKN40" s="1346"/>
      <c r="IKO40" s="1346"/>
      <c r="IKP40" s="1346"/>
      <c r="IKQ40" s="1346"/>
      <c r="IKR40" s="1346"/>
      <c r="IKS40" s="1346"/>
      <c r="IKT40" s="1346"/>
      <c r="IKU40" s="1346"/>
      <c r="IKV40" s="1346"/>
      <c r="IKW40" s="1346"/>
      <c r="IKX40" s="1346"/>
      <c r="IKY40" s="1346"/>
      <c r="IKZ40" s="1346"/>
      <c r="ILA40" s="1346"/>
      <c r="ILB40" s="1346"/>
      <c r="ILC40" s="1346"/>
      <c r="ILD40" s="1346"/>
      <c r="ILE40" s="1346"/>
      <c r="ILF40" s="1346"/>
      <c r="ILG40" s="1346"/>
      <c r="ILH40" s="1346"/>
      <c r="ILI40" s="1346"/>
      <c r="ILJ40" s="1346"/>
      <c r="ILK40" s="1346"/>
      <c r="ILL40" s="1346"/>
      <c r="ILM40" s="1346"/>
      <c r="ILN40" s="1346"/>
      <c r="ILO40" s="1346"/>
      <c r="ILP40" s="1346"/>
      <c r="ILQ40" s="1346"/>
      <c r="ILR40" s="1346"/>
      <c r="ILS40" s="1346"/>
      <c r="ILT40" s="1346"/>
      <c r="ILU40" s="1346"/>
      <c r="ILV40" s="1346"/>
      <c r="ILW40" s="1346"/>
      <c r="ILX40" s="1346"/>
      <c r="ILY40" s="1346"/>
      <c r="ILZ40" s="1346"/>
      <c r="IMA40" s="1346"/>
      <c r="IMB40" s="1346"/>
      <c r="IMC40" s="1346"/>
      <c r="IMD40" s="1346"/>
      <c r="IME40" s="1346"/>
      <c r="IMF40" s="1346"/>
      <c r="IMG40" s="1346"/>
      <c r="IMH40" s="1346"/>
      <c r="IMI40" s="1346"/>
      <c r="IMJ40" s="1346"/>
      <c r="IMK40" s="1346"/>
      <c r="IML40" s="1346"/>
      <c r="IMM40" s="1346"/>
      <c r="IMN40" s="1346"/>
      <c r="IMO40" s="1346"/>
      <c r="IMP40" s="1346"/>
      <c r="IMQ40" s="1346"/>
      <c r="IMR40" s="1346"/>
      <c r="IMS40" s="1346"/>
      <c r="IMT40" s="1346"/>
      <c r="IMU40" s="1346"/>
      <c r="IMV40" s="1346"/>
      <c r="IMW40" s="1346"/>
      <c r="IMX40" s="1346"/>
      <c r="IMY40" s="1346"/>
      <c r="IMZ40" s="1346"/>
      <c r="INA40" s="1346"/>
      <c r="INB40" s="1346"/>
      <c r="INC40" s="1346"/>
      <c r="IND40" s="1346"/>
      <c r="INE40" s="1346"/>
      <c r="INF40" s="1346"/>
      <c r="ING40" s="1346"/>
      <c r="INH40" s="1346"/>
      <c r="INI40" s="1346"/>
      <c r="INJ40" s="1346"/>
      <c r="INK40" s="1346"/>
      <c r="INL40" s="1346"/>
      <c r="INM40" s="1346"/>
      <c r="INN40" s="1346"/>
      <c r="INO40" s="1346"/>
      <c r="INP40" s="1346"/>
      <c r="INQ40" s="1346"/>
      <c r="INR40" s="1346"/>
      <c r="INS40" s="1346"/>
      <c r="INT40" s="1346"/>
      <c r="INU40" s="1346"/>
      <c r="INV40" s="1346"/>
      <c r="INW40" s="1346"/>
      <c r="INX40" s="1346"/>
      <c r="INY40" s="1346"/>
      <c r="INZ40" s="1346"/>
      <c r="IOA40" s="1346"/>
      <c r="IOB40" s="1346"/>
      <c r="IOC40" s="1346"/>
      <c r="IOD40" s="1346"/>
      <c r="IOE40" s="1346"/>
      <c r="IOF40" s="1346"/>
      <c r="IOG40" s="1346"/>
      <c r="IOH40" s="1346"/>
      <c r="IOI40" s="1346"/>
      <c r="IOJ40" s="1346"/>
      <c r="IOK40" s="1346"/>
      <c r="IOL40" s="1346"/>
      <c r="IOM40" s="1346"/>
      <c r="ION40" s="1346"/>
      <c r="IOO40" s="1346"/>
      <c r="IOP40" s="1346"/>
      <c r="IOQ40" s="1346"/>
      <c r="IOR40" s="1346"/>
      <c r="IOS40" s="1346"/>
      <c r="IOT40" s="1346"/>
      <c r="IOU40" s="1346"/>
      <c r="IOV40" s="1346"/>
      <c r="IOW40" s="1346"/>
      <c r="IOX40" s="1346"/>
      <c r="IOY40" s="1346"/>
      <c r="IOZ40" s="1346"/>
      <c r="IPA40" s="1346"/>
      <c r="IPB40" s="1346"/>
      <c r="IPC40" s="1346"/>
      <c r="IPD40" s="1346"/>
      <c r="IPE40" s="1346"/>
      <c r="IPF40" s="1346"/>
      <c r="IPG40" s="1346"/>
      <c r="IPH40" s="1346"/>
      <c r="IPI40" s="1346"/>
      <c r="IPJ40" s="1346"/>
      <c r="IPK40" s="1346"/>
      <c r="IPL40" s="1346"/>
      <c r="IPM40" s="1346"/>
      <c r="IPN40" s="1346"/>
      <c r="IPO40" s="1346"/>
      <c r="IPP40" s="1346"/>
      <c r="IPQ40" s="1346"/>
      <c r="IPR40" s="1346"/>
      <c r="IPS40" s="1346"/>
      <c r="IPT40" s="1346"/>
      <c r="IPU40" s="1346"/>
      <c r="IPV40" s="1346"/>
      <c r="IPW40" s="1346"/>
      <c r="IPX40" s="1346"/>
      <c r="IPY40" s="1346"/>
      <c r="IPZ40" s="1346"/>
      <c r="IQA40" s="1346"/>
      <c r="IQB40" s="1346"/>
      <c r="IQC40" s="1346"/>
      <c r="IQD40" s="1346"/>
      <c r="IQE40" s="1346"/>
      <c r="IQF40" s="1346"/>
      <c r="IQG40" s="1346"/>
      <c r="IQH40" s="1346"/>
      <c r="IQI40" s="1346"/>
      <c r="IQJ40" s="1346"/>
      <c r="IQK40" s="1346"/>
      <c r="IQL40" s="1346"/>
      <c r="IQM40" s="1346"/>
      <c r="IQN40" s="1346"/>
      <c r="IQO40" s="1346"/>
      <c r="IQP40" s="1346"/>
      <c r="IQQ40" s="1346"/>
      <c r="IQR40" s="1346"/>
      <c r="IQS40" s="1346"/>
      <c r="IQT40" s="1346"/>
      <c r="IQU40" s="1346"/>
      <c r="IQV40" s="1346"/>
      <c r="IQW40" s="1346"/>
      <c r="IQX40" s="1346"/>
      <c r="IQY40" s="1346"/>
      <c r="IQZ40" s="1346"/>
      <c r="IRA40" s="1346"/>
      <c r="IRB40" s="1346"/>
      <c r="IRC40" s="1346"/>
      <c r="IRD40" s="1346"/>
      <c r="IRE40" s="1346"/>
      <c r="IRF40" s="1346"/>
      <c r="IRG40" s="1346"/>
      <c r="IRH40" s="1346"/>
      <c r="IRI40" s="1346"/>
      <c r="IRJ40" s="1346"/>
      <c r="IRK40" s="1346"/>
      <c r="IRL40" s="1346"/>
      <c r="IRM40" s="1346"/>
      <c r="IRN40" s="1346"/>
      <c r="IRO40" s="1346"/>
      <c r="IRP40" s="1346"/>
      <c r="IRQ40" s="1346"/>
      <c r="IRR40" s="1346"/>
      <c r="IRS40" s="1346"/>
      <c r="IRT40" s="1346"/>
      <c r="IRU40" s="1346"/>
      <c r="IRV40" s="1346"/>
      <c r="IRW40" s="1346"/>
      <c r="IRX40" s="1346"/>
      <c r="IRY40" s="1346"/>
      <c r="IRZ40" s="1346"/>
      <c r="ISA40" s="1346"/>
      <c r="ISB40" s="1346"/>
      <c r="ISC40" s="1346"/>
      <c r="ISD40" s="1346"/>
      <c r="ISE40" s="1346"/>
      <c r="ISF40" s="1346"/>
      <c r="ISG40" s="1346"/>
      <c r="ISH40" s="1346"/>
      <c r="ISI40" s="1346"/>
      <c r="ISJ40" s="1346"/>
      <c r="ISK40" s="1346"/>
      <c r="ISL40" s="1346"/>
      <c r="ISM40" s="1346"/>
      <c r="ISN40" s="1346"/>
      <c r="ISO40" s="1346"/>
      <c r="ISP40" s="1346"/>
      <c r="ISQ40" s="1346"/>
      <c r="ISR40" s="1346"/>
      <c r="ISS40" s="1346"/>
      <c r="IST40" s="1346"/>
      <c r="ISU40" s="1346"/>
      <c r="ISV40" s="1346"/>
      <c r="ISW40" s="1346"/>
      <c r="ISX40" s="1346"/>
      <c r="ISY40" s="1346"/>
      <c r="ISZ40" s="1346"/>
      <c r="ITA40" s="1346"/>
      <c r="ITB40" s="1346"/>
      <c r="ITC40" s="1346"/>
      <c r="ITD40" s="1346"/>
      <c r="ITE40" s="1346"/>
      <c r="ITF40" s="1346"/>
      <c r="ITG40" s="1346"/>
      <c r="ITH40" s="1346"/>
      <c r="ITI40" s="1346"/>
      <c r="ITJ40" s="1346"/>
      <c r="ITK40" s="1346"/>
      <c r="ITL40" s="1346"/>
      <c r="ITM40" s="1346"/>
      <c r="ITN40" s="1346"/>
      <c r="ITO40" s="1346"/>
      <c r="ITP40" s="1346"/>
      <c r="ITQ40" s="1346"/>
      <c r="ITR40" s="1346"/>
      <c r="ITS40" s="1346"/>
      <c r="ITT40" s="1346"/>
      <c r="ITU40" s="1346"/>
      <c r="ITV40" s="1346"/>
      <c r="ITW40" s="1346"/>
      <c r="ITX40" s="1346"/>
      <c r="ITY40" s="1346"/>
      <c r="ITZ40" s="1346"/>
      <c r="IUA40" s="1346"/>
      <c r="IUB40" s="1346"/>
      <c r="IUC40" s="1346"/>
      <c r="IUD40" s="1346"/>
      <c r="IUE40" s="1346"/>
      <c r="IUF40" s="1346"/>
      <c r="IUG40" s="1346"/>
      <c r="IUH40" s="1346"/>
      <c r="IUI40" s="1346"/>
      <c r="IUJ40" s="1346"/>
      <c r="IUK40" s="1346"/>
      <c r="IUL40" s="1346"/>
      <c r="IUM40" s="1346"/>
      <c r="IUN40" s="1346"/>
      <c r="IUO40" s="1346"/>
      <c r="IUP40" s="1346"/>
      <c r="IUQ40" s="1346"/>
      <c r="IUR40" s="1346"/>
      <c r="IUS40" s="1346"/>
      <c r="IUT40" s="1346"/>
      <c r="IUU40" s="1346"/>
      <c r="IUV40" s="1346"/>
      <c r="IUW40" s="1346"/>
      <c r="IUX40" s="1346"/>
      <c r="IUY40" s="1346"/>
      <c r="IUZ40" s="1346"/>
      <c r="IVA40" s="1346"/>
      <c r="IVB40" s="1346"/>
      <c r="IVC40" s="1346"/>
      <c r="IVD40" s="1346"/>
      <c r="IVE40" s="1346"/>
      <c r="IVF40" s="1346"/>
      <c r="IVG40" s="1346"/>
      <c r="IVH40" s="1346"/>
      <c r="IVI40" s="1346"/>
      <c r="IVJ40" s="1346"/>
      <c r="IVK40" s="1346"/>
      <c r="IVL40" s="1346"/>
      <c r="IVM40" s="1346"/>
      <c r="IVN40" s="1346"/>
      <c r="IVO40" s="1346"/>
      <c r="IVP40" s="1346"/>
      <c r="IVQ40" s="1346"/>
      <c r="IVR40" s="1346"/>
      <c r="IVS40" s="1346"/>
      <c r="IVT40" s="1346"/>
      <c r="IVU40" s="1346"/>
      <c r="IVV40" s="1346"/>
      <c r="IVW40" s="1346"/>
      <c r="IVX40" s="1346"/>
      <c r="IVY40" s="1346"/>
      <c r="IVZ40" s="1346"/>
      <c r="IWA40" s="1346"/>
      <c r="IWB40" s="1346"/>
      <c r="IWC40" s="1346"/>
      <c r="IWD40" s="1346"/>
      <c r="IWE40" s="1346"/>
      <c r="IWF40" s="1346"/>
      <c r="IWG40" s="1346"/>
      <c r="IWH40" s="1346"/>
      <c r="IWI40" s="1346"/>
      <c r="IWJ40" s="1346"/>
      <c r="IWK40" s="1346"/>
      <c r="IWL40" s="1346"/>
      <c r="IWM40" s="1346"/>
      <c r="IWN40" s="1346"/>
      <c r="IWO40" s="1346"/>
      <c r="IWP40" s="1346"/>
      <c r="IWQ40" s="1346"/>
      <c r="IWR40" s="1346"/>
      <c r="IWS40" s="1346"/>
      <c r="IWT40" s="1346"/>
      <c r="IWU40" s="1346"/>
      <c r="IWV40" s="1346"/>
      <c r="IWW40" s="1346"/>
      <c r="IWX40" s="1346"/>
      <c r="IWY40" s="1346"/>
      <c r="IWZ40" s="1346"/>
      <c r="IXA40" s="1346"/>
      <c r="IXB40" s="1346"/>
      <c r="IXC40" s="1346"/>
      <c r="IXD40" s="1346"/>
      <c r="IXE40" s="1346"/>
      <c r="IXF40" s="1346"/>
      <c r="IXG40" s="1346"/>
      <c r="IXH40" s="1346"/>
      <c r="IXI40" s="1346"/>
      <c r="IXJ40" s="1346"/>
      <c r="IXK40" s="1346"/>
      <c r="IXL40" s="1346"/>
      <c r="IXM40" s="1346"/>
      <c r="IXN40" s="1346"/>
      <c r="IXO40" s="1346"/>
      <c r="IXP40" s="1346"/>
      <c r="IXQ40" s="1346"/>
      <c r="IXR40" s="1346"/>
      <c r="IXS40" s="1346"/>
      <c r="IXT40" s="1346"/>
      <c r="IXU40" s="1346"/>
      <c r="IXV40" s="1346"/>
      <c r="IXW40" s="1346"/>
      <c r="IXX40" s="1346"/>
      <c r="IXY40" s="1346"/>
      <c r="IXZ40" s="1346"/>
      <c r="IYA40" s="1346"/>
      <c r="IYB40" s="1346"/>
      <c r="IYC40" s="1346"/>
      <c r="IYD40" s="1346"/>
      <c r="IYE40" s="1346"/>
      <c r="IYF40" s="1346"/>
      <c r="IYG40" s="1346"/>
      <c r="IYH40" s="1346"/>
      <c r="IYI40" s="1346"/>
      <c r="IYJ40" s="1346"/>
      <c r="IYK40" s="1346"/>
      <c r="IYL40" s="1346"/>
      <c r="IYM40" s="1346"/>
      <c r="IYN40" s="1346"/>
      <c r="IYO40" s="1346"/>
      <c r="IYP40" s="1346"/>
      <c r="IYQ40" s="1346"/>
      <c r="IYR40" s="1346"/>
      <c r="IYS40" s="1346"/>
      <c r="IYT40" s="1346"/>
      <c r="IYU40" s="1346"/>
      <c r="IYV40" s="1346"/>
      <c r="IYW40" s="1346"/>
      <c r="IYX40" s="1346"/>
      <c r="IYY40" s="1346"/>
      <c r="IYZ40" s="1346"/>
      <c r="IZA40" s="1346"/>
      <c r="IZB40" s="1346"/>
      <c r="IZC40" s="1346"/>
      <c r="IZD40" s="1346"/>
      <c r="IZE40" s="1346"/>
      <c r="IZF40" s="1346"/>
      <c r="IZG40" s="1346"/>
      <c r="IZH40" s="1346"/>
      <c r="IZI40" s="1346"/>
      <c r="IZJ40" s="1346"/>
      <c r="IZK40" s="1346"/>
      <c r="IZL40" s="1346"/>
      <c r="IZM40" s="1346"/>
      <c r="IZN40" s="1346"/>
      <c r="IZO40" s="1346"/>
      <c r="IZP40" s="1346"/>
      <c r="IZQ40" s="1346"/>
      <c r="IZR40" s="1346"/>
      <c r="IZS40" s="1346"/>
      <c r="IZT40" s="1346"/>
      <c r="IZU40" s="1346"/>
      <c r="IZV40" s="1346"/>
      <c r="IZW40" s="1346"/>
      <c r="IZX40" s="1346"/>
      <c r="IZY40" s="1346"/>
      <c r="IZZ40" s="1346"/>
      <c r="JAA40" s="1346"/>
      <c r="JAB40" s="1346"/>
      <c r="JAC40" s="1346"/>
      <c r="JAD40" s="1346"/>
      <c r="JAE40" s="1346"/>
      <c r="JAF40" s="1346"/>
      <c r="JAG40" s="1346"/>
      <c r="JAH40" s="1346"/>
      <c r="JAI40" s="1346"/>
      <c r="JAJ40" s="1346"/>
      <c r="JAK40" s="1346"/>
      <c r="JAL40" s="1346"/>
      <c r="JAM40" s="1346"/>
      <c r="JAN40" s="1346"/>
      <c r="JAO40" s="1346"/>
      <c r="JAP40" s="1346"/>
      <c r="JAQ40" s="1346"/>
      <c r="JAR40" s="1346"/>
      <c r="JAS40" s="1346"/>
      <c r="JAT40" s="1346"/>
      <c r="JAU40" s="1346"/>
      <c r="JAV40" s="1346"/>
      <c r="JAW40" s="1346"/>
      <c r="JAX40" s="1346"/>
      <c r="JAY40" s="1346"/>
      <c r="JAZ40" s="1346"/>
      <c r="JBA40" s="1346"/>
      <c r="JBB40" s="1346"/>
      <c r="JBC40" s="1346"/>
      <c r="JBD40" s="1346"/>
      <c r="JBE40" s="1346"/>
      <c r="JBF40" s="1346"/>
      <c r="JBG40" s="1346"/>
      <c r="JBH40" s="1346"/>
      <c r="JBI40" s="1346"/>
      <c r="JBJ40" s="1346"/>
      <c r="JBK40" s="1346"/>
      <c r="JBL40" s="1346"/>
      <c r="JBM40" s="1346"/>
      <c r="JBN40" s="1346"/>
      <c r="JBO40" s="1346"/>
      <c r="JBP40" s="1346"/>
      <c r="JBQ40" s="1346"/>
      <c r="JBR40" s="1346"/>
      <c r="JBS40" s="1346"/>
      <c r="JBT40" s="1346"/>
      <c r="JBU40" s="1346"/>
      <c r="JBV40" s="1346"/>
      <c r="JBW40" s="1346"/>
      <c r="JBX40" s="1346"/>
      <c r="JBY40" s="1346"/>
      <c r="JBZ40" s="1346"/>
      <c r="JCA40" s="1346"/>
      <c r="JCB40" s="1346"/>
      <c r="JCC40" s="1346"/>
      <c r="JCD40" s="1346"/>
      <c r="JCE40" s="1346"/>
      <c r="JCF40" s="1346"/>
      <c r="JCG40" s="1346"/>
      <c r="JCH40" s="1346"/>
      <c r="JCI40" s="1346"/>
      <c r="JCJ40" s="1346"/>
      <c r="JCK40" s="1346"/>
      <c r="JCL40" s="1346"/>
      <c r="JCM40" s="1346"/>
      <c r="JCN40" s="1346"/>
      <c r="JCO40" s="1346"/>
      <c r="JCP40" s="1346"/>
      <c r="JCQ40" s="1346"/>
      <c r="JCR40" s="1346"/>
      <c r="JCS40" s="1346"/>
      <c r="JCT40" s="1346"/>
      <c r="JCU40" s="1346"/>
      <c r="JCV40" s="1346"/>
      <c r="JCW40" s="1346"/>
      <c r="JCX40" s="1346"/>
      <c r="JCY40" s="1346"/>
      <c r="JCZ40" s="1346"/>
      <c r="JDA40" s="1346"/>
      <c r="JDB40" s="1346"/>
      <c r="JDC40" s="1346"/>
      <c r="JDD40" s="1346"/>
      <c r="JDE40" s="1346"/>
      <c r="JDF40" s="1346"/>
      <c r="JDG40" s="1346"/>
      <c r="JDH40" s="1346"/>
      <c r="JDI40" s="1346"/>
      <c r="JDJ40" s="1346"/>
      <c r="JDK40" s="1346"/>
      <c r="JDL40" s="1346"/>
      <c r="JDM40" s="1346"/>
      <c r="JDN40" s="1346"/>
      <c r="JDO40" s="1346"/>
      <c r="JDP40" s="1346"/>
      <c r="JDQ40" s="1346"/>
      <c r="JDR40" s="1346"/>
      <c r="JDS40" s="1346"/>
      <c r="JDT40" s="1346"/>
      <c r="JDU40" s="1346"/>
      <c r="JDV40" s="1346"/>
      <c r="JDW40" s="1346"/>
      <c r="JDX40" s="1346"/>
      <c r="JDY40" s="1346"/>
      <c r="JDZ40" s="1346"/>
      <c r="JEA40" s="1346"/>
      <c r="JEB40" s="1346"/>
      <c r="JEC40" s="1346"/>
      <c r="JED40" s="1346"/>
      <c r="JEE40" s="1346"/>
      <c r="JEF40" s="1346"/>
      <c r="JEG40" s="1346"/>
      <c r="JEH40" s="1346"/>
      <c r="JEI40" s="1346"/>
      <c r="JEJ40" s="1346"/>
      <c r="JEK40" s="1346"/>
      <c r="JEL40" s="1346"/>
      <c r="JEM40" s="1346"/>
      <c r="JEN40" s="1346"/>
      <c r="JEO40" s="1346"/>
      <c r="JEP40" s="1346"/>
      <c r="JEQ40" s="1346"/>
      <c r="JER40" s="1346"/>
      <c r="JES40" s="1346"/>
      <c r="JET40" s="1346"/>
      <c r="JEU40" s="1346"/>
      <c r="JEV40" s="1346"/>
      <c r="JEW40" s="1346"/>
      <c r="JEX40" s="1346"/>
      <c r="JEY40" s="1346"/>
      <c r="JEZ40" s="1346"/>
      <c r="JFA40" s="1346"/>
      <c r="JFB40" s="1346"/>
      <c r="JFC40" s="1346"/>
      <c r="JFD40" s="1346"/>
      <c r="JFE40" s="1346"/>
      <c r="JFF40" s="1346"/>
      <c r="JFG40" s="1346"/>
      <c r="JFH40" s="1346"/>
      <c r="JFI40" s="1346"/>
      <c r="JFJ40" s="1346"/>
      <c r="JFK40" s="1346"/>
      <c r="JFL40" s="1346"/>
      <c r="JFM40" s="1346"/>
      <c r="JFN40" s="1346"/>
      <c r="JFO40" s="1346"/>
      <c r="JFP40" s="1346"/>
      <c r="JFQ40" s="1346"/>
      <c r="JFR40" s="1346"/>
      <c r="JFS40" s="1346"/>
      <c r="JFT40" s="1346"/>
      <c r="JFU40" s="1346"/>
      <c r="JFV40" s="1346"/>
      <c r="JFW40" s="1346"/>
      <c r="JFX40" s="1346"/>
      <c r="JFY40" s="1346"/>
      <c r="JFZ40" s="1346"/>
      <c r="JGA40" s="1346"/>
      <c r="JGB40" s="1346"/>
      <c r="JGC40" s="1346"/>
      <c r="JGD40" s="1346"/>
      <c r="JGE40" s="1346"/>
      <c r="JGF40" s="1346"/>
      <c r="JGG40" s="1346"/>
      <c r="JGH40" s="1346"/>
      <c r="JGI40" s="1346"/>
      <c r="JGJ40" s="1346"/>
      <c r="JGK40" s="1346"/>
      <c r="JGL40" s="1346"/>
      <c r="JGM40" s="1346"/>
      <c r="JGN40" s="1346"/>
      <c r="JGO40" s="1346"/>
      <c r="JGP40" s="1346"/>
      <c r="JGQ40" s="1346"/>
      <c r="JGR40" s="1346"/>
      <c r="JGS40" s="1346"/>
      <c r="JGT40" s="1346"/>
      <c r="JGU40" s="1346"/>
      <c r="JGV40" s="1346"/>
      <c r="JGW40" s="1346"/>
      <c r="JGX40" s="1346"/>
      <c r="JGY40" s="1346"/>
      <c r="JGZ40" s="1346"/>
      <c r="JHA40" s="1346"/>
      <c r="JHB40" s="1346"/>
      <c r="JHC40" s="1346"/>
      <c r="JHD40" s="1346"/>
      <c r="JHE40" s="1346"/>
      <c r="JHF40" s="1346"/>
      <c r="JHG40" s="1346"/>
      <c r="JHH40" s="1346"/>
      <c r="JHI40" s="1346"/>
      <c r="JHJ40" s="1346"/>
      <c r="JHK40" s="1346"/>
      <c r="JHL40" s="1346"/>
      <c r="JHM40" s="1346"/>
      <c r="JHN40" s="1346"/>
      <c r="JHO40" s="1346"/>
      <c r="JHP40" s="1346"/>
      <c r="JHQ40" s="1346"/>
      <c r="JHR40" s="1346"/>
      <c r="JHS40" s="1346"/>
      <c r="JHT40" s="1346"/>
      <c r="JHU40" s="1346"/>
      <c r="JHV40" s="1346"/>
      <c r="JHW40" s="1346"/>
      <c r="JHX40" s="1346"/>
      <c r="JHY40" s="1346"/>
      <c r="JHZ40" s="1346"/>
      <c r="JIA40" s="1346"/>
      <c r="JIB40" s="1346"/>
      <c r="JIC40" s="1346"/>
      <c r="JID40" s="1346"/>
      <c r="JIE40" s="1346"/>
      <c r="JIF40" s="1346"/>
      <c r="JIG40" s="1346"/>
      <c r="JIH40" s="1346"/>
      <c r="JII40" s="1346"/>
      <c r="JIJ40" s="1346"/>
      <c r="JIK40" s="1346"/>
      <c r="JIL40" s="1346"/>
      <c r="JIM40" s="1346"/>
      <c r="JIN40" s="1346"/>
      <c r="JIO40" s="1346"/>
      <c r="JIP40" s="1346"/>
      <c r="JIQ40" s="1346"/>
      <c r="JIR40" s="1346"/>
      <c r="JIS40" s="1346"/>
      <c r="JIT40" s="1346"/>
      <c r="JIU40" s="1346"/>
      <c r="JIV40" s="1346"/>
      <c r="JIW40" s="1346"/>
      <c r="JIX40" s="1346"/>
      <c r="JIY40" s="1346"/>
      <c r="JIZ40" s="1346"/>
      <c r="JJA40" s="1346"/>
      <c r="JJB40" s="1346"/>
      <c r="JJC40" s="1346"/>
      <c r="JJD40" s="1346"/>
      <c r="JJE40" s="1346"/>
      <c r="JJF40" s="1346"/>
      <c r="JJG40" s="1346"/>
      <c r="JJH40" s="1346"/>
      <c r="JJI40" s="1346"/>
      <c r="JJJ40" s="1346"/>
      <c r="JJK40" s="1346"/>
      <c r="JJL40" s="1346"/>
      <c r="JJM40" s="1346"/>
      <c r="JJN40" s="1346"/>
      <c r="JJO40" s="1346"/>
      <c r="JJP40" s="1346"/>
      <c r="JJQ40" s="1346"/>
      <c r="JJR40" s="1346"/>
      <c r="JJS40" s="1346"/>
      <c r="JJT40" s="1346"/>
      <c r="JJU40" s="1346"/>
      <c r="JJV40" s="1346"/>
      <c r="JJW40" s="1346"/>
      <c r="JJX40" s="1346"/>
      <c r="JJY40" s="1346"/>
      <c r="JJZ40" s="1346"/>
      <c r="JKA40" s="1346"/>
      <c r="JKB40" s="1346"/>
      <c r="JKC40" s="1346"/>
      <c r="JKD40" s="1346"/>
      <c r="JKE40" s="1346"/>
      <c r="JKF40" s="1346"/>
      <c r="JKG40" s="1346"/>
      <c r="JKH40" s="1346"/>
      <c r="JKI40" s="1346"/>
      <c r="JKJ40" s="1346"/>
      <c r="JKK40" s="1346"/>
      <c r="JKL40" s="1346"/>
      <c r="JKM40" s="1346"/>
      <c r="JKN40" s="1346"/>
      <c r="JKO40" s="1346"/>
      <c r="JKP40" s="1346"/>
      <c r="JKQ40" s="1346"/>
      <c r="JKR40" s="1346"/>
      <c r="JKS40" s="1346"/>
      <c r="JKT40" s="1346"/>
      <c r="JKU40" s="1346"/>
      <c r="JKV40" s="1346"/>
      <c r="JKW40" s="1346"/>
      <c r="JKX40" s="1346"/>
      <c r="JKY40" s="1346"/>
      <c r="JKZ40" s="1346"/>
      <c r="JLA40" s="1346"/>
      <c r="JLB40" s="1346"/>
      <c r="JLC40" s="1346"/>
      <c r="JLD40" s="1346"/>
      <c r="JLE40" s="1346"/>
      <c r="JLF40" s="1346"/>
      <c r="JLG40" s="1346"/>
      <c r="JLH40" s="1346"/>
      <c r="JLI40" s="1346"/>
      <c r="JLJ40" s="1346"/>
      <c r="JLK40" s="1346"/>
      <c r="JLL40" s="1346"/>
      <c r="JLM40" s="1346"/>
      <c r="JLN40" s="1346"/>
      <c r="JLO40" s="1346"/>
      <c r="JLP40" s="1346"/>
      <c r="JLQ40" s="1346"/>
      <c r="JLR40" s="1346"/>
      <c r="JLS40" s="1346"/>
      <c r="JLT40" s="1346"/>
      <c r="JLU40" s="1346"/>
      <c r="JLV40" s="1346"/>
      <c r="JLW40" s="1346"/>
      <c r="JLX40" s="1346"/>
      <c r="JLY40" s="1346"/>
      <c r="JLZ40" s="1346"/>
      <c r="JMA40" s="1346"/>
      <c r="JMB40" s="1346"/>
      <c r="JMC40" s="1346"/>
      <c r="JMD40" s="1346"/>
      <c r="JME40" s="1346"/>
      <c r="JMF40" s="1346"/>
      <c r="JMG40" s="1346"/>
      <c r="JMH40" s="1346"/>
      <c r="JMI40" s="1346"/>
      <c r="JMJ40" s="1346"/>
      <c r="JMK40" s="1346"/>
      <c r="JML40" s="1346"/>
      <c r="JMM40" s="1346"/>
      <c r="JMN40" s="1346"/>
      <c r="JMO40" s="1346"/>
      <c r="JMP40" s="1346"/>
      <c r="JMQ40" s="1346"/>
      <c r="JMR40" s="1346"/>
      <c r="JMS40" s="1346"/>
      <c r="JMT40" s="1346"/>
      <c r="JMU40" s="1346"/>
      <c r="JMV40" s="1346"/>
      <c r="JMW40" s="1346"/>
      <c r="JMX40" s="1346"/>
      <c r="JMY40" s="1346"/>
      <c r="JMZ40" s="1346"/>
      <c r="JNA40" s="1346"/>
      <c r="JNB40" s="1346"/>
      <c r="JNC40" s="1346"/>
      <c r="JND40" s="1346"/>
      <c r="JNE40" s="1346"/>
      <c r="JNF40" s="1346"/>
      <c r="JNG40" s="1346"/>
      <c r="JNH40" s="1346"/>
      <c r="JNI40" s="1346"/>
      <c r="JNJ40" s="1346"/>
      <c r="JNK40" s="1346"/>
      <c r="JNL40" s="1346"/>
      <c r="JNM40" s="1346"/>
      <c r="JNN40" s="1346"/>
      <c r="JNO40" s="1346"/>
      <c r="JNP40" s="1346"/>
      <c r="JNQ40" s="1346"/>
      <c r="JNR40" s="1346"/>
      <c r="JNS40" s="1346"/>
      <c r="JNT40" s="1346"/>
      <c r="JNU40" s="1346"/>
      <c r="JNV40" s="1346"/>
      <c r="JNW40" s="1346"/>
      <c r="JNX40" s="1346"/>
      <c r="JNY40" s="1346"/>
      <c r="JNZ40" s="1346"/>
      <c r="JOA40" s="1346"/>
      <c r="JOB40" s="1346"/>
      <c r="JOC40" s="1346"/>
      <c r="JOD40" s="1346"/>
      <c r="JOE40" s="1346"/>
      <c r="JOF40" s="1346"/>
      <c r="JOG40" s="1346"/>
      <c r="JOH40" s="1346"/>
      <c r="JOI40" s="1346"/>
      <c r="JOJ40" s="1346"/>
      <c r="JOK40" s="1346"/>
      <c r="JOL40" s="1346"/>
      <c r="JOM40" s="1346"/>
      <c r="JON40" s="1346"/>
      <c r="JOO40" s="1346"/>
      <c r="JOP40" s="1346"/>
      <c r="JOQ40" s="1346"/>
      <c r="JOR40" s="1346"/>
      <c r="JOS40" s="1346"/>
      <c r="JOT40" s="1346"/>
      <c r="JOU40" s="1346"/>
      <c r="JOV40" s="1346"/>
      <c r="JOW40" s="1346"/>
      <c r="JOX40" s="1346"/>
      <c r="JOY40" s="1346"/>
      <c r="JOZ40" s="1346"/>
      <c r="JPA40" s="1346"/>
      <c r="JPB40" s="1346"/>
      <c r="JPC40" s="1346"/>
      <c r="JPD40" s="1346"/>
      <c r="JPE40" s="1346"/>
      <c r="JPF40" s="1346"/>
      <c r="JPG40" s="1346"/>
      <c r="JPH40" s="1346"/>
      <c r="JPI40" s="1346"/>
      <c r="JPJ40" s="1346"/>
      <c r="JPK40" s="1346"/>
      <c r="JPL40" s="1346"/>
      <c r="JPM40" s="1346"/>
      <c r="JPN40" s="1346"/>
      <c r="JPO40" s="1346"/>
      <c r="JPP40" s="1346"/>
      <c r="JPQ40" s="1346"/>
      <c r="JPR40" s="1346"/>
      <c r="JPS40" s="1346"/>
      <c r="JPT40" s="1346"/>
      <c r="JPU40" s="1346"/>
      <c r="JPV40" s="1346"/>
      <c r="JPW40" s="1346"/>
      <c r="JPX40" s="1346"/>
      <c r="JPY40" s="1346"/>
      <c r="JPZ40" s="1346"/>
      <c r="JQA40" s="1346"/>
      <c r="JQB40" s="1346"/>
      <c r="JQC40" s="1346"/>
      <c r="JQD40" s="1346"/>
      <c r="JQE40" s="1346"/>
      <c r="JQF40" s="1346"/>
      <c r="JQG40" s="1346"/>
      <c r="JQH40" s="1346"/>
      <c r="JQI40" s="1346"/>
      <c r="JQJ40" s="1346"/>
      <c r="JQK40" s="1346"/>
      <c r="JQL40" s="1346"/>
      <c r="JQM40" s="1346"/>
      <c r="JQN40" s="1346"/>
      <c r="JQO40" s="1346"/>
      <c r="JQP40" s="1346"/>
      <c r="JQQ40" s="1346"/>
      <c r="JQR40" s="1346"/>
      <c r="JQS40" s="1346"/>
      <c r="JQT40" s="1346"/>
      <c r="JQU40" s="1346"/>
      <c r="JQV40" s="1346"/>
      <c r="JQW40" s="1346"/>
      <c r="JQX40" s="1346"/>
      <c r="JQY40" s="1346"/>
      <c r="JQZ40" s="1346"/>
      <c r="JRA40" s="1346"/>
      <c r="JRB40" s="1346"/>
      <c r="JRC40" s="1346"/>
      <c r="JRD40" s="1346"/>
      <c r="JRE40" s="1346"/>
      <c r="JRF40" s="1346"/>
      <c r="JRG40" s="1346"/>
      <c r="JRH40" s="1346"/>
      <c r="JRI40" s="1346"/>
      <c r="JRJ40" s="1346"/>
      <c r="JRK40" s="1346"/>
      <c r="JRL40" s="1346"/>
      <c r="JRM40" s="1346"/>
      <c r="JRN40" s="1346"/>
      <c r="JRO40" s="1346"/>
      <c r="JRP40" s="1346"/>
      <c r="JRQ40" s="1346"/>
      <c r="JRR40" s="1346"/>
      <c r="JRS40" s="1346"/>
      <c r="JRT40" s="1346"/>
      <c r="JRU40" s="1346"/>
      <c r="JRV40" s="1346"/>
      <c r="JRW40" s="1346"/>
      <c r="JRX40" s="1346"/>
      <c r="JRY40" s="1346"/>
      <c r="JRZ40" s="1346"/>
      <c r="JSA40" s="1346"/>
      <c r="JSB40" s="1346"/>
      <c r="JSC40" s="1346"/>
      <c r="JSD40" s="1346"/>
      <c r="JSE40" s="1346"/>
      <c r="JSF40" s="1346"/>
      <c r="JSG40" s="1346"/>
      <c r="JSH40" s="1346"/>
      <c r="JSI40" s="1346"/>
      <c r="JSJ40" s="1346"/>
      <c r="JSK40" s="1346"/>
      <c r="JSL40" s="1346"/>
      <c r="JSM40" s="1346"/>
      <c r="JSN40" s="1346"/>
      <c r="JSO40" s="1346"/>
      <c r="JSP40" s="1346"/>
      <c r="JSQ40" s="1346"/>
      <c r="JSR40" s="1346"/>
      <c r="JSS40" s="1346"/>
      <c r="JST40" s="1346"/>
      <c r="JSU40" s="1346"/>
      <c r="JSV40" s="1346"/>
      <c r="JSW40" s="1346"/>
      <c r="JSX40" s="1346"/>
      <c r="JSY40" s="1346"/>
      <c r="JSZ40" s="1346"/>
      <c r="JTA40" s="1346"/>
      <c r="JTB40" s="1346"/>
      <c r="JTC40" s="1346"/>
      <c r="JTD40" s="1346"/>
      <c r="JTE40" s="1346"/>
      <c r="JTF40" s="1346"/>
      <c r="JTG40" s="1346"/>
      <c r="JTH40" s="1346"/>
      <c r="JTI40" s="1346"/>
      <c r="JTJ40" s="1346"/>
      <c r="JTK40" s="1346"/>
      <c r="JTL40" s="1346"/>
      <c r="JTM40" s="1346"/>
      <c r="JTN40" s="1346"/>
      <c r="JTO40" s="1346"/>
      <c r="JTP40" s="1346"/>
      <c r="JTQ40" s="1346"/>
      <c r="JTR40" s="1346"/>
      <c r="JTS40" s="1346"/>
      <c r="JTT40" s="1346"/>
      <c r="JTU40" s="1346"/>
      <c r="JTV40" s="1346"/>
      <c r="JTW40" s="1346"/>
      <c r="JTX40" s="1346"/>
      <c r="JTY40" s="1346"/>
      <c r="JTZ40" s="1346"/>
      <c r="JUA40" s="1346"/>
      <c r="JUB40" s="1346"/>
      <c r="JUC40" s="1346"/>
      <c r="JUD40" s="1346"/>
      <c r="JUE40" s="1346"/>
      <c r="JUF40" s="1346"/>
      <c r="JUG40" s="1346"/>
      <c r="JUH40" s="1346"/>
      <c r="JUI40" s="1346"/>
      <c r="JUJ40" s="1346"/>
      <c r="JUK40" s="1346"/>
      <c r="JUL40" s="1346"/>
      <c r="JUM40" s="1346"/>
      <c r="JUN40" s="1346"/>
      <c r="JUO40" s="1346"/>
      <c r="JUP40" s="1346"/>
      <c r="JUQ40" s="1346"/>
      <c r="JUR40" s="1346"/>
      <c r="JUS40" s="1346"/>
      <c r="JUT40" s="1346"/>
      <c r="JUU40" s="1346"/>
      <c r="JUV40" s="1346"/>
      <c r="JUW40" s="1346"/>
      <c r="JUX40" s="1346"/>
      <c r="JUY40" s="1346"/>
      <c r="JUZ40" s="1346"/>
      <c r="JVA40" s="1346"/>
      <c r="JVB40" s="1346"/>
      <c r="JVC40" s="1346"/>
      <c r="JVD40" s="1346"/>
      <c r="JVE40" s="1346"/>
      <c r="JVF40" s="1346"/>
      <c r="JVG40" s="1346"/>
      <c r="JVH40" s="1346"/>
      <c r="JVI40" s="1346"/>
      <c r="JVJ40" s="1346"/>
      <c r="JVK40" s="1346"/>
      <c r="JVL40" s="1346"/>
      <c r="JVM40" s="1346"/>
      <c r="JVN40" s="1346"/>
      <c r="JVO40" s="1346"/>
      <c r="JVP40" s="1346"/>
      <c r="JVQ40" s="1346"/>
      <c r="JVR40" s="1346"/>
      <c r="JVS40" s="1346"/>
      <c r="JVT40" s="1346"/>
      <c r="JVU40" s="1346"/>
      <c r="JVV40" s="1346"/>
      <c r="JVW40" s="1346"/>
      <c r="JVX40" s="1346"/>
      <c r="JVY40" s="1346"/>
      <c r="JVZ40" s="1346"/>
      <c r="JWA40" s="1346"/>
      <c r="JWB40" s="1346"/>
      <c r="JWC40" s="1346"/>
      <c r="JWD40" s="1346"/>
      <c r="JWE40" s="1346"/>
      <c r="JWF40" s="1346"/>
      <c r="JWG40" s="1346"/>
      <c r="JWH40" s="1346"/>
      <c r="JWI40" s="1346"/>
      <c r="JWJ40" s="1346"/>
      <c r="JWK40" s="1346"/>
      <c r="JWL40" s="1346"/>
      <c r="JWM40" s="1346"/>
      <c r="JWN40" s="1346"/>
      <c r="JWO40" s="1346"/>
      <c r="JWP40" s="1346"/>
      <c r="JWQ40" s="1346"/>
      <c r="JWR40" s="1346"/>
      <c r="JWS40" s="1346"/>
      <c r="JWT40" s="1346"/>
      <c r="JWU40" s="1346"/>
      <c r="JWV40" s="1346"/>
      <c r="JWW40" s="1346"/>
      <c r="JWX40" s="1346"/>
      <c r="JWY40" s="1346"/>
      <c r="JWZ40" s="1346"/>
      <c r="JXA40" s="1346"/>
      <c r="JXB40" s="1346"/>
      <c r="JXC40" s="1346"/>
      <c r="JXD40" s="1346"/>
      <c r="JXE40" s="1346"/>
      <c r="JXF40" s="1346"/>
      <c r="JXG40" s="1346"/>
      <c r="JXH40" s="1346"/>
      <c r="JXI40" s="1346"/>
      <c r="JXJ40" s="1346"/>
      <c r="JXK40" s="1346"/>
      <c r="JXL40" s="1346"/>
      <c r="JXM40" s="1346"/>
      <c r="JXN40" s="1346"/>
      <c r="JXO40" s="1346"/>
      <c r="JXP40" s="1346"/>
      <c r="JXQ40" s="1346"/>
      <c r="JXR40" s="1346"/>
      <c r="JXS40" s="1346"/>
      <c r="JXT40" s="1346"/>
      <c r="JXU40" s="1346"/>
      <c r="JXV40" s="1346"/>
      <c r="JXW40" s="1346"/>
      <c r="JXX40" s="1346"/>
      <c r="JXY40" s="1346"/>
      <c r="JXZ40" s="1346"/>
      <c r="JYA40" s="1346"/>
      <c r="JYB40" s="1346"/>
      <c r="JYC40" s="1346"/>
      <c r="JYD40" s="1346"/>
      <c r="JYE40" s="1346"/>
      <c r="JYF40" s="1346"/>
      <c r="JYG40" s="1346"/>
      <c r="JYH40" s="1346"/>
      <c r="JYI40" s="1346"/>
      <c r="JYJ40" s="1346"/>
      <c r="JYK40" s="1346"/>
      <c r="JYL40" s="1346"/>
      <c r="JYM40" s="1346"/>
      <c r="JYN40" s="1346"/>
      <c r="JYO40" s="1346"/>
      <c r="JYP40" s="1346"/>
      <c r="JYQ40" s="1346"/>
      <c r="JYR40" s="1346"/>
      <c r="JYS40" s="1346"/>
      <c r="JYT40" s="1346"/>
      <c r="JYU40" s="1346"/>
      <c r="JYV40" s="1346"/>
      <c r="JYW40" s="1346"/>
      <c r="JYX40" s="1346"/>
      <c r="JYY40" s="1346"/>
      <c r="JYZ40" s="1346"/>
      <c r="JZA40" s="1346"/>
      <c r="JZB40" s="1346"/>
      <c r="JZC40" s="1346"/>
      <c r="JZD40" s="1346"/>
      <c r="JZE40" s="1346"/>
      <c r="JZF40" s="1346"/>
      <c r="JZG40" s="1346"/>
      <c r="JZH40" s="1346"/>
      <c r="JZI40" s="1346"/>
      <c r="JZJ40" s="1346"/>
      <c r="JZK40" s="1346"/>
      <c r="JZL40" s="1346"/>
      <c r="JZM40" s="1346"/>
      <c r="JZN40" s="1346"/>
      <c r="JZO40" s="1346"/>
      <c r="JZP40" s="1346"/>
      <c r="JZQ40" s="1346"/>
      <c r="JZR40" s="1346"/>
      <c r="JZS40" s="1346"/>
      <c r="JZT40" s="1346"/>
      <c r="JZU40" s="1346"/>
      <c r="JZV40" s="1346"/>
      <c r="JZW40" s="1346"/>
      <c r="JZX40" s="1346"/>
      <c r="JZY40" s="1346"/>
      <c r="JZZ40" s="1346"/>
      <c r="KAA40" s="1346"/>
      <c r="KAB40" s="1346"/>
      <c r="KAC40" s="1346"/>
      <c r="KAD40" s="1346"/>
      <c r="KAE40" s="1346"/>
      <c r="KAF40" s="1346"/>
      <c r="KAG40" s="1346"/>
      <c r="KAH40" s="1346"/>
      <c r="KAI40" s="1346"/>
      <c r="KAJ40" s="1346"/>
      <c r="KAK40" s="1346"/>
      <c r="KAL40" s="1346"/>
      <c r="KAM40" s="1346"/>
      <c r="KAN40" s="1346"/>
      <c r="KAO40" s="1346"/>
      <c r="KAP40" s="1346"/>
      <c r="KAQ40" s="1346"/>
      <c r="KAR40" s="1346"/>
      <c r="KAS40" s="1346"/>
      <c r="KAT40" s="1346"/>
      <c r="KAU40" s="1346"/>
      <c r="KAV40" s="1346"/>
      <c r="KAW40" s="1346"/>
      <c r="KAX40" s="1346"/>
      <c r="KAY40" s="1346"/>
      <c r="KAZ40" s="1346"/>
      <c r="KBA40" s="1346"/>
      <c r="KBB40" s="1346"/>
      <c r="KBC40" s="1346"/>
      <c r="KBD40" s="1346"/>
      <c r="KBE40" s="1346"/>
      <c r="KBF40" s="1346"/>
      <c r="KBG40" s="1346"/>
      <c r="KBH40" s="1346"/>
      <c r="KBI40" s="1346"/>
      <c r="KBJ40" s="1346"/>
      <c r="KBK40" s="1346"/>
      <c r="KBL40" s="1346"/>
      <c r="KBM40" s="1346"/>
      <c r="KBN40" s="1346"/>
      <c r="KBO40" s="1346"/>
      <c r="KBP40" s="1346"/>
      <c r="KBQ40" s="1346"/>
      <c r="KBR40" s="1346"/>
      <c r="KBS40" s="1346"/>
      <c r="KBT40" s="1346"/>
      <c r="KBU40" s="1346"/>
      <c r="KBV40" s="1346"/>
      <c r="KBW40" s="1346"/>
      <c r="KBX40" s="1346"/>
      <c r="KBY40" s="1346"/>
      <c r="KBZ40" s="1346"/>
      <c r="KCA40" s="1346"/>
      <c r="KCB40" s="1346"/>
      <c r="KCC40" s="1346"/>
      <c r="KCD40" s="1346"/>
      <c r="KCE40" s="1346"/>
      <c r="KCF40" s="1346"/>
      <c r="KCG40" s="1346"/>
      <c r="KCH40" s="1346"/>
      <c r="KCI40" s="1346"/>
      <c r="KCJ40" s="1346"/>
      <c r="KCK40" s="1346"/>
      <c r="KCL40" s="1346"/>
      <c r="KCM40" s="1346"/>
      <c r="KCN40" s="1346"/>
      <c r="KCO40" s="1346"/>
      <c r="KCP40" s="1346"/>
      <c r="KCQ40" s="1346"/>
      <c r="KCR40" s="1346"/>
      <c r="KCS40" s="1346"/>
      <c r="KCT40" s="1346"/>
      <c r="KCU40" s="1346"/>
      <c r="KCV40" s="1346"/>
      <c r="KCW40" s="1346"/>
      <c r="KCX40" s="1346"/>
      <c r="KCY40" s="1346"/>
      <c r="KCZ40" s="1346"/>
      <c r="KDA40" s="1346"/>
      <c r="KDB40" s="1346"/>
      <c r="KDC40" s="1346"/>
      <c r="KDD40" s="1346"/>
      <c r="KDE40" s="1346"/>
      <c r="KDF40" s="1346"/>
      <c r="KDG40" s="1346"/>
      <c r="KDH40" s="1346"/>
      <c r="KDI40" s="1346"/>
      <c r="KDJ40" s="1346"/>
      <c r="KDK40" s="1346"/>
      <c r="KDL40" s="1346"/>
      <c r="KDM40" s="1346"/>
      <c r="KDN40" s="1346"/>
      <c r="KDO40" s="1346"/>
      <c r="KDP40" s="1346"/>
      <c r="KDQ40" s="1346"/>
      <c r="KDR40" s="1346"/>
      <c r="KDS40" s="1346"/>
      <c r="KDT40" s="1346"/>
      <c r="KDU40" s="1346"/>
      <c r="KDV40" s="1346"/>
      <c r="KDW40" s="1346"/>
      <c r="KDX40" s="1346"/>
      <c r="KDY40" s="1346"/>
      <c r="KDZ40" s="1346"/>
      <c r="KEA40" s="1346"/>
      <c r="KEB40" s="1346"/>
      <c r="KEC40" s="1346"/>
      <c r="KED40" s="1346"/>
      <c r="KEE40" s="1346"/>
      <c r="KEF40" s="1346"/>
      <c r="KEG40" s="1346"/>
      <c r="KEH40" s="1346"/>
      <c r="KEI40" s="1346"/>
      <c r="KEJ40" s="1346"/>
      <c r="KEK40" s="1346"/>
      <c r="KEL40" s="1346"/>
      <c r="KEM40" s="1346"/>
      <c r="KEN40" s="1346"/>
      <c r="KEO40" s="1346"/>
      <c r="KEP40" s="1346"/>
      <c r="KEQ40" s="1346"/>
      <c r="KER40" s="1346"/>
      <c r="KES40" s="1346"/>
      <c r="KET40" s="1346"/>
      <c r="KEU40" s="1346"/>
      <c r="KEV40" s="1346"/>
      <c r="KEW40" s="1346"/>
      <c r="KEX40" s="1346"/>
      <c r="KEY40" s="1346"/>
      <c r="KEZ40" s="1346"/>
      <c r="KFA40" s="1346"/>
      <c r="KFB40" s="1346"/>
      <c r="KFC40" s="1346"/>
      <c r="KFD40" s="1346"/>
      <c r="KFE40" s="1346"/>
      <c r="KFF40" s="1346"/>
      <c r="KFG40" s="1346"/>
      <c r="KFH40" s="1346"/>
      <c r="KFI40" s="1346"/>
      <c r="KFJ40" s="1346"/>
      <c r="KFK40" s="1346"/>
      <c r="KFL40" s="1346"/>
      <c r="KFM40" s="1346"/>
      <c r="KFN40" s="1346"/>
      <c r="KFO40" s="1346"/>
      <c r="KFP40" s="1346"/>
      <c r="KFQ40" s="1346"/>
      <c r="KFR40" s="1346"/>
      <c r="KFS40" s="1346"/>
      <c r="KFT40" s="1346"/>
      <c r="KFU40" s="1346"/>
      <c r="KFV40" s="1346"/>
      <c r="KFW40" s="1346"/>
      <c r="KFX40" s="1346"/>
      <c r="KFY40" s="1346"/>
      <c r="KFZ40" s="1346"/>
      <c r="KGA40" s="1346"/>
      <c r="KGB40" s="1346"/>
      <c r="KGC40" s="1346"/>
      <c r="KGD40" s="1346"/>
      <c r="KGE40" s="1346"/>
      <c r="KGF40" s="1346"/>
      <c r="KGG40" s="1346"/>
      <c r="KGH40" s="1346"/>
      <c r="KGI40" s="1346"/>
      <c r="KGJ40" s="1346"/>
      <c r="KGK40" s="1346"/>
      <c r="KGL40" s="1346"/>
      <c r="KGM40" s="1346"/>
      <c r="KGN40" s="1346"/>
      <c r="KGO40" s="1346"/>
      <c r="KGP40" s="1346"/>
      <c r="KGQ40" s="1346"/>
      <c r="KGR40" s="1346"/>
      <c r="KGS40" s="1346"/>
      <c r="KGT40" s="1346"/>
      <c r="KGU40" s="1346"/>
      <c r="KGV40" s="1346"/>
      <c r="KGW40" s="1346"/>
      <c r="KGX40" s="1346"/>
      <c r="KGY40" s="1346"/>
      <c r="KGZ40" s="1346"/>
      <c r="KHA40" s="1346"/>
      <c r="KHB40" s="1346"/>
      <c r="KHC40" s="1346"/>
      <c r="KHD40" s="1346"/>
      <c r="KHE40" s="1346"/>
      <c r="KHF40" s="1346"/>
      <c r="KHG40" s="1346"/>
      <c r="KHH40" s="1346"/>
      <c r="KHI40" s="1346"/>
      <c r="KHJ40" s="1346"/>
      <c r="KHK40" s="1346"/>
      <c r="KHL40" s="1346"/>
      <c r="KHM40" s="1346"/>
      <c r="KHN40" s="1346"/>
      <c r="KHO40" s="1346"/>
      <c r="KHP40" s="1346"/>
      <c r="KHQ40" s="1346"/>
      <c r="KHR40" s="1346"/>
      <c r="KHS40" s="1346"/>
      <c r="KHT40" s="1346"/>
      <c r="KHU40" s="1346"/>
      <c r="KHV40" s="1346"/>
      <c r="KHW40" s="1346"/>
      <c r="KHX40" s="1346"/>
      <c r="KHY40" s="1346"/>
      <c r="KHZ40" s="1346"/>
      <c r="KIA40" s="1346"/>
      <c r="KIB40" s="1346"/>
      <c r="KIC40" s="1346"/>
      <c r="KID40" s="1346"/>
      <c r="KIE40" s="1346"/>
      <c r="KIF40" s="1346"/>
      <c r="KIG40" s="1346"/>
      <c r="KIH40" s="1346"/>
      <c r="KII40" s="1346"/>
      <c r="KIJ40" s="1346"/>
      <c r="KIK40" s="1346"/>
      <c r="KIL40" s="1346"/>
      <c r="KIM40" s="1346"/>
      <c r="KIN40" s="1346"/>
      <c r="KIO40" s="1346"/>
      <c r="KIP40" s="1346"/>
      <c r="KIQ40" s="1346"/>
      <c r="KIR40" s="1346"/>
      <c r="KIS40" s="1346"/>
      <c r="KIT40" s="1346"/>
      <c r="KIU40" s="1346"/>
      <c r="KIV40" s="1346"/>
      <c r="KIW40" s="1346"/>
      <c r="KIX40" s="1346"/>
      <c r="KIY40" s="1346"/>
      <c r="KIZ40" s="1346"/>
      <c r="KJA40" s="1346"/>
      <c r="KJB40" s="1346"/>
      <c r="KJC40" s="1346"/>
      <c r="KJD40" s="1346"/>
      <c r="KJE40" s="1346"/>
      <c r="KJF40" s="1346"/>
      <c r="KJG40" s="1346"/>
      <c r="KJH40" s="1346"/>
      <c r="KJI40" s="1346"/>
      <c r="KJJ40" s="1346"/>
      <c r="KJK40" s="1346"/>
      <c r="KJL40" s="1346"/>
      <c r="KJM40" s="1346"/>
      <c r="KJN40" s="1346"/>
      <c r="KJO40" s="1346"/>
      <c r="KJP40" s="1346"/>
      <c r="KJQ40" s="1346"/>
      <c r="KJR40" s="1346"/>
      <c r="KJS40" s="1346"/>
      <c r="KJT40" s="1346"/>
      <c r="KJU40" s="1346"/>
      <c r="KJV40" s="1346"/>
      <c r="KJW40" s="1346"/>
      <c r="KJX40" s="1346"/>
      <c r="KJY40" s="1346"/>
      <c r="KJZ40" s="1346"/>
      <c r="KKA40" s="1346"/>
      <c r="KKB40" s="1346"/>
      <c r="KKC40" s="1346"/>
      <c r="KKD40" s="1346"/>
      <c r="KKE40" s="1346"/>
      <c r="KKF40" s="1346"/>
      <c r="KKG40" s="1346"/>
      <c r="KKH40" s="1346"/>
      <c r="KKI40" s="1346"/>
      <c r="KKJ40" s="1346"/>
      <c r="KKK40" s="1346"/>
      <c r="KKL40" s="1346"/>
      <c r="KKM40" s="1346"/>
      <c r="KKN40" s="1346"/>
      <c r="KKO40" s="1346"/>
      <c r="KKP40" s="1346"/>
      <c r="KKQ40" s="1346"/>
      <c r="KKR40" s="1346"/>
      <c r="KKS40" s="1346"/>
      <c r="KKT40" s="1346"/>
      <c r="KKU40" s="1346"/>
      <c r="KKV40" s="1346"/>
      <c r="KKW40" s="1346"/>
      <c r="KKX40" s="1346"/>
      <c r="KKY40" s="1346"/>
      <c r="KKZ40" s="1346"/>
      <c r="KLA40" s="1346"/>
      <c r="KLB40" s="1346"/>
      <c r="KLC40" s="1346"/>
      <c r="KLD40" s="1346"/>
      <c r="KLE40" s="1346"/>
      <c r="KLF40" s="1346"/>
      <c r="KLG40" s="1346"/>
      <c r="KLH40" s="1346"/>
      <c r="KLI40" s="1346"/>
      <c r="KLJ40" s="1346"/>
      <c r="KLK40" s="1346"/>
      <c r="KLL40" s="1346"/>
      <c r="KLM40" s="1346"/>
      <c r="KLN40" s="1346"/>
      <c r="KLO40" s="1346"/>
      <c r="KLP40" s="1346"/>
      <c r="KLQ40" s="1346"/>
      <c r="KLR40" s="1346"/>
      <c r="KLS40" s="1346"/>
      <c r="KLT40" s="1346"/>
      <c r="KLU40" s="1346"/>
      <c r="KLV40" s="1346"/>
      <c r="KLW40" s="1346"/>
      <c r="KLX40" s="1346"/>
      <c r="KLY40" s="1346"/>
      <c r="KLZ40" s="1346"/>
      <c r="KMA40" s="1346"/>
      <c r="KMB40" s="1346"/>
      <c r="KMC40" s="1346"/>
      <c r="KMD40" s="1346"/>
      <c r="KME40" s="1346"/>
      <c r="KMF40" s="1346"/>
      <c r="KMG40" s="1346"/>
      <c r="KMH40" s="1346"/>
      <c r="KMI40" s="1346"/>
      <c r="KMJ40" s="1346"/>
      <c r="KMK40" s="1346"/>
      <c r="KML40" s="1346"/>
      <c r="KMM40" s="1346"/>
      <c r="KMN40" s="1346"/>
      <c r="KMO40" s="1346"/>
      <c r="KMP40" s="1346"/>
      <c r="KMQ40" s="1346"/>
      <c r="KMR40" s="1346"/>
      <c r="KMS40" s="1346"/>
      <c r="KMT40" s="1346"/>
      <c r="KMU40" s="1346"/>
      <c r="KMV40" s="1346"/>
      <c r="KMW40" s="1346"/>
      <c r="KMX40" s="1346"/>
      <c r="KMY40" s="1346"/>
      <c r="KMZ40" s="1346"/>
      <c r="KNA40" s="1346"/>
      <c r="KNB40" s="1346"/>
      <c r="KNC40" s="1346"/>
      <c r="KND40" s="1346"/>
      <c r="KNE40" s="1346"/>
      <c r="KNF40" s="1346"/>
      <c r="KNG40" s="1346"/>
      <c r="KNH40" s="1346"/>
      <c r="KNI40" s="1346"/>
      <c r="KNJ40" s="1346"/>
      <c r="KNK40" s="1346"/>
      <c r="KNL40" s="1346"/>
      <c r="KNM40" s="1346"/>
      <c r="KNN40" s="1346"/>
      <c r="KNO40" s="1346"/>
      <c r="KNP40" s="1346"/>
      <c r="KNQ40" s="1346"/>
      <c r="KNR40" s="1346"/>
      <c r="KNS40" s="1346"/>
      <c r="KNT40" s="1346"/>
      <c r="KNU40" s="1346"/>
      <c r="KNV40" s="1346"/>
      <c r="KNW40" s="1346"/>
      <c r="KNX40" s="1346"/>
      <c r="KNY40" s="1346"/>
      <c r="KNZ40" s="1346"/>
      <c r="KOA40" s="1346"/>
      <c r="KOB40" s="1346"/>
      <c r="KOC40" s="1346"/>
      <c r="KOD40" s="1346"/>
      <c r="KOE40" s="1346"/>
      <c r="KOF40" s="1346"/>
      <c r="KOG40" s="1346"/>
      <c r="KOH40" s="1346"/>
      <c r="KOI40" s="1346"/>
      <c r="KOJ40" s="1346"/>
      <c r="KOK40" s="1346"/>
      <c r="KOL40" s="1346"/>
      <c r="KOM40" s="1346"/>
      <c r="KON40" s="1346"/>
      <c r="KOO40" s="1346"/>
      <c r="KOP40" s="1346"/>
      <c r="KOQ40" s="1346"/>
      <c r="KOR40" s="1346"/>
      <c r="KOS40" s="1346"/>
      <c r="KOT40" s="1346"/>
      <c r="KOU40" s="1346"/>
      <c r="KOV40" s="1346"/>
      <c r="KOW40" s="1346"/>
      <c r="KOX40" s="1346"/>
      <c r="KOY40" s="1346"/>
      <c r="KOZ40" s="1346"/>
      <c r="KPA40" s="1346"/>
      <c r="KPB40" s="1346"/>
      <c r="KPC40" s="1346"/>
      <c r="KPD40" s="1346"/>
      <c r="KPE40" s="1346"/>
      <c r="KPF40" s="1346"/>
      <c r="KPG40" s="1346"/>
      <c r="KPH40" s="1346"/>
      <c r="KPI40" s="1346"/>
      <c r="KPJ40" s="1346"/>
      <c r="KPK40" s="1346"/>
      <c r="KPL40" s="1346"/>
      <c r="KPM40" s="1346"/>
      <c r="KPN40" s="1346"/>
      <c r="KPO40" s="1346"/>
      <c r="KPP40" s="1346"/>
      <c r="KPQ40" s="1346"/>
      <c r="KPR40" s="1346"/>
      <c r="KPS40" s="1346"/>
      <c r="KPT40" s="1346"/>
      <c r="KPU40" s="1346"/>
      <c r="KPV40" s="1346"/>
      <c r="KPW40" s="1346"/>
      <c r="KPX40" s="1346"/>
      <c r="KPY40" s="1346"/>
      <c r="KPZ40" s="1346"/>
      <c r="KQA40" s="1346"/>
      <c r="KQB40" s="1346"/>
      <c r="KQC40" s="1346"/>
      <c r="KQD40" s="1346"/>
      <c r="KQE40" s="1346"/>
      <c r="KQF40" s="1346"/>
      <c r="KQG40" s="1346"/>
      <c r="KQH40" s="1346"/>
      <c r="KQI40" s="1346"/>
      <c r="KQJ40" s="1346"/>
      <c r="KQK40" s="1346"/>
      <c r="KQL40" s="1346"/>
      <c r="KQM40" s="1346"/>
      <c r="KQN40" s="1346"/>
      <c r="KQO40" s="1346"/>
      <c r="KQP40" s="1346"/>
      <c r="KQQ40" s="1346"/>
      <c r="KQR40" s="1346"/>
      <c r="KQS40" s="1346"/>
      <c r="KQT40" s="1346"/>
      <c r="KQU40" s="1346"/>
      <c r="KQV40" s="1346"/>
      <c r="KQW40" s="1346"/>
      <c r="KQX40" s="1346"/>
      <c r="KQY40" s="1346"/>
      <c r="KQZ40" s="1346"/>
      <c r="KRA40" s="1346"/>
      <c r="KRB40" s="1346"/>
      <c r="KRC40" s="1346"/>
      <c r="KRD40" s="1346"/>
      <c r="KRE40" s="1346"/>
      <c r="KRF40" s="1346"/>
      <c r="KRG40" s="1346"/>
      <c r="KRH40" s="1346"/>
      <c r="KRI40" s="1346"/>
      <c r="KRJ40" s="1346"/>
      <c r="KRK40" s="1346"/>
      <c r="KRL40" s="1346"/>
      <c r="KRM40" s="1346"/>
      <c r="KRN40" s="1346"/>
      <c r="KRO40" s="1346"/>
      <c r="KRP40" s="1346"/>
      <c r="KRQ40" s="1346"/>
      <c r="KRR40" s="1346"/>
      <c r="KRS40" s="1346"/>
      <c r="KRT40" s="1346"/>
      <c r="KRU40" s="1346"/>
      <c r="KRV40" s="1346"/>
      <c r="KRW40" s="1346"/>
      <c r="KRX40" s="1346"/>
      <c r="KRY40" s="1346"/>
      <c r="KRZ40" s="1346"/>
      <c r="KSA40" s="1346"/>
      <c r="KSB40" s="1346"/>
      <c r="KSC40" s="1346"/>
      <c r="KSD40" s="1346"/>
      <c r="KSE40" s="1346"/>
      <c r="KSF40" s="1346"/>
      <c r="KSG40" s="1346"/>
      <c r="KSH40" s="1346"/>
      <c r="KSI40" s="1346"/>
      <c r="KSJ40" s="1346"/>
      <c r="KSK40" s="1346"/>
      <c r="KSL40" s="1346"/>
      <c r="KSM40" s="1346"/>
      <c r="KSN40" s="1346"/>
      <c r="KSO40" s="1346"/>
      <c r="KSP40" s="1346"/>
      <c r="KSQ40" s="1346"/>
      <c r="KSR40" s="1346"/>
      <c r="KSS40" s="1346"/>
      <c r="KST40" s="1346"/>
      <c r="KSU40" s="1346"/>
      <c r="KSV40" s="1346"/>
      <c r="KSW40" s="1346"/>
      <c r="KSX40" s="1346"/>
      <c r="KSY40" s="1346"/>
      <c r="KSZ40" s="1346"/>
      <c r="KTA40" s="1346"/>
      <c r="KTB40" s="1346"/>
      <c r="KTC40" s="1346"/>
      <c r="KTD40" s="1346"/>
      <c r="KTE40" s="1346"/>
      <c r="KTF40" s="1346"/>
      <c r="KTG40" s="1346"/>
      <c r="KTH40" s="1346"/>
      <c r="KTI40" s="1346"/>
      <c r="KTJ40" s="1346"/>
      <c r="KTK40" s="1346"/>
      <c r="KTL40" s="1346"/>
      <c r="KTM40" s="1346"/>
      <c r="KTN40" s="1346"/>
      <c r="KTO40" s="1346"/>
      <c r="KTP40" s="1346"/>
      <c r="KTQ40" s="1346"/>
      <c r="KTR40" s="1346"/>
      <c r="KTS40" s="1346"/>
      <c r="KTT40" s="1346"/>
      <c r="KTU40" s="1346"/>
      <c r="KTV40" s="1346"/>
      <c r="KTW40" s="1346"/>
      <c r="KTX40" s="1346"/>
      <c r="KTY40" s="1346"/>
      <c r="KTZ40" s="1346"/>
      <c r="KUA40" s="1346"/>
      <c r="KUB40" s="1346"/>
      <c r="KUC40" s="1346"/>
      <c r="KUD40" s="1346"/>
      <c r="KUE40" s="1346"/>
      <c r="KUF40" s="1346"/>
      <c r="KUG40" s="1346"/>
      <c r="KUH40" s="1346"/>
      <c r="KUI40" s="1346"/>
      <c r="KUJ40" s="1346"/>
      <c r="KUK40" s="1346"/>
      <c r="KUL40" s="1346"/>
      <c r="KUM40" s="1346"/>
      <c r="KUN40" s="1346"/>
      <c r="KUO40" s="1346"/>
      <c r="KUP40" s="1346"/>
      <c r="KUQ40" s="1346"/>
      <c r="KUR40" s="1346"/>
      <c r="KUS40" s="1346"/>
      <c r="KUT40" s="1346"/>
      <c r="KUU40" s="1346"/>
      <c r="KUV40" s="1346"/>
      <c r="KUW40" s="1346"/>
      <c r="KUX40" s="1346"/>
      <c r="KUY40" s="1346"/>
      <c r="KUZ40" s="1346"/>
      <c r="KVA40" s="1346"/>
      <c r="KVB40" s="1346"/>
      <c r="KVC40" s="1346"/>
      <c r="KVD40" s="1346"/>
      <c r="KVE40" s="1346"/>
      <c r="KVF40" s="1346"/>
      <c r="KVG40" s="1346"/>
      <c r="KVH40" s="1346"/>
      <c r="KVI40" s="1346"/>
      <c r="KVJ40" s="1346"/>
      <c r="KVK40" s="1346"/>
      <c r="KVL40" s="1346"/>
      <c r="KVM40" s="1346"/>
      <c r="KVN40" s="1346"/>
      <c r="KVO40" s="1346"/>
      <c r="KVP40" s="1346"/>
      <c r="KVQ40" s="1346"/>
      <c r="KVR40" s="1346"/>
      <c r="KVS40" s="1346"/>
      <c r="KVT40" s="1346"/>
      <c r="KVU40" s="1346"/>
      <c r="KVV40" s="1346"/>
      <c r="KVW40" s="1346"/>
      <c r="KVX40" s="1346"/>
      <c r="KVY40" s="1346"/>
      <c r="KVZ40" s="1346"/>
      <c r="KWA40" s="1346"/>
      <c r="KWB40" s="1346"/>
      <c r="KWC40" s="1346"/>
      <c r="KWD40" s="1346"/>
      <c r="KWE40" s="1346"/>
      <c r="KWF40" s="1346"/>
      <c r="KWG40" s="1346"/>
      <c r="KWH40" s="1346"/>
      <c r="KWI40" s="1346"/>
      <c r="KWJ40" s="1346"/>
      <c r="KWK40" s="1346"/>
      <c r="KWL40" s="1346"/>
      <c r="KWM40" s="1346"/>
      <c r="KWN40" s="1346"/>
      <c r="KWO40" s="1346"/>
      <c r="KWP40" s="1346"/>
      <c r="KWQ40" s="1346"/>
      <c r="KWR40" s="1346"/>
      <c r="KWS40" s="1346"/>
      <c r="KWT40" s="1346"/>
      <c r="KWU40" s="1346"/>
      <c r="KWV40" s="1346"/>
      <c r="KWW40" s="1346"/>
      <c r="KWX40" s="1346"/>
      <c r="KWY40" s="1346"/>
      <c r="KWZ40" s="1346"/>
      <c r="KXA40" s="1346"/>
      <c r="KXB40" s="1346"/>
      <c r="KXC40" s="1346"/>
      <c r="KXD40" s="1346"/>
      <c r="KXE40" s="1346"/>
      <c r="KXF40" s="1346"/>
      <c r="KXG40" s="1346"/>
      <c r="KXH40" s="1346"/>
      <c r="KXI40" s="1346"/>
      <c r="KXJ40" s="1346"/>
      <c r="KXK40" s="1346"/>
      <c r="KXL40" s="1346"/>
      <c r="KXM40" s="1346"/>
      <c r="KXN40" s="1346"/>
      <c r="KXO40" s="1346"/>
      <c r="KXP40" s="1346"/>
      <c r="KXQ40" s="1346"/>
      <c r="KXR40" s="1346"/>
      <c r="KXS40" s="1346"/>
      <c r="KXT40" s="1346"/>
      <c r="KXU40" s="1346"/>
      <c r="KXV40" s="1346"/>
      <c r="KXW40" s="1346"/>
      <c r="KXX40" s="1346"/>
      <c r="KXY40" s="1346"/>
      <c r="KXZ40" s="1346"/>
      <c r="KYA40" s="1346"/>
      <c r="KYB40" s="1346"/>
      <c r="KYC40" s="1346"/>
      <c r="KYD40" s="1346"/>
      <c r="KYE40" s="1346"/>
      <c r="KYF40" s="1346"/>
      <c r="KYG40" s="1346"/>
      <c r="KYH40" s="1346"/>
      <c r="KYI40" s="1346"/>
      <c r="KYJ40" s="1346"/>
      <c r="KYK40" s="1346"/>
      <c r="KYL40" s="1346"/>
      <c r="KYM40" s="1346"/>
      <c r="KYN40" s="1346"/>
      <c r="KYO40" s="1346"/>
      <c r="KYP40" s="1346"/>
      <c r="KYQ40" s="1346"/>
      <c r="KYR40" s="1346"/>
      <c r="KYS40" s="1346"/>
      <c r="KYT40" s="1346"/>
      <c r="KYU40" s="1346"/>
      <c r="KYV40" s="1346"/>
      <c r="KYW40" s="1346"/>
      <c r="KYX40" s="1346"/>
      <c r="KYY40" s="1346"/>
      <c r="KYZ40" s="1346"/>
      <c r="KZA40" s="1346"/>
      <c r="KZB40" s="1346"/>
      <c r="KZC40" s="1346"/>
      <c r="KZD40" s="1346"/>
      <c r="KZE40" s="1346"/>
      <c r="KZF40" s="1346"/>
      <c r="KZG40" s="1346"/>
      <c r="KZH40" s="1346"/>
      <c r="KZI40" s="1346"/>
      <c r="KZJ40" s="1346"/>
      <c r="KZK40" s="1346"/>
      <c r="KZL40" s="1346"/>
      <c r="KZM40" s="1346"/>
      <c r="KZN40" s="1346"/>
      <c r="KZO40" s="1346"/>
      <c r="KZP40" s="1346"/>
      <c r="KZQ40" s="1346"/>
      <c r="KZR40" s="1346"/>
      <c r="KZS40" s="1346"/>
      <c r="KZT40" s="1346"/>
      <c r="KZU40" s="1346"/>
      <c r="KZV40" s="1346"/>
      <c r="KZW40" s="1346"/>
      <c r="KZX40" s="1346"/>
      <c r="KZY40" s="1346"/>
      <c r="KZZ40" s="1346"/>
      <c r="LAA40" s="1346"/>
      <c r="LAB40" s="1346"/>
      <c r="LAC40" s="1346"/>
      <c r="LAD40" s="1346"/>
      <c r="LAE40" s="1346"/>
      <c r="LAF40" s="1346"/>
      <c r="LAG40" s="1346"/>
      <c r="LAH40" s="1346"/>
      <c r="LAI40" s="1346"/>
      <c r="LAJ40" s="1346"/>
      <c r="LAK40" s="1346"/>
      <c r="LAL40" s="1346"/>
      <c r="LAM40" s="1346"/>
      <c r="LAN40" s="1346"/>
      <c r="LAO40" s="1346"/>
      <c r="LAP40" s="1346"/>
      <c r="LAQ40" s="1346"/>
      <c r="LAR40" s="1346"/>
      <c r="LAS40" s="1346"/>
      <c r="LAT40" s="1346"/>
      <c r="LAU40" s="1346"/>
      <c r="LAV40" s="1346"/>
      <c r="LAW40" s="1346"/>
      <c r="LAX40" s="1346"/>
      <c r="LAY40" s="1346"/>
      <c r="LAZ40" s="1346"/>
      <c r="LBA40" s="1346"/>
      <c r="LBB40" s="1346"/>
      <c r="LBC40" s="1346"/>
      <c r="LBD40" s="1346"/>
      <c r="LBE40" s="1346"/>
      <c r="LBF40" s="1346"/>
      <c r="LBG40" s="1346"/>
      <c r="LBH40" s="1346"/>
      <c r="LBI40" s="1346"/>
      <c r="LBJ40" s="1346"/>
      <c r="LBK40" s="1346"/>
      <c r="LBL40" s="1346"/>
      <c r="LBM40" s="1346"/>
      <c r="LBN40" s="1346"/>
      <c r="LBO40" s="1346"/>
      <c r="LBP40" s="1346"/>
      <c r="LBQ40" s="1346"/>
      <c r="LBR40" s="1346"/>
      <c r="LBS40" s="1346"/>
      <c r="LBT40" s="1346"/>
      <c r="LBU40" s="1346"/>
      <c r="LBV40" s="1346"/>
      <c r="LBW40" s="1346"/>
      <c r="LBX40" s="1346"/>
      <c r="LBY40" s="1346"/>
      <c r="LBZ40" s="1346"/>
      <c r="LCA40" s="1346"/>
      <c r="LCB40" s="1346"/>
      <c r="LCC40" s="1346"/>
      <c r="LCD40" s="1346"/>
      <c r="LCE40" s="1346"/>
      <c r="LCF40" s="1346"/>
      <c r="LCG40" s="1346"/>
      <c r="LCH40" s="1346"/>
      <c r="LCI40" s="1346"/>
      <c r="LCJ40" s="1346"/>
      <c r="LCK40" s="1346"/>
      <c r="LCL40" s="1346"/>
      <c r="LCM40" s="1346"/>
      <c r="LCN40" s="1346"/>
      <c r="LCO40" s="1346"/>
      <c r="LCP40" s="1346"/>
      <c r="LCQ40" s="1346"/>
      <c r="LCR40" s="1346"/>
      <c r="LCS40" s="1346"/>
      <c r="LCT40" s="1346"/>
      <c r="LCU40" s="1346"/>
      <c r="LCV40" s="1346"/>
      <c r="LCW40" s="1346"/>
      <c r="LCX40" s="1346"/>
      <c r="LCY40" s="1346"/>
      <c r="LCZ40" s="1346"/>
      <c r="LDA40" s="1346"/>
      <c r="LDB40" s="1346"/>
      <c r="LDC40" s="1346"/>
      <c r="LDD40" s="1346"/>
      <c r="LDE40" s="1346"/>
      <c r="LDF40" s="1346"/>
      <c r="LDG40" s="1346"/>
      <c r="LDH40" s="1346"/>
      <c r="LDI40" s="1346"/>
      <c r="LDJ40" s="1346"/>
      <c r="LDK40" s="1346"/>
      <c r="LDL40" s="1346"/>
      <c r="LDM40" s="1346"/>
      <c r="LDN40" s="1346"/>
      <c r="LDO40" s="1346"/>
      <c r="LDP40" s="1346"/>
      <c r="LDQ40" s="1346"/>
      <c r="LDR40" s="1346"/>
      <c r="LDS40" s="1346"/>
      <c r="LDT40" s="1346"/>
      <c r="LDU40" s="1346"/>
      <c r="LDV40" s="1346"/>
      <c r="LDW40" s="1346"/>
      <c r="LDX40" s="1346"/>
      <c r="LDY40" s="1346"/>
      <c r="LDZ40" s="1346"/>
      <c r="LEA40" s="1346"/>
      <c r="LEB40" s="1346"/>
      <c r="LEC40" s="1346"/>
      <c r="LED40" s="1346"/>
      <c r="LEE40" s="1346"/>
      <c r="LEF40" s="1346"/>
      <c r="LEG40" s="1346"/>
      <c r="LEH40" s="1346"/>
      <c r="LEI40" s="1346"/>
      <c r="LEJ40" s="1346"/>
      <c r="LEK40" s="1346"/>
      <c r="LEL40" s="1346"/>
      <c r="LEM40" s="1346"/>
      <c r="LEN40" s="1346"/>
      <c r="LEO40" s="1346"/>
      <c r="LEP40" s="1346"/>
      <c r="LEQ40" s="1346"/>
      <c r="LER40" s="1346"/>
      <c r="LES40" s="1346"/>
      <c r="LET40" s="1346"/>
      <c r="LEU40" s="1346"/>
      <c r="LEV40" s="1346"/>
      <c r="LEW40" s="1346"/>
      <c r="LEX40" s="1346"/>
      <c r="LEY40" s="1346"/>
      <c r="LEZ40" s="1346"/>
      <c r="LFA40" s="1346"/>
      <c r="LFB40" s="1346"/>
      <c r="LFC40" s="1346"/>
      <c r="LFD40" s="1346"/>
      <c r="LFE40" s="1346"/>
      <c r="LFF40" s="1346"/>
      <c r="LFG40" s="1346"/>
      <c r="LFH40" s="1346"/>
      <c r="LFI40" s="1346"/>
      <c r="LFJ40" s="1346"/>
      <c r="LFK40" s="1346"/>
      <c r="LFL40" s="1346"/>
      <c r="LFM40" s="1346"/>
      <c r="LFN40" s="1346"/>
      <c r="LFO40" s="1346"/>
      <c r="LFP40" s="1346"/>
      <c r="LFQ40" s="1346"/>
      <c r="LFR40" s="1346"/>
      <c r="LFS40" s="1346"/>
      <c r="LFT40" s="1346"/>
      <c r="LFU40" s="1346"/>
      <c r="LFV40" s="1346"/>
      <c r="LFW40" s="1346"/>
      <c r="LFX40" s="1346"/>
      <c r="LFY40" s="1346"/>
      <c r="LFZ40" s="1346"/>
      <c r="LGA40" s="1346"/>
      <c r="LGB40" s="1346"/>
      <c r="LGC40" s="1346"/>
      <c r="LGD40" s="1346"/>
      <c r="LGE40" s="1346"/>
      <c r="LGF40" s="1346"/>
      <c r="LGG40" s="1346"/>
      <c r="LGH40" s="1346"/>
      <c r="LGI40" s="1346"/>
      <c r="LGJ40" s="1346"/>
      <c r="LGK40" s="1346"/>
      <c r="LGL40" s="1346"/>
      <c r="LGM40" s="1346"/>
      <c r="LGN40" s="1346"/>
      <c r="LGO40" s="1346"/>
      <c r="LGP40" s="1346"/>
      <c r="LGQ40" s="1346"/>
      <c r="LGR40" s="1346"/>
      <c r="LGS40" s="1346"/>
      <c r="LGT40" s="1346"/>
      <c r="LGU40" s="1346"/>
      <c r="LGV40" s="1346"/>
      <c r="LGW40" s="1346"/>
      <c r="LGX40" s="1346"/>
      <c r="LGY40" s="1346"/>
      <c r="LGZ40" s="1346"/>
      <c r="LHA40" s="1346"/>
      <c r="LHB40" s="1346"/>
      <c r="LHC40" s="1346"/>
      <c r="LHD40" s="1346"/>
      <c r="LHE40" s="1346"/>
      <c r="LHF40" s="1346"/>
      <c r="LHG40" s="1346"/>
      <c r="LHH40" s="1346"/>
      <c r="LHI40" s="1346"/>
      <c r="LHJ40" s="1346"/>
      <c r="LHK40" s="1346"/>
      <c r="LHL40" s="1346"/>
      <c r="LHM40" s="1346"/>
      <c r="LHN40" s="1346"/>
      <c r="LHO40" s="1346"/>
      <c r="LHP40" s="1346"/>
      <c r="LHQ40" s="1346"/>
      <c r="LHR40" s="1346"/>
      <c r="LHS40" s="1346"/>
      <c r="LHT40" s="1346"/>
      <c r="LHU40" s="1346"/>
      <c r="LHV40" s="1346"/>
      <c r="LHW40" s="1346"/>
      <c r="LHX40" s="1346"/>
      <c r="LHY40" s="1346"/>
      <c r="LHZ40" s="1346"/>
      <c r="LIA40" s="1346"/>
      <c r="LIB40" s="1346"/>
      <c r="LIC40" s="1346"/>
      <c r="LID40" s="1346"/>
      <c r="LIE40" s="1346"/>
      <c r="LIF40" s="1346"/>
      <c r="LIG40" s="1346"/>
      <c r="LIH40" s="1346"/>
      <c r="LII40" s="1346"/>
      <c r="LIJ40" s="1346"/>
      <c r="LIK40" s="1346"/>
      <c r="LIL40" s="1346"/>
      <c r="LIM40" s="1346"/>
      <c r="LIN40" s="1346"/>
      <c r="LIO40" s="1346"/>
      <c r="LIP40" s="1346"/>
      <c r="LIQ40" s="1346"/>
      <c r="LIR40" s="1346"/>
      <c r="LIS40" s="1346"/>
      <c r="LIT40" s="1346"/>
      <c r="LIU40" s="1346"/>
      <c r="LIV40" s="1346"/>
      <c r="LIW40" s="1346"/>
      <c r="LIX40" s="1346"/>
      <c r="LIY40" s="1346"/>
      <c r="LIZ40" s="1346"/>
      <c r="LJA40" s="1346"/>
      <c r="LJB40" s="1346"/>
      <c r="LJC40" s="1346"/>
      <c r="LJD40" s="1346"/>
      <c r="LJE40" s="1346"/>
      <c r="LJF40" s="1346"/>
      <c r="LJG40" s="1346"/>
      <c r="LJH40" s="1346"/>
      <c r="LJI40" s="1346"/>
      <c r="LJJ40" s="1346"/>
      <c r="LJK40" s="1346"/>
      <c r="LJL40" s="1346"/>
      <c r="LJM40" s="1346"/>
      <c r="LJN40" s="1346"/>
      <c r="LJO40" s="1346"/>
      <c r="LJP40" s="1346"/>
      <c r="LJQ40" s="1346"/>
      <c r="LJR40" s="1346"/>
      <c r="LJS40" s="1346"/>
      <c r="LJT40" s="1346"/>
      <c r="LJU40" s="1346"/>
      <c r="LJV40" s="1346"/>
      <c r="LJW40" s="1346"/>
      <c r="LJX40" s="1346"/>
      <c r="LJY40" s="1346"/>
      <c r="LJZ40" s="1346"/>
      <c r="LKA40" s="1346"/>
      <c r="LKB40" s="1346"/>
      <c r="LKC40" s="1346"/>
      <c r="LKD40" s="1346"/>
      <c r="LKE40" s="1346"/>
      <c r="LKF40" s="1346"/>
      <c r="LKG40" s="1346"/>
      <c r="LKH40" s="1346"/>
      <c r="LKI40" s="1346"/>
      <c r="LKJ40" s="1346"/>
      <c r="LKK40" s="1346"/>
      <c r="LKL40" s="1346"/>
      <c r="LKM40" s="1346"/>
      <c r="LKN40" s="1346"/>
      <c r="LKO40" s="1346"/>
      <c r="LKP40" s="1346"/>
      <c r="LKQ40" s="1346"/>
      <c r="LKR40" s="1346"/>
      <c r="LKS40" s="1346"/>
      <c r="LKT40" s="1346"/>
      <c r="LKU40" s="1346"/>
      <c r="LKV40" s="1346"/>
      <c r="LKW40" s="1346"/>
      <c r="LKX40" s="1346"/>
      <c r="LKY40" s="1346"/>
      <c r="LKZ40" s="1346"/>
      <c r="LLA40" s="1346"/>
      <c r="LLB40" s="1346"/>
      <c r="LLC40" s="1346"/>
      <c r="LLD40" s="1346"/>
      <c r="LLE40" s="1346"/>
      <c r="LLF40" s="1346"/>
      <c r="LLG40" s="1346"/>
      <c r="LLH40" s="1346"/>
      <c r="LLI40" s="1346"/>
      <c r="LLJ40" s="1346"/>
      <c r="LLK40" s="1346"/>
      <c r="LLL40" s="1346"/>
      <c r="LLM40" s="1346"/>
      <c r="LLN40" s="1346"/>
      <c r="LLO40" s="1346"/>
      <c r="LLP40" s="1346"/>
      <c r="LLQ40" s="1346"/>
      <c r="LLR40" s="1346"/>
      <c r="LLS40" s="1346"/>
      <c r="LLT40" s="1346"/>
      <c r="LLU40" s="1346"/>
      <c r="LLV40" s="1346"/>
      <c r="LLW40" s="1346"/>
      <c r="LLX40" s="1346"/>
      <c r="LLY40" s="1346"/>
      <c r="LLZ40" s="1346"/>
      <c r="LMA40" s="1346"/>
      <c r="LMB40" s="1346"/>
      <c r="LMC40" s="1346"/>
      <c r="LMD40" s="1346"/>
      <c r="LME40" s="1346"/>
      <c r="LMF40" s="1346"/>
      <c r="LMG40" s="1346"/>
      <c r="LMH40" s="1346"/>
      <c r="LMI40" s="1346"/>
      <c r="LMJ40" s="1346"/>
      <c r="LMK40" s="1346"/>
      <c r="LML40" s="1346"/>
      <c r="LMM40" s="1346"/>
      <c r="LMN40" s="1346"/>
      <c r="LMO40" s="1346"/>
      <c r="LMP40" s="1346"/>
      <c r="LMQ40" s="1346"/>
      <c r="LMR40" s="1346"/>
      <c r="LMS40" s="1346"/>
      <c r="LMT40" s="1346"/>
      <c r="LMU40" s="1346"/>
      <c r="LMV40" s="1346"/>
      <c r="LMW40" s="1346"/>
      <c r="LMX40" s="1346"/>
      <c r="LMY40" s="1346"/>
      <c r="LMZ40" s="1346"/>
      <c r="LNA40" s="1346"/>
      <c r="LNB40" s="1346"/>
      <c r="LNC40" s="1346"/>
      <c r="LND40" s="1346"/>
      <c r="LNE40" s="1346"/>
      <c r="LNF40" s="1346"/>
      <c r="LNG40" s="1346"/>
      <c r="LNH40" s="1346"/>
      <c r="LNI40" s="1346"/>
      <c r="LNJ40" s="1346"/>
      <c r="LNK40" s="1346"/>
      <c r="LNL40" s="1346"/>
      <c r="LNM40" s="1346"/>
      <c r="LNN40" s="1346"/>
      <c r="LNO40" s="1346"/>
      <c r="LNP40" s="1346"/>
      <c r="LNQ40" s="1346"/>
      <c r="LNR40" s="1346"/>
      <c r="LNS40" s="1346"/>
      <c r="LNT40" s="1346"/>
      <c r="LNU40" s="1346"/>
      <c r="LNV40" s="1346"/>
      <c r="LNW40" s="1346"/>
      <c r="LNX40" s="1346"/>
      <c r="LNY40" s="1346"/>
      <c r="LNZ40" s="1346"/>
      <c r="LOA40" s="1346"/>
      <c r="LOB40" s="1346"/>
      <c r="LOC40" s="1346"/>
      <c r="LOD40" s="1346"/>
      <c r="LOE40" s="1346"/>
      <c r="LOF40" s="1346"/>
      <c r="LOG40" s="1346"/>
      <c r="LOH40" s="1346"/>
      <c r="LOI40" s="1346"/>
      <c r="LOJ40" s="1346"/>
      <c r="LOK40" s="1346"/>
      <c r="LOL40" s="1346"/>
      <c r="LOM40" s="1346"/>
      <c r="LON40" s="1346"/>
      <c r="LOO40" s="1346"/>
      <c r="LOP40" s="1346"/>
      <c r="LOQ40" s="1346"/>
      <c r="LOR40" s="1346"/>
      <c r="LOS40" s="1346"/>
      <c r="LOT40" s="1346"/>
      <c r="LOU40" s="1346"/>
      <c r="LOV40" s="1346"/>
      <c r="LOW40" s="1346"/>
      <c r="LOX40" s="1346"/>
      <c r="LOY40" s="1346"/>
      <c r="LOZ40" s="1346"/>
      <c r="LPA40" s="1346"/>
      <c r="LPB40" s="1346"/>
      <c r="LPC40" s="1346"/>
      <c r="LPD40" s="1346"/>
      <c r="LPE40" s="1346"/>
      <c r="LPF40" s="1346"/>
      <c r="LPG40" s="1346"/>
      <c r="LPH40" s="1346"/>
      <c r="LPI40" s="1346"/>
      <c r="LPJ40" s="1346"/>
      <c r="LPK40" s="1346"/>
      <c r="LPL40" s="1346"/>
      <c r="LPM40" s="1346"/>
      <c r="LPN40" s="1346"/>
      <c r="LPO40" s="1346"/>
      <c r="LPP40" s="1346"/>
      <c r="LPQ40" s="1346"/>
      <c r="LPR40" s="1346"/>
      <c r="LPS40" s="1346"/>
      <c r="LPT40" s="1346"/>
      <c r="LPU40" s="1346"/>
      <c r="LPV40" s="1346"/>
      <c r="LPW40" s="1346"/>
      <c r="LPX40" s="1346"/>
      <c r="LPY40" s="1346"/>
      <c r="LPZ40" s="1346"/>
      <c r="LQA40" s="1346"/>
      <c r="LQB40" s="1346"/>
      <c r="LQC40" s="1346"/>
      <c r="LQD40" s="1346"/>
      <c r="LQE40" s="1346"/>
      <c r="LQF40" s="1346"/>
      <c r="LQG40" s="1346"/>
      <c r="LQH40" s="1346"/>
      <c r="LQI40" s="1346"/>
      <c r="LQJ40" s="1346"/>
      <c r="LQK40" s="1346"/>
      <c r="LQL40" s="1346"/>
      <c r="LQM40" s="1346"/>
      <c r="LQN40" s="1346"/>
      <c r="LQO40" s="1346"/>
      <c r="LQP40" s="1346"/>
      <c r="LQQ40" s="1346"/>
      <c r="LQR40" s="1346"/>
      <c r="LQS40" s="1346"/>
      <c r="LQT40" s="1346"/>
      <c r="LQU40" s="1346"/>
      <c r="LQV40" s="1346"/>
      <c r="LQW40" s="1346"/>
      <c r="LQX40" s="1346"/>
      <c r="LQY40" s="1346"/>
      <c r="LQZ40" s="1346"/>
      <c r="LRA40" s="1346"/>
      <c r="LRB40" s="1346"/>
      <c r="LRC40" s="1346"/>
      <c r="LRD40" s="1346"/>
      <c r="LRE40" s="1346"/>
      <c r="LRF40" s="1346"/>
      <c r="LRG40" s="1346"/>
      <c r="LRH40" s="1346"/>
      <c r="LRI40" s="1346"/>
      <c r="LRJ40" s="1346"/>
      <c r="LRK40" s="1346"/>
      <c r="LRL40" s="1346"/>
      <c r="LRM40" s="1346"/>
      <c r="LRN40" s="1346"/>
      <c r="LRO40" s="1346"/>
      <c r="LRP40" s="1346"/>
      <c r="LRQ40" s="1346"/>
      <c r="LRR40" s="1346"/>
      <c r="LRS40" s="1346"/>
      <c r="LRT40" s="1346"/>
      <c r="LRU40" s="1346"/>
      <c r="LRV40" s="1346"/>
      <c r="LRW40" s="1346"/>
      <c r="LRX40" s="1346"/>
      <c r="LRY40" s="1346"/>
      <c r="LRZ40" s="1346"/>
      <c r="LSA40" s="1346"/>
      <c r="LSB40" s="1346"/>
      <c r="LSC40" s="1346"/>
      <c r="LSD40" s="1346"/>
      <c r="LSE40" s="1346"/>
      <c r="LSF40" s="1346"/>
      <c r="LSG40" s="1346"/>
      <c r="LSH40" s="1346"/>
      <c r="LSI40" s="1346"/>
      <c r="LSJ40" s="1346"/>
      <c r="LSK40" s="1346"/>
      <c r="LSL40" s="1346"/>
      <c r="LSM40" s="1346"/>
      <c r="LSN40" s="1346"/>
      <c r="LSO40" s="1346"/>
      <c r="LSP40" s="1346"/>
      <c r="LSQ40" s="1346"/>
      <c r="LSR40" s="1346"/>
      <c r="LSS40" s="1346"/>
      <c r="LST40" s="1346"/>
      <c r="LSU40" s="1346"/>
      <c r="LSV40" s="1346"/>
      <c r="LSW40" s="1346"/>
      <c r="LSX40" s="1346"/>
      <c r="LSY40" s="1346"/>
      <c r="LSZ40" s="1346"/>
      <c r="LTA40" s="1346"/>
      <c r="LTB40" s="1346"/>
      <c r="LTC40" s="1346"/>
      <c r="LTD40" s="1346"/>
      <c r="LTE40" s="1346"/>
      <c r="LTF40" s="1346"/>
      <c r="LTG40" s="1346"/>
      <c r="LTH40" s="1346"/>
      <c r="LTI40" s="1346"/>
      <c r="LTJ40" s="1346"/>
      <c r="LTK40" s="1346"/>
      <c r="LTL40" s="1346"/>
      <c r="LTM40" s="1346"/>
      <c r="LTN40" s="1346"/>
      <c r="LTO40" s="1346"/>
      <c r="LTP40" s="1346"/>
      <c r="LTQ40" s="1346"/>
      <c r="LTR40" s="1346"/>
      <c r="LTS40" s="1346"/>
      <c r="LTT40" s="1346"/>
      <c r="LTU40" s="1346"/>
      <c r="LTV40" s="1346"/>
      <c r="LTW40" s="1346"/>
      <c r="LTX40" s="1346"/>
      <c r="LTY40" s="1346"/>
      <c r="LTZ40" s="1346"/>
      <c r="LUA40" s="1346"/>
      <c r="LUB40" s="1346"/>
      <c r="LUC40" s="1346"/>
      <c r="LUD40" s="1346"/>
      <c r="LUE40" s="1346"/>
      <c r="LUF40" s="1346"/>
      <c r="LUG40" s="1346"/>
      <c r="LUH40" s="1346"/>
      <c r="LUI40" s="1346"/>
      <c r="LUJ40" s="1346"/>
      <c r="LUK40" s="1346"/>
      <c r="LUL40" s="1346"/>
      <c r="LUM40" s="1346"/>
      <c r="LUN40" s="1346"/>
      <c r="LUO40" s="1346"/>
      <c r="LUP40" s="1346"/>
      <c r="LUQ40" s="1346"/>
      <c r="LUR40" s="1346"/>
      <c r="LUS40" s="1346"/>
      <c r="LUT40" s="1346"/>
      <c r="LUU40" s="1346"/>
      <c r="LUV40" s="1346"/>
      <c r="LUW40" s="1346"/>
      <c r="LUX40" s="1346"/>
      <c r="LUY40" s="1346"/>
      <c r="LUZ40" s="1346"/>
      <c r="LVA40" s="1346"/>
      <c r="LVB40" s="1346"/>
      <c r="LVC40" s="1346"/>
      <c r="LVD40" s="1346"/>
      <c r="LVE40" s="1346"/>
      <c r="LVF40" s="1346"/>
      <c r="LVG40" s="1346"/>
      <c r="LVH40" s="1346"/>
      <c r="LVI40" s="1346"/>
      <c r="LVJ40" s="1346"/>
      <c r="LVK40" s="1346"/>
      <c r="LVL40" s="1346"/>
      <c r="LVM40" s="1346"/>
      <c r="LVN40" s="1346"/>
      <c r="LVO40" s="1346"/>
      <c r="LVP40" s="1346"/>
      <c r="LVQ40" s="1346"/>
      <c r="LVR40" s="1346"/>
      <c r="LVS40" s="1346"/>
      <c r="LVT40" s="1346"/>
      <c r="LVU40" s="1346"/>
      <c r="LVV40" s="1346"/>
      <c r="LVW40" s="1346"/>
      <c r="LVX40" s="1346"/>
      <c r="LVY40" s="1346"/>
      <c r="LVZ40" s="1346"/>
      <c r="LWA40" s="1346"/>
      <c r="LWB40" s="1346"/>
      <c r="LWC40" s="1346"/>
      <c r="LWD40" s="1346"/>
      <c r="LWE40" s="1346"/>
      <c r="LWF40" s="1346"/>
      <c r="LWG40" s="1346"/>
      <c r="LWH40" s="1346"/>
      <c r="LWI40" s="1346"/>
      <c r="LWJ40" s="1346"/>
      <c r="LWK40" s="1346"/>
      <c r="LWL40" s="1346"/>
      <c r="LWM40" s="1346"/>
      <c r="LWN40" s="1346"/>
      <c r="LWO40" s="1346"/>
      <c r="LWP40" s="1346"/>
      <c r="LWQ40" s="1346"/>
      <c r="LWR40" s="1346"/>
      <c r="LWS40" s="1346"/>
      <c r="LWT40" s="1346"/>
      <c r="LWU40" s="1346"/>
      <c r="LWV40" s="1346"/>
      <c r="LWW40" s="1346"/>
      <c r="LWX40" s="1346"/>
      <c r="LWY40" s="1346"/>
      <c r="LWZ40" s="1346"/>
      <c r="LXA40" s="1346"/>
      <c r="LXB40" s="1346"/>
      <c r="LXC40" s="1346"/>
      <c r="LXD40" s="1346"/>
      <c r="LXE40" s="1346"/>
      <c r="LXF40" s="1346"/>
      <c r="LXG40" s="1346"/>
      <c r="LXH40" s="1346"/>
      <c r="LXI40" s="1346"/>
      <c r="LXJ40" s="1346"/>
      <c r="LXK40" s="1346"/>
      <c r="LXL40" s="1346"/>
      <c r="LXM40" s="1346"/>
      <c r="LXN40" s="1346"/>
      <c r="LXO40" s="1346"/>
      <c r="LXP40" s="1346"/>
      <c r="LXQ40" s="1346"/>
      <c r="LXR40" s="1346"/>
      <c r="LXS40" s="1346"/>
      <c r="LXT40" s="1346"/>
      <c r="LXU40" s="1346"/>
      <c r="LXV40" s="1346"/>
      <c r="LXW40" s="1346"/>
      <c r="LXX40" s="1346"/>
      <c r="LXY40" s="1346"/>
      <c r="LXZ40" s="1346"/>
      <c r="LYA40" s="1346"/>
      <c r="LYB40" s="1346"/>
      <c r="LYC40" s="1346"/>
      <c r="LYD40" s="1346"/>
      <c r="LYE40" s="1346"/>
      <c r="LYF40" s="1346"/>
      <c r="LYG40" s="1346"/>
      <c r="LYH40" s="1346"/>
      <c r="LYI40" s="1346"/>
      <c r="LYJ40" s="1346"/>
      <c r="LYK40" s="1346"/>
      <c r="LYL40" s="1346"/>
      <c r="LYM40" s="1346"/>
      <c r="LYN40" s="1346"/>
      <c r="LYO40" s="1346"/>
      <c r="LYP40" s="1346"/>
      <c r="LYQ40" s="1346"/>
      <c r="LYR40" s="1346"/>
      <c r="LYS40" s="1346"/>
      <c r="LYT40" s="1346"/>
      <c r="LYU40" s="1346"/>
      <c r="LYV40" s="1346"/>
      <c r="LYW40" s="1346"/>
      <c r="LYX40" s="1346"/>
      <c r="LYY40" s="1346"/>
      <c r="LYZ40" s="1346"/>
      <c r="LZA40" s="1346"/>
      <c r="LZB40" s="1346"/>
      <c r="LZC40" s="1346"/>
      <c r="LZD40" s="1346"/>
      <c r="LZE40" s="1346"/>
      <c r="LZF40" s="1346"/>
      <c r="LZG40" s="1346"/>
      <c r="LZH40" s="1346"/>
      <c r="LZI40" s="1346"/>
      <c r="LZJ40" s="1346"/>
      <c r="LZK40" s="1346"/>
      <c r="LZL40" s="1346"/>
      <c r="LZM40" s="1346"/>
      <c r="LZN40" s="1346"/>
      <c r="LZO40" s="1346"/>
      <c r="LZP40" s="1346"/>
      <c r="LZQ40" s="1346"/>
      <c r="LZR40" s="1346"/>
      <c r="LZS40" s="1346"/>
      <c r="LZT40" s="1346"/>
      <c r="LZU40" s="1346"/>
      <c r="LZV40" s="1346"/>
      <c r="LZW40" s="1346"/>
      <c r="LZX40" s="1346"/>
      <c r="LZY40" s="1346"/>
      <c r="LZZ40" s="1346"/>
      <c r="MAA40" s="1346"/>
      <c r="MAB40" s="1346"/>
      <c r="MAC40" s="1346"/>
      <c r="MAD40" s="1346"/>
      <c r="MAE40" s="1346"/>
      <c r="MAF40" s="1346"/>
      <c r="MAG40" s="1346"/>
      <c r="MAH40" s="1346"/>
      <c r="MAI40" s="1346"/>
      <c r="MAJ40" s="1346"/>
      <c r="MAK40" s="1346"/>
      <c r="MAL40" s="1346"/>
      <c r="MAM40" s="1346"/>
      <c r="MAN40" s="1346"/>
      <c r="MAO40" s="1346"/>
      <c r="MAP40" s="1346"/>
      <c r="MAQ40" s="1346"/>
      <c r="MAR40" s="1346"/>
      <c r="MAS40" s="1346"/>
      <c r="MAT40" s="1346"/>
      <c r="MAU40" s="1346"/>
      <c r="MAV40" s="1346"/>
      <c r="MAW40" s="1346"/>
      <c r="MAX40" s="1346"/>
      <c r="MAY40" s="1346"/>
      <c r="MAZ40" s="1346"/>
      <c r="MBA40" s="1346"/>
      <c r="MBB40" s="1346"/>
      <c r="MBC40" s="1346"/>
      <c r="MBD40" s="1346"/>
      <c r="MBE40" s="1346"/>
      <c r="MBF40" s="1346"/>
      <c r="MBG40" s="1346"/>
      <c r="MBH40" s="1346"/>
      <c r="MBI40" s="1346"/>
      <c r="MBJ40" s="1346"/>
      <c r="MBK40" s="1346"/>
      <c r="MBL40" s="1346"/>
      <c r="MBM40" s="1346"/>
      <c r="MBN40" s="1346"/>
      <c r="MBO40" s="1346"/>
      <c r="MBP40" s="1346"/>
      <c r="MBQ40" s="1346"/>
      <c r="MBR40" s="1346"/>
      <c r="MBS40" s="1346"/>
      <c r="MBT40" s="1346"/>
      <c r="MBU40" s="1346"/>
      <c r="MBV40" s="1346"/>
      <c r="MBW40" s="1346"/>
      <c r="MBX40" s="1346"/>
      <c r="MBY40" s="1346"/>
      <c r="MBZ40" s="1346"/>
      <c r="MCA40" s="1346"/>
      <c r="MCB40" s="1346"/>
      <c r="MCC40" s="1346"/>
      <c r="MCD40" s="1346"/>
      <c r="MCE40" s="1346"/>
      <c r="MCF40" s="1346"/>
      <c r="MCG40" s="1346"/>
      <c r="MCH40" s="1346"/>
      <c r="MCI40" s="1346"/>
      <c r="MCJ40" s="1346"/>
      <c r="MCK40" s="1346"/>
      <c r="MCL40" s="1346"/>
      <c r="MCM40" s="1346"/>
      <c r="MCN40" s="1346"/>
      <c r="MCO40" s="1346"/>
      <c r="MCP40" s="1346"/>
      <c r="MCQ40" s="1346"/>
      <c r="MCR40" s="1346"/>
      <c r="MCS40" s="1346"/>
      <c r="MCT40" s="1346"/>
      <c r="MCU40" s="1346"/>
      <c r="MCV40" s="1346"/>
      <c r="MCW40" s="1346"/>
      <c r="MCX40" s="1346"/>
      <c r="MCY40" s="1346"/>
      <c r="MCZ40" s="1346"/>
      <c r="MDA40" s="1346"/>
      <c r="MDB40" s="1346"/>
      <c r="MDC40" s="1346"/>
      <c r="MDD40" s="1346"/>
      <c r="MDE40" s="1346"/>
      <c r="MDF40" s="1346"/>
      <c r="MDG40" s="1346"/>
      <c r="MDH40" s="1346"/>
      <c r="MDI40" s="1346"/>
      <c r="MDJ40" s="1346"/>
      <c r="MDK40" s="1346"/>
      <c r="MDL40" s="1346"/>
      <c r="MDM40" s="1346"/>
      <c r="MDN40" s="1346"/>
      <c r="MDO40" s="1346"/>
      <c r="MDP40" s="1346"/>
      <c r="MDQ40" s="1346"/>
      <c r="MDR40" s="1346"/>
      <c r="MDS40" s="1346"/>
      <c r="MDT40" s="1346"/>
      <c r="MDU40" s="1346"/>
      <c r="MDV40" s="1346"/>
      <c r="MDW40" s="1346"/>
      <c r="MDX40" s="1346"/>
      <c r="MDY40" s="1346"/>
      <c r="MDZ40" s="1346"/>
      <c r="MEA40" s="1346"/>
      <c r="MEB40" s="1346"/>
      <c r="MEC40" s="1346"/>
      <c r="MED40" s="1346"/>
      <c r="MEE40" s="1346"/>
      <c r="MEF40" s="1346"/>
      <c r="MEG40" s="1346"/>
      <c r="MEH40" s="1346"/>
      <c r="MEI40" s="1346"/>
      <c r="MEJ40" s="1346"/>
      <c r="MEK40" s="1346"/>
      <c r="MEL40" s="1346"/>
      <c r="MEM40" s="1346"/>
      <c r="MEN40" s="1346"/>
      <c r="MEO40" s="1346"/>
      <c r="MEP40" s="1346"/>
      <c r="MEQ40" s="1346"/>
      <c r="MER40" s="1346"/>
      <c r="MES40" s="1346"/>
      <c r="MET40" s="1346"/>
      <c r="MEU40" s="1346"/>
      <c r="MEV40" s="1346"/>
      <c r="MEW40" s="1346"/>
      <c r="MEX40" s="1346"/>
      <c r="MEY40" s="1346"/>
      <c r="MEZ40" s="1346"/>
      <c r="MFA40" s="1346"/>
      <c r="MFB40" s="1346"/>
      <c r="MFC40" s="1346"/>
      <c r="MFD40" s="1346"/>
      <c r="MFE40" s="1346"/>
      <c r="MFF40" s="1346"/>
      <c r="MFG40" s="1346"/>
      <c r="MFH40" s="1346"/>
      <c r="MFI40" s="1346"/>
      <c r="MFJ40" s="1346"/>
      <c r="MFK40" s="1346"/>
      <c r="MFL40" s="1346"/>
      <c r="MFM40" s="1346"/>
      <c r="MFN40" s="1346"/>
      <c r="MFO40" s="1346"/>
      <c r="MFP40" s="1346"/>
      <c r="MFQ40" s="1346"/>
      <c r="MFR40" s="1346"/>
      <c r="MFS40" s="1346"/>
      <c r="MFT40" s="1346"/>
      <c r="MFU40" s="1346"/>
      <c r="MFV40" s="1346"/>
      <c r="MFW40" s="1346"/>
      <c r="MFX40" s="1346"/>
      <c r="MFY40" s="1346"/>
      <c r="MFZ40" s="1346"/>
      <c r="MGA40" s="1346"/>
      <c r="MGB40" s="1346"/>
      <c r="MGC40" s="1346"/>
      <c r="MGD40" s="1346"/>
      <c r="MGE40" s="1346"/>
      <c r="MGF40" s="1346"/>
      <c r="MGG40" s="1346"/>
      <c r="MGH40" s="1346"/>
      <c r="MGI40" s="1346"/>
      <c r="MGJ40" s="1346"/>
      <c r="MGK40" s="1346"/>
      <c r="MGL40" s="1346"/>
      <c r="MGM40" s="1346"/>
      <c r="MGN40" s="1346"/>
      <c r="MGO40" s="1346"/>
      <c r="MGP40" s="1346"/>
      <c r="MGQ40" s="1346"/>
      <c r="MGR40" s="1346"/>
      <c r="MGS40" s="1346"/>
      <c r="MGT40" s="1346"/>
      <c r="MGU40" s="1346"/>
      <c r="MGV40" s="1346"/>
      <c r="MGW40" s="1346"/>
      <c r="MGX40" s="1346"/>
      <c r="MGY40" s="1346"/>
      <c r="MGZ40" s="1346"/>
      <c r="MHA40" s="1346"/>
      <c r="MHB40" s="1346"/>
      <c r="MHC40" s="1346"/>
      <c r="MHD40" s="1346"/>
      <c r="MHE40" s="1346"/>
      <c r="MHF40" s="1346"/>
      <c r="MHG40" s="1346"/>
      <c r="MHH40" s="1346"/>
      <c r="MHI40" s="1346"/>
      <c r="MHJ40" s="1346"/>
      <c r="MHK40" s="1346"/>
      <c r="MHL40" s="1346"/>
      <c r="MHM40" s="1346"/>
      <c r="MHN40" s="1346"/>
      <c r="MHO40" s="1346"/>
      <c r="MHP40" s="1346"/>
      <c r="MHQ40" s="1346"/>
      <c r="MHR40" s="1346"/>
      <c r="MHS40" s="1346"/>
      <c r="MHT40" s="1346"/>
      <c r="MHU40" s="1346"/>
      <c r="MHV40" s="1346"/>
      <c r="MHW40" s="1346"/>
      <c r="MHX40" s="1346"/>
      <c r="MHY40" s="1346"/>
      <c r="MHZ40" s="1346"/>
      <c r="MIA40" s="1346"/>
      <c r="MIB40" s="1346"/>
      <c r="MIC40" s="1346"/>
      <c r="MID40" s="1346"/>
      <c r="MIE40" s="1346"/>
      <c r="MIF40" s="1346"/>
      <c r="MIG40" s="1346"/>
      <c r="MIH40" s="1346"/>
      <c r="MII40" s="1346"/>
      <c r="MIJ40" s="1346"/>
      <c r="MIK40" s="1346"/>
      <c r="MIL40" s="1346"/>
      <c r="MIM40" s="1346"/>
      <c r="MIN40" s="1346"/>
      <c r="MIO40" s="1346"/>
      <c r="MIP40" s="1346"/>
      <c r="MIQ40" s="1346"/>
      <c r="MIR40" s="1346"/>
      <c r="MIS40" s="1346"/>
      <c r="MIT40" s="1346"/>
      <c r="MIU40" s="1346"/>
      <c r="MIV40" s="1346"/>
      <c r="MIW40" s="1346"/>
      <c r="MIX40" s="1346"/>
      <c r="MIY40" s="1346"/>
      <c r="MIZ40" s="1346"/>
      <c r="MJA40" s="1346"/>
      <c r="MJB40" s="1346"/>
      <c r="MJC40" s="1346"/>
      <c r="MJD40" s="1346"/>
      <c r="MJE40" s="1346"/>
      <c r="MJF40" s="1346"/>
      <c r="MJG40" s="1346"/>
      <c r="MJH40" s="1346"/>
      <c r="MJI40" s="1346"/>
      <c r="MJJ40" s="1346"/>
      <c r="MJK40" s="1346"/>
      <c r="MJL40" s="1346"/>
      <c r="MJM40" s="1346"/>
      <c r="MJN40" s="1346"/>
      <c r="MJO40" s="1346"/>
      <c r="MJP40" s="1346"/>
      <c r="MJQ40" s="1346"/>
      <c r="MJR40" s="1346"/>
      <c r="MJS40" s="1346"/>
      <c r="MJT40" s="1346"/>
      <c r="MJU40" s="1346"/>
      <c r="MJV40" s="1346"/>
      <c r="MJW40" s="1346"/>
      <c r="MJX40" s="1346"/>
      <c r="MJY40" s="1346"/>
      <c r="MJZ40" s="1346"/>
      <c r="MKA40" s="1346"/>
      <c r="MKB40" s="1346"/>
      <c r="MKC40" s="1346"/>
      <c r="MKD40" s="1346"/>
      <c r="MKE40" s="1346"/>
      <c r="MKF40" s="1346"/>
      <c r="MKG40" s="1346"/>
      <c r="MKH40" s="1346"/>
      <c r="MKI40" s="1346"/>
      <c r="MKJ40" s="1346"/>
      <c r="MKK40" s="1346"/>
      <c r="MKL40" s="1346"/>
      <c r="MKM40" s="1346"/>
      <c r="MKN40" s="1346"/>
      <c r="MKO40" s="1346"/>
      <c r="MKP40" s="1346"/>
      <c r="MKQ40" s="1346"/>
      <c r="MKR40" s="1346"/>
      <c r="MKS40" s="1346"/>
      <c r="MKT40" s="1346"/>
      <c r="MKU40" s="1346"/>
      <c r="MKV40" s="1346"/>
      <c r="MKW40" s="1346"/>
      <c r="MKX40" s="1346"/>
      <c r="MKY40" s="1346"/>
      <c r="MKZ40" s="1346"/>
      <c r="MLA40" s="1346"/>
      <c r="MLB40" s="1346"/>
      <c r="MLC40" s="1346"/>
      <c r="MLD40" s="1346"/>
      <c r="MLE40" s="1346"/>
      <c r="MLF40" s="1346"/>
      <c r="MLG40" s="1346"/>
      <c r="MLH40" s="1346"/>
      <c r="MLI40" s="1346"/>
      <c r="MLJ40" s="1346"/>
      <c r="MLK40" s="1346"/>
      <c r="MLL40" s="1346"/>
      <c r="MLM40" s="1346"/>
      <c r="MLN40" s="1346"/>
      <c r="MLO40" s="1346"/>
      <c r="MLP40" s="1346"/>
      <c r="MLQ40" s="1346"/>
      <c r="MLR40" s="1346"/>
      <c r="MLS40" s="1346"/>
      <c r="MLT40" s="1346"/>
      <c r="MLU40" s="1346"/>
      <c r="MLV40" s="1346"/>
      <c r="MLW40" s="1346"/>
      <c r="MLX40" s="1346"/>
      <c r="MLY40" s="1346"/>
      <c r="MLZ40" s="1346"/>
      <c r="MMA40" s="1346"/>
      <c r="MMB40" s="1346"/>
      <c r="MMC40" s="1346"/>
      <c r="MMD40" s="1346"/>
      <c r="MME40" s="1346"/>
      <c r="MMF40" s="1346"/>
      <c r="MMG40" s="1346"/>
      <c r="MMH40" s="1346"/>
      <c r="MMI40" s="1346"/>
      <c r="MMJ40" s="1346"/>
      <c r="MMK40" s="1346"/>
      <c r="MML40" s="1346"/>
      <c r="MMM40" s="1346"/>
      <c r="MMN40" s="1346"/>
      <c r="MMO40" s="1346"/>
      <c r="MMP40" s="1346"/>
      <c r="MMQ40" s="1346"/>
      <c r="MMR40" s="1346"/>
      <c r="MMS40" s="1346"/>
      <c r="MMT40" s="1346"/>
      <c r="MMU40" s="1346"/>
      <c r="MMV40" s="1346"/>
      <c r="MMW40" s="1346"/>
      <c r="MMX40" s="1346"/>
      <c r="MMY40" s="1346"/>
      <c r="MMZ40" s="1346"/>
      <c r="MNA40" s="1346"/>
      <c r="MNB40" s="1346"/>
      <c r="MNC40" s="1346"/>
      <c r="MND40" s="1346"/>
      <c r="MNE40" s="1346"/>
      <c r="MNF40" s="1346"/>
      <c r="MNG40" s="1346"/>
      <c r="MNH40" s="1346"/>
      <c r="MNI40" s="1346"/>
      <c r="MNJ40" s="1346"/>
      <c r="MNK40" s="1346"/>
      <c r="MNL40" s="1346"/>
      <c r="MNM40" s="1346"/>
      <c r="MNN40" s="1346"/>
      <c r="MNO40" s="1346"/>
      <c r="MNP40" s="1346"/>
      <c r="MNQ40" s="1346"/>
      <c r="MNR40" s="1346"/>
      <c r="MNS40" s="1346"/>
      <c r="MNT40" s="1346"/>
      <c r="MNU40" s="1346"/>
      <c r="MNV40" s="1346"/>
      <c r="MNW40" s="1346"/>
      <c r="MNX40" s="1346"/>
      <c r="MNY40" s="1346"/>
      <c r="MNZ40" s="1346"/>
      <c r="MOA40" s="1346"/>
      <c r="MOB40" s="1346"/>
      <c r="MOC40" s="1346"/>
      <c r="MOD40" s="1346"/>
      <c r="MOE40" s="1346"/>
      <c r="MOF40" s="1346"/>
      <c r="MOG40" s="1346"/>
      <c r="MOH40" s="1346"/>
      <c r="MOI40" s="1346"/>
      <c r="MOJ40" s="1346"/>
      <c r="MOK40" s="1346"/>
      <c r="MOL40" s="1346"/>
      <c r="MOM40" s="1346"/>
      <c r="MON40" s="1346"/>
      <c r="MOO40" s="1346"/>
      <c r="MOP40" s="1346"/>
      <c r="MOQ40" s="1346"/>
      <c r="MOR40" s="1346"/>
      <c r="MOS40" s="1346"/>
      <c r="MOT40" s="1346"/>
      <c r="MOU40" s="1346"/>
      <c r="MOV40" s="1346"/>
      <c r="MOW40" s="1346"/>
      <c r="MOX40" s="1346"/>
      <c r="MOY40" s="1346"/>
      <c r="MOZ40" s="1346"/>
      <c r="MPA40" s="1346"/>
      <c r="MPB40" s="1346"/>
      <c r="MPC40" s="1346"/>
      <c r="MPD40" s="1346"/>
      <c r="MPE40" s="1346"/>
      <c r="MPF40" s="1346"/>
      <c r="MPG40" s="1346"/>
      <c r="MPH40" s="1346"/>
      <c r="MPI40" s="1346"/>
      <c r="MPJ40" s="1346"/>
      <c r="MPK40" s="1346"/>
      <c r="MPL40" s="1346"/>
      <c r="MPM40" s="1346"/>
      <c r="MPN40" s="1346"/>
      <c r="MPO40" s="1346"/>
      <c r="MPP40" s="1346"/>
      <c r="MPQ40" s="1346"/>
      <c r="MPR40" s="1346"/>
      <c r="MPS40" s="1346"/>
      <c r="MPT40" s="1346"/>
      <c r="MPU40" s="1346"/>
      <c r="MPV40" s="1346"/>
      <c r="MPW40" s="1346"/>
      <c r="MPX40" s="1346"/>
      <c r="MPY40" s="1346"/>
      <c r="MPZ40" s="1346"/>
      <c r="MQA40" s="1346"/>
      <c r="MQB40" s="1346"/>
      <c r="MQC40" s="1346"/>
      <c r="MQD40" s="1346"/>
      <c r="MQE40" s="1346"/>
      <c r="MQF40" s="1346"/>
      <c r="MQG40" s="1346"/>
      <c r="MQH40" s="1346"/>
      <c r="MQI40" s="1346"/>
      <c r="MQJ40" s="1346"/>
      <c r="MQK40" s="1346"/>
      <c r="MQL40" s="1346"/>
      <c r="MQM40" s="1346"/>
      <c r="MQN40" s="1346"/>
      <c r="MQO40" s="1346"/>
      <c r="MQP40" s="1346"/>
      <c r="MQQ40" s="1346"/>
      <c r="MQR40" s="1346"/>
      <c r="MQS40" s="1346"/>
      <c r="MQT40" s="1346"/>
      <c r="MQU40" s="1346"/>
      <c r="MQV40" s="1346"/>
      <c r="MQW40" s="1346"/>
      <c r="MQX40" s="1346"/>
      <c r="MQY40" s="1346"/>
      <c r="MQZ40" s="1346"/>
      <c r="MRA40" s="1346"/>
      <c r="MRB40" s="1346"/>
      <c r="MRC40" s="1346"/>
      <c r="MRD40" s="1346"/>
      <c r="MRE40" s="1346"/>
      <c r="MRF40" s="1346"/>
      <c r="MRG40" s="1346"/>
      <c r="MRH40" s="1346"/>
      <c r="MRI40" s="1346"/>
      <c r="MRJ40" s="1346"/>
      <c r="MRK40" s="1346"/>
      <c r="MRL40" s="1346"/>
      <c r="MRM40" s="1346"/>
      <c r="MRN40" s="1346"/>
      <c r="MRO40" s="1346"/>
      <c r="MRP40" s="1346"/>
      <c r="MRQ40" s="1346"/>
      <c r="MRR40" s="1346"/>
      <c r="MRS40" s="1346"/>
      <c r="MRT40" s="1346"/>
      <c r="MRU40" s="1346"/>
      <c r="MRV40" s="1346"/>
      <c r="MRW40" s="1346"/>
      <c r="MRX40" s="1346"/>
      <c r="MRY40" s="1346"/>
      <c r="MRZ40" s="1346"/>
      <c r="MSA40" s="1346"/>
      <c r="MSB40" s="1346"/>
      <c r="MSC40" s="1346"/>
      <c r="MSD40" s="1346"/>
      <c r="MSE40" s="1346"/>
      <c r="MSF40" s="1346"/>
      <c r="MSG40" s="1346"/>
      <c r="MSH40" s="1346"/>
      <c r="MSI40" s="1346"/>
      <c r="MSJ40" s="1346"/>
      <c r="MSK40" s="1346"/>
      <c r="MSL40" s="1346"/>
      <c r="MSM40" s="1346"/>
      <c r="MSN40" s="1346"/>
      <c r="MSO40" s="1346"/>
      <c r="MSP40" s="1346"/>
      <c r="MSQ40" s="1346"/>
      <c r="MSR40" s="1346"/>
      <c r="MSS40" s="1346"/>
      <c r="MST40" s="1346"/>
      <c r="MSU40" s="1346"/>
      <c r="MSV40" s="1346"/>
      <c r="MSW40" s="1346"/>
      <c r="MSX40" s="1346"/>
      <c r="MSY40" s="1346"/>
      <c r="MSZ40" s="1346"/>
      <c r="MTA40" s="1346"/>
      <c r="MTB40" s="1346"/>
      <c r="MTC40" s="1346"/>
      <c r="MTD40" s="1346"/>
      <c r="MTE40" s="1346"/>
      <c r="MTF40" s="1346"/>
      <c r="MTG40" s="1346"/>
      <c r="MTH40" s="1346"/>
      <c r="MTI40" s="1346"/>
      <c r="MTJ40" s="1346"/>
      <c r="MTK40" s="1346"/>
      <c r="MTL40" s="1346"/>
      <c r="MTM40" s="1346"/>
      <c r="MTN40" s="1346"/>
      <c r="MTO40" s="1346"/>
      <c r="MTP40" s="1346"/>
      <c r="MTQ40" s="1346"/>
      <c r="MTR40" s="1346"/>
      <c r="MTS40" s="1346"/>
      <c r="MTT40" s="1346"/>
      <c r="MTU40" s="1346"/>
      <c r="MTV40" s="1346"/>
      <c r="MTW40" s="1346"/>
      <c r="MTX40" s="1346"/>
      <c r="MTY40" s="1346"/>
      <c r="MTZ40" s="1346"/>
      <c r="MUA40" s="1346"/>
      <c r="MUB40" s="1346"/>
      <c r="MUC40" s="1346"/>
      <c r="MUD40" s="1346"/>
      <c r="MUE40" s="1346"/>
      <c r="MUF40" s="1346"/>
      <c r="MUG40" s="1346"/>
      <c r="MUH40" s="1346"/>
      <c r="MUI40" s="1346"/>
      <c r="MUJ40" s="1346"/>
      <c r="MUK40" s="1346"/>
      <c r="MUL40" s="1346"/>
      <c r="MUM40" s="1346"/>
      <c r="MUN40" s="1346"/>
      <c r="MUO40" s="1346"/>
      <c r="MUP40" s="1346"/>
      <c r="MUQ40" s="1346"/>
      <c r="MUR40" s="1346"/>
      <c r="MUS40" s="1346"/>
      <c r="MUT40" s="1346"/>
      <c r="MUU40" s="1346"/>
      <c r="MUV40" s="1346"/>
      <c r="MUW40" s="1346"/>
      <c r="MUX40" s="1346"/>
      <c r="MUY40" s="1346"/>
      <c r="MUZ40" s="1346"/>
      <c r="MVA40" s="1346"/>
      <c r="MVB40" s="1346"/>
      <c r="MVC40" s="1346"/>
      <c r="MVD40" s="1346"/>
      <c r="MVE40" s="1346"/>
      <c r="MVF40" s="1346"/>
      <c r="MVG40" s="1346"/>
      <c r="MVH40" s="1346"/>
      <c r="MVI40" s="1346"/>
      <c r="MVJ40" s="1346"/>
      <c r="MVK40" s="1346"/>
      <c r="MVL40" s="1346"/>
      <c r="MVM40" s="1346"/>
      <c r="MVN40" s="1346"/>
      <c r="MVO40" s="1346"/>
      <c r="MVP40" s="1346"/>
      <c r="MVQ40" s="1346"/>
      <c r="MVR40" s="1346"/>
      <c r="MVS40" s="1346"/>
      <c r="MVT40" s="1346"/>
      <c r="MVU40" s="1346"/>
      <c r="MVV40" s="1346"/>
      <c r="MVW40" s="1346"/>
      <c r="MVX40" s="1346"/>
      <c r="MVY40" s="1346"/>
      <c r="MVZ40" s="1346"/>
      <c r="MWA40" s="1346"/>
      <c r="MWB40" s="1346"/>
      <c r="MWC40" s="1346"/>
      <c r="MWD40" s="1346"/>
      <c r="MWE40" s="1346"/>
      <c r="MWF40" s="1346"/>
      <c r="MWG40" s="1346"/>
      <c r="MWH40" s="1346"/>
      <c r="MWI40" s="1346"/>
      <c r="MWJ40" s="1346"/>
      <c r="MWK40" s="1346"/>
      <c r="MWL40" s="1346"/>
      <c r="MWM40" s="1346"/>
      <c r="MWN40" s="1346"/>
      <c r="MWO40" s="1346"/>
      <c r="MWP40" s="1346"/>
      <c r="MWQ40" s="1346"/>
      <c r="MWR40" s="1346"/>
      <c r="MWS40" s="1346"/>
      <c r="MWT40" s="1346"/>
      <c r="MWU40" s="1346"/>
      <c r="MWV40" s="1346"/>
      <c r="MWW40" s="1346"/>
      <c r="MWX40" s="1346"/>
      <c r="MWY40" s="1346"/>
      <c r="MWZ40" s="1346"/>
      <c r="MXA40" s="1346"/>
      <c r="MXB40" s="1346"/>
      <c r="MXC40" s="1346"/>
      <c r="MXD40" s="1346"/>
      <c r="MXE40" s="1346"/>
      <c r="MXF40" s="1346"/>
      <c r="MXG40" s="1346"/>
      <c r="MXH40" s="1346"/>
      <c r="MXI40" s="1346"/>
      <c r="MXJ40" s="1346"/>
      <c r="MXK40" s="1346"/>
      <c r="MXL40" s="1346"/>
      <c r="MXM40" s="1346"/>
      <c r="MXN40" s="1346"/>
      <c r="MXO40" s="1346"/>
      <c r="MXP40" s="1346"/>
      <c r="MXQ40" s="1346"/>
      <c r="MXR40" s="1346"/>
      <c r="MXS40" s="1346"/>
      <c r="MXT40" s="1346"/>
      <c r="MXU40" s="1346"/>
      <c r="MXV40" s="1346"/>
      <c r="MXW40" s="1346"/>
      <c r="MXX40" s="1346"/>
      <c r="MXY40" s="1346"/>
      <c r="MXZ40" s="1346"/>
      <c r="MYA40" s="1346"/>
      <c r="MYB40" s="1346"/>
      <c r="MYC40" s="1346"/>
      <c r="MYD40" s="1346"/>
      <c r="MYE40" s="1346"/>
      <c r="MYF40" s="1346"/>
      <c r="MYG40" s="1346"/>
      <c r="MYH40" s="1346"/>
      <c r="MYI40" s="1346"/>
      <c r="MYJ40" s="1346"/>
      <c r="MYK40" s="1346"/>
      <c r="MYL40" s="1346"/>
      <c r="MYM40" s="1346"/>
      <c r="MYN40" s="1346"/>
      <c r="MYO40" s="1346"/>
      <c r="MYP40" s="1346"/>
      <c r="MYQ40" s="1346"/>
      <c r="MYR40" s="1346"/>
      <c r="MYS40" s="1346"/>
      <c r="MYT40" s="1346"/>
      <c r="MYU40" s="1346"/>
      <c r="MYV40" s="1346"/>
      <c r="MYW40" s="1346"/>
      <c r="MYX40" s="1346"/>
      <c r="MYY40" s="1346"/>
      <c r="MYZ40" s="1346"/>
      <c r="MZA40" s="1346"/>
      <c r="MZB40" s="1346"/>
      <c r="MZC40" s="1346"/>
      <c r="MZD40" s="1346"/>
      <c r="MZE40" s="1346"/>
      <c r="MZF40" s="1346"/>
      <c r="MZG40" s="1346"/>
      <c r="MZH40" s="1346"/>
      <c r="MZI40" s="1346"/>
      <c r="MZJ40" s="1346"/>
      <c r="MZK40" s="1346"/>
      <c r="MZL40" s="1346"/>
      <c r="MZM40" s="1346"/>
      <c r="MZN40" s="1346"/>
      <c r="MZO40" s="1346"/>
      <c r="MZP40" s="1346"/>
      <c r="MZQ40" s="1346"/>
      <c r="MZR40" s="1346"/>
      <c r="MZS40" s="1346"/>
      <c r="MZT40" s="1346"/>
      <c r="MZU40" s="1346"/>
      <c r="MZV40" s="1346"/>
      <c r="MZW40" s="1346"/>
      <c r="MZX40" s="1346"/>
      <c r="MZY40" s="1346"/>
      <c r="MZZ40" s="1346"/>
      <c r="NAA40" s="1346"/>
      <c r="NAB40" s="1346"/>
      <c r="NAC40" s="1346"/>
      <c r="NAD40" s="1346"/>
      <c r="NAE40" s="1346"/>
      <c r="NAF40" s="1346"/>
      <c r="NAG40" s="1346"/>
      <c r="NAH40" s="1346"/>
      <c r="NAI40" s="1346"/>
      <c r="NAJ40" s="1346"/>
      <c r="NAK40" s="1346"/>
      <c r="NAL40" s="1346"/>
      <c r="NAM40" s="1346"/>
      <c r="NAN40" s="1346"/>
      <c r="NAO40" s="1346"/>
      <c r="NAP40" s="1346"/>
      <c r="NAQ40" s="1346"/>
      <c r="NAR40" s="1346"/>
      <c r="NAS40" s="1346"/>
      <c r="NAT40" s="1346"/>
      <c r="NAU40" s="1346"/>
      <c r="NAV40" s="1346"/>
      <c r="NAW40" s="1346"/>
      <c r="NAX40" s="1346"/>
      <c r="NAY40" s="1346"/>
      <c r="NAZ40" s="1346"/>
      <c r="NBA40" s="1346"/>
      <c r="NBB40" s="1346"/>
      <c r="NBC40" s="1346"/>
      <c r="NBD40" s="1346"/>
      <c r="NBE40" s="1346"/>
      <c r="NBF40" s="1346"/>
      <c r="NBG40" s="1346"/>
      <c r="NBH40" s="1346"/>
      <c r="NBI40" s="1346"/>
      <c r="NBJ40" s="1346"/>
      <c r="NBK40" s="1346"/>
      <c r="NBL40" s="1346"/>
      <c r="NBM40" s="1346"/>
      <c r="NBN40" s="1346"/>
      <c r="NBO40" s="1346"/>
      <c r="NBP40" s="1346"/>
      <c r="NBQ40" s="1346"/>
      <c r="NBR40" s="1346"/>
      <c r="NBS40" s="1346"/>
      <c r="NBT40" s="1346"/>
      <c r="NBU40" s="1346"/>
      <c r="NBV40" s="1346"/>
      <c r="NBW40" s="1346"/>
      <c r="NBX40" s="1346"/>
      <c r="NBY40" s="1346"/>
      <c r="NBZ40" s="1346"/>
      <c r="NCA40" s="1346"/>
      <c r="NCB40" s="1346"/>
      <c r="NCC40" s="1346"/>
      <c r="NCD40" s="1346"/>
      <c r="NCE40" s="1346"/>
      <c r="NCF40" s="1346"/>
      <c r="NCG40" s="1346"/>
      <c r="NCH40" s="1346"/>
      <c r="NCI40" s="1346"/>
      <c r="NCJ40" s="1346"/>
      <c r="NCK40" s="1346"/>
      <c r="NCL40" s="1346"/>
      <c r="NCM40" s="1346"/>
      <c r="NCN40" s="1346"/>
      <c r="NCO40" s="1346"/>
      <c r="NCP40" s="1346"/>
      <c r="NCQ40" s="1346"/>
      <c r="NCR40" s="1346"/>
      <c r="NCS40" s="1346"/>
      <c r="NCT40" s="1346"/>
      <c r="NCU40" s="1346"/>
      <c r="NCV40" s="1346"/>
      <c r="NCW40" s="1346"/>
      <c r="NCX40" s="1346"/>
      <c r="NCY40" s="1346"/>
      <c r="NCZ40" s="1346"/>
      <c r="NDA40" s="1346"/>
      <c r="NDB40" s="1346"/>
      <c r="NDC40" s="1346"/>
      <c r="NDD40" s="1346"/>
      <c r="NDE40" s="1346"/>
      <c r="NDF40" s="1346"/>
      <c r="NDG40" s="1346"/>
      <c r="NDH40" s="1346"/>
      <c r="NDI40" s="1346"/>
      <c r="NDJ40" s="1346"/>
      <c r="NDK40" s="1346"/>
      <c r="NDL40" s="1346"/>
      <c r="NDM40" s="1346"/>
      <c r="NDN40" s="1346"/>
      <c r="NDO40" s="1346"/>
      <c r="NDP40" s="1346"/>
      <c r="NDQ40" s="1346"/>
      <c r="NDR40" s="1346"/>
      <c r="NDS40" s="1346"/>
      <c r="NDT40" s="1346"/>
      <c r="NDU40" s="1346"/>
      <c r="NDV40" s="1346"/>
      <c r="NDW40" s="1346"/>
      <c r="NDX40" s="1346"/>
      <c r="NDY40" s="1346"/>
      <c r="NDZ40" s="1346"/>
      <c r="NEA40" s="1346"/>
      <c r="NEB40" s="1346"/>
      <c r="NEC40" s="1346"/>
      <c r="NED40" s="1346"/>
      <c r="NEE40" s="1346"/>
      <c r="NEF40" s="1346"/>
      <c r="NEG40" s="1346"/>
      <c r="NEH40" s="1346"/>
      <c r="NEI40" s="1346"/>
      <c r="NEJ40" s="1346"/>
      <c r="NEK40" s="1346"/>
      <c r="NEL40" s="1346"/>
      <c r="NEM40" s="1346"/>
      <c r="NEN40" s="1346"/>
      <c r="NEO40" s="1346"/>
      <c r="NEP40" s="1346"/>
      <c r="NEQ40" s="1346"/>
      <c r="NER40" s="1346"/>
      <c r="NES40" s="1346"/>
      <c r="NET40" s="1346"/>
      <c r="NEU40" s="1346"/>
      <c r="NEV40" s="1346"/>
      <c r="NEW40" s="1346"/>
      <c r="NEX40" s="1346"/>
      <c r="NEY40" s="1346"/>
      <c r="NEZ40" s="1346"/>
      <c r="NFA40" s="1346"/>
      <c r="NFB40" s="1346"/>
      <c r="NFC40" s="1346"/>
      <c r="NFD40" s="1346"/>
      <c r="NFE40" s="1346"/>
      <c r="NFF40" s="1346"/>
      <c r="NFG40" s="1346"/>
      <c r="NFH40" s="1346"/>
      <c r="NFI40" s="1346"/>
      <c r="NFJ40" s="1346"/>
      <c r="NFK40" s="1346"/>
      <c r="NFL40" s="1346"/>
      <c r="NFM40" s="1346"/>
      <c r="NFN40" s="1346"/>
      <c r="NFO40" s="1346"/>
      <c r="NFP40" s="1346"/>
      <c r="NFQ40" s="1346"/>
      <c r="NFR40" s="1346"/>
      <c r="NFS40" s="1346"/>
      <c r="NFT40" s="1346"/>
      <c r="NFU40" s="1346"/>
      <c r="NFV40" s="1346"/>
      <c r="NFW40" s="1346"/>
      <c r="NFX40" s="1346"/>
      <c r="NFY40" s="1346"/>
      <c r="NFZ40" s="1346"/>
      <c r="NGA40" s="1346"/>
      <c r="NGB40" s="1346"/>
      <c r="NGC40" s="1346"/>
      <c r="NGD40" s="1346"/>
      <c r="NGE40" s="1346"/>
      <c r="NGF40" s="1346"/>
      <c r="NGG40" s="1346"/>
      <c r="NGH40" s="1346"/>
      <c r="NGI40" s="1346"/>
      <c r="NGJ40" s="1346"/>
      <c r="NGK40" s="1346"/>
      <c r="NGL40" s="1346"/>
      <c r="NGM40" s="1346"/>
      <c r="NGN40" s="1346"/>
      <c r="NGO40" s="1346"/>
      <c r="NGP40" s="1346"/>
      <c r="NGQ40" s="1346"/>
      <c r="NGR40" s="1346"/>
      <c r="NGS40" s="1346"/>
      <c r="NGT40" s="1346"/>
      <c r="NGU40" s="1346"/>
      <c r="NGV40" s="1346"/>
      <c r="NGW40" s="1346"/>
      <c r="NGX40" s="1346"/>
      <c r="NGY40" s="1346"/>
      <c r="NGZ40" s="1346"/>
      <c r="NHA40" s="1346"/>
      <c r="NHB40" s="1346"/>
      <c r="NHC40" s="1346"/>
      <c r="NHD40" s="1346"/>
      <c r="NHE40" s="1346"/>
      <c r="NHF40" s="1346"/>
      <c r="NHG40" s="1346"/>
      <c r="NHH40" s="1346"/>
      <c r="NHI40" s="1346"/>
      <c r="NHJ40" s="1346"/>
      <c r="NHK40" s="1346"/>
      <c r="NHL40" s="1346"/>
      <c r="NHM40" s="1346"/>
      <c r="NHN40" s="1346"/>
      <c r="NHO40" s="1346"/>
      <c r="NHP40" s="1346"/>
      <c r="NHQ40" s="1346"/>
      <c r="NHR40" s="1346"/>
      <c r="NHS40" s="1346"/>
      <c r="NHT40" s="1346"/>
      <c r="NHU40" s="1346"/>
      <c r="NHV40" s="1346"/>
      <c r="NHW40" s="1346"/>
      <c r="NHX40" s="1346"/>
      <c r="NHY40" s="1346"/>
      <c r="NHZ40" s="1346"/>
      <c r="NIA40" s="1346"/>
      <c r="NIB40" s="1346"/>
      <c r="NIC40" s="1346"/>
      <c r="NID40" s="1346"/>
      <c r="NIE40" s="1346"/>
      <c r="NIF40" s="1346"/>
      <c r="NIG40" s="1346"/>
      <c r="NIH40" s="1346"/>
      <c r="NII40" s="1346"/>
      <c r="NIJ40" s="1346"/>
      <c r="NIK40" s="1346"/>
      <c r="NIL40" s="1346"/>
      <c r="NIM40" s="1346"/>
      <c r="NIN40" s="1346"/>
      <c r="NIO40" s="1346"/>
      <c r="NIP40" s="1346"/>
      <c r="NIQ40" s="1346"/>
      <c r="NIR40" s="1346"/>
      <c r="NIS40" s="1346"/>
      <c r="NIT40" s="1346"/>
      <c r="NIU40" s="1346"/>
      <c r="NIV40" s="1346"/>
      <c r="NIW40" s="1346"/>
      <c r="NIX40" s="1346"/>
      <c r="NIY40" s="1346"/>
      <c r="NIZ40" s="1346"/>
      <c r="NJA40" s="1346"/>
      <c r="NJB40" s="1346"/>
      <c r="NJC40" s="1346"/>
      <c r="NJD40" s="1346"/>
      <c r="NJE40" s="1346"/>
      <c r="NJF40" s="1346"/>
      <c r="NJG40" s="1346"/>
      <c r="NJH40" s="1346"/>
      <c r="NJI40" s="1346"/>
      <c r="NJJ40" s="1346"/>
      <c r="NJK40" s="1346"/>
      <c r="NJL40" s="1346"/>
      <c r="NJM40" s="1346"/>
      <c r="NJN40" s="1346"/>
      <c r="NJO40" s="1346"/>
      <c r="NJP40" s="1346"/>
      <c r="NJQ40" s="1346"/>
      <c r="NJR40" s="1346"/>
      <c r="NJS40" s="1346"/>
      <c r="NJT40" s="1346"/>
      <c r="NJU40" s="1346"/>
      <c r="NJV40" s="1346"/>
      <c r="NJW40" s="1346"/>
      <c r="NJX40" s="1346"/>
      <c r="NJY40" s="1346"/>
      <c r="NJZ40" s="1346"/>
      <c r="NKA40" s="1346"/>
      <c r="NKB40" s="1346"/>
      <c r="NKC40" s="1346"/>
      <c r="NKD40" s="1346"/>
      <c r="NKE40" s="1346"/>
      <c r="NKF40" s="1346"/>
      <c r="NKG40" s="1346"/>
      <c r="NKH40" s="1346"/>
      <c r="NKI40" s="1346"/>
      <c r="NKJ40" s="1346"/>
      <c r="NKK40" s="1346"/>
      <c r="NKL40" s="1346"/>
      <c r="NKM40" s="1346"/>
      <c r="NKN40" s="1346"/>
      <c r="NKO40" s="1346"/>
      <c r="NKP40" s="1346"/>
      <c r="NKQ40" s="1346"/>
      <c r="NKR40" s="1346"/>
      <c r="NKS40" s="1346"/>
      <c r="NKT40" s="1346"/>
      <c r="NKU40" s="1346"/>
      <c r="NKV40" s="1346"/>
      <c r="NKW40" s="1346"/>
      <c r="NKX40" s="1346"/>
      <c r="NKY40" s="1346"/>
      <c r="NKZ40" s="1346"/>
      <c r="NLA40" s="1346"/>
      <c r="NLB40" s="1346"/>
      <c r="NLC40" s="1346"/>
      <c r="NLD40" s="1346"/>
      <c r="NLE40" s="1346"/>
      <c r="NLF40" s="1346"/>
      <c r="NLG40" s="1346"/>
      <c r="NLH40" s="1346"/>
      <c r="NLI40" s="1346"/>
      <c r="NLJ40" s="1346"/>
      <c r="NLK40" s="1346"/>
      <c r="NLL40" s="1346"/>
      <c r="NLM40" s="1346"/>
      <c r="NLN40" s="1346"/>
      <c r="NLO40" s="1346"/>
      <c r="NLP40" s="1346"/>
      <c r="NLQ40" s="1346"/>
      <c r="NLR40" s="1346"/>
      <c r="NLS40" s="1346"/>
      <c r="NLT40" s="1346"/>
      <c r="NLU40" s="1346"/>
      <c r="NLV40" s="1346"/>
      <c r="NLW40" s="1346"/>
      <c r="NLX40" s="1346"/>
      <c r="NLY40" s="1346"/>
      <c r="NLZ40" s="1346"/>
      <c r="NMA40" s="1346"/>
      <c r="NMB40" s="1346"/>
      <c r="NMC40" s="1346"/>
      <c r="NMD40" s="1346"/>
      <c r="NME40" s="1346"/>
      <c r="NMF40" s="1346"/>
      <c r="NMG40" s="1346"/>
      <c r="NMH40" s="1346"/>
      <c r="NMI40" s="1346"/>
      <c r="NMJ40" s="1346"/>
      <c r="NMK40" s="1346"/>
      <c r="NML40" s="1346"/>
      <c r="NMM40" s="1346"/>
      <c r="NMN40" s="1346"/>
      <c r="NMO40" s="1346"/>
      <c r="NMP40" s="1346"/>
      <c r="NMQ40" s="1346"/>
      <c r="NMR40" s="1346"/>
      <c r="NMS40" s="1346"/>
      <c r="NMT40" s="1346"/>
      <c r="NMU40" s="1346"/>
      <c r="NMV40" s="1346"/>
      <c r="NMW40" s="1346"/>
      <c r="NMX40" s="1346"/>
      <c r="NMY40" s="1346"/>
      <c r="NMZ40" s="1346"/>
      <c r="NNA40" s="1346"/>
      <c r="NNB40" s="1346"/>
      <c r="NNC40" s="1346"/>
      <c r="NND40" s="1346"/>
      <c r="NNE40" s="1346"/>
      <c r="NNF40" s="1346"/>
      <c r="NNG40" s="1346"/>
      <c r="NNH40" s="1346"/>
      <c r="NNI40" s="1346"/>
      <c r="NNJ40" s="1346"/>
      <c r="NNK40" s="1346"/>
      <c r="NNL40" s="1346"/>
      <c r="NNM40" s="1346"/>
      <c r="NNN40" s="1346"/>
      <c r="NNO40" s="1346"/>
      <c r="NNP40" s="1346"/>
      <c r="NNQ40" s="1346"/>
      <c r="NNR40" s="1346"/>
      <c r="NNS40" s="1346"/>
      <c r="NNT40" s="1346"/>
      <c r="NNU40" s="1346"/>
      <c r="NNV40" s="1346"/>
      <c r="NNW40" s="1346"/>
      <c r="NNX40" s="1346"/>
      <c r="NNY40" s="1346"/>
      <c r="NNZ40" s="1346"/>
      <c r="NOA40" s="1346"/>
      <c r="NOB40" s="1346"/>
      <c r="NOC40" s="1346"/>
      <c r="NOD40" s="1346"/>
      <c r="NOE40" s="1346"/>
      <c r="NOF40" s="1346"/>
      <c r="NOG40" s="1346"/>
      <c r="NOH40" s="1346"/>
      <c r="NOI40" s="1346"/>
      <c r="NOJ40" s="1346"/>
      <c r="NOK40" s="1346"/>
      <c r="NOL40" s="1346"/>
      <c r="NOM40" s="1346"/>
      <c r="NON40" s="1346"/>
      <c r="NOO40" s="1346"/>
      <c r="NOP40" s="1346"/>
      <c r="NOQ40" s="1346"/>
      <c r="NOR40" s="1346"/>
      <c r="NOS40" s="1346"/>
      <c r="NOT40" s="1346"/>
      <c r="NOU40" s="1346"/>
      <c r="NOV40" s="1346"/>
      <c r="NOW40" s="1346"/>
      <c r="NOX40" s="1346"/>
      <c r="NOY40" s="1346"/>
      <c r="NOZ40" s="1346"/>
      <c r="NPA40" s="1346"/>
      <c r="NPB40" s="1346"/>
      <c r="NPC40" s="1346"/>
      <c r="NPD40" s="1346"/>
      <c r="NPE40" s="1346"/>
      <c r="NPF40" s="1346"/>
      <c r="NPG40" s="1346"/>
      <c r="NPH40" s="1346"/>
      <c r="NPI40" s="1346"/>
      <c r="NPJ40" s="1346"/>
      <c r="NPK40" s="1346"/>
      <c r="NPL40" s="1346"/>
      <c r="NPM40" s="1346"/>
      <c r="NPN40" s="1346"/>
      <c r="NPO40" s="1346"/>
      <c r="NPP40" s="1346"/>
      <c r="NPQ40" s="1346"/>
      <c r="NPR40" s="1346"/>
      <c r="NPS40" s="1346"/>
      <c r="NPT40" s="1346"/>
      <c r="NPU40" s="1346"/>
      <c r="NPV40" s="1346"/>
      <c r="NPW40" s="1346"/>
      <c r="NPX40" s="1346"/>
      <c r="NPY40" s="1346"/>
      <c r="NPZ40" s="1346"/>
      <c r="NQA40" s="1346"/>
      <c r="NQB40" s="1346"/>
      <c r="NQC40" s="1346"/>
      <c r="NQD40" s="1346"/>
      <c r="NQE40" s="1346"/>
      <c r="NQF40" s="1346"/>
      <c r="NQG40" s="1346"/>
      <c r="NQH40" s="1346"/>
      <c r="NQI40" s="1346"/>
      <c r="NQJ40" s="1346"/>
      <c r="NQK40" s="1346"/>
      <c r="NQL40" s="1346"/>
      <c r="NQM40" s="1346"/>
      <c r="NQN40" s="1346"/>
      <c r="NQO40" s="1346"/>
      <c r="NQP40" s="1346"/>
      <c r="NQQ40" s="1346"/>
      <c r="NQR40" s="1346"/>
      <c r="NQS40" s="1346"/>
      <c r="NQT40" s="1346"/>
      <c r="NQU40" s="1346"/>
      <c r="NQV40" s="1346"/>
      <c r="NQW40" s="1346"/>
      <c r="NQX40" s="1346"/>
      <c r="NQY40" s="1346"/>
      <c r="NQZ40" s="1346"/>
      <c r="NRA40" s="1346"/>
      <c r="NRB40" s="1346"/>
      <c r="NRC40" s="1346"/>
      <c r="NRD40" s="1346"/>
      <c r="NRE40" s="1346"/>
      <c r="NRF40" s="1346"/>
      <c r="NRG40" s="1346"/>
      <c r="NRH40" s="1346"/>
      <c r="NRI40" s="1346"/>
      <c r="NRJ40" s="1346"/>
      <c r="NRK40" s="1346"/>
      <c r="NRL40" s="1346"/>
      <c r="NRM40" s="1346"/>
      <c r="NRN40" s="1346"/>
      <c r="NRO40" s="1346"/>
      <c r="NRP40" s="1346"/>
      <c r="NRQ40" s="1346"/>
      <c r="NRR40" s="1346"/>
      <c r="NRS40" s="1346"/>
      <c r="NRT40" s="1346"/>
      <c r="NRU40" s="1346"/>
      <c r="NRV40" s="1346"/>
      <c r="NRW40" s="1346"/>
      <c r="NRX40" s="1346"/>
      <c r="NRY40" s="1346"/>
      <c r="NRZ40" s="1346"/>
      <c r="NSA40" s="1346"/>
      <c r="NSB40" s="1346"/>
      <c r="NSC40" s="1346"/>
      <c r="NSD40" s="1346"/>
      <c r="NSE40" s="1346"/>
      <c r="NSF40" s="1346"/>
      <c r="NSG40" s="1346"/>
      <c r="NSH40" s="1346"/>
      <c r="NSI40" s="1346"/>
      <c r="NSJ40" s="1346"/>
      <c r="NSK40" s="1346"/>
      <c r="NSL40" s="1346"/>
      <c r="NSM40" s="1346"/>
      <c r="NSN40" s="1346"/>
      <c r="NSO40" s="1346"/>
      <c r="NSP40" s="1346"/>
      <c r="NSQ40" s="1346"/>
      <c r="NSR40" s="1346"/>
      <c r="NSS40" s="1346"/>
      <c r="NST40" s="1346"/>
      <c r="NSU40" s="1346"/>
      <c r="NSV40" s="1346"/>
      <c r="NSW40" s="1346"/>
      <c r="NSX40" s="1346"/>
      <c r="NSY40" s="1346"/>
      <c r="NSZ40" s="1346"/>
      <c r="NTA40" s="1346"/>
      <c r="NTB40" s="1346"/>
      <c r="NTC40" s="1346"/>
      <c r="NTD40" s="1346"/>
      <c r="NTE40" s="1346"/>
      <c r="NTF40" s="1346"/>
      <c r="NTG40" s="1346"/>
      <c r="NTH40" s="1346"/>
      <c r="NTI40" s="1346"/>
      <c r="NTJ40" s="1346"/>
      <c r="NTK40" s="1346"/>
      <c r="NTL40" s="1346"/>
      <c r="NTM40" s="1346"/>
      <c r="NTN40" s="1346"/>
      <c r="NTO40" s="1346"/>
      <c r="NTP40" s="1346"/>
      <c r="NTQ40" s="1346"/>
      <c r="NTR40" s="1346"/>
      <c r="NTS40" s="1346"/>
      <c r="NTT40" s="1346"/>
      <c r="NTU40" s="1346"/>
      <c r="NTV40" s="1346"/>
      <c r="NTW40" s="1346"/>
      <c r="NTX40" s="1346"/>
      <c r="NTY40" s="1346"/>
      <c r="NTZ40" s="1346"/>
      <c r="NUA40" s="1346"/>
      <c r="NUB40" s="1346"/>
      <c r="NUC40" s="1346"/>
      <c r="NUD40" s="1346"/>
      <c r="NUE40" s="1346"/>
      <c r="NUF40" s="1346"/>
      <c r="NUG40" s="1346"/>
      <c r="NUH40" s="1346"/>
      <c r="NUI40" s="1346"/>
      <c r="NUJ40" s="1346"/>
      <c r="NUK40" s="1346"/>
      <c r="NUL40" s="1346"/>
      <c r="NUM40" s="1346"/>
      <c r="NUN40" s="1346"/>
      <c r="NUO40" s="1346"/>
      <c r="NUP40" s="1346"/>
      <c r="NUQ40" s="1346"/>
      <c r="NUR40" s="1346"/>
      <c r="NUS40" s="1346"/>
      <c r="NUT40" s="1346"/>
      <c r="NUU40" s="1346"/>
      <c r="NUV40" s="1346"/>
      <c r="NUW40" s="1346"/>
      <c r="NUX40" s="1346"/>
      <c r="NUY40" s="1346"/>
      <c r="NUZ40" s="1346"/>
      <c r="NVA40" s="1346"/>
      <c r="NVB40" s="1346"/>
      <c r="NVC40" s="1346"/>
      <c r="NVD40" s="1346"/>
      <c r="NVE40" s="1346"/>
      <c r="NVF40" s="1346"/>
      <c r="NVG40" s="1346"/>
      <c r="NVH40" s="1346"/>
      <c r="NVI40" s="1346"/>
      <c r="NVJ40" s="1346"/>
      <c r="NVK40" s="1346"/>
      <c r="NVL40" s="1346"/>
      <c r="NVM40" s="1346"/>
      <c r="NVN40" s="1346"/>
      <c r="NVO40" s="1346"/>
      <c r="NVP40" s="1346"/>
      <c r="NVQ40" s="1346"/>
      <c r="NVR40" s="1346"/>
      <c r="NVS40" s="1346"/>
      <c r="NVT40" s="1346"/>
      <c r="NVU40" s="1346"/>
      <c r="NVV40" s="1346"/>
      <c r="NVW40" s="1346"/>
      <c r="NVX40" s="1346"/>
      <c r="NVY40" s="1346"/>
      <c r="NVZ40" s="1346"/>
      <c r="NWA40" s="1346"/>
      <c r="NWB40" s="1346"/>
      <c r="NWC40" s="1346"/>
      <c r="NWD40" s="1346"/>
      <c r="NWE40" s="1346"/>
      <c r="NWF40" s="1346"/>
      <c r="NWG40" s="1346"/>
      <c r="NWH40" s="1346"/>
      <c r="NWI40" s="1346"/>
      <c r="NWJ40" s="1346"/>
      <c r="NWK40" s="1346"/>
      <c r="NWL40" s="1346"/>
      <c r="NWM40" s="1346"/>
      <c r="NWN40" s="1346"/>
      <c r="NWO40" s="1346"/>
      <c r="NWP40" s="1346"/>
      <c r="NWQ40" s="1346"/>
      <c r="NWR40" s="1346"/>
      <c r="NWS40" s="1346"/>
      <c r="NWT40" s="1346"/>
      <c r="NWU40" s="1346"/>
      <c r="NWV40" s="1346"/>
      <c r="NWW40" s="1346"/>
      <c r="NWX40" s="1346"/>
      <c r="NWY40" s="1346"/>
      <c r="NWZ40" s="1346"/>
      <c r="NXA40" s="1346"/>
      <c r="NXB40" s="1346"/>
      <c r="NXC40" s="1346"/>
      <c r="NXD40" s="1346"/>
      <c r="NXE40" s="1346"/>
      <c r="NXF40" s="1346"/>
      <c r="NXG40" s="1346"/>
      <c r="NXH40" s="1346"/>
      <c r="NXI40" s="1346"/>
      <c r="NXJ40" s="1346"/>
      <c r="NXK40" s="1346"/>
      <c r="NXL40" s="1346"/>
      <c r="NXM40" s="1346"/>
      <c r="NXN40" s="1346"/>
      <c r="NXO40" s="1346"/>
      <c r="NXP40" s="1346"/>
      <c r="NXQ40" s="1346"/>
      <c r="NXR40" s="1346"/>
      <c r="NXS40" s="1346"/>
      <c r="NXT40" s="1346"/>
      <c r="NXU40" s="1346"/>
      <c r="NXV40" s="1346"/>
      <c r="NXW40" s="1346"/>
      <c r="NXX40" s="1346"/>
      <c r="NXY40" s="1346"/>
      <c r="NXZ40" s="1346"/>
      <c r="NYA40" s="1346"/>
      <c r="NYB40" s="1346"/>
      <c r="NYC40" s="1346"/>
      <c r="NYD40" s="1346"/>
      <c r="NYE40" s="1346"/>
      <c r="NYF40" s="1346"/>
      <c r="NYG40" s="1346"/>
      <c r="NYH40" s="1346"/>
      <c r="NYI40" s="1346"/>
      <c r="NYJ40" s="1346"/>
      <c r="NYK40" s="1346"/>
      <c r="NYL40" s="1346"/>
      <c r="NYM40" s="1346"/>
      <c r="NYN40" s="1346"/>
      <c r="NYO40" s="1346"/>
      <c r="NYP40" s="1346"/>
      <c r="NYQ40" s="1346"/>
      <c r="NYR40" s="1346"/>
      <c r="NYS40" s="1346"/>
      <c r="NYT40" s="1346"/>
      <c r="NYU40" s="1346"/>
      <c r="NYV40" s="1346"/>
      <c r="NYW40" s="1346"/>
      <c r="NYX40" s="1346"/>
      <c r="NYY40" s="1346"/>
      <c r="NYZ40" s="1346"/>
      <c r="NZA40" s="1346"/>
      <c r="NZB40" s="1346"/>
      <c r="NZC40" s="1346"/>
      <c r="NZD40" s="1346"/>
      <c r="NZE40" s="1346"/>
      <c r="NZF40" s="1346"/>
      <c r="NZG40" s="1346"/>
      <c r="NZH40" s="1346"/>
      <c r="NZI40" s="1346"/>
      <c r="NZJ40" s="1346"/>
      <c r="NZK40" s="1346"/>
      <c r="NZL40" s="1346"/>
      <c r="NZM40" s="1346"/>
      <c r="NZN40" s="1346"/>
      <c r="NZO40" s="1346"/>
      <c r="NZP40" s="1346"/>
      <c r="NZQ40" s="1346"/>
      <c r="NZR40" s="1346"/>
      <c r="NZS40" s="1346"/>
      <c r="NZT40" s="1346"/>
      <c r="NZU40" s="1346"/>
      <c r="NZV40" s="1346"/>
      <c r="NZW40" s="1346"/>
      <c r="NZX40" s="1346"/>
      <c r="NZY40" s="1346"/>
      <c r="NZZ40" s="1346"/>
      <c r="OAA40" s="1346"/>
      <c r="OAB40" s="1346"/>
      <c r="OAC40" s="1346"/>
      <c r="OAD40" s="1346"/>
      <c r="OAE40" s="1346"/>
      <c r="OAF40" s="1346"/>
      <c r="OAG40" s="1346"/>
      <c r="OAH40" s="1346"/>
      <c r="OAI40" s="1346"/>
      <c r="OAJ40" s="1346"/>
      <c r="OAK40" s="1346"/>
      <c r="OAL40" s="1346"/>
      <c r="OAM40" s="1346"/>
      <c r="OAN40" s="1346"/>
      <c r="OAO40" s="1346"/>
      <c r="OAP40" s="1346"/>
      <c r="OAQ40" s="1346"/>
      <c r="OAR40" s="1346"/>
      <c r="OAS40" s="1346"/>
      <c r="OAT40" s="1346"/>
      <c r="OAU40" s="1346"/>
      <c r="OAV40" s="1346"/>
      <c r="OAW40" s="1346"/>
      <c r="OAX40" s="1346"/>
      <c r="OAY40" s="1346"/>
      <c r="OAZ40" s="1346"/>
      <c r="OBA40" s="1346"/>
      <c r="OBB40" s="1346"/>
      <c r="OBC40" s="1346"/>
      <c r="OBD40" s="1346"/>
      <c r="OBE40" s="1346"/>
      <c r="OBF40" s="1346"/>
      <c r="OBG40" s="1346"/>
      <c r="OBH40" s="1346"/>
      <c r="OBI40" s="1346"/>
      <c r="OBJ40" s="1346"/>
      <c r="OBK40" s="1346"/>
      <c r="OBL40" s="1346"/>
      <c r="OBM40" s="1346"/>
      <c r="OBN40" s="1346"/>
      <c r="OBO40" s="1346"/>
      <c r="OBP40" s="1346"/>
      <c r="OBQ40" s="1346"/>
      <c r="OBR40" s="1346"/>
      <c r="OBS40" s="1346"/>
      <c r="OBT40" s="1346"/>
      <c r="OBU40" s="1346"/>
      <c r="OBV40" s="1346"/>
      <c r="OBW40" s="1346"/>
      <c r="OBX40" s="1346"/>
      <c r="OBY40" s="1346"/>
      <c r="OBZ40" s="1346"/>
      <c r="OCA40" s="1346"/>
      <c r="OCB40" s="1346"/>
      <c r="OCC40" s="1346"/>
      <c r="OCD40" s="1346"/>
      <c r="OCE40" s="1346"/>
      <c r="OCF40" s="1346"/>
      <c r="OCG40" s="1346"/>
      <c r="OCH40" s="1346"/>
      <c r="OCI40" s="1346"/>
      <c r="OCJ40" s="1346"/>
      <c r="OCK40" s="1346"/>
      <c r="OCL40" s="1346"/>
      <c r="OCM40" s="1346"/>
      <c r="OCN40" s="1346"/>
      <c r="OCO40" s="1346"/>
      <c r="OCP40" s="1346"/>
      <c r="OCQ40" s="1346"/>
      <c r="OCR40" s="1346"/>
      <c r="OCS40" s="1346"/>
      <c r="OCT40" s="1346"/>
      <c r="OCU40" s="1346"/>
      <c r="OCV40" s="1346"/>
      <c r="OCW40" s="1346"/>
      <c r="OCX40" s="1346"/>
      <c r="OCY40" s="1346"/>
      <c r="OCZ40" s="1346"/>
      <c r="ODA40" s="1346"/>
      <c r="ODB40" s="1346"/>
      <c r="ODC40" s="1346"/>
      <c r="ODD40" s="1346"/>
      <c r="ODE40" s="1346"/>
      <c r="ODF40" s="1346"/>
      <c r="ODG40" s="1346"/>
      <c r="ODH40" s="1346"/>
      <c r="ODI40" s="1346"/>
      <c r="ODJ40" s="1346"/>
      <c r="ODK40" s="1346"/>
      <c r="ODL40" s="1346"/>
      <c r="ODM40" s="1346"/>
      <c r="ODN40" s="1346"/>
      <c r="ODO40" s="1346"/>
      <c r="ODP40" s="1346"/>
      <c r="ODQ40" s="1346"/>
      <c r="ODR40" s="1346"/>
      <c r="ODS40" s="1346"/>
      <c r="ODT40" s="1346"/>
      <c r="ODU40" s="1346"/>
      <c r="ODV40" s="1346"/>
      <c r="ODW40" s="1346"/>
      <c r="ODX40" s="1346"/>
      <c r="ODY40" s="1346"/>
      <c r="ODZ40" s="1346"/>
      <c r="OEA40" s="1346"/>
      <c r="OEB40" s="1346"/>
      <c r="OEC40" s="1346"/>
      <c r="OED40" s="1346"/>
      <c r="OEE40" s="1346"/>
      <c r="OEF40" s="1346"/>
      <c r="OEG40" s="1346"/>
      <c r="OEH40" s="1346"/>
      <c r="OEI40" s="1346"/>
      <c r="OEJ40" s="1346"/>
      <c r="OEK40" s="1346"/>
      <c r="OEL40" s="1346"/>
      <c r="OEM40" s="1346"/>
      <c r="OEN40" s="1346"/>
      <c r="OEO40" s="1346"/>
      <c r="OEP40" s="1346"/>
      <c r="OEQ40" s="1346"/>
      <c r="OER40" s="1346"/>
      <c r="OES40" s="1346"/>
      <c r="OET40" s="1346"/>
      <c r="OEU40" s="1346"/>
      <c r="OEV40" s="1346"/>
      <c r="OEW40" s="1346"/>
      <c r="OEX40" s="1346"/>
      <c r="OEY40" s="1346"/>
      <c r="OEZ40" s="1346"/>
      <c r="OFA40" s="1346"/>
      <c r="OFB40" s="1346"/>
      <c r="OFC40" s="1346"/>
      <c r="OFD40" s="1346"/>
      <c r="OFE40" s="1346"/>
      <c r="OFF40" s="1346"/>
      <c r="OFG40" s="1346"/>
      <c r="OFH40" s="1346"/>
      <c r="OFI40" s="1346"/>
      <c r="OFJ40" s="1346"/>
      <c r="OFK40" s="1346"/>
      <c r="OFL40" s="1346"/>
      <c r="OFM40" s="1346"/>
      <c r="OFN40" s="1346"/>
      <c r="OFO40" s="1346"/>
      <c r="OFP40" s="1346"/>
      <c r="OFQ40" s="1346"/>
      <c r="OFR40" s="1346"/>
      <c r="OFS40" s="1346"/>
      <c r="OFT40" s="1346"/>
      <c r="OFU40" s="1346"/>
      <c r="OFV40" s="1346"/>
      <c r="OFW40" s="1346"/>
      <c r="OFX40" s="1346"/>
      <c r="OFY40" s="1346"/>
      <c r="OFZ40" s="1346"/>
      <c r="OGA40" s="1346"/>
      <c r="OGB40" s="1346"/>
      <c r="OGC40" s="1346"/>
      <c r="OGD40" s="1346"/>
      <c r="OGE40" s="1346"/>
      <c r="OGF40" s="1346"/>
      <c r="OGG40" s="1346"/>
      <c r="OGH40" s="1346"/>
      <c r="OGI40" s="1346"/>
      <c r="OGJ40" s="1346"/>
      <c r="OGK40" s="1346"/>
      <c r="OGL40" s="1346"/>
      <c r="OGM40" s="1346"/>
      <c r="OGN40" s="1346"/>
      <c r="OGO40" s="1346"/>
      <c r="OGP40" s="1346"/>
      <c r="OGQ40" s="1346"/>
      <c r="OGR40" s="1346"/>
      <c r="OGS40" s="1346"/>
      <c r="OGT40" s="1346"/>
      <c r="OGU40" s="1346"/>
      <c r="OGV40" s="1346"/>
      <c r="OGW40" s="1346"/>
      <c r="OGX40" s="1346"/>
      <c r="OGY40" s="1346"/>
      <c r="OGZ40" s="1346"/>
      <c r="OHA40" s="1346"/>
      <c r="OHB40" s="1346"/>
      <c r="OHC40" s="1346"/>
      <c r="OHD40" s="1346"/>
      <c r="OHE40" s="1346"/>
      <c r="OHF40" s="1346"/>
      <c r="OHG40" s="1346"/>
      <c r="OHH40" s="1346"/>
      <c r="OHI40" s="1346"/>
      <c r="OHJ40" s="1346"/>
      <c r="OHK40" s="1346"/>
      <c r="OHL40" s="1346"/>
      <c r="OHM40" s="1346"/>
      <c r="OHN40" s="1346"/>
      <c r="OHO40" s="1346"/>
      <c r="OHP40" s="1346"/>
      <c r="OHQ40" s="1346"/>
      <c r="OHR40" s="1346"/>
      <c r="OHS40" s="1346"/>
      <c r="OHT40" s="1346"/>
      <c r="OHU40" s="1346"/>
      <c r="OHV40" s="1346"/>
      <c r="OHW40" s="1346"/>
      <c r="OHX40" s="1346"/>
      <c r="OHY40" s="1346"/>
      <c r="OHZ40" s="1346"/>
      <c r="OIA40" s="1346"/>
      <c r="OIB40" s="1346"/>
      <c r="OIC40" s="1346"/>
      <c r="OID40" s="1346"/>
      <c r="OIE40" s="1346"/>
      <c r="OIF40" s="1346"/>
      <c r="OIG40" s="1346"/>
      <c r="OIH40" s="1346"/>
      <c r="OII40" s="1346"/>
      <c r="OIJ40" s="1346"/>
      <c r="OIK40" s="1346"/>
      <c r="OIL40" s="1346"/>
      <c r="OIM40" s="1346"/>
      <c r="OIN40" s="1346"/>
      <c r="OIO40" s="1346"/>
      <c r="OIP40" s="1346"/>
      <c r="OIQ40" s="1346"/>
      <c r="OIR40" s="1346"/>
      <c r="OIS40" s="1346"/>
      <c r="OIT40" s="1346"/>
      <c r="OIU40" s="1346"/>
      <c r="OIV40" s="1346"/>
      <c r="OIW40" s="1346"/>
      <c r="OIX40" s="1346"/>
      <c r="OIY40" s="1346"/>
      <c r="OIZ40" s="1346"/>
      <c r="OJA40" s="1346"/>
      <c r="OJB40" s="1346"/>
      <c r="OJC40" s="1346"/>
      <c r="OJD40" s="1346"/>
      <c r="OJE40" s="1346"/>
      <c r="OJF40" s="1346"/>
      <c r="OJG40" s="1346"/>
      <c r="OJH40" s="1346"/>
      <c r="OJI40" s="1346"/>
      <c r="OJJ40" s="1346"/>
      <c r="OJK40" s="1346"/>
      <c r="OJL40" s="1346"/>
      <c r="OJM40" s="1346"/>
      <c r="OJN40" s="1346"/>
      <c r="OJO40" s="1346"/>
      <c r="OJP40" s="1346"/>
      <c r="OJQ40" s="1346"/>
      <c r="OJR40" s="1346"/>
      <c r="OJS40" s="1346"/>
      <c r="OJT40" s="1346"/>
      <c r="OJU40" s="1346"/>
      <c r="OJV40" s="1346"/>
      <c r="OJW40" s="1346"/>
      <c r="OJX40" s="1346"/>
      <c r="OJY40" s="1346"/>
      <c r="OJZ40" s="1346"/>
      <c r="OKA40" s="1346"/>
      <c r="OKB40" s="1346"/>
      <c r="OKC40" s="1346"/>
      <c r="OKD40" s="1346"/>
      <c r="OKE40" s="1346"/>
      <c r="OKF40" s="1346"/>
      <c r="OKG40" s="1346"/>
      <c r="OKH40" s="1346"/>
      <c r="OKI40" s="1346"/>
      <c r="OKJ40" s="1346"/>
      <c r="OKK40" s="1346"/>
      <c r="OKL40" s="1346"/>
      <c r="OKM40" s="1346"/>
      <c r="OKN40" s="1346"/>
      <c r="OKO40" s="1346"/>
      <c r="OKP40" s="1346"/>
      <c r="OKQ40" s="1346"/>
      <c r="OKR40" s="1346"/>
      <c r="OKS40" s="1346"/>
      <c r="OKT40" s="1346"/>
      <c r="OKU40" s="1346"/>
      <c r="OKV40" s="1346"/>
      <c r="OKW40" s="1346"/>
      <c r="OKX40" s="1346"/>
      <c r="OKY40" s="1346"/>
      <c r="OKZ40" s="1346"/>
      <c r="OLA40" s="1346"/>
      <c r="OLB40" s="1346"/>
      <c r="OLC40" s="1346"/>
      <c r="OLD40" s="1346"/>
      <c r="OLE40" s="1346"/>
      <c r="OLF40" s="1346"/>
      <c r="OLG40" s="1346"/>
      <c r="OLH40" s="1346"/>
      <c r="OLI40" s="1346"/>
      <c r="OLJ40" s="1346"/>
      <c r="OLK40" s="1346"/>
      <c r="OLL40" s="1346"/>
      <c r="OLM40" s="1346"/>
      <c r="OLN40" s="1346"/>
      <c r="OLO40" s="1346"/>
      <c r="OLP40" s="1346"/>
      <c r="OLQ40" s="1346"/>
      <c r="OLR40" s="1346"/>
      <c r="OLS40" s="1346"/>
      <c r="OLT40" s="1346"/>
      <c r="OLU40" s="1346"/>
      <c r="OLV40" s="1346"/>
      <c r="OLW40" s="1346"/>
      <c r="OLX40" s="1346"/>
      <c r="OLY40" s="1346"/>
      <c r="OLZ40" s="1346"/>
      <c r="OMA40" s="1346"/>
      <c r="OMB40" s="1346"/>
      <c r="OMC40" s="1346"/>
      <c r="OMD40" s="1346"/>
      <c r="OME40" s="1346"/>
      <c r="OMF40" s="1346"/>
      <c r="OMG40" s="1346"/>
      <c r="OMH40" s="1346"/>
      <c r="OMI40" s="1346"/>
      <c r="OMJ40" s="1346"/>
      <c r="OMK40" s="1346"/>
      <c r="OML40" s="1346"/>
      <c r="OMM40" s="1346"/>
      <c r="OMN40" s="1346"/>
      <c r="OMO40" s="1346"/>
      <c r="OMP40" s="1346"/>
      <c r="OMQ40" s="1346"/>
      <c r="OMR40" s="1346"/>
      <c r="OMS40" s="1346"/>
      <c r="OMT40" s="1346"/>
      <c r="OMU40" s="1346"/>
      <c r="OMV40" s="1346"/>
      <c r="OMW40" s="1346"/>
      <c r="OMX40" s="1346"/>
      <c r="OMY40" s="1346"/>
      <c r="OMZ40" s="1346"/>
      <c r="ONA40" s="1346"/>
      <c r="ONB40" s="1346"/>
      <c r="ONC40" s="1346"/>
      <c r="OND40" s="1346"/>
      <c r="ONE40" s="1346"/>
      <c r="ONF40" s="1346"/>
      <c r="ONG40" s="1346"/>
      <c r="ONH40" s="1346"/>
      <c r="ONI40" s="1346"/>
      <c r="ONJ40" s="1346"/>
      <c r="ONK40" s="1346"/>
      <c r="ONL40" s="1346"/>
      <c r="ONM40" s="1346"/>
      <c r="ONN40" s="1346"/>
      <c r="ONO40" s="1346"/>
      <c r="ONP40" s="1346"/>
      <c r="ONQ40" s="1346"/>
      <c r="ONR40" s="1346"/>
      <c r="ONS40" s="1346"/>
      <c r="ONT40" s="1346"/>
      <c r="ONU40" s="1346"/>
      <c r="ONV40" s="1346"/>
      <c r="ONW40" s="1346"/>
      <c r="ONX40" s="1346"/>
      <c r="ONY40" s="1346"/>
      <c r="ONZ40" s="1346"/>
      <c r="OOA40" s="1346"/>
      <c r="OOB40" s="1346"/>
      <c r="OOC40" s="1346"/>
      <c r="OOD40" s="1346"/>
      <c r="OOE40" s="1346"/>
      <c r="OOF40" s="1346"/>
      <c r="OOG40" s="1346"/>
      <c r="OOH40" s="1346"/>
      <c r="OOI40" s="1346"/>
      <c r="OOJ40" s="1346"/>
      <c r="OOK40" s="1346"/>
      <c r="OOL40" s="1346"/>
      <c r="OOM40" s="1346"/>
      <c r="OON40" s="1346"/>
      <c r="OOO40" s="1346"/>
      <c r="OOP40" s="1346"/>
      <c r="OOQ40" s="1346"/>
      <c r="OOR40" s="1346"/>
      <c r="OOS40" s="1346"/>
      <c r="OOT40" s="1346"/>
      <c r="OOU40" s="1346"/>
      <c r="OOV40" s="1346"/>
      <c r="OOW40" s="1346"/>
      <c r="OOX40" s="1346"/>
      <c r="OOY40" s="1346"/>
      <c r="OOZ40" s="1346"/>
      <c r="OPA40" s="1346"/>
      <c r="OPB40" s="1346"/>
      <c r="OPC40" s="1346"/>
      <c r="OPD40" s="1346"/>
      <c r="OPE40" s="1346"/>
      <c r="OPF40" s="1346"/>
      <c r="OPG40" s="1346"/>
      <c r="OPH40" s="1346"/>
      <c r="OPI40" s="1346"/>
      <c r="OPJ40" s="1346"/>
      <c r="OPK40" s="1346"/>
      <c r="OPL40" s="1346"/>
      <c r="OPM40" s="1346"/>
      <c r="OPN40" s="1346"/>
      <c r="OPO40" s="1346"/>
      <c r="OPP40" s="1346"/>
      <c r="OPQ40" s="1346"/>
      <c r="OPR40" s="1346"/>
      <c r="OPS40" s="1346"/>
      <c r="OPT40" s="1346"/>
      <c r="OPU40" s="1346"/>
      <c r="OPV40" s="1346"/>
      <c r="OPW40" s="1346"/>
      <c r="OPX40" s="1346"/>
      <c r="OPY40" s="1346"/>
      <c r="OPZ40" s="1346"/>
      <c r="OQA40" s="1346"/>
      <c r="OQB40" s="1346"/>
      <c r="OQC40" s="1346"/>
      <c r="OQD40" s="1346"/>
      <c r="OQE40" s="1346"/>
      <c r="OQF40" s="1346"/>
      <c r="OQG40" s="1346"/>
      <c r="OQH40" s="1346"/>
      <c r="OQI40" s="1346"/>
      <c r="OQJ40" s="1346"/>
      <c r="OQK40" s="1346"/>
      <c r="OQL40" s="1346"/>
      <c r="OQM40" s="1346"/>
      <c r="OQN40" s="1346"/>
      <c r="OQO40" s="1346"/>
      <c r="OQP40" s="1346"/>
      <c r="OQQ40" s="1346"/>
      <c r="OQR40" s="1346"/>
      <c r="OQS40" s="1346"/>
      <c r="OQT40" s="1346"/>
      <c r="OQU40" s="1346"/>
      <c r="OQV40" s="1346"/>
      <c r="OQW40" s="1346"/>
      <c r="OQX40" s="1346"/>
      <c r="OQY40" s="1346"/>
      <c r="OQZ40" s="1346"/>
      <c r="ORA40" s="1346"/>
      <c r="ORB40" s="1346"/>
      <c r="ORC40" s="1346"/>
      <c r="ORD40" s="1346"/>
      <c r="ORE40" s="1346"/>
      <c r="ORF40" s="1346"/>
      <c r="ORG40" s="1346"/>
      <c r="ORH40" s="1346"/>
      <c r="ORI40" s="1346"/>
      <c r="ORJ40" s="1346"/>
      <c r="ORK40" s="1346"/>
      <c r="ORL40" s="1346"/>
      <c r="ORM40" s="1346"/>
      <c r="ORN40" s="1346"/>
      <c r="ORO40" s="1346"/>
      <c r="ORP40" s="1346"/>
      <c r="ORQ40" s="1346"/>
      <c r="ORR40" s="1346"/>
      <c r="ORS40" s="1346"/>
      <c r="ORT40" s="1346"/>
      <c r="ORU40" s="1346"/>
      <c r="ORV40" s="1346"/>
      <c r="ORW40" s="1346"/>
      <c r="ORX40" s="1346"/>
      <c r="ORY40" s="1346"/>
      <c r="ORZ40" s="1346"/>
      <c r="OSA40" s="1346"/>
      <c r="OSB40" s="1346"/>
      <c r="OSC40" s="1346"/>
      <c r="OSD40" s="1346"/>
      <c r="OSE40" s="1346"/>
      <c r="OSF40" s="1346"/>
      <c r="OSG40" s="1346"/>
      <c r="OSH40" s="1346"/>
      <c r="OSI40" s="1346"/>
      <c r="OSJ40" s="1346"/>
      <c r="OSK40" s="1346"/>
      <c r="OSL40" s="1346"/>
      <c r="OSM40" s="1346"/>
      <c r="OSN40" s="1346"/>
      <c r="OSO40" s="1346"/>
      <c r="OSP40" s="1346"/>
      <c r="OSQ40" s="1346"/>
      <c r="OSR40" s="1346"/>
      <c r="OSS40" s="1346"/>
      <c r="OST40" s="1346"/>
      <c r="OSU40" s="1346"/>
      <c r="OSV40" s="1346"/>
      <c r="OSW40" s="1346"/>
      <c r="OSX40" s="1346"/>
      <c r="OSY40" s="1346"/>
      <c r="OSZ40" s="1346"/>
      <c r="OTA40" s="1346"/>
      <c r="OTB40" s="1346"/>
      <c r="OTC40" s="1346"/>
      <c r="OTD40" s="1346"/>
      <c r="OTE40" s="1346"/>
      <c r="OTF40" s="1346"/>
      <c r="OTG40" s="1346"/>
      <c r="OTH40" s="1346"/>
      <c r="OTI40" s="1346"/>
      <c r="OTJ40" s="1346"/>
      <c r="OTK40" s="1346"/>
      <c r="OTL40" s="1346"/>
      <c r="OTM40" s="1346"/>
      <c r="OTN40" s="1346"/>
      <c r="OTO40" s="1346"/>
      <c r="OTP40" s="1346"/>
      <c r="OTQ40" s="1346"/>
      <c r="OTR40" s="1346"/>
      <c r="OTS40" s="1346"/>
      <c r="OTT40" s="1346"/>
      <c r="OTU40" s="1346"/>
      <c r="OTV40" s="1346"/>
      <c r="OTW40" s="1346"/>
      <c r="OTX40" s="1346"/>
      <c r="OTY40" s="1346"/>
      <c r="OTZ40" s="1346"/>
      <c r="OUA40" s="1346"/>
      <c r="OUB40" s="1346"/>
      <c r="OUC40" s="1346"/>
      <c r="OUD40" s="1346"/>
      <c r="OUE40" s="1346"/>
      <c r="OUF40" s="1346"/>
      <c r="OUG40" s="1346"/>
      <c r="OUH40" s="1346"/>
      <c r="OUI40" s="1346"/>
      <c r="OUJ40" s="1346"/>
      <c r="OUK40" s="1346"/>
      <c r="OUL40" s="1346"/>
      <c r="OUM40" s="1346"/>
      <c r="OUN40" s="1346"/>
      <c r="OUO40" s="1346"/>
      <c r="OUP40" s="1346"/>
      <c r="OUQ40" s="1346"/>
      <c r="OUR40" s="1346"/>
      <c r="OUS40" s="1346"/>
      <c r="OUT40" s="1346"/>
      <c r="OUU40" s="1346"/>
      <c r="OUV40" s="1346"/>
      <c r="OUW40" s="1346"/>
      <c r="OUX40" s="1346"/>
      <c r="OUY40" s="1346"/>
      <c r="OUZ40" s="1346"/>
      <c r="OVA40" s="1346"/>
      <c r="OVB40" s="1346"/>
      <c r="OVC40" s="1346"/>
      <c r="OVD40" s="1346"/>
      <c r="OVE40" s="1346"/>
      <c r="OVF40" s="1346"/>
      <c r="OVG40" s="1346"/>
      <c r="OVH40" s="1346"/>
      <c r="OVI40" s="1346"/>
      <c r="OVJ40" s="1346"/>
      <c r="OVK40" s="1346"/>
      <c r="OVL40" s="1346"/>
      <c r="OVM40" s="1346"/>
      <c r="OVN40" s="1346"/>
      <c r="OVO40" s="1346"/>
      <c r="OVP40" s="1346"/>
      <c r="OVQ40" s="1346"/>
      <c r="OVR40" s="1346"/>
      <c r="OVS40" s="1346"/>
      <c r="OVT40" s="1346"/>
      <c r="OVU40" s="1346"/>
      <c r="OVV40" s="1346"/>
      <c r="OVW40" s="1346"/>
      <c r="OVX40" s="1346"/>
      <c r="OVY40" s="1346"/>
      <c r="OVZ40" s="1346"/>
      <c r="OWA40" s="1346"/>
      <c r="OWB40" s="1346"/>
      <c r="OWC40" s="1346"/>
      <c r="OWD40" s="1346"/>
      <c r="OWE40" s="1346"/>
      <c r="OWF40" s="1346"/>
      <c r="OWG40" s="1346"/>
      <c r="OWH40" s="1346"/>
      <c r="OWI40" s="1346"/>
      <c r="OWJ40" s="1346"/>
      <c r="OWK40" s="1346"/>
      <c r="OWL40" s="1346"/>
      <c r="OWM40" s="1346"/>
      <c r="OWN40" s="1346"/>
      <c r="OWO40" s="1346"/>
      <c r="OWP40" s="1346"/>
      <c r="OWQ40" s="1346"/>
      <c r="OWR40" s="1346"/>
      <c r="OWS40" s="1346"/>
      <c r="OWT40" s="1346"/>
      <c r="OWU40" s="1346"/>
      <c r="OWV40" s="1346"/>
      <c r="OWW40" s="1346"/>
      <c r="OWX40" s="1346"/>
      <c r="OWY40" s="1346"/>
      <c r="OWZ40" s="1346"/>
      <c r="OXA40" s="1346"/>
      <c r="OXB40" s="1346"/>
      <c r="OXC40" s="1346"/>
      <c r="OXD40" s="1346"/>
      <c r="OXE40" s="1346"/>
      <c r="OXF40" s="1346"/>
      <c r="OXG40" s="1346"/>
      <c r="OXH40" s="1346"/>
      <c r="OXI40" s="1346"/>
      <c r="OXJ40" s="1346"/>
      <c r="OXK40" s="1346"/>
      <c r="OXL40" s="1346"/>
      <c r="OXM40" s="1346"/>
      <c r="OXN40" s="1346"/>
      <c r="OXO40" s="1346"/>
      <c r="OXP40" s="1346"/>
      <c r="OXQ40" s="1346"/>
      <c r="OXR40" s="1346"/>
      <c r="OXS40" s="1346"/>
      <c r="OXT40" s="1346"/>
      <c r="OXU40" s="1346"/>
      <c r="OXV40" s="1346"/>
      <c r="OXW40" s="1346"/>
      <c r="OXX40" s="1346"/>
      <c r="OXY40" s="1346"/>
      <c r="OXZ40" s="1346"/>
      <c r="OYA40" s="1346"/>
      <c r="OYB40" s="1346"/>
      <c r="OYC40" s="1346"/>
      <c r="OYD40" s="1346"/>
      <c r="OYE40" s="1346"/>
      <c r="OYF40" s="1346"/>
      <c r="OYG40" s="1346"/>
      <c r="OYH40" s="1346"/>
      <c r="OYI40" s="1346"/>
      <c r="OYJ40" s="1346"/>
      <c r="OYK40" s="1346"/>
      <c r="OYL40" s="1346"/>
      <c r="OYM40" s="1346"/>
      <c r="OYN40" s="1346"/>
      <c r="OYO40" s="1346"/>
      <c r="OYP40" s="1346"/>
      <c r="OYQ40" s="1346"/>
      <c r="OYR40" s="1346"/>
      <c r="OYS40" s="1346"/>
      <c r="OYT40" s="1346"/>
      <c r="OYU40" s="1346"/>
      <c r="OYV40" s="1346"/>
      <c r="OYW40" s="1346"/>
      <c r="OYX40" s="1346"/>
      <c r="OYY40" s="1346"/>
      <c r="OYZ40" s="1346"/>
      <c r="OZA40" s="1346"/>
      <c r="OZB40" s="1346"/>
      <c r="OZC40" s="1346"/>
      <c r="OZD40" s="1346"/>
      <c r="OZE40" s="1346"/>
      <c r="OZF40" s="1346"/>
      <c r="OZG40" s="1346"/>
      <c r="OZH40" s="1346"/>
      <c r="OZI40" s="1346"/>
      <c r="OZJ40" s="1346"/>
      <c r="OZK40" s="1346"/>
      <c r="OZL40" s="1346"/>
      <c r="OZM40" s="1346"/>
      <c r="OZN40" s="1346"/>
      <c r="OZO40" s="1346"/>
      <c r="OZP40" s="1346"/>
      <c r="OZQ40" s="1346"/>
      <c r="OZR40" s="1346"/>
      <c r="OZS40" s="1346"/>
      <c r="OZT40" s="1346"/>
      <c r="OZU40" s="1346"/>
      <c r="OZV40" s="1346"/>
      <c r="OZW40" s="1346"/>
      <c r="OZX40" s="1346"/>
      <c r="OZY40" s="1346"/>
      <c r="OZZ40" s="1346"/>
      <c r="PAA40" s="1346"/>
      <c r="PAB40" s="1346"/>
      <c r="PAC40" s="1346"/>
      <c r="PAD40" s="1346"/>
      <c r="PAE40" s="1346"/>
      <c r="PAF40" s="1346"/>
      <c r="PAG40" s="1346"/>
      <c r="PAH40" s="1346"/>
      <c r="PAI40" s="1346"/>
      <c r="PAJ40" s="1346"/>
      <c r="PAK40" s="1346"/>
      <c r="PAL40" s="1346"/>
      <c r="PAM40" s="1346"/>
      <c r="PAN40" s="1346"/>
      <c r="PAO40" s="1346"/>
      <c r="PAP40" s="1346"/>
      <c r="PAQ40" s="1346"/>
      <c r="PAR40" s="1346"/>
      <c r="PAS40" s="1346"/>
      <c r="PAT40" s="1346"/>
      <c r="PAU40" s="1346"/>
      <c r="PAV40" s="1346"/>
      <c r="PAW40" s="1346"/>
      <c r="PAX40" s="1346"/>
      <c r="PAY40" s="1346"/>
      <c r="PAZ40" s="1346"/>
      <c r="PBA40" s="1346"/>
      <c r="PBB40" s="1346"/>
      <c r="PBC40" s="1346"/>
      <c r="PBD40" s="1346"/>
      <c r="PBE40" s="1346"/>
      <c r="PBF40" s="1346"/>
      <c r="PBG40" s="1346"/>
      <c r="PBH40" s="1346"/>
      <c r="PBI40" s="1346"/>
      <c r="PBJ40" s="1346"/>
      <c r="PBK40" s="1346"/>
      <c r="PBL40" s="1346"/>
      <c r="PBM40" s="1346"/>
      <c r="PBN40" s="1346"/>
      <c r="PBO40" s="1346"/>
      <c r="PBP40" s="1346"/>
      <c r="PBQ40" s="1346"/>
      <c r="PBR40" s="1346"/>
      <c r="PBS40" s="1346"/>
      <c r="PBT40" s="1346"/>
      <c r="PBU40" s="1346"/>
      <c r="PBV40" s="1346"/>
      <c r="PBW40" s="1346"/>
      <c r="PBX40" s="1346"/>
      <c r="PBY40" s="1346"/>
      <c r="PBZ40" s="1346"/>
      <c r="PCA40" s="1346"/>
      <c r="PCB40" s="1346"/>
      <c r="PCC40" s="1346"/>
      <c r="PCD40" s="1346"/>
      <c r="PCE40" s="1346"/>
      <c r="PCF40" s="1346"/>
      <c r="PCG40" s="1346"/>
      <c r="PCH40" s="1346"/>
      <c r="PCI40" s="1346"/>
      <c r="PCJ40" s="1346"/>
      <c r="PCK40" s="1346"/>
      <c r="PCL40" s="1346"/>
      <c r="PCM40" s="1346"/>
      <c r="PCN40" s="1346"/>
      <c r="PCO40" s="1346"/>
      <c r="PCP40" s="1346"/>
      <c r="PCQ40" s="1346"/>
      <c r="PCR40" s="1346"/>
      <c r="PCS40" s="1346"/>
      <c r="PCT40" s="1346"/>
      <c r="PCU40" s="1346"/>
      <c r="PCV40" s="1346"/>
      <c r="PCW40" s="1346"/>
      <c r="PCX40" s="1346"/>
      <c r="PCY40" s="1346"/>
      <c r="PCZ40" s="1346"/>
      <c r="PDA40" s="1346"/>
      <c r="PDB40" s="1346"/>
      <c r="PDC40" s="1346"/>
      <c r="PDD40" s="1346"/>
      <c r="PDE40" s="1346"/>
      <c r="PDF40" s="1346"/>
      <c r="PDG40" s="1346"/>
      <c r="PDH40" s="1346"/>
      <c r="PDI40" s="1346"/>
      <c r="PDJ40" s="1346"/>
      <c r="PDK40" s="1346"/>
      <c r="PDL40" s="1346"/>
      <c r="PDM40" s="1346"/>
      <c r="PDN40" s="1346"/>
      <c r="PDO40" s="1346"/>
      <c r="PDP40" s="1346"/>
      <c r="PDQ40" s="1346"/>
      <c r="PDR40" s="1346"/>
      <c r="PDS40" s="1346"/>
      <c r="PDT40" s="1346"/>
      <c r="PDU40" s="1346"/>
      <c r="PDV40" s="1346"/>
      <c r="PDW40" s="1346"/>
      <c r="PDX40" s="1346"/>
      <c r="PDY40" s="1346"/>
      <c r="PDZ40" s="1346"/>
      <c r="PEA40" s="1346"/>
      <c r="PEB40" s="1346"/>
      <c r="PEC40" s="1346"/>
      <c r="PED40" s="1346"/>
      <c r="PEE40" s="1346"/>
      <c r="PEF40" s="1346"/>
      <c r="PEG40" s="1346"/>
      <c r="PEH40" s="1346"/>
      <c r="PEI40" s="1346"/>
      <c r="PEJ40" s="1346"/>
      <c r="PEK40" s="1346"/>
      <c r="PEL40" s="1346"/>
      <c r="PEM40" s="1346"/>
      <c r="PEN40" s="1346"/>
      <c r="PEO40" s="1346"/>
      <c r="PEP40" s="1346"/>
      <c r="PEQ40" s="1346"/>
      <c r="PER40" s="1346"/>
      <c r="PES40" s="1346"/>
      <c r="PET40" s="1346"/>
      <c r="PEU40" s="1346"/>
      <c r="PEV40" s="1346"/>
      <c r="PEW40" s="1346"/>
      <c r="PEX40" s="1346"/>
      <c r="PEY40" s="1346"/>
      <c r="PEZ40" s="1346"/>
      <c r="PFA40" s="1346"/>
      <c r="PFB40" s="1346"/>
      <c r="PFC40" s="1346"/>
      <c r="PFD40" s="1346"/>
      <c r="PFE40" s="1346"/>
      <c r="PFF40" s="1346"/>
      <c r="PFG40" s="1346"/>
      <c r="PFH40" s="1346"/>
      <c r="PFI40" s="1346"/>
      <c r="PFJ40" s="1346"/>
      <c r="PFK40" s="1346"/>
      <c r="PFL40" s="1346"/>
      <c r="PFM40" s="1346"/>
      <c r="PFN40" s="1346"/>
      <c r="PFO40" s="1346"/>
      <c r="PFP40" s="1346"/>
      <c r="PFQ40" s="1346"/>
      <c r="PFR40" s="1346"/>
      <c r="PFS40" s="1346"/>
      <c r="PFT40" s="1346"/>
      <c r="PFU40" s="1346"/>
      <c r="PFV40" s="1346"/>
      <c r="PFW40" s="1346"/>
      <c r="PFX40" s="1346"/>
      <c r="PFY40" s="1346"/>
      <c r="PFZ40" s="1346"/>
      <c r="PGA40" s="1346"/>
      <c r="PGB40" s="1346"/>
      <c r="PGC40" s="1346"/>
      <c r="PGD40" s="1346"/>
      <c r="PGE40" s="1346"/>
      <c r="PGF40" s="1346"/>
      <c r="PGG40" s="1346"/>
      <c r="PGH40" s="1346"/>
      <c r="PGI40" s="1346"/>
      <c r="PGJ40" s="1346"/>
      <c r="PGK40" s="1346"/>
      <c r="PGL40" s="1346"/>
      <c r="PGM40" s="1346"/>
      <c r="PGN40" s="1346"/>
      <c r="PGO40" s="1346"/>
      <c r="PGP40" s="1346"/>
      <c r="PGQ40" s="1346"/>
      <c r="PGR40" s="1346"/>
      <c r="PGS40" s="1346"/>
      <c r="PGT40" s="1346"/>
      <c r="PGU40" s="1346"/>
      <c r="PGV40" s="1346"/>
      <c r="PGW40" s="1346"/>
      <c r="PGX40" s="1346"/>
      <c r="PGY40" s="1346"/>
      <c r="PGZ40" s="1346"/>
      <c r="PHA40" s="1346"/>
      <c r="PHB40" s="1346"/>
      <c r="PHC40" s="1346"/>
      <c r="PHD40" s="1346"/>
      <c r="PHE40" s="1346"/>
      <c r="PHF40" s="1346"/>
      <c r="PHG40" s="1346"/>
      <c r="PHH40" s="1346"/>
      <c r="PHI40" s="1346"/>
      <c r="PHJ40" s="1346"/>
      <c r="PHK40" s="1346"/>
      <c r="PHL40" s="1346"/>
      <c r="PHM40" s="1346"/>
      <c r="PHN40" s="1346"/>
      <c r="PHO40" s="1346"/>
      <c r="PHP40" s="1346"/>
      <c r="PHQ40" s="1346"/>
      <c r="PHR40" s="1346"/>
      <c r="PHS40" s="1346"/>
      <c r="PHT40" s="1346"/>
      <c r="PHU40" s="1346"/>
      <c r="PHV40" s="1346"/>
      <c r="PHW40" s="1346"/>
      <c r="PHX40" s="1346"/>
      <c r="PHY40" s="1346"/>
      <c r="PHZ40" s="1346"/>
      <c r="PIA40" s="1346"/>
      <c r="PIB40" s="1346"/>
      <c r="PIC40" s="1346"/>
      <c r="PID40" s="1346"/>
      <c r="PIE40" s="1346"/>
      <c r="PIF40" s="1346"/>
      <c r="PIG40" s="1346"/>
      <c r="PIH40" s="1346"/>
      <c r="PII40" s="1346"/>
      <c r="PIJ40" s="1346"/>
      <c r="PIK40" s="1346"/>
      <c r="PIL40" s="1346"/>
      <c r="PIM40" s="1346"/>
      <c r="PIN40" s="1346"/>
      <c r="PIO40" s="1346"/>
      <c r="PIP40" s="1346"/>
      <c r="PIQ40" s="1346"/>
      <c r="PIR40" s="1346"/>
      <c r="PIS40" s="1346"/>
      <c r="PIT40" s="1346"/>
      <c r="PIU40" s="1346"/>
      <c r="PIV40" s="1346"/>
      <c r="PIW40" s="1346"/>
      <c r="PIX40" s="1346"/>
      <c r="PIY40" s="1346"/>
      <c r="PIZ40" s="1346"/>
      <c r="PJA40" s="1346"/>
      <c r="PJB40" s="1346"/>
      <c r="PJC40" s="1346"/>
      <c r="PJD40" s="1346"/>
      <c r="PJE40" s="1346"/>
      <c r="PJF40" s="1346"/>
      <c r="PJG40" s="1346"/>
      <c r="PJH40" s="1346"/>
      <c r="PJI40" s="1346"/>
      <c r="PJJ40" s="1346"/>
      <c r="PJK40" s="1346"/>
      <c r="PJL40" s="1346"/>
      <c r="PJM40" s="1346"/>
      <c r="PJN40" s="1346"/>
      <c r="PJO40" s="1346"/>
      <c r="PJP40" s="1346"/>
      <c r="PJQ40" s="1346"/>
      <c r="PJR40" s="1346"/>
      <c r="PJS40" s="1346"/>
      <c r="PJT40" s="1346"/>
      <c r="PJU40" s="1346"/>
      <c r="PJV40" s="1346"/>
      <c r="PJW40" s="1346"/>
      <c r="PJX40" s="1346"/>
      <c r="PJY40" s="1346"/>
      <c r="PJZ40" s="1346"/>
      <c r="PKA40" s="1346"/>
      <c r="PKB40" s="1346"/>
      <c r="PKC40" s="1346"/>
      <c r="PKD40" s="1346"/>
      <c r="PKE40" s="1346"/>
      <c r="PKF40" s="1346"/>
      <c r="PKG40" s="1346"/>
      <c r="PKH40" s="1346"/>
      <c r="PKI40" s="1346"/>
      <c r="PKJ40" s="1346"/>
      <c r="PKK40" s="1346"/>
      <c r="PKL40" s="1346"/>
      <c r="PKM40" s="1346"/>
      <c r="PKN40" s="1346"/>
      <c r="PKO40" s="1346"/>
      <c r="PKP40" s="1346"/>
      <c r="PKQ40" s="1346"/>
      <c r="PKR40" s="1346"/>
      <c r="PKS40" s="1346"/>
      <c r="PKT40" s="1346"/>
      <c r="PKU40" s="1346"/>
      <c r="PKV40" s="1346"/>
      <c r="PKW40" s="1346"/>
      <c r="PKX40" s="1346"/>
      <c r="PKY40" s="1346"/>
      <c r="PKZ40" s="1346"/>
      <c r="PLA40" s="1346"/>
      <c r="PLB40" s="1346"/>
      <c r="PLC40" s="1346"/>
      <c r="PLD40" s="1346"/>
      <c r="PLE40" s="1346"/>
      <c r="PLF40" s="1346"/>
      <c r="PLG40" s="1346"/>
      <c r="PLH40" s="1346"/>
      <c r="PLI40" s="1346"/>
      <c r="PLJ40" s="1346"/>
      <c r="PLK40" s="1346"/>
      <c r="PLL40" s="1346"/>
      <c r="PLM40" s="1346"/>
      <c r="PLN40" s="1346"/>
      <c r="PLO40" s="1346"/>
      <c r="PLP40" s="1346"/>
      <c r="PLQ40" s="1346"/>
      <c r="PLR40" s="1346"/>
      <c r="PLS40" s="1346"/>
      <c r="PLT40" s="1346"/>
      <c r="PLU40" s="1346"/>
      <c r="PLV40" s="1346"/>
      <c r="PLW40" s="1346"/>
      <c r="PLX40" s="1346"/>
      <c r="PLY40" s="1346"/>
      <c r="PLZ40" s="1346"/>
      <c r="PMA40" s="1346"/>
      <c r="PMB40" s="1346"/>
      <c r="PMC40" s="1346"/>
      <c r="PMD40" s="1346"/>
      <c r="PME40" s="1346"/>
      <c r="PMF40" s="1346"/>
      <c r="PMG40" s="1346"/>
      <c r="PMH40" s="1346"/>
      <c r="PMI40" s="1346"/>
      <c r="PMJ40" s="1346"/>
      <c r="PMK40" s="1346"/>
      <c r="PML40" s="1346"/>
      <c r="PMM40" s="1346"/>
      <c r="PMN40" s="1346"/>
      <c r="PMO40" s="1346"/>
      <c r="PMP40" s="1346"/>
      <c r="PMQ40" s="1346"/>
      <c r="PMR40" s="1346"/>
      <c r="PMS40" s="1346"/>
      <c r="PMT40" s="1346"/>
      <c r="PMU40" s="1346"/>
      <c r="PMV40" s="1346"/>
      <c r="PMW40" s="1346"/>
      <c r="PMX40" s="1346"/>
      <c r="PMY40" s="1346"/>
      <c r="PMZ40" s="1346"/>
      <c r="PNA40" s="1346"/>
      <c r="PNB40" s="1346"/>
      <c r="PNC40" s="1346"/>
      <c r="PND40" s="1346"/>
      <c r="PNE40" s="1346"/>
      <c r="PNF40" s="1346"/>
      <c r="PNG40" s="1346"/>
      <c r="PNH40" s="1346"/>
      <c r="PNI40" s="1346"/>
      <c r="PNJ40" s="1346"/>
      <c r="PNK40" s="1346"/>
      <c r="PNL40" s="1346"/>
      <c r="PNM40" s="1346"/>
      <c r="PNN40" s="1346"/>
      <c r="PNO40" s="1346"/>
      <c r="PNP40" s="1346"/>
      <c r="PNQ40" s="1346"/>
      <c r="PNR40" s="1346"/>
      <c r="PNS40" s="1346"/>
      <c r="PNT40" s="1346"/>
      <c r="PNU40" s="1346"/>
      <c r="PNV40" s="1346"/>
      <c r="PNW40" s="1346"/>
      <c r="PNX40" s="1346"/>
      <c r="PNY40" s="1346"/>
      <c r="PNZ40" s="1346"/>
      <c r="POA40" s="1346"/>
      <c r="POB40" s="1346"/>
      <c r="POC40" s="1346"/>
      <c r="POD40" s="1346"/>
      <c r="POE40" s="1346"/>
      <c r="POF40" s="1346"/>
      <c r="POG40" s="1346"/>
      <c r="POH40" s="1346"/>
      <c r="POI40" s="1346"/>
      <c r="POJ40" s="1346"/>
      <c r="POK40" s="1346"/>
      <c r="POL40" s="1346"/>
      <c r="POM40" s="1346"/>
      <c r="PON40" s="1346"/>
      <c r="POO40" s="1346"/>
      <c r="POP40" s="1346"/>
      <c r="POQ40" s="1346"/>
      <c r="POR40" s="1346"/>
      <c r="POS40" s="1346"/>
      <c r="POT40" s="1346"/>
      <c r="POU40" s="1346"/>
      <c r="POV40" s="1346"/>
      <c r="POW40" s="1346"/>
      <c r="POX40" s="1346"/>
      <c r="POY40" s="1346"/>
      <c r="POZ40" s="1346"/>
      <c r="PPA40" s="1346"/>
      <c r="PPB40" s="1346"/>
      <c r="PPC40" s="1346"/>
      <c r="PPD40" s="1346"/>
      <c r="PPE40" s="1346"/>
      <c r="PPF40" s="1346"/>
      <c r="PPG40" s="1346"/>
      <c r="PPH40" s="1346"/>
      <c r="PPI40" s="1346"/>
      <c r="PPJ40" s="1346"/>
      <c r="PPK40" s="1346"/>
      <c r="PPL40" s="1346"/>
      <c r="PPM40" s="1346"/>
      <c r="PPN40" s="1346"/>
      <c r="PPO40" s="1346"/>
      <c r="PPP40" s="1346"/>
      <c r="PPQ40" s="1346"/>
      <c r="PPR40" s="1346"/>
      <c r="PPS40" s="1346"/>
      <c r="PPT40" s="1346"/>
      <c r="PPU40" s="1346"/>
      <c r="PPV40" s="1346"/>
      <c r="PPW40" s="1346"/>
      <c r="PPX40" s="1346"/>
      <c r="PPY40" s="1346"/>
      <c r="PPZ40" s="1346"/>
      <c r="PQA40" s="1346"/>
      <c r="PQB40" s="1346"/>
      <c r="PQC40" s="1346"/>
      <c r="PQD40" s="1346"/>
      <c r="PQE40" s="1346"/>
      <c r="PQF40" s="1346"/>
      <c r="PQG40" s="1346"/>
      <c r="PQH40" s="1346"/>
      <c r="PQI40" s="1346"/>
      <c r="PQJ40" s="1346"/>
      <c r="PQK40" s="1346"/>
      <c r="PQL40" s="1346"/>
      <c r="PQM40" s="1346"/>
      <c r="PQN40" s="1346"/>
      <c r="PQO40" s="1346"/>
      <c r="PQP40" s="1346"/>
      <c r="PQQ40" s="1346"/>
      <c r="PQR40" s="1346"/>
      <c r="PQS40" s="1346"/>
      <c r="PQT40" s="1346"/>
      <c r="PQU40" s="1346"/>
      <c r="PQV40" s="1346"/>
      <c r="PQW40" s="1346"/>
      <c r="PQX40" s="1346"/>
      <c r="PQY40" s="1346"/>
      <c r="PQZ40" s="1346"/>
      <c r="PRA40" s="1346"/>
      <c r="PRB40" s="1346"/>
      <c r="PRC40" s="1346"/>
      <c r="PRD40" s="1346"/>
      <c r="PRE40" s="1346"/>
      <c r="PRF40" s="1346"/>
      <c r="PRG40" s="1346"/>
      <c r="PRH40" s="1346"/>
      <c r="PRI40" s="1346"/>
      <c r="PRJ40" s="1346"/>
      <c r="PRK40" s="1346"/>
      <c r="PRL40" s="1346"/>
      <c r="PRM40" s="1346"/>
      <c r="PRN40" s="1346"/>
      <c r="PRO40" s="1346"/>
      <c r="PRP40" s="1346"/>
      <c r="PRQ40" s="1346"/>
      <c r="PRR40" s="1346"/>
      <c r="PRS40" s="1346"/>
      <c r="PRT40" s="1346"/>
      <c r="PRU40" s="1346"/>
      <c r="PRV40" s="1346"/>
      <c r="PRW40" s="1346"/>
      <c r="PRX40" s="1346"/>
      <c r="PRY40" s="1346"/>
      <c r="PRZ40" s="1346"/>
      <c r="PSA40" s="1346"/>
      <c r="PSB40" s="1346"/>
      <c r="PSC40" s="1346"/>
      <c r="PSD40" s="1346"/>
      <c r="PSE40" s="1346"/>
      <c r="PSF40" s="1346"/>
      <c r="PSG40" s="1346"/>
      <c r="PSH40" s="1346"/>
      <c r="PSI40" s="1346"/>
      <c r="PSJ40" s="1346"/>
      <c r="PSK40" s="1346"/>
      <c r="PSL40" s="1346"/>
      <c r="PSM40" s="1346"/>
      <c r="PSN40" s="1346"/>
      <c r="PSO40" s="1346"/>
      <c r="PSP40" s="1346"/>
      <c r="PSQ40" s="1346"/>
      <c r="PSR40" s="1346"/>
      <c r="PSS40" s="1346"/>
      <c r="PST40" s="1346"/>
      <c r="PSU40" s="1346"/>
      <c r="PSV40" s="1346"/>
      <c r="PSW40" s="1346"/>
      <c r="PSX40" s="1346"/>
      <c r="PSY40" s="1346"/>
      <c r="PSZ40" s="1346"/>
      <c r="PTA40" s="1346"/>
      <c r="PTB40" s="1346"/>
      <c r="PTC40" s="1346"/>
      <c r="PTD40" s="1346"/>
      <c r="PTE40" s="1346"/>
      <c r="PTF40" s="1346"/>
      <c r="PTG40" s="1346"/>
      <c r="PTH40" s="1346"/>
      <c r="PTI40" s="1346"/>
      <c r="PTJ40" s="1346"/>
      <c r="PTK40" s="1346"/>
      <c r="PTL40" s="1346"/>
      <c r="PTM40" s="1346"/>
      <c r="PTN40" s="1346"/>
      <c r="PTO40" s="1346"/>
      <c r="PTP40" s="1346"/>
      <c r="PTQ40" s="1346"/>
      <c r="PTR40" s="1346"/>
      <c r="PTS40" s="1346"/>
      <c r="PTT40" s="1346"/>
      <c r="PTU40" s="1346"/>
      <c r="PTV40" s="1346"/>
      <c r="PTW40" s="1346"/>
      <c r="PTX40" s="1346"/>
      <c r="PTY40" s="1346"/>
      <c r="PTZ40" s="1346"/>
      <c r="PUA40" s="1346"/>
      <c r="PUB40" s="1346"/>
      <c r="PUC40" s="1346"/>
      <c r="PUD40" s="1346"/>
      <c r="PUE40" s="1346"/>
      <c r="PUF40" s="1346"/>
      <c r="PUG40" s="1346"/>
      <c r="PUH40" s="1346"/>
      <c r="PUI40" s="1346"/>
      <c r="PUJ40" s="1346"/>
      <c r="PUK40" s="1346"/>
      <c r="PUL40" s="1346"/>
      <c r="PUM40" s="1346"/>
      <c r="PUN40" s="1346"/>
      <c r="PUO40" s="1346"/>
      <c r="PUP40" s="1346"/>
      <c r="PUQ40" s="1346"/>
      <c r="PUR40" s="1346"/>
      <c r="PUS40" s="1346"/>
      <c r="PUT40" s="1346"/>
      <c r="PUU40" s="1346"/>
      <c r="PUV40" s="1346"/>
      <c r="PUW40" s="1346"/>
      <c r="PUX40" s="1346"/>
      <c r="PUY40" s="1346"/>
      <c r="PUZ40" s="1346"/>
      <c r="PVA40" s="1346"/>
      <c r="PVB40" s="1346"/>
      <c r="PVC40" s="1346"/>
      <c r="PVD40" s="1346"/>
      <c r="PVE40" s="1346"/>
      <c r="PVF40" s="1346"/>
      <c r="PVG40" s="1346"/>
      <c r="PVH40" s="1346"/>
      <c r="PVI40" s="1346"/>
      <c r="PVJ40" s="1346"/>
      <c r="PVK40" s="1346"/>
      <c r="PVL40" s="1346"/>
      <c r="PVM40" s="1346"/>
      <c r="PVN40" s="1346"/>
      <c r="PVO40" s="1346"/>
      <c r="PVP40" s="1346"/>
      <c r="PVQ40" s="1346"/>
      <c r="PVR40" s="1346"/>
      <c r="PVS40" s="1346"/>
      <c r="PVT40" s="1346"/>
      <c r="PVU40" s="1346"/>
      <c r="PVV40" s="1346"/>
      <c r="PVW40" s="1346"/>
      <c r="PVX40" s="1346"/>
      <c r="PVY40" s="1346"/>
      <c r="PVZ40" s="1346"/>
      <c r="PWA40" s="1346"/>
      <c r="PWB40" s="1346"/>
      <c r="PWC40" s="1346"/>
      <c r="PWD40" s="1346"/>
      <c r="PWE40" s="1346"/>
      <c r="PWF40" s="1346"/>
      <c r="PWG40" s="1346"/>
      <c r="PWH40" s="1346"/>
      <c r="PWI40" s="1346"/>
      <c r="PWJ40" s="1346"/>
      <c r="PWK40" s="1346"/>
      <c r="PWL40" s="1346"/>
      <c r="PWM40" s="1346"/>
      <c r="PWN40" s="1346"/>
      <c r="PWO40" s="1346"/>
      <c r="PWP40" s="1346"/>
      <c r="PWQ40" s="1346"/>
      <c r="PWR40" s="1346"/>
      <c r="PWS40" s="1346"/>
      <c r="PWT40" s="1346"/>
      <c r="PWU40" s="1346"/>
      <c r="PWV40" s="1346"/>
      <c r="PWW40" s="1346"/>
      <c r="PWX40" s="1346"/>
      <c r="PWY40" s="1346"/>
      <c r="PWZ40" s="1346"/>
      <c r="PXA40" s="1346"/>
      <c r="PXB40" s="1346"/>
      <c r="PXC40" s="1346"/>
      <c r="PXD40" s="1346"/>
      <c r="PXE40" s="1346"/>
      <c r="PXF40" s="1346"/>
      <c r="PXG40" s="1346"/>
      <c r="PXH40" s="1346"/>
      <c r="PXI40" s="1346"/>
      <c r="PXJ40" s="1346"/>
      <c r="PXK40" s="1346"/>
      <c r="PXL40" s="1346"/>
      <c r="PXM40" s="1346"/>
      <c r="PXN40" s="1346"/>
      <c r="PXO40" s="1346"/>
      <c r="PXP40" s="1346"/>
      <c r="PXQ40" s="1346"/>
      <c r="PXR40" s="1346"/>
      <c r="PXS40" s="1346"/>
      <c r="PXT40" s="1346"/>
      <c r="PXU40" s="1346"/>
      <c r="PXV40" s="1346"/>
      <c r="PXW40" s="1346"/>
      <c r="PXX40" s="1346"/>
      <c r="PXY40" s="1346"/>
      <c r="PXZ40" s="1346"/>
      <c r="PYA40" s="1346"/>
      <c r="PYB40" s="1346"/>
      <c r="PYC40" s="1346"/>
      <c r="PYD40" s="1346"/>
      <c r="PYE40" s="1346"/>
      <c r="PYF40" s="1346"/>
      <c r="PYG40" s="1346"/>
      <c r="PYH40" s="1346"/>
      <c r="PYI40" s="1346"/>
      <c r="PYJ40" s="1346"/>
      <c r="PYK40" s="1346"/>
      <c r="PYL40" s="1346"/>
      <c r="PYM40" s="1346"/>
      <c r="PYN40" s="1346"/>
      <c r="PYO40" s="1346"/>
      <c r="PYP40" s="1346"/>
      <c r="PYQ40" s="1346"/>
      <c r="PYR40" s="1346"/>
      <c r="PYS40" s="1346"/>
      <c r="PYT40" s="1346"/>
      <c r="PYU40" s="1346"/>
      <c r="PYV40" s="1346"/>
      <c r="PYW40" s="1346"/>
      <c r="PYX40" s="1346"/>
      <c r="PYY40" s="1346"/>
      <c r="PYZ40" s="1346"/>
      <c r="PZA40" s="1346"/>
      <c r="PZB40" s="1346"/>
      <c r="PZC40" s="1346"/>
      <c r="PZD40" s="1346"/>
      <c r="PZE40" s="1346"/>
      <c r="PZF40" s="1346"/>
      <c r="PZG40" s="1346"/>
      <c r="PZH40" s="1346"/>
      <c r="PZI40" s="1346"/>
      <c r="PZJ40" s="1346"/>
      <c r="PZK40" s="1346"/>
      <c r="PZL40" s="1346"/>
      <c r="PZM40" s="1346"/>
      <c r="PZN40" s="1346"/>
      <c r="PZO40" s="1346"/>
      <c r="PZP40" s="1346"/>
      <c r="PZQ40" s="1346"/>
      <c r="PZR40" s="1346"/>
      <c r="PZS40" s="1346"/>
      <c r="PZT40" s="1346"/>
      <c r="PZU40" s="1346"/>
      <c r="PZV40" s="1346"/>
      <c r="PZW40" s="1346"/>
      <c r="PZX40" s="1346"/>
      <c r="PZY40" s="1346"/>
      <c r="PZZ40" s="1346"/>
      <c r="QAA40" s="1346"/>
      <c r="QAB40" s="1346"/>
      <c r="QAC40" s="1346"/>
      <c r="QAD40" s="1346"/>
      <c r="QAE40" s="1346"/>
      <c r="QAF40" s="1346"/>
      <c r="QAG40" s="1346"/>
      <c r="QAH40" s="1346"/>
      <c r="QAI40" s="1346"/>
      <c r="QAJ40" s="1346"/>
      <c r="QAK40" s="1346"/>
      <c r="QAL40" s="1346"/>
      <c r="QAM40" s="1346"/>
      <c r="QAN40" s="1346"/>
      <c r="QAO40" s="1346"/>
      <c r="QAP40" s="1346"/>
      <c r="QAQ40" s="1346"/>
      <c r="QAR40" s="1346"/>
      <c r="QAS40" s="1346"/>
      <c r="QAT40" s="1346"/>
      <c r="QAU40" s="1346"/>
      <c r="QAV40" s="1346"/>
      <c r="QAW40" s="1346"/>
      <c r="QAX40" s="1346"/>
      <c r="QAY40" s="1346"/>
      <c r="QAZ40" s="1346"/>
      <c r="QBA40" s="1346"/>
      <c r="QBB40" s="1346"/>
      <c r="QBC40" s="1346"/>
      <c r="QBD40" s="1346"/>
      <c r="QBE40" s="1346"/>
      <c r="QBF40" s="1346"/>
      <c r="QBG40" s="1346"/>
      <c r="QBH40" s="1346"/>
      <c r="QBI40" s="1346"/>
      <c r="QBJ40" s="1346"/>
      <c r="QBK40" s="1346"/>
      <c r="QBL40" s="1346"/>
      <c r="QBM40" s="1346"/>
      <c r="QBN40" s="1346"/>
      <c r="QBO40" s="1346"/>
      <c r="QBP40" s="1346"/>
      <c r="QBQ40" s="1346"/>
      <c r="QBR40" s="1346"/>
      <c r="QBS40" s="1346"/>
      <c r="QBT40" s="1346"/>
      <c r="QBU40" s="1346"/>
      <c r="QBV40" s="1346"/>
      <c r="QBW40" s="1346"/>
      <c r="QBX40" s="1346"/>
      <c r="QBY40" s="1346"/>
      <c r="QBZ40" s="1346"/>
      <c r="QCA40" s="1346"/>
      <c r="QCB40" s="1346"/>
      <c r="QCC40" s="1346"/>
      <c r="QCD40" s="1346"/>
      <c r="QCE40" s="1346"/>
      <c r="QCF40" s="1346"/>
      <c r="QCG40" s="1346"/>
      <c r="QCH40" s="1346"/>
      <c r="QCI40" s="1346"/>
      <c r="QCJ40" s="1346"/>
      <c r="QCK40" s="1346"/>
      <c r="QCL40" s="1346"/>
      <c r="QCM40" s="1346"/>
      <c r="QCN40" s="1346"/>
      <c r="QCO40" s="1346"/>
      <c r="QCP40" s="1346"/>
      <c r="QCQ40" s="1346"/>
      <c r="QCR40" s="1346"/>
      <c r="QCS40" s="1346"/>
      <c r="QCT40" s="1346"/>
      <c r="QCU40" s="1346"/>
      <c r="QCV40" s="1346"/>
      <c r="QCW40" s="1346"/>
      <c r="QCX40" s="1346"/>
      <c r="QCY40" s="1346"/>
      <c r="QCZ40" s="1346"/>
      <c r="QDA40" s="1346"/>
      <c r="QDB40" s="1346"/>
      <c r="QDC40" s="1346"/>
      <c r="QDD40" s="1346"/>
      <c r="QDE40" s="1346"/>
      <c r="QDF40" s="1346"/>
      <c r="QDG40" s="1346"/>
      <c r="QDH40" s="1346"/>
      <c r="QDI40" s="1346"/>
      <c r="QDJ40" s="1346"/>
      <c r="QDK40" s="1346"/>
      <c r="QDL40" s="1346"/>
      <c r="QDM40" s="1346"/>
      <c r="QDN40" s="1346"/>
      <c r="QDO40" s="1346"/>
      <c r="QDP40" s="1346"/>
      <c r="QDQ40" s="1346"/>
      <c r="QDR40" s="1346"/>
      <c r="QDS40" s="1346"/>
      <c r="QDT40" s="1346"/>
      <c r="QDU40" s="1346"/>
      <c r="QDV40" s="1346"/>
      <c r="QDW40" s="1346"/>
      <c r="QDX40" s="1346"/>
      <c r="QDY40" s="1346"/>
      <c r="QDZ40" s="1346"/>
      <c r="QEA40" s="1346"/>
      <c r="QEB40" s="1346"/>
      <c r="QEC40" s="1346"/>
      <c r="QED40" s="1346"/>
      <c r="QEE40" s="1346"/>
      <c r="QEF40" s="1346"/>
      <c r="QEG40" s="1346"/>
      <c r="QEH40" s="1346"/>
      <c r="QEI40" s="1346"/>
      <c r="QEJ40" s="1346"/>
      <c r="QEK40" s="1346"/>
      <c r="QEL40" s="1346"/>
      <c r="QEM40" s="1346"/>
      <c r="QEN40" s="1346"/>
      <c r="QEO40" s="1346"/>
      <c r="QEP40" s="1346"/>
      <c r="QEQ40" s="1346"/>
      <c r="QER40" s="1346"/>
      <c r="QES40" s="1346"/>
      <c r="QET40" s="1346"/>
      <c r="QEU40" s="1346"/>
      <c r="QEV40" s="1346"/>
      <c r="QEW40" s="1346"/>
      <c r="QEX40" s="1346"/>
      <c r="QEY40" s="1346"/>
      <c r="QEZ40" s="1346"/>
      <c r="QFA40" s="1346"/>
      <c r="QFB40" s="1346"/>
      <c r="QFC40" s="1346"/>
      <c r="QFD40" s="1346"/>
      <c r="QFE40" s="1346"/>
      <c r="QFF40" s="1346"/>
      <c r="QFG40" s="1346"/>
      <c r="QFH40" s="1346"/>
      <c r="QFI40" s="1346"/>
      <c r="QFJ40" s="1346"/>
      <c r="QFK40" s="1346"/>
      <c r="QFL40" s="1346"/>
      <c r="QFM40" s="1346"/>
      <c r="QFN40" s="1346"/>
      <c r="QFO40" s="1346"/>
      <c r="QFP40" s="1346"/>
      <c r="QFQ40" s="1346"/>
      <c r="QFR40" s="1346"/>
      <c r="QFS40" s="1346"/>
      <c r="QFT40" s="1346"/>
      <c r="QFU40" s="1346"/>
      <c r="QFV40" s="1346"/>
      <c r="QFW40" s="1346"/>
      <c r="QFX40" s="1346"/>
      <c r="QFY40" s="1346"/>
      <c r="QFZ40" s="1346"/>
      <c r="QGA40" s="1346"/>
      <c r="QGB40" s="1346"/>
      <c r="QGC40" s="1346"/>
      <c r="QGD40" s="1346"/>
      <c r="QGE40" s="1346"/>
      <c r="QGF40" s="1346"/>
      <c r="QGG40" s="1346"/>
      <c r="QGH40" s="1346"/>
      <c r="QGI40" s="1346"/>
      <c r="QGJ40" s="1346"/>
      <c r="QGK40" s="1346"/>
      <c r="QGL40" s="1346"/>
      <c r="QGM40" s="1346"/>
      <c r="QGN40" s="1346"/>
      <c r="QGO40" s="1346"/>
      <c r="QGP40" s="1346"/>
      <c r="QGQ40" s="1346"/>
      <c r="QGR40" s="1346"/>
      <c r="QGS40" s="1346"/>
      <c r="QGT40" s="1346"/>
      <c r="QGU40" s="1346"/>
      <c r="QGV40" s="1346"/>
      <c r="QGW40" s="1346"/>
      <c r="QGX40" s="1346"/>
      <c r="QGY40" s="1346"/>
      <c r="QGZ40" s="1346"/>
      <c r="QHA40" s="1346"/>
      <c r="QHB40" s="1346"/>
      <c r="QHC40" s="1346"/>
      <c r="QHD40" s="1346"/>
      <c r="QHE40" s="1346"/>
      <c r="QHF40" s="1346"/>
      <c r="QHG40" s="1346"/>
      <c r="QHH40" s="1346"/>
      <c r="QHI40" s="1346"/>
      <c r="QHJ40" s="1346"/>
      <c r="QHK40" s="1346"/>
      <c r="QHL40" s="1346"/>
      <c r="QHM40" s="1346"/>
      <c r="QHN40" s="1346"/>
      <c r="QHO40" s="1346"/>
      <c r="QHP40" s="1346"/>
      <c r="QHQ40" s="1346"/>
      <c r="QHR40" s="1346"/>
      <c r="QHS40" s="1346"/>
      <c r="QHT40" s="1346"/>
      <c r="QHU40" s="1346"/>
      <c r="QHV40" s="1346"/>
      <c r="QHW40" s="1346"/>
      <c r="QHX40" s="1346"/>
      <c r="QHY40" s="1346"/>
      <c r="QHZ40" s="1346"/>
      <c r="QIA40" s="1346"/>
      <c r="QIB40" s="1346"/>
      <c r="QIC40" s="1346"/>
      <c r="QID40" s="1346"/>
      <c r="QIE40" s="1346"/>
      <c r="QIF40" s="1346"/>
      <c r="QIG40" s="1346"/>
      <c r="QIH40" s="1346"/>
      <c r="QII40" s="1346"/>
      <c r="QIJ40" s="1346"/>
      <c r="QIK40" s="1346"/>
      <c r="QIL40" s="1346"/>
      <c r="QIM40" s="1346"/>
      <c r="QIN40" s="1346"/>
      <c r="QIO40" s="1346"/>
      <c r="QIP40" s="1346"/>
      <c r="QIQ40" s="1346"/>
      <c r="QIR40" s="1346"/>
      <c r="QIS40" s="1346"/>
      <c r="QIT40" s="1346"/>
      <c r="QIU40" s="1346"/>
      <c r="QIV40" s="1346"/>
      <c r="QIW40" s="1346"/>
      <c r="QIX40" s="1346"/>
      <c r="QIY40" s="1346"/>
      <c r="QIZ40" s="1346"/>
      <c r="QJA40" s="1346"/>
      <c r="QJB40" s="1346"/>
      <c r="QJC40" s="1346"/>
      <c r="QJD40" s="1346"/>
      <c r="QJE40" s="1346"/>
      <c r="QJF40" s="1346"/>
      <c r="QJG40" s="1346"/>
      <c r="QJH40" s="1346"/>
      <c r="QJI40" s="1346"/>
      <c r="QJJ40" s="1346"/>
      <c r="QJK40" s="1346"/>
      <c r="QJL40" s="1346"/>
      <c r="QJM40" s="1346"/>
      <c r="QJN40" s="1346"/>
      <c r="QJO40" s="1346"/>
      <c r="QJP40" s="1346"/>
      <c r="QJQ40" s="1346"/>
      <c r="QJR40" s="1346"/>
      <c r="QJS40" s="1346"/>
      <c r="QJT40" s="1346"/>
      <c r="QJU40" s="1346"/>
      <c r="QJV40" s="1346"/>
      <c r="QJW40" s="1346"/>
      <c r="QJX40" s="1346"/>
      <c r="QJY40" s="1346"/>
      <c r="QJZ40" s="1346"/>
      <c r="QKA40" s="1346"/>
      <c r="QKB40" s="1346"/>
      <c r="QKC40" s="1346"/>
      <c r="QKD40" s="1346"/>
      <c r="QKE40" s="1346"/>
      <c r="QKF40" s="1346"/>
      <c r="QKG40" s="1346"/>
      <c r="QKH40" s="1346"/>
      <c r="QKI40" s="1346"/>
      <c r="QKJ40" s="1346"/>
      <c r="QKK40" s="1346"/>
      <c r="QKL40" s="1346"/>
      <c r="QKM40" s="1346"/>
      <c r="QKN40" s="1346"/>
      <c r="QKO40" s="1346"/>
      <c r="QKP40" s="1346"/>
      <c r="QKQ40" s="1346"/>
      <c r="QKR40" s="1346"/>
      <c r="QKS40" s="1346"/>
      <c r="QKT40" s="1346"/>
      <c r="QKU40" s="1346"/>
      <c r="QKV40" s="1346"/>
      <c r="QKW40" s="1346"/>
      <c r="QKX40" s="1346"/>
      <c r="QKY40" s="1346"/>
      <c r="QKZ40" s="1346"/>
      <c r="QLA40" s="1346"/>
      <c r="QLB40" s="1346"/>
      <c r="QLC40" s="1346"/>
      <c r="QLD40" s="1346"/>
      <c r="QLE40" s="1346"/>
      <c r="QLF40" s="1346"/>
      <c r="QLG40" s="1346"/>
      <c r="QLH40" s="1346"/>
      <c r="QLI40" s="1346"/>
      <c r="QLJ40" s="1346"/>
      <c r="QLK40" s="1346"/>
      <c r="QLL40" s="1346"/>
      <c r="QLM40" s="1346"/>
      <c r="QLN40" s="1346"/>
      <c r="QLO40" s="1346"/>
      <c r="QLP40" s="1346"/>
      <c r="QLQ40" s="1346"/>
      <c r="QLR40" s="1346"/>
      <c r="QLS40" s="1346"/>
      <c r="QLT40" s="1346"/>
      <c r="QLU40" s="1346"/>
      <c r="QLV40" s="1346"/>
      <c r="QLW40" s="1346"/>
      <c r="QLX40" s="1346"/>
      <c r="QLY40" s="1346"/>
      <c r="QLZ40" s="1346"/>
      <c r="QMA40" s="1346"/>
      <c r="QMB40" s="1346"/>
      <c r="QMC40" s="1346"/>
      <c r="QMD40" s="1346"/>
      <c r="QME40" s="1346"/>
      <c r="QMF40" s="1346"/>
      <c r="QMG40" s="1346"/>
      <c r="QMH40" s="1346"/>
      <c r="QMI40" s="1346"/>
      <c r="QMJ40" s="1346"/>
      <c r="QMK40" s="1346"/>
      <c r="QML40" s="1346"/>
      <c r="QMM40" s="1346"/>
      <c r="QMN40" s="1346"/>
      <c r="QMO40" s="1346"/>
      <c r="QMP40" s="1346"/>
      <c r="QMQ40" s="1346"/>
      <c r="QMR40" s="1346"/>
      <c r="QMS40" s="1346"/>
      <c r="QMT40" s="1346"/>
      <c r="QMU40" s="1346"/>
      <c r="QMV40" s="1346"/>
      <c r="QMW40" s="1346"/>
      <c r="QMX40" s="1346"/>
      <c r="QMY40" s="1346"/>
      <c r="QMZ40" s="1346"/>
      <c r="QNA40" s="1346"/>
      <c r="QNB40" s="1346"/>
      <c r="QNC40" s="1346"/>
      <c r="QND40" s="1346"/>
      <c r="QNE40" s="1346"/>
      <c r="QNF40" s="1346"/>
      <c r="QNG40" s="1346"/>
      <c r="QNH40" s="1346"/>
      <c r="QNI40" s="1346"/>
      <c r="QNJ40" s="1346"/>
      <c r="QNK40" s="1346"/>
      <c r="QNL40" s="1346"/>
      <c r="QNM40" s="1346"/>
      <c r="QNN40" s="1346"/>
      <c r="QNO40" s="1346"/>
      <c r="QNP40" s="1346"/>
      <c r="QNQ40" s="1346"/>
      <c r="QNR40" s="1346"/>
      <c r="QNS40" s="1346"/>
      <c r="QNT40" s="1346"/>
      <c r="QNU40" s="1346"/>
      <c r="QNV40" s="1346"/>
      <c r="QNW40" s="1346"/>
      <c r="QNX40" s="1346"/>
      <c r="QNY40" s="1346"/>
      <c r="QNZ40" s="1346"/>
      <c r="QOA40" s="1346"/>
      <c r="QOB40" s="1346"/>
      <c r="QOC40" s="1346"/>
      <c r="QOD40" s="1346"/>
      <c r="QOE40" s="1346"/>
      <c r="QOF40" s="1346"/>
      <c r="QOG40" s="1346"/>
      <c r="QOH40" s="1346"/>
      <c r="QOI40" s="1346"/>
      <c r="QOJ40" s="1346"/>
      <c r="QOK40" s="1346"/>
      <c r="QOL40" s="1346"/>
      <c r="QOM40" s="1346"/>
      <c r="QON40" s="1346"/>
      <c r="QOO40" s="1346"/>
      <c r="QOP40" s="1346"/>
      <c r="QOQ40" s="1346"/>
      <c r="QOR40" s="1346"/>
      <c r="QOS40" s="1346"/>
      <c r="QOT40" s="1346"/>
      <c r="QOU40" s="1346"/>
      <c r="QOV40" s="1346"/>
      <c r="QOW40" s="1346"/>
      <c r="QOX40" s="1346"/>
      <c r="QOY40" s="1346"/>
      <c r="QOZ40" s="1346"/>
      <c r="QPA40" s="1346"/>
      <c r="QPB40" s="1346"/>
      <c r="QPC40" s="1346"/>
      <c r="QPD40" s="1346"/>
      <c r="QPE40" s="1346"/>
      <c r="QPF40" s="1346"/>
      <c r="QPG40" s="1346"/>
      <c r="QPH40" s="1346"/>
      <c r="QPI40" s="1346"/>
      <c r="QPJ40" s="1346"/>
      <c r="QPK40" s="1346"/>
      <c r="QPL40" s="1346"/>
      <c r="QPM40" s="1346"/>
      <c r="QPN40" s="1346"/>
      <c r="QPO40" s="1346"/>
      <c r="QPP40" s="1346"/>
      <c r="QPQ40" s="1346"/>
      <c r="QPR40" s="1346"/>
      <c r="QPS40" s="1346"/>
      <c r="QPT40" s="1346"/>
      <c r="QPU40" s="1346"/>
      <c r="QPV40" s="1346"/>
      <c r="QPW40" s="1346"/>
      <c r="QPX40" s="1346"/>
      <c r="QPY40" s="1346"/>
      <c r="QPZ40" s="1346"/>
      <c r="QQA40" s="1346"/>
      <c r="QQB40" s="1346"/>
      <c r="QQC40" s="1346"/>
      <c r="QQD40" s="1346"/>
      <c r="QQE40" s="1346"/>
      <c r="QQF40" s="1346"/>
      <c r="QQG40" s="1346"/>
      <c r="QQH40" s="1346"/>
      <c r="QQI40" s="1346"/>
      <c r="QQJ40" s="1346"/>
      <c r="QQK40" s="1346"/>
      <c r="QQL40" s="1346"/>
      <c r="QQM40" s="1346"/>
      <c r="QQN40" s="1346"/>
      <c r="QQO40" s="1346"/>
      <c r="QQP40" s="1346"/>
      <c r="QQQ40" s="1346"/>
      <c r="QQR40" s="1346"/>
      <c r="QQS40" s="1346"/>
      <c r="QQT40" s="1346"/>
      <c r="QQU40" s="1346"/>
      <c r="QQV40" s="1346"/>
      <c r="QQW40" s="1346"/>
      <c r="QQX40" s="1346"/>
      <c r="QQY40" s="1346"/>
      <c r="QQZ40" s="1346"/>
      <c r="QRA40" s="1346"/>
      <c r="QRB40" s="1346"/>
      <c r="QRC40" s="1346"/>
      <c r="QRD40" s="1346"/>
      <c r="QRE40" s="1346"/>
      <c r="QRF40" s="1346"/>
      <c r="QRG40" s="1346"/>
      <c r="QRH40" s="1346"/>
      <c r="QRI40" s="1346"/>
      <c r="QRJ40" s="1346"/>
      <c r="QRK40" s="1346"/>
      <c r="QRL40" s="1346"/>
      <c r="QRM40" s="1346"/>
      <c r="QRN40" s="1346"/>
      <c r="QRO40" s="1346"/>
      <c r="QRP40" s="1346"/>
      <c r="QRQ40" s="1346"/>
      <c r="QRR40" s="1346"/>
      <c r="QRS40" s="1346"/>
      <c r="QRT40" s="1346"/>
      <c r="QRU40" s="1346"/>
      <c r="QRV40" s="1346"/>
      <c r="QRW40" s="1346"/>
      <c r="QRX40" s="1346"/>
      <c r="QRY40" s="1346"/>
      <c r="QRZ40" s="1346"/>
      <c r="QSA40" s="1346"/>
      <c r="QSB40" s="1346"/>
      <c r="QSC40" s="1346"/>
      <c r="QSD40" s="1346"/>
      <c r="QSE40" s="1346"/>
      <c r="QSF40" s="1346"/>
      <c r="QSG40" s="1346"/>
      <c r="QSH40" s="1346"/>
      <c r="QSI40" s="1346"/>
      <c r="QSJ40" s="1346"/>
      <c r="QSK40" s="1346"/>
      <c r="QSL40" s="1346"/>
      <c r="QSM40" s="1346"/>
      <c r="QSN40" s="1346"/>
      <c r="QSO40" s="1346"/>
      <c r="QSP40" s="1346"/>
      <c r="QSQ40" s="1346"/>
      <c r="QSR40" s="1346"/>
      <c r="QSS40" s="1346"/>
      <c r="QST40" s="1346"/>
      <c r="QSU40" s="1346"/>
      <c r="QSV40" s="1346"/>
      <c r="QSW40" s="1346"/>
      <c r="QSX40" s="1346"/>
      <c r="QSY40" s="1346"/>
      <c r="QSZ40" s="1346"/>
      <c r="QTA40" s="1346"/>
      <c r="QTB40" s="1346"/>
      <c r="QTC40" s="1346"/>
      <c r="QTD40" s="1346"/>
      <c r="QTE40" s="1346"/>
      <c r="QTF40" s="1346"/>
      <c r="QTG40" s="1346"/>
      <c r="QTH40" s="1346"/>
      <c r="QTI40" s="1346"/>
      <c r="QTJ40" s="1346"/>
      <c r="QTK40" s="1346"/>
      <c r="QTL40" s="1346"/>
      <c r="QTM40" s="1346"/>
      <c r="QTN40" s="1346"/>
      <c r="QTO40" s="1346"/>
      <c r="QTP40" s="1346"/>
      <c r="QTQ40" s="1346"/>
      <c r="QTR40" s="1346"/>
      <c r="QTS40" s="1346"/>
      <c r="QTT40" s="1346"/>
      <c r="QTU40" s="1346"/>
      <c r="QTV40" s="1346"/>
      <c r="QTW40" s="1346"/>
      <c r="QTX40" s="1346"/>
      <c r="QTY40" s="1346"/>
      <c r="QTZ40" s="1346"/>
      <c r="QUA40" s="1346"/>
      <c r="QUB40" s="1346"/>
      <c r="QUC40" s="1346"/>
      <c r="QUD40" s="1346"/>
      <c r="QUE40" s="1346"/>
      <c r="QUF40" s="1346"/>
      <c r="QUG40" s="1346"/>
      <c r="QUH40" s="1346"/>
      <c r="QUI40" s="1346"/>
      <c r="QUJ40" s="1346"/>
      <c r="QUK40" s="1346"/>
      <c r="QUL40" s="1346"/>
      <c r="QUM40" s="1346"/>
      <c r="QUN40" s="1346"/>
      <c r="QUO40" s="1346"/>
      <c r="QUP40" s="1346"/>
      <c r="QUQ40" s="1346"/>
      <c r="QUR40" s="1346"/>
      <c r="QUS40" s="1346"/>
      <c r="QUT40" s="1346"/>
      <c r="QUU40" s="1346"/>
      <c r="QUV40" s="1346"/>
      <c r="QUW40" s="1346"/>
      <c r="QUX40" s="1346"/>
      <c r="QUY40" s="1346"/>
      <c r="QUZ40" s="1346"/>
      <c r="QVA40" s="1346"/>
      <c r="QVB40" s="1346"/>
      <c r="QVC40" s="1346"/>
      <c r="QVD40" s="1346"/>
      <c r="QVE40" s="1346"/>
      <c r="QVF40" s="1346"/>
      <c r="QVG40" s="1346"/>
      <c r="QVH40" s="1346"/>
      <c r="QVI40" s="1346"/>
      <c r="QVJ40" s="1346"/>
      <c r="QVK40" s="1346"/>
      <c r="QVL40" s="1346"/>
      <c r="QVM40" s="1346"/>
      <c r="QVN40" s="1346"/>
      <c r="QVO40" s="1346"/>
      <c r="QVP40" s="1346"/>
      <c r="QVQ40" s="1346"/>
      <c r="QVR40" s="1346"/>
      <c r="QVS40" s="1346"/>
      <c r="QVT40" s="1346"/>
      <c r="QVU40" s="1346"/>
      <c r="QVV40" s="1346"/>
      <c r="QVW40" s="1346"/>
      <c r="QVX40" s="1346"/>
      <c r="QVY40" s="1346"/>
      <c r="QVZ40" s="1346"/>
      <c r="QWA40" s="1346"/>
      <c r="QWB40" s="1346"/>
      <c r="QWC40" s="1346"/>
      <c r="QWD40" s="1346"/>
      <c r="QWE40" s="1346"/>
      <c r="QWF40" s="1346"/>
      <c r="QWG40" s="1346"/>
      <c r="QWH40" s="1346"/>
      <c r="QWI40" s="1346"/>
      <c r="QWJ40" s="1346"/>
      <c r="QWK40" s="1346"/>
      <c r="QWL40" s="1346"/>
      <c r="QWM40" s="1346"/>
      <c r="QWN40" s="1346"/>
      <c r="QWO40" s="1346"/>
      <c r="QWP40" s="1346"/>
      <c r="QWQ40" s="1346"/>
      <c r="QWR40" s="1346"/>
      <c r="QWS40" s="1346"/>
      <c r="QWT40" s="1346"/>
      <c r="QWU40" s="1346"/>
      <c r="QWV40" s="1346"/>
      <c r="QWW40" s="1346"/>
      <c r="QWX40" s="1346"/>
      <c r="QWY40" s="1346"/>
      <c r="QWZ40" s="1346"/>
      <c r="QXA40" s="1346"/>
      <c r="QXB40" s="1346"/>
      <c r="QXC40" s="1346"/>
      <c r="QXD40" s="1346"/>
      <c r="QXE40" s="1346"/>
      <c r="QXF40" s="1346"/>
      <c r="QXG40" s="1346"/>
      <c r="QXH40" s="1346"/>
      <c r="QXI40" s="1346"/>
      <c r="QXJ40" s="1346"/>
      <c r="QXK40" s="1346"/>
      <c r="QXL40" s="1346"/>
      <c r="QXM40" s="1346"/>
      <c r="QXN40" s="1346"/>
      <c r="QXO40" s="1346"/>
      <c r="QXP40" s="1346"/>
      <c r="QXQ40" s="1346"/>
      <c r="QXR40" s="1346"/>
      <c r="QXS40" s="1346"/>
      <c r="QXT40" s="1346"/>
      <c r="QXU40" s="1346"/>
      <c r="QXV40" s="1346"/>
      <c r="QXW40" s="1346"/>
      <c r="QXX40" s="1346"/>
      <c r="QXY40" s="1346"/>
      <c r="QXZ40" s="1346"/>
      <c r="QYA40" s="1346"/>
      <c r="QYB40" s="1346"/>
      <c r="QYC40" s="1346"/>
      <c r="QYD40" s="1346"/>
      <c r="QYE40" s="1346"/>
      <c r="QYF40" s="1346"/>
      <c r="QYG40" s="1346"/>
      <c r="QYH40" s="1346"/>
      <c r="QYI40" s="1346"/>
      <c r="QYJ40" s="1346"/>
      <c r="QYK40" s="1346"/>
      <c r="QYL40" s="1346"/>
      <c r="QYM40" s="1346"/>
      <c r="QYN40" s="1346"/>
      <c r="QYO40" s="1346"/>
      <c r="QYP40" s="1346"/>
      <c r="QYQ40" s="1346"/>
      <c r="QYR40" s="1346"/>
      <c r="QYS40" s="1346"/>
      <c r="QYT40" s="1346"/>
      <c r="QYU40" s="1346"/>
      <c r="QYV40" s="1346"/>
      <c r="QYW40" s="1346"/>
      <c r="QYX40" s="1346"/>
      <c r="QYY40" s="1346"/>
      <c r="QYZ40" s="1346"/>
      <c r="QZA40" s="1346"/>
      <c r="QZB40" s="1346"/>
      <c r="QZC40" s="1346"/>
      <c r="QZD40" s="1346"/>
      <c r="QZE40" s="1346"/>
      <c r="QZF40" s="1346"/>
      <c r="QZG40" s="1346"/>
      <c r="QZH40" s="1346"/>
      <c r="QZI40" s="1346"/>
      <c r="QZJ40" s="1346"/>
      <c r="QZK40" s="1346"/>
      <c r="QZL40" s="1346"/>
      <c r="QZM40" s="1346"/>
      <c r="QZN40" s="1346"/>
      <c r="QZO40" s="1346"/>
      <c r="QZP40" s="1346"/>
      <c r="QZQ40" s="1346"/>
      <c r="QZR40" s="1346"/>
      <c r="QZS40" s="1346"/>
      <c r="QZT40" s="1346"/>
      <c r="QZU40" s="1346"/>
      <c r="QZV40" s="1346"/>
      <c r="QZW40" s="1346"/>
      <c r="QZX40" s="1346"/>
      <c r="QZY40" s="1346"/>
      <c r="QZZ40" s="1346"/>
      <c r="RAA40" s="1346"/>
      <c r="RAB40" s="1346"/>
      <c r="RAC40" s="1346"/>
      <c r="RAD40" s="1346"/>
      <c r="RAE40" s="1346"/>
      <c r="RAF40" s="1346"/>
      <c r="RAG40" s="1346"/>
      <c r="RAH40" s="1346"/>
      <c r="RAI40" s="1346"/>
      <c r="RAJ40" s="1346"/>
      <c r="RAK40" s="1346"/>
      <c r="RAL40" s="1346"/>
      <c r="RAM40" s="1346"/>
      <c r="RAN40" s="1346"/>
      <c r="RAO40" s="1346"/>
      <c r="RAP40" s="1346"/>
      <c r="RAQ40" s="1346"/>
      <c r="RAR40" s="1346"/>
      <c r="RAS40" s="1346"/>
      <c r="RAT40" s="1346"/>
      <c r="RAU40" s="1346"/>
      <c r="RAV40" s="1346"/>
      <c r="RAW40" s="1346"/>
      <c r="RAX40" s="1346"/>
      <c r="RAY40" s="1346"/>
      <c r="RAZ40" s="1346"/>
      <c r="RBA40" s="1346"/>
      <c r="RBB40" s="1346"/>
      <c r="RBC40" s="1346"/>
      <c r="RBD40" s="1346"/>
      <c r="RBE40" s="1346"/>
      <c r="RBF40" s="1346"/>
      <c r="RBG40" s="1346"/>
      <c r="RBH40" s="1346"/>
      <c r="RBI40" s="1346"/>
      <c r="RBJ40" s="1346"/>
      <c r="RBK40" s="1346"/>
      <c r="RBL40" s="1346"/>
      <c r="RBM40" s="1346"/>
      <c r="RBN40" s="1346"/>
      <c r="RBO40" s="1346"/>
      <c r="RBP40" s="1346"/>
      <c r="RBQ40" s="1346"/>
      <c r="RBR40" s="1346"/>
      <c r="RBS40" s="1346"/>
      <c r="RBT40" s="1346"/>
      <c r="RBU40" s="1346"/>
      <c r="RBV40" s="1346"/>
      <c r="RBW40" s="1346"/>
      <c r="RBX40" s="1346"/>
      <c r="RBY40" s="1346"/>
      <c r="RBZ40" s="1346"/>
      <c r="RCA40" s="1346"/>
      <c r="RCB40" s="1346"/>
      <c r="RCC40" s="1346"/>
      <c r="RCD40" s="1346"/>
      <c r="RCE40" s="1346"/>
      <c r="RCF40" s="1346"/>
      <c r="RCG40" s="1346"/>
      <c r="RCH40" s="1346"/>
      <c r="RCI40" s="1346"/>
      <c r="RCJ40" s="1346"/>
      <c r="RCK40" s="1346"/>
      <c r="RCL40" s="1346"/>
      <c r="RCM40" s="1346"/>
      <c r="RCN40" s="1346"/>
      <c r="RCO40" s="1346"/>
      <c r="RCP40" s="1346"/>
      <c r="RCQ40" s="1346"/>
      <c r="RCR40" s="1346"/>
      <c r="RCS40" s="1346"/>
      <c r="RCT40" s="1346"/>
      <c r="RCU40" s="1346"/>
      <c r="RCV40" s="1346"/>
      <c r="RCW40" s="1346"/>
      <c r="RCX40" s="1346"/>
      <c r="RCY40" s="1346"/>
      <c r="RCZ40" s="1346"/>
      <c r="RDA40" s="1346"/>
      <c r="RDB40" s="1346"/>
      <c r="RDC40" s="1346"/>
      <c r="RDD40" s="1346"/>
      <c r="RDE40" s="1346"/>
      <c r="RDF40" s="1346"/>
      <c r="RDG40" s="1346"/>
      <c r="RDH40" s="1346"/>
      <c r="RDI40" s="1346"/>
      <c r="RDJ40" s="1346"/>
      <c r="RDK40" s="1346"/>
      <c r="RDL40" s="1346"/>
      <c r="RDM40" s="1346"/>
      <c r="RDN40" s="1346"/>
      <c r="RDO40" s="1346"/>
      <c r="RDP40" s="1346"/>
      <c r="RDQ40" s="1346"/>
      <c r="RDR40" s="1346"/>
      <c r="RDS40" s="1346"/>
      <c r="RDT40" s="1346"/>
      <c r="RDU40" s="1346"/>
      <c r="RDV40" s="1346"/>
      <c r="RDW40" s="1346"/>
      <c r="RDX40" s="1346"/>
      <c r="RDY40" s="1346"/>
      <c r="RDZ40" s="1346"/>
      <c r="REA40" s="1346"/>
      <c r="REB40" s="1346"/>
      <c r="REC40" s="1346"/>
      <c r="RED40" s="1346"/>
      <c r="REE40" s="1346"/>
      <c r="REF40" s="1346"/>
      <c r="REG40" s="1346"/>
      <c r="REH40" s="1346"/>
      <c r="REI40" s="1346"/>
      <c r="REJ40" s="1346"/>
      <c r="REK40" s="1346"/>
      <c r="REL40" s="1346"/>
      <c r="REM40" s="1346"/>
      <c r="REN40" s="1346"/>
      <c r="REO40" s="1346"/>
      <c r="REP40" s="1346"/>
      <c r="REQ40" s="1346"/>
      <c r="RER40" s="1346"/>
      <c r="RES40" s="1346"/>
      <c r="RET40" s="1346"/>
      <c r="REU40" s="1346"/>
      <c r="REV40" s="1346"/>
      <c r="REW40" s="1346"/>
      <c r="REX40" s="1346"/>
      <c r="REY40" s="1346"/>
      <c r="REZ40" s="1346"/>
      <c r="RFA40" s="1346"/>
      <c r="RFB40" s="1346"/>
      <c r="RFC40" s="1346"/>
      <c r="RFD40" s="1346"/>
      <c r="RFE40" s="1346"/>
      <c r="RFF40" s="1346"/>
      <c r="RFG40" s="1346"/>
      <c r="RFH40" s="1346"/>
      <c r="RFI40" s="1346"/>
      <c r="RFJ40" s="1346"/>
      <c r="RFK40" s="1346"/>
      <c r="RFL40" s="1346"/>
      <c r="RFM40" s="1346"/>
      <c r="RFN40" s="1346"/>
      <c r="RFO40" s="1346"/>
      <c r="RFP40" s="1346"/>
      <c r="RFQ40" s="1346"/>
      <c r="RFR40" s="1346"/>
      <c r="RFS40" s="1346"/>
      <c r="RFT40" s="1346"/>
      <c r="RFU40" s="1346"/>
      <c r="RFV40" s="1346"/>
      <c r="RFW40" s="1346"/>
      <c r="RFX40" s="1346"/>
      <c r="RFY40" s="1346"/>
      <c r="RFZ40" s="1346"/>
      <c r="RGA40" s="1346"/>
      <c r="RGB40" s="1346"/>
      <c r="RGC40" s="1346"/>
      <c r="RGD40" s="1346"/>
      <c r="RGE40" s="1346"/>
      <c r="RGF40" s="1346"/>
      <c r="RGG40" s="1346"/>
      <c r="RGH40" s="1346"/>
      <c r="RGI40" s="1346"/>
      <c r="RGJ40" s="1346"/>
      <c r="RGK40" s="1346"/>
      <c r="RGL40" s="1346"/>
      <c r="RGM40" s="1346"/>
      <c r="RGN40" s="1346"/>
      <c r="RGO40" s="1346"/>
      <c r="RGP40" s="1346"/>
      <c r="RGQ40" s="1346"/>
      <c r="RGR40" s="1346"/>
      <c r="RGS40" s="1346"/>
      <c r="RGT40" s="1346"/>
      <c r="RGU40" s="1346"/>
      <c r="RGV40" s="1346"/>
      <c r="RGW40" s="1346"/>
      <c r="RGX40" s="1346"/>
      <c r="RGY40" s="1346"/>
      <c r="RGZ40" s="1346"/>
      <c r="RHA40" s="1346"/>
      <c r="RHB40" s="1346"/>
      <c r="RHC40" s="1346"/>
      <c r="RHD40" s="1346"/>
      <c r="RHE40" s="1346"/>
      <c r="RHF40" s="1346"/>
      <c r="RHG40" s="1346"/>
      <c r="RHH40" s="1346"/>
      <c r="RHI40" s="1346"/>
      <c r="RHJ40" s="1346"/>
      <c r="RHK40" s="1346"/>
      <c r="RHL40" s="1346"/>
      <c r="RHM40" s="1346"/>
      <c r="RHN40" s="1346"/>
      <c r="RHO40" s="1346"/>
      <c r="RHP40" s="1346"/>
      <c r="RHQ40" s="1346"/>
      <c r="RHR40" s="1346"/>
      <c r="RHS40" s="1346"/>
      <c r="RHT40" s="1346"/>
      <c r="RHU40" s="1346"/>
      <c r="RHV40" s="1346"/>
      <c r="RHW40" s="1346"/>
      <c r="RHX40" s="1346"/>
      <c r="RHY40" s="1346"/>
      <c r="RHZ40" s="1346"/>
      <c r="RIA40" s="1346"/>
      <c r="RIB40" s="1346"/>
      <c r="RIC40" s="1346"/>
      <c r="RID40" s="1346"/>
      <c r="RIE40" s="1346"/>
      <c r="RIF40" s="1346"/>
      <c r="RIG40" s="1346"/>
      <c r="RIH40" s="1346"/>
      <c r="RII40" s="1346"/>
      <c r="RIJ40" s="1346"/>
      <c r="RIK40" s="1346"/>
      <c r="RIL40" s="1346"/>
      <c r="RIM40" s="1346"/>
      <c r="RIN40" s="1346"/>
      <c r="RIO40" s="1346"/>
      <c r="RIP40" s="1346"/>
      <c r="RIQ40" s="1346"/>
      <c r="RIR40" s="1346"/>
      <c r="RIS40" s="1346"/>
      <c r="RIT40" s="1346"/>
      <c r="RIU40" s="1346"/>
      <c r="RIV40" s="1346"/>
      <c r="RIW40" s="1346"/>
      <c r="RIX40" s="1346"/>
      <c r="RIY40" s="1346"/>
      <c r="RIZ40" s="1346"/>
      <c r="RJA40" s="1346"/>
      <c r="RJB40" s="1346"/>
      <c r="RJC40" s="1346"/>
      <c r="RJD40" s="1346"/>
      <c r="RJE40" s="1346"/>
      <c r="RJF40" s="1346"/>
      <c r="RJG40" s="1346"/>
      <c r="RJH40" s="1346"/>
      <c r="RJI40" s="1346"/>
      <c r="RJJ40" s="1346"/>
      <c r="RJK40" s="1346"/>
      <c r="RJL40" s="1346"/>
      <c r="RJM40" s="1346"/>
      <c r="RJN40" s="1346"/>
      <c r="RJO40" s="1346"/>
      <c r="RJP40" s="1346"/>
      <c r="RJQ40" s="1346"/>
      <c r="RJR40" s="1346"/>
      <c r="RJS40" s="1346"/>
      <c r="RJT40" s="1346"/>
      <c r="RJU40" s="1346"/>
      <c r="RJV40" s="1346"/>
      <c r="RJW40" s="1346"/>
      <c r="RJX40" s="1346"/>
      <c r="RJY40" s="1346"/>
      <c r="RJZ40" s="1346"/>
      <c r="RKA40" s="1346"/>
      <c r="RKB40" s="1346"/>
      <c r="RKC40" s="1346"/>
      <c r="RKD40" s="1346"/>
      <c r="RKE40" s="1346"/>
      <c r="RKF40" s="1346"/>
      <c r="RKG40" s="1346"/>
      <c r="RKH40" s="1346"/>
      <c r="RKI40" s="1346"/>
      <c r="RKJ40" s="1346"/>
      <c r="RKK40" s="1346"/>
      <c r="RKL40" s="1346"/>
      <c r="RKM40" s="1346"/>
      <c r="RKN40" s="1346"/>
      <c r="RKO40" s="1346"/>
      <c r="RKP40" s="1346"/>
      <c r="RKQ40" s="1346"/>
      <c r="RKR40" s="1346"/>
      <c r="RKS40" s="1346"/>
      <c r="RKT40" s="1346"/>
      <c r="RKU40" s="1346"/>
      <c r="RKV40" s="1346"/>
      <c r="RKW40" s="1346"/>
      <c r="RKX40" s="1346"/>
      <c r="RKY40" s="1346"/>
      <c r="RKZ40" s="1346"/>
      <c r="RLA40" s="1346"/>
      <c r="RLB40" s="1346"/>
      <c r="RLC40" s="1346"/>
      <c r="RLD40" s="1346"/>
      <c r="RLE40" s="1346"/>
      <c r="RLF40" s="1346"/>
      <c r="RLG40" s="1346"/>
      <c r="RLH40" s="1346"/>
      <c r="RLI40" s="1346"/>
      <c r="RLJ40" s="1346"/>
      <c r="RLK40" s="1346"/>
      <c r="RLL40" s="1346"/>
      <c r="RLM40" s="1346"/>
      <c r="RLN40" s="1346"/>
      <c r="RLO40" s="1346"/>
      <c r="RLP40" s="1346"/>
      <c r="RLQ40" s="1346"/>
      <c r="RLR40" s="1346"/>
      <c r="RLS40" s="1346"/>
      <c r="RLT40" s="1346"/>
      <c r="RLU40" s="1346"/>
      <c r="RLV40" s="1346"/>
      <c r="RLW40" s="1346"/>
      <c r="RLX40" s="1346"/>
      <c r="RLY40" s="1346"/>
      <c r="RLZ40" s="1346"/>
      <c r="RMA40" s="1346"/>
      <c r="RMB40" s="1346"/>
      <c r="RMC40" s="1346"/>
      <c r="RMD40" s="1346"/>
      <c r="RME40" s="1346"/>
      <c r="RMF40" s="1346"/>
      <c r="RMG40" s="1346"/>
      <c r="RMH40" s="1346"/>
      <c r="RMI40" s="1346"/>
      <c r="RMJ40" s="1346"/>
      <c r="RMK40" s="1346"/>
      <c r="RML40" s="1346"/>
      <c r="RMM40" s="1346"/>
      <c r="RMN40" s="1346"/>
      <c r="RMO40" s="1346"/>
      <c r="RMP40" s="1346"/>
      <c r="RMQ40" s="1346"/>
      <c r="RMR40" s="1346"/>
      <c r="RMS40" s="1346"/>
      <c r="RMT40" s="1346"/>
      <c r="RMU40" s="1346"/>
      <c r="RMV40" s="1346"/>
      <c r="RMW40" s="1346"/>
      <c r="RMX40" s="1346"/>
      <c r="RMY40" s="1346"/>
      <c r="RMZ40" s="1346"/>
      <c r="RNA40" s="1346"/>
      <c r="RNB40" s="1346"/>
      <c r="RNC40" s="1346"/>
      <c r="RND40" s="1346"/>
      <c r="RNE40" s="1346"/>
      <c r="RNF40" s="1346"/>
      <c r="RNG40" s="1346"/>
      <c r="RNH40" s="1346"/>
      <c r="RNI40" s="1346"/>
      <c r="RNJ40" s="1346"/>
      <c r="RNK40" s="1346"/>
      <c r="RNL40" s="1346"/>
      <c r="RNM40" s="1346"/>
      <c r="RNN40" s="1346"/>
      <c r="RNO40" s="1346"/>
      <c r="RNP40" s="1346"/>
      <c r="RNQ40" s="1346"/>
      <c r="RNR40" s="1346"/>
      <c r="RNS40" s="1346"/>
      <c r="RNT40" s="1346"/>
      <c r="RNU40" s="1346"/>
      <c r="RNV40" s="1346"/>
      <c r="RNW40" s="1346"/>
      <c r="RNX40" s="1346"/>
      <c r="RNY40" s="1346"/>
      <c r="RNZ40" s="1346"/>
      <c r="ROA40" s="1346"/>
      <c r="ROB40" s="1346"/>
      <c r="ROC40" s="1346"/>
      <c r="ROD40" s="1346"/>
      <c r="ROE40" s="1346"/>
      <c r="ROF40" s="1346"/>
      <c r="ROG40" s="1346"/>
      <c r="ROH40" s="1346"/>
      <c r="ROI40" s="1346"/>
      <c r="ROJ40" s="1346"/>
      <c r="ROK40" s="1346"/>
      <c r="ROL40" s="1346"/>
      <c r="ROM40" s="1346"/>
      <c r="RON40" s="1346"/>
      <c r="ROO40" s="1346"/>
      <c r="ROP40" s="1346"/>
      <c r="ROQ40" s="1346"/>
      <c r="ROR40" s="1346"/>
      <c r="ROS40" s="1346"/>
      <c r="ROT40" s="1346"/>
      <c r="ROU40" s="1346"/>
      <c r="ROV40" s="1346"/>
      <c r="ROW40" s="1346"/>
      <c r="ROX40" s="1346"/>
      <c r="ROY40" s="1346"/>
      <c r="ROZ40" s="1346"/>
      <c r="RPA40" s="1346"/>
      <c r="RPB40" s="1346"/>
      <c r="RPC40" s="1346"/>
      <c r="RPD40" s="1346"/>
      <c r="RPE40" s="1346"/>
      <c r="RPF40" s="1346"/>
      <c r="RPG40" s="1346"/>
      <c r="RPH40" s="1346"/>
      <c r="RPI40" s="1346"/>
      <c r="RPJ40" s="1346"/>
      <c r="RPK40" s="1346"/>
      <c r="RPL40" s="1346"/>
      <c r="RPM40" s="1346"/>
      <c r="RPN40" s="1346"/>
      <c r="RPO40" s="1346"/>
      <c r="RPP40" s="1346"/>
      <c r="RPQ40" s="1346"/>
      <c r="RPR40" s="1346"/>
      <c r="RPS40" s="1346"/>
      <c r="RPT40" s="1346"/>
      <c r="RPU40" s="1346"/>
      <c r="RPV40" s="1346"/>
      <c r="RPW40" s="1346"/>
      <c r="RPX40" s="1346"/>
      <c r="RPY40" s="1346"/>
      <c r="RPZ40" s="1346"/>
      <c r="RQA40" s="1346"/>
      <c r="RQB40" s="1346"/>
      <c r="RQC40" s="1346"/>
      <c r="RQD40" s="1346"/>
      <c r="RQE40" s="1346"/>
      <c r="RQF40" s="1346"/>
      <c r="RQG40" s="1346"/>
      <c r="RQH40" s="1346"/>
      <c r="RQI40" s="1346"/>
      <c r="RQJ40" s="1346"/>
      <c r="RQK40" s="1346"/>
      <c r="RQL40" s="1346"/>
      <c r="RQM40" s="1346"/>
      <c r="RQN40" s="1346"/>
      <c r="RQO40" s="1346"/>
      <c r="RQP40" s="1346"/>
      <c r="RQQ40" s="1346"/>
      <c r="RQR40" s="1346"/>
      <c r="RQS40" s="1346"/>
      <c r="RQT40" s="1346"/>
      <c r="RQU40" s="1346"/>
      <c r="RQV40" s="1346"/>
      <c r="RQW40" s="1346"/>
      <c r="RQX40" s="1346"/>
      <c r="RQY40" s="1346"/>
      <c r="RQZ40" s="1346"/>
      <c r="RRA40" s="1346"/>
      <c r="RRB40" s="1346"/>
      <c r="RRC40" s="1346"/>
      <c r="RRD40" s="1346"/>
      <c r="RRE40" s="1346"/>
      <c r="RRF40" s="1346"/>
      <c r="RRG40" s="1346"/>
      <c r="RRH40" s="1346"/>
      <c r="RRI40" s="1346"/>
      <c r="RRJ40" s="1346"/>
      <c r="RRK40" s="1346"/>
      <c r="RRL40" s="1346"/>
      <c r="RRM40" s="1346"/>
      <c r="RRN40" s="1346"/>
      <c r="RRO40" s="1346"/>
      <c r="RRP40" s="1346"/>
      <c r="RRQ40" s="1346"/>
      <c r="RRR40" s="1346"/>
      <c r="RRS40" s="1346"/>
      <c r="RRT40" s="1346"/>
      <c r="RRU40" s="1346"/>
      <c r="RRV40" s="1346"/>
      <c r="RRW40" s="1346"/>
      <c r="RRX40" s="1346"/>
      <c r="RRY40" s="1346"/>
      <c r="RRZ40" s="1346"/>
      <c r="RSA40" s="1346"/>
      <c r="RSB40" s="1346"/>
      <c r="RSC40" s="1346"/>
      <c r="RSD40" s="1346"/>
      <c r="RSE40" s="1346"/>
      <c r="RSF40" s="1346"/>
      <c r="RSG40" s="1346"/>
      <c r="RSH40" s="1346"/>
      <c r="RSI40" s="1346"/>
      <c r="RSJ40" s="1346"/>
      <c r="RSK40" s="1346"/>
      <c r="RSL40" s="1346"/>
      <c r="RSM40" s="1346"/>
      <c r="RSN40" s="1346"/>
      <c r="RSO40" s="1346"/>
      <c r="RSP40" s="1346"/>
      <c r="RSQ40" s="1346"/>
      <c r="RSR40" s="1346"/>
      <c r="RSS40" s="1346"/>
      <c r="RST40" s="1346"/>
      <c r="RSU40" s="1346"/>
      <c r="RSV40" s="1346"/>
      <c r="RSW40" s="1346"/>
      <c r="RSX40" s="1346"/>
      <c r="RSY40" s="1346"/>
      <c r="RSZ40" s="1346"/>
      <c r="RTA40" s="1346"/>
      <c r="RTB40" s="1346"/>
      <c r="RTC40" s="1346"/>
      <c r="RTD40" s="1346"/>
      <c r="RTE40" s="1346"/>
      <c r="RTF40" s="1346"/>
      <c r="RTG40" s="1346"/>
      <c r="RTH40" s="1346"/>
      <c r="RTI40" s="1346"/>
      <c r="RTJ40" s="1346"/>
      <c r="RTK40" s="1346"/>
      <c r="RTL40" s="1346"/>
      <c r="RTM40" s="1346"/>
      <c r="RTN40" s="1346"/>
      <c r="RTO40" s="1346"/>
      <c r="RTP40" s="1346"/>
      <c r="RTQ40" s="1346"/>
      <c r="RTR40" s="1346"/>
      <c r="RTS40" s="1346"/>
      <c r="RTT40" s="1346"/>
      <c r="RTU40" s="1346"/>
      <c r="RTV40" s="1346"/>
      <c r="RTW40" s="1346"/>
      <c r="RTX40" s="1346"/>
      <c r="RTY40" s="1346"/>
      <c r="RTZ40" s="1346"/>
      <c r="RUA40" s="1346"/>
      <c r="RUB40" s="1346"/>
      <c r="RUC40" s="1346"/>
      <c r="RUD40" s="1346"/>
      <c r="RUE40" s="1346"/>
      <c r="RUF40" s="1346"/>
      <c r="RUG40" s="1346"/>
      <c r="RUH40" s="1346"/>
      <c r="RUI40" s="1346"/>
      <c r="RUJ40" s="1346"/>
      <c r="RUK40" s="1346"/>
      <c r="RUL40" s="1346"/>
      <c r="RUM40" s="1346"/>
      <c r="RUN40" s="1346"/>
      <c r="RUO40" s="1346"/>
      <c r="RUP40" s="1346"/>
      <c r="RUQ40" s="1346"/>
      <c r="RUR40" s="1346"/>
      <c r="RUS40" s="1346"/>
      <c r="RUT40" s="1346"/>
      <c r="RUU40" s="1346"/>
      <c r="RUV40" s="1346"/>
      <c r="RUW40" s="1346"/>
      <c r="RUX40" s="1346"/>
      <c r="RUY40" s="1346"/>
      <c r="RUZ40" s="1346"/>
      <c r="RVA40" s="1346"/>
      <c r="RVB40" s="1346"/>
      <c r="RVC40" s="1346"/>
      <c r="RVD40" s="1346"/>
      <c r="RVE40" s="1346"/>
      <c r="RVF40" s="1346"/>
      <c r="RVG40" s="1346"/>
      <c r="RVH40" s="1346"/>
      <c r="RVI40" s="1346"/>
      <c r="RVJ40" s="1346"/>
      <c r="RVK40" s="1346"/>
      <c r="RVL40" s="1346"/>
      <c r="RVM40" s="1346"/>
      <c r="RVN40" s="1346"/>
      <c r="RVO40" s="1346"/>
      <c r="RVP40" s="1346"/>
      <c r="RVQ40" s="1346"/>
      <c r="RVR40" s="1346"/>
      <c r="RVS40" s="1346"/>
      <c r="RVT40" s="1346"/>
      <c r="RVU40" s="1346"/>
      <c r="RVV40" s="1346"/>
      <c r="RVW40" s="1346"/>
      <c r="RVX40" s="1346"/>
      <c r="RVY40" s="1346"/>
      <c r="RVZ40" s="1346"/>
      <c r="RWA40" s="1346"/>
      <c r="RWB40" s="1346"/>
      <c r="RWC40" s="1346"/>
      <c r="RWD40" s="1346"/>
      <c r="RWE40" s="1346"/>
      <c r="RWF40" s="1346"/>
      <c r="RWG40" s="1346"/>
      <c r="RWH40" s="1346"/>
      <c r="RWI40" s="1346"/>
      <c r="RWJ40" s="1346"/>
      <c r="RWK40" s="1346"/>
      <c r="RWL40" s="1346"/>
      <c r="RWM40" s="1346"/>
      <c r="RWN40" s="1346"/>
      <c r="RWO40" s="1346"/>
      <c r="RWP40" s="1346"/>
      <c r="RWQ40" s="1346"/>
      <c r="RWR40" s="1346"/>
      <c r="RWS40" s="1346"/>
      <c r="RWT40" s="1346"/>
      <c r="RWU40" s="1346"/>
      <c r="RWV40" s="1346"/>
      <c r="RWW40" s="1346"/>
      <c r="RWX40" s="1346"/>
      <c r="RWY40" s="1346"/>
      <c r="RWZ40" s="1346"/>
      <c r="RXA40" s="1346"/>
      <c r="RXB40" s="1346"/>
      <c r="RXC40" s="1346"/>
      <c r="RXD40" s="1346"/>
      <c r="RXE40" s="1346"/>
      <c r="RXF40" s="1346"/>
      <c r="RXG40" s="1346"/>
      <c r="RXH40" s="1346"/>
      <c r="RXI40" s="1346"/>
      <c r="RXJ40" s="1346"/>
      <c r="RXK40" s="1346"/>
      <c r="RXL40" s="1346"/>
      <c r="RXM40" s="1346"/>
      <c r="RXN40" s="1346"/>
      <c r="RXO40" s="1346"/>
      <c r="RXP40" s="1346"/>
      <c r="RXQ40" s="1346"/>
      <c r="RXR40" s="1346"/>
      <c r="RXS40" s="1346"/>
      <c r="RXT40" s="1346"/>
      <c r="RXU40" s="1346"/>
      <c r="RXV40" s="1346"/>
      <c r="RXW40" s="1346"/>
      <c r="RXX40" s="1346"/>
      <c r="RXY40" s="1346"/>
      <c r="RXZ40" s="1346"/>
      <c r="RYA40" s="1346"/>
      <c r="RYB40" s="1346"/>
      <c r="RYC40" s="1346"/>
      <c r="RYD40" s="1346"/>
      <c r="RYE40" s="1346"/>
      <c r="RYF40" s="1346"/>
      <c r="RYG40" s="1346"/>
      <c r="RYH40" s="1346"/>
      <c r="RYI40" s="1346"/>
      <c r="RYJ40" s="1346"/>
      <c r="RYK40" s="1346"/>
      <c r="RYL40" s="1346"/>
      <c r="RYM40" s="1346"/>
      <c r="RYN40" s="1346"/>
      <c r="RYO40" s="1346"/>
      <c r="RYP40" s="1346"/>
      <c r="RYQ40" s="1346"/>
      <c r="RYR40" s="1346"/>
      <c r="RYS40" s="1346"/>
      <c r="RYT40" s="1346"/>
      <c r="RYU40" s="1346"/>
      <c r="RYV40" s="1346"/>
      <c r="RYW40" s="1346"/>
      <c r="RYX40" s="1346"/>
      <c r="RYY40" s="1346"/>
      <c r="RYZ40" s="1346"/>
      <c r="RZA40" s="1346"/>
      <c r="RZB40" s="1346"/>
      <c r="RZC40" s="1346"/>
      <c r="RZD40" s="1346"/>
      <c r="RZE40" s="1346"/>
      <c r="RZF40" s="1346"/>
      <c r="RZG40" s="1346"/>
      <c r="RZH40" s="1346"/>
      <c r="RZI40" s="1346"/>
      <c r="RZJ40" s="1346"/>
      <c r="RZK40" s="1346"/>
      <c r="RZL40" s="1346"/>
      <c r="RZM40" s="1346"/>
      <c r="RZN40" s="1346"/>
      <c r="RZO40" s="1346"/>
      <c r="RZP40" s="1346"/>
      <c r="RZQ40" s="1346"/>
      <c r="RZR40" s="1346"/>
      <c r="RZS40" s="1346"/>
      <c r="RZT40" s="1346"/>
      <c r="RZU40" s="1346"/>
      <c r="RZV40" s="1346"/>
      <c r="RZW40" s="1346"/>
      <c r="RZX40" s="1346"/>
      <c r="RZY40" s="1346"/>
      <c r="RZZ40" s="1346"/>
      <c r="SAA40" s="1346"/>
      <c r="SAB40" s="1346"/>
      <c r="SAC40" s="1346"/>
      <c r="SAD40" s="1346"/>
      <c r="SAE40" s="1346"/>
      <c r="SAF40" s="1346"/>
      <c r="SAG40" s="1346"/>
      <c r="SAH40" s="1346"/>
      <c r="SAI40" s="1346"/>
      <c r="SAJ40" s="1346"/>
      <c r="SAK40" s="1346"/>
      <c r="SAL40" s="1346"/>
      <c r="SAM40" s="1346"/>
      <c r="SAN40" s="1346"/>
      <c r="SAO40" s="1346"/>
      <c r="SAP40" s="1346"/>
      <c r="SAQ40" s="1346"/>
      <c r="SAR40" s="1346"/>
      <c r="SAS40" s="1346"/>
      <c r="SAT40" s="1346"/>
      <c r="SAU40" s="1346"/>
      <c r="SAV40" s="1346"/>
      <c r="SAW40" s="1346"/>
      <c r="SAX40" s="1346"/>
      <c r="SAY40" s="1346"/>
      <c r="SAZ40" s="1346"/>
      <c r="SBA40" s="1346"/>
      <c r="SBB40" s="1346"/>
      <c r="SBC40" s="1346"/>
      <c r="SBD40" s="1346"/>
      <c r="SBE40" s="1346"/>
      <c r="SBF40" s="1346"/>
      <c r="SBG40" s="1346"/>
      <c r="SBH40" s="1346"/>
      <c r="SBI40" s="1346"/>
      <c r="SBJ40" s="1346"/>
      <c r="SBK40" s="1346"/>
      <c r="SBL40" s="1346"/>
      <c r="SBM40" s="1346"/>
      <c r="SBN40" s="1346"/>
      <c r="SBO40" s="1346"/>
      <c r="SBP40" s="1346"/>
      <c r="SBQ40" s="1346"/>
      <c r="SBR40" s="1346"/>
      <c r="SBS40" s="1346"/>
      <c r="SBT40" s="1346"/>
      <c r="SBU40" s="1346"/>
      <c r="SBV40" s="1346"/>
      <c r="SBW40" s="1346"/>
      <c r="SBX40" s="1346"/>
      <c r="SBY40" s="1346"/>
      <c r="SBZ40" s="1346"/>
      <c r="SCA40" s="1346"/>
      <c r="SCB40" s="1346"/>
      <c r="SCC40" s="1346"/>
      <c r="SCD40" s="1346"/>
      <c r="SCE40" s="1346"/>
      <c r="SCF40" s="1346"/>
      <c r="SCG40" s="1346"/>
      <c r="SCH40" s="1346"/>
      <c r="SCI40" s="1346"/>
      <c r="SCJ40" s="1346"/>
      <c r="SCK40" s="1346"/>
      <c r="SCL40" s="1346"/>
      <c r="SCM40" s="1346"/>
      <c r="SCN40" s="1346"/>
      <c r="SCO40" s="1346"/>
      <c r="SCP40" s="1346"/>
      <c r="SCQ40" s="1346"/>
      <c r="SCR40" s="1346"/>
      <c r="SCS40" s="1346"/>
      <c r="SCT40" s="1346"/>
      <c r="SCU40" s="1346"/>
      <c r="SCV40" s="1346"/>
      <c r="SCW40" s="1346"/>
      <c r="SCX40" s="1346"/>
      <c r="SCY40" s="1346"/>
      <c r="SCZ40" s="1346"/>
      <c r="SDA40" s="1346"/>
      <c r="SDB40" s="1346"/>
      <c r="SDC40" s="1346"/>
      <c r="SDD40" s="1346"/>
      <c r="SDE40" s="1346"/>
      <c r="SDF40" s="1346"/>
      <c r="SDG40" s="1346"/>
      <c r="SDH40" s="1346"/>
      <c r="SDI40" s="1346"/>
      <c r="SDJ40" s="1346"/>
      <c r="SDK40" s="1346"/>
      <c r="SDL40" s="1346"/>
      <c r="SDM40" s="1346"/>
      <c r="SDN40" s="1346"/>
      <c r="SDO40" s="1346"/>
      <c r="SDP40" s="1346"/>
      <c r="SDQ40" s="1346"/>
      <c r="SDR40" s="1346"/>
      <c r="SDS40" s="1346"/>
      <c r="SDT40" s="1346"/>
      <c r="SDU40" s="1346"/>
      <c r="SDV40" s="1346"/>
      <c r="SDW40" s="1346"/>
      <c r="SDX40" s="1346"/>
      <c r="SDY40" s="1346"/>
      <c r="SDZ40" s="1346"/>
      <c r="SEA40" s="1346"/>
      <c r="SEB40" s="1346"/>
      <c r="SEC40" s="1346"/>
      <c r="SED40" s="1346"/>
      <c r="SEE40" s="1346"/>
      <c r="SEF40" s="1346"/>
      <c r="SEG40" s="1346"/>
      <c r="SEH40" s="1346"/>
      <c r="SEI40" s="1346"/>
      <c r="SEJ40" s="1346"/>
      <c r="SEK40" s="1346"/>
      <c r="SEL40" s="1346"/>
      <c r="SEM40" s="1346"/>
      <c r="SEN40" s="1346"/>
      <c r="SEO40" s="1346"/>
      <c r="SEP40" s="1346"/>
      <c r="SEQ40" s="1346"/>
      <c r="SER40" s="1346"/>
      <c r="SES40" s="1346"/>
      <c r="SET40" s="1346"/>
      <c r="SEU40" s="1346"/>
      <c r="SEV40" s="1346"/>
      <c r="SEW40" s="1346"/>
      <c r="SEX40" s="1346"/>
      <c r="SEY40" s="1346"/>
      <c r="SEZ40" s="1346"/>
      <c r="SFA40" s="1346"/>
      <c r="SFB40" s="1346"/>
      <c r="SFC40" s="1346"/>
      <c r="SFD40" s="1346"/>
      <c r="SFE40" s="1346"/>
      <c r="SFF40" s="1346"/>
      <c r="SFG40" s="1346"/>
      <c r="SFH40" s="1346"/>
      <c r="SFI40" s="1346"/>
      <c r="SFJ40" s="1346"/>
      <c r="SFK40" s="1346"/>
      <c r="SFL40" s="1346"/>
      <c r="SFM40" s="1346"/>
      <c r="SFN40" s="1346"/>
      <c r="SFO40" s="1346"/>
      <c r="SFP40" s="1346"/>
      <c r="SFQ40" s="1346"/>
      <c r="SFR40" s="1346"/>
      <c r="SFS40" s="1346"/>
      <c r="SFT40" s="1346"/>
      <c r="SFU40" s="1346"/>
      <c r="SFV40" s="1346"/>
      <c r="SFW40" s="1346"/>
      <c r="SFX40" s="1346"/>
      <c r="SFY40" s="1346"/>
      <c r="SFZ40" s="1346"/>
      <c r="SGA40" s="1346"/>
      <c r="SGB40" s="1346"/>
      <c r="SGC40" s="1346"/>
      <c r="SGD40" s="1346"/>
      <c r="SGE40" s="1346"/>
      <c r="SGF40" s="1346"/>
      <c r="SGG40" s="1346"/>
      <c r="SGH40" s="1346"/>
      <c r="SGI40" s="1346"/>
      <c r="SGJ40" s="1346"/>
      <c r="SGK40" s="1346"/>
      <c r="SGL40" s="1346"/>
      <c r="SGM40" s="1346"/>
      <c r="SGN40" s="1346"/>
      <c r="SGO40" s="1346"/>
      <c r="SGP40" s="1346"/>
      <c r="SGQ40" s="1346"/>
      <c r="SGR40" s="1346"/>
      <c r="SGS40" s="1346"/>
      <c r="SGT40" s="1346"/>
      <c r="SGU40" s="1346"/>
      <c r="SGV40" s="1346"/>
      <c r="SGW40" s="1346"/>
      <c r="SGX40" s="1346"/>
      <c r="SGY40" s="1346"/>
      <c r="SGZ40" s="1346"/>
      <c r="SHA40" s="1346"/>
      <c r="SHB40" s="1346"/>
      <c r="SHC40" s="1346"/>
      <c r="SHD40" s="1346"/>
      <c r="SHE40" s="1346"/>
      <c r="SHF40" s="1346"/>
      <c r="SHG40" s="1346"/>
      <c r="SHH40" s="1346"/>
      <c r="SHI40" s="1346"/>
      <c r="SHJ40" s="1346"/>
      <c r="SHK40" s="1346"/>
      <c r="SHL40" s="1346"/>
      <c r="SHM40" s="1346"/>
      <c r="SHN40" s="1346"/>
      <c r="SHO40" s="1346"/>
      <c r="SHP40" s="1346"/>
      <c r="SHQ40" s="1346"/>
      <c r="SHR40" s="1346"/>
      <c r="SHS40" s="1346"/>
      <c r="SHT40" s="1346"/>
      <c r="SHU40" s="1346"/>
      <c r="SHV40" s="1346"/>
      <c r="SHW40" s="1346"/>
      <c r="SHX40" s="1346"/>
      <c r="SHY40" s="1346"/>
      <c r="SHZ40" s="1346"/>
      <c r="SIA40" s="1346"/>
      <c r="SIB40" s="1346"/>
      <c r="SIC40" s="1346"/>
      <c r="SID40" s="1346"/>
      <c r="SIE40" s="1346"/>
      <c r="SIF40" s="1346"/>
      <c r="SIG40" s="1346"/>
      <c r="SIH40" s="1346"/>
      <c r="SII40" s="1346"/>
      <c r="SIJ40" s="1346"/>
      <c r="SIK40" s="1346"/>
      <c r="SIL40" s="1346"/>
      <c r="SIM40" s="1346"/>
      <c r="SIN40" s="1346"/>
      <c r="SIO40" s="1346"/>
      <c r="SIP40" s="1346"/>
      <c r="SIQ40" s="1346"/>
      <c r="SIR40" s="1346"/>
      <c r="SIS40" s="1346"/>
      <c r="SIT40" s="1346"/>
      <c r="SIU40" s="1346"/>
      <c r="SIV40" s="1346"/>
      <c r="SIW40" s="1346"/>
      <c r="SIX40" s="1346"/>
      <c r="SIY40" s="1346"/>
      <c r="SIZ40" s="1346"/>
      <c r="SJA40" s="1346"/>
      <c r="SJB40" s="1346"/>
      <c r="SJC40" s="1346"/>
      <c r="SJD40" s="1346"/>
      <c r="SJE40" s="1346"/>
      <c r="SJF40" s="1346"/>
      <c r="SJG40" s="1346"/>
      <c r="SJH40" s="1346"/>
      <c r="SJI40" s="1346"/>
      <c r="SJJ40" s="1346"/>
      <c r="SJK40" s="1346"/>
      <c r="SJL40" s="1346"/>
      <c r="SJM40" s="1346"/>
      <c r="SJN40" s="1346"/>
      <c r="SJO40" s="1346"/>
      <c r="SJP40" s="1346"/>
      <c r="SJQ40" s="1346"/>
      <c r="SJR40" s="1346"/>
      <c r="SJS40" s="1346"/>
      <c r="SJT40" s="1346"/>
      <c r="SJU40" s="1346"/>
      <c r="SJV40" s="1346"/>
      <c r="SJW40" s="1346"/>
      <c r="SJX40" s="1346"/>
      <c r="SJY40" s="1346"/>
      <c r="SJZ40" s="1346"/>
      <c r="SKA40" s="1346"/>
      <c r="SKB40" s="1346"/>
      <c r="SKC40" s="1346"/>
      <c r="SKD40" s="1346"/>
      <c r="SKE40" s="1346"/>
      <c r="SKF40" s="1346"/>
      <c r="SKG40" s="1346"/>
      <c r="SKH40" s="1346"/>
      <c r="SKI40" s="1346"/>
      <c r="SKJ40" s="1346"/>
      <c r="SKK40" s="1346"/>
      <c r="SKL40" s="1346"/>
      <c r="SKM40" s="1346"/>
      <c r="SKN40" s="1346"/>
      <c r="SKO40" s="1346"/>
      <c r="SKP40" s="1346"/>
      <c r="SKQ40" s="1346"/>
      <c r="SKR40" s="1346"/>
      <c r="SKS40" s="1346"/>
      <c r="SKT40" s="1346"/>
      <c r="SKU40" s="1346"/>
      <c r="SKV40" s="1346"/>
      <c r="SKW40" s="1346"/>
      <c r="SKX40" s="1346"/>
      <c r="SKY40" s="1346"/>
      <c r="SKZ40" s="1346"/>
      <c r="SLA40" s="1346"/>
      <c r="SLB40" s="1346"/>
      <c r="SLC40" s="1346"/>
      <c r="SLD40" s="1346"/>
      <c r="SLE40" s="1346"/>
      <c r="SLF40" s="1346"/>
      <c r="SLG40" s="1346"/>
      <c r="SLH40" s="1346"/>
      <c r="SLI40" s="1346"/>
      <c r="SLJ40" s="1346"/>
      <c r="SLK40" s="1346"/>
      <c r="SLL40" s="1346"/>
      <c r="SLM40" s="1346"/>
      <c r="SLN40" s="1346"/>
      <c r="SLO40" s="1346"/>
      <c r="SLP40" s="1346"/>
      <c r="SLQ40" s="1346"/>
      <c r="SLR40" s="1346"/>
      <c r="SLS40" s="1346"/>
      <c r="SLT40" s="1346"/>
      <c r="SLU40" s="1346"/>
      <c r="SLV40" s="1346"/>
      <c r="SLW40" s="1346"/>
      <c r="SLX40" s="1346"/>
      <c r="SLY40" s="1346"/>
      <c r="SLZ40" s="1346"/>
      <c r="SMA40" s="1346"/>
      <c r="SMB40" s="1346"/>
      <c r="SMC40" s="1346"/>
      <c r="SMD40" s="1346"/>
      <c r="SME40" s="1346"/>
      <c r="SMF40" s="1346"/>
      <c r="SMG40" s="1346"/>
      <c r="SMH40" s="1346"/>
      <c r="SMI40" s="1346"/>
      <c r="SMJ40" s="1346"/>
      <c r="SMK40" s="1346"/>
      <c r="SML40" s="1346"/>
      <c r="SMM40" s="1346"/>
      <c r="SMN40" s="1346"/>
      <c r="SMO40" s="1346"/>
      <c r="SMP40" s="1346"/>
      <c r="SMQ40" s="1346"/>
      <c r="SMR40" s="1346"/>
      <c r="SMS40" s="1346"/>
      <c r="SMT40" s="1346"/>
      <c r="SMU40" s="1346"/>
      <c r="SMV40" s="1346"/>
      <c r="SMW40" s="1346"/>
      <c r="SMX40" s="1346"/>
      <c r="SMY40" s="1346"/>
      <c r="SMZ40" s="1346"/>
      <c r="SNA40" s="1346"/>
      <c r="SNB40" s="1346"/>
      <c r="SNC40" s="1346"/>
      <c r="SND40" s="1346"/>
      <c r="SNE40" s="1346"/>
      <c r="SNF40" s="1346"/>
      <c r="SNG40" s="1346"/>
      <c r="SNH40" s="1346"/>
      <c r="SNI40" s="1346"/>
      <c r="SNJ40" s="1346"/>
      <c r="SNK40" s="1346"/>
      <c r="SNL40" s="1346"/>
      <c r="SNM40" s="1346"/>
      <c r="SNN40" s="1346"/>
      <c r="SNO40" s="1346"/>
      <c r="SNP40" s="1346"/>
      <c r="SNQ40" s="1346"/>
      <c r="SNR40" s="1346"/>
      <c r="SNS40" s="1346"/>
      <c r="SNT40" s="1346"/>
      <c r="SNU40" s="1346"/>
      <c r="SNV40" s="1346"/>
      <c r="SNW40" s="1346"/>
      <c r="SNX40" s="1346"/>
      <c r="SNY40" s="1346"/>
      <c r="SNZ40" s="1346"/>
      <c r="SOA40" s="1346"/>
      <c r="SOB40" s="1346"/>
      <c r="SOC40" s="1346"/>
      <c r="SOD40" s="1346"/>
      <c r="SOE40" s="1346"/>
      <c r="SOF40" s="1346"/>
      <c r="SOG40" s="1346"/>
      <c r="SOH40" s="1346"/>
      <c r="SOI40" s="1346"/>
      <c r="SOJ40" s="1346"/>
      <c r="SOK40" s="1346"/>
      <c r="SOL40" s="1346"/>
      <c r="SOM40" s="1346"/>
      <c r="SON40" s="1346"/>
      <c r="SOO40" s="1346"/>
      <c r="SOP40" s="1346"/>
      <c r="SOQ40" s="1346"/>
      <c r="SOR40" s="1346"/>
      <c r="SOS40" s="1346"/>
      <c r="SOT40" s="1346"/>
      <c r="SOU40" s="1346"/>
      <c r="SOV40" s="1346"/>
      <c r="SOW40" s="1346"/>
      <c r="SOX40" s="1346"/>
      <c r="SOY40" s="1346"/>
      <c r="SOZ40" s="1346"/>
      <c r="SPA40" s="1346"/>
      <c r="SPB40" s="1346"/>
      <c r="SPC40" s="1346"/>
      <c r="SPD40" s="1346"/>
      <c r="SPE40" s="1346"/>
      <c r="SPF40" s="1346"/>
      <c r="SPG40" s="1346"/>
      <c r="SPH40" s="1346"/>
      <c r="SPI40" s="1346"/>
      <c r="SPJ40" s="1346"/>
      <c r="SPK40" s="1346"/>
      <c r="SPL40" s="1346"/>
      <c r="SPM40" s="1346"/>
      <c r="SPN40" s="1346"/>
      <c r="SPO40" s="1346"/>
      <c r="SPP40" s="1346"/>
      <c r="SPQ40" s="1346"/>
      <c r="SPR40" s="1346"/>
      <c r="SPS40" s="1346"/>
      <c r="SPT40" s="1346"/>
      <c r="SPU40" s="1346"/>
      <c r="SPV40" s="1346"/>
      <c r="SPW40" s="1346"/>
      <c r="SPX40" s="1346"/>
      <c r="SPY40" s="1346"/>
      <c r="SPZ40" s="1346"/>
      <c r="SQA40" s="1346"/>
      <c r="SQB40" s="1346"/>
      <c r="SQC40" s="1346"/>
      <c r="SQD40" s="1346"/>
      <c r="SQE40" s="1346"/>
      <c r="SQF40" s="1346"/>
      <c r="SQG40" s="1346"/>
      <c r="SQH40" s="1346"/>
      <c r="SQI40" s="1346"/>
      <c r="SQJ40" s="1346"/>
      <c r="SQK40" s="1346"/>
      <c r="SQL40" s="1346"/>
      <c r="SQM40" s="1346"/>
      <c r="SQN40" s="1346"/>
      <c r="SQO40" s="1346"/>
      <c r="SQP40" s="1346"/>
      <c r="SQQ40" s="1346"/>
      <c r="SQR40" s="1346"/>
      <c r="SQS40" s="1346"/>
      <c r="SQT40" s="1346"/>
      <c r="SQU40" s="1346"/>
      <c r="SQV40" s="1346"/>
      <c r="SQW40" s="1346"/>
      <c r="SQX40" s="1346"/>
      <c r="SQY40" s="1346"/>
      <c r="SQZ40" s="1346"/>
      <c r="SRA40" s="1346"/>
      <c r="SRB40" s="1346"/>
      <c r="SRC40" s="1346"/>
      <c r="SRD40" s="1346"/>
      <c r="SRE40" s="1346"/>
      <c r="SRF40" s="1346"/>
      <c r="SRG40" s="1346"/>
      <c r="SRH40" s="1346"/>
      <c r="SRI40" s="1346"/>
      <c r="SRJ40" s="1346"/>
      <c r="SRK40" s="1346"/>
      <c r="SRL40" s="1346"/>
      <c r="SRM40" s="1346"/>
      <c r="SRN40" s="1346"/>
      <c r="SRO40" s="1346"/>
      <c r="SRP40" s="1346"/>
      <c r="SRQ40" s="1346"/>
      <c r="SRR40" s="1346"/>
      <c r="SRS40" s="1346"/>
      <c r="SRT40" s="1346"/>
      <c r="SRU40" s="1346"/>
      <c r="SRV40" s="1346"/>
      <c r="SRW40" s="1346"/>
      <c r="SRX40" s="1346"/>
      <c r="SRY40" s="1346"/>
      <c r="SRZ40" s="1346"/>
      <c r="SSA40" s="1346"/>
      <c r="SSB40" s="1346"/>
      <c r="SSC40" s="1346"/>
      <c r="SSD40" s="1346"/>
      <c r="SSE40" s="1346"/>
      <c r="SSF40" s="1346"/>
      <c r="SSG40" s="1346"/>
      <c r="SSH40" s="1346"/>
      <c r="SSI40" s="1346"/>
      <c r="SSJ40" s="1346"/>
      <c r="SSK40" s="1346"/>
      <c r="SSL40" s="1346"/>
      <c r="SSM40" s="1346"/>
      <c r="SSN40" s="1346"/>
      <c r="SSO40" s="1346"/>
      <c r="SSP40" s="1346"/>
      <c r="SSQ40" s="1346"/>
      <c r="SSR40" s="1346"/>
      <c r="SSS40" s="1346"/>
      <c r="SST40" s="1346"/>
      <c r="SSU40" s="1346"/>
      <c r="SSV40" s="1346"/>
      <c r="SSW40" s="1346"/>
      <c r="SSX40" s="1346"/>
      <c r="SSY40" s="1346"/>
      <c r="SSZ40" s="1346"/>
      <c r="STA40" s="1346"/>
      <c r="STB40" s="1346"/>
      <c r="STC40" s="1346"/>
      <c r="STD40" s="1346"/>
      <c r="STE40" s="1346"/>
      <c r="STF40" s="1346"/>
      <c r="STG40" s="1346"/>
      <c r="STH40" s="1346"/>
      <c r="STI40" s="1346"/>
      <c r="STJ40" s="1346"/>
      <c r="STK40" s="1346"/>
      <c r="STL40" s="1346"/>
      <c r="STM40" s="1346"/>
      <c r="STN40" s="1346"/>
      <c r="STO40" s="1346"/>
      <c r="STP40" s="1346"/>
      <c r="STQ40" s="1346"/>
      <c r="STR40" s="1346"/>
      <c r="STS40" s="1346"/>
      <c r="STT40" s="1346"/>
      <c r="STU40" s="1346"/>
      <c r="STV40" s="1346"/>
      <c r="STW40" s="1346"/>
      <c r="STX40" s="1346"/>
      <c r="STY40" s="1346"/>
      <c r="STZ40" s="1346"/>
      <c r="SUA40" s="1346"/>
      <c r="SUB40" s="1346"/>
      <c r="SUC40" s="1346"/>
      <c r="SUD40" s="1346"/>
      <c r="SUE40" s="1346"/>
      <c r="SUF40" s="1346"/>
      <c r="SUG40" s="1346"/>
      <c r="SUH40" s="1346"/>
      <c r="SUI40" s="1346"/>
      <c r="SUJ40" s="1346"/>
      <c r="SUK40" s="1346"/>
      <c r="SUL40" s="1346"/>
      <c r="SUM40" s="1346"/>
      <c r="SUN40" s="1346"/>
      <c r="SUO40" s="1346"/>
      <c r="SUP40" s="1346"/>
      <c r="SUQ40" s="1346"/>
      <c r="SUR40" s="1346"/>
      <c r="SUS40" s="1346"/>
      <c r="SUT40" s="1346"/>
      <c r="SUU40" s="1346"/>
      <c r="SUV40" s="1346"/>
      <c r="SUW40" s="1346"/>
      <c r="SUX40" s="1346"/>
      <c r="SUY40" s="1346"/>
      <c r="SUZ40" s="1346"/>
      <c r="SVA40" s="1346"/>
      <c r="SVB40" s="1346"/>
      <c r="SVC40" s="1346"/>
      <c r="SVD40" s="1346"/>
      <c r="SVE40" s="1346"/>
      <c r="SVF40" s="1346"/>
      <c r="SVG40" s="1346"/>
      <c r="SVH40" s="1346"/>
      <c r="SVI40" s="1346"/>
      <c r="SVJ40" s="1346"/>
      <c r="SVK40" s="1346"/>
      <c r="SVL40" s="1346"/>
      <c r="SVM40" s="1346"/>
      <c r="SVN40" s="1346"/>
      <c r="SVO40" s="1346"/>
      <c r="SVP40" s="1346"/>
      <c r="SVQ40" s="1346"/>
      <c r="SVR40" s="1346"/>
      <c r="SVS40" s="1346"/>
      <c r="SVT40" s="1346"/>
      <c r="SVU40" s="1346"/>
      <c r="SVV40" s="1346"/>
      <c r="SVW40" s="1346"/>
      <c r="SVX40" s="1346"/>
      <c r="SVY40" s="1346"/>
      <c r="SVZ40" s="1346"/>
      <c r="SWA40" s="1346"/>
      <c r="SWB40" s="1346"/>
      <c r="SWC40" s="1346"/>
      <c r="SWD40" s="1346"/>
      <c r="SWE40" s="1346"/>
      <c r="SWF40" s="1346"/>
      <c r="SWG40" s="1346"/>
      <c r="SWH40" s="1346"/>
      <c r="SWI40" s="1346"/>
      <c r="SWJ40" s="1346"/>
      <c r="SWK40" s="1346"/>
      <c r="SWL40" s="1346"/>
      <c r="SWM40" s="1346"/>
      <c r="SWN40" s="1346"/>
      <c r="SWO40" s="1346"/>
      <c r="SWP40" s="1346"/>
      <c r="SWQ40" s="1346"/>
      <c r="SWR40" s="1346"/>
      <c r="SWS40" s="1346"/>
      <c r="SWT40" s="1346"/>
      <c r="SWU40" s="1346"/>
      <c r="SWV40" s="1346"/>
      <c r="SWW40" s="1346"/>
      <c r="SWX40" s="1346"/>
      <c r="SWY40" s="1346"/>
      <c r="SWZ40" s="1346"/>
      <c r="SXA40" s="1346"/>
      <c r="SXB40" s="1346"/>
      <c r="SXC40" s="1346"/>
      <c r="SXD40" s="1346"/>
      <c r="SXE40" s="1346"/>
      <c r="SXF40" s="1346"/>
      <c r="SXG40" s="1346"/>
      <c r="SXH40" s="1346"/>
      <c r="SXI40" s="1346"/>
      <c r="SXJ40" s="1346"/>
      <c r="SXK40" s="1346"/>
      <c r="SXL40" s="1346"/>
      <c r="SXM40" s="1346"/>
      <c r="SXN40" s="1346"/>
      <c r="SXO40" s="1346"/>
      <c r="SXP40" s="1346"/>
      <c r="SXQ40" s="1346"/>
      <c r="SXR40" s="1346"/>
      <c r="SXS40" s="1346"/>
      <c r="SXT40" s="1346"/>
      <c r="SXU40" s="1346"/>
      <c r="SXV40" s="1346"/>
      <c r="SXW40" s="1346"/>
      <c r="SXX40" s="1346"/>
      <c r="SXY40" s="1346"/>
      <c r="SXZ40" s="1346"/>
      <c r="SYA40" s="1346"/>
      <c r="SYB40" s="1346"/>
      <c r="SYC40" s="1346"/>
      <c r="SYD40" s="1346"/>
      <c r="SYE40" s="1346"/>
      <c r="SYF40" s="1346"/>
      <c r="SYG40" s="1346"/>
      <c r="SYH40" s="1346"/>
      <c r="SYI40" s="1346"/>
      <c r="SYJ40" s="1346"/>
      <c r="SYK40" s="1346"/>
      <c r="SYL40" s="1346"/>
      <c r="SYM40" s="1346"/>
      <c r="SYN40" s="1346"/>
      <c r="SYO40" s="1346"/>
      <c r="SYP40" s="1346"/>
      <c r="SYQ40" s="1346"/>
      <c r="SYR40" s="1346"/>
      <c r="SYS40" s="1346"/>
      <c r="SYT40" s="1346"/>
      <c r="SYU40" s="1346"/>
      <c r="SYV40" s="1346"/>
      <c r="SYW40" s="1346"/>
      <c r="SYX40" s="1346"/>
      <c r="SYY40" s="1346"/>
      <c r="SYZ40" s="1346"/>
      <c r="SZA40" s="1346"/>
      <c r="SZB40" s="1346"/>
      <c r="SZC40" s="1346"/>
      <c r="SZD40" s="1346"/>
      <c r="SZE40" s="1346"/>
      <c r="SZF40" s="1346"/>
      <c r="SZG40" s="1346"/>
      <c r="SZH40" s="1346"/>
      <c r="SZI40" s="1346"/>
      <c r="SZJ40" s="1346"/>
      <c r="SZK40" s="1346"/>
      <c r="SZL40" s="1346"/>
      <c r="SZM40" s="1346"/>
      <c r="SZN40" s="1346"/>
      <c r="SZO40" s="1346"/>
      <c r="SZP40" s="1346"/>
      <c r="SZQ40" s="1346"/>
      <c r="SZR40" s="1346"/>
      <c r="SZS40" s="1346"/>
      <c r="SZT40" s="1346"/>
      <c r="SZU40" s="1346"/>
      <c r="SZV40" s="1346"/>
      <c r="SZW40" s="1346"/>
      <c r="SZX40" s="1346"/>
      <c r="SZY40" s="1346"/>
      <c r="SZZ40" s="1346"/>
      <c r="TAA40" s="1346"/>
      <c r="TAB40" s="1346"/>
      <c r="TAC40" s="1346"/>
      <c r="TAD40" s="1346"/>
      <c r="TAE40" s="1346"/>
      <c r="TAF40" s="1346"/>
      <c r="TAG40" s="1346"/>
      <c r="TAH40" s="1346"/>
      <c r="TAI40" s="1346"/>
      <c r="TAJ40" s="1346"/>
      <c r="TAK40" s="1346"/>
      <c r="TAL40" s="1346"/>
      <c r="TAM40" s="1346"/>
      <c r="TAN40" s="1346"/>
      <c r="TAO40" s="1346"/>
      <c r="TAP40" s="1346"/>
      <c r="TAQ40" s="1346"/>
      <c r="TAR40" s="1346"/>
      <c r="TAS40" s="1346"/>
      <c r="TAT40" s="1346"/>
      <c r="TAU40" s="1346"/>
      <c r="TAV40" s="1346"/>
      <c r="TAW40" s="1346"/>
      <c r="TAX40" s="1346"/>
      <c r="TAY40" s="1346"/>
      <c r="TAZ40" s="1346"/>
      <c r="TBA40" s="1346"/>
      <c r="TBB40" s="1346"/>
      <c r="TBC40" s="1346"/>
      <c r="TBD40" s="1346"/>
      <c r="TBE40" s="1346"/>
      <c r="TBF40" s="1346"/>
      <c r="TBG40" s="1346"/>
      <c r="TBH40" s="1346"/>
      <c r="TBI40" s="1346"/>
      <c r="TBJ40" s="1346"/>
      <c r="TBK40" s="1346"/>
      <c r="TBL40" s="1346"/>
      <c r="TBM40" s="1346"/>
      <c r="TBN40" s="1346"/>
      <c r="TBO40" s="1346"/>
      <c r="TBP40" s="1346"/>
      <c r="TBQ40" s="1346"/>
      <c r="TBR40" s="1346"/>
      <c r="TBS40" s="1346"/>
      <c r="TBT40" s="1346"/>
      <c r="TBU40" s="1346"/>
      <c r="TBV40" s="1346"/>
      <c r="TBW40" s="1346"/>
      <c r="TBX40" s="1346"/>
      <c r="TBY40" s="1346"/>
      <c r="TBZ40" s="1346"/>
      <c r="TCA40" s="1346"/>
      <c r="TCB40" s="1346"/>
      <c r="TCC40" s="1346"/>
      <c r="TCD40" s="1346"/>
      <c r="TCE40" s="1346"/>
      <c r="TCF40" s="1346"/>
      <c r="TCG40" s="1346"/>
      <c r="TCH40" s="1346"/>
      <c r="TCI40" s="1346"/>
      <c r="TCJ40" s="1346"/>
      <c r="TCK40" s="1346"/>
      <c r="TCL40" s="1346"/>
      <c r="TCM40" s="1346"/>
      <c r="TCN40" s="1346"/>
      <c r="TCO40" s="1346"/>
      <c r="TCP40" s="1346"/>
      <c r="TCQ40" s="1346"/>
      <c r="TCR40" s="1346"/>
      <c r="TCS40" s="1346"/>
      <c r="TCT40" s="1346"/>
      <c r="TCU40" s="1346"/>
      <c r="TCV40" s="1346"/>
      <c r="TCW40" s="1346"/>
      <c r="TCX40" s="1346"/>
      <c r="TCY40" s="1346"/>
      <c r="TCZ40" s="1346"/>
      <c r="TDA40" s="1346"/>
      <c r="TDB40" s="1346"/>
      <c r="TDC40" s="1346"/>
      <c r="TDD40" s="1346"/>
      <c r="TDE40" s="1346"/>
      <c r="TDF40" s="1346"/>
      <c r="TDG40" s="1346"/>
      <c r="TDH40" s="1346"/>
      <c r="TDI40" s="1346"/>
      <c r="TDJ40" s="1346"/>
      <c r="TDK40" s="1346"/>
      <c r="TDL40" s="1346"/>
      <c r="TDM40" s="1346"/>
      <c r="TDN40" s="1346"/>
      <c r="TDO40" s="1346"/>
      <c r="TDP40" s="1346"/>
      <c r="TDQ40" s="1346"/>
      <c r="TDR40" s="1346"/>
      <c r="TDS40" s="1346"/>
      <c r="TDT40" s="1346"/>
      <c r="TDU40" s="1346"/>
      <c r="TDV40" s="1346"/>
      <c r="TDW40" s="1346"/>
      <c r="TDX40" s="1346"/>
      <c r="TDY40" s="1346"/>
      <c r="TDZ40" s="1346"/>
      <c r="TEA40" s="1346"/>
      <c r="TEB40" s="1346"/>
      <c r="TEC40" s="1346"/>
      <c r="TED40" s="1346"/>
      <c r="TEE40" s="1346"/>
      <c r="TEF40" s="1346"/>
      <c r="TEG40" s="1346"/>
      <c r="TEH40" s="1346"/>
      <c r="TEI40" s="1346"/>
      <c r="TEJ40" s="1346"/>
      <c r="TEK40" s="1346"/>
      <c r="TEL40" s="1346"/>
      <c r="TEM40" s="1346"/>
      <c r="TEN40" s="1346"/>
      <c r="TEO40" s="1346"/>
      <c r="TEP40" s="1346"/>
      <c r="TEQ40" s="1346"/>
      <c r="TER40" s="1346"/>
      <c r="TES40" s="1346"/>
      <c r="TET40" s="1346"/>
      <c r="TEU40" s="1346"/>
      <c r="TEV40" s="1346"/>
      <c r="TEW40" s="1346"/>
      <c r="TEX40" s="1346"/>
      <c r="TEY40" s="1346"/>
      <c r="TEZ40" s="1346"/>
      <c r="TFA40" s="1346"/>
      <c r="TFB40" s="1346"/>
      <c r="TFC40" s="1346"/>
      <c r="TFD40" s="1346"/>
      <c r="TFE40" s="1346"/>
      <c r="TFF40" s="1346"/>
      <c r="TFG40" s="1346"/>
      <c r="TFH40" s="1346"/>
      <c r="TFI40" s="1346"/>
      <c r="TFJ40" s="1346"/>
      <c r="TFK40" s="1346"/>
      <c r="TFL40" s="1346"/>
      <c r="TFM40" s="1346"/>
      <c r="TFN40" s="1346"/>
      <c r="TFO40" s="1346"/>
      <c r="TFP40" s="1346"/>
      <c r="TFQ40" s="1346"/>
      <c r="TFR40" s="1346"/>
      <c r="TFS40" s="1346"/>
      <c r="TFT40" s="1346"/>
      <c r="TFU40" s="1346"/>
      <c r="TFV40" s="1346"/>
      <c r="TFW40" s="1346"/>
      <c r="TFX40" s="1346"/>
      <c r="TFY40" s="1346"/>
      <c r="TFZ40" s="1346"/>
      <c r="TGA40" s="1346"/>
      <c r="TGB40" s="1346"/>
      <c r="TGC40" s="1346"/>
      <c r="TGD40" s="1346"/>
      <c r="TGE40" s="1346"/>
      <c r="TGF40" s="1346"/>
      <c r="TGG40" s="1346"/>
      <c r="TGH40" s="1346"/>
      <c r="TGI40" s="1346"/>
      <c r="TGJ40" s="1346"/>
      <c r="TGK40" s="1346"/>
      <c r="TGL40" s="1346"/>
      <c r="TGM40" s="1346"/>
      <c r="TGN40" s="1346"/>
      <c r="TGO40" s="1346"/>
      <c r="TGP40" s="1346"/>
      <c r="TGQ40" s="1346"/>
      <c r="TGR40" s="1346"/>
      <c r="TGS40" s="1346"/>
      <c r="TGT40" s="1346"/>
      <c r="TGU40" s="1346"/>
      <c r="TGV40" s="1346"/>
      <c r="TGW40" s="1346"/>
      <c r="TGX40" s="1346"/>
      <c r="TGY40" s="1346"/>
      <c r="TGZ40" s="1346"/>
      <c r="THA40" s="1346"/>
      <c r="THB40" s="1346"/>
      <c r="THC40" s="1346"/>
      <c r="THD40" s="1346"/>
      <c r="THE40" s="1346"/>
      <c r="THF40" s="1346"/>
      <c r="THG40" s="1346"/>
      <c r="THH40" s="1346"/>
      <c r="THI40" s="1346"/>
      <c r="THJ40" s="1346"/>
      <c r="THK40" s="1346"/>
      <c r="THL40" s="1346"/>
      <c r="THM40" s="1346"/>
      <c r="THN40" s="1346"/>
      <c r="THO40" s="1346"/>
      <c r="THP40" s="1346"/>
      <c r="THQ40" s="1346"/>
      <c r="THR40" s="1346"/>
      <c r="THS40" s="1346"/>
      <c r="THT40" s="1346"/>
      <c r="THU40" s="1346"/>
      <c r="THV40" s="1346"/>
      <c r="THW40" s="1346"/>
      <c r="THX40" s="1346"/>
      <c r="THY40" s="1346"/>
      <c r="THZ40" s="1346"/>
      <c r="TIA40" s="1346"/>
      <c r="TIB40" s="1346"/>
      <c r="TIC40" s="1346"/>
      <c r="TID40" s="1346"/>
      <c r="TIE40" s="1346"/>
      <c r="TIF40" s="1346"/>
      <c r="TIG40" s="1346"/>
      <c r="TIH40" s="1346"/>
      <c r="TII40" s="1346"/>
      <c r="TIJ40" s="1346"/>
      <c r="TIK40" s="1346"/>
      <c r="TIL40" s="1346"/>
      <c r="TIM40" s="1346"/>
      <c r="TIN40" s="1346"/>
      <c r="TIO40" s="1346"/>
      <c r="TIP40" s="1346"/>
      <c r="TIQ40" s="1346"/>
      <c r="TIR40" s="1346"/>
      <c r="TIS40" s="1346"/>
      <c r="TIT40" s="1346"/>
      <c r="TIU40" s="1346"/>
      <c r="TIV40" s="1346"/>
      <c r="TIW40" s="1346"/>
      <c r="TIX40" s="1346"/>
      <c r="TIY40" s="1346"/>
      <c r="TIZ40" s="1346"/>
      <c r="TJA40" s="1346"/>
      <c r="TJB40" s="1346"/>
      <c r="TJC40" s="1346"/>
      <c r="TJD40" s="1346"/>
      <c r="TJE40" s="1346"/>
      <c r="TJF40" s="1346"/>
      <c r="TJG40" s="1346"/>
      <c r="TJH40" s="1346"/>
      <c r="TJI40" s="1346"/>
      <c r="TJJ40" s="1346"/>
      <c r="TJK40" s="1346"/>
      <c r="TJL40" s="1346"/>
      <c r="TJM40" s="1346"/>
      <c r="TJN40" s="1346"/>
      <c r="TJO40" s="1346"/>
      <c r="TJP40" s="1346"/>
      <c r="TJQ40" s="1346"/>
      <c r="TJR40" s="1346"/>
      <c r="TJS40" s="1346"/>
      <c r="TJT40" s="1346"/>
      <c r="TJU40" s="1346"/>
      <c r="TJV40" s="1346"/>
      <c r="TJW40" s="1346"/>
      <c r="TJX40" s="1346"/>
      <c r="TJY40" s="1346"/>
      <c r="TJZ40" s="1346"/>
      <c r="TKA40" s="1346"/>
      <c r="TKB40" s="1346"/>
      <c r="TKC40" s="1346"/>
      <c r="TKD40" s="1346"/>
      <c r="TKE40" s="1346"/>
      <c r="TKF40" s="1346"/>
      <c r="TKG40" s="1346"/>
      <c r="TKH40" s="1346"/>
      <c r="TKI40" s="1346"/>
      <c r="TKJ40" s="1346"/>
      <c r="TKK40" s="1346"/>
      <c r="TKL40" s="1346"/>
      <c r="TKM40" s="1346"/>
      <c r="TKN40" s="1346"/>
      <c r="TKO40" s="1346"/>
      <c r="TKP40" s="1346"/>
      <c r="TKQ40" s="1346"/>
      <c r="TKR40" s="1346"/>
      <c r="TKS40" s="1346"/>
      <c r="TKT40" s="1346"/>
      <c r="TKU40" s="1346"/>
      <c r="TKV40" s="1346"/>
      <c r="TKW40" s="1346"/>
      <c r="TKX40" s="1346"/>
      <c r="TKY40" s="1346"/>
      <c r="TKZ40" s="1346"/>
      <c r="TLA40" s="1346"/>
      <c r="TLB40" s="1346"/>
      <c r="TLC40" s="1346"/>
      <c r="TLD40" s="1346"/>
      <c r="TLE40" s="1346"/>
      <c r="TLF40" s="1346"/>
      <c r="TLG40" s="1346"/>
      <c r="TLH40" s="1346"/>
      <c r="TLI40" s="1346"/>
      <c r="TLJ40" s="1346"/>
      <c r="TLK40" s="1346"/>
      <c r="TLL40" s="1346"/>
      <c r="TLM40" s="1346"/>
      <c r="TLN40" s="1346"/>
      <c r="TLO40" s="1346"/>
      <c r="TLP40" s="1346"/>
      <c r="TLQ40" s="1346"/>
      <c r="TLR40" s="1346"/>
      <c r="TLS40" s="1346"/>
      <c r="TLT40" s="1346"/>
      <c r="TLU40" s="1346"/>
      <c r="TLV40" s="1346"/>
      <c r="TLW40" s="1346"/>
      <c r="TLX40" s="1346"/>
      <c r="TLY40" s="1346"/>
      <c r="TLZ40" s="1346"/>
      <c r="TMA40" s="1346"/>
      <c r="TMB40" s="1346"/>
      <c r="TMC40" s="1346"/>
      <c r="TMD40" s="1346"/>
      <c r="TME40" s="1346"/>
      <c r="TMF40" s="1346"/>
      <c r="TMG40" s="1346"/>
      <c r="TMH40" s="1346"/>
      <c r="TMI40" s="1346"/>
      <c r="TMJ40" s="1346"/>
      <c r="TMK40" s="1346"/>
      <c r="TML40" s="1346"/>
      <c r="TMM40" s="1346"/>
      <c r="TMN40" s="1346"/>
      <c r="TMO40" s="1346"/>
      <c r="TMP40" s="1346"/>
      <c r="TMQ40" s="1346"/>
      <c r="TMR40" s="1346"/>
      <c r="TMS40" s="1346"/>
      <c r="TMT40" s="1346"/>
      <c r="TMU40" s="1346"/>
      <c r="TMV40" s="1346"/>
      <c r="TMW40" s="1346"/>
      <c r="TMX40" s="1346"/>
      <c r="TMY40" s="1346"/>
      <c r="TMZ40" s="1346"/>
      <c r="TNA40" s="1346"/>
      <c r="TNB40" s="1346"/>
      <c r="TNC40" s="1346"/>
      <c r="TND40" s="1346"/>
      <c r="TNE40" s="1346"/>
      <c r="TNF40" s="1346"/>
      <c r="TNG40" s="1346"/>
      <c r="TNH40" s="1346"/>
      <c r="TNI40" s="1346"/>
      <c r="TNJ40" s="1346"/>
      <c r="TNK40" s="1346"/>
      <c r="TNL40" s="1346"/>
      <c r="TNM40" s="1346"/>
      <c r="TNN40" s="1346"/>
      <c r="TNO40" s="1346"/>
      <c r="TNP40" s="1346"/>
      <c r="TNQ40" s="1346"/>
      <c r="TNR40" s="1346"/>
      <c r="TNS40" s="1346"/>
      <c r="TNT40" s="1346"/>
      <c r="TNU40" s="1346"/>
      <c r="TNV40" s="1346"/>
      <c r="TNW40" s="1346"/>
      <c r="TNX40" s="1346"/>
      <c r="TNY40" s="1346"/>
      <c r="TNZ40" s="1346"/>
      <c r="TOA40" s="1346"/>
      <c r="TOB40" s="1346"/>
      <c r="TOC40" s="1346"/>
      <c r="TOD40" s="1346"/>
      <c r="TOE40" s="1346"/>
      <c r="TOF40" s="1346"/>
      <c r="TOG40" s="1346"/>
      <c r="TOH40" s="1346"/>
      <c r="TOI40" s="1346"/>
      <c r="TOJ40" s="1346"/>
      <c r="TOK40" s="1346"/>
      <c r="TOL40" s="1346"/>
      <c r="TOM40" s="1346"/>
      <c r="TON40" s="1346"/>
      <c r="TOO40" s="1346"/>
      <c r="TOP40" s="1346"/>
      <c r="TOQ40" s="1346"/>
      <c r="TOR40" s="1346"/>
      <c r="TOS40" s="1346"/>
      <c r="TOT40" s="1346"/>
      <c r="TOU40" s="1346"/>
      <c r="TOV40" s="1346"/>
      <c r="TOW40" s="1346"/>
      <c r="TOX40" s="1346"/>
      <c r="TOY40" s="1346"/>
      <c r="TOZ40" s="1346"/>
      <c r="TPA40" s="1346"/>
      <c r="TPB40" s="1346"/>
      <c r="TPC40" s="1346"/>
      <c r="TPD40" s="1346"/>
      <c r="TPE40" s="1346"/>
      <c r="TPF40" s="1346"/>
      <c r="TPG40" s="1346"/>
      <c r="TPH40" s="1346"/>
      <c r="TPI40" s="1346"/>
      <c r="TPJ40" s="1346"/>
      <c r="TPK40" s="1346"/>
      <c r="TPL40" s="1346"/>
      <c r="TPM40" s="1346"/>
      <c r="TPN40" s="1346"/>
      <c r="TPO40" s="1346"/>
      <c r="TPP40" s="1346"/>
      <c r="TPQ40" s="1346"/>
      <c r="TPR40" s="1346"/>
      <c r="TPS40" s="1346"/>
      <c r="TPT40" s="1346"/>
      <c r="TPU40" s="1346"/>
      <c r="TPV40" s="1346"/>
      <c r="TPW40" s="1346"/>
      <c r="TPX40" s="1346"/>
      <c r="TPY40" s="1346"/>
      <c r="TPZ40" s="1346"/>
      <c r="TQA40" s="1346"/>
      <c r="TQB40" s="1346"/>
      <c r="TQC40" s="1346"/>
      <c r="TQD40" s="1346"/>
      <c r="TQE40" s="1346"/>
      <c r="TQF40" s="1346"/>
      <c r="TQG40" s="1346"/>
      <c r="TQH40" s="1346"/>
      <c r="TQI40" s="1346"/>
      <c r="TQJ40" s="1346"/>
      <c r="TQK40" s="1346"/>
      <c r="TQL40" s="1346"/>
      <c r="TQM40" s="1346"/>
      <c r="TQN40" s="1346"/>
      <c r="TQO40" s="1346"/>
      <c r="TQP40" s="1346"/>
      <c r="TQQ40" s="1346"/>
      <c r="TQR40" s="1346"/>
      <c r="TQS40" s="1346"/>
      <c r="TQT40" s="1346"/>
      <c r="TQU40" s="1346"/>
      <c r="TQV40" s="1346"/>
      <c r="TQW40" s="1346"/>
      <c r="TQX40" s="1346"/>
      <c r="TQY40" s="1346"/>
      <c r="TQZ40" s="1346"/>
      <c r="TRA40" s="1346"/>
      <c r="TRB40" s="1346"/>
      <c r="TRC40" s="1346"/>
      <c r="TRD40" s="1346"/>
      <c r="TRE40" s="1346"/>
      <c r="TRF40" s="1346"/>
      <c r="TRG40" s="1346"/>
      <c r="TRH40" s="1346"/>
      <c r="TRI40" s="1346"/>
      <c r="TRJ40" s="1346"/>
      <c r="TRK40" s="1346"/>
      <c r="TRL40" s="1346"/>
      <c r="TRM40" s="1346"/>
      <c r="TRN40" s="1346"/>
      <c r="TRO40" s="1346"/>
      <c r="TRP40" s="1346"/>
      <c r="TRQ40" s="1346"/>
      <c r="TRR40" s="1346"/>
      <c r="TRS40" s="1346"/>
      <c r="TRT40" s="1346"/>
      <c r="TRU40" s="1346"/>
      <c r="TRV40" s="1346"/>
      <c r="TRW40" s="1346"/>
      <c r="TRX40" s="1346"/>
      <c r="TRY40" s="1346"/>
      <c r="TRZ40" s="1346"/>
      <c r="TSA40" s="1346"/>
      <c r="TSB40" s="1346"/>
      <c r="TSC40" s="1346"/>
      <c r="TSD40" s="1346"/>
      <c r="TSE40" s="1346"/>
      <c r="TSF40" s="1346"/>
      <c r="TSG40" s="1346"/>
      <c r="TSH40" s="1346"/>
      <c r="TSI40" s="1346"/>
      <c r="TSJ40" s="1346"/>
      <c r="TSK40" s="1346"/>
      <c r="TSL40" s="1346"/>
      <c r="TSM40" s="1346"/>
      <c r="TSN40" s="1346"/>
      <c r="TSO40" s="1346"/>
      <c r="TSP40" s="1346"/>
      <c r="TSQ40" s="1346"/>
      <c r="TSR40" s="1346"/>
      <c r="TSS40" s="1346"/>
      <c r="TST40" s="1346"/>
      <c r="TSU40" s="1346"/>
      <c r="TSV40" s="1346"/>
      <c r="TSW40" s="1346"/>
      <c r="TSX40" s="1346"/>
      <c r="TSY40" s="1346"/>
      <c r="TSZ40" s="1346"/>
      <c r="TTA40" s="1346"/>
      <c r="TTB40" s="1346"/>
      <c r="TTC40" s="1346"/>
      <c r="TTD40" s="1346"/>
      <c r="TTE40" s="1346"/>
      <c r="TTF40" s="1346"/>
      <c r="TTG40" s="1346"/>
      <c r="TTH40" s="1346"/>
      <c r="TTI40" s="1346"/>
      <c r="TTJ40" s="1346"/>
      <c r="TTK40" s="1346"/>
      <c r="TTL40" s="1346"/>
      <c r="TTM40" s="1346"/>
      <c r="TTN40" s="1346"/>
      <c r="TTO40" s="1346"/>
      <c r="TTP40" s="1346"/>
      <c r="TTQ40" s="1346"/>
      <c r="TTR40" s="1346"/>
      <c r="TTS40" s="1346"/>
      <c r="TTT40" s="1346"/>
      <c r="TTU40" s="1346"/>
      <c r="TTV40" s="1346"/>
      <c r="TTW40" s="1346"/>
      <c r="TTX40" s="1346"/>
      <c r="TTY40" s="1346"/>
      <c r="TTZ40" s="1346"/>
      <c r="TUA40" s="1346"/>
      <c r="TUB40" s="1346"/>
      <c r="TUC40" s="1346"/>
      <c r="TUD40" s="1346"/>
      <c r="TUE40" s="1346"/>
      <c r="TUF40" s="1346"/>
      <c r="TUG40" s="1346"/>
      <c r="TUH40" s="1346"/>
      <c r="TUI40" s="1346"/>
      <c r="TUJ40" s="1346"/>
      <c r="TUK40" s="1346"/>
      <c r="TUL40" s="1346"/>
      <c r="TUM40" s="1346"/>
      <c r="TUN40" s="1346"/>
      <c r="TUO40" s="1346"/>
      <c r="TUP40" s="1346"/>
      <c r="TUQ40" s="1346"/>
      <c r="TUR40" s="1346"/>
      <c r="TUS40" s="1346"/>
      <c r="TUT40" s="1346"/>
      <c r="TUU40" s="1346"/>
      <c r="TUV40" s="1346"/>
      <c r="TUW40" s="1346"/>
      <c r="TUX40" s="1346"/>
      <c r="TUY40" s="1346"/>
      <c r="TUZ40" s="1346"/>
      <c r="TVA40" s="1346"/>
      <c r="TVB40" s="1346"/>
      <c r="TVC40" s="1346"/>
      <c r="TVD40" s="1346"/>
      <c r="TVE40" s="1346"/>
      <c r="TVF40" s="1346"/>
      <c r="TVG40" s="1346"/>
      <c r="TVH40" s="1346"/>
      <c r="TVI40" s="1346"/>
      <c r="TVJ40" s="1346"/>
      <c r="TVK40" s="1346"/>
      <c r="TVL40" s="1346"/>
      <c r="TVM40" s="1346"/>
      <c r="TVN40" s="1346"/>
      <c r="TVO40" s="1346"/>
      <c r="TVP40" s="1346"/>
      <c r="TVQ40" s="1346"/>
      <c r="TVR40" s="1346"/>
      <c r="TVS40" s="1346"/>
      <c r="TVT40" s="1346"/>
      <c r="TVU40" s="1346"/>
      <c r="TVV40" s="1346"/>
      <c r="TVW40" s="1346"/>
      <c r="TVX40" s="1346"/>
      <c r="TVY40" s="1346"/>
      <c r="TVZ40" s="1346"/>
      <c r="TWA40" s="1346"/>
      <c r="TWB40" s="1346"/>
      <c r="TWC40" s="1346"/>
      <c r="TWD40" s="1346"/>
      <c r="TWE40" s="1346"/>
      <c r="TWF40" s="1346"/>
      <c r="TWG40" s="1346"/>
      <c r="TWH40" s="1346"/>
      <c r="TWI40" s="1346"/>
      <c r="TWJ40" s="1346"/>
      <c r="TWK40" s="1346"/>
      <c r="TWL40" s="1346"/>
      <c r="TWM40" s="1346"/>
      <c r="TWN40" s="1346"/>
      <c r="TWO40" s="1346"/>
      <c r="TWP40" s="1346"/>
      <c r="TWQ40" s="1346"/>
      <c r="TWR40" s="1346"/>
      <c r="TWS40" s="1346"/>
      <c r="TWT40" s="1346"/>
      <c r="TWU40" s="1346"/>
      <c r="TWV40" s="1346"/>
      <c r="TWW40" s="1346"/>
      <c r="TWX40" s="1346"/>
      <c r="TWY40" s="1346"/>
      <c r="TWZ40" s="1346"/>
      <c r="TXA40" s="1346"/>
      <c r="TXB40" s="1346"/>
      <c r="TXC40" s="1346"/>
      <c r="TXD40" s="1346"/>
      <c r="TXE40" s="1346"/>
      <c r="TXF40" s="1346"/>
      <c r="TXG40" s="1346"/>
      <c r="TXH40" s="1346"/>
      <c r="TXI40" s="1346"/>
      <c r="TXJ40" s="1346"/>
      <c r="TXK40" s="1346"/>
      <c r="TXL40" s="1346"/>
      <c r="TXM40" s="1346"/>
      <c r="TXN40" s="1346"/>
      <c r="TXO40" s="1346"/>
      <c r="TXP40" s="1346"/>
      <c r="TXQ40" s="1346"/>
      <c r="TXR40" s="1346"/>
      <c r="TXS40" s="1346"/>
      <c r="TXT40" s="1346"/>
      <c r="TXU40" s="1346"/>
      <c r="TXV40" s="1346"/>
      <c r="TXW40" s="1346"/>
      <c r="TXX40" s="1346"/>
      <c r="TXY40" s="1346"/>
      <c r="TXZ40" s="1346"/>
      <c r="TYA40" s="1346"/>
      <c r="TYB40" s="1346"/>
      <c r="TYC40" s="1346"/>
      <c r="TYD40" s="1346"/>
      <c r="TYE40" s="1346"/>
      <c r="TYF40" s="1346"/>
      <c r="TYG40" s="1346"/>
      <c r="TYH40" s="1346"/>
      <c r="TYI40" s="1346"/>
      <c r="TYJ40" s="1346"/>
      <c r="TYK40" s="1346"/>
      <c r="TYL40" s="1346"/>
      <c r="TYM40" s="1346"/>
      <c r="TYN40" s="1346"/>
      <c r="TYO40" s="1346"/>
      <c r="TYP40" s="1346"/>
      <c r="TYQ40" s="1346"/>
      <c r="TYR40" s="1346"/>
      <c r="TYS40" s="1346"/>
      <c r="TYT40" s="1346"/>
      <c r="TYU40" s="1346"/>
      <c r="TYV40" s="1346"/>
      <c r="TYW40" s="1346"/>
      <c r="TYX40" s="1346"/>
      <c r="TYY40" s="1346"/>
      <c r="TYZ40" s="1346"/>
      <c r="TZA40" s="1346"/>
      <c r="TZB40" s="1346"/>
      <c r="TZC40" s="1346"/>
      <c r="TZD40" s="1346"/>
      <c r="TZE40" s="1346"/>
      <c r="TZF40" s="1346"/>
      <c r="TZG40" s="1346"/>
      <c r="TZH40" s="1346"/>
      <c r="TZI40" s="1346"/>
      <c r="TZJ40" s="1346"/>
      <c r="TZK40" s="1346"/>
      <c r="TZL40" s="1346"/>
      <c r="TZM40" s="1346"/>
      <c r="TZN40" s="1346"/>
      <c r="TZO40" s="1346"/>
      <c r="TZP40" s="1346"/>
      <c r="TZQ40" s="1346"/>
      <c r="TZR40" s="1346"/>
      <c r="TZS40" s="1346"/>
      <c r="TZT40" s="1346"/>
      <c r="TZU40" s="1346"/>
      <c r="TZV40" s="1346"/>
      <c r="TZW40" s="1346"/>
      <c r="TZX40" s="1346"/>
      <c r="TZY40" s="1346"/>
      <c r="TZZ40" s="1346"/>
      <c r="UAA40" s="1346"/>
      <c r="UAB40" s="1346"/>
      <c r="UAC40" s="1346"/>
      <c r="UAD40" s="1346"/>
      <c r="UAE40" s="1346"/>
      <c r="UAF40" s="1346"/>
      <c r="UAG40" s="1346"/>
      <c r="UAH40" s="1346"/>
      <c r="UAI40" s="1346"/>
      <c r="UAJ40" s="1346"/>
      <c r="UAK40" s="1346"/>
      <c r="UAL40" s="1346"/>
      <c r="UAM40" s="1346"/>
      <c r="UAN40" s="1346"/>
      <c r="UAO40" s="1346"/>
      <c r="UAP40" s="1346"/>
      <c r="UAQ40" s="1346"/>
      <c r="UAR40" s="1346"/>
      <c r="UAS40" s="1346"/>
      <c r="UAT40" s="1346"/>
      <c r="UAU40" s="1346"/>
      <c r="UAV40" s="1346"/>
      <c r="UAW40" s="1346"/>
      <c r="UAX40" s="1346"/>
      <c r="UAY40" s="1346"/>
      <c r="UAZ40" s="1346"/>
      <c r="UBA40" s="1346"/>
      <c r="UBB40" s="1346"/>
      <c r="UBC40" s="1346"/>
      <c r="UBD40" s="1346"/>
      <c r="UBE40" s="1346"/>
      <c r="UBF40" s="1346"/>
      <c r="UBG40" s="1346"/>
      <c r="UBH40" s="1346"/>
      <c r="UBI40" s="1346"/>
      <c r="UBJ40" s="1346"/>
      <c r="UBK40" s="1346"/>
      <c r="UBL40" s="1346"/>
      <c r="UBM40" s="1346"/>
      <c r="UBN40" s="1346"/>
      <c r="UBO40" s="1346"/>
      <c r="UBP40" s="1346"/>
      <c r="UBQ40" s="1346"/>
      <c r="UBR40" s="1346"/>
      <c r="UBS40" s="1346"/>
      <c r="UBT40" s="1346"/>
      <c r="UBU40" s="1346"/>
      <c r="UBV40" s="1346"/>
      <c r="UBW40" s="1346"/>
      <c r="UBX40" s="1346"/>
      <c r="UBY40" s="1346"/>
      <c r="UBZ40" s="1346"/>
      <c r="UCA40" s="1346"/>
      <c r="UCB40" s="1346"/>
      <c r="UCC40" s="1346"/>
      <c r="UCD40" s="1346"/>
      <c r="UCE40" s="1346"/>
      <c r="UCF40" s="1346"/>
      <c r="UCG40" s="1346"/>
      <c r="UCH40" s="1346"/>
      <c r="UCI40" s="1346"/>
      <c r="UCJ40" s="1346"/>
      <c r="UCK40" s="1346"/>
      <c r="UCL40" s="1346"/>
      <c r="UCM40" s="1346"/>
      <c r="UCN40" s="1346"/>
      <c r="UCO40" s="1346"/>
      <c r="UCP40" s="1346"/>
      <c r="UCQ40" s="1346"/>
      <c r="UCR40" s="1346"/>
      <c r="UCS40" s="1346"/>
      <c r="UCT40" s="1346"/>
      <c r="UCU40" s="1346"/>
      <c r="UCV40" s="1346"/>
      <c r="UCW40" s="1346"/>
      <c r="UCX40" s="1346"/>
      <c r="UCY40" s="1346"/>
      <c r="UCZ40" s="1346"/>
      <c r="UDA40" s="1346"/>
      <c r="UDB40" s="1346"/>
      <c r="UDC40" s="1346"/>
      <c r="UDD40" s="1346"/>
      <c r="UDE40" s="1346"/>
      <c r="UDF40" s="1346"/>
      <c r="UDG40" s="1346"/>
      <c r="UDH40" s="1346"/>
      <c r="UDI40" s="1346"/>
      <c r="UDJ40" s="1346"/>
      <c r="UDK40" s="1346"/>
      <c r="UDL40" s="1346"/>
      <c r="UDM40" s="1346"/>
      <c r="UDN40" s="1346"/>
      <c r="UDO40" s="1346"/>
      <c r="UDP40" s="1346"/>
      <c r="UDQ40" s="1346"/>
      <c r="UDR40" s="1346"/>
      <c r="UDS40" s="1346"/>
      <c r="UDT40" s="1346"/>
      <c r="UDU40" s="1346"/>
      <c r="UDV40" s="1346"/>
      <c r="UDW40" s="1346"/>
      <c r="UDX40" s="1346"/>
      <c r="UDY40" s="1346"/>
      <c r="UDZ40" s="1346"/>
      <c r="UEA40" s="1346"/>
      <c r="UEB40" s="1346"/>
      <c r="UEC40" s="1346"/>
      <c r="UED40" s="1346"/>
      <c r="UEE40" s="1346"/>
      <c r="UEF40" s="1346"/>
      <c r="UEG40" s="1346"/>
      <c r="UEH40" s="1346"/>
      <c r="UEI40" s="1346"/>
      <c r="UEJ40" s="1346"/>
      <c r="UEK40" s="1346"/>
      <c r="UEL40" s="1346"/>
      <c r="UEM40" s="1346"/>
      <c r="UEN40" s="1346"/>
      <c r="UEO40" s="1346"/>
      <c r="UEP40" s="1346"/>
      <c r="UEQ40" s="1346"/>
      <c r="UER40" s="1346"/>
      <c r="UES40" s="1346"/>
      <c r="UET40" s="1346"/>
      <c r="UEU40" s="1346"/>
      <c r="UEV40" s="1346"/>
      <c r="UEW40" s="1346"/>
      <c r="UEX40" s="1346"/>
      <c r="UEY40" s="1346"/>
      <c r="UEZ40" s="1346"/>
      <c r="UFA40" s="1346"/>
      <c r="UFB40" s="1346"/>
      <c r="UFC40" s="1346"/>
      <c r="UFD40" s="1346"/>
      <c r="UFE40" s="1346"/>
      <c r="UFF40" s="1346"/>
      <c r="UFG40" s="1346"/>
      <c r="UFH40" s="1346"/>
      <c r="UFI40" s="1346"/>
      <c r="UFJ40" s="1346"/>
      <c r="UFK40" s="1346"/>
      <c r="UFL40" s="1346"/>
      <c r="UFM40" s="1346"/>
      <c r="UFN40" s="1346"/>
      <c r="UFO40" s="1346"/>
      <c r="UFP40" s="1346"/>
      <c r="UFQ40" s="1346"/>
      <c r="UFR40" s="1346"/>
      <c r="UFS40" s="1346"/>
      <c r="UFT40" s="1346"/>
      <c r="UFU40" s="1346"/>
      <c r="UFV40" s="1346"/>
      <c r="UFW40" s="1346"/>
      <c r="UFX40" s="1346"/>
      <c r="UFY40" s="1346"/>
      <c r="UFZ40" s="1346"/>
      <c r="UGA40" s="1346"/>
      <c r="UGB40" s="1346"/>
      <c r="UGC40" s="1346"/>
      <c r="UGD40" s="1346"/>
      <c r="UGE40" s="1346"/>
      <c r="UGF40" s="1346"/>
      <c r="UGG40" s="1346"/>
      <c r="UGH40" s="1346"/>
      <c r="UGI40" s="1346"/>
      <c r="UGJ40" s="1346"/>
      <c r="UGK40" s="1346"/>
      <c r="UGL40" s="1346"/>
      <c r="UGM40" s="1346"/>
      <c r="UGN40" s="1346"/>
      <c r="UGO40" s="1346"/>
      <c r="UGP40" s="1346"/>
      <c r="UGQ40" s="1346"/>
      <c r="UGR40" s="1346"/>
      <c r="UGS40" s="1346"/>
      <c r="UGT40" s="1346"/>
      <c r="UGU40" s="1346"/>
      <c r="UGV40" s="1346"/>
      <c r="UGW40" s="1346"/>
      <c r="UGX40" s="1346"/>
      <c r="UGY40" s="1346"/>
      <c r="UGZ40" s="1346"/>
      <c r="UHA40" s="1346"/>
      <c r="UHB40" s="1346"/>
      <c r="UHC40" s="1346"/>
      <c r="UHD40" s="1346"/>
      <c r="UHE40" s="1346"/>
      <c r="UHF40" s="1346"/>
      <c r="UHG40" s="1346"/>
      <c r="UHH40" s="1346"/>
      <c r="UHI40" s="1346"/>
      <c r="UHJ40" s="1346"/>
      <c r="UHK40" s="1346"/>
      <c r="UHL40" s="1346"/>
      <c r="UHM40" s="1346"/>
      <c r="UHN40" s="1346"/>
      <c r="UHO40" s="1346"/>
      <c r="UHP40" s="1346"/>
      <c r="UHQ40" s="1346"/>
      <c r="UHR40" s="1346"/>
      <c r="UHS40" s="1346"/>
      <c r="UHT40" s="1346"/>
      <c r="UHU40" s="1346"/>
      <c r="UHV40" s="1346"/>
      <c r="UHW40" s="1346"/>
      <c r="UHX40" s="1346"/>
      <c r="UHY40" s="1346"/>
      <c r="UHZ40" s="1346"/>
      <c r="UIA40" s="1346"/>
      <c r="UIB40" s="1346"/>
      <c r="UIC40" s="1346"/>
      <c r="UID40" s="1346"/>
      <c r="UIE40" s="1346"/>
      <c r="UIF40" s="1346"/>
      <c r="UIG40" s="1346"/>
      <c r="UIH40" s="1346"/>
      <c r="UII40" s="1346"/>
      <c r="UIJ40" s="1346"/>
      <c r="UIK40" s="1346"/>
      <c r="UIL40" s="1346"/>
      <c r="UIM40" s="1346"/>
      <c r="UIN40" s="1346"/>
      <c r="UIO40" s="1346"/>
      <c r="UIP40" s="1346"/>
      <c r="UIQ40" s="1346"/>
      <c r="UIR40" s="1346"/>
      <c r="UIS40" s="1346"/>
      <c r="UIT40" s="1346"/>
      <c r="UIU40" s="1346"/>
      <c r="UIV40" s="1346"/>
      <c r="UIW40" s="1346"/>
      <c r="UIX40" s="1346"/>
      <c r="UIY40" s="1346"/>
      <c r="UIZ40" s="1346"/>
      <c r="UJA40" s="1346"/>
      <c r="UJB40" s="1346"/>
      <c r="UJC40" s="1346"/>
      <c r="UJD40" s="1346"/>
      <c r="UJE40" s="1346"/>
      <c r="UJF40" s="1346"/>
      <c r="UJG40" s="1346"/>
      <c r="UJH40" s="1346"/>
      <c r="UJI40" s="1346"/>
      <c r="UJJ40" s="1346"/>
      <c r="UJK40" s="1346"/>
      <c r="UJL40" s="1346"/>
      <c r="UJM40" s="1346"/>
      <c r="UJN40" s="1346"/>
      <c r="UJO40" s="1346"/>
      <c r="UJP40" s="1346"/>
      <c r="UJQ40" s="1346"/>
      <c r="UJR40" s="1346"/>
      <c r="UJS40" s="1346"/>
      <c r="UJT40" s="1346"/>
      <c r="UJU40" s="1346"/>
      <c r="UJV40" s="1346"/>
      <c r="UJW40" s="1346"/>
      <c r="UJX40" s="1346"/>
      <c r="UJY40" s="1346"/>
      <c r="UJZ40" s="1346"/>
      <c r="UKA40" s="1346"/>
      <c r="UKB40" s="1346"/>
      <c r="UKC40" s="1346"/>
      <c r="UKD40" s="1346"/>
      <c r="UKE40" s="1346"/>
      <c r="UKF40" s="1346"/>
      <c r="UKG40" s="1346"/>
      <c r="UKH40" s="1346"/>
      <c r="UKI40" s="1346"/>
      <c r="UKJ40" s="1346"/>
      <c r="UKK40" s="1346"/>
      <c r="UKL40" s="1346"/>
      <c r="UKM40" s="1346"/>
      <c r="UKN40" s="1346"/>
      <c r="UKO40" s="1346"/>
      <c r="UKP40" s="1346"/>
      <c r="UKQ40" s="1346"/>
      <c r="UKR40" s="1346"/>
      <c r="UKS40" s="1346"/>
      <c r="UKT40" s="1346"/>
      <c r="UKU40" s="1346"/>
      <c r="UKV40" s="1346"/>
      <c r="UKW40" s="1346"/>
      <c r="UKX40" s="1346"/>
      <c r="UKY40" s="1346"/>
      <c r="UKZ40" s="1346"/>
      <c r="ULA40" s="1346"/>
      <c r="ULB40" s="1346"/>
      <c r="ULC40" s="1346"/>
      <c r="ULD40" s="1346"/>
      <c r="ULE40" s="1346"/>
      <c r="ULF40" s="1346"/>
      <c r="ULG40" s="1346"/>
      <c r="ULH40" s="1346"/>
      <c r="ULI40" s="1346"/>
      <c r="ULJ40" s="1346"/>
      <c r="ULK40" s="1346"/>
      <c r="ULL40" s="1346"/>
      <c r="ULM40" s="1346"/>
      <c r="ULN40" s="1346"/>
      <c r="ULO40" s="1346"/>
      <c r="ULP40" s="1346"/>
      <c r="ULQ40" s="1346"/>
      <c r="ULR40" s="1346"/>
      <c r="ULS40" s="1346"/>
      <c r="ULT40" s="1346"/>
      <c r="ULU40" s="1346"/>
      <c r="ULV40" s="1346"/>
      <c r="ULW40" s="1346"/>
      <c r="ULX40" s="1346"/>
      <c r="ULY40" s="1346"/>
      <c r="ULZ40" s="1346"/>
      <c r="UMA40" s="1346"/>
      <c r="UMB40" s="1346"/>
      <c r="UMC40" s="1346"/>
      <c r="UMD40" s="1346"/>
      <c r="UME40" s="1346"/>
      <c r="UMF40" s="1346"/>
      <c r="UMG40" s="1346"/>
      <c r="UMH40" s="1346"/>
      <c r="UMI40" s="1346"/>
      <c r="UMJ40" s="1346"/>
      <c r="UMK40" s="1346"/>
      <c r="UML40" s="1346"/>
      <c r="UMM40" s="1346"/>
      <c r="UMN40" s="1346"/>
      <c r="UMO40" s="1346"/>
      <c r="UMP40" s="1346"/>
      <c r="UMQ40" s="1346"/>
      <c r="UMR40" s="1346"/>
      <c r="UMS40" s="1346"/>
      <c r="UMT40" s="1346"/>
      <c r="UMU40" s="1346"/>
      <c r="UMV40" s="1346"/>
      <c r="UMW40" s="1346"/>
      <c r="UMX40" s="1346"/>
      <c r="UMY40" s="1346"/>
      <c r="UMZ40" s="1346"/>
      <c r="UNA40" s="1346"/>
      <c r="UNB40" s="1346"/>
      <c r="UNC40" s="1346"/>
      <c r="UND40" s="1346"/>
      <c r="UNE40" s="1346"/>
      <c r="UNF40" s="1346"/>
      <c r="UNG40" s="1346"/>
      <c r="UNH40" s="1346"/>
      <c r="UNI40" s="1346"/>
      <c r="UNJ40" s="1346"/>
      <c r="UNK40" s="1346"/>
      <c r="UNL40" s="1346"/>
      <c r="UNM40" s="1346"/>
      <c r="UNN40" s="1346"/>
      <c r="UNO40" s="1346"/>
      <c r="UNP40" s="1346"/>
      <c r="UNQ40" s="1346"/>
      <c r="UNR40" s="1346"/>
      <c r="UNS40" s="1346"/>
      <c r="UNT40" s="1346"/>
      <c r="UNU40" s="1346"/>
      <c r="UNV40" s="1346"/>
      <c r="UNW40" s="1346"/>
      <c r="UNX40" s="1346"/>
      <c r="UNY40" s="1346"/>
      <c r="UNZ40" s="1346"/>
      <c r="UOA40" s="1346"/>
      <c r="UOB40" s="1346"/>
      <c r="UOC40" s="1346"/>
      <c r="UOD40" s="1346"/>
      <c r="UOE40" s="1346"/>
      <c r="UOF40" s="1346"/>
      <c r="UOG40" s="1346"/>
      <c r="UOH40" s="1346"/>
      <c r="UOI40" s="1346"/>
      <c r="UOJ40" s="1346"/>
      <c r="UOK40" s="1346"/>
      <c r="UOL40" s="1346"/>
      <c r="UOM40" s="1346"/>
      <c r="UON40" s="1346"/>
      <c r="UOO40" s="1346"/>
      <c r="UOP40" s="1346"/>
      <c r="UOQ40" s="1346"/>
      <c r="UOR40" s="1346"/>
      <c r="UOS40" s="1346"/>
      <c r="UOT40" s="1346"/>
      <c r="UOU40" s="1346"/>
      <c r="UOV40" s="1346"/>
      <c r="UOW40" s="1346"/>
      <c r="UOX40" s="1346"/>
      <c r="UOY40" s="1346"/>
      <c r="UOZ40" s="1346"/>
      <c r="UPA40" s="1346"/>
      <c r="UPB40" s="1346"/>
      <c r="UPC40" s="1346"/>
      <c r="UPD40" s="1346"/>
      <c r="UPE40" s="1346"/>
      <c r="UPF40" s="1346"/>
      <c r="UPG40" s="1346"/>
      <c r="UPH40" s="1346"/>
      <c r="UPI40" s="1346"/>
      <c r="UPJ40" s="1346"/>
      <c r="UPK40" s="1346"/>
      <c r="UPL40" s="1346"/>
      <c r="UPM40" s="1346"/>
      <c r="UPN40" s="1346"/>
      <c r="UPO40" s="1346"/>
      <c r="UPP40" s="1346"/>
      <c r="UPQ40" s="1346"/>
      <c r="UPR40" s="1346"/>
      <c r="UPS40" s="1346"/>
      <c r="UPT40" s="1346"/>
      <c r="UPU40" s="1346"/>
      <c r="UPV40" s="1346"/>
      <c r="UPW40" s="1346"/>
      <c r="UPX40" s="1346"/>
      <c r="UPY40" s="1346"/>
      <c r="UPZ40" s="1346"/>
      <c r="UQA40" s="1346"/>
      <c r="UQB40" s="1346"/>
      <c r="UQC40" s="1346"/>
      <c r="UQD40" s="1346"/>
      <c r="UQE40" s="1346"/>
      <c r="UQF40" s="1346"/>
      <c r="UQG40" s="1346"/>
      <c r="UQH40" s="1346"/>
      <c r="UQI40" s="1346"/>
      <c r="UQJ40" s="1346"/>
      <c r="UQK40" s="1346"/>
      <c r="UQL40" s="1346"/>
      <c r="UQM40" s="1346"/>
      <c r="UQN40" s="1346"/>
      <c r="UQO40" s="1346"/>
      <c r="UQP40" s="1346"/>
      <c r="UQQ40" s="1346"/>
      <c r="UQR40" s="1346"/>
      <c r="UQS40" s="1346"/>
      <c r="UQT40" s="1346"/>
      <c r="UQU40" s="1346"/>
      <c r="UQV40" s="1346"/>
      <c r="UQW40" s="1346"/>
      <c r="UQX40" s="1346"/>
      <c r="UQY40" s="1346"/>
      <c r="UQZ40" s="1346"/>
      <c r="URA40" s="1346"/>
      <c r="URB40" s="1346"/>
      <c r="URC40" s="1346"/>
      <c r="URD40" s="1346"/>
      <c r="URE40" s="1346"/>
      <c r="URF40" s="1346"/>
      <c r="URG40" s="1346"/>
      <c r="URH40" s="1346"/>
      <c r="URI40" s="1346"/>
      <c r="URJ40" s="1346"/>
      <c r="URK40" s="1346"/>
      <c r="URL40" s="1346"/>
      <c r="URM40" s="1346"/>
      <c r="URN40" s="1346"/>
      <c r="URO40" s="1346"/>
      <c r="URP40" s="1346"/>
      <c r="URQ40" s="1346"/>
      <c r="URR40" s="1346"/>
      <c r="URS40" s="1346"/>
      <c r="URT40" s="1346"/>
      <c r="URU40" s="1346"/>
      <c r="URV40" s="1346"/>
      <c r="URW40" s="1346"/>
      <c r="URX40" s="1346"/>
      <c r="URY40" s="1346"/>
      <c r="URZ40" s="1346"/>
      <c r="USA40" s="1346"/>
      <c r="USB40" s="1346"/>
      <c r="USC40" s="1346"/>
      <c r="USD40" s="1346"/>
      <c r="USE40" s="1346"/>
      <c r="USF40" s="1346"/>
      <c r="USG40" s="1346"/>
      <c r="USH40" s="1346"/>
      <c r="USI40" s="1346"/>
      <c r="USJ40" s="1346"/>
      <c r="USK40" s="1346"/>
      <c r="USL40" s="1346"/>
      <c r="USM40" s="1346"/>
      <c r="USN40" s="1346"/>
      <c r="USO40" s="1346"/>
      <c r="USP40" s="1346"/>
      <c r="USQ40" s="1346"/>
      <c r="USR40" s="1346"/>
      <c r="USS40" s="1346"/>
      <c r="UST40" s="1346"/>
      <c r="USU40" s="1346"/>
      <c r="USV40" s="1346"/>
      <c r="USW40" s="1346"/>
      <c r="USX40" s="1346"/>
      <c r="USY40" s="1346"/>
      <c r="USZ40" s="1346"/>
      <c r="UTA40" s="1346"/>
      <c r="UTB40" s="1346"/>
      <c r="UTC40" s="1346"/>
      <c r="UTD40" s="1346"/>
      <c r="UTE40" s="1346"/>
      <c r="UTF40" s="1346"/>
      <c r="UTG40" s="1346"/>
      <c r="UTH40" s="1346"/>
      <c r="UTI40" s="1346"/>
      <c r="UTJ40" s="1346"/>
      <c r="UTK40" s="1346"/>
      <c r="UTL40" s="1346"/>
      <c r="UTM40" s="1346"/>
      <c r="UTN40" s="1346"/>
      <c r="UTO40" s="1346"/>
      <c r="UTP40" s="1346"/>
      <c r="UTQ40" s="1346"/>
      <c r="UTR40" s="1346"/>
      <c r="UTS40" s="1346"/>
      <c r="UTT40" s="1346"/>
      <c r="UTU40" s="1346"/>
      <c r="UTV40" s="1346"/>
      <c r="UTW40" s="1346"/>
      <c r="UTX40" s="1346"/>
      <c r="UTY40" s="1346"/>
      <c r="UTZ40" s="1346"/>
      <c r="UUA40" s="1346"/>
      <c r="UUB40" s="1346"/>
      <c r="UUC40" s="1346"/>
      <c r="UUD40" s="1346"/>
      <c r="UUE40" s="1346"/>
      <c r="UUF40" s="1346"/>
      <c r="UUG40" s="1346"/>
      <c r="UUH40" s="1346"/>
      <c r="UUI40" s="1346"/>
      <c r="UUJ40" s="1346"/>
      <c r="UUK40" s="1346"/>
      <c r="UUL40" s="1346"/>
      <c r="UUM40" s="1346"/>
      <c r="UUN40" s="1346"/>
      <c r="UUO40" s="1346"/>
      <c r="UUP40" s="1346"/>
      <c r="UUQ40" s="1346"/>
      <c r="UUR40" s="1346"/>
      <c r="UUS40" s="1346"/>
      <c r="UUT40" s="1346"/>
      <c r="UUU40" s="1346"/>
      <c r="UUV40" s="1346"/>
      <c r="UUW40" s="1346"/>
      <c r="UUX40" s="1346"/>
      <c r="UUY40" s="1346"/>
      <c r="UUZ40" s="1346"/>
      <c r="UVA40" s="1346"/>
      <c r="UVB40" s="1346"/>
      <c r="UVC40" s="1346"/>
      <c r="UVD40" s="1346"/>
      <c r="UVE40" s="1346"/>
      <c r="UVF40" s="1346"/>
      <c r="UVG40" s="1346"/>
      <c r="UVH40" s="1346"/>
      <c r="UVI40" s="1346"/>
      <c r="UVJ40" s="1346"/>
      <c r="UVK40" s="1346"/>
      <c r="UVL40" s="1346"/>
      <c r="UVM40" s="1346"/>
      <c r="UVN40" s="1346"/>
      <c r="UVO40" s="1346"/>
      <c r="UVP40" s="1346"/>
      <c r="UVQ40" s="1346"/>
      <c r="UVR40" s="1346"/>
      <c r="UVS40" s="1346"/>
      <c r="UVT40" s="1346"/>
      <c r="UVU40" s="1346"/>
      <c r="UVV40" s="1346"/>
      <c r="UVW40" s="1346"/>
      <c r="UVX40" s="1346"/>
      <c r="UVY40" s="1346"/>
      <c r="UVZ40" s="1346"/>
      <c r="UWA40" s="1346"/>
      <c r="UWB40" s="1346"/>
      <c r="UWC40" s="1346"/>
      <c r="UWD40" s="1346"/>
      <c r="UWE40" s="1346"/>
      <c r="UWF40" s="1346"/>
      <c r="UWG40" s="1346"/>
      <c r="UWH40" s="1346"/>
      <c r="UWI40" s="1346"/>
      <c r="UWJ40" s="1346"/>
      <c r="UWK40" s="1346"/>
      <c r="UWL40" s="1346"/>
      <c r="UWM40" s="1346"/>
      <c r="UWN40" s="1346"/>
      <c r="UWO40" s="1346"/>
      <c r="UWP40" s="1346"/>
      <c r="UWQ40" s="1346"/>
      <c r="UWR40" s="1346"/>
      <c r="UWS40" s="1346"/>
      <c r="UWT40" s="1346"/>
      <c r="UWU40" s="1346"/>
      <c r="UWV40" s="1346"/>
      <c r="UWW40" s="1346"/>
      <c r="UWX40" s="1346"/>
      <c r="UWY40" s="1346"/>
      <c r="UWZ40" s="1346"/>
      <c r="UXA40" s="1346"/>
      <c r="UXB40" s="1346"/>
      <c r="UXC40" s="1346"/>
      <c r="UXD40" s="1346"/>
      <c r="UXE40" s="1346"/>
      <c r="UXF40" s="1346"/>
      <c r="UXG40" s="1346"/>
      <c r="UXH40" s="1346"/>
      <c r="UXI40" s="1346"/>
      <c r="UXJ40" s="1346"/>
      <c r="UXK40" s="1346"/>
      <c r="UXL40" s="1346"/>
      <c r="UXM40" s="1346"/>
      <c r="UXN40" s="1346"/>
      <c r="UXO40" s="1346"/>
      <c r="UXP40" s="1346"/>
      <c r="UXQ40" s="1346"/>
      <c r="UXR40" s="1346"/>
      <c r="UXS40" s="1346"/>
      <c r="UXT40" s="1346"/>
      <c r="UXU40" s="1346"/>
      <c r="UXV40" s="1346"/>
      <c r="UXW40" s="1346"/>
      <c r="UXX40" s="1346"/>
      <c r="UXY40" s="1346"/>
      <c r="UXZ40" s="1346"/>
      <c r="UYA40" s="1346"/>
      <c r="UYB40" s="1346"/>
      <c r="UYC40" s="1346"/>
      <c r="UYD40" s="1346"/>
      <c r="UYE40" s="1346"/>
      <c r="UYF40" s="1346"/>
      <c r="UYG40" s="1346"/>
      <c r="UYH40" s="1346"/>
      <c r="UYI40" s="1346"/>
      <c r="UYJ40" s="1346"/>
      <c r="UYK40" s="1346"/>
      <c r="UYL40" s="1346"/>
      <c r="UYM40" s="1346"/>
      <c r="UYN40" s="1346"/>
      <c r="UYO40" s="1346"/>
      <c r="UYP40" s="1346"/>
      <c r="UYQ40" s="1346"/>
      <c r="UYR40" s="1346"/>
      <c r="UYS40" s="1346"/>
      <c r="UYT40" s="1346"/>
      <c r="UYU40" s="1346"/>
      <c r="UYV40" s="1346"/>
      <c r="UYW40" s="1346"/>
      <c r="UYX40" s="1346"/>
      <c r="UYY40" s="1346"/>
      <c r="UYZ40" s="1346"/>
      <c r="UZA40" s="1346"/>
      <c r="UZB40" s="1346"/>
      <c r="UZC40" s="1346"/>
      <c r="UZD40" s="1346"/>
      <c r="UZE40" s="1346"/>
      <c r="UZF40" s="1346"/>
      <c r="UZG40" s="1346"/>
      <c r="UZH40" s="1346"/>
      <c r="UZI40" s="1346"/>
      <c r="UZJ40" s="1346"/>
      <c r="UZK40" s="1346"/>
      <c r="UZL40" s="1346"/>
      <c r="UZM40" s="1346"/>
      <c r="UZN40" s="1346"/>
      <c r="UZO40" s="1346"/>
      <c r="UZP40" s="1346"/>
      <c r="UZQ40" s="1346"/>
      <c r="UZR40" s="1346"/>
      <c r="UZS40" s="1346"/>
      <c r="UZT40" s="1346"/>
      <c r="UZU40" s="1346"/>
      <c r="UZV40" s="1346"/>
      <c r="UZW40" s="1346"/>
      <c r="UZX40" s="1346"/>
      <c r="UZY40" s="1346"/>
      <c r="UZZ40" s="1346"/>
      <c r="VAA40" s="1346"/>
      <c r="VAB40" s="1346"/>
      <c r="VAC40" s="1346"/>
      <c r="VAD40" s="1346"/>
      <c r="VAE40" s="1346"/>
      <c r="VAF40" s="1346"/>
      <c r="VAG40" s="1346"/>
      <c r="VAH40" s="1346"/>
      <c r="VAI40" s="1346"/>
      <c r="VAJ40" s="1346"/>
      <c r="VAK40" s="1346"/>
      <c r="VAL40" s="1346"/>
      <c r="VAM40" s="1346"/>
      <c r="VAN40" s="1346"/>
      <c r="VAO40" s="1346"/>
      <c r="VAP40" s="1346"/>
      <c r="VAQ40" s="1346"/>
      <c r="VAR40" s="1346"/>
      <c r="VAS40" s="1346"/>
      <c r="VAT40" s="1346"/>
      <c r="VAU40" s="1346"/>
      <c r="VAV40" s="1346"/>
      <c r="VAW40" s="1346"/>
      <c r="VAX40" s="1346"/>
      <c r="VAY40" s="1346"/>
      <c r="VAZ40" s="1346"/>
      <c r="VBA40" s="1346"/>
      <c r="VBB40" s="1346"/>
      <c r="VBC40" s="1346"/>
      <c r="VBD40" s="1346"/>
      <c r="VBE40" s="1346"/>
      <c r="VBF40" s="1346"/>
      <c r="VBG40" s="1346"/>
      <c r="VBH40" s="1346"/>
      <c r="VBI40" s="1346"/>
      <c r="VBJ40" s="1346"/>
      <c r="VBK40" s="1346"/>
      <c r="VBL40" s="1346"/>
      <c r="VBM40" s="1346"/>
      <c r="VBN40" s="1346"/>
      <c r="VBO40" s="1346"/>
      <c r="VBP40" s="1346"/>
      <c r="VBQ40" s="1346"/>
      <c r="VBR40" s="1346"/>
      <c r="VBS40" s="1346"/>
      <c r="VBT40" s="1346"/>
      <c r="VBU40" s="1346"/>
      <c r="VBV40" s="1346"/>
      <c r="VBW40" s="1346"/>
      <c r="VBX40" s="1346"/>
      <c r="VBY40" s="1346"/>
      <c r="VBZ40" s="1346"/>
      <c r="VCA40" s="1346"/>
      <c r="VCB40" s="1346"/>
      <c r="VCC40" s="1346"/>
      <c r="VCD40" s="1346"/>
      <c r="VCE40" s="1346"/>
      <c r="VCF40" s="1346"/>
      <c r="VCG40" s="1346"/>
      <c r="VCH40" s="1346"/>
      <c r="VCI40" s="1346"/>
      <c r="VCJ40" s="1346"/>
      <c r="VCK40" s="1346"/>
      <c r="VCL40" s="1346"/>
      <c r="VCM40" s="1346"/>
      <c r="VCN40" s="1346"/>
      <c r="VCO40" s="1346"/>
      <c r="VCP40" s="1346"/>
      <c r="VCQ40" s="1346"/>
      <c r="VCR40" s="1346"/>
      <c r="VCS40" s="1346"/>
      <c r="VCT40" s="1346"/>
      <c r="VCU40" s="1346"/>
      <c r="VCV40" s="1346"/>
      <c r="VCW40" s="1346"/>
      <c r="VCX40" s="1346"/>
      <c r="VCY40" s="1346"/>
      <c r="VCZ40" s="1346"/>
      <c r="VDA40" s="1346"/>
      <c r="VDB40" s="1346"/>
      <c r="VDC40" s="1346"/>
      <c r="VDD40" s="1346"/>
      <c r="VDE40" s="1346"/>
      <c r="VDF40" s="1346"/>
      <c r="VDG40" s="1346"/>
      <c r="VDH40" s="1346"/>
      <c r="VDI40" s="1346"/>
      <c r="VDJ40" s="1346"/>
      <c r="VDK40" s="1346"/>
      <c r="VDL40" s="1346"/>
      <c r="VDM40" s="1346"/>
      <c r="VDN40" s="1346"/>
      <c r="VDO40" s="1346"/>
      <c r="VDP40" s="1346"/>
      <c r="VDQ40" s="1346"/>
      <c r="VDR40" s="1346"/>
      <c r="VDS40" s="1346"/>
      <c r="VDT40" s="1346"/>
      <c r="VDU40" s="1346"/>
      <c r="VDV40" s="1346"/>
      <c r="VDW40" s="1346"/>
      <c r="VDX40" s="1346"/>
      <c r="VDY40" s="1346"/>
      <c r="VDZ40" s="1346"/>
      <c r="VEA40" s="1346"/>
      <c r="VEB40" s="1346"/>
      <c r="VEC40" s="1346"/>
      <c r="VED40" s="1346"/>
      <c r="VEE40" s="1346"/>
      <c r="VEF40" s="1346"/>
      <c r="VEG40" s="1346"/>
      <c r="VEH40" s="1346"/>
      <c r="VEI40" s="1346"/>
      <c r="VEJ40" s="1346"/>
      <c r="VEK40" s="1346"/>
      <c r="VEL40" s="1346"/>
      <c r="VEM40" s="1346"/>
      <c r="VEN40" s="1346"/>
      <c r="VEO40" s="1346"/>
      <c r="VEP40" s="1346"/>
      <c r="VEQ40" s="1346"/>
      <c r="VER40" s="1346"/>
      <c r="VES40" s="1346"/>
      <c r="VET40" s="1346"/>
      <c r="VEU40" s="1346"/>
      <c r="VEV40" s="1346"/>
      <c r="VEW40" s="1346"/>
      <c r="VEX40" s="1346"/>
      <c r="VEY40" s="1346"/>
      <c r="VEZ40" s="1346"/>
      <c r="VFA40" s="1346"/>
      <c r="VFB40" s="1346"/>
      <c r="VFC40" s="1346"/>
      <c r="VFD40" s="1346"/>
      <c r="VFE40" s="1346"/>
      <c r="VFF40" s="1346"/>
      <c r="VFG40" s="1346"/>
      <c r="VFH40" s="1346"/>
      <c r="VFI40" s="1346"/>
      <c r="VFJ40" s="1346"/>
      <c r="VFK40" s="1346"/>
      <c r="VFL40" s="1346"/>
      <c r="VFM40" s="1346"/>
      <c r="VFN40" s="1346"/>
      <c r="VFO40" s="1346"/>
      <c r="VFP40" s="1346"/>
      <c r="VFQ40" s="1346"/>
      <c r="VFR40" s="1346"/>
      <c r="VFS40" s="1346"/>
      <c r="VFT40" s="1346"/>
      <c r="VFU40" s="1346"/>
      <c r="VFV40" s="1346"/>
      <c r="VFW40" s="1346"/>
      <c r="VFX40" s="1346"/>
      <c r="VFY40" s="1346"/>
      <c r="VFZ40" s="1346"/>
      <c r="VGA40" s="1346"/>
      <c r="VGB40" s="1346"/>
      <c r="VGC40" s="1346"/>
      <c r="VGD40" s="1346"/>
      <c r="VGE40" s="1346"/>
      <c r="VGF40" s="1346"/>
      <c r="VGG40" s="1346"/>
      <c r="VGH40" s="1346"/>
      <c r="VGI40" s="1346"/>
      <c r="VGJ40" s="1346"/>
      <c r="VGK40" s="1346"/>
      <c r="VGL40" s="1346"/>
      <c r="VGM40" s="1346"/>
      <c r="VGN40" s="1346"/>
      <c r="VGO40" s="1346"/>
      <c r="VGP40" s="1346"/>
      <c r="VGQ40" s="1346"/>
      <c r="VGR40" s="1346"/>
      <c r="VGS40" s="1346"/>
      <c r="VGT40" s="1346"/>
      <c r="VGU40" s="1346"/>
      <c r="VGV40" s="1346"/>
      <c r="VGW40" s="1346"/>
      <c r="VGX40" s="1346"/>
      <c r="VGY40" s="1346"/>
      <c r="VGZ40" s="1346"/>
      <c r="VHA40" s="1346"/>
      <c r="VHB40" s="1346"/>
      <c r="VHC40" s="1346"/>
      <c r="VHD40" s="1346"/>
      <c r="VHE40" s="1346"/>
      <c r="VHF40" s="1346"/>
      <c r="VHG40" s="1346"/>
      <c r="VHH40" s="1346"/>
      <c r="VHI40" s="1346"/>
      <c r="VHJ40" s="1346"/>
      <c r="VHK40" s="1346"/>
      <c r="VHL40" s="1346"/>
      <c r="VHM40" s="1346"/>
      <c r="VHN40" s="1346"/>
      <c r="VHO40" s="1346"/>
      <c r="VHP40" s="1346"/>
      <c r="VHQ40" s="1346"/>
      <c r="VHR40" s="1346"/>
      <c r="VHS40" s="1346"/>
      <c r="VHT40" s="1346"/>
      <c r="VHU40" s="1346"/>
      <c r="VHV40" s="1346"/>
      <c r="VHW40" s="1346"/>
      <c r="VHX40" s="1346"/>
      <c r="VHY40" s="1346"/>
      <c r="VHZ40" s="1346"/>
      <c r="VIA40" s="1346"/>
      <c r="VIB40" s="1346"/>
      <c r="VIC40" s="1346"/>
      <c r="VID40" s="1346"/>
      <c r="VIE40" s="1346"/>
      <c r="VIF40" s="1346"/>
      <c r="VIG40" s="1346"/>
      <c r="VIH40" s="1346"/>
      <c r="VII40" s="1346"/>
      <c r="VIJ40" s="1346"/>
      <c r="VIK40" s="1346"/>
      <c r="VIL40" s="1346"/>
      <c r="VIM40" s="1346"/>
      <c r="VIN40" s="1346"/>
      <c r="VIO40" s="1346"/>
      <c r="VIP40" s="1346"/>
      <c r="VIQ40" s="1346"/>
      <c r="VIR40" s="1346"/>
      <c r="VIS40" s="1346"/>
      <c r="VIT40" s="1346"/>
      <c r="VIU40" s="1346"/>
      <c r="VIV40" s="1346"/>
      <c r="VIW40" s="1346"/>
      <c r="VIX40" s="1346"/>
      <c r="VIY40" s="1346"/>
      <c r="VIZ40" s="1346"/>
      <c r="VJA40" s="1346"/>
      <c r="VJB40" s="1346"/>
      <c r="VJC40" s="1346"/>
      <c r="VJD40" s="1346"/>
      <c r="VJE40" s="1346"/>
      <c r="VJF40" s="1346"/>
      <c r="VJG40" s="1346"/>
      <c r="VJH40" s="1346"/>
      <c r="VJI40" s="1346"/>
      <c r="VJJ40" s="1346"/>
      <c r="VJK40" s="1346"/>
      <c r="VJL40" s="1346"/>
      <c r="VJM40" s="1346"/>
      <c r="VJN40" s="1346"/>
      <c r="VJO40" s="1346"/>
      <c r="VJP40" s="1346"/>
      <c r="VJQ40" s="1346"/>
      <c r="VJR40" s="1346"/>
      <c r="VJS40" s="1346"/>
      <c r="VJT40" s="1346"/>
      <c r="VJU40" s="1346"/>
      <c r="VJV40" s="1346"/>
      <c r="VJW40" s="1346"/>
      <c r="VJX40" s="1346"/>
      <c r="VJY40" s="1346"/>
      <c r="VJZ40" s="1346"/>
      <c r="VKA40" s="1346"/>
      <c r="VKB40" s="1346"/>
      <c r="VKC40" s="1346"/>
      <c r="VKD40" s="1346"/>
      <c r="VKE40" s="1346"/>
      <c r="VKF40" s="1346"/>
      <c r="VKG40" s="1346"/>
      <c r="VKH40" s="1346"/>
      <c r="VKI40" s="1346"/>
      <c r="VKJ40" s="1346"/>
      <c r="VKK40" s="1346"/>
      <c r="VKL40" s="1346"/>
      <c r="VKM40" s="1346"/>
      <c r="VKN40" s="1346"/>
      <c r="VKO40" s="1346"/>
      <c r="VKP40" s="1346"/>
      <c r="VKQ40" s="1346"/>
      <c r="VKR40" s="1346"/>
      <c r="VKS40" s="1346"/>
      <c r="VKT40" s="1346"/>
      <c r="VKU40" s="1346"/>
      <c r="VKV40" s="1346"/>
      <c r="VKW40" s="1346"/>
      <c r="VKX40" s="1346"/>
      <c r="VKY40" s="1346"/>
      <c r="VKZ40" s="1346"/>
      <c r="VLA40" s="1346"/>
      <c r="VLB40" s="1346"/>
      <c r="VLC40" s="1346"/>
      <c r="VLD40" s="1346"/>
      <c r="VLE40" s="1346"/>
      <c r="VLF40" s="1346"/>
      <c r="VLG40" s="1346"/>
      <c r="VLH40" s="1346"/>
      <c r="VLI40" s="1346"/>
      <c r="VLJ40" s="1346"/>
      <c r="VLK40" s="1346"/>
      <c r="VLL40" s="1346"/>
      <c r="VLM40" s="1346"/>
      <c r="VLN40" s="1346"/>
      <c r="VLO40" s="1346"/>
      <c r="VLP40" s="1346"/>
      <c r="VLQ40" s="1346"/>
      <c r="VLR40" s="1346"/>
      <c r="VLS40" s="1346"/>
      <c r="VLT40" s="1346"/>
      <c r="VLU40" s="1346"/>
      <c r="VLV40" s="1346"/>
      <c r="VLW40" s="1346"/>
      <c r="VLX40" s="1346"/>
      <c r="VLY40" s="1346"/>
      <c r="VLZ40" s="1346"/>
      <c r="VMA40" s="1346"/>
      <c r="VMB40" s="1346"/>
      <c r="VMC40" s="1346"/>
      <c r="VMD40" s="1346"/>
      <c r="VME40" s="1346"/>
      <c r="VMF40" s="1346"/>
      <c r="VMG40" s="1346"/>
      <c r="VMH40" s="1346"/>
      <c r="VMI40" s="1346"/>
      <c r="VMJ40" s="1346"/>
      <c r="VMK40" s="1346"/>
      <c r="VML40" s="1346"/>
      <c r="VMM40" s="1346"/>
      <c r="VMN40" s="1346"/>
      <c r="VMO40" s="1346"/>
      <c r="VMP40" s="1346"/>
      <c r="VMQ40" s="1346"/>
      <c r="VMR40" s="1346"/>
      <c r="VMS40" s="1346"/>
      <c r="VMT40" s="1346"/>
      <c r="VMU40" s="1346"/>
      <c r="VMV40" s="1346"/>
      <c r="VMW40" s="1346"/>
      <c r="VMX40" s="1346"/>
      <c r="VMY40" s="1346"/>
      <c r="VMZ40" s="1346"/>
      <c r="VNA40" s="1346"/>
      <c r="VNB40" s="1346"/>
      <c r="VNC40" s="1346"/>
      <c r="VND40" s="1346"/>
      <c r="VNE40" s="1346"/>
      <c r="VNF40" s="1346"/>
      <c r="VNG40" s="1346"/>
      <c r="VNH40" s="1346"/>
      <c r="VNI40" s="1346"/>
      <c r="VNJ40" s="1346"/>
      <c r="VNK40" s="1346"/>
      <c r="VNL40" s="1346"/>
      <c r="VNM40" s="1346"/>
      <c r="VNN40" s="1346"/>
      <c r="VNO40" s="1346"/>
      <c r="VNP40" s="1346"/>
      <c r="VNQ40" s="1346"/>
      <c r="VNR40" s="1346"/>
      <c r="VNS40" s="1346"/>
      <c r="VNT40" s="1346"/>
      <c r="VNU40" s="1346"/>
      <c r="VNV40" s="1346"/>
      <c r="VNW40" s="1346"/>
      <c r="VNX40" s="1346"/>
      <c r="VNY40" s="1346"/>
      <c r="VNZ40" s="1346"/>
      <c r="VOA40" s="1346"/>
      <c r="VOB40" s="1346"/>
      <c r="VOC40" s="1346"/>
      <c r="VOD40" s="1346"/>
      <c r="VOE40" s="1346"/>
      <c r="VOF40" s="1346"/>
      <c r="VOG40" s="1346"/>
      <c r="VOH40" s="1346"/>
      <c r="VOI40" s="1346"/>
      <c r="VOJ40" s="1346"/>
      <c r="VOK40" s="1346"/>
      <c r="VOL40" s="1346"/>
      <c r="VOM40" s="1346"/>
      <c r="VON40" s="1346"/>
      <c r="VOO40" s="1346"/>
      <c r="VOP40" s="1346"/>
      <c r="VOQ40" s="1346"/>
      <c r="VOR40" s="1346"/>
      <c r="VOS40" s="1346"/>
      <c r="VOT40" s="1346"/>
      <c r="VOU40" s="1346"/>
      <c r="VOV40" s="1346"/>
      <c r="VOW40" s="1346"/>
      <c r="VOX40" s="1346"/>
      <c r="VOY40" s="1346"/>
      <c r="VOZ40" s="1346"/>
      <c r="VPA40" s="1346"/>
      <c r="VPB40" s="1346"/>
      <c r="VPC40" s="1346"/>
      <c r="VPD40" s="1346"/>
      <c r="VPE40" s="1346"/>
      <c r="VPF40" s="1346"/>
      <c r="VPG40" s="1346"/>
      <c r="VPH40" s="1346"/>
      <c r="VPI40" s="1346"/>
      <c r="VPJ40" s="1346"/>
      <c r="VPK40" s="1346"/>
      <c r="VPL40" s="1346"/>
      <c r="VPM40" s="1346"/>
      <c r="VPN40" s="1346"/>
      <c r="VPO40" s="1346"/>
      <c r="VPP40" s="1346"/>
      <c r="VPQ40" s="1346"/>
      <c r="VPR40" s="1346"/>
      <c r="VPS40" s="1346"/>
      <c r="VPT40" s="1346"/>
      <c r="VPU40" s="1346"/>
      <c r="VPV40" s="1346"/>
      <c r="VPW40" s="1346"/>
      <c r="VPX40" s="1346"/>
      <c r="VPY40" s="1346"/>
      <c r="VPZ40" s="1346"/>
      <c r="VQA40" s="1346"/>
      <c r="VQB40" s="1346"/>
      <c r="VQC40" s="1346"/>
      <c r="VQD40" s="1346"/>
      <c r="VQE40" s="1346"/>
      <c r="VQF40" s="1346"/>
      <c r="VQG40" s="1346"/>
      <c r="VQH40" s="1346"/>
      <c r="VQI40" s="1346"/>
      <c r="VQJ40" s="1346"/>
      <c r="VQK40" s="1346"/>
      <c r="VQL40" s="1346"/>
      <c r="VQM40" s="1346"/>
      <c r="VQN40" s="1346"/>
      <c r="VQO40" s="1346"/>
      <c r="VQP40" s="1346"/>
      <c r="VQQ40" s="1346"/>
      <c r="VQR40" s="1346"/>
      <c r="VQS40" s="1346"/>
      <c r="VQT40" s="1346"/>
      <c r="VQU40" s="1346"/>
      <c r="VQV40" s="1346"/>
      <c r="VQW40" s="1346"/>
      <c r="VQX40" s="1346"/>
      <c r="VQY40" s="1346"/>
      <c r="VQZ40" s="1346"/>
      <c r="VRA40" s="1346"/>
      <c r="VRB40" s="1346"/>
      <c r="VRC40" s="1346"/>
      <c r="VRD40" s="1346"/>
      <c r="VRE40" s="1346"/>
      <c r="VRF40" s="1346"/>
      <c r="VRG40" s="1346"/>
      <c r="VRH40" s="1346"/>
      <c r="VRI40" s="1346"/>
      <c r="VRJ40" s="1346"/>
      <c r="VRK40" s="1346"/>
      <c r="VRL40" s="1346"/>
      <c r="VRM40" s="1346"/>
      <c r="VRN40" s="1346"/>
      <c r="VRO40" s="1346"/>
      <c r="VRP40" s="1346"/>
      <c r="VRQ40" s="1346"/>
      <c r="VRR40" s="1346"/>
      <c r="VRS40" s="1346"/>
      <c r="VRT40" s="1346"/>
      <c r="VRU40" s="1346"/>
      <c r="VRV40" s="1346"/>
      <c r="VRW40" s="1346"/>
      <c r="VRX40" s="1346"/>
      <c r="VRY40" s="1346"/>
      <c r="VRZ40" s="1346"/>
      <c r="VSA40" s="1346"/>
      <c r="VSB40" s="1346"/>
      <c r="VSC40" s="1346"/>
      <c r="VSD40" s="1346"/>
      <c r="VSE40" s="1346"/>
      <c r="VSF40" s="1346"/>
      <c r="VSG40" s="1346"/>
      <c r="VSH40" s="1346"/>
      <c r="VSI40" s="1346"/>
      <c r="VSJ40" s="1346"/>
      <c r="VSK40" s="1346"/>
      <c r="VSL40" s="1346"/>
      <c r="VSM40" s="1346"/>
      <c r="VSN40" s="1346"/>
      <c r="VSO40" s="1346"/>
      <c r="VSP40" s="1346"/>
      <c r="VSQ40" s="1346"/>
      <c r="VSR40" s="1346"/>
      <c r="VSS40" s="1346"/>
      <c r="VST40" s="1346"/>
      <c r="VSU40" s="1346"/>
      <c r="VSV40" s="1346"/>
      <c r="VSW40" s="1346"/>
      <c r="VSX40" s="1346"/>
      <c r="VSY40" s="1346"/>
      <c r="VSZ40" s="1346"/>
      <c r="VTA40" s="1346"/>
      <c r="VTB40" s="1346"/>
      <c r="VTC40" s="1346"/>
      <c r="VTD40" s="1346"/>
      <c r="VTE40" s="1346"/>
      <c r="VTF40" s="1346"/>
      <c r="VTG40" s="1346"/>
      <c r="VTH40" s="1346"/>
      <c r="VTI40" s="1346"/>
      <c r="VTJ40" s="1346"/>
      <c r="VTK40" s="1346"/>
      <c r="VTL40" s="1346"/>
      <c r="VTM40" s="1346"/>
      <c r="VTN40" s="1346"/>
      <c r="VTO40" s="1346"/>
      <c r="VTP40" s="1346"/>
      <c r="VTQ40" s="1346"/>
      <c r="VTR40" s="1346"/>
      <c r="VTS40" s="1346"/>
      <c r="VTT40" s="1346"/>
      <c r="VTU40" s="1346"/>
      <c r="VTV40" s="1346"/>
      <c r="VTW40" s="1346"/>
      <c r="VTX40" s="1346"/>
      <c r="VTY40" s="1346"/>
      <c r="VTZ40" s="1346"/>
      <c r="VUA40" s="1346"/>
      <c r="VUB40" s="1346"/>
      <c r="VUC40" s="1346"/>
      <c r="VUD40" s="1346"/>
      <c r="VUE40" s="1346"/>
      <c r="VUF40" s="1346"/>
      <c r="VUG40" s="1346"/>
      <c r="VUH40" s="1346"/>
      <c r="VUI40" s="1346"/>
      <c r="VUJ40" s="1346"/>
      <c r="VUK40" s="1346"/>
      <c r="VUL40" s="1346"/>
      <c r="VUM40" s="1346"/>
      <c r="VUN40" s="1346"/>
      <c r="VUO40" s="1346"/>
      <c r="VUP40" s="1346"/>
      <c r="VUQ40" s="1346"/>
      <c r="VUR40" s="1346"/>
      <c r="VUS40" s="1346"/>
      <c r="VUT40" s="1346"/>
      <c r="VUU40" s="1346"/>
      <c r="VUV40" s="1346"/>
      <c r="VUW40" s="1346"/>
      <c r="VUX40" s="1346"/>
      <c r="VUY40" s="1346"/>
      <c r="VUZ40" s="1346"/>
      <c r="VVA40" s="1346"/>
      <c r="VVB40" s="1346"/>
      <c r="VVC40" s="1346"/>
      <c r="VVD40" s="1346"/>
      <c r="VVE40" s="1346"/>
      <c r="VVF40" s="1346"/>
      <c r="VVG40" s="1346"/>
      <c r="VVH40" s="1346"/>
      <c r="VVI40" s="1346"/>
      <c r="VVJ40" s="1346"/>
      <c r="VVK40" s="1346"/>
      <c r="VVL40" s="1346"/>
      <c r="VVM40" s="1346"/>
      <c r="VVN40" s="1346"/>
      <c r="VVO40" s="1346"/>
      <c r="VVP40" s="1346"/>
      <c r="VVQ40" s="1346"/>
      <c r="VVR40" s="1346"/>
      <c r="VVS40" s="1346"/>
      <c r="VVT40" s="1346"/>
      <c r="VVU40" s="1346"/>
      <c r="VVV40" s="1346"/>
      <c r="VVW40" s="1346"/>
      <c r="VVX40" s="1346"/>
      <c r="VVY40" s="1346"/>
      <c r="VVZ40" s="1346"/>
      <c r="VWA40" s="1346"/>
      <c r="VWB40" s="1346"/>
      <c r="VWC40" s="1346"/>
      <c r="VWD40" s="1346"/>
      <c r="VWE40" s="1346"/>
      <c r="VWF40" s="1346"/>
      <c r="VWG40" s="1346"/>
      <c r="VWH40" s="1346"/>
      <c r="VWI40" s="1346"/>
      <c r="VWJ40" s="1346"/>
      <c r="VWK40" s="1346"/>
      <c r="VWL40" s="1346"/>
      <c r="VWM40" s="1346"/>
      <c r="VWN40" s="1346"/>
      <c r="VWO40" s="1346"/>
      <c r="VWP40" s="1346"/>
      <c r="VWQ40" s="1346"/>
      <c r="VWR40" s="1346"/>
      <c r="VWS40" s="1346"/>
      <c r="VWT40" s="1346"/>
      <c r="VWU40" s="1346"/>
      <c r="VWV40" s="1346"/>
      <c r="VWW40" s="1346"/>
      <c r="VWX40" s="1346"/>
      <c r="VWY40" s="1346"/>
      <c r="VWZ40" s="1346"/>
      <c r="VXA40" s="1346"/>
      <c r="VXB40" s="1346"/>
      <c r="VXC40" s="1346"/>
      <c r="VXD40" s="1346"/>
      <c r="VXE40" s="1346"/>
      <c r="VXF40" s="1346"/>
      <c r="VXG40" s="1346"/>
      <c r="VXH40" s="1346"/>
      <c r="VXI40" s="1346"/>
      <c r="VXJ40" s="1346"/>
      <c r="VXK40" s="1346"/>
      <c r="VXL40" s="1346"/>
      <c r="VXM40" s="1346"/>
      <c r="VXN40" s="1346"/>
      <c r="VXO40" s="1346"/>
      <c r="VXP40" s="1346"/>
      <c r="VXQ40" s="1346"/>
      <c r="VXR40" s="1346"/>
      <c r="VXS40" s="1346"/>
      <c r="VXT40" s="1346"/>
      <c r="VXU40" s="1346"/>
      <c r="VXV40" s="1346"/>
      <c r="VXW40" s="1346"/>
      <c r="VXX40" s="1346"/>
      <c r="VXY40" s="1346"/>
      <c r="VXZ40" s="1346"/>
      <c r="VYA40" s="1346"/>
      <c r="VYB40" s="1346"/>
      <c r="VYC40" s="1346"/>
      <c r="VYD40" s="1346"/>
      <c r="VYE40" s="1346"/>
      <c r="VYF40" s="1346"/>
      <c r="VYG40" s="1346"/>
      <c r="VYH40" s="1346"/>
      <c r="VYI40" s="1346"/>
      <c r="VYJ40" s="1346"/>
      <c r="VYK40" s="1346"/>
      <c r="VYL40" s="1346"/>
      <c r="VYM40" s="1346"/>
      <c r="VYN40" s="1346"/>
      <c r="VYO40" s="1346"/>
      <c r="VYP40" s="1346"/>
      <c r="VYQ40" s="1346"/>
      <c r="VYR40" s="1346"/>
      <c r="VYS40" s="1346"/>
      <c r="VYT40" s="1346"/>
      <c r="VYU40" s="1346"/>
      <c r="VYV40" s="1346"/>
      <c r="VYW40" s="1346"/>
      <c r="VYX40" s="1346"/>
      <c r="VYY40" s="1346"/>
      <c r="VYZ40" s="1346"/>
      <c r="VZA40" s="1346"/>
      <c r="VZB40" s="1346"/>
      <c r="VZC40" s="1346"/>
      <c r="VZD40" s="1346"/>
      <c r="VZE40" s="1346"/>
      <c r="VZF40" s="1346"/>
      <c r="VZG40" s="1346"/>
      <c r="VZH40" s="1346"/>
      <c r="VZI40" s="1346"/>
      <c r="VZJ40" s="1346"/>
      <c r="VZK40" s="1346"/>
      <c r="VZL40" s="1346"/>
      <c r="VZM40" s="1346"/>
      <c r="VZN40" s="1346"/>
      <c r="VZO40" s="1346"/>
      <c r="VZP40" s="1346"/>
      <c r="VZQ40" s="1346"/>
      <c r="VZR40" s="1346"/>
      <c r="VZS40" s="1346"/>
      <c r="VZT40" s="1346"/>
      <c r="VZU40" s="1346"/>
      <c r="VZV40" s="1346"/>
      <c r="VZW40" s="1346"/>
      <c r="VZX40" s="1346"/>
      <c r="VZY40" s="1346"/>
      <c r="VZZ40" s="1346"/>
      <c r="WAA40" s="1346"/>
      <c r="WAB40" s="1346"/>
      <c r="WAC40" s="1346"/>
      <c r="WAD40" s="1346"/>
      <c r="WAE40" s="1346"/>
      <c r="WAF40" s="1346"/>
      <c r="WAG40" s="1346"/>
      <c r="WAH40" s="1346"/>
      <c r="WAI40" s="1346"/>
      <c r="WAJ40" s="1346"/>
      <c r="WAK40" s="1346"/>
      <c r="WAL40" s="1346"/>
      <c r="WAM40" s="1346"/>
      <c r="WAN40" s="1346"/>
      <c r="WAO40" s="1346"/>
      <c r="WAP40" s="1346"/>
      <c r="WAQ40" s="1346"/>
      <c r="WAR40" s="1346"/>
      <c r="WAS40" s="1346"/>
      <c r="WAT40" s="1346"/>
      <c r="WAU40" s="1346"/>
      <c r="WAV40" s="1346"/>
      <c r="WAW40" s="1346"/>
      <c r="WAX40" s="1346"/>
      <c r="WAY40" s="1346"/>
      <c r="WAZ40" s="1346"/>
      <c r="WBA40" s="1346"/>
      <c r="WBB40" s="1346"/>
      <c r="WBC40" s="1346"/>
      <c r="WBD40" s="1346"/>
      <c r="WBE40" s="1346"/>
      <c r="WBF40" s="1346"/>
      <c r="WBG40" s="1346"/>
      <c r="WBH40" s="1346"/>
      <c r="WBI40" s="1346"/>
      <c r="WBJ40" s="1346"/>
      <c r="WBK40" s="1346"/>
      <c r="WBL40" s="1346"/>
      <c r="WBM40" s="1346"/>
      <c r="WBN40" s="1346"/>
      <c r="WBO40" s="1346"/>
      <c r="WBP40" s="1346"/>
      <c r="WBQ40" s="1346"/>
      <c r="WBR40" s="1346"/>
      <c r="WBS40" s="1346"/>
      <c r="WBT40" s="1346"/>
      <c r="WBU40" s="1346"/>
      <c r="WBV40" s="1346"/>
      <c r="WBW40" s="1346"/>
      <c r="WBX40" s="1346"/>
      <c r="WBY40" s="1346"/>
      <c r="WBZ40" s="1346"/>
      <c r="WCA40" s="1346"/>
      <c r="WCB40" s="1346"/>
      <c r="WCC40" s="1346"/>
      <c r="WCD40" s="1346"/>
      <c r="WCE40" s="1346"/>
      <c r="WCF40" s="1346"/>
      <c r="WCG40" s="1346"/>
      <c r="WCH40" s="1346"/>
      <c r="WCI40" s="1346"/>
      <c r="WCJ40" s="1346"/>
      <c r="WCK40" s="1346"/>
      <c r="WCL40" s="1346"/>
      <c r="WCM40" s="1346"/>
      <c r="WCN40" s="1346"/>
      <c r="WCO40" s="1346"/>
      <c r="WCP40" s="1346"/>
      <c r="WCQ40" s="1346"/>
      <c r="WCR40" s="1346"/>
      <c r="WCS40" s="1346"/>
      <c r="WCT40" s="1346"/>
      <c r="WCU40" s="1346"/>
      <c r="WCV40" s="1346"/>
      <c r="WCW40" s="1346"/>
      <c r="WCX40" s="1346"/>
      <c r="WCY40" s="1346"/>
      <c r="WCZ40" s="1346"/>
      <c r="WDA40" s="1346"/>
      <c r="WDB40" s="1346"/>
      <c r="WDC40" s="1346"/>
      <c r="WDD40" s="1346"/>
      <c r="WDE40" s="1346"/>
      <c r="WDF40" s="1346"/>
      <c r="WDG40" s="1346"/>
      <c r="WDH40" s="1346"/>
      <c r="WDI40" s="1346"/>
      <c r="WDJ40" s="1346"/>
      <c r="WDK40" s="1346"/>
      <c r="WDL40" s="1346"/>
      <c r="WDM40" s="1346"/>
      <c r="WDN40" s="1346"/>
      <c r="WDO40" s="1346"/>
      <c r="WDP40" s="1346"/>
      <c r="WDQ40" s="1346"/>
      <c r="WDR40" s="1346"/>
      <c r="WDS40" s="1346"/>
      <c r="WDT40" s="1346"/>
      <c r="WDU40" s="1346"/>
      <c r="WDV40" s="1346"/>
      <c r="WDW40" s="1346"/>
      <c r="WDX40" s="1346"/>
      <c r="WDY40" s="1346"/>
      <c r="WDZ40" s="1346"/>
      <c r="WEA40" s="1346"/>
      <c r="WEB40" s="1346"/>
      <c r="WEC40" s="1346"/>
      <c r="WED40" s="1346"/>
      <c r="WEE40" s="1346"/>
      <c r="WEF40" s="1346"/>
      <c r="WEG40" s="1346"/>
      <c r="WEH40" s="1346"/>
      <c r="WEI40" s="1346"/>
      <c r="WEJ40" s="1346"/>
      <c r="WEK40" s="1346"/>
      <c r="WEL40" s="1346"/>
      <c r="WEM40" s="1346"/>
      <c r="WEN40" s="1346"/>
      <c r="WEO40" s="1346"/>
      <c r="WEP40" s="1346"/>
      <c r="WEQ40" s="1346"/>
      <c r="WER40" s="1346"/>
      <c r="WES40" s="1346"/>
      <c r="WET40" s="1346"/>
      <c r="WEU40" s="1346"/>
      <c r="WEV40" s="1346"/>
      <c r="WEW40" s="1346"/>
      <c r="WEX40" s="1346"/>
      <c r="WEY40" s="1346"/>
      <c r="WEZ40" s="1346"/>
      <c r="WFA40" s="1346"/>
      <c r="WFB40" s="1346"/>
      <c r="WFC40" s="1346"/>
      <c r="WFD40" s="1346"/>
      <c r="WFE40" s="1346"/>
      <c r="WFF40" s="1346"/>
      <c r="WFG40" s="1346"/>
      <c r="WFH40" s="1346"/>
      <c r="WFI40" s="1346"/>
      <c r="WFJ40" s="1346"/>
      <c r="WFK40" s="1346"/>
      <c r="WFL40" s="1346"/>
      <c r="WFM40" s="1346"/>
      <c r="WFN40" s="1346"/>
      <c r="WFO40" s="1346"/>
      <c r="WFP40" s="1346"/>
      <c r="WFQ40" s="1346"/>
      <c r="WFR40" s="1346"/>
      <c r="WFS40" s="1346"/>
      <c r="WFT40" s="1346"/>
      <c r="WFU40" s="1346"/>
      <c r="WFV40" s="1346"/>
      <c r="WFW40" s="1346"/>
      <c r="WFX40" s="1346"/>
      <c r="WFY40" s="1346"/>
      <c r="WFZ40" s="1346"/>
      <c r="WGA40" s="1346"/>
      <c r="WGB40" s="1346"/>
      <c r="WGC40" s="1346"/>
      <c r="WGD40" s="1346"/>
      <c r="WGE40" s="1346"/>
      <c r="WGF40" s="1346"/>
      <c r="WGG40" s="1346"/>
      <c r="WGH40" s="1346"/>
      <c r="WGI40" s="1346"/>
      <c r="WGJ40" s="1346"/>
      <c r="WGK40" s="1346"/>
      <c r="WGL40" s="1346"/>
      <c r="WGM40" s="1346"/>
      <c r="WGN40" s="1346"/>
      <c r="WGO40" s="1346"/>
      <c r="WGP40" s="1346"/>
      <c r="WGQ40" s="1346"/>
      <c r="WGR40" s="1346"/>
      <c r="WGS40" s="1346"/>
      <c r="WGT40" s="1346"/>
      <c r="WGU40" s="1346"/>
      <c r="WGV40" s="1346"/>
      <c r="WGW40" s="1346"/>
      <c r="WGX40" s="1346"/>
      <c r="WGY40" s="1346"/>
      <c r="WGZ40" s="1346"/>
      <c r="WHA40" s="1346"/>
      <c r="WHB40" s="1346"/>
      <c r="WHC40" s="1346"/>
      <c r="WHD40" s="1346"/>
      <c r="WHE40" s="1346"/>
      <c r="WHF40" s="1346"/>
      <c r="WHG40" s="1346"/>
      <c r="WHH40" s="1346"/>
      <c r="WHI40" s="1346"/>
      <c r="WHJ40" s="1346"/>
      <c r="WHK40" s="1346"/>
      <c r="WHL40" s="1346"/>
      <c r="WHM40" s="1346"/>
      <c r="WHN40" s="1346"/>
      <c r="WHO40" s="1346"/>
      <c r="WHP40" s="1346"/>
      <c r="WHQ40" s="1346"/>
      <c r="WHR40" s="1346"/>
      <c r="WHS40" s="1346"/>
      <c r="WHT40" s="1346"/>
      <c r="WHU40" s="1346"/>
      <c r="WHV40" s="1346"/>
      <c r="WHW40" s="1346"/>
      <c r="WHX40" s="1346"/>
      <c r="WHY40" s="1346"/>
      <c r="WHZ40" s="1346"/>
      <c r="WIA40" s="1346"/>
      <c r="WIB40" s="1346"/>
      <c r="WIC40" s="1346"/>
      <c r="WID40" s="1346"/>
      <c r="WIE40" s="1346"/>
      <c r="WIF40" s="1346"/>
      <c r="WIG40" s="1346"/>
      <c r="WIH40" s="1346"/>
      <c r="WII40" s="1346"/>
      <c r="WIJ40" s="1346"/>
      <c r="WIK40" s="1346"/>
      <c r="WIL40" s="1346"/>
      <c r="WIM40" s="1346"/>
      <c r="WIN40" s="1346"/>
      <c r="WIO40" s="1346"/>
      <c r="WIP40" s="1346"/>
      <c r="WIQ40" s="1346"/>
      <c r="WIR40" s="1346"/>
      <c r="WIS40" s="1346"/>
      <c r="WIT40" s="1346"/>
      <c r="WIU40" s="1346"/>
      <c r="WIV40" s="1346"/>
      <c r="WIW40" s="1346"/>
      <c r="WIX40" s="1346"/>
      <c r="WIY40" s="1346"/>
      <c r="WIZ40" s="1346"/>
      <c r="WJA40" s="1346"/>
      <c r="WJB40" s="1346"/>
      <c r="WJC40" s="1346"/>
      <c r="WJD40" s="1346"/>
      <c r="WJE40" s="1346"/>
      <c r="WJF40" s="1346"/>
      <c r="WJG40" s="1346"/>
      <c r="WJH40" s="1346"/>
      <c r="WJI40" s="1346"/>
      <c r="WJJ40" s="1346"/>
      <c r="WJK40" s="1346"/>
      <c r="WJL40" s="1346"/>
      <c r="WJM40" s="1346"/>
      <c r="WJN40" s="1346"/>
      <c r="WJO40" s="1346"/>
      <c r="WJP40" s="1346"/>
      <c r="WJQ40" s="1346"/>
      <c r="WJR40" s="1346"/>
      <c r="WJS40" s="1346"/>
      <c r="WJT40" s="1346"/>
      <c r="WJU40" s="1346"/>
      <c r="WJV40" s="1346"/>
      <c r="WJW40" s="1346"/>
      <c r="WJX40" s="1346"/>
      <c r="WJY40" s="1346"/>
      <c r="WJZ40" s="1346"/>
      <c r="WKA40" s="1346"/>
      <c r="WKB40" s="1346"/>
      <c r="WKC40" s="1346"/>
      <c r="WKD40" s="1346"/>
      <c r="WKE40" s="1346"/>
      <c r="WKF40" s="1346"/>
      <c r="WKG40" s="1346"/>
      <c r="WKH40" s="1346"/>
      <c r="WKI40" s="1346"/>
      <c r="WKJ40" s="1346"/>
      <c r="WKK40" s="1346"/>
      <c r="WKL40" s="1346"/>
      <c r="WKM40" s="1346"/>
      <c r="WKN40" s="1346"/>
      <c r="WKO40" s="1346"/>
      <c r="WKP40" s="1346"/>
      <c r="WKQ40" s="1346"/>
      <c r="WKR40" s="1346"/>
      <c r="WKS40" s="1346"/>
      <c r="WKT40" s="1346"/>
      <c r="WKU40" s="1346"/>
      <c r="WKV40" s="1346"/>
      <c r="WKW40" s="1346"/>
      <c r="WKX40" s="1346"/>
      <c r="WKY40" s="1346"/>
      <c r="WKZ40" s="1346"/>
      <c r="WLA40" s="1346"/>
      <c r="WLB40" s="1346"/>
      <c r="WLC40" s="1346"/>
      <c r="WLD40" s="1346"/>
      <c r="WLE40" s="1346"/>
      <c r="WLF40" s="1346"/>
      <c r="WLG40" s="1346"/>
      <c r="WLH40" s="1346"/>
      <c r="WLI40" s="1346"/>
      <c r="WLJ40" s="1346"/>
      <c r="WLK40" s="1346"/>
      <c r="WLL40" s="1346"/>
      <c r="WLM40" s="1346"/>
      <c r="WLN40" s="1346"/>
      <c r="WLO40" s="1346"/>
      <c r="WLP40" s="1346"/>
      <c r="WLQ40" s="1346"/>
      <c r="WLR40" s="1346"/>
      <c r="WLS40" s="1346"/>
      <c r="WLT40" s="1346"/>
      <c r="WLU40" s="1346"/>
      <c r="WLV40" s="1346"/>
      <c r="WLW40" s="1346"/>
      <c r="WLX40" s="1346"/>
      <c r="WLY40" s="1346"/>
      <c r="WLZ40" s="1346"/>
      <c r="WMA40" s="1346"/>
      <c r="WMB40" s="1346"/>
      <c r="WMC40" s="1346"/>
      <c r="WMD40" s="1346"/>
      <c r="WME40" s="1346"/>
      <c r="WMF40" s="1346"/>
      <c r="WMG40" s="1346"/>
      <c r="WMH40" s="1346"/>
      <c r="WMI40" s="1346"/>
      <c r="WMJ40" s="1346"/>
      <c r="WMK40" s="1346"/>
      <c r="WML40" s="1346"/>
      <c r="WMM40" s="1346"/>
      <c r="WMN40" s="1346"/>
      <c r="WMO40" s="1346"/>
      <c r="WMP40" s="1346"/>
      <c r="WMQ40" s="1346"/>
      <c r="WMR40" s="1346"/>
      <c r="WMS40" s="1346"/>
      <c r="WMT40" s="1346"/>
      <c r="WMU40" s="1346"/>
      <c r="WMV40" s="1346"/>
      <c r="WMW40" s="1346"/>
      <c r="WMX40" s="1346"/>
      <c r="WMY40" s="1346"/>
      <c r="WMZ40" s="1346"/>
      <c r="WNA40" s="1346"/>
      <c r="WNB40" s="1346"/>
      <c r="WNC40" s="1346"/>
      <c r="WND40" s="1346"/>
      <c r="WNE40" s="1346"/>
      <c r="WNF40" s="1346"/>
      <c r="WNG40" s="1346"/>
      <c r="WNH40" s="1346"/>
      <c r="WNI40" s="1346"/>
      <c r="WNJ40" s="1346"/>
      <c r="WNK40" s="1346"/>
      <c r="WNL40" s="1346"/>
      <c r="WNM40" s="1346"/>
      <c r="WNN40" s="1346"/>
      <c r="WNO40" s="1346"/>
      <c r="WNP40" s="1346"/>
      <c r="WNQ40" s="1346"/>
      <c r="WNR40" s="1346"/>
      <c r="WNS40" s="1346"/>
      <c r="WNT40" s="1346"/>
      <c r="WNU40" s="1346"/>
      <c r="WNV40" s="1346"/>
      <c r="WNW40" s="1346"/>
      <c r="WNX40" s="1346"/>
      <c r="WNY40" s="1346"/>
      <c r="WNZ40" s="1346"/>
      <c r="WOA40" s="1346"/>
      <c r="WOB40" s="1346"/>
      <c r="WOC40" s="1346"/>
      <c r="WOD40" s="1346"/>
      <c r="WOE40" s="1346"/>
      <c r="WOF40" s="1346"/>
      <c r="WOG40" s="1346"/>
      <c r="WOH40" s="1346"/>
      <c r="WOI40" s="1346"/>
      <c r="WOJ40" s="1346"/>
      <c r="WOK40" s="1346"/>
      <c r="WOL40" s="1346"/>
      <c r="WOM40" s="1346"/>
      <c r="WON40" s="1346"/>
      <c r="WOO40" s="1346"/>
      <c r="WOP40" s="1346"/>
      <c r="WOQ40" s="1346"/>
      <c r="WOR40" s="1346"/>
      <c r="WOS40" s="1346"/>
      <c r="WOT40" s="1346"/>
      <c r="WOU40" s="1346"/>
      <c r="WOV40" s="1346"/>
      <c r="WOW40" s="1346"/>
      <c r="WOX40" s="1346"/>
      <c r="WOY40" s="1346"/>
      <c r="WOZ40" s="1346"/>
      <c r="WPA40" s="1346"/>
      <c r="WPB40" s="1346"/>
      <c r="WPC40" s="1346"/>
      <c r="WPD40" s="1346"/>
      <c r="WPE40" s="1346"/>
      <c r="WPF40" s="1346"/>
      <c r="WPG40" s="1346"/>
      <c r="WPH40" s="1346"/>
      <c r="WPI40" s="1346"/>
      <c r="WPJ40" s="1346"/>
      <c r="WPK40" s="1346"/>
      <c r="WPL40" s="1346"/>
      <c r="WPM40" s="1346"/>
      <c r="WPN40" s="1346"/>
      <c r="WPO40" s="1346"/>
      <c r="WPP40" s="1346"/>
      <c r="WPQ40" s="1346"/>
      <c r="WPR40" s="1346"/>
      <c r="WPS40" s="1346"/>
      <c r="WPT40" s="1346"/>
      <c r="WPU40" s="1346"/>
      <c r="WPV40" s="1346"/>
      <c r="WPW40" s="1346"/>
      <c r="WPX40" s="1346"/>
      <c r="WPY40" s="1346"/>
      <c r="WPZ40" s="1346"/>
      <c r="WQA40" s="1346"/>
      <c r="WQB40" s="1346"/>
      <c r="WQC40" s="1346"/>
      <c r="WQD40" s="1346"/>
      <c r="WQE40" s="1346"/>
      <c r="WQF40" s="1346"/>
      <c r="WQG40" s="1346"/>
      <c r="WQH40" s="1346"/>
      <c r="WQI40" s="1346"/>
      <c r="WQJ40" s="1346"/>
      <c r="WQK40" s="1346"/>
      <c r="WQL40" s="1346"/>
      <c r="WQM40" s="1346"/>
      <c r="WQN40" s="1346"/>
      <c r="WQO40" s="1346"/>
      <c r="WQP40" s="1346"/>
      <c r="WQQ40" s="1346"/>
      <c r="WQR40" s="1346"/>
      <c r="WQS40" s="1346"/>
      <c r="WQT40" s="1346"/>
      <c r="WQU40" s="1346"/>
      <c r="WQV40" s="1346"/>
      <c r="WQW40" s="1346"/>
      <c r="WQX40" s="1346"/>
      <c r="WQY40" s="1346"/>
      <c r="WQZ40" s="1346"/>
      <c r="WRA40" s="1346"/>
      <c r="WRB40" s="1346"/>
      <c r="WRC40" s="1346"/>
      <c r="WRD40" s="1346"/>
      <c r="WRE40" s="1346"/>
      <c r="WRF40" s="1346"/>
      <c r="WRG40" s="1346"/>
      <c r="WRH40" s="1346"/>
      <c r="WRI40" s="1346"/>
      <c r="WRJ40" s="1346"/>
      <c r="WRK40" s="1346"/>
      <c r="WRL40" s="1346"/>
      <c r="WRM40" s="1346"/>
      <c r="WRN40" s="1346"/>
      <c r="WRO40" s="1346"/>
      <c r="WRP40" s="1346"/>
      <c r="WRQ40" s="1346"/>
      <c r="WRR40" s="1346"/>
      <c r="WRS40" s="1346"/>
      <c r="WRT40" s="1346"/>
      <c r="WRU40" s="1346"/>
      <c r="WRV40" s="1346"/>
      <c r="WRW40" s="1346"/>
      <c r="WRX40" s="1346"/>
      <c r="WRY40" s="1346"/>
      <c r="WRZ40" s="1346"/>
      <c r="WSA40" s="1346"/>
      <c r="WSB40" s="1346"/>
      <c r="WSC40" s="1346"/>
      <c r="WSD40" s="1346"/>
      <c r="WSE40" s="1346"/>
      <c r="WSF40" s="1346"/>
      <c r="WSG40" s="1346"/>
      <c r="WSH40" s="1346"/>
      <c r="WSI40" s="1346"/>
      <c r="WSJ40" s="1346"/>
      <c r="WSK40" s="1346"/>
      <c r="WSL40" s="1346"/>
      <c r="WSM40" s="1346"/>
      <c r="WSN40" s="1346"/>
      <c r="WSO40" s="1346"/>
      <c r="WSP40" s="1346"/>
      <c r="WSQ40" s="1346"/>
      <c r="WSR40" s="1346"/>
      <c r="WSS40" s="1346"/>
      <c r="WST40" s="1346"/>
      <c r="WSU40" s="1346"/>
      <c r="WSV40" s="1346"/>
      <c r="WSW40" s="1346"/>
      <c r="WSX40" s="1346"/>
      <c r="WSY40" s="1346"/>
      <c r="WSZ40" s="1346"/>
      <c r="WTA40" s="1346"/>
      <c r="WTB40" s="1346"/>
      <c r="WTC40" s="1346"/>
      <c r="WTD40" s="1346"/>
      <c r="WTE40" s="1346"/>
      <c r="WTF40" s="1346"/>
      <c r="WTG40" s="1346"/>
      <c r="WTH40" s="1346"/>
      <c r="WTI40" s="1346"/>
      <c r="WTJ40" s="1346"/>
      <c r="WTK40" s="1346"/>
      <c r="WTL40" s="1346"/>
      <c r="WTM40" s="1346"/>
      <c r="WTN40" s="1346"/>
      <c r="WTO40" s="1346"/>
      <c r="WTP40" s="1346"/>
      <c r="WTQ40" s="1346"/>
      <c r="WTR40" s="1346"/>
      <c r="WTS40" s="1346"/>
      <c r="WTT40" s="1346"/>
      <c r="WTU40" s="1346"/>
      <c r="WTV40" s="1346"/>
      <c r="WTW40" s="1346"/>
      <c r="WTX40" s="1346"/>
      <c r="WTY40" s="1346"/>
      <c r="WTZ40" s="1346"/>
      <c r="WUA40" s="1346"/>
      <c r="WUB40" s="1346"/>
      <c r="WUC40" s="1346"/>
      <c r="WUD40" s="1346"/>
      <c r="WUE40" s="1346"/>
      <c r="WUF40" s="1346"/>
      <c r="WUG40" s="1346"/>
      <c r="WUH40" s="1346"/>
      <c r="WUI40" s="1346"/>
      <c r="WUJ40" s="1346"/>
      <c r="WUK40" s="1346"/>
      <c r="WUL40" s="1346"/>
      <c r="WUM40" s="1346"/>
      <c r="WUN40" s="1346"/>
      <c r="WUO40" s="1346"/>
      <c r="WUP40" s="1346"/>
      <c r="WUQ40" s="1346"/>
      <c r="WUR40" s="1346"/>
      <c r="WUS40" s="1346"/>
      <c r="WUT40" s="1346"/>
      <c r="WUU40" s="1346"/>
      <c r="WUV40" s="1346"/>
      <c r="WUW40" s="1346"/>
      <c r="WUX40" s="1346"/>
      <c r="WUY40" s="1346"/>
      <c r="WUZ40" s="1346"/>
      <c r="WVA40" s="1346"/>
      <c r="WVB40" s="1346"/>
      <c r="WVC40" s="1346"/>
      <c r="WVD40" s="1346"/>
      <c r="WVE40" s="1346"/>
      <c r="WVF40" s="1346"/>
      <c r="WVG40" s="1346"/>
      <c r="WVH40" s="1346"/>
      <c r="WVI40" s="1346"/>
      <c r="WVJ40" s="1346"/>
      <c r="WVK40" s="1346"/>
      <c r="WVL40" s="1346"/>
      <c r="WVM40" s="1346"/>
      <c r="WVN40" s="1346"/>
      <c r="WVO40" s="1346"/>
      <c r="WVP40" s="1346"/>
      <c r="WVQ40" s="1346"/>
      <c r="WVR40" s="1346"/>
      <c r="WVS40" s="1346"/>
      <c r="WVT40" s="1346"/>
    </row>
    <row r="41" spans="1:16140" s="1324" customFormat="1" ht="24.75" customHeight="1" x14ac:dyDescent="0.25">
      <c r="A41" s="1286">
        <v>36</v>
      </c>
      <c r="B41" s="1354" t="s">
        <v>2543</v>
      </c>
      <c r="C41" s="1355" t="s">
        <v>2544</v>
      </c>
      <c r="D41" s="1356" t="s">
        <v>1729</v>
      </c>
      <c r="E41" s="1357">
        <v>0</v>
      </c>
      <c r="F41" s="1358" t="s">
        <v>908</v>
      </c>
      <c r="G41" s="1359" t="s">
        <v>155</v>
      </c>
      <c r="H41" s="1360" t="s">
        <v>33</v>
      </c>
      <c r="I41" s="1361" t="s">
        <v>2545</v>
      </c>
      <c r="J41" s="1362" t="s">
        <v>2546</v>
      </c>
      <c r="K41" s="1363" t="s">
        <v>2547</v>
      </c>
      <c r="L41" s="1364" t="s">
        <v>1062</v>
      </c>
      <c r="M41" s="1365">
        <v>7</v>
      </c>
      <c r="N41" s="1360"/>
      <c r="O41" s="1360" t="s">
        <v>1028</v>
      </c>
      <c r="P41" s="1365"/>
      <c r="Q41" s="1360" t="s">
        <v>1080</v>
      </c>
      <c r="S41" s="1366"/>
      <c r="T41" s="1366"/>
      <c r="U41" s="1366"/>
      <c r="V41" s="1366"/>
      <c r="W41" s="1366"/>
      <c r="X41" s="1366"/>
      <c r="Y41" s="1367"/>
      <c r="Z41" s="1367"/>
      <c r="AA41" s="1367"/>
      <c r="AB41" s="1367"/>
      <c r="AC41" s="1367"/>
      <c r="AD41" s="1367"/>
      <c r="AE41" s="1367"/>
      <c r="AF41" s="1367"/>
      <c r="AG41" s="1367"/>
      <c r="AH41" s="1367"/>
      <c r="AI41" s="1367"/>
      <c r="AJ41" s="1367"/>
      <c r="AK41" s="1367"/>
      <c r="AL41" s="1367"/>
      <c r="AM41" s="1367"/>
      <c r="AN41" s="1367"/>
      <c r="AO41" s="1367"/>
      <c r="AP41" s="1367"/>
      <c r="AQ41" s="1368"/>
    </row>
    <row r="42" spans="1:16140" s="1309" customFormat="1" ht="24.75" customHeight="1" x14ac:dyDescent="0.25">
      <c r="A42" s="1286">
        <v>37</v>
      </c>
      <c r="B42" s="1345" t="s">
        <v>2548</v>
      </c>
      <c r="C42" s="1302" t="s">
        <v>2549</v>
      </c>
      <c r="D42" s="1303" t="s">
        <v>550</v>
      </c>
      <c r="E42" s="1290">
        <v>1</v>
      </c>
      <c r="F42" s="1173" t="s">
        <v>1939</v>
      </c>
      <c r="G42" s="1291">
        <v>2006</v>
      </c>
      <c r="H42" s="1184" t="s">
        <v>33</v>
      </c>
      <c r="I42" s="1304" t="s">
        <v>2550</v>
      </c>
      <c r="J42" s="1292" t="s">
        <v>2551</v>
      </c>
      <c r="K42" s="1306" t="s">
        <v>2552</v>
      </c>
      <c r="L42" s="1294" t="s">
        <v>1045</v>
      </c>
      <c r="M42" s="1295">
        <v>7</v>
      </c>
      <c r="N42" s="1184"/>
      <c r="O42" s="1184"/>
      <c r="P42" s="1295" t="s">
        <v>1036</v>
      </c>
      <c r="Q42" s="1184" t="s">
        <v>36</v>
      </c>
      <c r="T42" s="1308"/>
      <c r="U42" s="1308"/>
      <c r="V42" s="1308"/>
      <c r="W42" s="1308"/>
      <c r="X42" s="1308"/>
      <c r="Y42" s="1308"/>
      <c r="Z42" s="1308"/>
      <c r="AA42" s="1308"/>
      <c r="AB42" s="1308"/>
      <c r="AC42" s="1308"/>
      <c r="AD42" s="1308"/>
      <c r="AE42" s="1308"/>
      <c r="AF42" s="1308"/>
      <c r="AG42" s="1308"/>
      <c r="AH42" s="1308"/>
      <c r="AI42" s="1308"/>
      <c r="AJ42" s="1308"/>
      <c r="AK42" s="1308"/>
      <c r="AL42" s="1308"/>
      <c r="AM42" s="1308"/>
      <c r="AN42" s="1308"/>
      <c r="AO42" s="1308"/>
      <c r="AP42" s="1308"/>
      <c r="AQ42" s="1308"/>
    </row>
    <row r="43" spans="1:16140" s="1324" customFormat="1" ht="24.75" customHeight="1" x14ac:dyDescent="0.25">
      <c r="A43" s="1286">
        <v>38</v>
      </c>
      <c r="B43" s="1354" t="s">
        <v>2553</v>
      </c>
      <c r="C43" s="1355" t="s">
        <v>2554</v>
      </c>
      <c r="D43" s="1356" t="s">
        <v>550</v>
      </c>
      <c r="E43" s="1357">
        <v>1</v>
      </c>
      <c r="F43" s="1358" t="s">
        <v>694</v>
      </c>
      <c r="G43" s="1359" t="s">
        <v>155</v>
      </c>
      <c r="H43" s="1360" t="s">
        <v>33</v>
      </c>
      <c r="I43" s="1361" t="s">
        <v>2555</v>
      </c>
      <c r="J43" s="1362" t="s">
        <v>2556</v>
      </c>
      <c r="K43" s="1363" t="s">
        <v>2557</v>
      </c>
      <c r="L43" s="1364" t="s">
        <v>1062</v>
      </c>
      <c r="M43" s="1365">
        <v>7</v>
      </c>
      <c r="N43" s="1360" t="s">
        <v>1028</v>
      </c>
      <c r="O43" s="1360"/>
      <c r="P43" s="1365"/>
      <c r="Q43" s="1360"/>
      <c r="S43" s="1366"/>
      <c r="T43" s="1366"/>
      <c r="U43" s="1366"/>
      <c r="V43" s="1366"/>
      <c r="W43" s="1366"/>
      <c r="X43" s="1366"/>
      <c r="Y43" s="1367"/>
      <c r="Z43" s="1367"/>
      <c r="AA43" s="1367"/>
      <c r="AB43" s="1367"/>
      <c r="AC43" s="1367"/>
      <c r="AD43" s="1367"/>
      <c r="AE43" s="1367"/>
      <c r="AF43" s="1367"/>
      <c r="AG43" s="1367"/>
      <c r="AH43" s="1367"/>
      <c r="AI43" s="1367"/>
      <c r="AJ43" s="1367"/>
      <c r="AK43" s="1367"/>
      <c r="AL43" s="1367"/>
      <c r="AM43" s="1367"/>
      <c r="AN43" s="1367"/>
      <c r="AO43" s="1367"/>
      <c r="AP43" s="1367"/>
      <c r="AQ43" s="1368"/>
    </row>
    <row r="44" spans="1:16140" s="1324" customFormat="1" ht="24.75" customHeight="1" x14ac:dyDescent="0.25">
      <c r="A44" s="1286">
        <v>39</v>
      </c>
      <c r="B44" s="1352" t="s">
        <v>5448</v>
      </c>
      <c r="C44" s="1302" t="s">
        <v>5201</v>
      </c>
      <c r="D44" s="1303" t="s">
        <v>550</v>
      </c>
      <c r="E44" s="1290">
        <v>1</v>
      </c>
      <c r="F44" s="1173" t="s">
        <v>2141</v>
      </c>
      <c r="G44" s="1291">
        <v>2006</v>
      </c>
      <c r="H44" s="1294" t="s">
        <v>33</v>
      </c>
      <c r="I44" s="1304" t="s">
        <v>5443</v>
      </c>
      <c r="J44" s="1292" t="s">
        <v>5444</v>
      </c>
      <c r="K44" s="1369" t="s">
        <v>5445</v>
      </c>
      <c r="L44" s="1184" t="s">
        <v>3405</v>
      </c>
      <c r="M44" s="1295">
        <v>7</v>
      </c>
      <c r="N44" s="1184" t="s">
        <v>1036</v>
      </c>
      <c r="O44" s="1184"/>
      <c r="P44" s="1370"/>
      <c r="Q44" s="1360"/>
      <c r="T44" s="1326"/>
      <c r="U44" s="1326"/>
      <c r="V44" s="1326"/>
      <c r="W44" s="1326"/>
      <c r="X44" s="1326"/>
      <c r="Y44" s="1326"/>
      <c r="Z44" s="1326"/>
      <c r="AA44" s="1326"/>
      <c r="AB44" s="1326"/>
      <c r="AC44" s="1326"/>
      <c r="AD44" s="1326"/>
      <c r="AE44" s="1326"/>
      <c r="AF44" s="1326"/>
      <c r="AG44" s="1326"/>
      <c r="AH44" s="1326"/>
      <c r="AI44" s="1326"/>
      <c r="AJ44" s="1326"/>
      <c r="AK44" s="1326"/>
      <c r="AL44" s="1326"/>
      <c r="AM44" s="1326"/>
      <c r="AN44" s="1326"/>
      <c r="AO44" s="1326"/>
      <c r="AP44" s="1326"/>
      <c r="AQ44" s="1326"/>
    </row>
    <row r="45" spans="1:16140" s="1324" customFormat="1" ht="24.75" customHeight="1" x14ac:dyDescent="0.25">
      <c r="A45" s="1371"/>
      <c r="B45" s="1354"/>
      <c r="C45" s="1372"/>
      <c r="D45" s="1356"/>
      <c r="E45" s="1357"/>
      <c r="F45" s="1358"/>
      <c r="G45" s="1359"/>
      <c r="H45" s="1360"/>
      <c r="I45" s="1373"/>
      <c r="J45" s="1374"/>
      <c r="K45" s="1375"/>
      <c r="L45" s="1364"/>
      <c r="M45" s="1365"/>
      <c r="N45" s="1360"/>
      <c r="O45" s="1360"/>
      <c r="P45" s="1365"/>
      <c r="Q45" s="1360"/>
      <c r="T45" s="1326"/>
      <c r="U45" s="1326"/>
      <c r="V45" s="1326"/>
      <c r="W45" s="1326"/>
      <c r="X45" s="1326"/>
      <c r="Y45" s="1326"/>
      <c r="Z45" s="1326"/>
      <c r="AA45" s="1326"/>
      <c r="AB45" s="1326"/>
      <c r="AC45" s="1326"/>
      <c r="AD45" s="1326"/>
      <c r="AE45" s="1326"/>
      <c r="AF45" s="1326"/>
      <c r="AG45" s="1326"/>
      <c r="AH45" s="1326"/>
      <c r="AI45" s="1326"/>
      <c r="AJ45" s="1326"/>
      <c r="AK45" s="1326"/>
      <c r="AL45" s="1326"/>
      <c r="AM45" s="1326"/>
      <c r="AN45" s="1326"/>
      <c r="AO45" s="1326"/>
      <c r="AP45" s="1326"/>
      <c r="AQ45" s="1326"/>
    </row>
    <row r="46" spans="1:16140" s="1324" customFormat="1" ht="24.75" customHeight="1" x14ac:dyDescent="0.25">
      <c r="A46" s="1310"/>
      <c r="B46" s="1376"/>
      <c r="C46" s="1377"/>
      <c r="D46" s="1313"/>
      <c r="E46" s="1314"/>
      <c r="F46" s="1315"/>
      <c r="G46" s="1316"/>
      <c r="H46" s="1323"/>
      <c r="I46" s="1378"/>
      <c r="J46" s="1379"/>
      <c r="K46" s="1380"/>
      <c r="L46" s="1321"/>
      <c r="M46" s="1322"/>
      <c r="N46" s="1323"/>
      <c r="O46" s="1323"/>
      <c r="P46" s="1322"/>
      <c r="Q46" s="1323"/>
      <c r="S46" s="1366"/>
      <c r="T46" s="1366"/>
      <c r="U46" s="1366"/>
      <c r="V46" s="1366"/>
      <c r="W46" s="1366"/>
      <c r="X46" s="1366"/>
      <c r="Y46" s="1367"/>
      <c r="Z46" s="1367"/>
      <c r="AA46" s="1367"/>
      <c r="AB46" s="1367"/>
      <c r="AC46" s="1367"/>
      <c r="AD46" s="1367"/>
      <c r="AE46" s="1367"/>
      <c r="AF46" s="1367"/>
      <c r="AG46" s="1367"/>
      <c r="AH46" s="1367"/>
      <c r="AI46" s="1367"/>
      <c r="AJ46" s="1367"/>
      <c r="AK46" s="1367"/>
      <c r="AL46" s="1367"/>
      <c r="AM46" s="1367"/>
      <c r="AN46" s="1367"/>
      <c r="AO46" s="1367"/>
      <c r="AP46" s="1367"/>
      <c r="AQ46" s="1368"/>
    </row>
    <row r="47" spans="1:16140" ht="15" customHeight="1" x14ac:dyDescent="0.25">
      <c r="E47" s="1336">
        <f>SUM(E6:E46)</f>
        <v>18</v>
      </c>
    </row>
    <row r="48" spans="1:16140" s="1229" customFormat="1" ht="18.75" x14ac:dyDescent="0.3">
      <c r="A48" s="1224"/>
      <c r="B48" s="1225" t="s">
        <v>5027</v>
      </c>
      <c r="C48" s="1224"/>
      <c r="D48" s="1226"/>
      <c r="E48" s="1224"/>
      <c r="F48" s="1224"/>
      <c r="G48" s="1226"/>
      <c r="H48" s="1227"/>
      <c r="I48" s="1224"/>
      <c r="J48" s="1224" t="s">
        <v>5178</v>
      </c>
      <c r="K48" s="1224"/>
      <c r="L48" s="1225"/>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c r="AL48" s="1224"/>
      <c r="AM48" s="1224"/>
      <c r="AN48" s="1224"/>
      <c r="AO48" s="1224"/>
    </row>
    <row r="49" spans="1:41" s="1327" customFormat="1" ht="15.75" x14ac:dyDescent="0.25">
      <c r="A49" s="1330"/>
      <c r="B49" s="1284"/>
      <c r="C49" s="1330"/>
      <c r="D49" s="1331"/>
      <c r="E49" s="1330"/>
      <c r="F49" s="1330"/>
      <c r="G49" s="1331"/>
      <c r="H49" s="1329"/>
      <c r="I49" s="1330"/>
      <c r="J49" s="1330"/>
      <c r="K49" s="1330"/>
      <c r="L49" s="1284"/>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row>
    <row r="50" spans="1:41" s="1327" customFormat="1" ht="15.75" x14ac:dyDescent="0.25">
      <c r="A50" s="1330"/>
      <c r="B50" s="1284"/>
      <c r="C50" s="1330"/>
      <c r="D50" s="1331"/>
      <c r="E50" s="1330"/>
      <c r="F50" s="1330"/>
      <c r="G50" s="1331"/>
      <c r="H50" s="1329">
        <f>410+175+100</f>
        <v>685</v>
      </c>
      <c r="I50" s="1330"/>
      <c r="J50" s="1330"/>
      <c r="K50" s="1330"/>
      <c r="L50" s="1284"/>
      <c r="M50" s="1330"/>
      <c r="N50" s="1330"/>
      <c r="O50" s="1330"/>
      <c r="P50" s="1330"/>
      <c r="Q50" s="1330"/>
      <c r="R50" s="1330"/>
      <c r="S50" s="1330"/>
      <c r="T50" s="1330"/>
      <c r="U50" s="1330"/>
      <c r="V50" s="1330"/>
      <c r="W50" s="1330"/>
      <c r="X50" s="1330"/>
      <c r="Y50" s="1330"/>
      <c r="Z50" s="1330"/>
      <c r="AA50" s="1330"/>
      <c r="AB50" s="1330"/>
      <c r="AC50" s="1330"/>
      <c r="AD50" s="1330"/>
      <c r="AE50" s="1330"/>
      <c r="AF50" s="1330"/>
      <c r="AG50" s="1330"/>
      <c r="AH50" s="1330"/>
      <c r="AI50" s="1330"/>
      <c r="AJ50" s="1330"/>
      <c r="AK50" s="1330"/>
      <c r="AL50" s="1330"/>
      <c r="AM50" s="1330"/>
      <c r="AN50" s="1330"/>
      <c r="AO50" s="1330"/>
    </row>
    <row r="51" spans="1:41" s="1327" customFormat="1" ht="15.75" x14ac:dyDescent="0.25">
      <c r="A51" s="1330"/>
      <c r="B51" s="1284"/>
      <c r="C51" s="1330"/>
      <c r="D51" s="1331"/>
      <c r="E51" s="1330"/>
      <c r="F51" s="1330"/>
      <c r="G51" s="1331"/>
      <c r="H51" s="1329"/>
      <c r="I51" s="1330"/>
      <c r="J51" s="1330"/>
      <c r="K51" s="1330"/>
      <c r="L51" s="1284"/>
      <c r="M51" s="1330"/>
      <c r="N51" s="1330"/>
      <c r="O51" s="1330"/>
      <c r="P51" s="1330"/>
      <c r="Q51" s="1330"/>
      <c r="R51" s="1330"/>
      <c r="S51" s="1330"/>
      <c r="T51" s="1330"/>
      <c r="U51" s="1330"/>
      <c r="V51" s="1330"/>
      <c r="W51" s="1330"/>
      <c r="X51" s="1330"/>
      <c r="Y51" s="1330"/>
      <c r="Z51" s="1330"/>
      <c r="AA51" s="1330"/>
      <c r="AB51" s="1330"/>
      <c r="AC51" s="1330"/>
      <c r="AD51" s="1330"/>
      <c r="AE51" s="1330"/>
      <c r="AF51" s="1330"/>
      <c r="AG51" s="1330"/>
      <c r="AH51" s="1330"/>
      <c r="AI51" s="1330"/>
      <c r="AJ51" s="1330"/>
      <c r="AK51" s="1330"/>
      <c r="AL51" s="1330"/>
      <c r="AM51" s="1330"/>
      <c r="AN51" s="1330"/>
      <c r="AO51" s="1330"/>
    </row>
    <row r="52" spans="1:41" s="1332" customFormat="1" ht="28.5" customHeight="1" x14ac:dyDescent="0.3">
      <c r="B52" s="1335"/>
      <c r="D52" s="1333"/>
      <c r="G52" s="1333"/>
      <c r="H52" s="1334"/>
      <c r="L52" s="1335"/>
    </row>
  </sheetData>
  <autoFilter ref="A5:WVT44"/>
  <sortState ref="A6:WVT45">
    <sortCondition ref="D6:D45"/>
  </sortState>
  <mergeCells count="2">
    <mergeCell ref="A2:K2"/>
    <mergeCell ref="A3:K3"/>
  </mergeCells>
  <pageMargins left="0.34" right="0.16" top="0.23" bottom="0.16" header="0.31496062992125984" footer="0.31496062992125984"/>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X55"/>
  <sheetViews>
    <sheetView workbookViewId="0">
      <pane xSplit="4" ySplit="8" topLeftCell="R45" activePane="bottomRight" state="frozen"/>
      <selection pane="topRight" activeCell="D1" sqref="D1"/>
      <selection pane="bottomLeft" activeCell="A9" sqref="A9"/>
      <selection pane="bottomRight" activeCell="A26" sqref="A26:XFD26"/>
    </sheetView>
  </sheetViews>
  <sheetFormatPr defaultColWidth="9.140625" defaultRowHeight="15" x14ac:dyDescent="0.25"/>
  <cols>
    <col min="1" max="1" width="7" style="1753" customWidth="1"/>
    <col min="2" max="2" width="7.5703125" style="1558" customWidth="1"/>
    <col min="3" max="3" width="9.85546875" style="1563" customWidth="1"/>
    <col min="4" max="4" width="9.140625" style="1678"/>
    <col min="5" max="5" width="7" style="1558" customWidth="1"/>
    <col min="6" max="6" width="21" style="1558" customWidth="1"/>
    <col min="7" max="7" width="12.42578125" style="1558" customWidth="1"/>
    <col min="8" max="10" width="9.140625" style="1558"/>
    <col min="11" max="11" width="9.140625" style="1564"/>
    <col min="12" max="12" width="9.140625" style="1657"/>
    <col min="13" max="13" width="10.85546875" style="1558" customWidth="1"/>
    <col min="14" max="14" width="9.140625" style="1558"/>
    <col min="15" max="15" width="27.5703125" style="1558" bestFit="1" customWidth="1"/>
    <col min="16" max="16" width="29" style="1656" customWidth="1"/>
    <col min="17" max="17" width="16.7109375" style="1558" customWidth="1"/>
    <col min="18" max="18" width="26" style="1558" customWidth="1"/>
    <col min="19" max="19" width="19.7109375" style="1558" customWidth="1"/>
    <col min="20" max="20" width="25.85546875" style="1558" customWidth="1"/>
    <col min="21" max="21" width="10.5703125" style="1558" customWidth="1"/>
    <col min="22" max="25" width="9.140625" style="1558"/>
    <col min="26" max="26" width="12.7109375" style="1558" customWidth="1"/>
    <col min="27" max="16384" width="9.140625" style="1558"/>
  </cols>
  <sheetData>
    <row r="1" spans="1:50" ht="15.75" x14ac:dyDescent="0.25">
      <c r="B1" s="4" t="s">
        <v>0</v>
      </c>
      <c r="C1" s="1572"/>
      <c r="D1" s="702"/>
      <c r="E1" s="1573"/>
      <c r="F1" s="1571"/>
      <c r="G1" s="1571"/>
      <c r="H1" s="1574"/>
      <c r="I1" s="1574"/>
      <c r="J1" s="1574"/>
      <c r="K1" s="1574"/>
      <c r="L1" s="1574"/>
      <c r="M1" s="1574"/>
      <c r="N1" s="1574"/>
      <c r="O1" s="1573"/>
      <c r="P1" s="1645"/>
      <c r="Q1" s="1575"/>
      <c r="R1" s="1575"/>
      <c r="S1" s="1575"/>
      <c r="T1" s="1575"/>
      <c r="U1" s="1576"/>
      <c r="V1" s="1577"/>
      <c r="W1" s="1577"/>
      <c r="X1" s="1577"/>
      <c r="Y1" s="1577"/>
      <c r="Z1" s="1577"/>
      <c r="AA1" s="1578"/>
      <c r="AB1" s="1578"/>
      <c r="AC1" s="1578"/>
      <c r="AD1" s="1578"/>
      <c r="AE1" s="1578"/>
      <c r="AF1" s="1578"/>
      <c r="AG1" s="1578"/>
      <c r="AH1" s="1578"/>
      <c r="AI1" s="1578"/>
      <c r="AJ1" s="1578"/>
      <c r="AK1" s="1578"/>
      <c r="AL1" s="1578"/>
      <c r="AM1" s="1578"/>
      <c r="AN1" s="1578"/>
      <c r="AO1" s="1578"/>
      <c r="AP1" s="1578"/>
      <c r="AQ1" s="1578"/>
      <c r="AR1" s="1578"/>
      <c r="AS1" s="1578"/>
      <c r="AT1" s="1578"/>
      <c r="AU1" s="1578"/>
      <c r="AV1" s="1578"/>
      <c r="AW1" s="1578"/>
      <c r="AX1" s="1578"/>
    </row>
    <row r="2" spans="1:50" ht="15.75" x14ac:dyDescent="0.25">
      <c r="B2" s="10" t="s">
        <v>1</v>
      </c>
      <c r="C2" s="1580"/>
      <c r="D2" s="1676"/>
      <c r="E2" s="1581"/>
      <c r="F2" s="1579"/>
      <c r="G2" s="1579"/>
      <c r="H2" s="1582"/>
      <c r="I2" s="1582"/>
      <c r="J2" s="1582"/>
      <c r="K2" s="1582"/>
      <c r="L2" s="1582"/>
      <c r="M2" s="1582"/>
      <c r="N2" s="1582"/>
      <c r="O2" s="1581"/>
      <c r="P2" s="1646"/>
      <c r="Q2" s="1583"/>
      <c r="R2" s="1583"/>
      <c r="S2" s="1583"/>
      <c r="T2" s="1583"/>
      <c r="U2" s="1576"/>
      <c r="V2" s="1584"/>
      <c r="W2" s="1584"/>
      <c r="X2" s="1584"/>
      <c r="Y2" s="1584"/>
      <c r="Z2" s="1584"/>
      <c r="AA2" s="1578"/>
      <c r="AB2" s="1578"/>
      <c r="AC2" s="1578"/>
      <c r="AD2" s="1578"/>
      <c r="AE2" s="1578"/>
      <c r="AF2" s="1578"/>
      <c r="AG2" s="1578"/>
      <c r="AH2" s="1578"/>
      <c r="AI2" s="1578"/>
      <c r="AJ2" s="1578"/>
      <c r="AK2" s="1578"/>
      <c r="AL2" s="1578"/>
      <c r="AM2" s="1578"/>
      <c r="AN2" s="1578"/>
      <c r="AO2" s="1578"/>
      <c r="AP2" s="1578"/>
      <c r="AQ2" s="1578"/>
      <c r="AR2" s="1578"/>
      <c r="AS2" s="1578"/>
      <c r="AT2" s="1578"/>
      <c r="AU2" s="1578"/>
      <c r="AV2" s="1578"/>
      <c r="AW2" s="1578"/>
      <c r="AX2" s="1578"/>
    </row>
    <row r="3" spans="1:50" x14ac:dyDescent="0.25">
      <c r="B3" s="1585"/>
      <c r="C3" s="1586"/>
      <c r="D3" s="1585"/>
      <c r="E3" s="1585"/>
      <c r="F3" s="26"/>
      <c r="G3" s="26"/>
      <c r="H3" s="26"/>
      <c r="I3" s="26"/>
      <c r="J3" s="26"/>
      <c r="K3" s="222"/>
      <c r="L3" s="222"/>
      <c r="M3" s="222"/>
      <c r="N3" s="222"/>
      <c r="O3" s="26"/>
      <c r="P3" s="1647"/>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row>
    <row r="4" spans="1:50" ht="20.25" x14ac:dyDescent="0.3">
      <c r="B4" s="2723" t="s">
        <v>2</v>
      </c>
      <c r="C4" s="2723"/>
      <c r="D4" s="2723"/>
      <c r="E4" s="2723"/>
      <c r="F4" s="2723"/>
      <c r="G4" s="2723"/>
      <c r="H4" s="2723"/>
      <c r="I4" s="2723"/>
      <c r="J4" s="2723"/>
      <c r="K4" s="2723"/>
      <c r="L4" s="2723"/>
      <c r="M4" s="2723"/>
      <c r="N4" s="2723"/>
      <c r="O4" s="2723"/>
      <c r="P4" s="2723"/>
      <c r="Q4" s="1587"/>
      <c r="R4" s="1587"/>
      <c r="S4" s="1587"/>
      <c r="T4" s="1583"/>
      <c r="U4" s="1576"/>
      <c r="V4" s="1587"/>
      <c r="W4" s="1587"/>
      <c r="X4" s="1587"/>
      <c r="Y4" s="1587"/>
      <c r="Z4" s="1587"/>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row>
    <row r="5" spans="1:50" ht="20.25" x14ac:dyDescent="0.3">
      <c r="B5" s="2723" t="s">
        <v>5554</v>
      </c>
      <c r="C5" s="2723"/>
      <c r="D5" s="2723"/>
      <c r="E5" s="2723"/>
      <c r="F5" s="2723"/>
      <c r="G5" s="2723"/>
      <c r="H5" s="2723"/>
      <c r="I5" s="2723"/>
      <c r="J5" s="2723"/>
      <c r="K5" s="2723"/>
      <c r="L5" s="2723"/>
      <c r="M5" s="2723"/>
      <c r="N5" s="2723"/>
      <c r="O5" s="2723"/>
      <c r="P5" s="2723"/>
      <c r="Q5" s="1587"/>
      <c r="R5" s="1587"/>
      <c r="S5" s="1587"/>
      <c r="T5" s="1583"/>
      <c r="U5" s="1576"/>
      <c r="V5" s="1587"/>
      <c r="W5" s="1587"/>
      <c r="X5" s="1587"/>
      <c r="Y5" s="1587"/>
      <c r="Z5" s="1587"/>
      <c r="AA5" s="1578"/>
      <c r="AB5" s="1578"/>
      <c r="AC5" s="1578"/>
      <c r="AD5" s="1578"/>
      <c r="AE5" s="1578"/>
      <c r="AF5" s="1578"/>
      <c r="AG5" s="1578"/>
      <c r="AH5" s="1578"/>
      <c r="AI5" s="1578"/>
      <c r="AJ5" s="1578"/>
      <c r="AK5" s="1578"/>
      <c r="AL5" s="1578"/>
      <c r="AM5" s="1578"/>
      <c r="AN5" s="1578"/>
      <c r="AO5" s="1578"/>
      <c r="AP5" s="1578"/>
      <c r="AQ5" s="1578"/>
      <c r="AR5" s="1578"/>
      <c r="AS5" s="1578"/>
      <c r="AT5" s="1578"/>
      <c r="AU5" s="1578"/>
      <c r="AV5" s="1578"/>
      <c r="AW5" s="1578"/>
      <c r="AX5" s="1578"/>
    </row>
    <row r="6" spans="1:50" x14ac:dyDescent="0.25">
      <c r="B6" s="1588"/>
      <c r="C6" s="1589"/>
      <c r="D6" s="1588"/>
      <c r="E6" s="1588"/>
      <c r="F6" s="34"/>
      <c r="G6" s="34"/>
      <c r="H6" s="34"/>
      <c r="I6" s="34"/>
      <c r="J6" s="34"/>
      <c r="K6" s="223"/>
      <c r="L6" s="223"/>
      <c r="M6" s="223"/>
      <c r="N6" s="223"/>
      <c r="O6" s="34"/>
      <c r="P6" s="1648"/>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row>
    <row r="7" spans="1:50" s="1794" customFormat="1" ht="63" customHeight="1" x14ac:dyDescent="0.25">
      <c r="B7" s="1649" t="s">
        <v>4</v>
      </c>
      <c r="C7" s="1755" t="s">
        <v>5</v>
      </c>
      <c r="D7" s="1790" t="s">
        <v>6336</v>
      </c>
      <c r="E7" s="1649" t="s">
        <v>7</v>
      </c>
      <c r="F7" s="1791" t="s">
        <v>8</v>
      </c>
      <c r="G7" s="1792" t="s">
        <v>9</v>
      </c>
      <c r="H7" s="1649" t="s">
        <v>10</v>
      </c>
      <c r="I7" s="2725" t="s">
        <v>11</v>
      </c>
      <c r="J7" s="2726"/>
      <c r="K7" s="1649" t="s">
        <v>5555</v>
      </c>
      <c r="L7" s="1649" t="s">
        <v>5781</v>
      </c>
      <c r="M7" s="1649" t="s">
        <v>12</v>
      </c>
      <c r="N7" s="1649" t="s">
        <v>13</v>
      </c>
      <c r="O7" s="1649" t="s">
        <v>14</v>
      </c>
      <c r="P7" s="1649" t="s">
        <v>3824</v>
      </c>
      <c r="Q7" s="1791" t="s">
        <v>3822</v>
      </c>
      <c r="R7" s="1649" t="s">
        <v>3825</v>
      </c>
      <c r="S7" s="1791" t="s">
        <v>3822</v>
      </c>
      <c r="T7" s="1791" t="s">
        <v>16</v>
      </c>
      <c r="U7" s="1792"/>
      <c r="V7" s="1649"/>
      <c r="W7" s="1649" t="s">
        <v>17</v>
      </c>
      <c r="X7" s="1649"/>
      <c r="Y7" s="1649"/>
      <c r="Z7" s="1649"/>
      <c r="AA7" s="2724" t="s">
        <v>5585</v>
      </c>
      <c r="AB7" s="1793"/>
      <c r="AC7" s="1793"/>
      <c r="AD7" s="1793"/>
      <c r="AE7" s="1793"/>
      <c r="AF7" s="1793"/>
      <c r="AG7" s="1793"/>
      <c r="AH7" s="1793"/>
      <c r="AI7" s="1793"/>
      <c r="AJ7" s="1793"/>
      <c r="AK7" s="1793"/>
      <c r="AL7" s="1793"/>
      <c r="AM7" s="1793"/>
      <c r="AN7" s="1793"/>
      <c r="AO7" s="1793"/>
      <c r="AP7" s="1793"/>
      <c r="AQ7" s="1793"/>
      <c r="AR7" s="1793"/>
      <c r="AS7" s="1793"/>
      <c r="AT7" s="1793"/>
      <c r="AU7" s="1793"/>
      <c r="AV7" s="1793"/>
      <c r="AW7" s="1793"/>
      <c r="AX7" s="1793"/>
    </row>
    <row r="8" spans="1:50" s="1570" customFormat="1" ht="47.25" x14ac:dyDescent="0.25">
      <c r="B8" s="1566"/>
      <c r="C8" s="1567"/>
      <c r="D8" s="1677"/>
      <c r="E8" s="1566"/>
      <c r="F8" s="1765"/>
      <c r="G8" s="1766"/>
      <c r="H8" s="1566"/>
      <c r="I8" s="1763" t="s">
        <v>18</v>
      </c>
      <c r="J8" s="1767" t="s">
        <v>19</v>
      </c>
      <c r="K8" s="1566"/>
      <c r="L8" s="1566"/>
      <c r="M8" s="1568"/>
      <c r="N8" s="1568"/>
      <c r="O8" s="1566"/>
      <c r="P8" s="1650"/>
      <c r="Q8" s="1765"/>
      <c r="R8" s="1566"/>
      <c r="S8" s="1765"/>
      <c r="T8" s="1763" t="s">
        <v>20</v>
      </c>
      <c r="U8" s="1764" t="s">
        <v>21</v>
      </c>
      <c r="V8" s="1566" t="s">
        <v>22</v>
      </c>
      <c r="W8" s="1569" t="s">
        <v>23</v>
      </c>
      <c r="X8" s="1566" t="s">
        <v>24</v>
      </c>
      <c r="Y8" s="1569" t="s">
        <v>25</v>
      </c>
      <c r="Z8" s="1569" t="s">
        <v>26</v>
      </c>
      <c r="AA8" s="2724"/>
      <c r="AB8" s="1045"/>
      <c r="AC8" s="1045"/>
      <c r="AD8" s="1045"/>
      <c r="AE8" s="1045"/>
      <c r="AF8" s="1045"/>
      <c r="AG8" s="1045"/>
      <c r="AH8" s="1045"/>
      <c r="AI8" s="1045"/>
      <c r="AJ8" s="1045"/>
      <c r="AK8" s="1045"/>
      <c r="AL8" s="1045"/>
      <c r="AM8" s="1045"/>
      <c r="AN8" s="1045"/>
      <c r="AO8" s="1045"/>
      <c r="AP8" s="1045"/>
      <c r="AQ8" s="1045"/>
      <c r="AR8" s="1045"/>
      <c r="AS8" s="1045"/>
      <c r="AT8" s="1045"/>
      <c r="AU8" s="1045"/>
      <c r="AV8" s="1045"/>
      <c r="AW8" s="1045"/>
      <c r="AX8" s="1045"/>
    </row>
    <row r="9" spans="1:50" s="1560" customFormat="1" ht="18" customHeight="1" x14ac:dyDescent="0.25">
      <c r="A9" s="1795">
        <v>1</v>
      </c>
      <c r="B9" s="1604">
        <v>80</v>
      </c>
      <c r="C9" s="1617" t="s">
        <v>4846</v>
      </c>
      <c r="D9" s="1592">
        <v>83</v>
      </c>
      <c r="E9" s="1605"/>
      <c r="F9" s="1613" t="s">
        <v>2827</v>
      </c>
      <c r="G9" s="1614" t="s">
        <v>295</v>
      </c>
      <c r="H9" s="666">
        <v>0</v>
      </c>
      <c r="I9" s="1608" t="s">
        <v>3447</v>
      </c>
      <c r="J9" s="670">
        <v>2010</v>
      </c>
      <c r="K9" s="666">
        <v>0</v>
      </c>
      <c r="L9" s="1562">
        <v>1</v>
      </c>
      <c r="M9" s="666" t="s">
        <v>4378</v>
      </c>
      <c r="N9" s="1514" t="s">
        <v>4364</v>
      </c>
      <c r="O9" s="1609" t="s">
        <v>6237</v>
      </c>
      <c r="P9" s="1653" t="s">
        <v>5419</v>
      </c>
      <c r="Q9" s="1615" t="s">
        <v>3883</v>
      </c>
      <c r="R9" s="1615" t="s">
        <v>6238</v>
      </c>
      <c r="S9" s="1615" t="s">
        <v>3827</v>
      </c>
      <c r="T9" s="1611" t="s">
        <v>6239</v>
      </c>
      <c r="U9" s="1031" t="s">
        <v>6099</v>
      </c>
      <c r="V9" s="1612">
        <v>7</v>
      </c>
      <c r="W9" s="666" t="s">
        <v>1028</v>
      </c>
      <c r="X9" s="666"/>
      <c r="Y9" s="666"/>
      <c r="Z9" s="666"/>
      <c r="AA9" s="1643"/>
      <c r="AB9" s="705"/>
      <c r="AC9" s="705"/>
      <c r="AD9" s="705"/>
      <c r="AE9" s="705"/>
      <c r="AF9" s="705"/>
      <c r="AG9" s="705"/>
      <c r="AH9" s="705"/>
      <c r="AI9" s="705"/>
      <c r="AJ9" s="705"/>
      <c r="AK9" s="705"/>
      <c r="AL9" s="705"/>
      <c r="AM9" s="705"/>
      <c r="AN9" s="705"/>
      <c r="AO9" s="705"/>
      <c r="AP9" s="705"/>
      <c r="AQ9" s="705"/>
      <c r="AR9" s="705"/>
      <c r="AS9" s="705"/>
      <c r="AT9" s="705"/>
      <c r="AU9" s="705"/>
      <c r="AV9" s="705"/>
      <c r="AW9" s="705"/>
      <c r="AX9" s="705"/>
    </row>
    <row r="10" spans="1:50" s="710" customFormat="1" ht="18" customHeight="1" x14ac:dyDescent="0.25">
      <c r="A10" s="1796">
        <f>A9+1</f>
        <v>2</v>
      </c>
      <c r="B10" s="1604">
        <v>81</v>
      </c>
      <c r="C10" s="1617" t="s">
        <v>4846</v>
      </c>
      <c r="D10" s="1592">
        <v>84</v>
      </c>
      <c r="E10" s="1605"/>
      <c r="F10" s="1613" t="s">
        <v>6240</v>
      </c>
      <c r="G10" s="1614" t="s">
        <v>6241</v>
      </c>
      <c r="H10" s="666">
        <v>0</v>
      </c>
      <c r="I10" s="1608" t="s">
        <v>1077</v>
      </c>
      <c r="J10" s="670">
        <v>2010</v>
      </c>
      <c r="K10" s="666">
        <v>0</v>
      </c>
      <c r="L10" s="1562">
        <v>1</v>
      </c>
      <c r="M10" s="666" t="s">
        <v>4378</v>
      </c>
      <c r="N10" s="1514" t="s">
        <v>4364</v>
      </c>
      <c r="O10" s="1609" t="s">
        <v>6242</v>
      </c>
      <c r="P10" s="1653" t="s">
        <v>2282</v>
      </c>
      <c r="Q10" s="1615" t="s">
        <v>3846</v>
      </c>
      <c r="R10" s="1615" t="s">
        <v>6243</v>
      </c>
      <c r="S10" s="1615" t="s">
        <v>3846</v>
      </c>
      <c r="T10" s="1611" t="s">
        <v>6244</v>
      </c>
      <c r="U10" s="1031" t="s">
        <v>6099</v>
      </c>
      <c r="V10" s="1612">
        <v>7</v>
      </c>
      <c r="W10" s="666"/>
      <c r="X10" s="666" t="s">
        <v>1028</v>
      </c>
      <c r="Y10" s="666"/>
      <c r="Z10" s="666" t="s">
        <v>6245</v>
      </c>
      <c r="AA10" s="1643"/>
      <c r="AB10" s="705"/>
      <c r="AC10" s="705"/>
      <c r="AD10" s="705"/>
      <c r="AE10" s="705"/>
      <c r="AF10" s="705"/>
      <c r="AG10" s="705"/>
      <c r="AH10" s="705"/>
      <c r="AI10" s="705"/>
      <c r="AJ10" s="705"/>
      <c r="AK10" s="705"/>
      <c r="AL10" s="705"/>
      <c r="AM10" s="705"/>
      <c r="AN10" s="705"/>
      <c r="AO10" s="705"/>
      <c r="AP10" s="705"/>
      <c r="AQ10" s="705"/>
      <c r="AR10" s="705"/>
      <c r="AS10" s="705"/>
      <c r="AT10" s="705"/>
      <c r="AU10" s="705"/>
      <c r="AV10" s="705"/>
      <c r="AW10" s="705"/>
      <c r="AX10" s="705"/>
    </row>
    <row r="11" spans="1:50" s="1560" customFormat="1" ht="18" customHeight="1" x14ac:dyDescent="0.25">
      <c r="A11" s="1796">
        <f t="shared" ref="A11:A53" si="0">A10+1</f>
        <v>3</v>
      </c>
      <c r="B11" s="1604">
        <v>84</v>
      </c>
      <c r="C11" s="1617" t="s">
        <v>4846</v>
      </c>
      <c r="D11" s="1592">
        <v>87</v>
      </c>
      <c r="E11" s="1605"/>
      <c r="F11" s="1613" t="s">
        <v>2799</v>
      </c>
      <c r="G11" s="1614" t="s">
        <v>373</v>
      </c>
      <c r="H11" s="666">
        <v>0</v>
      </c>
      <c r="I11" s="1608" t="s">
        <v>1193</v>
      </c>
      <c r="J11" s="670">
        <v>2010</v>
      </c>
      <c r="K11" s="666">
        <v>0</v>
      </c>
      <c r="L11" s="1562">
        <v>1</v>
      </c>
      <c r="M11" s="666" t="s">
        <v>3880</v>
      </c>
      <c r="N11" s="1514" t="s">
        <v>4364</v>
      </c>
      <c r="O11" s="1609" t="s">
        <v>6254</v>
      </c>
      <c r="P11" s="1653" t="s">
        <v>6255</v>
      </c>
      <c r="Q11" s="1615" t="s">
        <v>3827</v>
      </c>
      <c r="R11" s="1615" t="s">
        <v>6256</v>
      </c>
      <c r="S11" s="1615" t="s">
        <v>3827</v>
      </c>
      <c r="T11" s="1611" t="s">
        <v>6257</v>
      </c>
      <c r="U11" s="1031" t="s">
        <v>6099</v>
      </c>
      <c r="V11" s="1612">
        <v>7</v>
      </c>
      <c r="W11" s="666"/>
      <c r="X11" s="666" t="s">
        <v>1028</v>
      </c>
      <c r="Y11" s="666"/>
      <c r="Z11" s="666" t="s">
        <v>3880</v>
      </c>
      <c r="AA11" s="1643"/>
      <c r="AB11" s="705"/>
      <c r="AC11" s="705"/>
      <c r="AD11" s="705"/>
      <c r="AE11" s="705"/>
      <c r="AF11" s="705"/>
      <c r="AG11" s="705"/>
      <c r="AH11" s="705"/>
      <c r="AI11" s="705"/>
      <c r="AJ11" s="705"/>
      <c r="AK11" s="705"/>
      <c r="AL11" s="705"/>
      <c r="AM11" s="705"/>
      <c r="AN11" s="705"/>
      <c r="AO11" s="705"/>
      <c r="AP11" s="705"/>
      <c r="AQ11" s="705"/>
      <c r="AR11" s="705"/>
      <c r="AS11" s="705"/>
      <c r="AT11" s="705"/>
      <c r="AU11" s="705"/>
      <c r="AV11" s="705"/>
      <c r="AW11" s="705"/>
      <c r="AX11" s="705"/>
    </row>
    <row r="12" spans="1:50" s="1560" customFormat="1" ht="18" customHeight="1" x14ac:dyDescent="0.25">
      <c r="A12" s="1796">
        <f t="shared" si="0"/>
        <v>4</v>
      </c>
      <c r="B12" s="1604">
        <v>85</v>
      </c>
      <c r="C12" s="1686" t="s">
        <v>6215</v>
      </c>
      <c r="D12" s="1592">
        <v>88</v>
      </c>
      <c r="E12" s="1605"/>
      <c r="F12" s="1613" t="s">
        <v>6258</v>
      </c>
      <c r="G12" s="1614" t="s">
        <v>274</v>
      </c>
      <c r="H12" s="666">
        <v>0</v>
      </c>
      <c r="I12" s="1608" t="s">
        <v>1976</v>
      </c>
      <c r="J12" s="670">
        <v>2010</v>
      </c>
      <c r="K12" s="666">
        <v>0</v>
      </c>
      <c r="L12" s="1562"/>
      <c r="M12" s="666" t="s">
        <v>713</v>
      </c>
      <c r="N12" s="1514" t="s">
        <v>4364</v>
      </c>
      <c r="O12" s="1609" t="s">
        <v>6259</v>
      </c>
      <c r="P12" s="1653" t="s">
        <v>6260</v>
      </c>
      <c r="Q12" s="1615" t="s">
        <v>4100</v>
      </c>
      <c r="R12" s="1615" t="s">
        <v>6261</v>
      </c>
      <c r="S12" s="1615" t="s">
        <v>3827</v>
      </c>
      <c r="T12" s="1611" t="s">
        <v>6262</v>
      </c>
      <c r="U12" s="1031" t="s">
        <v>6099</v>
      </c>
      <c r="V12" s="1612">
        <v>7</v>
      </c>
      <c r="W12" s="666" t="s">
        <v>1028</v>
      </c>
      <c r="X12" s="666"/>
      <c r="Y12" s="666"/>
      <c r="Z12" s="666"/>
      <c r="AA12" s="1643"/>
      <c r="AB12" s="705"/>
      <c r="AC12" s="705"/>
      <c r="AD12" s="705"/>
      <c r="AE12" s="705"/>
      <c r="AF12" s="705"/>
      <c r="AG12" s="705"/>
      <c r="AH12" s="705"/>
      <c r="AI12" s="705"/>
      <c r="AJ12" s="705"/>
      <c r="AK12" s="705"/>
      <c r="AL12" s="705"/>
      <c r="AM12" s="705"/>
      <c r="AN12" s="705"/>
      <c r="AO12" s="705"/>
      <c r="AP12" s="705"/>
      <c r="AQ12" s="705"/>
      <c r="AR12" s="705"/>
      <c r="AS12" s="705"/>
      <c r="AT12" s="705"/>
      <c r="AU12" s="705"/>
      <c r="AV12" s="705"/>
      <c r="AW12" s="705"/>
      <c r="AX12" s="705"/>
    </row>
    <row r="13" spans="1:50" s="1560" customFormat="1" ht="18" customHeight="1" x14ac:dyDescent="0.25">
      <c r="A13" s="1796">
        <f t="shared" si="0"/>
        <v>5</v>
      </c>
      <c r="B13" s="1604">
        <v>87</v>
      </c>
      <c r="C13" s="1617" t="s">
        <v>4846</v>
      </c>
      <c r="D13" s="1592">
        <v>90</v>
      </c>
      <c r="E13" s="1605"/>
      <c r="F13" s="1613" t="s">
        <v>6268</v>
      </c>
      <c r="G13" s="1614" t="s">
        <v>4190</v>
      </c>
      <c r="H13" s="666">
        <v>0</v>
      </c>
      <c r="I13" s="1608" t="s">
        <v>1295</v>
      </c>
      <c r="J13" s="670">
        <v>2010</v>
      </c>
      <c r="K13" s="666">
        <v>0</v>
      </c>
      <c r="L13" s="1562">
        <v>1</v>
      </c>
      <c r="M13" s="666" t="s">
        <v>4378</v>
      </c>
      <c r="N13" s="1514" t="s">
        <v>4364</v>
      </c>
      <c r="O13" s="1609" t="s">
        <v>6269</v>
      </c>
      <c r="P13" s="1653" t="s">
        <v>6270</v>
      </c>
      <c r="Q13" s="1615" t="s">
        <v>4036</v>
      </c>
      <c r="R13" s="1615" t="s">
        <v>6271</v>
      </c>
      <c r="S13" s="1615" t="s">
        <v>3827</v>
      </c>
      <c r="T13" s="1611" t="s">
        <v>6272</v>
      </c>
      <c r="U13" s="1031" t="s">
        <v>6099</v>
      </c>
      <c r="V13" s="1612">
        <v>7</v>
      </c>
      <c r="W13" s="666" t="s">
        <v>1028</v>
      </c>
      <c r="X13" s="666"/>
      <c r="Y13" s="666"/>
      <c r="Z13" s="666"/>
      <c r="AA13" s="1643"/>
      <c r="AB13" s="705"/>
      <c r="AC13" s="705"/>
      <c r="AD13" s="705"/>
      <c r="AE13" s="705"/>
      <c r="AF13" s="705"/>
      <c r="AG13" s="705"/>
      <c r="AH13" s="705"/>
      <c r="AI13" s="705"/>
      <c r="AJ13" s="705"/>
      <c r="AK13" s="705"/>
      <c r="AL13" s="705"/>
      <c r="AM13" s="705"/>
      <c r="AN13" s="705"/>
      <c r="AO13" s="705"/>
      <c r="AP13" s="705"/>
      <c r="AQ13" s="705"/>
      <c r="AR13" s="705"/>
      <c r="AS13" s="705"/>
      <c r="AT13" s="705"/>
      <c r="AU13" s="705"/>
      <c r="AV13" s="705"/>
      <c r="AW13" s="705"/>
      <c r="AX13" s="705"/>
    </row>
    <row r="14" spans="1:50" s="1560" customFormat="1" ht="18" customHeight="1" x14ac:dyDescent="0.25">
      <c r="A14" s="1796">
        <f t="shared" si="0"/>
        <v>6</v>
      </c>
      <c r="B14" s="1604">
        <v>92</v>
      </c>
      <c r="C14" s="1617" t="s">
        <v>4846</v>
      </c>
      <c r="D14" s="1592">
        <v>95</v>
      </c>
      <c r="E14" s="1605"/>
      <c r="F14" s="1606" t="s">
        <v>6290</v>
      </c>
      <c r="G14" s="1607" t="s">
        <v>459</v>
      </c>
      <c r="H14" s="666">
        <v>0</v>
      </c>
      <c r="I14" s="1616" t="s">
        <v>1825</v>
      </c>
      <c r="J14" s="670">
        <v>2010</v>
      </c>
      <c r="K14" s="666">
        <v>0</v>
      </c>
      <c r="L14" s="1024">
        <v>1</v>
      </c>
      <c r="M14" s="666" t="s">
        <v>4378</v>
      </c>
      <c r="N14" s="1514" t="s">
        <v>4364</v>
      </c>
      <c r="O14" s="1609" t="s">
        <v>6291</v>
      </c>
      <c r="P14" s="1652" t="s">
        <v>6292</v>
      </c>
      <c r="Q14" s="1610" t="s">
        <v>3844</v>
      </c>
      <c r="R14" s="1610" t="s">
        <v>6293</v>
      </c>
      <c r="S14" s="1610" t="s">
        <v>3883</v>
      </c>
      <c r="T14" s="1031" t="s">
        <v>6294</v>
      </c>
      <c r="U14" s="1031" t="s">
        <v>6099</v>
      </c>
      <c r="V14" s="1612">
        <v>7</v>
      </c>
      <c r="W14" s="666" t="s">
        <v>1028</v>
      </c>
      <c r="X14" s="666"/>
      <c r="Y14" s="666"/>
      <c r="Z14" s="666"/>
      <c r="AA14" s="1642"/>
      <c r="AB14" s="705"/>
      <c r="AC14" s="705"/>
      <c r="AD14" s="705"/>
      <c r="AE14" s="705"/>
      <c r="AF14" s="705"/>
      <c r="AG14" s="705"/>
      <c r="AH14" s="705"/>
      <c r="AI14" s="705"/>
      <c r="AJ14" s="705"/>
      <c r="AK14" s="705"/>
      <c r="AL14" s="705"/>
      <c r="AM14" s="705"/>
      <c r="AN14" s="705"/>
      <c r="AO14" s="705"/>
      <c r="AP14" s="705"/>
      <c r="AQ14" s="705"/>
      <c r="AR14" s="705"/>
      <c r="AS14" s="705"/>
      <c r="AT14" s="705"/>
      <c r="AU14" s="705"/>
      <c r="AV14" s="705"/>
      <c r="AW14" s="705"/>
      <c r="AX14" s="705"/>
    </row>
    <row r="15" spans="1:50" s="1560" customFormat="1" ht="18" customHeight="1" x14ac:dyDescent="0.25">
      <c r="A15" s="1796">
        <f t="shared" si="0"/>
        <v>7</v>
      </c>
      <c r="B15" s="1604">
        <v>93</v>
      </c>
      <c r="C15" s="1617" t="s">
        <v>4846</v>
      </c>
      <c r="D15" s="1592">
        <v>96</v>
      </c>
      <c r="E15" s="1605"/>
      <c r="F15" s="1613" t="s">
        <v>6295</v>
      </c>
      <c r="G15" s="1614" t="s">
        <v>701</v>
      </c>
      <c r="H15" s="666">
        <v>0</v>
      </c>
      <c r="I15" s="1616" t="s">
        <v>2362</v>
      </c>
      <c r="J15" s="670">
        <v>2010</v>
      </c>
      <c r="K15" s="666">
        <v>0</v>
      </c>
      <c r="L15" s="1024">
        <v>1</v>
      </c>
      <c r="M15" s="666" t="s">
        <v>4378</v>
      </c>
      <c r="N15" s="1514" t="s">
        <v>4364</v>
      </c>
      <c r="O15" s="1609" t="s">
        <v>6296</v>
      </c>
      <c r="P15" s="1653" t="s">
        <v>413</v>
      </c>
      <c r="Q15" s="1615" t="s">
        <v>3827</v>
      </c>
      <c r="R15" s="1615" t="s">
        <v>6297</v>
      </c>
      <c r="S15" s="1615" t="s">
        <v>3840</v>
      </c>
      <c r="T15" s="1031" t="s">
        <v>6298</v>
      </c>
      <c r="U15" s="1031" t="s">
        <v>6099</v>
      </c>
      <c r="V15" s="1612">
        <v>7</v>
      </c>
      <c r="W15" s="666" t="s">
        <v>1028</v>
      </c>
      <c r="X15" s="666"/>
      <c r="Y15" s="666"/>
      <c r="Z15" s="666"/>
      <c r="AA15" s="1643"/>
      <c r="AB15" s="705"/>
      <c r="AC15" s="705"/>
      <c r="AD15" s="705"/>
      <c r="AE15" s="705"/>
      <c r="AF15" s="705"/>
      <c r="AG15" s="705"/>
      <c r="AH15" s="705"/>
      <c r="AI15" s="705"/>
      <c r="AJ15" s="705"/>
      <c r="AK15" s="705"/>
      <c r="AL15" s="705"/>
      <c r="AM15" s="705"/>
      <c r="AN15" s="705"/>
      <c r="AO15" s="705"/>
      <c r="AP15" s="705"/>
      <c r="AQ15" s="705"/>
      <c r="AR15" s="705"/>
      <c r="AS15" s="705"/>
      <c r="AT15" s="705"/>
      <c r="AU15" s="705"/>
      <c r="AV15" s="705"/>
      <c r="AW15" s="705"/>
      <c r="AX15" s="705"/>
    </row>
    <row r="16" spans="1:50" s="1560" customFormat="1" ht="18" customHeight="1" x14ac:dyDescent="0.25">
      <c r="A16" s="1796">
        <f t="shared" si="0"/>
        <v>8</v>
      </c>
      <c r="B16" s="1604">
        <v>95</v>
      </c>
      <c r="C16" s="1617" t="s">
        <v>4846</v>
      </c>
      <c r="D16" s="1592">
        <v>98</v>
      </c>
      <c r="E16" s="1605"/>
      <c r="F16" s="1613" t="s">
        <v>1318</v>
      </c>
      <c r="G16" s="1614" t="s">
        <v>2389</v>
      </c>
      <c r="H16" s="666">
        <v>0</v>
      </c>
      <c r="I16" s="1616" t="s">
        <v>6101</v>
      </c>
      <c r="J16" s="670">
        <v>2010</v>
      </c>
      <c r="K16" s="666">
        <v>0</v>
      </c>
      <c r="L16" s="1024">
        <v>1</v>
      </c>
      <c r="M16" s="666" t="s">
        <v>4378</v>
      </c>
      <c r="N16" s="1514" t="s">
        <v>4364</v>
      </c>
      <c r="O16" s="1609" t="s">
        <v>6305</v>
      </c>
      <c r="P16" s="1653" t="s">
        <v>6306</v>
      </c>
      <c r="Q16" s="1615" t="s">
        <v>4100</v>
      </c>
      <c r="R16" s="1615" t="s">
        <v>6307</v>
      </c>
      <c r="S16" s="1615" t="s">
        <v>3840</v>
      </c>
      <c r="T16" s="1031" t="s">
        <v>6308</v>
      </c>
      <c r="U16" s="1031" t="s">
        <v>6099</v>
      </c>
      <c r="V16" s="1612">
        <v>7</v>
      </c>
      <c r="W16" s="666" t="s">
        <v>1028</v>
      </c>
      <c r="X16" s="666"/>
      <c r="Y16" s="666"/>
      <c r="Z16" s="666"/>
      <c r="AA16" s="1643"/>
      <c r="AB16" s="705"/>
      <c r="AC16" s="705"/>
      <c r="AD16" s="705"/>
      <c r="AE16" s="705"/>
      <c r="AF16" s="705"/>
      <c r="AG16" s="705"/>
      <c r="AH16" s="705"/>
      <c r="AI16" s="705"/>
      <c r="AJ16" s="705"/>
      <c r="AK16" s="705"/>
      <c r="AL16" s="705"/>
      <c r="AM16" s="705"/>
      <c r="AN16" s="705"/>
      <c r="AO16" s="705"/>
      <c r="AP16" s="705"/>
      <c r="AQ16" s="705"/>
      <c r="AR16" s="705"/>
      <c r="AS16" s="705"/>
      <c r="AT16" s="705"/>
      <c r="AU16" s="705"/>
      <c r="AV16" s="705"/>
      <c r="AW16" s="705"/>
      <c r="AX16" s="705"/>
    </row>
    <row r="17" spans="1:50" s="1560" customFormat="1" ht="18" customHeight="1" x14ac:dyDescent="0.25">
      <c r="A17" s="1796">
        <f t="shared" si="0"/>
        <v>9</v>
      </c>
      <c r="B17" s="1604">
        <v>98</v>
      </c>
      <c r="C17" s="1617" t="s">
        <v>4846</v>
      </c>
      <c r="D17" s="1604">
        <v>101</v>
      </c>
      <c r="E17" s="1605"/>
      <c r="F17" s="1613" t="s">
        <v>5837</v>
      </c>
      <c r="G17" s="1614" t="s">
        <v>5838</v>
      </c>
      <c r="H17" s="666">
        <v>0</v>
      </c>
      <c r="I17" s="1608" t="s">
        <v>3761</v>
      </c>
      <c r="J17" s="670">
        <v>2010</v>
      </c>
      <c r="K17" s="1562">
        <v>0</v>
      </c>
      <c r="L17" s="1562">
        <v>1</v>
      </c>
      <c r="M17" s="666" t="s">
        <v>4378</v>
      </c>
      <c r="N17" s="1514" t="s">
        <v>4364</v>
      </c>
      <c r="O17" s="1609" t="s">
        <v>5839</v>
      </c>
      <c r="P17" s="1653" t="s">
        <v>5840</v>
      </c>
      <c r="Q17" s="1615" t="s">
        <v>5640</v>
      </c>
      <c r="R17" s="1615" t="s">
        <v>5841</v>
      </c>
      <c r="S17" s="1615" t="s">
        <v>4391</v>
      </c>
      <c r="T17" s="1611" t="s">
        <v>5842</v>
      </c>
      <c r="U17" s="1031" t="s">
        <v>1062</v>
      </c>
      <c r="V17" s="1612">
        <v>7</v>
      </c>
      <c r="W17" s="666" t="s">
        <v>1028</v>
      </c>
      <c r="X17" s="666"/>
      <c r="Y17" s="666"/>
      <c r="Z17" s="666" t="s">
        <v>4378</v>
      </c>
      <c r="AA17" s="1643"/>
      <c r="AB17" s="705"/>
      <c r="AC17" s="705"/>
      <c r="AD17" s="705"/>
      <c r="AE17" s="705"/>
      <c r="AF17" s="705"/>
      <c r="AG17" s="705"/>
      <c r="AH17" s="705"/>
      <c r="AI17" s="705"/>
      <c r="AJ17" s="705"/>
      <c r="AK17" s="705"/>
      <c r="AL17" s="705"/>
      <c r="AM17" s="705"/>
      <c r="AN17" s="705"/>
      <c r="AO17" s="705"/>
      <c r="AP17" s="705"/>
      <c r="AQ17" s="705"/>
      <c r="AR17" s="705"/>
      <c r="AS17" s="705"/>
      <c r="AT17" s="705"/>
      <c r="AU17" s="705"/>
      <c r="AV17" s="705"/>
      <c r="AW17" s="705"/>
      <c r="AX17" s="705"/>
    </row>
    <row r="18" spans="1:50" s="1560" customFormat="1" ht="18" customHeight="1" x14ac:dyDescent="0.25">
      <c r="A18" s="1796">
        <f t="shared" si="0"/>
        <v>10</v>
      </c>
      <c r="B18" s="1604">
        <v>102</v>
      </c>
      <c r="C18" s="1617" t="s">
        <v>4846</v>
      </c>
      <c r="D18" s="1592">
        <v>105</v>
      </c>
      <c r="E18" s="1605"/>
      <c r="F18" s="1613" t="s">
        <v>5860</v>
      </c>
      <c r="G18" s="1614" t="s">
        <v>5861</v>
      </c>
      <c r="H18" s="666">
        <v>0</v>
      </c>
      <c r="I18" s="1608" t="s">
        <v>861</v>
      </c>
      <c r="J18" s="670">
        <v>2010</v>
      </c>
      <c r="K18" s="1562">
        <v>0</v>
      </c>
      <c r="L18" s="1562">
        <v>1</v>
      </c>
      <c r="M18" s="666" t="s">
        <v>4378</v>
      </c>
      <c r="N18" s="1514" t="s">
        <v>4364</v>
      </c>
      <c r="O18" s="1609" t="s">
        <v>5862</v>
      </c>
      <c r="P18" s="1653" t="s">
        <v>5863</v>
      </c>
      <c r="Q18" s="1615" t="s">
        <v>4423</v>
      </c>
      <c r="R18" s="1615" t="s">
        <v>5864</v>
      </c>
      <c r="S18" s="1615" t="s">
        <v>4403</v>
      </c>
      <c r="T18" s="1611" t="s">
        <v>5865</v>
      </c>
      <c r="U18" s="1031" t="s">
        <v>1062</v>
      </c>
      <c r="V18" s="1612">
        <v>7</v>
      </c>
      <c r="W18" s="666" t="s">
        <v>1028</v>
      </c>
      <c r="X18" s="666"/>
      <c r="Y18" s="666"/>
      <c r="Z18" s="666" t="s">
        <v>4378</v>
      </c>
      <c r="AA18" s="1643"/>
      <c r="AB18" s="705"/>
      <c r="AC18" s="705"/>
      <c r="AD18" s="705"/>
      <c r="AE18" s="705"/>
      <c r="AF18" s="705"/>
      <c r="AG18" s="705"/>
      <c r="AH18" s="705"/>
      <c r="AI18" s="705"/>
      <c r="AJ18" s="705"/>
      <c r="AK18" s="705"/>
      <c r="AL18" s="705"/>
      <c r="AM18" s="705"/>
      <c r="AN18" s="705"/>
      <c r="AO18" s="705"/>
      <c r="AP18" s="705"/>
      <c r="AQ18" s="705"/>
      <c r="AR18" s="705"/>
      <c r="AS18" s="705"/>
      <c r="AT18" s="705"/>
      <c r="AU18" s="705"/>
      <c r="AV18" s="705"/>
      <c r="AW18" s="705"/>
      <c r="AX18" s="705"/>
    </row>
    <row r="19" spans="1:50" s="1560" customFormat="1" ht="18" customHeight="1" x14ac:dyDescent="0.25">
      <c r="A19" s="1796">
        <f t="shared" si="0"/>
        <v>11</v>
      </c>
      <c r="B19" s="1604">
        <v>103</v>
      </c>
      <c r="C19" s="1617" t="s">
        <v>4846</v>
      </c>
      <c r="D19" s="1592">
        <v>106</v>
      </c>
      <c r="E19" s="1605"/>
      <c r="F19" s="1613" t="s">
        <v>5866</v>
      </c>
      <c r="G19" s="1614" t="s">
        <v>5867</v>
      </c>
      <c r="H19" s="666">
        <v>0</v>
      </c>
      <c r="I19" s="1608" t="s">
        <v>2349</v>
      </c>
      <c r="J19" s="670">
        <v>2010</v>
      </c>
      <c r="K19" s="1562">
        <v>0</v>
      </c>
      <c r="L19" s="1562">
        <v>1</v>
      </c>
      <c r="M19" s="666" t="s">
        <v>4548</v>
      </c>
      <c r="N19" s="1514" t="s">
        <v>4364</v>
      </c>
      <c r="O19" s="1609" t="s">
        <v>5868</v>
      </c>
      <c r="P19" s="1653" t="s">
        <v>5869</v>
      </c>
      <c r="Q19" s="1615" t="s">
        <v>5571</v>
      </c>
      <c r="R19" s="1615" t="s">
        <v>5870</v>
      </c>
      <c r="S19" s="1615" t="s">
        <v>5571</v>
      </c>
      <c r="T19" s="1611" t="s">
        <v>5871</v>
      </c>
      <c r="U19" s="1031" t="s">
        <v>1062</v>
      </c>
      <c r="V19" s="1612">
        <v>7</v>
      </c>
      <c r="W19" s="666"/>
      <c r="X19" s="666" t="s">
        <v>1028</v>
      </c>
      <c r="Y19" s="666"/>
      <c r="Z19" s="666" t="s">
        <v>1267</v>
      </c>
      <c r="AA19" s="1643"/>
      <c r="AB19" s="705"/>
      <c r="AC19" s="705"/>
      <c r="AD19" s="705"/>
      <c r="AE19" s="705"/>
      <c r="AF19" s="705"/>
      <c r="AG19" s="705"/>
      <c r="AH19" s="705"/>
      <c r="AI19" s="705"/>
      <c r="AJ19" s="705"/>
      <c r="AK19" s="705"/>
      <c r="AL19" s="705"/>
      <c r="AM19" s="705"/>
      <c r="AN19" s="705"/>
      <c r="AO19" s="705"/>
      <c r="AP19" s="705"/>
      <c r="AQ19" s="705"/>
      <c r="AR19" s="705"/>
      <c r="AS19" s="705"/>
      <c r="AT19" s="705"/>
      <c r="AU19" s="705"/>
      <c r="AV19" s="705"/>
      <c r="AW19" s="705"/>
      <c r="AX19" s="705"/>
    </row>
    <row r="20" spans="1:50" s="1560" customFormat="1" ht="18" customHeight="1" x14ac:dyDescent="0.25">
      <c r="A20" s="1796">
        <f t="shared" si="0"/>
        <v>12</v>
      </c>
      <c r="B20" s="1604">
        <v>104</v>
      </c>
      <c r="C20" s="1617" t="s">
        <v>4846</v>
      </c>
      <c r="D20" s="1592">
        <v>107</v>
      </c>
      <c r="E20" s="1605"/>
      <c r="F20" s="1613" t="s">
        <v>5872</v>
      </c>
      <c r="G20" s="1614" t="s">
        <v>5769</v>
      </c>
      <c r="H20" s="666">
        <v>0</v>
      </c>
      <c r="I20" s="1608" t="s">
        <v>582</v>
      </c>
      <c r="J20" s="670">
        <v>2010</v>
      </c>
      <c r="K20" s="1562">
        <v>0</v>
      </c>
      <c r="L20" s="1562">
        <v>1</v>
      </c>
      <c r="M20" s="666" t="s">
        <v>4413</v>
      </c>
      <c r="N20" s="1514" t="s">
        <v>4364</v>
      </c>
      <c r="O20" s="1609" t="s">
        <v>5873</v>
      </c>
      <c r="P20" s="1653" t="s">
        <v>5874</v>
      </c>
      <c r="Q20" s="1615" t="s">
        <v>5571</v>
      </c>
      <c r="R20" s="1615" t="s">
        <v>5875</v>
      </c>
      <c r="S20" s="1615" t="s">
        <v>5571</v>
      </c>
      <c r="T20" s="1611" t="s">
        <v>5876</v>
      </c>
      <c r="U20" s="1031" t="s">
        <v>1062</v>
      </c>
      <c r="V20" s="1612">
        <v>7</v>
      </c>
      <c r="W20" s="666"/>
      <c r="X20" s="666" t="s">
        <v>1028</v>
      </c>
      <c r="Y20" s="666"/>
      <c r="Z20" s="666" t="s">
        <v>4413</v>
      </c>
      <c r="AA20" s="1643"/>
      <c r="AB20" s="705"/>
      <c r="AC20" s="705"/>
      <c r="AD20" s="705"/>
      <c r="AE20" s="705"/>
      <c r="AF20" s="705"/>
      <c r="AG20" s="705"/>
      <c r="AH20" s="705"/>
      <c r="AI20" s="705"/>
      <c r="AJ20" s="705"/>
      <c r="AK20" s="705"/>
      <c r="AL20" s="705"/>
      <c r="AM20" s="705"/>
      <c r="AN20" s="705"/>
      <c r="AO20" s="705"/>
      <c r="AP20" s="705"/>
      <c r="AQ20" s="705"/>
      <c r="AR20" s="705"/>
      <c r="AS20" s="705"/>
      <c r="AT20" s="705"/>
      <c r="AU20" s="705"/>
      <c r="AV20" s="705"/>
      <c r="AW20" s="705"/>
      <c r="AX20" s="705"/>
    </row>
    <row r="21" spans="1:50" s="1560" customFormat="1" ht="18" customHeight="1" x14ac:dyDescent="0.25">
      <c r="A21" s="1796">
        <f t="shared" si="0"/>
        <v>13</v>
      </c>
      <c r="B21" s="1604">
        <v>105</v>
      </c>
      <c r="C21" s="1617" t="s">
        <v>4846</v>
      </c>
      <c r="D21" s="1592">
        <v>108</v>
      </c>
      <c r="E21" s="1605"/>
      <c r="F21" s="1613" t="s">
        <v>5877</v>
      </c>
      <c r="G21" s="1614" t="s">
        <v>5356</v>
      </c>
      <c r="H21" s="666">
        <v>0</v>
      </c>
      <c r="I21" s="1608" t="s">
        <v>1375</v>
      </c>
      <c r="J21" s="670">
        <v>2010</v>
      </c>
      <c r="K21" s="1562">
        <v>0</v>
      </c>
      <c r="L21" s="1562">
        <v>1</v>
      </c>
      <c r="M21" s="666" t="s">
        <v>4378</v>
      </c>
      <c r="N21" s="1514" t="s">
        <v>4364</v>
      </c>
      <c r="O21" s="1609" t="s">
        <v>5878</v>
      </c>
      <c r="P21" s="1653" t="s">
        <v>5879</v>
      </c>
      <c r="Q21" s="1615" t="s">
        <v>3823</v>
      </c>
      <c r="R21" s="1615" t="s">
        <v>5880</v>
      </c>
      <c r="S21" s="1615" t="s">
        <v>3823</v>
      </c>
      <c r="T21" s="1611" t="s">
        <v>5881</v>
      </c>
      <c r="U21" s="1031" t="s">
        <v>1062</v>
      </c>
      <c r="V21" s="1612">
        <v>7</v>
      </c>
      <c r="W21" s="666" t="s">
        <v>1028</v>
      </c>
      <c r="X21" s="666"/>
      <c r="Y21" s="666"/>
      <c r="Z21" s="666" t="s">
        <v>4378</v>
      </c>
      <c r="AA21" s="1643"/>
      <c r="AB21" s="705"/>
      <c r="AC21" s="705"/>
      <c r="AD21" s="705"/>
      <c r="AE21" s="705"/>
      <c r="AF21" s="705"/>
      <c r="AG21" s="705"/>
      <c r="AH21" s="705"/>
      <c r="AI21" s="705"/>
      <c r="AJ21" s="705"/>
      <c r="AK21" s="705"/>
      <c r="AL21" s="705"/>
      <c r="AM21" s="705"/>
      <c r="AN21" s="705"/>
      <c r="AO21" s="705"/>
      <c r="AP21" s="705"/>
      <c r="AQ21" s="705"/>
      <c r="AR21" s="705"/>
      <c r="AS21" s="705"/>
      <c r="AT21" s="705"/>
      <c r="AU21" s="705"/>
      <c r="AV21" s="705"/>
      <c r="AW21" s="705"/>
      <c r="AX21" s="705"/>
    </row>
    <row r="22" spans="1:50" s="1560" customFormat="1" ht="18" customHeight="1" x14ac:dyDescent="0.25">
      <c r="A22" s="1796">
        <f t="shared" si="0"/>
        <v>14</v>
      </c>
      <c r="B22" s="1604">
        <v>106</v>
      </c>
      <c r="C22" s="1617" t="s">
        <v>4846</v>
      </c>
      <c r="D22" s="1592">
        <v>109</v>
      </c>
      <c r="E22" s="1605"/>
      <c r="F22" s="1613" t="s">
        <v>5882</v>
      </c>
      <c r="G22" s="1614" t="s">
        <v>5810</v>
      </c>
      <c r="H22" s="666">
        <v>0</v>
      </c>
      <c r="I22" s="1608" t="s">
        <v>1077</v>
      </c>
      <c r="J22" s="670">
        <v>2010</v>
      </c>
      <c r="K22" s="1562">
        <v>0</v>
      </c>
      <c r="L22" s="1562">
        <v>1</v>
      </c>
      <c r="M22" s="666" t="s">
        <v>4378</v>
      </c>
      <c r="N22" s="1514" t="s">
        <v>4364</v>
      </c>
      <c r="O22" s="1609" t="s">
        <v>5883</v>
      </c>
      <c r="P22" s="1653" t="s">
        <v>5884</v>
      </c>
      <c r="Q22" s="1615" t="s">
        <v>4100</v>
      </c>
      <c r="R22" s="1615" t="s">
        <v>5885</v>
      </c>
      <c r="S22" s="1615" t="s">
        <v>5886</v>
      </c>
      <c r="T22" s="1611" t="s">
        <v>5887</v>
      </c>
      <c r="U22" s="1031" t="s">
        <v>1062</v>
      </c>
      <c r="V22" s="1612">
        <v>7</v>
      </c>
      <c r="W22" s="666"/>
      <c r="X22" s="666"/>
      <c r="Y22" s="666"/>
      <c r="Z22" s="666" t="s">
        <v>4378</v>
      </c>
      <c r="AA22" s="1643"/>
      <c r="AB22" s="705"/>
      <c r="AC22" s="705"/>
      <c r="AD22" s="705"/>
      <c r="AE22" s="705"/>
      <c r="AF22" s="705"/>
      <c r="AG22" s="705"/>
      <c r="AH22" s="705"/>
      <c r="AI22" s="705"/>
      <c r="AJ22" s="705"/>
      <c r="AK22" s="705"/>
      <c r="AL22" s="705"/>
      <c r="AM22" s="705"/>
      <c r="AN22" s="705"/>
      <c r="AO22" s="705"/>
      <c r="AP22" s="705"/>
      <c r="AQ22" s="705"/>
      <c r="AR22" s="705"/>
      <c r="AS22" s="705"/>
      <c r="AT22" s="705"/>
      <c r="AU22" s="705"/>
      <c r="AV22" s="705"/>
      <c r="AW22" s="705"/>
      <c r="AX22" s="705"/>
    </row>
    <row r="23" spans="1:50" s="1560" customFormat="1" ht="18" customHeight="1" x14ac:dyDescent="0.25">
      <c r="A23" s="1796">
        <f t="shared" si="0"/>
        <v>15</v>
      </c>
      <c r="B23" s="1604">
        <v>111</v>
      </c>
      <c r="C23" s="1617" t="s">
        <v>4846</v>
      </c>
      <c r="D23" s="1592">
        <v>115</v>
      </c>
      <c r="E23" s="1605"/>
      <c r="F23" s="1613" t="s">
        <v>5908</v>
      </c>
      <c r="G23" s="1614" t="s">
        <v>4459</v>
      </c>
      <c r="H23" s="666">
        <v>0</v>
      </c>
      <c r="I23" s="1608" t="s">
        <v>2113</v>
      </c>
      <c r="J23" s="670">
        <v>2010</v>
      </c>
      <c r="K23" s="1562">
        <v>0</v>
      </c>
      <c r="L23" s="1562">
        <v>1</v>
      </c>
      <c r="M23" s="666" t="s">
        <v>4378</v>
      </c>
      <c r="N23" s="1514" t="s">
        <v>4364</v>
      </c>
      <c r="O23" s="1609" t="s">
        <v>5909</v>
      </c>
      <c r="P23" s="1653" t="s">
        <v>5910</v>
      </c>
      <c r="Q23" s="1615" t="s">
        <v>5640</v>
      </c>
      <c r="R23" s="1615" t="s">
        <v>5911</v>
      </c>
      <c r="S23" s="1615" t="s">
        <v>5571</v>
      </c>
      <c r="T23" s="1611" t="s">
        <v>5912</v>
      </c>
      <c r="U23" s="1031" t="s">
        <v>1062</v>
      </c>
      <c r="V23" s="1612">
        <v>7</v>
      </c>
      <c r="W23" s="666"/>
      <c r="X23" s="666" t="s">
        <v>1028</v>
      </c>
      <c r="Y23" s="666"/>
      <c r="Z23" s="666" t="s">
        <v>4765</v>
      </c>
      <c r="AA23" s="1643"/>
      <c r="AB23" s="705"/>
      <c r="AC23" s="705"/>
      <c r="AD23" s="705"/>
      <c r="AE23" s="705"/>
      <c r="AF23" s="705"/>
      <c r="AG23" s="705"/>
      <c r="AH23" s="705"/>
      <c r="AI23" s="705"/>
      <c r="AJ23" s="705"/>
      <c r="AK23" s="705"/>
      <c r="AL23" s="705"/>
      <c r="AM23" s="705"/>
      <c r="AN23" s="705"/>
      <c r="AO23" s="705"/>
      <c r="AP23" s="705"/>
      <c r="AQ23" s="705"/>
      <c r="AR23" s="705"/>
      <c r="AS23" s="705"/>
      <c r="AT23" s="705"/>
      <c r="AU23" s="705"/>
      <c r="AV23" s="705"/>
      <c r="AW23" s="705"/>
      <c r="AX23" s="705"/>
    </row>
    <row r="24" spans="1:50" s="1560" customFormat="1" ht="18" customHeight="1" x14ac:dyDescent="0.25">
      <c r="A24" s="1796">
        <f t="shared" si="0"/>
        <v>16</v>
      </c>
      <c r="B24" s="1604">
        <v>113</v>
      </c>
      <c r="C24" s="1617" t="s">
        <v>4846</v>
      </c>
      <c r="D24" s="1592">
        <v>117</v>
      </c>
      <c r="E24" s="1605"/>
      <c r="F24" s="1613" t="s">
        <v>5919</v>
      </c>
      <c r="G24" s="1614" t="s">
        <v>4696</v>
      </c>
      <c r="H24" s="666">
        <v>0</v>
      </c>
      <c r="I24" s="1608" t="s">
        <v>1295</v>
      </c>
      <c r="J24" s="670">
        <v>2010</v>
      </c>
      <c r="K24" s="1562">
        <v>0</v>
      </c>
      <c r="L24" s="1562">
        <v>1</v>
      </c>
      <c r="M24" s="666" t="s">
        <v>4378</v>
      </c>
      <c r="N24" s="1514" t="s">
        <v>4364</v>
      </c>
      <c r="O24" s="1609" t="s">
        <v>5920</v>
      </c>
      <c r="P24" s="1653" t="s">
        <v>5921</v>
      </c>
      <c r="Q24" s="1615" t="s">
        <v>5677</v>
      </c>
      <c r="R24" s="1615" t="s">
        <v>5922</v>
      </c>
      <c r="S24" s="1615" t="s">
        <v>5677</v>
      </c>
      <c r="T24" s="1611" t="s">
        <v>5923</v>
      </c>
      <c r="U24" s="1031" t="s">
        <v>1062</v>
      </c>
      <c r="V24" s="1612">
        <v>7</v>
      </c>
      <c r="W24" s="666" t="s">
        <v>1028</v>
      </c>
      <c r="X24" s="666"/>
      <c r="Y24" s="666"/>
      <c r="Z24" s="666" t="s">
        <v>4378</v>
      </c>
      <c r="AA24" s="1643"/>
      <c r="AB24" s="705"/>
      <c r="AC24" s="705"/>
      <c r="AD24" s="705"/>
      <c r="AE24" s="705"/>
      <c r="AF24" s="705"/>
      <c r="AG24" s="705"/>
      <c r="AH24" s="705"/>
      <c r="AI24" s="705"/>
      <c r="AJ24" s="705"/>
      <c r="AK24" s="705"/>
      <c r="AL24" s="705"/>
      <c r="AM24" s="705"/>
      <c r="AN24" s="705"/>
      <c r="AO24" s="705"/>
      <c r="AP24" s="705"/>
      <c r="AQ24" s="705"/>
      <c r="AR24" s="705"/>
      <c r="AS24" s="705"/>
      <c r="AT24" s="705"/>
      <c r="AU24" s="705"/>
      <c r="AV24" s="705"/>
      <c r="AW24" s="705"/>
      <c r="AX24" s="705"/>
    </row>
    <row r="25" spans="1:50" s="1560" customFormat="1" ht="18" customHeight="1" x14ac:dyDescent="0.25">
      <c r="A25" s="1796">
        <f t="shared" si="0"/>
        <v>17</v>
      </c>
      <c r="B25" s="1604">
        <v>114</v>
      </c>
      <c r="C25" s="1617" t="s">
        <v>4846</v>
      </c>
      <c r="D25" s="1592">
        <v>118</v>
      </c>
      <c r="E25" s="1605"/>
      <c r="F25" s="1613" t="s">
        <v>5924</v>
      </c>
      <c r="G25" s="1614" t="s">
        <v>5799</v>
      </c>
      <c r="H25" s="666">
        <v>0</v>
      </c>
      <c r="I25" s="1608" t="s">
        <v>677</v>
      </c>
      <c r="J25" s="670">
        <v>2010</v>
      </c>
      <c r="K25" s="1562">
        <v>0</v>
      </c>
      <c r="L25" s="1562">
        <v>1</v>
      </c>
      <c r="M25" s="666" t="s">
        <v>4378</v>
      </c>
      <c r="N25" s="1514" t="s">
        <v>4364</v>
      </c>
      <c r="O25" s="1609" t="s">
        <v>5925</v>
      </c>
      <c r="P25" s="1653" t="s">
        <v>5926</v>
      </c>
      <c r="Q25" s="1615" t="s">
        <v>5571</v>
      </c>
      <c r="R25" s="1615" t="s">
        <v>5927</v>
      </c>
      <c r="S25" s="1615" t="s">
        <v>4391</v>
      </c>
      <c r="T25" s="1611" t="s">
        <v>5928</v>
      </c>
      <c r="U25" s="1031" t="s">
        <v>1062</v>
      </c>
      <c r="V25" s="1612">
        <v>7</v>
      </c>
      <c r="W25" s="666" t="s">
        <v>1028</v>
      </c>
      <c r="X25" s="666"/>
      <c r="Y25" s="666"/>
      <c r="Z25" s="666" t="s">
        <v>4378</v>
      </c>
      <c r="AA25" s="1643"/>
      <c r="AB25" s="705"/>
      <c r="AC25" s="705"/>
      <c r="AD25" s="705"/>
      <c r="AE25" s="705"/>
      <c r="AF25" s="705"/>
      <c r="AG25" s="705"/>
      <c r="AH25" s="705"/>
      <c r="AI25" s="705"/>
      <c r="AJ25" s="705"/>
      <c r="AK25" s="705"/>
      <c r="AL25" s="705"/>
      <c r="AM25" s="705"/>
      <c r="AN25" s="705"/>
      <c r="AO25" s="705"/>
      <c r="AP25" s="705"/>
      <c r="AQ25" s="705"/>
      <c r="AR25" s="705"/>
      <c r="AS25" s="705"/>
      <c r="AT25" s="705"/>
      <c r="AU25" s="705"/>
      <c r="AV25" s="705"/>
      <c r="AW25" s="705"/>
      <c r="AX25" s="705"/>
    </row>
    <row r="26" spans="1:50" s="1712" customFormat="1" ht="18" customHeight="1" x14ac:dyDescent="0.25">
      <c r="A26" s="1797">
        <f t="shared" si="0"/>
        <v>18</v>
      </c>
      <c r="B26" s="1694">
        <v>115</v>
      </c>
      <c r="C26" s="1713" t="s">
        <v>4846</v>
      </c>
      <c r="D26" s="1696">
        <v>119</v>
      </c>
      <c r="E26" s="1798"/>
      <c r="F26" s="1697" t="s">
        <v>5929</v>
      </c>
      <c r="G26" s="1698" t="s">
        <v>388</v>
      </c>
      <c r="H26" s="1699">
        <v>0</v>
      </c>
      <c r="I26" s="1700" t="s">
        <v>1865</v>
      </c>
      <c r="J26" s="1701">
        <v>2010</v>
      </c>
      <c r="K26" s="1702">
        <v>0</v>
      </c>
      <c r="L26" s="1702">
        <v>1</v>
      </c>
      <c r="M26" s="1699" t="s">
        <v>4378</v>
      </c>
      <c r="N26" s="1703" t="s">
        <v>4364</v>
      </c>
      <c r="O26" s="1704" t="s">
        <v>5930</v>
      </c>
      <c r="P26" s="1705" t="s">
        <v>5931</v>
      </c>
      <c r="Q26" s="1706" t="s">
        <v>4409</v>
      </c>
      <c r="R26" s="1706" t="s">
        <v>5932</v>
      </c>
      <c r="S26" s="1706" t="s">
        <v>4409</v>
      </c>
      <c r="T26" s="1707" t="s">
        <v>5933</v>
      </c>
      <c r="U26" s="1708" t="s">
        <v>1062</v>
      </c>
      <c r="V26" s="1709">
        <v>7</v>
      </c>
      <c r="W26" s="1699" t="s">
        <v>1028</v>
      </c>
      <c r="X26" s="1699"/>
      <c r="Y26" s="1699"/>
      <c r="Z26" s="1699" t="s">
        <v>4378</v>
      </c>
      <c r="AA26" s="1710"/>
      <c r="AB26" s="1711"/>
      <c r="AC26" s="1711"/>
      <c r="AD26" s="1711"/>
      <c r="AE26" s="1711"/>
      <c r="AF26" s="1711"/>
      <c r="AG26" s="1711"/>
      <c r="AH26" s="1711"/>
      <c r="AI26" s="1711"/>
      <c r="AJ26" s="1711"/>
      <c r="AK26" s="1711"/>
      <c r="AL26" s="1711"/>
      <c r="AM26" s="1711"/>
      <c r="AN26" s="1711"/>
      <c r="AO26" s="1711"/>
      <c r="AP26" s="1711"/>
      <c r="AQ26" s="1711"/>
      <c r="AR26" s="1711"/>
      <c r="AS26" s="1711"/>
      <c r="AT26" s="1711"/>
      <c r="AU26" s="1711"/>
      <c r="AV26" s="1711"/>
      <c r="AW26" s="1711"/>
      <c r="AX26" s="1711"/>
    </row>
    <row r="27" spans="1:50" s="1560" customFormat="1" ht="18" customHeight="1" x14ac:dyDescent="0.25">
      <c r="A27" s="1796">
        <f t="shared" si="0"/>
        <v>19</v>
      </c>
      <c r="B27" s="1604">
        <v>72</v>
      </c>
      <c r="C27" s="1591" t="s">
        <v>4846</v>
      </c>
      <c r="D27" s="1592">
        <v>75</v>
      </c>
      <c r="E27" s="1605"/>
      <c r="F27" s="1613" t="s">
        <v>6199</v>
      </c>
      <c r="G27" s="1614" t="s">
        <v>521</v>
      </c>
      <c r="H27" s="666">
        <v>1</v>
      </c>
      <c r="I27" s="1608" t="s">
        <v>258</v>
      </c>
      <c r="J27" s="670">
        <v>2010</v>
      </c>
      <c r="K27" s="666">
        <v>1</v>
      </c>
      <c r="L27" s="1562">
        <v>1</v>
      </c>
      <c r="M27" s="666" t="s">
        <v>4378</v>
      </c>
      <c r="N27" s="1514" t="s">
        <v>4364</v>
      </c>
      <c r="O27" s="1609" t="s">
        <v>6200</v>
      </c>
      <c r="P27" s="1653" t="s">
        <v>6201</v>
      </c>
      <c r="Q27" s="1615" t="s">
        <v>3827</v>
      </c>
      <c r="R27" s="1615" t="s">
        <v>6202</v>
      </c>
      <c r="S27" s="1615" t="s">
        <v>3840</v>
      </c>
      <c r="T27" s="1611" t="s">
        <v>6203</v>
      </c>
      <c r="U27" s="1031" t="s">
        <v>6099</v>
      </c>
      <c r="V27" s="1612">
        <v>7</v>
      </c>
      <c r="W27" s="666" t="s">
        <v>1028</v>
      </c>
      <c r="X27" s="666"/>
      <c r="Y27" s="666"/>
      <c r="Z27" s="666"/>
      <c r="AA27" s="1643"/>
      <c r="AB27" s="705"/>
      <c r="AC27" s="705"/>
      <c r="AD27" s="705"/>
      <c r="AE27" s="705"/>
      <c r="AF27" s="705"/>
      <c r="AG27" s="705"/>
      <c r="AH27" s="705"/>
      <c r="AI27" s="705"/>
      <c r="AJ27" s="705"/>
      <c r="AK27" s="705"/>
      <c r="AL27" s="705"/>
      <c r="AM27" s="705"/>
      <c r="AN27" s="705"/>
      <c r="AO27" s="705"/>
      <c r="AP27" s="705"/>
      <c r="AQ27" s="705"/>
      <c r="AR27" s="705"/>
      <c r="AS27" s="705"/>
      <c r="AT27" s="705"/>
      <c r="AU27" s="705"/>
      <c r="AV27" s="705"/>
      <c r="AW27" s="705"/>
      <c r="AX27" s="705"/>
    </row>
    <row r="28" spans="1:50" s="1560" customFormat="1" ht="18" customHeight="1" x14ac:dyDescent="0.25">
      <c r="A28" s="1796">
        <f t="shared" si="0"/>
        <v>20</v>
      </c>
      <c r="B28" s="1604">
        <v>73</v>
      </c>
      <c r="C28" s="1591" t="s">
        <v>4846</v>
      </c>
      <c r="D28" s="1592">
        <v>76</v>
      </c>
      <c r="E28" s="1605"/>
      <c r="F28" s="1613" t="s">
        <v>6204</v>
      </c>
      <c r="G28" s="1614" t="s">
        <v>206</v>
      </c>
      <c r="H28" s="666">
        <v>1</v>
      </c>
      <c r="I28" s="1608" t="s">
        <v>1636</v>
      </c>
      <c r="J28" s="670">
        <v>2010</v>
      </c>
      <c r="K28" s="666">
        <v>1</v>
      </c>
      <c r="L28" s="1562">
        <v>1</v>
      </c>
      <c r="M28" s="666" t="s">
        <v>79</v>
      </c>
      <c r="N28" s="1514" t="s">
        <v>4364</v>
      </c>
      <c r="O28" s="1609" t="s">
        <v>6205</v>
      </c>
      <c r="P28" s="1653" t="s">
        <v>6206</v>
      </c>
      <c r="Q28" s="1615" t="s">
        <v>6207</v>
      </c>
      <c r="R28" s="1615" t="s">
        <v>6208</v>
      </c>
      <c r="S28" s="1615" t="s">
        <v>3827</v>
      </c>
      <c r="T28" s="1611" t="s">
        <v>6209</v>
      </c>
      <c r="U28" s="1031" t="s">
        <v>6099</v>
      </c>
      <c r="V28" s="1612">
        <v>7</v>
      </c>
      <c r="W28" s="666"/>
      <c r="X28" s="666"/>
      <c r="Y28" s="666" t="s">
        <v>1028</v>
      </c>
      <c r="Z28" s="666" t="s">
        <v>79</v>
      </c>
      <c r="AA28" s="1643"/>
      <c r="AB28" s="705"/>
      <c r="AC28" s="705"/>
      <c r="AD28" s="705"/>
      <c r="AE28" s="705"/>
      <c r="AF28" s="705"/>
      <c r="AG28" s="705"/>
      <c r="AH28" s="705"/>
      <c r="AI28" s="705"/>
      <c r="AJ28" s="705"/>
      <c r="AK28" s="705"/>
      <c r="AL28" s="705"/>
      <c r="AM28" s="705"/>
      <c r="AN28" s="705"/>
      <c r="AO28" s="705"/>
      <c r="AP28" s="705"/>
      <c r="AQ28" s="705"/>
      <c r="AR28" s="705"/>
      <c r="AS28" s="705"/>
      <c r="AT28" s="705"/>
      <c r="AU28" s="705"/>
      <c r="AV28" s="705"/>
      <c r="AW28" s="705"/>
      <c r="AX28" s="705"/>
    </row>
    <row r="29" spans="1:50" s="1560" customFormat="1" ht="18" customHeight="1" x14ac:dyDescent="0.25">
      <c r="A29" s="1796">
        <f t="shared" si="0"/>
        <v>21</v>
      </c>
      <c r="B29" s="1604">
        <v>74</v>
      </c>
      <c r="C29" s="1591" t="s">
        <v>4846</v>
      </c>
      <c r="D29" s="1592">
        <v>77</v>
      </c>
      <c r="E29" s="1605"/>
      <c r="F29" s="1613" t="s">
        <v>6210</v>
      </c>
      <c r="G29" s="1614" t="s">
        <v>217</v>
      </c>
      <c r="H29" s="666">
        <v>1</v>
      </c>
      <c r="I29" s="1608" t="s">
        <v>1169</v>
      </c>
      <c r="J29" s="670">
        <v>2010</v>
      </c>
      <c r="K29" s="666">
        <v>1</v>
      </c>
      <c r="L29" s="1562">
        <v>1</v>
      </c>
      <c r="M29" s="666" t="s">
        <v>6211</v>
      </c>
      <c r="N29" s="1514" t="s">
        <v>4364</v>
      </c>
      <c r="O29" s="1609" t="s">
        <v>6212</v>
      </c>
      <c r="P29" s="1653" t="s">
        <v>6213</v>
      </c>
      <c r="Q29" s="1615" t="s">
        <v>3883</v>
      </c>
      <c r="R29" s="1615" t="s">
        <v>4273</v>
      </c>
      <c r="S29" s="1615" t="s">
        <v>3883</v>
      </c>
      <c r="T29" s="1611" t="s">
        <v>6214</v>
      </c>
      <c r="U29" s="1031" t="s">
        <v>6099</v>
      </c>
      <c r="V29" s="1612">
        <v>7</v>
      </c>
      <c r="W29" s="666"/>
      <c r="X29" s="666"/>
      <c r="Y29" s="666" t="s">
        <v>1028</v>
      </c>
      <c r="Z29" s="666" t="s">
        <v>6211</v>
      </c>
      <c r="AA29" s="1643"/>
      <c r="AB29" s="705"/>
      <c r="AC29" s="705"/>
      <c r="AD29" s="705"/>
      <c r="AE29" s="705"/>
      <c r="AF29" s="705"/>
      <c r="AG29" s="705"/>
      <c r="AH29" s="705"/>
      <c r="AI29" s="705"/>
      <c r="AJ29" s="705"/>
      <c r="AK29" s="705"/>
      <c r="AL29" s="705"/>
      <c r="AM29" s="705"/>
      <c r="AN29" s="705"/>
      <c r="AO29" s="705"/>
      <c r="AP29" s="705"/>
      <c r="AQ29" s="705"/>
      <c r="AR29" s="705"/>
      <c r="AS29" s="705"/>
      <c r="AT29" s="705"/>
      <c r="AU29" s="705"/>
      <c r="AV29" s="705"/>
      <c r="AW29" s="705"/>
      <c r="AX29" s="705"/>
    </row>
    <row r="30" spans="1:50" s="1560" customFormat="1" ht="18" customHeight="1" x14ac:dyDescent="0.25">
      <c r="A30" s="1796">
        <f t="shared" si="0"/>
        <v>22</v>
      </c>
      <c r="B30" s="1604">
        <v>78</v>
      </c>
      <c r="C30" s="1686" t="s">
        <v>6215</v>
      </c>
      <c r="D30" s="1592">
        <v>81</v>
      </c>
      <c r="E30" s="1605"/>
      <c r="F30" s="1613" t="s">
        <v>6227</v>
      </c>
      <c r="G30" s="1614" t="s">
        <v>309</v>
      </c>
      <c r="H30" s="666">
        <v>1</v>
      </c>
      <c r="I30" s="1608" t="s">
        <v>115</v>
      </c>
      <c r="J30" s="670">
        <v>2010</v>
      </c>
      <c r="K30" s="666">
        <v>1</v>
      </c>
      <c r="L30" s="1562"/>
      <c r="M30" s="666" t="s">
        <v>600</v>
      </c>
      <c r="N30" s="1514" t="s">
        <v>4364</v>
      </c>
      <c r="O30" s="1609" t="s">
        <v>6228</v>
      </c>
      <c r="P30" s="1653" t="s">
        <v>6229</v>
      </c>
      <c r="Q30" s="1615" t="s">
        <v>3827</v>
      </c>
      <c r="R30" s="1615" t="s">
        <v>6230</v>
      </c>
      <c r="S30" s="1615" t="s">
        <v>3827</v>
      </c>
      <c r="T30" s="1611" t="s">
        <v>6231</v>
      </c>
      <c r="U30" s="1031" t="s">
        <v>6099</v>
      </c>
      <c r="V30" s="1612">
        <v>7</v>
      </c>
      <c r="W30" s="666"/>
      <c r="X30" s="666" t="s">
        <v>1028</v>
      </c>
      <c r="Y30" s="666"/>
      <c r="Z30" s="666" t="s">
        <v>600</v>
      </c>
      <c r="AA30" s="1643"/>
      <c r="AB30" s="705"/>
      <c r="AC30" s="705"/>
      <c r="AD30" s="705"/>
      <c r="AE30" s="705"/>
      <c r="AF30" s="705"/>
      <c r="AG30" s="705"/>
      <c r="AH30" s="705"/>
      <c r="AI30" s="705"/>
      <c r="AJ30" s="705"/>
      <c r="AK30" s="705"/>
      <c r="AL30" s="705"/>
      <c r="AM30" s="705"/>
      <c r="AN30" s="705"/>
      <c r="AO30" s="705"/>
      <c r="AP30" s="705"/>
      <c r="AQ30" s="705"/>
      <c r="AR30" s="705"/>
      <c r="AS30" s="705"/>
      <c r="AT30" s="705"/>
      <c r="AU30" s="705"/>
      <c r="AV30" s="705"/>
      <c r="AW30" s="705"/>
      <c r="AX30" s="705"/>
    </row>
    <row r="31" spans="1:50" s="1560" customFormat="1" ht="18" customHeight="1" x14ac:dyDescent="0.25">
      <c r="A31" s="1796">
        <f t="shared" si="0"/>
        <v>23</v>
      </c>
      <c r="B31" s="1604">
        <v>79</v>
      </c>
      <c r="C31" s="1617" t="s">
        <v>4846</v>
      </c>
      <c r="D31" s="1592">
        <v>82</v>
      </c>
      <c r="E31" s="1605"/>
      <c r="F31" s="1613" t="s">
        <v>6232</v>
      </c>
      <c r="G31" s="1614" t="s">
        <v>431</v>
      </c>
      <c r="H31" s="666">
        <v>1</v>
      </c>
      <c r="I31" s="1608" t="s">
        <v>168</v>
      </c>
      <c r="J31" s="670">
        <v>2010</v>
      </c>
      <c r="K31" s="666">
        <v>1</v>
      </c>
      <c r="L31" s="1562">
        <v>1</v>
      </c>
      <c r="M31" s="666" t="s">
        <v>266</v>
      </c>
      <c r="N31" s="1514" t="s">
        <v>4364</v>
      </c>
      <c r="O31" s="1609" t="s">
        <v>6233</v>
      </c>
      <c r="P31" s="1653" t="s">
        <v>6234</v>
      </c>
      <c r="Q31" s="1615" t="s">
        <v>3827</v>
      </c>
      <c r="R31" s="1615" t="s">
        <v>6235</v>
      </c>
      <c r="S31" s="1615" t="s">
        <v>3827</v>
      </c>
      <c r="T31" s="1031" t="s">
        <v>6236</v>
      </c>
      <c r="U31" s="1031" t="s">
        <v>6099</v>
      </c>
      <c r="V31" s="1612">
        <v>7</v>
      </c>
      <c r="W31" s="666"/>
      <c r="X31" s="666"/>
      <c r="Y31" s="666" t="s">
        <v>1028</v>
      </c>
      <c r="Z31" s="666" t="s">
        <v>707</v>
      </c>
      <c r="AA31" s="1643"/>
      <c r="AB31" s="705"/>
      <c r="AC31" s="705"/>
      <c r="AD31" s="705"/>
      <c r="AE31" s="705"/>
      <c r="AF31" s="705"/>
      <c r="AG31" s="705"/>
      <c r="AH31" s="705"/>
      <c r="AI31" s="705"/>
      <c r="AJ31" s="705"/>
      <c r="AK31" s="705"/>
      <c r="AL31" s="705"/>
      <c r="AM31" s="705"/>
      <c r="AN31" s="705"/>
      <c r="AO31" s="705"/>
      <c r="AP31" s="705"/>
      <c r="AQ31" s="705"/>
      <c r="AR31" s="705"/>
      <c r="AS31" s="705"/>
      <c r="AT31" s="705"/>
      <c r="AU31" s="705"/>
      <c r="AV31" s="705"/>
      <c r="AW31" s="705"/>
      <c r="AX31" s="705"/>
    </row>
    <row r="32" spans="1:50" s="1560" customFormat="1" ht="18" customHeight="1" x14ac:dyDescent="0.25">
      <c r="A32" s="1796">
        <f t="shared" si="0"/>
        <v>24</v>
      </c>
      <c r="B32" s="1604">
        <v>82</v>
      </c>
      <c r="C32" s="1617" t="s">
        <v>4846</v>
      </c>
      <c r="D32" s="1592">
        <v>85</v>
      </c>
      <c r="E32" s="1605"/>
      <c r="F32" s="1613" t="s">
        <v>2879</v>
      </c>
      <c r="G32" s="1614" t="s">
        <v>957</v>
      </c>
      <c r="H32" s="666">
        <v>1</v>
      </c>
      <c r="I32" s="1608" t="s">
        <v>40</v>
      </c>
      <c r="J32" s="670">
        <v>2010</v>
      </c>
      <c r="K32" s="666">
        <v>1</v>
      </c>
      <c r="L32" s="1562">
        <v>1</v>
      </c>
      <c r="M32" s="666" t="s">
        <v>4378</v>
      </c>
      <c r="N32" s="1514" t="s">
        <v>4364</v>
      </c>
      <c r="O32" s="1609" t="s">
        <v>6246</v>
      </c>
      <c r="P32" s="1653" t="s">
        <v>6247</v>
      </c>
      <c r="Q32" s="1615" t="s">
        <v>3844</v>
      </c>
      <c r="R32" s="1615" t="s">
        <v>6248</v>
      </c>
      <c r="S32" s="1615" t="s">
        <v>3846</v>
      </c>
      <c r="T32" s="1611" t="s">
        <v>6249</v>
      </c>
      <c r="U32" s="1031" t="s">
        <v>6099</v>
      </c>
      <c r="V32" s="1612">
        <v>7</v>
      </c>
      <c r="W32" s="666" t="s">
        <v>1028</v>
      </c>
      <c r="X32" s="666"/>
      <c r="Y32" s="666"/>
      <c r="Z32" s="666"/>
      <c r="AA32" s="1643"/>
      <c r="AB32" s="705"/>
      <c r="AC32" s="705"/>
      <c r="AD32" s="705"/>
      <c r="AE32" s="705"/>
      <c r="AF32" s="705"/>
      <c r="AG32" s="705"/>
      <c r="AH32" s="705"/>
      <c r="AI32" s="705"/>
      <c r="AJ32" s="705"/>
      <c r="AK32" s="705"/>
      <c r="AL32" s="705"/>
      <c r="AM32" s="705"/>
      <c r="AN32" s="705"/>
      <c r="AO32" s="705"/>
      <c r="AP32" s="705"/>
      <c r="AQ32" s="705"/>
      <c r="AR32" s="705"/>
      <c r="AS32" s="705"/>
      <c r="AT32" s="705"/>
      <c r="AU32" s="705"/>
      <c r="AV32" s="705"/>
      <c r="AW32" s="705"/>
      <c r="AX32" s="705"/>
    </row>
    <row r="33" spans="1:50" s="1560" customFormat="1" ht="18" customHeight="1" x14ac:dyDescent="0.25">
      <c r="A33" s="1796">
        <f t="shared" si="0"/>
        <v>25</v>
      </c>
      <c r="B33" s="1604">
        <v>83</v>
      </c>
      <c r="C33" s="1617" t="s">
        <v>4846</v>
      </c>
      <c r="D33" s="1592">
        <v>86</v>
      </c>
      <c r="E33" s="1605"/>
      <c r="F33" s="1613" t="s">
        <v>1203</v>
      </c>
      <c r="G33" s="1614" t="s">
        <v>521</v>
      </c>
      <c r="H33" s="666">
        <v>1</v>
      </c>
      <c r="I33" s="1608" t="s">
        <v>129</v>
      </c>
      <c r="J33" s="670">
        <v>2010</v>
      </c>
      <c r="K33" s="666">
        <v>1</v>
      </c>
      <c r="L33" s="1562">
        <v>1</v>
      </c>
      <c r="M33" s="666" t="s">
        <v>4378</v>
      </c>
      <c r="N33" s="1514" t="s">
        <v>4364</v>
      </c>
      <c r="O33" s="1609" t="s">
        <v>6250</v>
      </c>
      <c r="P33" s="1653" t="s">
        <v>6251</v>
      </c>
      <c r="Q33" s="1615" t="s">
        <v>3827</v>
      </c>
      <c r="R33" s="1615" t="s">
        <v>6252</v>
      </c>
      <c r="S33" s="1615" t="s">
        <v>3827</v>
      </c>
      <c r="T33" s="1611" t="s">
        <v>6253</v>
      </c>
      <c r="U33" s="1031" t="s">
        <v>6099</v>
      </c>
      <c r="V33" s="1612">
        <v>7</v>
      </c>
      <c r="W33" s="666" t="s">
        <v>1028</v>
      </c>
      <c r="X33" s="666"/>
      <c r="Y33" s="666"/>
      <c r="Z33" s="666"/>
      <c r="AA33" s="1643"/>
      <c r="AB33" s="705"/>
      <c r="AC33" s="705"/>
      <c r="AD33" s="705"/>
      <c r="AE33" s="705"/>
      <c r="AF33" s="705"/>
      <c r="AG33" s="705"/>
      <c r="AH33" s="705"/>
      <c r="AI33" s="705"/>
      <c r="AJ33" s="705"/>
      <c r="AK33" s="705"/>
      <c r="AL33" s="705"/>
      <c r="AM33" s="705"/>
      <c r="AN33" s="705"/>
      <c r="AO33" s="705"/>
      <c r="AP33" s="705"/>
      <c r="AQ33" s="705"/>
      <c r="AR33" s="705"/>
      <c r="AS33" s="705"/>
      <c r="AT33" s="705"/>
      <c r="AU33" s="705"/>
      <c r="AV33" s="705"/>
      <c r="AW33" s="705"/>
      <c r="AX33" s="705"/>
    </row>
    <row r="34" spans="1:50" s="1560" customFormat="1" ht="18" customHeight="1" x14ac:dyDescent="0.25">
      <c r="A34" s="1796">
        <f t="shared" si="0"/>
        <v>26</v>
      </c>
      <c r="B34" s="1604">
        <v>86</v>
      </c>
      <c r="C34" s="1617" t="s">
        <v>4846</v>
      </c>
      <c r="D34" s="1592">
        <v>89</v>
      </c>
      <c r="E34" s="1605"/>
      <c r="F34" s="1613" t="s">
        <v>6263</v>
      </c>
      <c r="G34" s="1614" t="s">
        <v>957</v>
      </c>
      <c r="H34" s="666">
        <v>1</v>
      </c>
      <c r="I34" s="1608" t="s">
        <v>6173</v>
      </c>
      <c r="J34" s="670">
        <v>2010</v>
      </c>
      <c r="K34" s="666">
        <v>1</v>
      </c>
      <c r="L34" s="1562">
        <v>1</v>
      </c>
      <c r="M34" s="666" t="s">
        <v>4378</v>
      </c>
      <c r="N34" s="1514" t="s">
        <v>4364</v>
      </c>
      <c r="O34" s="1609" t="s">
        <v>6264</v>
      </c>
      <c r="P34" s="1653" t="s">
        <v>6265</v>
      </c>
      <c r="Q34" s="1615" t="s">
        <v>3827</v>
      </c>
      <c r="R34" s="1615" t="s">
        <v>6266</v>
      </c>
      <c r="S34" s="1615" t="s">
        <v>3827</v>
      </c>
      <c r="T34" s="1611" t="s">
        <v>6267</v>
      </c>
      <c r="U34" s="1031" t="s">
        <v>6099</v>
      </c>
      <c r="V34" s="1612"/>
      <c r="W34" s="666"/>
      <c r="X34" s="666" t="s">
        <v>1028</v>
      </c>
      <c r="Y34" s="666"/>
      <c r="Z34" s="666" t="s">
        <v>600</v>
      </c>
      <c r="AA34" s="1643"/>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5"/>
    </row>
    <row r="35" spans="1:50" s="1560" customFormat="1" ht="18" customHeight="1" x14ac:dyDescent="0.25">
      <c r="A35" s="1796">
        <f t="shared" si="0"/>
        <v>27</v>
      </c>
      <c r="B35" s="1604">
        <v>88</v>
      </c>
      <c r="C35" s="1617" t="s">
        <v>4846</v>
      </c>
      <c r="D35" s="1592">
        <v>91</v>
      </c>
      <c r="E35" s="1593"/>
      <c r="F35" s="1687" t="s">
        <v>6273</v>
      </c>
      <c r="G35" s="1688" t="s">
        <v>1490</v>
      </c>
      <c r="H35" s="1596">
        <v>1</v>
      </c>
      <c r="I35" s="1689" t="s">
        <v>3401</v>
      </c>
      <c r="J35" s="1598">
        <v>2010</v>
      </c>
      <c r="K35" s="1596">
        <v>1</v>
      </c>
      <c r="L35" s="1690">
        <v>1</v>
      </c>
      <c r="M35" s="1596" t="s">
        <v>4378</v>
      </c>
      <c r="N35" s="1599" t="s">
        <v>4364</v>
      </c>
      <c r="O35" s="1600" t="s">
        <v>6274</v>
      </c>
      <c r="P35" s="1691" t="s">
        <v>2404</v>
      </c>
      <c r="Q35" s="1692" t="s">
        <v>3827</v>
      </c>
      <c r="R35" s="1692" t="s">
        <v>6275</v>
      </c>
      <c r="S35" s="1692" t="s">
        <v>3827</v>
      </c>
      <c r="T35" s="1603" t="s">
        <v>6276</v>
      </c>
      <c r="U35" s="1603" t="s">
        <v>6099</v>
      </c>
      <c r="V35" s="1592">
        <v>7</v>
      </c>
      <c r="W35" s="1596"/>
      <c r="X35" s="1596" t="s">
        <v>1028</v>
      </c>
      <c r="Y35" s="1596"/>
      <c r="Z35" s="666" t="s">
        <v>385</v>
      </c>
      <c r="AA35" s="1642"/>
      <c r="AB35" s="705"/>
      <c r="AC35" s="705"/>
      <c r="AD35" s="705"/>
      <c r="AE35" s="705"/>
      <c r="AF35" s="705"/>
      <c r="AG35" s="705"/>
      <c r="AH35" s="705"/>
      <c r="AI35" s="705"/>
      <c r="AJ35" s="705"/>
      <c r="AK35" s="705"/>
      <c r="AL35" s="705"/>
      <c r="AM35" s="705"/>
      <c r="AN35" s="705"/>
      <c r="AO35" s="705"/>
      <c r="AP35" s="705"/>
      <c r="AQ35" s="705"/>
      <c r="AR35" s="705"/>
      <c r="AS35" s="705"/>
      <c r="AT35" s="705"/>
      <c r="AU35" s="705"/>
      <c r="AV35" s="705"/>
      <c r="AW35" s="705"/>
      <c r="AX35" s="705"/>
    </row>
    <row r="36" spans="1:50" s="1560" customFormat="1" ht="18" customHeight="1" x14ac:dyDescent="0.25">
      <c r="A36" s="1796">
        <f t="shared" si="0"/>
        <v>28</v>
      </c>
      <c r="B36" s="1604">
        <v>89</v>
      </c>
      <c r="C36" s="1617" t="s">
        <v>4846</v>
      </c>
      <c r="D36" s="1592">
        <v>92</v>
      </c>
      <c r="E36" s="1605"/>
      <c r="F36" s="1606" t="s">
        <v>6277</v>
      </c>
      <c r="G36" s="1693" t="s">
        <v>6278</v>
      </c>
      <c r="H36" s="666">
        <v>1</v>
      </c>
      <c r="I36" s="1616" t="s">
        <v>6279</v>
      </c>
      <c r="J36" s="670">
        <v>2010</v>
      </c>
      <c r="K36" s="666">
        <v>1</v>
      </c>
      <c r="L36" s="1024"/>
      <c r="M36" s="666" t="s">
        <v>4378</v>
      </c>
      <c r="N36" s="1514" t="s">
        <v>4364</v>
      </c>
      <c r="O36" s="1609" t="s">
        <v>6280</v>
      </c>
      <c r="P36" s="1652" t="s">
        <v>3438</v>
      </c>
      <c r="Q36" s="1610" t="s">
        <v>3929</v>
      </c>
      <c r="R36" s="1610" t="s">
        <v>6281</v>
      </c>
      <c r="S36" s="1610" t="s">
        <v>3840</v>
      </c>
      <c r="T36" s="1031" t="s">
        <v>6282</v>
      </c>
      <c r="U36" s="1031" t="s">
        <v>1053</v>
      </c>
      <c r="V36" s="1612">
        <v>7</v>
      </c>
      <c r="W36" s="666" t="s">
        <v>1028</v>
      </c>
      <c r="X36" s="666"/>
      <c r="Y36" s="666"/>
      <c r="Z36" s="666"/>
      <c r="AA36" s="1642"/>
      <c r="AB36" s="705"/>
      <c r="AC36" s="705"/>
      <c r="AD36" s="705"/>
      <c r="AE36" s="705"/>
      <c r="AF36" s="705"/>
      <c r="AG36" s="705"/>
      <c r="AH36" s="705"/>
      <c r="AI36" s="705"/>
      <c r="AJ36" s="705"/>
      <c r="AK36" s="705"/>
      <c r="AL36" s="705"/>
      <c r="AM36" s="705"/>
      <c r="AN36" s="705"/>
      <c r="AO36" s="705"/>
      <c r="AP36" s="705"/>
      <c r="AQ36" s="705"/>
      <c r="AR36" s="705"/>
      <c r="AS36" s="705"/>
      <c r="AT36" s="705"/>
      <c r="AU36" s="705"/>
      <c r="AV36" s="705"/>
      <c r="AW36" s="705"/>
      <c r="AX36" s="705"/>
    </row>
    <row r="37" spans="1:50" s="1560" customFormat="1" ht="18" customHeight="1" x14ac:dyDescent="0.25">
      <c r="A37" s="1796">
        <f t="shared" si="0"/>
        <v>29</v>
      </c>
      <c r="B37" s="1604">
        <v>90</v>
      </c>
      <c r="C37" s="1617" t="s">
        <v>4846</v>
      </c>
      <c r="D37" s="1592">
        <v>93</v>
      </c>
      <c r="E37" s="1605"/>
      <c r="F37" s="1606" t="s">
        <v>6277</v>
      </c>
      <c r="G37" s="1693" t="s">
        <v>6283</v>
      </c>
      <c r="H37" s="666">
        <v>1</v>
      </c>
      <c r="I37" s="1616" t="s">
        <v>6279</v>
      </c>
      <c r="J37" s="670">
        <v>2010</v>
      </c>
      <c r="K37" s="666">
        <v>1</v>
      </c>
      <c r="L37" s="1024"/>
      <c r="M37" s="666" t="s">
        <v>4378</v>
      </c>
      <c r="N37" s="1514" t="s">
        <v>4364</v>
      </c>
      <c r="O37" s="1609" t="s">
        <v>6284</v>
      </c>
      <c r="P37" s="1652" t="s">
        <v>3438</v>
      </c>
      <c r="Q37" s="1610" t="s">
        <v>3929</v>
      </c>
      <c r="R37" s="1610" t="s">
        <v>6281</v>
      </c>
      <c r="S37" s="1610" t="s">
        <v>3840</v>
      </c>
      <c r="T37" s="1031" t="s">
        <v>6282</v>
      </c>
      <c r="U37" s="1031" t="s">
        <v>1053</v>
      </c>
      <c r="V37" s="1612">
        <v>7</v>
      </c>
      <c r="W37" s="666" t="s">
        <v>1028</v>
      </c>
      <c r="X37" s="666"/>
      <c r="Y37" s="666"/>
      <c r="Z37" s="666"/>
      <c r="AA37" s="1642"/>
      <c r="AB37" s="705"/>
      <c r="AC37" s="705"/>
      <c r="AD37" s="705"/>
      <c r="AE37" s="705"/>
      <c r="AF37" s="705"/>
      <c r="AG37" s="705"/>
      <c r="AH37" s="705"/>
      <c r="AI37" s="705"/>
      <c r="AJ37" s="705"/>
      <c r="AK37" s="705"/>
      <c r="AL37" s="705"/>
      <c r="AM37" s="705"/>
      <c r="AN37" s="705"/>
      <c r="AO37" s="705"/>
      <c r="AP37" s="705"/>
      <c r="AQ37" s="705"/>
      <c r="AR37" s="705"/>
      <c r="AS37" s="705"/>
      <c r="AT37" s="705"/>
      <c r="AU37" s="705"/>
      <c r="AV37" s="705"/>
      <c r="AW37" s="705"/>
      <c r="AX37" s="705"/>
    </row>
    <row r="38" spans="1:50" s="1560" customFormat="1" ht="18" customHeight="1" x14ac:dyDescent="0.25">
      <c r="A38" s="1796">
        <f t="shared" si="0"/>
        <v>30</v>
      </c>
      <c r="B38" s="1604">
        <v>91</v>
      </c>
      <c r="C38" s="1617" t="s">
        <v>4846</v>
      </c>
      <c r="D38" s="1592">
        <v>94</v>
      </c>
      <c r="E38" s="1605"/>
      <c r="F38" s="1606" t="s">
        <v>2963</v>
      </c>
      <c r="G38" s="1607" t="s">
        <v>206</v>
      </c>
      <c r="H38" s="666">
        <v>1</v>
      </c>
      <c r="I38" s="1616" t="s">
        <v>3061</v>
      </c>
      <c r="J38" s="670">
        <v>2010</v>
      </c>
      <c r="K38" s="666">
        <v>1</v>
      </c>
      <c r="L38" s="1024">
        <v>1</v>
      </c>
      <c r="M38" s="666" t="s">
        <v>4378</v>
      </c>
      <c r="N38" s="1514" t="s">
        <v>4364</v>
      </c>
      <c r="O38" s="1609" t="s">
        <v>6285</v>
      </c>
      <c r="P38" s="1652" t="s">
        <v>6286</v>
      </c>
      <c r="Q38" s="1610" t="s">
        <v>6287</v>
      </c>
      <c r="R38" s="1610" t="s">
        <v>6288</v>
      </c>
      <c r="S38" s="1610" t="s">
        <v>3827</v>
      </c>
      <c r="T38" s="1031" t="s">
        <v>6289</v>
      </c>
      <c r="U38" s="1031" t="s">
        <v>6099</v>
      </c>
      <c r="V38" s="1612">
        <v>7</v>
      </c>
      <c r="W38" s="666" t="s">
        <v>1028</v>
      </c>
      <c r="X38" s="666"/>
      <c r="Y38" s="666"/>
      <c r="Z38" s="666"/>
      <c r="AA38" s="1642"/>
      <c r="AB38" s="705"/>
      <c r="AC38" s="705"/>
      <c r="AD38" s="705"/>
      <c r="AE38" s="705"/>
      <c r="AF38" s="705"/>
      <c r="AG38" s="705"/>
      <c r="AH38" s="705"/>
      <c r="AI38" s="705"/>
      <c r="AJ38" s="705"/>
      <c r="AK38" s="705"/>
      <c r="AL38" s="705"/>
      <c r="AM38" s="705"/>
      <c r="AN38" s="705"/>
      <c r="AO38" s="705"/>
      <c r="AP38" s="705"/>
      <c r="AQ38" s="705"/>
      <c r="AR38" s="705"/>
      <c r="AS38" s="705"/>
      <c r="AT38" s="705"/>
      <c r="AU38" s="705"/>
      <c r="AV38" s="705"/>
      <c r="AW38" s="705"/>
      <c r="AX38" s="705"/>
    </row>
    <row r="39" spans="1:50" s="1560" customFormat="1" ht="18" customHeight="1" x14ac:dyDescent="0.25">
      <c r="A39" s="1796">
        <f t="shared" si="0"/>
        <v>31</v>
      </c>
      <c r="B39" s="1604">
        <v>94</v>
      </c>
      <c r="C39" s="1617" t="s">
        <v>4846</v>
      </c>
      <c r="D39" s="1592">
        <v>97</v>
      </c>
      <c r="E39" s="1605"/>
      <c r="F39" s="1613" t="s">
        <v>6299</v>
      </c>
      <c r="G39" s="1614" t="s">
        <v>1287</v>
      </c>
      <c r="H39" s="666">
        <v>1</v>
      </c>
      <c r="I39" s="1616" t="s">
        <v>809</v>
      </c>
      <c r="J39" s="670">
        <v>2010</v>
      </c>
      <c r="K39" s="666">
        <v>1</v>
      </c>
      <c r="L39" s="1024">
        <v>1</v>
      </c>
      <c r="M39" s="666" t="s">
        <v>4378</v>
      </c>
      <c r="N39" s="1514" t="s">
        <v>4364</v>
      </c>
      <c r="O39" s="1609" t="s">
        <v>6300</v>
      </c>
      <c r="P39" s="1653" t="s">
        <v>6301</v>
      </c>
      <c r="Q39" s="1615" t="s">
        <v>6302</v>
      </c>
      <c r="R39" s="1615" t="s">
        <v>6303</v>
      </c>
      <c r="S39" s="1615" t="s">
        <v>3840</v>
      </c>
      <c r="T39" s="1031" t="s">
        <v>6304</v>
      </c>
      <c r="U39" s="1031" t="s">
        <v>6099</v>
      </c>
      <c r="V39" s="1612">
        <v>7</v>
      </c>
      <c r="W39" s="666" t="s">
        <v>1028</v>
      </c>
      <c r="X39" s="666"/>
      <c r="Y39" s="666"/>
      <c r="Z39" s="666"/>
      <c r="AA39" s="1643"/>
      <c r="AB39" s="705"/>
      <c r="AC39" s="705"/>
      <c r="AD39" s="705"/>
      <c r="AE39" s="705"/>
      <c r="AF39" s="705"/>
      <c r="AG39" s="705"/>
      <c r="AH39" s="705"/>
      <c r="AI39" s="705"/>
      <c r="AJ39" s="705"/>
      <c r="AK39" s="705"/>
      <c r="AL39" s="705"/>
      <c r="AM39" s="705"/>
      <c r="AN39" s="705"/>
      <c r="AO39" s="705"/>
      <c r="AP39" s="705"/>
      <c r="AQ39" s="705"/>
      <c r="AR39" s="705"/>
      <c r="AS39" s="705"/>
      <c r="AT39" s="705"/>
      <c r="AU39" s="705"/>
      <c r="AV39" s="705"/>
      <c r="AW39" s="705"/>
      <c r="AX39" s="705"/>
    </row>
    <row r="40" spans="1:50" s="1560" customFormat="1" ht="18" customHeight="1" x14ac:dyDescent="0.25">
      <c r="A40" s="1796">
        <f t="shared" si="0"/>
        <v>32</v>
      </c>
      <c r="B40" s="1604">
        <v>96</v>
      </c>
      <c r="C40" s="1617" t="s">
        <v>4846</v>
      </c>
      <c r="D40" s="1592">
        <v>99</v>
      </c>
      <c r="E40" s="1605"/>
      <c r="F40" s="1613" t="s">
        <v>3411</v>
      </c>
      <c r="G40" s="1614" t="s">
        <v>206</v>
      </c>
      <c r="H40" s="666">
        <v>1</v>
      </c>
      <c r="I40" s="1616" t="s">
        <v>1110</v>
      </c>
      <c r="J40" s="670">
        <v>2010</v>
      </c>
      <c r="K40" s="666">
        <v>1</v>
      </c>
      <c r="L40" s="1024">
        <v>1</v>
      </c>
      <c r="M40" s="666" t="s">
        <v>4378</v>
      </c>
      <c r="N40" s="1514" t="s">
        <v>4364</v>
      </c>
      <c r="O40" s="1609" t="s">
        <v>6309</v>
      </c>
      <c r="P40" s="1653" t="s">
        <v>6310</v>
      </c>
      <c r="Q40" s="1615" t="s">
        <v>6311</v>
      </c>
      <c r="R40" s="1615" t="s">
        <v>6312</v>
      </c>
      <c r="S40" s="1615" t="s">
        <v>6311</v>
      </c>
      <c r="T40" s="1031" t="s">
        <v>6313</v>
      </c>
      <c r="U40" s="1031" t="s">
        <v>6099</v>
      </c>
      <c r="V40" s="1612">
        <v>7</v>
      </c>
      <c r="W40" s="666"/>
      <c r="X40" s="666" t="s">
        <v>1028</v>
      </c>
      <c r="Y40" s="666"/>
      <c r="Z40" s="666" t="s">
        <v>385</v>
      </c>
      <c r="AA40" s="1643"/>
      <c r="AB40" s="705"/>
      <c r="AC40" s="705"/>
      <c r="AD40" s="705"/>
      <c r="AE40" s="705"/>
      <c r="AF40" s="705"/>
      <c r="AG40" s="705"/>
      <c r="AH40" s="705"/>
      <c r="AI40" s="705"/>
      <c r="AJ40" s="705"/>
      <c r="AK40" s="705"/>
      <c r="AL40" s="705"/>
      <c r="AM40" s="705"/>
      <c r="AN40" s="705"/>
      <c r="AO40" s="705"/>
      <c r="AP40" s="705"/>
      <c r="AQ40" s="705"/>
      <c r="AR40" s="705"/>
      <c r="AS40" s="705"/>
      <c r="AT40" s="705"/>
      <c r="AU40" s="705"/>
      <c r="AV40" s="705"/>
      <c r="AW40" s="705"/>
      <c r="AX40" s="705"/>
    </row>
    <row r="41" spans="1:50" s="1560" customFormat="1" ht="18" customHeight="1" x14ac:dyDescent="0.25">
      <c r="A41" s="1796">
        <f t="shared" si="0"/>
        <v>33</v>
      </c>
      <c r="B41" s="1604">
        <v>97</v>
      </c>
      <c r="C41" s="1617" t="s">
        <v>4846</v>
      </c>
      <c r="D41" s="1592">
        <v>100</v>
      </c>
      <c r="E41" s="1605"/>
      <c r="F41" s="1613" t="s">
        <v>6314</v>
      </c>
      <c r="G41" s="1614" t="s">
        <v>6315</v>
      </c>
      <c r="H41" s="666">
        <v>1</v>
      </c>
      <c r="I41" s="1616" t="s">
        <v>358</v>
      </c>
      <c r="J41" s="670">
        <v>2010</v>
      </c>
      <c r="K41" s="666">
        <v>1</v>
      </c>
      <c r="L41" s="1024">
        <v>1</v>
      </c>
      <c r="M41" s="666" t="s">
        <v>4378</v>
      </c>
      <c r="N41" s="1514" t="s">
        <v>4364</v>
      </c>
      <c r="O41" s="1609" t="s">
        <v>6316</v>
      </c>
      <c r="P41" s="1653" t="s">
        <v>6317</v>
      </c>
      <c r="Q41" s="1615" t="s">
        <v>3883</v>
      </c>
      <c r="R41" s="1615" t="s">
        <v>6318</v>
      </c>
      <c r="S41" s="1615" t="s">
        <v>3883</v>
      </c>
      <c r="T41" s="1031" t="s">
        <v>6319</v>
      </c>
      <c r="U41" s="1031" t="s">
        <v>6099</v>
      </c>
      <c r="V41" s="1612">
        <v>7</v>
      </c>
      <c r="W41" s="666" t="s">
        <v>1028</v>
      </c>
      <c r="X41" s="666"/>
      <c r="Y41" s="666"/>
      <c r="Z41" s="666"/>
      <c r="AA41" s="1643"/>
      <c r="AB41" s="705"/>
      <c r="AC41" s="705"/>
      <c r="AD41" s="705"/>
      <c r="AE41" s="705"/>
      <c r="AF41" s="705"/>
      <c r="AG41" s="705"/>
      <c r="AH41" s="705"/>
      <c r="AI41" s="705"/>
      <c r="AJ41" s="705"/>
      <c r="AK41" s="705"/>
      <c r="AL41" s="705"/>
      <c r="AM41" s="705"/>
      <c r="AN41" s="705"/>
      <c r="AO41" s="705"/>
      <c r="AP41" s="705"/>
      <c r="AQ41" s="705"/>
      <c r="AR41" s="705"/>
      <c r="AS41" s="705"/>
      <c r="AT41" s="705"/>
      <c r="AU41" s="705"/>
      <c r="AV41" s="705"/>
      <c r="AW41" s="705"/>
      <c r="AX41" s="705"/>
    </row>
    <row r="42" spans="1:50" s="1560" customFormat="1" ht="18" customHeight="1" x14ac:dyDescent="0.25">
      <c r="A42" s="1796">
        <f t="shared" si="0"/>
        <v>34</v>
      </c>
      <c r="B42" s="1604">
        <v>99</v>
      </c>
      <c r="C42" s="1617" t="s">
        <v>4846</v>
      </c>
      <c r="D42" s="1592">
        <v>102</v>
      </c>
      <c r="E42" s="1605"/>
      <c r="F42" s="1613" t="s">
        <v>5744</v>
      </c>
      <c r="G42" s="1614" t="s">
        <v>5843</v>
      </c>
      <c r="H42" s="666">
        <v>1</v>
      </c>
      <c r="I42" s="1608" t="s">
        <v>2414</v>
      </c>
      <c r="J42" s="670">
        <v>2010</v>
      </c>
      <c r="K42" s="1562">
        <v>1</v>
      </c>
      <c r="L42" s="1562">
        <v>1</v>
      </c>
      <c r="M42" s="666" t="s">
        <v>4378</v>
      </c>
      <c r="N42" s="1514" t="s">
        <v>4364</v>
      </c>
      <c r="O42" s="1609" t="s">
        <v>5844</v>
      </c>
      <c r="P42" s="1653" t="s">
        <v>5845</v>
      </c>
      <c r="Q42" s="1615" t="s">
        <v>5640</v>
      </c>
      <c r="R42" s="1615" t="s">
        <v>5846</v>
      </c>
      <c r="S42" s="1615" t="s">
        <v>5847</v>
      </c>
      <c r="T42" s="1611" t="s">
        <v>5848</v>
      </c>
      <c r="U42" s="1031" t="s">
        <v>1062</v>
      </c>
      <c r="V42" s="1612">
        <v>7</v>
      </c>
      <c r="W42" s="666" t="s">
        <v>1028</v>
      </c>
      <c r="X42" s="666"/>
      <c r="Y42" s="666"/>
      <c r="Z42" s="666" t="s">
        <v>4378</v>
      </c>
      <c r="AA42" s="1643"/>
      <c r="AB42" s="705"/>
      <c r="AC42" s="705"/>
      <c r="AD42" s="705"/>
      <c r="AE42" s="705"/>
      <c r="AF42" s="705"/>
      <c r="AG42" s="705"/>
      <c r="AH42" s="705"/>
      <c r="AI42" s="705"/>
      <c r="AJ42" s="705"/>
      <c r="AK42" s="705"/>
      <c r="AL42" s="705"/>
      <c r="AM42" s="705"/>
      <c r="AN42" s="705"/>
      <c r="AO42" s="705"/>
      <c r="AP42" s="705"/>
      <c r="AQ42" s="705"/>
      <c r="AR42" s="705"/>
      <c r="AS42" s="705"/>
      <c r="AT42" s="705"/>
      <c r="AU42" s="705"/>
      <c r="AV42" s="705"/>
      <c r="AW42" s="705"/>
      <c r="AX42" s="705"/>
    </row>
    <row r="43" spans="1:50" s="1560" customFormat="1" ht="18" customHeight="1" x14ac:dyDescent="0.25">
      <c r="A43" s="1796">
        <f t="shared" si="0"/>
        <v>35</v>
      </c>
      <c r="B43" s="1604">
        <v>100</v>
      </c>
      <c r="C43" s="1617" t="s">
        <v>4846</v>
      </c>
      <c r="D43" s="1592">
        <v>103</v>
      </c>
      <c r="E43" s="1605"/>
      <c r="F43" s="1613" t="s">
        <v>5849</v>
      </c>
      <c r="G43" s="1614" t="s">
        <v>4356</v>
      </c>
      <c r="H43" s="666">
        <v>1</v>
      </c>
      <c r="I43" s="1608" t="s">
        <v>4630</v>
      </c>
      <c r="J43" s="670">
        <v>2010</v>
      </c>
      <c r="K43" s="1562">
        <v>1</v>
      </c>
      <c r="L43" s="1562">
        <v>1</v>
      </c>
      <c r="M43" s="666" t="s">
        <v>4378</v>
      </c>
      <c r="N43" s="1514" t="s">
        <v>4364</v>
      </c>
      <c r="O43" s="1609" t="s">
        <v>5850</v>
      </c>
      <c r="P43" s="1653" t="s">
        <v>5851</v>
      </c>
      <c r="Q43" s="1615" t="s">
        <v>5571</v>
      </c>
      <c r="R43" s="1615" t="s">
        <v>5852</v>
      </c>
      <c r="S43" s="1615" t="s">
        <v>5571</v>
      </c>
      <c r="T43" s="1611" t="s">
        <v>5853</v>
      </c>
      <c r="U43" s="1031" t="s">
        <v>1062</v>
      </c>
      <c r="V43" s="1612">
        <v>7</v>
      </c>
      <c r="W43" s="666" t="s">
        <v>1028</v>
      </c>
      <c r="X43" s="666"/>
      <c r="Y43" s="666"/>
      <c r="Z43" s="666" t="s">
        <v>4378</v>
      </c>
      <c r="AA43" s="1643"/>
      <c r="AB43" s="705"/>
      <c r="AC43" s="705"/>
      <c r="AD43" s="705"/>
      <c r="AE43" s="705"/>
      <c r="AF43" s="705"/>
      <c r="AG43" s="705"/>
      <c r="AH43" s="705"/>
      <c r="AI43" s="705"/>
      <c r="AJ43" s="705"/>
      <c r="AK43" s="705"/>
      <c r="AL43" s="705"/>
      <c r="AM43" s="705"/>
      <c r="AN43" s="705"/>
      <c r="AO43" s="705"/>
      <c r="AP43" s="705"/>
      <c r="AQ43" s="705"/>
      <c r="AR43" s="705"/>
      <c r="AS43" s="705"/>
      <c r="AT43" s="705"/>
      <c r="AU43" s="705"/>
      <c r="AV43" s="705"/>
      <c r="AW43" s="705"/>
      <c r="AX43" s="705"/>
    </row>
    <row r="44" spans="1:50" s="1560" customFormat="1" ht="18" customHeight="1" x14ac:dyDescent="0.25">
      <c r="A44" s="1796">
        <f t="shared" si="0"/>
        <v>36</v>
      </c>
      <c r="B44" s="1604">
        <v>101</v>
      </c>
      <c r="C44" s="1617" t="s">
        <v>4846</v>
      </c>
      <c r="D44" s="1592">
        <v>104</v>
      </c>
      <c r="E44" s="1605"/>
      <c r="F44" s="1613" t="s">
        <v>5854</v>
      </c>
      <c r="G44" s="1614" t="s">
        <v>4547</v>
      </c>
      <c r="H44" s="666">
        <v>1</v>
      </c>
      <c r="I44" s="1608" t="s">
        <v>2220</v>
      </c>
      <c r="J44" s="670">
        <v>2010</v>
      </c>
      <c r="K44" s="1562">
        <v>1</v>
      </c>
      <c r="L44" s="1562">
        <v>1</v>
      </c>
      <c r="M44" s="666" t="s">
        <v>4378</v>
      </c>
      <c r="N44" s="1514" t="s">
        <v>4364</v>
      </c>
      <c r="O44" s="1609" t="s">
        <v>5855</v>
      </c>
      <c r="P44" s="1653" t="s">
        <v>5856</v>
      </c>
      <c r="Q44" s="1615" t="s">
        <v>5857</v>
      </c>
      <c r="R44" s="1615" t="s">
        <v>5858</v>
      </c>
      <c r="S44" s="1615" t="s">
        <v>5857</v>
      </c>
      <c r="T44" s="1611" t="s">
        <v>5859</v>
      </c>
      <c r="U44" s="1031" t="s">
        <v>1062</v>
      </c>
      <c r="V44" s="1612">
        <v>7</v>
      </c>
      <c r="W44" s="666" t="s">
        <v>1028</v>
      </c>
      <c r="X44" s="666"/>
      <c r="Y44" s="666"/>
      <c r="Z44" s="666" t="s">
        <v>4378</v>
      </c>
      <c r="AA44" s="1643"/>
      <c r="AB44" s="705"/>
      <c r="AC44" s="705"/>
      <c r="AD44" s="705"/>
      <c r="AE44" s="705"/>
      <c r="AF44" s="705"/>
      <c r="AG44" s="705"/>
      <c r="AH44" s="705"/>
      <c r="AI44" s="705"/>
      <c r="AJ44" s="705"/>
      <c r="AK44" s="705"/>
      <c r="AL44" s="705"/>
      <c r="AM44" s="705"/>
      <c r="AN44" s="705"/>
      <c r="AO44" s="705"/>
      <c r="AP44" s="705"/>
      <c r="AQ44" s="705"/>
      <c r="AR44" s="705"/>
      <c r="AS44" s="705"/>
      <c r="AT44" s="705"/>
      <c r="AU44" s="705"/>
      <c r="AV44" s="705"/>
      <c r="AW44" s="705"/>
      <c r="AX44" s="705"/>
    </row>
    <row r="45" spans="1:50" s="1786" customFormat="1" ht="18" customHeight="1" x14ac:dyDescent="0.25">
      <c r="A45" s="1799">
        <f t="shared" si="0"/>
        <v>37</v>
      </c>
      <c r="B45" s="1768">
        <v>107</v>
      </c>
      <c r="C45" s="1787" t="s">
        <v>4846</v>
      </c>
      <c r="D45" s="1770">
        <v>110</v>
      </c>
      <c r="E45" s="1800"/>
      <c r="F45" s="1771" t="s">
        <v>5888</v>
      </c>
      <c r="G45" s="1772" t="s">
        <v>5889</v>
      </c>
      <c r="H45" s="1773">
        <v>1</v>
      </c>
      <c r="I45" s="1774" t="s">
        <v>2402</v>
      </c>
      <c r="J45" s="1775">
        <v>2010</v>
      </c>
      <c r="K45" s="1776">
        <v>1</v>
      </c>
      <c r="L45" s="1776">
        <v>1</v>
      </c>
      <c r="M45" s="1773" t="s">
        <v>4378</v>
      </c>
      <c r="N45" s="1777" t="s">
        <v>4364</v>
      </c>
      <c r="O45" s="1788" t="s">
        <v>5890</v>
      </c>
      <c r="P45" s="1779" t="s">
        <v>5891</v>
      </c>
      <c r="Q45" s="1780" t="s">
        <v>4100</v>
      </c>
      <c r="R45" s="1780" t="s">
        <v>5892</v>
      </c>
      <c r="S45" s="1780" t="s">
        <v>4532</v>
      </c>
      <c r="T45" s="1781" t="s">
        <v>5893</v>
      </c>
      <c r="U45" s="1782" t="s">
        <v>1062</v>
      </c>
      <c r="V45" s="1783">
        <v>7</v>
      </c>
      <c r="W45" s="1773" t="s">
        <v>1028</v>
      </c>
      <c r="X45" s="1773"/>
      <c r="Y45" s="1773"/>
      <c r="Z45" s="1773" t="s">
        <v>4378</v>
      </c>
      <c r="AA45" s="1784"/>
      <c r="AB45" s="1785"/>
      <c r="AC45" s="1785"/>
      <c r="AD45" s="1785"/>
      <c r="AE45" s="1785"/>
      <c r="AF45" s="1785"/>
      <c r="AG45" s="1785"/>
      <c r="AH45" s="1785"/>
      <c r="AI45" s="1785"/>
      <c r="AJ45" s="1785"/>
      <c r="AK45" s="1785"/>
      <c r="AL45" s="1785"/>
      <c r="AM45" s="1785"/>
      <c r="AN45" s="1785"/>
      <c r="AO45" s="1785"/>
      <c r="AP45" s="1785"/>
      <c r="AQ45" s="1785"/>
      <c r="AR45" s="1785"/>
      <c r="AS45" s="1785"/>
      <c r="AT45" s="1785"/>
      <c r="AU45" s="1785"/>
      <c r="AV45" s="1785"/>
      <c r="AW45" s="1785"/>
      <c r="AX45" s="1785"/>
    </row>
    <row r="46" spans="1:50" s="1560" customFormat="1" ht="18" customHeight="1" x14ac:dyDescent="0.25">
      <c r="A46" s="1796">
        <f t="shared" si="0"/>
        <v>38</v>
      </c>
      <c r="B46" s="1604">
        <v>150</v>
      </c>
      <c r="C46" s="1623" t="s">
        <v>4846</v>
      </c>
      <c r="D46" s="1612">
        <v>154</v>
      </c>
      <c r="E46" s="1605"/>
      <c r="F46" s="1613" t="s">
        <v>6347</v>
      </c>
      <c r="G46" s="1828" t="s">
        <v>5689</v>
      </c>
      <c r="H46" s="1795">
        <v>0</v>
      </c>
      <c r="I46" s="1830" t="s">
        <v>6348</v>
      </c>
      <c r="J46" s="1829">
        <v>2010</v>
      </c>
      <c r="K46" s="1024">
        <v>0</v>
      </c>
      <c r="L46" s="1024">
        <v>1</v>
      </c>
      <c r="M46" s="666" t="s">
        <v>4378</v>
      </c>
      <c r="N46" s="1514" t="s">
        <v>4364</v>
      </c>
      <c r="O46" s="1609" t="s">
        <v>6349</v>
      </c>
      <c r="P46" s="1653" t="s">
        <v>6350</v>
      </c>
      <c r="Q46" s="1615" t="s">
        <v>5622</v>
      </c>
      <c r="R46" s="1615" t="s">
        <v>6351</v>
      </c>
      <c r="S46" s="1615" t="s">
        <v>4286</v>
      </c>
      <c r="T46" s="1611" t="s">
        <v>6352</v>
      </c>
      <c r="U46" s="1031" t="s">
        <v>1062</v>
      </c>
      <c r="V46" s="1612">
        <v>7</v>
      </c>
      <c r="W46" s="666" t="s">
        <v>1028</v>
      </c>
      <c r="X46" s="666"/>
      <c r="Y46" s="666"/>
      <c r="Z46" s="666" t="s">
        <v>4378</v>
      </c>
      <c r="AA46" s="1643"/>
      <c r="AB46" s="705"/>
      <c r="AC46" s="705"/>
      <c r="AD46" s="705"/>
      <c r="AE46" s="705"/>
      <c r="AF46" s="705"/>
      <c r="AG46" s="705"/>
      <c r="AH46" s="705"/>
      <c r="AI46" s="705"/>
      <c r="AJ46" s="705"/>
      <c r="AK46" s="705"/>
      <c r="AL46" s="705"/>
      <c r="AM46" s="705"/>
      <c r="AN46" s="705"/>
      <c r="AO46" s="705"/>
      <c r="AP46" s="705"/>
      <c r="AQ46" s="705"/>
      <c r="AR46" s="705"/>
      <c r="AS46" s="705"/>
      <c r="AT46" s="705"/>
      <c r="AU46" s="705"/>
      <c r="AV46" s="705"/>
      <c r="AW46" s="705"/>
      <c r="AX46" s="705"/>
    </row>
    <row r="47" spans="1:50" s="1560" customFormat="1" ht="18" customHeight="1" x14ac:dyDescent="0.25">
      <c r="A47" s="1796">
        <f t="shared" si="0"/>
        <v>39</v>
      </c>
      <c r="B47" s="1604"/>
      <c r="C47" s="1591"/>
      <c r="D47" s="1592"/>
      <c r="E47" s="1605"/>
      <c r="F47" s="1613"/>
      <c r="G47" s="1614"/>
      <c r="H47" s="666"/>
      <c r="I47" s="1608"/>
      <c r="J47" s="670"/>
      <c r="K47" s="1562"/>
      <c r="L47" s="1562"/>
      <c r="M47" s="666"/>
      <c r="N47" s="1514"/>
      <c r="O47" s="1609"/>
      <c r="P47" s="1653"/>
      <c r="Q47" s="1615"/>
      <c r="R47" s="1615"/>
      <c r="S47" s="1615"/>
      <c r="T47" s="1611"/>
      <c r="U47" s="1031"/>
      <c r="V47" s="1612"/>
      <c r="W47" s="666"/>
      <c r="X47" s="666"/>
      <c r="Y47" s="666"/>
      <c r="Z47" s="666"/>
      <c r="AA47" s="1643"/>
      <c r="AB47" s="705"/>
      <c r="AC47" s="705"/>
      <c r="AD47" s="705"/>
      <c r="AE47" s="705"/>
      <c r="AF47" s="705"/>
      <c r="AG47" s="705"/>
      <c r="AH47" s="705"/>
      <c r="AI47" s="705"/>
      <c r="AJ47" s="705"/>
      <c r="AK47" s="705"/>
      <c r="AL47" s="705"/>
      <c r="AM47" s="705"/>
      <c r="AN47" s="705"/>
      <c r="AO47" s="705"/>
      <c r="AP47" s="705"/>
      <c r="AQ47" s="705"/>
      <c r="AR47" s="705"/>
      <c r="AS47" s="705"/>
      <c r="AT47" s="705"/>
      <c r="AU47" s="705"/>
      <c r="AV47" s="705"/>
      <c r="AW47" s="705"/>
      <c r="AX47" s="705"/>
    </row>
    <row r="48" spans="1:50" s="1560" customFormat="1" ht="18" customHeight="1" x14ac:dyDescent="0.25">
      <c r="A48" s="1796">
        <f t="shared" si="0"/>
        <v>40</v>
      </c>
      <c r="B48" s="1604"/>
      <c r="C48" s="1591"/>
      <c r="D48" s="1592"/>
      <c r="E48" s="1605"/>
      <c r="F48" s="1613"/>
      <c r="G48" s="1614"/>
      <c r="H48" s="666"/>
      <c r="I48" s="1608"/>
      <c r="J48" s="670"/>
      <c r="K48" s="1562"/>
      <c r="L48" s="1562"/>
      <c r="M48" s="666"/>
      <c r="N48" s="1514"/>
      <c r="O48" s="1609"/>
      <c r="P48" s="1653"/>
      <c r="Q48" s="1615"/>
      <c r="R48" s="1615"/>
      <c r="S48" s="1615"/>
      <c r="T48" s="1611"/>
      <c r="U48" s="1031"/>
      <c r="V48" s="1612"/>
      <c r="W48" s="666"/>
      <c r="X48" s="666"/>
      <c r="Y48" s="666"/>
      <c r="Z48" s="666"/>
      <c r="AA48" s="1643"/>
      <c r="AB48" s="705"/>
      <c r="AC48" s="705"/>
      <c r="AD48" s="705"/>
      <c r="AE48" s="705"/>
      <c r="AF48" s="705"/>
      <c r="AG48" s="705"/>
      <c r="AH48" s="705"/>
      <c r="AI48" s="705"/>
      <c r="AJ48" s="705"/>
      <c r="AK48" s="705"/>
      <c r="AL48" s="705"/>
      <c r="AM48" s="705"/>
      <c r="AN48" s="705"/>
      <c r="AO48" s="705"/>
      <c r="AP48" s="705"/>
      <c r="AQ48" s="705"/>
      <c r="AR48" s="705"/>
      <c r="AS48" s="705"/>
      <c r="AT48" s="705"/>
      <c r="AU48" s="705"/>
      <c r="AV48" s="705"/>
      <c r="AW48" s="705"/>
      <c r="AX48" s="705"/>
    </row>
    <row r="49" spans="1:50" s="1560" customFormat="1" ht="18" customHeight="1" x14ac:dyDescent="0.25">
      <c r="A49" s="1796">
        <f t="shared" si="0"/>
        <v>41</v>
      </c>
      <c r="B49" s="1604"/>
      <c r="C49" s="1591"/>
      <c r="D49" s="1592"/>
      <c r="E49" s="1605"/>
      <c r="F49" s="1613"/>
      <c r="G49" s="1614"/>
      <c r="H49" s="666"/>
      <c r="I49" s="1608"/>
      <c r="J49" s="670"/>
      <c r="K49" s="1562"/>
      <c r="L49" s="1562"/>
      <c r="M49" s="666"/>
      <c r="N49" s="1514"/>
      <c r="O49" s="1609"/>
      <c r="P49" s="1653"/>
      <c r="Q49" s="1615"/>
      <c r="R49" s="1615"/>
      <c r="S49" s="1615"/>
      <c r="T49" s="1611"/>
      <c r="U49" s="1031"/>
      <c r="V49" s="1612"/>
      <c r="W49" s="666"/>
      <c r="X49" s="666"/>
      <c r="Y49" s="666"/>
      <c r="Z49" s="666"/>
      <c r="AA49" s="1643"/>
      <c r="AB49" s="705"/>
      <c r="AC49" s="705"/>
      <c r="AD49" s="705"/>
      <c r="AE49" s="705"/>
      <c r="AF49" s="705"/>
      <c r="AG49" s="705"/>
      <c r="AH49" s="705"/>
      <c r="AI49" s="705"/>
      <c r="AJ49" s="705"/>
      <c r="AK49" s="705"/>
      <c r="AL49" s="705"/>
      <c r="AM49" s="705"/>
      <c r="AN49" s="705"/>
      <c r="AO49" s="705"/>
      <c r="AP49" s="705"/>
      <c r="AQ49" s="705"/>
      <c r="AR49" s="705"/>
      <c r="AS49" s="705"/>
      <c r="AT49" s="705"/>
      <c r="AU49" s="705"/>
      <c r="AV49" s="705"/>
      <c r="AW49" s="705"/>
      <c r="AX49" s="705"/>
    </row>
    <row r="50" spans="1:50" s="1560" customFormat="1" ht="18" customHeight="1" x14ac:dyDescent="0.25">
      <c r="A50" s="1796">
        <f t="shared" si="0"/>
        <v>42</v>
      </c>
      <c r="B50" s="1604"/>
      <c r="C50" s="1591"/>
      <c r="D50" s="1592"/>
      <c r="E50" s="1605"/>
      <c r="F50" s="1613"/>
      <c r="G50" s="1614"/>
      <c r="H50" s="666"/>
      <c r="I50" s="1608"/>
      <c r="J50" s="670"/>
      <c r="K50" s="1562"/>
      <c r="L50" s="1562"/>
      <c r="M50" s="666"/>
      <c r="N50" s="1514"/>
      <c r="O50" s="1609"/>
      <c r="P50" s="1653"/>
      <c r="Q50" s="1615"/>
      <c r="R50" s="1615"/>
      <c r="S50" s="1615"/>
      <c r="T50" s="1611"/>
      <c r="U50" s="1031"/>
      <c r="V50" s="1612"/>
      <c r="W50" s="666"/>
      <c r="X50" s="666"/>
      <c r="Y50" s="666"/>
      <c r="Z50" s="666"/>
      <c r="AA50" s="1643"/>
      <c r="AB50" s="705"/>
      <c r="AC50" s="705"/>
      <c r="AD50" s="705"/>
      <c r="AE50" s="705"/>
      <c r="AF50" s="705"/>
      <c r="AG50" s="705"/>
      <c r="AH50" s="705"/>
      <c r="AI50" s="705"/>
      <c r="AJ50" s="705"/>
      <c r="AK50" s="705"/>
      <c r="AL50" s="705"/>
      <c r="AM50" s="705"/>
      <c r="AN50" s="705"/>
      <c r="AO50" s="705"/>
      <c r="AP50" s="705"/>
      <c r="AQ50" s="705"/>
      <c r="AR50" s="705"/>
      <c r="AS50" s="705"/>
      <c r="AT50" s="705"/>
      <c r="AU50" s="705"/>
      <c r="AV50" s="705"/>
      <c r="AW50" s="705"/>
      <c r="AX50" s="705"/>
    </row>
    <row r="51" spans="1:50" s="1560" customFormat="1" ht="18" customHeight="1" x14ac:dyDescent="0.25">
      <c r="A51" s="1796">
        <f t="shared" si="0"/>
        <v>43</v>
      </c>
      <c r="B51" s="1604"/>
      <c r="C51" s="1591"/>
      <c r="D51" s="1592"/>
      <c r="E51" s="1605"/>
      <c r="F51" s="1613"/>
      <c r="G51" s="1614"/>
      <c r="H51" s="666"/>
      <c r="I51" s="1608"/>
      <c r="J51" s="670"/>
      <c r="K51" s="1562"/>
      <c r="L51" s="1562"/>
      <c r="M51" s="666"/>
      <c r="N51" s="1514"/>
      <c r="O51" s="1609"/>
      <c r="P51" s="1653"/>
      <c r="Q51" s="1615"/>
      <c r="R51" s="1615"/>
      <c r="S51" s="1615"/>
      <c r="T51" s="1611"/>
      <c r="U51" s="1031"/>
      <c r="V51" s="1612"/>
      <c r="W51" s="666"/>
      <c r="X51" s="666"/>
      <c r="Y51" s="666"/>
      <c r="Z51" s="666"/>
      <c r="AA51" s="1643"/>
      <c r="AB51" s="705"/>
      <c r="AC51" s="705"/>
      <c r="AD51" s="705"/>
      <c r="AE51" s="705"/>
      <c r="AF51" s="705"/>
      <c r="AG51" s="705"/>
      <c r="AH51" s="705"/>
      <c r="AI51" s="705"/>
      <c r="AJ51" s="705"/>
      <c r="AK51" s="705"/>
      <c r="AL51" s="705"/>
      <c r="AM51" s="705"/>
      <c r="AN51" s="705"/>
      <c r="AO51" s="705"/>
      <c r="AP51" s="705"/>
      <c r="AQ51" s="705"/>
      <c r="AR51" s="705"/>
      <c r="AS51" s="705"/>
      <c r="AT51" s="705"/>
      <c r="AU51" s="705"/>
      <c r="AV51" s="705"/>
      <c r="AW51" s="705"/>
      <c r="AX51" s="705"/>
    </row>
    <row r="52" spans="1:50" s="1560" customFormat="1" ht="18" customHeight="1" x14ac:dyDescent="0.25">
      <c r="A52" s="1796">
        <f t="shared" si="0"/>
        <v>44</v>
      </c>
      <c r="B52" s="1604"/>
      <c r="C52" s="1591"/>
      <c r="D52" s="1592"/>
      <c r="E52" s="1605"/>
      <c r="F52" s="1613"/>
      <c r="G52" s="1614"/>
      <c r="H52" s="666"/>
      <c r="I52" s="1608"/>
      <c r="J52" s="670"/>
      <c r="K52" s="1562"/>
      <c r="L52" s="1562"/>
      <c r="M52" s="666"/>
      <c r="N52" s="1514"/>
      <c r="O52" s="1609"/>
      <c r="P52" s="1653"/>
      <c r="Q52" s="1615"/>
      <c r="R52" s="1615"/>
      <c r="S52" s="1615"/>
      <c r="T52" s="1611"/>
      <c r="U52" s="1031"/>
      <c r="V52" s="1612"/>
      <c r="W52" s="666"/>
      <c r="X52" s="666"/>
      <c r="Y52" s="666"/>
      <c r="Z52" s="666"/>
      <c r="AA52" s="1643"/>
      <c r="AB52" s="705"/>
      <c r="AC52" s="705"/>
      <c r="AD52" s="705"/>
      <c r="AE52" s="705"/>
      <c r="AF52" s="705"/>
      <c r="AG52" s="705"/>
      <c r="AH52" s="705"/>
      <c r="AI52" s="705"/>
      <c r="AJ52" s="705"/>
      <c r="AK52" s="705"/>
      <c r="AL52" s="705"/>
      <c r="AM52" s="705"/>
      <c r="AN52" s="705"/>
      <c r="AO52" s="705"/>
      <c r="AP52" s="705"/>
      <c r="AQ52" s="705"/>
      <c r="AR52" s="705"/>
      <c r="AS52" s="705"/>
      <c r="AT52" s="705"/>
      <c r="AU52" s="705"/>
      <c r="AV52" s="705"/>
      <c r="AW52" s="705"/>
      <c r="AX52" s="705"/>
    </row>
    <row r="53" spans="1:50" s="1560" customFormat="1" ht="18" customHeight="1" x14ac:dyDescent="0.25">
      <c r="A53" s="1796">
        <f t="shared" si="0"/>
        <v>45</v>
      </c>
      <c r="B53" s="1604"/>
      <c r="C53" s="1591"/>
      <c r="D53" s="1592"/>
      <c r="E53" s="1605"/>
      <c r="F53" s="1613"/>
      <c r="G53" s="1614"/>
      <c r="H53" s="666"/>
      <c r="I53" s="1608"/>
      <c r="J53" s="670"/>
      <c r="K53" s="1562"/>
      <c r="L53" s="1562"/>
      <c r="M53" s="666"/>
      <c r="N53" s="1514"/>
      <c r="O53" s="1609"/>
      <c r="P53" s="1653"/>
      <c r="Q53" s="1615"/>
      <c r="R53" s="1615"/>
      <c r="S53" s="1615"/>
      <c r="T53" s="1611"/>
      <c r="U53" s="1031"/>
      <c r="V53" s="1612"/>
      <c r="W53" s="666"/>
      <c r="X53" s="666"/>
      <c r="Y53" s="666"/>
      <c r="Z53" s="666"/>
      <c r="AA53" s="1643"/>
      <c r="AB53" s="705"/>
      <c r="AC53" s="705"/>
      <c r="AD53" s="705"/>
      <c r="AE53" s="705"/>
      <c r="AF53" s="705"/>
      <c r="AG53" s="705"/>
      <c r="AH53" s="705"/>
      <c r="AI53" s="705"/>
      <c r="AJ53" s="705"/>
      <c r="AK53" s="705"/>
      <c r="AL53" s="705"/>
      <c r="AM53" s="705"/>
      <c r="AN53" s="705"/>
      <c r="AO53" s="705"/>
      <c r="AP53" s="705"/>
      <c r="AQ53" s="705"/>
      <c r="AR53" s="705"/>
      <c r="AS53" s="705"/>
      <c r="AT53" s="705"/>
      <c r="AU53" s="705"/>
      <c r="AV53" s="705"/>
      <c r="AW53" s="705"/>
      <c r="AX53" s="705"/>
    </row>
    <row r="54" spans="1:50" s="1560" customFormat="1" x14ac:dyDescent="0.25">
      <c r="A54" s="1795"/>
      <c r="C54" s="1801"/>
      <c r="D54" s="710"/>
      <c r="K54" s="1559"/>
      <c r="L54" s="1802"/>
      <c r="P54" s="1803"/>
    </row>
    <row r="55" spans="1:50" s="1560" customFormat="1" x14ac:dyDescent="0.25">
      <c r="A55" s="1795"/>
      <c r="C55" s="1801"/>
      <c r="D55" s="710"/>
      <c r="K55" s="1559"/>
      <c r="L55" s="1802"/>
      <c r="P55" s="1803"/>
    </row>
  </sheetData>
  <autoFilter ref="B8:AY53"/>
  <mergeCells count="4">
    <mergeCell ref="B4:P4"/>
    <mergeCell ref="B5:P5"/>
    <mergeCell ref="I7:J7"/>
    <mergeCell ref="AA7:AA8"/>
  </mergeCell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4"/>
  <sheetViews>
    <sheetView topLeftCell="A31" workbookViewId="0">
      <selection activeCell="H5" sqref="H5"/>
    </sheetView>
  </sheetViews>
  <sheetFormatPr defaultRowHeight="15" x14ac:dyDescent="0.25"/>
  <cols>
    <col min="1" max="1" width="4.28515625" style="1285" customWidth="1"/>
    <col min="2" max="2" width="16.28515625" style="1381" customWidth="1"/>
    <col min="3" max="3" width="21.5703125" style="1285" customWidth="1"/>
    <col min="4" max="4" width="13.5703125" style="1382" customWidth="1"/>
    <col min="5" max="5" width="4.140625" style="1336" bestFit="1" customWidth="1"/>
    <col min="6" max="6" width="7" style="1336" customWidth="1"/>
    <col min="7" max="7" width="5.7109375" style="1285" customWidth="1"/>
    <col min="8" max="8" width="6.85546875" style="1283" customWidth="1"/>
    <col min="9" max="9" width="12.28515625" style="1283" customWidth="1"/>
    <col min="10" max="10" width="16.85546875" style="1411" customWidth="1"/>
    <col min="11" max="11" width="18.5703125" style="1283" customWidth="1"/>
    <col min="12" max="12" width="9.85546875" style="1412" customWidth="1"/>
    <col min="13" max="13" width="7.85546875" style="1283" customWidth="1"/>
    <col min="14" max="18" width="9.140625" style="1283"/>
    <col min="19" max="256" width="9.140625" style="1285"/>
    <col min="257" max="257" width="4.28515625" style="1285" customWidth="1"/>
    <col min="258" max="258" width="16.28515625" style="1285" customWidth="1"/>
    <col min="259" max="259" width="23.28515625" style="1285" customWidth="1"/>
    <col min="260" max="260" width="9.42578125" style="1285" customWidth="1"/>
    <col min="261" max="261" width="4.140625" style="1285" bestFit="1" customWidth="1"/>
    <col min="262" max="262" width="7" style="1285" customWidth="1"/>
    <col min="263" max="263" width="5.7109375" style="1285" customWidth="1"/>
    <col min="264" max="264" width="6.85546875" style="1285" customWidth="1"/>
    <col min="265" max="265" width="12.28515625" style="1285" customWidth="1"/>
    <col min="266" max="266" width="16.85546875" style="1285" customWidth="1"/>
    <col min="267" max="267" width="18.5703125" style="1285" customWidth="1"/>
    <col min="268" max="268" width="9.85546875" style="1285" customWidth="1"/>
    <col min="269" max="512" width="9.140625" style="1285"/>
    <col min="513" max="513" width="4.28515625" style="1285" customWidth="1"/>
    <col min="514" max="514" width="16.28515625" style="1285" customWidth="1"/>
    <col min="515" max="515" width="23.28515625" style="1285" customWidth="1"/>
    <col min="516" max="516" width="9.42578125" style="1285" customWidth="1"/>
    <col min="517" max="517" width="4.140625" style="1285" bestFit="1" customWidth="1"/>
    <col min="518" max="518" width="7" style="1285" customWidth="1"/>
    <col min="519" max="519" width="5.7109375" style="1285" customWidth="1"/>
    <col min="520" max="520" width="6.85546875" style="1285" customWidth="1"/>
    <col min="521" max="521" width="12.28515625" style="1285" customWidth="1"/>
    <col min="522" max="522" width="16.85546875" style="1285" customWidth="1"/>
    <col min="523" max="523" width="18.5703125" style="1285" customWidth="1"/>
    <col min="524" max="524" width="9.85546875" style="1285" customWidth="1"/>
    <col min="525" max="768" width="9.140625" style="1285"/>
    <col min="769" max="769" width="4.28515625" style="1285" customWidth="1"/>
    <col min="770" max="770" width="16.28515625" style="1285" customWidth="1"/>
    <col min="771" max="771" width="23.28515625" style="1285" customWidth="1"/>
    <col min="772" max="772" width="9.42578125" style="1285" customWidth="1"/>
    <col min="773" max="773" width="4.140625" style="1285" bestFit="1" customWidth="1"/>
    <col min="774" max="774" width="7" style="1285" customWidth="1"/>
    <col min="775" max="775" width="5.7109375" style="1285" customWidth="1"/>
    <col min="776" max="776" width="6.85546875" style="1285" customWidth="1"/>
    <col min="777" max="777" width="12.28515625" style="1285" customWidth="1"/>
    <col min="778" max="778" width="16.85546875" style="1285" customWidth="1"/>
    <col min="779" max="779" width="18.5703125" style="1285" customWidth="1"/>
    <col min="780" max="780" width="9.85546875" style="1285" customWidth="1"/>
    <col min="781" max="1024" width="9.140625" style="1285"/>
    <col min="1025" max="1025" width="4.28515625" style="1285" customWidth="1"/>
    <col min="1026" max="1026" width="16.28515625" style="1285" customWidth="1"/>
    <col min="1027" max="1027" width="23.28515625" style="1285" customWidth="1"/>
    <col min="1028" max="1028" width="9.42578125" style="1285" customWidth="1"/>
    <col min="1029" max="1029" width="4.140625" style="1285" bestFit="1" customWidth="1"/>
    <col min="1030" max="1030" width="7" style="1285" customWidth="1"/>
    <col min="1031" max="1031" width="5.7109375" style="1285" customWidth="1"/>
    <col min="1032" max="1032" width="6.85546875" style="1285" customWidth="1"/>
    <col min="1033" max="1033" width="12.28515625" style="1285" customWidth="1"/>
    <col min="1034" max="1034" width="16.85546875" style="1285" customWidth="1"/>
    <col min="1035" max="1035" width="18.5703125" style="1285" customWidth="1"/>
    <col min="1036" max="1036" width="9.85546875" style="1285" customWidth="1"/>
    <col min="1037" max="1280" width="9.140625" style="1285"/>
    <col min="1281" max="1281" width="4.28515625" style="1285" customWidth="1"/>
    <col min="1282" max="1282" width="16.28515625" style="1285" customWidth="1"/>
    <col min="1283" max="1283" width="23.28515625" style="1285" customWidth="1"/>
    <col min="1284" max="1284" width="9.42578125" style="1285" customWidth="1"/>
    <col min="1285" max="1285" width="4.140625" style="1285" bestFit="1" customWidth="1"/>
    <col min="1286" max="1286" width="7" style="1285" customWidth="1"/>
    <col min="1287" max="1287" width="5.7109375" style="1285" customWidth="1"/>
    <col min="1288" max="1288" width="6.85546875" style="1285" customWidth="1"/>
    <col min="1289" max="1289" width="12.28515625" style="1285" customWidth="1"/>
    <col min="1290" max="1290" width="16.85546875" style="1285" customWidth="1"/>
    <col min="1291" max="1291" width="18.5703125" style="1285" customWidth="1"/>
    <col min="1292" max="1292" width="9.85546875" style="1285" customWidth="1"/>
    <col min="1293" max="1536" width="9.140625" style="1285"/>
    <col min="1537" max="1537" width="4.28515625" style="1285" customWidth="1"/>
    <col min="1538" max="1538" width="16.28515625" style="1285" customWidth="1"/>
    <col min="1539" max="1539" width="23.28515625" style="1285" customWidth="1"/>
    <col min="1540" max="1540" width="9.42578125" style="1285" customWidth="1"/>
    <col min="1541" max="1541" width="4.140625" style="1285" bestFit="1" customWidth="1"/>
    <col min="1542" max="1542" width="7" style="1285" customWidth="1"/>
    <col min="1543" max="1543" width="5.7109375" style="1285" customWidth="1"/>
    <col min="1544" max="1544" width="6.85546875" style="1285" customWidth="1"/>
    <col min="1545" max="1545" width="12.28515625" style="1285" customWidth="1"/>
    <col min="1546" max="1546" width="16.85546875" style="1285" customWidth="1"/>
    <col min="1547" max="1547" width="18.5703125" style="1285" customWidth="1"/>
    <col min="1548" max="1548" width="9.85546875" style="1285" customWidth="1"/>
    <col min="1549" max="1792" width="9.140625" style="1285"/>
    <col min="1793" max="1793" width="4.28515625" style="1285" customWidth="1"/>
    <col min="1794" max="1794" width="16.28515625" style="1285" customWidth="1"/>
    <col min="1795" max="1795" width="23.28515625" style="1285" customWidth="1"/>
    <col min="1796" max="1796" width="9.42578125" style="1285" customWidth="1"/>
    <col min="1797" max="1797" width="4.140625" style="1285" bestFit="1" customWidth="1"/>
    <col min="1798" max="1798" width="7" style="1285" customWidth="1"/>
    <col min="1799" max="1799" width="5.7109375" style="1285" customWidth="1"/>
    <col min="1800" max="1800" width="6.85546875" style="1285" customWidth="1"/>
    <col min="1801" max="1801" width="12.28515625" style="1285" customWidth="1"/>
    <col min="1802" max="1802" width="16.85546875" style="1285" customWidth="1"/>
    <col min="1803" max="1803" width="18.5703125" style="1285" customWidth="1"/>
    <col min="1804" max="1804" width="9.85546875" style="1285" customWidth="1"/>
    <col min="1805" max="2048" width="9.140625" style="1285"/>
    <col min="2049" max="2049" width="4.28515625" style="1285" customWidth="1"/>
    <col min="2050" max="2050" width="16.28515625" style="1285" customWidth="1"/>
    <col min="2051" max="2051" width="23.28515625" style="1285" customWidth="1"/>
    <col min="2052" max="2052" width="9.42578125" style="1285" customWidth="1"/>
    <col min="2053" max="2053" width="4.140625" style="1285" bestFit="1" customWidth="1"/>
    <col min="2054" max="2054" width="7" style="1285" customWidth="1"/>
    <col min="2055" max="2055" width="5.7109375" style="1285" customWidth="1"/>
    <col min="2056" max="2056" width="6.85546875" style="1285" customWidth="1"/>
    <col min="2057" max="2057" width="12.28515625" style="1285" customWidth="1"/>
    <col min="2058" max="2058" width="16.85546875" style="1285" customWidth="1"/>
    <col min="2059" max="2059" width="18.5703125" style="1285" customWidth="1"/>
    <col min="2060" max="2060" width="9.85546875" style="1285" customWidth="1"/>
    <col min="2061" max="2304" width="9.140625" style="1285"/>
    <col min="2305" max="2305" width="4.28515625" style="1285" customWidth="1"/>
    <col min="2306" max="2306" width="16.28515625" style="1285" customWidth="1"/>
    <col min="2307" max="2307" width="23.28515625" style="1285" customWidth="1"/>
    <col min="2308" max="2308" width="9.42578125" style="1285" customWidth="1"/>
    <col min="2309" max="2309" width="4.140625" style="1285" bestFit="1" customWidth="1"/>
    <col min="2310" max="2310" width="7" style="1285" customWidth="1"/>
    <col min="2311" max="2311" width="5.7109375" style="1285" customWidth="1"/>
    <col min="2312" max="2312" width="6.85546875" style="1285" customWidth="1"/>
    <col min="2313" max="2313" width="12.28515625" style="1285" customWidth="1"/>
    <col min="2314" max="2314" width="16.85546875" style="1285" customWidth="1"/>
    <col min="2315" max="2315" width="18.5703125" style="1285" customWidth="1"/>
    <col min="2316" max="2316" width="9.85546875" style="1285" customWidth="1"/>
    <col min="2317" max="2560" width="9.140625" style="1285"/>
    <col min="2561" max="2561" width="4.28515625" style="1285" customWidth="1"/>
    <col min="2562" max="2562" width="16.28515625" style="1285" customWidth="1"/>
    <col min="2563" max="2563" width="23.28515625" style="1285" customWidth="1"/>
    <col min="2564" max="2564" width="9.42578125" style="1285" customWidth="1"/>
    <col min="2565" max="2565" width="4.140625" style="1285" bestFit="1" customWidth="1"/>
    <col min="2566" max="2566" width="7" style="1285" customWidth="1"/>
    <col min="2567" max="2567" width="5.7109375" style="1285" customWidth="1"/>
    <col min="2568" max="2568" width="6.85546875" style="1285" customWidth="1"/>
    <col min="2569" max="2569" width="12.28515625" style="1285" customWidth="1"/>
    <col min="2570" max="2570" width="16.85546875" style="1285" customWidth="1"/>
    <col min="2571" max="2571" width="18.5703125" style="1285" customWidth="1"/>
    <col min="2572" max="2572" width="9.85546875" style="1285" customWidth="1"/>
    <col min="2573" max="2816" width="9.140625" style="1285"/>
    <col min="2817" max="2817" width="4.28515625" style="1285" customWidth="1"/>
    <col min="2818" max="2818" width="16.28515625" style="1285" customWidth="1"/>
    <col min="2819" max="2819" width="23.28515625" style="1285" customWidth="1"/>
    <col min="2820" max="2820" width="9.42578125" style="1285" customWidth="1"/>
    <col min="2821" max="2821" width="4.140625" style="1285" bestFit="1" customWidth="1"/>
    <col min="2822" max="2822" width="7" style="1285" customWidth="1"/>
    <col min="2823" max="2823" width="5.7109375" style="1285" customWidth="1"/>
    <col min="2824" max="2824" width="6.85546875" style="1285" customWidth="1"/>
    <col min="2825" max="2825" width="12.28515625" style="1285" customWidth="1"/>
    <col min="2826" max="2826" width="16.85546875" style="1285" customWidth="1"/>
    <col min="2827" max="2827" width="18.5703125" style="1285" customWidth="1"/>
    <col min="2828" max="2828" width="9.85546875" style="1285" customWidth="1"/>
    <col min="2829" max="3072" width="9.140625" style="1285"/>
    <col min="3073" max="3073" width="4.28515625" style="1285" customWidth="1"/>
    <col min="3074" max="3074" width="16.28515625" style="1285" customWidth="1"/>
    <col min="3075" max="3075" width="23.28515625" style="1285" customWidth="1"/>
    <col min="3076" max="3076" width="9.42578125" style="1285" customWidth="1"/>
    <col min="3077" max="3077" width="4.140625" style="1285" bestFit="1" customWidth="1"/>
    <col min="3078" max="3078" width="7" style="1285" customWidth="1"/>
    <col min="3079" max="3079" width="5.7109375" style="1285" customWidth="1"/>
    <col min="3080" max="3080" width="6.85546875" style="1285" customWidth="1"/>
    <col min="3081" max="3081" width="12.28515625" style="1285" customWidth="1"/>
    <col min="3082" max="3082" width="16.85546875" style="1285" customWidth="1"/>
    <col min="3083" max="3083" width="18.5703125" style="1285" customWidth="1"/>
    <col min="3084" max="3084" width="9.85546875" style="1285" customWidth="1"/>
    <col min="3085" max="3328" width="9.140625" style="1285"/>
    <col min="3329" max="3329" width="4.28515625" style="1285" customWidth="1"/>
    <col min="3330" max="3330" width="16.28515625" style="1285" customWidth="1"/>
    <col min="3331" max="3331" width="23.28515625" style="1285" customWidth="1"/>
    <col min="3332" max="3332" width="9.42578125" style="1285" customWidth="1"/>
    <col min="3333" max="3333" width="4.140625" style="1285" bestFit="1" customWidth="1"/>
    <col min="3334" max="3334" width="7" style="1285" customWidth="1"/>
    <col min="3335" max="3335" width="5.7109375" style="1285" customWidth="1"/>
    <col min="3336" max="3336" width="6.85546875" style="1285" customWidth="1"/>
    <col min="3337" max="3337" width="12.28515625" style="1285" customWidth="1"/>
    <col min="3338" max="3338" width="16.85546875" style="1285" customWidth="1"/>
    <col min="3339" max="3339" width="18.5703125" style="1285" customWidth="1"/>
    <col min="3340" max="3340" width="9.85546875" style="1285" customWidth="1"/>
    <col min="3341" max="3584" width="9.140625" style="1285"/>
    <col min="3585" max="3585" width="4.28515625" style="1285" customWidth="1"/>
    <col min="3586" max="3586" width="16.28515625" style="1285" customWidth="1"/>
    <col min="3587" max="3587" width="23.28515625" style="1285" customWidth="1"/>
    <col min="3588" max="3588" width="9.42578125" style="1285" customWidth="1"/>
    <col min="3589" max="3589" width="4.140625" style="1285" bestFit="1" customWidth="1"/>
    <col min="3590" max="3590" width="7" style="1285" customWidth="1"/>
    <col min="3591" max="3591" width="5.7109375" style="1285" customWidth="1"/>
    <col min="3592" max="3592" width="6.85546875" style="1285" customWidth="1"/>
    <col min="3593" max="3593" width="12.28515625" style="1285" customWidth="1"/>
    <col min="3594" max="3594" width="16.85546875" style="1285" customWidth="1"/>
    <col min="3595" max="3595" width="18.5703125" style="1285" customWidth="1"/>
    <col min="3596" max="3596" width="9.85546875" style="1285" customWidth="1"/>
    <col min="3597" max="3840" width="9.140625" style="1285"/>
    <col min="3841" max="3841" width="4.28515625" style="1285" customWidth="1"/>
    <col min="3842" max="3842" width="16.28515625" style="1285" customWidth="1"/>
    <col min="3843" max="3843" width="23.28515625" style="1285" customWidth="1"/>
    <col min="3844" max="3844" width="9.42578125" style="1285" customWidth="1"/>
    <col min="3845" max="3845" width="4.140625" style="1285" bestFit="1" customWidth="1"/>
    <col min="3846" max="3846" width="7" style="1285" customWidth="1"/>
    <col min="3847" max="3847" width="5.7109375" style="1285" customWidth="1"/>
    <col min="3848" max="3848" width="6.85546875" style="1285" customWidth="1"/>
    <col min="3849" max="3849" width="12.28515625" style="1285" customWidth="1"/>
    <col min="3850" max="3850" width="16.85546875" style="1285" customWidth="1"/>
    <col min="3851" max="3851" width="18.5703125" style="1285" customWidth="1"/>
    <col min="3852" max="3852" width="9.85546875" style="1285" customWidth="1"/>
    <col min="3853" max="4096" width="9.140625" style="1285"/>
    <col min="4097" max="4097" width="4.28515625" style="1285" customWidth="1"/>
    <col min="4098" max="4098" width="16.28515625" style="1285" customWidth="1"/>
    <col min="4099" max="4099" width="23.28515625" style="1285" customWidth="1"/>
    <col min="4100" max="4100" width="9.42578125" style="1285" customWidth="1"/>
    <col min="4101" max="4101" width="4.140625" style="1285" bestFit="1" customWidth="1"/>
    <col min="4102" max="4102" width="7" style="1285" customWidth="1"/>
    <col min="4103" max="4103" width="5.7109375" style="1285" customWidth="1"/>
    <col min="4104" max="4104" width="6.85546875" style="1285" customWidth="1"/>
    <col min="4105" max="4105" width="12.28515625" style="1285" customWidth="1"/>
    <col min="4106" max="4106" width="16.85546875" style="1285" customWidth="1"/>
    <col min="4107" max="4107" width="18.5703125" style="1285" customWidth="1"/>
    <col min="4108" max="4108" width="9.85546875" style="1285" customWidth="1"/>
    <col min="4109" max="4352" width="9.140625" style="1285"/>
    <col min="4353" max="4353" width="4.28515625" style="1285" customWidth="1"/>
    <col min="4354" max="4354" width="16.28515625" style="1285" customWidth="1"/>
    <col min="4355" max="4355" width="23.28515625" style="1285" customWidth="1"/>
    <col min="4356" max="4356" width="9.42578125" style="1285" customWidth="1"/>
    <col min="4357" max="4357" width="4.140625" style="1285" bestFit="1" customWidth="1"/>
    <col min="4358" max="4358" width="7" style="1285" customWidth="1"/>
    <col min="4359" max="4359" width="5.7109375" style="1285" customWidth="1"/>
    <col min="4360" max="4360" width="6.85546875" style="1285" customWidth="1"/>
    <col min="4361" max="4361" width="12.28515625" style="1285" customWidth="1"/>
    <col min="4362" max="4362" width="16.85546875" style="1285" customWidth="1"/>
    <col min="4363" max="4363" width="18.5703125" style="1285" customWidth="1"/>
    <col min="4364" max="4364" width="9.85546875" style="1285" customWidth="1"/>
    <col min="4365" max="4608" width="9.140625" style="1285"/>
    <col min="4609" max="4609" width="4.28515625" style="1285" customWidth="1"/>
    <col min="4610" max="4610" width="16.28515625" style="1285" customWidth="1"/>
    <col min="4611" max="4611" width="23.28515625" style="1285" customWidth="1"/>
    <col min="4612" max="4612" width="9.42578125" style="1285" customWidth="1"/>
    <col min="4613" max="4613" width="4.140625" style="1285" bestFit="1" customWidth="1"/>
    <col min="4614" max="4614" width="7" style="1285" customWidth="1"/>
    <col min="4615" max="4615" width="5.7109375" style="1285" customWidth="1"/>
    <col min="4616" max="4616" width="6.85546875" style="1285" customWidth="1"/>
    <col min="4617" max="4617" width="12.28515625" style="1285" customWidth="1"/>
    <col min="4618" max="4618" width="16.85546875" style="1285" customWidth="1"/>
    <col min="4619" max="4619" width="18.5703125" style="1285" customWidth="1"/>
    <col min="4620" max="4620" width="9.85546875" style="1285" customWidth="1"/>
    <col min="4621" max="4864" width="9.140625" style="1285"/>
    <col min="4865" max="4865" width="4.28515625" style="1285" customWidth="1"/>
    <col min="4866" max="4866" width="16.28515625" style="1285" customWidth="1"/>
    <col min="4867" max="4867" width="23.28515625" style="1285" customWidth="1"/>
    <col min="4868" max="4868" width="9.42578125" style="1285" customWidth="1"/>
    <col min="4869" max="4869" width="4.140625" style="1285" bestFit="1" customWidth="1"/>
    <col min="4870" max="4870" width="7" style="1285" customWidth="1"/>
    <col min="4871" max="4871" width="5.7109375" style="1285" customWidth="1"/>
    <col min="4872" max="4872" width="6.85546875" style="1285" customWidth="1"/>
    <col min="4873" max="4873" width="12.28515625" style="1285" customWidth="1"/>
    <col min="4874" max="4874" width="16.85546875" style="1285" customWidth="1"/>
    <col min="4875" max="4875" width="18.5703125" style="1285" customWidth="1"/>
    <col min="4876" max="4876" width="9.85546875" style="1285" customWidth="1"/>
    <col min="4877" max="5120" width="9.140625" style="1285"/>
    <col min="5121" max="5121" width="4.28515625" style="1285" customWidth="1"/>
    <col min="5122" max="5122" width="16.28515625" style="1285" customWidth="1"/>
    <col min="5123" max="5123" width="23.28515625" style="1285" customWidth="1"/>
    <col min="5124" max="5124" width="9.42578125" style="1285" customWidth="1"/>
    <col min="5125" max="5125" width="4.140625" style="1285" bestFit="1" customWidth="1"/>
    <col min="5126" max="5126" width="7" style="1285" customWidth="1"/>
    <col min="5127" max="5127" width="5.7109375" style="1285" customWidth="1"/>
    <col min="5128" max="5128" width="6.85546875" style="1285" customWidth="1"/>
    <col min="5129" max="5129" width="12.28515625" style="1285" customWidth="1"/>
    <col min="5130" max="5130" width="16.85546875" style="1285" customWidth="1"/>
    <col min="5131" max="5131" width="18.5703125" style="1285" customWidth="1"/>
    <col min="5132" max="5132" width="9.85546875" style="1285" customWidth="1"/>
    <col min="5133" max="5376" width="9.140625" style="1285"/>
    <col min="5377" max="5377" width="4.28515625" style="1285" customWidth="1"/>
    <col min="5378" max="5378" width="16.28515625" style="1285" customWidth="1"/>
    <col min="5379" max="5379" width="23.28515625" style="1285" customWidth="1"/>
    <col min="5380" max="5380" width="9.42578125" style="1285" customWidth="1"/>
    <col min="5381" max="5381" width="4.140625" style="1285" bestFit="1" customWidth="1"/>
    <col min="5382" max="5382" width="7" style="1285" customWidth="1"/>
    <col min="5383" max="5383" width="5.7109375" style="1285" customWidth="1"/>
    <col min="5384" max="5384" width="6.85546875" style="1285" customWidth="1"/>
    <col min="5385" max="5385" width="12.28515625" style="1285" customWidth="1"/>
    <col min="5386" max="5386" width="16.85546875" style="1285" customWidth="1"/>
    <col min="5387" max="5387" width="18.5703125" style="1285" customWidth="1"/>
    <col min="5388" max="5388" width="9.85546875" style="1285" customWidth="1"/>
    <col min="5389" max="5632" width="9.140625" style="1285"/>
    <col min="5633" max="5633" width="4.28515625" style="1285" customWidth="1"/>
    <col min="5634" max="5634" width="16.28515625" style="1285" customWidth="1"/>
    <col min="5635" max="5635" width="23.28515625" style="1285" customWidth="1"/>
    <col min="5636" max="5636" width="9.42578125" style="1285" customWidth="1"/>
    <col min="5637" max="5637" width="4.140625" style="1285" bestFit="1" customWidth="1"/>
    <col min="5638" max="5638" width="7" style="1285" customWidth="1"/>
    <col min="5639" max="5639" width="5.7109375" style="1285" customWidth="1"/>
    <col min="5640" max="5640" width="6.85546875" style="1285" customWidth="1"/>
    <col min="5641" max="5641" width="12.28515625" style="1285" customWidth="1"/>
    <col min="5642" max="5642" width="16.85546875" style="1285" customWidth="1"/>
    <col min="5643" max="5643" width="18.5703125" style="1285" customWidth="1"/>
    <col min="5644" max="5644" width="9.85546875" style="1285" customWidth="1"/>
    <col min="5645" max="5888" width="9.140625" style="1285"/>
    <col min="5889" max="5889" width="4.28515625" style="1285" customWidth="1"/>
    <col min="5890" max="5890" width="16.28515625" style="1285" customWidth="1"/>
    <col min="5891" max="5891" width="23.28515625" style="1285" customWidth="1"/>
    <col min="5892" max="5892" width="9.42578125" style="1285" customWidth="1"/>
    <col min="5893" max="5893" width="4.140625" style="1285" bestFit="1" customWidth="1"/>
    <col min="5894" max="5894" width="7" style="1285" customWidth="1"/>
    <col min="5895" max="5895" width="5.7109375" style="1285" customWidth="1"/>
    <col min="5896" max="5896" width="6.85546875" style="1285" customWidth="1"/>
    <col min="5897" max="5897" width="12.28515625" style="1285" customWidth="1"/>
    <col min="5898" max="5898" width="16.85546875" style="1285" customWidth="1"/>
    <col min="5899" max="5899" width="18.5703125" style="1285" customWidth="1"/>
    <col min="5900" max="5900" width="9.85546875" style="1285" customWidth="1"/>
    <col min="5901" max="6144" width="9.140625" style="1285"/>
    <col min="6145" max="6145" width="4.28515625" style="1285" customWidth="1"/>
    <col min="6146" max="6146" width="16.28515625" style="1285" customWidth="1"/>
    <col min="6147" max="6147" width="23.28515625" style="1285" customWidth="1"/>
    <col min="6148" max="6148" width="9.42578125" style="1285" customWidth="1"/>
    <col min="6149" max="6149" width="4.140625" style="1285" bestFit="1" customWidth="1"/>
    <col min="6150" max="6150" width="7" style="1285" customWidth="1"/>
    <col min="6151" max="6151" width="5.7109375" style="1285" customWidth="1"/>
    <col min="6152" max="6152" width="6.85546875" style="1285" customWidth="1"/>
    <col min="6153" max="6153" width="12.28515625" style="1285" customWidth="1"/>
    <col min="6154" max="6154" width="16.85546875" style="1285" customWidth="1"/>
    <col min="6155" max="6155" width="18.5703125" style="1285" customWidth="1"/>
    <col min="6156" max="6156" width="9.85546875" style="1285" customWidth="1"/>
    <col min="6157" max="6400" width="9.140625" style="1285"/>
    <col min="6401" max="6401" width="4.28515625" style="1285" customWidth="1"/>
    <col min="6402" max="6402" width="16.28515625" style="1285" customWidth="1"/>
    <col min="6403" max="6403" width="23.28515625" style="1285" customWidth="1"/>
    <col min="6404" max="6404" width="9.42578125" style="1285" customWidth="1"/>
    <col min="6405" max="6405" width="4.140625" style="1285" bestFit="1" customWidth="1"/>
    <col min="6406" max="6406" width="7" style="1285" customWidth="1"/>
    <col min="6407" max="6407" width="5.7109375" style="1285" customWidth="1"/>
    <col min="6408" max="6408" width="6.85546875" style="1285" customWidth="1"/>
    <col min="6409" max="6409" width="12.28515625" style="1285" customWidth="1"/>
    <col min="6410" max="6410" width="16.85546875" style="1285" customWidth="1"/>
    <col min="6411" max="6411" width="18.5703125" style="1285" customWidth="1"/>
    <col min="6412" max="6412" width="9.85546875" style="1285" customWidth="1"/>
    <col min="6413" max="6656" width="9.140625" style="1285"/>
    <col min="6657" max="6657" width="4.28515625" style="1285" customWidth="1"/>
    <col min="6658" max="6658" width="16.28515625" style="1285" customWidth="1"/>
    <col min="6659" max="6659" width="23.28515625" style="1285" customWidth="1"/>
    <col min="6660" max="6660" width="9.42578125" style="1285" customWidth="1"/>
    <col min="6661" max="6661" width="4.140625" style="1285" bestFit="1" customWidth="1"/>
    <col min="6662" max="6662" width="7" style="1285" customWidth="1"/>
    <col min="6663" max="6663" width="5.7109375" style="1285" customWidth="1"/>
    <col min="6664" max="6664" width="6.85546875" style="1285" customWidth="1"/>
    <col min="6665" max="6665" width="12.28515625" style="1285" customWidth="1"/>
    <col min="6666" max="6666" width="16.85546875" style="1285" customWidth="1"/>
    <col min="6667" max="6667" width="18.5703125" style="1285" customWidth="1"/>
    <col min="6668" max="6668" width="9.85546875" style="1285" customWidth="1"/>
    <col min="6669" max="6912" width="9.140625" style="1285"/>
    <col min="6913" max="6913" width="4.28515625" style="1285" customWidth="1"/>
    <col min="6914" max="6914" width="16.28515625" style="1285" customWidth="1"/>
    <col min="6915" max="6915" width="23.28515625" style="1285" customWidth="1"/>
    <col min="6916" max="6916" width="9.42578125" style="1285" customWidth="1"/>
    <col min="6917" max="6917" width="4.140625" style="1285" bestFit="1" customWidth="1"/>
    <col min="6918" max="6918" width="7" style="1285" customWidth="1"/>
    <col min="6919" max="6919" width="5.7109375" style="1285" customWidth="1"/>
    <col min="6920" max="6920" width="6.85546875" style="1285" customWidth="1"/>
    <col min="6921" max="6921" width="12.28515625" style="1285" customWidth="1"/>
    <col min="6922" max="6922" width="16.85546875" style="1285" customWidth="1"/>
    <col min="6923" max="6923" width="18.5703125" style="1285" customWidth="1"/>
    <col min="6924" max="6924" width="9.85546875" style="1285" customWidth="1"/>
    <col min="6925" max="7168" width="9.140625" style="1285"/>
    <col min="7169" max="7169" width="4.28515625" style="1285" customWidth="1"/>
    <col min="7170" max="7170" width="16.28515625" style="1285" customWidth="1"/>
    <col min="7171" max="7171" width="23.28515625" style="1285" customWidth="1"/>
    <col min="7172" max="7172" width="9.42578125" style="1285" customWidth="1"/>
    <col min="7173" max="7173" width="4.140625" style="1285" bestFit="1" customWidth="1"/>
    <col min="7174" max="7174" width="7" style="1285" customWidth="1"/>
    <col min="7175" max="7175" width="5.7109375" style="1285" customWidth="1"/>
    <col min="7176" max="7176" width="6.85546875" style="1285" customWidth="1"/>
    <col min="7177" max="7177" width="12.28515625" style="1285" customWidth="1"/>
    <col min="7178" max="7178" width="16.85546875" style="1285" customWidth="1"/>
    <col min="7179" max="7179" width="18.5703125" style="1285" customWidth="1"/>
    <col min="7180" max="7180" width="9.85546875" style="1285" customWidth="1"/>
    <col min="7181" max="7424" width="9.140625" style="1285"/>
    <col min="7425" max="7425" width="4.28515625" style="1285" customWidth="1"/>
    <col min="7426" max="7426" width="16.28515625" style="1285" customWidth="1"/>
    <col min="7427" max="7427" width="23.28515625" style="1285" customWidth="1"/>
    <col min="7428" max="7428" width="9.42578125" style="1285" customWidth="1"/>
    <col min="7429" max="7429" width="4.140625" style="1285" bestFit="1" customWidth="1"/>
    <col min="7430" max="7430" width="7" style="1285" customWidth="1"/>
    <col min="7431" max="7431" width="5.7109375" style="1285" customWidth="1"/>
    <col min="7432" max="7432" width="6.85546875" style="1285" customWidth="1"/>
    <col min="7433" max="7433" width="12.28515625" style="1285" customWidth="1"/>
    <col min="7434" max="7434" width="16.85546875" style="1285" customWidth="1"/>
    <col min="7435" max="7435" width="18.5703125" style="1285" customWidth="1"/>
    <col min="7436" max="7436" width="9.85546875" style="1285" customWidth="1"/>
    <col min="7437" max="7680" width="9.140625" style="1285"/>
    <col min="7681" max="7681" width="4.28515625" style="1285" customWidth="1"/>
    <col min="7682" max="7682" width="16.28515625" style="1285" customWidth="1"/>
    <col min="7683" max="7683" width="23.28515625" style="1285" customWidth="1"/>
    <col min="7684" max="7684" width="9.42578125" style="1285" customWidth="1"/>
    <col min="7685" max="7685" width="4.140625" style="1285" bestFit="1" customWidth="1"/>
    <col min="7686" max="7686" width="7" style="1285" customWidth="1"/>
    <col min="7687" max="7687" width="5.7109375" style="1285" customWidth="1"/>
    <col min="7688" max="7688" width="6.85546875" style="1285" customWidth="1"/>
    <col min="7689" max="7689" width="12.28515625" style="1285" customWidth="1"/>
    <col min="7690" max="7690" width="16.85546875" style="1285" customWidth="1"/>
    <col min="7691" max="7691" width="18.5703125" style="1285" customWidth="1"/>
    <col min="7692" max="7692" width="9.85546875" style="1285" customWidth="1"/>
    <col min="7693" max="7936" width="9.140625" style="1285"/>
    <col min="7937" max="7937" width="4.28515625" style="1285" customWidth="1"/>
    <col min="7938" max="7938" width="16.28515625" style="1285" customWidth="1"/>
    <col min="7939" max="7939" width="23.28515625" style="1285" customWidth="1"/>
    <col min="7940" max="7940" width="9.42578125" style="1285" customWidth="1"/>
    <col min="7941" max="7941" width="4.140625" style="1285" bestFit="1" customWidth="1"/>
    <col min="7942" max="7942" width="7" style="1285" customWidth="1"/>
    <col min="7943" max="7943" width="5.7109375" style="1285" customWidth="1"/>
    <col min="7944" max="7944" width="6.85546875" style="1285" customWidth="1"/>
    <col min="7945" max="7945" width="12.28515625" style="1285" customWidth="1"/>
    <col min="7946" max="7946" width="16.85546875" style="1285" customWidth="1"/>
    <col min="7947" max="7947" width="18.5703125" style="1285" customWidth="1"/>
    <col min="7948" max="7948" width="9.85546875" style="1285" customWidth="1"/>
    <col min="7949" max="8192" width="9.140625" style="1285"/>
    <col min="8193" max="8193" width="4.28515625" style="1285" customWidth="1"/>
    <col min="8194" max="8194" width="16.28515625" style="1285" customWidth="1"/>
    <col min="8195" max="8195" width="23.28515625" style="1285" customWidth="1"/>
    <col min="8196" max="8196" width="9.42578125" style="1285" customWidth="1"/>
    <col min="8197" max="8197" width="4.140625" style="1285" bestFit="1" customWidth="1"/>
    <col min="8198" max="8198" width="7" style="1285" customWidth="1"/>
    <col min="8199" max="8199" width="5.7109375" style="1285" customWidth="1"/>
    <col min="8200" max="8200" width="6.85546875" style="1285" customWidth="1"/>
    <col min="8201" max="8201" width="12.28515625" style="1285" customWidth="1"/>
    <col min="8202" max="8202" width="16.85546875" style="1285" customWidth="1"/>
    <col min="8203" max="8203" width="18.5703125" style="1285" customWidth="1"/>
    <col min="8204" max="8204" width="9.85546875" style="1285" customWidth="1"/>
    <col min="8205" max="8448" width="9.140625" style="1285"/>
    <col min="8449" max="8449" width="4.28515625" style="1285" customWidth="1"/>
    <col min="8450" max="8450" width="16.28515625" style="1285" customWidth="1"/>
    <col min="8451" max="8451" width="23.28515625" style="1285" customWidth="1"/>
    <col min="8452" max="8452" width="9.42578125" style="1285" customWidth="1"/>
    <col min="8453" max="8453" width="4.140625" style="1285" bestFit="1" customWidth="1"/>
    <col min="8454" max="8454" width="7" style="1285" customWidth="1"/>
    <col min="8455" max="8455" width="5.7109375" style="1285" customWidth="1"/>
    <col min="8456" max="8456" width="6.85546875" style="1285" customWidth="1"/>
    <col min="8457" max="8457" width="12.28515625" style="1285" customWidth="1"/>
    <col min="8458" max="8458" width="16.85546875" style="1285" customWidth="1"/>
    <col min="8459" max="8459" width="18.5703125" style="1285" customWidth="1"/>
    <col min="8460" max="8460" width="9.85546875" style="1285" customWidth="1"/>
    <col min="8461" max="8704" width="9.140625" style="1285"/>
    <col min="8705" max="8705" width="4.28515625" style="1285" customWidth="1"/>
    <col min="8706" max="8706" width="16.28515625" style="1285" customWidth="1"/>
    <col min="8707" max="8707" width="23.28515625" style="1285" customWidth="1"/>
    <col min="8708" max="8708" width="9.42578125" style="1285" customWidth="1"/>
    <col min="8709" max="8709" width="4.140625" style="1285" bestFit="1" customWidth="1"/>
    <col min="8710" max="8710" width="7" style="1285" customWidth="1"/>
    <col min="8711" max="8711" width="5.7109375" style="1285" customWidth="1"/>
    <col min="8712" max="8712" width="6.85546875" style="1285" customWidth="1"/>
    <col min="8713" max="8713" width="12.28515625" style="1285" customWidth="1"/>
    <col min="8714" max="8714" width="16.85546875" style="1285" customWidth="1"/>
    <col min="8715" max="8715" width="18.5703125" style="1285" customWidth="1"/>
    <col min="8716" max="8716" width="9.85546875" style="1285" customWidth="1"/>
    <col min="8717" max="8960" width="9.140625" style="1285"/>
    <col min="8961" max="8961" width="4.28515625" style="1285" customWidth="1"/>
    <col min="8962" max="8962" width="16.28515625" style="1285" customWidth="1"/>
    <col min="8963" max="8963" width="23.28515625" style="1285" customWidth="1"/>
    <col min="8964" max="8964" width="9.42578125" style="1285" customWidth="1"/>
    <col min="8965" max="8965" width="4.140625" style="1285" bestFit="1" customWidth="1"/>
    <col min="8966" max="8966" width="7" style="1285" customWidth="1"/>
    <col min="8967" max="8967" width="5.7109375" style="1285" customWidth="1"/>
    <col min="8968" max="8968" width="6.85546875" style="1285" customWidth="1"/>
    <col min="8969" max="8969" width="12.28515625" style="1285" customWidth="1"/>
    <col min="8970" max="8970" width="16.85546875" style="1285" customWidth="1"/>
    <col min="8971" max="8971" width="18.5703125" style="1285" customWidth="1"/>
    <col min="8972" max="8972" width="9.85546875" style="1285" customWidth="1"/>
    <col min="8973" max="9216" width="9.140625" style="1285"/>
    <col min="9217" max="9217" width="4.28515625" style="1285" customWidth="1"/>
    <col min="9218" max="9218" width="16.28515625" style="1285" customWidth="1"/>
    <col min="9219" max="9219" width="23.28515625" style="1285" customWidth="1"/>
    <col min="9220" max="9220" width="9.42578125" style="1285" customWidth="1"/>
    <col min="9221" max="9221" width="4.140625" style="1285" bestFit="1" customWidth="1"/>
    <col min="9222" max="9222" width="7" style="1285" customWidth="1"/>
    <col min="9223" max="9223" width="5.7109375" style="1285" customWidth="1"/>
    <col min="9224" max="9224" width="6.85546875" style="1285" customWidth="1"/>
    <col min="9225" max="9225" width="12.28515625" style="1285" customWidth="1"/>
    <col min="9226" max="9226" width="16.85546875" style="1285" customWidth="1"/>
    <col min="9227" max="9227" width="18.5703125" style="1285" customWidth="1"/>
    <col min="9228" max="9228" width="9.85546875" style="1285" customWidth="1"/>
    <col min="9229" max="9472" width="9.140625" style="1285"/>
    <col min="9473" max="9473" width="4.28515625" style="1285" customWidth="1"/>
    <col min="9474" max="9474" width="16.28515625" style="1285" customWidth="1"/>
    <col min="9475" max="9475" width="23.28515625" style="1285" customWidth="1"/>
    <col min="9476" max="9476" width="9.42578125" style="1285" customWidth="1"/>
    <col min="9477" max="9477" width="4.140625" style="1285" bestFit="1" customWidth="1"/>
    <col min="9478" max="9478" width="7" style="1285" customWidth="1"/>
    <col min="9479" max="9479" width="5.7109375" style="1285" customWidth="1"/>
    <col min="9480" max="9480" width="6.85546875" style="1285" customWidth="1"/>
    <col min="9481" max="9481" width="12.28515625" style="1285" customWidth="1"/>
    <col min="9482" max="9482" width="16.85546875" style="1285" customWidth="1"/>
    <col min="9483" max="9483" width="18.5703125" style="1285" customWidth="1"/>
    <col min="9484" max="9484" width="9.85546875" style="1285" customWidth="1"/>
    <col min="9485" max="9728" width="9.140625" style="1285"/>
    <col min="9729" max="9729" width="4.28515625" style="1285" customWidth="1"/>
    <col min="9730" max="9730" width="16.28515625" style="1285" customWidth="1"/>
    <col min="9731" max="9731" width="23.28515625" style="1285" customWidth="1"/>
    <col min="9732" max="9732" width="9.42578125" style="1285" customWidth="1"/>
    <col min="9733" max="9733" width="4.140625" style="1285" bestFit="1" customWidth="1"/>
    <col min="9734" max="9734" width="7" style="1285" customWidth="1"/>
    <col min="9735" max="9735" width="5.7109375" style="1285" customWidth="1"/>
    <col min="9736" max="9736" width="6.85546875" style="1285" customWidth="1"/>
    <col min="9737" max="9737" width="12.28515625" style="1285" customWidth="1"/>
    <col min="9738" max="9738" width="16.85546875" style="1285" customWidth="1"/>
    <col min="9739" max="9739" width="18.5703125" style="1285" customWidth="1"/>
    <col min="9740" max="9740" width="9.85546875" style="1285" customWidth="1"/>
    <col min="9741" max="9984" width="9.140625" style="1285"/>
    <col min="9985" max="9985" width="4.28515625" style="1285" customWidth="1"/>
    <col min="9986" max="9986" width="16.28515625" style="1285" customWidth="1"/>
    <col min="9987" max="9987" width="23.28515625" style="1285" customWidth="1"/>
    <col min="9988" max="9988" width="9.42578125" style="1285" customWidth="1"/>
    <col min="9989" max="9989" width="4.140625" style="1285" bestFit="1" customWidth="1"/>
    <col min="9990" max="9990" width="7" style="1285" customWidth="1"/>
    <col min="9991" max="9991" width="5.7109375" style="1285" customWidth="1"/>
    <col min="9992" max="9992" width="6.85546875" style="1285" customWidth="1"/>
    <col min="9993" max="9993" width="12.28515625" style="1285" customWidth="1"/>
    <col min="9994" max="9994" width="16.85546875" style="1285" customWidth="1"/>
    <col min="9995" max="9995" width="18.5703125" style="1285" customWidth="1"/>
    <col min="9996" max="9996" width="9.85546875" style="1285" customWidth="1"/>
    <col min="9997" max="10240" width="9.140625" style="1285"/>
    <col min="10241" max="10241" width="4.28515625" style="1285" customWidth="1"/>
    <col min="10242" max="10242" width="16.28515625" style="1285" customWidth="1"/>
    <col min="10243" max="10243" width="23.28515625" style="1285" customWidth="1"/>
    <col min="10244" max="10244" width="9.42578125" style="1285" customWidth="1"/>
    <col min="10245" max="10245" width="4.140625" style="1285" bestFit="1" customWidth="1"/>
    <col min="10246" max="10246" width="7" style="1285" customWidth="1"/>
    <col min="10247" max="10247" width="5.7109375" style="1285" customWidth="1"/>
    <col min="10248" max="10248" width="6.85546875" style="1285" customWidth="1"/>
    <col min="10249" max="10249" width="12.28515625" style="1285" customWidth="1"/>
    <col min="10250" max="10250" width="16.85546875" style="1285" customWidth="1"/>
    <col min="10251" max="10251" width="18.5703125" style="1285" customWidth="1"/>
    <col min="10252" max="10252" width="9.85546875" style="1285" customWidth="1"/>
    <col min="10253" max="10496" width="9.140625" style="1285"/>
    <col min="10497" max="10497" width="4.28515625" style="1285" customWidth="1"/>
    <col min="10498" max="10498" width="16.28515625" style="1285" customWidth="1"/>
    <col min="10499" max="10499" width="23.28515625" style="1285" customWidth="1"/>
    <col min="10500" max="10500" width="9.42578125" style="1285" customWidth="1"/>
    <col min="10501" max="10501" width="4.140625" style="1285" bestFit="1" customWidth="1"/>
    <col min="10502" max="10502" width="7" style="1285" customWidth="1"/>
    <col min="10503" max="10503" width="5.7109375" style="1285" customWidth="1"/>
    <col min="10504" max="10504" width="6.85546875" style="1285" customWidth="1"/>
    <col min="10505" max="10505" width="12.28515625" style="1285" customWidth="1"/>
    <col min="10506" max="10506" width="16.85546875" style="1285" customWidth="1"/>
    <col min="10507" max="10507" width="18.5703125" style="1285" customWidth="1"/>
    <col min="10508" max="10508" width="9.85546875" style="1285" customWidth="1"/>
    <col min="10509" max="10752" width="9.140625" style="1285"/>
    <col min="10753" max="10753" width="4.28515625" style="1285" customWidth="1"/>
    <col min="10754" max="10754" width="16.28515625" style="1285" customWidth="1"/>
    <col min="10755" max="10755" width="23.28515625" style="1285" customWidth="1"/>
    <col min="10756" max="10756" width="9.42578125" style="1285" customWidth="1"/>
    <col min="10757" max="10757" width="4.140625" style="1285" bestFit="1" customWidth="1"/>
    <col min="10758" max="10758" width="7" style="1285" customWidth="1"/>
    <col min="10759" max="10759" width="5.7109375" style="1285" customWidth="1"/>
    <col min="10760" max="10760" width="6.85546875" style="1285" customWidth="1"/>
    <col min="10761" max="10761" width="12.28515625" style="1285" customWidth="1"/>
    <col min="10762" max="10762" width="16.85546875" style="1285" customWidth="1"/>
    <col min="10763" max="10763" width="18.5703125" style="1285" customWidth="1"/>
    <col min="10764" max="10764" width="9.85546875" style="1285" customWidth="1"/>
    <col min="10765" max="11008" width="9.140625" style="1285"/>
    <col min="11009" max="11009" width="4.28515625" style="1285" customWidth="1"/>
    <col min="11010" max="11010" width="16.28515625" style="1285" customWidth="1"/>
    <col min="11011" max="11011" width="23.28515625" style="1285" customWidth="1"/>
    <col min="11012" max="11012" width="9.42578125" style="1285" customWidth="1"/>
    <col min="11013" max="11013" width="4.140625" style="1285" bestFit="1" customWidth="1"/>
    <col min="11014" max="11014" width="7" style="1285" customWidth="1"/>
    <col min="11015" max="11015" width="5.7109375" style="1285" customWidth="1"/>
    <col min="11016" max="11016" width="6.85546875" style="1285" customWidth="1"/>
    <col min="11017" max="11017" width="12.28515625" style="1285" customWidth="1"/>
    <col min="11018" max="11018" width="16.85546875" style="1285" customWidth="1"/>
    <col min="11019" max="11019" width="18.5703125" style="1285" customWidth="1"/>
    <col min="11020" max="11020" width="9.85546875" style="1285" customWidth="1"/>
    <col min="11021" max="11264" width="9.140625" style="1285"/>
    <col min="11265" max="11265" width="4.28515625" style="1285" customWidth="1"/>
    <col min="11266" max="11266" width="16.28515625" style="1285" customWidth="1"/>
    <col min="11267" max="11267" width="23.28515625" style="1285" customWidth="1"/>
    <col min="11268" max="11268" width="9.42578125" style="1285" customWidth="1"/>
    <col min="11269" max="11269" width="4.140625" style="1285" bestFit="1" customWidth="1"/>
    <col min="11270" max="11270" width="7" style="1285" customWidth="1"/>
    <col min="11271" max="11271" width="5.7109375" style="1285" customWidth="1"/>
    <col min="11272" max="11272" width="6.85546875" style="1285" customWidth="1"/>
    <col min="11273" max="11273" width="12.28515625" style="1285" customWidth="1"/>
    <col min="11274" max="11274" width="16.85546875" style="1285" customWidth="1"/>
    <col min="11275" max="11275" width="18.5703125" style="1285" customWidth="1"/>
    <col min="11276" max="11276" width="9.85546875" style="1285" customWidth="1"/>
    <col min="11277" max="11520" width="9.140625" style="1285"/>
    <col min="11521" max="11521" width="4.28515625" style="1285" customWidth="1"/>
    <col min="11522" max="11522" width="16.28515625" style="1285" customWidth="1"/>
    <col min="11523" max="11523" width="23.28515625" style="1285" customWidth="1"/>
    <col min="11524" max="11524" width="9.42578125" style="1285" customWidth="1"/>
    <col min="11525" max="11525" width="4.140625" style="1285" bestFit="1" customWidth="1"/>
    <col min="11526" max="11526" width="7" style="1285" customWidth="1"/>
    <col min="11527" max="11527" width="5.7109375" style="1285" customWidth="1"/>
    <col min="11528" max="11528" width="6.85546875" style="1285" customWidth="1"/>
    <col min="11529" max="11529" width="12.28515625" style="1285" customWidth="1"/>
    <col min="11530" max="11530" width="16.85546875" style="1285" customWidth="1"/>
    <col min="11531" max="11531" width="18.5703125" style="1285" customWidth="1"/>
    <col min="11532" max="11532" width="9.85546875" style="1285" customWidth="1"/>
    <col min="11533" max="11776" width="9.140625" style="1285"/>
    <col min="11777" max="11777" width="4.28515625" style="1285" customWidth="1"/>
    <col min="11778" max="11778" width="16.28515625" style="1285" customWidth="1"/>
    <col min="11779" max="11779" width="23.28515625" style="1285" customWidth="1"/>
    <col min="11780" max="11780" width="9.42578125" style="1285" customWidth="1"/>
    <col min="11781" max="11781" width="4.140625" style="1285" bestFit="1" customWidth="1"/>
    <col min="11782" max="11782" width="7" style="1285" customWidth="1"/>
    <col min="11783" max="11783" width="5.7109375" style="1285" customWidth="1"/>
    <col min="11784" max="11784" width="6.85546875" style="1285" customWidth="1"/>
    <col min="11785" max="11785" width="12.28515625" style="1285" customWidth="1"/>
    <col min="11786" max="11786" width="16.85546875" style="1285" customWidth="1"/>
    <col min="11787" max="11787" width="18.5703125" style="1285" customWidth="1"/>
    <col min="11788" max="11788" width="9.85546875" style="1285" customWidth="1"/>
    <col min="11789" max="12032" width="9.140625" style="1285"/>
    <col min="12033" max="12033" width="4.28515625" style="1285" customWidth="1"/>
    <col min="12034" max="12034" width="16.28515625" style="1285" customWidth="1"/>
    <col min="12035" max="12035" width="23.28515625" style="1285" customWidth="1"/>
    <col min="12036" max="12036" width="9.42578125" style="1285" customWidth="1"/>
    <col min="12037" max="12037" width="4.140625" style="1285" bestFit="1" customWidth="1"/>
    <col min="12038" max="12038" width="7" style="1285" customWidth="1"/>
    <col min="12039" max="12039" width="5.7109375" style="1285" customWidth="1"/>
    <col min="12040" max="12040" width="6.85546875" style="1285" customWidth="1"/>
    <col min="12041" max="12041" width="12.28515625" style="1285" customWidth="1"/>
    <col min="12042" max="12042" width="16.85546875" style="1285" customWidth="1"/>
    <col min="12043" max="12043" width="18.5703125" style="1285" customWidth="1"/>
    <col min="12044" max="12044" width="9.85546875" style="1285" customWidth="1"/>
    <col min="12045" max="12288" width="9.140625" style="1285"/>
    <col min="12289" max="12289" width="4.28515625" style="1285" customWidth="1"/>
    <col min="12290" max="12290" width="16.28515625" style="1285" customWidth="1"/>
    <col min="12291" max="12291" width="23.28515625" style="1285" customWidth="1"/>
    <col min="12292" max="12292" width="9.42578125" style="1285" customWidth="1"/>
    <col min="12293" max="12293" width="4.140625" style="1285" bestFit="1" customWidth="1"/>
    <col min="12294" max="12294" width="7" style="1285" customWidth="1"/>
    <col min="12295" max="12295" width="5.7109375" style="1285" customWidth="1"/>
    <col min="12296" max="12296" width="6.85546875" style="1285" customWidth="1"/>
    <col min="12297" max="12297" width="12.28515625" style="1285" customWidth="1"/>
    <col min="12298" max="12298" width="16.85546875" style="1285" customWidth="1"/>
    <col min="12299" max="12299" width="18.5703125" style="1285" customWidth="1"/>
    <col min="12300" max="12300" width="9.85546875" style="1285" customWidth="1"/>
    <col min="12301" max="12544" width="9.140625" style="1285"/>
    <col min="12545" max="12545" width="4.28515625" style="1285" customWidth="1"/>
    <col min="12546" max="12546" width="16.28515625" style="1285" customWidth="1"/>
    <col min="12547" max="12547" width="23.28515625" style="1285" customWidth="1"/>
    <col min="12548" max="12548" width="9.42578125" style="1285" customWidth="1"/>
    <col min="12549" max="12549" width="4.140625" style="1285" bestFit="1" customWidth="1"/>
    <col min="12550" max="12550" width="7" style="1285" customWidth="1"/>
    <col min="12551" max="12551" width="5.7109375" style="1285" customWidth="1"/>
    <col min="12552" max="12552" width="6.85546875" style="1285" customWidth="1"/>
    <col min="12553" max="12553" width="12.28515625" style="1285" customWidth="1"/>
    <col min="12554" max="12554" width="16.85546875" style="1285" customWidth="1"/>
    <col min="12555" max="12555" width="18.5703125" style="1285" customWidth="1"/>
    <col min="12556" max="12556" width="9.85546875" style="1285" customWidth="1"/>
    <col min="12557" max="12800" width="9.140625" style="1285"/>
    <col min="12801" max="12801" width="4.28515625" style="1285" customWidth="1"/>
    <col min="12802" max="12802" width="16.28515625" style="1285" customWidth="1"/>
    <col min="12803" max="12803" width="23.28515625" style="1285" customWidth="1"/>
    <col min="12804" max="12804" width="9.42578125" style="1285" customWidth="1"/>
    <col min="12805" max="12805" width="4.140625" style="1285" bestFit="1" customWidth="1"/>
    <col min="12806" max="12806" width="7" style="1285" customWidth="1"/>
    <col min="12807" max="12807" width="5.7109375" style="1285" customWidth="1"/>
    <col min="12808" max="12808" width="6.85546875" style="1285" customWidth="1"/>
    <col min="12809" max="12809" width="12.28515625" style="1285" customWidth="1"/>
    <col min="12810" max="12810" width="16.85546875" style="1285" customWidth="1"/>
    <col min="12811" max="12811" width="18.5703125" style="1285" customWidth="1"/>
    <col min="12812" max="12812" width="9.85546875" style="1285" customWidth="1"/>
    <col min="12813" max="13056" width="9.140625" style="1285"/>
    <col min="13057" max="13057" width="4.28515625" style="1285" customWidth="1"/>
    <col min="13058" max="13058" width="16.28515625" style="1285" customWidth="1"/>
    <col min="13059" max="13059" width="23.28515625" style="1285" customWidth="1"/>
    <col min="13060" max="13060" width="9.42578125" style="1285" customWidth="1"/>
    <col min="13061" max="13061" width="4.140625" style="1285" bestFit="1" customWidth="1"/>
    <col min="13062" max="13062" width="7" style="1285" customWidth="1"/>
    <col min="13063" max="13063" width="5.7109375" style="1285" customWidth="1"/>
    <col min="13064" max="13064" width="6.85546875" style="1285" customWidth="1"/>
    <col min="13065" max="13065" width="12.28515625" style="1285" customWidth="1"/>
    <col min="13066" max="13066" width="16.85546875" style="1285" customWidth="1"/>
    <col min="13067" max="13067" width="18.5703125" style="1285" customWidth="1"/>
    <col min="13068" max="13068" width="9.85546875" style="1285" customWidth="1"/>
    <col min="13069" max="13312" width="9.140625" style="1285"/>
    <col min="13313" max="13313" width="4.28515625" style="1285" customWidth="1"/>
    <col min="13314" max="13314" width="16.28515625" style="1285" customWidth="1"/>
    <col min="13315" max="13315" width="23.28515625" style="1285" customWidth="1"/>
    <col min="13316" max="13316" width="9.42578125" style="1285" customWidth="1"/>
    <col min="13317" max="13317" width="4.140625" style="1285" bestFit="1" customWidth="1"/>
    <col min="13318" max="13318" width="7" style="1285" customWidth="1"/>
    <col min="13319" max="13319" width="5.7109375" style="1285" customWidth="1"/>
    <col min="13320" max="13320" width="6.85546875" style="1285" customWidth="1"/>
    <col min="13321" max="13321" width="12.28515625" style="1285" customWidth="1"/>
    <col min="13322" max="13322" width="16.85546875" style="1285" customWidth="1"/>
    <col min="13323" max="13323" width="18.5703125" style="1285" customWidth="1"/>
    <col min="13324" max="13324" width="9.85546875" style="1285" customWidth="1"/>
    <col min="13325" max="13568" width="9.140625" style="1285"/>
    <col min="13569" max="13569" width="4.28515625" style="1285" customWidth="1"/>
    <col min="13570" max="13570" width="16.28515625" style="1285" customWidth="1"/>
    <col min="13571" max="13571" width="23.28515625" style="1285" customWidth="1"/>
    <col min="13572" max="13572" width="9.42578125" style="1285" customWidth="1"/>
    <col min="13573" max="13573" width="4.140625" style="1285" bestFit="1" customWidth="1"/>
    <col min="13574" max="13574" width="7" style="1285" customWidth="1"/>
    <col min="13575" max="13575" width="5.7109375" style="1285" customWidth="1"/>
    <col min="13576" max="13576" width="6.85546875" style="1285" customWidth="1"/>
    <col min="13577" max="13577" width="12.28515625" style="1285" customWidth="1"/>
    <col min="13578" max="13578" width="16.85546875" style="1285" customWidth="1"/>
    <col min="13579" max="13579" width="18.5703125" style="1285" customWidth="1"/>
    <col min="13580" max="13580" width="9.85546875" style="1285" customWidth="1"/>
    <col min="13581" max="13824" width="9.140625" style="1285"/>
    <col min="13825" max="13825" width="4.28515625" style="1285" customWidth="1"/>
    <col min="13826" max="13826" width="16.28515625" style="1285" customWidth="1"/>
    <col min="13827" max="13827" width="23.28515625" style="1285" customWidth="1"/>
    <col min="13828" max="13828" width="9.42578125" style="1285" customWidth="1"/>
    <col min="13829" max="13829" width="4.140625" style="1285" bestFit="1" customWidth="1"/>
    <col min="13830" max="13830" width="7" style="1285" customWidth="1"/>
    <col min="13831" max="13831" width="5.7109375" style="1285" customWidth="1"/>
    <col min="13832" max="13832" width="6.85546875" style="1285" customWidth="1"/>
    <col min="13833" max="13833" width="12.28515625" style="1285" customWidth="1"/>
    <col min="13834" max="13834" width="16.85546875" style="1285" customWidth="1"/>
    <col min="13835" max="13835" width="18.5703125" style="1285" customWidth="1"/>
    <col min="13836" max="13836" width="9.85546875" style="1285" customWidth="1"/>
    <col min="13837" max="14080" width="9.140625" style="1285"/>
    <col min="14081" max="14081" width="4.28515625" style="1285" customWidth="1"/>
    <col min="14082" max="14082" width="16.28515625" style="1285" customWidth="1"/>
    <col min="14083" max="14083" width="23.28515625" style="1285" customWidth="1"/>
    <col min="14084" max="14084" width="9.42578125" style="1285" customWidth="1"/>
    <col min="14085" max="14085" width="4.140625" style="1285" bestFit="1" customWidth="1"/>
    <col min="14086" max="14086" width="7" style="1285" customWidth="1"/>
    <col min="14087" max="14087" width="5.7109375" style="1285" customWidth="1"/>
    <col min="14088" max="14088" width="6.85546875" style="1285" customWidth="1"/>
    <col min="14089" max="14089" width="12.28515625" style="1285" customWidth="1"/>
    <col min="14090" max="14090" width="16.85546875" style="1285" customWidth="1"/>
    <col min="14091" max="14091" width="18.5703125" style="1285" customWidth="1"/>
    <col min="14092" max="14092" width="9.85546875" style="1285" customWidth="1"/>
    <col min="14093" max="14336" width="9.140625" style="1285"/>
    <col min="14337" max="14337" width="4.28515625" style="1285" customWidth="1"/>
    <col min="14338" max="14338" width="16.28515625" style="1285" customWidth="1"/>
    <col min="14339" max="14339" width="23.28515625" style="1285" customWidth="1"/>
    <col min="14340" max="14340" width="9.42578125" style="1285" customWidth="1"/>
    <col min="14341" max="14341" width="4.140625" style="1285" bestFit="1" customWidth="1"/>
    <col min="14342" max="14342" width="7" style="1285" customWidth="1"/>
    <col min="14343" max="14343" width="5.7109375" style="1285" customWidth="1"/>
    <col min="14344" max="14344" width="6.85546875" style="1285" customWidth="1"/>
    <col min="14345" max="14345" width="12.28515625" style="1285" customWidth="1"/>
    <col min="14346" max="14346" width="16.85546875" style="1285" customWidth="1"/>
    <col min="14347" max="14347" width="18.5703125" style="1285" customWidth="1"/>
    <col min="14348" max="14348" width="9.85546875" style="1285" customWidth="1"/>
    <col min="14349" max="14592" width="9.140625" style="1285"/>
    <col min="14593" max="14593" width="4.28515625" style="1285" customWidth="1"/>
    <col min="14594" max="14594" width="16.28515625" style="1285" customWidth="1"/>
    <col min="14595" max="14595" width="23.28515625" style="1285" customWidth="1"/>
    <col min="14596" max="14596" width="9.42578125" style="1285" customWidth="1"/>
    <col min="14597" max="14597" width="4.140625" style="1285" bestFit="1" customWidth="1"/>
    <col min="14598" max="14598" width="7" style="1285" customWidth="1"/>
    <col min="14599" max="14599" width="5.7109375" style="1285" customWidth="1"/>
    <col min="14600" max="14600" width="6.85546875" style="1285" customWidth="1"/>
    <col min="14601" max="14601" width="12.28515625" style="1285" customWidth="1"/>
    <col min="14602" max="14602" width="16.85546875" style="1285" customWidth="1"/>
    <col min="14603" max="14603" width="18.5703125" style="1285" customWidth="1"/>
    <col min="14604" max="14604" width="9.85546875" style="1285" customWidth="1"/>
    <col min="14605" max="14848" width="9.140625" style="1285"/>
    <col min="14849" max="14849" width="4.28515625" style="1285" customWidth="1"/>
    <col min="14850" max="14850" width="16.28515625" style="1285" customWidth="1"/>
    <col min="14851" max="14851" width="23.28515625" style="1285" customWidth="1"/>
    <col min="14852" max="14852" width="9.42578125" style="1285" customWidth="1"/>
    <col min="14853" max="14853" width="4.140625" style="1285" bestFit="1" customWidth="1"/>
    <col min="14854" max="14854" width="7" style="1285" customWidth="1"/>
    <col min="14855" max="14855" width="5.7109375" style="1285" customWidth="1"/>
    <col min="14856" max="14856" width="6.85546875" style="1285" customWidth="1"/>
    <col min="14857" max="14857" width="12.28515625" style="1285" customWidth="1"/>
    <col min="14858" max="14858" width="16.85546875" style="1285" customWidth="1"/>
    <col min="14859" max="14859" width="18.5703125" style="1285" customWidth="1"/>
    <col min="14860" max="14860" width="9.85546875" style="1285" customWidth="1"/>
    <col min="14861" max="15104" width="9.140625" style="1285"/>
    <col min="15105" max="15105" width="4.28515625" style="1285" customWidth="1"/>
    <col min="15106" max="15106" width="16.28515625" style="1285" customWidth="1"/>
    <col min="15107" max="15107" width="23.28515625" style="1285" customWidth="1"/>
    <col min="15108" max="15108" width="9.42578125" style="1285" customWidth="1"/>
    <col min="15109" max="15109" width="4.140625" style="1285" bestFit="1" customWidth="1"/>
    <col min="15110" max="15110" width="7" style="1285" customWidth="1"/>
    <col min="15111" max="15111" width="5.7109375" style="1285" customWidth="1"/>
    <col min="15112" max="15112" width="6.85546875" style="1285" customWidth="1"/>
    <col min="15113" max="15113" width="12.28515625" style="1285" customWidth="1"/>
    <col min="15114" max="15114" width="16.85546875" style="1285" customWidth="1"/>
    <col min="15115" max="15115" width="18.5703125" style="1285" customWidth="1"/>
    <col min="15116" max="15116" width="9.85546875" style="1285" customWidth="1"/>
    <col min="15117" max="15360" width="9.140625" style="1285"/>
    <col min="15361" max="15361" width="4.28515625" style="1285" customWidth="1"/>
    <col min="15362" max="15362" width="16.28515625" style="1285" customWidth="1"/>
    <col min="15363" max="15363" width="23.28515625" style="1285" customWidth="1"/>
    <col min="15364" max="15364" width="9.42578125" style="1285" customWidth="1"/>
    <col min="15365" max="15365" width="4.140625" style="1285" bestFit="1" customWidth="1"/>
    <col min="15366" max="15366" width="7" style="1285" customWidth="1"/>
    <col min="15367" max="15367" width="5.7109375" style="1285" customWidth="1"/>
    <col min="15368" max="15368" width="6.85546875" style="1285" customWidth="1"/>
    <col min="15369" max="15369" width="12.28515625" style="1285" customWidth="1"/>
    <col min="15370" max="15370" width="16.85546875" style="1285" customWidth="1"/>
    <col min="15371" max="15371" width="18.5703125" style="1285" customWidth="1"/>
    <col min="15372" max="15372" width="9.85546875" style="1285" customWidth="1"/>
    <col min="15373" max="15616" width="9.140625" style="1285"/>
    <col min="15617" max="15617" width="4.28515625" style="1285" customWidth="1"/>
    <col min="15618" max="15618" width="16.28515625" style="1285" customWidth="1"/>
    <col min="15619" max="15619" width="23.28515625" style="1285" customWidth="1"/>
    <col min="15620" max="15620" width="9.42578125" style="1285" customWidth="1"/>
    <col min="15621" max="15621" width="4.140625" style="1285" bestFit="1" customWidth="1"/>
    <col min="15622" max="15622" width="7" style="1285" customWidth="1"/>
    <col min="15623" max="15623" width="5.7109375" style="1285" customWidth="1"/>
    <col min="15624" max="15624" width="6.85546875" style="1285" customWidth="1"/>
    <col min="15625" max="15625" width="12.28515625" style="1285" customWidth="1"/>
    <col min="15626" max="15626" width="16.85546875" style="1285" customWidth="1"/>
    <col min="15627" max="15627" width="18.5703125" style="1285" customWidth="1"/>
    <col min="15628" max="15628" width="9.85546875" style="1285" customWidth="1"/>
    <col min="15629" max="15872" width="9.140625" style="1285"/>
    <col min="15873" max="15873" width="4.28515625" style="1285" customWidth="1"/>
    <col min="15874" max="15874" width="16.28515625" style="1285" customWidth="1"/>
    <col min="15875" max="15875" width="23.28515625" style="1285" customWidth="1"/>
    <col min="15876" max="15876" width="9.42578125" style="1285" customWidth="1"/>
    <col min="15877" max="15877" width="4.140625" style="1285" bestFit="1" customWidth="1"/>
    <col min="15878" max="15878" width="7" style="1285" customWidth="1"/>
    <col min="15879" max="15879" width="5.7109375" style="1285" customWidth="1"/>
    <col min="15880" max="15880" width="6.85546875" style="1285" customWidth="1"/>
    <col min="15881" max="15881" width="12.28515625" style="1285" customWidth="1"/>
    <col min="15882" max="15882" width="16.85546875" style="1285" customWidth="1"/>
    <col min="15883" max="15883" width="18.5703125" style="1285" customWidth="1"/>
    <col min="15884" max="15884" width="9.85546875" style="1285" customWidth="1"/>
    <col min="15885" max="16128" width="9.140625" style="1285"/>
    <col min="16129" max="16129" width="4.28515625" style="1285" customWidth="1"/>
    <col min="16130" max="16130" width="16.28515625" style="1285" customWidth="1"/>
    <col min="16131" max="16131" width="23.28515625" style="1285" customWidth="1"/>
    <col min="16132" max="16132" width="9.42578125" style="1285" customWidth="1"/>
    <col min="16133" max="16133" width="4.140625" style="1285" bestFit="1" customWidth="1"/>
    <col min="16134" max="16134" width="7" style="1285" customWidth="1"/>
    <col min="16135" max="16135" width="5.7109375" style="1285" customWidth="1"/>
    <col min="16136" max="16136" width="6.85546875" style="1285" customWidth="1"/>
    <col min="16137" max="16137" width="12.28515625" style="1285" customWidth="1"/>
    <col min="16138" max="16138" width="16.85546875" style="1285" customWidth="1"/>
    <col min="16139" max="16139" width="18.5703125" style="1285" customWidth="1"/>
    <col min="16140" max="16140" width="9.85546875" style="1285" customWidth="1"/>
    <col min="16141" max="16384" width="9.140625" style="1285"/>
  </cols>
  <sheetData>
    <row r="1" spans="1:43" s="1229" customFormat="1" ht="21.75" customHeight="1" x14ac:dyDescent="0.3">
      <c r="A1" s="1248" t="s">
        <v>5244</v>
      </c>
      <c r="B1" s="1337"/>
      <c r="C1" s="1248"/>
      <c r="D1" s="1383"/>
      <c r="E1" s="1384"/>
      <c r="F1" s="1384"/>
      <c r="G1" s="1384"/>
      <c r="H1" s="1249"/>
      <c r="I1" s="1253"/>
      <c r="J1" s="1385"/>
      <c r="K1" s="1252"/>
      <c r="L1" s="1386"/>
      <c r="M1" s="1252"/>
      <c r="N1" s="1252"/>
      <c r="O1" s="1252"/>
      <c r="P1" s="1253"/>
      <c r="Q1" s="1253"/>
      <c r="R1" s="1253"/>
      <c r="S1" s="1224"/>
      <c r="T1" s="1224"/>
      <c r="U1" s="1224"/>
      <c r="V1" s="1224"/>
      <c r="W1" s="1224"/>
      <c r="X1" s="1224"/>
      <c r="Y1" s="1224"/>
      <c r="Z1" s="1224"/>
      <c r="AA1" s="1224"/>
      <c r="AB1" s="1224"/>
      <c r="AC1" s="1224"/>
      <c r="AD1" s="1224"/>
      <c r="AE1" s="1224"/>
      <c r="AF1" s="1224"/>
      <c r="AG1" s="1224"/>
      <c r="AH1" s="1224"/>
      <c r="AI1" s="1224"/>
      <c r="AJ1" s="1224"/>
      <c r="AK1" s="1224"/>
      <c r="AL1" s="1224"/>
      <c r="AM1" s="1224"/>
    </row>
    <row r="2" spans="1:43" s="1229" customFormat="1" ht="21.75" customHeight="1" x14ac:dyDescent="0.3">
      <c r="A2" s="1248" t="s">
        <v>5181</v>
      </c>
      <c r="B2" s="1248"/>
      <c r="C2" s="1248"/>
      <c r="D2" s="1248"/>
      <c r="E2" s="1248"/>
      <c r="F2" s="1248"/>
      <c r="G2" s="1248"/>
      <c r="H2" s="1248"/>
      <c r="I2" s="1253"/>
      <c r="J2" s="1385"/>
      <c r="K2" s="1252"/>
      <c r="L2" s="1386"/>
      <c r="M2" s="1252"/>
      <c r="N2" s="1252"/>
      <c r="O2" s="1252"/>
      <c r="P2" s="1253"/>
      <c r="Q2" s="1253"/>
      <c r="R2" s="1253"/>
      <c r="S2" s="1224"/>
      <c r="T2" s="1224"/>
      <c r="U2" s="1224"/>
      <c r="V2" s="1224"/>
      <c r="W2" s="1224"/>
      <c r="X2" s="1224"/>
      <c r="Y2" s="1224"/>
      <c r="Z2" s="1224"/>
      <c r="AA2" s="1224"/>
      <c r="AB2" s="1224"/>
      <c r="AC2" s="1224"/>
      <c r="AD2" s="1224"/>
      <c r="AE2" s="1224"/>
      <c r="AF2" s="1224"/>
      <c r="AG2" s="1224"/>
      <c r="AH2" s="1224"/>
      <c r="AI2" s="1224"/>
      <c r="AJ2" s="1224"/>
      <c r="AK2" s="1224"/>
      <c r="AL2" s="1224"/>
      <c r="AM2" s="1224"/>
    </row>
    <row r="3" spans="1:43" s="1229" customFormat="1" ht="21.75" customHeight="1" x14ac:dyDescent="0.3">
      <c r="A3" s="1248" t="s">
        <v>5245</v>
      </c>
      <c r="B3" s="1248"/>
      <c r="C3" s="1248"/>
      <c r="D3" s="1248"/>
      <c r="E3" s="1248"/>
      <c r="F3" s="1248"/>
      <c r="G3" s="1248"/>
      <c r="H3" s="1248"/>
      <c r="I3" s="1253"/>
      <c r="J3" s="1385"/>
      <c r="K3" s="1252"/>
      <c r="L3" s="1386"/>
      <c r="M3" s="1252"/>
      <c r="N3" s="1252"/>
      <c r="O3" s="1252"/>
      <c r="P3" s="1253"/>
      <c r="Q3" s="1253"/>
      <c r="R3" s="1253"/>
      <c r="S3" s="1224"/>
      <c r="T3" s="1224"/>
      <c r="U3" s="1224"/>
      <c r="V3" s="1224"/>
      <c r="W3" s="1224"/>
      <c r="X3" s="1224"/>
      <c r="Y3" s="1224"/>
      <c r="Z3" s="1224"/>
      <c r="AA3" s="1224"/>
      <c r="AB3" s="1224"/>
      <c r="AC3" s="1224"/>
      <c r="AD3" s="1224"/>
      <c r="AE3" s="1224"/>
      <c r="AF3" s="1224"/>
      <c r="AG3" s="1224"/>
      <c r="AH3" s="1224"/>
      <c r="AI3" s="1224"/>
      <c r="AJ3" s="1224"/>
      <c r="AK3" s="1224"/>
      <c r="AL3" s="1224"/>
      <c r="AM3" s="1224"/>
    </row>
    <row r="4" spans="1:43" s="1393" customFormat="1" ht="12.75" customHeight="1" x14ac:dyDescent="0.35">
      <c r="A4" s="1387"/>
      <c r="B4" s="1388"/>
      <c r="C4" s="1387"/>
      <c r="D4" s="1389"/>
      <c r="E4" s="1390"/>
      <c r="F4" s="1390"/>
      <c r="G4" s="1387"/>
      <c r="H4" s="1252"/>
      <c r="I4" s="1252"/>
      <c r="J4" s="1385"/>
      <c r="K4" s="1385"/>
      <c r="L4" s="1391"/>
      <c r="M4" s="1252"/>
      <c r="N4" s="1252"/>
      <c r="O4" s="1252"/>
      <c r="P4" s="1252"/>
      <c r="Q4" s="1252"/>
      <c r="R4" s="1252"/>
      <c r="S4" s="1392"/>
      <c r="T4" s="1392"/>
      <c r="U4" s="1392"/>
      <c r="V4" s="1392"/>
      <c r="W4" s="1392"/>
      <c r="X4" s="1392"/>
      <c r="Y4" s="1392"/>
      <c r="Z4" s="1392"/>
      <c r="AA4" s="1392"/>
      <c r="AB4" s="1392"/>
      <c r="AC4" s="1392"/>
      <c r="AD4" s="1392"/>
      <c r="AE4" s="1392"/>
      <c r="AF4" s="1392"/>
      <c r="AG4" s="1392"/>
      <c r="AH4" s="1392"/>
      <c r="AI4" s="1392"/>
      <c r="AJ4" s="1392"/>
      <c r="AK4" s="1392"/>
      <c r="AL4" s="1392"/>
      <c r="AM4" s="1392"/>
      <c r="AN4" s="1392"/>
      <c r="AO4" s="1392"/>
      <c r="AP4" s="1392"/>
    </row>
    <row r="5" spans="1:43" s="1399" customFormat="1" ht="26.25" customHeight="1" x14ac:dyDescent="0.25">
      <c r="A5" s="1394" t="s">
        <v>4</v>
      </c>
      <c r="B5" s="1394" t="s">
        <v>4974</v>
      </c>
      <c r="C5" s="1395" t="s">
        <v>5165</v>
      </c>
      <c r="D5" s="1396" t="s">
        <v>5166</v>
      </c>
      <c r="E5" s="1397" t="s">
        <v>4815</v>
      </c>
      <c r="F5" s="1395" t="s">
        <v>5167</v>
      </c>
      <c r="G5" s="1396" t="s">
        <v>5168</v>
      </c>
      <c r="H5" s="1397" t="s">
        <v>5169</v>
      </c>
      <c r="I5" s="1397" t="s">
        <v>5170</v>
      </c>
      <c r="J5" s="1397" t="s">
        <v>5171</v>
      </c>
      <c r="K5" s="1259" t="s">
        <v>5183</v>
      </c>
      <c r="L5" s="1398" t="s">
        <v>5173</v>
      </c>
      <c r="M5" s="1264" t="s">
        <v>5174</v>
      </c>
      <c r="N5" s="1264" t="s">
        <v>24</v>
      </c>
      <c r="O5" s="1264" t="s">
        <v>5175</v>
      </c>
      <c r="P5" s="1264" t="s">
        <v>5176</v>
      </c>
      <c r="Q5" s="1397" t="s">
        <v>5177</v>
      </c>
    </row>
    <row r="6" spans="1:43" s="1327" customFormat="1" ht="24.75" customHeight="1" x14ac:dyDescent="0.25">
      <c r="A6" s="1269">
        <v>1</v>
      </c>
      <c r="B6" s="1342" t="s">
        <v>2779</v>
      </c>
      <c r="C6" s="1400" t="s">
        <v>2780</v>
      </c>
      <c r="D6" s="1343" t="s">
        <v>556</v>
      </c>
      <c r="E6" s="1273">
        <v>0</v>
      </c>
      <c r="F6" s="1274" t="s">
        <v>2402</v>
      </c>
      <c r="G6" s="1275">
        <v>2005</v>
      </c>
      <c r="H6" s="1282" t="s">
        <v>33</v>
      </c>
      <c r="I6" s="1401" t="s">
        <v>1032</v>
      </c>
      <c r="J6" s="1402" t="s">
        <v>1033</v>
      </c>
      <c r="K6" s="1403" t="s">
        <v>1034</v>
      </c>
      <c r="L6" s="1277" t="s">
        <v>1035</v>
      </c>
      <c r="M6" s="1281">
        <v>7</v>
      </c>
      <c r="N6" s="1282"/>
      <c r="O6" s="1282" t="s">
        <v>1036</v>
      </c>
      <c r="P6" s="1281"/>
      <c r="Q6" s="1282" t="s">
        <v>1037</v>
      </c>
      <c r="S6" s="1404"/>
      <c r="T6" s="1405"/>
      <c r="U6" s="1405"/>
      <c r="V6" s="1405"/>
      <c r="W6" s="1405"/>
      <c r="X6" s="1405"/>
      <c r="Y6" s="1405"/>
      <c r="Z6" s="1405"/>
      <c r="AA6" s="1405"/>
      <c r="AB6" s="1405"/>
      <c r="AC6" s="1405"/>
      <c r="AD6" s="1405"/>
      <c r="AE6" s="1405"/>
      <c r="AF6" s="1405"/>
      <c r="AG6" s="1405"/>
      <c r="AH6" s="1405"/>
      <c r="AI6" s="1405"/>
      <c r="AJ6" s="1405"/>
      <c r="AK6" s="1405"/>
      <c r="AL6" s="1405"/>
      <c r="AM6" s="1405"/>
      <c r="AN6" s="1405"/>
      <c r="AO6" s="1405"/>
      <c r="AP6" s="1405"/>
      <c r="AQ6" s="1406"/>
    </row>
    <row r="7" spans="1:43" s="1346" customFormat="1" ht="24.75" customHeight="1" x14ac:dyDescent="0.25">
      <c r="A7" s="1286">
        <v>2</v>
      </c>
      <c r="B7" s="1345" t="s">
        <v>2781</v>
      </c>
      <c r="C7" s="1288" t="s">
        <v>2782</v>
      </c>
      <c r="D7" s="1303" t="s">
        <v>309</v>
      </c>
      <c r="E7" s="1290">
        <v>1</v>
      </c>
      <c r="F7" s="1173" t="s">
        <v>417</v>
      </c>
      <c r="G7" s="1291">
        <v>2005</v>
      </c>
      <c r="H7" s="1184" t="s">
        <v>33</v>
      </c>
      <c r="I7" s="1182" t="s">
        <v>2783</v>
      </c>
      <c r="J7" s="1305" t="s">
        <v>2784</v>
      </c>
      <c r="K7" s="1178" t="s">
        <v>5209</v>
      </c>
      <c r="L7" s="1182" t="s">
        <v>1053</v>
      </c>
      <c r="M7" s="1295">
        <v>7</v>
      </c>
      <c r="N7" s="1184" t="s">
        <v>1028</v>
      </c>
      <c r="O7" s="1184"/>
      <c r="P7" s="1295"/>
      <c r="Q7" s="1184"/>
      <c r="S7" s="1347"/>
      <c r="T7" s="1347"/>
      <c r="U7" s="1347"/>
      <c r="V7" s="1347"/>
      <c r="W7" s="1347"/>
      <c r="X7" s="1347"/>
      <c r="Y7" s="1298"/>
      <c r="Z7" s="1298"/>
      <c r="AA7" s="1298"/>
      <c r="AB7" s="1298"/>
      <c r="AC7" s="1298"/>
      <c r="AD7" s="1298"/>
      <c r="AE7" s="1298"/>
      <c r="AF7" s="1298"/>
      <c r="AG7" s="1298"/>
      <c r="AH7" s="1298"/>
      <c r="AI7" s="1298"/>
      <c r="AJ7" s="1298"/>
      <c r="AK7" s="1298"/>
      <c r="AL7" s="1298"/>
      <c r="AM7" s="1298"/>
      <c r="AN7" s="1298"/>
      <c r="AO7" s="1298"/>
      <c r="AP7" s="1298"/>
    </row>
    <row r="8" spans="1:43" s="1346" customFormat="1" ht="24.75" customHeight="1" x14ac:dyDescent="0.25">
      <c r="A8" s="1286">
        <v>3</v>
      </c>
      <c r="B8" s="1345" t="s">
        <v>2785</v>
      </c>
      <c r="C8" s="1288" t="s">
        <v>2786</v>
      </c>
      <c r="D8" s="1303" t="s">
        <v>39</v>
      </c>
      <c r="E8" s="1290">
        <v>0</v>
      </c>
      <c r="F8" s="1173" t="s">
        <v>2787</v>
      </c>
      <c r="G8" s="1291" t="s">
        <v>2074</v>
      </c>
      <c r="H8" s="1184" t="s">
        <v>33</v>
      </c>
      <c r="I8" s="1182" t="s">
        <v>2788</v>
      </c>
      <c r="J8" s="1305" t="s">
        <v>2789</v>
      </c>
      <c r="K8" s="1178" t="s">
        <v>5210</v>
      </c>
      <c r="L8" s="1182" t="s">
        <v>1053</v>
      </c>
      <c r="M8" s="1295">
        <v>7</v>
      </c>
      <c r="N8" s="1184" t="s">
        <v>1028</v>
      </c>
      <c r="O8" s="1184"/>
      <c r="P8" s="1295"/>
      <c r="Q8" s="1184"/>
      <c r="S8" s="1347"/>
      <c r="T8" s="1347"/>
      <c r="U8" s="1347"/>
      <c r="V8" s="1347"/>
      <c r="W8" s="1347"/>
      <c r="X8" s="1347"/>
      <c r="Y8" s="1298"/>
      <c r="Z8" s="1298"/>
      <c r="AA8" s="1298"/>
      <c r="AB8" s="1298"/>
      <c r="AC8" s="1298"/>
      <c r="AD8" s="1298"/>
      <c r="AE8" s="1298"/>
      <c r="AF8" s="1298"/>
      <c r="AG8" s="1298"/>
      <c r="AH8" s="1298"/>
      <c r="AI8" s="1298"/>
      <c r="AJ8" s="1298"/>
      <c r="AK8" s="1298"/>
      <c r="AL8" s="1298"/>
      <c r="AM8" s="1298"/>
      <c r="AN8" s="1298"/>
      <c r="AO8" s="1298"/>
      <c r="AP8" s="1298"/>
    </row>
    <row r="9" spans="1:43" s="1346" customFormat="1" ht="24.75" customHeight="1" x14ac:dyDescent="0.25">
      <c r="A9" s="1286">
        <v>4</v>
      </c>
      <c r="B9" s="1345" t="s">
        <v>2790</v>
      </c>
      <c r="C9" s="1288" t="s">
        <v>2791</v>
      </c>
      <c r="D9" s="1303" t="s">
        <v>64</v>
      </c>
      <c r="E9" s="1290">
        <v>0</v>
      </c>
      <c r="F9" s="1173" t="s">
        <v>2792</v>
      </c>
      <c r="G9" s="1291" t="s">
        <v>2074</v>
      </c>
      <c r="H9" s="1184" t="s">
        <v>33</v>
      </c>
      <c r="I9" s="1182" t="s">
        <v>2793</v>
      </c>
      <c r="J9" s="1305" t="s">
        <v>2794</v>
      </c>
      <c r="K9" s="1178" t="s">
        <v>5211</v>
      </c>
      <c r="L9" s="1182" t="s">
        <v>1053</v>
      </c>
      <c r="M9" s="1295">
        <v>7</v>
      </c>
      <c r="N9" s="1184"/>
      <c r="O9" s="1184"/>
      <c r="P9" s="1295" t="s">
        <v>1028</v>
      </c>
      <c r="Q9" s="1184" t="s">
        <v>565</v>
      </c>
      <c r="S9" s="1347"/>
      <c r="T9" s="1347"/>
      <c r="U9" s="1347"/>
      <c r="V9" s="1347"/>
      <c r="W9" s="1347"/>
      <c r="X9" s="1347"/>
      <c r="Y9" s="1298"/>
      <c r="Z9" s="1298"/>
      <c r="AA9" s="1298"/>
      <c r="AB9" s="1298"/>
      <c r="AC9" s="1298"/>
      <c r="AD9" s="1298"/>
      <c r="AE9" s="1298"/>
      <c r="AF9" s="1298"/>
      <c r="AG9" s="1298"/>
      <c r="AH9" s="1298"/>
      <c r="AI9" s="1298"/>
      <c r="AJ9" s="1298"/>
      <c r="AK9" s="1298"/>
      <c r="AL9" s="1298"/>
      <c r="AM9" s="1298"/>
      <c r="AN9" s="1298"/>
      <c r="AO9" s="1298"/>
      <c r="AP9" s="1298"/>
    </row>
    <row r="10" spans="1:43" s="1346" customFormat="1" ht="24.75" customHeight="1" x14ac:dyDescent="0.25">
      <c r="A10" s="1286">
        <v>5</v>
      </c>
      <c r="B10" s="1345" t="s">
        <v>2795</v>
      </c>
      <c r="C10" s="1288" t="s">
        <v>2796</v>
      </c>
      <c r="D10" s="1303" t="s">
        <v>2593</v>
      </c>
      <c r="E10" s="1290">
        <v>0</v>
      </c>
      <c r="F10" s="1173" t="s">
        <v>939</v>
      </c>
      <c r="G10" s="1291">
        <v>2005</v>
      </c>
      <c r="H10" s="1184" t="s">
        <v>489</v>
      </c>
      <c r="I10" s="1182">
        <v>37720691</v>
      </c>
      <c r="J10" s="1305" t="s">
        <v>2797</v>
      </c>
      <c r="K10" s="1178" t="s">
        <v>5212</v>
      </c>
      <c r="L10" s="1182" t="s">
        <v>1062</v>
      </c>
      <c r="M10" s="1295">
        <v>7</v>
      </c>
      <c r="N10" s="1184" t="s">
        <v>1028</v>
      </c>
      <c r="O10" s="1184"/>
      <c r="P10" s="1295"/>
      <c r="Q10" s="1184"/>
      <c r="S10" s="1347"/>
      <c r="T10" s="1347"/>
      <c r="U10" s="1347"/>
      <c r="V10" s="1347"/>
      <c r="W10" s="1347"/>
      <c r="X10" s="1347"/>
      <c r="Y10" s="1298"/>
      <c r="Z10" s="1298"/>
      <c r="AA10" s="1298"/>
      <c r="AB10" s="1298"/>
      <c r="AC10" s="1298"/>
      <c r="AD10" s="1298"/>
      <c r="AE10" s="1298"/>
      <c r="AF10" s="1298"/>
      <c r="AG10" s="1298"/>
      <c r="AH10" s="1298"/>
      <c r="AI10" s="1298"/>
      <c r="AJ10" s="1298"/>
      <c r="AK10" s="1298"/>
      <c r="AL10" s="1298"/>
      <c r="AM10" s="1298"/>
      <c r="AN10" s="1298"/>
      <c r="AO10" s="1298"/>
      <c r="AP10" s="1298"/>
    </row>
    <row r="11" spans="1:43" s="1346" customFormat="1" ht="24.75" customHeight="1" x14ac:dyDescent="0.25">
      <c r="A11" s="1286">
        <v>6</v>
      </c>
      <c r="B11" s="1345" t="s">
        <v>2798</v>
      </c>
      <c r="C11" s="1288" t="s">
        <v>2799</v>
      </c>
      <c r="D11" s="1303" t="s">
        <v>373</v>
      </c>
      <c r="E11" s="1290">
        <v>0</v>
      </c>
      <c r="F11" s="1173" t="s">
        <v>866</v>
      </c>
      <c r="G11" s="1291">
        <v>2005</v>
      </c>
      <c r="H11" s="1184" t="s">
        <v>33</v>
      </c>
      <c r="I11" s="1182" t="s">
        <v>2800</v>
      </c>
      <c r="J11" s="1305" t="s">
        <v>2801</v>
      </c>
      <c r="K11" s="1178" t="s">
        <v>5213</v>
      </c>
      <c r="L11" s="1182" t="s">
        <v>1053</v>
      </c>
      <c r="M11" s="1295">
        <v>7</v>
      </c>
      <c r="N11" s="1184" t="s">
        <v>1028</v>
      </c>
      <c r="O11" s="1184"/>
      <c r="P11" s="1295"/>
      <c r="Q11" s="1184"/>
      <c r="S11" s="1347"/>
      <c r="T11" s="1347"/>
      <c r="U11" s="1347"/>
      <c r="V11" s="1347"/>
      <c r="W11" s="1347"/>
      <c r="X11" s="1347"/>
      <c r="Y11" s="1298"/>
      <c r="Z11" s="1298"/>
      <c r="AA11" s="1298"/>
      <c r="AB11" s="1298"/>
      <c r="AC11" s="1298"/>
      <c r="AD11" s="1298"/>
      <c r="AE11" s="1298"/>
      <c r="AF11" s="1298"/>
      <c r="AG11" s="1298"/>
      <c r="AH11" s="1298"/>
      <c r="AI11" s="1298"/>
      <c r="AJ11" s="1298"/>
      <c r="AK11" s="1298"/>
      <c r="AL11" s="1298"/>
      <c r="AM11" s="1298"/>
      <c r="AN11" s="1298"/>
      <c r="AO11" s="1298"/>
      <c r="AP11" s="1298"/>
    </row>
    <row r="12" spans="1:43" s="1346" customFormat="1" ht="24.75" customHeight="1" x14ac:dyDescent="0.25">
      <c r="A12" s="1286">
        <v>7</v>
      </c>
      <c r="B12" s="1345" t="s">
        <v>2802</v>
      </c>
      <c r="C12" s="1288" t="s">
        <v>2803</v>
      </c>
      <c r="D12" s="1303" t="s">
        <v>95</v>
      </c>
      <c r="E12" s="1290">
        <v>1</v>
      </c>
      <c r="F12" s="1173" t="s">
        <v>46</v>
      </c>
      <c r="G12" s="1291" t="s">
        <v>2074</v>
      </c>
      <c r="H12" s="1184" t="s">
        <v>33</v>
      </c>
      <c r="I12" s="1182" t="s">
        <v>2804</v>
      </c>
      <c r="J12" s="1305" t="s">
        <v>2805</v>
      </c>
      <c r="K12" s="1178" t="s">
        <v>5214</v>
      </c>
      <c r="L12" s="1182" t="s">
        <v>1053</v>
      </c>
      <c r="M12" s="1295">
        <v>7</v>
      </c>
      <c r="N12" s="1184"/>
      <c r="O12" s="1184" t="s">
        <v>1036</v>
      </c>
      <c r="P12" s="1295"/>
      <c r="Q12" s="1184" t="s">
        <v>177</v>
      </c>
      <c r="S12" s="1347"/>
      <c r="T12" s="1347"/>
      <c r="U12" s="1347"/>
      <c r="V12" s="1347"/>
      <c r="W12" s="1347"/>
      <c r="X12" s="1347"/>
      <c r="Y12" s="1298"/>
      <c r="Z12" s="1298"/>
      <c r="AA12" s="1298"/>
      <c r="AB12" s="1298"/>
      <c r="AC12" s="1298"/>
      <c r="AD12" s="1298"/>
      <c r="AE12" s="1298"/>
      <c r="AF12" s="1298"/>
      <c r="AG12" s="1298"/>
      <c r="AH12" s="1298"/>
      <c r="AI12" s="1298"/>
      <c r="AJ12" s="1298"/>
      <c r="AK12" s="1298"/>
      <c r="AL12" s="1298"/>
      <c r="AM12" s="1298"/>
      <c r="AN12" s="1298"/>
      <c r="AO12" s="1298"/>
      <c r="AP12" s="1298"/>
    </row>
    <row r="13" spans="1:43" s="1346" customFormat="1" ht="24.75" customHeight="1" x14ac:dyDescent="0.25">
      <c r="A13" s="1286">
        <v>8</v>
      </c>
      <c r="B13" s="1345" t="s">
        <v>2810</v>
      </c>
      <c r="C13" s="1288" t="s">
        <v>711</v>
      </c>
      <c r="D13" s="1303" t="s">
        <v>128</v>
      </c>
      <c r="E13" s="1290">
        <v>0</v>
      </c>
      <c r="F13" s="1173" t="s">
        <v>809</v>
      </c>
      <c r="G13" s="1291">
        <v>2005</v>
      </c>
      <c r="H13" s="1184" t="s">
        <v>33</v>
      </c>
      <c r="I13" s="1182" t="s">
        <v>2811</v>
      </c>
      <c r="J13" s="1305" t="s">
        <v>2812</v>
      </c>
      <c r="K13" s="1178" t="s">
        <v>5216</v>
      </c>
      <c r="L13" s="1182" t="s">
        <v>1062</v>
      </c>
      <c r="M13" s="1295">
        <v>7</v>
      </c>
      <c r="N13" s="1184" t="s">
        <v>1028</v>
      </c>
      <c r="O13" s="1184"/>
      <c r="P13" s="1295"/>
      <c r="Q13" s="1184"/>
      <c r="S13" s="1347"/>
      <c r="T13" s="1347"/>
      <c r="U13" s="1347"/>
      <c r="V13" s="1347"/>
      <c r="W13" s="1347"/>
      <c r="X13" s="1347"/>
      <c r="Y13" s="1298"/>
      <c r="Z13" s="1298"/>
      <c r="AA13" s="1298"/>
      <c r="AB13" s="1298"/>
      <c r="AC13" s="1298"/>
      <c r="AD13" s="1298"/>
      <c r="AE13" s="1298"/>
      <c r="AF13" s="1298"/>
      <c r="AG13" s="1298"/>
      <c r="AH13" s="1298"/>
      <c r="AI13" s="1298"/>
      <c r="AJ13" s="1298"/>
      <c r="AK13" s="1298"/>
      <c r="AL13" s="1298"/>
      <c r="AM13" s="1298"/>
      <c r="AN13" s="1298"/>
      <c r="AO13" s="1298"/>
      <c r="AP13" s="1298"/>
    </row>
    <row r="14" spans="1:43" s="1346" customFormat="1" ht="24.75" customHeight="1" x14ac:dyDescent="0.25">
      <c r="A14" s="1286">
        <v>9</v>
      </c>
      <c r="B14" s="1345" t="s">
        <v>2806</v>
      </c>
      <c r="C14" s="1302" t="s">
        <v>2807</v>
      </c>
      <c r="D14" s="1303" t="s">
        <v>2808</v>
      </c>
      <c r="E14" s="1290">
        <v>0</v>
      </c>
      <c r="F14" s="1173" t="s">
        <v>872</v>
      </c>
      <c r="G14" s="1291">
        <v>2004</v>
      </c>
      <c r="H14" s="1184" t="s">
        <v>252</v>
      </c>
      <c r="I14" s="1299">
        <v>955441273</v>
      </c>
      <c r="J14" s="1305" t="s">
        <v>2809</v>
      </c>
      <c r="K14" s="1306" t="s">
        <v>5215</v>
      </c>
      <c r="L14" s="1182" t="s">
        <v>3176</v>
      </c>
      <c r="M14" s="1295">
        <v>7</v>
      </c>
      <c r="N14" s="1184"/>
      <c r="O14" s="1184"/>
      <c r="P14" s="1295" t="s">
        <v>1036</v>
      </c>
      <c r="Q14" s="1184" t="s">
        <v>191</v>
      </c>
      <c r="S14" s="1309"/>
      <c r="T14" s="1308"/>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row>
    <row r="15" spans="1:43" s="1346" customFormat="1" ht="24.75" customHeight="1" x14ac:dyDescent="0.25">
      <c r="A15" s="1286">
        <v>10</v>
      </c>
      <c r="B15" s="1445" t="s">
        <v>4948</v>
      </c>
      <c r="C15" s="1170" t="s">
        <v>3129</v>
      </c>
      <c r="D15" s="1171" t="s">
        <v>5460</v>
      </c>
      <c r="E15" s="1456">
        <v>0</v>
      </c>
      <c r="F15" s="1447" t="s">
        <v>2845</v>
      </c>
      <c r="G15" s="1349" t="s">
        <v>2074</v>
      </c>
      <c r="H15" s="1175" t="s">
        <v>33</v>
      </c>
      <c r="I15" s="1350" t="s">
        <v>4949</v>
      </c>
      <c r="J15" s="1176" t="s">
        <v>4950</v>
      </c>
      <c r="K15" s="1178" t="s">
        <v>4952</v>
      </c>
      <c r="L15" s="1182" t="s">
        <v>1053</v>
      </c>
      <c r="M15" s="1295">
        <v>7</v>
      </c>
      <c r="N15" s="1184" t="s">
        <v>1036</v>
      </c>
      <c r="O15" s="1184"/>
      <c r="P15" s="1184"/>
      <c r="Q15" s="1184"/>
      <c r="S15" s="1297"/>
      <c r="T15" s="1347"/>
      <c r="U15" s="1347"/>
      <c r="V15" s="1347"/>
      <c r="W15" s="1347"/>
      <c r="X15" s="1347"/>
      <c r="Y15" s="1298"/>
      <c r="Z15" s="1298"/>
      <c r="AA15" s="1298"/>
      <c r="AB15" s="1298"/>
      <c r="AC15" s="1298"/>
      <c r="AD15" s="1298"/>
      <c r="AE15" s="1298"/>
      <c r="AF15" s="1298"/>
      <c r="AG15" s="1298"/>
      <c r="AH15" s="1298"/>
      <c r="AI15" s="1298"/>
      <c r="AJ15" s="1298"/>
      <c r="AK15" s="1298"/>
      <c r="AL15" s="1298"/>
      <c r="AM15" s="1298"/>
      <c r="AN15" s="1298"/>
      <c r="AO15" s="1298"/>
      <c r="AP15" s="1298"/>
    </row>
    <row r="16" spans="1:43" s="1346" customFormat="1" ht="24.75" customHeight="1" x14ac:dyDescent="0.25">
      <c r="A16" s="1286">
        <v>11</v>
      </c>
      <c r="B16" s="1352" t="s">
        <v>2813</v>
      </c>
      <c r="C16" s="1288" t="s">
        <v>2814</v>
      </c>
      <c r="D16" s="1303" t="s">
        <v>2815</v>
      </c>
      <c r="E16" s="1290">
        <v>0</v>
      </c>
      <c r="F16" s="1173" t="s">
        <v>2232</v>
      </c>
      <c r="G16" s="1291" t="s">
        <v>2074</v>
      </c>
      <c r="H16" s="1184" t="s">
        <v>33</v>
      </c>
      <c r="I16" s="1182" t="s">
        <v>2816</v>
      </c>
      <c r="J16" s="1305" t="s">
        <v>2817</v>
      </c>
      <c r="K16" s="1178" t="s">
        <v>5217</v>
      </c>
      <c r="L16" s="1182" t="s">
        <v>1053</v>
      </c>
      <c r="M16" s="1295">
        <v>7</v>
      </c>
      <c r="N16" s="1184" t="s">
        <v>1028</v>
      </c>
      <c r="O16" s="1184"/>
      <c r="P16" s="1295"/>
      <c r="Q16" s="1184"/>
      <c r="S16" s="1347"/>
      <c r="T16" s="1347"/>
      <c r="U16" s="1347"/>
      <c r="V16" s="1347"/>
      <c r="W16" s="1347"/>
      <c r="X16" s="1347"/>
      <c r="Y16" s="1298"/>
      <c r="Z16" s="1298"/>
      <c r="AA16" s="1298"/>
      <c r="AB16" s="1298"/>
      <c r="AC16" s="1298"/>
      <c r="AD16" s="1298"/>
      <c r="AE16" s="1298"/>
      <c r="AF16" s="1298"/>
      <c r="AG16" s="1298"/>
      <c r="AH16" s="1298"/>
      <c r="AI16" s="1298"/>
      <c r="AJ16" s="1298"/>
      <c r="AK16" s="1298"/>
      <c r="AL16" s="1298"/>
      <c r="AM16" s="1298"/>
      <c r="AN16" s="1298"/>
      <c r="AO16" s="1298"/>
      <c r="AP16" s="1298"/>
    </row>
    <row r="17" spans="1:43" s="1346" customFormat="1" ht="24.75" customHeight="1" x14ac:dyDescent="0.25">
      <c r="A17" s="1286">
        <v>12</v>
      </c>
      <c r="B17" s="1353" t="s">
        <v>5218</v>
      </c>
      <c r="C17" s="1302" t="s">
        <v>2818</v>
      </c>
      <c r="D17" s="1303" t="s">
        <v>1830</v>
      </c>
      <c r="E17" s="1290">
        <v>1</v>
      </c>
      <c r="F17" s="1173" t="s">
        <v>147</v>
      </c>
      <c r="G17" s="1291">
        <v>2004</v>
      </c>
      <c r="H17" s="1184" t="s">
        <v>33</v>
      </c>
      <c r="I17" s="1304"/>
      <c r="J17" s="1305"/>
      <c r="K17" s="1306" t="s">
        <v>5219</v>
      </c>
      <c r="L17" s="1182" t="s">
        <v>1053</v>
      </c>
      <c r="M17" s="1295">
        <v>7</v>
      </c>
      <c r="N17" s="1184"/>
      <c r="O17" s="1184" t="s">
        <v>1028</v>
      </c>
      <c r="P17" s="1295"/>
      <c r="Q17" s="1184" t="s">
        <v>172</v>
      </c>
      <c r="S17" s="1309"/>
      <c r="T17" s="1308"/>
      <c r="U17" s="1308"/>
      <c r="V17" s="1308"/>
      <c r="W17" s="1308"/>
      <c r="X17" s="1308"/>
      <c r="Y17" s="1308"/>
      <c r="Z17" s="1308"/>
      <c r="AA17" s="1308"/>
      <c r="AB17" s="1308"/>
      <c r="AC17" s="1308"/>
      <c r="AD17" s="1308"/>
      <c r="AE17" s="1308"/>
      <c r="AF17" s="1308"/>
      <c r="AG17" s="1308"/>
      <c r="AH17" s="1308"/>
      <c r="AI17" s="1308"/>
      <c r="AJ17" s="1308"/>
      <c r="AK17" s="1308"/>
      <c r="AL17" s="1308"/>
      <c r="AM17" s="1308"/>
      <c r="AN17" s="1308"/>
      <c r="AO17" s="1308"/>
      <c r="AP17" s="1308"/>
      <c r="AQ17" s="1308"/>
    </row>
    <row r="18" spans="1:43" s="1346" customFormat="1" ht="24.75" customHeight="1" x14ac:dyDescent="0.25">
      <c r="A18" s="1286">
        <v>13</v>
      </c>
      <c r="B18" s="1345" t="s">
        <v>2819</v>
      </c>
      <c r="C18" s="1288" t="s">
        <v>2820</v>
      </c>
      <c r="D18" s="1303" t="s">
        <v>167</v>
      </c>
      <c r="E18" s="1290">
        <v>1</v>
      </c>
      <c r="F18" s="1173" t="s">
        <v>2821</v>
      </c>
      <c r="G18" s="1291">
        <v>2005</v>
      </c>
      <c r="H18" s="1184" t="s">
        <v>33</v>
      </c>
      <c r="I18" s="1182"/>
      <c r="J18" s="1305"/>
      <c r="K18" s="1178" t="s">
        <v>5220</v>
      </c>
      <c r="L18" s="1182" t="s">
        <v>1053</v>
      </c>
      <c r="M18" s="1295">
        <v>7</v>
      </c>
      <c r="N18" s="1184" t="s">
        <v>1028</v>
      </c>
      <c r="O18" s="1184"/>
      <c r="P18" s="1295"/>
      <c r="Q18" s="1184"/>
      <c r="S18" s="1347"/>
      <c r="T18" s="1347"/>
      <c r="U18" s="1347"/>
      <c r="V18" s="1347"/>
      <c r="W18" s="1347"/>
      <c r="X18" s="1347"/>
      <c r="Y18" s="1298"/>
      <c r="Z18" s="1298"/>
      <c r="AA18" s="1298"/>
      <c r="AB18" s="1298"/>
      <c r="AC18" s="1298"/>
      <c r="AD18" s="1298"/>
      <c r="AE18" s="1298"/>
      <c r="AF18" s="1298"/>
      <c r="AG18" s="1298"/>
      <c r="AH18" s="1298"/>
      <c r="AI18" s="1298"/>
      <c r="AJ18" s="1298"/>
      <c r="AK18" s="1298"/>
      <c r="AL18" s="1298"/>
      <c r="AM18" s="1298"/>
      <c r="AN18" s="1298"/>
      <c r="AO18" s="1298"/>
      <c r="AP18" s="1298"/>
    </row>
    <row r="19" spans="1:43" s="1346" customFormat="1" ht="24.75" customHeight="1" x14ac:dyDescent="0.25">
      <c r="A19" s="1286">
        <v>14</v>
      </c>
      <c r="B19" s="1345" t="s">
        <v>2822</v>
      </c>
      <c r="C19" s="1288" t="s">
        <v>2823</v>
      </c>
      <c r="D19" s="1303" t="s">
        <v>881</v>
      </c>
      <c r="E19" s="1290">
        <v>0</v>
      </c>
      <c r="F19" s="1173" t="s">
        <v>201</v>
      </c>
      <c r="G19" s="1291">
        <v>2005</v>
      </c>
      <c r="H19" s="1184" t="s">
        <v>33</v>
      </c>
      <c r="I19" s="1182" t="s">
        <v>2824</v>
      </c>
      <c r="J19" s="1305" t="s">
        <v>2825</v>
      </c>
      <c r="K19" s="1178" t="s">
        <v>5221</v>
      </c>
      <c r="L19" s="1182" t="s">
        <v>1155</v>
      </c>
      <c r="M19" s="1295">
        <v>7</v>
      </c>
      <c r="N19" s="1184"/>
      <c r="O19" s="1184"/>
      <c r="P19" s="1295" t="s">
        <v>1036</v>
      </c>
      <c r="Q19" s="1184" t="s">
        <v>707</v>
      </c>
      <c r="S19" s="1347"/>
      <c r="T19" s="1347"/>
      <c r="U19" s="1347"/>
      <c r="V19" s="1347"/>
      <c r="W19" s="1347"/>
      <c r="X19" s="1347"/>
      <c r="Y19" s="1298"/>
      <c r="Z19" s="1298"/>
      <c r="AA19" s="1298"/>
      <c r="AB19" s="1298"/>
      <c r="AC19" s="1298"/>
      <c r="AD19" s="1298"/>
      <c r="AE19" s="1298"/>
      <c r="AF19" s="1298"/>
      <c r="AG19" s="1298"/>
      <c r="AH19" s="1298"/>
      <c r="AI19" s="1298"/>
      <c r="AJ19" s="1298"/>
      <c r="AK19" s="1298"/>
      <c r="AL19" s="1298"/>
      <c r="AM19" s="1298"/>
      <c r="AN19" s="1298"/>
      <c r="AO19" s="1298"/>
      <c r="AP19" s="1298"/>
    </row>
    <row r="20" spans="1:43" s="1346" customFormat="1" ht="24.75" customHeight="1" x14ac:dyDescent="0.25">
      <c r="A20" s="1286">
        <v>15</v>
      </c>
      <c r="B20" s="1345" t="s">
        <v>2826</v>
      </c>
      <c r="C20" s="1288" t="s">
        <v>2827</v>
      </c>
      <c r="D20" s="1303" t="s">
        <v>431</v>
      </c>
      <c r="E20" s="1290">
        <v>1</v>
      </c>
      <c r="F20" s="1173" t="s">
        <v>2828</v>
      </c>
      <c r="G20" s="1291" t="s">
        <v>2074</v>
      </c>
      <c r="H20" s="1184" t="s">
        <v>33</v>
      </c>
      <c r="I20" s="1182">
        <v>38728599</v>
      </c>
      <c r="J20" s="1305" t="s">
        <v>2829</v>
      </c>
      <c r="K20" s="1178" t="s">
        <v>5222</v>
      </c>
      <c r="L20" s="1182" t="s">
        <v>1053</v>
      </c>
      <c r="M20" s="1295">
        <v>7</v>
      </c>
      <c r="N20" s="1184" t="s">
        <v>1028</v>
      </c>
      <c r="O20" s="1184"/>
      <c r="P20" s="1295"/>
      <c r="Q20" s="1184"/>
      <c r="S20" s="1347"/>
      <c r="T20" s="1347"/>
      <c r="U20" s="1347"/>
      <c r="V20" s="1347"/>
      <c r="W20" s="1347"/>
      <c r="X20" s="1347"/>
      <c r="Y20" s="1298"/>
      <c r="Z20" s="1298"/>
      <c r="AA20" s="1298"/>
      <c r="AB20" s="1298"/>
      <c r="AC20" s="1298"/>
      <c r="AD20" s="1298"/>
      <c r="AE20" s="1298"/>
      <c r="AF20" s="1298"/>
      <c r="AG20" s="1298"/>
      <c r="AH20" s="1298"/>
      <c r="AI20" s="1298"/>
      <c r="AJ20" s="1298"/>
      <c r="AK20" s="1298"/>
      <c r="AL20" s="1298"/>
      <c r="AM20" s="1298"/>
      <c r="AN20" s="1298"/>
      <c r="AO20" s="1298"/>
      <c r="AP20" s="1298"/>
    </row>
    <row r="21" spans="1:43" s="1346" customFormat="1" ht="24.75" customHeight="1" x14ac:dyDescent="0.25">
      <c r="A21" s="1286">
        <v>16</v>
      </c>
      <c r="B21" s="1345" t="s">
        <v>2830</v>
      </c>
      <c r="C21" s="1288" t="s">
        <v>1508</v>
      </c>
      <c r="D21" s="1303" t="s">
        <v>206</v>
      </c>
      <c r="E21" s="1290">
        <v>1</v>
      </c>
      <c r="F21" s="1173" t="s">
        <v>76</v>
      </c>
      <c r="G21" s="1291">
        <v>2005</v>
      </c>
      <c r="H21" s="1184" t="s">
        <v>33</v>
      </c>
      <c r="I21" s="1182" t="s">
        <v>2831</v>
      </c>
      <c r="J21" s="1305" t="s">
        <v>2832</v>
      </c>
      <c r="K21" s="1178" t="s">
        <v>5223</v>
      </c>
      <c r="L21" s="1182" t="s">
        <v>1053</v>
      </c>
      <c r="M21" s="1295">
        <v>7</v>
      </c>
      <c r="N21" s="1184" t="s">
        <v>1028</v>
      </c>
      <c r="O21" s="1184"/>
      <c r="P21" s="1295"/>
      <c r="Q21" s="1184"/>
      <c r="S21" s="1347"/>
      <c r="T21" s="1347"/>
      <c r="U21" s="1347"/>
      <c r="V21" s="1347"/>
      <c r="W21" s="1347"/>
      <c r="X21" s="1347"/>
      <c r="Y21" s="1298"/>
      <c r="Z21" s="1298"/>
      <c r="AA21" s="1298"/>
      <c r="AB21" s="1298"/>
      <c r="AC21" s="1298"/>
      <c r="AD21" s="1298"/>
      <c r="AE21" s="1298"/>
      <c r="AF21" s="1298"/>
      <c r="AG21" s="1298"/>
      <c r="AH21" s="1298"/>
      <c r="AI21" s="1298"/>
      <c r="AJ21" s="1298"/>
      <c r="AK21" s="1298"/>
      <c r="AL21" s="1298"/>
      <c r="AM21" s="1298"/>
      <c r="AN21" s="1298"/>
      <c r="AO21" s="1298"/>
      <c r="AP21" s="1298"/>
    </row>
    <row r="22" spans="1:43" s="1346" customFormat="1" ht="24.75" customHeight="1" x14ac:dyDescent="0.25">
      <c r="A22" s="1286">
        <v>17</v>
      </c>
      <c r="B22" s="1345" t="s">
        <v>2833</v>
      </c>
      <c r="C22" s="1288" t="s">
        <v>2834</v>
      </c>
      <c r="D22" s="1303" t="s">
        <v>682</v>
      </c>
      <c r="E22" s="1290">
        <v>1</v>
      </c>
      <c r="F22" s="1173" t="s">
        <v>2835</v>
      </c>
      <c r="G22" s="1291">
        <v>2005</v>
      </c>
      <c r="H22" s="1184" t="s">
        <v>33</v>
      </c>
      <c r="I22" s="1182"/>
      <c r="J22" s="1305" t="s">
        <v>1837</v>
      </c>
      <c r="K22" s="1178" t="s">
        <v>5224</v>
      </c>
      <c r="L22" s="1182" t="s">
        <v>5225</v>
      </c>
      <c r="M22" s="1295">
        <v>7</v>
      </c>
      <c r="N22" s="1184"/>
      <c r="O22" s="1184"/>
      <c r="P22" s="1295" t="s">
        <v>1028</v>
      </c>
      <c r="Q22" s="1184" t="s">
        <v>157</v>
      </c>
      <c r="S22" s="1347"/>
      <c r="T22" s="1347"/>
      <c r="U22" s="1347"/>
      <c r="V22" s="1347"/>
      <c r="W22" s="1347"/>
      <c r="X22" s="1347"/>
      <c r="Y22" s="1298"/>
      <c r="Z22" s="1298"/>
      <c r="AA22" s="1298"/>
      <c r="AB22" s="1298"/>
      <c r="AC22" s="1298"/>
      <c r="AD22" s="1298"/>
      <c r="AE22" s="1298"/>
      <c r="AF22" s="1298"/>
      <c r="AG22" s="1298"/>
      <c r="AH22" s="1298"/>
      <c r="AI22" s="1298"/>
      <c r="AJ22" s="1298"/>
      <c r="AK22" s="1298"/>
      <c r="AL22" s="1298"/>
      <c r="AM22" s="1298"/>
      <c r="AN22" s="1298"/>
      <c r="AO22" s="1298"/>
      <c r="AP22" s="1298"/>
    </row>
    <row r="23" spans="1:43" s="1346" customFormat="1" ht="24.75" customHeight="1" x14ac:dyDescent="0.25">
      <c r="A23" s="1286">
        <v>18</v>
      </c>
      <c r="B23" s="1345" t="s">
        <v>2836</v>
      </c>
      <c r="C23" s="1288" t="s">
        <v>2254</v>
      </c>
      <c r="D23" s="1303" t="s">
        <v>224</v>
      </c>
      <c r="E23" s="1290">
        <v>1</v>
      </c>
      <c r="F23" s="1173" t="s">
        <v>1532</v>
      </c>
      <c r="G23" s="1291" t="s">
        <v>2074</v>
      </c>
      <c r="H23" s="1184" t="s">
        <v>33</v>
      </c>
      <c r="I23" s="1182" t="s">
        <v>2837</v>
      </c>
      <c r="J23" s="1305" t="s">
        <v>2838</v>
      </c>
      <c r="K23" s="1178" t="s">
        <v>5226</v>
      </c>
      <c r="L23" s="1182" t="s">
        <v>1053</v>
      </c>
      <c r="M23" s="1295">
        <v>7</v>
      </c>
      <c r="N23" s="1184" t="s">
        <v>1028</v>
      </c>
      <c r="O23" s="1184"/>
      <c r="P23" s="1295"/>
      <c r="Q23" s="1184"/>
      <c r="S23" s="1347"/>
      <c r="T23" s="1347"/>
      <c r="U23" s="1347"/>
      <c r="V23" s="1347"/>
      <c r="W23" s="1347"/>
      <c r="X23" s="1347"/>
      <c r="Y23" s="1298"/>
      <c r="Z23" s="1298"/>
      <c r="AA23" s="1298"/>
      <c r="AB23" s="1298"/>
      <c r="AC23" s="1298"/>
      <c r="AD23" s="1298"/>
      <c r="AE23" s="1298"/>
      <c r="AF23" s="1298"/>
      <c r="AG23" s="1298"/>
      <c r="AH23" s="1298"/>
      <c r="AI23" s="1298"/>
      <c r="AJ23" s="1298"/>
      <c r="AK23" s="1298"/>
      <c r="AL23" s="1298"/>
      <c r="AM23" s="1298"/>
      <c r="AN23" s="1298"/>
      <c r="AO23" s="1298"/>
      <c r="AP23" s="1298"/>
    </row>
    <row r="24" spans="1:43" s="1346" customFormat="1" ht="24.75" customHeight="1" x14ac:dyDescent="0.25">
      <c r="A24" s="1286">
        <v>19</v>
      </c>
      <c r="B24" s="1345" t="s">
        <v>2839</v>
      </c>
      <c r="C24" s="1288" t="s">
        <v>2840</v>
      </c>
      <c r="D24" s="1303" t="s">
        <v>701</v>
      </c>
      <c r="E24" s="1290">
        <v>0</v>
      </c>
      <c r="F24" s="1173" t="s">
        <v>1313</v>
      </c>
      <c r="G24" s="1291">
        <v>2005</v>
      </c>
      <c r="H24" s="1184" t="s">
        <v>33</v>
      </c>
      <c r="I24" s="1182" t="s">
        <v>2841</v>
      </c>
      <c r="J24" s="1305" t="s">
        <v>2842</v>
      </c>
      <c r="K24" s="1178" t="s">
        <v>5227</v>
      </c>
      <c r="L24" s="1182" t="s">
        <v>1062</v>
      </c>
      <c r="M24" s="1295">
        <v>7</v>
      </c>
      <c r="N24" s="1184" t="s">
        <v>1028</v>
      </c>
      <c r="O24" s="1184"/>
      <c r="P24" s="1295"/>
      <c r="Q24" s="1184"/>
      <c r="S24" s="1347"/>
      <c r="T24" s="1347"/>
      <c r="U24" s="1347"/>
      <c r="V24" s="1347"/>
      <c r="W24" s="1347"/>
      <c r="X24" s="1347"/>
      <c r="Y24" s="1298"/>
      <c r="Z24" s="1298"/>
      <c r="AA24" s="1298"/>
      <c r="AB24" s="1298"/>
      <c r="AC24" s="1298"/>
      <c r="AD24" s="1298"/>
      <c r="AE24" s="1298"/>
      <c r="AF24" s="1298"/>
      <c r="AG24" s="1298"/>
      <c r="AH24" s="1298"/>
      <c r="AI24" s="1298"/>
      <c r="AJ24" s="1298"/>
      <c r="AK24" s="1298"/>
      <c r="AL24" s="1298"/>
      <c r="AM24" s="1298"/>
      <c r="AN24" s="1298"/>
      <c r="AO24" s="1298"/>
      <c r="AP24" s="1298"/>
    </row>
    <row r="25" spans="1:43" s="1346" customFormat="1" ht="24.75" customHeight="1" x14ac:dyDescent="0.25">
      <c r="A25" s="1286">
        <v>20</v>
      </c>
      <c r="B25" s="1345" t="s">
        <v>2843</v>
      </c>
      <c r="C25" s="1288" t="s">
        <v>2844</v>
      </c>
      <c r="D25" s="1303" t="s">
        <v>231</v>
      </c>
      <c r="E25" s="1290">
        <v>0</v>
      </c>
      <c r="F25" s="1173" t="s">
        <v>2845</v>
      </c>
      <c r="G25" s="1291">
        <v>2005</v>
      </c>
      <c r="H25" s="1184" t="s">
        <v>33</v>
      </c>
      <c r="I25" s="1182" t="s">
        <v>2846</v>
      </c>
      <c r="J25" s="1305" t="s">
        <v>2847</v>
      </c>
      <c r="K25" s="1178" t="s">
        <v>5228</v>
      </c>
      <c r="L25" s="1182" t="s">
        <v>1053</v>
      </c>
      <c r="M25" s="1295">
        <v>7</v>
      </c>
      <c r="N25" s="1184"/>
      <c r="O25" s="1184"/>
      <c r="P25" s="1295" t="s">
        <v>1028</v>
      </c>
      <c r="Q25" s="1184" t="s">
        <v>92</v>
      </c>
      <c r="S25" s="1347"/>
      <c r="T25" s="1347"/>
      <c r="U25" s="1347"/>
      <c r="V25" s="1347"/>
      <c r="W25" s="1347"/>
      <c r="X25" s="1347"/>
      <c r="Y25" s="1298"/>
      <c r="Z25" s="1298"/>
      <c r="AA25" s="1298"/>
      <c r="AB25" s="1298"/>
      <c r="AC25" s="1298"/>
      <c r="AD25" s="1298"/>
      <c r="AE25" s="1298"/>
      <c r="AF25" s="1298"/>
      <c r="AG25" s="1298"/>
      <c r="AH25" s="1298"/>
      <c r="AI25" s="1298"/>
      <c r="AJ25" s="1298"/>
      <c r="AK25" s="1298"/>
      <c r="AL25" s="1298"/>
      <c r="AM25" s="1298"/>
      <c r="AN25" s="1298"/>
      <c r="AO25" s="1298"/>
      <c r="AP25" s="1298"/>
    </row>
    <row r="26" spans="1:43" s="1346" customFormat="1" ht="24.75" customHeight="1" x14ac:dyDescent="0.25">
      <c r="A26" s="1286">
        <v>21</v>
      </c>
      <c r="B26" s="1345" t="s">
        <v>2848</v>
      </c>
      <c r="C26" s="1288" t="s">
        <v>113</v>
      </c>
      <c r="D26" s="1303" t="s">
        <v>459</v>
      </c>
      <c r="E26" s="1290">
        <v>0</v>
      </c>
      <c r="F26" s="1173" t="s">
        <v>432</v>
      </c>
      <c r="G26" s="1291" t="s">
        <v>2074</v>
      </c>
      <c r="H26" s="1184" t="s">
        <v>33</v>
      </c>
      <c r="I26" s="1182" t="s">
        <v>2849</v>
      </c>
      <c r="J26" s="1305" t="s">
        <v>2850</v>
      </c>
      <c r="K26" s="1178" t="s">
        <v>5229</v>
      </c>
      <c r="L26" s="1182" t="s">
        <v>1053</v>
      </c>
      <c r="M26" s="1295">
        <v>7</v>
      </c>
      <c r="N26" s="1184" t="s">
        <v>1028</v>
      </c>
      <c r="O26" s="1184"/>
      <c r="P26" s="1295"/>
      <c r="Q26" s="1184"/>
      <c r="S26" s="1347"/>
      <c r="T26" s="1347"/>
      <c r="U26" s="1347"/>
      <c r="V26" s="1347"/>
      <c r="W26" s="1347"/>
      <c r="X26" s="1347"/>
      <c r="Y26" s="1298"/>
      <c r="Z26" s="1298"/>
      <c r="AA26" s="1298"/>
      <c r="AB26" s="1298"/>
      <c r="AC26" s="1298"/>
      <c r="AD26" s="1298"/>
      <c r="AE26" s="1298"/>
      <c r="AF26" s="1298"/>
      <c r="AG26" s="1298"/>
      <c r="AH26" s="1298"/>
      <c r="AI26" s="1298"/>
      <c r="AJ26" s="1298"/>
      <c r="AK26" s="1298"/>
      <c r="AL26" s="1298"/>
      <c r="AM26" s="1298"/>
      <c r="AN26" s="1298"/>
      <c r="AO26" s="1298"/>
      <c r="AP26" s="1298"/>
    </row>
    <row r="27" spans="1:43" s="1346" customFormat="1" ht="24.75" customHeight="1" x14ac:dyDescent="0.25">
      <c r="A27" s="1286">
        <v>22</v>
      </c>
      <c r="B27" s="1345" t="s">
        <v>2851</v>
      </c>
      <c r="C27" s="1288" t="s">
        <v>2852</v>
      </c>
      <c r="D27" s="1303" t="s">
        <v>459</v>
      </c>
      <c r="E27" s="1290">
        <v>0</v>
      </c>
      <c r="F27" s="1173" t="s">
        <v>2599</v>
      </c>
      <c r="G27" s="1291">
        <v>2005</v>
      </c>
      <c r="H27" s="1184" t="s">
        <v>33</v>
      </c>
      <c r="I27" s="1182" t="s">
        <v>2853</v>
      </c>
      <c r="J27" s="1305" t="s">
        <v>2854</v>
      </c>
      <c r="K27" s="1178" t="s">
        <v>5230</v>
      </c>
      <c r="L27" s="1182" t="s">
        <v>1155</v>
      </c>
      <c r="M27" s="1295">
        <v>7</v>
      </c>
      <c r="N27" s="1184" t="s">
        <v>1028</v>
      </c>
      <c r="O27" s="1184"/>
      <c r="P27" s="1295"/>
      <c r="Q27" s="1184"/>
      <c r="S27" s="1347"/>
      <c r="T27" s="1347"/>
      <c r="U27" s="1347"/>
      <c r="V27" s="1347"/>
      <c r="W27" s="1347"/>
      <c r="X27" s="1347"/>
      <c r="Y27" s="1298"/>
      <c r="Z27" s="1298"/>
      <c r="AA27" s="1298"/>
      <c r="AB27" s="1298"/>
      <c r="AC27" s="1298"/>
      <c r="AD27" s="1298"/>
      <c r="AE27" s="1298"/>
      <c r="AF27" s="1298"/>
      <c r="AG27" s="1298"/>
      <c r="AH27" s="1298"/>
      <c r="AI27" s="1298"/>
      <c r="AJ27" s="1298"/>
      <c r="AK27" s="1298"/>
      <c r="AL27" s="1298"/>
      <c r="AM27" s="1298"/>
      <c r="AN27" s="1298"/>
      <c r="AO27" s="1298"/>
      <c r="AP27" s="1298"/>
    </row>
    <row r="28" spans="1:43" s="1346" customFormat="1" ht="24.75" customHeight="1" x14ac:dyDescent="0.25">
      <c r="A28" s="1286">
        <v>23</v>
      </c>
      <c r="B28" s="1345" t="s">
        <v>2855</v>
      </c>
      <c r="C28" s="1288" t="s">
        <v>2856</v>
      </c>
      <c r="D28" s="1303" t="s">
        <v>1430</v>
      </c>
      <c r="E28" s="1290">
        <v>1</v>
      </c>
      <c r="F28" s="1173" t="s">
        <v>2857</v>
      </c>
      <c r="G28" s="1291">
        <v>2005</v>
      </c>
      <c r="H28" s="1184" t="s">
        <v>33</v>
      </c>
      <c r="I28" s="1182" t="s">
        <v>2858</v>
      </c>
      <c r="J28" s="1305" t="s">
        <v>2859</v>
      </c>
      <c r="K28" s="1178" t="s">
        <v>5212</v>
      </c>
      <c r="L28" s="1182" t="s">
        <v>1062</v>
      </c>
      <c r="M28" s="1295">
        <v>7</v>
      </c>
      <c r="N28" s="1184" t="s">
        <v>1028</v>
      </c>
      <c r="O28" s="1184"/>
      <c r="P28" s="1295"/>
      <c r="Q28" s="1184"/>
      <c r="S28" s="1347"/>
      <c r="T28" s="1347"/>
      <c r="U28" s="1347"/>
      <c r="V28" s="1347"/>
      <c r="W28" s="1347"/>
      <c r="X28" s="1347"/>
      <c r="Y28" s="1298"/>
      <c r="Z28" s="1298"/>
      <c r="AA28" s="1298"/>
      <c r="AB28" s="1298"/>
      <c r="AC28" s="1298"/>
      <c r="AD28" s="1298"/>
      <c r="AE28" s="1298"/>
      <c r="AF28" s="1298"/>
      <c r="AG28" s="1298"/>
      <c r="AH28" s="1298"/>
      <c r="AI28" s="1298"/>
      <c r="AJ28" s="1298"/>
      <c r="AK28" s="1298"/>
      <c r="AL28" s="1298"/>
      <c r="AM28" s="1298"/>
      <c r="AN28" s="1298"/>
      <c r="AO28" s="1298"/>
      <c r="AP28" s="1298"/>
    </row>
    <row r="29" spans="1:43" s="1346" customFormat="1" ht="24.75" customHeight="1" x14ac:dyDescent="0.25">
      <c r="A29" s="1286">
        <v>24</v>
      </c>
      <c r="B29" s="1345" t="s">
        <v>2860</v>
      </c>
      <c r="C29" s="1288" t="s">
        <v>2861</v>
      </c>
      <c r="D29" s="1303" t="s">
        <v>2862</v>
      </c>
      <c r="E29" s="1290">
        <v>0</v>
      </c>
      <c r="F29" s="1173" t="s">
        <v>2863</v>
      </c>
      <c r="G29" s="1291">
        <v>2004</v>
      </c>
      <c r="H29" s="1184" t="s">
        <v>33</v>
      </c>
      <c r="I29" s="1182" t="s">
        <v>2864</v>
      </c>
      <c r="J29" s="1305" t="s">
        <v>2865</v>
      </c>
      <c r="K29" s="1178" t="s">
        <v>5231</v>
      </c>
      <c r="L29" s="1182" t="s">
        <v>1062</v>
      </c>
      <c r="M29" s="1295">
        <v>7</v>
      </c>
      <c r="N29" s="1184"/>
      <c r="O29" s="1184" t="s">
        <v>1036</v>
      </c>
      <c r="P29" s="1295"/>
      <c r="Q29" s="1184" t="s">
        <v>219</v>
      </c>
      <c r="S29" s="1347"/>
      <c r="T29" s="1347"/>
      <c r="U29" s="1347"/>
      <c r="V29" s="1347"/>
      <c r="W29" s="1347"/>
      <c r="X29" s="1347"/>
      <c r="Y29" s="1298"/>
      <c r="Z29" s="1298"/>
      <c r="AA29" s="1298"/>
      <c r="AB29" s="1298"/>
      <c r="AC29" s="1298"/>
      <c r="AD29" s="1298"/>
      <c r="AE29" s="1298"/>
      <c r="AF29" s="1298"/>
      <c r="AG29" s="1298"/>
      <c r="AH29" s="1298"/>
      <c r="AI29" s="1298"/>
      <c r="AJ29" s="1298"/>
      <c r="AK29" s="1298"/>
      <c r="AL29" s="1298"/>
      <c r="AM29" s="1298"/>
      <c r="AN29" s="1298"/>
      <c r="AO29" s="1298"/>
      <c r="AP29" s="1298"/>
    </row>
    <row r="30" spans="1:43" s="1346" customFormat="1" ht="24.75" customHeight="1" x14ac:dyDescent="0.25">
      <c r="A30" s="1286">
        <v>25</v>
      </c>
      <c r="B30" s="1345" t="s">
        <v>2866</v>
      </c>
      <c r="C30" s="1288" t="s">
        <v>2867</v>
      </c>
      <c r="D30" s="1303" t="s">
        <v>2094</v>
      </c>
      <c r="E30" s="1290">
        <v>1</v>
      </c>
      <c r="F30" s="1173" t="s">
        <v>76</v>
      </c>
      <c r="G30" s="1291" t="s">
        <v>2074</v>
      </c>
      <c r="H30" s="1184" t="s">
        <v>33</v>
      </c>
      <c r="I30" s="1182" t="s">
        <v>2868</v>
      </c>
      <c r="J30" s="1305" t="s">
        <v>2869</v>
      </c>
      <c r="K30" s="1178" t="s">
        <v>5232</v>
      </c>
      <c r="L30" s="1182" t="s">
        <v>1053</v>
      </c>
      <c r="M30" s="1295">
        <v>7</v>
      </c>
      <c r="N30" s="1184" t="s">
        <v>1028</v>
      </c>
      <c r="O30" s="1184"/>
      <c r="P30" s="1295"/>
      <c r="Q30" s="1184"/>
      <c r="S30" s="1347"/>
      <c r="T30" s="1347"/>
      <c r="U30" s="1347"/>
      <c r="V30" s="1347"/>
      <c r="W30" s="1347"/>
      <c r="X30" s="1347"/>
      <c r="Y30" s="1298"/>
      <c r="Z30" s="1298"/>
      <c r="AA30" s="1298"/>
      <c r="AB30" s="1298"/>
      <c r="AC30" s="1298"/>
      <c r="AD30" s="1298"/>
      <c r="AE30" s="1298"/>
      <c r="AF30" s="1298"/>
      <c r="AG30" s="1298"/>
      <c r="AH30" s="1298"/>
      <c r="AI30" s="1298"/>
      <c r="AJ30" s="1298"/>
      <c r="AK30" s="1298"/>
      <c r="AL30" s="1298"/>
      <c r="AM30" s="1298"/>
      <c r="AN30" s="1298"/>
      <c r="AO30" s="1298"/>
      <c r="AP30" s="1298"/>
    </row>
    <row r="31" spans="1:43" s="1346" customFormat="1" ht="24.75" customHeight="1" x14ac:dyDescent="0.25">
      <c r="A31" s="1286">
        <v>26</v>
      </c>
      <c r="B31" s="1345" t="s">
        <v>2895</v>
      </c>
      <c r="C31" s="1288" t="s">
        <v>2896</v>
      </c>
      <c r="D31" s="1303" t="s">
        <v>2897</v>
      </c>
      <c r="E31" s="1290">
        <v>1</v>
      </c>
      <c r="F31" s="1173" t="s">
        <v>154</v>
      </c>
      <c r="G31" s="1291">
        <v>2005</v>
      </c>
      <c r="H31" s="1184" t="s">
        <v>2898</v>
      </c>
      <c r="I31" s="1182" t="s">
        <v>2899</v>
      </c>
      <c r="J31" s="1305" t="s">
        <v>2900</v>
      </c>
      <c r="K31" s="1178" t="s">
        <v>5239</v>
      </c>
      <c r="L31" s="1182" t="s">
        <v>1062</v>
      </c>
      <c r="M31" s="1295">
        <v>7</v>
      </c>
      <c r="N31" s="1184" t="s">
        <v>1028</v>
      </c>
      <c r="O31" s="1184"/>
      <c r="P31" s="1295"/>
      <c r="Q31" s="1184"/>
      <c r="S31" s="1347"/>
      <c r="T31" s="1347"/>
      <c r="U31" s="1347"/>
      <c r="V31" s="1347"/>
      <c r="W31" s="1347"/>
      <c r="X31" s="1347"/>
      <c r="Y31" s="1298"/>
      <c r="Z31" s="1298"/>
      <c r="AA31" s="1298"/>
      <c r="AB31" s="1298"/>
      <c r="AC31" s="1298"/>
      <c r="AD31" s="1298"/>
      <c r="AE31" s="1298"/>
      <c r="AF31" s="1298"/>
      <c r="AG31" s="1298"/>
      <c r="AH31" s="1298"/>
      <c r="AI31" s="1298"/>
      <c r="AJ31" s="1298"/>
      <c r="AK31" s="1298"/>
      <c r="AL31" s="1298"/>
      <c r="AM31" s="1298"/>
      <c r="AN31" s="1298"/>
      <c r="AO31" s="1298"/>
      <c r="AP31" s="1298"/>
    </row>
    <row r="32" spans="1:43" s="1346" customFormat="1" ht="24.75" customHeight="1" x14ac:dyDescent="0.25">
      <c r="A32" s="1286">
        <v>27</v>
      </c>
      <c r="B32" s="1345" t="s">
        <v>2901</v>
      </c>
      <c r="C32" s="1288" t="s">
        <v>2902</v>
      </c>
      <c r="D32" s="1303" t="s">
        <v>274</v>
      </c>
      <c r="E32" s="1290">
        <v>0</v>
      </c>
      <c r="F32" s="1173" t="s">
        <v>2903</v>
      </c>
      <c r="G32" s="1291" t="s">
        <v>2074</v>
      </c>
      <c r="H32" s="1184" t="s">
        <v>33</v>
      </c>
      <c r="I32" s="1182" t="s">
        <v>2904</v>
      </c>
      <c r="J32" s="1305" t="s">
        <v>2905</v>
      </c>
      <c r="K32" s="1178" t="s">
        <v>5240</v>
      </c>
      <c r="L32" s="1182" t="s">
        <v>1053</v>
      </c>
      <c r="M32" s="1295">
        <v>7</v>
      </c>
      <c r="N32" s="1184"/>
      <c r="O32" s="1184"/>
      <c r="P32" s="1295" t="s">
        <v>1028</v>
      </c>
      <c r="Q32" s="1184" t="s">
        <v>2159</v>
      </c>
      <c r="R32" s="1309"/>
      <c r="S32" s="1347"/>
      <c r="T32" s="1347"/>
      <c r="U32" s="1347"/>
      <c r="V32" s="1347"/>
      <c r="W32" s="1347"/>
      <c r="X32" s="1347"/>
      <c r="Y32" s="1298"/>
      <c r="Z32" s="1298"/>
      <c r="AA32" s="1298"/>
      <c r="AB32" s="1298"/>
      <c r="AC32" s="1298"/>
      <c r="AD32" s="1298"/>
      <c r="AE32" s="1298"/>
      <c r="AF32" s="1298"/>
      <c r="AG32" s="1298"/>
      <c r="AH32" s="1298"/>
      <c r="AI32" s="1298"/>
      <c r="AJ32" s="1298"/>
      <c r="AK32" s="1298"/>
      <c r="AL32" s="1298"/>
      <c r="AM32" s="1298"/>
      <c r="AN32" s="1298"/>
      <c r="AO32" s="1298"/>
      <c r="AP32" s="1298"/>
    </row>
    <row r="33" spans="1:43" s="1346" customFormat="1" ht="24.75" customHeight="1" x14ac:dyDescent="0.25">
      <c r="A33" s="1286">
        <v>28</v>
      </c>
      <c r="B33" s="1345" t="s">
        <v>2870</v>
      </c>
      <c r="C33" s="1288" t="s">
        <v>2871</v>
      </c>
      <c r="D33" s="1303" t="s">
        <v>489</v>
      </c>
      <c r="E33" s="1290">
        <v>0</v>
      </c>
      <c r="F33" s="1173" t="s">
        <v>58</v>
      </c>
      <c r="G33" s="1291" t="s">
        <v>2074</v>
      </c>
      <c r="H33" s="1184" t="s">
        <v>33</v>
      </c>
      <c r="I33" s="1182" t="s">
        <v>2872</v>
      </c>
      <c r="J33" s="1305" t="s">
        <v>2873</v>
      </c>
      <c r="K33" s="1178" t="s">
        <v>5233</v>
      </c>
      <c r="L33" s="1182" t="s">
        <v>2058</v>
      </c>
      <c r="M33" s="1295">
        <v>7</v>
      </c>
      <c r="N33" s="1184"/>
      <c r="O33" s="1184"/>
      <c r="P33" s="1295" t="s">
        <v>1028</v>
      </c>
      <c r="Q33" s="1184" t="s">
        <v>1550</v>
      </c>
      <c r="S33" s="1347"/>
      <c r="T33" s="1347"/>
      <c r="U33" s="1347"/>
      <c r="V33" s="1347"/>
      <c r="W33" s="1347"/>
      <c r="X33" s="1347"/>
      <c r="Y33" s="1298"/>
      <c r="Z33" s="1298"/>
      <c r="AA33" s="1298"/>
      <c r="AB33" s="1298"/>
      <c r="AC33" s="1298"/>
      <c r="AD33" s="1298"/>
      <c r="AE33" s="1298"/>
      <c r="AF33" s="1298"/>
      <c r="AG33" s="1298"/>
      <c r="AH33" s="1298"/>
      <c r="AI33" s="1298"/>
      <c r="AJ33" s="1298"/>
      <c r="AK33" s="1298"/>
      <c r="AL33" s="1298"/>
      <c r="AM33" s="1298"/>
      <c r="AN33" s="1298"/>
      <c r="AO33" s="1298"/>
      <c r="AP33" s="1298"/>
    </row>
    <row r="34" spans="1:43" s="1346" customFormat="1" ht="24.75" customHeight="1" x14ac:dyDescent="0.25">
      <c r="A34" s="1286">
        <v>29</v>
      </c>
      <c r="B34" s="1345" t="s">
        <v>2886</v>
      </c>
      <c r="C34" s="1288" t="s">
        <v>2887</v>
      </c>
      <c r="D34" s="1303" t="s">
        <v>2888</v>
      </c>
      <c r="E34" s="1290">
        <v>1</v>
      </c>
      <c r="F34" s="1173" t="s">
        <v>977</v>
      </c>
      <c r="G34" s="1291">
        <v>2005</v>
      </c>
      <c r="H34" s="1184" t="s">
        <v>33</v>
      </c>
      <c r="I34" s="1182" t="s">
        <v>2889</v>
      </c>
      <c r="J34" s="1305" t="s">
        <v>2890</v>
      </c>
      <c r="K34" s="1178" t="s">
        <v>5237</v>
      </c>
      <c r="L34" s="1182" t="s">
        <v>1053</v>
      </c>
      <c r="M34" s="1295">
        <v>7</v>
      </c>
      <c r="N34" s="1184" t="s">
        <v>1028</v>
      </c>
      <c r="O34" s="1184"/>
      <c r="P34" s="1295"/>
      <c r="Q34" s="1184"/>
      <c r="S34" s="1347"/>
      <c r="T34" s="1347"/>
      <c r="U34" s="1347"/>
      <c r="V34" s="1347"/>
      <c r="W34" s="1347"/>
      <c r="X34" s="1347"/>
      <c r="Y34" s="1298"/>
      <c r="Z34" s="1298"/>
      <c r="AA34" s="1298"/>
      <c r="AB34" s="1298"/>
      <c r="AC34" s="1298"/>
      <c r="AD34" s="1298"/>
      <c r="AE34" s="1298"/>
      <c r="AF34" s="1298"/>
      <c r="AG34" s="1298"/>
      <c r="AH34" s="1298"/>
      <c r="AI34" s="1298"/>
      <c r="AJ34" s="1298"/>
      <c r="AK34" s="1298"/>
      <c r="AL34" s="1298"/>
      <c r="AM34" s="1298"/>
      <c r="AN34" s="1298"/>
      <c r="AO34" s="1298"/>
      <c r="AP34" s="1298"/>
    </row>
    <row r="35" spans="1:43" s="1309" customFormat="1" ht="24.75" customHeight="1" x14ac:dyDescent="0.25">
      <c r="A35" s="1286">
        <v>30</v>
      </c>
      <c r="B35" s="1345" t="s">
        <v>2891</v>
      </c>
      <c r="C35" s="1288" t="s">
        <v>1203</v>
      </c>
      <c r="D35" s="1303" t="s">
        <v>2892</v>
      </c>
      <c r="E35" s="1290">
        <v>1</v>
      </c>
      <c r="F35" s="1173" t="s">
        <v>1313</v>
      </c>
      <c r="G35" s="1291">
        <v>2005</v>
      </c>
      <c r="H35" s="1184" t="s">
        <v>33</v>
      </c>
      <c r="I35" s="1182" t="s">
        <v>2893</v>
      </c>
      <c r="J35" s="1305" t="s">
        <v>2894</v>
      </c>
      <c r="K35" s="1178" t="s">
        <v>5238</v>
      </c>
      <c r="L35" s="1182" t="s">
        <v>1062</v>
      </c>
      <c r="M35" s="1295">
        <v>7</v>
      </c>
      <c r="N35" s="1184" t="s">
        <v>1028</v>
      </c>
      <c r="O35" s="1184"/>
      <c r="P35" s="1295"/>
      <c r="Q35" s="1184"/>
      <c r="S35" s="1347"/>
      <c r="T35" s="1347"/>
      <c r="U35" s="1347"/>
      <c r="V35" s="1347"/>
      <c r="W35" s="1347"/>
      <c r="X35" s="1347"/>
      <c r="Y35" s="1298"/>
      <c r="Z35" s="1298"/>
      <c r="AA35" s="1298"/>
      <c r="AB35" s="1298"/>
      <c r="AC35" s="1298"/>
      <c r="AD35" s="1298"/>
      <c r="AE35" s="1298"/>
      <c r="AF35" s="1298"/>
      <c r="AG35" s="1298"/>
      <c r="AH35" s="1298"/>
      <c r="AI35" s="1298"/>
      <c r="AJ35" s="1298"/>
      <c r="AK35" s="1298"/>
      <c r="AL35" s="1298"/>
      <c r="AM35" s="1298"/>
      <c r="AN35" s="1298"/>
      <c r="AO35" s="1298"/>
      <c r="AP35" s="1298"/>
      <c r="AQ35" s="1346"/>
    </row>
    <row r="36" spans="1:43" s="1346" customFormat="1" ht="24.75" customHeight="1" x14ac:dyDescent="0.25">
      <c r="A36" s="1286">
        <v>31</v>
      </c>
      <c r="B36" s="1345" t="s">
        <v>2874</v>
      </c>
      <c r="C36" s="1288" t="s">
        <v>2875</v>
      </c>
      <c r="D36" s="1303" t="s">
        <v>957</v>
      </c>
      <c r="E36" s="1290">
        <v>1</v>
      </c>
      <c r="F36" s="1173" t="s">
        <v>988</v>
      </c>
      <c r="G36" s="1291">
        <v>2005</v>
      </c>
      <c r="H36" s="1184" t="s">
        <v>33</v>
      </c>
      <c r="I36" s="1182" t="s">
        <v>2876</v>
      </c>
      <c r="J36" s="1305" t="s">
        <v>2877</v>
      </c>
      <c r="K36" s="1178" t="s">
        <v>5234</v>
      </c>
      <c r="L36" s="1182" t="s">
        <v>1062</v>
      </c>
      <c r="M36" s="1295">
        <v>7</v>
      </c>
      <c r="N36" s="1184"/>
      <c r="O36" s="1184"/>
      <c r="P36" s="1295" t="s">
        <v>1028</v>
      </c>
      <c r="Q36" s="1184" t="s">
        <v>61</v>
      </c>
      <c r="S36" s="1347"/>
      <c r="T36" s="1347"/>
      <c r="U36" s="1347"/>
      <c r="V36" s="1347"/>
      <c r="W36" s="1347"/>
      <c r="X36" s="1347"/>
      <c r="Y36" s="1298"/>
      <c r="Z36" s="1298"/>
      <c r="AA36" s="1298"/>
      <c r="AB36" s="1298"/>
      <c r="AC36" s="1298"/>
      <c r="AD36" s="1298"/>
      <c r="AE36" s="1298"/>
      <c r="AF36" s="1298"/>
      <c r="AG36" s="1298"/>
      <c r="AH36" s="1298"/>
      <c r="AI36" s="1298"/>
      <c r="AJ36" s="1298"/>
      <c r="AK36" s="1298"/>
      <c r="AL36" s="1298"/>
      <c r="AM36" s="1298"/>
      <c r="AN36" s="1298"/>
      <c r="AO36" s="1298"/>
      <c r="AP36" s="1298"/>
    </row>
    <row r="37" spans="1:43" s="1309" customFormat="1" ht="24.75" customHeight="1" x14ac:dyDescent="0.25">
      <c r="A37" s="1286">
        <v>32</v>
      </c>
      <c r="B37" s="1345" t="s">
        <v>2878</v>
      </c>
      <c r="C37" s="1288" t="s">
        <v>2879</v>
      </c>
      <c r="D37" s="1303" t="s">
        <v>957</v>
      </c>
      <c r="E37" s="1290">
        <v>1</v>
      </c>
      <c r="F37" s="1173" t="s">
        <v>1532</v>
      </c>
      <c r="G37" s="1291">
        <v>2005</v>
      </c>
      <c r="H37" s="1184" t="s">
        <v>33</v>
      </c>
      <c r="I37" s="1182">
        <v>38721180</v>
      </c>
      <c r="J37" s="1305" t="s">
        <v>2880</v>
      </c>
      <c r="K37" s="1178" t="s">
        <v>5235</v>
      </c>
      <c r="L37" s="1182" t="s">
        <v>1062</v>
      </c>
      <c r="M37" s="1295">
        <v>7</v>
      </c>
      <c r="N37" s="1184" t="s">
        <v>1028</v>
      </c>
      <c r="O37" s="1184"/>
      <c r="P37" s="1295"/>
      <c r="Q37" s="1184"/>
      <c r="R37" s="1346"/>
      <c r="S37" s="1347"/>
      <c r="T37" s="1347"/>
      <c r="U37" s="1347"/>
      <c r="V37" s="1347"/>
      <c r="W37" s="1347"/>
      <c r="X37" s="1347"/>
      <c r="Y37" s="1298"/>
      <c r="Z37" s="1298"/>
      <c r="AA37" s="1298"/>
      <c r="AB37" s="1298"/>
      <c r="AC37" s="1298"/>
      <c r="AD37" s="1298"/>
      <c r="AE37" s="1298"/>
      <c r="AF37" s="1298"/>
      <c r="AG37" s="1298"/>
      <c r="AH37" s="1298"/>
      <c r="AI37" s="1298"/>
      <c r="AJ37" s="1298"/>
      <c r="AK37" s="1298"/>
      <c r="AL37" s="1298"/>
      <c r="AM37" s="1298"/>
      <c r="AN37" s="1298"/>
      <c r="AO37" s="1298"/>
      <c r="AP37" s="1298"/>
      <c r="AQ37" s="1346"/>
    </row>
    <row r="38" spans="1:43" s="1324" customFormat="1" ht="24.75" customHeight="1" x14ac:dyDescent="0.25">
      <c r="A38" s="1286">
        <v>33</v>
      </c>
      <c r="B38" s="1354" t="s">
        <v>2881</v>
      </c>
      <c r="C38" s="1355" t="s">
        <v>2882</v>
      </c>
      <c r="D38" s="1356" t="s">
        <v>957</v>
      </c>
      <c r="E38" s="1357">
        <v>1</v>
      </c>
      <c r="F38" s="1358" t="s">
        <v>2883</v>
      </c>
      <c r="G38" s="1359">
        <v>2005</v>
      </c>
      <c r="H38" s="1360" t="s">
        <v>33</v>
      </c>
      <c r="I38" s="1361" t="s">
        <v>2884</v>
      </c>
      <c r="J38" s="1407" t="s">
        <v>2885</v>
      </c>
      <c r="K38" s="1363" t="s">
        <v>5236</v>
      </c>
      <c r="L38" s="1361" t="s">
        <v>1053</v>
      </c>
      <c r="M38" s="1365">
        <v>7</v>
      </c>
      <c r="N38" s="1360"/>
      <c r="O38" s="1360"/>
      <c r="P38" s="1365" t="s">
        <v>1028</v>
      </c>
      <c r="Q38" s="1360" t="s">
        <v>1068</v>
      </c>
      <c r="R38" s="1368"/>
      <c r="S38" s="1366"/>
      <c r="T38" s="1366"/>
      <c r="U38" s="1366"/>
      <c r="V38" s="1366"/>
      <c r="W38" s="1366"/>
      <c r="X38" s="1366"/>
      <c r="Y38" s="1367"/>
      <c r="Z38" s="1367"/>
      <c r="AA38" s="1367"/>
      <c r="AB38" s="1367"/>
      <c r="AC38" s="1367"/>
      <c r="AD38" s="1367"/>
      <c r="AE38" s="1367"/>
      <c r="AF38" s="1367"/>
      <c r="AG38" s="1367"/>
      <c r="AH38" s="1367"/>
      <c r="AI38" s="1367"/>
      <c r="AJ38" s="1367"/>
      <c r="AK38" s="1367"/>
      <c r="AL38" s="1367"/>
      <c r="AM38" s="1367"/>
      <c r="AN38" s="1367"/>
      <c r="AO38" s="1367"/>
      <c r="AP38" s="1367"/>
      <c r="AQ38" s="1368"/>
    </row>
    <row r="39" spans="1:43" s="1408" customFormat="1" ht="24.75" customHeight="1" x14ac:dyDescent="0.25">
      <c r="A39" s="1310">
        <v>34</v>
      </c>
      <c r="B39" s="1446" t="s">
        <v>5241</v>
      </c>
      <c r="C39" s="1312" t="s">
        <v>2906</v>
      </c>
      <c r="D39" s="1313" t="s">
        <v>509</v>
      </c>
      <c r="E39" s="1314">
        <v>1</v>
      </c>
      <c r="F39" s="1315" t="s">
        <v>2089</v>
      </c>
      <c r="G39" s="1316">
        <v>2005</v>
      </c>
      <c r="H39" s="1323" t="s">
        <v>33</v>
      </c>
      <c r="I39" s="1318" t="s">
        <v>2907</v>
      </c>
      <c r="J39" s="1319" t="s">
        <v>2908</v>
      </c>
      <c r="K39" s="1320" t="s">
        <v>3079</v>
      </c>
      <c r="L39" s="1378" t="s">
        <v>1053</v>
      </c>
      <c r="M39" s="1322">
        <v>7</v>
      </c>
      <c r="N39" s="1323"/>
      <c r="O39" s="1323"/>
      <c r="P39" s="1322" t="s">
        <v>1028</v>
      </c>
      <c r="Q39" s="1323" t="s">
        <v>1267</v>
      </c>
      <c r="R39" s="1448"/>
      <c r="S39" s="1448"/>
      <c r="T39" s="1449"/>
      <c r="U39" s="1449"/>
      <c r="V39" s="1449"/>
      <c r="W39" s="1449"/>
      <c r="X39" s="1449"/>
      <c r="Y39" s="1449"/>
      <c r="Z39" s="1449"/>
      <c r="AA39" s="1449"/>
      <c r="AB39" s="1449"/>
      <c r="AC39" s="1449"/>
      <c r="AD39" s="1449"/>
      <c r="AE39" s="1449"/>
      <c r="AF39" s="1449"/>
      <c r="AG39" s="1449"/>
      <c r="AH39" s="1449"/>
      <c r="AI39" s="1449"/>
      <c r="AJ39" s="1449"/>
      <c r="AK39" s="1449"/>
      <c r="AL39" s="1449"/>
      <c r="AM39" s="1449"/>
      <c r="AN39" s="1449"/>
      <c r="AO39" s="1449"/>
      <c r="AP39" s="1449"/>
      <c r="AQ39" s="1449"/>
    </row>
    <row r="40" spans="1:43" s="1327" customFormat="1" ht="15" customHeight="1" x14ac:dyDescent="0.25">
      <c r="B40" s="1409"/>
      <c r="D40" s="1410"/>
      <c r="E40" s="1328">
        <f>SUM(E6:E39)</f>
        <v>17</v>
      </c>
      <c r="F40" s="1328"/>
      <c r="H40" s="1283"/>
      <c r="I40" s="1283"/>
      <c r="J40" s="1411"/>
      <c r="K40" s="1283"/>
      <c r="L40" s="1412"/>
      <c r="M40" s="1283"/>
      <c r="N40" s="1283"/>
      <c r="O40" s="1283"/>
      <c r="P40" s="1283"/>
      <c r="Q40" s="1283"/>
      <c r="R40" s="1283"/>
    </row>
    <row r="41" spans="1:43" s="1327" customFormat="1" ht="15" customHeight="1" x14ac:dyDescent="0.25">
      <c r="B41" s="1409"/>
      <c r="D41" s="1410"/>
      <c r="E41" s="1328"/>
      <c r="F41" s="1328"/>
      <c r="H41" s="1283"/>
      <c r="I41" s="1283"/>
      <c r="J41" s="1411"/>
      <c r="K41" s="1283"/>
      <c r="L41" s="1412"/>
      <c r="M41" s="1283"/>
      <c r="N41" s="1283"/>
      <c r="O41" s="1283"/>
      <c r="P41" s="1283"/>
      <c r="Q41" s="1283"/>
      <c r="R41" s="1283"/>
    </row>
    <row r="42" spans="1:43" s="1229" customFormat="1" ht="18.75" x14ac:dyDescent="0.3">
      <c r="A42" s="1224"/>
      <c r="B42" s="1224" t="s">
        <v>5027</v>
      </c>
      <c r="C42" s="1224"/>
      <c r="D42" s="1226"/>
      <c r="E42" s="1224"/>
      <c r="F42" s="1224"/>
      <c r="G42" s="1226"/>
      <c r="H42" s="1227"/>
      <c r="I42" s="1224"/>
      <c r="J42" s="1224" t="s">
        <v>5178</v>
      </c>
      <c r="K42" s="1224"/>
      <c r="L42" s="1413"/>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row>
    <row r="43" spans="1:43" s="1327" customFormat="1" ht="15" customHeight="1" x14ac:dyDescent="0.25">
      <c r="B43" s="1409"/>
      <c r="D43" s="1410"/>
      <c r="E43" s="1328"/>
      <c r="F43" s="1328"/>
      <c r="H43" s="1283"/>
      <c r="I43" s="1283"/>
      <c r="J43" s="1411"/>
      <c r="K43" s="1283"/>
      <c r="L43" s="1412"/>
      <c r="M43" s="1283"/>
      <c r="N43" s="1283"/>
      <c r="O43" s="1283"/>
      <c r="P43" s="1283"/>
      <c r="Q43" s="1283"/>
      <c r="R43" s="1283"/>
    </row>
    <row r="44" spans="1:43" s="1327" customFormat="1" ht="15" customHeight="1" x14ac:dyDescent="0.25">
      <c r="B44" s="1409"/>
      <c r="D44" s="1410"/>
      <c r="E44" s="1328"/>
      <c r="F44" s="1328"/>
      <c r="H44" s="1283"/>
      <c r="I44" s="1283"/>
      <c r="J44" s="1411"/>
      <c r="K44" s="1283"/>
      <c r="L44" s="1412"/>
      <c r="M44" s="1283"/>
      <c r="N44" s="1283"/>
      <c r="O44" s="1283"/>
      <c r="P44" s="1283"/>
      <c r="Q44" s="1283"/>
      <c r="R44" s="1283"/>
    </row>
    <row r="45" spans="1:43" s="1327" customFormat="1" ht="15" customHeight="1" x14ac:dyDescent="0.25">
      <c r="B45" s="1409"/>
      <c r="D45" s="1410"/>
      <c r="E45" s="1328"/>
      <c r="F45" s="1328"/>
      <c r="H45" s="1283"/>
      <c r="I45" s="1283"/>
      <c r="J45" s="1411"/>
      <c r="K45" s="1283"/>
      <c r="L45" s="1412"/>
      <c r="M45" s="1283"/>
      <c r="N45" s="1283"/>
      <c r="O45" s="1283"/>
      <c r="P45" s="1283"/>
      <c r="Q45" s="1283"/>
      <c r="R45" s="1283"/>
    </row>
    <row r="46" spans="1:43" s="1327" customFormat="1" ht="15" customHeight="1" x14ac:dyDescent="0.25">
      <c r="B46" s="1409"/>
      <c r="D46" s="1410"/>
      <c r="E46" s="1328"/>
      <c r="F46" s="1328"/>
      <c r="H46" s="1283"/>
      <c r="I46" s="1283"/>
      <c r="J46" s="1411"/>
      <c r="K46" s="1283"/>
      <c r="L46" s="1412"/>
      <c r="M46" s="1283"/>
      <c r="N46" s="1283"/>
      <c r="O46" s="1283"/>
      <c r="P46" s="1283"/>
      <c r="Q46" s="1283"/>
      <c r="R46" s="1283"/>
    </row>
    <row r="47" spans="1:43" s="1229" customFormat="1" ht="19.5" customHeight="1" x14ac:dyDescent="0.3">
      <c r="B47" s="2859" t="s">
        <v>5242</v>
      </c>
      <c r="C47" s="2859"/>
      <c r="D47" s="1414"/>
      <c r="E47" s="1228"/>
      <c r="F47" s="1228"/>
      <c r="H47" s="1229" t="s">
        <v>5243</v>
      </c>
      <c r="J47" s="1415"/>
      <c r="L47" s="1414"/>
    </row>
    <row r="48" spans="1:43" s="1327" customFormat="1" ht="15" customHeight="1" x14ac:dyDescent="0.25">
      <c r="B48" s="1409"/>
      <c r="D48" s="1410"/>
      <c r="E48" s="1328"/>
      <c r="F48" s="1328"/>
      <c r="H48" s="1283"/>
      <c r="I48" s="1283"/>
      <c r="J48" s="1411"/>
      <c r="K48" s="1283"/>
      <c r="L48" s="1412"/>
      <c r="M48" s="1283"/>
      <c r="N48" s="1283"/>
      <c r="O48" s="1283"/>
      <c r="P48" s="1283"/>
      <c r="Q48" s="1283"/>
      <c r="R48" s="1283"/>
    </row>
    <row r="49" spans="2:18" s="1327" customFormat="1" ht="15" customHeight="1" x14ac:dyDescent="0.25">
      <c r="B49" s="1409"/>
      <c r="D49" s="1410"/>
      <c r="E49" s="1328"/>
      <c r="F49" s="1328"/>
      <c r="H49" s="1283"/>
      <c r="I49" s="1283"/>
      <c r="J49" s="1411"/>
      <c r="K49" s="1283"/>
      <c r="L49" s="1412"/>
      <c r="M49" s="1283"/>
      <c r="N49" s="1283"/>
      <c r="O49" s="1283"/>
      <c r="P49" s="1283"/>
      <c r="Q49" s="1283"/>
      <c r="R49" s="1283"/>
    </row>
    <row r="50" spans="2:18" s="1327" customFormat="1" ht="15" customHeight="1" x14ac:dyDescent="0.25">
      <c r="B50" s="1409"/>
      <c r="D50" s="1410"/>
      <c r="E50" s="1328"/>
      <c r="F50" s="1328"/>
      <c r="H50" s="1283"/>
      <c r="I50" s="1283"/>
      <c r="J50" s="1411"/>
      <c r="K50" s="1283"/>
      <c r="L50" s="1412"/>
      <c r="M50" s="1283"/>
      <c r="N50" s="1283"/>
      <c r="O50" s="1283"/>
      <c r="P50" s="1283"/>
      <c r="Q50" s="1283"/>
      <c r="R50" s="1283"/>
    </row>
    <row r="51" spans="2:18" s="1327" customFormat="1" ht="15" customHeight="1" x14ac:dyDescent="0.25">
      <c r="B51" s="1409"/>
      <c r="D51" s="1410"/>
      <c r="E51" s="1328"/>
      <c r="F51" s="1328"/>
      <c r="H51" s="1283"/>
      <c r="I51" s="1283"/>
      <c r="J51" s="1411"/>
      <c r="K51" s="1283"/>
      <c r="L51" s="1412"/>
      <c r="M51" s="1283"/>
      <c r="N51" s="1283"/>
      <c r="O51" s="1283"/>
      <c r="P51" s="1283"/>
      <c r="Q51" s="1283"/>
      <c r="R51" s="1283"/>
    </row>
    <row r="52" spans="2:18" s="1327" customFormat="1" ht="15" customHeight="1" x14ac:dyDescent="0.25">
      <c r="B52" s="1409"/>
      <c r="D52" s="1410"/>
      <c r="E52" s="1328"/>
      <c r="F52" s="1328"/>
      <c r="H52" s="1283"/>
      <c r="I52" s="1283"/>
      <c r="J52" s="1411"/>
      <c r="K52" s="1283"/>
      <c r="L52" s="1412"/>
      <c r="M52" s="1283"/>
      <c r="N52" s="1283"/>
      <c r="O52" s="1283"/>
      <c r="P52" s="1283"/>
      <c r="Q52" s="1283"/>
      <c r="R52" s="1283"/>
    </row>
    <row r="53" spans="2:18" s="1327" customFormat="1" ht="15" customHeight="1" x14ac:dyDescent="0.25">
      <c r="B53" s="1409"/>
      <c r="D53" s="1410"/>
      <c r="E53" s="1328"/>
      <c r="F53" s="1328"/>
      <c r="H53" s="1283"/>
      <c r="I53" s="1283"/>
      <c r="J53" s="1411"/>
      <c r="K53" s="1283"/>
      <c r="L53" s="1412"/>
      <c r="M53" s="1283"/>
      <c r="N53" s="1283"/>
      <c r="O53" s="1283"/>
      <c r="P53" s="1283"/>
      <c r="Q53" s="1283"/>
      <c r="R53" s="1283"/>
    </row>
    <row r="54" spans="2:18" s="1327" customFormat="1" ht="15" customHeight="1" x14ac:dyDescent="0.25">
      <c r="B54" s="1409"/>
      <c r="D54" s="1410"/>
      <c r="E54" s="1328"/>
      <c r="F54" s="1328"/>
      <c r="H54" s="1283"/>
      <c r="I54" s="1283"/>
      <c r="J54" s="1411"/>
      <c r="K54" s="1283"/>
      <c r="L54" s="1412"/>
      <c r="M54" s="1283"/>
      <c r="N54" s="1283"/>
      <c r="O54" s="1283"/>
      <c r="P54" s="1283"/>
      <c r="Q54" s="1283"/>
      <c r="R54" s="1283"/>
    </row>
    <row r="55" spans="2:18" s="1327" customFormat="1" ht="15" customHeight="1" x14ac:dyDescent="0.25">
      <c r="B55" s="1409"/>
      <c r="D55" s="1410"/>
      <c r="E55" s="1328"/>
      <c r="F55" s="1328"/>
      <c r="H55" s="1283"/>
      <c r="I55" s="1283"/>
      <c r="J55" s="1411"/>
      <c r="K55" s="1283"/>
      <c r="L55" s="1412"/>
      <c r="M55" s="1283"/>
      <c r="N55" s="1283"/>
      <c r="O55" s="1283"/>
      <c r="P55" s="1283"/>
      <c r="Q55" s="1283"/>
      <c r="R55" s="1283"/>
    </row>
    <row r="56" spans="2:18" s="1327" customFormat="1" ht="15" customHeight="1" x14ac:dyDescent="0.25">
      <c r="B56" s="1409"/>
      <c r="D56" s="1410"/>
      <c r="E56" s="1328"/>
      <c r="F56" s="1328"/>
      <c r="H56" s="1283"/>
      <c r="I56" s="1283"/>
      <c r="J56" s="1411"/>
      <c r="K56" s="1283"/>
      <c r="L56" s="1412"/>
      <c r="M56" s="1283"/>
      <c r="N56" s="1283"/>
      <c r="O56" s="1283"/>
      <c r="P56" s="1283"/>
      <c r="Q56" s="1283"/>
      <c r="R56" s="1283"/>
    </row>
    <row r="57" spans="2:18" s="1327" customFormat="1" ht="15" customHeight="1" x14ac:dyDescent="0.25">
      <c r="B57" s="1409"/>
      <c r="D57" s="1410"/>
      <c r="E57" s="1328"/>
      <c r="F57" s="1328"/>
      <c r="H57" s="1283"/>
      <c r="I57" s="1283"/>
      <c r="J57" s="1411"/>
      <c r="K57" s="1283"/>
      <c r="L57" s="1412"/>
      <c r="M57" s="1283"/>
      <c r="N57" s="1283"/>
      <c r="O57" s="1283"/>
      <c r="P57" s="1283"/>
      <c r="Q57" s="1283"/>
      <c r="R57" s="1283"/>
    </row>
    <row r="58" spans="2:18" s="1327" customFormat="1" ht="15" customHeight="1" x14ac:dyDescent="0.25">
      <c r="B58" s="1409"/>
      <c r="D58" s="1410"/>
      <c r="E58" s="1328"/>
      <c r="F58" s="1328"/>
      <c r="H58" s="1283"/>
      <c r="I58" s="1283"/>
      <c r="J58" s="1411"/>
      <c r="K58" s="1283"/>
      <c r="L58" s="1412"/>
      <c r="M58" s="1283"/>
      <c r="N58" s="1283"/>
      <c r="O58" s="1283"/>
      <c r="P58" s="1283"/>
      <c r="Q58" s="1283"/>
      <c r="R58" s="1283"/>
    </row>
    <row r="59" spans="2:18" s="1327" customFormat="1" ht="15" customHeight="1" x14ac:dyDescent="0.25">
      <c r="B59" s="1409"/>
      <c r="D59" s="1410"/>
      <c r="E59" s="1328"/>
      <c r="F59" s="1328"/>
      <c r="H59" s="1283"/>
      <c r="I59" s="1283"/>
      <c r="J59" s="1411"/>
      <c r="K59" s="1283"/>
      <c r="L59" s="1412"/>
      <c r="M59" s="1283"/>
      <c r="N59" s="1283"/>
      <c r="O59" s="1283"/>
      <c r="P59" s="1283"/>
      <c r="Q59" s="1283"/>
      <c r="R59" s="1283"/>
    </row>
    <row r="60" spans="2:18" s="1327" customFormat="1" ht="15" customHeight="1" x14ac:dyDescent="0.25">
      <c r="B60" s="1409"/>
      <c r="D60" s="1410"/>
      <c r="E60" s="1328"/>
      <c r="F60" s="1328"/>
      <c r="H60" s="1283"/>
      <c r="I60" s="1283"/>
      <c r="J60" s="1411"/>
      <c r="K60" s="1283"/>
      <c r="L60" s="1412"/>
      <c r="M60" s="1283"/>
      <c r="N60" s="1283"/>
      <c r="O60" s="1283"/>
      <c r="P60" s="1283"/>
      <c r="Q60" s="1283"/>
      <c r="R60" s="1283"/>
    </row>
    <row r="61" spans="2:18" s="1327" customFormat="1" ht="15" customHeight="1" x14ac:dyDescent="0.25">
      <c r="B61" s="1409"/>
      <c r="D61" s="1410"/>
      <c r="E61" s="1328"/>
      <c r="F61" s="1328"/>
      <c r="H61" s="1283"/>
      <c r="I61" s="1283"/>
      <c r="J61" s="1411"/>
      <c r="K61" s="1283"/>
      <c r="L61" s="1412"/>
      <c r="M61" s="1283"/>
      <c r="N61" s="1283"/>
      <c r="O61" s="1283"/>
      <c r="P61" s="1283"/>
      <c r="Q61" s="1283"/>
      <c r="R61" s="1283"/>
    </row>
    <row r="62" spans="2:18" s="1327" customFormat="1" ht="15" customHeight="1" x14ac:dyDescent="0.25">
      <c r="B62" s="1409"/>
      <c r="D62" s="1410"/>
      <c r="E62" s="1328"/>
      <c r="F62" s="1328"/>
      <c r="H62" s="1283"/>
      <c r="I62" s="1283"/>
      <c r="J62" s="1411"/>
      <c r="K62" s="1283"/>
      <c r="L62" s="1412"/>
      <c r="M62" s="1283"/>
      <c r="N62" s="1283"/>
      <c r="O62" s="1283"/>
      <c r="P62" s="1283"/>
      <c r="Q62" s="1283"/>
      <c r="R62" s="1283"/>
    </row>
    <row r="63" spans="2:18" s="1327" customFormat="1" ht="15" customHeight="1" x14ac:dyDescent="0.25">
      <c r="B63" s="1409"/>
      <c r="D63" s="1410"/>
      <c r="E63" s="1328"/>
      <c r="F63" s="1328"/>
      <c r="H63" s="1283"/>
      <c r="I63" s="1283"/>
      <c r="J63" s="1411"/>
      <c r="K63" s="1283"/>
      <c r="L63" s="1412"/>
      <c r="M63" s="1283"/>
      <c r="N63" s="1283"/>
      <c r="O63" s="1283"/>
      <c r="P63" s="1283"/>
      <c r="Q63" s="1283"/>
      <c r="R63" s="1283"/>
    </row>
    <row r="64" spans="2:18" s="1327" customFormat="1" ht="15" customHeight="1" x14ac:dyDescent="0.25">
      <c r="B64" s="1409"/>
      <c r="D64" s="1410"/>
      <c r="E64" s="1328"/>
      <c r="F64" s="1328"/>
      <c r="H64" s="1283"/>
      <c r="I64" s="1283"/>
      <c r="J64" s="1411"/>
      <c r="K64" s="1283"/>
      <c r="L64" s="1412"/>
      <c r="M64" s="1283"/>
      <c r="N64" s="1283"/>
      <c r="O64" s="1283"/>
      <c r="P64" s="1283"/>
      <c r="Q64" s="1283"/>
      <c r="R64" s="1283"/>
    </row>
    <row r="65" spans="2:18" s="1327" customFormat="1" ht="15" customHeight="1" x14ac:dyDescent="0.25">
      <c r="B65" s="1409"/>
      <c r="D65" s="1410"/>
      <c r="E65" s="1328"/>
      <c r="F65" s="1328"/>
      <c r="H65" s="1283"/>
      <c r="I65" s="1283"/>
      <c r="J65" s="1411"/>
      <c r="K65" s="1283"/>
      <c r="L65" s="1412"/>
      <c r="M65" s="1283"/>
      <c r="N65" s="1283"/>
      <c r="O65" s="1283"/>
      <c r="P65" s="1283"/>
      <c r="Q65" s="1283"/>
      <c r="R65" s="1283"/>
    </row>
    <row r="66" spans="2:18" s="1327" customFormat="1" ht="15" customHeight="1" x14ac:dyDescent="0.25">
      <c r="B66" s="1409"/>
      <c r="D66" s="1410"/>
      <c r="E66" s="1328"/>
      <c r="F66" s="1328"/>
      <c r="H66" s="1283"/>
      <c r="I66" s="1283"/>
      <c r="J66" s="1411"/>
      <c r="K66" s="1283"/>
      <c r="L66" s="1412"/>
      <c r="M66" s="1283"/>
      <c r="N66" s="1283"/>
      <c r="O66" s="1283"/>
      <c r="P66" s="1283"/>
      <c r="Q66" s="1283"/>
      <c r="R66" s="1283"/>
    </row>
    <row r="67" spans="2:18" s="1327" customFormat="1" ht="15" customHeight="1" x14ac:dyDescent="0.25">
      <c r="B67" s="1409"/>
      <c r="D67" s="1410"/>
      <c r="E67" s="1328"/>
      <c r="F67" s="1328"/>
      <c r="H67" s="1283"/>
      <c r="I67" s="1283"/>
      <c r="J67" s="1411"/>
      <c r="K67" s="1283"/>
      <c r="L67" s="1412"/>
      <c r="M67" s="1283"/>
      <c r="N67" s="1283"/>
      <c r="O67" s="1283"/>
      <c r="P67" s="1283"/>
      <c r="Q67" s="1283"/>
      <c r="R67" s="1283"/>
    </row>
    <row r="68" spans="2:18" s="1327" customFormat="1" ht="15" customHeight="1" x14ac:dyDescent="0.25">
      <c r="B68" s="1409"/>
      <c r="D68" s="1410"/>
      <c r="E68" s="1328"/>
      <c r="F68" s="1328"/>
      <c r="H68" s="1283"/>
      <c r="I68" s="1283"/>
      <c r="J68" s="1411"/>
      <c r="K68" s="1283"/>
      <c r="L68" s="1412"/>
      <c r="M68" s="1283"/>
      <c r="N68" s="1283"/>
      <c r="O68" s="1283"/>
      <c r="P68" s="1283"/>
      <c r="Q68" s="1283"/>
      <c r="R68" s="1283"/>
    </row>
    <row r="69" spans="2:18" s="1327" customFormat="1" ht="15" customHeight="1" x14ac:dyDescent="0.25">
      <c r="B69" s="1409"/>
      <c r="D69" s="1410"/>
      <c r="E69" s="1328"/>
      <c r="F69" s="1328"/>
      <c r="H69" s="1283"/>
      <c r="I69" s="1283"/>
      <c r="J69" s="1411"/>
      <c r="K69" s="1283"/>
      <c r="L69" s="1412"/>
      <c r="M69" s="1283"/>
      <c r="N69" s="1283"/>
      <c r="O69" s="1283"/>
      <c r="P69" s="1283"/>
      <c r="Q69" s="1283"/>
      <c r="R69" s="1283"/>
    </row>
    <row r="70" spans="2:18" s="1327" customFormat="1" ht="15" customHeight="1" x14ac:dyDescent="0.25">
      <c r="B70" s="1409"/>
      <c r="D70" s="1410"/>
      <c r="E70" s="1328"/>
      <c r="F70" s="1328"/>
      <c r="H70" s="1283"/>
      <c r="I70" s="1283"/>
      <c r="J70" s="1411"/>
      <c r="K70" s="1283"/>
      <c r="L70" s="1412"/>
      <c r="M70" s="1283"/>
      <c r="N70" s="1283"/>
      <c r="O70" s="1283"/>
      <c r="P70" s="1283"/>
      <c r="Q70" s="1283"/>
      <c r="R70" s="1283"/>
    </row>
    <row r="71" spans="2:18" s="1327" customFormat="1" ht="15" customHeight="1" x14ac:dyDescent="0.25">
      <c r="B71" s="1409"/>
      <c r="D71" s="1410"/>
      <c r="E71" s="1328"/>
      <c r="F71" s="1328"/>
      <c r="H71" s="1283"/>
      <c r="I71" s="1283"/>
      <c r="J71" s="1411"/>
      <c r="K71" s="1283"/>
      <c r="L71" s="1412"/>
      <c r="M71" s="1283"/>
      <c r="N71" s="1283"/>
      <c r="O71" s="1283"/>
      <c r="P71" s="1283"/>
      <c r="Q71" s="1283"/>
      <c r="R71" s="1283"/>
    </row>
    <row r="72" spans="2:18" s="1327" customFormat="1" ht="15" customHeight="1" x14ac:dyDescent="0.25">
      <c r="B72" s="1409"/>
      <c r="D72" s="1410"/>
      <c r="E72" s="1328"/>
      <c r="F72" s="1328"/>
      <c r="H72" s="1283"/>
      <c r="I72" s="1283"/>
      <c r="J72" s="1411"/>
      <c r="K72" s="1283"/>
      <c r="L72" s="1412"/>
      <c r="M72" s="1283"/>
      <c r="N72" s="1283"/>
      <c r="O72" s="1283"/>
      <c r="P72" s="1283"/>
      <c r="Q72" s="1283"/>
      <c r="R72" s="1283"/>
    </row>
    <row r="73" spans="2:18" s="1327" customFormat="1" ht="15" customHeight="1" x14ac:dyDescent="0.25">
      <c r="B73" s="1409"/>
      <c r="D73" s="1410"/>
      <c r="E73" s="1328"/>
      <c r="F73" s="1328"/>
      <c r="H73" s="1283"/>
      <c r="I73" s="1283"/>
      <c r="J73" s="1411"/>
      <c r="K73" s="1283"/>
      <c r="L73" s="1412"/>
      <c r="M73" s="1283"/>
      <c r="N73" s="1283"/>
      <c r="O73" s="1283"/>
      <c r="P73" s="1283"/>
      <c r="Q73" s="1283"/>
      <c r="R73" s="1283"/>
    </row>
    <row r="74" spans="2:18" s="1327" customFormat="1" ht="15" customHeight="1" x14ac:dyDescent="0.25">
      <c r="B74" s="1409"/>
      <c r="D74" s="1410"/>
      <c r="E74" s="1328"/>
      <c r="F74" s="1328"/>
      <c r="H74" s="1283"/>
      <c r="I74" s="1283"/>
      <c r="J74" s="1411"/>
      <c r="K74" s="1283"/>
      <c r="L74" s="1412"/>
      <c r="M74" s="1283"/>
      <c r="N74" s="1283"/>
      <c r="O74" s="1283"/>
      <c r="P74" s="1283"/>
      <c r="Q74" s="1283"/>
      <c r="R74" s="1283"/>
    </row>
  </sheetData>
  <sortState ref="A6:AQ39">
    <sortCondition ref="D6:D39"/>
  </sortState>
  <mergeCells count="1">
    <mergeCell ref="B47:C47"/>
  </mergeCells>
  <pageMargins left="0.70866141732283472" right="0.70866141732283472" top="0.74803149606299213" bottom="0.74803149606299213" header="0.31496062992125984" footer="0.31496062992125984"/>
  <pageSetup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1"/>
  <sheetViews>
    <sheetView zoomScale="86" zoomScaleNormal="86" workbookViewId="0">
      <selection activeCell="B6" sqref="B6:Q38"/>
    </sheetView>
  </sheetViews>
  <sheetFormatPr defaultRowHeight="15" x14ac:dyDescent="0.25"/>
  <cols>
    <col min="1" max="1" width="4.5703125" style="861" customWidth="1"/>
    <col min="2" max="2" width="15.28515625" style="861" customWidth="1"/>
    <col min="3" max="3" width="20.5703125" style="861" bestFit="1" customWidth="1"/>
    <col min="4" max="4" width="14.42578125" style="863" customWidth="1"/>
    <col min="5" max="5" width="4.140625" style="861" bestFit="1" customWidth="1"/>
    <col min="6" max="6" width="6.7109375" style="861" bestFit="1" customWidth="1"/>
    <col min="7" max="7" width="6.5703125" style="863" customWidth="1"/>
    <col min="8" max="8" width="6.85546875" style="907" bestFit="1" customWidth="1"/>
    <col min="9" max="9" width="20.140625" style="907" customWidth="1"/>
    <col min="10" max="10" width="17.7109375" style="907" bestFit="1" customWidth="1"/>
    <col min="11" max="11" width="15.140625" style="907" bestFit="1" customWidth="1"/>
    <col min="12" max="12" width="8.85546875" style="907" bestFit="1" customWidth="1"/>
    <col min="13" max="18" width="9.140625" style="907"/>
    <col min="19" max="256" width="9.140625" style="861"/>
    <col min="257" max="257" width="4.5703125" style="861" customWidth="1"/>
    <col min="258" max="258" width="15.28515625" style="861" customWidth="1"/>
    <col min="259" max="259" width="20.5703125" style="861" bestFit="1" customWidth="1"/>
    <col min="260" max="260" width="7.7109375" style="861" bestFit="1" customWidth="1"/>
    <col min="261" max="261" width="4.140625" style="861" bestFit="1" customWidth="1"/>
    <col min="262" max="262" width="6.7109375" style="861" bestFit="1" customWidth="1"/>
    <col min="263" max="263" width="6.5703125" style="861" customWidth="1"/>
    <col min="264" max="264" width="6.85546875" style="861" bestFit="1" customWidth="1"/>
    <col min="265" max="265" width="20.140625" style="861" customWidth="1"/>
    <col min="266" max="266" width="17.7109375" style="861" bestFit="1" customWidth="1"/>
    <col min="267" max="267" width="15.140625" style="861" bestFit="1" customWidth="1"/>
    <col min="268" max="268" width="8.85546875" style="861" bestFit="1" customWidth="1"/>
    <col min="269" max="512" width="9.140625" style="861"/>
    <col min="513" max="513" width="4.5703125" style="861" customWidth="1"/>
    <col min="514" max="514" width="15.28515625" style="861" customWidth="1"/>
    <col min="515" max="515" width="20.5703125" style="861" bestFit="1" customWidth="1"/>
    <col min="516" max="516" width="7.7109375" style="861" bestFit="1" customWidth="1"/>
    <col min="517" max="517" width="4.140625" style="861" bestFit="1" customWidth="1"/>
    <col min="518" max="518" width="6.7109375" style="861" bestFit="1" customWidth="1"/>
    <col min="519" max="519" width="6.5703125" style="861" customWidth="1"/>
    <col min="520" max="520" width="6.85546875" style="861" bestFit="1" customWidth="1"/>
    <col min="521" max="521" width="20.140625" style="861" customWidth="1"/>
    <col min="522" max="522" width="17.7109375" style="861" bestFit="1" customWidth="1"/>
    <col min="523" max="523" width="15.140625" style="861" bestFit="1" customWidth="1"/>
    <col min="524" max="524" width="8.85546875" style="861" bestFit="1" customWidth="1"/>
    <col min="525" max="768" width="9.140625" style="861"/>
    <col min="769" max="769" width="4.5703125" style="861" customWidth="1"/>
    <col min="770" max="770" width="15.28515625" style="861" customWidth="1"/>
    <col min="771" max="771" width="20.5703125" style="861" bestFit="1" customWidth="1"/>
    <col min="772" max="772" width="7.7109375" style="861" bestFit="1" customWidth="1"/>
    <col min="773" max="773" width="4.140625" style="861" bestFit="1" customWidth="1"/>
    <col min="774" max="774" width="6.7109375" style="861" bestFit="1" customWidth="1"/>
    <col min="775" max="775" width="6.5703125" style="861" customWidth="1"/>
    <col min="776" max="776" width="6.85546875" style="861" bestFit="1" customWidth="1"/>
    <col min="777" max="777" width="20.140625" style="861" customWidth="1"/>
    <col min="778" max="778" width="17.7109375" style="861" bestFit="1" customWidth="1"/>
    <col min="779" max="779" width="15.140625" style="861" bestFit="1" customWidth="1"/>
    <col min="780" max="780" width="8.85546875" style="861" bestFit="1" customWidth="1"/>
    <col min="781" max="1024" width="9.140625" style="861"/>
    <col min="1025" max="1025" width="4.5703125" style="861" customWidth="1"/>
    <col min="1026" max="1026" width="15.28515625" style="861" customWidth="1"/>
    <col min="1027" max="1027" width="20.5703125" style="861" bestFit="1" customWidth="1"/>
    <col min="1028" max="1028" width="7.7109375" style="861" bestFit="1" customWidth="1"/>
    <col min="1029" max="1029" width="4.140625" style="861" bestFit="1" customWidth="1"/>
    <col min="1030" max="1030" width="6.7109375" style="861" bestFit="1" customWidth="1"/>
    <col min="1031" max="1031" width="6.5703125" style="861" customWidth="1"/>
    <col min="1032" max="1032" width="6.85546875" style="861" bestFit="1" customWidth="1"/>
    <col min="1033" max="1033" width="20.140625" style="861" customWidth="1"/>
    <col min="1034" max="1034" width="17.7109375" style="861" bestFit="1" customWidth="1"/>
    <col min="1035" max="1035" width="15.140625" style="861" bestFit="1" customWidth="1"/>
    <col min="1036" max="1036" width="8.85546875" style="861" bestFit="1" customWidth="1"/>
    <col min="1037" max="1280" width="9.140625" style="861"/>
    <col min="1281" max="1281" width="4.5703125" style="861" customWidth="1"/>
    <col min="1282" max="1282" width="15.28515625" style="861" customWidth="1"/>
    <col min="1283" max="1283" width="20.5703125" style="861" bestFit="1" customWidth="1"/>
    <col min="1284" max="1284" width="7.7109375" style="861" bestFit="1" customWidth="1"/>
    <col min="1285" max="1285" width="4.140625" style="861" bestFit="1" customWidth="1"/>
    <col min="1286" max="1286" width="6.7109375" style="861" bestFit="1" customWidth="1"/>
    <col min="1287" max="1287" width="6.5703125" style="861" customWidth="1"/>
    <col min="1288" max="1288" width="6.85546875" style="861" bestFit="1" customWidth="1"/>
    <col min="1289" max="1289" width="20.140625" style="861" customWidth="1"/>
    <col min="1290" max="1290" width="17.7109375" style="861" bestFit="1" customWidth="1"/>
    <col min="1291" max="1291" width="15.140625" style="861" bestFit="1" customWidth="1"/>
    <col min="1292" max="1292" width="8.85546875" style="861" bestFit="1" customWidth="1"/>
    <col min="1293" max="1536" width="9.140625" style="861"/>
    <col min="1537" max="1537" width="4.5703125" style="861" customWidth="1"/>
    <col min="1538" max="1538" width="15.28515625" style="861" customWidth="1"/>
    <col min="1539" max="1539" width="20.5703125" style="861" bestFit="1" customWidth="1"/>
    <col min="1540" max="1540" width="7.7109375" style="861" bestFit="1" customWidth="1"/>
    <col min="1541" max="1541" width="4.140625" style="861" bestFit="1" customWidth="1"/>
    <col min="1542" max="1542" width="6.7109375" style="861" bestFit="1" customWidth="1"/>
    <col min="1543" max="1543" width="6.5703125" style="861" customWidth="1"/>
    <col min="1544" max="1544" width="6.85546875" style="861" bestFit="1" customWidth="1"/>
    <col min="1545" max="1545" width="20.140625" style="861" customWidth="1"/>
    <col min="1546" max="1546" width="17.7109375" style="861" bestFit="1" customWidth="1"/>
    <col min="1547" max="1547" width="15.140625" style="861" bestFit="1" customWidth="1"/>
    <col min="1548" max="1548" width="8.85546875" style="861" bestFit="1" customWidth="1"/>
    <col min="1549" max="1792" width="9.140625" style="861"/>
    <col min="1793" max="1793" width="4.5703125" style="861" customWidth="1"/>
    <col min="1794" max="1794" width="15.28515625" style="861" customWidth="1"/>
    <col min="1795" max="1795" width="20.5703125" style="861" bestFit="1" customWidth="1"/>
    <col min="1796" max="1796" width="7.7109375" style="861" bestFit="1" customWidth="1"/>
    <col min="1797" max="1797" width="4.140625" style="861" bestFit="1" customWidth="1"/>
    <col min="1798" max="1798" width="6.7109375" style="861" bestFit="1" customWidth="1"/>
    <col min="1799" max="1799" width="6.5703125" style="861" customWidth="1"/>
    <col min="1800" max="1800" width="6.85546875" style="861" bestFit="1" customWidth="1"/>
    <col min="1801" max="1801" width="20.140625" style="861" customWidth="1"/>
    <col min="1802" max="1802" width="17.7109375" style="861" bestFit="1" customWidth="1"/>
    <col min="1803" max="1803" width="15.140625" style="861" bestFit="1" customWidth="1"/>
    <col min="1804" max="1804" width="8.85546875" style="861" bestFit="1" customWidth="1"/>
    <col min="1805" max="2048" width="9.140625" style="861"/>
    <col min="2049" max="2049" width="4.5703125" style="861" customWidth="1"/>
    <col min="2050" max="2050" width="15.28515625" style="861" customWidth="1"/>
    <col min="2051" max="2051" width="20.5703125" style="861" bestFit="1" customWidth="1"/>
    <col min="2052" max="2052" width="7.7109375" style="861" bestFit="1" customWidth="1"/>
    <col min="2053" max="2053" width="4.140625" style="861" bestFit="1" customWidth="1"/>
    <col min="2054" max="2054" width="6.7109375" style="861" bestFit="1" customWidth="1"/>
    <col min="2055" max="2055" width="6.5703125" style="861" customWidth="1"/>
    <col min="2056" max="2056" width="6.85546875" style="861" bestFit="1" customWidth="1"/>
    <col min="2057" max="2057" width="20.140625" style="861" customWidth="1"/>
    <col min="2058" max="2058" width="17.7109375" style="861" bestFit="1" customWidth="1"/>
    <col min="2059" max="2059" width="15.140625" style="861" bestFit="1" customWidth="1"/>
    <col min="2060" max="2060" width="8.85546875" style="861" bestFit="1" customWidth="1"/>
    <col min="2061" max="2304" width="9.140625" style="861"/>
    <col min="2305" max="2305" width="4.5703125" style="861" customWidth="1"/>
    <col min="2306" max="2306" width="15.28515625" style="861" customWidth="1"/>
    <col min="2307" max="2307" width="20.5703125" style="861" bestFit="1" customWidth="1"/>
    <col min="2308" max="2308" width="7.7109375" style="861" bestFit="1" customWidth="1"/>
    <col min="2309" max="2309" width="4.140625" style="861" bestFit="1" customWidth="1"/>
    <col min="2310" max="2310" width="6.7109375" style="861" bestFit="1" customWidth="1"/>
    <col min="2311" max="2311" width="6.5703125" style="861" customWidth="1"/>
    <col min="2312" max="2312" width="6.85546875" style="861" bestFit="1" customWidth="1"/>
    <col min="2313" max="2313" width="20.140625" style="861" customWidth="1"/>
    <col min="2314" max="2314" width="17.7109375" style="861" bestFit="1" customWidth="1"/>
    <col min="2315" max="2315" width="15.140625" style="861" bestFit="1" customWidth="1"/>
    <col min="2316" max="2316" width="8.85546875" style="861" bestFit="1" customWidth="1"/>
    <col min="2317" max="2560" width="9.140625" style="861"/>
    <col min="2561" max="2561" width="4.5703125" style="861" customWidth="1"/>
    <col min="2562" max="2562" width="15.28515625" style="861" customWidth="1"/>
    <col min="2563" max="2563" width="20.5703125" style="861" bestFit="1" customWidth="1"/>
    <col min="2564" max="2564" width="7.7109375" style="861" bestFit="1" customWidth="1"/>
    <col min="2565" max="2565" width="4.140625" style="861" bestFit="1" customWidth="1"/>
    <col min="2566" max="2566" width="6.7109375" style="861" bestFit="1" customWidth="1"/>
    <col min="2567" max="2567" width="6.5703125" style="861" customWidth="1"/>
    <col min="2568" max="2568" width="6.85546875" style="861" bestFit="1" customWidth="1"/>
    <col min="2569" max="2569" width="20.140625" style="861" customWidth="1"/>
    <col min="2570" max="2570" width="17.7109375" style="861" bestFit="1" customWidth="1"/>
    <col min="2571" max="2571" width="15.140625" style="861" bestFit="1" customWidth="1"/>
    <col min="2572" max="2572" width="8.85546875" style="861" bestFit="1" customWidth="1"/>
    <col min="2573" max="2816" width="9.140625" style="861"/>
    <col min="2817" max="2817" width="4.5703125" style="861" customWidth="1"/>
    <col min="2818" max="2818" width="15.28515625" style="861" customWidth="1"/>
    <col min="2819" max="2819" width="20.5703125" style="861" bestFit="1" customWidth="1"/>
    <col min="2820" max="2820" width="7.7109375" style="861" bestFit="1" customWidth="1"/>
    <col min="2821" max="2821" width="4.140625" style="861" bestFit="1" customWidth="1"/>
    <col min="2822" max="2822" width="6.7109375" style="861" bestFit="1" customWidth="1"/>
    <col min="2823" max="2823" width="6.5703125" style="861" customWidth="1"/>
    <col min="2824" max="2824" width="6.85546875" style="861" bestFit="1" customWidth="1"/>
    <col min="2825" max="2825" width="20.140625" style="861" customWidth="1"/>
    <col min="2826" max="2826" width="17.7109375" style="861" bestFit="1" customWidth="1"/>
    <col min="2827" max="2827" width="15.140625" style="861" bestFit="1" customWidth="1"/>
    <col min="2828" max="2828" width="8.85546875" style="861" bestFit="1" customWidth="1"/>
    <col min="2829" max="3072" width="9.140625" style="861"/>
    <col min="3073" max="3073" width="4.5703125" style="861" customWidth="1"/>
    <col min="3074" max="3074" width="15.28515625" style="861" customWidth="1"/>
    <col min="3075" max="3075" width="20.5703125" style="861" bestFit="1" customWidth="1"/>
    <col min="3076" max="3076" width="7.7109375" style="861" bestFit="1" customWidth="1"/>
    <col min="3077" max="3077" width="4.140625" style="861" bestFit="1" customWidth="1"/>
    <col min="3078" max="3078" width="6.7109375" style="861" bestFit="1" customWidth="1"/>
    <col min="3079" max="3079" width="6.5703125" style="861" customWidth="1"/>
    <col min="3080" max="3080" width="6.85546875" style="861" bestFit="1" customWidth="1"/>
    <col min="3081" max="3081" width="20.140625" style="861" customWidth="1"/>
    <col min="3082" max="3082" width="17.7109375" style="861" bestFit="1" customWidth="1"/>
    <col min="3083" max="3083" width="15.140625" style="861" bestFit="1" customWidth="1"/>
    <col min="3084" max="3084" width="8.85546875" style="861" bestFit="1" customWidth="1"/>
    <col min="3085" max="3328" width="9.140625" style="861"/>
    <col min="3329" max="3329" width="4.5703125" style="861" customWidth="1"/>
    <col min="3330" max="3330" width="15.28515625" style="861" customWidth="1"/>
    <col min="3331" max="3331" width="20.5703125" style="861" bestFit="1" customWidth="1"/>
    <col min="3332" max="3332" width="7.7109375" style="861" bestFit="1" customWidth="1"/>
    <col min="3333" max="3333" width="4.140625" style="861" bestFit="1" customWidth="1"/>
    <col min="3334" max="3334" width="6.7109375" style="861" bestFit="1" customWidth="1"/>
    <col min="3335" max="3335" width="6.5703125" style="861" customWidth="1"/>
    <col min="3336" max="3336" width="6.85546875" style="861" bestFit="1" customWidth="1"/>
    <col min="3337" max="3337" width="20.140625" style="861" customWidth="1"/>
    <col min="3338" max="3338" width="17.7109375" style="861" bestFit="1" customWidth="1"/>
    <col min="3339" max="3339" width="15.140625" style="861" bestFit="1" customWidth="1"/>
    <col min="3340" max="3340" width="8.85546875" style="861" bestFit="1" customWidth="1"/>
    <col min="3341" max="3584" width="9.140625" style="861"/>
    <col min="3585" max="3585" width="4.5703125" style="861" customWidth="1"/>
    <col min="3586" max="3586" width="15.28515625" style="861" customWidth="1"/>
    <col min="3587" max="3587" width="20.5703125" style="861" bestFit="1" customWidth="1"/>
    <col min="3588" max="3588" width="7.7109375" style="861" bestFit="1" customWidth="1"/>
    <col min="3589" max="3589" width="4.140625" style="861" bestFit="1" customWidth="1"/>
    <col min="3590" max="3590" width="6.7109375" style="861" bestFit="1" customWidth="1"/>
    <col min="3591" max="3591" width="6.5703125" style="861" customWidth="1"/>
    <col min="3592" max="3592" width="6.85546875" style="861" bestFit="1" customWidth="1"/>
    <col min="3593" max="3593" width="20.140625" style="861" customWidth="1"/>
    <col min="3594" max="3594" width="17.7109375" style="861" bestFit="1" customWidth="1"/>
    <col min="3595" max="3595" width="15.140625" style="861" bestFit="1" customWidth="1"/>
    <col min="3596" max="3596" width="8.85546875" style="861" bestFit="1" customWidth="1"/>
    <col min="3597" max="3840" width="9.140625" style="861"/>
    <col min="3841" max="3841" width="4.5703125" style="861" customWidth="1"/>
    <col min="3842" max="3842" width="15.28515625" style="861" customWidth="1"/>
    <col min="3843" max="3843" width="20.5703125" style="861" bestFit="1" customWidth="1"/>
    <col min="3844" max="3844" width="7.7109375" style="861" bestFit="1" customWidth="1"/>
    <col min="3845" max="3845" width="4.140625" style="861" bestFit="1" customWidth="1"/>
    <col min="3846" max="3846" width="6.7109375" style="861" bestFit="1" customWidth="1"/>
    <col min="3847" max="3847" width="6.5703125" style="861" customWidth="1"/>
    <col min="3848" max="3848" width="6.85546875" style="861" bestFit="1" customWidth="1"/>
    <col min="3849" max="3849" width="20.140625" style="861" customWidth="1"/>
    <col min="3850" max="3850" width="17.7109375" style="861" bestFit="1" customWidth="1"/>
    <col min="3851" max="3851" width="15.140625" style="861" bestFit="1" customWidth="1"/>
    <col min="3852" max="3852" width="8.85546875" style="861" bestFit="1" customWidth="1"/>
    <col min="3853" max="4096" width="9.140625" style="861"/>
    <col min="4097" max="4097" width="4.5703125" style="861" customWidth="1"/>
    <col min="4098" max="4098" width="15.28515625" style="861" customWidth="1"/>
    <col min="4099" max="4099" width="20.5703125" style="861" bestFit="1" customWidth="1"/>
    <col min="4100" max="4100" width="7.7109375" style="861" bestFit="1" customWidth="1"/>
    <col min="4101" max="4101" width="4.140625" style="861" bestFit="1" customWidth="1"/>
    <col min="4102" max="4102" width="6.7109375" style="861" bestFit="1" customWidth="1"/>
    <col min="4103" max="4103" width="6.5703125" style="861" customWidth="1"/>
    <col min="4104" max="4104" width="6.85546875" style="861" bestFit="1" customWidth="1"/>
    <col min="4105" max="4105" width="20.140625" style="861" customWidth="1"/>
    <col min="4106" max="4106" width="17.7109375" style="861" bestFit="1" customWidth="1"/>
    <col min="4107" max="4107" width="15.140625" style="861" bestFit="1" customWidth="1"/>
    <col min="4108" max="4108" width="8.85546875" style="861" bestFit="1" customWidth="1"/>
    <col min="4109" max="4352" width="9.140625" style="861"/>
    <col min="4353" max="4353" width="4.5703125" style="861" customWidth="1"/>
    <col min="4354" max="4354" width="15.28515625" style="861" customWidth="1"/>
    <col min="4355" max="4355" width="20.5703125" style="861" bestFit="1" customWidth="1"/>
    <col min="4356" max="4356" width="7.7109375" style="861" bestFit="1" customWidth="1"/>
    <col min="4357" max="4357" width="4.140625" style="861" bestFit="1" customWidth="1"/>
    <col min="4358" max="4358" width="6.7109375" style="861" bestFit="1" customWidth="1"/>
    <col min="4359" max="4359" width="6.5703125" style="861" customWidth="1"/>
    <col min="4360" max="4360" width="6.85546875" style="861" bestFit="1" customWidth="1"/>
    <col min="4361" max="4361" width="20.140625" style="861" customWidth="1"/>
    <col min="4362" max="4362" width="17.7109375" style="861" bestFit="1" customWidth="1"/>
    <col min="4363" max="4363" width="15.140625" style="861" bestFit="1" customWidth="1"/>
    <col min="4364" max="4364" width="8.85546875" style="861" bestFit="1" customWidth="1"/>
    <col min="4365" max="4608" width="9.140625" style="861"/>
    <col min="4609" max="4609" width="4.5703125" style="861" customWidth="1"/>
    <col min="4610" max="4610" width="15.28515625" style="861" customWidth="1"/>
    <col min="4611" max="4611" width="20.5703125" style="861" bestFit="1" customWidth="1"/>
    <col min="4612" max="4612" width="7.7109375" style="861" bestFit="1" customWidth="1"/>
    <col min="4613" max="4613" width="4.140625" style="861" bestFit="1" customWidth="1"/>
    <col min="4614" max="4614" width="6.7109375" style="861" bestFit="1" customWidth="1"/>
    <col min="4615" max="4615" width="6.5703125" style="861" customWidth="1"/>
    <col min="4616" max="4616" width="6.85546875" style="861" bestFit="1" customWidth="1"/>
    <col min="4617" max="4617" width="20.140625" style="861" customWidth="1"/>
    <col min="4618" max="4618" width="17.7109375" style="861" bestFit="1" customWidth="1"/>
    <col min="4619" max="4619" width="15.140625" style="861" bestFit="1" customWidth="1"/>
    <col min="4620" max="4620" width="8.85546875" style="861" bestFit="1" customWidth="1"/>
    <col min="4621" max="4864" width="9.140625" style="861"/>
    <col min="4865" max="4865" width="4.5703125" style="861" customWidth="1"/>
    <col min="4866" max="4866" width="15.28515625" style="861" customWidth="1"/>
    <col min="4867" max="4867" width="20.5703125" style="861" bestFit="1" customWidth="1"/>
    <col min="4868" max="4868" width="7.7109375" style="861" bestFit="1" customWidth="1"/>
    <col min="4869" max="4869" width="4.140625" style="861" bestFit="1" customWidth="1"/>
    <col min="4870" max="4870" width="6.7109375" style="861" bestFit="1" customWidth="1"/>
    <col min="4871" max="4871" width="6.5703125" style="861" customWidth="1"/>
    <col min="4872" max="4872" width="6.85546875" style="861" bestFit="1" customWidth="1"/>
    <col min="4873" max="4873" width="20.140625" style="861" customWidth="1"/>
    <col min="4874" max="4874" width="17.7109375" style="861" bestFit="1" customWidth="1"/>
    <col min="4875" max="4875" width="15.140625" style="861" bestFit="1" customWidth="1"/>
    <col min="4876" max="4876" width="8.85546875" style="861" bestFit="1" customWidth="1"/>
    <col min="4877" max="5120" width="9.140625" style="861"/>
    <col min="5121" max="5121" width="4.5703125" style="861" customWidth="1"/>
    <col min="5122" max="5122" width="15.28515625" style="861" customWidth="1"/>
    <col min="5123" max="5123" width="20.5703125" style="861" bestFit="1" customWidth="1"/>
    <col min="5124" max="5124" width="7.7109375" style="861" bestFit="1" customWidth="1"/>
    <col min="5125" max="5125" width="4.140625" style="861" bestFit="1" customWidth="1"/>
    <col min="5126" max="5126" width="6.7109375" style="861" bestFit="1" customWidth="1"/>
    <col min="5127" max="5127" width="6.5703125" style="861" customWidth="1"/>
    <col min="5128" max="5128" width="6.85546875" style="861" bestFit="1" customWidth="1"/>
    <col min="5129" max="5129" width="20.140625" style="861" customWidth="1"/>
    <col min="5130" max="5130" width="17.7109375" style="861" bestFit="1" customWidth="1"/>
    <col min="5131" max="5131" width="15.140625" style="861" bestFit="1" customWidth="1"/>
    <col min="5132" max="5132" width="8.85546875" style="861" bestFit="1" customWidth="1"/>
    <col min="5133" max="5376" width="9.140625" style="861"/>
    <col min="5377" max="5377" width="4.5703125" style="861" customWidth="1"/>
    <col min="5378" max="5378" width="15.28515625" style="861" customWidth="1"/>
    <col min="5379" max="5379" width="20.5703125" style="861" bestFit="1" customWidth="1"/>
    <col min="5380" max="5380" width="7.7109375" style="861" bestFit="1" customWidth="1"/>
    <col min="5381" max="5381" width="4.140625" style="861" bestFit="1" customWidth="1"/>
    <col min="5382" max="5382" width="6.7109375" style="861" bestFit="1" customWidth="1"/>
    <col min="5383" max="5383" width="6.5703125" style="861" customWidth="1"/>
    <col min="5384" max="5384" width="6.85546875" style="861" bestFit="1" customWidth="1"/>
    <col min="5385" max="5385" width="20.140625" style="861" customWidth="1"/>
    <col min="5386" max="5386" width="17.7109375" style="861" bestFit="1" customWidth="1"/>
    <col min="5387" max="5387" width="15.140625" style="861" bestFit="1" customWidth="1"/>
    <col min="5388" max="5388" width="8.85546875" style="861" bestFit="1" customWidth="1"/>
    <col min="5389" max="5632" width="9.140625" style="861"/>
    <col min="5633" max="5633" width="4.5703125" style="861" customWidth="1"/>
    <col min="5634" max="5634" width="15.28515625" style="861" customWidth="1"/>
    <col min="5635" max="5635" width="20.5703125" style="861" bestFit="1" customWidth="1"/>
    <col min="5636" max="5636" width="7.7109375" style="861" bestFit="1" customWidth="1"/>
    <col min="5637" max="5637" width="4.140625" style="861" bestFit="1" customWidth="1"/>
    <col min="5638" max="5638" width="6.7109375" style="861" bestFit="1" customWidth="1"/>
    <col min="5639" max="5639" width="6.5703125" style="861" customWidth="1"/>
    <col min="5640" max="5640" width="6.85546875" style="861" bestFit="1" customWidth="1"/>
    <col min="5641" max="5641" width="20.140625" style="861" customWidth="1"/>
    <col min="5642" max="5642" width="17.7109375" style="861" bestFit="1" customWidth="1"/>
    <col min="5643" max="5643" width="15.140625" style="861" bestFit="1" customWidth="1"/>
    <col min="5644" max="5644" width="8.85546875" style="861" bestFit="1" customWidth="1"/>
    <col min="5645" max="5888" width="9.140625" style="861"/>
    <col min="5889" max="5889" width="4.5703125" style="861" customWidth="1"/>
    <col min="5890" max="5890" width="15.28515625" style="861" customWidth="1"/>
    <col min="5891" max="5891" width="20.5703125" style="861" bestFit="1" customWidth="1"/>
    <col min="5892" max="5892" width="7.7109375" style="861" bestFit="1" customWidth="1"/>
    <col min="5893" max="5893" width="4.140625" style="861" bestFit="1" customWidth="1"/>
    <col min="5894" max="5894" width="6.7109375" style="861" bestFit="1" customWidth="1"/>
    <col min="5895" max="5895" width="6.5703125" style="861" customWidth="1"/>
    <col min="5896" max="5896" width="6.85546875" style="861" bestFit="1" customWidth="1"/>
    <col min="5897" max="5897" width="20.140625" style="861" customWidth="1"/>
    <col min="5898" max="5898" width="17.7109375" style="861" bestFit="1" customWidth="1"/>
    <col min="5899" max="5899" width="15.140625" style="861" bestFit="1" customWidth="1"/>
    <col min="5900" max="5900" width="8.85546875" style="861" bestFit="1" customWidth="1"/>
    <col min="5901" max="6144" width="9.140625" style="861"/>
    <col min="6145" max="6145" width="4.5703125" style="861" customWidth="1"/>
    <col min="6146" max="6146" width="15.28515625" style="861" customWidth="1"/>
    <col min="6147" max="6147" width="20.5703125" style="861" bestFit="1" customWidth="1"/>
    <col min="6148" max="6148" width="7.7109375" style="861" bestFit="1" customWidth="1"/>
    <col min="6149" max="6149" width="4.140625" style="861" bestFit="1" customWidth="1"/>
    <col min="6150" max="6150" width="6.7109375" style="861" bestFit="1" customWidth="1"/>
    <col min="6151" max="6151" width="6.5703125" style="861" customWidth="1"/>
    <col min="6152" max="6152" width="6.85546875" style="861" bestFit="1" customWidth="1"/>
    <col min="6153" max="6153" width="20.140625" style="861" customWidth="1"/>
    <col min="6154" max="6154" width="17.7109375" style="861" bestFit="1" customWidth="1"/>
    <col min="6155" max="6155" width="15.140625" style="861" bestFit="1" customWidth="1"/>
    <col min="6156" max="6156" width="8.85546875" style="861" bestFit="1" customWidth="1"/>
    <col min="6157" max="6400" width="9.140625" style="861"/>
    <col min="6401" max="6401" width="4.5703125" style="861" customWidth="1"/>
    <col min="6402" max="6402" width="15.28515625" style="861" customWidth="1"/>
    <col min="6403" max="6403" width="20.5703125" style="861" bestFit="1" customWidth="1"/>
    <col min="6404" max="6404" width="7.7109375" style="861" bestFit="1" customWidth="1"/>
    <col min="6405" max="6405" width="4.140625" style="861" bestFit="1" customWidth="1"/>
    <col min="6406" max="6406" width="6.7109375" style="861" bestFit="1" customWidth="1"/>
    <col min="6407" max="6407" width="6.5703125" style="861" customWidth="1"/>
    <col min="6408" max="6408" width="6.85546875" style="861" bestFit="1" customWidth="1"/>
    <col min="6409" max="6409" width="20.140625" style="861" customWidth="1"/>
    <col min="6410" max="6410" width="17.7109375" style="861" bestFit="1" customWidth="1"/>
    <col min="6411" max="6411" width="15.140625" style="861" bestFit="1" customWidth="1"/>
    <col min="6412" max="6412" width="8.85546875" style="861" bestFit="1" customWidth="1"/>
    <col min="6413" max="6656" width="9.140625" style="861"/>
    <col min="6657" max="6657" width="4.5703125" style="861" customWidth="1"/>
    <col min="6658" max="6658" width="15.28515625" style="861" customWidth="1"/>
    <col min="6659" max="6659" width="20.5703125" style="861" bestFit="1" customWidth="1"/>
    <col min="6660" max="6660" width="7.7109375" style="861" bestFit="1" customWidth="1"/>
    <col min="6661" max="6661" width="4.140625" style="861" bestFit="1" customWidth="1"/>
    <col min="6662" max="6662" width="6.7109375" style="861" bestFit="1" customWidth="1"/>
    <col min="6663" max="6663" width="6.5703125" style="861" customWidth="1"/>
    <col min="6664" max="6664" width="6.85546875" style="861" bestFit="1" customWidth="1"/>
    <col min="6665" max="6665" width="20.140625" style="861" customWidth="1"/>
    <col min="6666" max="6666" width="17.7109375" style="861" bestFit="1" customWidth="1"/>
    <col min="6667" max="6667" width="15.140625" style="861" bestFit="1" customWidth="1"/>
    <col min="6668" max="6668" width="8.85546875" style="861" bestFit="1" customWidth="1"/>
    <col min="6669" max="6912" width="9.140625" style="861"/>
    <col min="6913" max="6913" width="4.5703125" style="861" customWidth="1"/>
    <col min="6914" max="6914" width="15.28515625" style="861" customWidth="1"/>
    <col min="6915" max="6915" width="20.5703125" style="861" bestFit="1" customWidth="1"/>
    <col min="6916" max="6916" width="7.7109375" style="861" bestFit="1" customWidth="1"/>
    <col min="6917" max="6917" width="4.140625" style="861" bestFit="1" customWidth="1"/>
    <col min="6918" max="6918" width="6.7109375" style="861" bestFit="1" customWidth="1"/>
    <col min="6919" max="6919" width="6.5703125" style="861" customWidth="1"/>
    <col min="6920" max="6920" width="6.85546875" style="861" bestFit="1" customWidth="1"/>
    <col min="6921" max="6921" width="20.140625" style="861" customWidth="1"/>
    <col min="6922" max="6922" width="17.7109375" style="861" bestFit="1" customWidth="1"/>
    <col min="6923" max="6923" width="15.140625" style="861" bestFit="1" customWidth="1"/>
    <col min="6924" max="6924" width="8.85546875" style="861" bestFit="1" customWidth="1"/>
    <col min="6925" max="7168" width="9.140625" style="861"/>
    <col min="7169" max="7169" width="4.5703125" style="861" customWidth="1"/>
    <col min="7170" max="7170" width="15.28515625" style="861" customWidth="1"/>
    <col min="7171" max="7171" width="20.5703125" style="861" bestFit="1" customWidth="1"/>
    <col min="7172" max="7172" width="7.7109375" style="861" bestFit="1" customWidth="1"/>
    <col min="7173" max="7173" width="4.140625" style="861" bestFit="1" customWidth="1"/>
    <col min="7174" max="7174" width="6.7109375" style="861" bestFit="1" customWidth="1"/>
    <col min="7175" max="7175" width="6.5703125" style="861" customWidth="1"/>
    <col min="7176" max="7176" width="6.85546875" style="861" bestFit="1" customWidth="1"/>
    <col min="7177" max="7177" width="20.140625" style="861" customWidth="1"/>
    <col min="7178" max="7178" width="17.7109375" style="861" bestFit="1" customWidth="1"/>
    <col min="7179" max="7179" width="15.140625" style="861" bestFit="1" customWidth="1"/>
    <col min="7180" max="7180" width="8.85546875" style="861" bestFit="1" customWidth="1"/>
    <col min="7181" max="7424" width="9.140625" style="861"/>
    <col min="7425" max="7425" width="4.5703125" style="861" customWidth="1"/>
    <col min="7426" max="7426" width="15.28515625" style="861" customWidth="1"/>
    <col min="7427" max="7427" width="20.5703125" style="861" bestFit="1" customWidth="1"/>
    <col min="7428" max="7428" width="7.7109375" style="861" bestFit="1" customWidth="1"/>
    <col min="7429" max="7429" width="4.140625" style="861" bestFit="1" customWidth="1"/>
    <col min="7430" max="7430" width="6.7109375" style="861" bestFit="1" customWidth="1"/>
    <col min="7431" max="7431" width="6.5703125" style="861" customWidth="1"/>
    <col min="7432" max="7432" width="6.85546875" style="861" bestFit="1" customWidth="1"/>
    <col min="7433" max="7433" width="20.140625" style="861" customWidth="1"/>
    <col min="7434" max="7434" width="17.7109375" style="861" bestFit="1" customWidth="1"/>
    <col min="7435" max="7435" width="15.140625" style="861" bestFit="1" customWidth="1"/>
    <col min="7436" max="7436" width="8.85546875" style="861" bestFit="1" customWidth="1"/>
    <col min="7437" max="7680" width="9.140625" style="861"/>
    <col min="7681" max="7681" width="4.5703125" style="861" customWidth="1"/>
    <col min="7682" max="7682" width="15.28515625" style="861" customWidth="1"/>
    <col min="7683" max="7683" width="20.5703125" style="861" bestFit="1" customWidth="1"/>
    <col min="7684" max="7684" width="7.7109375" style="861" bestFit="1" customWidth="1"/>
    <col min="7685" max="7685" width="4.140625" style="861" bestFit="1" customWidth="1"/>
    <col min="7686" max="7686" width="6.7109375" style="861" bestFit="1" customWidth="1"/>
    <col min="7687" max="7687" width="6.5703125" style="861" customWidth="1"/>
    <col min="7688" max="7688" width="6.85546875" style="861" bestFit="1" customWidth="1"/>
    <col min="7689" max="7689" width="20.140625" style="861" customWidth="1"/>
    <col min="7690" max="7690" width="17.7109375" style="861" bestFit="1" customWidth="1"/>
    <col min="7691" max="7691" width="15.140625" style="861" bestFit="1" customWidth="1"/>
    <col min="7692" max="7692" width="8.85546875" style="861" bestFit="1" customWidth="1"/>
    <col min="7693" max="7936" width="9.140625" style="861"/>
    <col min="7937" max="7937" width="4.5703125" style="861" customWidth="1"/>
    <col min="7938" max="7938" width="15.28515625" style="861" customWidth="1"/>
    <col min="7939" max="7939" width="20.5703125" style="861" bestFit="1" customWidth="1"/>
    <col min="7940" max="7940" width="7.7109375" style="861" bestFit="1" customWidth="1"/>
    <col min="7941" max="7941" width="4.140625" style="861" bestFit="1" customWidth="1"/>
    <col min="7942" max="7942" width="6.7109375" style="861" bestFit="1" customWidth="1"/>
    <col min="7943" max="7943" width="6.5703125" style="861" customWidth="1"/>
    <col min="7944" max="7944" width="6.85546875" style="861" bestFit="1" customWidth="1"/>
    <col min="7945" max="7945" width="20.140625" style="861" customWidth="1"/>
    <col min="7946" max="7946" width="17.7109375" style="861" bestFit="1" customWidth="1"/>
    <col min="7947" max="7947" width="15.140625" style="861" bestFit="1" customWidth="1"/>
    <col min="7948" max="7948" width="8.85546875" style="861" bestFit="1" customWidth="1"/>
    <col min="7949" max="8192" width="9.140625" style="861"/>
    <col min="8193" max="8193" width="4.5703125" style="861" customWidth="1"/>
    <col min="8194" max="8194" width="15.28515625" style="861" customWidth="1"/>
    <col min="8195" max="8195" width="20.5703125" style="861" bestFit="1" customWidth="1"/>
    <col min="8196" max="8196" width="7.7109375" style="861" bestFit="1" customWidth="1"/>
    <col min="8197" max="8197" width="4.140625" style="861" bestFit="1" customWidth="1"/>
    <col min="8198" max="8198" width="6.7109375" style="861" bestFit="1" customWidth="1"/>
    <col min="8199" max="8199" width="6.5703125" style="861" customWidth="1"/>
    <col min="8200" max="8200" width="6.85546875" style="861" bestFit="1" customWidth="1"/>
    <col min="8201" max="8201" width="20.140625" style="861" customWidth="1"/>
    <col min="8202" max="8202" width="17.7109375" style="861" bestFit="1" customWidth="1"/>
    <col min="8203" max="8203" width="15.140625" style="861" bestFit="1" customWidth="1"/>
    <col min="8204" max="8204" width="8.85546875" style="861" bestFit="1" customWidth="1"/>
    <col min="8205" max="8448" width="9.140625" style="861"/>
    <col min="8449" max="8449" width="4.5703125" style="861" customWidth="1"/>
    <col min="8450" max="8450" width="15.28515625" style="861" customWidth="1"/>
    <col min="8451" max="8451" width="20.5703125" style="861" bestFit="1" customWidth="1"/>
    <col min="8452" max="8452" width="7.7109375" style="861" bestFit="1" customWidth="1"/>
    <col min="8453" max="8453" width="4.140625" style="861" bestFit="1" customWidth="1"/>
    <col min="8454" max="8454" width="6.7109375" style="861" bestFit="1" customWidth="1"/>
    <col min="8455" max="8455" width="6.5703125" style="861" customWidth="1"/>
    <col min="8456" max="8456" width="6.85546875" style="861" bestFit="1" customWidth="1"/>
    <col min="8457" max="8457" width="20.140625" style="861" customWidth="1"/>
    <col min="8458" max="8458" width="17.7109375" style="861" bestFit="1" customWidth="1"/>
    <col min="8459" max="8459" width="15.140625" style="861" bestFit="1" customWidth="1"/>
    <col min="8460" max="8460" width="8.85546875" style="861" bestFit="1" customWidth="1"/>
    <col min="8461" max="8704" width="9.140625" style="861"/>
    <col min="8705" max="8705" width="4.5703125" style="861" customWidth="1"/>
    <col min="8706" max="8706" width="15.28515625" style="861" customWidth="1"/>
    <col min="8707" max="8707" width="20.5703125" style="861" bestFit="1" customWidth="1"/>
    <col min="8708" max="8708" width="7.7109375" style="861" bestFit="1" customWidth="1"/>
    <col min="8709" max="8709" width="4.140625" style="861" bestFit="1" customWidth="1"/>
    <col min="8710" max="8710" width="6.7109375" style="861" bestFit="1" customWidth="1"/>
    <col min="8711" max="8711" width="6.5703125" style="861" customWidth="1"/>
    <col min="8712" max="8712" width="6.85546875" style="861" bestFit="1" customWidth="1"/>
    <col min="8713" max="8713" width="20.140625" style="861" customWidth="1"/>
    <col min="8714" max="8714" width="17.7109375" style="861" bestFit="1" customWidth="1"/>
    <col min="8715" max="8715" width="15.140625" style="861" bestFit="1" customWidth="1"/>
    <col min="8716" max="8716" width="8.85546875" style="861" bestFit="1" customWidth="1"/>
    <col min="8717" max="8960" width="9.140625" style="861"/>
    <col min="8961" max="8961" width="4.5703125" style="861" customWidth="1"/>
    <col min="8962" max="8962" width="15.28515625" style="861" customWidth="1"/>
    <col min="8963" max="8963" width="20.5703125" style="861" bestFit="1" customWidth="1"/>
    <col min="8964" max="8964" width="7.7109375" style="861" bestFit="1" customWidth="1"/>
    <col min="8965" max="8965" width="4.140625" style="861" bestFit="1" customWidth="1"/>
    <col min="8966" max="8966" width="6.7109375" style="861" bestFit="1" customWidth="1"/>
    <col min="8967" max="8967" width="6.5703125" style="861" customWidth="1"/>
    <col min="8968" max="8968" width="6.85546875" style="861" bestFit="1" customWidth="1"/>
    <col min="8969" max="8969" width="20.140625" style="861" customWidth="1"/>
    <col min="8970" max="8970" width="17.7109375" style="861" bestFit="1" customWidth="1"/>
    <col min="8971" max="8971" width="15.140625" style="861" bestFit="1" customWidth="1"/>
    <col min="8972" max="8972" width="8.85546875" style="861" bestFit="1" customWidth="1"/>
    <col min="8973" max="9216" width="9.140625" style="861"/>
    <col min="9217" max="9217" width="4.5703125" style="861" customWidth="1"/>
    <col min="9218" max="9218" width="15.28515625" style="861" customWidth="1"/>
    <col min="9219" max="9219" width="20.5703125" style="861" bestFit="1" customWidth="1"/>
    <col min="9220" max="9220" width="7.7109375" style="861" bestFit="1" customWidth="1"/>
    <col min="9221" max="9221" width="4.140625" style="861" bestFit="1" customWidth="1"/>
    <col min="9222" max="9222" width="6.7109375" style="861" bestFit="1" customWidth="1"/>
    <col min="9223" max="9223" width="6.5703125" style="861" customWidth="1"/>
    <col min="9224" max="9224" width="6.85546875" style="861" bestFit="1" customWidth="1"/>
    <col min="9225" max="9225" width="20.140625" style="861" customWidth="1"/>
    <col min="9226" max="9226" width="17.7109375" style="861" bestFit="1" customWidth="1"/>
    <col min="9227" max="9227" width="15.140625" style="861" bestFit="1" customWidth="1"/>
    <col min="9228" max="9228" width="8.85546875" style="861" bestFit="1" customWidth="1"/>
    <col min="9229" max="9472" width="9.140625" style="861"/>
    <col min="9473" max="9473" width="4.5703125" style="861" customWidth="1"/>
    <col min="9474" max="9474" width="15.28515625" style="861" customWidth="1"/>
    <col min="9475" max="9475" width="20.5703125" style="861" bestFit="1" customWidth="1"/>
    <col min="9476" max="9476" width="7.7109375" style="861" bestFit="1" customWidth="1"/>
    <col min="9477" max="9477" width="4.140625" style="861" bestFit="1" customWidth="1"/>
    <col min="9478" max="9478" width="6.7109375" style="861" bestFit="1" customWidth="1"/>
    <col min="9479" max="9479" width="6.5703125" style="861" customWidth="1"/>
    <col min="9480" max="9480" width="6.85546875" style="861" bestFit="1" customWidth="1"/>
    <col min="9481" max="9481" width="20.140625" style="861" customWidth="1"/>
    <col min="9482" max="9482" width="17.7109375" style="861" bestFit="1" customWidth="1"/>
    <col min="9483" max="9483" width="15.140625" style="861" bestFit="1" customWidth="1"/>
    <col min="9484" max="9484" width="8.85546875" style="861" bestFit="1" customWidth="1"/>
    <col min="9485" max="9728" width="9.140625" style="861"/>
    <col min="9729" max="9729" width="4.5703125" style="861" customWidth="1"/>
    <col min="9730" max="9730" width="15.28515625" style="861" customWidth="1"/>
    <col min="9731" max="9731" width="20.5703125" style="861" bestFit="1" customWidth="1"/>
    <col min="9732" max="9732" width="7.7109375" style="861" bestFit="1" customWidth="1"/>
    <col min="9733" max="9733" width="4.140625" style="861" bestFit="1" customWidth="1"/>
    <col min="9734" max="9734" width="6.7109375" style="861" bestFit="1" customWidth="1"/>
    <col min="9735" max="9735" width="6.5703125" style="861" customWidth="1"/>
    <col min="9736" max="9736" width="6.85546875" style="861" bestFit="1" customWidth="1"/>
    <col min="9737" max="9737" width="20.140625" style="861" customWidth="1"/>
    <col min="9738" max="9738" width="17.7109375" style="861" bestFit="1" customWidth="1"/>
    <col min="9739" max="9739" width="15.140625" style="861" bestFit="1" customWidth="1"/>
    <col min="9740" max="9740" width="8.85546875" style="861" bestFit="1" customWidth="1"/>
    <col min="9741" max="9984" width="9.140625" style="861"/>
    <col min="9985" max="9985" width="4.5703125" style="861" customWidth="1"/>
    <col min="9986" max="9986" width="15.28515625" style="861" customWidth="1"/>
    <col min="9987" max="9987" width="20.5703125" style="861" bestFit="1" customWidth="1"/>
    <col min="9988" max="9988" width="7.7109375" style="861" bestFit="1" customWidth="1"/>
    <col min="9989" max="9989" width="4.140625" style="861" bestFit="1" customWidth="1"/>
    <col min="9990" max="9990" width="6.7109375" style="861" bestFit="1" customWidth="1"/>
    <col min="9991" max="9991" width="6.5703125" style="861" customWidth="1"/>
    <col min="9992" max="9992" width="6.85546875" style="861" bestFit="1" customWidth="1"/>
    <col min="9993" max="9993" width="20.140625" style="861" customWidth="1"/>
    <col min="9994" max="9994" width="17.7109375" style="861" bestFit="1" customWidth="1"/>
    <col min="9995" max="9995" width="15.140625" style="861" bestFit="1" customWidth="1"/>
    <col min="9996" max="9996" width="8.85546875" style="861" bestFit="1" customWidth="1"/>
    <col min="9997" max="10240" width="9.140625" style="861"/>
    <col min="10241" max="10241" width="4.5703125" style="861" customWidth="1"/>
    <col min="10242" max="10242" width="15.28515625" style="861" customWidth="1"/>
    <col min="10243" max="10243" width="20.5703125" style="861" bestFit="1" customWidth="1"/>
    <col min="10244" max="10244" width="7.7109375" style="861" bestFit="1" customWidth="1"/>
    <col min="10245" max="10245" width="4.140625" style="861" bestFit="1" customWidth="1"/>
    <col min="10246" max="10246" width="6.7109375" style="861" bestFit="1" customWidth="1"/>
    <col min="10247" max="10247" width="6.5703125" style="861" customWidth="1"/>
    <col min="10248" max="10248" width="6.85546875" style="861" bestFit="1" customWidth="1"/>
    <col min="10249" max="10249" width="20.140625" style="861" customWidth="1"/>
    <col min="10250" max="10250" width="17.7109375" style="861" bestFit="1" customWidth="1"/>
    <col min="10251" max="10251" width="15.140625" style="861" bestFit="1" customWidth="1"/>
    <col min="10252" max="10252" width="8.85546875" style="861" bestFit="1" customWidth="1"/>
    <col min="10253" max="10496" width="9.140625" style="861"/>
    <col min="10497" max="10497" width="4.5703125" style="861" customWidth="1"/>
    <col min="10498" max="10498" width="15.28515625" style="861" customWidth="1"/>
    <col min="10499" max="10499" width="20.5703125" style="861" bestFit="1" customWidth="1"/>
    <col min="10500" max="10500" width="7.7109375" style="861" bestFit="1" customWidth="1"/>
    <col min="10501" max="10501" width="4.140625" style="861" bestFit="1" customWidth="1"/>
    <col min="10502" max="10502" width="6.7109375" style="861" bestFit="1" customWidth="1"/>
    <col min="10503" max="10503" width="6.5703125" style="861" customWidth="1"/>
    <col min="10504" max="10504" width="6.85546875" style="861" bestFit="1" customWidth="1"/>
    <col min="10505" max="10505" width="20.140625" style="861" customWidth="1"/>
    <col min="10506" max="10506" width="17.7109375" style="861" bestFit="1" customWidth="1"/>
    <col min="10507" max="10507" width="15.140625" style="861" bestFit="1" customWidth="1"/>
    <col min="10508" max="10508" width="8.85546875" style="861" bestFit="1" customWidth="1"/>
    <col min="10509" max="10752" width="9.140625" style="861"/>
    <col min="10753" max="10753" width="4.5703125" style="861" customWidth="1"/>
    <col min="10754" max="10754" width="15.28515625" style="861" customWidth="1"/>
    <col min="10755" max="10755" width="20.5703125" style="861" bestFit="1" customWidth="1"/>
    <col min="10756" max="10756" width="7.7109375" style="861" bestFit="1" customWidth="1"/>
    <col min="10757" max="10757" width="4.140625" style="861" bestFit="1" customWidth="1"/>
    <col min="10758" max="10758" width="6.7109375" style="861" bestFit="1" customWidth="1"/>
    <col min="10759" max="10759" width="6.5703125" style="861" customWidth="1"/>
    <col min="10760" max="10760" width="6.85546875" style="861" bestFit="1" customWidth="1"/>
    <col min="10761" max="10761" width="20.140625" style="861" customWidth="1"/>
    <col min="10762" max="10762" width="17.7109375" style="861" bestFit="1" customWidth="1"/>
    <col min="10763" max="10763" width="15.140625" style="861" bestFit="1" customWidth="1"/>
    <col min="10764" max="10764" width="8.85546875" style="861" bestFit="1" customWidth="1"/>
    <col min="10765" max="11008" width="9.140625" style="861"/>
    <col min="11009" max="11009" width="4.5703125" style="861" customWidth="1"/>
    <col min="11010" max="11010" width="15.28515625" style="861" customWidth="1"/>
    <col min="11011" max="11011" width="20.5703125" style="861" bestFit="1" customWidth="1"/>
    <col min="11012" max="11012" width="7.7109375" style="861" bestFit="1" customWidth="1"/>
    <col min="11013" max="11013" width="4.140625" style="861" bestFit="1" customWidth="1"/>
    <col min="11014" max="11014" width="6.7109375" style="861" bestFit="1" customWidth="1"/>
    <col min="11015" max="11015" width="6.5703125" style="861" customWidth="1"/>
    <col min="11016" max="11016" width="6.85546875" style="861" bestFit="1" customWidth="1"/>
    <col min="11017" max="11017" width="20.140625" style="861" customWidth="1"/>
    <col min="11018" max="11018" width="17.7109375" style="861" bestFit="1" customWidth="1"/>
    <col min="11019" max="11019" width="15.140625" style="861" bestFit="1" customWidth="1"/>
    <col min="11020" max="11020" width="8.85546875" style="861" bestFit="1" customWidth="1"/>
    <col min="11021" max="11264" width="9.140625" style="861"/>
    <col min="11265" max="11265" width="4.5703125" style="861" customWidth="1"/>
    <col min="11266" max="11266" width="15.28515625" style="861" customWidth="1"/>
    <col min="11267" max="11267" width="20.5703125" style="861" bestFit="1" customWidth="1"/>
    <col min="11268" max="11268" width="7.7109375" style="861" bestFit="1" customWidth="1"/>
    <col min="11269" max="11269" width="4.140625" style="861" bestFit="1" customWidth="1"/>
    <col min="11270" max="11270" width="6.7109375" style="861" bestFit="1" customWidth="1"/>
    <col min="11271" max="11271" width="6.5703125" style="861" customWidth="1"/>
    <col min="11272" max="11272" width="6.85546875" style="861" bestFit="1" customWidth="1"/>
    <col min="11273" max="11273" width="20.140625" style="861" customWidth="1"/>
    <col min="11274" max="11274" width="17.7109375" style="861" bestFit="1" customWidth="1"/>
    <col min="11275" max="11275" width="15.140625" style="861" bestFit="1" customWidth="1"/>
    <col min="11276" max="11276" width="8.85546875" style="861" bestFit="1" customWidth="1"/>
    <col min="11277" max="11520" width="9.140625" style="861"/>
    <col min="11521" max="11521" width="4.5703125" style="861" customWidth="1"/>
    <col min="11522" max="11522" width="15.28515625" style="861" customWidth="1"/>
    <col min="11523" max="11523" width="20.5703125" style="861" bestFit="1" customWidth="1"/>
    <col min="11524" max="11524" width="7.7109375" style="861" bestFit="1" customWidth="1"/>
    <col min="11525" max="11525" width="4.140625" style="861" bestFit="1" customWidth="1"/>
    <col min="11526" max="11526" width="6.7109375" style="861" bestFit="1" customWidth="1"/>
    <col min="11527" max="11527" width="6.5703125" style="861" customWidth="1"/>
    <col min="11528" max="11528" width="6.85546875" style="861" bestFit="1" customWidth="1"/>
    <col min="11529" max="11529" width="20.140625" style="861" customWidth="1"/>
    <col min="11530" max="11530" width="17.7109375" style="861" bestFit="1" customWidth="1"/>
    <col min="11531" max="11531" width="15.140625" style="861" bestFit="1" customWidth="1"/>
    <col min="11532" max="11532" width="8.85546875" style="861" bestFit="1" customWidth="1"/>
    <col min="11533" max="11776" width="9.140625" style="861"/>
    <col min="11777" max="11777" width="4.5703125" style="861" customWidth="1"/>
    <col min="11778" max="11778" width="15.28515625" style="861" customWidth="1"/>
    <col min="11779" max="11779" width="20.5703125" style="861" bestFit="1" customWidth="1"/>
    <col min="11780" max="11780" width="7.7109375" style="861" bestFit="1" customWidth="1"/>
    <col min="11781" max="11781" width="4.140625" style="861" bestFit="1" customWidth="1"/>
    <col min="11782" max="11782" width="6.7109375" style="861" bestFit="1" customWidth="1"/>
    <col min="11783" max="11783" width="6.5703125" style="861" customWidth="1"/>
    <col min="11784" max="11784" width="6.85546875" style="861" bestFit="1" customWidth="1"/>
    <col min="11785" max="11785" width="20.140625" style="861" customWidth="1"/>
    <col min="11786" max="11786" width="17.7109375" style="861" bestFit="1" customWidth="1"/>
    <col min="11787" max="11787" width="15.140625" style="861" bestFit="1" customWidth="1"/>
    <col min="11788" max="11788" width="8.85546875" style="861" bestFit="1" customWidth="1"/>
    <col min="11789" max="12032" width="9.140625" style="861"/>
    <col min="12033" max="12033" width="4.5703125" style="861" customWidth="1"/>
    <col min="12034" max="12034" width="15.28515625" style="861" customWidth="1"/>
    <col min="12035" max="12035" width="20.5703125" style="861" bestFit="1" customWidth="1"/>
    <col min="12036" max="12036" width="7.7109375" style="861" bestFit="1" customWidth="1"/>
    <col min="12037" max="12037" width="4.140625" style="861" bestFit="1" customWidth="1"/>
    <col min="12038" max="12038" width="6.7109375" style="861" bestFit="1" customWidth="1"/>
    <col min="12039" max="12039" width="6.5703125" style="861" customWidth="1"/>
    <col min="12040" max="12040" width="6.85546875" style="861" bestFit="1" customWidth="1"/>
    <col min="12041" max="12041" width="20.140625" style="861" customWidth="1"/>
    <col min="12042" max="12042" width="17.7109375" style="861" bestFit="1" customWidth="1"/>
    <col min="12043" max="12043" width="15.140625" style="861" bestFit="1" customWidth="1"/>
    <col min="12044" max="12044" width="8.85546875" style="861" bestFit="1" customWidth="1"/>
    <col min="12045" max="12288" width="9.140625" style="861"/>
    <col min="12289" max="12289" width="4.5703125" style="861" customWidth="1"/>
    <col min="12290" max="12290" width="15.28515625" style="861" customWidth="1"/>
    <col min="12291" max="12291" width="20.5703125" style="861" bestFit="1" customWidth="1"/>
    <col min="12292" max="12292" width="7.7109375" style="861" bestFit="1" customWidth="1"/>
    <col min="12293" max="12293" width="4.140625" style="861" bestFit="1" customWidth="1"/>
    <col min="12294" max="12294" width="6.7109375" style="861" bestFit="1" customWidth="1"/>
    <col min="12295" max="12295" width="6.5703125" style="861" customWidth="1"/>
    <col min="12296" max="12296" width="6.85546875" style="861" bestFit="1" customWidth="1"/>
    <col min="12297" max="12297" width="20.140625" style="861" customWidth="1"/>
    <col min="12298" max="12298" width="17.7109375" style="861" bestFit="1" customWidth="1"/>
    <col min="12299" max="12299" width="15.140625" style="861" bestFit="1" customWidth="1"/>
    <col min="12300" max="12300" width="8.85546875" style="861" bestFit="1" customWidth="1"/>
    <col min="12301" max="12544" width="9.140625" style="861"/>
    <col min="12545" max="12545" width="4.5703125" style="861" customWidth="1"/>
    <col min="12546" max="12546" width="15.28515625" style="861" customWidth="1"/>
    <col min="12547" max="12547" width="20.5703125" style="861" bestFit="1" customWidth="1"/>
    <col min="12548" max="12548" width="7.7109375" style="861" bestFit="1" customWidth="1"/>
    <col min="12549" max="12549" width="4.140625" style="861" bestFit="1" customWidth="1"/>
    <col min="12550" max="12550" width="6.7109375" style="861" bestFit="1" customWidth="1"/>
    <col min="12551" max="12551" width="6.5703125" style="861" customWidth="1"/>
    <col min="12552" max="12552" width="6.85546875" style="861" bestFit="1" customWidth="1"/>
    <col min="12553" max="12553" width="20.140625" style="861" customWidth="1"/>
    <col min="12554" max="12554" width="17.7109375" style="861" bestFit="1" customWidth="1"/>
    <col min="12555" max="12555" width="15.140625" style="861" bestFit="1" customWidth="1"/>
    <col min="12556" max="12556" width="8.85546875" style="861" bestFit="1" customWidth="1"/>
    <col min="12557" max="12800" width="9.140625" style="861"/>
    <col min="12801" max="12801" width="4.5703125" style="861" customWidth="1"/>
    <col min="12802" max="12802" width="15.28515625" style="861" customWidth="1"/>
    <col min="12803" max="12803" width="20.5703125" style="861" bestFit="1" customWidth="1"/>
    <col min="12804" max="12804" width="7.7109375" style="861" bestFit="1" customWidth="1"/>
    <col min="12805" max="12805" width="4.140625" style="861" bestFit="1" customWidth="1"/>
    <col min="12806" max="12806" width="6.7109375" style="861" bestFit="1" customWidth="1"/>
    <col min="12807" max="12807" width="6.5703125" style="861" customWidth="1"/>
    <col min="12808" max="12808" width="6.85546875" style="861" bestFit="1" customWidth="1"/>
    <col min="12809" max="12809" width="20.140625" style="861" customWidth="1"/>
    <col min="12810" max="12810" width="17.7109375" style="861" bestFit="1" customWidth="1"/>
    <col min="12811" max="12811" width="15.140625" style="861" bestFit="1" customWidth="1"/>
    <col min="12812" max="12812" width="8.85546875" style="861" bestFit="1" customWidth="1"/>
    <col min="12813" max="13056" width="9.140625" style="861"/>
    <col min="13057" max="13057" width="4.5703125" style="861" customWidth="1"/>
    <col min="13058" max="13058" width="15.28515625" style="861" customWidth="1"/>
    <col min="13059" max="13059" width="20.5703125" style="861" bestFit="1" customWidth="1"/>
    <col min="13060" max="13060" width="7.7109375" style="861" bestFit="1" customWidth="1"/>
    <col min="13061" max="13061" width="4.140625" style="861" bestFit="1" customWidth="1"/>
    <col min="13062" max="13062" width="6.7109375" style="861" bestFit="1" customWidth="1"/>
    <col min="13063" max="13063" width="6.5703125" style="861" customWidth="1"/>
    <col min="13064" max="13064" width="6.85546875" style="861" bestFit="1" customWidth="1"/>
    <col min="13065" max="13065" width="20.140625" style="861" customWidth="1"/>
    <col min="13066" max="13066" width="17.7109375" style="861" bestFit="1" customWidth="1"/>
    <col min="13067" max="13067" width="15.140625" style="861" bestFit="1" customWidth="1"/>
    <col min="13068" max="13068" width="8.85546875" style="861" bestFit="1" customWidth="1"/>
    <col min="13069" max="13312" width="9.140625" style="861"/>
    <col min="13313" max="13313" width="4.5703125" style="861" customWidth="1"/>
    <col min="13314" max="13314" width="15.28515625" style="861" customWidth="1"/>
    <col min="13315" max="13315" width="20.5703125" style="861" bestFit="1" customWidth="1"/>
    <col min="13316" max="13316" width="7.7109375" style="861" bestFit="1" customWidth="1"/>
    <col min="13317" max="13317" width="4.140625" style="861" bestFit="1" customWidth="1"/>
    <col min="13318" max="13318" width="6.7109375" style="861" bestFit="1" customWidth="1"/>
    <col min="13319" max="13319" width="6.5703125" style="861" customWidth="1"/>
    <col min="13320" max="13320" width="6.85546875" style="861" bestFit="1" customWidth="1"/>
    <col min="13321" max="13321" width="20.140625" style="861" customWidth="1"/>
    <col min="13322" max="13322" width="17.7109375" style="861" bestFit="1" customWidth="1"/>
    <col min="13323" max="13323" width="15.140625" style="861" bestFit="1" customWidth="1"/>
    <col min="13324" max="13324" width="8.85546875" style="861" bestFit="1" customWidth="1"/>
    <col min="13325" max="13568" width="9.140625" style="861"/>
    <col min="13569" max="13569" width="4.5703125" style="861" customWidth="1"/>
    <col min="13570" max="13570" width="15.28515625" style="861" customWidth="1"/>
    <col min="13571" max="13571" width="20.5703125" style="861" bestFit="1" customWidth="1"/>
    <col min="13572" max="13572" width="7.7109375" style="861" bestFit="1" customWidth="1"/>
    <col min="13573" max="13573" width="4.140625" style="861" bestFit="1" customWidth="1"/>
    <col min="13574" max="13574" width="6.7109375" style="861" bestFit="1" customWidth="1"/>
    <col min="13575" max="13575" width="6.5703125" style="861" customWidth="1"/>
    <col min="13576" max="13576" width="6.85546875" style="861" bestFit="1" customWidth="1"/>
    <col min="13577" max="13577" width="20.140625" style="861" customWidth="1"/>
    <col min="13578" max="13578" width="17.7109375" style="861" bestFit="1" customWidth="1"/>
    <col min="13579" max="13579" width="15.140625" style="861" bestFit="1" customWidth="1"/>
    <col min="13580" max="13580" width="8.85546875" style="861" bestFit="1" customWidth="1"/>
    <col min="13581" max="13824" width="9.140625" style="861"/>
    <col min="13825" max="13825" width="4.5703125" style="861" customWidth="1"/>
    <col min="13826" max="13826" width="15.28515625" style="861" customWidth="1"/>
    <col min="13827" max="13827" width="20.5703125" style="861" bestFit="1" customWidth="1"/>
    <col min="13828" max="13828" width="7.7109375" style="861" bestFit="1" customWidth="1"/>
    <col min="13829" max="13829" width="4.140625" style="861" bestFit="1" customWidth="1"/>
    <col min="13830" max="13830" width="6.7109375" style="861" bestFit="1" customWidth="1"/>
    <col min="13831" max="13831" width="6.5703125" style="861" customWidth="1"/>
    <col min="13832" max="13832" width="6.85546875" style="861" bestFit="1" customWidth="1"/>
    <col min="13833" max="13833" width="20.140625" style="861" customWidth="1"/>
    <col min="13834" max="13834" width="17.7109375" style="861" bestFit="1" customWidth="1"/>
    <col min="13835" max="13835" width="15.140625" style="861" bestFit="1" customWidth="1"/>
    <col min="13836" max="13836" width="8.85546875" style="861" bestFit="1" customWidth="1"/>
    <col min="13837" max="14080" width="9.140625" style="861"/>
    <col min="14081" max="14081" width="4.5703125" style="861" customWidth="1"/>
    <col min="14082" max="14082" width="15.28515625" style="861" customWidth="1"/>
    <col min="14083" max="14083" width="20.5703125" style="861" bestFit="1" customWidth="1"/>
    <col min="14084" max="14084" width="7.7109375" style="861" bestFit="1" customWidth="1"/>
    <col min="14085" max="14085" width="4.140625" style="861" bestFit="1" customWidth="1"/>
    <col min="14086" max="14086" width="6.7109375" style="861" bestFit="1" customWidth="1"/>
    <col min="14087" max="14087" width="6.5703125" style="861" customWidth="1"/>
    <col min="14088" max="14088" width="6.85546875" style="861" bestFit="1" customWidth="1"/>
    <col min="14089" max="14089" width="20.140625" style="861" customWidth="1"/>
    <col min="14090" max="14090" width="17.7109375" style="861" bestFit="1" customWidth="1"/>
    <col min="14091" max="14091" width="15.140625" style="861" bestFit="1" customWidth="1"/>
    <col min="14092" max="14092" width="8.85546875" style="861" bestFit="1" customWidth="1"/>
    <col min="14093" max="14336" width="9.140625" style="861"/>
    <col min="14337" max="14337" width="4.5703125" style="861" customWidth="1"/>
    <col min="14338" max="14338" width="15.28515625" style="861" customWidth="1"/>
    <col min="14339" max="14339" width="20.5703125" style="861" bestFit="1" customWidth="1"/>
    <col min="14340" max="14340" width="7.7109375" style="861" bestFit="1" customWidth="1"/>
    <col min="14341" max="14341" width="4.140625" style="861" bestFit="1" customWidth="1"/>
    <col min="14342" max="14342" width="6.7109375" style="861" bestFit="1" customWidth="1"/>
    <col min="14343" max="14343" width="6.5703125" style="861" customWidth="1"/>
    <col min="14344" max="14344" width="6.85546875" style="861" bestFit="1" customWidth="1"/>
    <col min="14345" max="14345" width="20.140625" style="861" customWidth="1"/>
    <col min="14346" max="14346" width="17.7109375" style="861" bestFit="1" customWidth="1"/>
    <col min="14347" max="14347" width="15.140625" style="861" bestFit="1" customWidth="1"/>
    <col min="14348" max="14348" width="8.85546875" style="861" bestFit="1" customWidth="1"/>
    <col min="14349" max="14592" width="9.140625" style="861"/>
    <col min="14593" max="14593" width="4.5703125" style="861" customWidth="1"/>
    <col min="14594" max="14594" width="15.28515625" style="861" customWidth="1"/>
    <col min="14595" max="14595" width="20.5703125" style="861" bestFit="1" customWidth="1"/>
    <col min="14596" max="14596" width="7.7109375" style="861" bestFit="1" customWidth="1"/>
    <col min="14597" max="14597" width="4.140625" style="861" bestFit="1" customWidth="1"/>
    <col min="14598" max="14598" width="6.7109375" style="861" bestFit="1" customWidth="1"/>
    <col min="14599" max="14599" width="6.5703125" style="861" customWidth="1"/>
    <col min="14600" max="14600" width="6.85546875" style="861" bestFit="1" customWidth="1"/>
    <col min="14601" max="14601" width="20.140625" style="861" customWidth="1"/>
    <col min="14602" max="14602" width="17.7109375" style="861" bestFit="1" customWidth="1"/>
    <col min="14603" max="14603" width="15.140625" style="861" bestFit="1" customWidth="1"/>
    <col min="14604" max="14604" width="8.85546875" style="861" bestFit="1" customWidth="1"/>
    <col min="14605" max="14848" width="9.140625" style="861"/>
    <col min="14849" max="14849" width="4.5703125" style="861" customWidth="1"/>
    <col min="14850" max="14850" width="15.28515625" style="861" customWidth="1"/>
    <col min="14851" max="14851" width="20.5703125" style="861" bestFit="1" customWidth="1"/>
    <col min="14852" max="14852" width="7.7109375" style="861" bestFit="1" customWidth="1"/>
    <col min="14853" max="14853" width="4.140625" style="861" bestFit="1" customWidth="1"/>
    <col min="14854" max="14854" width="6.7109375" style="861" bestFit="1" customWidth="1"/>
    <col min="14855" max="14855" width="6.5703125" style="861" customWidth="1"/>
    <col min="14856" max="14856" width="6.85546875" style="861" bestFit="1" customWidth="1"/>
    <col min="14857" max="14857" width="20.140625" style="861" customWidth="1"/>
    <col min="14858" max="14858" width="17.7109375" style="861" bestFit="1" customWidth="1"/>
    <col min="14859" max="14859" width="15.140625" style="861" bestFit="1" customWidth="1"/>
    <col min="14860" max="14860" width="8.85546875" style="861" bestFit="1" customWidth="1"/>
    <col min="14861" max="15104" width="9.140625" style="861"/>
    <col min="15105" max="15105" width="4.5703125" style="861" customWidth="1"/>
    <col min="15106" max="15106" width="15.28515625" style="861" customWidth="1"/>
    <col min="15107" max="15107" width="20.5703125" style="861" bestFit="1" customWidth="1"/>
    <col min="15108" max="15108" width="7.7109375" style="861" bestFit="1" customWidth="1"/>
    <col min="15109" max="15109" width="4.140625" style="861" bestFit="1" customWidth="1"/>
    <col min="15110" max="15110" width="6.7109375" style="861" bestFit="1" customWidth="1"/>
    <col min="15111" max="15111" width="6.5703125" style="861" customWidth="1"/>
    <col min="15112" max="15112" width="6.85546875" style="861" bestFit="1" customWidth="1"/>
    <col min="15113" max="15113" width="20.140625" style="861" customWidth="1"/>
    <col min="15114" max="15114" width="17.7109375" style="861" bestFit="1" customWidth="1"/>
    <col min="15115" max="15115" width="15.140625" style="861" bestFit="1" customWidth="1"/>
    <col min="15116" max="15116" width="8.85546875" style="861" bestFit="1" customWidth="1"/>
    <col min="15117" max="15360" width="9.140625" style="861"/>
    <col min="15361" max="15361" width="4.5703125" style="861" customWidth="1"/>
    <col min="15362" max="15362" width="15.28515625" style="861" customWidth="1"/>
    <col min="15363" max="15363" width="20.5703125" style="861" bestFit="1" customWidth="1"/>
    <col min="15364" max="15364" width="7.7109375" style="861" bestFit="1" customWidth="1"/>
    <col min="15365" max="15365" width="4.140625" style="861" bestFit="1" customWidth="1"/>
    <col min="15366" max="15366" width="6.7109375" style="861" bestFit="1" customWidth="1"/>
    <col min="15367" max="15367" width="6.5703125" style="861" customWidth="1"/>
    <col min="15368" max="15368" width="6.85546875" style="861" bestFit="1" customWidth="1"/>
    <col min="15369" max="15369" width="20.140625" style="861" customWidth="1"/>
    <col min="15370" max="15370" width="17.7109375" style="861" bestFit="1" customWidth="1"/>
    <col min="15371" max="15371" width="15.140625" style="861" bestFit="1" customWidth="1"/>
    <col min="15372" max="15372" width="8.85546875" style="861" bestFit="1" customWidth="1"/>
    <col min="15373" max="15616" width="9.140625" style="861"/>
    <col min="15617" max="15617" width="4.5703125" style="861" customWidth="1"/>
    <col min="15618" max="15618" width="15.28515625" style="861" customWidth="1"/>
    <col min="15619" max="15619" width="20.5703125" style="861" bestFit="1" customWidth="1"/>
    <col min="15620" max="15620" width="7.7109375" style="861" bestFit="1" customWidth="1"/>
    <col min="15621" max="15621" width="4.140625" style="861" bestFit="1" customWidth="1"/>
    <col min="15622" max="15622" width="6.7109375" style="861" bestFit="1" customWidth="1"/>
    <col min="15623" max="15623" width="6.5703125" style="861" customWidth="1"/>
    <col min="15624" max="15624" width="6.85546875" style="861" bestFit="1" customWidth="1"/>
    <col min="15625" max="15625" width="20.140625" style="861" customWidth="1"/>
    <col min="15626" max="15626" width="17.7109375" style="861" bestFit="1" customWidth="1"/>
    <col min="15627" max="15627" width="15.140625" style="861" bestFit="1" customWidth="1"/>
    <col min="15628" max="15628" width="8.85546875" style="861" bestFit="1" customWidth="1"/>
    <col min="15629" max="15872" width="9.140625" style="861"/>
    <col min="15873" max="15873" width="4.5703125" style="861" customWidth="1"/>
    <col min="15874" max="15874" width="15.28515625" style="861" customWidth="1"/>
    <col min="15875" max="15875" width="20.5703125" style="861" bestFit="1" customWidth="1"/>
    <col min="15876" max="15876" width="7.7109375" style="861" bestFit="1" customWidth="1"/>
    <col min="15877" max="15877" width="4.140625" style="861" bestFit="1" customWidth="1"/>
    <col min="15878" max="15878" width="6.7109375" style="861" bestFit="1" customWidth="1"/>
    <col min="15879" max="15879" width="6.5703125" style="861" customWidth="1"/>
    <col min="15880" max="15880" width="6.85546875" style="861" bestFit="1" customWidth="1"/>
    <col min="15881" max="15881" width="20.140625" style="861" customWidth="1"/>
    <col min="15882" max="15882" width="17.7109375" style="861" bestFit="1" customWidth="1"/>
    <col min="15883" max="15883" width="15.140625" style="861" bestFit="1" customWidth="1"/>
    <col min="15884" max="15884" width="8.85546875" style="861" bestFit="1" customWidth="1"/>
    <col min="15885" max="16128" width="9.140625" style="861"/>
    <col min="16129" max="16129" width="4.5703125" style="861" customWidth="1"/>
    <col min="16130" max="16130" width="15.28515625" style="861" customWidth="1"/>
    <col min="16131" max="16131" width="20.5703125" style="861" bestFit="1" customWidth="1"/>
    <col min="16132" max="16132" width="7.7109375" style="861" bestFit="1" customWidth="1"/>
    <col min="16133" max="16133" width="4.140625" style="861" bestFit="1" customWidth="1"/>
    <col min="16134" max="16134" width="6.7109375" style="861" bestFit="1" customWidth="1"/>
    <col min="16135" max="16135" width="6.5703125" style="861" customWidth="1"/>
    <col min="16136" max="16136" width="6.85546875" style="861" bestFit="1" customWidth="1"/>
    <col min="16137" max="16137" width="20.140625" style="861" customWidth="1"/>
    <col min="16138" max="16138" width="17.7109375" style="861" bestFit="1" customWidth="1"/>
    <col min="16139" max="16139" width="15.140625" style="861" bestFit="1" customWidth="1"/>
    <col min="16140" max="16140" width="8.85546875" style="861" bestFit="1" customWidth="1"/>
    <col min="16141" max="16384" width="9.140625" style="861"/>
  </cols>
  <sheetData>
    <row r="1" spans="1:42" s="919" customFormat="1" ht="21.75" customHeight="1" x14ac:dyDescent="0.3">
      <c r="A1" s="916" t="s">
        <v>5282</v>
      </c>
      <c r="B1" s="916"/>
      <c r="C1" s="916"/>
      <c r="D1" s="960"/>
      <c r="E1" s="916"/>
      <c r="F1" s="916"/>
      <c r="G1" s="960"/>
      <c r="H1" s="957"/>
      <c r="I1" s="7"/>
      <c r="J1" s="958"/>
      <c r="K1" s="958"/>
      <c r="L1" s="958"/>
      <c r="M1" s="958"/>
      <c r="N1" s="958"/>
      <c r="O1" s="958"/>
      <c r="P1" s="7"/>
      <c r="Q1" s="7"/>
      <c r="R1" s="7"/>
      <c r="S1" s="917"/>
      <c r="T1" s="917"/>
      <c r="U1" s="917"/>
      <c r="V1" s="917"/>
      <c r="W1" s="917"/>
      <c r="X1" s="917"/>
      <c r="Y1" s="917"/>
      <c r="Z1" s="917"/>
      <c r="AA1" s="917"/>
      <c r="AB1" s="917"/>
      <c r="AC1" s="917"/>
      <c r="AD1" s="917"/>
      <c r="AE1" s="917"/>
      <c r="AF1" s="917"/>
      <c r="AG1" s="917"/>
      <c r="AH1" s="917"/>
      <c r="AI1" s="917"/>
      <c r="AJ1" s="917"/>
      <c r="AK1" s="917"/>
      <c r="AL1" s="917"/>
      <c r="AM1" s="917"/>
    </row>
    <row r="2" spans="1:42" s="919" customFormat="1" ht="21.75" customHeight="1" x14ac:dyDescent="0.3">
      <c r="A2" s="916" t="s">
        <v>5181</v>
      </c>
      <c r="B2" s="916"/>
      <c r="C2" s="916"/>
      <c r="D2" s="916"/>
      <c r="E2" s="916"/>
      <c r="F2" s="916"/>
      <c r="G2" s="916"/>
      <c r="H2" s="916"/>
      <c r="I2" s="7"/>
      <c r="J2" s="958"/>
      <c r="K2" s="958"/>
      <c r="L2" s="958"/>
      <c r="M2" s="958"/>
      <c r="N2" s="958"/>
      <c r="O2" s="958"/>
      <c r="P2" s="7"/>
      <c r="Q2" s="7"/>
      <c r="R2" s="7"/>
      <c r="S2" s="917"/>
      <c r="T2" s="917"/>
      <c r="U2" s="917"/>
      <c r="V2" s="917"/>
      <c r="W2" s="917"/>
      <c r="X2" s="917"/>
      <c r="Y2" s="917"/>
      <c r="Z2" s="917"/>
      <c r="AA2" s="917"/>
      <c r="AB2" s="917"/>
      <c r="AC2" s="917"/>
      <c r="AD2" s="917"/>
      <c r="AE2" s="917"/>
      <c r="AF2" s="917"/>
      <c r="AG2" s="917"/>
      <c r="AH2" s="917"/>
      <c r="AI2" s="917"/>
      <c r="AJ2" s="917"/>
      <c r="AK2" s="917"/>
      <c r="AL2" s="917"/>
      <c r="AM2" s="917"/>
    </row>
    <row r="3" spans="1:42" s="919" customFormat="1" ht="21.75" customHeight="1" x14ac:dyDescent="0.3">
      <c r="A3" s="916" t="s">
        <v>5283</v>
      </c>
      <c r="B3" s="916"/>
      <c r="C3" s="916"/>
      <c r="D3" s="916"/>
      <c r="E3" s="916"/>
      <c r="F3" s="916"/>
      <c r="G3" s="916"/>
      <c r="H3" s="916"/>
      <c r="I3" s="7"/>
      <c r="J3" s="958"/>
      <c r="K3" s="958"/>
      <c r="L3" s="958"/>
      <c r="M3" s="958"/>
      <c r="N3" s="958"/>
      <c r="O3" s="958"/>
      <c r="P3" s="7"/>
      <c r="Q3" s="7"/>
      <c r="R3" s="7"/>
      <c r="S3" s="917"/>
      <c r="T3" s="917"/>
      <c r="U3" s="917"/>
      <c r="V3" s="917"/>
      <c r="W3" s="917"/>
      <c r="X3" s="917"/>
      <c r="Y3" s="917"/>
      <c r="Z3" s="917"/>
      <c r="AA3" s="917"/>
      <c r="AB3" s="917"/>
      <c r="AC3" s="917"/>
      <c r="AD3" s="917"/>
      <c r="AE3" s="917"/>
      <c r="AF3" s="917"/>
      <c r="AG3" s="917"/>
      <c r="AH3" s="917"/>
      <c r="AI3" s="917"/>
      <c r="AJ3" s="917"/>
      <c r="AK3" s="917"/>
      <c r="AL3" s="917"/>
      <c r="AM3" s="917"/>
    </row>
    <row r="4" spans="1:42" s="914" customFormat="1" ht="12.75" customHeight="1" x14ac:dyDescent="0.35">
      <c r="A4" s="913"/>
      <c r="B4" s="913"/>
      <c r="C4" s="913"/>
      <c r="D4" s="962"/>
      <c r="E4" s="913"/>
      <c r="F4" s="913"/>
      <c r="G4" s="962"/>
      <c r="H4" s="958"/>
      <c r="I4" s="958"/>
      <c r="J4" s="958"/>
      <c r="K4" s="961"/>
      <c r="L4" s="7"/>
      <c r="M4" s="958"/>
      <c r="N4" s="958"/>
      <c r="O4" s="958"/>
      <c r="P4" s="958"/>
      <c r="Q4" s="958"/>
      <c r="R4" s="958"/>
      <c r="S4" s="912"/>
      <c r="T4" s="912"/>
      <c r="U4" s="912"/>
      <c r="V4" s="912"/>
      <c r="W4" s="912"/>
      <c r="X4" s="912"/>
      <c r="Y4" s="912"/>
      <c r="Z4" s="912"/>
      <c r="AA4" s="912"/>
      <c r="AB4" s="912"/>
      <c r="AC4" s="912"/>
      <c r="AD4" s="912"/>
      <c r="AE4" s="912"/>
      <c r="AF4" s="912"/>
      <c r="AG4" s="912"/>
      <c r="AH4" s="912"/>
      <c r="AI4" s="912"/>
      <c r="AJ4" s="912"/>
      <c r="AK4" s="912"/>
      <c r="AL4" s="912"/>
      <c r="AM4" s="912"/>
      <c r="AN4" s="912"/>
      <c r="AO4" s="912"/>
      <c r="AP4" s="912"/>
    </row>
    <row r="5" spans="1:42" s="817" customFormat="1" ht="26.25" customHeight="1" x14ac:dyDescent="0.25">
      <c r="A5" s="809" t="s">
        <v>4</v>
      </c>
      <c r="B5" s="809" t="s">
        <v>4974</v>
      </c>
      <c r="C5" s="811" t="s">
        <v>5165</v>
      </c>
      <c r="D5" s="812" t="s">
        <v>5166</v>
      </c>
      <c r="E5" s="813" t="s">
        <v>4815</v>
      </c>
      <c r="F5" s="811" t="s">
        <v>5167</v>
      </c>
      <c r="G5" s="812" t="s">
        <v>5168</v>
      </c>
      <c r="H5" s="813" t="s">
        <v>5169</v>
      </c>
      <c r="I5" s="813" t="s">
        <v>5170</v>
      </c>
      <c r="J5" s="813" t="s">
        <v>5171</v>
      </c>
      <c r="K5" s="934" t="s">
        <v>5183</v>
      </c>
      <c r="L5" s="970" t="s">
        <v>5173</v>
      </c>
      <c r="M5" s="816" t="s">
        <v>5174</v>
      </c>
      <c r="N5" s="816" t="s">
        <v>24</v>
      </c>
      <c r="O5" s="816" t="s">
        <v>5175</v>
      </c>
      <c r="P5" s="816" t="s">
        <v>5176</v>
      </c>
      <c r="Q5" s="813" t="s">
        <v>5177</v>
      </c>
    </row>
    <row r="6" spans="1:42" s="857" customFormat="1" ht="24.75" customHeight="1" x14ac:dyDescent="0.25">
      <c r="A6" s="818">
        <v>1</v>
      </c>
      <c r="B6" s="307" t="s">
        <v>2910</v>
      </c>
      <c r="C6" s="920" t="s">
        <v>1318</v>
      </c>
      <c r="D6" s="921" t="s">
        <v>2911</v>
      </c>
      <c r="E6" s="112">
        <v>0</v>
      </c>
      <c r="F6" s="113" t="s">
        <v>484</v>
      </c>
      <c r="G6" s="114" t="s">
        <v>2074</v>
      </c>
      <c r="H6" s="272" t="s">
        <v>33</v>
      </c>
      <c r="I6" s="923" t="s">
        <v>2912</v>
      </c>
      <c r="J6" s="924" t="s">
        <v>2913</v>
      </c>
      <c r="K6" s="948" t="s">
        <v>5246</v>
      </c>
      <c r="L6" s="923" t="s">
        <v>1053</v>
      </c>
      <c r="M6" s="323">
        <v>7</v>
      </c>
      <c r="N6" s="272" t="s">
        <v>1028</v>
      </c>
      <c r="O6" s="272"/>
      <c r="P6" s="323"/>
      <c r="Q6" s="272"/>
      <c r="S6" s="925"/>
      <c r="T6" s="925"/>
      <c r="U6" s="925"/>
      <c r="V6" s="925"/>
      <c r="W6" s="925"/>
      <c r="X6" s="925"/>
      <c r="Y6" s="23"/>
      <c r="Z6" s="23"/>
      <c r="AA6" s="23"/>
      <c r="AB6" s="23"/>
      <c r="AC6" s="23"/>
      <c r="AD6" s="23"/>
      <c r="AE6" s="23"/>
      <c r="AF6" s="23"/>
      <c r="AG6" s="23"/>
      <c r="AH6" s="23"/>
      <c r="AI6" s="23"/>
      <c r="AJ6" s="23"/>
      <c r="AK6" s="23"/>
      <c r="AL6" s="23"/>
      <c r="AM6" s="23"/>
      <c r="AN6" s="23"/>
      <c r="AO6" s="23"/>
      <c r="AP6" s="23"/>
    </row>
    <row r="7" spans="1:42" s="885" customFormat="1" ht="24.75" customHeight="1" x14ac:dyDescent="0.25">
      <c r="A7" s="115">
        <v>2</v>
      </c>
      <c r="B7" s="293" t="s">
        <v>2914</v>
      </c>
      <c r="C7" s="881" t="s">
        <v>2915</v>
      </c>
      <c r="D7" s="882" t="s">
        <v>39</v>
      </c>
      <c r="E7" s="73">
        <v>0</v>
      </c>
      <c r="F7" s="119" t="s">
        <v>395</v>
      </c>
      <c r="G7" s="120" t="s">
        <v>2074</v>
      </c>
      <c r="H7" s="275" t="s">
        <v>33</v>
      </c>
      <c r="I7" s="276" t="s">
        <v>2916</v>
      </c>
      <c r="J7" s="883" t="s">
        <v>2917</v>
      </c>
      <c r="K7" s="949" t="s">
        <v>5247</v>
      </c>
      <c r="L7" s="276" t="s">
        <v>1053</v>
      </c>
      <c r="M7" s="326">
        <v>7</v>
      </c>
      <c r="N7" s="275" t="s">
        <v>1028</v>
      </c>
      <c r="O7" s="275"/>
      <c r="P7" s="326"/>
      <c r="Q7" s="275"/>
      <c r="S7" s="886"/>
      <c r="T7" s="886"/>
      <c r="U7" s="886"/>
      <c r="V7" s="886"/>
      <c r="W7" s="886"/>
      <c r="X7" s="886"/>
      <c r="Y7" s="840"/>
      <c r="Z7" s="840"/>
      <c r="AA7" s="840"/>
      <c r="AB7" s="840"/>
      <c r="AC7" s="840"/>
      <c r="AD7" s="840"/>
      <c r="AE7" s="840"/>
      <c r="AF7" s="840"/>
      <c r="AG7" s="840"/>
      <c r="AH7" s="840"/>
      <c r="AI7" s="840"/>
      <c r="AJ7" s="840"/>
      <c r="AK7" s="840"/>
      <c r="AL7" s="840"/>
      <c r="AM7" s="840"/>
      <c r="AN7" s="840"/>
      <c r="AO7" s="840"/>
      <c r="AP7" s="840"/>
    </row>
    <row r="8" spans="1:42" s="885" customFormat="1" ht="24.75" customHeight="1" x14ac:dyDescent="0.25">
      <c r="A8" s="115">
        <v>3</v>
      </c>
      <c r="B8" s="293" t="s">
        <v>2918</v>
      </c>
      <c r="C8" s="881" t="s">
        <v>2919</v>
      </c>
      <c r="D8" s="882" t="s">
        <v>39</v>
      </c>
      <c r="E8" s="73">
        <v>0</v>
      </c>
      <c r="F8" s="119" t="s">
        <v>2920</v>
      </c>
      <c r="G8" s="120">
        <v>2005</v>
      </c>
      <c r="H8" s="275" t="s">
        <v>33</v>
      </c>
      <c r="I8" s="276" t="s">
        <v>2921</v>
      </c>
      <c r="J8" s="883" t="s">
        <v>2922</v>
      </c>
      <c r="K8" s="949" t="s">
        <v>5248</v>
      </c>
      <c r="L8" s="276" t="s">
        <v>5249</v>
      </c>
      <c r="M8" s="326">
        <v>7</v>
      </c>
      <c r="N8" s="275"/>
      <c r="O8" s="275"/>
      <c r="P8" s="326" t="s">
        <v>1028</v>
      </c>
      <c r="Q8" s="275" t="s">
        <v>5250</v>
      </c>
      <c r="S8" s="886"/>
      <c r="T8" s="886"/>
      <c r="U8" s="886"/>
      <c r="V8" s="886"/>
      <c r="W8" s="886"/>
      <c r="X8" s="886"/>
      <c r="Y8" s="840"/>
      <c r="Z8" s="840"/>
      <c r="AA8" s="840"/>
      <c r="AB8" s="840"/>
      <c r="AC8" s="840"/>
      <c r="AD8" s="840"/>
      <c r="AE8" s="840"/>
      <c r="AF8" s="840"/>
      <c r="AG8" s="840"/>
      <c r="AH8" s="840"/>
      <c r="AI8" s="840"/>
      <c r="AJ8" s="840"/>
      <c r="AK8" s="840"/>
      <c r="AL8" s="840"/>
      <c r="AM8" s="840"/>
      <c r="AN8" s="840"/>
      <c r="AO8" s="840"/>
      <c r="AP8" s="840"/>
    </row>
    <row r="9" spans="1:42" s="885" customFormat="1" ht="24.75" customHeight="1" x14ac:dyDescent="0.25">
      <c r="A9" s="115">
        <v>4</v>
      </c>
      <c r="B9" s="293" t="s">
        <v>2923</v>
      </c>
      <c r="C9" s="881" t="s">
        <v>2924</v>
      </c>
      <c r="D9" s="882" t="s">
        <v>1755</v>
      </c>
      <c r="E9" s="73">
        <v>0</v>
      </c>
      <c r="F9" s="119" t="s">
        <v>866</v>
      </c>
      <c r="G9" s="120">
        <v>2005</v>
      </c>
      <c r="H9" s="275" t="s">
        <v>33</v>
      </c>
      <c r="I9" s="276">
        <v>38721124</v>
      </c>
      <c r="J9" s="883" t="s">
        <v>2925</v>
      </c>
      <c r="K9" s="949" t="s">
        <v>5227</v>
      </c>
      <c r="L9" s="276" t="s">
        <v>1062</v>
      </c>
      <c r="M9" s="326">
        <v>7</v>
      </c>
      <c r="N9" s="275" t="s">
        <v>1028</v>
      </c>
      <c r="O9" s="275"/>
      <c r="P9" s="326"/>
      <c r="Q9" s="275"/>
      <c r="S9" s="886"/>
      <c r="T9" s="886"/>
      <c r="U9" s="886"/>
      <c r="V9" s="886"/>
      <c r="W9" s="886"/>
      <c r="X9" s="886"/>
      <c r="Y9" s="840"/>
      <c r="Z9" s="840"/>
      <c r="AA9" s="840"/>
      <c r="AB9" s="840"/>
      <c r="AC9" s="840"/>
      <c r="AD9" s="840"/>
      <c r="AE9" s="840"/>
      <c r="AF9" s="840"/>
      <c r="AG9" s="840"/>
      <c r="AH9" s="840"/>
      <c r="AI9" s="840"/>
      <c r="AJ9" s="840"/>
      <c r="AK9" s="840"/>
      <c r="AL9" s="840"/>
      <c r="AM9" s="840"/>
      <c r="AN9" s="840"/>
      <c r="AO9" s="840"/>
      <c r="AP9" s="840"/>
    </row>
    <row r="10" spans="1:42" s="885" customFormat="1" ht="24.75" customHeight="1" x14ac:dyDescent="0.25">
      <c r="A10" s="115">
        <v>5</v>
      </c>
      <c r="B10" s="293" t="s">
        <v>2926</v>
      </c>
      <c r="C10" s="881" t="s">
        <v>2041</v>
      </c>
      <c r="D10" s="882" t="s">
        <v>2927</v>
      </c>
      <c r="E10" s="73">
        <v>1</v>
      </c>
      <c r="F10" s="119" t="s">
        <v>1306</v>
      </c>
      <c r="G10" s="120">
        <v>2005</v>
      </c>
      <c r="H10" s="275" t="s">
        <v>33</v>
      </c>
      <c r="I10" s="276" t="s">
        <v>2928</v>
      </c>
      <c r="J10" s="883" t="s">
        <v>767</v>
      </c>
      <c r="K10" s="949" t="s">
        <v>5251</v>
      </c>
      <c r="L10" s="276" t="s">
        <v>1062</v>
      </c>
      <c r="M10" s="326">
        <v>7</v>
      </c>
      <c r="N10" s="275"/>
      <c r="O10" s="275" t="s">
        <v>1036</v>
      </c>
      <c r="P10" s="326"/>
      <c r="Q10" s="275" t="s">
        <v>886</v>
      </c>
      <c r="S10" s="886"/>
      <c r="T10" s="886"/>
      <c r="U10" s="886"/>
      <c r="V10" s="886"/>
      <c r="W10" s="886"/>
      <c r="X10" s="886"/>
      <c r="Y10" s="840"/>
      <c r="Z10" s="840"/>
      <c r="AA10" s="840"/>
      <c r="AB10" s="840"/>
      <c r="AC10" s="840"/>
      <c r="AD10" s="840"/>
      <c r="AE10" s="840"/>
      <c r="AF10" s="840"/>
      <c r="AG10" s="840"/>
      <c r="AH10" s="840"/>
      <c r="AI10" s="840"/>
      <c r="AJ10" s="840"/>
      <c r="AK10" s="840"/>
      <c r="AL10" s="840"/>
      <c r="AM10" s="840"/>
      <c r="AN10" s="840"/>
      <c r="AO10" s="840"/>
      <c r="AP10" s="840"/>
    </row>
    <row r="11" spans="1:42" s="885" customFormat="1" ht="24.75" customHeight="1" x14ac:dyDescent="0.25">
      <c r="A11" s="115">
        <v>6</v>
      </c>
      <c r="B11" s="1091"/>
      <c r="C11" s="588" t="s">
        <v>4953</v>
      </c>
      <c r="D11" s="589" t="s">
        <v>5347</v>
      </c>
      <c r="E11" s="1457">
        <v>1</v>
      </c>
      <c r="F11" s="476" t="s">
        <v>1169</v>
      </c>
      <c r="G11" s="584" t="s">
        <v>2074</v>
      </c>
      <c r="H11" s="585" t="s">
        <v>33</v>
      </c>
      <c r="I11" s="590" t="s">
        <v>4955</v>
      </c>
      <c r="J11" s="324" t="s">
        <v>4956</v>
      </c>
      <c r="K11" s="1017" t="s">
        <v>4957</v>
      </c>
      <c r="L11" s="276" t="s">
        <v>1053</v>
      </c>
      <c r="M11" s="326">
        <v>7</v>
      </c>
      <c r="N11" s="275"/>
      <c r="O11" s="275"/>
      <c r="P11" s="1043" t="s">
        <v>41</v>
      </c>
      <c r="Q11" s="275"/>
      <c r="S11" s="884"/>
      <c r="T11" s="886"/>
      <c r="U11" s="886"/>
      <c r="V11" s="886"/>
      <c r="W11" s="886"/>
      <c r="X11" s="886"/>
      <c r="Y11" s="840"/>
      <c r="Z11" s="840"/>
      <c r="AA11" s="840"/>
      <c r="AB11" s="840"/>
      <c r="AC11" s="840"/>
      <c r="AD11" s="840"/>
      <c r="AE11" s="840"/>
      <c r="AF11" s="840"/>
      <c r="AG11" s="840"/>
      <c r="AH11" s="840"/>
      <c r="AI11" s="840"/>
      <c r="AJ11" s="840"/>
      <c r="AK11" s="840"/>
      <c r="AL11" s="840"/>
      <c r="AM11" s="840"/>
      <c r="AN11" s="840"/>
      <c r="AO11" s="840"/>
      <c r="AP11" s="840"/>
    </row>
    <row r="12" spans="1:42" s="885" customFormat="1" ht="24.75" customHeight="1" x14ac:dyDescent="0.25">
      <c r="A12" s="115">
        <v>7</v>
      </c>
      <c r="B12" s="293" t="s">
        <v>2936</v>
      </c>
      <c r="C12" s="881" t="s">
        <v>2902</v>
      </c>
      <c r="D12" s="882" t="s">
        <v>1337</v>
      </c>
      <c r="E12" s="73">
        <v>0</v>
      </c>
      <c r="F12" s="119" t="s">
        <v>2025</v>
      </c>
      <c r="G12" s="120" t="s">
        <v>2074</v>
      </c>
      <c r="H12" s="275" t="s">
        <v>33</v>
      </c>
      <c r="I12" s="276" t="s">
        <v>2937</v>
      </c>
      <c r="J12" s="883" t="s">
        <v>2938</v>
      </c>
      <c r="K12" s="949" t="s">
        <v>5254</v>
      </c>
      <c r="L12" s="276" t="s">
        <v>1053</v>
      </c>
      <c r="M12" s="326">
        <v>7</v>
      </c>
      <c r="N12" s="275" t="s">
        <v>1028</v>
      </c>
      <c r="O12" s="275"/>
      <c r="P12" s="326"/>
      <c r="Q12" s="275"/>
      <c r="S12" s="886"/>
      <c r="T12" s="886"/>
      <c r="U12" s="886"/>
      <c r="V12" s="886"/>
      <c r="W12" s="886"/>
      <c r="X12" s="886"/>
      <c r="Y12" s="840"/>
      <c r="Z12" s="840"/>
      <c r="AA12" s="840"/>
      <c r="AB12" s="840"/>
      <c r="AC12" s="840"/>
      <c r="AD12" s="840"/>
      <c r="AE12" s="840"/>
      <c r="AF12" s="840"/>
      <c r="AG12" s="840"/>
      <c r="AH12" s="840"/>
      <c r="AI12" s="840"/>
      <c r="AJ12" s="840"/>
      <c r="AK12" s="840"/>
      <c r="AL12" s="840"/>
      <c r="AM12" s="840"/>
      <c r="AN12" s="840"/>
      <c r="AO12" s="840"/>
      <c r="AP12" s="840"/>
    </row>
    <row r="13" spans="1:42" s="885" customFormat="1" ht="24.75" customHeight="1" x14ac:dyDescent="0.25">
      <c r="A13" s="115">
        <v>8</v>
      </c>
      <c r="B13" s="293" t="s">
        <v>2929</v>
      </c>
      <c r="C13" s="881" t="s">
        <v>113</v>
      </c>
      <c r="D13" s="882" t="s">
        <v>95</v>
      </c>
      <c r="E13" s="73">
        <v>1</v>
      </c>
      <c r="F13" s="119" t="s">
        <v>2930</v>
      </c>
      <c r="G13" s="120">
        <v>2005</v>
      </c>
      <c r="H13" s="275" t="s">
        <v>33</v>
      </c>
      <c r="I13" s="276" t="s">
        <v>2931</v>
      </c>
      <c r="J13" s="883" t="s">
        <v>2932</v>
      </c>
      <c r="K13" s="949" t="s">
        <v>5252</v>
      </c>
      <c r="L13" s="276" t="s">
        <v>1053</v>
      </c>
      <c r="M13" s="326">
        <v>7</v>
      </c>
      <c r="N13" s="275"/>
      <c r="O13" s="275"/>
      <c r="P13" s="326" t="s">
        <v>1036</v>
      </c>
      <c r="Q13" s="275" t="s">
        <v>1267</v>
      </c>
      <c r="S13" s="886"/>
      <c r="T13" s="886"/>
      <c r="U13" s="886"/>
      <c r="V13" s="886"/>
      <c r="W13" s="886"/>
      <c r="X13" s="886"/>
      <c r="Y13" s="840"/>
      <c r="Z13" s="840"/>
      <c r="AA13" s="840"/>
      <c r="AB13" s="840"/>
      <c r="AC13" s="840"/>
      <c r="AD13" s="840"/>
      <c r="AE13" s="840"/>
      <c r="AF13" s="840"/>
      <c r="AG13" s="840"/>
      <c r="AH13" s="840"/>
      <c r="AI13" s="840"/>
      <c r="AJ13" s="840"/>
      <c r="AK13" s="840"/>
      <c r="AL13" s="840"/>
      <c r="AM13" s="840"/>
      <c r="AN13" s="840"/>
      <c r="AO13" s="840"/>
      <c r="AP13" s="840"/>
    </row>
    <row r="14" spans="1:42" s="885" customFormat="1" ht="24.75" customHeight="1" x14ac:dyDescent="0.25">
      <c r="A14" s="115">
        <v>9</v>
      </c>
      <c r="B14" s="293" t="s">
        <v>2933</v>
      </c>
      <c r="C14" s="881" t="s">
        <v>711</v>
      </c>
      <c r="D14" s="882" t="s">
        <v>95</v>
      </c>
      <c r="E14" s="73">
        <v>1</v>
      </c>
      <c r="F14" s="119" t="s">
        <v>1601</v>
      </c>
      <c r="G14" s="120">
        <v>2005</v>
      </c>
      <c r="H14" s="275" t="s">
        <v>33</v>
      </c>
      <c r="I14" s="276" t="s">
        <v>2934</v>
      </c>
      <c r="J14" s="883" t="s">
        <v>2935</v>
      </c>
      <c r="K14" s="949" t="s">
        <v>5253</v>
      </c>
      <c r="L14" s="276" t="s">
        <v>2513</v>
      </c>
      <c r="M14" s="326">
        <v>7</v>
      </c>
      <c r="N14" s="275"/>
      <c r="O14" s="275"/>
      <c r="P14" s="326" t="s">
        <v>1028</v>
      </c>
      <c r="Q14" s="275" t="s">
        <v>585</v>
      </c>
      <c r="S14" s="886"/>
      <c r="T14" s="886"/>
      <c r="U14" s="886"/>
      <c r="V14" s="886"/>
      <c r="W14" s="886"/>
      <c r="X14" s="886"/>
      <c r="Y14" s="840"/>
      <c r="Z14" s="840"/>
      <c r="AA14" s="840"/>
      <c r="AB14" s="840"/>
      <c r="AC14" s="840"/>
      <c r="AD14" s="840"/>
      <c r="AE14" s="840"/>
      <c r="AF14" s="840"/>
      <c r="AG14" s="840"/>
      <c r="AH14" s="840"/>
      <c r="AI14" s="840"/>
      <c r="AJ14" s="840"/>
      <c r="AK14" s="840"/>
      <c r="AL14" s="840"/>
      <c r="AM14" s="840"/>
      <c r="AN14" s="840"/>
      <c r="AO14" s="840"/>
      <c r="AP14" s="840"/>
    </row>
    <row r="15" spans="1:42" s="885" customFormat="1" ht="24.75" customHeight="1" x14ac:dyDescent="0.25">
      <c r="A15" s="115">
        <v>10</v>
      </c>
      <c r="B15" s="293" t="s">
        <v>2939</v>
      </c>
      <c r="C15" s="881" t="s">
        <v>113</v>
      </c>
      <c r="D15" s="882" t="s">
        <v>2940</v>
      </c>
      <c r="E15" s="73">
        <v>0</v>
      </c>
      <c r="F15" s="119" t="s">
        <v>872</v>
      </c>
      <c r="G15" s="120">
        <v>2005</v>
      </c>
      <c r="H15" s="275" t="s">
        <v>33</v>
      </c>
      <c r="I15" s="276" t="s">
        <v>2941</v>
      </c>
      <c r="J15" s="883" t="s">
        <v>2942</v>
      </c>
      <c r="K15" s="949" t="s">
        <v>5255</v>
      </c>
      <c r="L15" s="276" t="s">
        <v>1062</v>
      </c>
      <c r="M15" s="326">
        <v>7</v>
      </c>
      <c r="N15" s="275"/>
      <c r="O15" s="275" t="s">
        <v>1036</v>
      </c>
      <c r="P15" s="326"/>
      <c r="Q15" s="275" t="s">
        <v>123</v>
      </c>
      <c r="S15" s="886"/>
      <c r="T15" s="886"/>
      <c r="U15" s="886"/>
      <c r="V15" s="886"/>
      <c r="W15" s="886"/>
      <c r="X15" s="886"/>
      <c r="Y15" s="840"/>
      <c r="Z15" s="840"/>
      <c r="AA15" s="840"/>
      <c r="AB15" s="840"/>
      <c r="AC15" s="840"/>
      <c r="AD15" s="840"/>
      <c r="AE15" s="840"/>
      <c r="AF15" s="840"/>
      <c r="AG15" s="840"/>
      <c r="AH15" s="840"/>
      <c r="AI15" s="840"/>
      <c r="AJ15" s="840"/>
      <c r="AK15" s="840"/>
      <c r="AL15" s="840"/>
      <c r="AM15" s="840"/>
      <c r="AN15" s="840"/>
      <c r="AO15" s="840"/>
      <c r="AP15" s="840"/>
    </row>
    <row r="16" spans="1:42" s="885" customFormat="1" ht="24.75" customHeight="1" x14ac:dyDescent="0.25">
      <c r="A16" s="115">
        <v>11</v>
      </c>
      <c r="B16" s="293" t="s">
        <v>2943</v>
      </c>
      <c r="C16" s="881" t="s">
        <v>2944</v>
      </c>
      <c r="D16" s="882" t="s">
        <v>146</v>
      </c>
      <c r="E16" s="73">
        <v>0</v>
      </c>
      <c r="F16" s="119" t="s">
        <v>2945</v>
      </c>
      <c r="G16" s="120">
        <v>2005</v>
      </c>
      <c r="H16" s="275" t="s">
        <v>33</v>
      </c>
      <c r="I16" s="276"/>
      <c r="J16" s="883" t="s">
        <v>2946</v>
      </c>
      <c r="K16" s="949" t="s">
        <v>5256</v>
      </c>
      <c r="L16" s="276" t="s">
        <v>1155</v>
      </c>
      <c r="M16" s="326">
        <v>7</v>
      </c>
      <c r="N16" s="275"/>
      <c r="O16" s="275"/>
      <c r="P16" s="326" t="s">
        <v>1036</v>
      </c>
      <c r="Q16" s="275" t="s">
        <v>123</v>
      </c>
      <c r="S16" s="886"/>
      <c r="T16" s="886"/>
      <c r="U16" s="886"/>
      <c r="V16" s="886"/>
      <c r="W16" s="886"/>
      <c r="X16" s="886"/>
      <c r="Y16" s="840"/>
      <c r="Z16" s="840"/>
      <c r="AA16" s="840"/>
      <c r="AB16" s="840"/>
      <c r="AC16" s="840"/>
      <c r="AD16" s="840"/>
      <c r="AE16" s="840"/>
      <c r="AF16" s="840"/>
      <c r="AG16" s="840"/>
      <c r="AH16" s="840"/>
      <c r="AI16" s="840"/>
      <c r="AJ16" s="840"/>
      <c r="AK16" s="840"/>
      <c r="AL16" s="840"/>
      <c r="AM16" s="840"/>
      <c r="AN16" s="840"/>
      <c r="AO16" s="840"/>
      <c r="AP16" s="840"/>
    </row>
    <row r="17" spans="1:42" s="885" customFormat="1" ht="24.75" customHeight="1" x14ac:dyDescent="0.25">
      <c r="A17" s="115">
        <v>12</v>
      </c>
      <c r="B17" s="293" t="s">
        <v>2947</v>
      </c>
      <c r="C17" s="881" t="s">
        <v>2948</v>
      </c>
      <c r="D17" s="882" t="s">
        <v>146</v>
      </c>
      <c r="E17" s="73">
        <v>0</v>
      </c>
      <c r="F17" s="119" t="s">
        <v>2949</v>
      </c>
      <c r="G17" s="120">
        <v>2005</v>
      </c>
      <c r="H17" s="275" t="s">
        <v>33</v>
      </c>
      <c r="I17" s="276" t="s">
        <v>2950</v>
      </c>
      <c r="J17" s="883" t="s">
        <v>2951</v>
      </c>
      <c r="K17" s="949" t="s">
        <v>5257</v>
      </c>
      <c r="L17" s="276" t="s">
        <v>1062</v>
      </c>
      <c r="M17" s="326">
        <v>7</v>
      </c>
      <c r="N17" s="275" t="s">
        <v>1028</v>
      </c>
      <c r="O17" s="275"/>
      <c r="P17" s="326"/>
      <c r="Q17" s="275"/>
      <c r="S17" s="886"/>
      <c r="T17" s="886"/>
      <c r="U17" s="886"/>
      <c r="V17" s="886"/>
      <c r="W17" s="886"/>
      <c r="X17" s="886"/>
      <c r="Y17" s="840"/>
      <c r="Z17" s="840"/>
      <c r="AA17" s="840"/>
      <c r="AB17" s="840"/>
      <c r="AC17" s="840"/>
      <c r="AD17" s="840"/>
      <c r="AE17" s="840"/>
      <c r="AF17" s="840"/>
      <c r="AG17" s="840"/>
      <c r="AH17" s="840"/>
      <c r="AI17" s="840"/>
      <c r="AJ17" s="840"/>
      <c r="AK17" s="840"/>
      <c r="AL17" s="840"/>
      <c r="AM17" s="840"/>
      <c r="AN17" s="840"/>
      <c r="AO17" s="840"/>
      <c r="AP17" s="840"/>
    </row>
    <row r="18" spans="1:42" s="885" customFormat="1" ht="24.75" customHeight="1" x14ac:dyDescent="0.25">
      <c r="A18" s="115">
        <v>13</v>
      </c>
      <c r="B18" s="1091" t="s">
        <v>4931</v>
      </c>
      <c r="C18" s="588" t="s">
        <v>3815</v>
      </c>
      <c r="D18" s="589" t="s">
        <v>187</v>
      </c>
      <c r="E18" s="1457">
        <v>1</v>
      </c>
      <c r="F18" s="476" t="s">
        <v>4932</v>
      </c>
      <c r="G18" s="584" t="s">
        <v>2074</v>
      </c>
      <c r="H18" s="585" t="s">
        <v>33</v>
      </c>
      <c r="I18" s="590" t="s">
        <v>4934</v>
      </c>
      <c r="J18" s="324" t="s">
        <v>4935</v>
      </c>
      <c r="K18" s="949" t="s">
        <v>4938</v>
      </c>
      <c r="L18" s="276" t="s">
        <v>1053</v>
      </c>
      <c r="M18" s="326">
        <v>7</v>
      </c>
      <c r="N18" s="275"/>
      <c r="O18" s="275"/>
      <c r="P18" s="1043" t="s">
        <v>835</v>
      </c>
      <c r="Q18" s="275"/>
      <c r="S18" s="886"/>
      <c r="T18" s="886"/>
      <c r="U18" s="886"/>
      <c r="V18" s="886"/>
      <c r="W18" s="886"/>
      <c r="X18" s="886"/>
      <c r="Y18" s="840"/>
      <c r="Z18" s="840"/>
      <c r="AA18" s="840"/>
      <c r="AB18" s="840"/>
      <c r="AC18" s="840"/>
      <c r="AD18" s="840"/>
      <c r="AE18" s="840"/>
      <c r="AF18" s="840"/>
      <c r="AG18" s="840"/>
      <c r="AH18" s="840"/>
      <c r="AI18" s="840"/>
      <c r="AJ18" s="840"/>
      <c r="AK18" s="840"/>
      <c r="AL18" s="840"/>
      <c r="AM18" s="840"/>
      <c r="AN18" s="840"/>
      <c r="AO18" s="840"/>
      <c r="AP18" s="840"/>
    </row>
    <row r="19" spans="1:42" s="885" customFormat="1" ht="24.75" customHeight="1" x14ac:dyDescent="0.25">
      <c r="A19" s="115">
        <v>14</v>
      </c>
      <c r="B19" s="293" t="s">
        <v>2952</v>
      </c>
      <c r="C19" s="881" t="s">
        <v>1174</v>
      </c>
      <c r="D19" s="882" t="s">
        <v>881</v>
      </c>
      <c r="E19" s="73">
        <v>0</v>
      </c>
      <c r="F19" s="119" t="s">
        <v>568</v>
      </c>
      <c r="G19" s="120">
        <v>2004</v>
      </c>
      <c r="H19" s="275" t="s">
        <v>33</v>
      </c>
      <c r="I19" s="276" t="s">
        <v>2953</v>
      </c>
      <c r="J19" s="883" t="s">
        <v>2954</v>
      </c>
      <c r="K19" s="949" t="s">
        <v>5258</v>
      </c>
      <c r="L19" s="276" t="s">
        <v>1053</v>
      </c>
      <c r="M19" s="326">
        <v>7</v>
      </c>
      <c r="N19" s="275" t="s">
        <v>1028</v>
      </c>
      <c r="O19" s="275"/>
      <c r="P19" s="326"/>
      <c r="Q19" s="275"/>
      <c r="S19" s="886"/>
      <c r="T19" s="886"/>
      <c r="U19" s="886"/>
      <c r="V19" s="886"/>
      <c r="W19" s="886"/>
      <c r="X19" s="886"/>
      <c r="Y19" s="840"/>
      <c r="Z19" s="840"/>
      <c r="AA19" s="840"/>
      <c r="AB19" s="840"/>
      <c r="AC19" s="840"/>
      <c r="AD19" s="840"/>
      <c r="AE19" s="840"/>
      <c r="AF19" s="840"/>
      <c r="AG19" s="840"/>
      <c r="AH19" s="840"/>
      <c r="AI19" s="840"/>
      <c r="AJ19" s="840"/>
      <c r="AK19" s="840"/>
      <c r="AL19" s="840"/>
      <c r="AM19" s="840"/>
      <c r="AN19" s="840"/>
      <c r="AO19" s="840"/>
      <c r="AP19" s="840"/>
    </row>
    <row r="20" spans="1:42" s="885" customFormat="1" ht="24.75" customHeight="1" x14ac:dyDescent="0.25">
      <c r="A20" s="115">
        <v>15</v>
      </c>
      <c r="B20" s="293" t="s">
        <v>2955</v>
      </c>
      <c r="C20" s="881" t="s">
        <v>2956</v>
      </c>
      <c r="D20" s="882" t="s">
        <v>431</v>
      </c>
      <c r="E20" s="73">
        <v>1</v>
      </c>
      <c r="F20" s="119" t="s">
        <v>1048</v>
      </c>
      <c r="G20" s="120">
        <v>2005</v>
      </c>
      <c r="H20" s="275" t="s">
        <v>33</v>
      </c>
      <c r="I20" s="276">
        <v>38720995</v>
      </c>
      <c r="J20" s="883" t="s">
        <v>2957</v>
      </c>
      <c r="K20" s="949" t="s">
        <v>5259</v>
      </c>
      <c r="L20" s="276" t="s">
        <v>1053</v>
      </c>
      <c r="M20" s="326">
        <v>7</v>
      </c>
      <c r="N20" s="275" t="s">
        <v>1028</v>
      </c>
      <c r="O20" s="275"/>
      <c r="P20" s="326"/>
      <c r="Q20" s="275"/>
      <c r="S20" s="886"/>
      <c r="T20" s="886"/>
      <c r="U20" s="886"/>
      <c r="V20" s="886"/>
      <c r="W20" s="886"/>
      <c r="X20" s="886"/>
      <c r="Y20" s="840"/>
      <c r="Z20" s="840"/>
      <c r="AA20" s="840"/>
      <c r="AB20" s="840"/>
      <c r="AC20" s="840"/>
      <c r="AD20" s="840"/>
      <c r="AE20" s="840"/>
      <c r="AF20" s="840"/>
      <c r="AG20" s="840"/>
      <c r="AH20" s="840"/>
      <c r="AI20" s="840"/>
      <c r="AJ20" s="840"/>
      <c r="AK20" s="840"/>
      <c r="AL20" s="840"/>
      <c r="AM20" s="840"/>
      <c r="AN20" s="840"/>
      <c r="AO20" s="840"/>
      <c r="AP20" s="840"/>
    </row>
    <row r="21" spans="1:42" s="885" customFormat="1" ht="24.75" customHeight="1" x14ac:dyDescent="0.25">
      <c r="A21" s="115">
        <v>16</v>
      </c>
      <c r="B21" s="293" t="s">
        <v>2958</v>
      </c>
      <c r="C21" s="881" t="s">
        <v>2959</v>
      </c>
      <c r="D21" s="882" t="s">
        <v>431</v>
      </c>
      <c r="E21" s="73">
        <v>1</v>
      </c>
      <c r="F21" s="119" t="s">
        <v>528</v>
      </c>
      <c r="G21" s="120">
        <v>2005</v>
      </c>
      <c r="H21" s="275" t="s">
        <v>33</v>
      </c>
      <c r="I21" s="276" t="s">
        <v>2960</v>
      </c>
      <c r="J21" s="883" t="s">
        <v>2961</v>
      </c>
      <c r="K21" s="949" t="s">
        <v>5260</v>
      </c>
      <c r="L21" s="276" t="s">
        <v>1062</v>
      </c>
      <c r="M21" s="326">
        <v>7</v>
      </c>
      <c r="N21" s="275"/>
      <c r="O21" s="275"/>
      <c r="P21" s="326" t="s">
        <v>1036</v>
      </c>
      <c r="Q21" s="275" t="s">
        <v>36</v>
      </c>
      <c r="S21" s="886"/>
      <c r="T21" s="886"/>
      <c r="U21" s="886"/>
      <c r="V21" s="886"/>
      <c r="W21" s="886"/>
      <c r="X21" s="886"/>
      <c r="Y21" s="840"/>
      <c r="Z21" s="840"/>
      <c r="AA21" s="840"/>
      <c r="AB21" s="840"/>
      <c r="AC21" s="840"/>
      <c r="AD21" s="840"/>
      <c r="AE21" s="840"/>
      <c r="AF21" s="840"/>
      <c r="AG21" s="840"/>
      <c r="AH21" s="840"/>
      <c r="AI21" s="840"/>
      <c r="AJ21" s="840"/>
      <c r="AK21" s="840"/>
      <c r="AL21" s="840"/>
      <c r="AM21" s="840"/>
      <c r="AN21" s="840"/>
      <c r="AO21" s="840"/>
      <c r="AP21" s="840"/>
    </row>
    <row r="22" spans="1:42" s="885" customFormat="1" ht="24.75" customHeight="1" x14ac:dyDescent="0.25">
      <c r="A22" s="115">
        <v>17</v>
      </c>
      <c r="B22" s="293" t="s">
        <v>2962</v>
      </c>
      <c r="C22" s="881" t="s">
        <v>2963</v>
      </c>
      <c r="D22" s="882" t="s">
        <v>431</v>
      </c>
      <c r="E22" s="73">
        <v>1</v>
      </c>
      <c r="F22" s="119" t="s">
        <v>2964</v>
      </c>
      <c r="G22" s="120">
        <v>2005</v>
      </c>
      <c r="H22" s="275" t="s">
        <v>33</v>
      </c>
      <c r="I22" s="276" t="s">
        <v>2965</v>
      </c>
      <c r="J22" s="883" t="s">
        <v>2966</v>
      </c>
      <c r="K22" s="949" t="s">
        <v>5261</v>
      </c>
      <c r="L22" s="276" t="s">
        <v>1062</v>
      </c>
      <c r="M22" s="326">
        <v>7</v>
      </c>
      <c r="N22" s="275"/>
      <c r="O22" s="275"/>
      <c r="P22" s="326" t="s">
        <v>1036</v>
      </c>
      <c r="Q22" s="275" t="s">
        <v>123</v>
      </c>
      <c r="S22" s="886"/>
      <c r="T22" s="886"/>
      <c r="U22" s="886"/>
      <c r="V22" s="886"/>
      <c r="W22" s="886"/>
      <c r="X22" s="886"/>
      <c r="Y22" s="840"/>
      <c r="Z22" s="840"/>
      <c r="AA22" s="840"/>
      <c r="AB22" s="840"/>
      <c r="AC22" s="840"/>
      <c r="AD22" s="840"/>
      <c r="AE22" s="840"/>
      <c r="AF22" s="840"/>
      <c r="AG22" s="840"/>
      <c r="AH22" s="840"/>
      <c r="AI22" s="840"/>
      <c r="AJ22" s="840"/>
      <c r="AK22" s="840"/>
      <c r="AL22" s="840"/>
      <c r="AM22" s="840"/>
      <c r="AN22" s="840"/>
      <c r="AO22" s="840"/>
      <c r="AP22" s="840"/>
    </row>
    <row r="23" spans="1:42" s="885" customFormat="1" ht="24.75" customHeight="1" x14ac:dyDescent="0.25">
      <c r="A23" s="115">
        <v>18</v>
      </c>
      <c r="B23" s="293" t="s">
        <v>2967</v>
      </c>
      <c r="C23" s="881" t="s">
        <v>2968</v>
      </c>
      <c r="D23" s="882" t="s">
        <v>431</v>
      </c>
      <c r="E23" s="73">
        <v>1</v>
      </c>
      <c r="F23" s="119" t="s">
        <v>2969</v>
      </c>
      <c r="G23" s="120" t="s">
        <v>2074</v>
      </c>
      <c r="H23" s="275" t="s">
        <v>252</v>
      </c>
      <c r="I23" s="276" t="s">
        <v>2970</v>
      </c>
      <c r="J23" s="883" t="s">
        <v>2971</v>
      </c>
      <c r="K23" s="949" t="s">
        <v>5262</v>
      </c>
      <c r="L23" s="276" t="s">
        <v>1053</v>
      </c>
      <c r="M23" s="326">
        <v>7</v>
      </c>
      <c r="N23" s="275" t="s">
        <v>1028</v>
      </c>
      <c r="O23" s="275"/>
      <c r="P23" s="326" t="s">
        <v>1028</v>
      </c>
      <c r="Q23" s="275"/>
      <c r="S23" s="886"/>
      <c r="T23" s="886"/>
      <c r="U23" s="886"/>
      <c r="V23" s="886"/>
      <c r="W23" s="886"/>
      <c r="X23" s="886"/>
      <c r="Y23" s="840"/>
      <c r="Z23" s="840"/>
      <c r="AA23" s="840"/>
      <c r="AB23" s="840"/>
      <c r="AC23" s="840"/>
      <c r="AD23" s="840"/>
      <c r="AE23" s="840"/>
      <c r="AF23" s="840"/>
      <c r="AG23" s="840"/>
      <c r="AH23" s="840"/>
      <c r="AI23" s="840"/>
      <c r="AJ23" s="840"/>
      <c r="AK23" s="840"/>
      <c r="AL23" s="840"/>
      <c r="AM23" s="840"/>
      <c r="AN23" s="840"/>
      <c r="AO23" s="840"/>
      <c r="AP23" s="840"/>
    </row>
    <row r="24" spans="1:42" s="885" customFormat="1" ht="24.75" customHeight="1" x14ac:dyDescent="0.25">
      <c r="A24" s="115">
        <v>19</v>
      </c>
      <c r="B24" s="293" t="s">
        <v>2972</v>
      </c>
      <c r="C24" s="881" t="s">
        <v>2973</v>
      </c>
      <c r="D24" s="882" t="s">
        <v>438</v>
      </c>
      <c r="E24" s="73">
        <v>0</v>
      </c>
      <c r="F24" s="119" t="s">
        <v>422</v>
      </c>
      <c r="G24" s="120" t="s">
        <v>2074</v>
      </c>
      <c r="H24" s="275" t="s">
        <v>33</v>
      </c>
      <c r="I24" s="276">
        <v>38720936</v>
      </c>
      <c r="J24" s="883" t="s">
        <v>2973</v>
      </c>
      <c r="K24" s="949" t="s">
        <v>5263</v>
      </c>
      <c r="L24" s="276" t="s">
        <v>1053</v>
      </c>
      <c r="M24" s="326">
        <v>7</v>
      </c>
      <c r="N24" s="275" t="s">
        <v>1028</v>
      </c>
      <c r="O24" s="275"/>
      <c r="P24" s="326"/>
      <c r="Q24" s="275"/>
      <c r="S24" s="886"/>
      <c r="T24" s="886"/>
      <c r="U24" s="886"/>
      <c r="V24" s="886"/>
      <c r="W24" s="886"/>
      <c r="X24" s="886"/>
      <c r="Y24" s="840"/>
      <c r="Z24" s="840"/>
      <c r="AA24" s="840"/>
      <c r="AB24" s="840"/>
      <c r="AC24" s="840"/>
      <c r="AD24" s="840"/>
      <c r="AE24" s="840"/>
      <c r="AF24" s="840"/>
      <c r="AG24" s="840"/>
      <c r="AH24" s="840"/>
      <c r="AI24" s="840"/>
      <c r="AJ24" s="840"/>
      <c r="AK24" s="840"/>
      <c r="AL24" s="840"/>
      <c r="AM24" s="840"/>
      <c r="AN24" s="840"/>
      <c r="AO24" s="840"/>
      <c r="AP24" s="840"/>
    </row>
    <row r="25" spans="1:42" s="885" customFormat="1" ht="24.75" customHeight="1" x14ac:dyDescent="0.25">
      <c r="A25" s="115">
        <v>20</v>
      </c>
      <c r="B25" s="293" t="s">
        <v>2974</v>
      </c>
      <c r="C25" s="881" t="s">
        <v>2975</v>
      </c>
      <c r="D25" s="882" t="s">
        <v>682</v>
      </c>
      <c r="E25" s="73">
        <v>0</v>
      </c>
      <c r="F25" s="119" t="s">
        <v>135</v>
      </c>
      <c r="G25" s="120">
        <v>2005</v>
      </c>
      <c r="H25" s="275" t="s">
        <v>33</v>
      </c>
      <c r="I25" s="276" t="s">
        <v>2976</v>
      </c>
      <c r="J25" s="883" t="s">
        <v>2977</v>
      </c>
      <c r="K25" s="949" t="s">
        <v>5264</v>
      </c>
      <c r="L25" s="276" t="s">
        <v>1062</v>
      </c>
      <c r="M25" s="326">
        <v>7</v>
      </c>
      <c r="N25" s="275"/>
      <c r="O25" s="275" t="s">
        <v>1036</v>
      </c>
      <c r="P25" s="326"/>
      <c r="Q25" s="275" t="s">
        <v>1219</v>
      </c>
      <c r="S25" s="886"/>
      <c r="T25" s="886"/>
      <c r="U25" s="886"/>
      <c r="V25" s="886"/>
      <c r="W25" s="886"/>
      <c r="X25" s="886"/>
      <c r="Y25" s="840"/>
      <c r="Z25" s="840"/>
      <c r="AA25" s="840"/>
      <c r="AB25" s="840"/>
      <c r="AC25" s="840"/>
      <c r="AD25" s="840"/>
      <c r="AE25" s="840"/>
      <c r="AF25" s="840"/>
      <c r="AG25" s="840"/>
      <c r="AH25" s="840"/>
      <c r="AI25" s="840"/>
      <c r="AJ25" s="840"/>
      <c r="AK25" s="840"/>
      <c r="AL25" s="840"/>
      <c r="AM25" s="840"/>
      <c r="AN25" s="840"/>
      <c r="AO25" s="840"/>
      <c r="AP25" s="840"/>
    </row>
    <row r="26" spans="1:42" s="885" customFormat="1" ht="24.75" customHeight="1" x14ac:dyDescent="0.25">
      <c r="A26" s="115">
        <v>21</v>
      </c>
      <c r="B26" s="293" t="s">
        <v>2978</v>
      </c>
      <c r="C26" s="881" t="s">
        <v>2979</v>
      </c>
      <c r="D26" s="882" t="s">
        <v>682</v>
      </c>
      <c r="E26" s="73">
        <v>1</v>
      </c>
      <c r="F26" s="119" t="s">
        <v>2980</v>
      </c>
      <c r="G26" s="120">
        <v>2005</v>
      </c>
      <c r="H26" s="275" t="s">
        <v>33</v>
      </c>
      <c r="I26" s="276" t="s">
        <v>2981</v>
      </c>
      <c r="J26" s="883" t="s">
        <v>2982</v>
      </c>
      <c r="K26" s="949" t="s">
        <v>5265</v>
      </c>
      <c r="L26" s="276" t="s">
        <v>5266</v>
      </c>
      <c r="M26" s="326">
        <v>7</v>
      </c>
      <c r="N26" s="275" t="s">
        <v>1028</v>
      </c>
      <c r="O26" s="275"/>
      <c r="P26" s="326"/>
      <c r="Q26" s="275"/>
      <c r="S26" s="886"/>
      <c r="T26" s="886"/>
      <c r="U26" s="886"/>
      <c r="V26" s="886"/>
      <c r="W26" s="886"/>
      <c r="X26" s="886"/>
      <c r="Y26" s="840"/>
      <c r="Z26" s="840"/>
      <c r="AA26" s="840"/>
      <c r="AB26" s="840"/>
      <c r="AC26" s="840"/>
      <c r="AD26" s="840"/>
      <c r="AE26" s="840"/>
      <c r="AF26" s="840"/>
      <c r="AG26" s="840"/>
      <c r="AH26" s="840"/>
      <c r="AI26" s="840"/>
      <c r="AJ26" s="840"/>
      <c r="AK26" s="840"/>
      <c r="AL26" s="840"/>
      <c r="AM26" s="840"/>
      <c r="AN26" s="840"/>
      <c r="AO26" s="840"/>
      <c r="AP26" s="840"/>
    </row>
    <row r="27" spans="1:42" s="885" customFormat="1" ht="24.75" customHeight="1" x14ac:dyDescent="0.25">
      <c r="A27" s="115">
        <v>22</v>
      </c>
      <c r="B27" s="293" t="s">
        <v>2983</v>
      </c>
      <c r="C27" s="881" t="s">
        <v>1318</v>
      </c>
      <c r="D27" s="882" t="s">
        <v>907</v>
      </c>
      <c r="E27" s="73">
        <v>0</v>
      </c>
      <c r="F27" s="119" t="s">
        <v>2792</v>
      </c>
      <c r="G27" s="120" t="s">
        <v>2074</v>
      </c>
      <c r="H27" s="275" t="s">
        <v>33</v>
      </c>
      <c r="I27" s="276" t="s">
        <v>2984</v>
      </c>
      <c r="J27" s="883" t="s">
        <v>1012</v>
      </c>
      <c r="K27" s="949" t="s">
        <v>5267</v>
      </c>
      <c r="L27" s="276" t="s">
        <v>1053</v>
      </c>
      <c r="M27" s="326">
        <v>7</v>
      </c>
      <c r="N27" s="275" t="s">
        <v>1028</v>
      </c>
      <c r="O27" s="275"/>
      <c r="P27" s="326"/>
      <c r="Q27" s="275"/>
      <c r="S27" s="886"/>
      <c r="T27" s="886"/>
      <c r="U27" s="886"/>
      <c r="V27" s="886"/>
      <c r="W27" s="886"/>
      <c r="X27" s="886"/>
      <c r="Y27" s="840"/>
      <c r="Z27" s="840"/>
      <c r="AA27" s="840"/>
      <c r="AB27" s="840"/>
      <c r="AC27" s="840"/>
      <c r="AD27" s="840"/>
      <c r="AE27" s="840"/>
      <c r="AF27" s="840"/>
      <c r="AG27" s="840"/>
      <c r="AH27" s="840"/>
      <c r="AI27" s="840"/>
      <c r="AJ27" s="840"/>
      <c r="AK27" s="840"/>
      <c r="AL27" s="840"/>
      <c r="AM27" s="840"/>
      <c r="AN27" s="840"/>
      <c r="AO27" s="840"/>
      <c r="AP27" s="840"/>
    </row>
    <row r="28" spans="1:42" s="885" customFormat="1" ht="24.75" customHeight="1" x14ac:dyDescent="0.25">
      <c r="A28" s="115">
        <v>23</v>
      </c>
      <c r="B28" s="293" t="s">
        <v>2985</v>
      </c>
      <c r="C28" s="881" t="s">
        <v>711</v>
      </c>
      <c r="D28" s="882" t="s">
        <v>701</v>
      </c>
      <c r="E28" s="73">
        <v>0</v>
      </c>
      <c r="F28" s="119" t="s">
        <v>2986</v>
      </c>
      <c r="G28" s="120">
        <v>2005</v>
      </c>
      <c r="H28" s="275" t="s">
        <v>33</v>
      </c>
      <c r="I28" s="276" t="s">
        <v>2987</v>
      </c>
      <c r="J28" s="883" t="s">
        <v>2988</v>
      </c>
      <c r="K28" s="949" t="s">
        <v>5268</v>
      </c>
      <c r="L28" s="276" t="s">
        <v>1062</v>
      </c>
      <c r="M28" s="326">
        <v>7</v>
      </c>
      <c r="N28" s="275" t="s">
        <v>1028</v>
      </c>
      <c r="O28" s="275"/>
      <c r="P28" s="326"/>
      <c r="Q28" s="275"/>
      <c r="S28" s="886"/>
      <c r="T28" s="886"/>
      <c r="U28" s="886"/>
      <c r="V28" s="886"/>
      <c r="W28" s="886"/>
      <c r="X28" s="886"/>
      <c r="Y28" s="840"/>
      <c r="Z28" s="840"/>
      <c r="AA28" s="840"/>
      <c r="AB28" s="840"/>
      <c r="AC28" s="840"/>
      <c r="AD28" s="840"/>
      <c r="AE28" s="840"/>
      <c r="AF28" s="840"/>
      <c r="AG28" s="840"/>
      <c r="AH28" s="840"/>
      <c r="AI28" s="840"/>
      <c r="AJ28" s="840"/>
      <c r="AK28" s="840"/>
      <c r="AL28" s="840"/>
      <c r="AM28" s="840"/>
      <c r="AN28" s="840"/>
      <c r="AO28" s="840"/>
      <c r="AP28" s="840"/>
    </row>
    <row r="29" spans="1:42" s="885" customFormat="1" ht="24.75" customHeight="1" x14ac:dyDescent="0.25">
      <c r="A29" s="115">
        <v>24</v>
      </c>
      <c r="B29" s="293" t="s">
        <v>2989</v>
      </c>
      <c r="C29" s="881" t="s">
        <v>63</v>
      </c>
      <c r="D29" s="882" t="s">
        <v>2504</v>
      </c>
      <c r="E29" s="73">
        <v>0</v>
      </c>
      <c r="F29" s="119" t="s">
        <v>2990</v>
      </c>
      <c r="G29" s="120" t="s">
        <v>2074</v>
      </c>
      <c r="H29" s="275" t="s">
        <v>33</v>
      </c>
      <c r="I29" s="276">
        <v>37720950</v>
      </c>
      <c r="J29" s="883" t="s">
        <v>2991</v>
      </c>
      <c r="K29" s="949" t="s">
        <v>5269</v>
      </c>
      <c r="L29" s="276" t="s">
        <v>1053</v>
      </c>
      <c r="M29" s="326">
        <v>7</v>
      </c>
      <c r="N29" s="275" t="s">
        <v>1028</v>
      </c>
      <c r="O29" s="275"/>
      <c r="P29" s="326"/>
      <c r="Q29" s="275"/>
      <c r="S29" s="886"/>
      <c r="T29" s="886"/>
      <c r="U29" s="886"/>
      <c r="V29" s="886"/>
      <c r="W29" s="886"/>
      <c r="X29" s="886"/>
      <c r="Y29" s="840"/>
      <c r="Z29" s="840"/>
      <c r="AA29" s="840"/>
      <c r="AB29" s="840"/>
      <c r="AC29" s="840"/>
      <c r="AD29" s="840"/>
      <c r="AE29" s="840"/>
      <c r="AF29" s="840"/>
      <c r="AG29" s="840"/>
      <c r="AH29" s="840"/>
      <c r="AI29" s="840"/>
      <c r="AJ29" s="840"/>
      <c r="AK29" s="840"/>
      <c r="AL29" s="840"/>
      <c r="AM29" s="840"/>
      <c r="AN29" s="840"/>
      <c r="AO29" s="840"/>
      <c r="AP29" s="840"/>
    </row>
    <row r="30" spans="1:42" s="885" customFormat="1" ht="24.75" customHeight="1" x14ac:dyDescent="0.25">
      <c r="A30" s="115">
        <v>25</v>
      </c>
      <c r="B30" s="293" t="s">
        <v>2992</v>
      </c>
      <c r="C30" s="881" t="s">
        <v>1122</v>
      </c>
      <c r="D30" s="882" t="s">
        <v>489</v>
      </c>
      <c r="E30" s="73">
        <v>0</v>
      </c>
      <c r="F30" s="119" t="s">
        <v>2993</v>
      </c>
      <c r="G30" s="120" t="s">
        <v>2198</v>
      </c>
      <c r="H30" s="275" t="s">
        <v>33</v>
      </c>
      <c r="I30" s="276"/>
      <c r="J30" s="883" t="s">
        <v>2994</v>
      </c>
      <c r="K30" s="949" t="s">
        <v>5270</v>
      </c>
      <c r="L30" s="276" t="s">
        <v>1062</v>
      </c>
      <c r="M30" s="326">
        <v>7</v>
      </c>
      <c r="N30" s="275"/>
      <c r="O30" s="275"/>
      <c r="P30" s="326" t="s">
        <v>1028</v>
      </c>
      <c r="Q30" s="275" t="s">
        <v>1129</v>
      </c>
      <c r="S30" s="886"/>
      <c r="T30" s="886"/>
      <c r="U30" s="886"/>
      <c r="V30" s="886"/>
      <c r="W30" s="886"/>
      <c r="X30" s="886"/>
      <c r="Y30" s="840"/>
      <c r="Z30" s="840"/>
      <c r="AA30" s="840"/>
      <c r="AB30" s="840"/>
      <c r="AC30" s="840"/>
      <c r="AD30" s="840"/>
      <c r="AE30" s="840"/>
      <c r="AF30" s="840"/>
      <c r="AG30" s="840"/>
      <c r="AH30" s="840"/>
      <c r="AI30" s="840"/>
      <c r="AJ30" s="840"/>
      <c r="AK30" s="840"/>
      <c r="AL30" s="840"/>
      <c r="AM30" s="840"/>
      <c r="AN30" s="840"/>
      <c r="AO30" s="840"/>
      <c r="AP30" s="840"/>
    </row>
    <row r="31" spans="1:42" s="885" customFormat="1" ht="24.75" customHeight="1" x14ac:dyDescent="0.25">
      <c r="A31" s="115">
        <v>26</v>
      </c>
      <c r="B31" s="293" t="s">
        <v>2995</v>
      </c>
      <c r="C31" s="881" t="s">
        <v>2996</v>
      </c>
      <c r="D31" s="882" t="s">
        <v>257</v>
      </c>
      <c r="E31" s="73">
        <v>1</v>
      </c>
      <c r="F31" s="119" t="s">
        <v>739</v>
      </c>
      <c r="G31" s="120" t="s">
        <v>2074</v>
      </c>
      <c r="H31" s="275" t="s">
        <v>33</v>
      </c>
      <c r="I31" s="276" t="s">
        <v>2997</v>
      </c>
      <c r="J31" s="883" t="s">
        <v>2998</v>
      </c>
      <c r="K31" s="949" t="s">
        <v>5271</v>
      </c>
      <c r="L31" s="276" t="s">
        <v>1053</v>
      </c>
      <c r="M31" s="326">
        <v>7</v>
      </c>
      <c r="N31" s="275"/>
      <c r="O31" s="275"/>
      <c r="P31" s="326" t="s">
        <v>1036</v>
      </c>
      <c r="Q31" s="275" t="s">
        <v>36</v>
      </c>
      <c r="S31" s="886"/>
      <c r="T31" s="886"/>
      <c r="U31" s="886"/>
      <c r="V31" s="886"/>
      <c r="W31" s="886"/>
      <c r="X31" s="886"/>
      <c r="Y31" s="840"/>
      <c r="Z31" s="840"/>
      <c r="AA31" s="840"/>
      <c r="AB31" s="840"/>
      <c r="AC31" s="840"/>
      <c r="AD31" s="840"/>
      <c r="AE31" s="840"/>
      <c r="AF31" s="840"/>
      <c r="AG31" s="840"/>
      <c r="AH31" s="840"/>
      <c r="AI31" s="840"/>
      <c r="AJ31" s="840"/>
      <c r="AK31" s="840"/>
      <c r="AL31" s="840"/>
      <c r="AM31" s="840"/>
      <c r="AN31" s="840"/>
      <c r="AO31" s="840"/>
      <c r="AP31" s="840"/>
    </row>
    <row r="32" spans="1:42" s="885" customFormat="1" ht="24.75" customHeight="1" x14ac:dyDescent="0.25">
      <c r="A32" s="115">
        <v>27</v>
      </c>
      <c r="B32" s="293" t="s">
        <v>3002</v>
      </c>
      <c r="C32" s="881" t="s">
        <v>3003</v>
      </c>
      <c r="D32" s="882" t="s">
        <v>1222</v>
      </c>
      <c r="E32" s="73">
        <v>1</v>
      </c>
      <c r="F32" s="119" t="s">
        <v>1176</v>
      </c>
      <c r="G32" s="120">
        <v>2005</v>
      </c>
      <c r="H32" s="275" t="s">
        <v>33</v>
      </c>
      <c r="I32" s="276" t="s">
        <v>3004</v>
      </c>
      <c r="J32" s="883" t="s">
        <v>547</v>
      </c>
      <c r="K32" s="949" t="s">
        <v>5274</v>
      </c>
      <c r="L32" s="276" t="s">
        <v>1062</v>
      </c>
      <c r="M32" s="326">
        <v>7</v>
      </c>
      <c r="N32" s="275" t="s">
        <v>1028</v>
      </c>
      <c r="O32" s="275"/>
      <c r="P32" s="326"/>
      <c r="Q32" s="275"/>
      <c r="S32" s="886"/>
      <c r="T32" s="886"/>
      <c r="U32" s="886"/>
      <c r="V32" s="886"/>
      <c r="W32" s="886"/>
      <c r="X32" s="886"/>
      <c r="Y32" s="840"/>
      <c r="Z32" s="840"/>
      <c r="AA32" s="840"/>
      <c r="AB32" s="840"/>
      <c r="AC32" s="840"/>
      <c r="AD32" s="840"/>
      <c r="AE32" s="840"/>
      <c r="AF32" s="840"/>
      <c r="AG32" s="840"/>
      <c r="AH32" s="840"/>
      <c r="AI32" s="840"/>
      <c r="AJ32" s="840"/>
      <c r="AK32" s="840"/>
      <c r="AL32" s="840"/>
      <c r="AM32" s="840"/>
      <c r="AN32" s="840"/>
      <c r="AO32" s="840"/>
      <c r="AP32" s="840"/>
    </row>
    <row r="33" spans="1:42" s="885" customFormat="1" ht="24.75" customHeight="1" x14ac:dyDescent="0.25">
      <c r="A33" s="115">
        <v>28</v>
      </c>
      <c r="B33" s="1091"/>
      <c r="C33" s="588" t="s">
        <v>4941</v>
      </c>
      <c r="D33" s="589" t="s">
        <v>5346</v>
      </c>
      <c r="E33" s="1457">
        <v>1</v>
      </c>
      <c r="F33" s="476" t="s">
        <v>4942</v>
      </c>
      <c r="G33" s="584" t="s">
        <v>2074</v>
      </c>
      <c r="H33" s="585" t="s">
        <v>33</v>
      </c>
      <c r="I33" s="590" t="s">
        <v>4943</v>
      </c>
      <c r="J33" s="324" t="s">
        <v>4944</v>
      </c>
      <c r="K33" s="949" t="s">
        <v>4946</v>
      </c>
      <c r="L33" s="276" t="s">
        <v>4881</v>
      </c>
      <c r="M33" s="326">
        <v>7</v>
      </c>
      <c r="N33" s="275" t="s">
        <v>1036</v>
      </c>
      <c r="O33" s="275"/>
      <c r="P33" s="1043"/>
      <c r="Q33" s="1043"/>
      <c r="S33" s="884"/>
      <c r="T33" s="886"/>
      <c r="U33" s="886"/>
      <c r="V33" s="886"/>
      <c r="W33" s="886"/>
      <c r="X33" s="886"/>
      <c r="Y33" s="840"/>
      <c r="Z33" s="840"/>
      <c r="AA33" s="840"/>
      <c r="AB33" s="840"/>
      <c r="AC33" s="840"/>
      <c r="AD33" s="840"/>
      <c r="AE33" s="840"/>
      <c r="AF33" s="840"/>
      <c r="AG33" s="840"/>
      <c r="AH33" s="840"/>
      <c r="AI33" s="840"/>
      <c r="AJ33" s="840"/>
      <c r="AK33" s="840"/>
      <c r="AL33" s="840"/>
      <c r="AM33" s="840"/>
      <c r="AN33" s="840"/>
      <c r="AO33" s="840"/>
      <c r="AP33" s="840"/>
    </row>
    <row r="34" spans="1:42" s="885" customFormat="1" ht="24.75" customHeight="1" x14ac:dyDescent="0.25">
      <c r="A34" s="115">
        <v>29</v>
      </c>
      <c r="B34" s="293" t="s">
        <v>3005</v>
      </c>
      <c r="C34" s="881" t="s">
        <v>3006</v>
      </c>
      <c r="D34" s="882" t="s">
        <v>521</v>
      </c>
      <c r="E34" s="73">
        <v>1</v>
      </c>
      <c r="F34" s="119" t="s">
        <v>3007</v>
      </c>
      <c r="G34" s="120" t="s">
        <v>2074</v>
      </c>
      <c r="H34" s="275" t="s">
        <v>33</v>
      </c>
      <c r="I34" s="276" t="s">
        <v>3008</v>
      </c>
      <c r="J34" s="883" t="s">
        <v>3009</v>
      </c>
      <c r="K34" s="949" t="s">
        <v>5275</v>
      </c>
      <c r="L34" s="276" t="s">
        <v>1053</v>
      </c>
      <c r="M34" s="326">
        <v>7</v>
      </c>
      <c r="N34" s="275" t="s">
        <v>1028</v>
      </c>
      <c r="O34" s="275"/>
      <c r="P34" s="326"/>
      <c r="Q34" s="275"/>
      <c r="S34" s="886"/>
      <c r="T34" s="886"/>
      <c r="U34" s="886"/>
      <c r="V34" s="886"/>
      <c r="W34" s="886"/>
      <c r="X34" s="886"/>
      <c r="Y34" s="840"/>
      <c r="Z34" s="840"/>
      <c r="AA34" s="840"/>
      <c r="AB34" s="840"/>
      <c r="AC34" s="840"/>
      <c r="AD34" s="840"/>
      <c r="AE34" s="840"/>
      <c r="AF34" s="840"/>
      <c r="AG34" s="840"/>
      <c r="AH34" s="840"/>
      <c r="AI34" s="840"/>
      <c r="AJ34" s="840"/>
      <c r="AK34" s="840"/>
      <c r="AL34" s="840"/>
      <c r="AM34" s="840"/>
      <c r="AN34" s="840"/>
      <c r="AO34" s="840"/>
      <c r="AP34" s="840"/>
    </row>
    <row r="35" spans="1:42" s="885" customFormat="1" ht="24.75" customHeight="1" x14ac:dyDescent="0.25">
      <c r="A35" s="115">
        <v>30</v>
      </c>
      <c r="B35" s="293" t="s">
        <v>3010</v>
      </c>
      <c r="C35" s="881" t="s">
        <v>3011</v>
      </c>
      <c r="D35" s="882" t="s">
        <v>3012</v>
      </c>
      <c r="E35" s="73">
        <v>0</v>
      </c>
      <c r="F35" s="119" t="s">
        <v>1469</v>
      </c>
      <c r="G35" s="120" t="s">
        <v>2074</v>
      </c>
      <c r="H35" s="275" t="s">
        <v>33</v>
      </c>
      <c r="I35" s="276" t="s">
        <v>3013</v>
      </c>
      <c r="J35" s="883" t="s">
        <v>3014</v>
      </c>
      <c r="K35" s="949" t="s">
        <v>5276</v>
      </c>
      <c r="L35" s="276" t="s">
        <v>1053</v>
      </c>
      <c r="M35" s="326">
        <v>7</v>
      </c>
      <c r="N35" s="275" t="s">
        <v>1028</v>
      </c>
      <c r="O35" s="275"/>
      <c r="P35" s="326"/>
      <c r="Q35" s="275"/>
      <c r="S35" s="886"/>
      <c r="T35" s="886"/>
      <c r="U35" s="886"/>
      <c r="V35" s="886"/>
      <c r="W35" s="886"/>
      <c r="X35" s="886"/>
      <c r="Y35" s="840"/>
      <c r="Z35" s="840"/>
      <c r="AA35" s="840"/>
      <c r="AB35" s="840"/>
      <c r="AC35" s="840"/>
      <c r="AD35" s="840"/>
      <c r="AE35" s="840"/>
      <c r="AF35" s="840"/>
      <c r="AG35" s="840"/>
      <c r="AH35" s="840"/>
      <c r="AI35" s="840"/>
      <c r="AJ35" s="840"/>
      <c r="AK35" s="840"/>
      <c r="AL35" s="840"/>
      <c r="AM35" s="840"/>
      <c r="AN35" s="840"/>
      <c r="AO35" s="840"/>
      <c r="AP35" s="840"/>
    </row>
    <row r="36" spans="1:42" s="885" customFormat="1" ht="24.75" customHeight="1" x14ac:dyDescent="0.25">
      <c r="A36" s="115">
        <v>31</v>
      </c>
      <c r="B36" s="1018" t="s">
        <v>3015</v>
      </c>
      <c r="C36" s="881" t="s">
        <v>2265</v>
      </c>
      <c r="D36" s="882" t="s">
        <v>1004</v>
      </c>
      <c r="E36" s="1057">
        <v>1</v>
      </c>
      <c r="F36" s="119" t="s">
        <v>3016</v>
      </c>
      <c r="G36" s="120" t="s">
        <v>2074</v>
      </c>
      <c r="H36" s="1043" t="s">
        <v>33</v>
      </c>
      <c r="I36" s="276" t="s">
        <v>3017</v>
      </c>
      <c r="J36" s="883" t="s">
        <v>3018</v>
      </c>
      <c r="K36" s="949" t="s">
        <v>5277</v>
      </c>
      <c r="L36" s="276" t="s">
        <v>1053</v>
      </c>
      <c r="M36" s="326">
        <v>7</v>
      </c>
      <c r="N36" s="275"/>
      <c r="O36" s="275" t="s">
        <v>1036</v>
      </c>
      <c r="P36" s="1095"/>
      <c r="Q36" s="275" t="s">
        <v>191</v>
      </c>
      <c r="S36" s="886"/>
      <c r="T36" s="886"/>
      <c r="U36" s="886"/>
      <c r="V36" s="886"/>
      <c r="W36" s="886"/>
      <c r="X36" s="886"/>
      <c r="Y36" s="840"/>
      <c r="Z36" s="840"/>
      <c r="AA36" s="840"/>
      <c r="AB36" s="840"/>
      <c r="AC36" s="840"/>
      <c r="AD36" s="840"/>
      <c r="AE36" s="840"/>
      <c r="AF36" s="840"/>
      <c r="AG36" s="840"/>
      <c r="AH36" s="840"/>
      <c r="AI36" s="840"/>
      <c r="AJ36" s="840"/>
      <c r="AK36" s="840"/>
      <c r="AL36" s="840"/>
      <c r="AM36" s="840"/>
      <c r="AN36" s="840"/>
      <c r="AO36" s="840"/>
      <c r="AP36" s="840"/>
    </row>
    <row r="37" spans="1:42" s="878" customFormat="1" ht="24.75" customHeight="1" x14ac:dyDescent="0.25">
      <c r="A37" s="115">
        <v>32</v>
      </c>
      <c r="B37" s="1018" t="s">
        <v>3019</v>
      </c>
      <c r="C37" s="881" t="s">
        <v>3020</v>
      </c>
      <c r="D37" s="882" t="s">
        <v>550</v>
      </c>
      <c r="E37" s="1057">
        <v>1</v>
      </c>
      <c r="F37" s="119" t="s">
        <v>809</v>
      </c>
      <c r="G37" s="120">
        <v>2005</v>
      </c>
      <c r="H37" s="1043" t="s">
        <v>33</v>
      </c>
      <c r="I37" s="276" t="s">
        <v>3021</v>
      </c>
      <c r="J37" s="883" t="s">
        <v>3022</v>
      </c>
      <c r="K37" s="949" t="s">
        <v>5278</v>
      </c>
      <c r="L37" s="276" t="s">
        <v>1053</v>
      </c>
      <c r="M37" s="326">
        <v>7</v>
      </c>
      <c r="N37" s="275"/>
      <c r="O37" s="275"/>
      <c r="P37" s="1095" t="s">
        <v>1036</v>
      </c>
      <c r="Q37" s="384" t="s">
        <v>123</v>
      </c>
      <c r="S37" s="879"/>
      <c r="T37" s="879"/>
      <c r="U37" s="879"/>
      <c r="V37" s="879"/>
      <c r="W37" s="879"/>
      <c r="X37" s="879"/>
      <c r="Y37" s="826"/>
      <c r="Z37" s="826"/>
      <c r="AA37" s="826"/>
      <c r="AB37" s="826"/>
      <c r="AC37" s="826"/>
      <c r="AD37" s="826"/>
      <c r="AE37" s="826"/>
      <c r="AF37" s="826"/>
      <c r="AG37" s="826"/>
      <c r="AH37" s="826"/>
      <c r="AI37" s="826"/>
      <c r="AJ37" s="826"/>
      <c r="AK37" s="826"/>
      <c r="AL37" s="826"/>
      <c r="AM37" s="826"/>
      <c r="AN37" s="826"/>
      <c r="AO37" s="826"/>
      <c r="AP37" s="826"/>
    </row>
    <row r="38" spans="1:42" s="885" customFormat="1" ht="24.75" customHeight="1" x14ac:dyDescent="0.25">
      <c r="A38" s="115">
        <v>33</v>
      </c>
      <c r="B38" s="1018" t="s">
        <v>3023</v>
      </c>
      <c r="C38" s="881" t="s">
        <v>3024</v>
      </c>
      <c r="D38" s="882" t="s">
        <v>550</v>
      </c>
      <c r="E38" s="1057">
        <v>1</v>
      </c>
      <c r="F38" s="119" t="s">
        <v>3025</v>
      </c>
      <c r="G38" s="120">
        <v>2004</v>
      </c>
      <c r="H38" s="1043" t="s">
        <v>33</v>
      </c>
      <c r="I38" s="276" t="s">
        <v>3026</v>
      </c>
      <c r="J38" s="883" t="s">
        <v>3027</v>
      </c>
      <c r="K38" s="949" t="s">
        <v>5279</v>
      </c>
      <c r="L38" s="276" t="s">
        <v>1062</v>
      </c>
      <c r="M38" s="326">
        <v>7</v>
      </c>
      <c r="N38" s="275" t="s">
        <v>1028</v>
      </c>
      <c r="O38" s="275"/>
      <c r="P38" s="1095"/>
      <c r="Q38" s="275"/>
      <c r="S38" s="886"/>
      <c r="T38" s="886"/>
      <c r="U38" s="886"/>
      <c r="V38" s="886"/>
      <c r="W38" s="886"/>
      <c r="X38" s="886"/>
      <c r="Y38" s="840"/>
      <c r="Z38" s="840"/>
      <c r="AA38" s="840"/>
      <c r="AB38" s="840"/>
      <c r="AC38" s="840"/>
      <c r="AD38" s="840"/>
      <c r="AE38" s="840"/>
      <c r="AF38" s="840"/>
      <c r="AG38" s="840"/>
      <c r="AH38" s="840"/>
      <c r="AI38" s="840"/>
      <c r="AJ38" s="840"/>
      <c r="AK38" s="840"/>
      <c r="AL38" s="840"/>
      <c r="AM38" s="840"/>
      <c r="AN38" s="840"/>
      <c r="AO38" s="840"/>
      <c r="AP38" s="840"/>
    </row>
    <row r="39" spans="1:42" s="885" customFormat="1" ht="24.75" customHeight="1" x14ac:dyDescent="0.25">
      <c r="A39" s="164"/>
      <c r="B39" s="1009"/>
      <c r="C39" s="1010"/>
      <c r="D39" s="1011"/>
      <c r="E39" s="1012"/>
      <c r="F39" s="993"/>
      <c r="G39" s="1013"/>
      <c r="H39" s="1015"/>
      <c r="I39" s="1014"/>
      <c r="J39" s="327"/>
      <c r="K39" s="1020"/>
      <c r="L39" s="299"/>
      <c r="M39" s="329"/>
      <c r="N39" s="283"/>
      <c r="O39" s="283"/>
      <c r="P39" s="477"/>
      <c r="Q39" s="283"/>
      <c r="S39" s="884"/>
      <c r="T39" s="886"/>
      <c r="U39" s="886"/>
      <c r="V39" s="886"/>
      <c r="W39" s="886"/>
      <c r="X39" s="886"/>
      <c r="Y39" s="840"/>
      <c r="Z39" s="840"/>
      <c r="AA39" s="840"/>
      <c r="AB39" s="840"/>
      <c r="AC39" s="840"/>
      <c r="AD39" s="840"/>
      <c r="AE39" s="840"/>
      <c r="AF39" s="840"/>
      <c r="AG39" s="840"/>
      <c r="AH39" s="840"/>
      <c r="AI39" s="840"/>
      <c r="AJ39" s="840"/>
      <c r="AK39" s="840"/>
      <c r="AL39" s="840"/>
      <c r="AM39" s="840"/>
      <c r="AN39" s="840"/>
      <c r="AO39" s="840"/>
      <c r="AP39" s="840"/>
    </row>
    <row r="40" spans="1:42" s="859" customFormat="1" ht="24.75" customHeight="1" x14ac:dyDescent="0.25">
      <c r="A40" s="1000"/>
      <c r="B40" s="847"/>
      <c r="D40" s="1001"/>
      <c r="E40" s="187">
        <f>SUM(E6:E39)</f>
        <v>17</v>
      </c>
      <c r="F40" s="1002"/>
      <c r="G40" s="187"/>
      <c r="H40" s="895"/>
      <c r="I40" s="1003"/>
      <c r="J40" s="1004"/>
      <c r="K40" s="1003"/>
      <c r="L40" s="1003"/>
      <c r="M40" s="1005"/>
      <c r="N40" s="895"/>
      <c r="O40" s="895"/>
      <c r="P40" s="895"/>
      <c r="Q40" s="1005"/>
      <c r="R40" s="895"/>
      <c r="S40" s="928"/>
      <c r="T40" s="928"/>
      <c r="U40" s="928"/>
      <c r="V40" s="928"/>
      <c r="W40" s="928"/>
      <c r="X40" s="928"/>
      <c r="Y40" s="1006"/>
      <c r="Z40" s="1006"/>
      <c r="AA40" s="1006"/>
      <c r="AB40" s="1006"/>
      <c r="AC40" s="1006"/>
      <c r="AD40" s="1006"/>
      <c r="AE40" s="1006"/>
      <c r="AF40" s="1006"/>
      <c r="AG40" s="1006"/>
      <c r="AH40" s="1006"/>
      <c r="AI40" s="1006"/>
      <c r="AJ40" s="1006"/>
      <c r="AK40" s="1006"/>
      <c r="AL40" s="1006"/>
      <c r="AM40" s="1006"/>
      <c r="AN40" s="1006"/>
      <c r="AO40" s="1006"/>
      <c r="AP40" s="1006"/>
    </row>
    <row r="41" spans="1:42" s="859" customFormat="1" ht="24.75" customHeight="1" x14ac:dyDescent="0.25">
      <c r="A41" s="1000"/>
      <c r="B41" s="847"/>
      <c r="D41" s="1001"/>
      <c r="E41" s="187"/>
      <c r="F41" s="1002"/>
      <c r="G41" s="187"/>
      <c r="H41" s="895"/>
      <c r="I41" s="1003"/>
      <c r="J41" s="1004"/>
      <c r="K41" s="1003"/>
      <c r="L41" s="1003"/>
      <c r="M41" s="1005"/>
      <c r="N41" s="895"/>
      <c r="O41" s="895"/>
      <c r="P41" s="895"/>
      <c r="Q41" s="1005"/>
      <c r="R41" s="895"/>
      <c r="S41" s="928"/>
      <c r="T41" s="928"/>
      <c r="U41" s="928"/>
      <c r="V41" s="928"/>
      <c r="W41" s="928"/>
      <c r="X41" s="928"/>
      <c r="Y41" s="1006"/>
      <c r="Z41" s="1006"/>
      <c r="AA41" s="1006"/>
      <c r="AB41" s="1006"/>
      <c r="AC41" s="1006"/>
      <c r="AD41" s="1006"/>
      <c r="AE41" s="1006"/>
      <c r="AF41" s="1006"/>
      <c r="AG41" s="1006"/>
      <c r="AH41" s="1006"/>
      <c r="AI41" s="1006"/>
      <c r="AJ41" s="1006"/>
      <c r="AK41" s="1006"/>
      <c r="AL41" s="1006"/>
      <c r="AM41" s="1006"/>
      <c r="AN41" s="1006"/>
      <c r="AO41" s="1006"/>
      <c r="AP41" s="1006"/>
    </row>
    <row r="42" spans="1:42" s="857" customFormat="1" ht="15" customHeight="1" x14ac:dyDescent="0.25">
      <c r="D42" s="859"/>
      <c r="G42" s="859"/>
      <c r="H42" s="907"/>
      <c r="I42" s="907"/>
      <c r="J42" s="907"/>
      <c r="K42" s="907"/>
      <c r="L42" s="907"/>
      <c r="M42" s="907"/>
      <c r="N42" s="907"/>
      <c r="O42" s="907"/>
      <c r="P42" s="907"/>
      <c r="Q42" s="907"/>
      <c r="R42" s="907"/>
    </row>
    <row r="43" spans="1:42" s="857" customFormat="1" ht="15" customHeight="1" x14ac:dyDescent="0.25">
      <c r="D43" s="859"/>
      <c r="G43" s="859"/>
      <c r="H43" s="907"/>
      <c r="I43" s="907"/>
      <c r="J43" s="907"/>
      <c r="K43" s="907"/>
      <c r="L43" s="907"/>
      <c r="M43" s="907"/>
      <c r="N43" s="907"/>
      <c r="O43" s="907"/>
      <c r="P43" s="907"/>
      <c r="Q43" s="907"/>
      <c r="R43" s="907"/>
    </row>
    <row r="44" spans="1:42" s="636" customFormat="1" ht="18.75" x14ac:dyDescent="0.3">
      <c r="A44" s="632"/>
      <c r="B44" s="632" t="s">
        <v>5027</v>
      </c>
      <c r="C44" s="632"/>
      <c r="D44" s="634"/>
      <c r="E44" s="632"/>
      <c r="F44" s="632"/>
      <c r="G44" s="634"/>
      <c r="H44" s="635"/>
      <c r="I44" s="632"/>
      <c r="J44" s="632" t="s">
        <v>5178</v>
      </c>
      <c r="K44" s="632"/>
      <c r="L44" s="966"/>
      <c r="M44" s="632"/>
      <c r="N44" s="632"/>
      <c r="O44" s="632"/>
      <c r="P44" s="632"/>
      <c r="Q44" s="632"/>
      <c r="R44" s="632"/>
      <c r="S44" s="632"/>
      <c r="T44" s="632"/>
      <c r="U44" s="632"/>
      <c r="V44" s="632"/>
      <c r="W44" s="632"/>
      <c r="X44" s="632"/>
      <c r="Y44" s="632"/>
      <c r="Z44" s="632"/>
      <c r="AA44" s="632"/>
      <c r="AB44" s="632"/>
      <c r="AC44" s="632"/>
      <c r="AD44" s="632"/>
      <c r="AE44" s="632"/>
      <c r="AF44" s="632"/>
      <c r="AG44" s="632"/>
      <c r="AH44" s="632"/>
      <c r="AI44" s="632"/>
      <c r="AJ44" s="632"/>
      <c r="AK44" s="632"/>
      <c r="AL44" s="632"/>
      <c r="AM44" s="632"/>
      <c r="AN44" s="632"/>
      <c r="AO44" s="632"/>
    </row>
    <row r="45" spans="1:42" s="857" customFormat="1" ht="15" customHeight="1" x14ac:dyDescent="0.25">
      <c r="B45" s="858"/>
      <c r="D45" s="963"/>
      <c r="E45" s="859"/>
      <c r="F45" s="859"/>
      <c r="H45" s="907"/>
      <c r="I45" s="907"/>
      <c r="J45" s="964"/>
      <c r="K45" s="907"/>
      <c r="L45" s="965"/>
      <c r="M45" s="907"/>
      <c r="N45" s="907"/>
      <c r="O45" s="907"/>
      <c r="P45" s="907"/>
      <c r="Q45" s="907"/>
      <c r="R45" s="907"/>
    </row>
    <row r="46" spans="1:42" s="857" customFormat="1" ht="15" customHeight="1" x14ac:dyDescent="0.25">
      <c r="B46" s="858"/>
      <c r="D46" s="963"/>
      <c r="E46" s="859"/>
      <c r="F46" s="859"/>
      <c r="H46" s="907"/>
      <c r="I46" s="907"/>
      <c r="J46" s="964"/>
      <c r="K46" s="907"/>
      <c r="L46" s="965"/>
      <c r="M46" s="907"/>
      <c r="N46" s="907"/>
      <c r="O46" s="907"/>
      <c r="P46" s="907"/>
      <c r="Q46" s="907"/>
      <c r="R46" s="907"/>
    </row>
    <row r="47" spans="1:42" s="857" customFormat="1" ht="15" customHeight="1" x14ac:dyDescent="0.25">
      <c r="B47" s="858"/>
      <c r="D47" s="963"/>
      <c r="E47" s="859"/>
      <c r="F47" s="859"/>
      <c r="H47" s="907"/>
      <c r="I47" s="907"/>
      <c r="J47" s="964"/>
      <c r="K47" s="907"/>
      <c r="L47" s="965"/>
      <c r="M47" s="907"/>
      <c r="N47" s="907"/>
      <c r="O47" s="907"/>
      <c r="P47" s="907"/>
      <c r="Q47" s="907"/>
      <c r="R47" s="907"/>
    </row>
    <row r="48" spans="1:42" s="857" customFormat="1" ht="15" customHeight="1" x14ac:dyDescent="0.25">
      <c r="B48" s="858"/>
      <c r="D48" s="963"/>
      <c r="E48" s="859"/>
      <c r="F48" s="859"/>
      <c r="H48" s="907"/>
      <c r="I48" s="907"/>
      <c r="J48" s="964"/>
      <c r="K48" s="907"/>
      <c r="L48" s="965"/>
      <c r="M48" s="907"/>
      <c r="N48" s="907"/>
      <c r="O48" s="907"/>
      <c r="P48" s="907"/>
      <c r="Q48" s="907"/>
      <c r="R48" s="907"/>
    </row>
    <row r="49" spans="2:18" s="919" customFormat="1" ht="19.5" customHeight="1" x14ac:dyDescent="0.3">
      <c r="B49" s="2860" t="s">
        <v>5280</v>
      </c>
      <c r="C49" s="2860"/>
      <c r="D49" s="967"/>
      <c r="E49" s="968"/>
      <c r="F49" s="968"/>
      <c r="H49" s="919" t="s">
        <v>5281</v>
      </c>
      <c r="J49" s="969"/>
      <c r="L49" s="967"/>
    </row>
    <row r="50" spans="2:18" s="857" customFormat="1" ht="15" customHeight="1" x14ac:dyDescent="0.25">
      <c r="D50" s="859"/>
      <c r="G50" s="859"/>
      <c r="H50" s="907"/>
      <c r="I50" s="907"/>
      <c r="J50" s="907"/>
      <c r="K50" s="907"/>
      <c r="L50" s="907"/>
      <c r="M50" s="907"/>
      <c r="N50" s="907"/>
      <c r="O50" s="907"/>
      <c r="P50" s="907"/>
      <c r="Q50" s="907"/>
      <c r="R50" s="907"/>
    </row>
    <row r="51" spans="2:18" s="857" customFormat="1" ht="15" customHeight="1" x14ac:dyDescent="0.25">
      <c r="D51" s="859"/>
      <c r="G51" s="859"/>
      <c r="H51" s="907"/>
      <c r="I51" s="907"/>
      <c r="J51" s="907"/>
      <c r="K51" s="907"/>
      <c r="L51" s="907"/>
      <c r="M51" s="907"/>
      <c r="N51" s="907"/>
      <c r="O51" s="907"/>
      <c r="P51" s="907"/>
      <c r="Q51" s="907"/>
      <c r="R51" s="907"/>
    </row>
    <row r="52" spans="2:18" s="857" customFormat="1" ht="15" customHeight="1" x14ac:dyDescent="0.25">
      <c r="D52" s="859"/>
      <c r="G52" s="859"/>
      <c r="H52" s="907"/>
      <c r="I52" s="907"/>
      <c r="J52" s="907"/>
      <c r="K52" s="907"/>
      <c r="L52" s="907"/>
      <c r="M52" s="907"/>
      <c r="N52" s="907"/>
      <c r="O52" s="907"/>
      <c r="P52" s="907"/>
      <c r="Q52" s="907"/>
      <c r="R52" s="907"/>
    </row>
    <row r="53" spans="2:18" s="857" customFormat="1" ht="15" customHeight="1" x14ac:dyDescent="0.25">
      <c r="D53" s="859"/>
      <c r="G53" s="859"/>
      <c r="H53" s="907"/>
      <c r="I53" s="907"/>
      <c r="J53" s="907"/>
      <c r="K53" s="907"/>
      <c r="L53" s="907"/>
      <c r="M53" s="907"/>
      <c r="N53" s="907"/>
      <c r="O53" s="907"/>
      <c r="P53" s="907"/>
      <c r="Q53" s="907"/>
      <c r="R53" s="907"/>
    </row>
    <row r="54" spans="2:18" s="857" customFormat="1" ht="15" customHeight="1" x14ac:dyDescent="0.25">
      <c r="D54" s="859"/>
      <c r="G54" s="859"/>
      <c r="H54" s="907"/>
      <c r="I54" s="907"/>
      <c r="J54" s="907"/>
      <c r="K54" s="907"/>
      <c r="L54" s="907"/>
      <c r="M54" s="907"/>
      <c r="N54" s="907"/>
      <c r="O54" s="907"/>
      <c r="P54" s="907"/>
      <c r="Q54" s="907"/>
      <c r="R54" s="907"/>
    </row>
    <row r="55" spans="2:18" s="857" customFormat="1" ht="15" customHeight="1" x14ac:dyDescent="0.25">
      <c r="D55" s="859"/>
      <c r="G55" s="859"/>
      <c r="H55" s="907"/>
      <c r="I55" s="907"/>
      <c r="J55" s="907"/>
      <c r="K55" s="907"/>
      <c r="L55" s="907"/>
      <c r="M55" s="907"/>
      <c r="N55" s="907"/>
      <c r="O55" s="907"/>
      <c r="P55" s="907"/>
      <c r="Q55" s="907"/>
      <c r="R55" s="907"/>
    </row>
    <row r="56" spans="2:18" s="857" customFormat="1" ht="15" customHeight="1" x14ac:dyDescent="0.25">
      <c r="D56" s="859"/>
      <c r="G56" s="859"/>
      <c r="H56" s="907"/>
      <c r="I56" s="907"/>
      <c r="J56" s="907"/>
      <c r="K56" s="907"/>
      <c r="L56" s="907"/>
      <c r="M56" s="907"/>
      <c r="N56" s="907"/>
      <c r="O56" s="907"/>
      <c r="P56" s="907"/>
      <c r="Q56" s="907"/>
      <c r="R56" s="907"/>
    </row>
    <row r="57" spans="2:18" s="857" customFormat="1" ht="15" customHeight="1" x14ac:dyDescent="0.25">
      <c r="D57" s="859"/>
      <c r="G57" s="859"/>
      <c r="H57" s="907"/>
      <c r="I57" s="907"/>
      <c r="J57" s="907"/>
      <c r="K57" s="907"/>
      <c r="L57" s="907"/>
      <c r="M57" s="907"/>
      <c r="N57" s="907"/>
      <c r="O57" s="907"/>
      <c r="P57" s="907"/>
      <c r="Q57" s="907"/>
      <c r="R57" s="907"/>
    </row>
    <row r="58" spans="2:18" s="857" customFormat="1" ht="15" customHeight="1" x14ac:dyDescent="0.25">
      <c r="D58" s="859"/>
      <c r="G58" s="859"/>
      <c r="H58" s="907"/>
      <c r="I58" s="907"/>
      <c r="J58" s="907"/>
      <c r="K58" s="907"/>
      <c r="L58" s="907"/>
      <c r="M58" s="907"/>
      <c r="N58" s="907"/>
      <c r="O58" s="907"/>
      <c r="P58" s="907"/>
      <c r="Q58" s="907"/>
      <c r="R58" s="907"/>
    </row>
    <row r="59" spans="2:18" s="857" customFormat="1" ht="15" customHeight="1" x14ac:dyDescent="0.25">
      <c r="D59" s="859"/>
      <c r="G59" s="859"/>
      <c r="H59" s="907"/>
      <c r="I59" s="907"/>
      <c r="J59" s="907"/>
      <c r="K59" s="907"/>
      <c r="L59" s="907"/>
      <c r="M59" s="907"/>
      <c r="N59" s="907"/>
      <c r="O59" s="907"/>
      <c r="P59" s="907"/>
      <c r="Q59" s="907"/>
      <c r="R59" s="907"/>
    </row>
    <row r="60" spans="2:18" s="857" customFormat="1" ht="15" customHeight="1" x14ac:dyDescent="0.25">
      <c r="D60" s="859"/>
      <c r="G60" s="859"/>
      <c r="H60" s="907"/>
      <c r="I60" s="907"/>
      <c r="J60" s="907"/>
      <c r="K60" s="907"/>
      <c r="L60" s="907"/>
      <c r="M60" s="907"/>
      <c r="N60" s="907"/>
      <c r="O60" s="907"/>
      <c r="P60" s="907"/>
      <c r="Q60" s="907"/>
      <c r="R60" s="907"/>
    </row>
    <row r="61" spans="2:18" s="857" customFormat="1" ht="15" customHeight="1" x14ac:dyDescent="0.25">
      <c r="D61" s="859"/>
      <c r="G61" s="859"/>
      <c r="H61" s="907"/>
      <c r="I61" s="907"/>
      <c r="J61" s="907"/>
      <c r="K61" s="907"/>
      <c r="L61" s="907"/>
      <c r="M61" s="907"/>
      <c r="N61" s="907"/>
      <c r="O61" s="907"/>
      <c r="P61" s="907"/>
      <c r="Q61" s="907"/>
      <c r="R61" s="907"/>
    </row>
    <row r="62" spans="2:18" s="857" customFormat="1" ht="15" customHeight="1" x14ac:dyDescent="0.25">
      <c r="D62" s="859"/>
      <c r="G62" s="859"/>
      <c r="H62" s="907"/>
      <c r="I62" s="907"/>
      <c r="J62" s="907"/>
      <c r="K62" s="907"/>
      <c r="L62" s="907"/>
      <c r="M62" s="907"/>
      <c r="N62" s="907"/>
      <c r="O62" s="907"/>
      <c r="P62" s="907"/>
      <c r="Q62" s="907"/>
      <c r="R62" s="907"/>
    </row>
    <row r="63" spans="2:18" s="857" customFormat="1" ht="15" customHeight="1" x14ac:dyDescent="0.25">
      <c r="D63" s="859"/>
      <c r="G63" s="859"/>
      <c r="H63" s="907"/>
      <c r="I63" s="907"/>
      <c r="J63" s="907"/>
      <c r="K63" s="907"/>
      <c r="L63" s="907"/>
      <c r="M63" s="907"/>
      <c r="N63" s="907"/>
      <c r="O63" s="907"/>
      <c r="P63" s="907"/>
      <c r="Q63" s="907"/>
      <c r="R63" s="907"/>
    </row>
    <row r="64" spans="2:18" s="857" customFormat="1" ht="15" customHeight="1" x14ac:dyDescent="0.25">
      <c r="D64" s="859"/>
      <c r="G64" s="859"/>
      <c r="H64" s="907"/>
      <c r="I64" s="907"/>
      <c r="J64" s="907"/>
      <c r="K64" s="907"/>
      <c r="L64" s="907"/>
      <c r="M64" s="907"/>
      <c r="N64" s="907"/>
      <c r="O64" s="907"/>
      <c r="P64" s="907"/>
      <c r="Q64" s="907"/>
      <c r="R64" s="907"/>
    </row>
    <row r="65" spans="4:18" s="857" customFormat="1" ht="15" customHeight="1" x14ac:dyDescent="0.25">
      <c r="D65" s="859"/>
      <c r="G65" s="859"/>
      <c r="H65" s="907"/>
      <c r="I65" s="907"/>
      <c r="J65" s="907"/>
      <c r="K65" s="907"/>
      <c r="L65" s="907"/>
      <c r="M65" s="907"/>
      <c r="N65" s="907"/>
      <c r="O65" s="907"/>
      <c r="P65" s="907"/>
      <c r="Q65" s="907"/>
      <c r="R65" s="907"/>
    </row>
    <row r="66" spans="4:18" s="857" customFormat="1" ht="15" customHeight="1" x14ac:dyDescent="0.25">
      <c r="D66" s="859"/>
      <c r="G66" s="859"/>
      <c r="H66" s="907"/>
      <c r="I66" s="907"/>
      <c r="J66" s="907"/>
      <c r="K66" s="907"/>
      <c r="L66" s="907"/>
      <c r="M66" s="907"/>
      <c r="N66" s="907"/>
      <c r="O66" s="907"/>
      <c r="P66" s="907"/>
      <c r="Q66" s="907"/>
      <c r="R66" s="907"/>
    </row>
    <row r="67" spans="4:18" s="857" customFormat="1" ht="15" customHeight="1" x14ac:dyDescent="0.25">
      <c r="D67" s="859"/>
      <c r="G67" s="859"/>
      <c r="H67" s="907"/>
      <c r="I67" s="907"/>
      <c r="J67" s="907"/>
      <c r="K67" s="907"/>
      <c r="L67" s="907"/>
      <c r="M67" s="907"/>
      <c r="N67" s="907"/>
      <c r="O67" s="907"/>
      <c r="P67" s="907"/>
      <c r="Q67" s="907"/>
      <c r="R67" s="907"/>
    </row>
    <row r="68" spans="4:18" s="857" customFormat="1" ht="15" customHeight="1" x14ac:dyDescent="0.25">
      <c r="D68" s="859"/>
      <c r="G68" s="859"/>
      <c r="H68" s="907"/>
      <c r="I68" s="907"/>
      <c r="J68" s="907"/>
      <c r="K68" s="907"/>
      <c r="L68" s="907"/>
      <c r="M68" s="907"/>
      <c r="N68" s="907"/>
      <c r="O68" s="907"/>
      <c r="P68" s="907"/>
      <c r="Q68" s="907"/>
      <c r="R68" s="907"/>
    </row>
    <row r="69" spans="4:18" s="857" customFormat="1" ht="15" customHeight="1" x14ac:dyDescent="0.25">
      <c r="D69" s="859"/>
      <c r="G69" s="859"/>
      <c r="H69" s="907"/>
      <c r="I69" s="907"/>
      <c r="J69" s="907"/>
      <c r="K69" s="907"/>
      <c r="L69" s="907"/>
      <c r="M69" s="907"/>
      <c r="N69" s="907"/>
      <c r="O69" s="907"/>
      <c r="P69" s="907"/>
      <c r="Q69" s="907"/>
      <c r="R69" s="907"/>
    </row>
    <row r="70" spans="4:18" s="857" customFormat="1" ht="15" customHeight="1" x14ac:dyDescent="0.25">
      <c r="D70" s="859"/>
      <c r="G70" s="859"/>
      <c r="H70" s="907"/>
      <c r="I70" s="907"/>
      <c r="J70" s="907"/>
      <c r="K70" s="907"/>
      <c r="L70" s="907"/>
      <c r="M70" s="907"/>
      <c r="N70" s="907"/>
      <c r="O70" s="907"/>
      <c r="P70" s="907"/>
      <c r="Q70" s="907"/>
      <c r="R70" s="907"/>
    </row>
    <row r="71" spans="4:18" s="857" customFormat="1" ht="15" customHeight="1" x14ac:dyDescent="0.25">
      <c r="D71" s="859"/>
      <c r="G71" s="859"/>
      <c r="H71" s="907"/>
      <c r="I71" s="907"/>
      <c r="J71" s="907"/>
      <c r="K71" s="907"/>
      <c r="L71" s="907"/>
      <c r="M71" s="907"/>
      <c r="N71" s="907"/>
      <c r="O71" s="907"/>
      <c r="P71" s="907"/>
      <c r="Q71" s="907"/>
      <c r="R71" s="907"/>
    </row>
  </sheetData>
  <sortState ref="A6:WVT38">
    <sortCondition ref="D6:D38"/>
  </sortState>
  <mergeCells count="1">
    <mergeCell ref="B49:C49"/>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8"/>
  <sheetViews>
    <sheetView zoomScale="87" zoomScaleNormal="87" workbookViewId="0">
      <selection activeCell="B6" sqref="B6:Q39"/>
    </sheetView>
  </sheetViews>
  <sheetFormatPr defaultRowHeight="15" x14ac:dyDescent="0.25"/>
  <cols>
    <col min="1" max="1" width="4.28515625" style="1285" customWidth="1"/>
    <col min="2" max="2" width="15.5703125" style="1285" customWidth="1"/>
    <col min="3" max="3" width="20.7109375" style="1285" customWidth="1"/>
    <col min="4" max="4" width="9.140625" style="1336"/>
    <col min="5" max="5" width="4.140625" style="1336" bestFit="1" customWidth="1"/>
    <col min="6" max="6" width="6.7109375" style="1336" bestFit="1" customWidth="1"/>
    <col min="7" max="7" width="5.5703125" style="1285" bestFit="1" customWidth="1"/>
    <col min="8" max="8" width="6.5703125" style="1283" bestFit="1" customWidth="1"/>
    <col min="9" max="9" width="17.85546875" style="1283" customWidth="1"/>
    <col min="10" max="10" width="19.5703125" style="1283" customWidth="1"/>
    <col min="11" max="11" width="15.5703125" style="1283" customWidth="1"/>
    <col min="12" max="19" width="9.140625" style="1283"/>
    <col min="20" max="256" width="9.140625" style="1285"/>
    <col min="257" max="257" width="4.28515625" style="1285" customWidth="1"/>
    <col min="258" max="258" width="15.5703125" style="1285" customWidth="1"/>
    <col min="259" max="259" width="20.7109375" style="1285" customWidth="1"/>
    <col min="260" max="260" width="9.140625" style="1285"/>
    <col min="261" max="261" width="4.140625" style="1285" bestFit="1" customWidth="1"/>
    <col min="262" max="262" width="6.7109375" style="1285" bestFit="1" customWidth="1"/>
    <col min="263" max="263" width="5.5703125" style="1285" bestFit="1" customWidth="1"/>
    <col min="264" max="264" width="6.5703125" style="1285" bestFit="1" customWidth="1"/>
    <col min="265" max="265" width="17.85546875" style="1285" customWidth="1"/>
    <col min="266" max="266" width="19.5703125" style="1285" customWidth="1"/>
    <col min="267" max="267" width="15.5703125" style="1285" customWidth="1"/>
    <col min="268" max="512" width="9.140625" style="1285"/>
    <col min="513" max="513" width="4.28515625" style="1285" customWidth="1"/>
    <col min="514" max="514" width="15.5703125" style="1285" customWidth="1"/>
    <col min="515" max="515" width="20.7109375" style="1285" customWidth="1"/>
    <col min="516" max="516" width="9.140625" style="1285"/>
    <col min="517" max="517" width="4.140625" style="1285" bestFit="1" customWidth="1"/>
    <col min="518" max="518" width="6.7109375" style="1285" bestFit="1" customWidth="1"/>
    <col min="519" max="519" width="5.5703125" style="1285" bestFit="1" customWidth="1"/>
    <col min="520" max="520" width="6.5703125" style="1285" bestFit="1" customWidth="1"/>
    <col min="521" max="521" width="17.85546875" style="1285" customWidth="1"/>
    <col min="522" max="522" width="19.5703125" style="1285" customWidth="1"/>
    <col min="523" max="523" width="15.5703125" style="1285" customWidth="1"/>
    <col min="524" max="768" width="9.140625" style="1285"/>
    <col min="769" max="769" width="4.28515625" style="1285" customWidth="1"/>
    <col min="770" max="770" width="15.5703125" style="1285" customWidth="1"/>
    <col min="771" max="771" width="20.7109375" style="1285" customWidth="1"/>
    <col min="772" max="772" width="9.140625" style="1285"/>
    <col min="773" max="773" width="4.140625" style="1285" bestFit="1" customWidth="1"/>
    <col min="774" max="774" width="6.7109375" style="1285" bestFit="1" customWidth="1"/>
    <col min="775" max="775" width="5.5703125" style="1285" bestFit="1" customWidth="1"/>
    <col min="776" max="776" width="6.5703125" style="1285" bestFit="1" customWidth="1"/>
    <col min="777" max="777" width="17.85546875" style="1285" customWidth="1"/>
    <col min="778" max="778" width="19.5703125" style="1285" customWidth="1"/>
    <col min="779" max="779" width="15.5703125" style="1285" customWidth="1"/>
    <col min="780" max="1024" width="9.140625" style="1285"/>
    <col min="1025" max="1025" width="4.28515625" style="1285" customWidth="1"/>
    <col min="1026" max="1026" width="15.5703125" style="1285" customWidth="1"/>
    <col min="1027" max="1027" width="20.7109375" style="1285" customWidth="1"/>
    <col min="1028" max="1028" width="9.140625" style="1285"/>
    <col min="1029" max="1029" width="4.140625" style="1285" bestFit="1" customWidth="1"/>
    <col min="1030" max="1030" width="6.7109375" style="1285" bestFit="1" customWidth="1"/>
    <col min="1031" max="1031" width="5.5703125" style="1285" bestFit="1" customWidth="1"/>
    <col min="1032" max="1032" width="6.5703125" style="1285" bestFit="1" customWidth="1"/>
    <col min="1033" max="1033" width="17.85546875" style="1285" customWidth="1"/>
    <col min="1034" max="1034" width="19.5703125" style="1285" customWidth="1"/>
    <col min="1035" max="1035" width="15.5703125" style="1285" customWidth="1"/>
    <col min="1036" max="1280" width="9.140625" style="1285"/>
    <col min="1281" max="1281" width="4.28515625" style="1285" customWidth="1"/>
    <col min="1282" max="1282" width="15.5703125" style="1285" customWidth="1"/>
    <col min="1283" max="1283" width="20.7109375" style="1285" customWidth="1"/>
    <col min="1284" max="1284" width="9.140625" style="1285"/>
    <col min="1285" max="1285" width="4.140625" style="1285" bestFit="1" customWidth="1"/>
    <col min="1286" max="1286" width="6.7109375" style="1285" bestFit="1" customWidth="1"/>
    <col min="1287" max="1287" width="5.5703125" style="1285" bestFit="1" customWidth="1"/>
    <col min="1288" max="1288" width="6.5703125" style="1285" bestFit="1" customWidth="1"/>
    <col min="1289" max="1289" width="17.85546875" style="1285" customWidth="1"/>
    <col min="1290" max="1290" width="19.5703125" style="1285" customWidth="1"/>
    <col min="1291" max="1291" width="15.5703125" style="1285" customWidth="1"/>
    <col min="1292" max="1536" width="9.140625" style="1285"/>
    <col min="1537" max="1537" width="4.28515625" style="1285" customWidth="1"/>
    <col min="1538" max="1538" width="15.5703125" style="1285" customWidth="1"/>
    <col min="1539" max="1539" width="20.7109375" style="1285" customWidth="1"/>
    <col min="1540" max="1540" width="9.140625" style="1285"/>
    <col min="1541" max="1541" width="4.140625" style="1285" bestFit="1" customWidth="1"/>
    <col min="1542" max="1542" width="6.7109375" style="1285" bestFit="1" customWidth="1"/>
    <col min="1543" max="1543" width="5.5703125" style="1285" bestFit="1" customWidth="1"/>
    <col min="1544" max="1544" width="6.5703125" style="1285" bestFit="1" customWidth="1"/>
    <col min="1545" max="1545" width="17.85546875" style="1285" customWidth="1"/>
    <col min="1546" max="1546" width="19.5703125" style="1285" customWidth="1"/>
    <col min="1547" max="1547" width="15.5703125" style="1285" customWidth="1"/>
    <col min="1548" max="1792" width="9.140625" style="1285"/>
    <col min="1793" max="1793" width="4.28515625" style="1285" customWidth="1"/>
    <col min="1794" max="1794" width="15.5703125" style="1285" customWidth="1"/>
    <col min="1795" max="1795" width="20.7109375" style="1285" customWidth="1"/>
    <col min="1796" max="1796" width="9.140625" style="1285"/>
    <col min="1797" max="1797" width="4.140625" style="1285" bestFit="1" customWidth="1"/>
    <col min="1798" max="1798" width="6.7109375" style="1285" bestFit="1" customWidth="1"/>
    <col min="1799" max="1799" width="5.5703125" style="1285" bestFit="1" customWidth="1"/>
    <col min="1800" max="1800" width="6.5703125" style="1285" bestFit="1" customWidth="1"/>
    <col min="1801" max="1801" width="17.85546875" style="1285" customWidth="1"/>
    <col min="1802" max="1802" width="19.5703125" style="1285" customWidth="1"/>
    <col min="1803" max="1803" width="15.5703125" style="1285" customWidth="1"/>
    <col min="1804" max="2048" width="9.140625" style="1285"/>
    <col min="2049" max="2049" width="4.28515625" style="1285" customWidth="1"/>
    <col min="2050" max="2050" width="15.5703125" style="1285" customWidth="1"/>
    <col min="2051" max="2051" width="20.7109375" style="1285" customWidth="1"/>
    <col min="2052" max="2052" width="9.140625" style="1285"/>
    <col min="2053" max="2053" width="4.140625" style="1285" bestFit="1" customWidth="1"/>
    <col min="2054" max="2054" width="6.7109375" style="1285" bestFit="1" customWidth="1"/>
    <col min="2055" max="2055" width="5.5703125" style="1285" bestFit="1" customWidth="1"/>
    <col min="2056" max="2056" width="6.5703125" style="1285" bestFit="1" customWidth="1"/>
    <col min="2057" max="2057" width="17.85546875" style="1285" customWidth="1"/>
    <col min="2058" max="2058" width="19.5703125" style="1285" customWidth="1"/>
    <col min="2059" max="2059" width="15.5703125" style="1285" customWidth="1"/>
    <col min="2060" max="2304" width="9.140625" style="1285"/>
    <col min="2305" max="2305" width="4.28515625" style="1285" customWidth="1"/>
    <col min="2306" max="2306" width="15.5703125" style="1285" customWidth="1"/>
    <col min="2307" max="2307" width="20.7109375" style="1285" customWidth="1"/>
    <col min="2308" max="2308" width="9.140625" style="1285"/>
    <col min="2309" max="2309" width="4.140625" style="1285" bestFit="1" customWidth="1"/>
    <col min="2310" max="2310" width="6.7109375" style="1285" bestFit="1" customWidth="1"/>
    <col min="2311" max="2311" width="5.5703125" style="1285" bestFit="1" customWidth="1"/>
    <col min="2312" max="2312" width="6.5703125" style="1285" bestFit="1" customWidth="1"/>
    <col min="2313" max="2313" width="17.85546875" style="1285" customWidth="1"/>
    <col min="2314" max="2314" width="19.5703125" style="1285" customWidth="1"/>
    <col min="2315" max="2315" width="15.5703125" style="1285" customWidth="1"/>
    <col min="2316" max="2560" width="9.140625" style="1285"/>
    <col min="2561" max="2561" width="4.28515625" style="1285" customWidth="1"/>
    <col min="2562" max="2562" width="15.5703125" style="1285" customWidth="1"/>
    <col min="2563" max="2563" width="20.7109375" style="1285" customWidth="1"/>
    <col min="2564" max="2564" width="9.140625" style="1285"/>
    <col min="2565" max="2565" width="4.140625" style="1285" bestFit="1" customWidth="1"/>
    <col min="2566" max="2566" width="6.7109375" style="1285" bestFit="1" customWidth="1"/>
    <col min="2567" max="2567" width="5.5703125" style="1285" bestFit="1" customWidth="1"/>
    <col min="2568" max="2568" width="6.5703125" style="1285" bestFit="1" customWidth="1"/>
    <col min="2569" max="2569" width="17.85546875" style="1285" customWidth="1"/>
    <col min="2570" max="2570" width="19.5703125" style="1285" customWidth="1"/>
    <col min="2571" max="2571" width="15.5703125" style="1285" customWidth="1"/>
    <col min="2572" max="2816" width="9.140625" style="1285"/>
    <col min="2817" max="2817" width="4.28515625" style="1285" customWidth="1"/>
    <col min="2818" max="2818" width="15.5703125" style="1285" customWidth="1"/>
    <col min="2819" max="2819" width="20.7109375" style="1285" customWidth="1"/>
    <col min="2820" max="2820" width="9.140625" style="1285"/>
    <col min="2821" max="2821" width="4.140625" style="1285" bestFit="1" customWidth="1"/>
    <col min="2822" max="2822" width="6.7109375" style="1285" bestFit="1" customWidth="1"/>
    <col min="2823" max="2823" width="5.5703125" style="1285" bestFit="1" customWidth="1"/>
    <col min="2824" max="2824" width="6.5703125" style="1285" bestFit="1" customWidth="1"/>
    <col min="2825" max="2825" width="17.85546875" style="1285" customWidth="1"/>
    <col min="2826" max="2826" width="19.5703125" style="1285" customWidth="1"/>
    <col min="2827" max="2827" width="15.5703125" style="1285" customWidth="1"/>
    <col min="2828" max="3072" width="9.140625" style="1285"/>
    <col min="3073" max="3073" width="4.28515625" style="1285" customWidth="1"/>
    <col min="3074" max="3074" width="15.5703125" style="1285" customWidth="1"/>
    <col min="3075" max="3075" width="20.7109375" style="1285" customWidth="1"/>
    <col min="3076" max="3076" width="9.140625" style="1285"/>
    <col min="3077" max="3077" width="4.140625" style="1285" bestFit="1" customWidth="1"/>
    <col min="3078" max="3078" width="6.7109375" style="1285" bestFit="1" customWidth="1"/>
    <col min="3079" max="3079" width="5.5703125" style="1285" bestFit="1" customWidth="1"/>
    <col min="3080" max="3080" width="6.5703125" style="1285" bestFit="1" customWidth="1"/>
    <col min="3081" max="3081" width="17.85546875" style="1285" customWidth="1"/>
    <col min="3082" max="3082" width="19.5703125" style="1285" customWidth="1"/>
    <col min="3083" max="3083" width="15.5703125" style="1285" customWidth="1"/>
    <col min="3084" max="3328" width="9.140625" style="1285"/>
    <col min="3329" max="3329" width="4.28515625" style="1285" customWidth="1"/>
    <col min="3330" max="3330" width="15.5703125" style="1285" customWidth="1"/>
    <col min="3331" max="3331" width="20.7109375" style="1285" customWidth="1"/>
    <col min="3332" max="3332" width="9.140625" style="1285"/>
    <col min="3333" max="3333" width="4.140625" style="1285" bestFit="1" customWidth="1"/>
    <col min="3334" max="3334" width="6.7109375" style="1285" bestFit="1" customWidth="1"/>
    <col min="3335" max="3335" width="5.5703125" style="1285" bestFit="1" customWidth="1"/>
    <col min="3336" max="3336" width="6.5703125" style="1285" bestFit="1" customWidth="1"/>
    <col min="3337" max="3337" width="17.85546875" style="1285" customWidth="1"/>
    <col min="3338" max="3338" width="19.5703125" style="1285" customWidth="1"/>
    <col min="3339" max="3339" width="15.5703125" style="1285" customWidth="1"/>
    <col min="3340" max="3584" width="9.140625" style="1285"/>
    <col min="3585" max="3585" width="4.28515625" style="1285" customWidth="1"/>
    <col min="3586" max="3586" width="15.5703125" style="1285" customWidth="1"/>
    <col min="3587" max="3587" width="20.7109375" style="1285" customWidth="1"/>
    <col min="3588" max="3588" width="9.140625" style="1285"/>
    <col min="3589" max="3589" width="4.140625" style="1285" bestFit="1" customWidth="1"/>
    <col min="3590" max="3590" width="6.7109375" style="1285" bestFit="1" customWidth="1"/>
    <col min="3591" max="3591" width="5.5703125" style="1285" bestFit="1" customWidth="1"/>
    <col min="3592" max="3592" width="6.5703125" style="1285" bestFit="1" customWidth="1"/>
    <col min="3593" max="3593" width="17.85546875" style="1285" customWidth="1"/>
    <col min="3594" max="3594" width="19.5703125" style="1285" customWidth="1"/>
    <col min="3595" max="3595" width="15.5703125" style="1285" customWidth="1"/>
    <col min="3596" max="3840" width="9.140625" style="1285"/>
    <col min="3841" max="3841" width="4.28515625" style="1285" customWidth="1"/>
    <col min="3842" max="3842" width="15.5703125" style="1285" customWidth="1"/>
    <col min="3843" max="3843" width="20.7109375" style="1285" customWidth="1"/>
    <col min="3844" max="3844" width="9.140625" style="1285"/>
    <col min="3845" max="3845" width="4.140625" style="1285" bestFit="1" customWidth="1"/>
    <col min="3846" max="3846" width="6.7109375" style="1285" bestFit="1" customWidth="1"/>
    <col min="3847" max="3847" width="5.5703125" style="1285" bestFit="1" customWidth="1"/>
    <col min="3848" max="3848" width="6.5703125" style="1285" bestFit="1" customWidth="1"/>
    <col min="3849" max="3849" width="17.85546875" style="1285" customWidth="1"/>
    <col min="3850" max="3850" width="19.5703125" style="1285" customWidth="1"/>
    <col min="3851" max="3851" width="15.5703125" style="1285" customWidth="1"/>
    <col min="3852" max="4096" width="9.140625" style="1285"/>
    <col min="4097" max="4097" width="4.28515625" style="1285" customWidth="1"/>
    <col min="4098" max="4098" width="15.5703125" style="1285" customWidth="1"/>
    <col min="4099" max="4099" width="20.7109375" style="1285" customWidth="1"/>
    <col min="4100" max="4100" width="9.140625" style="1285"/>
    <col min="4101" max="4101" width="4.140625" style="1285" bestFit="1" customWidth="1"/>
    <col min="4102" max="4102" width="6.7109375" style="1285" bestFit="1" customWidth="1"/>
    <col min="4103" max="4103" width="5.5703125" style="1285" bestFit="1" customWidth="1"/>
    <col min="4104" max="4104" width="6.5703125" style="1285" bestFit="1" customWidth="1"/>
    <col min="4105" max="4105" width="17.85546875" style="1285" customWidth="1"/>
    <col min="4106" max="4106" width="19.5703125" style="1285" customWidth="1"/>
    <col min="4107" max="4107" width="15.5703125" style="1285" customWidth="1"/>
    <col min="4108" max="4352" width="9.140625" style="1285"/>
    <col min="4353" max="4353" width="4.28515625" style="1285" customWidth="1"/>
    <col min="4354" max="4354" width="15.5703125" style="1285" customWidth="1"/>
    <col min="4355" max="4355" width="20.7109375" style="1285" customWidth="1"/>
    <col min="4356" max="4356" width="9.140625" style="1285"/>
    <col min="4357" max="4357" width="4.140625" style="1285" bestFit="1" customWidth="1"/>
    <col min="4358" max="4358" width="6.7109375" style="1285" bestFit="1" customWidth="1"/>
    <col min="4359" max="4359" width="5.5703125" style="1285" bestFit="1" customWidth="1"/>
    <col min="4360" max="4360" width="6.5703125" style="1285" bestFit="1" customWidth="1"/>
    <col min="4361" max="4361" width="17.85546875" style="1285" customWidth="1"/>
    <col min="4362" max="4362" width="19.5703125" style="1285" customWidth="1"/>
    <col min="4363" max="4363" width="15.5703125" style="1285" customWidth="1"/>
    <col min="4364" max="4608" width="9.140625" style="1285"/>
    <col min="4609" max="4609" width="4.28515625" style="1285" customWidth="1"/>
    <col min="4610" max="4610" width="15.5703125" style="1285" customWidth="1"/>
    <col min="4611" max="4611" width="20.7109375" style="1285" customWidth="1"/>
    <col min="4612" max="4612" width="9.140625" style="1285"/>
    <col min="4613" max="4613" width="4.140625" style="1285" bestFit="1" customWidth="1"/>
    <col min="4614" max="4614" width="6.7109375" style="1285" bestFit="1" customWidth="1"/>
    <col min="4615" max="4615" width="5.5703125" style="1285" bestFit="1" customWidth="1"/>
    <col min="4616" max="4616" width="6.5703125" style="1285" bestFit="1" customWidth="1"/>
    <col min="4617" max="4617" width="17.85546875" style="1285" customWidth="1"/>
    <col min="4618" max="4618" width="19.5703125" style="1285" customWidth="1"/>
    <col min="4619" max="4619" width="15.5703125" style="1285" customWidth="1"/>
    <col min="4620" max="4864" width="9.140625" style="1285"/>
    <col min="4865" max="4865" width="4.28515625" style="1285" customWidth="1"/>
    <col min="4866" max="4866" width="15.5703125" style="1285" customWidth="1"/>
    <col min="4867" max="4867" width="20.7109375" style="1285" customWidth="1"/>
    <col min="4868" max="4868" width="9.140625" style="1285"/>
    <col min="4869" max="4869" width="4.140625" style="1285" bestFit="1" customWidth="1"/>
    <col min="4870" max="4870" width="6.7109375" style="1285" bestFit="1" customWidth="1"/>
    <col min="4871" max="4871" width="5.5703125" style="1285" bestFit="1" customWidth="1"/>
    <col min="4872" max="4872" width="6.5703125" style="1285" bestFit="1" customWidth="1"/>
    <col min="4873" max="4873" width="17.85546875" style="1285" customWidth="1"/>
    <col min="4874" max="4874" width="19.5703125" style="1285" customWidth="1"/>
    <col min="4875" max="4875" width="15.5703125" style="1285" customWidth="1"/>
    <col min="4876" max="5120" width="9.140625" style="1285"/>
    <col min="5121" max="5121" width="4.28515625" style="1285" customWidth="1"/>
    <col min="5122" max="5122" width="15.5703125" style="1285" customWidth="1"/>
    <col min="5123" max="5123" width="20.7109375" style="1285" customWidth="1"/>
    <col min="5124" max="5124" width="9.140625" style="1285"/>
    <col min="5125" max="5125" width="4.140625" style="1285" bestFit="1" customWidth="1"/>
    <col min="5126" max="5126" width="6.7109375" style="1285" bestFit="1" customWidth="1"/>
    <col min="5127" max="5127" width="5.5703125" style="1285" bestFit="1" customWidth="1"/>
    <col min="5128" max="5128" width="6.5703125" style="1285" bestFit="1" customWidth="1"/>
    <col min="5129" max="5129" width="17.85546875" style="1285" customWidth="1"/>
    <col min="5130" max="5130" width="19.5703125" style="1285" customWidth="1"/>
    <col min="5131" max="5131" width="15.5703125" style="1285" customWidth="1"/>
    <col min="5132" max="5376" width="9.140625" style="1285"/>
    <col min="5377" max="5377" width="4.28515625" style="1285" customWidth="1"/>
    <col min="5378" max="5378" width="15.5703125" style="1285" customWidth="1"/>
    <col min="5379" max="5379" width="20.7109375" style="1285" customWidth="1"/>
    <col min="5380" max="5380" width="9.140625" style="1285"/>
    <col min="5381" max="5381" width="4.140625" style="1285" bestFit="1" customWidth="1"/>
    <col min="5382" max="5382" width="6.7109375" style="1285" bestFit="1" customWidth="1"/>
    <col min="5383" max="5383" width="5.5703125" style="1285" bestFit="1" customWidth="1"/>
    <col min="5384" max="5384" width="6.5703125" style="1285" bestFit="1" customWidth="1"/>
    <col min="5385" max="5385" width="17.85546875" style="1285" customWidth="1"/>
    <col min="5386" max="5386" width="19.5703125" style="1285" customWidth="1"/>
    <col min="5387" max="5387" width="15.5703125" style="1285" customWidth="1"/>
    <col min="5388" max="5632" width="9.140625" style="1285"/>
    <col min="5633" max="5633" width="4.28515625" style="1285" customWidth="1"/>
    <col min="5634" max="5634" width="15.5703125" style="1285" customWidth="1"/>
    <col min="5635" max="5635" width="20.7109375" style="1285" customWidth="1"/>
    <col min="5636" max="5636" width="9.140625" style="1285"/>
    <col min="5637" max="5637" width="4.140625" style="1285" bestFit="1" customWidth="1"/>
    <col min="5638" max="5638" width="6.7109375" style="1285" bestFit="1" customWidth="1"/>
    <col min="5639" max="5639" width="5.5703125" style="1285" bestFit="1" customWidth="1"/>
    <col min="5640" max="5640" width="6.5703125" style="1285" bestFit="1" customWidth="1"/>
    <col min="5641" max="5641" width="17.85546875" style="1285" customWidth="1"/>
    <col min="5642" max="5642" width="19.5703125" style="1285" customWidth="1"/>
    <col min="5643" max="5643" width="15.5703125" style="1285" customWidth="1"/>
    <col min="5644" max="5888" width="9.140625" style="1285"/>
    <col min="5889" max="5889" width="4.28515625" style="1285" customWidth="1"/>
    <col min="5890" max="5890" width="15.5703125" style="1285" customWidth="1"/>
    <col min="5891" max="5891" width="20.7109375" style="1285" customWidth="1"/>
    <col min="5892" max="5892" width="9.140625" style="1285"/>
    <col min="5893" max="5893" width="4.140625" style="1285" bestFit="1" customWidth="1"/>
    <col min="5894" max="5894" width="6.7109375" style="1285" bestFit="1" customWidth="1"/>
    <col min="5895" max="5895" width="5.5703125" style="1285" bestFit="1" customWidth="1"/>
    <col min="5896" max="5896" width="6.5703125" style="1285" bestFit="1" customWidth="1"/>
    <col min="5897" max="5897" width="17.85546875" style="1285" customWidth="1"/>
    <col min="5898" max="5898" width="19.5703125" style="1285" customWidth="1"/>
    <col min="5899" max="5899" width="15.5703125" style="1285" customWidth="1"/>
    <col min="5900" max="6144" width="9.140625" style="1285"/>
    <col min="6145" max="6145" width="4.28515625" style="1285" customWidth="1"/>
    <col min="6146" max="6146" width="15.5703125" style="1285" customWidth="1"/>
    <col min="6147" max="6147" width="20.7109375" style="1285" customWidth="1"/>
    <col min="6148" max="6148" width="9.140625" style="1285"/>
    <col min="6149" max="6149" width="4.140625" style="1285" bestFit="1" customWidth="1"/>
    <col min="6150" max="6150" width="6.7109375" style="1285" bestFit="1" customWidth="1"/>
    <col min="6151" max="6151" width="5.5703125" style="1285" bestFit="1" customWidth="1"/>
    <col min="6152" max="6152" width="6.5703125" style="1285" bestFit="1" customWidth="1"/>
    <col min="6153" max="6153" width="17.85546875" style="1285" customWidth="1"/>
    <col min="6154" max="6154" width="19.5703125" style="1285" customWidth="1"/>
    <col min="6155" max="6155" width="15.5703125" style="1285" customWidth="1"/>
    <col min="6156" max="6400" width="9.140625" style="1285"/>
    <col min="6401" max="6401" width="4.28515625" style="1285" customWidth="1"/>
    <col min="6402" max="6402" width="15.5703125" style="1285" customWidth="1"/>
    <col min="6403" max="6403" width="20.7109375" style="1285" customWidth="1"/>
    <col min="6404" max="6404" width="9.140625" style="1285"/>
    <col min="6405" max="6405" width="4.140625" style="1285" bestFit="1" customWidth="1"/>
    <col min="6406" max="6406" width="6.7109375" style="1285" bestFit="1" customWidth="1"/>
    <col min="6407" max="6407" width="5.5703125" style="1285" bestFit="1" customWidth="1"/>
    <col min="6408" max="6408" width="6.5703125" style="1285" bestFit="1" customWidth="1"/>
    <col min="6409" max="6409" width="17.85546875" style="1285" customWidth="1"/>
    <col min="6410" max="6410" width="19.5703125" style="1285" customWidth="1"/>
    <col min="6411" max="6411" width="15.5703125" style="1285" customWidth="1"/>
    <col min="6412" max="6656" width="9.140625" style="1285"/>
    <col min="6657" max="6657" width="4.28515625" style="1285" customWidth="1"/>
    <col min="6658" max="6658" width="15.5703125" style="1285" customWidth="1"/>
    <col min="6659" max="6659" width="20.7109375" style="1285" customWidth="1"/>
    <col min="6660" max="6660" width="9.140625" style="1285"/>
    <col min="6661" max="6661" width="4.140625" style="1285" bestFit="1" customWidth="1"/>
    <col min="6662" max="6662" width="6.7109375" style="1285" bestFit="1" customWidth="1"/>
    <col min="6663" max="6663" width="5.5703125" style="1285" bestFit="1" customWidth="1"/>
    <col min="6664" max="6664" width="6.5703125" style="1285" bestFit="1" customWidth="1"/>
    <col min="6665" max="6665" width="17.85546875" style="1285" customWidth="1"/>
    <col min="6666" max="6666" width="19.5703125" style="1285" customWidth="1"/>
    <col min="6667" max="6667" width="15.5703125" style="1285" customWidth="1"/>
    <col min="6668" max="6912" width="9.140625" style="1285"/>
    <col min="6913" max="6913" width="4.28515625" style="1285" customWidth="1"/>
    <col min="6914" max="6914" width="15.5703125" style="1285" customWidth="1"/>
    <col min="6915" max="6915" width="20.7109375" style="1285" customWidth="1"/>
    <col min="6916" max="6916" width="9.140625" style="1285"/>
    <col min="6917" max="6917" width="4.140625" style="1285" bestFit="1" customWidth="1"/>
    <col min="6918" max="6918" width="6.7109375" style="1285" bestFit="1" customWidth="1"/>
    <col min="6919" max="6919" width="5.5703125" style="1285" bestFit="1" customWidth="1"/>
    <col min="6920" max="6920" width="6.5703125" style="1285" bestFit="1" customWidth="1"/>
    <col min="6921" max="6921" width="17.85546875" style="1285" customWidth="1"/>
    <col min="6922" max="6922" width="19.5703125" style="1285" customWidth="1"/>
    <col min="6923" max="6923" width="15.5703125" style="1285" customWidth="1"/>
    <col min="6924" max="7168" width="9.140625" style="1285"/>
    <col min="7169" max="7169" width="4.28515625" style="1285" customWidth="1"/>
    <col min="7170" max="7170" width="15.5703125" style="1285" customWidth="1"/>
    <col min="7171" max="7171" width="20.7109375" style="1285" customWidth="1"/>
    <col min="7172" max="7172" width="9.140625" style="1285"/>
    <col min="7173" max="7173" width="4.140625" style="1285" bestFit="1" customWidth="1"/>
    <col min="7174" max="7174" width="6.7109375" style="1285" bestFit="1" customWidth="1"/>
    <col min="7175" max="7175" width="5.5703125" style="1285" bestFit="1" customWidth="1"/>
    <col min="7176" max="7176" width="6.5703125" style="1285" bestFit="1" customWidth="1"/>
    <col min="7177" max="7177" width="17.85546875" style="1285" customWidth="1"/>
    <col min="7178" max="7178" width="19.5703125" style="1285" customWidth="1"/>
    <col min="7179" max="7179" width="15.5703125" style="1285" customWidth="1"/>
    <col min="7180" max="7424" width="9.140625" style="1285"/>
    <col min="7425" max="7425" width="4.28515625" style="1285" customWidth="1"/>
    <col min="7426" max="7426" width="15.5703125" style="1285" customWidth="1"/>
    <col min="7427" max="7427" width="20.7109375" style="1285" customWidth="1"/>
    <col min="7428" max="7428" width="9.140625" style="1285"/>
    <col min="7429" max="7429" width="4.140625" style="1285" bestFit="1" customWidth="1"/>
    <col min="7430" max="7430" width="6.7109375" style="1285" bestFit="1" customWidth="1"/>
    <col min="7431" max="7431" width="5.5703125" style="1285" bestFit="1" customWidth="1"/>
    <col min="7432" max="7432" width="6.5703125" style="1285" bestFit="1" customWidth="1"/>
    <col min="7433" max="7433" width="17.85546875" style="1285" customWidth="1"/>
    <col min="7434" max="7434" width="19.5703125" style="1285" customWidth="1"/>
    <col min="7435" max="7435" width="15.5703125" style="1285" customWidth="1"/>
    <col min="7436" max="7680" width="9.140625" style="1285"/>
    <col min="7681" max="7681" width="4.28515625" style="1285" customWidth="1"/>
    <col min="7682" max="7682" width="15.5703125" style="1285" customWidth="1"/>
    <col min="7683" max="7683" width="20.7109375" style="1285" customWidth="1"/>
    <col min="7684" max="7684" width="9.140625" style="1285"/>
    <col min="7685" max="7685" width="4.140625" style="1285" bestFit="1" customWidth="1"/>
    <col min="7686" max="7686" width="6.7109375" style="1285" bestFit="1" customWidth="1"/>
    <col min="7687" max="7687" width="5.5703125" style="1285" bestFit="1" customWidth="1"/>
    <col min="7688" max="7688" width="6.5703125" style="1285" bestFit="1" customWidth="1"/>
    <col min="7689" max="7689" width="17.85546875" style="1285" customWidth="1"/>
    <col min="7690" max="7690" width="19.5703125" style="1285" customWidth="1"/>
    <col min="7691" max="7691" width="15.5703125" style="1285" customWidth="1"/>
    <col min="7692" max="7936" width="9.140625" style="1285"/>
    <col min="7937" max="7937" width="4.28515625" style="1285" customWidth="1"/>
    <col min="7938" max="7938" width="15.5703125" style="1285" customWidth="1"/>
    <col min="7939" max="7939" width="20.7109375" style="1285" customWidth="1"/>
    <col min="7940" max="7940" width="9.140625" style="1285"/>
    <col min="7941" max="7941" width="4.140625" style="1285" bestFit="1" customWidth="1"/>
    <col min="7942" max="7942" width="6.7109375" style="1285" bestFit="1" customWidth="1"/>
    <col min="7943" max="7943" width="5.5703125" style="1285" bestFit="1" customWidth="1"/>
    <col min="7944" max="7944" width="6.5703125" style="1285" bestFit="1" customWidth="1"/>
    <col min="7945" max="7945" width="17.85546875" style="1285" customWidth="1"/>
    <col min="7946" max="7946" width="19.5703125" style="1285" customWidth="1"/>
    <col min="7947" max="7947" width="15.5703125" style="1285" customWidth="1"/>
    <col min="7948" max="8192" width="9.140625" style="1285"/>
    <col min="8193" max="8193" width="4.28515625" style="1285" customWidth="1"/>
    <col min="8194" max="8194" width="15.5703125" style="1285" customWidth="1"/>
    <col min="8195" max="8195" width="20.7109375" style="1285" customWidth="1"/>
    <col min="8196" max="8196" width="9.140625" style="1285"/>
    <col min="8197" max="8197" width="4.140625" style="1285" bestFit="1" customWidth="1"/>
    <col min="8198" max="8198" width="6.7109375" style="1285" bestFit="1" customWidth="1"/>
    <col min="8199" max="8199" width="5.5703125" style="1285" bestFit="1" customWidth="1"/>
    <col min="8200" max="8200" width="6.5703125" style="1285" bestFit="1" customWidth="1"/>
    <col min="8201" max="8201" width="17.85546875" style="1285" customWidth="1"/>
    <col min="8202" max="8202" width="19.5703125" style="1285" customWidth="1"/>
    <col min="8203" max="8203" width="15.5703125" style="1285" customWidth="1"/>
    <col min="8204" max="8448" width="9.140625" style="1285"/>
    <col min="8449" max="8449" width="4.28515625" style="1285" customWidth="1"/>
    <col min="8450" max="8450" width="15.5703125" style="1285" customWidth="1"/>
    <col min="8451" max="8451" width="20.7109375" style="1285" customWidth="1"/>
    <col min="8452" max="8452" width="9.140625" style="1285"/>
    <col min="8453" max="8453" width="4.140625" style="1285" bestFit="1" customWidth="1"/>
    <col min="8454" max="8454" width="6.7109375" style="1285" bestFit="1" customWidth="1"/>
    <col min="8455" max="8455" width="5.5703125" style="1285" bestFit="1" customWidth="1"/>
    <col min="8456" max="8456" width="6.5703125" style="1285" bestFit="1" customWidth="1"/>
    <col min="8457" max="8457" width="17.85546875" style="1285" customWidth="1"/>
    <col min="8458" max="8458" width="19.5703125" style="1285" customWidth="1"/>
    <col min="8459" max="8459" width="15.5703125" style="1285" customWidth="1"/>
    <col min="8460" max="8704" width="9.140625" style="1285"/>
    <col min="8705" max="8705" width="4.28515625" style="1285" customWidth="1"/>
    <col min="8706" max="8706" width="15.5703125" style="1285" customWidth="1"/>
    <col min="8707" max="8707" width="20.7109375" style="1285" customWidth="1"/>
    <col min="8708" max="8708" width="9.140625" style="1285"/>
    <col min="8709" max="8709" width="4.140625" style="1285" bestFit="1" customWidth="1"/>
    <col min="8710" max="8710" width="6.7109375" style="1285" bestFit="1" customWidth="1"/>
    <col min="8711" max="8711" width="5.5703125" style="1285" bestFit="1" customWidth="1"/>
    <col min="8712" max="8712" width="6.5703125" style="1285" bestFit="1" customWidth="1"/>
    <col min="8713" max="8713" width="17.85546875" style="1285" customWidth="1"/>
    <col min="8714" max="8714" width="19.5703125" style="1285" customWidth="1"/>
    <col min="8715" max="8715" width="15.5703125" style="1285" customWidth="1"/>
    <col min="8716" max="8960" width="9.140625" style="1285"/>
    <col min="8961" max="8961" width="4.28515625" style="1285" customWidth="1"/>
    <col min="8962" max="8962" width="15.5703125" style="1285" customWidth="1"/>
    <col min="8963" max="8963" width="20.7109375" style="1285" customWidth="1"/>
    <col min="8964" max="8964" width="9.140625" style="1285"/>
    <col min="8965" max="8965" width="4.140625" style="1285" bestFit="1" customWidth="1"/>
    <col min="8966" max="8966" width="6.7109375" style="1285" bestFit="1" customWidth="1"/>
    <col min="8967" max="8967" width="5.5703125" style="1285" bestFit="1" customWidth="1"/>
    <col min="8968" max="8968" width="6.5703125" style="1285" bestFit="1" customWidth="1"/>
    <col min="8969" max="8969" width="17.85546875" style="1285" customWidth="1"/>
    <col min="8970" max="8970" width="19.5703125" style="1285" customWidth="1"/>
    <col min="8971" max="8971" width="15.5703125" style="1285" customWidth="1"/>
    <col min="8972" max="9216" width="9.140625" style="1285"/>
    <col min="9217" max="9217" width="4.28515625" style="1285" customWidth="1"/>
    <col min="9218" max="9218" width="15.5703125" style="1285" customWidth="1"/>
    <col min="9219" max="9219" width="20.7109375" style="1285" customWidth="1"/>
    <col min="9220" max="9220" width="9.140625" style="1285"/>
    <col min="9221" max="9221" width="4.140625" style="1285" bestFit="1" customWidth="1"/>
    <col min="9222" max="9222" width="6.7109375" style="1285" bestFit="1" customWidth="1"/>
    <col min="9223" max="9223" width="5.5703125" style="1285" bestFit="1" customWidth="1"/>
    <col min="9224" max="9224" width="6.5703125" style="1285" bestFit="1" customWidth="1"/>
    <col min="9225" max="9225" width="17.85546875" style="1285" customWidth="1"/>
    <col min="9226" max="9226" width="19.5703125" style="1285" customWidth="1"/>
    <col min="9227" max="9227" width="15.5703125" style="1285" customWidth="1"/>
    <col min="9228" max="9472" width="9.140625" style="1285"/>
    <col min="9473" max="9473" width="4.28515625" style="1285" customWidth="1"/>
    <col min="9474" max="9474" width="15.5703125" style="1285" customWidth="1"/>
    <col min="9475" max="9475" width="20.7109375" style="1285" customWidth="1"/>
    <col min="9476" max="9476" width="9.140625" style="1285"/>
    <col min="9477" max="9477" width="4.140625" style="1285" bestFit="1" customWidth="1"/>
    <col min="9478" max="9478" width="6.7109375" style="1285" bestFit="1" customWidth="1"/>
    <col min="9479" max="9479" width="5.5703125" style="1285" bestFit="1" customWidth="1"/>
    <col min="9480" max="9480" width="6.5703125" style="1285" bestFit="1" customWidth="1"/>
    <col min="9481" max="9481" width="17.85546875" style="1285" customWidth="1"/>
    <col min="9482" max="9482" width="19.5703125" style="1285" customWidth="1"/>
    <col min="9483" max="9483" width="15.5703125" style="1285" customWidth="1"/>
    <col min="9484" max="9728" width="9.140625" style="1285"/>
    <col min="9729" max="9729" width="4.28515625" style="1285" customWidth="1"/>
    <col min="9730" max="9730" width="15.5703125" style="1285" customWidth="1"/>
    <col min="9731" max="9731" width="20.7109375" style="1285" customWidth="1"/>
    <col min="9732" max="9732" width="9.140625" style="1285"/>
    <col min="9733" max="9733" width="4.140625" style="1285" bestFit="1" customWidth="1"/>
    <col min="9734" max="9734" width="6.7109375" style="1285" bestFit="1" customWidth="1"/>
    <col min="9735" max="9735" width="5.5703125" style="1285" bestFit="1" customWidth="1"/>
    <col min="9736" max="9736" width="6.5703125" style="1285" bestFit="1" customWidth="1"/>
    <col min="9737" max="9737" width="17.85546875" style="1285" customWidth="1"/>
    <col min="9738" max="9738" width="19.5703125" style="1285" customWidth="1"/>
    <col min="9739" max="9739" width="15.5703125" style="1285" customWidth="1"/>
    <col min="9740" max="9984" width="9.140625" style="1285"/>
    <col min="9985" max="9985" width="4.28515625" style="1285" customWidth="1"/>
    <col min="9986" max="9986" width="15.5703125" style="1285" customWidth="1"/>
    <col min="9987" max="9987" width="20.7109375" style="1285" customWidth="1"/>
    <col min="9988" max="9988" width="9.140625" style="1285"/>
    <col min="9989" max="9989" width="4.140625" style="1285" bestFit="1" customWidth="1"/>
    <col min="9990" max="9990" width="6.7109375" style="1285" bestFit="1" customWidth="1"/>
    <col min="9991" max="9991" width="5.5703125" style="1285" bestFit="1" customWidth="1"/>
    <col min="9992" max="9992" width="6.5703125" style="1285" bestFit="1" customWidth="1"/>
    <col min="9993" max="9993" width="17.85546875" style="1285" customWidth="1"/>
    <col min="9994" max="9994" width="19.5703125" style="1285" customWidth="1"/>
    <col min="9995" max="9995" width="15.5703125" style="1285" customWidth="1"/>
    <col min="9996" max="10240" width="9.140625" style="1285"/>
    <col min="10241" max="10241" width="4.28515625" style="1285" customWidth="1"/>
    <col min="10242" max="10242" width="15.5703125" style="1285" customWidth="1"/>
    <col min="10243" max="10243" width="20.7109375" style="1285" customWidth="1"/>
    <col min="10244" max="10244" width="9.140625" style="1285"/>
    <col min="10245" max="10245" width="4.140625" style="1285" bestFit="1" customWidth="1"/>
    <col min="10246" max="10246" width="6.7109375" style="1285" bestFit="1" customWidth="1"/>
    <col min="10247" max="10247" width="5.5703125" style="1285" bestFit="1" customWidth="1"/>
    <col min="10248" max="10248" width="6.5703125" style="1285" bestFit="1" customWidth="1"/>
    <col min="10249" max="10249" width="17.85546875" style="1285" customWidth="1"/>
    <col min="10250" max="10250" width="19.5703125" style="1285" customWidth="1"/>
    <col min="10251" max="10251" width="15.5703125" style="1285" customWidth="1"/>
    <col min="10252" max="10496" width="9.140625" style="1285"/>
    <col min="10497" max="10497" width="4.28515625" style="1285" customWidth="1"/>
    <col min="10498" max="10498" width="15.5703125" style="1285" customWidth="1"/>
    <col min="10499" max="10499" width="20.7109375" style="1285" customWidth="1"/>
    <col min="10500" max="10500" width="9.140625" style="1285"/>
    <col min="10501" max="10501" width="4.140625" style="1285" bestFit="1" customWidth="1"/>
    <col min="10502" max="10502" width="6.7109375" style="1285" bestFit="1" customWidth="1"/>
    <col min="10503" max="10503" width="5.5703125" style="1285" bestFit="1" customWidth="1"/>
    <col min="10504" max="10504" width="6.5703125" style="1285" bestFit="1" customWidth="1"/>
    <col min="10505" max="10505" width="17.85546875" style="1285" customWidth="1"/>
    <col min="10506" max="10506" width="19.5703125" style="1285" customWidth="1"/>
    <col min="10507" max="10507" width="15.5703125" style="1285" customWidth="1"/>
    <col min="10508" max="10752" width="9.140625" style="1285"/>
    <col min="10753" max="10753" width="4.28515625" style="1285" customWidth="1"/>
    <col min="10754" max="10754" width="15.5703125" style="1285" customWidth="1"/>
    <col min="10755" max="10755" width="20.7109375" style="1285" customWidth="1"/>
    <col min="10756" max="10756" width="9.140625" style="1285"/>
    <col min="10757" max="10757" width="4.140625" style="1285" bestFit="1" customWidth="1"/>
    <col min="10758" max="10758" width="6.7109375" style="1285" bestFit="1" customWidth="1"/>
    <col min="10759" max="10759" width="5.5703125" style="1285" bestFit="1" customWidth="1"/>
    <col min="10760" max="10760" width="6.5703125" style="1285" bestFit="1" customWidth="1"/>
    <col min="10761" max="10761" width="17.85546875" style="1285" customWidth="1"/>
    <col min="10762" max="10762" width="19.5703125" style="1285" customWidth="1"/>
    <col min="10763" max="10763" width="15.5703125" style="1285" customWidth="1"/>
    <col min="10764" max="11008" width="9.140625" style="1285"/>
    <col min="11009" max="11009" width="4.28515625" style="1285" customWidth="1"/>
    <col min="11010" max="11010" width="15.5703125" style="1285" customWidth="1"/>
    <col min="11011" max="11011" width="20.7109375" style="1285" customWidth="1"/>
    <col min="11012" max="11012" width="9.140625" style="1285"/>
    <col min="11013" max="11013" width="4.140625" style="1285" bestFit="1" customWidth="1"/>
    <col min="11014" max="11014" width="6.7109375" style="1285" bestFit="1" customWidth="1"/>
    <col min="11015" max="11015" width="5.5703125" style="1285" bestFit="1" customWidth="1"/>
    <col min="11016" max="11016" width="6.5703125" style="1285" bestFit="1" customWidth="1"/>
    <col min="11017" max="11017" width="17.85546875" style="1285" customWidth="1"/>
    <col min="11018" max="11018" width="19.5703125" style="1285" customWidth="1"/>
    <col min="11019" max="11019" width="15.5703125" style="1285" customWidth="1"/>
    <col min="11020" max="11264" width="9.140625" style="1285"/>
    <col min="11265" max="11265" width="4.28515625" style="1285" customWidth="1"/>
    <col min="11266" max="11266" width="15.5703125" style="1285" customWidth="1"/>
    <col min="11267" max="11267" width="20.7109375" style="1285" customWidth="1"/>
    <col min="11268" max="11268" width="9.140625" style="1285"/>
    <col min="11269" max="11269" width="4.140625" style="1285" bestFit="1" customWidth="1"/>
    <col min="11270" max="11270" width="6.7109375" style="1285" bestFit="1" customWidth="1"/>
    <col min="11271" max="11271" width="5.5703125" style="1285" bestFit="1" customWidth="1"/>
    <col min="11272" max="11272" width="6.5703125" style="1285" bestFit="1" customWidth="1"/>
    <col min="11273" max="11273" width="17.85546875" style="1285" customWidth="1"/>
    <col min="11274" max="11274" width="19.5703125" style="1285" customWidth="1"/>
    <col min="11275" max="11275" width="15.5703125" style="1285" customWidth="1"/>
    <col min="11276" max="11520" width="9.140625" style="1285"/>
    <col min="11521" max="11521" width="4.28515625" style="1285" customWidth="1"/>
    <col min="11522" max="11522" width="15.5703125" style="1285" customWidth="1"/>
    <col min="11523" max="11523" width="20.7109375" style="1285" customWidth="1"/>
    <col min="11524" max="11524" width="9.140625" style="1285"/>
    <col min="11525" max="11525" width="4.140625" style="1285" bestFit="1" customWidth="1"/>
    <col min="11526" max="11526" width="6.7109375" style="1285" bestFit="1" customWidth="1"/>
    <col min="11527" max="11527" width="5.5703125" style="1285" bestFit="1" customWidth="1"/>
    <col min="11528" max="11528" width="6.5703125" style="1285" bestFit="1" customWidth="1"/>
    <col min="11529" max="11529" width="17.85546875" style="1285" customWidth="1"/>
    <col min="11530" max="11530" width="19.5703125" style="1285" customWidth="1"/>
    <col min="11531" max="11531" width="15.5703125" style="1285" customWidth="1"/>
    <col min="11532" max="11776" width="9.140625" style="1285"/>
    <col min="11777" max="11777" width="4.28515625" style="1285" customWidth="1"/>
    <col min="11778" max="11778" width="15.5703125" style="1285" customWidth="1"/>
    <col min="11779" max="11779" width="20.7109375" style="1285" customWidth="1"/>
    <col min="11780" max="11780" width="9.140625" style="1285"/>
    <col min="11781" max="11781" width="4.140625" style="1285" bestFit="1" customWidth="1"/>
    <col min="11782" max="11782" width="6.7109375" style="1285" bestFit="1" customWidth="1"/>
    <col min="11783" max="11783" width="5.5703125" style="1285" bestFit="1" customWidth="1"/>
    <col min="11784" max="11784" width="6.5703125" style="1285" bestFit="1" customWidth="1"/>
    <col min="11785" max="11785" width="17.85546875" style="1285" customWidth="1"/>
    <col min="11786" max="11786" width="19.5703125" style="1285" customWidth="1"/>
    <col min="11787" max="11787" width="15.5703125" style="1285" customWidth="1"/>
    <col min="11788" max="12032" width="9.140625" style="1285"/>
    <col min="12033" max="12033" width="4.28515625" style="1285" customWidth="1"/>
    <col min="12034" max="12034" width="15.5703125" style="1285" customWidth="1"/>
    <col min="12035" max="12035" width="20.7109375" style="1285" customWidth="1"/>
    <col min="12036" max="12036" width="9.140625" style="1285"/>
    <col min="12037" max="12037" width="4.140625" style="1285" bestFit="1" customWidth="1"/>
    <col min="12038" max="12038" width="6.7109375" style="1285" bestFit="1" customWidth="1"/>
    <col min="12039" max="12039" width="5.5703125" style="1285" bestFit="1" customWidth="1"/>
    <col min="12040" max="12040" width="6.5703125" style="1285" bestFit="1" customWidth="1"/>
    <col min="12041" max="12041" width="17.85546875" style="1285" customWidth="1"/>
    <col min="12042" max="12042" width="19.5703125" style="1285" customWidth="1"/>
    <col min="12043" max="12043" width="15.5703125" style="1285" customWidth="1"/>
    <col min="12044" max="12288" width="9.140625" style="1285"/>
    <col min="12289" max="12289" width="4.28515625" style="1285" customWidth="1"/>
    <col min="12290" max="12290" width="15.5703125" style="1285" customWidth="1"/>
    <col min="12291" max="12291" width="20.7109375" style="1285" customWidth="1"/>
    <col min="12292" max="12292" width="9.140625" style="1285"/>
    <col min="12293" max="12293" width="4.140625" style="1285" bestFit="1" customWidth="1"/>
    <col min="12294" max="12294" width="6.7109375" style="1285" bestFit="1" customWidth="1"/>
    <col min="12295" max="12295" width="5.5703125" style="1285" bestFit="1" customWidth="1"/>
    <col min="12296" max="12296" width="6.5703125" style="1285" bestFit="1" customWidth="1"/>
    <col min="12297" max="12297" width="17.85546875" style="1285" customWidth="1"/>
    <col min="12298" max="12298" width="19.5703125" style="1285" customWidth="1"/>
    <col min="12299" max="12299" width="15.5703125" style="1285" customWidth="1"/>
    <col min="12300" max="12544" width="9.140625" style="1285"/>
    <col min="12545" max="12545" width="4.28515625" style="1285" customWidth="1"/>
    <col min="12546" max="12546" width="15.5703125" style="1285" customWidth="1"/>
    <col min="12547" max="12547" width="20.7109375" style="1285" customWidth="1"/>
    <col min="12548" max="12548" width="9.140625" style="1285"/>
    <col min="12549" max="12549" width="4.140625" style="1285" bestFit="1" customWidth="1"/>
    <col min="12550" max="12550" width="6.7109375" style="1285" bestFit="1" customWidth="1"/>
    <col min="12551" max="12551" width="5.5703125" style="1285" bestFit="1" customWidth="1"/>
    <col min="12552" max="12552" width="6.5703125" style="1285" bestFit="1" customWidth="1"/>
    <col min="12553" max="12553" width="17.85546875" style="1285" customWidth="1"/>
    <col min="12554" max="12554" width="19.5703125" style="1285" customWidth="1"/>
    <col min="12555" max="12555" width="15.5703125" style="1285" customWidth="1"/>
    <col min="12556" max="12800" width="9.140625" style="1285"/>
    <col min="12801" max="12801" width="4.28515625" style="1285" customWidth="1"/>
    <col min="12802" max="12802" width="15.5703125" style="1285" customWidth="1"/>
    <col min="12803" max="12803" width="20.7109375" style="1285" customWidth="1"/>
    <col min="12804" max="12804" width="9.140625" style="1285"/>
    <col min="12805" max="12805" width="4.140625" style="1285" bestFit="1" customWidth="1"/>
    <col min="12806" max="12806" width="6.7109375" style="1285" bestFit="1" customWidth="1"/>
    <col min="12807" max="12807" width="5.5703125" style="1285" bestFit="1" customWidth="1"/>
    <col min="12808" max="12808" width="6.5703125" style="1285" bestFit="1" customWidth="1"/>
    <col min="12809" max="12809" width="17.85546875" style="1285" customWidth="1"/>
    <col min="12810" max="12810" width="19.5703125" style="1285" customWidth="1"/>
    <col min="12811" max="12811" width="15.5703125" style="1285" customWidth="1"/>
    <col min="12812" max="13056" width="9.140625" style="1285"/>
    <col min="13057" max="13057" width="4.28515625" style="1285" customWidth="1"/>
    <col min="13058" max="13058" width="15.5703125" style="1285" customWidth="1"/>
    <col min="13059" max="13059" width="20.7109375" style="1285" customWidth="1"/>
    <col min="13060" max="13060" width="9.140625" style="1285"/>
    <col min="13061" max="13061" width="4.140625" style="1285" bestFit="1" customWidth="1"/>
    <col min="13062" max="13062" width="6.7109375" style="1285" bestFit="1" customWidth="1"/>
    <col min="13063" max="13063" width="5.5703125" style="1285" bestFit="1" customWidth="1"/>
    <col min="13064" max="13064" width="6.5703125" style="1285" bestFit="1" customWidth="1"/>
    <col min="13065" max="13065" width="17.85546875" style="1285" customWidth="1"/>
    <col min="13066" max="13066" width="19.5703125" style="1285" customWidth="1"/>
    <col min="13067" max="13067" width="15.5703125" style="1285" customWidth="1"/>
    <col min="13068" max="13312" width="9.140625" style="1285"/>
    <col min="13313" max="13313" width="4.28515625" style="1285" customWidth="1"/>
    <col min="13314" max="13314" width="15.5703125" style="1285" customWidth="1"/>
    <col min="13315" max="13315" width="20.7109375" style="1285" customWidth="1"/>
    <col min="13316" max="13316" width="9.140625" style="1285"/>
    <col min="13317" max="13317" width="4.140625" style="1285" bestFit="1" customWidth="1"/>
    <col min="13318" max="13318" width="6.7109375" style="1285" bestFit="1" customWidth="1"/>
    <col min="13319" max="13319" width="5.5703125" style="1285" bestFit="1" customWidth="1"/>
    <col min="13320" max="13320" width="6.5703125" style="1285" bestFit="1" customWidth="1"/>
    <col min="13321" max="13321" width="17.85546875" style="1285" customWidth="1"/>
    <col min="13322" max="13322" width="19.5703125" style="1285" customWidth="1"/>
    <col min="13323" max="13323" width="15.5703125" style="1285" customWidth="1"/>
    <col min="13324" max="13568" width="9.140625" style="1285"/>
    <col min="13569" max="13569" width="4.28515625" style="1285" customWidth="1"/>
    <col min="13570" max="13570" width="15.5703125" style="1285" customWidth="1"/>
    <col min="13571" max="13571" width="20.7109375" style="1285" customWidth="1"/>
    <col min="13572" max="13572" width="9.140625" style="1285"/>
    <col min="13573" max="13573" width="4.140625" style="1285" bestFit="1" customWidth="1"/>
    <col min="13574" max="13574" width="6.7109375" style="1285" bestFit="1" customWidth="1"/>
    <col min="13575" max="13575" width="5.5703125" style="1285" bestFit="1" customWidth="1"/>
    <col min="13576" max="13576" width="6.5703125" style="1285" bestFit="1" customWidth="1"/>
    <col min="13577" max="13577" width="17.85546875" style="1285" customWidth="1"/>
    <col min="13578" max="13578" width="19.5703125" style="1285" customWidth="1"/>
    <col min="13579" max="13579" width="15.5703125" style="1285" customWidth="1"/>
    <col min="13580" max="13824" width="9.140625" style="1285"/>
    <col min="13825" max="13825" width="4.28515625" style="1285" customWidth="1"/>
    <col min="13826" max="13826" width="15.5703125" style="1285" customWidth="1"/>
    <col min="13827" max="13827" width="20.7109375" style="1285" customWidth="1"/>
    <col min="13828" max="13828" width="9.140625" style="1285"/>
    <col min="13829" max="13829" width="4.140625" style="1285" bestFit="1" customWidth="1"/>
    <col min="13830" max="13830" width="6.7109375" style="1285" bestFit="1" customWidth="1"/>
    <col min="13831" max="13831" width="5.5703125" style="1285" bestFit="1" customWidth="1"/>
    <col min="13832" max="13832" width="6.5703125" style="1285" bestFit="1" customWidth="1"/>
    <col min="13833" max="13833" width="17.85546875" style="1285" customWidth="1"/>
    <col min="13834" max="13834" width="19.5703125" style="1285" customWidth="1"/>
    <col min="13835" max="13835" width="15.5703125" style="1285" customWidth="1"/>
    <col min="13836" max="14080" width="9.140625" style="1285"/>
    <col min="14081" max="14081" width="4.28515625" style="1285" customWidth="1"/>
    <col min="14082" max="14082" width="15.5703125" style="1285" customWidth="1"/>
    <col min="14083" max="14083" width="20.7109375" style="1285" customWidth="1"/>
    <col min="14084" max="14084" width="9.140625" style="1285"/>
    <col min="14085" max="14085" width="4.140625" style="1285" bestFit="1" customWidth="1"/>
    <col min="14086" max="14086" width="6.7109375" style="1285" bestFit="1" customWidth="1"/>
    <col min="14087" max="14087" width="5.5703125" style="1285" bestFit="1" customWidth="1"/>
    <col min="14088" max="14088" width="6.5703125" style="1285" bestFit="1" customWidth="1"/>
    <col min="14089" max="14089" width="17.85546875" style="1285" customWidth="1"/>
    <col min="14090" max="14090" width="19.5703125" style="1285" customWidth="1"/>
    <col min="14091" max="14091" width="15.5703125" style="1285" customWidth="1"/>
    <col min="14092" max="14336" width="9.140625" style="1285"/>
    <col min="14337" max="14337" width="4.28515625" style="1285" customWidth="1"/>
    <col min="14338" max="14338" width="15.5703125" style="1285" customWidth="1"/>
    <col min="14339" max="14339" width="20.7109375" style="1285" customWidth="1"/>
    <col min="14340" max="14340" width="9.140625" style="1285"/>
    <col min="14341" max="14341" width="4.140625" style="1285" bestFit="1" customWidth="1"/>
    <col min="14342" max="14342" width="6.7109375" style="1285" bestFit="1" customWidth="1"/>
    <col min="14343" max="14343" width="5.5703125" style="1285" bestFit="1" customWidth="1"/>
    <col min="14344" max="14344" width="6.5703125" style="1285" bestFit="1" customWidth="1"/>
    <col min="14345" max="14345" width="17.85546875" style="1285" customWidth="1"/>
    <col min="14346" max="14346" width="19.5703125" style="1285" customWidth="1"/>
    <col min="14347" max="14347" width="15.5703125" style="1285" customWidth="1"/>
    <col min="14348" max="14592" width="9.140625" style="1285"/>
    <col min="14593" max="14593" width="4.28515625" style="1285" customWidth="1"/>
    <col min="14594" max="14594" width="15.5703125" style="1285" customWidth="1"/>
    <col min="14595" max="14595" width="20.7109375" style="1285" customWidth="1"/>
    <col min="14596" max="14596" width="9.140625" style="1285"/>
    <col min="14597" max="14597" width="4.140625" style="1285" bestFit="1" customWidth="1"/>
    <col min="14598" max="14598" width="6.7109375" style="1285" bestFit="1" customWidth="1"/>
    <col min="14599" max="14599" width="5.5703125" style="1285" bestFit="1" customWidth="1"/>
    <col min="14600" max="14600" width="6.5703125" style="1285" bestFit="1" customWidth="1"/>
    <col min="14601" max="14601" width="17.85546875" style="1285" customWidth="1"/>
    <col min="14602" max="14602" width="19.5703125" style="1285" customWidth="1"/>
    <col min="14603" max="14603" width="15.5703125" style="1285" customWidth="1"/>
    <col min="14604" max="14848" width="9.140625" style="1285"/>
    <col min="14849" max="14849" width="4.28515625" style="1285" customWidth="1"/>
    <col min="14850" max="14850" width="15.5703125" style="1285" customWidth="1"/>
    <col min="14851" max="14851" width="20.7109375" style="1285" customWidth="1"/>
    <col min="14852" max="14852" width="9.140625" style="1285"/>
    <col min="14853" max="14853" width="4.140625" style="1285" bestFit="1" customWidth="1"/>
    <col min="14854" max="14854" width="6.7109375" style="1285" bestFit="1" customWidth="1"/>
    <col min="14855" max="14855" width="5.5703125" style="1285" bestFit="1" customWidth="1"/>
    <col min="14856" max="14856" width="6.5703125" style="1285" bestFit="1" customWidth="1"/>
    <col min="14857" max="14857" width="17.85546875" style="1285" customWidth="1"/>
    <col min="14858" max="14858" width="19.5703125" style="1285" customWidth="1"/>
    <col min="14859" max="14859" width="15.5703125" style="1285" customWidth="1"/>
    <col min="14860" max="15104" width="9.140625" style="1285"/>
    <col min="15105" max="15105" width="4.28515625" style="1285" customWidth="1"/>
    <col min="15106" max="15106" width="15.5703125" style="1285" customWidth="1"/>
    <col min="15107" max="15107" width="20.7109375" style="1285" customWidth="1"/>
    <col min="15108" max="15108" width="9.140625" style="1285"/>
    <col min="15109" max="15109" width="4.140625" style="1285" bestFit="1" customWidth="1"/>
    <col min="15110" max="15110" width="6.7109375" style="1285" bestFit="1" customWidth="1"/>
    <col min="15111" max="15111" width="5.5703125" style="1285" bestFit="1" customWidth="1"/>
    <col min="15112" max="15112" width="6.5703125" style="1285" bestFit="1" customWidth="1"/>
    <col min="15113" max="15113" width="17.85546875" style="1285" customWidth="1"/>
    <col min="15114" max="15114" width="19.5703125" style="1285" customWidth="1"/>
    <col min="15115" max="15115" width="15.5703125" style="1285" customWidth="1"/>
    <col min="15116" max="15360" width="9.140625" style="1285"/>
    <col min="15361" max="15361" width="4.28515625" style="1285" customWidth="1"/>
    <col min="15362" max="15362" width="15.5703125" style="1285" customWidth="1"/>
    <col min="15363" max="15363" width="20.7109375" style="1285" customWidth="1"/>
    <col min="15364" max="15364" width="9.140625" style="1285"/>
    <col min="15365" max="15365" width="4.140625" style="1285" bestFit="1" customWidth="1"/>
    <col min="15366" max="15366" width="6.7109375" style="1285" bestFit="1" customWidth="1"/>
    <col min="15367" max="15367" width="5.5703125" style="1285" bestFit="1" customWidth="1"/>
    <col min="15368" max="15368" width="6.5703125" style="1285" bestFit="1" customWidth="1"/>
    <col min="15369" max="15369" width="17.85546875" style="1285" customWidth="1"/>
    <col min="15370" max="15370" width="19.5703125" style="1285" customWidth="1"/>
    <col min="15371" max="15371" width="15.5703125" style="1285" customWidth="1"/>
    <col min="15372" max="15616" width="9.140625" style="1285"/>
    <col min="15617" max="15617" width="4.28515625" style="1285" customWidth="1"/>
    <col min="15618" max="15618" width="15.5703125" style="1285" customWidth="1"/>
    <col min="15619" max="15619" width="20.7109375" style="1285" customWidth="1"/>
    <col min="15620" max="15620" width="9.140625" style="1285"/>
    <col min="15621" max="15621" width="4.140625" style="1285" bestFit="1" customWidth="1"/>
    <col min="15622" max="15622" width="6.7109375" style="1285" bestFit="1" customWidth="1"/>
    <col min="15623" max="15623" width="5.5703125" style="1285" bestFit="1" customWidth="1"/>
    <col min="15624" max="15624" width="6.5703125" style="1285" bestFit="1" customWidth="1"/>
    <col min="15625" max="15625" width="17.85546875" style="1285" customWidth="1"/>
    <col min="15626" max="15626" width="19.5703125" style="1285" customWidth="1"/>
    <col min="15627" max="15627" width="15.5703125" style="1285" customWidth="1"/>
    <col min="15628" max="15872" width="9.140625" style="1285"/>
    <col min="15873" max="15873" width="4.28515625" style="1285" customWidth="1"/>
    <col min="15874" max="15874" width="15.5703125" style="1285" customWidth="1"/>
    <col min="15875" max="15875" width="20.7109375" style="1285" customWidth="1"/>
    <col min="15876" max="15876" width="9.140625" style="1285"/>
    <col min="15877" max="15877" width="4.140625" style="1285" bestFit="1" customWidth="1"/>
    <col min="15878" max="15878" width="6.7109375" style="1285" bestFit="1" customWidth="1"/>
    <col min="15879" max="15879" width="5.5703125" style="1285" bestFit="1" customWidth="1"/>
    <col min="15880" max="15880" width="6.5703125" style="1285" bestFit="1" customWidth="1"/>
    <col min="15881" max="15881" width="17.85546875" style="1285" customWidth="1"/>
    <col min="15882" max="15882" width="19.5703125" style="1285" customWidth="1"/>
    <col min="15883" max="15883" width="15.5703125" style="1285" customWidth="1"/>
    <col min="15884" max="16128" width="9.140625" style="1285"/>
    <col min="16129" max="16129" width="4.28515625" style="1285" customWidth="1"/>
    <col min="16130" max="16130" width="15.5703125" style="1285" customWidth="1"/>
    <col min="16131" max="16131" width="20.7109375" style="1285" customWidth="1"/>
    <col min="16132" max="16132" width="9.140625" style="1285"/>
    <col min="16133" max="16133" width="4.140625" style="1285" bestFit="1" customWidth="1"/>
    <col min="16134" max="16134" width="6.7109375" style="1285" bestFit="1" customWidth="1"/>
    <col min="16135" max="16135" width="5.5703125" style="1285" bestFit="1" customWidth="1"/>
    <col min="16136" max="16136" width="6.5703125" style="1285" bestFit="1" customWidth="1"/>
    <col min="16137" max="16137" width="17.85546875" style="1285" customWidth="1"/>
    <col min="16138" max="16138" width="19.5703125" style="1285" customWidth="1"/>
    <col min="16139" max="16139" width="15.5703125" style="1285" customWidth="1"/>
    <col min="16140" max="16384" width="9.140625" style="1285"/>
  </cols>
  <sheetData>
    <row r="1" spans="1:42" s="1229" customFormat="1" ht="21.75" customHeight="1" x14ac:dyDescent="0.3">
      <c r="A1" s="1248" t="s">
        <v>5334</v>
      </c>
      <c r="B1" s="1248"/>
      <c r="C1" s="1248"/>
      <c r="D1" s="1248"/>
      <c r="E1" s="1248"/>
      <c r="F1" s="1248"/>
      <c r="G1" s="1248"/>
      <c r="H1" s="1248"/>
      <c r="I1" s="1248"/>
      <c r="J1" s="1248"/>
      <c r="K1" s="1252"/>
      <c r="L1" s="1252"/>
      <c r="M1" s="1252"/>
      <c r="N1" s="1252"/>
      <c r="O1" s="1252"/>
      <c r="P1" s="1253"/>
      <c r="Q1" s="1253"/>
      <c r="R1" s="1253"/>
      <c r="S1" s="1224"/>
      <c r="T1" s="1224"/>
      <c r="U1" s="1224"/>
      <c r="V1" s="1224"/>
      <c r="W1" s="1224"/>
      <c r="X1" s="1224"/>
      <c r="Y1" s="1224"/>
      <c r="Z1" s="1224"/>
      <c r="AA1" s="1224"/>
      <c r="AB1" s="1224"/>
      <c r="AC1" s="1224"/>
      <c r="AD1" s="1224"/>
      <c r="AE1" s="1224"/>
      <c r="AF1" s="1224"/>
      <c r="AG1" s="1224"/>
      <c r="AH1" s="1224"/>
      <c r="AI1" s="1224"/>
      <c r="AJ1" s="1224"/>
      <c r="AK1" s="1224"/>
      <c r="AL1" s="1224"/>
      <c r="AM1" s="1224"/>
    </row>
    <row r="2" spans="1:42" s="1229" customFormat="1" ht="21.75" customHeight="1" x14ac:dyDescent="0.3">
      <c r="A2" s="1248" t="s">
        <v>5181</v>
      </c>
      <c r="B2" s="1248"/>
      <c r="C2" s="1248"/>
      <c r="D2" s="1248"/>
      <c r="E2" s="1248"/>
      <c r="F2" s="1248"/>
      <c r="G2" s="1248"/>
      <c r="H2" s="1248"/>
      <c r="I2" s="1253"/>
      <c r="J2" s="1252"/>
      <c r="K2" s="1252"/>
      <c r="L2" s="1252"/>
      <c r="M2" s="1252"/>
      <c r="N2" s="1252"/>
      <c r="O2" s="1252"/>
      <c r="P2" s="1253"/>
      <c r="Q2" s="1253"/>
      <c r="R2" s="1253"/>
      <c r="S2" s="1224"/>
      <c r="T2" s="1224"/>
      <c r="U2" s="1224"/>
      <c r="V2" s="1224"/>
      <c r="W2" s="1224"/>
      <c r="X2" s="1224"/>
      <c r="Y2" s="1224"/>
      <c r="Z2" s="1224"/>
      <c r="AA2" s="1224"/>
      <c r="AB2" s="1224"/>
      <c r="AC2" s="1224"/>
      <c r="AD2" s="1224"/>
      <c r="AE2" s="1224"/>
      <c r="AF2" s="1224"/>
      <c r="AG2" s="1224"/>
      <c r="AH2" s="1224"/>
      <c r="AI2" s="1224"/>
      <c r="AJ2" s="1224"/>
      <c r="AK2" s="1224"/>
      <c r="AL2" s="1224"/>
      <c r="AM2" s="1224"/>
    </row>
    <row r="3" spans="1:42" s="1229" customFormat="1" ht="21.75" customHeight="1" x14ac:dyDescent="0.3">
      <c r="A3" s="1248" t="s">
        <v>5283</v>
      </c>
      <c r="B3" s="1248"/>
      <c r="C3" s="1248"/>
      <c r="D3" s="1248"/>
      <c r="E3" s="1248"/>
      <c r="F3" s="1248"/>
      <c r="G3" s="1248"/>
      <c r="H3" s="1248"/>
      <c r="I3" s="1253"/>
      <c r="J3" s="1252"/>
      <c r="K3" s="1252"/>
      <c r="L3" s="1252"/>
      <c r="M3" s="1252"/>
      <c r="N3" s="1252"/>
      <c r="O3" s="1252"/>
      <c r="P3" s="1253"/>
      <c r="Q3" s="1253"/>
      <c r="R3" s="1253"/>
      <c r="S3" s="1224"/>
      <c r="T3" s="1224"/>
      <c r="U3" s="1224"/>
      <c r="V3" s="1224"/>
      <c r="W3" s="1224"/>
      <c r="X3" s="1224"/>
      <c r="Y3" s="1224"/>
      <c r="Z3" s="1224"/>
      <c r="AA3" s="1224"/>
      <c r="AB3" s="1224"/>
      <c r="AC3" s="1224"/>
      <c r="AD3" s="1224"/>
      <c r="AE3" s="1224"/>
      <c r="AF3" s="1224"/>
      <c r="AG3" s="1224"/>
      <c r="AH3" s="1224"/>
      <c r="AI3" s="1224"/>
      <c r="AJ3" s="1224"/>
      <c r="AK3" s="1224"/>
      <c r="AL3" s="1224"/>
      <c r="AM3" s="1224"/>
    </row>
    <row r="4" spans="1:42" s="1393" customFormat="1" ht="12.75" customHeight="1" x14ac:dyDescent="0.35">
      <c r="A4" s="1387"/>
      <c r="B4" s="1387"/>
      <c r="C4" s="1387"/>
      <c r="D4" s="1390"/>
      <c r="E4" s="1390"/>
      <c r="F4" s="1390"/>
      <c r="G4" s="1387"/>
      <c r="H4" s="1252"/>
      <c r="I4" s="1252"/>
      <c r="J4" s="1252"/>
      <c r="K4" s="1385"/>
      <c r="L4" s="1253"/>
      <c r="M4" s="1252"/>
      <c r="N4" s="1252"/>
      <c r="O4" s="1252"/>
      <c r="P4" s="1252"/>
      <c r="Q4" s="1252"/>
      <c r="R4" s="1252"/>
      <c r="S4" s="1253"/>
      <c r="T4" s="1392"/>
      <c r="U4" s="1392"/>
      <c r="V4" s="1392"/>
      <c r="W4" s="1392"/>
      <c r="X4" s="1392"/>
      <c r="Y4" s="1392"/>
      <c r="Z4" s="1392"/>
      <c r="AA4" s="1392"/>
      <c r="AB4" s="1392"/>
      <c r="AC4" s="1392"/>
      <c r="AD4" s="1392"/>
      <c r="AE4" s="1392"/>
      <c r="AF4" s="1392"/>
      <c r="AG4" s="1392"/>
      <c r="AH4" s="1392"/>
      <c r="AI4" s="1392"/>
      <c r="AJ4" s="1392"/>
      <c r="AK4" s="1392"/>
      <c r="AL4" s="1392"/>
      <c r="AM4" s="1392"/>
      <c r="AN4" s="1392"/>
      <c r="AO4" s="1392"/>
      <c r="AP4" s="1392"/>
    </row>
    <row r="5" spans="1:42" s="1399" customFormat="1" ht="26.25" customHeight="1" x14ac:dyDescent="0.25">
      <c r="A5" s="1394" t="s">
        <v>4</v>
      </c>
      <c r="B5" s="1394" t="s">
        <v>4974</v>
      </c>
      <c r="C5" s="1395" t="s">
        <v>5165</v>
      </c>
      <c r="D5" s="1396" t="s">
        <v>5166</v>
      </c>
      <c r="E5" s="1397" t="s">
        <v>4815</v>
      </c>
      <c r="F5" s="1395" t="s">
        <v>5167</v>
      </c>
      <c r="G5" s="1396" t="s">
        <v>5168</v>
      </c>
      <c r="H5" s="1397" t="s">
        <v>5169</v>
      </c>
      <c r="I5" s="1397" t="s">
        <v>5170</v>
      </c>
      <c r="J5" s="1397" t="s">
        <v>5171</v>
      </c>
      <c r="K5" s="1259" t="s">
        <v>5183</v>
      </c>
      <c r="L5" s="1458" t="s">
        <v>5173</v>
      </c>
      <c r="M5" s="1264" t="s">
        <v>5174</v>
      </c>
      <c r="N5" s="1264" t="s">
        <v>24</v>
      </c>
      <c r="O5" s="1264" t="s">
        <v>5175</v>
      </c>
      <c r="P5" s="1264" t="s">
        <v>5176</v>
      </c>
      <c r="Q5" s="1397" t="s">
        <v>5177</v>
      </c>
    </row>
    <row r="6" spans="1:42" s="1327" customFormat="1" ht="24.75" customHeight="1" x14ac:dyDescent="0.25">
      <c r="A6" s="1269">
        <v>1</v>
      </c>
      <c r="B6" s="1270" t="s">
        <v>3029</v>
      </c>
      <c r="C6" s="1271" t="s">
        <v>3030</v>
      </c>
      <c r="D6" s="1272" t="s">
        <v>556</v>
      </c>
      <c r="E6" s="1273">
        <v>0</v>
      </c>
      <c r="F6" s="1274" t="s">
        <v>2792</v>
      </c>
      <c r="G6" s="1275">
        <v>2005</v>
      </c>
      <c r="H6" s="1276" t="s">
        <v>33</v>
      </c>
      <c r="I6" s="1277" t="s">
        <v>3031</v>
      </c>
      <c r="J6" s="1278" t="s">
        <v>3032</v>
      </c>
      <c r="K6" s="1459" t="s">
        <v>5284</v>
      </c>
      <c r="L6" s="1459" t="s">
        <v>1062</v>
      </c>
      <c r="M6" s="1281">
        <v>7</v>
      </c>
      <c r="N6" s="1282"/>
      <c r="O6" s="1282"/>
      <c r="P6" s="1281" t="s">
        <v>1028</v>
      </c>
      <c r="Q6" s="1282" t="s">
        <v>835</v>
      </c>
      <c r="S6" s="1253"/>
      <c r="T6" s="1330"/>
      <c r="U6" s="1330"/>
      <c r="V6" s="1330"/>
      <c r="W6" s="1330"/>
      <c r="X6" s="1330"/>
      <c r="Y6" s="1284"/>
      <c r="Z6" s="1284"/>
      <c r="AA6" s="1284"/>
      <c r="AB6" s="1284"/>
      <c r="AC6" s="1284"/>
      <c r="AD6" s="1284"/>
      <c r="AE6" s="1284"/>
      <c r="AF6" s="1284"/>
      <c r="AG6" s="1284"/>
      <c r="AH6" s="1284"/>
      <c r="AI6" s="1284"/>
      <c r="AJ6" s="1284"/>
      <c r="AK6" s="1284"/>
      <c r="AL6" s="1284"/>
      <c r="AM6" s="1284"/>
      <c r="AN6" s="1284"/>
      <c r="AO6" s="1284"/>
      <c r="AP6" s="1284"/>
    </row>
    <row r="7" spans="1:42" s="1346" customFormat="1" ht="24.75" customHeight="1" x14ac:dyDescent="0.25">
      <c r="A7" s="1286">
        <v>2</v>
      </c>
      <c r="B7" s="1287" t="s">
        <v>3033</v>
      </c>
      <c r="C7" s="1288" t="s">
        <v>3034</v>
      </c>
      <c r="D7" s="1289" t="s">
        <v>599</v>
      </c>
      <c r="E7" s="1290">
        <v>0</v>
      </c>
      <c r="F7" s="1173" t="s">
        <v>1077</v>
      </c>
      <c r="G7" s="1291">
        <v>2005</v>
      </c>
      <c r="H7" s="1292" t="s">
        <v>33</v>
      </c>
      <c r="I7" s="1182">
        <v>906645058</v>
      </c>
      <c r="J7" s="1293" t="s">
        <v>364</v>
      </c>
      <c r="K7" s="1460" t="s">
        <v>5285</v>
      </c>
      <c r="L7" s="1460" t="s">
        <v>3405</v>
      </c>
      <c r="M7" s="1295">
        <v>7</v>
      </c>
      <c r="N7" s="1184"/>
      <c r="O7" s="1184"/>
      <c r="P7" s="1295" t="s">
        <v>1028</v>
      </c>
      <c r="Q7" s="1184" t="s">
        <v>5286</v>
      </c>
      <c r="S7" s="1297"/>
      <c r="T7" s="1347"/>
      <c r="U7" s="1347"/>
      <c r="V7" s="1347"/>
      <c r="W7" s="1347"/>
      <c r="X7" s="1347"/>
      <c r="Y7" s="1298"/>
      <c r="Z7" s="1298"/>
      <c r="AA7" s="1298"/>
      <c r="AB7" s="1298"/>
      <c r="AC7" s="1298"/>
      <c r="AD7" s="1298"/>
      <c r="AE7" s="1298"/>
      <c r="AF7" s="1298"/>
      <c r="AG7" s="1298"/>
      <c r="AH7" s="1298"/>
      <c r="AI7" s="1298"/>
      <c r="AJ7" s="1298"/>
      <c r="AK7" s="1298"/>
      <c r="AL7" s="1298"/>
      <c r="AM7" s="1298"/>
      <c r="AN7" s="1298"/>
      <c r="AO7" s="1298"/>
      <c r="AP7" s="1298"/>
    </row>
    <row r="8" spans="1:42" s="1346" customFormat="1" ht="24.75" customHeight="1" x14ac:dyDescent="0.25">
      <c r="A8" s="1286">
        <v>3</v>
      </c>
      <c r="B8" s="1287" t="s">
        <v>3035</v>
      </c>
      <c r="C8" s="1288" t="s">
        <v>982</v>
      </c>
      <c r="D8" s="1289" t="s">
        <v>797</v>
      </c>
      <c r="E8" s="1290">
        <v>0</v>
      </c>
      <c r="F8" s="1173" t="s">
        <v>218</v>
      </c>
      <c r="G8" s="1291">
        <v>2005</v>
      </c>
      <c r="H8" s="1292" t="s">
        <v>33</v>
      </c>
      <c r="I8" s="1182" t="s">
        <v>3036</v>
      </c>
      <c r="J8" s="1293" t="s">
        <v>3037</v>
      </c>
      <c r="K8" s="1460" t="s">
        <v>5287</v>
      </c>
      <c r="L8" s="1460" t="s">
        <v>5288</v>
      </c>
      <c r="M8" s="1295">
        <v>7</v>
      </c>
      <c r="N8" s="1184" t="s">
        <v>1028</v>
      </c>
      <c r="O8" s="1184"/>
      <c r="P8" s="1295"/>
      <c r="Q8" s="1184"/>
      <c r="S8" s="1297"/>
      <c r="T8" s="1347"/>
      <c r="U8" s="1347"/>
      <c r="V8" s="1347"/>
      <c r="W8" s="1347"/>
      <c r="X8" s="1347"/>
      <c r="Y8" s="1298"/>
      <c r="Z8" s="1298"/>
      <c r="AA8" s="1298"/>
      <c r="AB8" s="1298"/>
      <c r="AC8" s="1298"/>
      <c r="AD8" s="1298"/>
      <c r="AE8" s="1298"/>
      <c r="AF8" s="1298"/>
      <c r="AG8" s="1298"/>
      <c r="AH8" s="1298"/>
      <c r="AI8" s="1298"/>
      <c r="AJ8" s="1298"/>
      <c r="AK8" s="1298"/>
      <c r="AL8" s="1298"/>
      <c r="AM8" s="1298"/>
      <c r="AN8" s="1298"/>
      <c r="AO8" s="1298"/>
      <c r="AP8" s="1298"/>
    </row>
    <row r="9" spans="1:42" s="1346" customFormat="1" ht="24.75" customHeight="1" x14ac:dyDescent="0.25">
      <c r="A9" s="1286">
        <v>4</v>
      </c>
      <c r="B9" s="1287" t="s">
        <v>3038</v>
      </c>
      <c r="C9" s="1288" t="s">
        <v>3039</v>
      </c>
      <c r="D9" s="1289" t="s">
        <v>3040</v>
      </c>
      <c r="E9" s="1290">
        <v>1</v>
      </c>
      <c r="F9" s="1173" t="s">
        <v>3041</v>
      </c>
      <c r="G9" s="1291" t="s">
        <v>2074</v>
      </c>
      <c r="H9" s="1292" t="s">
        <v>33</v>
      </c>
      <c r="I9" s="1182" t="s">
        <v>3042</v>
      </c>
      <c r="J9" s="1293" t="s">
        <v>3043</v>
      </c>
      <c r="K9" s="1460" t="s">
        <v>5289</v>
      </c>
      <c r="L9" s="1460" t="s">
        <v>1053</v>
      </c>
      <c r="M9" s="1295">
        <v>7</v>
      </c>
      <c r="N9" s="1184" t="s">
        <v>1028</v>
      </c>
      <c r="O9" s="1184"/>
      <c r="P9" s="1295"/>
      <c r="Q9" s="1184"/>
      <c r="S9" s="1297"/>
      <c r="T9" s="1347"/>
      <c r="U9" s="1347"/>
      <c r="V9" s="1347"/>
      <c r="W9" s="1347"/>
      <c r="X9" s="1347"/>
      <c r="Y9" s="1298"/>
      <c r="Z9" s="1298"/>
      <c r="AA9" s="1298"/>
      <c r="AB9" s="1298"/>
      <c r="AC9" s="1298"/>
      <c r="AD9" s="1298"/>
      <c r="AE9" s="1298"/>
      <c r="AF9" s="1298"/>
      <c r="AG9" s="1298"/>
      <c r="AH9" s="1298"/>
      <c r="AI9" s="1298"/>
      <c r="AJ9" s="1298"/>
      <c r="AK9" s="1298"/>
      <c r="AL9" s="1298"/>
      <c r="AM9" s="1298"/>
      <c r="AN9" s="1298"/>
      <c r="AO9" s="1298"/>
      <c r="AP9" s="1298"/>
    </row>
    <row r="10" spans="1:42" s="1346" customFormat="1" ht="24.75" customHeight="1" x14ac:dyDescent="0.25">
      <c r="A10" s="1286">
        <v>5</v>
      </c>
      <c r="B10" s="1287" t="s">
        <v>3044</v>
      </c>
      <c r="C10" s="1288" t="s">
        <v>3045</v>
      </c>
      <c r="D10" s="1289" t="s">
        <v>95</v>
      </c>
      <c r="E10" s="1290">
        <v>1</v>
      </c>
      <c r="F10" s="1173" t="s">
        <v>2317</v>
      </c>
      <c r="G10" s="1291" t="s">
        <v>2074</v>
      </c>
      <c r="H10" s="1292" t="s">
        <v>33</v>
      </c>
      <c r="I10" s="1182" t="s">
        <v>3046</v>
      </c>
      <c r="J10" s="1293" t="s">
        <v>3047</v>
      </c>
      <c r="K10" s="1460" t="s">
        <v>5290</v>
      </c>
      <c r="L10" s="1460" t="s">
        <v>1053</v>
      </c>
      <c r="M10" s="1295">
        <v>7</v>
      </c>
      <c r="N10" s="1184" t="s">
        <v>1028</v>
      </c>
      <c r="O10" s="1184"/>
      <c r="P10" s="1295"/>
      <c r="Q10" s="1184"/>
      <c r="S10" s="1297"/>
      <c r="T10" s="1347"/>
      <c r="U10" s="1347"/>
      <c r="V10" s="1347"/>
      <c r="W10" s="1347"/>
      <c r="X10" s="1347"/>
      <c r="Y10" s="1298"/>
      <c r="Z10" s="1298"/>
      <c r="AA10" s="1298"/>
      <c r="AB10" s="1298"/>
      <c r="AC10" s="1298"/>
      <c r="AD10" s="1298"/>
      <c r="AE10" s="1298"/>
      <c r="AF10" s="1298"/>
      <c r="AG10" s="1298"/>
      <c r="AH10" s="1298"/>
      <c r="AI10" s="1298"/>
      <c r="AJ10" s="1298"/>
      <c r="AK10" s="1298"/>
      <c r="AL10" s="1298"/>
      <c r="AM10" s="1298"/>
      <c r="AN10" s="1298"/>
      <c r="AO10" s="1298"/>
      <c r="AP10" s="1298"/>
    </row>
    <row r="11" spans="1:42" s="1346" customFormat="1" ht="24.75" customHeight="1" x14ac:dyDescent="0.25">
      <c r="A11" s="1286">
        <v>6</v>
      </c>
      <c r="B11" s="1287" t="s">
        <v>3048</v>
      </c>
      <c r="C11" s="1288" t="s">
        <v>3049</v>
      </c>
      <c r="D11" s="1289" t="s">
        <v>3050</v>
      </c>
      <c r="E11" s="1290">
        <v>0</v>
      </c>
      <c r="F11" s="1173" t="s">
        <v>756</v>
      </c>
      <c r="G11" s="1291">
        <v>2004</v>
      </c>
      <c r="H11" s="1292" t="s">
        <v>33</v>
      </c>
      <c r="I11" s="1182" t="s">
        <v>3051</v>
      </c>
      <c r="J11" s="1293" t="s">
        <v>3052</v>
      </c>
      <c r="K11" s="1460" t="s">
        <v>5291</v>
      </c>
      <c r="L11" s="1460" t="s">
        <v>1062</v>
      </c>
      <c r="M11" s="1295">
        <v>7</v>
      </c>
      <c r="N11" s="1184" t="s">
        <v>1028</v>
      </c>
      <c r="O11" s="1184"/>
      <c r="P11" s="1295"/>
      <c r="Q11" s="1184"/>
      <c r="S11" s="1297"/>
      <c r="T11" s="1347"/>
      <c r="U11" s="1347"/>
      <c r="V11" s="1347"/>
      <c r="W11" s="1347"/>
      <c r="X11" s="1347"/>
      <c r="Y11" s="1298"/>
      <c r="Z11" s="1298"/>
      <c r="AA11" s="1298"/>
      <c r="AB11" s="1298"/>
      <c r="AC11" s="1298"/>
      <c r="AD11" s="1298"/>
      <c r="AE11" s="1298"/>
      <c r="AF11" s="1298"/>
      <c r="AG11" s="1298"/>
      <c r="AH11" s="1298"/>
      <c r="AI11" s="1298"/>
      <c r="AJ11" s="1298"/>
      <c r="AK11" s="1298"/>
      <c r="AL11" s="1298"/>
      <c r="AM11" s="1298"/>
      <c r="AN11" s="1298"/>
      <c r="AO11" s="1298"/>
      <c r="AP11" s="1298"/>
    </row>
    <row r="12" spans="1:42" s="1346" customFormat="1" ht="24.75" customHeight="1" x14ac:dyDescent="0.25">
      <c r="A12" s="1286">
        <v>7</v>
      </c>
      <c r="B12" s="1287" t="s">
        <v>3053</v>
      </c>
      <c r="C12" s="1288" t="s">
        <v>3054</v>
      </c>
      <c r="D12" s="1289" t="s">
        <v>3055</v>
      </c>
      <c r="E12" s="1290">
        <v>1</v>
      </c>
      <c r="F12" s="1173" t="s">
        <v>3056</v>
      </c>
      <c r="G12" s="1291">
        <v>2005</v>
      </c>
      <c r="H12" s="1292" t="s">
        <v>33</v>
      </c>
      <c r="I12" s="1182" t="s">
        <v>3057</v>
      </c>
      <c r="J12" s="1293" t="s">
        <v>3058</v>
      </c>
      <c r="K12" s="1460" t="s">
        <v>5292</v>
      </c>
      <c r="L12" s="1460" t="s">
        <v>1053</v>
      </c>
      <c r="M12" s="1295">
        <v>7</v>
      </c>
      <c r="N12" s="1184" t="s">
        <v>1028</v>
      </c>
      <c r="O12" s="1184"/>
      <c r="P12" s="1295"/>
      <c r="Q12" s="1184"/>
      <c r="S12" s="1297"/>
      <c r="T12" s="1347"/>
      <c r="U12" s="1347"/>
      <c r="V12" s="1347"/>
      <c r="W12" s="1347"/>
      <c r="X12" s="1347"/>
      <c r="Y12" s="1298"/>
      <c r="Z12" s="1298"/>
      <c r="AA12" s="1298"/>
      <c r="AB12" s="1298"/>
      <c r="AC12" s="1298"/>
      <c r="AD12" s="1298"/>
      <c r="AE12" s="1298"/>
      <c r="AF12" s="1298"/>
      <c r="AG12" s="1298"/>
      <c r="AH12" s="1298"/>
      <c r="AI12" s="1298"/>
      <c r="AJ12" s="1298"/>
      <c r="AK12" s="1298"/>
      <c r="AL12" s="1298"/>
      <c r="AM12" s="1298"/>
      <c r="AN12" s="1298"/>
      <c r="AO12" s="1298"/>
      <c r="AP12" s="1298"/>
    </row>
    <row r="13" spans="1:42" s="1346" customFormat="1" ht="24.75" customHeight="1" x14ac:dyDescent="0.25">
      <c r="A13" s="1286">
        <v>8</v>
      </c>
      <c r="B13" s="1287" t="s">
        <v>3059</v>
      </c>
      <c r="C13" s="1288" t="s">
        <v>3060</v>
      </c>
      <c r="D13" s="1289" t="s">
        <v>153</v>
      </c>
      <c r="E13" s="1290">
        <v>0</v>
      </c>
      <c r="F13" s="1173" t="s">
        <v>3061</v>
      </c>
      <c r="G13" s="1291" t="s">
        <v>2074</v>
      </c>
      <c r="H13" s="1292" t="s">
        <v>33</v>
      </c>
      <c r="I13" s="1182"/>
      <c r="J13" s="1293" t="s">
        <v>3062</v>
      </c>
      <c r="K13" s="1460" t="s">
        <v>5293</v>
      </c>
      <c r="L13" s="1460" t="s">
        <v>1053</v>
      </c>
      <c r="M13" s="1295">
        <v>7</v>
      </c>
      <c r="N13" s="1184" t="s">
        <v>1028</v>
      </c>
      <c r="O13" s="1184"/>
      <c r="P13" s="1295"/>
      <c r="Q13" s="1184"/>
      <c r="S13" s="1297"/>
      <c r="T13" s="1347"/>
      <c r="U13" s="1347"/>
      <c r="V13" s="1347"/>
      <c r="W13" s="1347"/>
      <c r="X13" s="1347"/>
      <c r="Y13" s="1298"/>
      <c r="Z13" s="1298"/>
      <c r="AA13" s="1298"/>
      <c r="AB13" s="1298"/>
      <c r="AC13" s="1298"/>
      <c r="AD13" s="1298"/>
      <c r="AE13" s="1298"/>
      <c r="AF13" s="1298"/>
      <c r="AG13" s="1298"/>
      <c r="AH13" s="1298"/>
      <c r="AI13" s="1298"/>
      <c r="AJ13" s="1298"/>
      <c r="AK13" s="1298"/>
      <c r="AL13" s="1298"/>
      <c r="AM13" s="1298"/>
      <c r="AN13" s="1298"/>
      <c r="AO13" s="1298"/>
      <c r="AP13" s="1298"/>
    </row>
    <row r="14" spans="1:42" s="1346" customFormat="1" ht="24.75" customHeight="1" x14ac:dyDescent="0.25">
      <c r="A14" s="1286">
        <v>9</v>
      </c>
      <c r="B14" s="1287" t="s">
        <v>3063</v>
      </c>
      <c r="C14" s="1288" t="s">
        <v>3064</v>
      </c>
      <c r="D14" s="1289" t="s">
        <v>160</v>
      </c>
      <c r="E14" s="1290">
        <v>0</v>
      </c>
      <c r="F14" s="1173" t="s">
        <v>2969</v>
      </c>
      <c r="G14" s="1291">
        <v>2005</v>
      </c>
      <c r="H14" s="1292" t="s">
        <v>33</v>
      </c>
      <c r="I14" s="1182" t="s">
        <v>3065</v>
      </c>
      <c r="J14" s="1293" t="s">
        <v>1523</v>
      </c>
      <c r="K14" s="1460" t="s">
        <v>5294</v>
      </c>
      <c r="L14" s="1460" t="s">
        <v>1062</v>
      </c>
      <c r="M14" s="1295">
        <v>7</v>
      </c>
      <c r="N14" s="1184" t="s">
        <v>1028</v>
      </c>
      <c r="O14" s="1184"/>
      <c r="P14" s="1295"/>
      <c r="Q14" s="1184"/>
      <c r="S14" s="1297"/>
      <c r="T14" s="1347"/>
      <c r="U14" s="1347"/>
      <c r="V14" s="1347"/>
      <c r="W14" s="1347"/>
      <c r="X14" s="1347"/>
      <c r="Y14" s="1298"/>
      <c r="Z14" s="1298"/>
      <c r="AA14" s="1298"/>
      <c r="AB14" s="1298"/>
      <c r="AC14" s="1298"/>
      <c r="AD14" s="1298"/>
      <c r="AE14" s="1298"/>
      <c r="AF14" s="1298"/>
      <c r="AG14" s="1298"/>
      <c r="AH14" s="1298"/>
      <c r="AI14" s="1298"/>
      <c r="AJ14" s="1298"/>
      <c r="AK14" s="1298"/>
      <c r="AL14" s="1298"/>
      <c r="AM14" s="1298"/>
      <c r="AN14" s="1298"/>
      <c r="AO14" s="1298"/>
      <c r="AP14" s="1298"/>
    </row>
    <row r="15" spans="1:42" s="1346" customFormat="1" ht="24.75" customHeight="1" x14ac:dyDescent="0.25">
      <c r="A15" s="1286">
        <v>10</v>
      </c>
      <c r="B15" s="1287" t="s">
        <v>3066</v>
      </c>
      <c r="C15" s="1288" t="s">
        <v>2107</v>
      </c>
      <c r="D15" s="1289" t="s">
        <v>167</v>
      </c>
      <c r="E15" s="1290">
        <v>1</v>
      </c>
      <c r="F15" s="1173" t="s">
        <v>3067</v>
      </c>
      <c r="G15" s="1291">
        <v>2005</v>
      </c>
      <c r="H15" s="1292" t="s">
        <v>33</v>
      </c>
      <c r="I15" s="1299" t="s">
        <v>3068</v>
      </c>
      <c r="J15" s="1293" t="s">
        <v>607</v>
      </c>
      <c r="K15" s="1460"/>
      <c r="L15" s="1460"/>
      <c r="M15" s="1295"/>
      <c r="N15" s="1184"/>
      <c r="O15" s="1184"/>
      <c r="P15" s="1295"/>
      <c r="Q15" s="1184"/>
      <c r="S15" s="1297"/>
      <c r="T15" s="1347"/>
      <c r="U15" s="1347"/>
      <c r="V15" s="1347"/>
      <c r="W15" s="1347"/>
      <c r="X15" s="1347"/>
      <c r="Y15" s="1298"/>
      <c r="Z15" s="1298"/>
      <c r="AA15" s="1298"/>
      <c r="AB15" s="1298"/>
      <c r="AC15" s="1298"/>
      <c r="AD15" s="1298"/>
      <c r="AE15" s="1298"/>
      <c r="AF15" s="1298"/>
      <c r="AG15" s="1298"/>
      <c r="AH15" s="1298"/>
      <c r="AI15" s="1298"/>
      <c r="AJ15" s="1298"/>
      <c r="AK15" s="1298"/>
      <c r="AL15" s="1298"/>
      <c r="AM15" s="1298"/>
      <c r="AN15" s="1298"/>
      <c r="AO15" s="1298"/>
      <c r="AP15" s="1298"/>
    </row>
    <row r="16" spans="1:42" s="1346" customFormat="1" ht="24.75" customHeight="1" x14ac:dyDescent="0.25">
      <c r="A16" s="1286">
        <v>11</v>
      </c>
      <c r="B16" s="1287" t="s">
        <v>3069</v>
      </c>
      <c r="C16" s="1288" t="s">
        <v>3070</v>
      </c>
      <c r="D16" s="1289" t="s">
        <v>167</v>
      </c>
      <c r="E16" s="1290">
        <v>1</v>
      </c>
      <c r="F16" s="1173" t="s">
        <v>3071</v>
      </c>
      <c r="G16" s="1291">
        <v>2005</v>
      </c>
      <c r="H16" s="1292" t="s">
        <v>33</v>
      </c>
      <c r="I16" s="1182" t="s">
        <v>3073</v>
      </c>
      <c r="J16" s="1293" t="s">
        <v>3074</v>
      </c>
      <c r="K16" s="1460" t="s">
        <v>5295</v>
      </c>
      <c r="L16" s="1460" t="s">
        <v>5296</v>
      </c>
      <c r="M16" s="1295">
        <v>7</v>
      </c>
      <c r="N16" s="1184"/>
      <c r="O16" s="1184"/>
      <c r="P16" s="1295" t="s">
        <v>1028</v>
      </c>
      <c r="Q16" s="1184" t="s">
        <v>2298</v>
      </c>
      <c r="S16" s="1297"/>
      <c r="T16" s="1347"/>
      <c r="U16" s="1347"/>
      <c r="V16" s="1347"/>
      <c r="W16" s="1347"/>
      <c r="X16" s="1347"/>
      <c r="Y16" s="1298"/>
      <c r="Z16" s="1298"/>
      <c r="AA16" s="1298"/>
      <c r="AB16" s="1298"/>
      <c r="AC16" s="1298"/>
      <c r="AD16" s="1298"/>
      <c r="AE16" s="1298"/>
      <c r="AF16" s="1298"/>
      <c r="AG16" s="1298"/>
      <c r="AH16" s="1298"/>
      <c r="AI16" s="1298"/>
      <c r="AJ16" s="1298"/>
      <c r="AK16" s="1298"/>
      <c r="AL16" s="1298"/>
      <c r="AM16" s="1298"/>
      <c r="AN16" s="1298"/>
      <c r="AO16" s="1298"/>
      <c r="AP16" s="1298"/>
    </row>
    <row r="17" spans="1:43" s="1346" customFormat="1" ht="24.75" customHeight="1" x14ac:dyDescent="0.25">
      <c r="A17" s="1286">
        <v>12</v>
      </c>
      <c r="B17" s="1287" t="s">
        <v>3080</v>
      </c>
      <c r="C17" s="1288" t="s">
        <v>3081</v>
      </c>
      <c r="D17" s="1289" t="s">
        <v>431</v>
      </c>
      <c r="E17" s="1290">
        <v>1</v>
      </c>
      <c r="F17" s="1173" t="s">
        <v>2845</v>
      </c>
      <c r="G17" s="1291">
        <v>2005</v>
      </c>
      <c r="H17" s="1292" t="s">
        <v>33</v>
      </c>
      <c r="I17" s="1182" t="s">
        <v>3082</v>
      </c>
      <c r="J17" s="1293" t="s">
        <v>3083</v>
      </c>
      <c r="K17" s="1460" t="s">
        <v>5299</v>
      </c>
      <c r="L17" s="1460" t="s">
        <v>1053</v>
      </c>
      <c r="M17" s="1295">
        <v>7</v>
      </c>
      <c r="N17" s="1184" t="s">
        <v>1028</v>
      </c>
      <c r="O17" s="1184"/>
      <c r="P17" s="1295"/>
      <c r="Q17" s="1184"/>
      <c r="S17" s="1297"/>
      <c r="T17" s="1347"/>
      <c r="U17" s="1347"/>
      <c r="V17" s="1347"/>
      <c r="W17" s="1347"/>
      <c r="X17" s="1347"/>
      <c r="Y17" s="1298"/>
      <c r="Z17" s="1298"/>
      <c r="AA17" s="1298"/>
      <c r="AB17" s="1298"/>
      <c r="AC17" s="1298"/>
      <c r="AD17" s="1298"/>
      <c r="AE17" s="1298"/>
      <c r="AF17" s="1298"/>
      <c r="AG17" s="1298"/>
      <c r="AH17" s="1298"/>
      <c r="AI17" s="1298"/>
      <c r="AJ17" s="1298"/>
      <c r="AK17" s="1298"/>
      <c r="AL17" s="1298"/>
      <c r="AM17" s="1298"/>
      <c r="AN17" s="1298"/>
      <c r="AO17" s="1298"/>
      <c r="AP17" s="1298"/>
    </row>
    <row r="18" spans="1:43" s="1346" customFormat="1" ht="24.75" customHeight="1" x14ac:dyDescent="0.25">
      <c r="A18" s="1286">
        <v>13</v>
      </c>
      <c r="B18" s="1287" t="s">
        <v>3085</v>
      </c>
      <c r="C18" s="1288" t="s">
        <v>3086</v>
      </c>
      <c r="D18" s="1289" t="s">
        <v>206</v>
      </c>
      <c r="E18" s="1290">
        <v>1</v>
      </c>
      <c r="F18" s="1173" t="s">
        <v>1545</v>
      </c>
      <c r="G18" s="1291" t="s">
        <v>2074</v>
      </c>
      <c r="H18" s="1292" t="s">
        <v>33</v>
      </c>
      <c r="I18" s="1182" t="s">
        <v>3087</v>
      </c>
      <c r="J18" s="1293" t="s">
        <v>305</v>
      </c>
      <c r="K18" s="1460" t="s">
        <v>5300</v>
      </c>
      <c r="L18" s="1460" t="s">
        <v>1053</v>
      </c>
      <c r="M18" s="1295">
        <v>7</v>
      </c>
      <c r="N18" s="1184" t="s">
        <v>1028</v>
      </c>
      <c r="O18" s="1184"/>
      <c r="P18" s="1295"/>
      <c r="Q18" s="1184"/>
      <c r="S18" s="1297"/>
      <c r="T18" s="1347"/>
      <c r="U18" s="1347"/>
      <c r="V18" s="1347"/>
      <c r="W18" s="1347"/>
      <c r="X18" s="1347"/>
      <c r="Y18" s="1298"/>
      <c r="Z18" s="1298"/>
      <c r="AA18" s="1298"/>
      <c r="AB18" s="1298"/>
      <c r="AC18" s="1298"/>
      <c r="AD18" s="1298"/>
      <c r="AE18" s="1298"/>
      <c r="AF18" s="1298"/>
      <c r="AG18" s="1298"/>
      <c r="AH18" s="1298"/>
      <c r="AI18" s="1298"/>
      <c r="AJ18" s="1298"/>
      <c r="AK18" s="1298"/>
      <c r="AL18" s="1298"/>
      <c r="AM18" s="1298"/>
      <c r="AN18" s="1298"/>
      <c r="AO18" s="1298"/>
      <c r="AP18" s="1298"/>
    </row>
    <row r="19" spans="1:43" s="1346" customFormat="1" ht="24.75" customHeight="1" x14ac:dyDescent="0.25">
      <c r="A19" s="1286">
        <v>14</v>
      </c>
      <c r="B19" s="1287" t="s">
        <v>3089</v>
      </c>
      <c r="C19" s="1288" t="s">
        <v>3090</v>
      </c>
      <c r="D19" s="1289" t="s">
        <v>2048</v>
      </c>
      <c r="E19" s="1290">
        <v>1</v>
      </c>
      <c r="F19" s="1173" t="s">
        <v>282</v>
      </c>
      <c r="G19" s="1291">
        <v>2005</v>
      </c>
      <c r="H19" s="1292" t="s">
        <v>33</v>
      </c>
      <c r="I19" s="1182" t="s">
        <v>3091</v>
      </c>
      <c r="J19" s="1293" t="s">
        <v>397</v>
      </c>
      <c r="K19" s="1460" t="s">
        <v>5301</v>
      </c>
      <c r="L19" s="1460" t="s">
        <v>2513</v>
      </c>
      <c r="M19" s="1295">
        <v>7</v>
      </c>
      <c r="N19" s="1184"/>
      <c r="O19" s="1184"/>
      <c r="P19" s="1295" t="s">
        <v>1036</v>
      </c>
      <c r="Q19" s="1184" t="s">
        <v>172</v>
      </c>
      <c r="S19" s="1297"/>
      <c r="T19" s="1347"/>
      <c r="U19" s="1347"/>
      <c r="V19" s="1347"/>
      <c r="W19" s="1347"/>
      <c r="X19" s="1347"/>
      <c r="Y19" s="1298"/>
      <c r="Z19" s="1298"/>
      <c r="AA19" s="1298"/>
      <c r="AB19" s="1298"/>
      <c r="AC19" s="1298"/>
      <c r="AD19" s="1298"/>
      <c r="AE19" s="1298"/>
      <c r="AF19" s="1298"/>
      <c r="AG19" s="1298"/>
      <c r="AH19" s="1298"/>
      <c r="AI19" s="1298"/>
      <c r="AJ19" s="1298"/>
      <c r="AK19" s="1298"/>
      <c r="AL19" s="1298"/>
      <c r="AM19" s="1298"/>
      <c r="AN19" s="1298"/>
      <c r="AO19" s="1298"/>
      <c r="AP19" s="1298"/>
    </row>
    <row r="20" spans="1:43" s="1346" customFormat="1" ht="24.75" customHeight="1" x14ac:dyDescent="0.25">
      <c r="A20" s="1286">
        <v>15</v>
      </c>
      <c r="B20" s="1287" t="s">
        <v>3093</v>
      </c>
      <c r="C20" s="1288" t="s">
        <v>3094</v>
      </c>
      <c r="D20" s="1289" t="s">
        <v>217</v>
      </c>
      <c r="E20" s="1290">
        <v>1</v>
      </c>
      <c r="F20" s="1173" t="s">
        <v>1601</v>
      </c>
      <c r="G20" s="1291">
        <v>2005</v>
      </c>
      <c r="H20" s="1292" t="s">
        <v>33</v>
      </c>
      <c r="I20" s="1182" t="s">
        <v>3095</v>
      </c>
      <c r="J20" s="1293" t="s">
        <v>3096</v>
      </c>
      <c r="K20" s="1460" t="s">
        <v>5302</v>
      </c>
      <c r="L20" s="1460" t="s">
        <v>1062</v>
      </c>
      <c r="M20" s="1295">
        <v>7</v>
      </c>
      <c r="N20" s="1184" t="s">
        <v>1028</v>
      </c>
      <c r="O20" s="1184"/>
      <c r="P20" s="1295"/>
      <c r="Q20" s="1184"/>
      <c r="S20" s="1297"/>
      <c r="T20" s="1347"/>
      <c r="U20" s="1347"/>
      <c r="V20" s="1347"/>
      <c r="W20" s="1347"/>
      <c r="X20" s="1347"/>
      <c r="Y20" s="1298"/>
      <c r="Z20" s="1298"/>
      <c r="AA20" s="1298"/>
      <c r="AB20" s="1298"/>
      <c r="AC20" s="1298"/>
      <c r="AD20" s="1298"/>
      <c r="AE20" s="1298"/>
      <c r="AF20" s="1298"/>
      <c r="AG20" s="1298"/>
      <c r="AH20" s="1298"/>
      <c r="AI20" s="1298"/>
      <c r="AJ20" s="1298"/>
      <c r="AK20" s="1298"/>
      <c r="AL20" s="1298"/>
      <c r="AM20" s="1298"/>
      <c r="AN20" s="1298"/>
      <c r="AO20" s="1298"/>
      <c r="AP20" s="1298"/>
    </row>
    <row r="21" spans="1:43" s="1346" customFormat="1" ht="24.75" customHeight="1" x14ac:dyDescent="0.25">
      <c r="A21" s="1286">
        <v>16</v>
      </c>
      <c r="B21" s="1287" t="s">
        <v>3099</v>
      </c>
      <c r="C21" s="1288" t="s">
        <v>3100</v>
      </c>
      <c r="D21" s="1289" t="s">
        <v>224</v>
      </c>
      <c r="E21" s="1290">
        <v>1</v>
      </c>
      <c r="F21" s="1173" t="s">
        <v>490</v>
      </c>
      <c r="G21" s="1291">
        <v>2005</v>
      </c>
      <c r="H21" s="1292" t="s">
        <v>33</v>
      </c>
      <c r="I21" s="1182" t="s">
        <v>3101</v>
      </c>
      <c r="J21" s="1293" t="s">
        <v>3102</v>
      </c>
      <c r="K21" s="1460" t="s">
        <v>5303</v>
      </c>
      <c r="L21" s="1460" t="s">
        <v>1053</v>
      </c>
      <c r="M21" s="1295">
        <v>7</v>
      </c>
      <c r="N21" s="1184"/>
      <c r="O21" s="1184"/>
      <c r="P21" s="1295" t="s">
        <v>1036</v>
      </c>
      <c r="Q21" s="1184" t="s">
        <v>79</v>
      </c>
      <c r="S21" s="1297"/>
      <c r="T21" s="1347"/>
      <c r="U21" s="1347"/>
      <c r="V21" s="1347"/>
      <c r="W21" s="1347"/>
      <c r="X21" s="1347"/>
      <c r="Y21" s="1298"/>
      <c r="Z21" s="1298"/>
      <c r="AA21" s="1298"/>
      <c r="AB21" s="1298"/>
      <c r="AC21" s="1298"/>
      <c r="AD21" s="1298"/>
      <c r="AE21" s="1298"/>
      <c r="AF21" s="1298"/>
      <c r="AG21" s="1298"/>
      <c r="AH21" s="1298"/>
      <c r="AI21" s="1298"/>
      <c r="AJ21" s="1298"/>
      <c r="AK21" s="1298"/>
      <c r="AL21" s="1298"/>
      <c r="AM21" s="1298"/>
      <c r="AN21" s="1298"/>
      <c r="AO21" s="1298"/>
      <c r="AP21" s="1298"/>
    </row>
    <row r="22" spans="1:43" s="1346" customFormat="1" ht="24.75" customHeight="1" x14ac:dyDescent="0.25">
      <c r="A22" s="1286">
        <v>17</v>
      </c>
      <c r="B22" s="1287" t="s">
        <v>3104</v>
      </c>
      <c r="C22" s="1288" t="s">
        <v>3105</v>
      </c>
      <c r="D22" s="1289" t="s">
        <v>3106</v>
      </c>
      <c r="E22" s="1290">
        <v>1</v>
      </c>
      <c r="F22" s="1173" t="s">
        <v>1313</v>
      </c>
      <c r="G22" s="1291" t="s">
        <v>2074</v>
      </c>
      <c r="H22" s="1292" t="s">
        <v>33</v>
      </c>
      <c r="I22" s="1182" t="s">
        <v>3107</v>
      </c>
      <c r="J22" s="1293" t="s">
        <v>3108</v>
      </c>
      <c r="K22" s="1460" t="s">
        <v>5304</v>
      </c>
      <c r="L22" s="1460" t="s">
        <v>1053</v>
      </c>
      <c r="M22" s="1295">
        <v>7</v>
      </c>
      <c r="N22" s="1184" t="s">
        <v>1028</v>
      </c>
      <c r="O22" s="1184"/>
      <c r="P22" s="1295"/>
      <c r="Q22" s="1184"/>
      <c r="S22" s="1297"/>
      <c r="T22" s="1347"/>
      <c r="U22" s="1347"/>
      <c r="V22" s="1347"/>
      <c r="W22" s="1347"/>
      <c r="X22" s="1347"/>
      <c r="Y22" s="1298"/>
      <c r="Z22" s="1298"/>
      <c r="AA22" s="1298"/>
      <c r="AB22" s="1298"/>
      <c r="AC22" s="1298"/>
      <c r="AD22" s="1298"/>
      <c r="AE22" s="1298"/>
      <c r="AF22" s="1298"/>
      <c r="AG22" s="1298"/>
      <c r="AH22" s="1298"/>
      <c r="AI22" s="1298"/>
      <c r="AJ22" s="1298"/>
      <c r="AK22" s="1298"/>
      <c r="AL22" s="1298"/>
      <c r="AM22" s="1298"/>
      <c r="AN22" s="1298"/>
      <c r="AO22" s="1298"/>
      <c r="AP22" s="1298"/>
    </row>
    <row r="23" spans="1:43" s="1346" customFormat="1" ht="24.75" customHeight="1" x14ac:dyDescent="0.25">
      <c r="A23" s="1286">
        <v>18</v>
      </c>
      <c r="B23" s="1287" t="s">
        <v>3110</v>
      </c>
      <c r="C23" s="1288" t="s">
        <v>1318</v>
      </c>
      <c r="D23" s="1289" t="s">
        <v>237</v>
      </c>
      <c r="E23" s="1290">
        <v>0</v>
      </c>
      <c r="F23" s="1173" t="s">
        <v>731</v>
      </c>
      <c r="G23" s="1291">
        <v>2005</v>
      </c>
      <c r="H23" s="1292" t="s">
        <v>33</v>
      </c>
      <c r="I23" s="1182" t="s">
        <v>3111</v>
      </c>
      <c r="J23" s="1293" t="s">
        <v>3112</v>
      </c>
      <c r="K23" s="1460" t="s">
        <v>5274</v>
      </c>
      <c r="L23" s="1460" t="s">
        <v>1062</v>
      </c>
      <c r="M23" s="1295">
        <v>7</v>
      </c>
      <c r="N23" s="1184" t="s">
        <v>1028</v>
      </c>
      <c r="O23" s="1184"/>
      <c r="P23" s="1295"/>
      <c r="Q23" s="1184"/>
      <c r="S23" s="1297"/>
      <c r="T23" s="1347"/>
      <c r="U23" s="1347"/>
      <c r="V23" s="1347"/>
      <c r="W23" s="1347"/>
      <c r="X23" s="1347"/>
      <c r="Y23" s="1298"/>
      <c r="Z23" s="1298"/>
      <c r="AA23" s="1298"/>
      <c r="AB23" s="1298"/>
      <c r="AC23" s="1298"/>
      <c r="AD23" s="1298"/>
      <c r="AE23" s="1298"/>
      <c r="AF23" s="1298"/>
      <c r="AG23" s="1298"/>
      <c r="AH23" s="1298"/>
      <c r="AI23" s="1298"/>
      <c r="AJ23" s="1298"/>
      <c r="AK23" s="1298"/>
      <c r="AL23" s="1298"/>
      <c r="AM23" s="1298"/>
      <c r="AN23" s="1298"/>
      <c r="AO23" s="1298"/>
      <c r="AP23" s="1298"/>
    </row>
    <row r="24" spans="1:43" s="1346" customFormat="1" ht="24.75" customHeight="1" x14ac:dyDescent="0.25">
      <c r="A24" s="1286">
        <v>19</v>
      </c>
      <c r="B24" s="1287" t="s">
        <v>3113</v>
      </c>
      <c r="C24" s="1288" t="s">
        <v>3114</v>
      </c>
      <c r="D24" s="1289" t="s">
        <v>459</v>
      </c>
      <c r="E24" s="1290">
        <v>0</v>
      </c>
      <c r="F24" s="1173" t="s">
        <v>2980</v>
      </c>
      <c r="G24" s="1291">
        <v>2005</v>
      </c>
      <c r="H24" s="1292" t="s">
        <v>33</v>
      </c>
      <c r="I24" s="1182"/>
      <c r="J24" s="1305" t="s">
        <v>5305</v>
      </c>
      <c r="K24" s="1460" t="s">
        <v>5306</v>
      </c>
      <c r="L24" s="1460" t="s">
        <v>1053</v>
      </c>
      <c r="M24" s="1295">
        <v>7</v>
      </c>
      <c r="N24" s="1184"/>
      <c r="O24" s="1184"/>
      <c r="P24" s="1295" t="s">
        <v>1028</v>
      </c>
      <c r="Q24" s="1184" t="s">
        <v>41</v>
      </c>
      <c r="T24" s="1347"/>
      <c r="U24" s="1347"/>
      <c r="V24" s="1347"/>
      <c r="W24" s="1347"/>
      <c r="X24" s="1347"/>
      <c r="Y24" s="1298"/>
      <c r="Z24" s="1298"/>
      <c r="AA24" s="1298"/>
      <c r="AB24" s="1298"/>
      <c r="AC24" s="1298"/>
      <c r="AD24" s="1298"/>
      <c r="AE24" s="1298"/>
      <c r="AF24" s="1298"/>
      <c r="AG24" s="1298"/>
      <c r="AH24" s="1298"/>
      <c r="AI24" s="1298"/>
      <c r="AJ24" s="1298"/>
      <c r="AK24" s="1298"/>
      <c r="AL24" s="1298"/>
      <c r="AM24" s="1298"/>
      <c r="AN24" s="1298"/>
      <c r="AO24" s="1298"/>
      <c r="AP24" s="1298"/>
    </row>
    <row r="25" spans="1:43" s="1346" customFormat="1" ht="24.75" customHeight="1" x14ac:dyDescent="0.25">
      <c r="A25" s="1286">
        <v>20</v>
      </c>
      <c r="B25" s="1461" t="s">
        <v>5307</v>
      </c>
      <c r="C25" s="1302" t="s">
        <v>3115</v>
      </c>
      <c r="D25" s="1303" t="s">
        <v>1430</v>
      </c>
      <c r="E25" s="1290">
        <v>1</v>
      </c>
      <c r="F25" s="1173" t="s">
        <v>379</v>
      </c>
      <c r="G25" s="1291">
        <v>2004</v>
      </c>
      <c r="H25" s="1462" t="s">
        <v>33</v>
      </c>
      <c r="I25" s="1304"/>
      <c r="J25" s="1463" t="s">
        <v>3116</v>
      </c>
      <c r="K25" s="1464" t="s">
        <v>5308</v>
      </c>
      <c r="L25" s="1290" t="s">
        <v>1053</v>
      </c>
      <c r="M25" s="1301">
        <v>7</v>
      </c>
      <c r="N25" s="1290" t="s">
        <v>1036</v>
      </c>
      <c r="O25" s="1290"/>
      <c r="P25" s="1301"/>
      <c r="Q25" s="1290"/>
      <c r="S25" s="1309"/>
      <c r="T25" s="1308"/>
      <c r="U25" s="1308"/>
      <c r="V25" s="1308"/>
      <c r="W25" s="1308"/>
      <c r="X25" s="1308"/>
      <c r="Y25" s="1308"/>
      <c r="Z25" s="1308"/>
      <c r="AA25" s="1308"/>
      <c r="AB25" s="1308"/>
      <c r="AC25" s="1308"/>
      <c r="AD25" s="1308"/>
      <c r="AE25" s="1308"/>
      <c r="AF25" s="1308"/>
      <c r="AG25" s="1308"/>
      <c r="AH25" s="1308"/>
      <c r="AI25" s="1308"/>
      <c r="AJ25" s="1308"/>
      <c r="AK25" s="1308"/>
      <c r="AL25" s="1308"/>
      <c r="AM25" s="1308"/>
      <c r="AN25" s="1308"/>
      <c r="AO25" s="1308"/>
      <c r="AP25" s="1308"/>
      <c r="AQ25" s="1308"/>
    </row>
    <row r="26" spans="1:43" s="1346" customFormat="1" ht="24.75" customHeight="1" x14ac:dyDescent="0.25">
      <c r="A26" s="1286">
        <v>21</v>
      </c>
      <c r="B26" s="1287" t="s">
        <v>3117</v>
      </c>
      <c r="C26" s="1288" t="s">
        <v>3118</v>
      </c>
      <c r="D26" s="1289" t="s">
        <v>933</v>
      </c>
      <c r="E26" s="1290">
        <v>0</v>
      </c>
      <c r="F26" s="1173" t="s">
        <v>389</v>
      </c>
      <c r="G26" s="1291">
        <v>2005</v>
      </c>
      <c r="H26" s="1292" t="s">
        <v>33</v>
      </c>
      <c r="I26" s="1182" t="s">
        <v>3119</v>
      </c>
      <c r="J26" s="1293" t="s">
        <v>3120</v>
      </c>
      <c r="K26" s="1460" t="s">
        <v>5309</v>
      </c>
      <c r="L26" s="1460" t="s">
        <v>2641</v>
      </c>
      <c r="M26" s="1295">
        <v>7</v>
      </c>
      <c r="N26" s="1184"/>
      <c r="O26" s="1184" t="s">
        <v>1036</v>
      </c>
      <c r="P26" s="1295"/>
      <c r="Q26" s="1184" t="s">
        <v>172</v>
      </c>
      <c r="S26" s="1297"/>
      <c r="T26" s="1347"/>
      <c r="U26" s="1347"/>
      <c r="V26" s="1347"/>
      <c r="W26" s="1347"/>
      <c r="X26" s="1347"/>
      <c r="Y26" s="1298"/>
      <c r="Z26" s="1298"/>
      <c r="AA26" s="1298"/>
      <c r="AB26" s="1298"/>
      <c r="AC26" s="1298"/>
      <c r="AD26" s="1298"/>
      <c r="AE26" s="1298"/>
      <c r="AF26" s="1298"/>
      <c r="AG26" s="1298"/>
      <c r="AH26" s="1298"/>
      <c r="AI26" s="1298"/>
      <c r="AJ26" s="1298"/>
      <c r="AK26" s="1298"/>
      <c r="AL26" s="1298"/>
      <c r="AM26" s="1298"/>
      <c r="AN26" s="1298"/>
      <c r="AO26" s="1298"/>
      <c r="AP26" s="1298"/>
    </row>
    <row r="27" spans="1:43" s="1346" customFormat="1" ht="24.75" customHeight="1" x14ac:dyDescent="0.25">
      <c r="A27" s="1286">
        <v>22</v>
      </c>
      <c r="B27" s="1287" t="s">
        <v>3121</v>
      </c>
      <c r="C27" s="1288" t="s">
        <v>3122</v>
      </c>
      <c r="D27" s="1289" t="s">
        <v>243</v>
      </c>
      <c r="E27" s="1290">
        <v>1</v>
      </c>
      <c r="F27" s="1173" t="s">
        <v>3123</v>
      </c>
      <c r="G27" s="1291" t="s">
        <v>2074</v>
      </c>
      <c r="H27" s="1292" t="s">
        <v>33</v>
      </c>
      <c r="I27" s="1182" t="s">
        <v>3124</v>
      </c>
      <c r="J27" s="1293" t="s">
        <v>3125</v>
      </c>
      <c r="K27" s="1460" t="s">
        <v>5310</v>
      </c>
      <c r="L27" s="1460" t="s">
        <v>1053</v>
      </c>
      <c r="M27" s="1295">
        <v>7</v>
      </c>
      <c r="N27" s="1184"/>
      <c r="O27" s="1184" t="s">
        <v>1036</v>
      </c>
      <c r="P27" s="1295"/>
      <c r="Q27" s="1184" t="s">
        <v>123</v>
      </c>
      <c r="S27" s="1297"/>
      <c r="T27" s="1347"/>
      <c r="U27" s="1347"/>
      <c r="V27" s="1347"/>
      <c r="W27" s="1347"/>
      <c r="X27" s="1347"/>
      <c r="Y27" s="1298"/>
      <c r="Z27" s="1298"/>
      <c r="AA27" s="1298"/>
      <c r="AB27" s="1298"/>
      <c r="AC27" s="1298"/>
      <c r="AD27" s="1298"/>
      <c r="AE27" s="1298"/>
      <c r="AF27" s="1298"/>
      <c r="AG27" s="1298"/>
      <c r="AH27" s="1298"/>
      <c r="AI27" s="1298"/>
      <c r="AJ27" s="1298"/>
      <c r="AK27" s="1298"/>
      <c r="AL27" s="1298"/>
      <c r="AM27" s="1298"/>
      <c r="AN27" s="1298"/>
      <c r="AO27" s="1298"/>
      <c r="AP27" s="1298"/>
    </row>
    <row r="28" spans="1:43" s="1346" customFormat="1" ht="24.75" customHeight="1" x14ac:dyDescent="0.25">
      <c r="A28" s="1286">
        <v>23</v>
      </c>
      <c r="B28" s="1287" t="s">
        <v>3126</v>
      </c>
      <c r="C28" s="1288" t="s">
        <v>1056</v>
      </c>
      <c r="D28" s="1289" t="s">
        <v>480</v>
      </c>
      <c r="E28" s="1290">
        <v>0</v>
      </c>
      <c r="F28" s="1173" t="s">
        <v>1406</v>
      </c>
      <c r="G28" s="1291">
        <v>2005</v>
      </c>
      <c r="H28" s="1292" t="s">
        <v>33</v>
      </c>
      <c r="I28" s="1182" t="s">
        <v>3127</v>
      </c>
      <c r="J28" s="1293" t="s">
        <v>1681</v>
      </c>
      <c r="K28" s="1460" t="s">
        <v>5311</v>
      </c>
      <c r="L28" s="1460" t="s">
        <v>1062</v>
      </c>
      <c r="M28" s="1295">
        <v>7</v>
      </c>
      <c r="N28" s="1184" t="s">
        <v>1028</v>
      </c>
      <c r="O28" s="1184"/>
      <c r="P28" s="1295"/>
      <c r="Q28" s="1184"/>
      <c r="S28" s="1297"/>
      <c r="T28" s="1347"/>
      <c r="U28" s="1347"/>
      <c r="V28" s="1347"/>
      <c r="W28" s="1347"/>
      <c r="X28" s="1347"/>
      <c r="Y28" s="1298"/>
      <c r="Z28" s="1298"/>
      <c r="AA28" s="1298"/>
      <c r="AB28" s="1298"/>
      <c r="AC28" s="1298"/>
      <c r="AD28" s="1298"/>
      <c r="AE28" s="1298"/>
      <c r="AF28" s="1298"/>
      <c r="AG28" s="1298"/>
      <c r="AH28" s="1298"/>
      <c r="AI28" s="1298"/>
      <c r="AJ28" s="1298"/>
      <c r="AK28" s="1298"/>
      <c r="AL28" s="1298"/>
      <c r="AM28" s="1298"/>
      <c r="AN28" s="1298"/>
      <c r="AO28" s="1298"/>
      <c r="AP28" s="1298"/>
    </row>
    <row r="29" spans="1:43" s="1346" customFormat="1" ht="24.75" customHeight="1" x14ac:dyDescent="0.25">
      <c r="A29" s="1286">
        <v>24</v>
      </c>
      <c r="B29" s="1287" t="s">
        <v>3128</v>
      </c>
      <c r="C29" s="1288" t="s">
        <v>3129</v>
      </c>
      <c r="D29" s="1289" t="s">
        <v>1175</v>
      </c>
      <c r="E29" s="1290">
        <v>0</v>
      </c>
      <c r="F29" s="1173" t="s">
        <v>1970</v>
      </c>
      <c r="G29" s="1291">
        <v>2005</v>
      </c>
      <c r="H29" s="1292" t="s">
        <v>33</v>
      </c>
      <c r="I29" s="1182">
        <v>902661935</v>
      </c>
      <c r="J29" s="1293" t="s">
        <v>3130</v>
      </c>
      <c r="K29" s="1460" t="s">
        <v>5312</v>
      </c>
      <c r="L29" s="1460" t="s">
        <v>5313</v>
      </c>
      <c r="M29" s="1295">
        <v>7</v>
      </c>
      <c r="N29" s="1184"/>
      <c r="O29" s="1184"/>
      <c r="P29" s="1295" t="s">
        <v>1028</v>
      </c>
      <c r="Q29" s="1184" t="s">
        <v>565</v>
      </c>
      <c r="S29" s="1297"/>
      <c r="T29" s="1347"/>
      <c r="U29" s="1347"/>
      <c r="V29" s="1347"/>
      <c r="W29" s="1347"/>
      <c r="X29" s="1347"/>
      <c r="Y29" s="1298"/>
      <c r="Z29" s="1298"/>
      <c r="AA29" s="1298"/>
      <c r="AB29" s="1298"/>
      <c r="AC29" s="1298"/>
      <c r="AD29" s="1298"/>
      <c r="AE29" s="1298"/>
      <c r="AF29" s="1298"/>
      <c r="AG29" s="1298"/>
      <c r="AH29" s="1298"/>
      <c r="AI29" s="1298"/>
      <c r="AJ29" s="1298"/>
      <c r="AK29" s="1298"/>
      <c r="AL29" s="1298"/>
      <c r="AM29" s="1298"/>
      <c r="AN29" s="1298"/>
      <c r="AO29" s="1298"/>
      <c r="AP29" s="1298"/>
    </row>
    <row r="30" spans="1:43" s="1346" customFormat="1" ht="24.75" customHeight="1" x14ac:dyDescent="0.25">
      <c r="A30" s="1286">
        <v>25</v>
      </c>
      <c r="B30" s="1287" t="s">
        <v>3131</v>
      </c>
      <c r="C30" s="1288" t="s">
        <v>3132</v>
      </c>
      <c r="D30" s="1289" t="s">
        <v>251</v>
      </c>
      <c r="E30" s="1290">
        <v>0</v>
      </c>
      <c r="F30" s="1173" t="s">
        <v>1398</v>
      </c>
      <c r="G30" s="1291">
        <v>2005</v>
      </c>
      <c r="H30" s="1292" t="s">
        <v>33</v>
      </c>
      <c r="I30" s="1182" t="s">
        <v>3133</v>
      </c>
      <c r="J30" s="1293" t="s">
        <v>3134</v>
      </c>
      <c r="K30" s="1460" t="s">
        <v>5314</v>
      </c>
      <c r="L30" s="1460" t="s">
        <v>1062</v>
      </c>
      <c r="M30" s="1295">
        <v>7</v>
      </c>
      <c r="N30" s="1184"/>
      <c r="O30" s="1184"/>
      <c r="P30" s="1295" t="s">
        <v>1036</v>
      </c>
      <c r="Q30" s="1184" t="s">
        <v>707</v>
      </c>
      <c r="S30" s="1297"/>
      <c r="T30" s="1347"/>
      <c r="U30" s="1347"/>
      <c r="V30" s="1347"/>
      <c r="W30" s="1347"/>
      <c r="X30" s="1347"/>
      <c r="Y30" s="1298"/>
      <c r="Z30" s="1298"/>
      <c r="AA30" s="1298"/>
      <c r="AB30" s="1298"/>
      <c r="AC30" s="1298"/>
      <c r="AD30" s="1298"/>
      <c r="AE30" s="1298"/>
      <c r="AF30" s="1298"/>
      <c r="AG30" s="1298"/>
      <c r="AH30" s="1298"/>
      <c r="AI30" s="1298"/>
      <c r="AJ30" s="1298"/>
      <c r="AK30" s="1298"/>
      <c r="AL30" s="1298"/>
      <c r="AM30" s="1298"/>
      <c r="AN30" s="1298"/>
      <c r="AO30" s="1298"/>
      <c r="AP30" s="1298"/>
    </row>
    <row r="31" spans="1:43" s="1346" customFormat="1" ht="24.75" customHeight="1" x14ac:dyDescent="0.25">
      <c r="A31" s="1286">
        <v>26</v>
      </c>
      <c r="B31" s="1287" t="s">
        <v>3135</v>
      </c>
      <c r="C31" s="1288" t="s">
        <v>2637</v>
      </c>
      <c r="D31" s="1289" t="s">
        <v>257</v>
      </c>
      <c r="E31" s="1290">
        <v>1</v>
      </c>
      <c r="F31" s="1173" t="s">
        <v>821</v>
      </c>
      <c r="G31" s="1291">
        <v>2004</v>
      </c>
      <c r="H31" s="1292" t="s">
        <v>33</v>
      </c>
      <c r="I31" s="1182" t="s">
        <v>3136</v>
      </c>
      <c r="J31" s="1293" t="s">
        <v>3137</v>
      </c>
      <c r="K31" s="1460" t="s">
        <v>5315</v>
      </c>
      <c r="L31" s="1460" t="s">
        <v>1062</v>
      </c>
      <c r="M31" s="1295">
        <v>7</v>
      </c>
      <c r="N31" s="1184" t="s">
        <v>1028</v>
      </c>
      <c r="O31" s="1184"/>
      <c r="P31" s="1295"/>
      <c r="Q31" s="1184"/>
      <c r="S31" s="1297"/>
      <c r="T31" s="1347"/>
      <c r="U31" s="1347"/>
      <c r="V31" s="1347"/>
      <c r="W31" s="1347"/>
      <c r="X31" s="1347"/>
      <c r="Y31" s="1298"/>
      <c r="Z31" s="1298"/>
      <c r="AA31" s="1298"/>
      <c r="AB31" s="1298"/>
      <c r="AC31" s="1298"/>
      <c r="AD31" s="1298"/>
      <c r="AE31" s="1298"/>
      <c r="AF31" s="1298"/>
      <c r="AG31" s="1298"/>
      <c r="AH31" s="1298"/>
      <c r="AI31" s="1298"/>
      <c r="AJ31" s="1298"/>
      <c r="AK31" s="1298"/>
      <c r="AL31" s="1298"/>
      <c r="AM31" s="1298"/>
      <c r="AN31" s="1298"/>
      <c r="AO31" s="1298"/>
      <c r="AP31" s="1298"/>
    </row>
    <row r="32" spans="1:43" s="1346" customFormat="1" ht="24.75" customHeight="1" x14ac:dyDescent="0.25">
      <c r="A32" s="1286">
        <v>27</v>
      </c>
      <c r="B32" s="1287" t="s">
        <v>3138</v>
      </c>
      <c r="C32" s="1288" t="s">
        <v>3139</v>
      </c>
      <c r="D32" s="1289" t="s">
        <v>957</v>
      </c>
      <c r="E32" s="1290">
        <v>1</v>
      </c>
      <c r="F32" s="1173" t="s">
        <v>3140</v>
      </c>
      <c r="G32" s="1291">
        <v>2005</v>
      </c>
      <c r="H32" s="1292" t="s">
        <v>33</v>
      </c>
      <c r="I32" s="1182" t="s">
        <v>3141</v>
      </c>
      <c r="J32" s="1293" t="s">
        <v>3142</v>
      </c>
      <c r="K32" s="1460" t="s">
        <v>5316</v>
      </c>
      <c r="L32" s="1460" t="s">
        <v>1062</v>
      </c>
      <c r="M32" s="1295">
        <v>7</v>
      </c>
      <c r="N32" s="1184"/>
      <c r="O32" s="1184"/>
      <c r="P32" s="1295" t="s">
        <v>1036</v>
      </c>
      <c r="Q32" s="1184" t="s">
        <v>385</v>
      </c>
      <c r="S32" s="1297"/>
      <c r="T32" s="1347"/>
      <c r="U32" s="1347"/>
      <c r="V32" s="1347"/>
      <c r="W32" s="1347"/>
      <c r="X32" s="1347"/>
      <c r="Y32" s="1298"/>
      <c r="Z32" s="1298"/>
      <c r="AA32" s="1298"/>
      <c r="AB32" s="1298"/>
      <c r="AC32" s="1298"/>
      <c r="AD32" s="1298"/>
      <c r="AE32" s="1298"/>
      <c r="AF32" s="1298"/>
      <c r="AG32" s="1298"/>
      <c r="AH32" s="1298"/>
      <c r="AI32" s="1298"/>
      <c r="AJ32" s="1298"/>
      <c r="AK32" s="1298"/>
      <c r="AL32" s="1298"/>
      <c r="AM32" s="1298"/>
      <c r="AN32" s="1298"/>
      <c r="AO32" s="1298"/>
      <c r="AP32" s="1298"/>
    </row>
    <row r="33" spans="1:42" s="1346" customFormat="1" ht="24.75" customHeight="1" x14ac:dyDescent="0.25">
      <c r="A33" s="1286">
        <v>28</v>
      </c>
      <c r="B33" s="1287" t="s">
        <v>3143</v>
      </c>
      <c r="C33" s="1288" t="s">
        <v>1056</v>
      </c>
      <c r="D33" s="1289" t="s">
        <v>498</v>
      </c>
      <c r="E33" s="1290">
        <v>0</v>
      </c>
      <c r="F33" s="1173" t="s">
        <v>454</v>
      </c>
      <c r="G33" s="1291" t="s">
        <v>2074</v>
      </c>
      <c r="H33" s="1292" t="s">
        <v>33</v>
      </c>
      <c r="I33" s="1182" t="s">
        <v>3144</v>
      </c>
      <c r="J33" s="1293" t="s">
        <v>3145</v>
      </c>
      <c r="K33" s="1460" t="s">
        <v>5317</v>
      </c>
      <c r="L33" s="1460" t="s">
        <v>1053</v>
      </c>
      <c r="M33" s="1295">
        <v>7</v>
      </c>
      <c r="N33" s="1184"/>
      <c r="O33" s="1184"/>
      <c r="P33" s="1295" t="s">
        <v>1036</v>
      </c>
      <c r="Q33" s="1184" t="s">
        <v>123</v>
      </c>
      <c r="S33" s="1297"/>
      <c r="T33" s="1347"/>
      <c r="U33" s="1347"/>
      <c r="V33" s="1347"/>
      <c r="W33" s="1347"/>
      <c r="X33" s="1347"/>
      <c r="Y33" s="1298"/>
      <c r="Z33" s="1298"/>
      <c r="AA33" s="1298"/>
      <c r="AB33" s="1298"/>
      <c r="AC33" s="1298"/>
      <c r="AD33" s="1298"/>
      <c r="AE33" s="1298"/>
      <c r="AF33" s="1298"/>
      <c r="AG33" s="1298"/>
      <c r="AH33" s="1298"/>
      <c r="AI33" s="1298"/>
      <c r="AJ33" s="1298"/>
      <c r="AK33" s="1298"/>
      <c r="AL33" s="1298"/>
      <c r="AM33" s="1298"/>
      <c r="AN33" s="1298"/>
      <c r="AO33" s="1298"/>
      <c r="AP33" s="1298"/>
    </row>
    <row r="34" spans="1:42" s="1368" customFormat="1" ht="24.75" customHeight="1" x14ac:dyDescent="0.25">
      <c r="A34" s="1286">
        <v>29</v>
      </c>
      <c r="B34" s="1465" t="s">
        <v>3146</v>
      </c>
      <c r="C34" s="1355" t="s">
        <v>3147</v>
      </c>
      <c r="D34" s="1466" t="s">
        <v>976</v>
      </c>
      <c r="E34" s="1357">
        <v>0</v>
      </c>
      <c r="F34" s="1358" t="s">
        <v>2277</v>
      </c>
      <c r="G34" s="1359">
        <v>2005</v>
      </c>
      <c r="H34" s="1374" t="s">
        <v>33</v>
      </c>
      <c r="I34" s="1361" t="s">
        <v>3148</v>
      </c>
      <c r="J34" s="1362" t="s">
        <v>3149</v>
      </c>
      <c r="K34" s="1363" t="s">
        <v>5318</v>
      </c>
      <c r="L34" s="1467" t="s">
        <v>1062</v>
      </c>
      <c r="M34" s="1468">
        <v>7</v>
      </c>
      <c r="N34" s="1360" t="s">
        <v>1028</v>
      </c>
      <c r="O34" s="1360"/>
      <c r="P34" s="1365"/>
      <c r="Q34" s="1360"/>
      <c r="S34" s="1469"/>
      <c r="T34" s="1366"/>
      <c r="U34" s="1366"/>
      <c r="V34" s="1366"/>
      <c r="W34" s="1366"/>
      <c r="X34" s="1366"/>
      <c r="Y34" s="1367"/>
      <c r="Z34" s="1367"/>
      <c r="AA34" s="1367"/>
      <c r="AB34" s="1367"/>
      <c r="AC34" s="1367"/>
      <c r="AD34" s="1367"/>
      <c r="AE34" s="1367"/>
      <c r="AF34" s="1367"/>
      <c r="AG34" s="1367"/>
      <c r="AH34" s="1367"/>
      <c r="AI34" s="1367"/>
      <c r="AJ34" s="1367"/>
      <c r="AK34" s="1367"/>
      <c r="AL34" s="1367"/>
      <c r="AM34" s="1367"/>
      <c r="AN34" s="1367"/>
      <c r="AO34" s="1367"/>
      <c r="AP34" s="1367"/>
    </row>
    <row r="35" spans="1:42" s="1483" customFormat="1" ht="22.5" customHeight="1" x14ac:dyDescent="0.3">
      <c r="A35" s="1286">
        <v>30</v>
      </c>
      <c r="B35" s="1470" t="s">
        <v>5319</v>
      </c>
      <c r="C35" s="1471" t="s">
        <v>5320</v>
      </c>
      <c r="D35" s="1472" t="s">
        <v>5321</v>
      </c>
      <c r="E35" s="1473">
        <v>0</v>
      </c>
      <c r="F35" s="1474" t="s">
        <v>5322</v>
      </c>
      <c r="G35" s="1475" t="s">
        <v>2198</v>
      </c>
      <c r="H35" s="1374" t="s">
        <v>33</v>
      </c>
      <c r="I35" s="1476" t="s">
        <v>5323</v>
      </c>
      <c r="J35" s="1477" t="s">
        <v>5324</v>
      </c>
      <c r="K35" s="1477" t="s">
        <v>5325</v>
      </c>
      <c r="L35" s="1478" t="s">
        <v>1053</v>
      </c>
      <c r="M35" s="1479" t="s">
        <v>5326</v>
      </c>
      <c r="N35" s="1480"/>
      <c r="O35" s="1480" t="s">
        <v>1036</v>
      </c>
      <c r="P35" s="1481"/>
      <c r="Q35" s="1482" t="s">
        <v>157</v>
      </c>
    </row>
    <row r="36" spans="1:42" s="1498" customFormat="1" ht="24.75" customHeight="1" x14ac:dyDescent="0.25">
      <c r="A36" s="1286">
        <v>31</v>
      </c>
      <c r="B36" s="1484" t="s">
        <v>3150</v>
      </c>
      <c r="C36" s="1485" t="s">
        <v>2322</v>
      </c>
      <c r="D36" s="1486" t="s">
        <v>2161</v>
      </c>
      <c r="E36" s="1487">
        <v>0</v>
      </c>
      <c r="F36" s="1488" t="s">
        <v>3151</v>
      </c>
      <c r="G36" s="1489">
        <v>2005</v>
      </c>
      <c r="H36" s="1490" t="s">
        <v>33</v>
      </c>
      <c r="I36" s="1491" t="s">
        <v>3152</v>
      </c>
      <c r="J36" s="1492" t="s">
        <v>3153</v>
      </c>
      <c r="K36" s="1493" t="s">
        <v>5327</v>
      </c>
      <c r="L36" s="1494" t="s">
        <v>1062</v>
      </c>
      <c r="M36" s="1495">
        <v>7</v>
      </c>
      <c r="N36" s="1496" t="s">
        <v>1028</v>
      </c>
      <c r="O36" s="1496"/>
      <c r="P36" s="1497"/>
      <c r="Q36" s="1496"/>
      <c r="S36" s="1499"/>
      <c r="T36" s="1500"/>
      <c r="U36" s="1500"/>
      <c r="V36" s="1500"/>
      <c r="W36" s="1500"/>
      <c r="X36" s="1500"/>
      <c r="Y36" s="1501"/>
      <c r="Z36" s="1501"/>
      <c r="AA36" s="1501"/>
      <c r="AB36" s="1501"/>
      <c r="AC36" s="1501"/>
      <c r="AD36" s="1501"/>
      <c r="AE36" s="1501"/>
      <c r="AF36" s="1501"/>
      <c r="AG36" s="1501"/>
      <c r="AH36" s="1501"/>
      <c r="AI36" s="1501"/>
      <c r="AJ36" s="1501"/>
      <c r="AK36" s="1501"/>
      <c r="AL36" s="1501"/>
      <c r="AM36" s="1501"/>
      <c r="AN36" s="1501"/>
      <c r="AO36" s="1501"/>
      <c r="AP36" s="1501"/>
    </row>
    <row r="37" spans="1:42" s="1346" customFormat="1" ht="24.75" customHeight="1" x14ac:dyDescent="0.25">
      <c r="A37" s="1286">
        <v>32</v>
      </c>
      <c r="B37" s="1287" t="s">
        <v>3154</v>
      </c>
      <c r="C37" s="1288" t="s">
        <v>3155</v>
      </c>
      <c r="D37" s="1289" t="s">
        <v>1004</v>
      </c>
      <c r="E37" s="1290">
        <v>1</v>
      </c>
      <c r="F37" s="1173" t="s">
        <v>1540</v>
      </c>
      <c r="G37" s="1291">
        <v>2005</v>
      </c>
      <c r="H37" s="1292" t="s">
        <v>33</v>
      </c>
      <c r="I37" s="1182" t="s">
        <v>3156</v>
      </c>
      <c r="J37" s="1293" t="s">
        <v>3157</v>
      </c>
      <c r="K37" s="1178" t="s">
        <v>5328</v>
      </c>
      <c r="L37" s="1460" t="s">
        <v>2513</v>
      </c>
      <c r="M37" s="1502">
        <v>7</v>
      </c>
      <c r="N37" s="1184" t="s">
        <v>1028</v>
      </c>
      <c r="O37" s="1184"/>
      <c r="P37" s="1295"/>
      <c r="Q37" s="1184"/>
      <c r="S37" s="1297"/>
      <c r="T37" s="1347"/>
      <c r="U37" s="1347"/>
      <c r="V37" s="1347"/>
      <c r="W37" s="1347"/>
      <c r="X37" s="1347"/>
      <c r="Y37" s="1298"/>
      <c r="Z37" s="1298"/>
      <c r="AA37" s="1298"/>
      <c r="AB37" s="1298"/>
      <c r="AC37" s="1298"/>
      <c r="AD37" s="1298"/>
      <c r="AE37" s="1298"/>
      <c r="AF37" s="1298"/>
      <c r="AG37" s="1298"/>
      <c r="AH37" s="1298"/>
      <c r="AI37" s="1298"/>
      <c r="AJ37" s="1298"/>
      <c r="AK37" s="1298"/>
      <c r="AL37" s="1298"/>
      <c r="AM37" s="1298"/>
      <c r="AN37" s="1298"/>
      <c r="AO37" s="1298"/>
      <c r="AP37" s="1298"/>
    </row>
    <row r="38" spans="1:42" s="1346" customFormat="1" ht="24.75" customHeight="1" x14ac:dyDescent="0.25">
      <c r="A38" s="1286">
        <v>33</v>
      </c>
      <c r="B38" s="1287" t="s">
        <v>2781</v>
      </c>
      <c r="C38" s="1288" t="s">
        <v>3158</v>
      </c>
      <c r="D38" s="1289" t="s">
        <v>550</v>
      </c>
      <c r="E38" s="1290">
        <v>1</v>
      </c>
      <c r="F38" s="1173" t="s">
        <v>731</v>
      </c>
      <c r="G38" s="1291">
        <v>2005</v>
      </c>
      <c r="H38" s="1292" t="s">
        <v>33</v>
      </c>
      <c r="I38" s="1182" t="s">
        <v>3159</v>
      </c>
      <c r="J38" s="1293" t="s">
        <v>3160</v>
      </c>
      <c r="K38" s="1178" t="s">
        <v>5329</v>
      </c>
      <c r="L38" s="1460" t="s">
        <v>1053</v>
      </c>
      <c r="M38" s="1502">
        <v>7</v>
      </c>
      <c r="N38" s="1184" t="s">
        <v>1028</v>
      </c>
      <c r="O38" s="1184"/>
      <c r="P38" s="1295"/>
      <c r="Q38" s="1184"/>
      <c r="S38" s="1297"/>
      <c r="T38" s="1347"/>
      <c r="U38" s="1347"/>
      <c r="V38" s="1347"/>
      <c r="W38" s="1347"/>
      <c r="X38" s="1347"/>
      <c r="Y38" s="1298"/>
      <c r="Z38" s="1298"/>
      <c r="AA38" s="1298"/>
      <c r="AB38" s="1298"/>
      <c r="AC38" s="1298"/>
      <c r="AD38" s="1298"/>
      <c r="AE38" s="1298"/>
      <c r="AF38" s="1298"/>
      <c r="AG38" s="1298"/>
      <c r="AH38" s="1298"/>
      <c r="AI38" s="1298"/>
      <c r="AJ38" s="1298"/>
      <c r="AK38" s="1298"/>
      <c r="AL38" s="1298"/>
      <c r="AM38" s="1298"/>
      <c r="AN38" s="1298"/>
      <c r="AO38" s="1298"/>
      <c r="AP38" s="1298"/>
    </row>
    <row r="39" spans="1:42" s="1346" customFormat="1" ht="24.75" customHeight="1" x14ac:dyDescent="0.25">
      <c r="A39" s="1286">
        <v>34</v>
      </c>
      <c r="B39" s="1287" t="s">
        <v>3161</v>
      </c>
      <c r="C39" s="1288" t="s">
        <v>3162</v>
      </c>
      <c r="D39" s="1289" t="s">
        <v>550</v>
      </c>
      <c r="E39" s="1290">
        <v>1</v>
      </c>
      <c r="F39" s="1173" t="s">
        <v>1987</v>
      </c>
      <c r="G39" s="1291">
        <v>2005</v>
      </c>
      <c r="H39" s="1292" t="s">
        <v>33</v>
      </c>
      <c r="I39" s="1182" t="s">
        <v>3163</v>
      </c>
      <c r="J39" s="1293" t="s">
        <v>3164</v>
      </c>
      <c r="K39" s="1178" t="s">
        <v>5330</v>
      </c>
      <c r="L39" s="1460" t="s">
        <v>5331</v>
      </c>
      <c r="M39" s="1295"/>
      <c r="N39" s="1184"/>
      <c r="O39" s="1184" t="s">
        <v>1028</v>
      </c>
      <c r="P39" s="1295"/>
      <c r="Q39" s="1184"/>
      <c r="S39" s="1297"/>
      <c r="T39" s="1347"/>
      <c r="U39" s="1347"/>
      <c r="V39" s="1347"/>
      <c r="W39" s="1347"/>
      <c r="X39" s="1347"/>
      <c r="Y39" s="1298"/>
      <c r="Z39" s="1298"/>
      <c r="AA39" s="1298"/>
      <c r="AB39" s="1298"/>
      <c r="AC39" s="1298"/>
      <c r="AD39" s="1298"/>
      <c r="AE39" s="1298"/>
      <c r="AF39" s="1298"/>
      <c r="AG39" s="1298"/>
      <c r="AH39" s="1298"/>
      <c r="AI39" s="1298"/>
      <c r="AJ39" s="1298"/>
      <c r="AK39" s="1298"/>
      <c r="AL39" s="1298"/>
      <c r="AM39" s="1298"/>
      <c r="AN39" s="1298"/>
      <c r="AO39" s="1298"/>
      <c r="AP39" s="1298"/>
    </row>
    <row r="40" spans="1:42" s="1327" customFormat="1" ht="24.75" customHeight="1" x14ac:dyDescent="0.25">
      <c r="A40" s="1310"/>
      <c r="B40" s="1503"/>
      <c r="C40" s="1377"/>
      <c r="D40" s="1504"/>
      <c r="E40" s="1314"/>
      <c r="F40" s="1315"/>
      <c r="G40" s="1316"/>
      <c r="H40" s="1317"/>
      <c r="I40" s="1378"/>
      <c r="J40" s="1379"/>
      <c r="K40" s="1380"/>
      <c r="L40" s="1505"/>
      <c r="M40" s="1322"/>
      <c r="N40" s="1323"/>
      <c r="O40" s="1323"/>
      <c r="P40" s="1322"/>
      <c r="Q40" s="1323"/>
      <c r="S40" s="1253"/>
      <c r="T40" s="1330"/>
      <c r="U40" s="1330"/>
      <c r="V40" s="1330"/>
      <c r="W40" s="1330"/>
      <c r="X40" s="1330"/>
      <c r="Y40" s="1284"/>
      <c r="Z40" s="1284"/>
      <c r="AA40" s="1284"/>
      <c r="AB40" s="1284"/>
      <c r="AC40" s="1284"/>
      <c r="AD40" s="1284"/>
      <c r="AE40" s="1284"/>
      <c r="AF40" s="1284"/>
      <c r="AG40" s="1284"/>
      <c r="AH40" s="1284"/>
      <c r="AI40" s="1284"/>
      <c r="AJ40" s="1284"/>
      <c r="AK40" s="1284"/>
      <c r="AL40" s="1284"/>
      <c r="AM40" s="1284"/>
      <c r="AN40" s="1284"/>
      <c r="AO40" s="1284"/>
      <c r="AP40" s="1284"/>
    </row>
    <row r="41" spans="1:42" s="1327" customFormat="1" ht="15" customHeight="1" x14ac:dyDescent="0.25">
      <c r="D41" s="1328"/>
      <c r="E41" s="1328">
        <f>SUM(E6:E40)</f>
        <v>18</v>
      </c>
      <c r="F41" s="1328"/>
      <c r="H41" s="1283"/>
      <c r="I41" s="1283"/>
      <c r="J41" s="1283"/>
      <c r="K41" s="1283"/>
      <c r="L41" s="1283"/>
      <c r="M41" s="1283"/>
      <c r="N41" s="1283"/>
      <c r="O41" s="1283"/>
      <c r="P41" s="1283"/>
      <c r="Q41" s="1283"/>
      <c r="R41" s="1283"/>
      <c r="S41" s="1283"/>
    </row>
    <row r="42" spans="1:42" s="1229" customFormat="1" ht="18.75" x14ac:dyDescent="0.3">
      <c r="A42" s="1224"/>
      <c r="B42" s="1224" t="s">
        <v>5027</v>
      </c>
      <c r="C42" s="1224"/>
      <c r="D42" s="1226"/>
      <c r="E42" s="1224"/>
      <c r="F42" s="1224"/>
      <c r="G42" s="1226"/>
      <c r="H42" s="1227"/>
      <c r="I42" s="1224"/>
      <c r="J42" s="1224" t="s">
        <v>5178</v>
      </c>
      <c r="K42" s="1224"/>
      <c r="L42" s="1413"/>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row>
    <row r="43" spans="1:42" s="1327" customFormat="1" ht="15" customHeight="1" x14ac:dyDescent="0.25">
      <c r="B43" s="1409"/>
      <c r="D43" s="1410"/>
      <c r="E43" s="1328"/>
      <c r="F43" s="1328"/>
      <c r="H43" s="1283"/>
      <c r="I43" s="1283"/>
      <c r="J43" s="1411"/>
      <c r="K43" s="1283"/>
      <c r="L43" s="1412"/>
      <c r="M43" s="1283"/>
      <c r="N43" s="1283"/>
      <c r="O43" s="1283"/>
      <c r="P43" s="1283"/>
      <c r="Q43" s="1283"/>
      <c r="R43" s="1283"/>
    </row>
    <row r="44" spans="1:42" s="1327" customFormat="1" ht="15" customHeight="1" x14ac:dyDescent="0.25">
      <c r="B44" s="1409"/>
      <c r="D44" s="1410"/>
      <c r="E44" s="1328"/>
      <c r="F44" s="1328"/>
      <c r="H44" s="1283"/>
      <c r="I44" s="1283"/>
      <c r="J44" s="1411"/>
      <c r="K44" s="1283"/>
      <c r="L44" s="1412"/>
      <c r="M44" s="1283"/>
      <c r="N44" s="1283"/>
      <c r="O44" s="1283"/>
      <c r="P44" s="1283"/>
      <c r="Q44" s="1283"/>
      <c r="R44" s="1283"/>
    </row>
    <row r="45" spans="1:42" s="1229" customFormat="1" ht="19.5" customHeight="1" x14ac:dyDescent="0.3">
      <c r="B45" s="2859" t="s">
        <v>5332</v>
      </c>
      <c r="C45" s="2859"/>
      <c r="D45" s="1414"/>
      <c r="E45" s="1228"/>
      <c r="F45" s="1228"/>
      <c r="H45" s="1229" t="s">
        <v>5333</v>
      </c>
      <c r="J45" s="1455"/>
      <c r="L45" s="1414"/>
    </row>
    <row r="46" spans="1:42" s="1327" customFormat="1" ht="15" customHeight="1" x14ac:dyDescent="0.25">
      <c r="D46" s="1328"/>
      <c r="E46" s="1328"/>
      <c r="F46" s="1328"/>
      <c r="H46" s="1283"/>
      <c r="I46" s="1283"/>
      <c r="J46" s="1283"/>
      <c r="K46" s="1283"/>
      <c r="L46" s="1283"/>
      <c r="M46" s="1283"/>
      <c r="N46" s="1283"/>
      <c r="O46" s="1283"/>
      <c r="P46" s="1283"/>
      <c r="Q46" s="1283"/>
      <c r="R46" s="1283"/>
      <c r="S46" s="1283"/>
    </row>
    <row r="47" spans="1:42" s="1327" customFormat="1" ht="15" customHeight="1" x14ac:dyDescent="0.25">
      <c r="D47" s="1328"/>
      <c r="E47" s="1328"/>
      <c r="F47" s="1328"/>
      <c r="H47" s="1283"/>
      <c r="I47" s="1283"/>
      <c r="J47" s="1283"/>
      <c r="K47" s="1283"/>
      <c r="L47" s="1283"/>
      <c r="M47" s="1283"/>
      <c r="N47" s="1283"/>
      <c r="O47" s="1283"/>
      <c r="P47" s="1283"/>
      <c r="Q47" s="1283"/>
      <c r="R47" s="1283"/>
      <c r="S47" s="1283"/>
    </row>
    <row r="48" spans="1:42" s="1327" customFormat="1" ht="15" customHeight="1" x14ac:dyDescent="0.25">
      <c r="D48" s="1328"/>
      <c r="E48" s="1328"/>
      <c r="F48" s="1328"/>
      <c r="H48" s="1283"/>
      <c r="I48" s="1283"/>
      <c r="J48" s="1283"/>
      <c r="K48" s="1283"/>
      <c r="L48" s="1283"/>
      <c r="M48" s="1283"/>
      <c r="N48" s="1283"/>
      <c r="O48" s="1283"/>
      <c r="P48" s="1283"/>
      <c r="Q48" s="1283"/>
      <c r="R48" s="1283"/>
      <c r="S48" s="1283"/>
    </row>
  </sheetData>
  <mergeCells count="1">
    <mergeCell ref="B45:C4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X55"/>
  <sheetViews>
    <sheetView workbookViewId="0">
      <pane xSplit="4" ySplit="8" topLeftCell="E9" activePane="bottomRight" state="frozen"/>
      <selection pane="topRight" activeCell="D1" sqref="D1"/>
      <selection pane="bottomLeft" activeCell="A9" sqref="A9"/>
      <selection pane="bottomRight" activeCell="F11" sqref="F11"/>
    </sheetView>
  </sheetViews>
  <sheetFormatPr defaultColWidth="9.140625" defaultRowHeight="15" x14ac:dyDescent="0.25"/>
  <cols>
    <col min="1" max="1" width="7" style="1753" customWidth="1"/>
    <col min="2" max="2" width="7.5703125" style="1558" customWidth="1"/>
    <col min="3" max="3" width="9.85546875" style="1563" customWidth="1"/>
    <col min="4" max="4" width="9.140625" style="1678"/>
    <col min="5" max="5" width="7" style="1558" customWidth="1"/>
    <col min="6" max="6" width="21" style="1558" customWidth="1"/>
    <col min="7" max="7" width="12.42578125" style="1558" customWidth="1"/>
    <col min="8" max="10" width="9.140625" style="1558"/>
    <col min="11" max="11" width="9.140625" style="1564"/>
    <col min="12" max="12" width="9.140625" style="1657"/>
    <col min="13" max="13" width="10.85546875" style="1558" customWidth="1"/>
    <col min="14" max="14" width="9.140625" style="1558"/>
    <col min="15" max="15" width="27.5703125" style="1558" bestFit="1" customWidth="1"/>
    <col min="16" max="16" width="29" style="1656" customWidth="1"/>
    <col min="17" max="17" width="16.7109375" style="1558" customWidth="1"/>
    <col min="18" max="18" width="26" style="1558" customWidth="1"/>
    <col min="19" max="19" width="19.7109375" style="1558" customWidth="1"/>
    <col min="20" max="20" width="25.85546875" style="1558" customWidth="1"/>
    <col min="21" max="21" width="10.5703125" style="1558" customWidth="1"/>
    <col min="22" max="25" width="9.140625" style="1558"/>
    <col min="26" max="26" width="11.140625" style="1558" customWidth="1"/>
    <col min="27" max="16384" width="9.140625" style="1558"/>
  </cols>
  <sheetData>
    <row r="1" spans="1:50" ht="15.75" x14ac:dyDescent="0.25">
      <c r="B1" s="4" t="s">
        <v>0</v>
      </c>
      <c r="C1" s="1572"/>
      <c r="D1" s="702"/>
      <c r="E1" s="1573"/>
      <c r="F1" s="1571"/>
      <c r="G1" s="1571"/>
      <c r="H1" s="1574"/>
      <c r="I1" s="1574"/>
      <c r="J1" s="1574"/>
      <c r="K1" s="1574"/>
      <c r="L1" s="1574"/>
      <c r="M1" s="1574"/>
      <c r="N1" s="1574"/>
      <c r="O1" s="1573"/>
      <c r="P1" s="1645"/>
      <c r="Q1" s="1575"/>
      <c r="R1" s="1575"/>
      <c r="S1" s="1575"/>
      <c r="T1" s="1575"/>
      <c r="U1" s="1576"/>
      <c r="V1" s="1577"/>
      <c r="W1" s="1577"/>
      <c r="X1" s="1577"/>
      <c r="Y1" s="1577"/>
      <c r="Z1" s="1577"/>
      <c r="AA1" s="1578"/>
      <c r="AB1" s="1578"/>
      <c r="AC1" s="1578"/>
      <c r="AD1" s="1578"/>
      <c r="AE1" s="1578"/>
      <c r="AF1" s="1578"/>
      <c r="AG1" s="1578"/>
      <c r="AH1" s="1578"/>
      <c r="AI1" s="1578"/>
      <c r="AJ1" s="1578"/>
      <c r="AK1" s="1578"/>
      <c r="AL1" s="1578"/>
      <c r="AM1" s="1578"/>
      <c r="AN1" s="1578"/>
      <c r="AO1" s="1578"/>
      <c r="AP1" s="1578"/>
      <c r="AQ1" s="1578"/>
      <c r="AR1" s="1578"/>
      <c r="AS1" s="1578"/>
      <c r="AT1" s="1578"/>
      <c r="AU1" s="1578"/>
      <c r="AV1" s="1578"/>
      <c r="AW1" s="1578"/>
      <c r="AX1" s="1578"/>
    </row>
    <row r="2" spans="1:50" ht="15.75" x14ac:dyDescent="0.25">
      <c r="B2" s="10" t="s">
        <v>1</v>
      </c>
      <c r="C2" s="1580"/>
      <c r="D2" s="1676"/>
      <c r="E2" s="1581"/>
      <c r="F2" s="1579"/>
      <c r="G2" s="1579"/>
      <c r="H2" s="1582"/>
      <c r="I2" s="1582"/>
      <c r="J2" s="1582"/>
      <c r="K2" s="1582"/>
      <c r="L2" s="1582"/>
      <c r="M2" s="1582"/>
      <c r="N2" s="1582"/>
      <c r="O2" s="1581"/>
      <c r="P2" s="1646"/>
      <c r="Q2" s="1583"/>
      <c r="R2" s="1583"/>
      <c r="S2" s="1583"/>
      <c r="T2" s="1583"/>
      <c r="U2" s="1576"/>
      <c r="V2" s="1584"/>
      <c r="W2" s="1584"/>
      <c r="X2" s="1584"/>
      <c r="Y2" s="1584"/>
      <c r="Z2" s="1584"/>
      <c r="AA2" s="1578"/>
      <c r="AB2" s="1578"/>
      <c r="AC2" s="1578"/>
      <c r="AD2" s="1578"/>
      <c r="AE2" s="1578"/>
      <c r="AF2" s="1578"/>
      <c r="AG2" s="1578"/>
      <c r="AH2" s="1578"/>
      <c r="AI2" s="1578"/>
      <c r="AJ2" s="1578"/>
      <c r="AK2" s="1578"/>
      <c r="AL2" s="1578"/>
      <c r="AM2" s="1578"/>
      <c r="AN2" s="1578"/>
      <c r="AO2" s="1578"/>
      <c r="AP2" s="1578"/>
      <c r="AQ2" s="1578"/>
      <c r="AR2" s="1578"/>
      <c r="AS2" s="1578"/>
      <c r="AT2" s="1578"/>
      <c r="AU2" s="1578"/>
      <c r="AV2" s="1578"/>
      <c r="AW2" s="1578"/>
      <c r="AX2" s="1578"/>
    </row>
    <row r="3" spans="1:50" x14ac:dyDescent="0.25">
      <c r="B3" s="1585"/>
      <c r="C3" s="1586"/>
      <c r="D3" s="1585"/>
      <c r="E3" s="1585"/>
      <c r="F3" s="26"/>
      <c r="G3" s="26"/>
      <c r="H3" s="26"/>
      <c r="I3" s="26"/>
      <c r="J3" s="26"/>
      <c r="K3" s="222"/>
      <c r="L3" s="222"/>
      <c r="M3" s="222"/>
      <c r="N3" s="222"/>
      <c r="O3" s="26"/>
      <c r="P3" s="1647"/>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row>
    <row r="4" spans="1:50" ht="20.25" x14ac:dyDescent="0.3">
      <c r="B4" s="2723" t="s">
        <v>2</v>
      </c>
      <c r="C4" s="2723"/>
      <c r="D4" s="2723"/>
      <c r="E4" s="2723"/>
      <c r="F4" s="2723"/>
      <c r="G4" s="2723"/>
      <c r="H4" s="2723"/>
      <c r="I4" s="2723"/>
      <c r="J4" s="2723"/>
      <c r="K4" s="2723"/>
      <c r="L4" s="2723"/>
      <c r="M4" s="2723"/>
      <c r="N4" s="2723"/>
      <c r="O4" s="2723"/>
      <c r="P4" s="2723"/>
      <c r="Q4" s="1587"/>
      <c r="R4" s="1587"/>
      <c r="S4" s="1587"/>
      <c r="T4" s="1583"/>
      <c r="U4" s="1576"/>
      <c r="V4" s="1587"/>
      <c r="W4" s="1587"/>
      <c r="X4" s="1587"/>
      <c r="Y4" s="1587"/>
      <c r="Z4" s="1587"/>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row>
    <row r="5" spans="1:50" ht="20.25" x14ac:dyDescent="0.3">
      <c r="B5" s="2723" t="s">
        <v>5554</v>
      </c>
      <c r="C5" s="2723"/>
      <c r="D5" s="2723"/>
      <c r="E5" s="2723"/>
      <c r="F5" s="2723"/>
      <c r="G5" s="2723"/>
      <c r="H5" s="2723"/>
      <c r="I5" s="2723"/>
      <c r="J5" s="2723"/>
      <c r="K5" s="2723"/>
      <c r="L5" s="2723"/>
      <c r="M5" s="2723"/>
      <c r="N5" s="2723"/>
      <c r="O5" s="2723"/>
      <c r="P5" s="2723"/>
      <c r="Q5" s="1587"/>
      <c r="R5" s="1587"/>
      <c r="S5" s="1587"/>
      <c r="T5" s="1583"/>
      <c r="U5" s="1576"/>
      <c r="V5" s="1587"/>
      <c r="W5" s="1587"/>
      <c r="X5" s="1587"/>
      <c r="Y5" s="1587"/>
      <c r="Z5" s="1587"/>
      <c r="AA5" s="1578"/>
      <c r="AB5" s="1578"/>
      <c r="AC5" s="1578"/>
      <c r="AD5" s="1578"/>
      <c r="AE5" s="1578"/>
      <c r="AF5" s="1578"/>
      <c r="AG5" s="1578"/>
      <c r="AH5" s="1578"/>
      <c r="AI5" s="1578"/>
      <c r="AJ5" s="1578"/>
      <c r="AK5" s="1578"/>
      <c r="AL5" s="1578"/>
      <c r="AM5" s="1578"/>
      <c r="AN5" s="1578"/>
      <c r="AO5" s="1578"/>
      <c r="AP5" s="1578"/>
      <c r="AQ5" s="1578"/>
      <c r="AR5" s="1578"/>
      <c r="AS5" s="1578"/>
      <c r="AT5" s="1578"/>
      <c r="AU5" s="1578"/>
      <c r="AV5" s="1578"/>
      <c r="AW5" s="1578"/>
      <c r="AX5" s="1578"/>
    </row>
    <row r="6" spans="1:50" x14ac:dyDescent="0.25">
      <c r="B6" s="1588"/>
      <c r="C6" s="1589"/>
      <c r="D6" s="1588"/>
      <c r="E6" s="1588"/>
      <c r="F6" s="34"/>
      <c r="G6" s="34"/>
      <c r="H6" s="34"/>
      <c r="I6" s="34"/>
      <c r="J6" s="34"/>
      <c r="K6" s="223"/>
      <c r="L6" s="223"/>
      <c r="M6" s="223"/>
      <c r="N6" s="223"/>
      <c r="O6" s="34"/>
      <c r="P6" s="1648"/>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row>
    <row r="7" spans="1:50" s="1794" customFormat="1" ht="63" customHeight="1" x14ac:dyDescent="0.25">
      <c r="B7" s="1649" t="s">
        <v>4</v>
      </c>
      <c r="C7" s="1755" t="s">
        <v>5</v>
      </c>
      <c r="D7" s="1790" t="s">
        <v>6336</v>
      </c>
      <c r="E7" s="1649" t="s">
        <v>7</v>
      </c>
      <c r="F7" s="1791" t="s">
        <v>8</v>
      </c>
      <c r="G7" s="1792" t="s">
        <v>9</v>
      </c>
      <c r="H7" s="1649" t="s">
        <v>10</v>
      </c>
      <c r="I7" s="2725" t="s">
        <v>11</v>
      </c>
      <c r="J7" s="2726"/>
      <c r="K7" s="1649" t="s">
        <v>5555</v>
      </c>
      <c r="L7" s="1649" t="s">
        <v>5781</v>
      </c>
      <c r="M7" s="1649" t="s">
        <v>12</v>
      </c>
      <c r="N7" s="1649" t="s">
        <v>13</v>
      </c>
      <c r="O7" s="1649" t="s">
        <v>14</v>
      </c>
      <c r="P7" s="1649" t="s">
        <v>3824</v>
      </c>
      <c r="Q7" s="1791" t="s">
        <v>3822</v>
      </c>
      <c r="R7" s="1649" t="s">
        <v>3825</v>
      </c>
      <c r="S7" s="1791" t="s">
        <v>3822</v>
      </c>
      <c r="T7" s="1791" t="s">
        <v>16</v>
      </c>
      <c r="U7" s="1792"/>
      <c r="V7" s="1649"/>
      <c r="W7" s="1649" t="s">
        <v>17</v>
      </c>
      <c r="X7" s="1649"/>
      <c r="Y7" s="1649"/>
      <c r="Z7" s="1649"/>
      <c r="AA7" s="2724" t="s">
        <v>5585</v>
      </c>
      <c r="AB7" s="1793"/>
      <c r="AC7" s="1793"/>
      <c r="AD7" s="1793"/>
      <c r="AE7" s="1793"/>
      <c r="AF7" s="1793"/>
      <c r="AG7" s="1793"/>
      <c r="AH7" s="1793"/>
      <c r="AI7" s="1793"/>
      <c r="AJ7" s="1793"/>
      <c r="AK7" s="1793"/>
      <c r="AL7" s="1793"/>
      <c r="AM7" s="1793"/>
      <c r="AN7" s="1793"/>
      <c r="AO7" s="1793"/>
      <c r="AP7" s="1793"/>
      <c r="AQ7" s="1793"/>
      <c r="AR7" s="1793"/>
      <c r="AS7" s="1793"/>
      <c r="AT7" s="1793"/>
      <c r="AU7" s="1793"/>
      <c r="AV7" s="1793"/>
      <c r="AW7" s="1793"/>
      <c r="AX7" s="1793"/>
    </row>
    <row r="8" spans="1:50" s="1570" customFormat="1" ht="47.25" x14ac:dyDescent="0.25">
      <c r="B8" s="1566"/>
      <c r="C8" s="1567"/>
      <c r="D8" s="1677"/>
      <c r="E8" s="1566"/>
      <c r="F8" s="1765"/>
      <c r="G8" s="1766"/>
      <c r="H8" s="1566"/>
      <c r="I8" s="1763" t="s">
        <v>18</v>
      </c>
      <c r="J8" s="1767" t="s">
        <v>19</v>
      </c>
      <c r="K8" s="1566"/>
      <c r="L8" s="1566"/>
      <c r="M8" s="1568"/>
      <c r="N8" s="1568"/>
      <c r="O8" s="1566"/>
      <c r="P8" s="1650"/>
      <c r="Q8" s="1765"/>
      <c r="R8" s="1566"/>
      <c r="S8" s="1765"/>
      <c r="T8" s="1763" t="s">
        <v>20</v>
      </c>
      <c r="U8" s="1764" t="s">
        <v>21</v>
      </c>
      <c r="V8" s="1566" t="s">
        <v>22</v>
      </c>
      <c r="W8" s="1569" t="s">
        <v>23</v>
      </c>
      <c r="X8" s="1566" t="s">
        <v>24</v>
      </c>
      <c r="Y8" s="1569" t="s">
        <v>25</v>
      </c>
      <c r="Z8" s="1569" t="s">
        <v>26</v>
      </c>
      <c r="AA8" s="2724"/>
      <c r="AB8" s="1045"/>
      <c r="AC8" s="1045"/>
      <c r="AD8" s="1045"/>
      <c r="AE8" s="1045"/>
      <c r="AF8" s="1045"/>
      <c r="AG8" s="1045"/>
      <c r="AH8" s="1045"/>
      <c r="AI8" s="1045"/>
      <c r="AJ8" s="1045"/>
      <c r="AK8" s="1045"/>
      <c r="AL8" s="1045"/>
      <c r="AM8" s="1045"/>
      <c r="AN8" s="1045"/>
      <c r="AO8" s="1045"/>
      <c r="AP8" s="1045"/>
      <c r="AQ8" s="1045"/>
      <c r="AR8" s="1045"/>
      <c r="AS8" s="1045"/>
      <c r="AT8" s="1045"/>
      <c r="AU8" s="1045"/>
      <c r="AV8" s="1045"/>
      <c r="AW8" s="1045"/>
      <c r="AX8" s="1045"/>
    </row>
    <row r="9" spans="1:50" s="1560" customFormat="1" ht="18" customHeight="1" x14ac:dyDescent="0.25">
      <c r="A9" s="1795">
        <v>1</v>
      </c>
      <c r="B9" s="1604">
        <v>116</v>
      </c>
      <c r="C9" s="1617" t="s">
        <v>4846</v>
      </c>
      <c r="D9" s="1592">
        <v>120</v>
      </c>
      <c r="E9" s="1605"/>
      <c r="F9" s="1613" t="s">
        <v>5934</v>
      </c>
      <c r="G9" s="1614" t="s">
        <v>4717</v>
      </c>
      <c r="H9" s="666">
        <v>0</v>
      </c>
      <c r="I9" s="1608" t="s">
        <v>4574</v>
      </c>
      <c r="J9" s="670">
        <v>2010</v>
      </c>
      <c r="K9" s="1562">
        <v>0</v>
      </c>
      <c r="L9" s="1562">
        <v>1</v>
      </c>
      <c r="M9" s="666" t="s">
        <v>4378</v>
      </c>
      <c r="N9" s="1514" t="s">
        <v>4364</v>
      </c>
      <c r="O9" s="1609" t="s">
        <v>5935</v>
      </c>
      <c r="P9" s="1653" t="s">
        <v>5936</v>
      </c>
      <c r="Q9" s="1615" t="s">
        <v>5937</v>
      </c>
      <c r="R9" s="1615" t="s">
        <v>5938</v>
      </c>
      <c r="S9" s="1615" t="s">
        <v>5939</v>
      </c>
      <c r="T9" s="1611" t="s">
        <v>5940</v>
      </c>
      <c r="U9" s="1031" t="s">
        <v>1062</v>
      </c>
      <c r="V9" s="1612">
        <v>7</v>
      </c>
      <c r="W9" s="666" t="s">
        <v>1028</v>
      </c>
      <c r="X9" s="666"/>
      <c r="Y9" s="666"/>
      <c r="Z9" s="666" t="s">
        <v>4378</v>
      </c>
      <c r="AA9" s="1643"/>
      <c r="AB9" s="705"/>
      <c r="AC9" s="705"/>
      <c r="AD9" s="705"/>
      <c r="AE9" s="705"/>
      <c r="AF9" s="705"/>
      <c r="AG9" s="705"/>
      <c r="AH9" s="705"/>
      <c r="AI9" s="705"/>
      <c r="AJ9" s="705"/>
      <c r="AK9" s="705"/>
      <c r="AL9" s="705"/>
      <c r="AM9" s="705"/>
      <c r="AN9" s="705"/>
      <c r="AO9" s="705"/>
      <c r="AP9" s="705"/>
      <c r="AQ9" s="705"/>
      <c r="AR9" s="705"/>
      <c r="AS9" s="705"/>
      <c r="AT9" s="705"/>
      <c r="AU9" s="705"/>
      <c r="AV9" s="705"/>
      <c r="AW9" s="705"/>
      <c r="AX9" s="705"/>
    </row>
    <row r="10" spans="1:50" s="710" customFormat="1" ht="18" customHeight="1" x14ac:dyDescent="0.25">
      <c r="A10" s="1796">
        <f>A9+1</f>
        <v>2</v>
      </c>
      <c r="B10" s="1604">
        <v>117</v>
      </c>
      <c r="C10" s="1617" t="s">
        <v>4846</v>
      </c>
      <c r="D10" s="1592">
        <v>121</v>
      </c>
      <c r="E10" s="1605"/>
      <c r="F10" s="1613" t="s">
        <v>5941</v>
      </c>
      <c r="G10" s="1614" t="s">
        <v>4356</v>
      </c>
      <c r="H10" s="666">
        <v>0</v>
      </c>
      <c r="I10" s="1608" t="s">
        <v>181</v>
      </c>
      <c r="J10" s="670">
        <v>2010</v>
      </c>
      <c r="K10" s="1562">
        <v>0</v>
      </c>
      <c r="L10" s="1562">
        <v>1</v>
      </c>
      <c r="M10" s="666" t="s">
        <v>4378</v>
      </c>
      <c r="N10" s="1514" t="s">
        <v>4364</v>
      </c>
      <c r="O10" s="1609" t="s">
        <v>5942</v>
      </c>
      <c r="P10" s="1653" t="s">
        <v>5943</v>
      </c>
      <c r="Q10" s="1615" t="s">
        <v>5571</v>
      </c>
      <c r="R10" s="1615" t="s">
        <v>5944</v>
      </c>
      <c r="S10" s="1615" t="s">
        <v>5571</v>
      </c>
      <c r="T10" s="1611" t="s">
        <v>5354</v>
      </c>
      <c r="U10" s="1031" t="s">
        <v>1062</v>
      </c>
      <c r="V10" s="1612">
        <v>7</v>
      </c>
      <c r="W10" s="666" t="s">
        <v>1028</v>
      </c>
      <c r="X10" s="666"/>
      <c r="Y10" s="666"/>
      <c r="Z10" s="666" t="s">
        <v>4378</v>
      </c>
      <c r="AA10" s="1643"/>
      <c r="AB10" s="705"/>
      <c r="AC10" s="705"/>
      <c r="AD10" s="705"/>
      <c r="AE10" s="705"/>
      <c r="AF10" s="705"/>
      <c r="AG10" s="705"/>
      <c r="AH10" s="705"/>
      <c r="AI10" s="705"/>
      <c r="AJ10" s="705"/>
      <c r="AK10" s="705"/>
      <c r="AL10" s="705"/>
      <c r="AM10" s="705"/>
      <c r="AN10" s="705"/>
      <c r="AO10" s="705"/>
      <c r="AP10" s="705"/>
      <c r="AQ10" s="705"/>
      <c r="AR10" s="705"/>
      <c r="AS10" s="705"/>
      <c r="AT10" s="705"/>
      <c r="AU10" s="705"/>
      <c r="AV10" s="705"/>
      <c r="AW10" s="705"/>
      <c r="AX10" s="705"/>
    </row>
    <row r="11" spans="1:50" s="1560" customFormat="1" ht="18" customHeight="1" x14ac:dyDescent="0.25">
      <c r="A11" s="1796">
        <f t="shared" ref="A11:A53" si="0">A10+1</f>
        <v>3</v>
      </c>
      <c r="B11" s="1604">
        <v>118</v>
      </c>
      <c r="C11" s="1617" t="s">
        <v>4846</v>
      </c>
      <c r="D11" s="1592">
        <v>122</v>
      </c>
      <c r="E11" s="1605"/>
      <c r="F11" s="1613" t="s">
        <v>5945</v>
      </c>
      <c r="G11" s="1614" t="s">
        <v>128</v>
      </c>
      <c r="H11" s="666">
        <v>0</v>
      </c>
      <c r="I11" s="1608" t="s">
        <v>3671</v>
      </c>
      <c r="J11" s="670">
        <v>2010</v>
      </c>
      <c r="K11" s="1562">
        <v>0</v>
      </c>
      <c r="L11" s="1562">
        <v>1</v>
      </c>
      <c r="M11" s="666" t="s">
        <v>4378</v>
      </c>
      <c r="N11" s="1514" t="s">
        <v>4364</v>
      </c>
      <c r="O11" s="1609" t="s">
        <v>5946</v>
      </c>
      <c r="P11" s="1653" t="s">
        <v>5947</v>
      </c>
      <c r="Q11" s="1615" t="s">
        <v>5948</v>
      </c>
      <c r="R11" s="1615" t="s">
        <v>5949</v>
      </c>
      <c r="S11" s="1615" t="s">
        <v>4391</v>
      </c>
      <c r="T11" s="1611" t="s">
        <v>5950</v>
      </c>
      <c r="U11" s="1031" t="s">
        <v>1062</v>
      </c>
      <c r="V11" s="1612">
        <v>7</v>
      </c>
      <c r="W11" s="666" t="s">
        <v>1028</v>
      </c>
      <c r="X11" s="666"/>
      <c r="Y11" s="666"/>
      <c r="Z11" s="666" t="s">
        <v>4378</v>
      </c>
      <c r="AA11" s="1643"/>
      <c r="AB11" s="705"/>
      <c r="AC11" s="705"/>
      <c r="AD11" s="705"/>
      <c r="AE11" s="705"/>
      <c r="AF11" s="705"/>
      <c r="AG11" s="705"/>
      <c r="AH11" s="705"/>
      <c r="AI11" s="705"/>
      <c r="AJ11" s="705"/>
      <c r="AK11" s="705"/>
      <c r="AL11" s="705"/>
      <c r="AM11" s="705"/>
      <c r="AN11" s="705"/>
      <c r="AO11" s="705"/>
      <c r="AP11" s="705"/>
      <c r="AQ11" s="705"/>
      <c r="AR11" s="705"/>
      <c r="AS11" s="705"/>
      <c r="AT11" s="705"/>
      <c r="AU11" s="705"/>
      <c r="AV11" s="705"/>
      <c r="AW11" s="705"/>
      <c r="AX11" s="705"/>
    </row>
    <row r="12" spans="1:50" s="1560" customFormat="1" ht="18" customHeight="1" x14ac:dyDescent="0.25">
      <c r="A12" s="1796">
        <f t="shared" si="0"/>
        <v>4</v>
      </c>
      <c r="B12" s="1604">
        <v>123</v>
      </c>
      <c r="C12" s="1617" t="s">
        <v>4846</v>
      </c>
      <c r="D12" s="1612">
        <v>127</v>
      </c>
      <c r="E12" s="1605"/>
      <c r="F12" s="1606" t="s">
        <v>5973</v>
      </c>
      <c r="G12" s="1607" t="s">
        <v>5769</v>
      </c>
      <c r="H12" s="666">
        <v>0</v>
      </c>
      <c r="I12" s="1608" t="s">
        <v>850</v>
      </c>
      <c r="J12" s="670">
        <v>2010</v>
      </c>
      <c r="K12" s="1024">
        <v>0</v>
      </c>
      <c r="L12" s="1024">
        <v>1</v>
      </c>
      <c r="M12" s="666" t="s">
        <v>4378</v>
      </c>
      <c r="N12" s="1514" t="s">
        <v>4364</v>
      </c>
      <c r="O12" s="1609" t="s">
        <v>5974</v>
      </c>
      <c r="P12" s="1652"/>
      <c r="Q12" s="1610"/>
      <c r="R12" s="1652" t="s">
        <v>5975</v>
      </c>
      <c r="S12" s="1610" t="s">
        <v>3846</v>
      </c>
      <c r="T12" s="1611" t="s">
        <v>5976</v>
      </c>
      <c r="U12" s="1031" t="s">
        <v>1062</v>
      </c>
      <c r="V12" s="1612">
        <v>7</v>
      </c>
      <c r="W12" s="666"/>
      <c r="X12" s="666"/>
      <c r="Y12" s="666" t="s">
        <v>1028</v>
      </c>
      <c r="Z12" s="666" t="s">
        <v>4378</v>
      </c>
      <c r="AA12" s="1642"/>
      <c r="AB12" s="705"/>
      <c r="AC12" s="705"/>
      <c r="AD12" s="705"/>
      <c r="AE12" s="705"/>
      <c r="AF12" s="705"/>
      <c r="AG12" s="705"/>
      <c r="AH12" s="705"/>
      <c r="AI12" s="705"/>
      <c r="AJ12" s="705"/>
      <c r="AK12" s="705"/>
      <c r="AL12" s="705"/>
      <c r="AM12" s="705"/>
      <c r="AN12" s="705"/>
      <c r="AO12" s="705"/>
      <c r="AP12" s="705"/>
      <c r="AQ12" s="705"/>
      <c r="AR12" s="705"/>
      <c r="AS12" s="705"/>
      <c r="AT12" s="705"/>
      <c r="AU12" s="705"/>
      <c r="AV12" s="705"/>
      <c r="AW12" s="705"/>
      <c r="AX12" s="705"/>
    </row>
    <row r="13" spans="1:50" s="1560" customFormat="1" ht="18" customHeight="1" x14ac:dyDescent="0.25">
      <c r="A13" s="1796">
        <f t="shared" si="0"/>
        <v>5</v>
      </c>
      <c r="B13" s="1604">
        <v>125</v>
      </c>
      <c r="C13" s="1617" t="s">
        <v>4846</v>
      </c>
      <c r="D13" s="1612">
        <v>129</v>
      </c>
      <c r="E13" s="1605"/>
      <c r="F13" s="1606" t="s">
        <v>5983</v>
      </c>
      <c r="G13" s="1607" t="s">
        <v>5984</v>
      </c>
      <c r="H13" s="666">
        <v>0</v>
      </c>
      <c r="I13" s="1608" t="s">
        <v>2215</v>
      </c>
      <c r="J13" s="670">
        <v>2010</v>
      </c>
      <c r="K13" s="1024">
        <v>0</v>
      </c>
      <c r="L13" s="1024">
        <v>1</v>
      </c>
      <c r="M13" s="666" t="s">
        <v>4378</v>
      </c>
      <c r="N13" s="1514" t="s">
        <v>4364</v>
      </c>
      <c r="O13" s="1609" t="s">
        <v>5985</v>
      </c>
      <c r="P13" s="1652" t="s">
        <v>5986</v>
      </c>
      <c r="Q13" s="1610" t="s">
        <v>4409</v>
      </c>
      <c r="R13" s="1610" t="s">
        <v>5987</v>
      </c>
      <c r="S13" s="1610" t="s">
        <v>5640</v>
      </c>
      <c r="T13" s="1611" t="s">
        <v>5988</v>
      </c>
      <c r="U13" s="1031" t="s">
        <v>1062</v>
      </c>
      <c r="V13" s="1612">
        <v>7</v>
      </c>
      <c r="W13" s="666" t="s">
        <v>1028</v>
      </c>
      <c r="X13" s="666"/>
      <c r="Y13" s="666"/>
      <c r="Z13" s="666" t="s">
        <v>4378</v>
      </c>
      <c r="AA13" s="1642"/>
      <c r="AB13" s="705"/>
      <c r="AC13" s="705"/>
      <c r="AD13" s="705"/>
      <c r="AE13" s="705"/>
      <c r="AF13" s="705"/>
      <c r="AG13" s="705"/>
      <c r="AH13" s="705"/>
      <c r="AI13" s="705"/>
      <c r="AJ13" s="705"/>
      <c r="AK13" s="705"/>
      <c r="AL13" s="705"/>
      <c r="AM13" s="705"/>
      <c r="AN13" s="705"/>
      <c r="AO13" s="705"/>
      <c r="AP13" s="705"/>
      <c r="AQ13" s="705"/>
      <c r="AR13" s="705"/>
      <c r="AS13" s="705"/>
      <c r="AT13" s="705"/>
      <c r="AU13" s="705"/>
      <c r="AV13" s="705"/>
      <c r="AW13" s="705"/>
      <c r="AX13" s="705"/>
    </row>
    <row r="14" spans="1:50" s="1560" customFormat="1" ht="18" customHeight="1" x14ac:dyDescent="0.25">
      <c r="A14" s="1796">
        <f t="shared" si="0"/>
        <v>6</v>
      </c>
      <c r="B14" s="1604">
        <v>126</v>
      </c>
      <c r="C14" s="1617" t="s">
        <v>4846</v>
      </c>
      <c r="D14" s="1612">
        <v>130</v>
      </c>
      <c r="E14" s="1605"/>
      <c r="F14" s="1606" t="s">
        <v>5989</v>
      </c>
      <c r="G14" s="1607" t="s">
        <v>5990</v>
      </c>
      <c r="H14" s="666">
        <v>0</v>
      </c>
      <c r="I14" s="1608" t="s">
        <v>803</v>
      </c>
      <c r="J14" s="670">
        <v>2010</v>
      </c>
      <c r="K14" s="1024">
        <v>0</v>
      </c>
      <c r="L14" s="1024">
        <v>1</v>
      </c>
      <c r="M14" s="666" t="s">
        <v>4602</v>
      </c>
      <c r="N14" s="1514" t="s">
        <v>4364</v>
      </c>
      <c r="O14" s="1609" t="s">
        <v>5991</v>
      </c>
      <c r="P14" s="1652" t="s">
        <v>5992</v>
      </c>
      <c r="Q14" s="1610" t="s">
        <v>4713</v>
      </c>
      <c r="R14" s="1610" t="s">
        <v>6010</v>
      </c>
      <c r="S14" s="1610" t="s">
        <v>5571</v>
      </c>
      <c r="T14" s="1611" t="s">
        <v>5993</v>
      </c>
      <c r="U14" s="1031" t="s">
        <v>1062</v>
      </c>
      <c r="V14" s="1612">
        <v>7</v>
      </c>
      <c r="W14" s="666" t="s">
        <v>1028</v>
      </c>
      <c r="X14" s="666"/>
      <c r="Y14" s="666"/>
      <c r="Z14" s="666" t="s">
        <v>4378</v>
      </c>
      <c r="AA14" s="1642"/>
      <c r="AB14" s="705"/>
      <c r="AC14" s="705"/>
      <c r="AD14" s="705"/>
      <c r="AE14" s="705"/>
      <c r="AF14" s="705"/>
      <c r="AG14" s="705"/>
      <c r="AH14" s="705"/>
      <c r="AI14" s="705"/>
      <c r="AJ14" s="705"/>
      <c r="AK14" s="705"/>
      <c r="AL14" s="705"/>
      <c r="AM14" s="705"/>
      <c r="AN14" s="705"/>
      <c r="AO14" s="705"/>
      <c r="AP14" s="705"/>
      <c r="AQ14" s="705"/>
      <c r="AR14" s="705"/>
      <c r="AS14" s="705"/>
      <c r="AT14" s="705"/>
      <c r="AU14" s="705"/>
      <c r="AV14" s="705"/>
      <c r="AW14" s="705"/>
      <c r="AX14" s="705"/>
    </row>
    <row r="15" spans="1:50" s="1560" customFormat="1" ht="18" customHeight="1" x14ac:dyDescent="0.25">
      <c r="A15" s="1796">
        <f t="shared" si="0"/>
        <v>7</v>
      </c>
      <c r="B15" s="1604">
        <v>128</v>
      </c>
      <c r="C15" s="1617" t="s">
        <v>4846</v>
      </c>
      <c r="D15" s="1612">
        <v>132</v>
      </c>
      <c r="E15" s="1605"/>
      <c r="F15" s="1613" t="s">
        <v>6000</v>
      </c>
      <c r="G15" s="1614" t="s">
        <v>6001</v>
      </c>
      <c r="H15" s="666">
        <v>0</v>
      </c>
      <c r="I15" s="1608" t="s">
        <v>994</v>
      </c>
      <c r="J15" s="670">
        <v>2010</v>
      </c>
      <c r="K15" s="1024">
        <v>0</v>
      </c>
      <c r="L15" s="1024">
        <v>1</v>
      </c>
      <c r="M15" s="666" t="s">
        <v>118</v>
      </c>
      <c r="N15" s="1514" t="s">
        <v>4364</v>
      </c>
      <c r="O15" s="1609" t="s">
        <v>6002</v>
      </c>
      <c r="P15" s="1653" t="s">
        <v>6003</v>
      </c>
      <c r="Q15" s="1615" t="s">
        <v>5640</v>
      </c>
      <c r="R15" s="1615" t="s">
        <v>6004</v>
      </c>
      <c r="S15" s="1615" t="s">
        <v>5640</v>
      </c>
      <c r="T15" s="1611" t="s">
        <v>6005</v>
      </c>
      <c r="U15" s="1031" t="s">
        <v>1062</v>
      </c>
      <c r="V15" s="1612">
        <v>7</v>
      </c>
      <c r="W15" s="666" t="s">
        <v>1028</v>
      </c>
      <c r="X15" s="666"/>
      <c r="Y15" s="666"/>
      <c r="Z15" s="666" t="s">
        <v>4378</v>
      </c>
      <c r="AA15" s="1643"/>
      <c r="AB15" s="705"/>
      <c r="AC15" s="705"/>
      <c r="AD15" s="705"/>
      <c r="AE15" s="705"/>
      <c r="AF15" s="705"/>
      <c r="AG15" s="705"/>
      <c r="AH15" s="705"/>
      <c r="AI15" s="705"/>
      <c r="AJ15" s="705"/>
      <c r="AK15" s="705"/>
      <c r="AL15" s="705"/>
      <c r="AM15" s="705"/>
      <c r="AN15" s="705"/>
      <c r="AO15" s="705"/>
      <c r="AP15" s="705"/>
      <c r="AQ15" s="705"/>
      <c r="AR15" s="705"/>
      <c r="AS15" s="705"/>
      <c r="AT15" s="705"/>
      <c r="AU15" s="705"/>
      <c r="AV15" s="705"/>
      <c r="AW15" s="705"/>
      <c r="AX15" s="705"/>
    </row>
    <row r="16" spans="1:50" s="1560" customFormat="1" ht="18" customHeight="1" x14ac:dyDescent="0.25">
      <c r="A16" s="1796">
        <f t="shared" si="0"/>
        <v>8</v>
      </c>
      <c r="B16" s="1604">
        <v>129</v>
      </c>
      <c r="C16" s="1617" t="s">
        <v>4846</v>
      </c>
      <c r="D16" s="1612">
        <v>133</v>
      </c>
      <c r="E16" s="1605"/>
      <c r="F16" s="1613" t="s">
        <v>6006</v>
      </c>
      <c r="G16" s="1614" t="s">
        <v>4717</v>
      </c>
      <c r="H16" s="666">
        <v>0</v>
      </c>
      <c r="I16" s="1608" t="s">
        <v>1958</v>
      </c>
      <c r="J16" s="670">
        <v>2010</v>
      </c>
      <c r="K16" s="1024">
        <v>0</v>
      </c>
      <c r="L16" s="1024">
        <v>1</v>
      </c>
      <c r="M16" s="666" t="s">
        <v>4378</v>
      </c>
      <c r="N16" s="1514" t="s">
        <v>4364</v>
      </c>
      <c r="O16" s="1609" t="s">
        <v>6007</v>
      </c>
      <c r="P16" s="1653" t="s">
        <v>6008</v>
      </c>
      <c r="Q16" s="1615" t="s">
        <v>4423</v>
      </c>
      <c r="R16" s="1615" t="s">
        <v>4552</v>
      </c>
      <c r="S16" s="1615" t="s">
        <v>4391</v>
      </c>
      <c r="T16" s="1611" t="s">
        <v>6009</v>
      </c>
      <c r="U16" s="1031" t="s">
        <v>1062</v>
      </c>
      <c r="V16" s="1612">
        <v>7</v>
      </c>
      <c r="W16" s="666"/>
      <c r="X16" s="666"/>
      <c r="Y16" s="666" t="s">
        <v>1028</v>
      </c>
      <c r="Z16" s="666" t="s">
        <v>4378</v>
      </c>
      <c r="AA16" s="1643"/>
      <c r="AB16" s="705"/>
      <c r="AC16" s="705"/>
      <c r="AD16" s="705"/>
      <c r="AE16" s="705"/>
      <c r="AF16" s="705"/>
      <c r="AG16" s="705"/>
      <c r="AH16" s="705"/>
      <c r="AI16" s="705"/>
      <c r="AJ16" s="705"/>
      <c r="AK16" s="705"/>
      <c r="AL16" s="705"/>
      <c r="AM16" s="705"/>
      <c r="AN16" s="705"/>
      <c r="AO16" s="705"/>
      <c r="AP16" s="705"/>
      <c r="AQ16" s="705"/>
      <c r="AR16" s="705"/>
      <c r="AS16" s="705"/>
      <c r="AT16" s="705"/>
      <c r="AU16" s="705"/>
      <c r="AV16" s="705"/>
      <c r="AW16" s="705"/>
      <c r="AX16" s="705"/>
    </row>
    <row r="17" spans="1:50" s="1560" customFormat="1" ht="18" customHeight="1" x14ac:dyDescent="0.25">
      <c r="A17" s="1796">
        <f t="shared" si="0"/>
        <v>9</v>
      </c>
      <c r="B17" s="1604">
        <v>130</v>
      </c>
      <c r="C17" s="1617" t="s">
        <v>4846</v>
      </c>
      <c r="D17" s="1612">
        <v>134</v>
      </c>
      <c r="E17" s="1605"/>
      <c r="F17" s="1613" t="s">
        <v>6011</v>
      </c>
      <c r="G17" s="1614" t="s">
        <v>5711</v>
      </c>
      <c r="H17" s="666">
        <v>0</v>
      </c>
      <c r="I17" s="1608" t="s">
        <v>971</v>
      </c>
      <c r="J17" s="670">
        <v>2010</v>
      </c>
      <c r="K17" s="1024">
        <v>0</v>
      </c>
      <c r="L17" s="1024">
        <v>1</v>
      </c>
      <c r="M17" s="666" t="s">
        <v>4602</v>
      </c>
      <c r="N17" s="1514" t="s">
        <v>4364</v>
      </c>
      <c r="O17" s="1609" t="s">
        <v>6012</v>
      </c>
      <c r="P17" s="1653" t="s">
        <v>6013</v>
      </c>
      <c r="Q17" s="1615" t="s">
        <v>5571</v>
      </c>
      <c r="R17" s="1615" t="s">
        <v>6014</v>
      </c>
      <c r="S17" s="1615" t="s">
        <v>5571</v>
      </c>
      <c r="T17" s="1611" t="s">
        <v>6015</v>
      </c>
      <c r="U17" s="1031" t="s">
        <v>1062</v>
      </c>
      <c r="V17" s="1612">
        <v>7</v>
      </c>
      <c r="W17" s="666"/>
      <c r="X17" s="666" t="s">
        <v>1028</v>
      </c>
      <c r="Y17" s="666"/>
      <c r="Z17" s="666" t="s">
        <v>4602</v>
      </c>
      <c r="AA17" s="1643"/>
      <c r="AB17" s="705"/>
      <c r="AC17" s="705"/>
      <c r="AD17" s="705"/>
      <c r="AE17" s="705"/>
      <c r="AF17" s="705"/>
      <c r="AG17" s="705"/>
      <c r="AH17" s="705"/>
      <c r="AI17" s="705"/>
      <c r="AJ17" s="705"/>
      <c r="AK17" s="705"/>
      <c r="AL17" s="705"/>
      <c r="AM17" s="705"/>
      <c r="AN17" s="705"/>
      <c r="AO17" s="705"/>
      <c r="AP17" s="705"/>
      <c r="AQ17" s="705"/>
      <c r="AR17" s="705"/>
      <c r="AS17" s="705"/>
      <c r="AT17" s="705"/>
      <c r="AU17" s="705"/>
      <c r="AV17" s="705"/>
      <c r="AW17" s="705"/>
      <c r="AX17" s="705"/>
    </row>
    <row r="18" spans="1:50" s="1560" customFormat="1" ht="18" customHeight="1" x14ac:dyDescent="0.25">
      <c r="A18" s="1796">
        <f t="shared" si="0"/>
        <v>10</v>
      </c>
      <c r="B18" s="1604">
        <v>131</v>
      </c>
      <c r="C18" s="1617" t="s">
        <v>4846</v>
      </c>
      <c r="D18" s="1612">
        <v>135</v>
      </c>
      <c r="E18" s="1605"/>
      <c r="F18" s="1613" t="s">
        <v>6016</v>
      </c>
      <c r="G18" s="1614" t="s">
        <v>4356</v>
      </c>
      <c r="H18" s="666">
        <v>0</v>
      </c>
      <c r="I18" s="1608" t="s">
        <v>1198</v>
      </c>
      <c r="J18" s="670">
        <v>2010</v>
      </c>
      <c r="K18" s="1024">
        <v>0</v>
      </c>
      <c r="L18" s="1024">
        <v>1</v>
      </c>
      <c r="M18" s="666" t="s">
        <v>4765</v>
      </c>
      <c r="N18" s="1514" t="s">
        <v>4364</v>
      </c>
      <c r="O18" s="1609" t="s">
        <v>6017</v>
      </c>
      <c r="P18" s="1653" t="s">
        <v>6018</v>
      </c>
      <c r="Q18" s="1615" t="s">
        <v>5571</v>
      </c>
      <c r="R18" s="1615" t="s">
        <v>6019</v>
      </c>
      <c r="S18" s="1615" t="s">
        <v>4391</v>
      </c>
      <c r="T18" s="1611" t="s">
        <v>6020</v>
      </c>
      <c r="U18" s="1031" t="s">
        <v>1062</v>
      </c>
      <c r="V18" s="1612">
        <v>7</v>
      </c>
      <c r="W18" s="666"/>
      <c r="X18" s="666" t="s">
        <v>1028</v>
      </c>
      <c r="Y18" s="666"/>
      <c r="Z18" s="666" t="s">
        <v>4765</v>
      </c>
      <c r="AA18" s="1643"/>
      <c r="AB18" s="705"/>
      <c r="AC18" s="705"/>
      <c r="AD18" s="705"/>
      <c r="AE18" s="705"/>
      <c r="AF18" s="705"/>
      <c r="AG18" s="705"/>
      <c r="AH18" s="705"/>
      <c r="AI18" s="705"/>
      <c r="AJ18" s="705"/>
      <c r="AK18" s="705"/>
      <c r="AL18" s="705"/>
      <c r="AM18" s="705"/>
      <c r="AN18" s="705"/>
      <c r="AO18" s="705"/>
      <c r="AP18" s="705"/>
      <c r="AQ18" s="705"/>
      <c r="AR18" s="705"/>
      <c r="AS18" s="705"/>
      <c r="AT18" s="705"/>
      <c r="AU18" s="705"/>
      <c r="AV18" s="705"/>
      <c r="AW18" s="705"/>
      <c r="AX18" s="705"/>
    </row>
    <row r="19" spans="1:50" s="1560" customFormat="1" ht="18" customHeight="1" x14ac:dyDescent="0.25">
      <c r="A19" s="1796">
        <f t="shared" si="0"/>
        <v>11</v>
      </c>
      <c r="B19" s="1604">
        <v>133</v>
      </c>
      <c r="C19" s="1617" t="s">
        <v>4846</v>
      </c>
      <c r="D19" s="1637">
        <v>137</v>
      </c>
      <c r="E19" s="1625"/>
      <c r="F19" s="1626" t="s">
        <v>6030</v>
      </c>
      <c r="G19" s="1627" t="s">
        <v>1239</v>
      </c>
      <c r="H19" s="1628">
        <v>0</v>
      </c>
      <c r="I19" s="1629" t="s">
        <v>538</v>
      </c>
      <c r="J19" s="1630">
        <v>2010</v>
      </c>
      <c r="K19" s="1673">
        <v>0</v>
      </c>
      <c r="L19" s="1673">
        <v>1</v>
      </c>
      <c r="M19" s="1628" t="s">
        <v>4378</v>
      </c>
      <c r="N19" s="1632" t="s">
        <v>4364</v>
      </c>
      <c r="O19" s="1633" t="s">
        <v>6031</v>
      </c>
      <c r="P19" s="1654" t="s">
        <v>6032</v>
      </c>
      <c r="Q19" s="1634" t="s">
        <v>4004</v>
      </c>
      <c r="R19" s="1634" t="s">
        <v>6033</v>
      </c>
      <c r="S19" s="1674" t="s">
        <v>4004</v>
      </c>
      <c r="T19" s="1675" t="s">
        <v>6034</v>
      </c>
      <c r="U19" s="1636" t="s">
        <v>1155</v>
      </c>
      <c r="V19" s="1637">
        <v>7</v>
      </c>
      <c r="W19" s="1628"/>
      <c r="X19" s="1628"/>
      <c r="Y19" s="1628" t="s">
        <v>1028</v>
      </c>
      <c r="Z19" s="1628" t="s">
        <v>4378</v>
      </c>
      <c r="AA19" s="1644">
        <v>1</v>
      </c>
      <c r="AB19" s="705"/>
      <c r="AC19" s="705"/>
      <c r="AD19" s="705"/>
      <c r="AE19" s="705"/>
      <c r="AF19" s="705"/>
      <c r="AG19" s="705"/>
      <c r="AH19" s="705"/>
      <c r="AI19" s="705"/>
      <c r="AJ19" s="705"/>
      <c r="AK19" s="705"/>
      <c r="AL19" s="705"/>
      <c r="AM19" s="705"/>
      <c r="AN19" s="705"/>
      <c r="AO19" s="705"/>
      <c r="AP19" s="705"/>
      <c r="AQ19" s="705"/>
      <c r="AR19" s="705"/>
      <c r="AS19" s="705"/>
      <c r="AT19" s="705"/>
      <c r="AU19" s="705"/>
      <c r="AV19" s="705"/>
      <c r="AW19" s="705"/>
      <c r="AX19" s="705"/>
    </row>
    <row r="20" spans="1:50" s="1560" customFormat="1" ht="18" customHeight="1" x14ac:dyDescent="0.25">
      <c r="A20" s="1796">
        <f t="shared" si="0"/>
        <v>12</v>
      </c>
      <c r="B20" s="1604">
        <v>135</v>
      </c>
      <c r="C20" s="1617" t="s">
        <v>4846</v>
      </c>
      <c r="D20" s="1637">
        <v>139</v>
      </c>
      <c r="E20" s="1625"/>
      <c r="F20" s="1626" t="s">
        <v>6039</v>
      </c>
      <c r="G20" s="1627" t="s">
        <v>128</v>
      </c>
      <c r="H20" s="1628">
        <v>0</v>
      </c>
      <c r="I20" s="1629" t="s">
        <v>40</v>
      </c>
      <c r="J20" s="1630">
        <v>2010</v>
      </c>
      <c r="K20" s="1673">
        <v>0</v>
      </c>
      <c r="L20" s="1673">
        <v>1</v>
      </c>
      <c r="M20" s="1628" t="s">
        <v>4378</v>
      </c>
      <c r="N20" s="1632" t="s">
        <v>4364</v>
      </c>
      <c r="O20" s="1633" t="s">
        <v>6040</v>
      </c>
      <c r="P20" s="1654" t="s">
        <v>6041</v>
      </c>
      <c r="Q20" s="1634" t="s">
        <v>5571</v>
      </c>
      <c r="R20" s="1634" t="s">
        <v>5648</v>
      </c>
      <c r="S20" s="1634" t="s">
        <v>5571</v>
      </c>
      <c r="T20" s="1635" t="s">
        <v>6042</v>
      </c>
      <c r="U20" s="1636" t="s">
        <v>1053</v>
      </c>
      <c r="V20" s="1637">
        <v>7</v>
      </c>
      <c r="W20" s="1628" t="s">
        <v>1028</v>
      </c>
      <c r="X20" s="1628"/>
      <c r="Y20" s="1628"/>
      <c r="Z20" s="1628" t="s">
        <v>4378</v>
      </c>
      <c r="AA20" s="1644">
        <v>1</v>
      </c>
      <c r="AB20" s="705"/>
      <c r="AC20" s="705"/>
      <c r="AD20" s="705"/>
      <c r="AE20" s="705"/>
      <c r="AF20" s="705"/>
      <c r="AG20" s="705"/>
      <c r="AH20" s="705"/>
      <c r="AI20" s="705"/>
      <c r="AJ20" s="705"/>
      <c r="AK20" s="705"/>
      <c r="AL20" s="705"/>
      <c r="AM20" s="705"/>
      <c r="AN20" s="705"/>
      <c r="AO20" s="705"/>
      <c r="AP20" s="705"/>
      <c r="AQ20" s="705"/>
      <c r="AR20" s="705"/>
      <c r="AS20" s="705"/>
      <c r="AT20" s="705"/>
      <c r="AU20" s="705"/>
      <c r="AV20" s="705"/>
      <c r="AW20" s="705"/>
      <c r="AX20" s="705"/>
    </row>
    <row r="21" spans="1:50" s="1560" customFormat="1" ht="18" customHeight="1" x14ac:dyDescent="0.25">
      <c r="A21" s="1796">
        <f t="shared" si="0"/>
        <v>13</v>
      </c>
      <c r="B21" s="1604">
        <v>137</v>
      </c>
      <c r="C21" s="1617" t="s">
        <v>4846</v>
      </c>
      <c r="D21" s="1612">
        <v>141</v>
      </c>
      <c r="E21" s="1605"/>
      <c r="F21" s="1613" t="s">
        <v>4806</v>
      </c>
      <c r="G21" s="1614" t="s">
        <v>5356</v>
      </c>
      <c r="H21" s="666">
        <v>0</v>
      </c>
      <c r="I21" s="1608" t="s">
        <v>3202</v>
      </c>
      <c r="J21" s="670">
        <v>2010</v>
      </c>
      <c r="K21" s="1024">
        <v>0</v>
      </c>
      <c r="L21" s="1024">
        <v>1</v>
      </c>
      <c r="M21" s="666" t="s">
        <v>4378</v>
      </c>
      <c r="N21" s="1514" t="s">
        <v>4364</v>
      </c>
      <c r="O21" s="1609" t="s">
        <v>6043</v>
      </c>
      <c r="P21" s="1653" t="s">
        <v>6044</v>
      </c>
      <c r="Q21" s="1615" t="s">
        <v>6045</v>
      </c>
      <c r="R21" s="1615" t="s">
        <v>6046</v>
      </c>
      <c r="S21" s="1615" t="s">
        <v>6047</v>
      </c>
      <c r="T21" s="1611" t="s">
        <v>6048</v>
      </c>
      <c r="U21" s="1031" t="s">
        <v>1053</v>
      </c>
      <c r="V21" s="1612">
        <v>7</v>
      </c>
      <c r="W21" s="666"/>
      <c r="X21" s="666"/>
      <c r="Y21" s="666" t="s">
        <v>1028</v>
      </c>
      <c r="Z21" s="666" t="s">
        <v>4378</v>
      </c>
      <c r="AA21" s="1643"/>
      <c r="AB21" s="705"/>
      <c r="AC21" s="705"/>
      <c r="AD21" s="705"/>
      <c r="AE21" s="705"/>
      <c r="AF21" s="705"/>
      <c r="AG21" s="705"/>
      <c r="AH21" s="705"/>
      <c r="AI21" s="705"/>
      <c r="AJ21" s="705"/>
      <c r="AK21" s="705"/>
      <c r="AL21" s="705"/>
      <c r="AM21" s="705"/>
      <c r="AN21" s="705"/>
      <c r="AO21" s="705"/>
      <c r="AP21" s="705"/>
      <c r="AQ21" s="705"/>
      <c r="AR21" s="705"/>
      <c r="AS21" s="705"/>
      <c r="AT21" s="705"/>
      <c r="AU21" s="705"/>
      <c r="AV21" s="705"/>
      <c r="AW21" s="705"/>
      <c r="AX21" s="705"/>
    </row>
    <row r="22" spans="1:50" s="1560" customFormat="1" ht="18" customHeight="1" x14ac:dyDescent="0.25">
      <c r="A22" s="1796">
        <f t="shared" si="0"/>
        <v>14</v>
      </c>
      <c r="B22" s="1604">
        <v>138</v>
      </c>
      <c r="C22" s="1617" t="s">
        <v>4846</v>
      </c>
      <c r="D22" s="1612">
        <v>142</v>
      </c>
      <c r="E22" s="1605"/>
      <c r="F22" s="1613" t="s">
        <v>6049</v>
      </c>
      <c r="G22" s="1614" t="s">
        <v>6050</v>
      </c>
      <c r="H22" s="666">
        <v>0</v>
      </c>
      <c r="I22" s="1608" t="s">
        <v>1105</v>
      </c>
      <c r="J22" s="670">
        <v>2010</v>
      </c>
      <c r="K22" s="1024">
        <v>0</v>
      </c>
      <c r="L22" s="1024">
        <v>0</v>
      </c>
      <c r="M22" s="666" t="s">
        <v>4378</v>
      </c>
      <c r="N22" s="1514" t="s">
        <v>4364</v>
      </c>
      <c r="O22" s="1609" t="s">
        <v>6051</v>
      </c>
      <c r="P22" s="1653"/>
      <c r="Q22" s="1615"/>
      <c r="R22" s="1615" t="s">
        <v>6052</v>
      </c>
      <c r="S22" s="1615" t="s">
        <v>6053</v>
      </c>
      <c r="T22" s="1611" t="s">
        <v>6054</v>
      </c>
      <c r="U22" s="1031" t="s">
        <v>1062</v>
      </c>
      <c r="V22" s="1612">
        <v>7</v>
      </c>
      <c r="W22" s="666"/>
      <c r="X22" s="666"/>
      <c r="Y22" s="666" t="s">
        <v>1028</v>
      </c>
      <c r="Z22" s="666" t="s">
        <v>1151</v>
      </c>
      <c r="AA22" s="1643"/>
      <c r="AB22" s="705"/>
      <c r="AC22" s="705"/>
      <c r="AD22" s="705"/>
      <c r="AE22" s="705"/>
      <c r="AF22" s="705"/>
      <c r="AG22" s="705"/>
      <c r="AH22" s="705"/>
      <c r="AI22" s="705"/>
      <c r="AJ22" s="705"/>
      <c r="AK22" s="705"/>
      <c r="AL22" s="705"/>
      <c r="AM22" s="705"/>
      <c r="AN22" s="705"/>
      <c r="AO22" s="705"/>
      <c r="AP22" s="705"/>
      <c r="AQ22" s="705"/>
      <c r="AR22" s="705"/>
      <c r="AS22" s="705"/>
      <c r="AT22" s="705"/>
      <c r="AU22" s="705"/>
      <c r="AV22" s="705"/>
      <c r="AW22" s="705"/>
      <c r="AX22" s="705"/>
    </row>
    <row r="23" spans="1:50" s="1560" customFormat="1" ht="18" customHeight="1" x14ac:dyDescent="0.25">
      <c r="A23" s="1796">
        <f t="shared" si="0"/>
        <v>15</v>
      </c>
      <c r="B23" s="1604">
        <v>142</v>
      </c>
      <c r="C23" s="1617" t="s">
        <v>4846</v>
      </c>
      <c r="D23" s="1612">
        <v>146</v>
      </c>
      <c r="E23" s="1605"/>
      <c r="F23" s="1613" t="s">
        <v>6072</v>
      </c>
      <c r="G23" s="1614" t="s">
        <v>64</v>
      </c>
      <c r="H23" s="666">
        <v>0</v>
      </c>
      <c r="I23" s="1608" t="s">
        <v>4535</v>
      </c>
      <c r="J23" s="670">
        <v>2010</v>
      </c>
      <c r="K23" s="1024">
        <v>0</v>
      </c>
      <c r="L23" s="1024">
        <v>1</v>
      </c>
      <c r="M23" s="666" t="s">
        <v>4378</v>
      </c>
      <c r="N23" s="1514" t="s">
        <v>4364</v>
      </c>
      <c r="O23" s="1609" t="s">
        <v>6073</v>
      </c>
      <c r="P23" s="1653" t="s">
        <v>6074</v>
      </c>
      <c r="Q23" s="1615" t="s">
        <v>3823</v>
      </c>
      <c r="R23" s="1615" t="s">
        <v>6075</v>
      </c>
      <c r="S23" s="1615" t="s">
        <v>4425</v>
      </c>
      <c r="T23" s="1611" t="s">
        <v>6076</v>
      </c>
      <c r="U23" s="1031" t="s">
        <v>1062</v>
      </c>
      <c r="V23" s="1612">
        <v>7</v>
      </c>
      <c r="W23" s="666"/>
      <c r="X23" s="666"/>
      <c r="Y23" s="666" t="s">
        <v>1028</v>
      </c>
      <c r="Z23" s="666" t="s">
        <v>4378</v>
      </c>
      <c r="AA23" s="1643"/>
      <c r="AB23" s="705"/>
      <c r="AC23" s="705"/>
      <c r="AD23" s="705"/>
      <c r="AE23" s="705"/>
      <c r="AF23" s="705"/>
      <c r="AG23" s="705"/>
      <c r="AH23" s="705"/>
      <c r="AI23" s="705"/>
      <c r="AJ23" s="705"/>
      <c r="AK23" s="705"/>
      <c r="AL23" s="705"/>
      <c r="AM23" s="705"/>
      <c r="AN23" s="705"/>
      <c r="AO23" s="705"/>
      <c r="AP23" s="705"/>
      <c r="AQ23" s="705"/>
      <c r="AR23" s="705"/>
      <c r="AS23" s="705"/>
      <c r="AT23" s="705"/>
      <c r="AU23" s="705"/>
      <c r="AV23" s="705"/>
      <c r="AW23" s="705"/>
      <c r="AX23" s="705"/>
    </row>
    <row r="24" spans="1:50" s="1560" customFormat="1" ht="18" customHeight="1" x14ac:dyDescent="0.25">
      <c r="A24" s="1796">
        <f t="shared" si="0"/>
        <v>16</v>
      </c>
      <c r="B24" s="1604">
        <v>144</v>
      </c>
      <c r="C24" s="1617" t="s">
        <v>4846</v>
      </c>
      <c r="D24" s="1637">
        <v>148</v>
      </c>
      <c r="E24" s="1625"/>
      <c r="F24" s="1626" t="s">
        <v>6084</v>
      </c>
      <c r="G24" s="1627" t="s">
        <v>4479</v>
      </c>
      <c r="H24" s="1628">
        <v>0</v>
      </c>
      <c r="I24" s="1629" t="s">
        <v>1723</v>
      </c>
      <c r="J24" s="1630">
        <v>2010</v>
      </c>
      <c r="K24" s="1673">
        <v>0</v>
      </c>
      <c r="L24" s="1673">
        <v>1</v>
      </c>
      <c r="M24" s="1628" t="s">
        <v>4378</v>
      </c>
      <c r="N24" s="1632" t="s">
        <v>4364</v>
      </c>
      <c r="O24" s="1633" t="s">
        <v>6085</v>
      </c>
      <c r="P24" s="1654" t="s">
        <v>6086</v>
      </c>
      <c r="Q24" s="1634" t="s">
        <v>6087</v>
      </c>
      <c r="R24" s="1634" t="s">
        <v>6088</v>
      </c>
      <c r="S24" s="1634" t="s">
        <v>3846</v>
      </c>
      <c r="T24" s="1635" t="s">
        <v>6089</v>
      </c>
      <c r="U24" s="1636" t="s">
        <v>1027</v>
      </c>
      <c r="V24" s="1637">
        <v>7</v>
      </c>
      <c r="W24" s="1628"/>
      <c r="X24" s="1628"/>
      <c r="Y24" s="1628" t="s">
        <v>1028</v>
      </c>
      <c r="Z24" s="1628" t="s">
        <v>4378</v>
      </c>
      <c r="AA24" s="1644">
        <v>1</v>
      </c>
      <c r="AB24" s="705"/>
      <c r="AC24" s="705"/>
      <c r="AD24" s="705"/>
      <c r="AE24" s="705"/>
      <c r="AF24" s="705"/>
      <c r="AG24" s="705"/>
      <c r="AH24" s="705"/>
      <c r="AI24" s="705"/>
      <c r="AJ24" s="705"/>
      <c r="AK24" s="705"/>
      <c r="AL24" s="705"/>
      <c r="AM24" s="705"/>
      <c r="AN24" s="705"/>
      <c r="AO24" s="705"/>
      <c r="AP24" s="705"/>
      <c r="AQ24" s="705"/>
      <c r="AR24" s="705"/>
      <c r="AS24" s="705"/>
      <c r="AT24" s="705"/>
      <c r="AU24" s="705"/>
      <c r="AV24" s="705"/>
      <c r="AW24" s="705"/>
      <c r="AX24" s="705"/>
    </row>
    <row r="25" spans="1:50" s="1560" customFormat="1" ht="18" customHeight="1" x14ac:dyDescent="0.25">
      <c r="A25" s="1796">
        <f t="shared" si="0"/>
        <v>17</v>
      </c>
      <c r="B25" s="1604">
        <v>146</v>
      </c>
      <c r="C25" s="1617" t="s">
        <v>4846</v>
      </c>
      <c r="D25" s="1612">
        <v>150</v>
      </c>
      <c r="E25" s="1605"/>
      <c r="F25" s="1613" t="s">
        <v>75</v>
      </c>
      <c r="G25" s="1614" t="s">
        <v>70</v>
      </c>
      <c r="H25" s="666">
        <v>0</v>
      </c>
      <c r="I25" s="1608" t="s">
        <v>2449</v>
      </c>
      <c r="J25" s="670">
        <v>2010</v>
      </c>
      <c r="K25" s="1024">
        <v>0</v>
      </c>
      <c r="L25" s="1024">
        <v>0</v>
      </c>
      <c r="M25" s="666" t="s">
        <v>4378</v>
      </c>
      <c r="N25" s="1514" t="s">
        <v>4364</v>
      </c>
      <c r="O25" s="1609" t="s">
        <v>6323</v>
      </c>
      <c r="P25" s="1653"/>
      <c r="Q25" s="1615"/>
      <c r="R25" s="1653" t="s">
        <v>6324</v>
      </c>
      <c r="S25" s="1615" t="s">
        <v>3840</v>
      </c>
      <c r="T25" s="1611" t="s">
        <v>5831</v>
      </c>
      <c r="U25" s="1031" t="s">
        <v>1053</v>
      </c>
      <c r="V25" s="1612">
        <v>7</v>
      </c>
      <c r="W25" s="666"/>
      <c r="X25" s="666"/>
      <c r="Y25" s="666" t="s">
        <v>1028</v>
      </c>
      <c r="Z25" s="666" t="s">
        <v>177</v>
      </c>
      <c r="AA25" s="1643"/>
      <c r="AB25" s="705"/>
      <c r="AC25" s="705"/>
      <c r="AD25" s="705"/>
      <c r="AE25" s="705"/>
      <c r="AF25" s="705"/>
      <c r="AG25" s="705"/>
      <c r="AH25" s="705"/>
      <c r="AI25" s="705"/>
      <c r="AJ25" s="705"/>
      <c r="AK25" s="705"/>
      <c r="AL25" s="705"/>
      <c r="AM25" s="705"/>
      <c r="AN25" s="705"/>
      <c r="AO25" s="705"/>
      <c r="AP25" s="705"/>
      <c r="AQ25" s="705"/>
      <c r="AR25" s="705"/>
      <c r="AS25" s="705"/>
      <c r="AT25" s="705"/>
      <c r="AU25" s="705"/>
      <c r="AV25" s="705"/>
      <c r="AW25" s="705"/>
      <c r="AX25" s="705"/>
    </row>
    <row r="26" spans="1:50" s="1560" customFormat="1" ht="18" customHeight="1" x14ac:dyDescent="0.25">
      <c r="A26" s="1796">
        <f t="shared" si="0"/>
        <v>18</v>
      </c>
      <c r="B26" s="1604">
        <v>147</v>
      </c>
      <c r="C26" s="1617" t="s">
        <v>4846</v>
      </c>
      <c r="D26" s="1612">
        <v>151</v>
      </c>
      <c r="E26" s="1605"/>
      <c r="F26" s="1613" t="s">
        <v>520</v>
      </c>
      <c r="G26" s="1614" t="s">
        <v>6325</v>
      </c>
      <c r="H26" s="666">
        <v>0</v>
      </c>
      <c r="I26" s="1608" t="s">
        <v>3202</v>
      </c>
      <c r="J26" s="670">
        <v>2010</v>
      </c>
      <c r="K26" s="1024">
        <v>0</v>
      </c>
      <c r="L26" s="1024">
        <v>0</v>
      </c>
      <c r="M26" s="666" t="s">
        <v>4378</v>
      </c>
      <c r="N26" s="1514" t="s">
        <v>4364</v>
      </c>
      <c r="O26" s="1609" t="s">
        <v>6326</v>
      </c>
      <c r="P26" s="1653" t="s">
        <v>6327</v>
      </c>
      <c r="Q26" s="1615" t="s">
        <v>5571</v>
      </c>
      <c r="R26" s="1615" t="s">
        <v>6328</v>
      </c>
      <c r="S26" s="1615" t="s">
        <v>3827</v>
      </c>
      <c r="T26" s="1611" t="s">
        <v>6329</v>
      </c>
      <c r="U26" s="1031" t="s">
        <v>1053</v>
      </c>
      <c r="V26" s="1612">
        <v>7</v>
      </c>
      <c r="W26" s="666" t="s">
        <v>1028</v>
      </c>
      <c r="X26" s="666"/>
      <c r="Y26" s="666"/>
      <c r="Z26" s="666" t="s">
        <v>4378</v>
      </c>
      <c r="AA26" s="1643">
        <v>1</v>
      </c>
      <c r="AB26" s="705"/>
      <c r="AC26" s="705"/>
      <c r="AD26" s="705"/>
      <c r="AE26" s="705"/>
      <c r="AF26" s="705"/>
      <c r="AG26" s="705"/>
      <c r="AH26" s="705"/>
      <c r="AI26" s="705"/>
      <c r="AJ26" s="705"/>
      <c r="AK26" s="705"/>
      <c r="AL26" s="705"/>
      <c r="AM26" s="705"/>
      <c r="AN26" s="705"/>
      <c r="AO26" s="705"/>
      <c r="AP26" s="705"/>
      <c r="AQ26" s="705"/>
      <c r="AR26" s="705"/>
      <c r="AS26" s="705"/>
      <c r="AT26" s="705"/>
      <c r="AU26" s="705"/>
      <c r="AV26" s="705"/>
      <c r="AW26" s="705"/>
      <c r="AX26" s="705"/>
    </row>
    <row r="27" spans="1:50" s="1560" customFormat="1" ht="18" customHeight="1" x14ac:dyDescent="0.25">
      <c r="A27" s="1796">
        <f t="shared" si="0"/>
        <v>19</v>
      </c>
      <c r="B27" s="1694">
        <v>149</v>
      </c>
      <c r="C27" s="1713" t="s">
        <v>4846</v>
      </c>
      <c r="D27" s="1709">
        <v>153</v>
      </c>
      <c r="E27" s="1798"/>
      <c r="F27" s="1697" t="s">
        <v>6337</v>
      </c>
      <c r="G27" s="1698" t="s">
        <v>556</v>
      </c>
      <c r="H27" s="1699">
        <v>0</v>
      </c>
      <c r="I27" s="1700" t="s">
        <v>2945</v>
      </c>
      <c r="J27" s="1701">
        <v>2010</v>
      </c>
      <c r="K27" s="1804">
        <v>0</v>
      </c>
      <c r="L27" s="1804">
        <v>1</v>
      </c>
      <c r="M27" s="1699" t="s">
        <v>4490</v>
      </c>
      <c r="N27" s="1703" t="s">
        <v>4364</v>
      </c>
      <c r="O27" s="1704" t="s">
        <v>6342</v>
      </c>
      <c r="P27" s="1705" t="s">
        <v>6338</v>
      </c>
      <c r="Q27" s="1706" t="s">
        <v>6339</v>
      </c>
      <c r="R27" s="1706" t="s">
        <v>6340</v>
      </c>
      <c r="S27" s="1706" t="s">
        <v>6339</v>
      </c>
      <c r="T27" s="1707" t="s">
        <v>6341</v>
      </c>
      <c r="U27" s="1708" t="s">
        <v>1062</v>
      </c>
      <c r="V27" s="1709">
        <v>7</v>
      </c>
      <c r="W27" s="1699"/>
      <c r="X27" s="1699" t="s">
        <v>1028</v>
      </c>
      <c r="Y27" s="1699"/>
      <c r="Z27" s="1699" t="s">
        <v>4490</v>
      </c>
      <c r="AA27" s="1710"/>
      <c r="AB27" s="705"/>
      <c r="AC27" s="705"/>
      <c r="AD27" s="705"/>
      <c r="AE27" s="705"/>
      <c r="AF27" s="705"/>
      <c r="AG27" s="705"/>
      <c r="AH27" s="705"/>
      <c r="AI27" s="705"/>
      <c r="AJ27" s="705"/>
      <c r="AK27" s="705"/>
      <c r="AL27" s="705"/>
      <c r="AM27" s="705"/>
      <c r="AN27" s="705"/>
      <c r="AO27" s="705"/>
      <c r="AP27" s="705"/>
      <c r="AQ27" s="705"/>
      <c r="AR27" s="705"/>
      <c r="AS27" s="705"/>
      <c r="AT27" s="705"/>
      <c r="AU27" s="705"/>
      <c r="AV27" s="705"/>
      <c r="AW27" s="705"/>
      <c r="AX27" s="705"/>
    </row>
    <row r="28" spans="1:50" s="1560" customFormat="1" ht="18" customHeight="1" x14ac:dyDescent="0.25">
      <c r="A28" s="1796">
        <f t="shared" si="0"/>
        <v>20</v>
      </c>
      <c r="B28" s="1604">
        <v>108</v>
      </c>
      <c r="C28" s="1617" t="s">
        <v>4846</v>
      </c>
      <c r="D28" s="1592">
        <v>111</v>
      </c>
      <c r="E28" s="1605"/>
      <c r="F28" s="1613" t="s">
        <v>4635</v>
      </c>
      <c r="G28" s="1614" t="s">
        <v>4466</v>
      </c>
      <c r="H28" s="666">
        <v>1</v>
      </c>
      <c r="I28" s="1608" t="s">
        <v>5894</v>
      </c>
      <c r="J28" s="670">
        <v>2010</v>
      </c>
      <c r="K28" s="1562">
        <v>1</v>
      </c>
      <c r="L28" s="1562">
        <v>1</v>
      </c>
      <c r="M28" s="666" t="s">
        <v>4378</v>
      </c>
      <c r="N28" s="1514" t="s">
        <v>4364</v>
      </c>
      <c r="O28" s="1609" t="s">
        <v>5895</v>
      </c>
      <c r="P28" s="1653" t="s">
        <v>5896</v>
      </c>
      <c r="Q28" s="1615" t="s">
        <v>5571</v>
      </c>
      <c r="R28" s="1615" t="s">
        <v>1213</v>
      </c>
      <c r="S28" s="1615" t="s">
        <v>5571</v>
      </c>
      <c r="T28" s="1611" t="s">
        <v>5897</v>
      </c>
      <c r="U28" s="1031" t="s">
        <v>1053</v>
      </c>
      <c r="V28" s="1612">
        <v>7</v>
      </c>
      <c r="W28" s="666"/>
      <c r="X28" s="666" t="s">
        <v>1028</v>
      </c>
      <c r="Y28" s="666"/>
      <c r="Z28" s="666" t="s">
        <v>4413</v>
      </c>
      <c r="AA28" s="1643"/>
      <c r="AB28" s="705"/>
      <c r="AC28" s="705"/>
      <c r="AD28" s="705"/>
      <c r="AE28" s="705"/>
      <c r="AF28" s="705"/>
      <c r="AG28" s="705"/>
      <c r="AH28" s="705"/>
      <c r="AI28" s="705"/>
      <c r="AJ28" s="705"/>
      <c r="AK28" s="705"/>
      <c r="AL28" s="705"/>
      <c r="AM28" s="705"/>
      <c r="AN28" s="705"/>
      <c r="AO28" s="705"/>
      <c r="AP28" s="705"/>
      <c r="AQ28" s="705"/>
      <c r="AR28" s="705"/>
      <c r="AS28" s="705"/>
      <c r="AT28" s="705"/>
      <c r="AU28" s="705"/>
      <c r="AV28" s="705"/>
      <c r="AW28" s="705"/>
      <c r="AX28" s="705"/>
    </row>
    <row r="29" spans="1:50" s="1560" customFormat="1" ht="18" customHeight="1" x14ac:dyDescent="0.25">
      <c r="A29" s="1796">
        <f t="shared" si="0"/>
        <v>21</v>
      </c>
      <c r="B29" s="1604">
        <v>109</v>
      </c>
      <c r="C29" s="1617" t="s">
        <v>4846</v>
      </c>
      <c r="D29" s="1592">
        <v>112</v>
      </c>
      <c r="E29" s="1605"/>
      <c r="F29" s="1613" t="s">
        <v>5898</v>
      </c>
      <c r="G29" s="1614" t="s">
        <v>5899</v>
      </c>
      <c r="H29" s="666">
        <v>1</v>
      </c>
      <c r="I29" s="1608" t="s">
        <v>2063</v>
      </c>
      <c r="J29" s="670">
        <v>2010</v>
      </c>
      <c r="K29" s="1562">
        <v>1</v>
      </c>
      <c r="L29" s="1562">
        <v>1</v>
      </c>
      <c r="M29" s="666" t="s">
        <v>4378</v>
      </c>
      <c r="N29" s="1514" t="s">
        <v>4364</v>
      </c>
      <c r="O29" s="1609" t="s">
        <v>5900</v>
      </c>
      <c r="P29" s="1653" t="s">
        <v>5901</v>
      </c>
      <c r="Q29" s="1615" t="s">
        <v>5702</v>
      </c>
      <c r="R29" s="1615" t="s">
        <v>5902</v>
      </c>
      <c r="S29" s="1615" t="s">
        <v>5702</v>
      </c>
      <c r="T29" s="1611" t="s">
        <v>5903</v>
      </c>
      <c r="U29" s="1031" t="s">
        <v>1062</v>
      </c>
      <c r="V29" s="1612">
        <v>7</v>
      </c>
      <c r="W29" s="666" t="s">
        <v>1028</v>
      </c>
      <c r="X29" s="666"/>
      <c r="Y29" s="666"/>
      <c r="Z29" s="666" t="s">
        <v>4378</v>
      </c>
      <c r="AA29" s="1643"/>
      <c r="AB29" s="705"/>
      <c r="AC29" s="705"/>
      <c r="AD29" s="705"/>
      <c r="AE29" s="705"/>
      <c r="AF29" s="705"/>
      <c r="AG29" s="705"/>
      <c r="AH29" s="705"/>
      <c r="AI29" s="705"/>
      <c r="AJ29" s="705"/>
      <c r="AK29" s="705"/>
      <c r="AL29" s="705"/>
      <c r="AM29" s="705"/>
      <c r="AN29" s="705"/>
      <c r="AO29" s="705"/>
      <c r="AP29" s="705"/>
      <c r="AQ29" s="705"/>
      <c r="AR29" s="705"/>
      <c r="AS29" s="705"/>
      <c r="AT29" s="705"/>
      <c r="AU29" s="705"/>
      <c r="AV29" s="705"/>
      <c r="AW29" s="705"/>
      <c r="AX29" s="705"/>
    </row>
    <row r="30" spans="1:50" s="1560" customFormat="1" ht="18" customHeight="1" x14ac:dyDescent="0.25">
      <c r="A30" s="1796">
        <f t="shared" si="0"/>
        <v>22</v>
      </c>
      <c r="B30" s="1604">
        <v>110</v>
      </c>
      <c r="C30" s="1617" t="s">
        <v>4846</v>
      </c>
      <c r="D30" s="1592">
        <v>114</v>
      </c>
      <c r="E30" s="1605"/>
      <c r="F30" s="1613" t="s">
        <v>5904</v>
      </c>
      <c r="G30" s="1614" t="s">
        <v>261</v>
      </c>
      <c r="H30" s="666">
        <v>1</v>
      </c>
      <c r="I30" s="1608" t="s">
        <v>1510</v>
      </c>
      <c r="J30" s="670">
        <v>2010</v>
      </c>
      <c r="K30" s="1562">
        <v>1</v>
      </c>
      <c r="L30" s="1562">
        <v>1</v>
      </c>
      <c r="M30" s="666" t="s">
        <v>4378</v>
      </c>
      <c r="N30" s="1514" t="s">
        <v>4364</v>
      </c>
      <c r="O30" s="1609" t="s">
        <v>5905</v>
      </c>
      <c r="P30" s="1653" t="s">
        <v>5906</v>
      </c>
      <c r="Q30" s="1615" t="s">
        <v>5634</v>
      </c>
      <c r="R30" s="1615"/>
      <c r="S30" s="1615"/>
      <c r="T30" s="1611" t="s">
        <v>5907</v>
      </c>
      <c r="U30" s="1031" t="s">
        <v>1062</v>
      </c>
      <c r="V30" s="1612">
        <v>7</v>
      </c>
      <c r="W30" s="666"/>
      <c r="X30" s="666"/>
      <c r="Y30" s="666" t="s">
        <v>1028</v>
      </c>
      <c r="Z30" s="666" t="s">
        <v>4378</v>
      </c>
      <c r="AA30" s="1643"/>
      <c r="AB30" s="705"/>
      <c r="AC30" s="705"/>
      <c r="AD30" s="705"/>
      <c r="AE30" s="705"/>
      <c r="AF30" s="705"/>
      <c r="AG30" s="705"/>
      <c r="AH30" s="705"/>
      <c r="AI30" s="705"/>
      <c r="AJ30" s="705"/>
      <c r="AK30" s="705"/>
      <c r="AL30" s="705"/>
      <c r="AM30" s="705"/>
      <c r="AN30" s="705"/>
      <c r="AO30" s="705"/>
      <c r="AP30" s="705"/>
      <c r="AQ30" s="705"/>
      <c r="AR30" s="705"/>
      <c r="AS30" s="705"/>
      <c r="AT30" s="705"/>
      <c r="AU30" s="705"/>
      <c r="AV30" s="705"/>
      <c r="AW30" s="705"/>
      <c r="AX30" s="705"/>
    </row>
    <row r="31" spans="1:50" s="1560" customFormat="1" ht="18" customHeight="1" x14ac:dyDescent="0.25">
      <c r="A31" s="1796">
        <f t="shared" si="0"/>
        <v>23</v>
      </c>
      <c r="B31" s="1604">
        <v>112</v>
      </c>
      <c r="C31" s="1617" t="s">
        <v>4846</v>
      </c>
      <c r="D31" s="1592">
        <v>116</v>
      </c>
      <c r="E31" s="1605"/>
      <c r="F31" s="1613" t="s">
        <v>5913</v>
      </c>
      <c r="G31" s="1614" t="s">
        <v>5914</v>
      </c>
      <c r="H31" s="666">
        <v>1</v>
      </c>
      <c r="I31" s="1608" t="s">
        <v>2792</v>
      </c>
      <c r="J31" s="670">
        <v>2010</v>
      </c>
      <c r="K31" s="1562">
        <v>1</v>
      </c>
      <c r="L31" s="1562">
        <v>1</v>
      </c>
      <c r="M31" s="666" t="s">
        <v>4378</v>
      </c>
      <c r="N31" s="1514" t="s">
        <v>4364</v>
      </c>
      <c r="O31" s="1609" t="s">
        <v>5915</v>
      </c>
      <c r="P31" s="1653" t="s">
        <v>5916</v>
      </c>
      <c r="Q31" s="1615" t="s">
        <v>5677</v>
      </c>
      <c r="R31" s="1615" t="s">
        <v>5917</v>
      </c>
      <c r="S31" s="1615" t="s">
        <v>5677</v>
      </c>
      <c r="T31" s="1611" t="s">
        <v>5918</v>
      </c>
      <c r="U31" s="1031" t="s">
        <v>1062</v>
      </c>
      <c r="V31" s="1612">
        <v>7</v>
      </c>
      <c r="W31" s="666" t="s">
        <v>1028</v>
      </c>
      <c r="X31" s="666"/>
      <c r="Y31" s="666"/>
      <c r="Z31" s="666" t="s">
        <v>4378</v>
      </c>
      <c r="AA31" s="1643"/>
      <c r="AB31" s="705"/>
      <c r="AC31" s="705"/>
      <c r="AD31" s="705"/>
      <c r="AE31" s="705"/>
      <c r="AF31" s="705"/>
      <c r="AG31" s="705"/>
      <c r="AH31" s="705"/>
      <c r="AI31" s="705"/>
      <c r="AJ31" s="705"/>
      <c r="AK31" s="705"/>
      <c r="AL31" s="705"/>
      <c r="AM31" s="705"/>
      <c r="AN31" s="705"/>
      <c r="AO31" s="705"/>
      <c r="AP31" s="705"/>
      <c r="AQ31" s="705"/>
      <c r="AR31" s="705"/>
      <c r="AS31" s="705"/>
      <c r="AT31" s="705"/>
      <c r="AU31" s="705"/>
      <c r="AV31" s="705"/>
      <c r="AW31" s="705"/>
      <c r="AX31" s="705"/>
    </row>
    <row r="32" spans="1:50" s="1560" customFormat="1" ht="18" customHeight="1" x14ac:dyDescent="0.25">
      <c r="A32" s="1796">
        <f t="shared" si="0"/>
        <v>24</v>
      </c>
      <c r="B32" s="1604">
        <v>119</v>
      </c>
      <c r="C32" s="1617" t="s">
        <v>4846</v>
      </c>
      <c r="D32" s="1592">
        <v>123</v>
      </c>
      <c r="E32" s="1605"/>
      <c r="F32" s="1613" t="s">
        <v>5951</v>
      </c>
      <c r="G32" s="1614" t="s">
        <v>5586</v>
      </c>
      <c r="H32" s="666">
        <v>1</v>
      </c>
      <c r="I32" s="1608" t="s">
        <v>2835</v>
      </c>
      <c r="J32" s="670">
        <v>2010</v>
      </c>
      <c r="K32" s="1562">
        <v>1</v>
      </c>
      <c r="L32" s="1562">
        <v>1</v>
      </c>
      <c r="M32" s="666" t="s">
        <v>191</v>
      </c>
      <c r="N32" s="1514" t="s">
        <v>4364</v>
      </c>
      <c r="O32" s="1609" t="s">
        <v>5952</v>
      </c>
      <c r="P32" s="1653" t="s">
        <v>5953</v>
      </c>
      <c r="Q32" s="1615" t="s">
        <v>5571</v>
      </c>
      <c r="R32" s="1615" t="s">
        <v>5954</v>
      </c>
      <c r="S32" s="1615" t="s">
        <v>5571</v>
      </c>
      <c r="T32" s="1611" t="s">
        <v>5955</v>
      </c>
      <c r="U32" s="1031" t="s">
        <v>1062</v>
      </c>
      <c r="V32" s="1612">
        <v>7</v>
      </c>
      <c r="W32" s="666"/>
      <c r="X32" s="666"/>
      <c r="Y32" s="666" t="s">
        <v>1028</v>
      </c>
      <c r="Z32" s="666" t="s">
        <v>191</v>
      </c>
      <c r="AA32" s="1643"/>
      <c r="AB32" s="705"/>
      <c r="AC32" s="705"/>
      <c r="AD32" s="705"/>
      <c r="AE32" s="705"/>
      <c r="AF32" s="705"/>
      <c r="AG32" s="705"/>
      <c r="AH32" s="705"/>
      <c r="AI32" s="705"/>
      <c r="AJ32" s="705"/>
      <c r="AK32" s="705"/>
      <c r="AL32" s="705"/>
      <c r="AM32" s="705"/>
      <c r="AN32" s="705"/>
      <c r="AO32" s="705"/>
      <c r="AP32" s="705"/>
      <c r="AQ32" s="705"/>
      <c r="AR32" s="705"/>
      <c r="AS32" s="705"/>
      <c r="AT32" s="705"/>
      <c r="AU32" s="705"/>
      <c r="AV32" s="705"/>
      <c r="AW32" s="705"/>
      <c r="AX32" s="705"/>
    </row>
    <row r="33" spans="1:50" s="1560" customFormat="1" ht="18" customHeight="1" x14ac:dyDescent="0.25">
      <c r="A33" s="1796">
        <f t="shared" si="0"/>
        <v>25</v>
      </c>
      <c r="B33" s="1604">
        <v>120</v>
      </c>
      <c r="C33" s="1617" t="s">
        <v>4846</v>
      </c>
      <c r="D33" s="1592">
        <v>124</v>
      </c>
      <c r="E33" s="1605"/>
      <c r="F33" s="1613" t="s">
        <v>5956</v>
      </c>
      <c r="G33" s="1614" t="s">
        <v>4447</v>
      </c>
      <c r="H33" s="666">
        <v>1</v>
      </c>
      <c r="I33" s="1608" t="s">
        <v>1214</v>
      </c>
      <c r="J33" s="670">
        <v>2010</v>
      </c>
      <c r="K33" s="1562">
        <v>1</v>
      </c>
      <c r="L33" s="1562">
        <v>1</v>
      </c>
      <c r="M33" s="666" t="s">
        <v>4378</v>
      </c>
      <c r="N33" s="1514" t="s">
        <v>4364</v>
      </c>
      <c r="O33" s="1609" t="s">
        <v>5957</v>
      </c>
      <c r="P33" s="1653" t="s">
        <v>5958</v>
      </c>
      <c r="Q33" s="1615" t="s">
        <v>5959</v>
      </c>
      <c r="R33" s="1615" t="s">
        <v>5960</v>
      </c>
      <c r="S33" s="1615" t="s">
        <v>5677</v>
      </c>
      <c r="T33" s="1611" t="s">
        <v>5961</v>
      </c>
      <c r="U33" s="1031" t="s">
        <v>1062</v>
      </c>
      <c r="V33" s="1612">
        <v>7</v>
      </c>
      <c r="W33" s="666" t="s">
        <v>1028</v>
      </c>
      <c r="X33" s="666"/>
      <c r="Y33" s="666"/>
      <c r="Z33" s="666" t="s">
        <v>4378</v>
      </c>
      <c r="AA33" s="1643"/>
      <c r="AB33" s="705"/>
      <c r="AC33" s="705"/>
      <c r="AD33" s="705"/>
      <c r="AE33" s="705"/>
      <c r="AF33" s="705"/>
      <c r="AG33" s="705"/>
      <c r="AH33" s="705"/>
      <c r="AI33" s="705"/>
      <c r="AJ33" s="705"/>
      <c r="AK33" s="705"/>
      <c r="AL33" s="705"/>
      <c r="AM33" s="705"/>
      <c r="AN33" s="705"/>
      <c r="AO33" s="705"/>
      <c r="AP33" s="705"/>
      <c r="AQ33" s="705"/>
      <c r="AR33" s="705"/>
      <c r="AS33" s="705"/>
      <c r="AT33" s="705"/>
      <c r="AU33" s="705"/>
      <c r="AV33" s="705"/>
      <c r="AW33" s="705"/>
      <c r="AX33" s="705"/>
    </row>
    <row r="34" spans="1:50" s="1560" customFormat="1" ht="18" customHeight="1" x14ac:dyDescent="0.25">
      <c r="A34" s="1796">
        <f t="shared" si="0"/>
        <v>26</v>
      </c>
      <c r="B34" s="1604">
        <v>121</v>
      </c>
      <c r="C34" s="1617" t="s">
        <v>4846</v>
      </c>
      <c r="D34" s="1592">
        <v>125</v>
      </c>
      <c r="E34" s="1605"/>
      <c r="F34" s="1613" t="s">
        <v>5962</v>
      </c>
      <c r="G34" s="1614" t="s">
        <v>4356</v>
      </c>
      <c r="H34" s="666">
        <v>1</v>
      </c>
      <c r="I34" s="1608" t="s">
        <v>1244</v>
      </c>
      <c r="J34" s="670">
        <v>2010</v>
      </c>
      <c r="K34" s="1562">
        <v>1</v>
      </c>
      <c r="L34" s="1562">
        <v>1</v>
      </c>
      <c r="M34" s="666" t="s">
        <v>4378</v>
      </c>
      <c r="N34" s="1514" t="s">
        <v>4364</v>
      </c>
      <c r="O34" s="1609" t="s">
        <v>5963</v>
      </c>
      <c r="P34" s="1653" t="s">
        <v>5964</v>
      </c>
      <c r="Q34" s="1615" t="s">
        <v>5571</v>
      </c>
      <c r="R34" s="1615" t="s">
        <v>5965</v>
      </c>
      <c r="S34" s="1615" t="s">
        <v>5571</v>
      </c>
      <c r="T34" s="1611" t="s">
        <v>5966</v>
      </c>
      <c r="U34" s="1031" t="s">
        <v>1062</v>
      </c>
      <c r="V34" s="1612"/>
      <c r="W34" s="666"/>
      <c r="X34" s="666"/>
      <c r="Y34" s="666" t="s">
        <v>1028</v>
      </c>
      <c r="Z34" s="666" t="s">
        <v>600</v>
      </c>
      <c r="AA34" s="1643"/>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5"/>
    </row>
    <row r="35" spans="1:50" s="1560" customFormat="1" ht="18" customHeight="1" x14ac:dyDescent="0.25">
      <c r="A35" s="1796">
        <f t="shared" si="0"/>
        <v>27</v>
      </c>
      <c r="B35" s="1604">
        <v>122</v>
      </c>
      <c r="C35" s="1617" t="s">
        <v>4846</v>
      </c>
      <c r="D35" s="1624">
        <v>126</v>
      </c>
      <c r="E35" s="1658"/>
      <c r="F35" s="1659" t="s">
        <v>5967</v>
      </c>
      <c r="G35" s="1660" t="s">
        <v>5556</v>
      </c>
      <c r="H35" s="1661">
        <v>1</v>
      </c>
      <c r="I35" s="1662" t="s">
        <v>1181</v>
      </c>
      <c r="J35" s="1663">
        <v>2010</v>
      </c>
      <c r="K35" s="1664">
        <v>1</v>
      </c>
      <c r="L35" s="1664">
        <v>1</v>
      </c>
      <c r="M35" s="1661" t="s">
        <v>4378</v>
      </c>
      <c r="N35" s="1665" t="s">
        <v>4364</v>
      </c>
      <c r="O35" s="1666" t="s">
        <v>5968</v>
      </c>
      <c r="P35" s="1667" t="s">
        <v>5969</v>
      </c>
      <c r="Q35" s="1668" t="s">
        <v>5571</v>
      </c>
      <c r="R35" s="1668" t="s">
        <v>5970</v>
      </c>
      <c r="S35" s="1668" t="s">
        <v>4425</v>
      </c>
      <c r="T35" s="1669" t="s">
        <v>5971</v>
      </c>
      <c r="U35" s="1670" t="s">
        <v>5972</v>
      </c>
      <c r="V35" s="1624">
        <v>7</v>
      </c>
      <c r="W35" s="1661"/>
      <c r="X35" s="1661"/>
      <c r="Y35" s="1661" t="s">
        <v>1028</v>
      </c>
      <c r="Z35" s="1628" t="s">
        <v>4378</v>
      </c>
      <c r="AA35" s="1671">
        <v>1</v>
      </c>
      <c r="AB35" s="705"/>
      <c r="AC35" s="705"/>
      <c r="AD35" s="705"/>
      <c r="AE35" s="705"/>
      <c r="AF35" s="705"/>
      <c r="AG35" s="705"/>
      <c r="AH35" s="705"/>
      <c r="AI35" s="705"/>
      <c r="AJ35" s="705"/>
      <c r="AK35" s="705"/>
      <c r="AL35" s="705"/>
      <c r="AM35" s="705"/>
      <c r="AN35" s="705"/>
      <c r="AO35" s="705"/>
      <c r="AP35" s="705"/>
      <c r="AQ35" s="705"/>
      <c r="AR35" s="705"/>
      <c r="AS35" s="705"/>
      <c r="AT35" s="705"/>
      <c r="AU35" s="705"/>
      <c r="AV35" s="705"/>
      <c r="AW35" s="705"/>
      <c r="AX35" s="705"/>
    </row>
    <row r="36" spans="1:50" s="1560" customFormat="1" ht="18" customHeight="1" x14ac:dyDescent="0.25">
      <c r="A36" s="1796">
        <f t="shared" si="0"/>
        <v>28</v>
      </c>
      <c r="B36" s="1604">
        <v>124</v>
      </c>
      <c r="C36" s="1617" t="s">
        <v>4846</v>
      </c>
      <c r="D36" s="1612">
        <v>128</v>
      </c>
      <c r="E36" s="1605"/>
      <c r="F36" s="1606" t="s">
        <v>5977</v>
      </c>
      <c r="G36" s="1607" t="s">
        <v>4466</v>
      </c>
      <c r="H36" s="666">
        <v>1</v>
      </c>
      <c r="I36" s="1608" t="s">
        <v>944</v>
      </c>
      <c r="J36" s="670">
        <v>2010</v>
      </c>
      <c r="K36" s="1024">
        <v>1</v>
      </c>
      <c r="L36" s="1024">
        <v>1</v>
      </c>
      <c r="M36" s="666" t="s">
        <v>4378</v>
      </c>
      <c r="N36" s="1514" t="s">
        <v>4364</v>
      </c>
      <c r="O36" s="672" t="s">
        <v>5978</v>
      </c>
      <c r="P36" s="1652" t="s">
        <v>5979</v>
      </c>
      <c r="Q36" s="1610" t="s">
        <v>5980</v>
      </c>
      <c r="R36" s="1610" t="s">
        <v>5981</v>
      </c>
      <c r="S36" s="1610" t="s">
        <v>5640</v>
      </c>
      <c r="T36" s="1611" t="s">
        <v>5982</v>
      </c>
      <c r="U36" s="1031" t="s">
        <v>1062</v>
      </c>
      <c r="V36" s="1612">
        <v>7</v>
      </c>
      <c r="W36" s="666" t="s">
        <v>1028</v>
      </c>
      <c r="X36" s="666"/>
      <c r="Y36" s="666"/>
      <c r="Z36" s="666" t="s">
        <v>4378</v>
      </c>
      <c r="AA36" s="1642"/>
      <c r="AB36" s="705"/>
      <c r="AC36" s="705"/>
      <c r="AD36" s="705"/>
      <c r="AE36" s="705"/>
      <c r="AF36" s="705"/>
      <c r="AG36" s="705"/>
      <c r="AH36" s="705"/>
      <c r="AI36" s="705"/>
      <c r="AJ36" s="705"/>
      <c r="AK36" s="705"/>
      <c r="AL36" s="705"/>
      <c r="AM36" s="705"/>
      <c r="AN36" s="705"/>
      <c r="AO36" s="705"/>
      <c r="AP36" s="705"/>
      <c r="AQ36" s="705"/>
      <c r="AR36" s="705"/>
      <c r="AS36" s="705"/>
      <c r="AT36" s="705"/>
      <c r="AU36" s="705"/>
      <c r="AV36" s="705"/>
      <c r="AW36" s="705"/>
      <c r="AX36" s="705"/>
    </row>
    <row r="37" spans="1:50" s="1560" customFormat="1" ht="18" customHeight="1" x14ac:dyDescent="0.25">
      <c r="A37" s="1796">
        <f t="shared" si="0"/>
        <v>29</v>
      </c>
      <c r="B37" s="1604">
        <v>127</v>
      </c>
      <c r="C37" s="1617" t="s">
        <v>4846</v>
      </c>
      <c r="D37" s="1612">
        <v>131</v>
      </c>
      <c r="E37" s="1605"/>
      <c r="F37" s="1613" t="s">
        <v>5994</v>
      </c>
      <c r="G37" s="1614" t="s">
        <v>4356</v>
      </c>
      <c r="H37" s="666">
        <v>1</v>
      </c>
      <c r="I37" s="1608" t="s">
        <v>4847</v>
      </c>
      <c r="J37" s="670">
        <v>2010</v>
      </c>
      <c r="K37" s="1024">
        <v>1</v>
      </c>
      <c r="L37" s="1024">
        <v>1</v>
      </c>
      <c r="M37" s="666" t="s">
        <v>4378</v>
      </c>
      <c r="N37" s="1514" t="s">
        <v>4364</v>
      </c>
      <c r="O37" s="1609" t="s">
        <v>5995</v>
      </c>
      <c r="P37" s="1653" t="s">
        <v>5996</v>
      </c>
      <c r="Q37" s="1615" t="s">
        <v>5997</v>
      </c>
      <c r="R37" s="1615" t="s">
        <v>5998</v>
      </c>
      <c r="S37" s="1615" t="s">
        <v>4391</v>
      </c>
      <c r="T37" s="1611" t="s">
        <v>5999</v>
      </c>
      <c r="U37" s="1031" t="s">
        <v>1062</v>
      </c>
      <c r="V37" s="1612">
        <v>7</v>
      </c>
      <c r="W37" s="666"/>
      <c r="X37" s="666"/>
      <c r="Y37" s="666" t="s">
        <v>1028</v>
      </c>
      <c r="Z37" s="666" t="s">
        <v>4378</v>
      </c>
      <c r="AA37" s="1643"/>
      <c r="AB37" s="705"/>
      <c r="AC37" s="705"/>
      <c r="AD37" s="705"/>
      <c r="AE37" s="705"/>
      <c r="AF37" s="705"/>
      <c r="AG37" s="705"/>
      <c r="AH37" s="705"/>
      <c r="AI37" s="705"/>
      <c r="AJ37" s="705"/>
      <c r="AK37" s="705"/>
      <c r="AL37" s="705"/>
      <c r="AM37" s="705"/>
      <c r="AN37" s="705"/>
      <c r="AO37" s="705"/>
      <c r="AP37" s="705"/>
      <c r="AQ37" s="705"/>
      <c r="AR37" s="705"/>
      <c r="AS37" s="705"/>
      <c r="AT37" s="705"/>
      <c r="AU37" s="705"/>
      <c r="AV37" s="705"/>
      <c r="AW37" s="705"/>
      <c r="AX37" s="705"/>
    </row>
    <row r="38" spans="1:50" s="1560" customFormat="1" ht="18" customHeight="1" x14ac:dyDescent="0.25">
      <c r="A38" s="1796">
        <f t="shared" si="0"/>
        <v>30</v>
      </c>
      <c r="B38" s="1604">
        <v>132</v>
      </c>
      <c r="C38" s="1617" t="s">
        <v>4846</v>
      </c>
      <c r="D38" s="1612">
        <v>136</v>
      </c>
      <c r="E38" s="1605"/>
      <c r="F38" s="1613" t="s">
        <v>2193</v>
      </c>
      <c r="G38" s="1614" t="s">
        <v>4356</v>
      </c>
      <c r="H38" s="666">
        <v>1</v>
      </c>
      <c r="I38" s="1608" t="s">
        <v>154</v>
      </c>
      <c r="J38" s="670">
        <v>2010</v>
      </c>
      <c r="K38" s="1024">
        <v>1</v>
      </c>
      <c r="L38" s="1024">
        <v>1</v>
      </c>
      <c r="M38" s="666" t="s">
        <v>4378</v>
      </c>
      <c r="N38" s="1514" t="s">
        <v>4364</v>
      </c>
      <c r="O38" s="1609" t="s">
        <v>6021</v>
      </c>
      <c r="P38" s="1653" t="s">
        <v>6022</v>
      </c>
      <c r="Q38" s="1615" t="s">
        <v>5571</v>
      </c>
      <c r="R38" s="1615" t="s">
        <v>6023</v>
      </c>
      <c r="S38" s="1615" t="s">
        <v>5571</v>
      </c>
      <c r="T38" s="1611" t="s">
        <v>6024</v>
      </c>
      <c r="U38" s="1031" t="s">
        <v>1062</v>
      </c>
      <c r="V38" s="1612">
        <v>7</v>
      </c>
      <c r="W38" s="666" t="s">
        <v>1028</v>
      </c>
      <c r="X38" s="666"/>
      <c r="Y38" s="666"/>
      <c r="Z38" s="666" t="s">
        <v>4378</v>
      </c>
      <c r="AA38" s="1643"/>
      <c r="AB38" s="705"/>
      <c r="AC38" s="705"/>
      <c r="AD38" s="705"/>
      <c r="AE38" s="705"/>
      <c r="AF38" s="705"/>
      <c r="AG38" s="705"/>
      <c r="AH38" s="705"/>
      <c r="AI38" s="705"/>
      <c r="AJ38" s="705"/>
      <c r="AK38" s="705"/>
      <c r="AL38" s="705"/>
      <c r="AM38" s="705"/>
      <c r="AN38" s="705"/>
      <c r="AO38" s="705"/>
      <c r="AP38" s="705"/>
      <c r="AQ38" s="705"/>
      <c r="AR38" s="705"/>
      <c r="AS38" s="705"/>
      <c r="AT38" s="705"/>
      <c r="AU38" s="705"/>
      <c r="AV38" s="705"/>
      <c r="AW38" s="705"/>
      <c r="AX38" s="705"/>
    </row>
    <row r="39" spans="1:50" s="1560" customFormat="1" ht="18" customHeight="1" x14ac:dyDescent="0.25">
      <c r="A39" s="1796">
        <f t="shared" si="0"/>
        <v>31</v>
      </c>
      <c r="B39" s="1604">
        <v>134</v>
      </c>
      <c r="C39" s="1617" t="s">
        <v>4846</v>
      </c>
      <c r="D39" s="1637">
        <v>138</v>
      </c>
      <c r="E39" s="1625"/>
      <c r="F39" s="1626" t="s">
        <v>6035</v>
      </c>
      <c r="G39" s="1627" t="s">
        <v>4356</v>
      </c>
      <c r="H39" s="1628">
        <v>1</v>
      </c>
      <c r="I39" s="1629" t="s">
        <v>2249</v>
      </c>
      <c r="J39" s="1630">
        <v>2010</v>
      </c>
      <c r="K39" s="1673">
        <v>1</v>
      </c>
      <c r="L39" s="1673">
        <v>1</v>
      </c>
      <c r="M39" s="1628" t="s">
        <v>4378</v>
      </c>
      <c r="N39" s="1632" t="s">
        <v>4364</v>
      </c>
      <c r="O39" s="1633" t="s">
        <v>6036</v>
      </c>
      <c r="P39" s="1654"/>
      <c r="Q39" s="1634"/>
      <c r="R39" s="1634" t="s">
        <v>6037</v>
      </c>
      <c r="S39" s="1634" t="s">
        <v>4391</v>
      </c>
      <c r="T39" s="1635" t="s">
        <v>6038</v>
      </c>
      <c r="U39" s="1636" t="s">
        <v>1991</v>
      </c>
      <c r="V39" s="1637">
        <v>7</v>
      </c>
      <c r="W39" s="1628"/>
      <c r="X39" s="1628" t="s">
        <v>1028</v>
      </c>
      <c r="Y39" s="1628"/>
      <c r="Z39" s="1628" t="s">
        <v>36</v>
      </c>
      <c r="AA39" s="1644">
        <v>1</v>
      </c>
      <c r="AB39" s="705"/>
      <c r="AC39" s="705"/>
      <c r="AD39" s="705"/>
      <c r="AE39" s="705"/>
      <c r="AF39" s="705"/>
      <c r="AG39" s="705"/>
      <c r="AH39" s="705"/>
      <c r="AI39" s="705"/>
      <c r="AJ39" s="705"/>
      <c r="AK39" s="705"/>
      <c r="AL39" s="705"/>
      <c r="AM39" s="705"/>
      <c r="AN39" s="705"/>
      <c r="AO39" s="705"/>
      <c r="AP39" s="705"/>
      <c r="AQ39" s="705"/>
      <c r="AR39" s="705"/>
      <c r="AS39" s="705"/>
      <c r="AT39" s="705"/>
      <c r="AU39" s="705"/>
      <c r="AV39" s="705"/>
      <c r="AW39" s="705"/>
      <c r="AX39" s="705"/>
    </row>
    <row r="40" spans="1:50" s="1560" customFormat="1" ht="18" customHeight="1" x14ac:dyDescent="0.25">
      <c r="A40" s="1796">
        <f t="shared" si="0"/>
        <v>32</v>
      </c>
      <c r="B40" s="1604">
        <v>136</v>
      </c>
      <c r="C40" s="1617" t="s">
        <v>4846</v>
      </c>
      <c r="D40" s="1612">
        <v>140</v>
      </c>
      <c r="E40" s="1605"/>
      <c r="F40" s="1613" t="s">
        <v>6025</v>
      </c>
      <c r="G40" s="1614" t="s">
        <v>4466</v>
      </c>
      <c r="H40" s="666">
        <v>1</v>
      </c>
      <c r="I40" s="1608" t="s">
        <v>2522</v>
      </c>
      <c r="J40" s="670">
        <v>2010</v>
      </c>
      <c r="K40" s="1024">
        <v>1</v>
      </c>
      <c r="L40" s="1024">
        <v>0</v>
      </c>
      <c r="M40" s="666" t="s">
        <v>102</v>
      </c>
      <c r="N40" s="1514" t="s">
        <v>4364</v>
      </c>
      <c r="O40" s="1609" t="s">
        <v>6026</v>
      </c>
      <c r="P40" s="1653" t="s">
        <v>6027</v>
      </c>
      <c r="Q40" s="1615" t="s">
        <v>5640</v>
      </c>
      <c r="R40" s="1615" t="s">
        <v>6028</v>
      </c>
      <c r="S40" s="1618" t="s">
        <v>5640</v>
      </c>
      <c r="T40" s="1672" t="s">
        <v>6029</v>
      </c>
      <c r="U40" s="1031" t="s">
        <v>1053</v>
      </c>
      <c r="V40" s="1612">
        <v>7</v>
      </c>
      <c r="W40" s="666"/>
      <c r="X40" s="666"/>
      <c r="Y40" s="666" t="s">
        <v>1028</v>
      </c>
      <c r="Z40" s="666" t="s">
        <v>102</v>
      </c>
      <c r="AA40" s="1643"/>
      <c r="AB40" s="705"/>
      <c r="AC40" s="705"/>
      <c r="AD40" s="705"/>
      <c r="AE40" s="705"/>
      <c r="AF40" s="705"/>
      <c r="AG40" s="705"/>
      <c r="AH40" s="705"/>
      <c r="AI40" s="705"/>
      <c r="AJ40" s="705"/>
      <c r="AK40" s="705"/>
      <c r="AL40" s="705"/>
      <c r="AM40" s="705"/>
      <c r="AN40" s="705"/>
      <c r="AO40" s="705"/>
      <c r="AP40" s="705"/>
      <c r="AQ40" s="705"/>
      <c r="AR40" s="705"/>
      <c r="AS40" s="705"/>
      <c r="AT40" s="705"/>
      <c r="AU40" s="705"/>
      <c r="AV40" s="705"/>
      <c r="AW40" s="705"/>
      <c r="AX40" s="705"/>
    </row>
    <row r="41" spans="1:50" s="1560" customFormat="1" ht="18" customHeight="1" x14ac:dyDescent="0.25">
      <c r="A41" s="1796">
        <f t="shared" si="0"/>
        <v>33</v>
      </c>
      <c r="B41" s="1604">
        <v>139</v>
      </c>
      <c r="C41" s="1617" t="s">
        <v>4846</v>
      </c>
      <c r="D41" s="1612">
        <v>143</v>
      </c>
      <c r="E41" s="1605"/>
      <c r="F41" s="1613" t="s">
        <v>6055</v>
      </c>
      <c r="G41" s="1614" t="s">
        <v>4655</v>
      </c>
      <c r="H41" s="666">
        <v>1</v>
      </c>
      <c r="I41" s="1608" t="s">
        <v>310</v>
      </c>
      <c r="J41" s="670">
        <v>2010</v>
      </c>
      <c r="K41" s="1024">
        <v>1</v>
      </c>
      <c r="L41" s="1024">
        <v>1</v>
      </c>
      <c r="M41" s="666" t="s">
        <v>4378</v>
      </c>
      <c r="N41" s="1514" t="s">
        <v>4364</v>
      </c>
      <c r="O41" s="1609" t="s">
        <v>6056</v>
      </c>
      <c r="P41" s="1653" t="s">
        <v>6057</v>
      </c>
      <c r="Q41" s="1615" t="s">
        <v>6058</v>
      </c>
      <c r="R41" s="1615" t="s">
        <v>6059</v>
      </c>
      <c r="S41" s="1615" t="s">
        <v>4391</v>
      </c>
      <c r="T41" s="1611" t="s">
        <v>6060</v>
      </c>
      <c r="U41" s="1031" t="s">
        <v>1053</v>
      </c>
      <c r="V41" s="1612">
        <v>7</v>
      </c>
      <c r="W41" s="666" t="s">
        <v>1028</v>
      </c>
      <c r="X41" s="666"/>
      <c r="Y41" s="666"/>
      <c r="Z41" s="666" t="s">
        <v>4378</v>
      </c>
      <c r="AA41" s="1643"/>
      <c r="AB41" s="705"/>
      <c r="AC41" s="705"/>
      <c r="AD41" s="705"/>
      <c r="AE41" s="705"/>
      <c r="AF41" s="705"/>
      <c r="AG41" s="705"/>
      <c r="AH41" s="705"/>
      <c r="AI41" s="705"/>
      <c r="AJ41" s="705"/>
      <c r="AK41" s="705"/>
      <c r="AL41" s="705"/>
      <c r="AM41" s="705"/>
      <c r="AN41" s="705"/>
      <c r="AO41" s="705"/>
      <c r="AP41" s="705"/>
      <c r="AQ41" s="705"/>
      <c r="AR41" s="705"/>
      <c r="AS41" s="705"/>
      <c r="AT41" s="705"/>
      <c r="AU41" s="705"/>
      <c r="AV41" s="705"/>
      <c r="AW41" s="705"/>
      <c r="AX41" s="705"/>
    </row>
    <row r="42" spans="1:50" s="1560" customFormat="1" ht="18" customHeight="1" x14ac:dyDescent="0.25">
      <c r="A42" s="1796">
        <f t="shared" si="0"/>
        <v>34</v>
      </c>
      <c r="B42" s="1604">
        <v>140</v>
      </c>
      <c r="C42" s="1617" t="s">
        <v>4846</v>
      </c>
      <c r="D42" s="1612">
        <v>144</v>
      </c>
      <c r="E42" s="1605"/>
      <c r="F42" s="1613" t="s">
        <v>6061</v>
      </c>
      <c r="G42" s="1614" t="s">
        <v>4547</v>
      </c>
      <c r="H42" s="666">
        <v>1</v>
      </c>
      <c r="I42" s="1608" t="s">
        <v>582</v>
      </c>
      <c r="J42" s="670">
        <v>2010</v>
      </c>
      <c r="K42" s="1024">
        <v>1</v>
      </c>
      <c r="L42" s="1024">
        <v>1</v>
      </c>
      <c r="M42" s="666" t="s">
        <v>4378</v>
      </c>
      <c r="N42" s="1514" t="s">
        <v>4364</v>
      </c>
      <c r="O42" s="1609" t="s">
        <v>6062</v>
      </c>
      <c r="P42" s="1653" t="s">
        <v>6063</v>
      </c>
      <c r="Q42" s="1615" t="s">
        <v>6064</v>
      </c>
      <c r="R42" s="1615" t="s">
        <v>6065</v>
      </c>
      <c r="S42" s="1615" t="s">
        <v>4391</v>
      </c>
      <c r="T42" s="1611" t="s">
        <v>6066</v>
      </c>
      <c r="U42" s="1031" t="s">
        <v>1053</v>
      </c>
      <c r="V42" s="1612">
        <v>7</v>
      </c>
      <c r="W42" s="666" t="s">
        <v>1028</v>
      </c>
      <c r="X42" s="666"/>
      <c r="Y42" s="666"/>
      <c r="Z42" s="666" t="s">
        <v>4378</v>
      </c>
      <c r="AA42" s="1643"/>
      <c r="AB42" s="705"/>
      <c r="AC42" s="705"/>
      <c r="AD42" s="705"/>
      <c r="AE42" s="705"/>
      <c r="AF42" s="705"/>
      <c r="AG42" s="705"/>
      <c r="AH42" s="705"/>
      <c r="AI42" s="705"/>
      <c r="AJ42" s="705"/>
      <c r="AK42" s="705"/>
      <c r="AL42" s="705"/>
      <c r="AM42" s="705"/>
      <c r="AN42" s="705"/>
      <c r="AO42" s="705"/>
      <c r="AP42" s="705"/>
      <c r="AQ42" s="705"/>
      <c r="AR42" s="705"/>
      <c r="AS42" s="705"/>
      <c r="AT42" s="705"/>
      <c r="AU42" s="705"/>
      <c r="AV42" s="705"/>
      <c r="AW42" s="705"/>
      <c r="AX42" s="705"/>
    </row>
    <row r="43" spans="1:50" s="1560" customFormat="1" ht="18" customHeight="1" x14ac:dyDescent="0.25">
      <c r="A43" s="1796">
        <f t="shared" si="0"/>
        <v>35</v>
      </c>
      <c r="B43" s="1604">
        <v>141</v>
      </c>
      <c r="C43" s="1617" t="s">
        <v>4846</v>
      </c>
      <c r="D43" s="1612">
        <v>145</v>
      </c>
      <c r="E43" s="1605"/>
      <c r="F43" s="1613" t="s">
        <v>5994</v>
      </c>
      <c r="G43" s="1614" t="s">
        <v>4356</v>
      </c>
      <c r="H43" s="666">
        <v>1</v>
      </c>
      <c r="I43" s="1608" t="s">
        <v>325</v>
      </c>
      <c r="J43" s="670">
        <v>2010</v>
      </c>
      <c r="K43" s="1024">
        <v>1</v>
      </c>
      <c r="L43" s="1024">
        <v>1</v>
      </c>
      <c r="M43" s="666" t="s">
        <v>4378</v>
      </c>
      <c r="N43" s="1514" t="s">
        <v>4364</v>
      </c>
      <c r="O43" s="672" t="s">
        <v>6067</v>
      </c>
      <c r="P43" s="1653" t="s">
        <v>6068</v>
      </c>
      <c r="Q43" s="1615" t="s">
        <v>6069</v>
      </c>
      <c r="R43" s="1615" t="s">
        <v>6070</v>
      </c>
      <c r="S43" s="1615" t="s">
        <v>4391</v>
      </c>
      <c r="T43" s="1611" t="s">
        <v>6071</v>
      </c>
      <c r="U43" s="1031" t="s">
        <v>1053</v>
      </c>
      <c r="V43" s="1612">
        <v>7</v>
      </c>
      <c r="W43" s="666" t="s">
        <v>1028</v>
      </c>
      <c r="X43" s="666"/>
      <c r="Y43" s="666"/>
      <c r="Z43" s="666" t="s">
        <v>4378</v>
      </c>
      <c r="AA43" s="1643"/>
      <c r="AB43" s="705"/>
      <c r="AC43" s="705"/>
      <c r="AD43" s="705"/>
      <c r="AE43" s="705"/>
      <c r="AF43" s="705"/>
      <c r="AG43" s="705"/>
      <c r="AH43" s="705"/>
      <c r="AI43" s="705"/>
      <c r="AJ43" s="705"/>
      <c r="AK43" s="705"/>
      <c r="AL43" s="705"/>
      <c r="AM43" s="705"/>
      <c r="AN43" s="705"/>
      <c r="AO43" s="705"/>
      <c r="AP43" s="705"/>
      <c r="AQ43" s="705"/>
      <c r="AR43" s="705"/>
      <c r="AS43" s="705"/>
      <c r="AT43" s="705"/>
      <c r="AU43" s="705"/>
      <c r="AV43" s="705"/>
      <c r="AW43" s="705"/>
      <c r="AX43" s="705"/>
    </row>
    <row r="44" spans="1:50" s="1560" customFormat="1" ht="18" customHeight="1" x14ac:dyDescent="0.25">
      <c r="A44" s="1796">
        <f t="shared" si="0"/>
        <v>36</v>
      </c>
      <c r="B44" s="1604">
        <v>143</v>
      </c>
      <c r="C44" s="1617" t="s">
        <v>4846</v>
      </c>
      <c r="D44" s="1612">
        <v>147</v>
      </c>
      <c r="E44" s="1605"/>
      <c r="F44" s="1613" t="s">
        <v>6077</v>
      </c>
      <c r="G44" s="1614" t="s">
        <v>6078</v>
      </c>
      <c r="H44" s="666">
        <v>1</v>
      </c>
      <c r="I44" s="1608" t="s">
        <v>1739</v>
      </c>
      <c r="J44" s="670">
        <v>2010</v>
      </c>
      <c r="K44" s="1024">
        <v>1</v>
      </c>
      <c r="L44" s="1024">
        <v>0</v>
      </c>
      <c r="M44" s="666" t="s">
        <v>4378</v>
      </c>
      <c r="N44" s="1514" t="s">
        <v>4364</v>
      </c>
      <c r="O44" s="1609" t="s">
        <v>6079</v>
      </c>
      <c r="P44" s="1653" t="s">
        <v>6080</v>
      </c>
      <c r="Q44" s="1615" t="s">
        <v>6081</v>
      </c>
      <c r="R44" s="1615" t="s">
        <v>6082</v>
      </c>
      <c r="S44" s="1615" t="s">
        <v>4391</v>
      </c>
      <c r="T44" s="1611" t="s">
        <v>6083</v>
      </c>
      <c r="U44" s="1031" t="s">
        <v>1062</v>
      </c>
      <c r="V44" s="1612">
        <v>7</v>
      </c>
      <c r="W44" s="666" t="s">
        <v>1028</v>
      </c>
      <c r="X44" s="666"/>
      <c r="Y44" s="666"/>
      <c r="Z44" s="666" t="s">
        <v>4378</v>
      </c>
      <c r="AA44" s="1643"/>
      <c r="AB44" s="705"/>
      <c r="AC44" s="705"/>
      <c r="AD44" s="705"/>
      <c r="AE44" s="705"/>
      <c r="AF44" s="705"/>
      <c r="AG44" s="705"/>
      <c r="AH44" s="705"/>
      <c r="AI44" s="705"/>
      <c r="AJ44" s="705"/>
      <c r="AK44" s="705"/>
      <c r="AL44" s="705"/>
      <c r="AM44" s="705"/>
      <c r="AN44" s="705"/>
      <c r="AO44" s="705"/>
      <c r="AP44" s="705"/>
      <c r="AQ44" s="705"/>
      <c r="AR44" s="705"/>
      <c r="AS44" s="705"/>
      <c r="AT44" s="705"/>
      <c r="AU44" s="705"/>
      <c r="AV44" s="705"/>
      <c r="AW44" s="705"/>
      <c r="AX44" s="705"/>
    </row>
    <row r="45" spans="1:50" s="1560" customFormat="1" ht="18" customHeight="1" x14ac:dyDescent="0.25">
      <c r="A45" s="1796">
        <f t="shared" si="0"/>
        <v>37</v>
      </c>
      <c r="B45" s="1604">
        <v>145</v>
      </c>
      <c r="C45" s="1617" t="s">
        <v>4846</v>
      </c>
      <c r="D45" s="1612">
        <v>149</v>
      </c>
      <c r="E45" s="1605"/>
      <c r="F45" s="1613" t="s">
        <v>4953</v>
      </c>
      <c r="G45" s="1614" t="s">
        <v>5580</v>
      </c>
      <c r="H45" s="666">
        <v>1</v>
      </c>
      <c r="I45" s="1608" t="s">
        <v>2168</v>
      </c>
      <c r="J45" s="670">
        <v>2010</v>
      </c>
      <c r="K45" s="1024">
        <v>1</v>
      </c>
      <c r="L45" s="1024">
        <v>1</v>
      </c>
      <c r="M45" s="666" t="s">
        <v>6090</v>
      </c>
      <c r="N45" s="1514" t="s">
        <v>4364</v>
      </c>
      <c r="O45" s="1609" t="s">
        <v>6091</v>
      </c>
      <c r="P45" s="1653"/>
      <c r="Q45" s="1615"/>
      <c r="R45" s="1615" t="s">
        <v>6092</v>
      </c>
      <c r="S45" s="1615" t="s">
        <v>5640</v>
      </c>
      <c r="T45" s="1611" t="s">
        <v>6093</v>
      </c>
      <c r="U45" s="1031" t="s">
        <v>1053</v>
      </c>
      <c r="V45" s="1612">
        <v>7</v>
      </c>
      <c r="W45" s="666"/>
      <c r="X45" s="666"/>
      <c r="Y45" s="666" t="s">
        <v>1028</v>
      </c>
      <c r="Z45" s="666" t="s">
        <v>4602</v>
      </c>
      <c r="AA45" s="1643"/>
      <c r="AB45" s="705"/>
      <c r="AC45" s="705"/>
      <c r="AD45" s="705"/>
      <c r="AE45" s="705"/>
      <c r="AF45" s="705"/>
      <c r="AG45" s="705"/>
      <c r="AH45" s="705"/>
      <c r="AI45" s="705"/>
      <c r="AJ45" s="705"/>
      <c r="AK45" s="705"/>
      <c r="AL45" s="705"/>
      <c r="AM45" s="705"/>
      <c r="AN45" s="705"/>
      <c r="AO45" s="705"/>
      <c r="AP45" s="705"/>
      <c r="AQ45" s="705"/>
      <c r="AR45" s="705"/>
      <c r="AS45" s="705"/>
      <c r="AT45" s="705"/>
      <c r="AU45" s="705"/>
      <c r="AV45" s="705"/>
      <c r="AW45" s="705"/>
      <c r="AX45" s="705"/>
    </row>
    <row r="46" spans="1:50" s="1786" customFormat="1" ht="18" customHeight="1" x14ac:dyDescent="0.25">
      <c r="A46" s="1799">
        <f t="shared" si="0"/>
        <v>38</v>
      </c>
      <c r="B46" s="1768">
        <v>148</v>
      </c>
      <c r="C46" s="1787" t="s">
        <v>4846</v>
      </c>
      <c r="D46" s="1783">
        <v>152</v>
      </c>
      <c r="E46" s="1800"/>
      <c r="F46" s="1771" t="s">
        <v>6330</v>
      </c>
      <c r="G46" s="1772" t="s">
        <v>6331</v>
      </c>
      <c r="H46" s="1773">
        <v>1</v>
      </c>
      <c r="I46" s="1774" t="s">
        <v>557</v>
      </c>
      <c r="J46" s="1775">
        <v>2010</v>
      </c>
      <c r="K46" s="1805">
        <v>1</v>
      </c>
      <c r="L46" s="1805">
        <v>1</v>
      </c>
      <c r="M46" s="1773" t="s">
        <v>4378</v>
      </c>
      <c r="N46" s="1777" t="s">
        <v>4364</v>
      </c>
      <c r="O46" s="1778" t="s">
        <v>6332</v>
      </c>
      <c r="P46" s="1779" t="s">
        <v>6333</v>
      </c>
      <c r="Q46" s="1780" t="s">
        <v>4004</v>
      </c>
      <c r="R46" s="1780" t="s">
        <v>6334</v>
      </c>
      <c r="S46" s="1780" t="s">
        <v>4004</v>
      </c>
      <c r="T46" s="1781" t="s">
        <v>6335</v>
      </c>
      <c r="U46" s="1782" t="s">
        <v>1062</v>
      </c>
      <c r="V46" s="1783">
        <v>7</v>
      </c>
      <c r="W46" s="1773" t="s">
        <v>1028</v>
      </c>
      <c r="X46" s="1773"/>
      <c r="Y46" s="1773"/>
      <c r="Z46" s="1773" t="s">
        <v>4378</v>
      </c>
      <c r="AA46" s="1784"/>
      <c r="AB46" s="1785"/>
      <c r="AC46" s="1785"/>
      <c r="AD46" s="1785"/>
      <c r="AE46" s="1785"/>
      <c r="AF46" s="1785"/>
      <c r="AG46" s="1785"/>
      <c r="AH46" s="1785"/>
      <c r="AI46" s="1785"/>
      <c r="AJ46" s="1785"/>
      <c r="AK46" s="1785"/>
      <c r="AL46" s="1785"/>
      <c r="AM46" s="1785"/>
      <c r="AN46" s="1785"/>
      <c r="AO46" s="1785"/>
      <c r="AP46" s="1785"/>
      <c r="AQ46" s="1785"/>
      <c r="AR46" s="1785"/>
      <c r="AS46" s="1785"/>
      <c r="AT46" s="1785"/>
      <c r="AU46" s="1785"/>
      <c r="AV46" s="1785"/>
      <c r="AW46" s="1785"/>
      <c r="AX46" s="1785"/>
    </row>
    <row r="47" spans="1:50" s="1560" customFormat="1" ht="18" customHeight="1" x14ac:dyDescent="0.25">
      <c r="A47" s="1796">
        <f t="shared" si="0"/>
        <v>39</v>
      </c>
      <c r="B47" s="1604"/>
      <c r="C47" s="1619"/>
      <c r="D47" s="1612"/>
      <c r="E47" s="1605"/>
      <c r="F47" s="1620"/>
      <c r="G47" s="1621"/>
      <c r="H47" s="666"/>
      <c r="I47" s="1616"/>
      <c r="J47" s="670"/>
      <c r="K47" s="1024"/>
      <c r="L47" s="1024"/>
      <c r="M47" s="666"/>
      <c r="N47" s="1514"/>
      <c r="O47" s="1609"/>
      <c r="P47" s="1655"/>
      <c r="Q47" s="1622"/>
      <c r="R47" s="1622"/>
      <c r="S47" s="1622"/>
      <c r="T47" s="1031"/>
      <c r="U47" s="1031"/>
      <c r="V47" s="1612"/>
      <c r="W47" s="666"/>
      <c r="X47" s="666"/>
      <c r="Y47" s="666"/>
      <c r="Z47" s="666"/>
      <c r="AA47" s="1643"/>
      <c r="AB47" s="705"/>
      <c r="AC47" s="705"/>
      <c r="AD47" s="705"/>
      <c r="AE47" s="705"/>
      <c r="AF47" s="705"/>
      <c r="AG47" s="705"/>
      <c r="AH47" s="705"/>
      <c r="AI47" s="705"/>
      <c r="AJ47" s="705"/>
      <c r="AK47" s="705"/>
      <c r="AL47" s="705"/>
      <c r="AM47" s="705"/>
      <c r="AN47" s="705"/>
      <c r="AO47" s="705"/>
      <c r="AP47" s="705"/>
      <c r="AQ47" s="705"/>
      <c r="AR47" s="705"/>
      <c r="AS47" s="705"/>
      <c r="AT47" s="705"/>
      <c r="AU47" s="705"/>
      <c r="AV47" s="705"/>
      <c r="AW47" s="705"/>
      <c r="AX47" s="705"/>
    </row>
    <row r="48" spans="1:50" s="1560" customFormat="1" ht="18" customHeight="1" x14ac:dyDescent="0.25">
      <c r="A48" s="1796">
        <f t="shared" si="0"/>
        <v>40</v>
      </c>
      <c r="B48" s="1604"/>
      <c r="C48" s="1591"/>
      <c r="D48" s="1592"/>
      <c r="E48" s="1605"/>
      <c r="F48" s="1613"/>
      <c r="G48" s="1614"/>
      <c r="H48" s="666"/>
      <c r="I48" s="1608"/>
      <c r="J48" s="670"/>
      <c r="K48" s="1562"/>
      <c r="L48" s="1562"/>
      <c r="M48" s="666"/>
      <c r="N48" s="1514"/>
      <c r="O48" s="1609"/>
      <c r="P48" s="1653"/>
      <c r="Q48" s="1615"/>
      <c r="R48" s="1615"/>
      <c r="S48" s="1615"/>
      <c r="T48" s="1611"/>
      <c r="U48" s="1031"/>
      <c r="V48" s="1612"/>
      <c r="W48" s="666"/>
      <c r="X48" s="666"/>
      <c r="Y48" s="666"/>
      <c r="Z48" s="666"/>
      <c r="AA48" s="1643"/>
      <c r="AB48" s="705"/>
      <c r="AC48" s="705"/>
      <c r="AD48" s="705"/>
      <c r="AE48" s="705"/>
      <c r="AF48" s="705"/>
      <c r="AG48" s="705"/>
      <c r="AH48" s="705"/>
      <c r="AI48" s="705"/>
      <c r="AJ48" s="705"/>
      <c r="AK48" s="705"/>
      <c r="AL48" s="705"/>
      <c r="AM48" s="705"/>
      <c r="AN48" s="705"/>
      <c r="AO48" s="705"/>
      <c r="AP48" s="705"/>
      <c r="AQ48" s="705"/>
      <c r="AR48" s="705"/>
      <c r="AS48" s="705"/>
      <c r="AT48" s="705"/>
      <c r="AU48" s="705"/>
      <c r="AV48" s="705"/>
      <c r="AW48" s="705"/>
      <c r="AX48" s="705"/>
    </row>
    <row r="49" spans="1:50" s="1560" customFormat="1" ht="18" customHeight="1" x14ac:dyDescent="0.25">
      <c r="A49" s="1796">
        <f t="shared" si="0"/>
        <v>41</v>
      </c>
      <c r="B49" s="1604"/>
      <c r="C49" s="1591"/>
      <c r="D49" s="1592"/>
      <c r="E49" s="1605"/>
      <c r="F49" s="1613"/>
      <c r="G49" s="1614"/>
      <c r="H49" s="666"/>
      <c r="I49" s="1608"/>
      <c r="J49" s="670"/>
      <c r="K49" s="1562"/>
      <c r="L49" s="1562"/>
      <c r="M49" s="666"/>
      <c r="N49" s="1514"/>
      <c r="O49" s="1609"/>
      <c r="P49" s="1653"/>
      <c r="Q49" s="1615"/>
      <c r="R49" s="1615"/>
      <c r="S49" s="1615"/>
      <c r="T49" s="1611"/>
      <c r="U49" s="1031"/>
      <c r="V49" s="1612"/>
      <c r="W49" s="666"/>
      <c r="X49" s="666"/>
      <c r="Y49" s="666"/>
      <c r="Z49" s="666"/>
      <c r="AA49" s="1643"/>
      <c r="AB49" s="705"/>
      <c r="AC49" s="705"/>
      <c r="AD49" s="705"/>
      <c r="AE49" s="705"/>
      <c r="AF49" s="705"/>
      <c r="AG49" s="705"/>
      <c r="AH49" s="705"/>
      <c r="AI49" s="705"/>
      <c r="AJ49" s="705"/>
      <c r="AK49" s="705"/>
      <c r="AL49" s="705"/>
      <c r="AM49" s="705"/>
      <c r="AN49" s="705"/>
      <c r="AO49" s="705"/>
      <c r="AP49" s="705"/>
      <c r="AQ49" s="705"/>
      <c r="AR49" s="705"/>
      <c r="AS49" s="705"/>
      <c r="AT49" s="705"/>
      <c r="AU49" s="705"/>
      <c r="AV49" s="705"/>
      <c r="AW49" s="705"/>
      <c r="AX49" s="705"/>
    </row>
    <row r="50" spans="1:50" s="1560" customFormat="1" ht="18" customHeight="1" x14ac:dyDescent="0.25">
      <c r="A50" s="1796">
        <f t="shared" si="0"/>
        <v>42</v>
      </c>
      <c r="B50" s="1604"/>
      <c r="C50" s="1591"/>
      <c r="D50" s="1592"/>
      <c r="E50" s="1605"/>
      <c r="F50" s="1613"/>
      <c r="G50" s="1614"/>
      <c r="H50" s="666"/>
      <c r="I50" s="1608"/>
      <c r="J50" s="670"/>
      <c r="K50" s="1562"/>
      <c r="L50" s="1562"/>
      <c r="M50" s="666"/>
      <c r="N50" s="1514"/>
      <c r="O50" s="1609"/>
      <c r="P50" s="1653"/>
      <c r="Q50" s="1615"/>
      <c r="R50" s="1615"/>
      <c r="S50" s="1615"/>
      <c r="T50" s="1611"/>
      <c r="U50" s="1031"/>
      <c r="V50" s="1612"/>
      <c r="W50" s="666"/>
      <c r="X50" s="666"/>
      <c r="Y50" s="666"/>
      <c r="Z50" s="666"/>
      <c r="AA50" s="1643"/>
      <c r="AB50" s="705"/>
      <c r="AC50" s="705"/>
      <c r="AD50" s="705"/>
      <c r="AE50" s="705"/>
      <c r="AF50" s="705"/>
      <c r="AG50" s="705"/>
      <c r="AH50" s="705"/>
      <c r="AI50" s="705"/>
      <c r="AJ50" s="705"/>
      <c r="AK50" s="705"/>
      <c r="AL50" s="705"/>
      <c r="AM50" s="705"/>
      <c r="AN50" s="705"/>
      <c r="AO50" s="705"/>
      <c r="AP50" s="705"/>
      <c r="AQ50" s="705"/>
      <c r="AR50" s="705"/>
      <c r="AS50" s="705"/>
      <c r="AT50" s="705"/>
      <c r="AU50" s="705"/>
      <c r="AV50" s="705"/>
      <c r="AW50" s="705"/>
      <c r="AX50" s="705"/>
    </row>
    <row r="51" spans="1:50" s="1560" customFormat="1" ht="18" customHeight="1" x14ac:dyDescent="0.25">
      <c r="A51" s="1796">
        <f t="shared" si="0"/>
        <v>43</v>
      </c>
      <c r="B51" s="1604"/>
      <c r="C51" s="1591"/>
      <c r="D51" s="1592"/>
      <c r="E51" s="1605"/>
      <c r="F51" s="1613"/>
      <c r="G51" s="1614"/>
      <c r="H51" s="666"/>
      <c r="I51" s="1608"/>
      <c r="J51" s="670"/>
      <c r="K51" s="1562"/>
      <c r="L51" s="1562"/>
      <c r="M51" s="666"/>
      <c r="N51" s="1514"/>
      <c r="O51" s="1609"/>
      <c r="P51" s="1653"/>
      <c r="Q51" s="1615"/>
      <c r="R51" s="1615"/>
      <c r="S51" s="1615"/>
      <c r="T51" s="1611"/>
      <c r="U51" s="1031"/>
      <c r="V51" s="1612"/>
      <c r="W51" s="666"/>
      <c r="X51" s="666"/>
      <c r="Y51" s="666"/>
      <c r="Z51" s="666"/>
      <c r="AA51" s="1643"/>
      <c r="AB51" s="705"/>
      <c r="AC51" s="705"/>
      <c r="AD51" s="705"/>
      <c r="AE51" s="705"/>
      <c r="AF51" s="705"/>
      <c r="AG51" s="705"/>
      <c r="AH51" s="705"/>
      <c r="AI51" s="705"/>
      <c r="AJ51" s="705"/>
      <c r="AK51" s="705"/>
      <c r="AL51" s="705"/>
      <c r="AM51" s="705"/>
      <c r="AN51" s="705"/>
      <c r="AO51" s="705"/>
      <c r="AP51" s="705"/>
      <c r="AQ51" s="705"/>
      <c r="AR51" s="705"/>
      <c r="AS51" s="705"/>
      <c r="AT51" s="705"/>
      <c r="AU51" s="705"/>
      <c r="AV51" s="705"/>
      <c r="AW51" s="705"/>
      <c r="AX51" s="705"/>
    </row>
    <row r="52" spans="1:50" s="1560" customFormat="1" ht="18" customHeight="1" x14ac:dyDescent="0.25">
      <c r="A52" s="1796">
        <f t="shared" si="0"/>
        <v>44</v>
      </c>
      <c r="B52" s="1604"/>
      <c r="C52" s="1591"/>
      <c r="D52" s="1592"/>
      <c r="E52" s="1605"/>
      <c r="F52" s="1613"/>
      <c r="G52" s="1614"/>
      <c r="H52" s="666"/>
      <c r="I52" s="1608"/>
      <c r="J52" s="670"/>
      <c r="K52" s="1562"/>
      <c r="L52" s="1562"/>
      <c r="M52" s="666"/>
      <c r="N52" s="1514"/>
      <c r="O52" s="1609"/>
      <c r="P52" s="1653"/>
      <c r="Q52" s="1615"/>
      <c r="R52" s="1615"/>
      <c r="S52" s="1615"/>
      <c r="T52" s="1611"/>
      <c r="U52" s="1031"/>
      <c r="V52" s="1612"/>
      <c r="W52" s="666"/>
      <c r="X52" s="666"/>
      <c r="Y52" s="666"/>
      <c r="Z52" s="666"/>
      <c r="AA52" s="1643"/>
      <c r="AB52" s="705"/>
      <c r="AC52" s="705"/>
      <c r="AD52" s="705"/>
      <c r="AE52" s="705"/>
      <c r="AF52" s="705"/>
      <c r="AG52" s="705"/>
      <c r="AH52" s="705"/>
      <c r="AI52" s="705"/>
      <c r="AJ52" s="705"/>
      <c r="AK52" s="705"/>
      <c r="AL52" s="705"/>
      <c r="AM52" s="705"/>
      <c r="AN52" s="705"/>
      <c r="AO52" s="705"/>
      <c r="AP52" s="705"/>
      <c r="AQ52" s="705"/>
      <c r="AR52" s="705"/>
      <c r="AS52" s="705"/>
      <c r="AT52" s="705"/>
      <c r="AU52" s="705"/>
      <c r="AV52" s="705"/>
      <c r="AW52" s="705"/>
      <c r="AX52" s="705"/>
    </row>
    <row r="53" spans="1:50" s="1560" customFormat="1" ht="18" customHeight="1" x14ac:dyDescent="0.25">
      <c r="A53" s="1796">
        <f t="shared" si="0"/>
        <v>45</v>
      </c>
      <c r="B53" s="1604"/>
      <c r="C53" s="1591"/>
      <c r="D53" s="1592"/>
      <c r="E53" s="1605"/>
      <c r="F53" s="1613"/>
      <c r="G53" s="1614"/>
      <c r="H53" s="666"/>
      <c r="I53" s="1608"/>
      <c r="J53" s="670"/>
      <c r="K53" s="1562"/>
      <c r="L53" s="1562"/>
      <c r="M53" s="666"/>
      <c r="N53" s="1514"/>
      <c r="O53" s="1609"/>
      <c r="P53" s="1653"/>
      <c r="Q53" s="1615"/>
      <c r="R53" s="1615"/>
      <c r="S53" s="1615"/>
      <c r="T53" s="1611"/>
      <c r="U53" s="1031"/>
      <c r="V53" s="1612"/>
      <c r="W53" s="666"/>
      <c r="X53" s="666"/>
      <c r="Y53" s="666"/>
      <c r="Z53" s="666"/>
      <c r="AA53" s="1643"/>
      <c r="AB53" s="705"/>
      <c r="AC53" s="705"/>
      <c r="AD53" s="705"/>
      <c r="AE53" s="705"/>
      <c r="AF53" s="705"/>
      <c r="AG53" s="705"/>
      <c r="AH53" s="705"/>
      <c r="AI53" s="705"/>
      <c r="AJ53" s="705"/>
      <c r="AK53" s="705"/>
      <c r="AL53" s="705"/>
      <c r="AM53" s="705"/>
      <c r="AN53" s="705"/>
      <c r="AO53" s="705"/>
      <c r="AP53" s="705"/>
      <c r="AQ53" s="705"/>
      <c r="AR53" s="705"/>
      <c r="AS53" s="705"/>
      <c r="AT53" s="705"/>
      <c r="AU53" s="705"/>
      <c r="AV53" s="705"/>
      <c r="AW53" s="705"/>
      <c r="AX53" s="705"/>
    </row>
    <row r="54" spans="1:50" s="1560" customFormat="1" x14ac:dyDescent="0.25">
      <c r="A54" s="1795"/>
      <c r="C54" s="1801"/>
      <c r="D54" s="710"/>
      <c r="K54" s="1559"/>
      <c r="L54" s="1802"/>
      <c r="P54" s="1803"/>
    </row>
    <row r="55" spans="1:50" s="1560" customFormat="1" x14ac:dyDescent="0.25">
      <c r="A55" s="1795"/>
      <c r="C55" s="1801"/>
      <c r="D55" s="710"/>
      <c r="K55" s="1559"/>
      <c r="L55" s="1802"/>
      <c r="P55" s="1803"/>
    </row>
  </sheetData>
  <mergeCells count="4">
    <mergeCell ref="B4:P4"/>
    <mergeCell ref="B5:P5"/>
    <mergeCell ref="I7:J7"/>
    <mergeCell ref="AA7:AA8"/>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Z192"/>
  <sheetViews>
    <sheetView workbookViewId="0">
      <pane xSplit="11" ySplit="8" topLeftCell="L9" activePane="bottomRight" state="frozen"/>
      <selection pane="topRight" activeCell="L1" sqref="L1"/>
      <selection pane="bottomLeft" activeCell="A9" sqref="A9"/>
      <selection pane="bottomRight" activeCell="H11" sqref="H11"/>
    </sheetView>
  </sheetViews>
  <sheetFormatPr defaultColWidth="9.140625" defaultRowHeight="15" x14ac:dyDescent="0.25"/>
  <cols>
    <col min="1" max="1" width="9.140625" style="1521"/>
    <col min="2" max="2" width="27.85546875" style="1716" hidden="1" customWidth="1"/>
    <col min="3" max="3" width="11.42578125" style="442" hidden="1" customWidth="1"/>
    <col min="4" max="4" width="5.5703125" style="602" hidden="1" customWidth="1"/>
    <col min="5" max="6" width="16" style="442" hidden="1" customWidth="1"/>
    <col min="7" max="7" width="26.42578125" style="442" customWidth="1"/>
    <col min="8" max="14" width="9.140625" style="442"/>
    <col min="15" max="15" width="9.140625" style="599"/>
    <col min="16" max="16" width="27.5703125" style="442" bestFit="1" customWidth="1"/>
    <col min="17" max="20" width="20" style="1521" customWidth="1"/>
    <col min="21" max="21" width="30.5703125" style="1521" bestFit="1" customWidth="1"/>
    <col min="22" max="22" width="9.140625" style="602"/>
    <col min="23" max="26" width="9.140625" style="1521"/>
    <col min="27" max="27" width="11.140625" style="1521" customWidth="1"/>
    <col min="28" max="16384" width="9.140625" style="1521"/>
  </cols>
  <sheetData>
    <row r="1" spans="1:51" ht="15.75" x14ac:dyDescent="0.25">
      <c r="A1" s="4"/>
      <c r="B1" s="470"/>
      <c r="C1" s="469"/>
      <c r="D1" s="5"/>
      <c r="E1" s="557"/>
      <c r="F1" s="557"/>
      <c r="G1" s="469"/>
      <c r="H1" s="469"/>
      <c r="I1" s="558"/>
      <c r="J1" s="558"/>
      <c r="K1" s="558"/>
      <c r="L1" s="558"/>
      <c r="M1" s="558"/>
      <c r="N1" s="558"/>
      <c r="O1" s="558"/>
      <c r="P1" s="557"/>
      <c r="Q1" s="470"/>
      <c r="R1" s="470"/>
      <c r="S1" s="470"/>
      <c r="T1" s="470"/>
      <c r="U1" s="6"/>
      <c r="V1" s="1551"/>
      <c r="W1" s="2"/>
      <c r="X1" s="2"/>
      <c r="Y1" s="2"/>
      <c r="Z1" s="2"/>
      <c r="AA1" s="2"/>
      <c r="AB1" s="7"/>
      <c r="AC1" s="7"/>
      <c r="AD1" s="7"/>
      <c r="AE1" s="7"/>
      <c r="AF1" s="7"/>
      <c r="AG1" s="7"/>
      <c r="AH1" s="7"/>
      <c r="AI1" s="7"/>
      <c r="AJ1" s="7"/>
      <c r="AK1" s="7"/>
      <c r="AL1" s="7"/>
      <c r="AM1" s="7"/>
      <c r="AN1" s="7"/>
      <c r="AO1" s="7"/>
      <c r="AP1" s="7"/>
      <c r="AQ1" s="7"/>
      <c r="AR1" s="7"/>
      <c r="AS1" s="7"/>
      <c r="AT1" s="7"/>
      <c r="AU1" s="7"/>
      <c r="AV1" s="7"/>
      <c r="AW1" s="7"/>
      <c r="AX1" s="7"/>
      <c r="AY1" s="7"/>
    </row>
    <row r="2" spans="1:51" ht="15.75" x14ac:dyDescent="0.25">
      <c r="A2" s="10"/>
      <c r="B2" s="472"/>
      <c r="C2" s="471"/>
      <c r="D2" s="11"/>
      <c r="E2" s="559"/>
      <c r="F2" s="559"/>
      <c r="G2" s="471"/>
      <c r="H2" s="471"/>
      <c r="I2" s="560"/>
      <c r="J2" s="560"/>
      <c r="K2" s="560"/>
      <c r="L2" s="560"/>
      <c r="M2" s="560"/>
      <c r="N2" s="560"/>
      <c r="O2" s="560"/>
      <c r="P2" s="559"/>
      <c r="Q2" s="472"/>
      <c r="R2" s="472"/>
      <c r="S2" s="472"/>
      <c r="T2" s="472"/>
      <c r="U2" s="12"/>
      <c r="V2" s="1551"/>
      <c r="W2" s="8"/>
      <c r="X2" s="8"/>
      <c r="Y2" s="8"/>
      <c r="Z2" s="8"/>
      <c r="AA2" s="8"/>
      <c r="AB2" s="7"/>
      <c r="AC2" s="7"/>
      <c r="AD2" s="7"/>
      <c r="AE2" s="7"/>
      <c r="AF2" s="7"/>
      <c r="AG2" s="7"/>
      <c r="AH2" s="7"/>
      <c r="AI2" s="7"/>
      <c r="AJ2" s="7"/>
      <c r="AK2" s="7"/>
      <c r="AL2" s="7"/>
      <c r="AM2" s="7"/>
      <c r="AN2" s="7"/>
      <c r="AO2" s="7"/>
      <c r="AP2" s="7"/>
      <c r="AQ2" s="7"/>
      <c r="AR2" s="7"/>
      <c r="AS2" s="7"/>
      <c r="AT2" s="7"/>
      <c r="AU2" s="7"/>
      <c r="AV2" s="7"/>
      <c r="AW2" s="7"/>
      <c r="AX2" s="7"/>
      <c r="AY2" s="7"/>
    </row>
    <row r="3" spans="1:51" ht="22.5" x14ac:dyDescent="0.3">
      <c r="A3" s="2727" t="s">
        <v>5449</v>
      </c>
      <c r="B3" s="2727"/>
      <c r="C3" s="2727"/>
      <c r="D3" s="2727"/>
      <c r="E3" s="2727"/>
      <c r="F3" s="2727"/>
      <c r="G3" s="2727"/>
      <c r="H3" s="2727"/>
      <c r="I3" s="2727"/>
      <c r="J3" s="2727"/>
      <c r="K3" s="2727"/>
      <c r="L3" s="2727"/>
      <c r="M3" s="2727"/>
      <c r="N3" s="2727"/>
      <c r="O3" s="2727"/>
      <c r="P3" s="2727"/>
      <c r="Q3" s="26"/>
      <c r="R3" s="26"/>
      <c r="S3" s="26"/>
      <c r="T3" s="26"/>
      <c r="U3" s="26"/>
      <c r="V3" s="222"/>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row>
    <row r="4" spans="1:51" ht="20.25" x14ac:dyDescent="0.3">
      <c r="A4" s="2723" t="s">
        <v>4971</v>
      </c>
      <c r="B4" s="2723"/>
      <c r="C4" s="2723"/>
      <c r="D4" s="2723"/>
      <c r="E4" s="2723"/>
      <c r="F4" s="2723"/>
      <c r="G4" s="2723"/>
      <c r="H4" s="2723"/>
      <c r="I4" s="2723"/>
      <c r="J4" s="2723"/>
      <c r="K4" s="2723"/>
      <c r="L4" s="2723"/>
      <c r="M4" s="2723"/>
      <c r="N4" s="2723"/>
      <c r="O4" s="2723"/>
      <c r="P4" s="2723"/>
      <c r="Q4" s="2723"/>
      <c r="R4" s="1680"/>
      <c r="S4" s="1680"/>
      <c r="T4" s="1680"/>
      <c r="U4" s="1683"/>
      <c r="V4" s="1552"/>
      <c r="W4" s="1679"/>
      <c r="X4" s="1679"/>
      <c r="Y4" s="1679"/>
      <c r="Z4" s="1679"/>
      <c r="AA4" s="1679"/>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row>
    <row r="5" spans="1:51" ht="20.25" x14ac:dyDescent="0.3">
      <c r="A5" s="2723"/>
      <c r="B5" s="2723"/>
      <c r="C5" s="2723"/>
      <c r="D5" s="2723"/>
      <c r="E5" s="2723"/>
      <c r="F5" s="2723"/>
      <c r="G5" s="2723"/>
      <c r="H5" s="2723"/>
      <c r="I5" s="2723"/>
      <c r="J5" s="2723"/>
      <c r="K5" s="2723"/>
      <c r="L5" s="2723"/>
      <c r="M5" s="2723"/>
      <c r="N5" s="2723"/>
      <c r="O5" s="2723"/>
      <c r="P5" s="2723"/>
      <c r="Q5" s="2723"/>
      <c r="R5" s="1680"/>
      <c r="S5" s="1680"/>
      <c r="T5" s="1680"/>
      <c r="U5" s="1683"/>
      <c r="V5" s="1552"/>
      <c r="W5" s="1679"/>
      <c r="X5" s="1679"/>
      <c r="Y5" s="1679"/>
      <c r="Z5" s="1679"/>
      <c r="AA5" s="1679"/>
      <c r="AB5" s="422"/>
      <c r="AC5" s="422"/>
      <c r="AD5" s="422"/>
      <c r="AE5" s="422"/>
      <c r="AF5" s="422"/>
      <c r="AG5" s="422"/>
      <c r="AH5" s="422"/>
      <c r="AI5" s="422"/>
      <c r="AJ5" s="422"/>
      <c r="AK5" s="422"/>
      <c r="AL5" s="422"/>
      <c r="AM5" s="422"/>
      <c r="AN5" s="422"/>
      <c r="AO5" s="422"/>
      <c r="AP5" s="422"/>
      <c r="AQ5" s="422"/>
      <c r="AR5" s="422"/>
      <c r="AS5" s="422"/>
      <c r="AT5" s="422"/>
      <c r="AU5" s="422"/>
      <c r="AV5" s="422"/>
      <c r="AW5" s="422"/>
      <c r="AX5" s="422"/>
      <c r="AY5" s="422"/>
    </row>
    <row r="6" spans="1:51" ht="15.75" x14ac:dyDescent="0.25">
      <c r="A6" s="33"/>
      <c r="B6" s="33"/>
      <c r="C6" s="437"/>
      <c r="D6" s="600"/>
      <c r="E6" s="437"/>
      <c r="F6" s="437"/>
      <c r="G6" s="561"/>
      <c r="H6" s="561"/>
      <c r="I6" s="561"/>
      <c r="J6" s="561"/>
      <c r="K6" s="561"/>
      <c r="L6" s="561"/>
      <c r="M6" s="561"/>
      <c r="N6" s="561"/>
      <c r="O6" s="561"/>
      <c r="P6" s="561"/>
      <c r="Q6" s="34"/>
      <c r="R6" s="34"/>
      <c r="S6" s="34"/>
      <c r="T6" s="34"/>
      <c r="U6" s="34"/>
      <c r="V6" s="223"/>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row>
    <row r="7" spans="1:51" s="1762" customFormat="1" ht="47.25" x14ac:dyDescent="0.25">
      <c r="A7" s="1649" t="s">
        <v>4</v>
      </c>
      <c r="B7" s="1649" t="s">
        <v>5451</v>
      </c>
      <c r="C7" s="1755" t="s">
        <v>5450</v>
      </c>
      <c r="D7" s="1649" t="s">
        <v>4</v>
      </c>
      <c r="E7" s="1755" t="s">
        <v>4812</v>
      </c>
      <c r="F7" s="1756" t="s">
        <v>5546</v>
      </c>
      <c r="G7" s="1756" t="s">
        <v>4814</v>
      </c>
      <c r="H7" s="1757"/>
      <c r="I7" s="1755" t="s">
        <v>4815</v>
      </c>
      <c r="J7" s="1755" t="s">
        <v>6322</v>
      </c>
      <c r="K7" s="1756" t="s">
        <v>4816</v>
      </c>
      <c r="L7" s="1756" t="s">
        <v>6321</v>
      </c>
      <c r="M7" s="1756" t="s">
        <v>6320</v>
      </c>
      <c r="N7" s="1756" t="s">
        <v>12</v>
      </c>
      <c r="O7" s="1756" t="s">
        <v>5547</v>
      </c>
      <c r="P7" s="1758" t="s">
        <v>4819</v>
      </c>
      <c r="Q7" s="1759" t="s">
        <v>4820</v>
      </c>
      <c r="R7" s="1760" t="s">
        <v>4821</v>
      </c>
      <c r="S7" s="1760" t="s">
        <v>4822</v>
      </c>
      <c r="T7" s="1760" t="s">
        <v>4821</v>
      </c>
      <c r="U7" s="2725" t="s">
        <v>16</v>
      </c>
      <c r="V7" s="2726"/>
      <c r="W7" s="1649"/>
      <c r="X7" s="1649" t="s">
        <v>17</v>
      </c>
      <c r="Y7" s="1649"/>
      <c r="Z7" s="1649"/>
      <c r="AA7" s="1649"/>
      <c r="AB7" s="1761"/>
      <c r="AC7" s="1761"/>
      <c r="AD7" s="1761"/>
      <c r="AE7" s="1761"/>
      <c r="AF7" s="1761"/>
      <c r="AG7" s="1761"/>
      <c r="AH7" s="1761"/>
      <c r="AI7" s="1761"/>
      <c r="AJ7" s="1761"/>
      <c r="AK7" s="1761"/>
      <c r="AL7" s="1761"/>
      <c r="AM7" s="1761"/>
      <c r="AN7" s="1761"/>
      <c r="AO7" s="1761"/>
      <c r="AP7" s="1761"/>
      <c r="AQ7" s="1761"/>
      <c r="AR7" s="1761"/>
      <c r="AS7" s="1761"/>
      <c r="AT7" s="1761"/>
      <c r="AU7" s="1761"/>
      <c r="AV7" s="1761"/>
      <c r="AW7" s="1761"/>
      <c r="AX7" s="1761"/>
      <c r="AY7" s="1761"/>
    </row>
    <row r="8" spans="1:51" ht="38.25" x14ac:dyDescent="0.25">
      <c r="A8" s="424"/>
      <c r="B8" s="425"/>
      <c r="C8" s="439"/>
      <c r="D8" s="424"/>
      <c r="E8" s="439"/>
      <c r="F8" s="569"/>
      <c r="G8" s="569"/>
      <c r="H8" s="570"/>
      <c r="I8" s="439"/>
      <c r="J8" s="571"/>
      <c r="K8" s="572"/>
      <c r="L8" s="572"/>
      <c r="M8" s="572"/>
      <c r="N8" s="572"/>
      <c r="O8" s="569"/>
      <c r="P8" s="574"/>
      <c r="Q8" s="425"/>
      <c r="R8" s="18"/>
      <c r="S8" s="18"/>
      <c r="T8" s="18"/>
      <c r="U8" s="1554" t="s">
        <v>20</v>
      </c>
      <c r="V8" s="1555" t="s">
        <v>21</v>
      </c>
      <c r="W8" s="424" t="s">
        <v>22</v>
      </c>
      <c r="X8" s="432" t="s">
        <v>23</v>
      </c>
      <c r="Y8" s="424" t="s">
        <v>24</v>
      </c>
      <c r="Z8" s="432" t="s">
        <v>25</v>
      </c>
      <c r="AA8" s="432" t="s">
        <v>26</v>
      </c>
      <c r="AB8" s="20"/>
      <c r="AC8" s="20"/>
      <c r="AD8" s="20"/>
      <c r="AE8" s="20"/>
      <c r="AF8" s="20"/>
      <c r="AG8" s="20"/>
      <c r="AH8" s="20"/>
      <c r="AI8" s="20"/>
      <c r="AJ8" s="20"/>
      <c r="AK8" s="20"/>
      <c r="AL8" s="20"/>
      <c r="AM8" s="20"/>
      <c r="AN8" s="20"/>
      <c r="AO8" s="20"/>
      <c r="AP8" s="20"/>
      <c r="AQ8" s="20"/>
      <c r="AR8" s="20"/>
      <c r="AS8" s="20"/>
      <c r="AT8" s="20"/>
      <c r="AU8" s="20"/>
      <c r="AV8" s="20"/>
      <c r="AW8" s="20"/>
      <c r="AX8" s="20"/>
      <c r="AY8" s="20"/>
    </row>
    <row r="9" spans="1:51" ht="18.75" x14ac:dyDescent="0.3">
      <c r="A9" s="172">
        <v>1</v>
      </c>
      <c r="B9" s="1715" t="s">
        <v>5452</v>
      </c>
      <c r="C9" s="552" t="s">
        <v>5429</v>
      </c>
      <c r="D9" s="1527">
        <v>24</v>
      </c>
      <c r="E9" s="247" t="s">
        <v>1148</v>
      </c>
      <c r="F9" s="1528" t="s">
        <v>5537</v>
      </c>
      <c r="G9" s="1529" t="s">
        <v>1149</v>
      </c>
      <c r="H9" s="1530" t="s">
        <v>701</v>
      </c>
      <c r="I9" s="1057">
        <v>0</v>
      </c>
      <c r="J9" s="119" t="s">
        <v>1150</v>
      </c>
      <c r="K9" s="120">
        <v>2007</v>
      </c>
      <c r="L9" s="120"/>
      <c r="M9" s="120"/>
      <c r="N9" s="120"/>
      <c r="O9" s="782" t="s">
        <v>33</v>
      </c>
      <c r="P9" s="74" t="s">
        <v>1152</v>
      </c>
      <c r="Q9" s="1421" t="s">
        <v>1153</v>
      </c>
      <c r="R9" s="1421"/>
      <c r="S9" s="1421"/>
      <c r="T9" s="1421"/>
      <c r="U9" s="257" t="s">
        <v>1154</v>
      </c>
      <c r="V9" s="1057" t="s">
        <v>1155</v>
      </c>
      <c r="W9" s="1057">
        <v>7</v>
      </c>
      <c r="X9" s="176" t="s">
        <v>1028</v>
      </c>
      <c r="Y9" s="176"/>
      <c r="Z9" s="176"/>
      <c r="AA9" s="135"/>
      <c r="AB9" s="304"/>
      <c r="AC9" s="305"/>
      <c r="AD9" s="305"/>
      <c r="AE9" s="305"/>
      <c r="AF9" s="305"/>
      <c r="AG9" s="305"/>
      <c r="AH9" s="305"/>
      <c r="AI9" s="305"/>
      <c r="AJ9" s="305"/>
      <c r="AK9" s="305"/>
      <c r="AL9" s="305"/>
      <c r="AM9" s="305"/>
      <c r="AN9" s="305"/>
      <c r="AO9" s="305"/>
      <c r="AP9" s="305"/>
      <c r="AQ9" s="305"/>
      <c r="AR9" s="305"/>
      <c r="AS9" s="305"/>
      <c r="AT9" s="305"/>
      <c r="AU9" s="305"/>
      <c r="AV9" s="305"/>
      <c r="AW9" s="305"/>
      <c r="AX9" s="305"/>
      <c r="AY9" s="305"/>
    </row>
    <row r="10" spans="1:51" ht="18.75" x14ac:dyDescent="0.3">
      <c r="A10" s="172">
        <v>2</v>
      </c>
      <c r="B10" s="1715" t="s">
        <v>5538</v>
      </c>
      <c r="C10" s="552"/>
      <c r="D10" s="1153">
        <v>8</v>
      </c>
      <c r="E10" s="1189" t="s">
        <v>55</v>
      </c>
      <c r="F10" s="1531"/>
      <c r="G10" s="1532" t="s">
        <v>56</v>
      </c>
      <c r="H10" s="1533" t="s">
        <v>57</v>
      </c>
      <c r="I10" s="1192">
        <v>1</v>
      </c>
      <c r="J10" s="1193" t="s">
        <v>58</v>
      </c>
      <c r="K10" s="1194">
        <v>2008</v>
      </c>
      <c r="L10" s="1194"/>
      <c r="M10" s="1194"/>
      <c r="N10" s="1194"/>
      <c r="O10" s="1290" t="s">
        <v>33</v>
      </c>
      <c r="P10" s="1197" t="s">
        <v>60</v>
      </c>
      <c r="Q10" s="1197"/>
      <c r="R10" s="1197"/>
      <c r="S10" s="1197"/>
      <c r="T10" s="1197"/>
      <c r="U10" s="1556" t="s">
        <v>5548</v>
      </c>
      <c r="V10" s="1192" t="s">
        <v>1053</v>
      </c>
      <c r="W10" s="1057">
        <v>7</v>
      </c>
      <c r="X10" s="1200"/>
      <c r="Y10" s="1194"/>
      <c r="Z10" s="1301"/>
      <c r="AA10" s="1534" t="s">
        <v>61</v>
      </c>
      <c r="AB10" s="304"/>
      <c r="AC10" s="305"/>
      <c r="AD10" s="305"/>
      <c r="AE10" s="305"/>
      <c r="AF10" s="305"/>
      <c r="AG10" s="305"/>
      <c r="AH10" s="305"/>
      <c r="AI10" s="305"/>
      <c r="AJ10" s="305"/>
      <c r="AK10" s="305"/>
      <c r="AL10" s="305"/>
      <c r="AM10" s="305"/>
      <c r="AN10" s="305"/>
      <c r="AO10" s="305"/>
      <c r="AP10" s="305"/>
      <c r="AQ10" s="305"/>
      <c r="AR10" s="305"/>
      <c r="AS10" s="305"/>
      <c r="AT10" s="305"/>
      <c r="AU10" s="305"/>
      <c r="AV10" s="305"/>
      <c r="AW10" s="305"/>
      <c r="AX10" s="305"/>
      <c r="AY10" s="305"/>
    </row>
    <row r="11" spans="1:51" ht="18.75" x14ac:dyDescent="0.3">
      <c r="A11" s="172">
        <v>3</v>
      </c>
      <c r="B11" s="1715" t="s">
        <v>5453</v>
      </c>
      <c r="C11" s="552"/>
      <c r="D11" s="1535">
        <v>11</v>
      </c>
      <c r="E11" s="151" t="s">
        <v>608</v>
      </c>
      <c r="F11" s="128"/>
      <c r="G11" s="1536" t="s">
        <v>609</v>
      </c>
      <c r="H11" s="1537" t="s">
        <v>57</v>
      </c>
      <c r="I11" s="733">
        <v>1</v>
      </c>
      <c r="J11" s="734" t="s">
        <v>610</v>
      </c>
      <c r="K11" s="735">
        <v>2008</v>
      </c>
      <c r="L11" s="735"/>
      <c r="M11" s="735"/>
      <c r="N11" s="735"/>
      <c r="O11" s="1538" t="s">
        <v>33</v>
      </c>
      <c r="P11" s="1539" t="s">
        <v>5090</v>
      </c>
      <c r="Q11" s="1540" t="s">
        <v>5539</v>
      </c>
      <c r="R11" s="1540"/>
      <c r="S11" s="1540"/>
      <c r="T11" s="1540"/>
      <c r="U11" s="1540" t="s">
        <v>5549</v>
      </c>
      <c r="V11" s="733" t="s">
        <v>1062</v>
      </c>
      <c r="W11" s="1057">
        <v>7</v>
      </c>
      <c r="X11" s="1541"/>
      <c r="Y11" s="735"/>
      <c r="Z11" s="1087" t="s">
        <v>1028</v>
      </c>
      <c r="AA11" s="1087"/>
      <c r="AB11" s="304"/>
      <c r="AC11" s="305"/>
      <c r="AD11" s="305"/>
      <c r="AE11" s="305"/>
      <c r="AF11" s="305"/>
      <c r="AG11" s="305"/>
      <c r="AH11" s="305"/>
      <c r="AI11" s="305"/>
      <c r="AJ11" s="305"/>
      <c r="AK11" s="305"/>
      <c r="AL11" s="305"/>
      <c r="AM11" s="305"/>
      <c r="AN11" s="305"/>
      <c r="AO11" s="305"/>
      <c r="AP11" s="305"/>
      <c r="AQ11" s="305"/>
      <c r="AR11" s="305"/>
      <c r="AS11" s="305"/>
      <c r="AT11" s="305"/>
      <c r="AU11" s="305"/>
      <c r="AV11" s="305"/>
      <c r="AW11" s="305"/>
      <c r="AX11" s="305"/>
      <c r="AY11" s="305"/>
    </row>
    <row r="12" spans="1:51" ht="18.75" x14ac:dyDescent="0.3">
      <c r="A12" s="172">
        <v>5</v>
      </c>
      <c r="B12" s="260" t="s">
        <v>5541</v>
      </c>
      <c r="C12" s="1809" t="s">
        <v>5430</v>
      </c>
      <c r="D12" s="1527">
        <v>9</v>
      </c>
      <c r="E12" s="1018" t="s">
        <v>1311</v>
      </c>
      <c r="F12" s="1543" t="s">
        <v>5542</v>
      </c>
      <c r="G12" s="1544" t="s">
        <v>1312</v>
      </c>
      <c r="H12" s="1545" t="s">
        <v>350</v>
      </c>
      <c r="I12" s="1057">
        <v>1</v>
      </c>
      <c r="J12" s="119" t="s">
        <v>1313</v>
      </c>
      <c r="K12" s="76">
        <v>2007</v>
      </c>
      <c r="L12" s="60"/>
      <c r="M12" s="60"/>
      <c r="N12" s="60"/>
      <c r="O12" s="1057" t="s">
        <v>920</v>
      </c>
      <c r="P12" s="783" t="s">
        <v>921</v>
      </c>
      <c r="Q12" s="783"/>
      <c r="R12" s="783"/>
      <c r="S12" s="783"/>
      <c r="T12" s="783"/>
      <c r="U12" s="1557" t="s">
        <v>5550</v>
      </c>
      <c r="V12" s="1048" t="s">
        <v>1062</v>
      </c>
      <c r="W12" s="1057">
        <v>7</v>
      </c>
      <c r="X12" s="684"/>
      <c r="Y12" s="60"/>
      <c r="Z12" s="1087"/>
      <c r="AA12" s="1056" t="s">
        <v>191</v>
      </c>
      <c r="AB12" s="304"/>
      <c r="AC12" s="305"/>
      <c r="AD12" s="305"/>
      <c r="AE12" s="305"/>
      <c r="AF12" s="305"/>
      <c r="AG12" s="305"/>
      <c r="AH12" s="305"/>
      <c r="AI12" s="305"/>
      <c r="AJ12" s="305"/>
      <c r="AK12" s="305"/>
      <c r="AL12" s="305"/>
      <c r="AM12" s="305"/>
      <c r="AN12" s="305"/>
      <c r="AO12" s="305"/>
      <c r="AP12" s="305"/>
      <c r="AQ12" s="305"/>
      <c r="AR12" s="305"/>
      <c r="AS12" s="305"/>
      <c r="AT12" s="305"/>
      <c r="AU12" s="305"/>
      <c r="AV12" s="305"/>
      <c r="AW12" s="305"/>
      <c r="AX12" s="305"/>
      <c r="AY12" s="305"/>
    </row>
    <row r="13" spans="1:51" ht="18.75" x14ac:dyDescent="0.3">
      <c r="A13" s="172">
        <v>7</v>
      </c>
      <c r="B13" s="1097" t="s">
        <v>5552</v>
      </c>
      <c r="C13" s="1808" t="s">
        <v>4188</v>
      </c>
      <c r="D13" s="116"/>
      <c r="E13" s="1091" t="s">
        <v>5551</v>
      </c>
      <c r="F13" s="1548" t="s">
        <v>5545</v>
      </c>
      <c r="G13" s="125" t="s">
        <v>4573</v>
      </c>
      <c r="H13" s="126" t="s">
        <v>4615</v>
      </c>
      <c r="I13" s="1057">
        <v>1</v>
      </c>
      <c r="J13" s="476" t="s">
        <v>5363</v>
      </c>
      <c r="K13" s="76">
        <v>2009</v>
      </c>
      <c r="L13" s="76"/>
      <c r="M13" s="76"/>
      <c r="N13" s="76"/>
      <c r="O13" s="1057" t="s">
        <v>33</v>
      </c>
      <c r="P13" s="74" t="s">
        <v>1314</v>
      </c>
      <c r="Q13" s="1546"/>
      <c r="R13" s="1546"/>
      <c r="S13" s="1546"/>
      <c r="T13" s="1546"/>
      <c r="U13" s="257" t="s">
        <v>1315</v>
      </c>
      <c r="V13" s="1057" t="s">
        <v>1062</v>
      </c>
      <c r="W13" s="1057">
        <v>7</v>
      </c>
      <c r="X13" s="1057"/>
      <c r="Y13" s="1057"/>
      <c r="Z13" s="1057"/>
      <c r="AA13" s="1057" t="s">
        <v>1316</v>
      </c>
      <c r="AB13" s="304"/>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row>
    <row r="14" spans="1:51" s="646" customFormat="1" ht="18.75" x14ac:dyDescent="0.3">
      <c r="A14" s="172">
        <v>4</v>
      </c>
      <c r="B14" s="1715" t="s">
        <v>5457</v>
      </c>
      <c r="C14" s="552" t="s">
        <v>5427</v>
      </c>
      <c r="D14" s="782">
        <v>2</v>
      </c>
      <c r="E14" s="257" t="s">
        <v>917</v>
      </c>
      <c r="F14" s="128" t="s">
        <v>5540</v>
      </c>
      <c r="G14" s="41" t="s">
        <v>918</v>
      </c>
      <c r="H14" s="42" t="s">
        <v>217</v>
      </c>
      <c r="I14" s="1048">
        <v>1</v>
      </c>
      <c r="J14" s="61" t="s">
        <v>919</v>
      </c>
      <c r="K14" s="60">
        <v>2008</v>
      </c>
      <c r="L14" s="60"/>
      <c r="M14" s="60"/>
      <c r="N14" s="60"/>
      <c r="O14" s="1057" t="s">
        <v>33</v>
      </c>
      <c r="P14" s="783" t="s">
        <v>264</v>
      </c>
      <c r="Q14" s="1090" t="s">
        <v>265</v>
      </c>
      <c r="R14" s="1090"/>
      <c r="S14" s="1090"/>
      <c r="T14" s="1090"/>
      <c r="U14" s="783" t="s">
        <v>5462</v>
      </c>
      <c r="V14" s="1048" t="s">
        <v>1062</v>
      </c>
      <c r="W14" s="1087">
        <v>7</v>
      </c>
      <c r="X14" s="1048"/>
      <c r="Y14" s="1048"/>
      <c r="Z14" s="1048" t="s">
        <v>1028</v>
      </c>
      <c r="AA14" s="340" t="s">
        <v>5463</v>
      </c>
      <c r="AB14" s="304"/>
      <c r="AC14" s="305"/>
      <c r="AD14" s="305"/>
      <c r="AE14" s="305"/>
      <c r="AF14" s="305"/>
      <c r="AG14" s="305"/>
      <c r="AH14" s="305"/>
      <c r="AI14" s="305"/>
      <c r="AJ14" s="305"/>
      <c r="AK14" s="305"/>
      <c r="AL14" s="305"/>
      <c r="AM14" s="305"/>
      <c r="AN14" s="305"/>
      <c r="AO14" s="305"/>
      <c r="AP14" s="305"/>
      <c r="AQ14" s="305"/>
      <c r="AR14" s="305"/>
      <c r="AS14" s="305"/>
      <c r="AT14" s="305"/>
      <c r="AU14" s="305"/>
      <c r="AV14" s="305"/>
      <c r="AW14" s="305"/>
      <c r="AX14" s="305"/>
      <c r="AY14" s="305"/>
    </row>
    <row r="15" spans="1:51" ht="18.75" x14ac:dyDescent="0.3">
      <c r="A15" s="172">
        <v>6</v>
      </c>
      <c r="B15" s="251" t="s">
        <v>5543</v>
      </c>
      <c r="C15" s="552" t="s">
        <v>5425</v>
      </c>
      <c r="D15" s="116"/>
      <c r="E15" s="151" t="s">
        <v>249</v>
      </c>
      <c r="F15" s="1547" t="s">
        <v>5544</v>
      </c>
      <c r="G15" s="39" t="s">
        <v>260</v>
      </c>
      <c r="H15" s="40" t="s">
        <v>261</v>
      </c>
      <c r="I15" s="1048">
        <v>1</v>
      </c>
      <c r="J15" s="61" t="s">
        <v>262</v>
      </c>
      <c r="K15" s="684">
        <v>2008</v>
      </c>
      <c r="L15" s="120"/>
      <c r="M15" s="120"/>
      <c r="N15" s="120"/>
      <c r="O15" s="76" t="s">
        <v>33</v>
      </c>
      <c r="P15" s="143" t="s">
        <v>5364</v>
      </c>
      <c r="Q15" s="144" t="s">
        <v>5365</v>
      </c>
      <c r="R15" s="144"/>
      <c r="S15" s="144"/>
      <c r="T15" s="144"/>
      <c r="U15" s="144" t="s">
        <v>5461</v>
      </c>
      <c r="V15" s="1553" t="s">
        <v>1053</v>
      </c>
      <c r="W15" s="144">
        <v>7</v>
      </c>
      <c r="X15" s="1057"/>
      <c r="Y15" s="1057"/>
      <c r="Z15" s="1057" t="s">
        <v>1028</v>
      </c>
      <c r="AA15" s="1549" t="s">
        <v>4378</v>
      </c>
      <c r="AB15" s="304"/>
      <c r="AC15" s="305"/>
      <c r="AD15" s="305"/>
      <c r="AE15" s="305"/>
      <c r="AF15" s="305"/>
      <c r="AG15" s="305"/>
      <c r="AH15" s="305"/>
      <c r="AI15" s="305"/>
      <c r="AJ15" s="305"/>
      <c r="AK15" s="305"/>
      <c r="AL15" s="305"/>
      <c r="AM15" s="305"/>
      <c r="AN15" s="305"/>
      <c r="AO15" s="305"/>
      <c r="AP15" s="305"/>
      <c r="AQ15" s="305"/>
      <c r="AR15" s="305"/>
      <c r="AS15" s="305"/>
      <c r="AT15" s="305"/>
      <c r="AU15" s="305"/>
      <c r="AV15" s="305"/>
      <c r="AW15" s="305"/>
      <c r="AX15" s="305"/>
      <c r="AY15" s="305"/>
    </row>
    <row r="16" spans="1:51" ht="18.75" x14ac:dyDescent="0.3">
      <c r="A16" s="172"/>
      <c r="B16" s="1754" t="s">
        <v>5553</v>
      </c>
      <c r="C16" s="552" t="s">
        <v>5429</v>
      </c>
      <c r="D16" s="116"/>
      <c r="E16" s="581"/>
      <c r="F16" s="581"/>
      <c r="G16" s="588"/>
      <c r="H16" s="589"/>
      <c r="I16" s="127"/>
      <c r="J16" s="119"/>
      <c r="K16" s="584"/>
      <c r="L16" s="584"/>
      <c r="M16" s="584"/>
      <c r="N16" s="584"/>
      <c r="O16" s="119"/>
      <c r="P16" s="590"/>
      <c r="Q16" s="324"/>
      <c r="R16" s="324"/>
      <c r="S16" s="324"/>
      <c r="T16" s="324"/>
      <c r="U16" s="325"/>
      <c r="V16" s="1043"/>
      <c r="W16" s="326"/>
      <c r="X16" s="1043"/>
      <c r="Y16" s="1043"/>
      <c r="Z16" s="1043"/>
      <c r="AA16" s="477"/>
      <c r="AB16" s="304"/>
      <c r="AC16" s="305"/>
      <c r="AD16" s="305"/>
      <c r="AE16" s="305"/>
      <c r="AF16" s="305"/>
      <c r="AG16" s="305"/>
      <c r="AH16" s="305"/>
      <c r="AI16" s="305"/>
      <c r="AJ16" s="305"/>
      <c r="AK16" s="305"/>
      <c r="AL16" s="305"/>
      <c r="AM16" s="305"/>
      <c r="AN16" s="305"/>
      <c r="AO16" s="305"/>
      <c r="AP16" s="305"/>
      <c r="AQ16" s="305"/>
      <c r="AR16" s="305"/>
      <c r="AS16" s="305"/>
      <c r="AT16" s="305"/>
      <c r="AU16" s="305"/>
      <c r="AV16" s="305"/>
      <c r="AW16" s="305"/>
      <c r="AX16" s="305"/>
      <c r="AY16" s="305"/>
    </row>
    <row r="17" spans="1:51" ht="18.75" x14ac:dyDescent="0.3">
      <c r="A17" s="172"/>
      <c r="B17" s="1715"/>
      <c r="C17" s="1130"/>
      <c r="D17" s="116"/>
      <c r="E17" s="581"/>
      <c r="F17" s="581"/>
      <c r="G17" s="588"/>
      <c r="H17" s="589"/>
      <c r="I17" s="127"/>
      <c r="J17" s="119"/>
      <c r="K17" s="584"/>
      <c r="L17" s="584"/>
      <c r="M17" s="584"/>
      <c r="N17" s="584"/>
      <c r="O17" s="119"/>
      <c r="P17" s="590"/>
      <c r="Q17" s="324"/>
      <c r="R17" s="324"/>
      <c r="S17" s="324"/>
      <c r="T17" s="324"/>
      <c r="U17" s="325"/>
      <c r="V17" s="1043"/>
      <c r="W17" s="326"/>
      <c r="X17" s="1043"/>
      <c r="Y17" s="1043"/>
      <c r="Z17" s="1043"/>
      <c r="AA17" s="477"/>
      <c r="AB17" s="304"/>
      <c r="AC17" s="305"/>
      <c r="AD17" s="305"/>
      <c r="AE17" s="305"/>
      <c r="AF17" s="305"/>
      <c r="AG17" s="305"/>
      <c r="AH17" s="305"/>
      <c r="AI17" s="305"/>
      <c r="AJ17" s="305"/>
      <c r="AK17" s="305"/>
      <c r="AL17" s="305"/>
      <c r="AM17" s="305"/>
      <c r="AN17" s="305"/>
      <c r="AO17" s="305"/>
      <c r="AP17" s="305"/>
      <c r="AQ17" s="305"/>
      <c r="AR17" s="305"/>
      <c r="AS17" s="305"/>
      <c r="AT17" s="305"/>
      <c r="AU17" s="305"/>
      <c r="AV17" s="305"/>
      <c r="AW17" s="305"/>
      <c r="AX17" s="305"/>
      <c r="AY17" s="305"/>
    </row>
    <row r="18" spans="1:51" ht="18.75" x14ac:dyDescent="0.3">
      <c r="A18" s="172"/>
      <c r="B18" s="1715"/>
      <c r="C18" s="552"/>
      <c r="D18" s="116"/>
      <c r="E18" s="581"/>
      <c r="F18" s="581"/>
      <c r="G18" s="588"/>
      <c r="H18" s="589"/>
      <c r="I18" s="127"/>
      <c r="J18" s="119"/>
      <c r="K18" s="584"/>
      <c r="L18" s="584"/>
      <c r="M18" s="584"/>
      <c r="N18" s="584"/>
      <c r="O18" s="119"/>
      <c r="P18" s="590"/>
      <c r="Q18" s="324"/>
      <c r="R18" s="324"/>
      <c r="S18" s="324"/>
      <c r="T18" s="324"/>
      <c r="U18" s="325"/>
      <c r="V18" s="1043"/>
      <c r="W18" s="326"/>
      <c r="X18" s="1043"/>
      <c r="Y18" s="1043"/>
      <c r="Z18" s="1043"/>
      <c r="AA18" s="477"/>
      <c r="AB18" s="304"/>
      <c r="AC18" s="305"/>
      <c r="AD18" s="305"/>
      <c r="AE18" s="305"/>
      <c r="AF18" s="305"/>
      <c r="AG18" s="305"/>
      <c r="AH18" s="305"/>
      <c r="AI18" s="305"/>
      <c r="AJ18" s="305"/>
      <c r="AK18" s="305"/>
      <c r="AL18" s="305"/>
      <c r="AM18" s="305"/>
      <c r="AN18" s="305"/>
      <c r="AO18" s="305"/>
      <c r="AP18" s="305"/>
      <c r="AQ18" s="305"/>
      <c r="AR18" s="305"/>
      <c r="AS18" s="305"/>
      <c r="AT18" s="305"/>
      <c r="AU18" s="305"/>
      <c r="AV18" s="305"/>
      <c r="AW18" s="305"/>
      <c r="AX18" s="305"/>
      <c r="AY18" s="305"/>
    </row>
    <row r="19" spans="1:51" ht="18.75" x14ac:dyDescent="0.3">
      <c r="A19" s="172"/>
      <c r="B19" s="1714"/>
      <c r="C19" s="552"/>
      <c r="D19" s="116"/>
      <c r="E19" s="581"/>
      <c r="F19" s="581"/>
      <c r="G19" s="588"/>
      <c r="H19" s="589"/>
      <c r="I19" s="127"/>
      <c r="J19" s="476"/>
      <c r="K19" s="584"/>
      <c r="L19" s="584"/>
      <c r="M19" s="584"/>
      <c r="N19" s="584"/>
      <c r="O19" s="119"/>
      <c r="P19" s="590"/>
      <c r="Q19" s="324"/>
      <c r="R19" s="324"/>
      <c r="S19" s="324"/>
      <c r="T19" s="324"/>
      <c r="U19" s="325"/>
      <c r="V19" s="1043"/>
      <c r="W19" s="326"/>
      <c r="X19" s="1043"/>
      <c r="Y19" s="1043"/>
      <c r="Z19" s="1043"/>
      <c r="AA19" s="477"/>
      <c r="AB19" s="304"/>
      <c r="AC19" s="305"/>
      <c r="AD19" s="305"/>
      <c r="AE19" s="305"/>
      <c r="AF19" s="305"/>
      <c r="AG19" s="305"/>
      <c r="AH19" s="305"/>
      <c r="AI19" s="305"/>
      <c r="AJ19" s="305"/>
      <c r="AK19" s="305"/>
      <c r="AL19" s="305"/>
      <c r="AM19" s="305"/>
      <c r="AN19" s="305"/>
      <c r="AO19" s="305"/>
      <c r="AP19" s="305"/>
      <c r="AQ19" s="305"/>
      <c r="AR19" s="305"/>
      <c r="AS19" s="305"/>
      <c r="AT19" s="305"/>
      <c r="AU19" s="305"/>
      <c r="AV19" s="305"/>
      <c r="AW19" s="305"/>
      <c r="AX19" s="305"/>
      <c r="AY19" s="305"/>
    </row>
    <row r="20" spans="1:51" ht="18.75" x14ac:dyDescent="0.3">
      <c r="A20" s="172"/>
      <c r="B20" s="1714"/>
      <c r="C20" s="604"/>
      <c r="D20" s="605"/>
      <c r="E20" s="581"/>
      <c r="F20" s="581"/>
      <c r="G20" s="588"/>
      <c r="H20" s="589"/>
      <c r="I20" s="127"/>
      <c r="J20" s="476"/>
      <c r="K20" s="584"/>
      <c r="L20" s="584"/>
      <c r="M20" s="584"/>
      <c r="N20" s="584"/>
      <c r="O20" s="119"/>
      <c r="P20" s="590"/>
      <c r="Q20" s="324"/>
      <c r="R20" s="324"/>
      <c r="S20" s="324"/>
      <c r="T20" s="324"/>
      <c r="U20" s="325"/>
      <c r="V20" s="1043"/>
      <c r="W20" s="326"/>
      <c r="X20" s="1043"/>
      <c r="Y20" s="1043"/>
      <c r="Z20" s="1043"/>
      <c r="AA20" s="477"/>
      <c r="AB20" s="304"/>
      <c r="AC20" s="305"/>
      <c r="AD20" s="305"/>
      <c r="AE20" s="305"/>
      <c r="AF20" s="305"/>
      <c r="AG20" s="305"/>
      <c r="AH20" s="305"/>
      <c r="AI20" s="305"/>
      <c r="AJ20" s="305"/>
      <c r="AK20" s="305"/>
      <c r="AL20" s="305"/>
      <c r="AM20" s="305"/>
      <c r="AN20" s="305"/>
      <c r="AO20" s="305"/>
      <c r="AP20" s="305"/>
      <c r="AQ20" s="305"/>
      <c r="AR20" s="305"/>
      <c r="AS20" s="305"/>
      <c r="AT20" s="305"/>
      <c r="AU20" s="305"/>
      <c r="AV20" s="305"/>
      <c r="AW20" s="305"/>
      <c r="AX20" s="305"/>
      <c r="AY20" s="305"/>
    </row>
    <row r="21" spans="1:51" ht="18.75" x14ac:dyDescent="0.3">
      <c r="A21" s="172"/>
      <c r="B21" s="1714"/>
      <c r="C21" s="604"/>
      <c r="D21" s="605"/>
      <c r="E21" s="581"/>
      <c r="F21" s="581"/>
      <c r="G21" s="588"/>
      <c r="H21" s="589"/>
      <c r="I21" s="127"/>
      <c r="J21" s="476"/>
      <c r="K21" s="584"/>
      <c r="L21" s="584"/>
      <c r="M21" s="584"/>
      <c r="N21" s="584"/>
      <c r="O21" s="119"/>
      <c r="P21" s="590"/>
      <c r="Q21" s="324"/>
      <c r="R21" s="324"/>
      <c r="S21" s="324"/>
      <c r="T21" s="324"/>
      <c r="U21" s="325"/>
      <c r="V21" s="1043"/>
      <c r="W21" s="326"/>
      <c r="X21" s="1043"/>
      <c r="Y21" s="1043"/>
      <c r="Z21" s="1043"/>
      <c r="AA21" s="477"/>
      <c r="AB21" s="304"/>
      <c r="AC21" s="305"/>
      <c r="AD21" s="305"/>
      <c r="AE21" s="305"/>
      <c r="AF21" s="305"/>
      <c r="AG21" s="305"/>
      <c r="AH21" s="305"/>
      <c r="AI21" s="305"/>
      <c r="AJ21" s="305"/>
      <c r="AK21" s="305"/>
      <c r="AL21" s="305"/>
      <c r="AM21" s="305"/>
      <c r="AN21" s="305"/>
      <c r="AO21" s="305"/>
      <c r="AP21" s="305"/>
      <c r="AQ21" s="305"/>
      <c r="AR21" s="305"/>
      <c r="AS21" s="305"/>
      <c r="AT21" s="305"/>
      <c r="AU21" s="305"/>
      <c r="AV21" s="305"/>
      <c r="AW21" s="305"/>
      <c r="AX21" s="305"/>
      <c r="AY21" s="305"/>
    </row>
    <row r="22" spans="1:51" ht="18.75" x14ac:dyDescent="0.3">
      <c r="A22" s="172"/>
      <c r="B22" s="1715"/>
      <c r="C22" s="552"/>
      <c r="D22" s="116"/>
      <c r="E22" s="581"/>
      <c r="F22" s="581"/>
      <c r="G22" s="588"/>
      <c r="H22" s="589"/>
      <c r="I22" s="127"/>
      <c r="J22" s="476"/>
      <c r="K22" s="584"/>
      <c r="L22" s="584"/>
      <c r="M22" s="584"/>
      <c r="N22" s="584"/>
      <c r="O22" s="119"/>
      <c r="P22" s="590"/>
      <c r="Q22" s="324"/>
      <c r="R22" s="324"/>
      <c r="S22" s="324"/>
      <c r="T22" s="324"/>
      <c r="U22" s="325"/>
      <c r="V22" s="1043"/>
      <c r="W22" s="326"/>
      <c r="X22" s="1043"/>
      <c r="Y22" s="1043"/>
      <c r="Z22" s="1043"/>
      <c r="AA22" s="477"/>
      <c r="AB22" s="304"/>
      <c r="AC22" s="305"/>
      <c r="AD22" s="305"/>
      <c r="AE22" s="305"/>
      <c r="AF22" s="305"/>
      <c r="AG22" s="305"/>
      <c r="AH22" s="305"/>
      <c r="AI22" s="305"/>
      <c r="AJ22" s="305"/>
      <c r="AK22" s="305"/>
      <c r="AL22" s="305"/>
      <c r="AM22" s="305"/>
      <c r="AN22" s="305"/>
      <c r="AO22" s="305"/>
      <c r="AP22" s="305"/>
      <c r="AQ22" s="305"/>
      <c r="AR22" s="305"/>
      <c r="AS22" s="305"/>
      <c r="AT22" s="305"/>
      <c r="AU22" s="305"/>
      <c r="AV22" s="305"/>
      <c r="AW22" s="305"/>
      <c r="AX22" s="305"/>
      <c r="AY22" s="305"/>
    </row>
    <row r="23" spans="1:51" ht="18.75" x14ac:dyDescent="0.3">
      <c r="A23" s="172"/>
      <c r="B23" s="1714"/>
      <c r="C23" s="552"/>
      <c r="D23" s="116"/>
      <c r="E23" s="581"/>
      <c r="F23" s="581"/>
      <c r="G23" s="588"/>
      <c r="H23" s="589"/>
      <c r="I23" s="127"/>
      <c r="J23" s="476"/>
      <c r="K23" s="584"/>
      <c r="L23" s="584"/>
      <c r="M23" s="584"/>
      <c r="N23" s="584"/>
      <c r="O23" s="119"/>
      <c r="P23" s="590"/>
      <c r="Q23" s="324"/>
      <c r="R23" s="324"/>
      <c r="S23" s="324"/>
      <c r="T23" s="324"/>
      <c r="U23" s="478"/>
      <c r="V23" s="1043"/>
      <c r="W23" s="326"/>
      <c r="X23" s="1043"/>
      <c r="Y23" s="1043"/>
      <c r="Z23" s="1043"/>
      <c r="AA23" s="477"/>
      <c r="AB23" s="304"/>
      <c r="AC23" s="305"/>
      <c r="AD23" s="305"/>
      <c r="AE23" s="305"/>
      <c r="AF23" s="305"/>
      <c r="AG23" s="305"/>
      <c r="AH23" s="305"/>
      <c r="AI23" s="305"/>
      <c r="AJ23" s="305"/>
      <c r="AK23" s="305"/>
      <c r="AL23" s="305"/>
      <c r="AM23" s="305"/>
      <c r="AN23" s="305"/>
      <c r="AO23" s="305"/>
      <c r="AP23" s="305"/>
      <c r="AQ23" s="305"/>
      <c r="AR23" s="305"/>
      <c r="AS23" s="305"/>
      <c r="AT23" s="305"/>
      <c r="AU23" s="305"/>
      <c r="AV23" s="305"/>
      <c r="AW23" s="305"/>
      <c r="AX23" s="305"/>
      <c r="AY23" s="305"/>
    </row>
    <row r="24" spans="1:51" ht="18.75" x14ac:dyDescent="0.3">
      <c r="A24" s="475"/>
      <c r="B24" s="1715"/>
      <c r="C24" s="552"/>
      <c r="D24" s="116"/>
      <c r="E24" s="581"/>
      <c r="F24" s="581"/>
      <c r="G24" s="588"/>
      <c r="H24" s="589"/>
      <c r="I24" s="127"/>
      <c r="J24" s="476"/>
      <c r="K24" s="584"/>
      <c r="L24" s="584"/>
      <c r="M24" s="584"/>
      <c r="N24" s="584"/>
      <c r="O24" s="119"/>
      <c r="P24" s="590"/>
      <c r="Q24" s="324"/>
      <c r="R24" s="324"/>
      <c r="S24" s="324"/>
      <c r="T24" s="324"/>
      <c r="U24" s="325"/>
      <c r="V24" s="1043"/>
      <c r="W24" s="326"/>
      <c r="X24" s="1043"/>
      <c r="Y24" s="1043"/>
      <c r="Z24" s="1043"/>
      <c r="AA24" s="477"/>
      <c r="AB24" s="304"/>
      <c r="AC24" s="305"/>
      <c r="AD24" s="305"/>
      <c r="AE24" s="305"/>
      <c r="AF24" s="305"/>
      <c r="AG24" s="305"/>
      <c r="AH24" s="305"/>
      <c r="AI24" s="305"/>
      <c r="AJ24" s="305"/>
      <c r="AK24" s="305"/>
      <c r="AL24" s="305"/>
      <c r="AM24" s="305"/>
      <c r="AN24" s="305"/>
      <c r="AO24" s="305"/>
      <c r="AP24" s="305"/>
      <c r="AQ24" s="305"/>
      <c r="AR24" s="305"/>
      <c r="AS24" s="305"/>
      <c r="AT24" s="305"/>
      <c r="AU24" s="305"/>
      <c r="AV24" s="305"/>
      <c r="AW24" s="305"/>
      <c r="AX24" s="305"/>
      <c r="AY24" s="305"/>
    </row>
    <row r="25" spans="1:51" ht="18.75" x14ac:dyDescent="0.3">
      <c r="A25" s="172"/>
      <c r="B25" s="1714"/>
      <c r="C25" s="552"/>
      <c r="D25" s="116"/>
      <c r="E25" s="581"/>
      <c r="F25" s="581"/>
      <c r="G25" s="588"/>
      <c r="H25" s="589"/>
      <c r="I25" s="127"/>
      <c r="J25" s="476"/>
      <c r="K25" s="584"/>
      <c r="L25" s="584"/>
      <c r="M25" s="584"/>
      <c r="N25" s="584"/>
      <c r="O25" s="119"/>
      <c r="P25" s="590"/>
      <c r="Q25" s="324"/>
      <c r="R25" s="324"/>
      <c r="S25" s="324"/>
      <c r="T25" s="324"/>
      <c r="U25" s="325"/>
      <c r="V25" s="1043"/>
      <c r="W25" s="326"/>
      <c r="X25" s="1043"/>
      <c r="Y25" s="1043"/>
      <c r="Z25" s="1043"/>
      <c r="AA25" s="477"/>
      <c r="AB25" s="304"/>
      <c r="AC25" s="305"/>
      <c r="AD25" s="305"/>
      <c r="AE25" s="305"/>
      <c r="AF25" s="305"/>
      <c r="AG25" s="305"/>
      <c r="AH25" s="305"/>
      <c r="AI25" s="305"/>
      <c r="AJ25" s="305"/>
      <c r="AK25" s="305"/>
      <c r="AL25" s="305"/>
      <c r="AM25" s="305"/>
      <c r="AN25" s="305"/>
      <c r="AO25" s="305"/>
      <c r="AP25" s="305"/>
      <c r="AQ25" s="305"/>
      <c r="AR25" s="305"/>
      <c r="AS25" s="305"/>
      <c r="AT25" s="305"/>
      <c r="AU25" s="305"/>
      <c r="AV25" s="305"/>
      <c r="AW25" s="305"/>
      <c r="AX25" s="305"/>
      <c r="AY25" s="305"/>
    </row>
    <row r="26" spans="1:51" ht="18.75" x14ac:dyDescent="0.3">
      <c r="A26" s="172"/>
      <c r="B26" s="1714"/>
      <c r="C26" s="552"/>
      <c r="D26" s="116"/>
      <c r="E26" s="581"/>
      <c r="F26" s="581"/>
      <c r="G26" s="588"/>
      <c r="H26" s="589"/>
      <c r="I26" s="127"/>
      <c r="J26" s="476"/>
      <c r="K26" s="584"/>
      <c r="L26" s="584"/>
      <c r="M26" s="584"/>
      <c r="N26" s="584"/>
      <c r="O26" s="119"/>
      <c r="P26" s="590"/>
      <c r="Q26" s="324"/>
      <c r="R26" s="324"/>
      <c r="S26" s="324"/>
      <c r="T26" s="324"/>
      <c r="U26" s="325"/>
      <c r="V26" s="1043"/>
      <c r="W26" s="326"/>
      <c r="X26" s="1043"/>
      <c r="Y26" s="1043"/>
      <c r="Z26" s="1043"/>
      <c r="AA26" s="477"/>
      <c r="AB26" s="304"/>
      <c r="AC26" s="305"/>
      <c r="AD26" s="305"/>
      <c r="AE26" s="305"/>
      <c r="AF26" s="305"/>
      <c r="AG26" s="305"/>
      <c r="AH26" s="305"/>
      <c r="AI26" s="305"/>
      <c r="AJ26" s="305"/>
      <c r="AK26" s="305"/>
      <c r="AL26" s="305"/>
      <c r="AM26" s="305"/>
      <c r="AN26" s="305"/>
      <c r="AO26" s="305"/>
      <c r="AP26" s="305"/>
      <c r="AQ26" s="305"/>
      <c r="AR26" s="305"/>
      <c r="AS26" s="305"/>
      <c r="AT26" s="305"/>
      <c r="AU26" s="305"/>
      <c r="AV26" s="305"/>
      <c r="AW26" s="305"/>
      <c r="AX26" s="305"/>
      <c r="AY26" s="305"/>
    </row>
    <row r="27" spans="1:51" ht="18.75" x14ac:dyDescent="0.3">
      <c r="A27" s="475"/>
      <c r="B27" s="1715"/>
      <c r="C27" s="552"/>
      <c r="D27" s="116"/>
      <c r="E27" s="581"/>
      <c r="F27" s="581"/>
      <c r="G27" s="588"/>
      <c r="H27" s="589"/>
      <c r="I27" s="127"/>
      <c r="J27" s="476"/>
      <c r="K27" s="584"/>
      <c r="L27" s="584"/>
      <c r="M27" s="584"/>
      <c r="N27" s="584"/>
      <c r="O27" s="119"/>
      <c r="P27" s="590"/>
      <c r="Q27" s="324"/>
      <c r="R27" s="324"/>
      <c r="S27" s="324"/>
      <c r="T27" s="324"/>
      <c r="U27" s="325"/>
      <c r="V27" s="1043"/>
      <c r="W27" s="326"/>
      <c r="X27" s="1043"/>
      <c r="Y27" s="1043"/>
      <c r="Z27" s="1043"/>
      <c r="AA27" s="477"/>
      <c r="AB27" s="304"/>
      <c r="AC27" s="305"/>
      <c r="AD27" s="305"/>
      <c r="AE27" s="305"/>
      <c r="AF27" s="305"/>
      <c r="AG27" s="305"/>
      <c r="AH27" s="305"/>
      <c r="AI27" s="305"/>
      <c r="AJ27" s="305"/>
      <c r="AK27" s="305"/>
      <c r="AL27" s="305"/>
      <c r="AM27" s="305"/>
      <c r="AN27" s="305"/>
      <c r="AO27" s="305"/>
      <c r="AP27" s="305"/>
      <c r="AQ27" s="305"/>
      <c r="AR27" s="305"/>
      <c r="AS27" s="305"/>
      <c r="AT27" s="305"/>
      <c r="AU27" s="305"/>
      <c r="AV27" s="305"/>
      <c r="AW27" s="305"/>
      <c r="AX27" s="305"/>
      <c r="AY27" s="305"/>
    </row>
    <row r="28" spans="1:51" ht="18.75" x14ac:dyDescent="0.3">
      <c r="A28" s="172"/>
      <c r="B28" s="1714"/>
      <c r="C28" s="552"/>
      <c r="D28" s="116"/>
      <c r="E28" s="581"/>
      <c r="F28" s="581"/>
      <c r="G28" s="588"/>
      <c r="H28" s="589"/>
      <c r="I28" s="127"/>
      <c r="J28" s="476"/>
      <c r="K28" s="584"/>
      <c r="L28" s="584"/>
      <c r="M28" s="584"/>
      <c r="N28" s="584"/>
      <c r="O28" s="119"/>
      <c r="P28" s="590"/>
      <c r="Q28" s="324"/>
      <c r="R28" s="324"/>
      <c r="S28" s="324"/>
      <c r="T28" s="324"/>
      <c r="U28" s="325"/>
      <c r="V28" s="1043"/>
      <c r="W28" s="326"/>
      <c r="X28" s="1043"/>
      <c r="Y28" s="1043"/>
      <c r="Z28" s="1043"/>
      <c r="AA28" s="477"/>
      <c r="AB28" s="304"/>
      <c r="AC28" s="305"/>
      <c r="AD28" s="305"/>
      <c r="AE28" s="305"/>
      <c r="AF28" s="305"/>
      <c r="AG28" s="305"/>
      <c r="AH28" s="305"/>
      <c r="AI28" s="305"/>
      <c r="AJ28" s="305"/>
      <c r="AK28" s="305"/>
      <c r="AL28" s="305"/>
      <c r="AM28" s="305"/>
      <c r="AN28" s="305"/>
      <c r="AO28" s="305"/>
      <c r="AP28" s="305"/>
      <c r="AQ28" s="305"/>
      <c r="AR28" s="305"/>
      <c r="AS28" s="305"/>
      <c r="AT28" s="305"/>
      <c r="AU28" s="305"/>
      <c r="AV28" s="305"/>
      <c r="AW28" s="305"/>
      <c r="AX28" s="305"/>
      <c r="AY28" s="305"/>
    </row>
    <row r="29" spans="1:51" ht="18.75" x14ac:dyDescent="0.3">
      <c r="A29" s="172"/>
      <c r="B29" s="1714"/>
      <c r="C29" s="552"/>
      <c r="D29" s="116"/>
      <c r="E29" s="581"/>
      <c r="F29" s="581"/>
      <c r="G29" s="588"/>
      <c r="H29" s="589"/>
      <c r="I29" s="127"/>
      <c r="J29" s="476"/>
      <c r="K29" s="584"/>
      <c r="L29" s="584"/>
      <c r="M29" s="584"/>
      <c r="N29" s="584"/>
      <c r="O29" s="119"/>
      <c r="P29" s="590"/>
      <c r="Q29" s="324"/>
      <c r="R29" s="324"/>
      <c r="S29" s="324"/>
      <c r="T29" s="324"/>
      <c r="U29" s="325"/>
      <c r="V29" s="1043"/>
      <c r="W29" s="326"/>
      <c r="X29" s="1043"/>
      <c r="Y29" s="1043"/>
      <c r="Z29" s="1043"/>
      <c r="AA29" s="477"/>
      <c r="AB29" s="304"/>
      <c r="AC29" s="305"/>
      <c r="AD29" s="305"/>
      <c r="AE29" s="305"/>
      <c r="AF29" s="305"/>
      <c r="AG29" s="305"/>
      <c r="AH29" s="305"/>
      <c r="AI29" s="305"/>
      <c r="AJ29" s="305"/>
      <c r="AK29" s="305"/>
      <c r="AL29" s="305"/>
      <c r="AM29" s="305"/>
      <c r="AN29" s="305"/>
      <c r="AO29" s="305"/>
      <c r="AP29" s="305"/>
      <c r="AQ29" s="305"/>
      <c r="AR29" s="305"/>
      <c r="AS29" s="305"/>
      <c r="AT29" s="305"/>
      <c r="AU29" s="305"/>
      <c r="AV29" s="305"/>
      <c r="AW29" s="305"/>
      <c r="AX29" s="305"/>
      <c r="AY29" s="305"/>
    </row>
    <row r="30" spans="1:51" ht="18.75" x14ac:dyDescent="0.3">
      <c r="A30" s="475"/>
      <c r="B30" s="1715"/>
      <c r="C30" s="552"/>
      <c r="D30" s="116"/>
      <c r="E30" s="581"/>
      <c r="F30" s="581"/>
      <c r="G30" s="588"/>
      <c r="H30" s="589"/>
      <c r="I30" s="127"/>
      <c r="J30" s="476"/>
      <c r="K30" s="584"/>
      <c r="L30" s="584"/>
      <c r="M30" s="584"/>
      <c r="N30" s="584"/>
      <c r="O30" s="119"/>
      <c r="P30" s="590"/>
      <c r="Q30" s="324"/>
      <c r="R30" s="324"/>
      <c r="S30" s="324"/>
      <c r="T30" s="324"/>
      <c r="U30" s="325"/>
      <c r="V30" s="1043"/>
      <c r="W30" s="326"/>
      <c r="X30" s="1043"/>
      <c r="Y30" s="1043"/>
      <c r="Z30" s="1043"/>
      <c r="AA30" s="477"/>
      <c r="AB30" s="304"/>
      <c r="AC30" s="305"/>
      <c r="AD30" s="305"/>
      <c r="AE30" s="305"/>
      <c r="AF30" s="305"/>
      <c r="AG30" s="305"/>
      <c r="AH30" s="305"/>
      <c r="AI30" s="305"/>
      <c r="AJ30" s="305"/>
      <c r="AK30" s="305"/>
      <c r="AL30" s="305"/>
      <c r="AM30" s="305"/>
      <c r="AN30" s="305"/>
      <c r="AO30" s="305"/>
      <c r="AP30" s="305"/>
      <c r="AQ30" s="305"/>
      <c r="AR30" s="305"/>
      <c r="AS30" s="305"/>
      <c r="AT30" s="305"/>
      <c r="AU30" s="305"/>
      <c r="AV30" s="305"/>
      <c r="AW30" s="305"/>
      <c r="AX30" s="305"/>
      <c r="AY30" s="305"/>
    </row>
    <row r="31" spans="1:51" ht="18.75" x14ac:dyDescent="0.3">
      <c r="A31" s="172"/>
      <c r="B31" s="1714"/>
      <c r="C31" s="552"/>
      <c r="D31" s="116"/>
      <c r="E31" s="581"/>
      <c r="F31" s="581"/>
      <c r="G31" s="588"/>
      <c r="H31" s="589"/>
      <c r="I31" s="127"/>
      <c r="J31" s="476"/>
      <c r="K31" s="584"/>
      <c r="L31" s="584"/>
      <c r="M31" s="584"/>
      <c r="N31" s="584"/>
      <c r="O31" s="119"/>
      <c r="P31" s="590"/>
      <c r="Q31" s="324"/>
      <c r="R31" s="324"/>
      <c r="S31" s="324"/>
      <c r="T31" s="324"/>
      <c r="U31" s="325"/>
      <c r="V31" s="1043"/>
      <c r="W31" s="326"/>
      <c r="X31" s="1043"/>
      <c r="Y31" s="1043"/>
      <c r="Z31" s="1043"/>
      <c r="AA31" s="477"/>
      <c r="AB31" s="304"/>
      <c r="AC31" s="305"/>
      <c r="AD31" s="305"/>
      <c r="AE31" s="305"/>
      <c r="AF31" s="305"/>
      <c r="AG31" s="305"/>
      <c r="AH31" s="305"/>
      <c r="AI31" s="305"/>
      <c r="AJ31" s="305"/>
      <c r="AK31" s="305"/>
      <c r="AL31" s="305"/>
      <c r="AM31" s="305"/>
      <c r="AN31" s="305"/>
      <c r="AO31" s="305"/>
      <c r="AP31" s="305"/>
      <c r="AQ31" s="305"/>
      <c r="AR31" s="305"/>
      <c r="AS31" s="305"/>
      <c r="AT31" s="305"/>
      <c r="AU31" s="305"/>
      <c r="AV31" s="305"/>
      <c r="AW31" s="305"/>
      <c r="AX31" s="305"/>
      <c r="AY31" s="305"/>
    </row>
    <row r="32" spans="1:51" ht="18.75" x14ac:dyDescent="0.3">
      <c r="A32" s="172"/>
      <c r="B32" s="1714"/>
      <c r="C32" s="552"/>
      <c r="D32" s="116"/>
      <c r="E32" s="581"/>
      <c r="F32" s="581"/>
      <c r="G32" s="588"/>
      <c r="H32" s="589"/>
      <c r="I32" s="127"/>
      <c r="J32" s="476"/>
      <c r="K32" s="584"/>
      <c r="L32" s="584"/>
      <c r="M32" s="584"/>
      <c r="N32" s="584"/>
      <c r="O32" s="119"/>
      <c r="P32" s="590"/>
      <c r="Q32" s="324"/>
      <c r="R32" s="324"/>
      <c r="S32" s="324"/>
      <c r="T32" s="324"/>
      <c r="U32" s="325"/>
      <c r="V32" s="1043"/>
      <c r="W32" s="326"/>
      <c r="X32" s="1043"/>
      <c r="Y32" s="1043"/>
      <c r="Z32" s="1043"/>
      <c r="AA32" s="477"/>
      <c r="AB32" s="304"/>
      <c r="AC32" s="305"/>
      <c r="AD32" s="305"/>
      <c r="AE32" s="305"/>
      <c r="AF32" s="305"/>
      <c r="AG32" s="305"/>
      <c r="AH32" s="305"/>
      <c r="AI32" s="305"/>
      <c r="AJ32" s="305"/>
      <c r="AK32" s="305"/>
      <c r="AL32" s="305"/>
      <c r="AM32" s="305"/>
      <c r="AN32" s="305"/>
      <c r="AO32" s="305"/>
      <c r="AP32" s="305"/>
      <c r="AQ32" s="305"/>
      <c r="AR32" s="305"/>
      <c r="AS32" s="305"/>
      <c r="AT32" s="305"/>
      <c r="AU32" s="305"/>
      <c r="AV32" s="305"/>
      <c r="AW32" s="305"/>
      <c r="AX32" s="305"/>
      <c r="AY32" s="305"/>
    </row>
    <row r="33" spans="1:51" ht="18.75" x14ac:dyDescent="0.3">
      <c r="A33" s="475"/>
      <c r="B33" s="1715"/>
      <c r="C33" s="552"/>
      <c r="D33" s="116"/>
      <c r="E33" s="581"/>
      <c r="F33" s="581"/>
      <c r="G33" s="588"/>
      <c r="H33" s="589"/>
      <c r="I33" s="127"/>
      <c r="J33" s="476"/>
      <c r="K33" s="584"/>
      <c r="L33" s="584"/>
      <c r="M33" s="584"/>
      <c r="N33" s="584"/>
      <c r="O33" s="119"/>
      <c r="P33" s="590"/>
      <c r="Q33" s="324"/>
      <c r="R33" s="324"/>
      <c r="S33" s="324"/>
      <c r="T33" s="324"/>
      <c r="U33" s="325"/>
      <c r="V33" s="1043"/>
      <c r="W33" s="326"/>
      <c r="X33" s="1043"/>
      <c r="Y33" s="1043"/>
      <c r="Z33" s="1043"/>
      <c r="AA33" s="477"/>
      <c r="AB33" s="304"/>
      <c r="AC33" s="305"/>
      <c r="AD33" s="305"/>
      <c r="AE33" s="305"/>
      <c r="AF33" s="305"/>
      <c r="AG33" s="305"/>
      <c r="AH33" s="305"/>
      <c r="AI33" s="305"/>
      <c r="AJ33" s="305"/>
      <c r="AK33" s="305"/>
      <c r="AL33" s="305"/>
      <c r="AM33" s="305"/>
      <c r="AN33" s="305"/>
      <c r="AO33" s="305"/>
      <c r="AP33" s="305"/>
      <c r="AQ33" s="305"/>
      <c r="AR33" s="305"/>
      <c r="AS33" s="305"/>
      <c r="AT33" s="305"/>
      <c r="AU33" s="305"/>
      <c r="AV33" s="305"/>
      <c r="AW33" s="305"/>
      <c r="AX33" s="305"/>
      <c r="AY33" s="305"/>
    </row>
    <row r="34" spans="1:51" ht="18.75" x14ac:dyDescent="0.3">
      <c r="A34" s="172"/>
      <c r="B34" s="1714"/>
      <c r="C34" s="552"/>
      <c r="D34" s="116"/>
      <c r="E34" s="581"/>
      <c r="F34" s="581"/>
      <c r="G34" s="588"/>
      <c r="H34" s="589"/>
      <c r="I34" s="127"/>
      <c r="J34" s="476"/>
      <c r="K34" s="584"/>
      <c r="L34" s="584"/>
      <c r="M34" s="584"/>
      <c r="N34" s="584"/>
      <c r="O34" s="119"/>
      <c r="P34" s="590"/>
      <c r="Q34" s="324"/>
      <c r="R34" s="324"/>
      <c r="S34" s="324"/>
      <c r="T34" s="324"/>
      <c r="U34" s="325"/>
      <c r="V34" s="1043"/>
      <c r="W34" s="326"/>
      <c r="X34" s="1043"/>
      <c r="Y34" s="1043"/>
      <c r="Z34" s="1043"/>
      <c r="AA34" s="477"/>
      <c r="AB34" s="304"/>
      <c r="AC34" s="305"/>
      <c r="AD34" s="305"/>
      <c r="AE34" s="305"/>
      <c r="AF34" s="305"/>
      <c r="AG34" s="305"/>
      <c r="AH34" s="305"/>
      <c r="AI34" s="305"/>
      <c r="AJ34" s="305"/>
      <c r="AK34" s="305"/>
      <c r="AL34" s="305"/>
      <c r="AM34" s="305"/>
      <c r="AN34" s="305"/>
      <c r="AO34" s="305"/>
      <c r="AP34" s="305"/>
      <c r="AQ34" s="305"/>
      <c r="AR34" s="305"/>
      <c r="AS34" s="305"/>
      <c r="AT34" s="305"/>
      <c r="AU34" s="305"/>
      <c r="AV34" s="305"/>
      <c r="AW34" s="305"/>
      <c r="AX34" s="305"/>
      <c r="AY34" s="305"/>
    </row>
    <row r="35" spans="1:51" ht="18.75" x14ac:dyDescent="0.3">
      <c r="A35" s="172"/>
      <c r="B35" s="1714"/>
      <c r="C35" s="552"/>
      <c r="D35" s="116"/>
      <c r="E35" s="581"/>
      <c r="F35" s="581"/>
      <c r="G35" s="588"/>
      <c r="H35" s="589"/>
      <c r="I35" s="127"/>
      <c r="J35" s="476"/>
      <c r="K35" s="584"/>
      <c r="L35" s="584"/>
      <c r="M35" s="584"/>
      <c r="N35" s="584"/>
      <c r="O35" s="119"/>
      <c r="P35" s="590"/>
      <c r="Q35" s="324"/>
      <c r="R35" s="324"/>
      <c r="S35" s="324"/>
      <c r="T35" s="324"/>
      <c r="U35" s="325"/>
      <c r="V35" s="1043"/>
      <c r="W35" s="326"/>
      <c r="X35" s="1043"/>
      <c r="Y35" s="1043"/>
      <c r="Z35" s="1043"/>
      <c r="AA35" s="477"/>
      <c r="AB35" s="304"/>
      <c r="AC35" s="305"/>
      <c r="AD35" s="305"/>
      <c r="AE35" s="305"/>
      <c r="AF35" s="305"/>
      <c r="AG35" s="305"/>
      <c r="AH35" s="305"/>
      <c r="AI35" s="305"/>
      <c r="AJ35" s="305"/>
      <c r="AK35" s="305"/>
      <c r="AL35" s="305"/>
      <c r="AM35" s="305"/>
      <c r="AN35" s="305"/>
      <c r="AO35" s="305"/>
      <c r="AP35" s="305"/>
      <c r="AQ35" s="305"/>
      <c r="AR35" s="305"/>
      <c r="AS35" s="305"/>
      <c r="AT35" s="305"/>
      <c r="AU35" s="305"/>
      <c r="AV35" s="305"/>
      <c r="AW35" s="305"/>
      <c r="AX35" s="305"/>
      <c r="AY35" s="305"/>
    </row>
    <row r="36" spans="1:51" ht="18.75" x14ac:dyDescent="0.3">
      <c r="A36" s="475"/>
      <c r="B36" s="1715"/>
      <c r="C36" s="552"/>
      <c r="D36" s="116"/>
      <c r="E36" s="581"/>
      <c r="F36" s="581"/>
      <c r="G36" s="588"/>
      <c r="H36" s="589"/>
      <c r="I36" s="127"/>
      <c r="J36" s="476"/>
      <c r="K36" s="584"/>
      <c r="L36" s="584"/>
      <c r="M36" s="584"/>
      <c r="N36" s="584"/>
      <c r="O36" s="119"/>
      <c r="P36" s="590"/>
      <c r="Q36" s="324"/>
      <c r="R36" s="324"/>
      <c r="S36" s="324"/>
      <c r="T36" s="324"/>
      <c r="U36" s="325"/>
      <c r="V36" s="1043"/>
      <c r="W36" s="326"/>
      <c r="X36" s="1043"/>
      <c r="Y36" s="1043"/>
      <c r="Z36" s="1043"/>
      <c r="AA36" s="477"/>
      <c r="AB36" s="304"/>
      <c r="AC36" s="305"/>
      <c r="AD36" s="305"/>
      <c r="AE36" s="305"/>
      <c r="AF36" s="305"/>
      <c r="AG36" s="305"/>
      <c r="AH36" s="305"/>
      <c r="AI36" s="305"/>
      <c r="AJ36" s="305"/>
      <c r="AK36" s="305"/>
      <c r="AL36" s="305"/>
      <c r="AM36" s="305"/>
      <c r="AN36" s="305"/>
      <c r="AO36" s="305"/>
      <c r="AP36" s="305"/>
      <c r="AQ36" s="305"/>
      <c r="AR36" s="305"/>
      <c r="AS36" s="305"/>
      <c r="AT36" s="305"/>
      <c r="AU36" s="305"/>
      <c r="AV36" s="305"/>
      <c r="AW36" s="305"/>
      <c r="AX36" s="305"/>
      <c r="AY36" s="305"/>
    </row>
    <row r="37" spans="1:51" ht="18.75" x14ac:dyDescent="0.3">
      <c r="A37" s="172"/>
      <c r="B37" s="1714"/>
      <c r="C37" s="552"/>
      <c r="D37" s="116"/>
      <c r="E37" s="581"/>
      <c r="F37" s="581"/>
      <c r="G37" s="588"/>
      <c r="H37" s="589"/>
      <c r="I37" s="127"/>
      <c r="J37" s="476"/>
      <c r="K37" s="584"/>
      <c r="L37" s="584"/>
      <c r="M37" s="584"/>
      <c r="N37" s="584"/>
      <c r="O37" s="119"/>
      <c r="P37" s="590"/>
      <c r="Q37" s="324"/>
      <c r="R37" s="324"/>
      <c r="S37" s="324"/>
      <c r="T37" s="324"/>
      <c r="U37" s="325"/>
      <c r="V37" s="1043"/>
      <c r="W37" s="326"/>
      <c r="X37" s="1043"/>
      <c r="Y37" s="1043"/>
      <c r="Z37" s="1043"/>
      <c r="AA37" s="477"/>
      <c r="AB37" s="304"/>
      <c r="AC37" s="305"/>
      <c r="AD37" s="305"/>
      <c r="AE37" s="305"/>
      <c r="AF37" s="305"/>
      <c r="AG37" s="305"/>
      <c r="AH37" s="305"/>
      <c r="AI37" s="305"/>
      <c r="AJ37" s="305"/>
      <c r="AK37" s="305"/>
      <c r="AL37" s="305"/>
      <c r="AM37" s="305"/>
      <c r="AN37" s="305"/>
      <c r="AO37" s="305"/>
      <c r="AP37" s="305"/>
      <c r="AQ37" s="305"/>
      <c r="AR37" s="305"/>
      <c r="AS37" s="305"/>
      <c r="AT37" s="305"/>
      <c r="AU37" s="305"/>
      <c r="AV37" s="305"/>
      <c r="AW37" s="305"/>
      <c r="AX37" s="305"/>
      <c r="AY37" s="305"/>
    </row>
    <row r="38" spans="1:51" ht="18.75" x14ac:dyDescent="0.3">
      <c r="A38" s="172"/>
      <c r="B38" s="1714"/>
      <c r="C38" s="552"/>
      <c r="D38" s="116"/>
      <c r="E38" s="581"/>
      <c r="F38" s="581"/>
      <c r="G38" s="588"/>
      <c r="H38" s="589"/>
      <c r="I38" s="127"/>
      <c r="J38" s="476"/>
      <c r="K38" s="584"/>
      <c r="L38" s="584"/>
      <c r="M38" s="584"/>
      <c r="N38" s="584"/>
      <c r="O38" s="119"/>
      <c r="P38" s="590"/>
      <c r="Q38" s="324"/>
      <c r="R38" s="324"/>
      <c r="S38" s="324"/>
      <c r="T38" s="324"/>
      <c r="U38" s="325"/>
      <c r="V38" s="1043"/>
      <c r="W38" s="326"/>
      <c r="X38" s="1043"/>
      <c r="Y38" s="1043"/>
      <c r="Z38" s="1043"/>
      <c r="AA38" s="477"/>
      <c r="AB38" s="304"/>
      <c r="AC38" s="305"/>
      <c r="AD38" s="305"/>
      <c r="AE38" s="305"/>
      <c r="AF38" s="305"/>
      <c r="AG38" s="305"/>
      <c r="AH38" s="305"/>
      <c r="AI38" s="305"/>
      <c r="AJ38" s="305"/>
      <c r="AK38" s="305"/>
      <c r="AL38" s="305"/>
      <c r="AM38" s="305"/>
      <c r="AN38" s="305"/>
      <c r="AO38" s="305"/>
      <c r="AP38" s="305"/>
      <c r="AQ38" s="305"/>
      <c r="AR38" s="305"/>
      <c r="AS38" s="305"/>
      <c r="AT38" s="305"/>
      <c r="AU38" s="305"/>
      <c r="AV38" s="305"/>
      <c r="AW38" s="305"/>
      <c r="AX38" s="305"/>
      <c r="AY38" s="305"/>
    </row>
    <row r="39" spans="1:51" ht="18.75" x14ac:dyDescent="0.3">
      <c r="A39" s="475"/>
      <c r="B39" s="1715"/>
      <c r="C39" s="552"/>
      <c r="D39" s="116"/>
      <c r="E39" s="581"/>
      <c r="F39" s="581"/>
      <c r="G39" s="588"/>
      <c r="H39" s="589"/>
      <c r="I39" s="127"/>
      <c r="J39" s="476"/>
      <c r="K39" s="584"/>
      <c r="L39" s="584"/>
      <c r="M39" s="584"/>
      <c r="N39" s="584"/>
      <c r="O39" s="119"/>
      <c r="P39" s="590"/>
      <c r="Q39" s="324"/>
      <c r="R39" s="324"/>
      <c r="S39" s="324"/>
      <c r="T39" s="324"/>
      <c r="U39" s="478"/>
      <c r="V39" s="1043"/>
      <c r="W39" s="326"/>
      <c r="X39" s="1043"/>
      <c r="Y39" s="1043"/>
      <c r="Z39" s="1043"/>
      <c r="AA39" s="477"/>
      <c r="AB39" s="304"/>
      <c r="AC39" s="305"/>
      <c r="AD39" s="305"/>
      <c r="AE39" s="305"/>
      <c r="AF39" s="305"/>
      <c r="AG39" s="305"/>
      <c r="AH39" s="305"/>
      <c r="AI39" s="305"/>
      <c r="AJ39" s="305"/>
      <c r="AK39" s="305"/>
      <c r="AL39" s="305"/>
      <c r="AM39" s="305"/>
      <c r="AN39" s="305"/>
      <c r="AO39" s="305"/>
      <c r="AP39" s="305"/>
      <c r="AQ39" s="305"/>
      <c r="AR39" s="305"/>
      <c r="AS39" s="305"/>
      <c r="AT39" s="305"/>
      <c r="AU39" s="305"/>
      <c r="AV39" s="305"/>
      <c r="AW39" s="305"/>
      <c r="AX39" s="305"/>
      <c r="AY39" s="305"/>
    </row>
    <row r="40" spans="1:51" ht="18.75" x14ac:dyDescent="0.3">
      <c r="A40" s="172"/>
      <c r="B40" s="1714"/>
      <c r="C40" s="552"/>
      <c r="D40" s="116"/>
      <c r="E40" s="581"/>
      <c r="F40" s="581"/>
      <c r="G40" s="588"/>
      <c r="H40" s="589"/>
      <c r="I40" s="127"/>
      <c r="J40" s="476"/>
      <c r="K40" s="584"/>
      <c r="L40" s="584"/>
      <c r="M40" s="584"/>
      <c r="N40" s="584"/>
      <c r="O40" s="119"/>
      <c r="P40" s="590"/>
      <c r="Q40" s="324"/>
      <c r="R40" s="324"/>
      <c r="S40" s="324"/>
      <c r="T40" s="324"/>
      <c r="U40" s="325"/>
      <c r="V40" s="1043"/>
      <c r="W40" s="326"/>
      <c r="X40" s="1043"/>
      <c r="Y40" s="1043"/>
      <c r="Z40" s="1043"/>
      <c r="AA40" s="477"/>
      <c r="AB40" s="304"/>
      <c r="AC40" s="305"/>
      <c r="AD40" s="305"/>
      <c r="AE40" s="305"/>
      <c r="AF40" s="305"/>
      <c r="AG40" s="305"/>
      <c r="AH40" s="305"/>
      <c r="AI40" s="305"/>
      <c r="AJ40" s="305"/>
      <c r="AK40" s="305"/>
      <c r="AL40" s="305"/>
      <c r="AM40" s="305"/>
      <c r="AN40" s="305"/>
      <c r="AO40" s="305"/>
      <c r="AP40" s="305"/>
      <c r="AQ40" s="305"/>
      <c r="AR40" s="305"/>
      <c r="AS40" s="305"/>
      <c r="AT40" s="305"/>
      <c r="AU40" s="305"/>
      <c r="AV40" s="305"/>
      <c r="AW40" s="305"/>
      <c r="AX40" s="305"/>
      <c r="AY40" s="305"/>
    </row>
    <row r="41" spans="1:51" ht="18.75" x14ac:dyDescent="0.3">
      <c r="A41" s="172"/>
      <c r="B41" s="1714"/>
      <c r="C41" s="552"/>
      <c r="D41" s="116"/>
      <c r="E41" s="581"/>
      <c r="F41" s="581"/>
      <c r="G41" s="588"/>
      <c r="H41" s="589"/>
      <c r="I41" s="127"/>
      <c r="J41" s="476"/>
      <c r="K41" s="584"/>
      <c r="L41" s="584"/>
      <c r="M41" s="584"/>
      <c r="N41" s="584"/>
      <c r="O41" s="119"/>
      <c r="P41" s="590"/>
      <c r="Q41" s="324"/>
      <c r="R41" s="324"/>
      <c r="S41" s="324"/>
      <c r="T41" s="324"/>
      <c r="U41" s="478"/>
      <c r="V41" s="1043"/>
      <c r="W41" s="326"/>
      <c r="X41" s="1043"/>
      <c r="Y41" s="1043"/>
      <c r="Z41" s="1043"/>
      <c r="AA41" s="477"/>
      <c r="AB41" s="304"/>
      <c r="AC41" s="305"/>
      <c r="AD41" s="305"/>
      <c r="AE41" s="305"/>
      <c r="AF41" s="305"/>
      <c r="AG41" s="305"/>
      <c r="AH41" s="305"/>
      <c r="AI41" s="305"/>
      <c r="AJ41" s="305"/>
      <c r="AK41" s="305"/>
      <c r="AL41" s="305"/>
      <c r="AM41" s="305"/>
      <c r="AN41" s="305"/>
      <c r="AO41" s="305"/>
      <c r="AP41" s="305"/>
      <c r="AQ41" s="305"/>
      <c r="AR41" s="305"/>
      <c r="AS41" s="305"/>
      <c r="AT41" s="305"/>
      <c r="AU41" s="305"/>
      <c r="AV41" s="305"/>
      <c r="AW41" s="305"/>
      <c r="AX41" s="305"/>
      <c r="AY41" s="305"/>
    </row>
    <row r="42" spans="1:51" ht="18.75" x14ac:dyDescent="0.3">
      <c r="A42" s="475"/>
      <c r="B42" s="1715"/>
      <c r="C42" s="552"/>
      <c r="D42" s="116"/>
      <c r="E42" s="581"/>
      <c r="F42" s="581"/>
      <c r="G42" s="588"/>
      <c r="H42" s="589"/>
      <c r="I42" s="127"/>
      <c r="J42" s="476"/>
      <c r="K42" s="584"/>
      <c r="L42" s="584"/>
      <c r="M42" s="584"/>
      <c r="N42" s="584"/>
      <c r="O42" s="119"/>
      <c r="P42" s="590"/>
      <c r="Q42" s="324"/>
      <c r="R42" s="324"/>
      <c r="S42" s="324"/>
      <c r="T42" s="324"/>
      <c r="U42" s="478"/>
      <c r="V42" s="1043"/>
      <c r="W42" s="326"/>
      <c r="X42" s="1043"/>
      <c r="Y42" s="1043"/>
      <c r="Z42" s="1043"/>
      <c r="AA42" s="477"/>
      <c r="AB42" s="304"/>
      <c r="AC42" s="305"/>
      <c r="AD42" s="305"/>
      <c r="AE42" s="305"/>
      <c r="AF42" s="305"/>
      <c r="AG42" s="305"/>
      <c r="AH42" s="305"/>
      <c r="AI42" s="305"/>
      <c r="AJ42" s="305"/>
      <c r="AK42" s="305"/>
      <c r="AL42" s="305"/>
      <c r="AM42" s="305"/>
      <c r="AN42" s="305"/>
      <c r="AO42" s="305"/>
      <c r="AP42" s="305"/>
      <c r="AQ42" s="305"/>
      <c r="AR42" s="305"/>
      <c r="AS42" s="305"/>
      <c r="AT42" s="305"/>
      <c r="AU42" s="305"/>
      <c r="AV42" s="305"/>
      <c r="AW42" s="305"/>
      <c r="AX42" s="305"/>
      <c r="AY42" s="305"/>
    </row>
    <row r="43" spans="1:51" ht="18.75" x14ac:dyDescent="0.3">
      <c r="A43" s="172"/>
      <c r="B43" s="1714"/>
      <c r="C43" s="552"/>
      <c r="D43" s="116"/>
      <c r="E43" s="581"/>
      <c r="F43" s="581"/>
      <c r="G43" s="588"/>
      <c r="H43" s="589"/>
      <c r="I43" s="127"/>
      <c r="J43" s="476"/>
      <c r="K43" s="584"/>
      <c r="L43" s="584"/>
      <c r="M43" s="584"/>
      <c r="N43" s="584"/>
      <c r="O43" s="119"/>
      <c r="P43" s="590"/>
      <c r="Q43" s="324"/>
      <c r="R43" s="324"/>
      <c r="S43" s="324"/>
      <c r="T43" s="324"/>
      <c r="U43" s="478"/>
      <c r="V43" s="1043"/>
      <c r="W43" s="326"/>
      <c r="X43" s="1043"/>
      <c r="Y43" s="1043"/>
      <c r="Z43" s="1043"/>
      <c r="AA43" s="477"/>
      <c r="AB43" s="304"/>
      <c r="AC43" s="305"/>
      <c r="AD43" s="305"/>
      <c r="AE43" s="305"/>
      <c r="AF43" s="305"/>
      <c r="AG43" s="305"/>
      <c r="AH43" s="305"/>
      <c r="AI43" s="305"/>
      <c r="AJ43" s="305"/>
      <c r="AK43" s="305"/>
      <c r="AL43" s="305"/>
      <c r="AM43" s="305"/>
      <c r="AN43" s="305"/>
      <c r="AO43" s="305"/>
      <c r="AP43" s="305"/>
      <c r="AQ43" s="305"/>
      <c r="AR43" s="305"/>
      <c r="AS43" s="305"/>
      <c r="AT43" s="305"/>
      <c r="AU43" s="305"/>
      <c r="AV43" s="305"/>
      <c r="AW43" s="305"/>
      <c r="AX43" s="305"/>
      <c r="AY43" s="305"/>
    </row>
    <row r="44" spans="1:51" ht="18.75" x14ac:dyDescent="0.3">
      <c r="A44" s="172"/>
      <c r="B44" s="1714"/>
      <c r="C44" s="552"/>
      <c r="D44" s="116"/>
      <c r="E44" s="581"/>
      <c r="F44" s="581"/>
      <c r="G44" s="588"/>
      <c r="H44" s="589"/>
      <c r="I44" s="127"/>
      <c r="J44" s="476"/>
      <c r="K44" s="584"/>
      <c r="L44" s="584"/>
      <c r="M44" s="584"/>
      <c r="N44" s="584"/>
      <c r="O44" s="119"/>
      <c r="P44" s="590"/>
      <c r="Q44" s="324"/>
      <c r="R44" s="324"/>
      <c r="S44" s="324"/>
      <c r="T44" s="324"/>
      <c r="U44" s="325"/>
      <c r="V44" s="1043"/>
      <c r="W44" s="326"/>
      <c r="X44" s="1043"/>
      <c r="Y44" s="1043"/>
      <c r="Z44" s="1043"/>
      <c r="AA44" s="477"/>
      <c r="AB44" s="304"/>
      <c r="AC44" s="305"/>
      <c r="AD44" s="305"/>
      <c r="AE44" s="305"/>
      <c r="AF44" s="305"/>
      <c r="AG44" s="305"/>
      <c r="AH44" s="305"/>
      <c r="AI44" s="305"/>
      <c r="AJ44" s="305"/>
      <c r="AK44" s="305"/>
      <c r="AL44" s="305"/>
      <c r="AM44" s="305"/>
      <c r="AN44" s="305"/>
      <c r="AO44" s="305"/>
      <c r="AP44" s="305"/>
      <c r="AQ44" s="305"/>
      <c r="AR44" s="305"/>
      <c r="AS44" s="305"/>
      <c r="AT44" s="305"/>
      <c r="AU44" s="305"/>
      <c r="AV44" s="305"/>
      <c r="AW44" s="305"/>
      <c r="AX44" s="305"/>
      <c r="AY44" s="305"/>
    </row>
    <row r="45" spans="1:51" ht="18.75" x14ac:dyDescent="0.3">
      <c r="A45" s="475"/>
      <c r="B45" s="1715"/>
      <c r="C45" s="552"/>
      <c r="D45" s="116"/>
      <c r="E45" s="581"/>
      <c r="F45" s="581"/>
      <c r="G45" s="588"/>
      <c r="H45" s="589"/>
      <c r="I45" s="127"/>
      <c r="J45" s="476"/>
      <c r="K45" s="584"/>
      <c r="L45" s="584"/>
      <c r="M45" s="584"/>
      <c r="N45" s="584"/>
      <c r="O45" s="119"/>
      <c r="P45" s="590"/>
      <c r="Q45" s="324"/>
      <c r="R45" s="324"/>
      <c r="S45" s="324"/>
      <c r="T45" s="324"/>
      <c r="U45" s="325"/>
      <c r="V45" s="1043"/>
      <c r="W45" s="326"/>
      <c r="X45" s="1043"/>
      <c r="Y45" s="1043"/>
      <c r="Z45" s="1043"/>
      <c r="AA45" s="477"/>
      <c r="AB45" s="304"/>
      <c r="AC45" s="305"/>
      <c r="AD45" s="305"/>
      <c r="AE45" s="305"/>
      <c r="AF45" s="305"/>
      <c r="AG45" s="305"/>
      <c r="AH45" s="305"/>
      <c r="AI45" s="305"/>
      <c r="AJ45" s="305"/>
      <c r="AK45" s="305"/>
      <c r="AL45" s="305"/>
      <c r="AM45" s="305"/>
      <c r="AN45" s="305"/>
      <c r="AO45" s="305"/>
      <c r="AP45" s="305"/>
      <c r="AQ45" s="305"/>
      <c r="AR45" s="305"/>
      <c r="AS45" s="305"/>
      <c r="AT45" s="305"/>
      <c r="AU45" s="305"/>
      <c r="AV45" s="305"/>
      <c r="AW45" s="305"/>
      <c r="AX45" s="305"/>
      <c r="AY45" s="305"/>
    </row>
    <row r="46" spans="1:51" ht="18.75" x14ac:dyDescent="0.3">
      <c r="A46" s="172"/>
      <c r="B46" s="1714"/>
      <c r="C46" s="552"/>
      <c r="D46" s="116"/>
      <c r="E46" s="581"/>
      <c r="F46" s="581"/>
      <c r="G46" s="588"/>
      <c r="H46" s="589"/>
      <c r="I46" s="127"/>
      <c r="J46" s="476"/>
      <c r="K46" s="584"/>
      <c r="L46" s="584"/>
      <c r="M46" s="584"/>
      <c r="N46" s="584"/>
      <c r="O46" s="119"/>
      <c r="P46" s="590"/>
      <c r="Q46" s="324"/>
      <c r="R46" s="324"/>
      <c r="S46" s="324"/>
      <c r="T46" s="324"/>
      <c r="U46" s="478"/>
      <c r="V46" s="1043"/>
      <c r="W46" s="326"/>
      <c r="X46" s="1043"/>
      <c r="Y46" s="1043"/>
      <c r="Z46" s="1043"/>
      <c r="AA46" s="477"/>
      <c r="AB46" s="304"/>
      <c r="AC46" s="305"/>
      <c r="AD46" s="305"/>
      <c r="AE46" s="305"/>
      <c r="AF46" s="305"/>
      <c r="AG46" s="305"/>
      <c r="AH46" s="305"/>
      <c r="AI46" s="305"/>
      <c r="AJ46" s="305"/>
      <c r="AK46" s="305"/>
      <c r="AL46" s="305"/>
      <c r="AM46" s="305"/>
      <c r="AN46" s="305"/>
      <c r="AO46" s="305"/>
      <c r="AP46" s="305"/>
      <c r="AQ46" s="305"/>
      <c r="AR46" s="305"/>
      <c r="AS46" s="305"/>
      <c r="AT46" s="305"/>
      <c r="AU46" s="305"/>
      <c r="AV46" s="305"/>
      <c r="AW46" s="305"/>
      <c r="AX46" s="305"/>
      <c r="AY46" s="305"/>
    </row>
    <row r="47" spans="1:51" ht="18.75" x14ac:dyDescent="0.3">
      <c r="A47" s="172"/>
      <c r="B47" s="1714"/>
      <c r="C47" s="552"/>
      <c r="D47" s="116"/>
      <c r="E47" s="581"/>
      <c r="F47" s="581"/>
      <c r="G47" s="588"/>
      <c r="H47" s="589"/>
      <c r="I47" s="127"/>
      <c r="J47" s="476"/>
      <c r="K47" s="584"/>
      <c r="L47" s="584"/>
      <c r="M47" s="584"/>
      <c r="N47" s="584"/>
      <c r="O47" s="119"/>
      <c r="P47" s="590"/>
      <c r="Q47" s="324"/>
      <c r="R47" s="324"/>
      <c r="S47" s="324"/>
      <c r="T47" s="324"/>
      <c r="U47" s="478"/>
      <c r="V47" s="1043"/>
      <c r="W47" s="326"/>
      <c r="X47" s="1043"/>
      <c r="Y47" s="1043"/>
      <c r="Z47" s="1043"/>
      <c r="AA47" s="477"/>
      <c r="AB47" s="304"/>
      <c r="AC47" s="305"/>
      <c r="AD47" s="305"/>
      <c r="AE47" s="305"/>
      <c r="AF47" s="305"/>
      <c r="AG47" s="305"/>
      <c r="AH47" s="305"/>
      <c r="AI47" s="305"/>
      <c r="AJ47" s="305"/>
      <c r="AK47" s="305"/>
      <c r="AL47" s="305"/>
      <c r="AM47" s="305"/>
      <c r="AN47" s="305"/>
      <c r="AO47" s="305"/>
      <c r="AP47" s="305"/>
      <c r="AQ47" s="305"/>
      <c r="AR47" s="305"/>
      <c r="AS47" s="305"/>
      <c r="AT47" s="305"/>
      <c r="AU47" s="305"/>
      <c r="AV47" s="305"/>
      <c r="AW47" s="305"/>
      <c r="AX47" s="305"/>
      <c r="AY47" s="305"/>
    </row>
    <row r="48" spans="1:51" ht="18.75" x14ac:dyDescent="0.3">
      <c r="A48" s="475"/>
      <c r="B48" s="1715"/>
      <c r="C48" s="552"/>
      <c r="D48" s="116"/>
      <c r="E48" s="581"/>
      <c r="F48" s="581"/>
      <c r="G48" s="588"/>
      <c r="H48" s="589"/>
      <c r="I48" s="127"/>
      <c r="J48" s="476"/>
      <c r="K48" s="584"/>
      <c r="L48" s="584"/>
      <c r="M48" s="584"/>
      <c r="N48" s="584"/>
      <c r="O48" s="119"/>
      <c r="P48" s="590"/>
      <c r="Q48" s="324"/>
      <c r="R48" s="324"/>
      <c r="S48" s="324"/>
      <c r="T48" s="324"/>
      <c r="U48" s="478"/>
      <c r="V48" s="1043"/>
      <c r="W48" s="326"/>
      <c r="X48" s="1043"/>
      <c r="Y48" s="1043"/>
      <c r="Z48" s="1043"/>
      <c r="AA48" s="477"/>
      <c r="AB48" s="304"/>
      <c r="AC48" s="305"/>
      <c r="AD48" s="305"/>
      <c r="AE48" s="305"/>
      <c r="AF48" s="305"/>
      <c r="AG48" s="305"/>
      <c r="AH48" s="305"/>
      <c r="AI48" s="305"/>
      <c r="AJ48" s="305"/>
      <c r="AK48" s="305"/>
      <c r="AL48" s="305"/>
      <c r="AM48" s="305"/>
      <c r="AN48" s="305"/>
      <c r="AO48" s="305"/>
      <c r="AP48" s="305"/>
      <c r="AQ48" s="305"/>
      <c r="AR48" s="305"/>
      <c r="AS48" s="305"/>
      <c r="AT48" s="305"/>
      <c r="AU48" s="305"/>
      <c r="AV48" s="305"/>
      <c r="AW48" s="305"/>
      <c r="AX48" s="305"/>
      <c r="AY48" s="305"/>
    </row>
    <row r="49" spans="1:51" ht="18.75" x14ac:dyDescent="0.3">
      <c r="A49" s="172"/>
      <c r="B49" s="1714"/>
      <c r="C49" s="552"/>
      <c r="D49" s="116"/>
      <c r="E49" s="581"/>
      <c r="F49" s="581"/>
      <c r="G49" s="588"/>
      <c r="H49" s="589"/>
      <c r="I49" s="127"/>
      <c r="J49" s="476"/>
      <c r="K49" s="584"/>
      <c r="L49" s="584"/>
      <c r="M49" s="584"/>
      <c r="N49" s="584"/>
      <c r="O49" s="119"/>
      <c r="P49" s="590"/>
      <c r="Q49" s="324"/>
      <c r="R49" s="324"/>
      <c r="S49" s="324"/>
      <c r="T49" s="324"/>
      <c r="U49" s="325"/>
      <c r="V49" s="1043"/>
      <c r="W49" s="326"/>
      <c r="X49" s="1043"/>
      <c r="Y49" s="1043"/>
      <c r="Z49" s="1043"/>
      <c r="AA49" s="477"/>
      <c r="AB49" s="304"/>
      <c r="AC49" s="305"/>
      <c r="AD49" s="305"/>
      <c r="AE49" s="305"/>
      <c r="AF49" s="305"/>
      <c r="AG49" s="305"/>
      <c r="AH49" s="305"/>
      <c r="AI49" s="305"/>
      <c r="AJ49" s="305"/>
      <c r="AK49" s="305"/>
      <c r="AL49" s="305"/>
      <c r="AM49" s="305"/>
      <c r="AN49" s="305"/>
      <c r="AO49" s="305"/>
      <c r="AP49" s="305"/>
      <c r="AQ49" s="305"/>
      <c r="AR49" s="305"/>
      <c r="AS49" s="305"/>
      <c r="AT49" s="305"/>
      <c r="AU49" s="305"/>
      <c r="AV49" s="305"/>
      <c r="AW49" s="305"/>
      <c r="AX49" s="305"/>
      <c r="AY49" s="305"/>
    </row>
    <row r="50" spans="1:51" ht="18.75" x14ac:dyDescent="0.3">
      <c r="A50" s="172"/>
      <c r="B50" s="1714"/>
      <c r="C50" s="552"/>
      <c r="D50" s="116"/>
      <c r="E50" s="581"/>
      <c r="F50" s="581"/>
      <c r="G50" s="588"/>
      <c r="H50" s="589"/>
      <c r="I50" s="127"/>
      <c r="J50" s="476"/>
      <c r="K50" s="584"/>
      <c r="L50" s="584"/>
      <c r="M50" s="584"/>
      <c r="N50" s="584"/>
      <c r="O50" s="119"/>
      <c r="P50" s="590"/>
      <c r="Q50" s="324"/>
      <c r="R50" s="324"/>
      <c r="S50" s="324"/>
      <c r="T50" s="324"/>
      <c r="U50" s="325"/>
      <c r="V50" s="1043"/>
      <c r="W50" s="326"/>
      <c r="X50" s="1043"/>
      <c r="Y50" s="1043"/>
      <c r="Z50" s="1043"/>
      <c r="AA50" s="477"/>
      <c r="AB50" s="304"/>
      <c r="AC50" s="305"/>
      <c r="AD50" s="305"/>
      <c r="AE50" s="305"/>
      <c r="AF50" s="305"/>
      <c r="AG50" s="305"/>
      <c r="AH50" s="305"/>
      <c r="AI50" s="305"/>
      <c r="AJ50" s="305"/>
      <c r="AK50" s="305"/>
      <c r="AL50" s="305"/>
      <c r="AM50" s="305"/>
      <c r="AN50" s="305"/>
      <c r="AO50" s="305"/>
      <c r="AP50" s="305"/>
      <c r="AQ50" s="305"/>
      <c r="AR50" s="305"/>
      <c r="AS50" s="305"/>
      <c r="AT50" s="305"/>
      <c r="AU50" s="305"/>
      <c r="AV50" s="305"/>
      <c r="AW50" s="305"/>
      <c r="AX50" s="305"/>
      <c r="AY50" s="305"/>
    </row>
    <row r="51" spans="1:51" ht="18.75" x14ac:dyDescent="0.3">
      <c r="A51" s="475"/>
      <c r="B51" s="1715"/>
      <c r="C51" s="552"/>
      <c r="D51" s="116"/>
      <c r="E51" s="581"/>
      <c r="F51" s="581"/>
      <c r="G51" s="588"/>
      <c r="H51" s="589"/>
      <c r="I51" s="127"/>
      <c r="J51" s="476"/>
      <c r="K51" s="584"/>
      <c r="L51" s="584"/>
      <c r="M51" s="584"/>
      <c r="N51" s="584"/>
      <c r="O51" s="119"/>
      <c r="P51" s="590"/>
      <c r="Q51" s="324"/>
      <c r="R51" s="324"/>
      <c r="S51" s="324"/>
      <c r="T51" s="324"/>
      <c r="U51" s="478"/>
      <c r="V51" s="1043"/>
      <c r="W51" s="326"/>
      <c r="X51" s="1043"/>
      <c r="Y51" s="1043"/>
      <c r="Z51" s="1043"/>
      <c r="AA51" s="477"/>
      <c r="AB51" s="304"/>
      <c r="AC51" s="305"/>
      <c r="AD51" s="305"/>
      <c r="AE51" s="305"/>
      <c r="AF51" s="305"/>
      <c r="AG51" s="305"/>
      <c r="AH51" s="305"/>
      <c r="AI51" s="305"/>
      <c r="AJ51" s="305"/>
      <c r="AK51" s="305"/>
      <c r="AL51" s="305"/>
      <c r="AM51" s="305"/>
      <c r="AN51" s="305"/>
      <c r="AO51" s="305"/>
      <c r="AP51" s="305"/>
      <c r="AQ51" s="305"/>
      <c r="AR51" s="305"/>
      <c r="AS51" s="305"/>
      <c r="AT51" s="305"/>
      <c r="AU51" s="305"/>
      <c r="AV51" s="305"/>
      <c r="AW51" s="305"/>
      <c r="AX51" s="305"/>
      <c r="AY51" s="305"/>
    </row>
    <row r="52" spans="1:51" ht="18.75" x14ac:dyDescent="0.3">
      <c r="A52" s="172"/>
      <c r="B52" s="1714"/>
      <c r="C52" s="552"/>
      <c r="D52" s="116"/>
      <c r="E52" s="581"/>
      <c r="F52" s="581"/>
      <c r="G52" s="588"/>
      <c r="H52" s="589"/>
      <c r="I52" s="127"/>
      <c r="J52" s="476"/>
      <c r="K52" s="584"/>
      <c r="L52" s="584"/>
      <c r="M52" s="584"/>
      <c r="N52" s="584"/>
      <c r="O52" s="119"/>
      <c r="P52" s="590"/>
      <c r="Q52" s="324"/>
      <c r="R52" s="324"/>
      <c r="S52" s="324"/>
      <c r="T52" s="324"/>
      <c r="U52" s="478"/>
      <c r="V52" s="1043"/>
      <c r="W52" s="326"/>
      <c r="X52" s="1043"/>
      <c r="Y52" s="1043"/>
      <c r="Z52" s="1043"/>
      <c r="AA52" s="477"/>
      <c r="AB52" s="304"/>
      <c r="AC52" s="305"/>
      <c r="AD52" s="305"/>
      <c r="AE52" s="305"/>
      <c r="AF52" s="305"/>
      <c r="AG52" s="305"/>
      <c r="AH52" s="305"/>
      <c r="AI52" s="305"/>
      <c r="AJ52" s="305"/>
      <c r="AK52" s="305"/>
      <c r="AL52" s="305"/>
      <c r="AM52" s="305"/>
      <c r="AN52" s="305"/>
      <c r="AO52" s="305"/>
      <c r="AP52" s="305"/>
      <c r="AQ52" s="305"/>
      <c r="AR52" s="305"/>
      <c r="AS52" s="305"/>
      <c r="AT52" s="305"/>
      <c r="AU52" s="305"/>
      <c r="AV52" s="305"/>
      <c r="AW52" s="305"/>
      <c r="AX52" s="305"/>
      <c r="AY52" s="305"/>
    </row>
    <row r="53" spans="1:51" ht="18.75" x14ac:dyDescent="0.3">
      <c r="A53" s="172"/>
      <c r="B53" s="1714"/>
      <c r="C53" s="552"/>
      <c r="D53" s="116"/>
      <c r="E53" s="581"/>
      <c r="F53" s="581"/>
      <c r="G53" s="588"/>
      <c r="H53" s="589"/>
      <c r="I53" s="127"/>
      <c r="J53" s="476"/>
      <c r="K53" s="584"/>
      <c r="L53" s="584"/>
      <c r="M53" s="584"/>
      <c r="N53" s="584"/>
      <c r="O53" s="119"/>
      <c r="P53" s="590"/>
      <c r="Q53" s="324"/>
      <c r="R53" s="324"/>
      <c r="S53" s="324"/>
      <c r="T53" s="324"/>
      <c r="U53" s="325"/>
      <c r="V53" s="1043"/>
      <c r="W53" s="326"/>
      <c r="X53" s="1043"/>
      <c r="Y53" s="1043"/>
      <c r="Z53" s="1043"/>
      <c r="AA53" s="477"/>
      <c r="AB53" s="304"/>
      <c r="AC53" s="305"/>
      <c r="AD53" s="305"/>
      <c r="AE53" s="305"/>
      <c r="AF53" s="305"/>
      <c r="AG53" s="305"/>
      <c r="AH53" s="305"/>
      <c r="AI53" s="305"/>
      <c r="AJ53" s="305"/>
      <c r="AK53" s="305"/>
      <c r="AL53" s="305"/>
      <c r="AM53" s="305"/>
      <c r="AN53" s="305"/>
      <c r="AO53" s="305"/>
      <c r="AP53" s="305"/>
      <c r="AQ53" s="305"/>
      <c r="AR53" s="305"/>
      <c r="AS53" s="305"/>
      <c r="AT53" s="305"/>
      <c r="AU53" s="305"/>
      <c r="AV53" s="305"/>
      <c r="AW53" s="305"/>
      <c r="AX53" s="305"/>
      <c r="AY53" s="305"/>
    </row>
    <row r="54" spans="1:51" ht="18.75" x14ac:dyDescent="0.3">
      <c r="A54" s="475"/>
      <c r="B54" s="1715"/>
      <c r="C54" s="552"/>
      <c r="D54" s="116"/>
      <c r="E54" s="581"/>
      <c r="F54" s="581"/>
      <c r="G54" s="588"/>
      <c r="H54" s="589"/>
      <c r="I54" s="127"/>
      <c r="J54" s="476"/>
      <c r="K54" s="584"/>
      <c r="L54" s="584"/>
      <c r="M54" s="584"/>
      <c r="N54" s="584"/>
      <c r="O54" s="119"/>
      <c r="P54" s="590"/>
      <c r="Q54" s="324"/>
      <c r="R54" s="324"/>
      <c r="S54" s="324"/>
      <c r="T54" s="324"/>
      <c r="U54" s="478"/>
      <c r="V54" s="1043"/>
      <c r="W54" s="326"/>
      <c r="X54" s="1043"/>
      <c r="Y54" s="1043"/>
      <c r="Z54" s="1043"/>
      <c r="AA54" s="477"/>
      <c r="AB54" s="304"/>
      <c r="AC54" s="305"/>
      <c r="AD54" s="305"/>
      <c r="AE54" s="305"/>
      <c r="AF54" s="305"/>
      <c r="AG54" s="305"/>
      <c r="AH54" s="305"/>
      <c r="AI54" s="305"/>
      <c r="AJ54" s="305"/>
      <c r="AK54" s="305"/>
      <c r="AL54" s="305"/>
      <c r="AM54" s="305"/>
      <c r="AN54" s="305"/>
      <c r="AO54" s="305"/>
      <c r="AP54" s="305"/>
      <c r="AQ54" s="305"/>
      <c r="AR54" s="305"/>
      <c r="AS54" s="305"/>
      <c r="AT54" s="305"/>
      <c r="AU54" s="305"/>
      <c r="AV54" s="305"/>
      <c r="AW54" s="305"/>
      <c r="AX54" s="305"/>
      <c r="AY54" s="305"/>
    </row>
    <row r="55" spans="1:51" ht="18.75" x14ac:dyDescent="0.3">
      <c r="A55" s="172"/>
      <c r="B55" s="1714"/>
      <c r="C55" s="552"/>
      <c r="D55" s="116"/>
      <c r="E55" s="581"/>
      <c r="F55" s="581"/>
      <c r="G55" s="588"/>
      <c r="H55" s="589"/>
      <c r="I55" s="127"/>
      <c r="J55" s="476"/>
      <c r="K55" s="584"/>
      <c r="L55" s="584"/>
      <c r="M55" s="584"/>
      <c r="N55" s="584"/>
      <c r="O55" s="119"/>
      <c r="P55" s="590"/>
      <c r="Q55" s="324"/>
      <c r="R55" s="324"/>
      <c r="S55" s="324"/>
      <c r="T55" s="324"/>
      <c r="U55" s="325"/>
      <c r="V55" s="1043"/>
      <c r="W55" s="326"/>
      <c r="X55" s="1043"/>
      <c r="Y55" s="1043"/>
      <c r="Z55" s="1043"/>
      <c r="AA55" s="477"/>
      <c r="AB55" s="304"/>
      <c r="AC55" s="305"/>
      <c r="AD55" s="305"/>
      <c r="AE55" s="305"/>
      <c r="AF55" s="305"/>
      <c r="AG55" s="305"/>
      <c r="AH55" s="305"/>
      <c r="AI55" s="305"/>
      <c r="AJ55" s="305"/>
      <c r="AK55" s="305"/>
      <c r="AL55" s="305"/>
      <c r="AM55" s="305"/>
      <c r="AN55" s="305"/>
      <c r="AO55" s="305"/>
      <c r="AP55" s="305"/>
      <c r="AQ55" s="305"/>
      <c r="AR55" s="305"/>
      <c r="AS55" s="305"/>
      <c r="AT55" s="305"/>
      <c r="AU55" s="305"/>
      <c r="AV55" s="305"/>
      <c r="AW55" s="305"/>
      <c r="AX55" s="305"/>
      <c r="AY55" s="305"/>
    </row>
    <row r="56" spans="1:51" ht="18.75" x14ac:dyDescent="0.3">
      <c r="A56" s="172"/>
      <c r="B56" s="1714"/>
      <c r="C56" s="552"/>
      <c r="D56" s="116"/>
      <c r="E56" s="581"/>
      <c r="F56" s="581"/>
      <c r="G56" s="588"/>
      <c r="H56" s="589"/>
      <c r="I56" s="127"/>
      <c r="J56" s="476"/>
      <c r="K56" s="584"/>
      <c r="L56" s="584"/>
      <c r="M56" s="584"/>
      <c r="N56" s="584"/>
      <c r="O56" s="119"/>
      <c r="P56" s="590"/>
      <c r="Q56" s="324"/>
      <c r="R56" s="324"/>
      <c r="S56" s="324"/>
      <c r="T56" s="324"/>
      <c r="U56" s="325"/>
      <c r="V56" s="1043"/>
      <c r="W56" s="326"/>
      <c r="X56" s="1043"/>
      <c r="Y56" s="1043"/>
      <c r="Z56" s="1043"/>
      <c r="AA56" s="477"/>
      <c r="AB56" s="304"/>
      <c r="AC56" s="305"/>
      <c r="AD56" s="305"/>
      <c r="AE56" s="305"/>
      <c r="AF56" s="305"/>
      <c r="AG56" s="305"/>
      <c r="AH56" s="305"/>
      <c r="AI56" s="305"/>
      <c r="AJ56" s="305"/>
      <c r="AK56" s="305"/>
      <c r="AL56" s="305"/>
      <c r="AM56" s="305"/>
      <c r="AN56" s="305"/>
      <c r="AO56" s="305"/>
      <c r="AP56" s="305"/>
      <c r="AQ56" s="305"/>
      <c r="AR56" s="305"/>
      <c r="AS56" s="305"/>
      <c r="AT56" s="305"/>
      <c r="AU56" s="305"/>
      <c r="AV56" s="305"/>
      <c r="AW56" s="305"/>
      <c r="AX56" s="305"/>
      <c r="AY56" s="305"/>
    </row>
    <row r="57" spans="1:51" ht="18.75" x14ac:dyDescent="0.3">
      <c r="A57" s="475"/>
      <c r="B57" s="1715"/>
      <c r="C57" s="552"/>
      <c r="D57" s="116"/>
      <c r="E57" s="581"/>
      <c r="F57" s="581"/>
      <c r="G57" s="588"/>
      <c r="H57" s="589"/>
      <c r="I57" s="127"/>
      <c r="J57" s="476"/>
      <c r="K57" s="584"/>
      <c r="L57" s="584"/>
      <c r="M57" s="584"/>
      <c r="N57" s="584"/>
      <c r="O57" s="119"/>
      <c r="P57" s="590"/>
      <c r="Q57" s="324"/>
      <c r="R57" s="324"/>
      <c r="S57" s="324"/>
      <c r="T57" s="324"/>
      <c r="U57" s="478"/>
      <c r="V57" s="1043"/>
      <c r="W57" s="326"/>
      <c r="X57" s="1043"/>
      <c r="Y57" s="1043"/>
      <c r="Z57" s="1043"/>
      <c r="AA57" s="477"/>
      <c r="AB57" s="304"/>
      <c r="AC57" s="305"/>
      <c r="AD57" s="305"/>
      <c r="AE57" s="305"/>
      <c r="AF57" s="305"/>
      <c r="AG57" s="305"/>
      <c r="AH57" s="305"/>
      <c r="AI57" s="305"/>
      <c r="AJ57" s="305"/>
      <c r="AK57" s="305"/>
      <c r="AL57" s="305"/>
      <c r="AM57" s="305"/>
      <c r="AN57" s="305"/>
      <c r="AO57" s="305"/>
      <c r="AP57" s="305"/>
      <c r="AQ57" s="305"/>
      <c r="AR57" s="305"/>
      <c r="AS57" s="305"/>
      <c r="AT57" s="305"/>
      <c r="AU57" s="305"/>
      <c r="AV57" s="305"/>
      <c r="AW57" s="305"/>
      <c r="AX57" s="305"/>
      <c r="AY57" s="305"/>
    </row>
    <row r="58" spans="1:51" ht="18.75" x14ac:dyDescent="0.3">
      <c r="A58" s="172"/>
      <c r="B58" s="1714"/>
      <c r="C58" s="552"/>
      <c r="D58" s="116"/>
      <c r="E58" s="581"/>
      <c r="F58" s="581"/>
      <c r="G58" s="588"/>
      <c r="H58" s="589"/>
      <c r="I58" s="127"/>
      <c r="J58" s="476"/>
      <c r="K58" s="584"/>
      <c r="L58" s="584"/>
      <c r="M58" s="584"/>
      <c r="N58" s="584"/>
      <c r="O58" s="119"/>
      <c r="P58" s="590"/>
      <c r="Q58" s="324"/>
      <c r="R58" s="324"/>
      <c r="S58" s="324"/>
      <c r="T58" s="324"/>
      <c r="U58" s="325"/>
      <c r="V58" s="1043"/>
      <c r="W58" s="326"/>
      <c r="X58" s="1043"/>
      <c r="Y58" s="1043"/>
      <c r="Z58" s="1043"/>
      <c r="AA58" s="477"/>
      <c r="AB58" s="304"/>
      <c r="AC58" s="305"/>
      <c r="AD58" s="305"/>
      <c r="AE58" s="305"/>
      <c r="AF58" s="305"/>
      <c r="AG58" s="305"/>
      <c r="AH58" s="305"/>
      <c r="AI58" s="305"/>
      <c r="AJ58" s="305"/>
      <c r="AK58" s="305"/>
      <c r="AL58" s="305"/>
      <c r="AM58" s="305"/>
      <c r="AN58" s="305"/>
      <c r="AO58" s="305"/>
      <c r="AP58" s="305"/>
      <c r="AQ58" s="305"/>
      <c r="AR58" s="305"/>
      <c r="AS58" s="305"/>
      <c r="AT58" s="305"/>
      <c r="AU58" s="305"/>
      <c r="AV58" s="305"/>
      <c r="AW58" s="305"/>
      <c r="AX58" s="305"/>
      <c r="AY58" s="305"/>
    </row>
    <row r="59" spans="1:51" ht="18.75" x14ac:dyDescent="0.3">
      <c r="A59" s="172"/>
      <c r="B59" s="1714"/>
      <c r="C59" s="552"/>
      <c r="D59" s="116"/>
      <c r="E59" s="581"/>
      <c r="F59" s="581"/>
      <c r="G59" s="588"/>
      <c r="H59" s="589"/>
      <c r="I59" s="127"/>
      <c r="J59" s="476"/>
      <c r="K59" s="584"/>
      <c r="L59" s="584"/>
      <c r="M59" s="584"/>
      <c r="N59" s="584"/>
      <c r="O59" s="119"/>
      <c r="P59" s="590"/>
      <c r="Q59" s="324"/>
      <c r="R59" s="324"/>
      <c r="S59" s="324"/>
      <c r="T59" s="324"/>
      <c r="U59" s="478"/>
      <c r="V59" s="1043"/>
      <c r="W59" s="326"/>
      <c r="X59" s="1043"/>
      <c r="Y59" s="1043"/>
      <c r="Z59" s="1043"/>
      <c r="AA59" s="477"/>
      <c r="AB59" s="304"/>
      <c r="AC59" s="305"/>
      <c r="AD59" s="305"/>
      <c r="AE59" s="305"/>
      <c r="AF59" s="305"/>
      <c r="AG59" s="305"/>
      <c r="AH59" s="305"/>
      <c r="AI59" s="305"/>
      <c r="AJ59" s="305"/>
      <c r="AK59" s="305"/>
      <c r="AL59" s="305"/>
      <c r="AM59" s="305"/>
      <c r="AN59" s="305"/>
      <c r="AO59" s="305"/>
      <c r="AP59" s="305"/>
      <c r="AQ59" s="305"/>
      <c r="AR59" s="305"/>
      <c r="AS59" s="305"/>
      <c r="AT59" s="305"/>
      <c r="AU59" s="305"/>
      <c r="AV59" s="305"/>
      <c r="AW59" s="305"/>
      <c r="AX59" s="305"/>
      <c r="AY59" s="305"/>
    </row>
    <row r="60" spans="1:51" ht="18.75" x14ac:dyDescent="0.3">
      <c r="A60" s="475"/>
      <c r="B60" s="1715"/>
      <c r="C60" s="552"/>
      <c r="D60" s="116"/>
      <c r="E60" s="581"/>
      <c r="F60" s="581"/>
      <c r="G60" s="588"/>
      <c r="H60" s="589"/>
      <c r="I60" s="127"/>
      <c r="J60" s="476"/>
      <c r="K60" s="584"/>
      <c r="L60" s="584"/>
      <c r="M60" s="584"/>
      <c r="N60" s="584"/>
      <c r="O60" s="119"/>
      <c r="P60" s="590"/>
      <c r="Q60" s="324"/>
      <c r="R60" s="324"/>
      <c r="S60" s="324"/>
      <c r="T60" s="324"/>
      <c r="U60" s="478"/>
      <c r="V60" s="1043"/>
      <c r="W60" s="326"/>
      <c r="X60" s="1043"/>
      <c r="Y60" s="1043"/>
      <c r="Z60" s="1043"/>
      <c r="AA60" s="477"/>
      <c r="AB60" s="304"/>
      <c r="AC60" s="305"/>
      <c r="AD60" s="305"/>
      <c r="AE60" s="305"/>
      <c r="AF60" s="305"/>
      <c r="AG60" s="305"/>
      <c r="AH60" s="305"/>
      <c r="AI60" s="305"/>
      <c r="AJ60" s="305"/>
      <c r="AK60" s="305"/>
      <c r="AL60" s="305"/>
      <c r="AM60" s="305"/>
      <c r="AN60" s="305"/>
      <c r="AO60" s="305"/>
      <c r="AP60" s="305"/>
      <c r="AQ60" s="305"/>
      <c r="AR60" s="305"/>
      <c r="AS60" s="305"/>
      <c r="AT60" s="305"/>
      <c r="AU60" s="305"/>
      <c r="AV60" s="305"/>
      <c r="AW60" s="305"/>
      <c r="AX60" s="305"/>
      <c r="AY60" s="305"/>
    </row>
    <row r="61" spans="1:51" ht="18.75" x14ac:dyDescent="0.3">
      <c r="A61" s="172"/>
      <c r="B61" s="1714"/>
      <c r="C61" s="552"/>
      <c r="D61" s="116"/>
      <c r="E61" s="581"/>
      <c r="F61" s="581"/>
      <c r="G61" s="588"/>
      <c r="H61" s="589"/>
      <c r="I61" s="127"/>
      <c r="J61" s="476"/>
      <c r="K61" s="584"/>
      <c r="L61" s="584"/>
      <c r="M61" s="584"/>
      <c r="N61" s="584"/>
      <c r="O61" s="119"/>
      <c r="P61" s="590"/>
      <c r="Q61" s="324"/>
      <c r="R61" s="324"/>
      <c r="S61" s="324"/>
      <c r="T61" s="324"/>
      <c r="U61" s="478"/>
      <c r="V61" s="1043"/>
      <c r="W61" s="326"/>
      <c r="X61" s="1043"/>
      <c r="Y61" s="1043"/>
      <c r="Z61" s="1043"/>
      <c r="AA61" s="477"/>
      <c r="AB61" s="304"/>
      <c r="AC61" s="305"/>
      <c r="AD61" s="305"/>
      <c r="AE61" s="305"/>
      <c r="AF61" s="305"/>
      <c r="AG61" s="305"/>
      <c r="AH61" s="305"/>
      <c r="AI61" s="305"/>
      <c r="AJ61" s="305"/>
      <c r="AK61" s="305"/>
      <c r="AL61" s="305"/>
      <c r="AM61" s="305"/>
      <c r="AN61" s="305"/>
      <c r="AO61" s="305"/>
      <c r="AP61" s="305"/>
      <c r="AQ61" s="305"/>
      <c r="AR61" s="305"/>
      <c r="AS61" s="305"/>
      <c r="AT61" s="305"/>
      <c r="AU61" s="305"/>
      <c r="AV61" s="305"/>
      <c r="AW61" s="305"/>
      <c r="AX61" s="305"/>
      <c r="AY61" s="305"/>
    </row>
    <row r="62" spans="1:51" ht="18.75" x14ac:dyDescent="0.3">
      <c r="A62" s="172"/>
      <c r="B62" s="1714"/>
      <c r="C62" s="552"/>
      <c r="D62" s="116"/>
      <c r="E62" s="581"/>
      <c r="F62" s="581"/>
      <c r="G62" s="588"/>
      <c r="H62" s="589"/>
      <c r="I62" s="127"/>
      <c r="J62" s="476"/>
      <c r="K62" s="584"/>
      <c r="L62" s="584"/>
      <c r="M62" s="584"/>
      <c r="N62" s="584"/>
      <c r="O62" s="119"/>
      <c r="P62" s="590"/>
      <c r="Q62" s="324"/>
      <c r="R62" s="324"/>
      <c r="S62" s="324"/>
      <c r="T62" s="324"/>
      <c r="U62" s="478"/>
      <c r="V62" s="1043"/>
      <c r="W62" s="326"/>
      <c r="X62" s="1043"/>
      <c r="Y62" s="1043"/>
      <c r="Z62" s="1043"/>
      <c r="AA62" s="477"/>
      <c r="AB62" s="304"/>
      <c r="AC62" s="305"/>
      <c r="AD62" s="305"/>
      <c r="AE62" s="305"/>
      <c r="AF62" s="305"/>
      <c r="AG62" s="305"/>
      <c r="AH62" s="305"/>
      <c r="AI62" s="305"/>
      <c r="AJ62" s="305"/>
      <c r="AK62" s="305"/>
      <c r="AL62" s="305"/>
      <c r="AM62" s="305"/>
      <c r="AN62" s="305"/>
      <c r="AO62" s="305"/>
      <c r="AP62" s="305"/>
      <c r="AQ62" s="305"/>
      <c r="AR62" s="305"/>
      <c r="AS62" s="305"/>
      <c r="AT62" s="305"/>
      <c r="AU62" s="305"/>
      <c r="AV62" s="305"/>
      <c r="AW62" s="305"/>
      <c r="AX62" s="305"/>
      <c r="AY62" s="305"/>
    </row>
    <row r="63" spans="1:51" ht="18.75" x14ac:dyDescent="0.3">
      <c r="A63" s="475"/>
      <c r="B63" s="1715"/>
      <c r="C63" s="552"/>
      <c r="D63" s="116"/>
      <c r="E63" s="581"/>
      <c r="F63" s="581"/>
      <c r="G63" s="588"/>
      <c r="H63" s="589"/>
      <c r="I63" s="127"/>
      <c r="J63" s="476"/>
      <c r="K63" s="584"/>
      <c r="L63" s="584"/>
      <c r="M63" s="584"/>
      <c r="N63" s="584"/>
      <c r="O63" s="119"/>
      <c r="P63" s="590"/>
      <c r="Q63" s="324"/>
      <c r="R63" s="324"/>
      <c r="S63" s="324"/>
      <c r="T63" s="324"/>
      <c r="U63" s="478"/>
      <c r="V63" s="1043"/>
      <c r="W63" s="326"/>
      <c r="X63" s="1043"/>
      <c r="Y63" s="1043"/>
      <c r="Z63" s="1043"/>
      <c r="AA63" s="477"/>
      <c r="AB63" s="304"/>
      <c r="AC63" s="305"/>
      <c r="AD63" s="305"/>
      <c r="AE63" s="305"/>
      <c r="AF63" s="305"/>
      <c r="AG63" s="305"/>
      <c r="AH63" s="305"/>
      <c r="AI63" s="305"/>
      <c r="AJ63" s="305"/>
      <c r="AK63" s="305"/>
      <c r="AL63" s="305"/>
      <c r="AM63" s="305"/>
      <c r="AN63" s="305"/>
      <c r="AO63" s="305"/>
      <c r="AP63" s="305"/>
      <c r="AQ63" s="305"/>
      <c r="AR63" s="305"/>
      <c r="AS63" s="305"/>
      <c r="AT63" s="305"/>
      <c r="AU63" s="305"/>
      <c r="AV63" s="305"/>
      <c r="AW63" s="305"/>
      <c r="AX63" s="305"/>
      <c r="AY63" s="305"/>
    </row>
    <row r="64" spans="1:51" ht="18.75" x14ac:dyDescent="0.3">
      <c r="A64" s="172"/>
      <c r="B64" s="1714"/>
      <c r="C64" s="552"/>
      <c r="D64" s="116"/>
      <c r="E64" s="581"/>
      <c r="F64" s="581"/>
      <c r="G64" s="588"/>
      <c r="H64" s="589"/>
      <c r="I64" s="127"/>
      <c r="J64" s="476"/>
      <c r="K64" s="584"/>
      <c r="L64" s="584"/>
      <c r="M64" s="584"/>
      <c r="N64" s="584"/>
      <c r="O64" s="119"/>
      <c r="P64" s="590"/>
      <c r="Q64" s="324"/>
      <c r="R64" s="324"/>
      <c r="S64" s="324"/>
      <c r="T64" s="324"/>
      <c r="U64" s="478"/>
      <c r="V64" s="1043"/>
      <c r="W64" s="326"/>
      <c r="X64" s="1043"/>
      <c r="Y64" s="1043"/>
      <c r="Z64" s="1043"/>
      <c r="AA64" s="477"/>
      <c r="AB64" s="304"/>
      <c r="AC64" s="305"/>
      <c r="AD64" s="305"/>
      <c r="AE64" s="305"/>
      <c r="AF64" s="305"/>
      <c r="AG64" s="305"/>
      <c r="AH64" s="305"/>
      <c r="AI64" s="305"/>
      <c r="AJ64" s="305"/>
      <c r="AK64" s="305"/>
      <c r="AL64" s="305"/>
      <c r="AM64" s="305"/>
      <c r="AN64" s="305"/>
      <c r="AO64" s="305"/>
      <c r="AP64" s="305"/>
      <c r="AQ64" s="305"/>
      <c r="AR64" s="305"/>
      <c r="AS64" s="305"/>
      <c r="AT64" s="305"/>
      <c r="AU64" s="305"/>
      <c r="AV64" s="305"/>
      <c r="AW64" s="305"/>
      <c r="AX64" s="305"/>
      <c r="AY64" s="305"/>
    </row>
    <row r="65" spans="1:52" ht="18.75" x14ac:dyDescent="0.3">
      <c r="A65" s="172"/>
      <c r="B65" s="1714"/>
      <c r="C65" s="552"/>
      <c r="D65" s="116"/>
      <c r="E65" s="581"/>
      <c r="F65" s="581"/>
      <c r="G65" s="588"/>
      <c r="H65" s="589"/>
      <c r="I65" s="127"/>
      <c r="J65" s="476"/>
      <c r="K65" s="584"/>
      <c r="L65" s="584"/>
      <c r="M65" s="584"/>
      <c r="N65" s="584"/>
      <c r="O65" s="119"/>
      <c r="P65" s="590"/>
      <c r="Q65" s="324"/>
      <c r="R65" s="324"/>
      <c r="S65" s="324"/>
      <c r="T65" s="324"/>
      <c r="U65" s="478"/>
      <c r="V65" s="1043"/>
      <c r="W65" s="326"/>
      <c r="X65" s="1043"/>
      <c r="Y65" s="1043"/>
      <c r="Z65" s="1043"/>
      <c r="AA65" s="477"/>
      <c r="AB65" s="304"/>
      <c r="AC65" s="305"/>
      <c r="AD65" s="305"/>
      <c r="AE65" s="305"/>
      <c r="AF65" s="305"/>
      <c r="AG65" s="305"/>
      <c r="AH65" s="305"/>
      <c r="AI65" s="305"/>
      <c r="AJ65" s="305"/>
      <c r="AK65" s="305"/>
      <c r="AL65" s="305"/>
      <c r="AM65" s="305"/>
      <c r="AN65" s="305"/>
      <c r="AO65" s="305"/>
      <c r="AP65" s="305"/>
      <c r="AQ65" s="305"/>
      <c r="AR65" s="305"/>
      <c r="AS65" s="305"/>
      <c r="AT65" s="305"/>
      <c r="AU65" s="305"/>
      <c r="AV65" s="305"/>
      <c r="AW65" s="305"/>
      <c r="AX65" s="305"/>
      <c r="AY65" s="305"/>
    </row>
    <row r="66" spans="1:52" ht="18.75" x14ac:dyDescent="0.3">
      <c r="A66" s="475"/>
      <c r="B66" s="1715"/>
      <c r="C66" s="552"/>
      <c r="D66" s="116"/>
      <c r="E66" s="581"/>
      <c r="F66" s="581"/>
      <c r="G66" s="588"/>
      <c r="H66" s="589"/>
      <c r="I66" s="127"/>
      <c r="J66" s="476"/>
      <c r="K66" s="584"/>
      <c r="L66" s="584"/>
      <c r="M66" s="584"/>
      <c r="N66" s="584"/>
      <c r="O66" s="119"/>
      <c r="P66" s="590"/>
      <c r="Q66" s="324"/>
      <c r="R66" s="324"/>
      <c r="S66" s="324"/>
      <c r="T66" s="324"/>
      <c r="U66" s="478"/>
      <c r="V66" s="1043"/>
      <c r="W66" s="326"/>
      <c r="X66" s="1043"/>
      <c r="Y66" s="1043"/>
      <c r="Z66" s="1043"/>
      <c r="AA66" s="477"/>
      <c r="AB66" s="304"/>
      <c r="AC66" s="305"/>
      <c r="AD66" s="305"/>
      <c r="AE66" s="305"/>
      <c r="AF66" s="305"/>
      <c r="AG66" s="305"/>
      <c r="AH66" s="305"/>
      <c r="AI66" s="305"/>
      <c r="AJ66" s="305"/>
      <c r="AK66" s="305"/>
      <c r="AL66" s="305"/>
      <c r="AM66" s="305"/>
      <c r="AN66" s="305"/>
      <c r="AO66" s="305"/>
      <c r="AP66" s="305"/>
      <c r="AQ66" s="305"/>
      <c r="AR66" s="305"/>
      <c r="AS66" s="305"/>
      <c r="AT66" s="305"/>
      <c r="AU66" s="305"/>
      <c r="AV66" s="305"/>
      <c r="AW66" s="305"/>
      <c r="AX66" s="305"/>
      <c r="AY66" s="305"/>
    </row>
    <row r="67" spans="1:52" ht="18.75" x14ac:dyDescent="0.3">
      <c r="A67" s="172"/>
      <c r="B67" s="1714"/>
      <c r="C67" s="552"/>
      <c r="D67" s="116"/>
      <c r="E67" s="581"/>
      <c r="F67" s="581"/>
      <c r="G67" s="588"/>
      <c r="H67" s="589"/>
      <c r="I67" s="127"/>
      <c r="J67" s="476"/>
      <c r="K67" s="584"/>
      <c r="L67" s="584"/>
      <c r="M67" s="584"/>
      <c r="N67" s="584"/>
      <c r="O67" s="119"/>
      <c r="P67" s="590"/>
      <c r="Q67" s="324"/>
      <c r="R67" s="324"/>
      <c r="S67" s="324"/>
      <c r="T67" s="324"/>
      <c r="U67" s="478"/>
      <c r="V67" s="1043"/>
      <c r="W67" s="326"/>
      <c r="X67" s="1043"/>
      <c r="Y67" s="1043"/>
      <c r="Z67" s="1043"/>
      <c r="AA67" s="477"/>
      <c r="AB67" s="304"/>
      <c r="AC67" s="305"/>
      <c r="AD67" s="305"/>
      <c r="AE67" s="305"/>
      <c r="AF67" s="305"/>
      <c r="AG67" s="305"/>
      <c r="AH67" s="305"/>
      <c r="AI67" s="305"/>
      <c r="AJ67" s="305"/>
      <c r="AK67" s="305"/>
      <c r="AL67" s="305"/>
      <c r="AM67" s="305"/>
      <c r="AN67" s="305"/>
      <c r="AO67" s="305"/>
      <c r="AP67" s="305"/>
      <c r="AQ67" s="305"/>
      <c r="AR67" s="305"/>
      <c r="AS67" s="305"/>
      <c r="AT67" s="305"/>
      <c r="AU67" s="305"/>
      <c r="AV67" s="305"/>
      <c r="AW67" s="305"/>
      <c r="AX67" s="305"/>
      <c r="AY67" s="305"/>
    </row>
    <row r="68" spans="1:52" ht="18.75" x14ac:dyDescent="0.3">
      <c r="A68" s="172"/>
      <c r="B68" s="1714"/>
      <c r="C68" s="552"/>
      <c r="D68" s="116"/>
      <c r="E68" s="581"/>
      <c r="F68" s="581"/>
      <c r="G68" s="588"/>
      <c r="H68" s="589"/>
      <c r="I68" s="127"/>
      <c r="J68" s="119"/>
      <c r="K68" s="584"/>
      <c r="L68" s="584"/>
      <c r="M68" s="584"/>
      <c r="N68" s="584"/>
      <c r="O68" s="119"/>
      <c r="P68" s="590"/>
      <c r="Q68" s="324"/>
      <c r="R68" s="324"/>
      <c r="S68" s="324"/>
      <c r="T68" s="324"/>
      <c r="U68" s="478"/>
      <c r="V68" s="1043"/>
      <c r="W68" s="326"/>
      <c r="X68" s="1043"/>
      <c r="Y68" s="1043"/>
      <c r="Z68" s="1043"/>
      <c r="AA68" s="477"/>
      <c r="AB68" s="304"/>
      <c r="AC68" s="305"/>
      <c r="AD68" s="305"/>
      <c r="AE68" s="305"/>
      <c r="AF68" s="305"/>
      <c r="AG68" s="305"/>
      <c r="AH68" s="305"/>
      <c r="AI68" s="305"/>
      <c r="AJ68" s="305"/>
      <c r="AK68" s="305"/>
      <c r="AL68" s="305"/>
      <c r="AM68" s="305"/>
      <c r="AN68" s="305"/>
      <c r="AO68" s="305"/>
      <c r="AP68" s="305"/>
      <c r="AQ68" s="305"/>
      <c r="AR68" s="305"/>
      <c r="AS68" s="305"/>
      <c r="AT68" s="305"/>
      <c r="AU68" s="305"/>
      <c r="AV68" s="305"/>
      <c r="AW68" s="305"/>
      <c r="AX68" s="305"/>
      <c r="AY68" s="305"/>
    </row>
    <row r="69" spans="1:52" ht="18.75" x14ac:dyDescent="0.3">
      <c r="A69" s="475"/>
      <c r="B69" s="1715"/>
      <c r="C69" s="552"/>
      <c r="D69" s="116"/>
      <c r="E69" s="581"/>
      <c r="F69" s="581"/>
      <c r="G69" s="588"/>
      <c r="H69" s="589"/>
      <c r="I69" s="127"/>
      <c r="J69" s="476"/>
      <c r="K69" s="584"/>
      <c r="L69" s="584"/>
      <c r="M69" s="584"/>
      <c r="N69" s="584"/>
      <c r="O69" s="119"/>
      <c r="P69" s="590"/>
      <c r="Q69" s="324"/>
      <c r="R69" s="324"/>
      <c r="S69" s="324"/>
      <c r="T69" s="324"/>
      <c r="U69" s="478"/>
      <c r="V69" s="1043"/>
      <c r="W69" s="326"/>
      <c r="X69" s="1043"/>
      <c r="Y69" s="1043"/>
      <c r="Z69" s="1043"/>
      <c r="AA69" s="477"/>
      <c r="AB69" s="304"/>
      <c r="AC69" s="305"/>
      <c r="AD69" s="305"/>
      <c r="AE69" s="305"/>
      <c r="AF69" s="305"/>
      <c r="AG69" s="305"/>
      <c r="AH69" s="305"/>
      <c r="AI69" s="305"/>
      <c r="AJ69" s="305"/>
      <c r="AK69" s="305"/>
      <c r="AL69" s="305"/>
      <c r="AM69" s="305"/>
      <c r="AN69" s="305"/>
      <c r="AO69" s="305"/>
      <c r="AP69" s="305"/>
      <c r="AQ69" s="305"/>
      <c r="AR69" s="305"/>
      <c r="AS69" s="305"/>
      <c r="AT69" s="305"/>
      <c r="AU69" s="305"/>
      <c r="AV69" s="305"/>
      <c r="AW69" s="305"/>
      <c r="AX69" s="305"/>
      <c r="AY69" s="305"/>
    </row>
    <row r="70" spans="1:52" ht="18.75" x14ac:dyDescent="0.3">
      <c r="A70" s="172"/>
      <c r="B70" s="1714"/>
      <c r="C70" s="552"/>
      <c r="D70" s="116"/>
      <c r="E70" s="581"/>
      <c r="F70" s="581"/>
      <c r="G70" s="588"/>
      <c r="H70" s="589"/>
      <c r="I70" s="127"/>
      <c r="J70" s="476"/>
      <c r="K70" s="584"/>
      <c r="L70" s="584"/>
      <c r="M70" s="584"/>
      <c r="N70" s="584"/>
      <c r="O70" s="119"/>
      <c r="P70" s="590"/>
      <c r="Q70" s="324"/>
      <c r="R70" s="324"/>
      <c r="S70" s="324"/>
      <c r="T70" s="324"/>
      <c r="U70" s="325"/>
      <c r="V70" s="1043"/>
      <c r="W70" s="326"/>
      <c r="X70" s="1043"/>
      <c r="Y70" s="1043"/>
      <c r="Z70" s="1043"/>
      <c r="AA70" s="477"/>
      <c r="AB70" s="304"/>
      <c r="AC70" s="305"/>
      <c r="AD70" s="305"/>
      <c r="AE70" s="305"/>
      <c r="AF70" s="305"/>
      <c r="AG70" s="305"/>
      <c r="AH70" s="305"/>
      <c r="AI70" s="305"/>
      <c r="AJ70" s="305"/>
      <c r="AK70" s="305"/>
      <c r="AL70" s="305"/>
      <c r="AM70" s="305"/>
      <c r="AN70" s="305"/>
      <c r="AO70" s="305"/>
      <c r="AP70" s="305"/>
      <c r="AQ70" s="305"/>
      <c r="AR70" s="305"/>
      <c r="AS70" s="305"/>
      <c r="AT70" s="305"/>
      <c r="AU70" s="305"/>
      <c r="AV70" s="305"/>
      <c r="AW70" s="305"/>
      <c r="AX70" s="305"/>
      <c r="AY70" s="305"/>
    </row>
    <row r="71" spans="1:52" ht="18.75" x14ac:dyDescent="0.3">
      <c r="A71" s="172"/>
      <c r="B71" s="1714"/>
      <c r="C71" s="552"/>
      <c r="D71" s="116"/>
      <c r="E71" s="581"/>
      <c r="F71" s="581"/>
      <c r="G71" s="588"/>
      <c r="H71" s="589"/>
      <c r="I71" s="127"/>
      <c r="J71" s="476"/>
      <c r="K71" s="584"/>
      <c r="L71" s="584"/>
      <c r="M71" s="584"/>
      <c r="N71" s="584"/>
      <c r="O71" s="119"/>
      <c r="P71" s="590"/>
      <c r="Q71" s="324"/>
      <c r="R71" s="324"/>
      <c r="S71" s="324"/>
      <c r="T71" s="324"/>
      <c r="U71" s="478"/>
      <c r="V71" s="1043"/>
      <c r="W71" s="326"/>
      <c r="X71" s="1043"/>
      <c r="Y71" s="1043"/>
      <c r="Z71" s="1043"/>
      <c r="AA71" s="477"/>
      <c r="AB71" s="304"/>
      <c r="AC71" s="305"/>
      <c r="AD71" s="305"/>
      <c r="AE71" s="305"/>
      <c r="AF71" s="305"/>
      <c r="AG71" s="305"/>
      <c r="AH71" s="305"/>
      <c r="AI71" s="305"/>
      <c r="AJ71" s="305"/>
      <c r="AK71" s="305"/>
      <c r="AL71" s="305"/>
      <c r="AM71" s="305"/>
      <c r="AN71" s="305"/>
      <c r="AO71" s="305"/>
      <c r="AP71" s="305"/>
      <c r="AQ71" s="305"/>
      <c r="AR71" s="305"/>
      <c r="AS71" s="305"/>
      <c r="AT71" s="305"/>
      <c r="AU71" s="305"/>
      <c r="AV71" s="305"/>
      <c r="AW71" s="305"/>
      <c r="AX71" s="305"/>
      <c r="AY71" s="305"/>
    </row>
    <row r="72" spans="1:52" ht="18.75" x14ac:dyDescent="0.3">
      <c r="A72" s="475"/>
      <c r="B72" s="1715"/>
      <c r="C72" s="552"/>
      <c r="D72" s="116"/>
      <c r="E72" s="581"/>
      <c r="F72" s="581"/>
      <c r="G72" s="588"/>
      <c r="H72" s="589"/>
      <c r="I72" s="127"/>
      <c r="J72" s="476"/>
      <c r="K72" s="584"/>
      <c r="L72" s="584"/>
      <c r="M72" s="584"/>
      <c r="N72" s="584"/>
      <c r="O72" s="119"/>
      <c r="P72" s="590"/>
      <c r="Q72" s="324"/>
      <c r="R72" s="324"/>
      <c r="S72" s="324"/>
      <c r="T72" s="324"/>
      <c r="U72" s="478"/>
      <c r="V72" s="1043"/>
      <c r="W72" s="326"/>
      <c r="X72" s="1043"/>
      <c r="Y72" s="1043"/>
      <c r="Z72" s="1043"/>
      <c r="AA72" s="477"/>
      <c r="AB72" s="304"/>
      <c r="AC72" s="305"/>
      <c r="AD72" s="305"/>
      <c r="AE72" s="305"/>
      <c r="AF72" s="305"/>
      <c r="AG72" s="305"/>
      <c r="AH72" s="305"/>
      <c r="AI72" s="305"/>
      <c r="AJ72" s="305"/>
      <c r="AK72" s="305"/>
      <c r="AL72" s="305"/>
      <c r="AM72" s="305"/>
      <c r="AN72" s="305"/>
      <c r="AO72" s="305"/>
      <c r="AP72" s="305"/>
      <c r="AQ72" s="305"/>
      <c r="AR72" s="305"/>
      <c r="AS72" s="305"/>
      <c r="AT72" s="305"/>
      <c r="AU72" s="305"/>
      <c r="AV72" s="305"/>
      <c r="AW72" s="305"/>
      <c r="AX72" s="305"/>
      <c r="AY72" s="305"/>
    </row>
    <row r="73" spans="1:52" ht="18.75" x14ac:dyDescent="0.3">
      <c r="A73" s="172"/>
      <c r="B73" s="1714"/>
      <c r="C73" s="552"/>
      <c r="D73" s="116"/>
      <c r="E73" s="581"/>
      <c r="F73" s="581"/>
      <c r="G73" s="588"/>
      <c r="H73" s="589"/>
      <c r="I73" s="127"/>
      <c r="J73" s="476"/>
      <c r="K73" s="584"/>
      <c r="L73" s="584"/>
      <c r="M73" s="584"/>
      <c r="N73" s="584"/>
      <c r="O73" s="119"/>
      <c r="P73" s="590"/>
      <c r="Q73" s="324"/>
      <c r="R73" s="324"/>
      <c r="S73" s="324"/>
      <c r="T73" s="324"/>
      <c r="U73" s="478"/>
      <c r="V73" s="1043"/>
      <c r="W73" s="326"/>
      <c r="X73" s="1043"/>
      <c r="Y73" s="1043"/>
      <c r="Z73" s="1043"/>
      <c r="AA73" s="477"/>
      <c r="AB73" s="304"/>
      <c r="AC73" s="305"/>
      <c r="AD73" s="305"/>
      <c r="AE73" s="305"/>
      <c r="AF73" s="305"/>
      <c r="AG73" s="305"/>
      <c r="AH73" s="305"/>
      <c r="AI73" s="305"/>
      <c r="AJ73" s="305"/>
      <c r="AK73" s="305"/>
      <c r="AL73" s="305"/>
      <c r="AM73" s="305"/>
      <c r="AN73" s="305"/>
      <c r="AO73" s="305"/>
      <c r="AP73" s="305"/>
      <c r="AQ73" s="305"/>
      <c r="AR73" s="305"/>
      <c r="AS73" s="305"/>
      <c r="AT73" s="305"/>
      <c r="AU73" s="305"/>
      <c r="AV73" s="305"/>
      <c r="AW73" s="305"/>
      <c r="AX73" s="305"/>
      <c r="AY73" s="305"/>
    </row>
    <row r="74" spans="1:52" ht="18.75" x14ac:dyDescent="0.3">
      <c r="A74" s="172"/>
      <c r="B74" s="1714"/>
      <c r="C74" s="552"/>
      <c r="D74" s="116"/>
      <c r="E74" s="581"/>
      <c r="F74" s="581"/>
      <c r="G74" s="588"/>
      <c r="H74" s="589"/>
      <c r="I74" s="127"/>
      <c r="J74" s="476"/>
      <c r="K74" s="584"/>
      <c r="L74" s="584"/>
      <c r="M74" s="584"/>
      <c r="N74" s="584"/>
      <c r="O74" s="119"/>
      <c r="P74" s="590"/>
      <c r="Q74" s="324"/>
      <c r="R74" s="324"/>
      <c r="S74" s="324"/>
      <c r="T74" s="324"/>
      <c r="U74" s="478"/>
      <c r="V74" s="1043"/>
      <c r="W74" s="326"/>
      <c r="X74" s="1043"/>
      <c r="Y74" s="1043"/>
      <c r="Z74" s="1043"/>
      <c r="AA74" s="477"/>
      <c r="AB74" s="304"/>
      <c r="AC74" s="305"/>
      <c r="AD74" s="305"/>
      <c r="AE74" s="305"/>
      <c r="AF74" s="305"/>
      <c r="AG74" s="305"/>
      <c r="AH74" s="305"/>
      <c r="AI74" s="305"/>
      <c r="AJ74" s="305"/>
      <c r="AK74" s="305"/>
      <c r="AL74" s="305"/>
      <c r="AM74" s="305"/>
      <c r="AN74" s="305"/>
      <c r="AO74" s="305"/>
      <c r="AP74" s="305"/>
      <c r="AQ74" s="305"/>
      <c r="AR74" s="305"/>
      <c r="AS74" s="305"/>
      <c r="AT74" s="305"/>
      <c r="AU74" s="305"/>
      <c r="AV74" s="305"/>
      <c r="AW74" s="305"/>
      <c r="AX74" s="305"/>
      <c r="AY74" s="305"/>
    </row>
    <row r="75" spans="1:52" ht="18.75" x14ac:dyDescent="0.3">
      <c r="A75" s="475"/>
      <c r="B75" s="1715"/>
      <c r="C75" s="552"/>
      <c r="D75" s="116"/>
      <c r="E75" s="581"/>
      <c r="F75" s="581"/>
      <c r="G75" s="588"/>
      <c r="H75" s="589"/>
      <c r="I75" s="127"/>
      <c r="J75" s="476"/>
      <c r="K75" s="584"/>
      <c r="L75" s="584"/>
      <c r="M75" s="584"/>
      <c r="N75" s="584"/>
      <c r="O75" s="119"/>
      <c r="P75" s="590"/>
      <c r="Q75" s="324"/>
      <c r="R75" s="324"/>
      <c r="S75" s="324"/>
      <c r="T75" s="324"/>
      <c r="U75" s="478"/>
      <c r="V75" s="1043"/>
      <c r="W75" s="326"/>
      <c r="X75" s="1043"/>
      <c r="Y75" s="1043"/>
      <c r="Z75" s="1043"/>
      <c r="AA75" s="477"/>
      <c r="AB75" s="304"/>
      <c r="AC75" s="305"/>
      <c r="AD75" s="305"/>
      <c r="AE75" s="305"/>
      <c r="AF75" s="305"/>
      <c r="AG75" s="305"/>
      <c r="AH75" s="305"/>
      <c r="AI75" s="305"/>
      <c r="AJ75" s="305"/>
      <c r="AK75" s="305"/>
      <c r="AL75" s="305"/>
      <c r="AM75" s="305"/>
      <c r="AN75" s="305"/>
      <c r="AO75" s="305"/>
      <c r="AP75" s="305"/>
      <c r="AQ75" s="305"/>
      <c r="AR75" s="305"/>
      <c r="AS75" s="305"/>
      <c r="AT75" s="305"/>
      <c r="AU75" s="305"/>
      <c r="AV75" s="305"/>
      <c r="AW75" s="305"/>
      <c r="AX75" s="305"/>
      <c r="AY75" s="305"/>
    </row>
    <row r="76" spans="1:52" ht="18.75" x14ac:dyDescent="0.3">
      <c r="A76" s="172"/>
      <c r="B76" s="1714"/>
      <c r="C76" s="552"/>
      <c r="D76" s="116"/>
      <c r="E76" s="581"/>
      <c r="F76" s="581"/>
      <c r="G76" s="588"/>
      <c r="H76" s="589"/>
      <c r="I76" s="127"/>
      <c r="J76" s="476"/>
      <c r="K76" s="584"/>
      <c r="L76" s="584"/>
      <c r="M76" s="584"/>
      <c r="N76" s="584"/>
      <c r="O76" s="119"/>
      <c r="P76" s="590"/>
      <c r="Q76" s="324"/>
      <c r="R76" s="324"/>
      <c r="S76" s="324"/>
      <c r="T76" s="324"/>
      <c r="U76" s="478"/>
      <c r="V76" s="1043"/>
      <c r="W76" s="326"/>
      <c r="X76" s="1043"/>
      <c r="Y76" s="1043"/>
      <c r="Z76" s="1043"/>
      <c r="AA76" s="477"/>
      <c r="AB76" s="304"/>
      <c r="AC76" s="305"/>
      <c r="AD76" s="305"/>
      <c r="AE76" s="305"/>
      <c r="AF76" s="305"/>
      <c r="AG76" s="305"/>
      <c r="AH76" s="305"/>
      <c r="AI76" s="305"/>
      <c r="AJ76" s="305"/>
      <c r="AK76" s="305"/>
      <c r="AL76" s="305"/>
      <c r="AM76" s="305"/>
      <c r="AN76" s="305"/>
      <c r="AO76" s="305"/>
      <c r="AP76" s="305"/>
      <c r="AQ76" s="305"/>
      <c r="AR76" s="305"/>
      <c r="AS76" s="305"/>
      <c r="AT76" s="305"/>
      <c r="AU76" s="305"/>
      <c r="AV76" s="305"/>
      <c r="AW76" s="305"/>
      <c r="AX76" s="305"/>
      <c r="AY76" s="305"/>
    </row>
    <row r="77" spans="1:52" ht="18.75" x14ac:dyDescent="0.3">
      <c r="A77" s="172"/>
      <c r="B77" s="1714"/>
      <c r="C77" s="552"/>
      <c r="D77" s="116"/>
      <c r="E77" s="581"/>
      <c r="F77" s="581"/>
      <c r="G77" s="588"/>
      <c r="H77" s="589"/>
      <c r="I77" s="127"/>
      <c r="J77" s="476"/>
      <c r="K77" s="584"/>
      <c r="L77" s="584"/>
      <c r="M77" s="584"/>
      <c r="N77" s="584"/>
      <c r="O77" s="119"/>
      <c r="P77" s="590"/>
      <c r="Q77" s="324"/>
      <c r="R77" s="324"/>
      <c r="S77" s="324"/>
      <c r="T77" s="324"/>
      <c r="U77" s="478"/>
      <c r="V77" s="1043"/>
      <c r="W77" s="326"/>
      <c r="X77" s="1043"/>
      <c r="Y77" s="1043"/>
      <c r="Z77" s="1043"/>
      <c r="AA77" s="477"/>
      <c r="AB77" s="304"/>
      <c r="AC77" s="305"/>
      <c r="AD77" s="305"/>
      <c r="AE77" s="305"/>
      <c r="AF77" s="305"/>
      <c r="AG77" s="305"/>
      <c r="AH77" s="305"/>
      <c r="AI77" s="305"/>
      <c r="AJ77" s="305"/>
      <c r="AK77" s="305"/>
      <c r="AL77" s="305"/>
      <c r="AM77" s="305"/>
      <c r="AN77" s="305"/>
      <c r="AO77" s="305"/>
      <c r="AP77" s="305"/>
      <c r="AQ77" s="305"/>
      <c r="AR77" s="305"/>
      <c r="AS77" s="305"/>
      <c r="AT77" s="305"/>
      <c r="AU77" s="305"/>
      <c r="AV77" s="305"/>
      <c r="AW77" s="305"/>
      <c r="AX77" s="305"/>
      <c r="AY77" s="305"/>
    </row>
    <row r="78" spans="1:52" ht="18.75" x14ac:dyDescent="0.3">
      <c r="A78" s="475"/>
      <c r="B78" s="1715"/>
      <c r="C78" s="552"/>
      <c r="D78" s="116"/>
      <c r="E78" s="581"/>
      <c r="F78" s="581"/>
      <c r="G78" s="588"/>
      <c r="H78" s="589"/>
      <c r="I78" s="127"/>
      <c r="J78" s="476"/>
      <c r="K78" s="584"/>
      <c r="L78" s="584"/>
      <c r="M78" s="584"/>
      <c r="N78" s="584"/>
      <c r="O78" s="119"/>
      <c r="P78" s="590"/>
      <c r="Q78" s="324"/>
      <c r="R78" s="324"/>
      <c r="S78" s="324"/>
      <c r="T78" s="324"/>
      <c r="U78" s="478"/>
      <c r="V78" s="1043"/>
      <c r="W78" s="326"/>
      <c r="X78" s="1043"/>
      <c r="Y78" s="1043"/>
      <c r="Z78" s="1043"/>
      <c r="AA78" s="477"/>
      <c r="AB78" s="304"/>
      <c r="AC78" s="305"/>
      <c r="AD78" s="305"/>
      <c r="AE78" s="305"/>
      <c r="AF78" s="305"/>
      <c r="AG78" s="305"/>
      <c r="AH78" s="305"/>
      <c r="AI78" s="305"/>
      <c r="AJ78" s="305"/>
      <c r="AK78" s="305"/>
      <c r="AL78" s="305"/>
      <c r="AM78" s="305"/>
      <c r="AN78" s="305"/>
      <c r="AO78" s="305"/>
      <c r="AP78" s="305"/>
      <c r="AQ78" s="305"/>
      <c r="AR78" s="305"/>
      <c r="AS78" s="305"/>
      <c r="AT78" s="305"/>
      <c r="AU78" s="305"/>
      <c r="AV78" s="305"/>
      <c r="AW78" s="305"/>
      <c r="AX78" s="305"/>
      <c r="AY78" s="305"/>
    </row>
    <row r="79" spans="1:52" s="464" customFormat="1" ht="18.75" x14ac:dyDescent="0.3">
      <c r="A79" s="172"/>
      <c r="B79" s="1714"/>
      <c r="C79" s="552"/>
      <c r="D79" s="601"/>
      <c r="E79" s="591"/>
      <c r="F79" s="591"/>
      <c r="G79" s="592"/>
      <c r="H79" s="593"/>
      <c r="I79" s="594"/>
      <c r="J79" s="454"/>
      <c r="K79" s="595"/>
      <c r="L79" s="595"/>
      <c r="M79" s="595"/>
      <c r="N79" s="595"/>
      <c r="O79" s="454"/>
      <c r="P79" s="598"/>
      <c r="Q79" s="459"/>
      <c r="R79" s="459"/>
      <c r="S79" s="459"/>
      <c r="T79" s="459"/>
      <c r="U79" s="460"/>
      <c r="V79" s="456"/>
      <c r="W79" s="461"/>
      <c r="X79" s="456"/>
      <c r="Y79" s="456"/>
      <c r="Z79" s="456"/>
      <c r="AA79" s="456"/>
      <c r="AB79" s="462"/>
      <c r="AC79" s="463"/>
      <c r="AD79" s="463"/>
      <c r="AE79" s="463"/>
      <c r="AF79" s="463"/>
      <c r="AG79" s="463"/>
      <c r="AH79" s="463"/>
      <c r="AI79" s="463"/>
      <c r="AJ79" s="463"/>
      <c r="AK79" s="463"/>
      <c r="AL79" s="463"/>
      <c r="AM79" s="463"/>
      <c r="AN79" s="463"/>
      <c r="AO79" s="463"/>
      <c r="AP79" s="463"/>
      <c r="AQ79" s="463"/>
      <c r="AR79" s="463"/>
      <c r="AS79" s="463"/>
      <c r="AT79" s="463"/>
      <c r="AU79" s="463"/>
      <c r="AV79" s="463"/>
      <c r="AW79" s="463"/>
      <c r="AX79" s="463"/>
      <c r="AY79" s="463"/>
      <c r="AZ79" s="463"/>
    </row>
    <row r="80" spans="1:52" s="447" customFormat="1" ht="18.75" x14ac:dyDescent="0.3">
      <c r="A80" s="172"/>
      <c r="B80" s="1714"/>
      <c r="C80" s="440"/>
      <c r="D80" s="116"/>
      <c r="E80" s="581"/>
      <c r="F80" s="581"/>
      <c r="G80" s="582"/>
      <c r="H80" s="583"/>
      <c r="I80" s="127"/>
      <c r="J80" s="119"/>
      <c r="K80" s="584"/>
      <c r="L80" s="584"/>
      <c r="M80" s="584"/>
      <c r="N80" s="584"/>
      <c r="O80" s="119"/>
      <c r="P80" s="590"/>
      <c r="Q80" s="445"/>
      <c r="R80" s="445"/>
      <c r="S80" s="445"/>
      <c r="T80" s="445"/>
      <c r="U80" s="325"/>
      <c r="V80" s="1043"/>
      <c r="W80" s="326"/>
      <c r="X80" s="1043"/>
      <c r="Y80" s="1043"/>
      <c r="Z80" s="1043"/>
      <c r="AA80" s="1043"/>
      <c r="AB80" s="446"/>
      <c r="AC80" s="305"/>
      <c r="AD80" s="305"/>
      <c r="AE80" s="305"/>
      <c r="AF80" s="305"/>
      <c r="AG80" s="305"/>
      <c r="AH80" s="305"/>
      <c r="AI80" s="305"/>
      <c r="AJ80" s="305"/>
      <c r="AK80" s="305"/>
      <c r="AL80" s="305"/>
      <c r="AM80" s="305"/>
      <c r="AN80" s="305"/>
      <c r="AO80" s="305"/>
      <c r="AP80" s="305"/>
      <c r="AQ80" s="305"/>
      <c r="AR80" s="305"/>
      <c r="AS80" s="305"/>
      <c r="AT80" s="305"/>
      <c r="AU80" s="305"/>
      <c r="AV80" s="305"/>
      <c r="AW80" s="305"/>
      <c r="AX80" s="305"/>
      <c r="AY80" s="305"/>
      <c r="AZ80" s="305"/>
    </row>
    <row r="81" spans="1:52" s="447" customFormat="1" ht="18.75" x14ac:dyDescent="0.3">
      <c r="A81" s="475"/>
      <c r="B81" s="1715"/>
      <c r="C81" s="440"/>
      <c r="D81" s="116"/>
      <c r="E81" s="581"/>
      <c r="F81" s="581"/>
      <c r="G81" s="582"/>
      <c r="H81" s="583"/>
      <c r="I81" s="127"/>
      <c r="J81" s="119"/>
      <c r="K81" s="584"/>
      <c r="L81" s="584"/>
      <c r="M81" s="584"/>
      <c r="N81" s="584"/>
      <c r="O81" s="119"/>
      <c r="P81" s="590"/>
      <c r="Q81" s="445"/>
      <c r="R81" s="445"/>
      <c r="S81" s="445"/>
      <c r="T81" s="445"/>
      <c r="U81" s="325"/>
      <c r="V81" s="1043"/>
      <c r="W81" s="326"/>
      <c r="X81" s="1043"/>
      <c r="Y81" s="1043"/>
      <c r="Z81" s="1043"/>
      <c r="AA81" s="1043"/>
      <c r="AB81" s="446"/>
      <c r="AC81" s="305"/>
      <c r="AD81" s="305"/>
      <c r="AE81" s="305"/>
      <c r="AF81" s="305"/>
      <c r="AG81" s="305"/>
      <c r="AH81" s="305"/>
      <c r="AI81" s="305"/>
      <c r="AJ81" s="305"/>
      <c r="AK81" s="305"/>
      <c r="AL81" s="305"/>
      <c r="AM81" s="305"/>
      <c r="AN81" s="305"/>
      <c r="AO81" s="305"/>
      <c r="AP81" s="305"/>
      <c r="AQ81" s="305"/>
      <c r="AR81" s="305"/>
      <c r="AS81" s="305"/>
      <c r="AT81" s="305"/>
      <c r="AU81" s="305"/>
      <c r="AV81" s="305"/>
      <c r="AW81" s="305"/>
      <c r="AX81" s="305"/>
      <c r="AY81" s="305"/>
      <c r="AZ81" s="305"/>
    </row>
    <row r="82" spans="1:52" s="447" customFormat="1" ht="18.75" x14ac:dyDescent="0.3">
      <c r="A82" s="172"/>
      <c r="B82" s="1714"/>
      <c r="C82" s="440"/>
      <c r="D82" s="116"/>
      <c r="E82" s="581"/>
      <c r="F82" s="581"/>
      <c r="G82" s="582"/>
      <c r="H82" s="583"/>
      <c r="I82" s="127"/>
      <c r="J82" s="119"/>
      <c r="K82" s="584"/>
      <c r="L82" s="584"/>
      <c r="M82" s="584"/>
      <c r="N82" s="584"/>
      <c r="O82" s="119"/>
      <c r="P82" s="590"/>
      <c r="Q82" s="445"/>
      <c r="R82" s="445"/>
      <c r="S82" s="445"/>
      <c r="T82" s="445"/>
      <c r="U82" s="325"/>
      <c r="V82" s="1043"/>
      <c r="W82" s="326"/>
      <c r="X82" s="1043"/>
      <c r="Y82" s="1043"/>
      <c r="Z82" s="1043"/>
      <c r="AA82" s="1043"/>
      <c r="AB82" s="446"/>
      <c r="AC82" s="305"/>
      <c r="AD82" s="305"/>
      <c r="AE82" s="305"/>
      <c r="AF82" s="305"/>
      <c r="AG82" s="305"/>
      <c r="AH82" s="305"/>
      <c r="AI82" s="305"/>
      <c r="AJ82" s="305"/>
      <c r="AK82" s="305"/>
      <c r="AL82" s="305"/>
      <c r="AM82" s="305"/>
      <c r="AN82" s="305"/>
      <c r="AO82" s="305"/>
      <c r="AP82" s="305"/>
      <c r="AQ82" s="305"/>
      <c r="AR82" s="305"/>
      <c r="AS82" s="305"/>
      <c r="AT82" s="305"/>
      <c r="AU82" s="305"/>
      <c r="AV82" s="305"/>
      <c r="AW82" s="305"/>
      <c r="AX82" s="305"/>
      <c r="AY82" s="305"/>
      <c r="AZ82" s="305"/>
    </row>
    <row r="83" spans="1:52" s="447" customFormat="1" ht="18.75" x14ac:dyDescent="0.3">
      <c r="A83" s="172"/>
      <c r="B83" s="1714"/>
      <c r="C83" s="440"/>
      <c r="D83" s="116"/>
      <c r="E83" s="581"/>
      <c r="F83" s="581"/>
      <c r="G83" s="582"/>
      <c r="H83" s="583"/>
      <c r="I83" s="127"/>
      <c r="J83" s="119"/>
      <c r="K83" s="584"/>
      <c r="L83" s="584"/>
      <c r="M83" s="584"/>
      <c r="N83" s="584"/>
      <c r="O83" s="119"/>
      <c r="P83" s="590"/>
      <c r="Q83" s="445"/>
      <c r="R83" s="445"/>
      <c r="S83" s="445"/>
      <c r="T83" s="445"/>
      <c r="U83" s="325"/>
      <c r="V83" s="1043"/>
      <c r="W83" s="326"/>
      <c r="X83" s="1043"/>
      <c r="Y83" s="1043"/>
      <c r="Z83" s="1043"/>
      <c r="AA83" s="1043"/>
      <c r="AB83" s="446"/>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row>
    <row r="84" spans="1:52" ht="18.75" x14ac:dyDescent="0.3">
      <c r="A84" s="475"/>
      <c r="B84" s="1715"/>
      <c r="C84" s="440"/>
      <c r="D84" s="116"/>
      <c r="E84" s="581"/>
      <c r="F84" s="581"/>
      <c r="G84" s="588"/>
      <c r="H84" s="589"/>
      <c r="I84" s="127"/>
      <c r="J84" s="119"/>
      <c r="K84" s="584"/>
      <c r="L84" s="584"/>
      <c r="M84" s="584"/>
      <c r="N84" s="584"/>
      <c r="O84" s="119"/>
      <c r="P84" s="590"/>
      <c r="Q84" s="324"/>
      <c r="R84" s="324"/>
      <c r="S84" s="324"/>
      <c r="T84" s="324"/>
      <c r="U84" s="325"/>
      <c r="V84" s="1043"/>
      <c r="W84" s="326"/>
      <c r="X84" s="1043"/>
      <c r="Y84" s="1043"/>
      <c r="Z84" s="1043"/>
      <c r="AA84" s="1043"/>
      <c r="AB84" s="304"/>
      <c r="AC84" s="305"/>
      <c r="AD84" s="305"/>
      <c r="AE84" s="305"/>
      <c r="AF84" s="305"/>
      <c r="AG84" s="305"/>
      <c r="AH84" s="305"/>
      <c r="AI84" s="305"/>
      <c r="AJ84" s="305"/>
      <c r="AK84" s="305"/>
      <c r="AL84" s="305"/>
      <c r="AM84" s="305"/>
      <c r="AN84" s="305"/>
      <c r="AO84" s="305"/>
      <c r="AP84" s="305"/>
      <c r="AQ84" s="305"/>
      <c r="AR84" s="305"/>
      <c r="AS84" s="305"/>
      <c r="AT84" s="305"/>
      <c r="AU84" s="305"/>
      <c r="AV84" s="305"/>
      <c r="AW84" s="305"/>
      <c r="AX84" s="305"/>
      <c r="AY84" s="305"/>
      <c r="AZ84" s="305"/>
    </row>
    <row r="85" spans="1:52" ht="18.75" x14ac:dyDescent="0.3">
      <c r="A85" s="172"/>
      <c r="B85" s="1714"/>
      <c r="C85" s="440"/>
      <c r="D85" s="116"/>
      <c r="E85" s="581"/>
      <c r="F85" s="581"/>
      <c r="G85" s="588"/>
      <c r="H85" s="589"/>
      <c r="I85" s="127"/>
      <c r="J85" s="119"/>
      <c r="K85" s="584"/>
      <c r="L85" s="584"/>
      <c r="M85" s="584"/>
      <c r="N85" s="584"/>
      <c r="O85" s="119"/>
      <c r="P85" s="590"/>
      <c r="Q85" s="324"/>
      <c r="R85" s="324"/>
      <c r="S85" s="324"/>
      <c r="T85" s="324"/>
      <c r="U85" s="325"/>
      <c r="V85" s="1043"/>
      <c r="W85" s="326"/>
      <c r="X85" s="1043"/>
      <c r="Y85" s="1043"/>
      <c r="Z85" s="1043"/>
      <c r="AA85" s="1043"/>
      <c r="AB85" s="304"/>
      <c r="AC85" s="305"/>
      <c r="AD85" s="305"/>
      <c r="AE85" s="305"/>
      <c r="AF85" s="305"/>
      <c r="AG85" s="305"/>
      <c r="AH85" s="305"/>
      <c r="AI85" s="305"/>
      <c r="AJ85" s="305"/>
      <c r="AK85" s="305"/>
      <c r="AL85" s="305"/>
      <c r="AM85" s="305"/>
      <c r="AN85" s="305"/>
      <c r="AO85" s="305"/>
      <c r="AP85" s="305"/>
      <c r="AQ85" s="305"/>
      <c r="AR85" s="305"/>
      <c r="AS85" s="305"/>
      <c r="AT85" s="305"/>
      <c r="AU85" s="305"/>
      <c r="AV85" s="305"/>
      <c r="AW85" s="305"/>
      <c r="AX85" s="305"/>
      <c r="AY85" s="305"/>
      <c r="AZ85" s="305"/>
    </row>
    <row r="86" spans="1:52" ht="18.75" x14ac:dyDescent="0.3">
      <c r="A86" s="172"/>
      <c r="B86" s="1714"/>
      <c r="C86" s="440"/>
      <c r="D86" s="116"/>
      <c r="E86" s="581"/>
      <c r="F86" s="581"/>
      <c r="G86" s="588"/>
      <c r="H86" s="589"/>
      <c r="I86" s="127"/>
      <c r="J86" s="119"/>
      <c r="K86" s="584"/>
      <c r="L86" s="584"/>
      <c r="M86" s="584"/>
      <c r="N86" s="584"/>
      <c r="O86" s="119"/>
      <c r="P86" s="590"/>
      <c r="Q86" s="324"/>
      <c r="R86" s="324"/>
      <c r="S86" s="324"/>
      <c r="T86" s="324"/>
      <c r="U86" s="325"/>
      <c r="V86" s="1043"/>
      <c r="W86" s="326"/>
      <c r="X86" s="1043"/>
      <c r="Y86" s="1043"/>
      <c r="Z86" s="1043"/>
      <c r="AA86" s="1043"/>
      <c r="AB86" s="304"/>
      <c r="AC86" s="305"/>
      <c r="AD86" s="305"/>
      <c r="AE86" s="305"/>
      <c r="AF86" s="305"/>
      <c r="AG86" s="305"/>
      <c r="AH86" s="305"/>
      <c r="AI86" s="305"/>
      <c r="AJ86" s="305"/>
      <c r="AK86" s="305"/>
      <c r="AL86" s="305"/>
      <c r="AM86" s="305"/>
      <c r="AN86" s="305"/>
      <c r="AO86" s="305"/>
      <c r="AP86" s="305"/>
      <c r="AQ86" s="305"/>
      <c r="AR86" s="305"/>
      <c r="AS86" s="305"/>
      <c r="AT86" s="305"/>
      <c r="AU86" s="305"/>
      <c r="AV86" s="305"/>
      <c r="AW86" s="305"/>
      <c r="AX86" s="305"/>
      <c r="AY86" s="305"/>
      <c r="AZ86" s="305"/>
    </row>
    <row r="87" spans="1:52" ht="18.75" x14ac:dyDescent="0.3">
      <c r="A87" s="475"/>
      <c r="B87" s="1715"/>
      <c r="C87" s="440"/>
      <c r="D87" s="116"/>
      <c r="E87" s="581"/>
      <c r="F87" s="581"/>
      <c r="G87" s="588"/>
      <c r="H87" s="589"/>
      <c r="I87" s="127"/>
      <c r="J87" s="119"/>
      <c r="K87" s="584"/>
      <c r="L87" s="584"/>
      <c r="M87" s="584"/>
      <c r="N87" s="584"/>
      <c r="O87" s="119"/>
      <c r="P87" s="590"/>
      <c r="Q87" s="324"/>
      <c r="R87" s="324"/>
      <c r="S87" s="324"/>
      <c r="T87" s="324"/>
      <c r="U87" s="325"/>
      <c r="V87" s="1043"/>
      <c r="W87" s="326"/>
      <c r="X87" s="1043"/>
      <c r="Y87" s="1043"/>
      <c r="Z87" s="1043"/>
      <c r="AA87" s="1043"/>
      <c r="AB87" s="304"/>
      <c r="AC87" s="305"/>
      <c r="AD87" s="305"/>
      <c r="AE87" s="305"/>
      <c r="AF87" s="305"/>
      <c r="AG87" s="305"/>
      <c r="AH87" s="305"/>
      <c r="AI87" s="305"/>
      <c r="AJ87" s="305"/>
      <c r="AK87" s="305"/>
      <c r="AL87" s="305"/>
      <c r="AM87" s="305"/>
      <c r="AN87" s="305"/>
      <c r="AO87" s="305"/>
      <c r="AP87" s="305"/>
      <c r="AQ87" s="305"/>
      <c r="AR87" s="305"/>
      <c r="AS87" s="305"/>
      <c r="AT87" s="305"/>
      <c r="AU87" s="305"/>
      <c r="AV87" s="305"/>
      <c r="AW87" s="305"/>
      <c r="AX87" s="305"/>
      <c r="AY87" s="305"/>
      <c r="AZ87" s="305"/>
    </row>
    <row r="88" spans="1:52" ht="18.75" x14ac:dyDescent="0.3">
      <c r="A88" s="172"/>
      <c r="B88" s="1714"/>
      <c r="C88" s="440"/>
      <c r="D88" s="116"/>
      <c r="E88" s="581"/>
      <c r="F88" s="581"/>
      <c r="G88" s="588"/>
      <c r="H88" s="589"/>
      <c r="I88" s="127"/>
      <c r="J88" s="119"/>
      <c r="K88" s="584"/>
      <c r="L88" s="584"/>
      <c r="M88" s="584"/>
      <c r="N88" s="584"/>
      <c r="O88" s="119"/>
      <c r="P88" s="590"/>
      <c r="Q88" s="324"/>
      <c r="R88" s="324"/>
      <c r="S88" s="324"/>
      <c r="T88" s="324"/>
      <c r="U88" s="325"/>
      <c r="V88" s="1043"/>
      <c r="W88" s="326"/>
      <c r="X88" s="1043"/>
      <c r="Y88" s="1043"/>
      <c r="Z88" s="1043"/>
      <c r="AA88" s="1043"/>
      <c r="AB88" s="304"/>
      <c r="AC88" s="305"/>
      <c r="AD88" s="305"/>
      <c r="AE88" s="305"/>
      <c r="AF88" s="305"/>
      <c r="AG88" s="305"/>
      <c r="AH88" s="305"/>
      <c r="AI88" s="305"/>
      <c r="AJ88" s="305"/>
      <c r="AK88" s="305"/>
      <c r="AL88" s="305"/>
      <c r="AM88" s="305"/>
      <c r="AN88" s="305"/>
      <c r="AO88" s="305"/>
      <c r="AP88" s="305"/>
      <c r="AQ88" s="305"/>
      <c r="AR88" s="305"/>
      <c r="AS88" s="305"/>
      <c r="AT88" s="305"/>
      <c r="AU88" s="305"/>
      <c r="AV88" s="305"/>
      <c r="AW88" s="305"/>
      <c r="AX88" s="305"/>
      <c r="AY88" s="305"/>
      <c r="AZ88" s="305"/>
    </row>
    <row r="89" spans="1:52" ht="18.75" x14ac:dyDescent="0.3">
      <c r="A89" s="172"/>
      <c r="B89" s="1714"/>
      <c r="C89" s="440"/>
      <c r="D89" s="116"/>
      <c r="E89" s="581"/>
      <c r="F89" s="581"/>
      <c r="G89" s="588"/>
      <c r="H89" s="589"/>
      <c r="I89" s="127"/>
      <c r="J89" s="119"/>
      <c r="K89" s="584"/>
      <c r="L89" s="584"/>
      <c r="M89" s="584"/>
      <c r="N89" s="584"/>
      <c r="O89" s="119"/>
      <c r="P89" s="590"/>
      <c r="Q89" s="324"/>
      <c r="R89" s="324"/>
      <c r="S89" s="324"/>
      <c r="T89" s="324"/>
      <c r="U89" s="325"/>
      <c r="V89" s="1043"/>
      <c r="W89" s="326"/>
      <c r="X89" s="1043"/>
      <c r="Y89" s="1043"/>
      <c r="Z89" s="1043"/>
      <c r="AA89" s="1043"/>
      <c r="AB89" s="304"/>
      <c r="AC89" s="305"/>
      <c r="AD89" s="305"/>
      <c r="AE89" s="305"/>
      <c r="AF89" s="305"/>
      <c r="AG89" s="305"/>
      <c r="AH89" s="305"/>
      <c r="AI89" s="305"/>
      <c r="AJ89" s="305"/>
      <c r="AK89" s="305"/>
      <c r="AL89" s="305"/>
      <c r="AM89" s="305"/>
      <c r="AN89" s="305"/>
      <c r="AO89" s="305"/>
      <c r="AP89" s="305"/>
      <c r="AQ89" s="305"/>
      <c r="AR89" s="305"/>
      <c r="AS89" s="305"/>
      <c r="AT89" s="305"/>
      <c r="AU89" s="305"/>
      <c r="AV89" s="305"/>
      <c r="AW89" s="305"/>
      <c r="AX89" s="305"/>
      <c r="AY89" s="305"/>
      <c r="AZ89" s="305"/>
    </row>
    <row r="90" spans="1:52" ht="18.75" x14ac:dyDescent="0.3">
      <c r="A90" s="475"/>
      <c r="B90" s="1715"/>
      <c r="C90" s="440"/>
      <c r="D90" s="116"/>
      <c r="E90" s="581"/>
      <c r="F90" s="581"/>
      <c r="G90" s="588"/>
      <c r="H90" s="589"/>
      <c r="I90" s="127"/>
      <c r="J90" s="119"/>
      <c r="K90" s="584"/>
      <c r="L90" s="584"/>
      <c r="M90" s="584"/>
      <c r="N90" s="584"/>
      <c r="O90" s="119"/>
      <c r="P90" s="590"/>
      <c r="Q90" s="324"/>
      <c r="R90" s="324"/>
      <c r="S90" s="324"/>
      <c r="T90" s="324"/>
      <c r="U90" s="324"/>
      <c r="V90" s="1043"/>
      <c r="W90" s="326"/>
      <c r="X90" s="1043"/>
      <c r="Y90" s="1043"/>
      <c r="Z90" s="1043"/>
      <c r="AA90" s="1043"/>
      <c r="AB90" s="304"/>
      <c r="AC90" s="305"/>
      <c r="AD90" s="305"/>
      <c r="AE90" s="305"/>
      <c r="AF90" s="305"/>
      <c r="AG90" s="305"/>
      <c r="AH90" s="305"/>
      <c r="AI90" s="305"/>
      <c r="AJ90" s="305"/>
      <c r="AK90" s="305"/>
      <c r="AL90" s="305"/>
      <c r="AM90" s="305"/>
      <c r="AN90" s="305"/>
      <c r="AO90" s="305"/>
      <c r="AP90" s="305"/>
      <c r="AQ90" s="305"/>
      <c r="AR90" s="305"/>
      <c r="AS90" s="305"/>
      <c r="AT90" s="305"/>
      <c r="AU90" s="305"/>
      <c r="AV90" s="305"/>
      <c r="AW90" s="305"/>
      <c r="AX90" s="305"/>
      <c r="AY90" s="305"/>
      <c r="AZ90" s="305"/>
    </row>
    <row r="91" spans="1:52" ht="18.75" x14ac:dyDescent="0.3">
      <c r="A91" s="172"/>
      <c r="B91" s="1714"/>
      <c r="C91" s="440"/>
      <c r="D91" s="116"/>
      <c r="E91" s="581"/>
      <c r="F91" s="581"/>
      <c r="G91" s="588"/>
      <c r="H91" s="589"/>
      <c r="I91" s="127"/>
      <c r="J91" s="119"/>
      <c r="K91" s="584"/>
      <c r="L91" s="584"/>
      <c r="M91" s="584"/>
      <c r="N91" s="584"/>
      <c r="O91" s="119"/>
      <c r="P91" s="590"/>
      <c r="Q91" s="324"/>
      <c r="R91" s="324"/>
      <c r="S91" s="324"/>
      <c r="T91" s="324"/>
      <c r="U91" s="325"/>
      <c r="V91" s="1043"/>
      <c r="W91" s="326"/>
      <c r="X91" s="1043"/>
      <c r="Y91" s="1043"/>
      <c r="Z91" s="1043"/>
      <c r="AA91" s="1043"/>
      <c r="AB91" s="304"/>
      <c r="AC91" s="305"/>
      <c r="AD91" s="305"/>
      <c r="AE91" s="305"/>
      <c r="AF91" s="305"/>
      <c r="AG91" s="305"/>
      <c r="AH91" s="305"/>
      <c r="AI91" s="305"/>
      <c r="AJ91" s="305"/>
      <c r="AK91" s="305"/>
      <c r="AL91" s="305"/>
      <c r="AM91" s="305"/>
      <c r="AN91" s="305"/>
      <c r="AO91" s="305"/>
      <c r="AP91" s="305"/>
      <c r="AQ91" s="305"/>
      <c r="AR91" s="305"/>
      <c r="AS91" s="305"/>
      <c r="AT91" s="305"/>
      <c r="AU91" s="305"/>
      <c r="AV91" s="305"/>
      <c r="AW91" s="305"/>
      <c r="AX91" s="305"/>
      <c r="AY91" s="305"/>
      <c r="AZ91" s="305"/>
    </row>
    <row r="92" spans="1:52" ht="18.75" x14ac:dyDescent="0.3">
      <c r="A92" s="172"/>
      <c r="B92" s="1714"/>
      <c r="C92" s="440"/>
      <c r="D92" s="116"/>
      <c r="E92" s="581"/>
      <c r="F92" s="581"/>
      <c r="G92" s="588"/>
      <c r="H92" s="589"/>
      <c r="I92" s="127"/>
      <c r="J92" s="119"/>
      <c r="K92" s="584"/>
      <c r="L92" s="584"/>
      <c r="M92" s="584"/>
      <c r="N92" s="584"/>
      <c r="O92" s="119"/>
      <c r="P92" s="590"/>
      <c r="Q92" s="324"/>
      <c r="R92" s="324"/>
      <c r="S92" s="324"/>
      <c r="T92" s="324"/>
      <c r="U92" s="325"/>
      <c r="V92" s="1043"/>
      <c r="W92" s="326"/>
      <c r="X92" s="1043"/>
      <c r="Y92" s="1043"/>
      <c r="Z92" s="1043"/>
      <c r="AA92" s="1043"/>
      <c r="AB92" s="304"/>
      <c r="AC92" s="305"/>
      <c r="AD92" s="305"/>
      <c r="AE92" s="305"/>
      <c r="AF92" s="305"/>
      <c r="AG92" s="305"/>
      <c r="AH92" s="305"/>
      <c r="AI92" s="305"/>
      <c r="AJ92" s="305"/>
      <c r="AK92" s="305"/>
      <c r="AL92" s="305"/>
      <c r="AM92" s="305"/>
      <c r="AN92" s="305"/>
      <c r="AO92" s="305"/>
      <c r="AP92" s="305"/>
      <c r="AQ92" s="305"/>
      <c r="AR92" s="305"/>
      <c r="AS92" s="305"/>
      <c r="AT92" s="305"/>
      <c r="AU92" s="305"/>
      <c r="AV92" s="305"/>
      <c r="AW92" s="305"/>
      <c r="AX92" s="305"/>
      <c r="AY92" s="305"/>
      <c r="AZ92" s="305"/>
    </row>
    <row r="93" spans="1:52" ht="18.75" x14ac:dyDescent="0.3">
      <c r="A93" s="475"/>
      <c r="B93" s="1715"/>
      <c r="C93" s="440"/>
      <c r="D93" s="116"/>
      <c r="E93" s="581"/>
      <c r="F93" s="581"/>
      <c r="G93" s="588"/>
      <c r="H93" s="589"/>
      <c r="I93" s="127"/>
      <c r="J93" s="119"/>
      <c r="K93" s="584"/>
      <c r="L93" s="584"/>
      <c r="M93" s="584"/>
      <c r="N93" s="584"/>
      <c r="O93" s="119"/>
      <c r="P93" s="587"/>
      <c r="Q93" s="324"/>
      <c r="R93" s="324"/>
      <c r="S93" s="324"/>
      <c r="T93" s="324"/>
      <c r="U93" s="325"/>
      <c r="V93" s="1043"/>
      <c r="W93" s="326"/>
      <c r="X93" s="1043"/>
      <c r="Y93" s="1043"/>
      <c r="Z93" s="1043"/>
      <c r="AA93" s="1043"/>
      <c r="AB93" s="304"/>
      <c r="AC93" s="305"/>
      <c r="AD93" s="305"/>
      <c r="AE93" s="305"/>
      <c r="AF93" s="305"/>
      <c r="AG93" s="305"/>
      <c r="AH93" s="305"/>
      <c r="AI93" s="305"/>
      <c r="AJ93" s="305"/>
      <c r="AK93" s="305"/>
      <c r="AL93" s="305"/>
      <c r="AM93" s="305"/>
      <c r="AN93" s="305"/>
      <c r="AO93" s="305"/>
      <c r="AP93" s="305"/>
      <c r="AQ93" s="305"/>
      <c r="AR93" s="305"/>
      <c r="AS93" s="305"/>
      <c r="AT93" s="305"/>
      <c r="AU93" s="305"/>
      <c r="AV93" s="305"/>
      <c r="AW93" s="305"/>
      <c r="AX93" s="305"/>
      <c r="AY93" s="305"/>
      <c r="AZ93" s="305"/>
    </row>
    <row r="94" spans="1:52" ht="18.75" x14ac:dyDescent="0.3">
      <c r="A94" s="172"/>
      <c r="B94" s="1714"/>
      <c r="C94" s="440"/>
      <c r="D94" s="116"/>
      <c r="E94" s="581"/>
      <c r="F94" s="581"/>
      <c r="G94" s="588"/>
      <c r="H94" s="589"/>
      <c r="I94" s="127"/>
      <c r="J94" s="119"/>
      <c r="K94" s="584"/>
      <c r="L94" s="584"/>
      <c r="M94" s="584"/>
      <c r="N94" s="584"/>
      <c r="O94" s="119"/>
      <c r="P94" s="587"/>
      <c r="Q94" s="324"/>
      <c r="R94" s="324"/>
      <c r="S94" s="324"/>
      <c r="T94" s="324"/>
      <c r="U94" s="325"/>
      <c r="V94" s="1043"/>
      <c r="W94" s="326"/>
      <c r="X94" s="1043"/>
      <c r="Y94" s="1043"/>
      <c r="Z94" s="1043"/>
      <c r="AA94" s="1043"/>
      <c r="AB94" s="304"/>
      <c r="AC94" s="305"/>
      <c r="AD94" s="305"/>
      <c r="AE94" s="305"/>
      <c r="AF94" s="305"/>
      <c r="AG94" s="305"/>
      <c r="AH94" s="305"/>
      <c r="AI94" s="305"/>
      <c r="AJ94" s="305"/>
      <c r="AK94" s="305"/>
      <c r="AL94" s="305"/>
      <c r="AM94" s="305"/>
      <c r="AN94" s="305"/>
      <c r="AO94" s="305"/>
      <c r="AP94" s="305"/>
      <c r="AQ94" s="305"/>
      <c r="AR94" s="305"/>
      <c r="AS94" s="305"/>
      <c r="AT94" s="305"/>
      <c r="AU94" s="305"/>
      <c r="AV94" s="305"/>
      <c r="AW94" s="305"/>
      <c r="AX94" s="305"/>
      <c r="AY94" s="305"/>
      <c r="AZ94" s="305"/>
    </row>
    <row r="95" spans="1:52" ht="18.75" x14ac:dyDescent="0.3">
      <c r="A95" s="172"/>
      <c r="B95" s="1714"/>
      <c r="C95" s="440"/>
      <c r="D95" s="116"/>
      <c r="E95" s="581"/>
      <c r="F95" s="581"/>
      <c r="G95" s="588"/>
      <c r="H95" s="589"/>
      <c r="I95" s="127"/>
      <c r="J95" s="119"/>
      <c r="K95" s="584"/>
      <c r="L95" s="584"/>
      <c r="M95" s="584"/>
      <c r="N95" s="584"/>
      <c r="O95" s="119"/>
      <c r="P95" s="590"/>
      <c r="Q95" s="324"/>
      <c r="R95" s="324"/>
      <c r="S95" s="324"/>
      <c r="T95" s="324"/>
      <c r="U95" s="325"/>
      <c r="V95" s="1043"/>
      <c r="W95" s="326"/>
      <c r="X95" s="1043"/>
      <c r="Y95" s="1043"/>
      <c r="Z95" s="1043"/>
      <c r="AA95" s="1043"/>
      <c r="AB95" s="304"/>
      <c r="AC95" s="305"/>
      <c r="AD95" s="305"/>
      <c r="AE95" s="305"/>
      <c r="AF95" s="305"/>
      <c r="AG95" s="305"/>
      <c r="AH95" s="305"/>
      <c r="AI95" s="305"/>
      <c r="AJ95" s="305"/>
      <c r="AK95" s="305"/>
      <c r="AL95" s="305"/>
      <c r="AM95" s="305"/>
      <c r="AN95" s="305"/>
      <c r="AO95" s="305"/>
      <c r="AP95" s="305"/>
      <c r="AQ95" s="305"/>
      <c r="AR95" s="305"/>
      <c r="AS95" s="305"/>
      <c r="AT95" s="305"/>
      <c r="AU95" s="305"/>
      <c r="AV95" s="305"/>
      <c r="AW95" s="305"/>
      <c r="AX95" s="305"/>
      <c r="AY95" s="305"/>
      <c r="AZ95" s="305"/>
    </row>
    <row r="96" spans="1:52" ht="18.75" x14ac:dyDescent="0.3">
      <c r="A96" s="475"/>
      <c r="B96" s="1715"/>
      <c r="C96" s="440"/>
      <c r="D96" s="116"/>
      <c r="E96" s="581"/>
      <c r="F96" s="581"/>
      <c r="G96" s="588"/>
      <c r="H96" s="589"/>
      <c r="I96" s="127"/>
      <c r="J96" s="119"/>
      <c r="K96" s="584"/>
      <c r="L96" s="584"/>
      <c r="M96" s="584"/>
      <c r="N96" s="584"/>
      <c r="O96" s="119"/>
      <c r="P96" s="590"/>
      <c r="Q96" s="324"/>
      <c r="R96" s="324"/>
      <c r="S96" s="324"/>
      <c r="T96" s="324"/>
      <c r="U96" s="325"/>
      <c r="V96" s="1043"/>
      <c r="W96" s="326"/>
      <c r="X96" s="1043"/>
      <c r="Y96" s="1043"/>
      <c r="Z96" s="1043"/>
      <c r="AA96" s="1043"/>
      <c r="AB96" s="304"/>
      <c r="AC96" s="305"/>
      <c r="AD96" s="305"/>
      <c r="AE96" s="305"/>
      <c r="AF96" s="305"/>
      <c r="AG96" s="305"/>
      <c r="AH96" s="305"/>
      <c r="AI96" s="305"/>
      <c r="AJ96" s="305"/>
      <c r="AK96" s="305"/>
      <c r="AL96" s="305"/>
      <c r="AM96" s="305"/>
      <c r="AN96" s="305"/>
      <c r="AO96" s="305"/>
      <c r="AP96" s="305"/>
      <c r="AQ96" s="305"/>
      <c r="AR96" s="305"/>
      <c r="AS96" s="305"/>
      <c r="AT96" s="305"/>
      <c r="AU96" s="305"/>
      <c r="AV96" s="305"/>
      <c r="AW96" s="305"/>
      <c r="AX96" s="305"/>
      <c r="AY96" s="305"/>
      <c r="AZ96" s="305"/>
    </row>
    <row r="97" spans="1:52" ht="18.75" x14ac:dyDescent="0.3">
      <c r="A97" s="172"/>
      <c r="B97" s="1714"/>
      <c r="C97" s="440"/>
      <c r="D97" s="116"/>
      <c r="E97" s="581"/>
      <c r="F97" s="581"/>
      <c r="G97" s="588"/>
      <c r="H97" s="589"/>
      <c r="I97" s="127"/>
      <c r="J97" s="119"/>
      <c r="K97" s="584"/>
      <c r="L97" s="584"/>
      <c r="M97" s="584"/>
      <c r="N97" s="584"/>
      <c r="O97" s="119"/>
      <c r="P97" s="590"/>
      <c r="Q97" s="324"/>
      <c r="R97" s="324"/>
      <c r="S97" s="324"/>
      <c r="T97" s="324"/>
      <c r="U97" s="325"/>
      <c r="V97" s="1043"/>
      <c r="W97" s="326"/>
      <c r="X97" s="1043"/>
      <c r="Y97" s="1043"/>
      <c r="Z97" s="1043"/>
      <c r="AA97" s="1043"/>
      <c r="AB97" s="304"/>
      <c r="AC97" s="305"/>
      <c r="AD97" s="305"/>
      <c r="AE97" s="305"/>
      <c r="AF97" s="305"/>
      <c r="AG97" s="305"/>
      <c r="AH97" s="305"/>
      <c r="AI97" s="305"/>
      <c r="AJ97" s="305"/>
      <c r="AK97" s="305"/>
      <c r="AL97" s="305"/>
      <c r="AM97" s="305"/>
      <c r="AN97" s="305"/>
      <c r="AO97" s="305"/>
      <c r="AP97" s="305"/>
      <c r="AQ97" s="305"/>
      <c r="AR97" s="305"/>
      <c r="AS97" s="305"/>
      <c r="AT97" s="305"/>
      <c r="AU97" s="305"/>
      <c r="AV97" s="305"/>
      <c r="AW97" s="305"/>
      <c r="AX97" s="305"/>
      <c r="AY97" s="305"/>
      <c r="AZ97" s="305"/>
    </row>
    <row r="98" spans="1:52" ht="18.75" x14ac:dyDescent="0.3">
      <c r="A98" s="172"/>
      <c r="B98" s="1714"/>
      <c r="C98" s="440"/>
      <c r="D98" s="116"/>
      <c r="E98" s="581"/>
      <c r="F98" s="581"/>
      <c r="G98" s="588"/>
      <c r="H98" s="589"/>
      <c r="I98" s="127"/>
      <c r="J98" s="119"/>
      <c r="K98" s="584"/>
      <c r="L98" s="584"/>
      <c r="M98" s="584"/>
      <c r="N98" s="584"/>
      <c r="O98" s="119"/>
      <c r="P98" s="590"/>
      <c r="Q98" s="324"/>
      <c r="R98" s="324"/>
      <c r="S98" s="324"/>
      <c r="T98" s="324"/>
      <c r="U98" s="325"/>
      <c r="V98" s="1043"/>
      <c r="W98" s="326"/>
      <c r="X98" s="1043"/>
      <c r="Y98" s="1043"/>
      <c r="Z98" s="1043"/>
      <c r="AA98" s="1043"/>
      <c r="AB98" s="304"/>
      <c r="AC98" s="305"/>
      <c r="AD98" s="305"/>
      <c r="AE98" s="305"/>
      <c r="AF98" s="305"/>
      <c r="AG98" s="305"/>
      <c r="AH98" s="305"/>
      <c r="AI98" s="305"/>
      <c r="AJ98" s="305"/>
      <c r="AK98" s="305"/>
      <c r="AL98" s="305"/>
      <c r="AM98" s="305"/>
      <c r="AN98" s="305"/>
      <c r="AO98" s="305"/>
      <c r="AP98" s="305"/>
      <c r="AQ98" s="305"/>
      <c r="AR98" s="305"/>
      <c r="AS98" s="305"/>
      <c r="AT98" s="305"/>
      <c r="AU98" s="305"/>
      <c r="AV98" s="305"/>
      <c r="AW98" s="305"/>
      <c r="AX98" s="305"/>
      <c r="AY98" s="305"/>
      <c r="AZ98" s="305"/>
    </row>
    <row r="99" spans="1:52" ht="18.75" x14ac:dyDescent="0.3">
      <c r="A99" s="475"/>
      <c r="B99" s="1715"/>
      <c r="C99" s="440"/>
      <c r="D99" s="116"/>
      <c r="E99" s="581"/>
      <c r="F99" s="581"/>
      <c r="G99" s="588"/>
      <c r="H99" s="589"/>
      <c r="I99" s="127"/>
      <c r="J99" s="119"/>
      <c r="K99" s="584"/>
      <c r="L99" s="584"/>
      <c r="M99" s="584"/>
      <c r="N99" s="584"/>
      <c r="O99" s="119"/>
      <c r="P99" s="590"/>
      <c r="Q99" s="324"/>
      <c r="R99" s="324"/>
      <c r="S99" s="324"/>
      <c r="T99" s="324"/>
      <c r="U99" s="325"/>
      <c r="V99" s="1043"/>
      <c r="W99" s="326"/>
      <c r="X99" s="1043"/>
      <c r="Y99" s="1043"/>
      <c r="Z99" s="1043"/>
      <c r="AA99" s="1043"/>
      <c r="AB99" s="304"/>
      <c r="AC99" s="305"/>
      <c r="AD99" s="305"/>
      <c r="AE99" s="305"/>
      <c r="AF99" s="305"/>
      <c r="AG99" s="305"/>
      <c r="AH99" s="305"/>
      <c r="AI99" s="305"/>
      <c r="AJ99" s="305"/>
      <c r="AK99" s="305"/>
      <c r="AL99" s="305"/>
      <c r="AM99" s="305"/>
      <c r="AN99" s="305"/>
      <c r="AO99" s="305"/>
      <c r="AP99" s="305"/>
      <c r="AQ99" s="305"/>
      <c r="AR99" s="305"/>
      <c r="AS99" s="305"/>
      <c r="AT99" s="305"/>
      <c r="AU99" s="305"/>
      <c r="AV99" s="305"/>
      <c r="AW99" s="305"/>
      <c r="AX99" s="305"/>
      <c r="AY99" s="305"/>
      <c r="AZ99" s="305"/>
    </row>
    <row r="100" spans="1:52" ht="18.75" x14ac:dyDescent="0.3">
      <c r="A100" s="172"/>
      <c r="B100" s="1714"/>
      <c r="C100" s="440"/>
      <c r="D100" s="116"/>
      <c r="E100" s="581"/>
      <c r="F100" s="581"/>
      <c r="G100" s="588"/>
      <c r="H100" s="589"/>
      <c r="I100" s="127"/>
      <c r="J100" s="119"/>
      <c r="K100" s="584"/>
      <c r="L100" s="584"/>
      <c r="M100" s="584"/>
      <c r="N100" s="584"/>
      <c r="O100" s="119"/>
      <c r="P100" s="590"/>
      <c r="Q100" s="324"/>
      <c r="R100" s="324"/>
      <c r="S100" s="324"/>
      <c r="T100" s="324"/>
      <c r="U100" s="325"/>
      <c r="V100" s="1043"/>
      <c r="W100" s="326"/>
      <c r="X100" s="1043"/>
      <c r="Y100" s="1043"/>
      <c r="Z100" s="1043"/>
      <c r="AA100" s="1043"/>
      <c r="AB100" s="304"/>
      <c r="AC100" s="305"/>
      <c r="AD100" s="305"/>
      <c r="AE100" s="305"/>
      <c r="AF100" s="305"/>
      <c r="AG100" s="305"/>
      <c r="AH100" s="305"/>
      <c r="AI100" s="305"/>
      <c r="AJ100" s="305"/>
      <c r="AK100" s="305"/>
      <c r="AL100" s="305"/>
      <c r="AM100" s="305"/>
      <c r="AN100" s="305"/>
      <c r="AO100" s="305"/>
      <c r="AP100" s="305"/>
      <c r="AQ100" s="305"/>
      <c r="AR100" s="305"/>
      <c r="AS100" s="305"/>
      <c r="AT100" s="305"/>
      <c r="AU100" s="305"/>
      <c r="AV100" s="305"/>
      <c r="AW100" s="305"/>
      <c r="AX100" s="305"/>
      <c r="AY100" s="305"/>
      <c r="AZ100" s="305"/>
    </row>
    <row r="101" spans="1:52" ht="18.75" x14ac:dyDescent="0.3">
      <c r="A101" s="172"/>
      <c r="B101" s="1714"/>
      <c r="C101" s="440"/>
      <c r="D101" s="116"/>
      <c r="E101" s="581"/>
      <c r="F101" s="581"/>
      <c r="G101" s="588"/>
      <c r="H101" s="589"/>
      <c r="I101" s="127"/>
      <c r="J101" s="119"/>
      <c r="K101" s="584"/>
      <c r="L101" s="584"/>
      <c r="M101" s="584"/>
      <c r="N101" s="584"/>
      <c r="O101" s="119"/>
      <c r="P101" s="590"/>
      <c r="Q101" s="324"/>
      <c r="R101" s="324"/>
      <c r="S101" s="324"/>
      <c r="T101" s="324"/>
      <c r="U101" s="325"/>
      <c r="V101" s="1043"/>
      <c r="W101" s="326"/>
      <c r="X101" s="1043"/>
      <c r="Y101" s="1043"/>
      <c r="Z101" s="1043"/>
      <c r="AA101" s="1043"/>
      <c r="AB101" s="304"/>
      <c r="AC101" s="305"/>
      <c r="AD101" s="305"/>
      <c r="AE101" s="305"/>
      <c r="AF101" s="305"/>
      <c r="AG101" s="305"/>
      <c r="AH101" s="305"/>
      <c r="AI101" s="305"/>
      <c r="AJ101" s="305"/>
      <c r="AK101" s="305"/>
      <c r="AL101" s="305"/>
      <c r="AM101" s="305"/>
      <c r="AN101" s="305"/>
      <c r="AO101" s="305"/>
      <c r="AP101" s="305"/>
      <c r="AQ101" s="305"/>
      <c r="AR101" s="305"/>
      <c r="AS101" s="305"/>
      <c r="AT101" s="305"/>
      <c r="AU101" s="305"/>
      <c r="AV101" s="305"/>
      <c r="AW101" s="305"/>
      <c r="AX101" s="305"/>
      <c r="AY101" s="305"/>
      <c r="AZ101" s="305"/>
    </row>
    <row r="102" spans="1:52" ht="18.75" x14ac:dyDescent="0.3">
      <c r="A102" s="475"/>
      <c r="B102" s="1715"/>
      <c r="C102" s="440"/>
      <c r="D102" s="116"/>
      <c r="E102" s="581"/>
      <c r="F102" s="581"/>
      <c r="G102" s="588"/>
      <c r="H102" s="589"/>
      <c r="I102" s="127"/>
      <c r="J102" s="119"/>
      <c r="K102" s="584"/>
      <c r="L102" s="584"/>
      <c r="M102" s="584"/>
      <c r="N102" s="584"/>
      <c r="O102" s="119"/>
      <c r="P102" s="590"/>
      <c r="Q102" s="324"/>
      <c r="R102" s="324"/>
      <c r="S102" s="324"/>
      <c r="T102" s="324"/>
      <c r="U102" s="325"/>
      <c r="V102" s="1043"/>
      <c r="W102" s="326"/>
      <c r="X102" s="1043"/>
      <c r="Y102" s="1043"/>
      <c r="Z102" s="1043"/>
      <c r="AA102" s="1043"/>
      <c r="AB102" s="304"/>
      <c r="AC102" s="305"/>
      <c r="AD102" s="305"/>
      <c r="AE102" s="305"/>
      <c r="AF102" s="305"/>
      <c r="AG102" s="305"/>
      <c r="AH102" s="305"/>
      <c r="AI102" s="305"/>
      <c r="AJ102" s="305"/>
      <c r="AK102" s="305"/>
      <c r="AL102" s="305"/>
      <c r="AM102" s="305"/>
      <c r="AN102" s="305"/>
      <c r="AO102" s="305"/>
      <c r="AP102" s="305"/>
      <c r="AQ102" s="305"/>
      <c r="AR102" s="305"/>
      <c r="AS102" s="305"/>
      <c r="AT102" s="305"/>
      <c r="AU102" s="305"/>
      <c r="AV102" s="305"/>
      <c r="AW102" s="305"/>
      <c r="AX102" s="305"/>
      <c r="AY102" s="305"/>
      <c r="AZ102" s="305"/>
    </row>
    <row r="103" spans="1:52" ht="18.75" x14ac:dyDescent="0.3">
      <c r="A103" s="172"/>
      <c r="B103" s="1714"/>
      <c r="C103" s="440"/>
      <c r="D103" s="116"/>
      <c r="E103" s="581"/>
      <c r="F103" s="581"/>
      <c r="G103" s="588"/>
      <c r="H103" s="589"/>
      <c r="I103" s="127"/>
      <c r="J103" s="119"/>
      <c r="K103" s="584"/>
      <c r="L103" s="584"/>
      <c r="M103" s="584"/>
      <c r="N103" s="584"/>
      <c r="O103" s="119"/>
      <c r="P103" s="590"/>
      <c r="Q103" s="324"/>
      <c r="R103" s="324"/>
      <c r="S103" s="324"/>
      <c r="T103" s="324"/>
      <c r="U103" s="325"/>
      <c r="V103" s="1043"/>
      <c r="W103" s="326"/>
      <c r="X103" s="1043"/>
      <c r="Y103" s="1043"/>
      <c r="Z103" s="1043"/>
      <c r="AA103" s="1043"/>
      <c r="AB103" s="304"/>
      <c r="AC103" s="305"/>
      <c r="AD103" s="305"/>
      <c r="AE103" s="305"/>
      <c r="AF103" s="305"/>
      <c r="AG103" s="305"/>
      <c r="AH103" s="305"/>
      <c r="AI103" s="305"/>
      <c r="AJ103" s="305"/>
      <c r="AK103" s="305"/>
      <c r="AL103" s="305"/>
      <c r="AM103" s="305"/>
      <c r="AN103" s="305"/>
      <c r="AO103" s="305"/>
      <c r="AP103" s="305"/>
      <c r="AQ103" s="305"/>
      <c r="AR103" s="305"/>
      <c r="AS103" s="305"/>
      <c r="AT103" s="305"/>
      <c r="AU103" s="305"/>
      <c r="AV103" s="305"/>
      <c r="AW103" s="305"/>
      <c r="AX103" s="305"/>
      <c r="AY103" s="305"/>
      <c r="AZ103" s="305"/>
    </row>
    <row r="104" spans="1:52" ht="18.75" x14ac:dyDescent="0.3">
      <c r="A104" s="172"/>
      <c r="B104" s="1714"/>
      <c r="C104" s="440"/>
      <c r="D104" s="116"/>
      <c r="E104" s="581"/>
      <c r="F104" s="581"/>
      <c r="G104" s="588"/>
      <c r="H104" s="589"/>
      <c r="I104" s="127"/>
      <c r="J104" s="119"/>
      <c r="K104" s="584"/>
      <c r="L104" s="584"/>
      <c r="M104" s="584"/>
      <c r="N104" s="584"/>
      <c r="O104" s="119"/>
      <c r="P104" s="590"/>
      <c r="Q104" s="324"/>
      <c r="R104" s="324"/>
      <c r="S104" s="324"/>
      <c r="T104" s="324"/>
      <c r="U104" s="325"/>
      <c r="V104" s="1043"/>
      <c r="W104" s="326"/>
      <c r="X104" s="1043"/>
      <c r="Y104" s="1043"/>
      <c r="Z104" s="1043"/>
      <c r="AA104" s="1043"/>
      <c r="AB104" s="304"/>
      <c r="AC104" s="305"/>
      <c r="AD104" s="305"/>
      <c r="AE104" s="305"/>
      <c r="AF104" s="305"/>
      <c r="AG104" s="305"/>
      <c r="AH104" s="305"/>
      <c r="AI104" s="305"/>
      <c r="AJ104" s="305"/>
      <c r="AK104" s="305"/>
      <c r="AL104" s="305"/>
      <c r="AM104" s="305"/>
      <c r="AN104" s="305"/>
      <c r="AO104" s="305"/>
      <c r="AP104" s="305"/>
      <c r="AQ104" s="305"/>
      <c r="AR104" s="305"/>
      <c r="AS104" s="305"/>
      <c r="AT104" s="305"/>
      <c r="AU104" s="305"/>
      <c r="AV104" s="305"/>
      <c r="AW104" s="305"/>
      <c r="AX104" s="305"/>
      <c r="AY104" s="305"/>
      <c r="AZ104" s="305"/>
    </row>
    <row r="105" spans="1:52" ht="18.75" x14ac:dyDescent="0.3">
      <c r="A105" s="475"/>
      <c r="B105" s="1715"/>
      <c r="C105" s="440"/>
      <c r="D105" s="116"/>
      <c r="E105" s="581"/>
      <c r="F105" s="581"/>
      <c r="G105" s="588"/>
      <c r="H105" s="589"/>
      <c r="I105" s="127"/>
      <c r="J105" s="119"/>
      <c r="K105" s="584"/>
      <c r="L105" s="584"/>
      <c r="M105" s="584"/>
      <c r="N105" s="584"/>
      <c r="O105" s="119"/>
      <c r="P105" s="590"/>
      <c r="Q105" s="324"/>
      <c r="R105" s="324"/>
      <c r="S105" s="324"/>
      <c r="T105" s="324"/>
      <c r="U105" s="325"/>
      <c r="V105" s="1043"/>
      <c r="W105" s="326"/>
      <c r="X105" s="1043"/>
      <c r="Y105" s="1043"/>
      <c r="Z105" s="1043"/>
      <c r="AA105" s="1043"/>
      <c r="AB105" s="304"/>
      <c r="AC105" s="305"/>
      <c r="AD105" s="305"/>
      <c r="AE105" s="305"/>
      <c r="AF105" s="305"/>
      <c r="AG105" s="305"/>
      <c r="AH105" s="305"/>
      <c r="AI105" s="305"/>
      <c r="AJ105" s="305"/>
      <c r="AK105" s="305"/>
      <c r="AL105" s="305"/>
      <c r="AM105" s="305"/>
      <c r="AN105" s="305"/>
      <c r="AO105" s="305"/>
      <c r="AP105" s="305"/>
      <c r="AQ105" s="305"/>
      <c r="AR105" s="305"/>
      <c r="AS105" s="305"/>
      <c r="AT105" s="305"/>
      <c r="AU105" s="305"/>
      <c r="AV105" s="305"/>
      <c r="AW105" s="305"/>
      <c r="AX105" s="305"/>
      <c r="AY105" s="305"/>
      <c r="AZ105" s="305"/>
    </row>
    <row r="106" spans="1:52" ht="18.75" x14ac:dyDescent="0.3">
      <c r="A106" s="172"/>
      <c r="B106" s="1714"/>
      <c r="C106" s="440"/>
      <c r="D106" s="116"/>
      <c r="E106" s="581"/>
      <c r="F106" s="581"/>
      <c r="G106" s="588"/>
      <c r="H106" s="589"/>
      <c r="I106" s="127"/>
      <c r="J106" s="119"/>
      <c r="K106" s="584"/>
      <c r="L106" s="584"/>
      <c r="M106" s="584"/>
      <c r="N106" s="584"/>
      <c r="O106" s="119"/>
      <c r="P106" s="590"/>
      <c r="Q106" s="324"/>
      <c r="R106" s="324"/>
      <c r="S106" s="324"/>
      <c r="T106" s="324"/>
      <c r="U106" s="325"/>
      <c r="V106" s="1043"/>
      <c r="W106" s="326"/>
      <c r="X106" s="1043"/>
      <c r="Y106" s="1043"/>
      <c r="Z106" s="1043"/>
      <c r="AA106" s="1043"/>
      <c r="AB106" s="304"/>
      <c r="AC106" s="305"/>
      <c r="AD106" s="305"/>
      <c r="AE106" s="305"/>
      <c r="AF106" s="305"/>
      <c r="AG106" s="305"/>
      <c r="AH106" s="305"/>
      <c r="AI106" s="305"/>
      <c r="AJ106" s="305"/>
      <c r="AK106" s="305"/>
      <c r="AL106" s="305"/>
      <c r="AM106" s="305"/>
      <c r="AN106" s="305"/>
      <c r="AO106" s="305"/>
      <c r="AP106" s="305"/>
      <c r="AQ106" s="305"/>
      <c r="AR106" s="305"/>
      <c r="AS106" s="305"/>
      <c r="AT106" s="305"/>
      <c r="AU106" s="305"/>
      <c r="AV106" s="305"/>
      <c r="AW106" s="305"/>
      <c r="AX106" s="305"/>
      <c r="AY106" s="305"/>
      <c r="AZ106" s="305"/>
    </row>
    <row r="107" spans="1:52" ht="18.75" x14ac:dyDescent="0.3">
      <c r="A107" s="172"/>
      <c r="B107" s="1714"/>
      <c r="C107" s="440"/>
      <c r="D107" s="116"/>
      <c r="E107" s="581"/>
      <c r="F107" s="581"/>
      <c r="G107" s="588"/>
      <c r="H107" s="589"/>
      <c r="I107" s="127"/>
      <c r="J107" s="119"/>
      <c r="K107" s="584"/>
      <c r="L107" s="584"/>
      <c r="M107" s="584"/>
      <c r="N107" s="584"/>
      <c r="O107" s="119"/>
      <c r="P107" s="590"/>
      <c r="Q107" s="324"/>
      <c r="R107" s="324"/>
      <c r="S107" s="324"/>
      <c r="T107" s="324"/>
      <c r="U107" s="325"/>
      <c r="V107" s="1043"/>
      <c r="W107" s="326"/>
      <c r="X107" s="1043"/>
      <c r="Y107" s="1043"/>
      <c r="Z107" s="1043"/>
      <c r="AA107" s="1043"/>
      <c r="AB107" s="304"/>
      <c r="AC107" s="305"/>
      <c r="AD107" s="305"/>
      <c r="AE107" s="305"/>
      <c r="AF107" s="305"/>
      <c r="AG107" s="305"/>
      <c r="AH107" s="305"/>
      <c r="AI107" s="305"/>
      <c r="AJ107" s="305"/>
      <c r="AK107" s="305"/>
      <c r="AL107" s="305"/>
      <c r="AM107" s="305"/>
      <c r="AN107" s="305"/>
      <c r="AO107" s="305"/>
      <c r="AP107" s="305"/>
      <c r="AQ107" s="305"/>
      <c r="AR107" s="305"/>
      <c r="AS107" s="305"/>
      <c r="AT107" s="305"/>
      <c r="AU107" s="305"/>
      <c r="AV107" s="305"/>
      <c r="AW107" s="305"/>
      <c r="AX107" s="305"/>
      <c r="AY107" s="305"/>
      <c r="AZ107" s="305"/>
    </row>
    <row r="108" spans="1:52" ht="18.75" x14ac:dyDescent="0.3">
      <c r="A108" s="475"/>
      <c r="B108" s="1715"/>
      <c r="C108" s="440"/>
      <c r="D108" s="116"/>
      <c r="E108" s="581"/>
      <c r="F108" s="581"/>
      <c r="G108" s="588"/>
      <c r="H108" s="589"/>
      <c r="I108" s="127"/>
      <c r="J108" s="119"/>
      <c r="K108" s="584"/>
      <c r="L108" s="584"/>
      <c r="M108" s="584"/>
      <c r="N108" s="584"/>
      <c r="O108" s="119"/>
      <c r="P108" s="590"/>
      <c r="Q108" s="324"/>
      <c r="R108" s="324"/>
      <c r="S108" s="324"/>
      <c r="T108" s="324"/>
      <c r="U108" s="325"/>
      <c r="V108" s="1043"/>
      <c r="W108" s="326"/>
      <c r="X108" s="1043"/>
      <c r="Y108" s="1043"/>
      <c r="Z108" s="1043"/>
      <c r="AA108" s="1043"/>
      <c r="AB108" s="304"/>
      <c r="AC108" s="305"/>
      <c r="AD108" s="305"/>
      <c r="AE108" s="305"/>
      <c r="AF108" s="305"/>
      <c r="AG108" s="305"/>
      <c r="AH108" s="305"/>
      <c r="AI108" s="305"/>
      <c r="AJ108" s="305"/>
      <c r="AK108" s="305"/>
      <c r="AL108" s="305"/>
      <c r="AM108" s="305"/>
      <c r="AN108" s="305"/>
      <c r="AO108" s="305"/>
      <c r="AP108" s="305"/>
      <c r="AQ108" s="305"/>
      <c r="AR108" s="305"/>
      <c r="AS108" s="305"/>
      <c r="AT108" s="305"/>
      <c r="AU108" s="305"/>
      <c r="AV108" s="305"/>
      <c r="AW108" s="305"/>
      <c r="AX108" s="305"/>
      <c r="AY108" s="305"/>
      <c r="AZ108" s="305"/>
    </row>
    <row r="109" spans="1:52" ht="18.75" x14ac:dyDescent="0.3">
      <c r="A109" s="172"/>
      <c r="B109" s="1714"/>
      <c r="C109" s="440"/>
      <c r="D109" s="116"/>
      <c r="E109" s="581"/>
      <c r="F109" s="581"/>
      <c r="G109" s="588"/>
      <c r="H109" s="589"/>
      <c r="I109" s="127"/>
      <c r="J109" s="119"/>
      <c r="K109" s="584"/>
      <c r="L109" s="584"/>
      <c r="M109" s="584"/>
      <c r="N109" s="584"/>
      <c r="O109" s="119"/>
      <c r="P109" s="590"/>
      <c r="Q109" s="324"/>
      <c r="R109" s="324"/>
      <c r="S109" s="324"/>
      <c r="T109" s="324"/>
      <c r="U109" s="325"/>
      <c r="V109" s="1043"/>
      <c r="W109" s="326"/>
      <c r="X109" s="1043"/>
      <c r="Y109" s="1043"/>
      <c r="Z109" s="1043"/>
      <c r="AA109" s="1043"/>
      <c r="AB109" s="304"/>
      <c r="AC109" s="305"/>
      <c r="AD109" s="305"/>
      <c r="AE109" s="305"/>
      <c r="AF109" s="305"/>
      <c r="AG109" s="305"/>
      <c r="AH109" s="305"/>
      <c r="AI109" s="305"/>
      <c r="AJ109" s="305"/>
      <c r="AK109" s="305"/>
      <c r="AL109" s="305"/>
      <c r="AM109" s="305"/>
      <c r="AN109" s="305"/>
      <c r="AO109" s="305"/>
      <c r="AP109" s="305"/>
      <c r="AQ109" s="305"/>
      <c r="AR109" s="305"/>
      <c r="AS109" s="305"/>
      <c r="AT109" s="305"/>
      <c r="AU109" s="305"/>
      <c r="AV109" s="305"/>
      <c r="AW109" s="305"/>
      <c r="AX109" s="305"/>
      <c r="AY109" s="305"/>
      <c r="AZ109" s="305"/>
    </row>
    <row r="110" spans="1:52" ht="18.75" x14ac:dyDescent="0.3">
      <c r="A110" s="172"/>
      <c r="B110" s="1714"/>
      <c r="C110" s="440"/>
      <c r="D110" s="116"/>
      <c r="E110" s="581"/>
      <c r="F110" s="581"/>
      <c r="G110" s="588"/>
      <c r="H110" s="589"/>
      <c r="I110" s="127"/>
      <c r="J110" s="119"/>
      <c r="K110" s="584"/>
      <c r="L110" s="584"/>
      <c r="M110" s="584"/>
      <c r="N110" s="584"/>
      <c r="O110" s="119"/>
      <c r="P110" s="590"/>
      <c r="Q110" s="324"/>
      <c r="R110" s="324"/>
      <c r="S110" s="324"/>
      <c r="T110" s="324"/>
      <c r="U110" s="325"/>
      <c r="V110" s="1043"/>
      <c r="W110" s="326"/>
      <c r="X110" s="1043"/>
      <c r="Y110" s="1043"/>
      <c r="Z110" s="1043"/>
      <c r="AA110" s="1043"/>
      <c r="AB110" s="304"/>
      <c r="AC110" s="305"/>
      <c r="AD110" s="305"/>
      <c r="AE110" s="305"/>
      <c r="AF110" s="305"/>
      <c r="AG110" s="305"/>
      <c r="AH110" s="305"/>
      <c r="AI110" s="305"/>
      <c r="AJ110" s="305"/>
      <c r="AK110" s="305"/>
      <c r="AL110" s="305"/>
      <c r="AM110" s="305"/>
      <c r="AN110" s="305"/>
      <c r="AO110" s="305"/>
      <c r="AP110" s="305"/>
      <c r="AQ110" s="305"/>
      <c r="AR110" s="305"/>
      <c r="AS110" s="305"/>
      <c r="AT110" s="305"/>
      <c r="AU110" s="305"/>
      <c r="AV110" s="305"/>
      <c r="AW110" s="305"/>
      <c r="AX110" s="305"/>
      <c r="AY110" s="305"/>
      <c r="AZ110" s="305"/>
    </row>
    <row r="111" spans="1:52" ht="18.75" x14ac:dyDescent="0.3">
      <c r="A111" s="475"/>
      <c r="B111" s="1715"/>
      <c r="C111" s="440"/>
      <c r="D111" s="116"/>
      <c r="E111" s="581"/>
      <c r="F111" s="581"/>
      <c r="G111" s="588"/>
      <c r="H111" s="589"/>
      <c r="I111" s="127"/>
      <c r="J111" s="119"/>
      <c r="K111" s="584"/>
      <c r="L111" s="584"/>
      <c r="M111" s="584"/>
      <c r="N111" s="584"/>
      <c r="O111" s="119"/>
      <c r="P111" s="590"/>
      <c r="Q111" s="324"/>
      <c r="R111" s="324"/>
      <c r="S111" s="324"/>
      <c r="T111" s="324"/>
      <c r="U111" s="325"/>
      <c r="V111" s="1043"/>
      <c r="W111" s="326"/>
      <c r="X111" s="1043"/>
      <c r="Y111" s="1043"/>
      <c r="Z111" s="1043"/>
      <c r="AA111" s="1043"/>
      <c r="AB111" s="304"/>
      <c r="AC111" s="305"/>
      <c r="AD111" s="305"/>
      <c r="AE111" s="305"/>
      <c r="AF111" s="305"/>
      <c r="AG111" s="305"/>
      <c r="AH111" s="305"/>
      <c r="AI111" s="305"/>
      <c r="AJ111" s="305"/>
      <c r="AK111" s="305"/>
      <c r="AL111" s="305"/>
      <c r="AM111" s="305"/>
      <c r="AN111" s="305"/>
      <c r="AO111" s="305"/>
      <c r="AP111" s="305"/>
      <c r="AQ111" s="305"/>
      <c r="AR111" s="305"/>
      <c r="AS111" s="305"/>
      <c r="AT111" s="305"/>
      <c r="AU111" s="305"/>
      <c r="AV111" s="305"/>
      <c r="AW111" s="305"/>
      <c r="AX111" s="305"/>
      <c r="AY111" s="305"/>
      <c r="AZ111" s="305"/>
    </row>
    <row r="112" spans="1:52" ht="18.75" x14ac:dyDescent="0.3">
      <c r="A112" s="172"/>
      <c r="B112" s="1714"/>
      <c r="C112" s="440"/>
      <c r="D112" s="116"/>
      <c r="E112" s="581"/>
      <c r="F112" s="581"/>
      <c r="G112" s="588"/>
      <c r="H112" s="589"/>
      <c r="I112" s="127"/>
      <c r="J112" s="119"/>
      <c r="K112" s="584"/>
      <c r="L112" s="584"/>
      <c r="M112" s="584"/>
      <c r="N112" s="584"/>
      <c r="O112" s="119"/>
      <c r="P112" s="590"/>
      <c r="Q112" s="324"/>
      <c r="R112" s="324"/>
      <c r="S112" s="324"/>
      <c r="T112" s="324"/>
      <c r="U112" s="325"/>
      <c r="V112" s="1043"/>
      <c r="W112" s="326"/>
      <c r="X112" s="1043"/>
      <c r="Y112" s="1043"/>
      <c r="Z112" s="1043"/>
      <c r="AA112" s="1043"/>
      <c r="AB112" s="304"/>
      <c r="AC112" s="305"/>
      <c r="AD112" s="305"/>
      <c r="AE112" s="305"/>
      <c r="AF112" s="305"/>
      <c r="AG112" s="305"/>
      <c r="AH112" s="305"/>
      <c r="AI112" s="305"/>
      <c r="AJ112" s="305"/>
      <c r="AK112" s="305"/>
      <c r="AL112" s="305"/>
      <c r="AM112" s="305"/>
      <c r="AN112" s="305"/>
      <c r="AO112" s="305"/>
      <c r="AP112" s="305"/>
      <c r="AQ112" s="305"/>
      <c r="AR112" s="305"/>
      <c r="AS112" s="305"/>
      <c r="AT112" s="305"/>
      <c r="AU112" s="305"/>
      <c r="AV112" s="305"/>
      <c r="AW112" s="305"/>
      <c r="AX112" s="305"/>
      <c r="AY112" s="305"/>
      <c r="AZ112" s="305"/>
    </row>
    <row r="113" spans="1:52" ht="18.75" x14ac:dyDescent="0.3">
      <c r="A113" s="172"/>
      <c r="B113" s="1714"/>
      <c r="C113" s="440"/>
      <c r="D113" s="116"/>
      <c r="E113" s="581"/>
      <c r="F113" s="581"/>
      <c r="G113" s="588"/>
      <c r="H113" s="589"/>
      <c r="I113" s="127"/>
      <c r="J113" s="119"/>
      <c r="K113" s="584"/>
      <c r="L113" s="584"/>
      <c r="M113" s="584"/>
      <c r="N113" s="584"/>
      <c r="O113" s="119"/>
      <c r="P113" s="590"/>
      <c r="Q113" s="324"/>
      <c r="R113" s="324"/>
      <c r="S113" s="324"/>
      <c r="T113" s="324"/>
      <c r="U113" s="325"/>
      <c r="V113" s="1043"/>
      <c r="W113" s="326"/>
      <c r="X113" s="1043"/>
      <c r="Y113" s="1043"/>
      <c r="Z113" s="1043"/>
      <c r="AA113" s="1043"/>
      <c r="AB113" s="304"/>
      <c r="AC113" s="305"/>
      <c r="AD113" s="305"/>
      <c r="AE113" s="305"/>
      <c r="AF113" s="305"/>
      <c r="AG113" s="305"/>
      <c r="AH113" s="305"/>
      <c r="AI113" s="305"/>
      <c r="AJ113" s="305"/>
      <c r="AK113" s="305"/>
      <c r="AL113" s="305"/>
      <c r="AM113" s="305"/>
      <c r="AN113" s="305"/>
      <c r="AO113" s="305"/>
      <c r="AP113" s="305"/>
      <c r="AQ113" s="305"/>
      <c r="AR113" s="305"/>
      <c r="AS113" s="305"/>
      <c r="AT113" s="305"/>
      <c r="AU113" s="305"/>
      <c r="AV113" s="305"/>
      <c r="AW113" s="305"/>
      <c r="AX113" s="305"/>
      <c r="AY113" s="305"/>
      <c r="AZ113" s="305"/>
    </row>
    <row r="114" spans="1:52" ht="18.75" x14ac:dyDescent="0.3">
      <c r="A114" s="475"/>
      <c r="B114" s="1715"/>
      <c r="C114" s="440"/>
      <c r="D114" s="116"/>
      <c r="E114" s="581"/>
      <c r="F114" s="581"/>
      <c r="G114" s="588"/>
      <c r="H114" s="589"/>
      <c r="I114" s="127"/>
      <c r="J114" s="119"/>
      <c r="K114" s="584"/>
      <c r="L114" s="584"/>
      <c r="M114" s="584"/>
      <c r="N114" s="584"/>
      <c r="O114" s="119"/>
      <c r="P114" s="590"/>
      <c r="Q114" s="324"/>
      <c r="R114" s="324"/>
      <c r="S114" s="324"/>
      <c r="T114" s="324"/>
      <c r="U114" s="325"/>
      <c r="V114" s="1043"/>
      <c r="W114" s="326"/>
      <c r="X114" s="1043"/>
      <c r="Y114" s="1043"/>
      <c r="Z114" s="1043"/>
      <c r="AA114" s="1043"/>
      <c r="AB114" s="304"/>
      <c r="AC114" s="305"/>
      <c r="AD114" s="305"/>
      <c r="AE114" s="305"/>
      <c r="AF114" s="305"/>
      <c r="AG114" s="305"/>
      <c r="AH114" s="305"/>
      <c r="AI114" s="305"/>
      <c r="AJ114" s="305"/>
      <c r="AK114" s="305"/>
      <c r="AL114" s="305"/>
      <c r="AM114" s="305"/>
      <c r="AN114" s="305"/>
      <c r="AO114" s="305"/>
      <c r="AP114" s="305"/>
      <c r="AQ114" s="305"/>
      <c r="AR114" s="305"/>
      <c r="AS114" s="305"/>
      <c r="AT114" s="305"/>
      <c r="AU114" s="305"/>
      <c r="AV114" s="305"/>
      <c r="AW114" s="305"/>
      <c r="AX114" s="305"/>
      <c r="AY114" s="305"/>
      <c r="AZ114" s="305"/>
    </row>
    <row r="115" spans="1:52" ht="18.75" x14ac:dyDescent="0.3">
      <c r="A115" s="172"/>
      <c r="B115" s="1714"/>
      <c r="C115" s="448"/>
      <c r="D115" s="116"/>
      <c r="E115" s="581"/>
      <c r="F115" s="581"/>
      <c r="G115" s="588"/>
      <c r="H115" s="589"/>
      <c r="I115" s="127"/>
      <c r="J115" s="119"/>
      <c r="K115" s="584"/>
      <c r="L115" s="584"/>
      <c r="M115" s="584"/>
      <c r="N115" s="584"/>
      <c r="O115" s="119"/>
      <c r="P115" s="590"/>
      <c r="Q115" s="324"/>
      <c r="R115" s="324"/>
      <c r="S115" s="324"/>
      <c r="T115" s="324"/>
      <c r="U115" s="325"/>
      <c r="V115" s="1043"/>
      <c r="W115" s="326"/>
      <c r="X115" s="1043"/>
      <c r="Y115" s="1043"/>
      <c r="Z115" s="1043"/>
      <c r="AA115" s="1043"/>
      <c r="AB115" s="304"/>
      <c r="AC115" s="305"/>
      <c r="AD115" s="305"/>
      <c r="AE115" s="305"/>
      <c r="AF115" s="305"/>
      <c r="AG115" s="305"/>
      <c r="AH115" s="305"/>
      <c r="AI115" s="305"/>
      <c r="AJ115" s="305"/>
      <c r="AK115" s="305"/>
      <c r="AL115" s="305"/>
      <c r="AM115" s="305"/>
      <c r="AN115" s="305"/>
      <c r="AO115" s="305"/>
      <c r="AP115" s="305"/>
      <c r="AQ115" s="305"/>
      <c r="AR115" s="305"/>
      <c r="AS115" s="305"/>
      <c r="AT115" s="305"/>
      <c r="AU115" s="305"/>
      <c r="AV115" s="305"/>
      <c r="AW115" s="305"/>
      <c r="AX115" s="305"/>
      <c r="AY115" s="305"/>
      <c r="AZ115" s="305"/>
    </row>
    <row r="116" spans="1:52" ht="18.75" x14ac:dyDescent="0.3">
      <c r="A116" s="172"/>
      <c r="B116" s="1714"/>
      <c r="C116" s="448"/>
      <c r="D116" s="116"/>
      <c r="E116" s="581"/>
      <c r="F116" s="581"/>
      <c r="G116" s="588"/>
      <c r="H116" s="589"/>
      <c r="I116" s="127"/>
      <c r="J116" s="119"/>
      <c r="K116" s="584"/>
      <c r="L116" s="584"/>
      <c r="M116" s="584"/>
      <c r="N116" s="584"/>
      <c r="O116" s="119"/>
      <c r="P116" s="590"/>
      <c r="Q116" s="324"/>
      <c r="R116" s="324"/>
      <c r="S116" s="324"/>
      <c r="T116" s="324"/>
      <c r="U116" s="325"/>
      <c r="V116" s="1043"/>
      <c r="W116" s="326"/>
      <c r="X116" s="1043"/>
      <c r="Y116" s="1043"/>
      <c r="Z116" s="1043"/>
      <c r="AA116" s="1043"/>
      <c r="AB116" s="304"/>
      <c r="AC116" s="305"/>
      <c r="AD116" s="305"/>
      <c r="AE116" s="305"/>
      <c r="AF116" s="305"/>
      <c r="AG116" s="305"/>
      <c r="AH116" s="305"/>
      <c r="AI116" s="305"/>
      <c r="AJ116" s="305"/>
      <c r="AK116" s="305"/>
      <c r="AL116" s="305"/>
      <c r="AM116" s="305"/>
      <c r="AN116" s="305"/>
      <c r="AO116" s="305"/>
      <c r="AP116" s="305"/>
      <c r="AQ116" s="305"/>
      <c r="AR116" s="305"/>
      <c r="AS116" s="305"/>
      <c r="AT116" s="305"/>
      <c r="AU116" s="305"/>
      <c r="AV116" s="305"/>
      <c r="AW116" s="305"/>
      <c r="AX116" s="305"/>
      <c r="AY116" s="305"/>
      <c r="AZ116" s="305"/>
    </row>
    <row r="117" spans="1:52" ht="18.75" x14ac:dyDescent="0.3">
      <c r="A117" s="475"/>
      <c r="B117" s="1715"/>
      <c r="C117" s="448"/>
      <c r="D117" s="116"/>
      <c r="E117" s="581"/>
      <c r="F117" s="581"/>
      <c r="G117" s="588"/>
      <c r="H117" s="589"/>
      <c r="I117" s="127"/>
      <c r="J117" s="119"/>
      <c r="K117" s="584"/>
      <c r="L117" s="584"/>
      <c r="M117" s="584"/>
      <c r="N117" s="584"/>
      <c r="O117" s="119"/>
      <c r="P117" s="590"/>
      <c r="Q117" s="324"/>
      <c r="R117" s="324"/>
      <c r="S117" s="324"/>
      <c r="T117" s="324"/>
      <c r="U117" s="325"/>
      <c r="V117" s="1043"/>
      <c r="W117" s="326"/>
      <c r="X117" s="1043"/>
      <c r="Y117" s="1043"/>
      <c r="Z117" s="1043"/>
      <c r="AA117" s="1043"/>
      <c r="AB117" s="304"/>
      <c r="AC117" s="305"/>
      <c r="AD117" s="305"/>
      <c r="AE117" s="305"/>
      <c r="AF117" s="305"/>
      <c r="AG117" s="305"/>
      <c r="AH117" s="305"/>
      <c r="AI117" s="305"/>
      <c r="AJ117" s="305"/>
      <c r="AK117" s="305"/>
      <c r="AL117" s="305"/>
      <c r="AM117" s="305"/>
      <c r="AN117" s="305"/>
      <c r="AO117" s="305"/>
      <c r="AP117" s="305"/>
      <c r="AQ117" s="305"/>
      <c r="AR117" s="305"/>
      <c r="AS117" s="305"/>
      <c r="AT117" s="305"/>
      <c r="AU117" s="305"/>
      <c r="AV117" s="305"/>
      <c r="AW117" s="305"/>
      <c r="AX117" s="305"/>
      <c r="AY117" s="305"/>
      <c r="AZ117" s="305"/>
    </row>
    <row r="118" spans="1:52" ht="18.75" x14ac:dyDescent="0.3">
      <c r="A118" s="172"/>
      <c r="B118" s="1714"/>
      <c r="C118" s="448"/>
      <c r="D118" s="116"/>
      <c r="E118" s="581"/>
      <c r="F118" s="581"/>
      <c r="G118" s="588"/>
      <c r="H118" s="589"/>
      <c r="I118" s="127"/>
      <c r="J118" s="119"/>
      <c r="K118" s="584"/>
      <c r="L118" s="584"/>
      <c r="M118" s="584"/>
      <c r="N118" s="584"/>
      <c r="O118" s="119"/>
      <c r="P118" s="590"/>
      <c r="Q118" s="324"/>
      <c r="R118" s="324"/>
      <c r="S118" s="324"/>
      <c r="T118" s="324"/>
      <c r="U118" s="325"/>
      <c r="V118" s="1043"/>
      <c r="W118" s="326"/>
      <c r="X118" s="1043"/>
      <c r="Y118" s="1043"/>
      <c r="Z118" s="1043"/>
      <c r="AA118" s="1043"/>
      <c r="AB118" s="304"/>
      <c r="AC118" s="305"/>
      <c r="AD118" s="305"/>
      <c r="AE118" s="305"/>
      <c r="AF118" s="305"/>
      <c r="AG118" s="305"/>
      <c r="AH118" s="305"/>
      <c r="AI118" s="305"/>
      <c r="AJ118" s="305"/>
      <c r="AK118" s="305"/>
      <c r="AL118" s="305"/>
      <c r="AM118" s="305"/>
      <c r="AN118" s="305"/>
      <c r="AO118" s="305"/>
      <c r="AP118" s="305"/>
      <c r="AQ118" s="305"/>
      <c r="AR118" s="305"/>
      <c r="AS118" s="305"/>
      <c r="AT118" s="305"/>
      <c r="AU118" s="305"/>
      <c r="AV118" s="305"/>
      <c r="AW118" s="305"/>
      <c r="AX118" s="305"/>
      <c r="AY118" s="305"/>
      <c r="AZ118" s="305"/>
    </row>
    <row r="119" spans="1:52" ht="18.75" x14ac:dyDescent="0.3">
      <c r="A119" s="172"/>
      <c r="B119" s="1714"/>
      <c r="C119" s="448"/>
      <c r="D119" s="116"/>
      <c r="E119" s="581"/>
      <c r="F119" s="581"/>
      <c r="G119" s="588"/>
      <c r="H119" s="589"/>
      <c r="I119" s="127"/>
      <c r="J119" s="119"/>
      <c r="K119" s="584"/>
      <c r="L119" s="584"/>
      <c r="M119" s="584"/>
      <c r="N119" s="584"/>
      <c r="O119" s="119"/>
      <c r="P119" s="590"/>
      <c r="Q119" s="324"/>
      <c r="R119" s="324"/>
      <c r="S119" s="324"/>
      <c r="T119" s="324"/>
      <c r="U119" s="325"/>
      <c r="V119" s="1043"/>
      <c r="W119" s="326"/>
      <c r="X119" s="1043"/>
      <c r="Y119" s="1043"/>
      <c r="Z119" s="1043"/>
      <c r="AA119" s="1043"/>
      <c r="AB119" s="304"/>
      <c r="AC119" s="305"/>
      <c r="AD119" s="305"/>
      <c r="AE119" s="305"/>
      <c r="AF119" s="305"/>
      <c r="AG119" s="305"/>
      <c r="AH119" s="305"/>
      <c r="AI119" s="305"/>
      <c r="AJ119" s="305"/>
      <c r="AK119" s="305"/>
      <c r="AL119" s="305"/>
      <c r="AM119" s="305"/>
      <c r="AN119" s="305"/>
      <c r="AO119" s="305"/>
      <c r="AP119" s="305"/>
      <c r="AQ119" s="305"/>
      <c r="AR119" s="305"/>
      <c r="AS119" s="305"/>
      <c r="AT119" s="305"/>
      <c r="AU119" s="305"/>
      <c r="AV119" s="305"/>
      <c r="AW119" s="305"/>
      <c r="AX119" s="305"/>
      <c r="AY119" s="305"/>
      <c r="AZ119" s="305"/>
    </row>
    <row r="120" spans="1:52" ht="18.75" x14ac:dyDescent="0.3">
      <c r="A120" s="475"/>
      <c r="B120" s="1715"/>
      <c r="C120" s="448"/>
      <c r="D120" s="116"/>
      <c r="E120" s="581"/>
      <c r="F120" s="581"/>
      <c r="G120" s="588"/>
      <c r="H120" s="589"/>
      <c r="I120" s="127"/>
      <c r="J120" s="119"/>
      <c r="K120" s="584"/>
      <c r="L120" s="584"/>
      <c r="M120" s="584"/>
      <c r="N120" s="584"/>
      <c r="O120" s="119"/>
      <c r="P120" s="590"/>
      <c r="Q120" s="324"/>
      <c r="R120" s="324"/>
      <c r="S120" s="324"/>
      <c r="T120" s="324"/>
      <c r="U120" s="325"/>
      <c r="V120" s="1043"/>
      <c r="W120" s="326"/>
      <c r="X120" s="1043"/>
      <c r="Y120" s="1043"/>
      <c r="Z120" s="1043"/>
      <c r="AA120" s="1043"/>
      <c r="AB120" s="304"/>
      <c r="AC120" s="305"/>
      <c r="AD120" s="305"/>
      <c r="AE120" s="305"/>
      <c r="AF120" s="305"/>
      <c r="AG120" s="305"/>
      <c r="AH120" s="305"/>
      <c r="AI120" s="305"/>
      <c r="AJ120" s="305"/>
      <c r="AK120" s="305"/>
      <c r="AL120" s="305"/>
      <c r="AM120" s="305"/>
      <c r="AN120" s="305"/>
      <c r="AO120" s="305"/>
      <c r="AP120" s="305"/>
      <c r="AQ120" s="305"/>
      <c r="AR120" s="305"/>
      <c r="AS120" s="305"/>
      <c r="AT120" s="305"/>
      <c r="AU120" s="305"/>
      <c r="AV120" s="305"/>
      <c r="AW120" s="305"/>
      <c r="AX120" s="305"/>
      <c r="AY120" s="305"/>
      <c r="AZ120" s="305"/>
    </row>
    <row r="121" spans="1:52" ht="18.75" x14ac:dyDescent="0.3">
      <c r="A121" s="172"/>
      <c r="B121" s="1714"/>
      <c r="C121" s="448"/>
      <c r="D121" s="116"/>
      <c r="E121" s="581"/>
      <c r="F121" s="581"/>
      <c r="G121" s="588"/>
      <c r="H121" s="589"/>
      <c r="I121" s="127"/>
      <c r="J121" s="119"/>
      <c r="K121" s="584"/>
      <c r="L121" s="584"/>
      <c r="M121" s="584"/>
      <c r="N121" s="584"/>
      <c r="O121" s="119"/>
      <c r="P121" s="590"/>
      <c r="Q121" s="324"/>
      <c r="R121" s="324"/>
      <c r="S121" s="324"/>
      <c r="T121" s="324"/>
      <c r="U121" s="325"/>
      <c r="V121" s="1043"/>
      <c r="W121" s="326"/>
      <c r="X121" s="1043"/>
      <c r="Y121" s="1043"/>
      <c r="Z121" s="1043"/>
      <c r="AA121" s="1043"/>
      <c r="AB121" s="304"/>
      <c r="AC121" s="305"/>
      <c r="AD121" s="305"/>
      <c r="AE121" s="305"/>
      <c r="AF121" s="305"/>
      <c r="AG121" s="305"/>
      <c r="AH121" s="305"/>
      <c r="AI121" s="305"/>
      <c r="AJ121" s="305"/>
      <c r="AK121" s="305"/>
      <c r="AL121" s="305"/>
      <c r="AM121" s="305"/>
      <c r="AN121" s="305"/>
      <c r="AO121" s="305"/>
      <c r="AP121" s="305"/>
      <c r="AQ121" s="305"/>
      <c r="AR121" s="305"/>
      <c r="AS121" s="305"/>
      <c r="AT121" s="305"/>
      <c r="AU121" s="305"/>
      <c r="AV121" s="305"/>
      <c r="AW121" s="305"/>
      <c r="AX121" s="305"/>
      <c r="AY121" s="305"/>
      <c r="AZ121" s="305"/>
    </row>
    <row r="122" spans="1:52" ht="18.75" x14ac:dyDescent="0.3">
      <c r="A122" s="172"/>
      <c r="B122" s="1714"/>
      <c r="C122" s="448"/>
      <c r="D122" s="116"/>
      <c r="E122" s="581"/>
      <c r="F122" s="581"/>
      <c r="G122" s="588"/>
      <c r="H122" s="589"/>
      <c r="I122" s="127"/>
      <c r="J122" s="119"/>
      <c r="K122" s="584"/>
      <c r="L122" s="584"/>
      <c r="M122" s="584"/>
      <c r="N122" s="584"/>
      <c r="O122" s="119"/>
      <c r="P122" s="590"/>
      <c r="Q122" s="324"/>
      <c r="R122" s="324"/>
      <c r="S122" s="324"/>
      <c r="T122" s="324"/>
      <c r="U122" s="325"/>
      <c r="V122" s="1043"/>
      <c r="W122" s="326"/>
      <c r="X122" s="1043"/>
      <c r="Y122" s="1043"/>
      <c r="Z122" s="1043"/>
      <c r="AA122" s="1043"/>
      <c r="AB122" s="304"/>
      <c r="AC122" s="305"/>
      <c r="AD122" s="305"/>
      <c r="AE122" s="305"/>
      <c r="AF122" s="305"/>
      <c r="AG122" s="305"/>
      <c r="AH122" s="305"/>
      <c r="AI122" s="305"/>
      <c r="AJ122" s="305"/>
      <c r="AK122" s="305"/>
      <c r="AL122" s="305"/>
      <c r="AM122" s="305"/>
      <c r="AN122" s="305"/>
      <c r="AO122" s="305"/>
      <c r="AP122" s="305"/>
      <c r="AQ122" s="305"/>
      <c r="AR122" s="305"/>
      <c r="AS122" s="305"/>
      <c r="AT122" s="305"/>
      <c r="AU122" s="305"/>
      <c r="AV122" s="305"/>
      <c r="AW122" s="305"/>
      <c r="AX122" s="305"/>
      <c r="AY122" s="305"/>
      <c r="AZ122" s="305"/>
    </row>
    <row r="123" spans="1:52" ht="18.75" x14ac:dyDescent="0.3">
      <c r="A123" s="475"/>
      <c r="B123" s="1715"/>
      <c r="C123" s="448"/>
      <c r="D123" s="116"/>
      <c r="E123" s="581"/>
      <c r="F123" s="581"/>
      <c r="G123" s="588"/>
      <c r="H123" s="589"/>
      <c r="I123" s="127"/>
      <c r="J123" s="119"/>
      <c r="K123" s="584"/>
      <c r="L123" s="584"/>
      <c r="M123" s="584"/>
      <c r="N123" s="584"/>
      <c r="O123" s="119"/>
      <c r="P123" s="590"/>
      <c r="Q123" s="324"/>
      <c r="R123" s="324"/>
      <c r="S123" s="324"/>
      <c r="T123" s="324"/>
      <c r="U123" s="325"/>
      <c r="V123" s="1043"/>
      <c r="W123" s="326"/>
      <c r="X123" s="1043"/>
      <c r="Y123" s="1043"/>
      <c r="Z123" s="1043"/>
      <c r="AA123" s="1043"/>
      <c r="AB123" s="304"/>
      <c r="AC123" s="305"/>
      <c r="AD123" s="305"/>
      <c r="AE123" s="305"/>
      <c r="AF123" s="305"/>
      <c r="AG123" s="305"/>
      <c r="AH123" s="305"/>
      <c r="AI123" s="305"/>
      <c r="AJ123" s="305"/>
      <c r="AK123" s="305"/>
      <c r="AL123" s="305"/>
      <c r="AM123" s="305"/>
      <c r="AN123" s="305"/>
      <c r="AO123" s="305"/>
      <c r="AP123" s="305"/>
      <c r="AQ123" s="305"/>
      <c r="AR123" s="305"/>
      <c r="AS123" s="305"/>
      <c r="AT123" s="305"/>
      <c r="AU123" s="305"/>
      <c r="AV123" s="305"/>
      <c r="AW123" s="305"/>
      <c r="AX123" s="305"/>
      <c r="AY123" s="305"/>
      <c r="AZ123" s="305"/>
    </row>
    <row r="124" spans="1:52" ht="18.75" x14ac:dyDescent="0.3">
      <c r="A124" s="172"/>
      <c r="B124" s="1714"/>
      <c r="C124" s="448"/>
      <c r="D124" s="116"/>
      <c r="E124" s="581"/>
      <c r="F124" s="581"/>
      <c r="G124" s="588"/>
      <c r="H124" s="589"/>
      <c r="I124" s="127"/>
      <c r="J124" s="119"/>
      <c r="K124" s="584"/>
      <c r="L124" s="584"/>
      <c r="M124" s="584"/>
      <c r="N124" s="584"/>
      <c r="O124" s="119"/>
      <c r="P124" s="590"/>
      <c r="Q124" s="324"/>
      <c r="R124" s="324"/>
      <c r="S124" s="324"/>
      <c r="T124" s="324"/>
      <c r="U124" s="325"/>
      <c r="V124" s="1043"/>
      <c r="W124" s="326"/>
      <c r="X124" s="1043"/>
      <c r="Y124" s="1043"/>
      <c r="Z124" s="1043"/>
      <c r="AA124" s="1043"/>
      <c r="AB124" s="304"/>
      <c r="AC124" s="305"/>
      <c r="AD124" s="305"/>
      <c r="AE124" s="305"/>
      <c r="AF124" s="305"/>
      <c r="AG124" s="305"/>
      <c r="AH124" s="305"/>
      <c r="AI124" s="305"/>
      <c r="AJ124" s="305"/>
      <c r="AK124" s="305"/>
      <c r="AL124" s="305"/>
      <c r="AM124" s="305"/>
      <c r="AN124" s="305"/>
      <c r="AO124" s="305"/>
      <c r="AP124" s="305"/>
      <c r="AQ124" s="305"/>
      <c r="AR124" s="305"/>
      <c r="AS124" s="305"/>
      <c r="AT124" s="305"/>
      <c r="AU124" s="305"/>
      <c r="AV124" s="305"/>
      <c r="AW124" s="305"/>
      <c r="AX124" s="305"/>
      <c r="AY124" s="305"/>
      <c r="AZ124" s="305"/>
    </row>
    <row r="125" spans="1:52" ht="18.75" x14ac:dyDescent="0.3">
      <c r="A125" s="172"/>
      <c r="B125" s="1714"/>
      <c r="C125" s="448"/>
      <c r="D125" s="116"/>
      <c r="E125" s="581"/>
      <c r="F125" s="581"/>
      <c r="G125" s="588"/>
      <c r="H125" s="589"/>
      <c r="I125" s="127"/>
      <c r="J125" s="119"/>
      <c r="K125" s="584"/>
      <c r="L125" s="584"/>
      <c r="M125" s="584"/>
      <c r="N125" s="584"/>
      <c r="O125" s="119"/>
      <c r="P125" s="590"/>
      <c r="Q125" s="324"/>
      <c r="R125" s="324"/>
      <c r="S125" s="324"/>
      <c r="T125" s="324"/>
      <c r="U125" s="325"/>
      <c r="V125" s="1043"/>
      <c r="W125" s="326"/>
      <c r="X125" s="1043"/>
      <c r="Y125" s="1043"/>
      <c r="Z125" s="1043"/>
      <c r="AA125" s="1043"/>
      <c r="AB125" s="304"/>
      <c r="AC125" s="305"/>
      <c r="AD125" s="305"/>
      <c r="AE125" s="305"/>
      <c r="AF125" s="305"/>
      <c r="AG125" s="305"/>
      <c r="AH125" s="305"/>
      <c r="AI125" s="305"/>
      <c r="AJ125" s="305"/>
      <c r="AK125" s="305"/>
      <c r="AL125" s="305"/>
      <c r="AM125" s="305"/>
      <c r="AN125" s="305"/>
      <c r="AO125" s="305"/>
      <c r="AP125" s="305"/>
      <c r="AQ125" s="305"/>
      <c r="AR125" s="305"/>
      <c r="AS125" s="305"/>
      <c r="AT125" s="305"/>
      <c r="AU125" s="305"/>
      <c r="AV125" s="305"/>
      <c r="AW125" s="305"/>
      <c r="AX125" s="305"/>
      <c r="AY125" s="305"/>
      <c r="AZ125" s="305"/>
    </row>
    <row r="126" spans="1:52" ht="18.75" x14ac:dyDescent="0.3">
      <c r="A126" s="475"/>
      <c r="B126" s="1715"/>
      <c r="C126" s="448"/>
      <c r="D126" s="116"/>
      <c r="E126" s="581"/>
      <c r="F126" s="581"/>
      <c r="G126" s="588"/>
      <c r="H126" s="589"/>
      <c r="I126" s="127"/>
      <c r="J126" s="119"/>
      <c r="K126" s="584"/>
      <c r="L126" s="584"/>
      <c r="M126" s="584"/>
      <c r="N126" s="584"/>
      <c r="O126" s="119"/>
      <c r="P126" s="590"/>
      <c r="Q126" s="324"/>
      <c r="R126" s="324"/>
      <c r="S126" s="324"/>
      <c r="T126" s="324"/>
      <c r="U126" s="325"/>
      <c r="V126" s="1043"/>
      <c r="W126" s="326"/>
      <c r="X126" s="1043"/>
      <c r="Y126" s="1043"/>
      <c r="Z126" s="1043"/>
      <c r="AA126" s="1043"/>
      <c r="AB126" s="304"/>
      <c r="AC126" s="305"/>
      <c r="AD126" s="305"/>
      <c r="AE126" s="305"/>
      <c r="AF126" s="305"/>
      <c r="AG126" s="305"/>
      <c r="AH126" s="305"/>
      <c r="AI126" s="305"/>
      <c r="AJ126" s="305"/>
      <c r="AK126" s="305"/>
      <c r="AL126" s="305"/>
      <c r="AM126" s="305"/>
      <c r="AN126" s="305"/>
      <c r="AO126" s="305"/>
      <c r="AP126" s="305"/>
      <c r="AQ126" s="305"/>
      <c r="AR126" s="305"/>
      <c r="AS126" s="305"/>
      <c r="AT126" s="305"/>
      <c r="AU126" s="305"/>
      <c r="AV126" s="305"/>
      <c r="AW126" s="305"/>
      <c r="AX126" s="305"/>
      <c r="AY126" s="305"/>
      <c r="AZ126" s="305"/>
    </row>
    <row r="127" spans="1:52" ht="18.75" x14ac:dyDescent="0.3">
      <c r="A127" s="172"/>
      <c r="B127" s="1714"/>
      <c r="C127" s="448"/>
      <c r="D127" s="116"/>
      <c r="E127" s="581"/>
      <c r="F127" s="581"/>
      <c r="G127" s="588"/>
      <c r="H127" s="589"/>
      <c r="I127" s="127"/>
      <c r="J127" s="119"/>
      <c r="K127" s="584"/>
      <c r="L127" s="584"/>
      <c r="M127" s="584"/>
      <c r="N127" s="584"/>
      <c r="O127" s="119"/>
      <c r="P127" s="590"/>
      <c r="Q127" s="324"/>
      <c r="R127" s="324"/>
      <c r="S127" s="324"/>
      <c r="T127" s="324"/>
      <c r="U127" s="325"/>
      <c r="V127" s="1043"/>
      <c r="W127" s="326"/>
      <c r="X127" s="1043"/>
      <c r="Y127" s="1043"/>
      <c r="Z127" s="1043"/>
      <c r="AA127" s="1043"/>
      <c r="AB127" s="304"/>
      <c r="AC127" s="305"/>
      <c r="AD127" s="305"/>
      <c r="AE127" s="305"/>
      <c r="AF127" s="305"/>
      <c r="AG127" s="305"/>
      <c r="AH127" s="305"/>
      <c r="AI127" s="305"/>
      <c r="AJ127" s="305"/>
      <c r="AK127" s="305"/>
      <c r="AL127" s="305"/>
      <c r="AM127" s="305"/>
      <c r="AN127" s="305"/>
      <c r="AO127" s="305"/>
      <c r="AP127" s="305"/>
      <c r="AQ127" s="305"/>
      <c r="AR127" s="305"/>
      <c r="AS127" s="305"/>
      <c r="AT127" s="305"/>
      <c r="AU127" s="305"/>
      <c r="AV127" s="305"/>
      <c r="AW127" s="305"/>
      <c r="AX127" s="305"/>
      <c r="AY127" s="305"/>
      <c r="AZ127" s="305"/>
    </row>
    <row r="128" spans="1:52" ht="18.75" x14ac:dyDescent="0.3">
      <c r="A128" s="172"/>
      <c r="B128" s="1714"/>
      <c r="C128" s="448"/>
      <c r="D128" s="116"/>
      <c r="E128" s="581"/>
      <c r="F128" s="581"/>
      <c r="G128" s="588"/>
      <c r="H128" s="589"/>
      <c r="I128" s="127"/>
      <c r="J128" s="119"/>
      <c r="K128" s="584"/>
      <c r="L128" s="584"/>
      <c r="M128" s="584"/>
      <c r="N128" s="584"/>
      <c r="O128" s="119"/>
      <c r="P128" s="590"/>
      <c r="Q128" s="324"/>
      <c r="R128" s="324"/>
      <c r="S128" s="324"/>
      <c r="T128" s="324"/>
      <c r="U128" s="325"/>
      <c r="V128" s="1043"/>
      <c r="W128" s="326"/>
      <c r="X128" s="1043"/>
      <c r="Y128" s="1043"/>
      <c r="Z128" s="1043"/>
      <c r="AA128" s="1043"/>
      <c r="AB128" s="304"/>
      <c r="AC128" s="305"/>
      <c r="AD128" s="305"/>
      <c r="AE128" s="305"/>
      <c r="AF128" s="305"/>
      <c r="AG128" s="305"/>
      <c r="AH128" s="305"/>
      <c r="AI128" s="305"/>
      <c r="AJ128" s="305"/>
      <c r="AK128" s="305"/>
      <c r="AL128" s="305"/>
      <c r="AM128" s="305"/>
      <c r="AN128" s="305"/>
      <c r="AO128" s="305"/>
      <c r="AP128" s="305"/>
      <c r="AQ128" s="305"/>
      <c r="AR128" s="305"/>
      <c r="AS128" s="305"/>
      <c r="AT128" s="305"/>
      <c r="AU128" s="305"/>
      <c r="AV128" s="305"/>
      <c r="AW128" s="305"/>
      <c r="AX128" s="305"/>
      <c r="AY128" s="305"/>
      <c r="AZ128" s="305"/>
    </row>
    <row r="129" spans="1:52" ht="18.75" x14ac:dyDescent="0.3">
      <c r="A129" s="475"/>
      <c r="B129" s="1715"/>
      <c r="C129" s="448"/>
      <c r="D129" s="116"/>
      <c r="E129" s="581"/>
      <c r="F129" s="581"/>
      <c r="G129" s="588"/>
      <c r="H129" s="589"/>
      <c r="I129" s="127"/>
      <c r="J129" s="119"/>
      <c r="K129" s="584"/>
      <c r="L129" s="584"/>
      <c r="M129" s="584"/>
      <c r="N129" s="584"/>
      <c r="O129" s="119"/>
      <c r="P129" s="590"/>
      <c r="Q129" s="324"/>
      <c r="R129" s="324"/>
      <c r="S129" s="324"/>
      <c r="T129" s="324"/>
      <c r="U129" s="325"/>
      <c r="V129" s="1043"/>
      <c r="W129" s="326"/>
      <c r="X129" s="1043"/>
      <c r="Y129" s="1043"/>
      <c r="Z129" s="1043"/>
      <c r="AA129" s="1043"/>
      <c r="AB129" s="304"/>
      <c r="AC129" s="305"/>
      <c r="AD129" s="305"/>
      <c r="AE129" s="305"/>
      <c r="AF129" s="305"/>
      <c r="AG129" s="305"/>
      <c r="AH129" s="305"/>
      <c r="AI129" s="305"/>
      <c r="AJ129" s="305"/>
      <c r="AK129" s="305"/>
      <c r="AL129" s="305"/>
      <c r="AM129" s="305"/>
      <c r="AN129" s="305"/>
      <c r="AO129" s="305"/>
      <c r="AP129" s="305"/>
      <c r="AQ129" s="305"/>
      <c r="AR129" s="305"/>
      <c r="AS129" s="305"/>
      <c r="AT129" s="305"/>
      <c r="AU129" s="305"/>
      <c r="AV129" s="305"/>
      <c r="AW129" s="305"/>
      <c r="AX129" s="305"/>
      <c r="AY129" s="305"/>
      <c r="AZ129" s="305"/>
    </row>
    <row r="130" spans="1:52" ht="18.75" x14ac:dyDescent="0.3">
      <c r="A130" s="172"/>
      <c r="B130" s="1714"/>
      <c r="C130" s="448"/>
      <c r="D130" s="116"/>
      <c r="E130" s="581"/>
      <c r="F130" s="581"/>
      <c r="G130" s="588"/>
      <c r="H130" s="589"/>
      <c r="I130" s="127"/>
      <c r="J130" s="119"/>
      <c r="K130" s="584"/>
      <c r="L130" s="584"/>
      <c r="M130" s="584"/>
      <c r="N130" s="584"/>
      <c r="O130" s="119"/>
      <c r="P130" s="590"/>
      <c r="Q130" s="324"/>
      <c r="R130" s="324"/>
      <c r="S130" s="324"/>
      <c r="T130" s="324"/>
      <c r="U130" s="325"/>
      <c r="V130" s="1043"/>
      <c r="W130" s="326"/>
      <c r="X130" s="1043"/>
      <c r="Y130" s="1043"/>
      <c r="Z130" s="1043"/>
      <c r="AA130" s="1043"/>
      <c r="AB130" s="304"/>
      <c r="AC130" s="305"/>
      <c r="AD130" s="305"/>
      <c r="AE130" s="305"/>
      <c r="AF130" s="305"/>
      <c r="AG130" s="305"/>
      <c r="AH130" s="305"/>
      <c r="AI130" s="305"/>
      <c r="AJ130" s="305"/>
      <c r="AK130" s="305"/>
      <c r="AL130" s="305"/>
      <c r="AM130" s="305"/>
      <c r="AN130" s="305"/>
      <c r="AO130" s="305"/>
      <c r="AP130" s="305"/>
      <c r="AQ130" s="305"/>
      <c r="AR130" s="305"/>
      <c r="AS130" s="305"/>
      <c r="AT130" s="305"/>
      <c r="AU130" s="305"/>
      <c r="AV130" s="305"/>
      <c r="AW130" s="305"/>
      <c r="AX130" s="305"/>
      <c r="AY130" s="305"/>
      <c r="AZ130" s="305"/>
    </row>
    <row r="131" spans="1:52" ht="18.75" x14ac:dyDescent="0.3">
      <c r="A131" s="172"/>
      <c r="B131" s="1714"/>
      <c r="C131" s="448"/>
      <c r="D131" s="116"/>
      <c r="E131" s="581"/>
      <c r="F131" s="581"/>
      <c r="G131" s="588"/>
      <c r="H131" s="589"/>
      <c r="I131" s="127"/>
      <c r="J131" s="119"/>
      <c r="K131" s="584"/>
      <c r="L131" s="584"/>
      <c r="M131" s="584"/>
      <c r="N131" s="584"/>
      <c r="O131" s="119"/>
      <c r="P131" s="590"/>
      <c r="Q131" s="324"/>
      <c r="R131" s="324"/>
      <c r="S131" s="324"/>
      <c r="T131" s="324"/>
      <c r="U131" s="325"/>
      <c r="V131" s="1043"/>
      <c r="W131" s="326"/>
      <c r="X131" s="1043"/>
      <c r="Y131" s="1043"/>
      <c r="Z131" s="1043"/>
      <c r="AA131" s="1043"/>
      <c r="AB131" s="304"/>
      <c r="AC131" s="305"/>
      <c r="AD131" s="305"/>
      <c r="AE131" s="305"/>
      <c r="AF131" s="305"/>
      <c r="AG131" s="305"/>
      <c r="AH131" s="305"/>
      <c r="AI131" s="305"/>
      <c r="AJ131" s="305"/>
      <c r="AK131" s="305"/>
      <c r="AL131" s="305"/>
      <c r="AM131" s="305"/>
      <c r="AN131" s="305"/>
      <c r="AO131" s="305"/>
      <c r="AP131" s="305"/>
      <c r="AQ131" s="305"/>
      <c r="AR131" s="305"/>
      <c r="AS131" s="305"/>
      <c r="AT131" s="305"/>
      <c r="AU131" s="305"/>
      <c r="AV131" s="305"/>
      <c r="AW131" s="305"/>
      <c r="AX131" s="305"/>
      <c r="AY131" s="305"/>
      <c r="AZ131" s="305"/>
    </row>
    <row r="132" spans="1:52" ht="18.75" x14ac:dyDescent="0.3">
      <c r="A132" s="475"/>
      <c r="B132" s="1715"/>
      <c r="C132" s="448"/>
      <c r="D132" s="116"/>
      <c r="E132" s="581"/>
      <c r="F132" s="581"/>
      <c r="G132" s="588"/>
      <c r="H132" s="589"/>
      <c r="I132" s="127"/>
      <c r="J132" s="119"/>
      <c r="K132" s="584"/>
      <c r="L132" s="584"/>
      <c r="M132" s="584"/>
      <c r="N132" s="584"/>
      <c r="O132" s="119"/>
      <c r="P132" s="590"/>
      <c r="Q132" s="324"/>
      <c r="R132" s="324"/>
      <c r="S132" s="324"/>
      <c r="T132" s="324"/>
      <c r="U132" s="325"/>
      <c r="V132" s="1043"/>
      <c r="W132" s="326"/>
      <c r="X132" s="1043"/>
      <c r="Y132" s="1043"/>
      <c r="Z132" s="1043"/>
      <c r="AA132" s="1043"/>
      <c r="AB132" s="304"/>
      <c r="AC132" s="305"/>
      <c r="AD132" s="305"/>
      <c r="AE132" s="305"/>
      <c r="AF132" s="305"/>
      <c r="AG132" s="305"/>
      <c r="AH132" s="305"/>
      <c r="AI132" s="305"/>
      <c r="AJ132" s="305"/>
      <c r="AK132" s="305"/>
      <c r="AL132" s="305"/>
      <c r="AM132" s="305"/>
      <c r="AN132" s="305"/>
      <c r="AO132" s="305"/>
      <c r="AP132" s="305"/>
      <c r="AQ132" s="305"/>
      <c r="AR132" s="305"/>
      <c r="AS132" s="305"/>
      <c r="AT132" s="305"/>
      <c r="AU132" s="305"/>
      <c r="AV132" s="305"/>
      <c r="AW132" s="305"/>
      <c r="AX132" s="305"/>
      <c r="AY132" s="305"/>
      <c r="AZ132" s="305"/>
    </row>
    <row r="133" spans="1:52" ht="18.75" x14ac:dyDescent="0.3">
      <c r="A133" s="172"/>
      <c r="B133" s="1714"/>
      <c r="C133" s="448"/>
      <c r="D133" s="116"/>
      <c r="E133" s="581"/>
      <c r="F133" s="581"/>
      <c r="G133" s="588"/>
      <c r="H133" s="589"/>
      <c r="I133" s="127"/>
      <c r="J133" s="119"/>
      <c r="K133" s="584"/>
      <c r="L133" s="584"/>
      <c r="M133" s="584"/>
      <c r="N133" s="584"/>
      <c r="O133" s="119"/>
      <c r="P133" s="590"/>
      <c r="Q133" s="324"/>
      <c r="R133" s="324"/>
      <c r="S133" s="324"/>
      <c r="T133" s="324"/>
      <c r="U133" s="325"/>
      <c r="V133" s="1043"/>
      <c r="W133" s="326"/>
      <c r="X133" s="1043"/>
      <c r="Y133" s="1043"/>
      <c r="Z133" s="1043"/>
      <c r="AA133" s="1043"/>
      <c r="AB133" s="304"/>
      <c r="AC133" s="305"/>
      <c r="AD133" s="305"/>
      <c r="AE133" s="305"/>
      <c r="AF133" s="305"/>
      <c r="AG133" s="305"/>
      <c r="AH133" s="305"/>
      <c r="AI133" s="305"/>
      <c r="AJ133" s="305"/>
      <c r="AK133" s="305"/>
      <c r="AL133" s="305"/>
      <c r="AM133" s="305"/>
      <c r="AN133" s="305"/>
      <c r="AO133" s="305"/>
      <c r="AP133" s="305"/>
      <c r="AQ133" s="305"/>
      <c r="AR133" s="305"/>
      <c r="AS133" s="305"/>
      <c r="AT133" s="305"/>
      <c r="AU133" s="305"/>
      <c r="AV133" s="305"/>
      <c r="AW133" s="305"/>
      <c r="AX133" s="305"/>
      <c r="AY133" s="305"/>
      <c r="AZ133" s="305"/>
    </row>
    <row r="134" spans="1:52" ht="18.75" x14ac:dyDescent="0.3">
      <c r="A134" s="172"/>
      <c r="B134" s="1714"/>
      <c r="C134" s="448"/>
      <c r="D134" s="116"/>
      <c r="E134" s="581"/>
      <c r="F134" s="581"/>
      <c r="G134" s="588"/>
      <c r="H134" s="589"/>
      <c r="I134" s="127"/>
      <c r="J134" s="119"/>
      <c r="K134" s="584"/>
      <c r="L134" s="584"/>
      <c r="M134" s="584"/>
      <c r="N134" s="584"/>
      <c r="O134" s="119"/>
      <c r="P134" s="590"/>
      <c r="Q134" s="324"/>
      <c r="R134" s="324"/>
      <c r="S134" s="324"/>
      <c r="T134" s="324"/>
      <c r="U134" s="325"/>
      <c r="V134" s="1043"/>
      <c r="W134" s="326"/>
      <c r="X134" s="1043"/>
      <c r="Y134" s="1043"/>
      <c r="Z134" s="1043"/>
      <c r="AA134" s="1043"/>
      <c r="AB134" s="304"/>
      <c r="AC134" s="305"/>
      <c r="AD134" s="305"/>
      <c r="AE134" s="305"/>
      <c r="AF134" s="305"/>
      <c r="AG134" s="305"/>
      <c r="AH134" s="305"/>
      <c r="AI134" s="305"/>
      <c r="AJ134" s="305"/>
      <c r="AK134" s="305"/>
      <c r="AL134" s="305"/>
      <c r="AM134" s="305"/>
      <c r="AN134" s="305"/>
      <c r="AO134" s="305"/>
      <c r="AP134" s="305"/>
      <c r="AQ134" s="305"/>
      <c r="AR134" s="305"/>
      <c r="AS134" s="305"/>
      <c r="AT134" s="305"/>
      <c r="AU134" s="305"/>
      <c r="AV134" s="305"/>
      <c r="AW134" s="305"/>
      <c r="AX134" s="305"/>
      <c r="AY134" s="305"/>
      <c r="AZ134" s="305"/>
    </row>
    <row r="135" spans="1:52" ht="18.75" x14ac:dyDescent="0.3">
      <c r="A135" s="475"/>
      <c r="B135" s="1715"/>
      <c r="C135" s="448"/>
      <c r="D135" s="116"/>
      <c r="E135" s="581"/>
      <c r="F135" s="581"/>
      <c r="G135" s="588"/>
      <c r="H135" s="589"/>
      <c r="I135" s="127"/>
      <c r="J135" s="119"/>
      <c r="K135" s="584"/>
      <c r="L135" s="584"/>
      <c r="M135" s="584"/>
      <c r="N135" s="584"/>
      <c r="O135" s="119"/>
      <c r="P135" s="590"/>
      <c r="Q135" s="324"/>
      <c r="R135" s="324"/>
      <c r="S135" s="324"/>
      <c r="T135" s="324"/>
      <c r="U135" s="325"/>
      <c r="V135" s="1043"/>
      <c r="W135" s="326"/>
      <c r="X135" s="1043"/>
      <c r="Y135" s="1043"/>
      <c r="Z135" s="1043"/>
      <c r="AA135" s="1043"/>
      <c r="AB135" s="304"/>
      <c r="AC135" s="305"/>
      <c r="AD135" s="305"/>
      <c r="AE135" s="305"/>
      <c r="AF135" s="305"/>
      <c r="AG135" s="305"/>
      <c r="AH135" s="305"/>
      <c r="AI135" s="305"/>
      <c r="AJ135" s="305"/>
      <c r="AK135" s="305"/>
      <c r="AL135" s="305"/>
      <c r="AM135" s="305"/>
      <c r="AN135" s="305"/>
      <c r="AO135" s="305"/>
      <c r="AP135" s="305"/>
      <c r="AQ135" s="305"/>
      <c r="AR135" s="305"/>
      <c r="AS135" s="305"/>
      <c r="AT135" s="305"/>
      <c r="AU135" s="305"/>
      <c r="AV135" s="305"/>
      <c r="AW135" s="305"/>
      <c r="AX135" s="305"/>
      <c r="AY135" s="305"/>
      <c r="AZ135" s="305"/>
    </row>
    <row r="136" spans="1:52" ht="18.75" x14ac:dyDescent="0.3">
      <c r="A136" s="172"/>
      <c r="B136" s="1714"/>
      <c r="C136" s="448"/>
      <c r="D136" s="116"/>
      <c r="E136" s="581"/>
      <c r="F136" s="581"/>
      <c r="G136" s="588"/>
      <c r="H136" s="589"/>
      <c r="I136" s="127"/>
      <c r="J136" s="119"/>
      <c r="K136" s="584"/>
      <c r="L136" s="584"/>
      <c r="M136" s="584"/>
      <c r="N136" s="584"/>
      <c r="O136" s="119"/>
      <c r="P136" s="590"/>
      <c r="Q136" s="324"/>
      <c r="R136" s="324"/>
      <c r="S136" s="324"/>
      <c r="T136" s="324"/>
      <c r="U136" s="325"/>
      <c r="V136" s="1043"/>
      <c r="W136" s="326"/>
      <c r="X136" s="1043"/>
      <c r="Y136" s="1043"/>
      <c r="Z136" s="1043"/>
      <c r="AA136" s="1043"/>
      <c r="AB136" s="304"/>
      <c r="AC136" s="305"/>
      <c r="AD136" s="305"/>
      <c r="AE136" s="305"/>
      <c r="AF136" s="305"/>
      <c r="AG136" s="305"/>
      <c r="AH136" s="305"/>
      <c r="AI136" s="305"/>
      <c r="AJ136" s="305"/>
      <c r="AK136" s="305"/>
      <c r="AL136" s="305"/>
      <c r="AM136" s="305"/>
      <c r="AN136" s="305"/>
      <c r="AO136" s="305"/>
      <c r="AP136" s="305"/>
      <c r="AQ136" s="305"/>
      <c r="AR136" s="305"/>
      <c r="AS136" s="305"/>
      <c r="AT136" s="305"/>
      <c r="AU136" s="305"/>
      <c r="AV136" s="305"/>
      <c r="AW136" s="305"/>
      <c r="AX136" s="305"/>
      <c r="AY136" s="305"/>
      <c r="AZ136" s="305"/>
    </row>
    <row r="137" spans="1:52" ht="18.75" x14ac:dyDescent="0.3">
      <c r="A137" s="172"/>
      <c r="B137" s="1714"/>
      <c r="C137" s="448"/>
      <c r="D137" s="116"/>
      <c r="E137" s="581"/>
      <c r="F137" s="581"/>
      <c r="G137" s="588"/>
      <c r="H137" s="589"/>
      <c r="I137" s="127"/>
      <c r="J137" s="119"/>
      <c r="K137" s="584"/>
      <c r="L137" s="584"/>
      <c r="M137" s="584"/>
      <c r="N137" s="584"/>
      <c r="O137" s="119"/>
      <c r="P137" s="590"/>
      <c r="Q137" s="324"/>
      <c r="R137" s="324"/>
      <c r="S137" s="324"/>
      <c r="T137" s="324"/>
      <c r="U137" s="325"/>
      <c r="V137" s="1043"/>
      <c r="W137" s="326"/>
      <c r="X137" s="1043"/>
      <c r="Y137" s="1043"/>
      <c r="Z137" s="1043"/>
      <c r="AA137" s="1043"/>
      <c r="AB137" s="304"/>
      <c r="AC137" s="305"/>
      <c r="AD137" s="305"/>
      <c r="AE137" s="305"/>
      <c r="AF137" s="305"/>
      <c r="AG137" s="305"/>
      <c r="AH137" s="305"/>
      <c r="AI137" s="305"/>
      <c r="AJ137" s="305"/>
      <c r="AK137" s="305"/>
      <c r="AL137" s="305"/>
      <c r="AM137" s="305"/>
      <c r="AN137" s="305"/>
      <c r="AO137" s="305"/>
      <c r="AP137" s="305"/>
      <c r="AQ137" s="305"/>
      <c r="AR137" s="305"/>
      <c r="AS137" s="305"/>
      <c r="AT137" s="305"/>
      <c r="AU137" s="305"/>
      <c r="AV137" s="305"/>
      <c r="AW137" s="305"/>
      <c r="AX137" s="305"/>
      <c r="AY137" s="305"/>
      <c r="AZ137" s="305"/>
    </row>
    <row r="138" spans="1:52" ht="18.75" x14ac:dyDescent="0.3">
      <c r="A138" s="475"/>
      <c r="B138" s="1715"/>
      <c r="C138" s="448"/>
      <c r="D138" s="116"/>
      <c r="E138" s="581"/>
      <c r="F138" s="581"/>
      <c r="G138" s="588"/>
      <c r="H138" s="589"/>
      <c r="I138" s="127"/>
      <c r="J138" s="119"/>
      <c r="K138" s="584"/>
      <c r="L138" s="584"/>
      <c r="M138" s="584"/>
      <c r="N138" s="584"/>
      <c r="O138" s="119"/>
      <c r="P138" s="590"/>
      <c r="Q138" s="324"/>
      <c r="R138" s="324"/>
      <c r="S138" s="324"/>
      <c r="T138" s="324"/>
      <c r="U138" s="325"/>
      <c r="V138" s="1043"/>
      <c r="W138" s="326"/>
      <c r="X138" s="1043"/>
      <c r="Y138" s="1043"/>
      <c r="Z138" s="1043"/>
      <c r="AA138" s="1043"/>
      <c r="AB138" s="304"/>
      <c r="AC138" s="305"/>
      <c r="AD138" s="305"/>
      <c r="AE138" s="305"/>
      <c r="AF138" s="305"/>
      <c r="AG138" s="305"/>
      <c r="AH138" s="305"/>
      <c r="AI138" s="305"/>
      <c r="AJ138" s="305"/>
      <c r="AK138" s="305"/>
      <c r="AL138" s="305"/>
      <c r="AM138" s="305"/>
      <c r="AN138" s="305"/>
      <c r="AO138" s="305"/>
      <c r="AP138" s="305"/>
      <c r="AQ138" s="305"/>
      <c r="AR138" s="305"/>
      <c r="AS138" s="305"/>
      <c r="AT138" s="305"/>
      <c r="AU138" s="305"/>
      <c r="AV138" s="305"/>
      <c r="AW138" s="305"/>
      <c r="AX138" s="305"/>
      <c r="AY138" s="305"/>
      <c r="AZ138" s="305"/>
    </row>
    <row r="139" spans="1:52" ht="18.75" x14ac:dyDescent="0.3">
      <c r="A139" s="172"/>
      <c r="B139" s="1714"/>
      <c r="C139" s="448"/>
      <c r="D139" s="116"/>
      <c r="E139" s="581"/>
      <c r="F139" s="581"/>
      <c r="G139" s="588"/>
      <c r="H139" s="589"/>
      <c r="I139" s="127"/>
      <c r="J139" s="119"/>
      <c r="K139" s="584"/>
      <c r="L139" s="584"/>
      <c r="M139" s="584"/>
      <c r="N139" s="584"/>
      <c r="O139" s="119"/>
      <c r="P139" s="590"/>
      <c r="Q139" s="324"/>
      <c r="R139" s="324"/>
      <c r="S139" s="324"/>
      <c r="T139" s="324"/>
      <c r="U139" s="325"/>
      <c r="V139" s="1043"/>
      <c r="W139" s="326"/>
      <c r="X139" s="1043"/>
      <c r="Y139" s="1043"/>
      <c r="Z139" s="1043"/>
      <c r="AA139" s="1043"/>
      <c r="AB139" s="304"/>
      <c r="AC139" s="305"/>
      <c r="AD139" s="305"/>
      <c r="AE139" s="305"/>
      <c r="AF139" s="305"/>
      <c r="AG139" s="305"/>
      <c r="AH139" s="305"/>
      <c r="AI139" s="305"/>
      <c r="AJ139" s="305"/>
      <c r="AK139" s="305"/>
      <c r="AL139" s="305"/>
      <c r="AM139" s="305"/>
      <c r="AN139" s="305"/>
      <c r="AO139" s="305"/>
      <c r="AP139" s="305"/>
      <c r="AQ139" s="305"/>
      <c r="AR139" s="305"/>
      <c r="AS139" s="305"/>
      <c r="AT139" s="305"/>
      <c r="AU139" s="305"/>
      <c r="AV139" s="305"/>
      <c r="AW139" s="305"/>
      <c r="AX139" s="305"/>
      <c r="AY139" s="305"/>
      <c r="AZ139" s="305"/>
    </row>
    <row r="140" spans="1:52" ht="18.75" x14ac:dyDescent="0.3">
      <c r="A140" s="172"/>
      <c r="B140" s="1714"/>
      <c r="C140" s="448"/>
      <c r="D140" s="116"/>
      <c r="E140" s="581"/>
      <c r="F140" s="581"/>
      <c r="G140" s="588"/>
      <c r="H140" s="589"/>
      <c r="I140" s="127"/>
      <c r="J140" s="119"/>
      <c r="K140" s="584"/>
      <c r="L140" s="584"/>
      <c r="M140" s="584"/>
      <c r="N140" s="584"/>
      <c r="O140" s="119"/>
      <c r="P140" s="590"/>
      <c r="Q140" s="324"/>
      <c r="R140" s="324"/>
      <c r="S140" s="324"/>
      <c r="T140" s="324"/>
      <c r="U140" s="325"/>
      <c r="V140" s="1043"/>
      <c r="W140" s="326"/>
      <c r="X140" s="1043"/>
      <c r="Y140" s="1043"/>
      <c r="Z140" s="1043"/>
      <c r="AA140" s="1043"/>
      <c r="AB140" s="304"/>
      <c r="AC140" s="305"/>
      <c r="AD140" s="305"/>
      <c r="AE140" s="305"/>
      <c r="AF140" s="305"/>
      <c r="AG140" s="305"/>
      <c r="AH140" s="305"/>
      <c r="AI140" s="305"/>
      <c r="AJ140" s="305"/>
      <c r="AK140" s="305"/>
      <c r="AL140" s="305"/>
      <c r="AM140" s="305"/>
      <c r="AN140" s="305"/>
      <c r="AO140" s="305"/>
      <c r="AP140" s="305"/>
      <c r="AQ140" s="305"/>
      <c r="AR140" s="305"/>
      <c r="AS140" s="305"/>
      <c r="AT140" s="305"/>
      <c r="AU140" s="305"/>
      <c r="AV140" s="305"/>
      <c r="AW140" s="305"/>
      <c r="AX140" s="305"/>
      <c r="AY140" s="305"/>
      <c r="AZ140" s="305"/>
    </row>
    <row r="141" spans="1:52" ht="18.75" x14ac:dyDescent="0.3">
      <c r="A141" s="475"/>
      <c r="B141" s="1715"/>
      <c r="C141" s="448"/>
      <c r="D141" s="116"/>
      <c r="E141" s="581"/>
      <c r="F141" s="581"/>
      <c r="G141" s="588"/>
      <c r="H141" s="589"/>
      <c r="I141" s="127"/>
      <c r="J141" s="119"/>
      <c r="K141" s="584"/>
      <c r="L141" s="584"/>
      <c r="M141" s="584"/>
      <c r="N141" s="584"/>
      <c r="O141" s="119"/>
      <c r="P141" s="590"/>
      <c r="Q141" s="324"/>
      <c r="R141" s="324"/>
      <c r="S141" s="324"/>
      <c r="T141" s="324"/>
      <c r="U141" s="325"/>
      <c r="V141" s="1043"/>
      <c r="W141" s="326"/>
      <c r="X141" s="1043"/>
      <c r="Y141" s="1043"/>
      <c r="Z141" s="1043"/>
      <c r="AA141" s="1043"/>
      <c r="AB141" s="304"/>
      <c r="AC141" s="305"/>
      <c r="AD141" s="305"/>
      <c r="AE141" s="305"/>
      <c r="AF141" s="305"/>
      <c r="AG141" s="305"/>
      <c r="AH141" s="305"/>
      <c r="AI141" s="305"/>
      <c r="AJ141" s="305"/>
      <c r="AK141" s="305"/>
      <c r="AL141" s="305"/>
      <c r="AM141" s="305"/>
      <c r="AN141" s="305"/>
      <c r="AO141" s="305"/>
      <c r="AP141" s="305"/>
      <c r="AQ141" s="305"/>
      <c r="AR141" s="305"/>
      <c r="AS141" s="305"/>
      <c r="AT141" s="305"/>
      <c r="AU141" s="305"/>
      <c r="AV141" s="305"/>
      <c r="AW141" s="305"/>
      <c r="AX141" s="305"/>
      <c r="AY141" s="305"/>
      <c r="AZ141" s="305"/>
    </row>
    <row r="142" spans="1:52" ht="18.75" x14ac:dyDescent="0.3">
      <c r="A142" s="172"/>
      <c r="B142" s="1714"/>
      <c r="C142" s="448"/>
      <c r="D142" s="116"/>
      <c r="E142" s="581"/>
      <c r="F142" s="581"/>
      <c r="G142" s="588"/>
      <c r="H142" s="589"/>
      <c r="I142" s="127"/>
      <c r="J142" s="119"/>
      <c r="K142" s="584"/>
      <c r="L142" s="584"/>
      <c r="M142" s="584"/>
      <c r="N142" s="584"/>
      <c r="O142" s="119"/>
      <c r="P142" s="590"/>
      <c r="Q142" s="324"/>
      <c r="R142" s="324"/>
      <c r="S142" s="324"/>
      <c r="T142" s="324"/>
      <c r="U142" s="325"/>
      <c r="V142" s="1043"/>
      <c r="W142" s="326"/>
      <c r="X142" s="1043"/>
      <c r="Y142" s="1043"/>
      <c r="Z142" s="1043"/>
      <c r="AA142" s="1043"/>
      <c r="AB142" s="304"/>
      <c r="AC142" s="305"/>
      <c r="AD142" s="305"/>
      <c r="AE142" s="305"/>
      <c r="AF142" s="305"/>
      <c r="AG142" s="305"/>
      <c r="AH142" s="305"/>
      <c r="AI142" s="305"/>
      <c r="AJ142" s="305"/>
      <c r="AK142" s="305"/>
      <c r="AL142" s="305"/>
      <c r="AM142" s="305"/>
      <c r="AN142" s="305"/>
      <c r="AO142" s="305"/>
      <c r="AP142" s="305"/>
      <c r="AQ142" s="305"/>
      <c r="AR142" s="305"/>
      <c r="AS142" s="305"/>
      <c r="AT142" s="305"/>
      <c r="AU142" s="305"/>
      <c r="AV142" s="305"/>
      <c r="AW142" s="305"/>
      <c r="AX142" s="305"/>
      <c r="AY142" s="305"/>
      <c r="AZ142" s="305"/>
    </row>
    <row r="143" spans="1:52" ht="18.75" x14ac:dyDescent="0.3">
      <c r="A143" s="172"/>
      <c r="B143" s="1714"/>
      <c r="C143" s="448"/>
      <c r="D143" s="116"/>
      <c r="E143" s="581"/>
      <c r="F143" s="581"/>
      <c r="G143" s="588"/>
      <c r="H143" s="589"/>
      <c r="I143" s="127"/>
      <c r="J143" s="119"/>
      <c r="K143" s="584"/>
      <c r="L143" s="584"/>
      <c r="M143" s="584"/>
      <c r="N143" s="584"/>
      <c r="O143" s="119"/>
      <c r="P143" s="590"/>
      <c r="Q143" s="324"/>
      <c r="R143" s="324"/>
      <c r="S143" s="324"/>
      <c r="T143" s="324"/>
      <c r="U143" s="325"/>
      <c r="V143" s="1043"/>
      <c r="W143" s="326"/>
      <c r="X143" s="1043"/>
      <c r="Y143" s="1043"/>
      <c r="Z143" s="1043"/>
      <c r="AA143" s="1043"/>
      <c r="AB143" s="304"/>
      <c r="AC143" s="305"/>
      <c r="AD143" s="305"/>
      <c r="AE143" s="305"/>
      <c r="AF143" s="305"/>
      <c r="AG143" s="305"/>
      <c r="AH143" s="305"/>
      <c r="AI143" s="305"/>
      <c r="AJ143" s="305"/>
      <c r="AK143" s="305"/>
      <c r="AL143" s="305"/>
      <c r="AM143" s="305"/>
      <c r="AN143" s="305"/>
      <c r="AO143" s="305"/>
      <c r="AP143" s="305"/>
      <c r="AQ143" s="305"/>
      <c r="AR143" s="305"/>
      <c r="AS143" s="305"/>
      <c r="AT143" s="305"/>
      <c r="AU143" s="305"/>
      <c r="AV143" s="305"/>
      <c r="AW143" s="305"/>
      <c r="AX143" s="305"/>
      <c r="AY143" s="305"/>
      <c r="AZ143" s="305"/>
    </row>
    <row r="144" spans="1:52" ht="18.75" x14ac:dyDescent="0.3">
      <c r="A144" s="475"/>
      <c r="B144" s="1715"/>
      <c r="C144" s="448"/>
      <c r="D144" s="116"/>
      <c r="E144" s="581"/>
      <c r="F144" s="581"/>
      <c r="G144" s="588"/>
      <c r="H144" s="589"/>
      <c r="I144" s="127"/>
      <c r="J144" s="119"/>
      <c r="K144" s="584"/>
      <c r="L144" s="584"/>
      <c r="M144" s="584"/>
      <c r="N144" s="584"/>
      <c r="O144" s="119"/>
      <c r="P144" s="590"/>
      <c r="Q144" s="324"/>
      <c r="R144" s="324"/>
      <c r="S144" s="324"/>
      <c r="T144" s="324"/>
      <c r="U144" s="325"/>
      <c r="V144" s="1043"/>
      <c r="W144" s="326"/>
      <c r="X144" s="1043"/>
      <c r="Y144" s="1043"/>
      <c r="Z144" s="1043"/>
      <c r="AA144" s="1043"/>
      <c r="AB144" s="304"/>
      <c r="AC144" s="305"/>
      <c r="AD144" s="305"/>
      <c r="AE144" s="305"/>
      <c r="AF144" s="305"/>
      <c r="AG144" s="305"/>
      <c r="AH144" s="305"/>
      <c r="AI144" s="305"/>
      <c r="AJ144" s="305"/>
      <c r="AK144" s="305"/>
      <c r="AL144" s="305"/>
      <c r="AM144" s="305"/>
      <c r="AN144" s="305"/>
      <c r="AO144" s="305"/>
      <c r="AP144" s="305"/>
      <c r="AQ144" s="305"/>
      <c r="AR144" s="305"/>
      <c r="AS144" s="305"/>
      <c r="AT144" s="305"/>
      <c r="AU144" s="305"/>
      <c r="AV144" s="305"/>
      <c r="AW144" s="305"/>
      <c r="AX144" s="305"/>
      <c r="AY144" s="305"/>
      <c r="AZ144" s="305"/>
    </row>
    <row r="145" spans="1:52" ht="18.75" x14ac:dyDescent="0.3">
      <c r="A145" s="172"/>
      <c r="B145" s="1714"/>
      <c r="C145" s="448"/>
      <c r="D145" s="116"/>
      <c r="E145" s="581"/>
      <c r="F145" s="581"/>
      <c r="G145" s="588"/>
      <c r="H145" s="589"/>
      <c r="I145" s="127"/>
      <c r="J145" s="119"/>
      <c r="K145" s="584"/>
      <c r="L145" s="584"/>
      <c r="M145" s="584"/>
      <c r="N145" s="584"/>
      <c r="O145" s="119"/>
      <c r="P145" s="590"/>
      <c r="Q145" s="324"/>
      <c r="R145" s="324"/>
      <c r="S145" s="324"/>
      <c r="T145" s="324"/>
      <c r="U145" s="325"/>
      <c r="V145" s="1043"/>
      <c r="W145" s="326"/>
      <c r="X145" s="1043"/>
      <c r="Y145" s="1043"/>
      <c r="Z145" s="1043"/>
      <c r="AA145" s="1043"/>
      <c r="AB145" s="304"/>
      <c r="AC145" s="305"/>
      <c r="AD145" s="305"/>
      <c r="AE145" s="305"/>
      <c r="AF145" s="305"/>
      <c r="AG145" s="305"/>
      <c r="AH145" s="305"/>
      <c r="AI145" s="305"/>
      <c r="AJ145" s="305"/>
      <c r="AK145" s="305"/>
      <c r="AL145" s="305"/>
      <c r="AM145" s="305"/>
      <c r="AN145" s="305"/>
      <c r="AO145" s="305"/>
      <c r="AP145" s="305"/>
      <c r="AQ145" s="305"/>
      <c r="AR145" s="305"/>
      <c r="AS145" s="305"/>
      <c r="AT145" s="305"/>
      <c r="AU145" s="305"/>
      <c r="AV145" s="305"/>
      <c r="AW145" s="305"/>
      <c r="AX145" s="305"/>
      <c r="AY145" s="305"/>
      <c r="AZ145" s="305"/>
    </row>
    <row r="146" spans="1:52" ht="18.75" x14ac:dyDescent="0.3">
      <c r="A146" s="172"/>
      <c r="B146" s="1714"/>
      <c r="C146" s="448"/>
      <c r="D146" s="116"/>
      <c r="E146" s="581"/>
      <c r="F146" s="581"/>
      <c r="G146" s="588"/>
      <c r="H146" s="589"/>
      <c r="I146" s="127"/>
      <c r="J146" s="119"/>
      <c r="K146" s="584"/>
      <c r="L146" s="584"/>
      <c r="M146" s="584"/>
      <c r="N146" s="584"/>
      <c r="O146" s="119"/>
      <c r="P146" s="590"/>
      <c r="Q146" s="324"/>
      <c r="R146" s="324"/>
      <c r="S146" s="324"/>
      <c r="T146" s="324"/>
      <c r="U146" s="325"/>
      <c r="V146" s="1043"/>
      <c r="W146" s="326"/>
      <c r="X146" s="1043"/>
      <c r="Y146" s="1043"/>
      <c r="Z146" s="1043"/>
      <c r="AA146" s="1043"/>
      <c r="AB146" s="304"/>
      <c r="AC146" s="305"/>
      <c r="AD146" s="305"/>
      <c r="AE146" s="305"/>
      <c r="AF146" s="305"/>
      <c r="AG146" s="305"/>
      <c r="AH146" s="305"/>
      <c r="AI146" s="305"/>
      <c r="AJ146" s="305"/>
      <c r="AK146" s="305"/>
      <c r="AL146" s="305"/>
      <c r="AM146" s="305"/>
      <c r="AN146" s="305"/>
      <c r="AO146" s="305"/>
      <c r="AP146" s="305"/>
      <c r="AQ146" s="305"/>
      <c r="AR146" s="305"/>
      <c r="AS146" s="305"/>
      <c r="AT146" s="305"/>
      <c r="AU146" s="305"/>
      <c r="AV146" s="305"/>
      <c r="AW146" s="305"/>
      <c r="AX146" s="305"/>
      <c r="AY146" s="305"/>
      <c r="AZ146" s="305"/>
    </row>
    <row r="147" spans="1:52" ht="18.75" x14ac:dyDescent="0.3">
      <c r="A147" s="475"/>
      <c r="B147" s="1715"/>
      <c r="C147" s="448"/>
      <c r="D147" s="116"/>
      <c r="E147" s="581"/>
      <c r="F147" s="581"/>
      <c r="G147" s="588"/>
      <c r="H147" s="589"/>
      <c r="I147" s="127"/>
      <c r="J147" s="119"/>
      <c r="K147" s="584"/>
      <c r="L147" s="584"/>
      <c r="M147" s="584"/>
      <c r="N147" s="584"/>
      <c r="O147" s="119"/>
      <c r="P147" s="590"/>
      <c r="Q147" s="324"/>
      <c r="R147" s="324"/>
      <c r="S147" s="324"/>
      <c r="T147" s="324"/>
      <c r="U147" s="325"/>
      <c r="V147" s="1043"/>
      <c r="W147" s="326"/>
      <c r="X147" s="1043"/>
      <c r="Y147" s="1043"/>
      <c r="Z147" s="1043"/>
      <c r="AA147" s="1043"/>
      <c r="AB147" s="304"/>
      <c r="AC147" s="305"/>
      <c r="AD147" s="305"/>
      <c r="AE147" s="305"/>
      <c r="AF147" s="305"/>
      <c r="AG147" s="305"/>
      <c r="AH147" s="305"/>
      <c r="AI147" s="305"/>
      <c r="AJ147" s="305"/>
      <c r="AK147" s="305"/>
      <c r="AL147" s="305"/>
      <c r="AM147" s="305"/>
      <c r="AN147" s="305"/>
      <c r="AO147" s="305"/>
      <c r="AP147" s="305"/>
      <c r="AQ147" s="305"/>
      <c r="AR147" s="305"/>
      <c r="AS147" s="305"/>
      <c r="AT147" s="305"/>
      <c r="AU147" s="305"/>
      <c r="AV147" s="305"/>
      <c r="AW147" s="305"/>
      <c r="AX147" s="305"/>
      <c r="AY147" s="305"/>
      <c r="AZ147" s="305"/>
    </row>
    <row r="148" spans="1:52" ht="18.75" x14ac:dyDescent="0.3">
      <c r="A148" s="172"/>
      <c r="B148" s="1714"/>
      <c r="C148" s="448"/>
      <c r="D148" s="116"/>
      <c r="E148" s="581"/>
      <c r="F148" s="581"/>
      <c r="G148" s="588"/>
      <c r="H148" s="589"/>
      <c r="I148" s="127"/>
      <c r="J148" s="119"/>
      <c r="K148" s="584"/>
      <c r="L148" s="584"/>
      <c r="M148" s="584"/>
      <c r="N148" s="584"/>
      <c r="O148" s="119"/>
      <c r="P148" s="590"/>
      <c r="Q148" s="324"/>
      <c r="R148" s="324"/>
      <c r="S148" s="324"/>
      <c r="T148" s="324"/>
      <c r="U148" s="325"/>
      <c r="V148" s="1043"/>
      <c r="W148" s="326"/>
      <c r="X148" s="1043"/>
      <c r="Y148" s="1043"/>
      <c r="Z148" s="1043"/>
      <c r="AA148" s="1043"/>
      <c r="AB148" s="304"/>
      <c r="AC148" s="305"/>
      <c r="AD148" s="305"/>
      <c r="AE148" s="305"/>
      <c r="AF148" s="305"/>
      <c r="AG148" s="305"/>
      <c r="AH148" s="305"/>
      <c r="AI148" s="305"/>
      <c r="AJ148" s="305"/>
      <c r="AK148" s="305"/>
      <c r="AL148" s="305"/>
      <c r="AM148" s="305"/>
      <c r="AN148" s="305"/>
      <c r="AO148" s="305"/>
      <c r="AP148" s="305"/>
      <c r="AQ148" s="305"/>
      <c r="AR148" s="305"/>
      <c r="AS148" s="305"/>
      <c r="AT148" s="305"/>
      <c r="AU148" s="305"/>
      <c r="AV148" s="305"/>
      <c r="AW148" s="305"/>
      <c r="AX148" s="305"/>
      <c r="AY148" s="305"/>
      <c r="AZ148" s="305"/>
    </row>
    <row r="149" spans="1:52" ht="18.75" x14ac:dyDescent="0.3">
      <c r="A149" s="172"/>
      <c r="B149" s="1714"/>
      <c r="C149" s="448"/>
      <c r="D149" s="116"/>
      <c r="E149" s="581"/>
      <c r="F149" s="581"/>
      <c r="G149" s="588"/>
      <c r="H149" s="589"/>
      <c r="I149" s="127"/>
      <c r="J149" s="119"/>
      <c r="K149" s="584"/>
      <c r="L149" s="584"/>
      <c r="M149" s="584"/>
      <c r="N149" s="584"/>
      <c r="O149" s="119"/>
      <c r="P149" s="590"/>
      <c r="Q149" s="324"/>
      <c r="R149" s="324"/>
      <c r="S149" s="324"/>
      <c r="T149" s="324"/>
      <c r="U149" s="325"/>
      <c r="V149" s="1043"/>
      <c r="W149" s="326"/>
      <c r="X149" s="1043"/>
      <c r="Y149" s="1043"/>
      <c r="Z149" s="1043"/>
      <c r="AA149" s="1043"/>
      <c r="AB149" s="304"/>
      <c r="AC149" s="305"/>
      <c r="AD149" s="305"/>
      <c r="AE149" s="305"/>
      <c r="AF149" s="305"/>
      <c r="AG149" s="305"/>
      <c r="AH149" s="305"/>
      <c r="AI149" s="305"/>
      <c r="AJ149" s="305"/>
      <c r="AK149" s="305"/>
      <c r="AL149" s="305"/>
      <c r="AM149" s="305"/>
      <c r="AN149" s="305"/>
      <c r="AO149" s="305"/>
      <c r="AP149" s="305"/>
      <c r="AQ149" s="305"/>
      <c r="AR149" s="305"/>
      <c r="AS149" s="305"/>
      <c r="AT149" s="305"/>
      <c r="AU149" s="305"/>
      <c r="AV149" s="305"/>
      <c r="AW149" s="305"/>
      <c r="AX149" s="305"/>
      <c r="AY149" s="305"/>
      <c r="AZ149" s="305"/>
    </row>
    <row r="150" spans="1:52" ht="18.75" x14ac:dyDescent="0.3">
      <c r="A150" s="475"/>
      <c r="B150" s="1715"/>
      <c r="C150" s="448"/>
      <c r="D150" s="116"/>
      <c r="E150" s="581"/>
      <c r="F150" s="581"/>
      <c r="G150" s="588"/>
      <c r="H150" s="589"/>
      <c r="I150" s="127"/>
      <c r="J150" s="119"/>
      <c r="K150" s="584"/>
      <c r="L150" s="584"/>
      <c r="M150" s="584"/>
      <c r="N150" s="584"/>
      <c r="O150" s="119"/>
      <c r="P150" s="590"/>
      <c r="Q150" s="324"/>
      <c r="R150" s="324"/>
      <c r="S150" s="324"/>
      <c r="T150" s="324"/>
      <c r="U150" s="325"/>
      <c r="V150" s="1043"/>
      <c r="W150" s="326"/>
      <c r="X150" s="1043"/>
      <c r="Y150" s="1043"/>
      <c r="Z150" s="1043"/>
      <c r="AA150" s="1043"/>
      <c r="AB150" s="304"/>
      <c r="AC150" s="305"/>
      <c r="AD150" s="305"/>
      <c r="AE150" s="305"/>
      <c r="AF150" s="305"/>
      <c r="AG150" s="305"/>
      <c r="AH150" s="305"/>
      <c r="AI150" s="305"/>
      <c r="AJ150" s="305"/>
      <c r="AK150" s="305"/>
      <c r="AL150" s="305"/>
      <c r="AM150" s="305"/>
      <c r="AN150" s="305"/>
      <c r="AO150" s="305"/>
      <c r="AP150" s="305"/>
      <c r="AQ150" s="305"/>
      <c r="AR150" s="305"/>
      <c r="AS150" s="305"/>
      <c r="AT150" s="305"/>
      <c r="AU150" s="305"/>
      <c r="AV150" s="305"/>
      <c r="AW150" s="305"/>
      <c r="AX150" s="305"/>
      <c r="AY150" s="305"/>
      <c r="AZ150" s="305"/>
    </row>
    <row r="151" spans="1:52" ht="18.75" x14ac:dyDescent="0.3">
      <c r="A151" s="172"/>
      <c r="B151" s="1714"/>
      <c r="C151" s="448"/>
      <c r="D151" s="116"/>
      <c r="E151" s="581"/>
      <c r="F151" s="581"/>
      <c r="G151" s="588"/>
      <c r="H151" s="589"/>
      <c r="I151" s="127"/>
      <c r="J151" s="119"/>
      <c r="K151" s="584"/>
      <c r="L151" s="584"/>
      <c r="M151" s="584"/>
      <c r="N151" s="584"/>
      <c r="O151" s="119"/>
      <c r="P151" s="590"/>
      <c r="Q151" s="324"/>
      <c r="R151" s="324"/>
      <c r="S151" s="324"/>
      <c r="T151" s="324"/>
      <c r="U151" s="325"/>
      <c r="V151" s="1043"/>
      <c r="W151" s="326"/>
      <c r="X151" s="1043"/>
      <c r="Y151" s="1043"/>
      <c r="Z151" s="1043"/>
      <c r="AA151" s="1043"/>
      <c r="AB151" s="304"/>
      <c r="AC151" s="305"/>
      <c r="AD151" s="305"/>
      <c r="AE151" s="305"/>
      <c r="AF151" s="305"/>
      <c r="AG151" s="305"/>
      <c r="AH151" s="305"/>
      <c r="AI151" s="305"/>
      <c r="AJ151" s="305"/>
      <c r="AK151" s="305"/>
      <c r="AL151" s="305"/>
      <c r="AM151" s="305"/>
      <c r="AN151" s="305"/>
      <c r="AO151" s="305"/>
      <c r="AP151" s="305"/>
      <c r="AQ151" s="305"/>
      <c r="AR151" s="305"/>
      <c r="AS151" s="305"/>
      <c r="AT151" s="305"/>
      <c r="AU151" s="305"/>
      <c r="AV151" s="305"/>
      <c r="AW151" s="305"/>
      <c r="AX151" s="305"/>
      <c r="AY151" s="305"/>
      <c r="AZ151" s="305"/>
    </row>
    <row r="152" spans="1:52" ht="18.75" x14ac:dyDescent="0.3">
      <c r="A152" s="172"/>
      <c r="B152" s="1714"/>
      <c r="C152" s="448"/>
      <c r="D152" s="116"/>
      <c r="E152" s="581"/>
      <c r="F152" s="581"/>
      <c r="G152" s="588"/>
      <c r="H152" s="589"/>
      <c r="I152" s="127"/>
      <c r="J152" s="119"/>
      <c r="K152" s="584"/>
      <c r="L152" s="584"/>
      <c r="M152" s="584"/>
      <c r="N152" s="584"/>
      <c r="O152" s="119"/>
      <c r="P152" s="590"/>
      <c r="Q152" s="324"/>
      <c r="R152" s="324"/>
      <c r="S152" s="324"/>
      <c r="T152" s="324"/>
      <c r="U152" s="325"/>
      <c r="V152" s="1043"/>
      <c r="W152" s="326"/>
      <c r="X152" s="1043"/>
      <c r="Y152" s="1043"/>
      <c r="Z152" s="1043"/>
      <c r="AA152" s="1043"/>
      <c r="AB152" s="304"/>
      <c r="AC152" s="305"/>
      <c r="AD152" s="305"/>
      <c r="AE152" s="305"/>
      <c r="AF152" s="305"/>
      <c r="AG152" s="305"/>
      <c r="AH152" s="305"/>
      <c r="AI152" s="305"/>
      <c r="AJ152" s="305"/>
      <c r="AK152" s="305"/>
      <c r="AL152" s="305"/>
      <c r="AM152" s="305"/>
      <c r="AN152" s="305"/>
      <c r="AO152" s="305"/>
      <c r="AP152" s="305"/>
      <c r="AQ152" s="305"/>
      <c r="AR152" s="305"/>
      <c r="AS152" s="305"/>
      <c r="AT152" s="305"/>
      <c r="AU152" s="305"/>
      <c r="AV152" s="305"/>
      <c r="AW152" s="305"/>
      <c r="AX152" s="305"/>
      <c r="AY152" s="305"/>
      <c r="AZ152" s="305"/>
    </row>
    <row r="153" spans="1:52" ht="18.75" x14ac:dyDescent="0.3">
      <c r="A153" s="475"/>
      <c r="B153" s="1715"/>
      <c r="C153" s="448"/>
      <c r="D153" s="116"/>
      <c r="E153" s="581"/>
      <c r="F153" s="581"/>
      <c r="G153" s="588"/>
      <c r="H153" s="589"/>
      <c r="I153" s="127"/>
      <c r="J153" s="119"/>
      <c r="K153" s="584"/>
      <c r="L153" s="584"/>
      <c r="M153" s="584"/>
      <c r="N153" s="584"/>
      <c r="O153" s="119"/>
      <c r="P153" s="590"/>
      <c r="Q153" s="324"/>
      <c r="R153" s="324"/>
      <c r="S153" s="324"/>
      <c r="T153" s="324"/>
      <c r="U153" s="325"/>
      <c r="V153" s="1043"/>
      <c r="W153" s="326"/>
      <c r="X153" s="1043"/>
      <c r="Y153" s="1043"/>
      <c r="Z153" s="1043"/>
      <c r="AA153" s="1043"/>
      <c r="AB153" s="304"/>
      <c r="AC153" s="305"/>
      <c r="AD153" s="305"/>
      <c r="AE153" s="305"/>
      <c r="AF153" s="305"/>
      <c r="AG153" s="305"/>
      <c r="AH153" s="305"/>
      <c r="AI153" s="305"/>
      <c r="AJ153" s="305"/>
      <c r="AK153" s="305"/>
      <c r="AL153" s="305"/>
      <c r="AM153" s="305"/>
      <c r="AN153" s="305"/>
      <c r="AO153" s="305"/>
      <c r="AP153" s="305"/>
      <c r="AQ153" s="305"/>
      <c r="AR153" s="305"/>
      <c r="AS153" s="305"/>
      <c r="AT153" s="305"/>
      <c r="AU153" s="305"/>
      <c r="AV153" s="305"/>
      <c r="AW153" s="305"/>
      <c r="AX153" s="305"/>
      <c r="AY153" s="305"/>
      <c r="AZ153" s="305"/>
    </row>
    <row r="154" spans="1:52" ht="18.75" x14ac:dyDescent="0.3">
      <c r="A154" s="172"/>
      <c r="B154" s="1714"/>
      <c r="C154" s="448"/>
      <c r="D154" s="116"/>
      <c r="E154" s="581"/>
      <c r="F154" s="581"/>
      <c r="G154" s="588"/>
      <c r="H154" s="589"/>
      <c r="I154" s="127"/>
      <c r="J154" s="119"/>
      <c r="K154" s="584"/>
      <c r="L154" s="584"/>
      <c r="M154" s="584"/>
      <c r="N154" s="584"/>
      <c r="O154" s="119"/>
      <c r="P154" s="590"/>
      <c r="Q154" s="324"/>
      <c r="R154" s="324"/>
      <c r="S154" s="324"/>
      <c r="T154" s="324"/>
      <c r="U154" s="325"/>
      <c r="V154" s="1043"/>
      <c r="W154" s="326"/>
      <c r="X154" s="1043"/>
      <c r="Y154" s="1043"/>
      <c r="Z154" s="1043"/>
      <c r="AA154" s="1043"/>
      <c r="AB154" s="304"/>
      <c r="AC154" s="305"/>
      <c r="AD154" s="305"/>
      <c r="AE154" s="305"/>
      <c r="AF154" s="305"/>
      <c r="AG154" s="305"/>
      <c r="AH154" s="305"/>
      <c r="AI154" s="305"/>
      <c r="AJ154" s="305"/>
      <c r="AK154" s="305"/>
      <c r="AL154" s="305"/>
      <c r="AM154" s="305"/>
      <c r="AN154" s="305"/>
      <c r="AO154" s="305"/>
      <c r="AP154" s="305"/>
      <c r="AQ154" s="305"/>
      <c r="AR154" s="305"/>
      <c r="AS154" s="305"/>
      <c r="AT154" s="305"/>
      <c r="AU154" s="305"/>
      <c r="AV154" s="305"/>
      <c r="AW154" s="305"/>
      <c r="AX154" s="305"/>
      <c r="AY154" s="305"/>
      <c r="AZ154" s="305"/>
    </row>
    <row r="155" spans="1:52" ht="18.75" x14ac:dyDescent="0.3">
      <c r="A155" s="172"/>
      <c r="B155" s="1714"/>
      <c r="C155" s="448"/>
      <c r="D155" s="116"/>
      <c r="E155" s="581"/>
      <c r="F155" s="581"/>
      <c r="G155" s="588"/>
      <c r="H155" s="589"/>
      <c r="I155" s="127"/>
      <c r="J155" s="119"/>
      <c r="K155" s="584"/>
      <c r="L155" s="584"/>
      <c r="M155" s="584"/>
      <c r="N155" s="584"/>
      <c r="O155" s="119"/>
      <c r="P155" s="590"/>
      <c r="Q155" s="324"/>
      <c r="R155" s="324"/>
      <c r="S155" s="324"/>
      <c r="T155" s="324"/>
      <c r="U155" s="325"/>
      <c r="V155" s="1043"/>
      <c r="W155" s="326"/>
      <c r="X155" s="1043"/>
      <c r="Y155" s="1043"/>
      <c r="Z155" s="1043"/>
      <c r="AA155" s="1043"/>
      <c r="AB155" s="304"/>
      <c r="AC155" s="305"/>
      <c r="AD155" s="305"/>
      <c r="AE155" s="305"/>
      <c r="AF155" s="305"/>
      <c r="AG155" s="305"/>
      <c r="AH155" s="305"/>
      <c r="AI155" s="305"/>
      <c r="AJ155" s="305"/>
      <c r="AK155" s="305"/>
      <c r="AL155" s="305"/>
      <c r="AM155" s="305"/>
      <c r="AN155" s="305"/>
      <c r="AO155" s="305"/>
      <c r="AP155" s="305"/>
      <c r="AQ155" s="305"/>
      <c r="AR155" s="305"/>
      <c r="AS155" s="305"/>
      <c r="AT155" s="305"/>
      <c r="AU155" s="305"/>
      <c r="AV155" s="305"/>
      <c r="AW155" s="305"/>
      <c r="AX155" s="305"/>
      <c r="AY155" s="305"/>
      <c r="AZ155" s="305"/>
    </row>
    <row r="156" spans="1:52" ht="18.75" x14ac:dyDescent="0.3">
      <c r="A156" s="475"/>
      <c r="B156" s="1715"/>
      <c r="C156" s="448"/>
      <c r="D156" s="116"/>
      <c r="E156" s="581"/>
      <c r="F156" s="581"/>
      <c r="G156" s="588"/>
      <c r="H156" s="589"/>
      <c r="I156" s="127"/>
      <c r="J156" s="119"/>
      <c r="K156" s="584"/>
      <c r="L156" s="584"/>
      <c r="M156" s="584"/>
      <c r="N156" s="584"/>
      <c r="O156" s="119"/>
      <c r="P156" s="590"/>
      <c r="Q156" s="324"/>
      <c r="R156" s="324"/>
      <c r="S156" s="324"/>
      <c r="T156" s="324"/>
      <c r="U156" s="325"/>
      <c r="V156" s="1043"/>
      <c r="W156" s="326"/>
      <c r="X156" s="1043"/>
      <c r="Y156" s="1043"/>
      <c r="Z156" s="1043"/>
      <c r="AA156" s="1043"/>
      <c r="AB156" s="304"/>
      <c r="AC156" s="305"/>
      <c r="AD156" s="305"/>
      <c r="AE156" s="305"/>
      <c r="AF156" s="305"/>
      <c r="AG156" s="305"/>
      <c r="AH156" s="305"/>
      <c r="AI156" s="305"/>
      <c r="AJ156" s="305"/>
      <c r="AK156" s="305"/>
      <c r="AL156" s="305"/>
      <c r="AM156" s="305"/>
      <c r="AN156" s="305"/>
      <c r="AO156" s="305"/>
      <c r="AP156" s="305"/>
      <c r="AQ156" s="305"/>
      <c r="AR156" s="305"/>
      <c r="AS156" s="305"/>
      <c r="AT156" s="305"/>
      <c r="AU156" s="305"/>
      <c r="AV156" s="305"/>
      <c r="AW156" s="305"/>
      <c r="AX156" s="305"/>
      <c r="AY156" s="305"/>
      <c r="AZ156" s="305"/>
    </row>
    <row r="157" spans="1:52" ht="18.75" x14ac:dyDescent="0.3">
      <c r="A157" s="172"/>
      <c r="B157" s="1714"/>
      <c r="C157" s="448"/>
      <c r="D157" s="116"/>
      <c r="E157" s="581"/>
      <c r="F157" s="581"/>
      <c r="G157" s="588"/>
      <c r="H157" s="589"/>
      <c r="I157" s="127"/>
      <c r="J157" s="119"/>
      <c r="K157" s="584"/>
      <c r="L157" s="584"/>
      <c r="M157" s="584"/>
      <c r="N157" s="584"/>
      <c r="O157" s="119"/>
      <c r="P157" s="590"/>
      <c r="Q157" s="324"/>
      <c r="R157" s="324"/>
      <c r="S157" s="324"/>
      <c r="T157" s="324"/>
      <c r="U157" s="325"/>
      <c r="V157" s="1043"/>
      <c r="W157" s="326"/>
      <c r="X157" s="1043"/>
      <c r="Y157" s="1043"/>
      <c r="Z157" s="1043"/>
      <c r="AA157" s="1043"/>
      <c r="AB157" s="304"/>
      <c r="AC157" s="305"/>
      <c r="AD157" s="305"/>
      <c r="AE157" s="305"/>
      <c r="AF157" s="305"/>
      <c r="AG157" s="305"/>
      <c r="AH157" s="305"/>
      <c r="AI157" s="305"/>
      <c r="AJ157" s="305"/>
      <c r="AK157" s="305"/>
      <c r="AL157" s="305"/>
      <c r="AM157" s="305"/>
      <c r="AN157" s="305"/>
      <c r="AO157" s="305"/>
      <c r="AP157" s="305"/>
      <c r="AQ157" s="305"/>
      <c r="AR157" s="305"/>
      <c r="AS157" s="305"/>
      <c r="AT157" s="305"/>
      <c r="AU157" s="305"/>
      <c r="AV157" s="305"/>
      <c r="AW157" s="305"/>
      <c r="AX157" s="305"/>
      <c r="AY157" s="305"/>
      <c r="AZ157" s="305"/>
    </row>
    <row r="158" spans="1:52" ht="18.75" x14ac:dyDescent="0.3">
      <c r="A158" s="172"/>
      <c r="B158" s="1714"/>
      <c r="C158" s="448"/>
      <c r="D158" s="116"/>
      <c r="E158" s="581"/>
      <c r="F158" s="581"/>
      <c r="G158" s="588"/>
      <c r="H158" s="589"/>
      <c r="I158" s="127"/>
      <c r="J158" s="119"/>
      <c r="K158" s="584"/>
      <c r="L158" s="584"/>
      <c r="M158" s="584"/>
      <c r="N158" s="584"/>
      <c r="O158" s="119"/>
      <c r="P158" s="590"/>
      <c r="Q158" s="324"/>
      <c r="R158" s="324"/>
      <c r="S158" s="324"/>
      <c r="T158" s="324"/>
      <c r="U158" s="325"/>
      <c r="V158" s="1043"/>
      <c r="W158" s="326"/>
      <c r="X158" s="1043"/>
      <c r="Y158" s="1043"/>
      <c r="Z158" s="1043"/>
      <c r="AA158" s="1043"/>
      <c r="AB158" s="304"/>
      <c r="AC158" s="305"/>
      <c r="AD158" s="305"/>
      <c r="AE158" s="305"/>
      <c r="AF158" s="305"/>
      <c r="AG158" s="305"/>
      <c r="AH158" s="305"/>
      <c r="AI158" s="305"/>
      <c r="AJ158" s="305"/>
      <c r="AK158" s="305"/>
      <c r="AL158" s="305"/>
      <c r="AM158" s="305"/>
      <c r="AN158" s="305"/>
      <c r="AO158" s="305"/>
      <c r="AP158" s="305"/>
      <c r="AQ158" s="305"/>
      <c r="AR158" s="305"/>
      <c r="AS158" s="305"/>
      <c r="AT158" s="305"/>
      <c r="AU158" s="305"/>
      <c r="AV158" s="305"/>
      <c r="AW158" s="305"/>
      <c r="AX158" s="305"/>
      <c r="AY158" s="305"/>
      <c r="AZ158" s="305"/>
    </row>
    <row r="159" spans="1:52" ht="18.75" x14ac:dyDescent="0.3">
      <c r="A159" s="475"/>
      <c r="B159" s="1715"/>
      <c r="C159" s="448"/>
      <c r="D159" s="116"/>
      <c r="E159" s="581"/>
      <c r="F159" s="581"/>
      <c r="G159" s="588"/>
      <c r="H159" s="589"/>
      <c r="I159" s="127"/>
      <c r="J159" s="119"/>
      <c r="K159" s="584"/>
      <c r="L159" s="584"/>
      <c r="M159" s="584"/>
      <c r="N159" s="584"/>
      <c r="O159" s="119"/>
      <c r="P159" s="590"/>
      <c r="Q159" s="324"/>
      <c r="R159" s="324"/>
      <c r="S159" s="324"/>
      <c r="T159" s="324"/>
      <c r="U159" s="325"/>
      <c r="V159" s="1043"/>
      <c r="W159" s="326"/>
      <c r="X159" s="1043"/>
      <c r="Y159" s="1043"/>
      <c r="Z159" s="1043"/>
      <c r="AA159" s="1043"/>
      <c r="AB159" s="304"/>
      <c r="AC159" s="305"/>
      <c r="AD159" s="305"/>
      <c r="AE159" s="305"/>
      <c r="AF159" s="305"/>
      <c r="AG159" s="305"/>
      <c r="AH159" s="305"/>
      <c r="AI159" s="305"/>
      <c r="AJ159" s="305"/>
      <c r="AK159" s="305"/>
      <c r="AL159" s="305"/>
      <c r="AM159" s="305"/>
      <c r="AN159" s="305"/>
      <c r="AO159" s="305"/>
      <c r="AP159" s="305"/>
      <c r="AQ159" s="305"/>
      <c r="AR159" s="305"/>
      <c r="AS159" s="305"/>
      <c r="AT159" s="305"/>
      <c r="AU159" s="305"/>
      <c r="AV159" s="305"/>
      <c r="AW159" s="305"/>
      <c r="AX159" s="305"/>
      <c r="AY159" s="305"/>
      <c r="AZ159" s="305"/>
    </row>
    <row r="160" spans="1:52" ht="18.75" x14ac:dyDescent="0.3">
      <c r="A160" s="172"/>
      <c r="B160" s="1714"/>
      <c r="C160" s="448"/>
      <c r="D160" s="116"/>
      <c r="E160" s="581"/>
      <c r="F160" s="581"/>
      <c r="G160" s="588"/>
      <c r="H160" s="589"/>
      <c r="I160" s="127"/>
      <c r="J160" s="119"/>
      <c r="K160" s="584"/>
      <c r="L160" s="584"/>
      <c r="M160" s="584"/>
      <c r="N160" s="584"/>
      <c r="O160" s="119"/>
      <c r="P160" s="590"/>
      <c r="Q160" s="324"/>
      <c r="R160" s="324"/>
      <c r="S160" s="324"/>
      <c r="T160" s="324"/>
      <c r="U160" s="325"/>
      <c r="V160" s="1043"/>
      <c r="W160" s="326"/>
      <c r="X160" s="1043"/>
      <c r="Y160" s="1043"/>
      <c r="Z160" s="1043"/>
      <c r="AA160" s="1043"/>
      <c r="AB160" s="304"/>
      <c r="AC160" s="305"/>
      <c r="AD160" s="305"/>
      <c r="AE160" s="305"/>
      <c r="AF160" s="305"/>
      <c r="AG160" s="305"/>
      <c r="AH160" s="305"/>
      <c r="AI160" s="305"/>
      <c r="AJ160" s="305"/>
      <c r="AK160" s="305"/>
      <c r="AL160" s="305"/>
      <c r="AM160" s="305"/>
      <c r="AN160" s="305"/>
      <c r="AO160" s="305"/>
      <c r="AP160" s="305"/>
      <c r="AQ160" s="305"/>
      <c r="AR160" s="305"/>
      <c r="AS160" s="305"/>
      <c r="AT160" s="305"/>
      <c r="AU160" s="305"/>
      <c r="AV160" s="305"/>
      <c r="AW160" s="305"/>
      <c r="AX160" s="305"/>
      <c r="AY160" s="305"/>
      <c r="AZ160" s="305"/>
    </row>
    <row r="161" spans="1:52" ht="18.75" x14ac:dyDescent="0.3">
      <c r="A161" s="172"/>
      <c r="B161" s="1714"/>
      <c r="C161" s="448"/>
      <c r="D161" s="116"/>
      <c r="E161" s="581"/>
      <c r="F161" s="581"/>
      <c r="G161" s="588"/>
      <c r="H161" s="589"/>
      <c r="I161" s="127"/>
      <c r="J161" s="119"/>
      <c r="K161" s="584"/>
      <c r="L161" s="584"/>
      <c r="M161" s="584"/>
      <c r="N161" s="584"/>
      <c r="O161" s="119"/>
      <c r="P161" s="590"/>
      <c r="Q161" s="324"/>
      <c r="R161" s="324"/>
      <c r="S161" s="324"/>
      <c r="T161" s="324"/>
      <c r="U161" s="325"/>
      <c r="V161" s="1043"/>
      <c r="W161" s="326"/>
      <c r="X161" s="1043"/>
      <c r="Y161" s="1043"/>
      <c r="Z161" s="1043"/>
      <c r="AA161" s="1043"/>
      <c r="AB161" s="304"/>
      <c r="AC161" s="305"/>
      <c r="AD161" s="305"/>
      <c r="AE161" s="305"/>
      <c r="AF161" s="305"/>
      <c r="AG161" s="305"/>
      <c r="AH161" s="305"/>
      <c r="AI161" s="305"/>
      <c r="AJ161" s="305"/>
      <c r="AK161" s="305"/>
      <c r="AL161" s="305"/>
      <c r="AM161" s="305"/>
      <c r="AN161" s="305"/>
      <c r="AO161" s="305"/>
      <c r="AP161" s="305"/>
      <c r="AQ161" s="305"/>
      <c r="AR161" s="305"/>
      <c r="AS161" s="305"/>
      <c r="AT161" s="305"/>
      <c r="AU161" s="305"/>
      <c r="AV161" s="305"/>
      <c r="AW161" s="305"/>
      <c r="AX161" s="305"/>
      <c r="AY161" s="305"/>
      <c r="AZ161" s="305"/>
    </row>
    <row r="162" spans="1:52" ht="18.75" x14ac:dyDescent="0.3">
      <c r="A162" s="475"/>
      <c r="B162" s="1715"/>
      <c r="C162" s="448"/>
      <c r="D162" s="116"/>
      <c r="E162" s="581"/>
      <c r="F162" s="581"/>
      <c r="G162" s="588"/>
      <c r="H162" s="589"/>
      <c r="I162" s="127"/>
      <c r="J162" s="119"/>
      <c r="K162" s="584"/>
      <c r="L162" s="584"/>
      <c r="M162" s="584"/>
      <c r="N162" s="584"/>
      <c r="O162" s="119"/>
      <c r="P162" s="590"/>
      <c r="Q162" s="324"/>
      <c r="R162" s="324"/>
      <c r="S162" s="324"/>
      <c r="T162" s="324"/>
      <c r="U162" s="325"/>
      <c r="V162" s="1043"/>
      <c r="W162" s="326"/>
      <c r="X162" s="1043"/>
      <c r="Y162" s="1043"/>
      <c r="Z162" s="1043"/>
      <c r="AA162" s="1043"/>
      <c r="AB162" s="304"/>
      <c r="AC162" s="305"/>
      <c r="AD162" s="305"/>
      <c r="AE162" s="305"/>
      <c r="AF162" s="305"/>
      <c r="AG162" s="305"/>
      <c r="AH162" s="305"/>
      <c r="AI162" s="305"/>
      <c r="AJ162" s="305"/>
      <c r="AK162" s="305"/>
      <c r="AL162" s="305"/>
      <c r="AM162" s="305"/>
      <c r="AN162" s="305"/>
      <c r="AO162" s="305"/>
      <c r="AP162" s="305"/>
      <c r="AQ162" s="305"/>
      <c r="AR162" s="305"/>
      <c r="AS162" s="305"/>
      <c r="AT162" s="305"/>
      <c r="AU162" s="305"/>
      <c r="AV162" s="305"/>
      <c r="AW162" s="305"/>
      <c r="AX162" s="305"/>
      <c r="AY162" s="305"/>
      <c r="AZ162" s="305"/>
    </row>
    <row r="163" spans="1:52" ht="18.75" x14ac:dyDescent="0.3">
      <c r="A163" s="172"/>
      <c r="B163" s="1714"/>
      <c r="C163" s="448"/>
      <c r="D163" s="116"/>
      <c r="E163" s="581"/>
      <c r="F163" s="581"/>
      <c r="G163" s="588"/>
      <c r="H163" s="589"/>
      <c r="I163" s="127"/>
      <c r="J163" s="119"/>
      <c r="K163" s="584"/>
      <c r="L163" s="584"/>
      <c r="M163" s="584"/>
      <c r="N163" s="584"/>
      <c r="O163" s="119"/>
      <c r="P163" s="590"/>
      <c r="Q163" s="324"/>
      <c r="R163" s="324"/>
      <c r="S163" s="324"/>
      <c r="T163" s="324"/>
      <c r="U163" s="325"/>
      <c r="V163" s="1043"/>
      <c r="W163" s="326"/>
      <c r="X163" s="1043"/>
      <c r="Y163" s="1043"/>
      <c r="Z163" s="1043"/>
      <c r="AA163" s="1043"/>
      <c r="AB163" s="304"/>
      <c r="AC163" s="305"/>
      <c r="AD163" s="305"/>
      <c r="AE163" s="305"/>
      <c r="AF163" s="305"/>
      <c r="AG163" s="305"/>
      <c r="AH163" s="305"/>
      <c r="AI163" s="305"/>
      <c r="AJ163" s="305"/>
      <c r="AK163" s="305"/>
      <c r="AL163" s="305"/>
      <c r="AM163" s="305"/>
      <c r="AN163" s="305"/>
      <c r="AO163" s="305"/>
      <c r="AP163" s="305"/>
      <c r="AQ163" s="305"/>
      <c r="AR163" s="305"/>
      <c r="AS163" s="305"/>
      <c r="AT163" s="305"/>
      <c r="AU163" s="305"/>
      <c r="AV163" s="305"/>
      <c r="AW163" s="305"/>
      <c r="AX163" s="305"/>
      <c r="AY163" s="305"/>
      <c r="AZ163" s="305"/>
    </row>
    <row r="164" spans="1:52" ht="18.75" x14ac:dyDescent="0.3">
      <c r="A164" s="172"/>
      <c r="B164" s="1714"/>
      <c r="C164" s="448"/>
      <c r="D164" s="116"/>
      <c r="E164" s="581"/>
      <c r="F164" s="581"/>
      <c r="G164" s="588"/>
      <c r="H164" s="589"/>
      <c r="I164" s="127"/>
      <c r="J164" s="119"/>
      <c r="K164" s="584"/>
      <c r="L164" s="584"/>
      <c r="M164" s="584"/>
      <c r="N164" s="584"/>
      <c r="O164" s="119"/>
      <c r="P164" s="590"/>
      <c r="Q164" s="324"/>
      <c r="R164" s="324"/>
      <c r="S164" s="324"/>
      <c r="T164" s="324"/>
      <c r="U164" s="325"/>
      <c r="V164" s="1043"/>
      <c r="W164" s="326"/>
      <c r="X164" s="1043"/>
      <c r="Y164" s="1043"/>
      <c r="Z164" s="1043"/>
      <c r="AA164" s="1043"/>
      <c r="AB164" s="304"/>
      <c r="AC164" s="305"/>
      <c r="AD164" s="305"/>
      <c r="AE164" s="305"/>
      <c r="AF164" s="305"/>
      <c r="AG164" s="305"/>
      <c r="AH164" s="305"/>
      <c r="AI164" s="305"/>
      <c r="AJ164" s="305"/>
      <c r="AK164" s="305"/>
      <c r="AL164" s="305"/>
      <c r="AM164" s="305"/>
      <c r="AN164" s="305"/>
      <c r="AO164" s="305"/>
      <c r="AP164" s="305"/>
      <c r="AQ164" s="305"/>
      <c r="AR164" s="305"/>
      <c r="AS164" s="305"/>
      <c r="AT164" s="305"/>
      <c r="AU164" s="305"/>
      <c r="AV164" s="305"/>
      <c r="AW164" s="305"/>
      <c r="AX164" s="305"/>
      <c r="AY164" s="305"/>
      <c r="AZ164" s="305"/>
    </row>
    <row r="165" spans="1:52" ht="18.75" x14ac:dyDescent="0.3">
      <c r="A165" s="475"/>
      <c r="B165" s="1715"/>
      <c r="C165" s="448"/>
      <c r="D165" s="116"/>
      <c r="E165" s="581"/>
      <c r="F165" s="581"/>
      <c r="G165" s="588"/>
      <c r="H165" s="589"/>
      <c r="I165" s="127"/>
      <c r="J165" s="119"/>
      <c r="K165" s="584"/>
      <c r="L165" s="584"/>
      <c r="M165" s="584"/>
      <c r="N165" s="584"/>
      <c r="O165" s="119"/>
      <c r="P165" s="590"/>
      <c r="Q165" s="324"/>
      <c r="R165" s="324"/>
      <c r="S165" s="324"/>
      <c r="T165" s="324"/>
      <c r="U165" s="325"/>
      <c r="V165" s="1043"/>
      <c r="W165" s="326"/>
      <c r="X165" s="1043"/>
      <c r="Y165" s="1043"/>
      <c r="Z165" s="1043"/>
      <c r="AA165" s="1043"/>
      <c r="AB165" s="304"/>
      <c r="AC165" s="305"/>
      <c r="AD165" s="305"/>
      <c r="AE165" s="305"/>
      <c r="AF165" s="305"/>
      <c r="AG165" s="305"/>
      <c r="AH165" s="305"/>
      <c r="AI165" s="305"/>
      <c r="AJ165" s="305"/>
      <c r="AK165" s="305"/>
      <c r="AL165" s="305"/>
      <c r="AM165" s="305"/>
      <c r="AN165" s="305"/>
      <c r="AO165" s="305"/>
      <c r="AP165" s="305"/>
      <c r="AQ165" s="305"/>
      <c r="AR165" s="305"/>
      <c r="AS165" s="305"/>
      <c r="AT165" s="305"/>
      <c r="AU165" s="305"/>
      <c r="AV165" s="305"/>
      <c r="AW165" s="305"/>
      <c r="AX165" s="305"/>
      <c r="AY165" s="305"/>
      <c r="AZ165" s="305"/>
    </row>
    <row r="166" spans="1:52" ht="18.75" x14ac:dyDescent="0.3">
      <c r="A166" s="172"/>
      <c r="B166" s="1714"/>
      <c r="C166" s="448"/>
      <c r="D166" s="116"/>
      <c r="E166" s="581"/>
      <c r="F166" s="581"/>
      <c r="G166" s="588"/>
      <c r="H166" s="589"/>
      <c r="I166" s="127"/>
      <c r="J166" s="119"/>
      <c r="K166" s="584"/>
      <c r="L166" s="584"/>
      <c r="M166" s="584"/>
      <c r="N166" s="584"/>
      <c r="O166" s="119"/>
      <c r="P166" s="590"/>
      <c r="Q166" s="324"/>
      <c r="R166" s="324"/>
      <c r="S166" s="324"/>
      <c r="T166" s="324"/>
      <c r="U166" s="325"/>
      <c r="V166" s="1043"/>
      <c r="W166" s="326"/>
      <c r="X166" s="1043"/>
      <c r="Y166" s="1043"/>
      <c r="Z166" s="1043"/>
      <c r="AA166" s="1043"/>
      <c r="AB166" s="304"/>
      <c r="AC166" s="305"/>
      <c r="AD166" s="305"/>
      <c r="AE166" s="305"/>
      <c r="AF166" s="305"/>
      <c r="AG166" s="305"/>
      <c r="AH166" s="305"/>
      <c r="AI166" s="305"/>
      <c r="AJ166" s="305"/>
      <c r="AK166" s="305"/>
      <c r="AL166" s="305"/>
      <c r="AM166" s="305"/>
      <c r="AN166" s="305"/>
      <c r="AO166" s="305"/>
      <c r="AP166" s="305"/>
      <c r="AQ166" s="305"/>
      <c r="AR166" s="305"/>
      <c r="AS166" s="305"/>
      <c r="AT166" s="305"/>
      <c r="AU166" s="305"/>
      <c r="AV166" s="305"/>
      <c r="AW166" s="305"/>
      <c r="AX166" s="305"/>
      <c r="AY166" s="305"/>
      <c r="AZ166" s="305"/>
    </row>
    <row r="167" spans="1:52" ht="18.75" x14ac:dyDescent="0.3">
      <c r="A167" s="172"/>
      <c r="B167" s="1714"/>
      <c r="C167" s="448"/>
      <c r="D167" s="116"/>
      <c r="E167" s="581"/>
      <c r="F167" s="581"/>
      <c r="G167" s="588"/>
      <c r="H167" s="589"/>
      <c r="I167" s="127"/>
      <c r="J167" s="119"/>
      <c r="K167" s="584"/>
      <c r="L167" s="584"/>
      <c r="M167" s="584"/>
      <c r="N167" s="584"/>
      <c r="O167" s="119"/>
      <c r="P167" s="590"/>
      <c r="Q167" s="324"/>
      <c r="R167" s="324"/>
      <c r="S167" s="324"/>
      <c r="T167" s="324"/>
      <c r="U167" s="325"/>
      <c r="V167" s="1043"/>
      <c r="W167" s="326"/>
      <c r="X167" s="1043"/>
      <c r="Y167" s="1043"/>
      <c r="Z167" s="1043"/>
      <c r="AA167" s="1043"/>
      <c r="AB167" s="304"/>
      <c r="AC167" s="305"/>
      <c r="AD167" s="305"/>
      <c r="AE167" s="305"/>
      <c r="AF167" s="305"/>
      <c r="AG167" s="305"/>
      <c r="AH167" s="305"/>
      <c r="AI167" s="305"/>
      <c r="AJ167" s="305"/>
      <c r="AK167" s="305"/>
      <c r="AL167" s="305"/>
      <c r="AM167" s="305"/>
      <c r="AN167" s="305"/>
      <c r="AO167" s="305"/>
      <c r="AP167" s="305"/>
      <c r="AQ167" s="305"/>
      <c r="AR167" s="305"/>
      <c r="AS167" s="305"/>
      <c r="AT167" s="305"/>
      <c r="AU167" s="305"/>
      <c r="AV167" s="305"/>
      <c r="AW167" s="305"/>
      <c r="AX167" s="305"/>
      <c r="AY167" s="305"/>
      <c r="AZ167" s="305"/>
    </row>
    <row r="168" spans="1:52" ht="18.75" x14ac:dyDescent="0.3">
      <c r="A168" s="475"/>
      <c r="B168" s="1715"/>
      <c r="C168" s="448"/>
      <c r="D168" s="116"/>
      <c r="E168" s="581"/>
      <c r="F168" s="581"/>
      <c r="G168" s="588"/>
      <c r="H168" s="589"/>
      <c r="I168" s="127"/>
      <c r="J168" s="119"/>
      <c r="K168" s="584"/>
      <c r="L168" s="584"/>
      <c r="M168" s="584"/>
      <c r="N168" s="584"/>
      <c r="O168" s="119"/>
      <c r="P168" s="590"/>
      <c r="Q168" s="324"/>
      <c r="R168" s="324"/>
      <c r="S168" s="324"/>
      <c r="T168" s="324"/>
      <c r="U168" s="325"/>
      <c r="V168" s="1043"/>
      <c r="W168" s="326"/>
      <c r="X168" s="1043"/>
      <c r="Y168" s="1043"/>
      <c r="Z168" s="1043"/>
      <c r="AA168" s="1043"/>
      <c r="AB168" s="304"/>
      <c r="AC168" s="305"/>
      <c r="AD168" s="305"/>
      <c r="AE168" s="305"/>
      <c r="AF168" s="305"/>
      <c r="AG168" s="305"/>
      <c r="AH168" s="305"/>
      <c r="AI168" s="305"/>
      <c r="AJ168" s="305"/>
      <c r="AK168" s="305"/>
      <c r="AL168" s="305"/>
      <c r="AM168" s="305"/>
      <c r="AN168" s="305"/>
      <c r="AO168" s="305"/>
      <c r="AP168" s="305"/>
      <c r="AQ168" s="305"/>
      <c r="AR168" s="305"/>
      <c r="AS168" s="305"/>
      <c r="AT168" s="305"/>
      <c r="AU168" s="305"/>
      <c r="AV168" s="305"/>
      <c r="AW168" s="305"/>
      <c r="AX168" s="305"/>
      <c r="AY168" s="305"/>
      <c r="AZ168" s="305"/>
    </row>
    <row r="169" spans="1:52" ht="18.75" x14ac:dyDescent="0.3">
      <c r="A169" s="172"/>
      <c r="B169" s="1714"/>
      <c r="C169" s="448"/>
      <c r="D169" s="116"/>
      <c r="E169" s="581"/>
      <c r="F169" s="581"/>
      <c r="G169" s="588"/>
      <c r="H169" s="589"/>
      <c r="I169" s="127"/>
      <c r="J169" s="119"/>
      <c r="K169" s="584"/>
      <c r="L169" s="584"/>
      <c r="M169" s="584"/>
      <c r="N169" s="584"/>
      <c r="O169" s="119"/>
      <c r="P169" s="590"/>
      <c r="Q169" s="324"/>
      <c r="R169" s="324"/>
      <c r="S169" s="324"/>
      <c r="T169" s="324"/>
      <c r="U169" s="325"/>
      <c r="V169" s="1043"/>
      <c r="W169" s="326"/>
      <c r="X169" s="1043"/>
      <c r="Y169" s="1043"/>
      <c r="Z169" s="1043"/>
      <c r="AA169" s="1043"/>
      <c r="AB169" s="304"/>
      <c r="AC169" s="305"/>
      <c r="AD169" s="305"/>
      <c r="AE169" s="305"/>
      <c r="AF169" s="305"/>
      <c r="AG169" s="305"/>
      <c r="AH169" s="305"/>
      <c r="AI169" s="305"/>
      <c r="AJ169" s="305"/>
      <c r="AK169" s="305"/>
      <c r="AL169" s="305"/>
      <c r="AM169" s="305"/>
      <c r="AN169" s="305"/>
      <c r="AO169" s="305"/>
      <c r="AP169" s="305"/>
      <c r="AQ169" s="305"/>
      <c r="AR169" s="305"/>
      <c r="AS169" s="305"/>
      <c r="AT169" s="305"/>
      <c r="AU169" s="305"/>
      <c r="AV169" s="305"/>
      <c r="AW169" s="305"/>
      <c r="AX169" s="305"/>
      <c r="AY169" s="305"/>
      <c r="AZ169" s="305"/>
    </row>
    <row r="170" spans="1:52" ht="18.75" x14ac:dyDescent="0.3">
      <c r="A170" s="172"/>
      <c r="B170" s="1714"/>
      <c r="C170" s="448"/>
      <c r="D170" s="116"/>
      <c r="E170" s="581"/>
      <c r="F170" s="581"/>
      <c r="G170" s="588"/>
      <c r="H170" s="589"/>
      <c r="I170" s="127"/>
      <c r="J170" s="119"/>
      <c r="K170" s="584"/>
      <c r="L170" s="584"/>
      <c r="M170" s="584"/>
      <c r="N170" s="584"/>
      <c r="O170" s="119"/>
      <c r="P170" s="590"/>
      <c r="Q170" s="324"/>
      <c r="R170" s="324"/>
      <c r="S170" s="324"/>
      <c r="T170" s="324"/>
      <c r="U170" s="325"/>
      <c r="V170" s="1043"/>
      <c r="W170" s="326"/>
      <c r="X170" s="1043"/>
      <c r="Y170" s="1043"/>
      <c r="Z170" s="1043"/>
      <c r="AA170" s="1043"/>
      <c r="AB170" s="304"/>
      <c r="AC170" s="305"/>
      <c r="AD170" s="305"/>
      <c r="AE170" s="305"/>
      <c r="AF170" s="305"/>
      <c r="AG170" s="305"/>
      <c r="AH170" s="305"/>
      <c r="AI170" s="305"/>
      <c r="AJ170" s="305"/>
      <c r="AK170" s="305"/>
      <c r="AL170" s="305"/>
      <c r="AM170" s="305"/>
      <c r="AN170" s="305"/>
      <c r="AO170" s="305"/>
      <c r="AP170" s="305"/>
      <c r="AQ170" s="305"/>
      <c r="AR170" s="305"/>
      <c r="AS170" s="305"/>
      <c r="AT170" s="305"/>
      <c r="AU170" s="305"/>
      <c r="AV170" s="305"/>
      <c r="AW170" s="305"/>
      <c r="AX170" s="305"/>
      <c r="AY170" s="305"/>
      <c r="AZ170" s="305"/>
    </row>
    <row r="171" spans="1:52" ht="18.75" x14ac:dyDescent="0.3">
      <c r="A171" s="475"/>
      <c r="B171" s="1715"/>
      <c r="C171" s="448"/>
      <c r="D171" s="116"/>
      <c r="E171" s="581"/>
      <c r="F171" s="581"/>
      <c r="G171" s="588"/>
      <c r="H171" s="589"/>
      <c r="I171" s="127"/>
      <c r="J171" s="119"/>
      <c r="K171" s="584"/>
      <c r="L171" s="584"/>
      <c r="M171" s="584"/>
      <c r="N171" s="584"/>
      <c r="O171" s="119"/>
      <c r="P171" s="590"/>
      <c r="Q171" s="324"/>
      <c r="R171" s="324"/>
      <c r="S171" s="324"/>
      <c r="T171" s="324"/>
      <c r="U171" s="325"/>
      <c r="V171" s="1043"/>
      <c r="W171" s="326"/>
      <c r="X171" s="1043"/>
      <c r="Y171" s="1043"/>
      <c r="Z171" s="1043"/>
      <c r="AA171" s="1043"/>
      <c r="AB171" s="304"/>
      <c r="AC171" s="305"/>
      <c r="AD171" s="305"/>
      <c r="AE171" s="305"/>
      <c r="AF171" s="305"/>
      <c r="AG171" s="305"/>
      <c r="AH171" s="305"/>
      <c r="AI171" s="305"/>
      <c r="AJ171" s="305"/>
      <c r="AK171" s="305"/>
      <c r="AL171" s="305"/>
      <c r="AM171" s="305"/>
      <c r="AN171" s="305"/>
      <c r="AO171" s="305"/>
      <c r="AP171" s="305"/>
      <c r="AQ171" s="305"/>
      <c r="AR171" s="305"/>
      <c r="AS171" s="305"/>
      <c r="AT171" s="305"/>
      <c r="AU171" s="305"/>
      <c r="AV171" s="305"/>
      <c r="AW171" s="305"/>
      <c r="AX171" s="305"/>
      <c r="AY171" s="305"/>
      <c r="AZ171" s="305"/>
    </row>
    <row r="172" spans="1:52" ht="18.75" x14ac:dyDescent="0.3">
      <c r="A172" s="172"/>
      <c r="B172" s="1714"/>
      <c r="C172" s="448"/>
      <c r="D172" s="116"/>
      <c r="E172" s="581"/>
      <c r="F172" s="581"/>
      <c r="G172" s="588"/>
      <c r="H172" s="589"/>
      <c r="I172" s="127"/>
      <c r="J172" s="119"/>
      <c r="K172" s="584"/>
      <c r="L172" s="584"/>
      <c r="M172" s="584"/>
      <c r="N172" s="584"/>
      <c r="O172" s="119"/>
      <c r="P172" s="590"/>
      <c r="Q172" s="324"/>
      <c r="R172" s="324"/>
      <c r="S172" s="324"/>
      <c r="T172" s="324"/>
      <c r="U172" s="325"/>
      <c r="V172" s="1043"/>
      <c r="W172" s="326"/>
      <c r="X172" s="1043"/>
      <c r="Y172" s="1043"/>
      <c r="Z172" s="1043"/>
      <c r="AA172" s="1043"/>
      <c r="AB172" s="304"/>
      <c r="AC172" s="305"/>
      <c r="AD172" s="305"/>
      <c r="AE172" s="305"/>
      <c r="AF172" s="305"/>
      <c r="AG172" s="305"/>
      <c r="AH172" s="305"/>
      <c r="AI172" s="305"/>
      <c r="AJ172" s="305"/>
      <c r="AK172" s="305"/>
      <c r="AL172" s="305"/>
      <c r="AM172" s="305"/>
      <c r="AN172" s="305"/>
      <c r="AO172" s="305"/>
      <c r="AP172" s="305"/>
      <c r="AQ172" s="305"/>
      <c r="AR172" s="305"/>
      <c r="AS172" s="305"/>
      <c r="AT172" s="305"/>
      <c r="AU172" s="305"/>
      <c r="AV172" s="305"/>
      <c r="AW172" s="305"/>
      <c r="AX172" s="305"/>
      <c r="AY172" s="305"/>
      <c r="AZ172" s="305"/>
    </row>
    <row r="173" spans="1:52" ht="18.75" x14ac:dyDescent="0.3">
      <c r="A173" s="172"/>
      <c r="B173" s="1714"/>
      <c r="C173" s="448"/>
      <c r="D173" s="116"/>
      <c r="E173" s="581"/>
      <c r="F173" s="581"/>
      <c r="G173" s="588"/>
      <c r="H173" s="589"/>
      <c r="I173" s="127"/>
      <c r="J173" s="119"/>
      <c r="K173" s="584"/>
      <c r="L173" s="584"/>
      <c r="M173" s="584"/>
      <c r="N173" s="584"/>
      <c r="O173" s="119"/>
      <c r="P173" s="590"/>
      <c r="Q173" s="324"/>
      <c r="R173" s="324"/>
      <c r="S173" s="324"/>
      <c r="T173" s="324"/>
      <c r="U173" s="325"/>
      <c r="V173" s="1043"/>
      <c r="W173" s="326"/>
      <c r="X173" s="1043"/>
      <c r="Y173" s="1043"/>
      <c r="Z173" s="1043"/>
      <c r="AA173" s="1043"/>
      <c r="AB173" s="304"/>
      <c r="AC173" s="305"/>
      <c r="AD173" s="305"/>
      <c r="AE173" s="305"/>
      <c r="AF173" s="305"/>
      <c r="AG173" s="305"/>
      <c r="AH173" s="305"/>
      <c r="AI173" s="305"/>
      <c r="AJ173" s="305"/>
      <c r="AK173" s="305"/>
      <c r="AL173" s="305"/>
      <c r="AM173" s="305"/>
      <c r="AN173" s="305"/>
      <c r="AO173" s="305"/>
      <c r="AP173" s="305"/>
      <c r="AQ173" s="305"/>
      <c r="AR173" s="305"/>
      <c r="AS173" s="305"/>
      <c r="AT173" s="305"/>
      <c r="AU173" s="305"/>
      <c r="AV173" s="305"/>
      <c r="AW173" s="305"/>
      <c r="AX173" s="305"/>
      <c r="AY173" s="305"/>
      <c r="AZ173" s="305"/>
    </row>
    <row r="174" spans="1:52" ht="18.75" x14ac:dyDescent="0.3">
      <c r="A174" s="475"/>
      <c r="B174" s="1715"/>
      <c r="C174" s="448"/>
      <c r="D174" s="116"/>
      <c r="E174" s="581"/>
      <c r="F174" s="581"/>
      <c r="G174" s="588"/>
      <c r="H174" s="589"/>
      <c r="I174" s="127"/>
      <c r="J174" s="119"/>
      <c r="K174" s="584"/>
      <c r="L174" s="584"/>
      <c r="M174" s="584"/>
      <c r="N174" s="584"/>
      <c r="O174" s="119"/>
      <c r="P174" s="590"/>
      <c r="Q174" s="324"/>
      <c r="R174" s="324"/>
      <c r="S174" s="324"/>
      <c r="T174" s="324"/>
      <c r="U174" s="325"/>
      <c r="V174" s="1043"/>
      <c r="W174" s="326"/>
      <c r="X174" s="1043"/>
      <c r="Y174" s="1043"/>
      <c r="Z174" s="1043"/>
      <c r="AA174" s="1043"/>
      <c r="AB174" s="304"/>
      <c r="AC174" s="305"/>
      <c r="AD174" s="305"/>
      <c r="AE174" s="305"/>
      <c r="AF174" s="305"/>
      <c r="AG174" s="305"/>
      <c r="AH174" s="305"/>
      <c r="AI174" s="305"/>
      <c r="AJ174" s="305"/>
      <c r="AK174" s="305"/>
      <c r="AL174" s="305"/>
      <c r="AM174" s="305"/>
      <c r="AN174" s="305"/>
      <c r="AO174" s="305"/>
      <c r="AP174" s="305"/>
      <c r="AQ174" s="305"/>
      <c r="AR174" s="305"/>
      <c r="AS174" s="305"/>
      <c r="AT174" s="305"/>
      <c r="AU174" s="305"/>
      <c r="AV174" s="305"/>
      <c r="AW174" s="305"/>
      <c r="AX174" s="305"/>
      <c r="AY174" s="305"/>
      <c r="AZ174" s="305"/>
    </row>
    <row r="175" spans="1:52" ht="18.75" x14ac:dyDescent="0.3">
      <c r="A175" s="172"/>
      <c r="B175" s="1714"/>
      <c r="C175" s="448"/>
      <c r="D175" s="116"/>
      <c r="E175" s="581"/>
      <c r="F175" s="581"/>
      <c r="G175" s="588"/>
      <c r="H175" s="589"/>
      <c r="I175" s="127"/>
      <c r="J175" s="119"/>
      <c r="K175" s="584"/>
      <c r="L175" s="584"/>
      <c r="M175" s="584"/>
      <c r="N175" s="584"/>
      <c r="O175" s="119"/>
      <c r="P175" s="590"/>
      <c r="Q175" s="324"/>
      <c r="R175" s="324"/>
      <c r="S175" s="324"/>
      <c r="T175" s="324"/>
      <c r="U175" s="325"/>
      <c r="V175" s="1043"/>
      <c r="W175" s="326"/>
      <c r="X175" s="1043"/>
      <c r="Y175" s="1043"/>
      <c r="Z175" s="1043"/>
      <c r="AA175" s="1043"/>
      <c r="AB175" s="304"/>
      <c r="AC175" s="305"/>
      <c r="AD175" s="305"/>
      <c r="AE175" s="305"/>
      <c r="AF175" s="305"/>
      <c r="AG175" s="305"/>
      <c r="AH175" s="305"/>
      <c r="AI175" s="305"/>
      <c r="AJ175" s="305"/>
      <c r="AK175" s="305"/>
      <c r="AL175" s="305"/>
      <c r="AM175" s="305"/>
      <c r="AN175" s="305"/>
      <c r="AO175" s="305"/>
      <c r="AP175" s="305"/>
      <c r="AQ175" s="305"/>
      <c r="AR175" s="305"/>
      <c r="AS175" s="305"/>
      <c r="AT175" s="305"/>
      <c r="AU175" s="305"/>
      <c r="AV175" s="305"/>
      <c r="AW175" s="305"/>
      <c r="AX175" s="305"/>
      <c r="AY175" s="305"/>
      <c r="AZ175" s="305"/>
    </row>
    <row r="176" spans="1:52" ht="18.75" x14ac:dyDescent="0.3">
      <c r="A176" s="172"/>
      <c r="B176" s="1714"/>
      <c r="C176" s="448"/>
      <c r="D176" s="116"/>
      <c r="E176" s="581"/>
      <c r="F176" s="581"/>
      <c r="G176" s="588"/>
      <c r="H176" s="589"/>
      <c r="I176" s="127"/>
      <c r="J176" s="119"/>
      <c r="K176" s="584"/>
      <c r="L176" s="584"/>
      <c r="M176" s="584"/>
      <c r="N176" s="584"/>
      <c r="O176" s="119"/>
      <c r="P176" s="590"/>
      <c r="Q176" s="324"/>
      <c r="R176" s="324"/>
      <c r="S176" s="324"/>
      <c r="T176" s="324"/>
      <c r="U176" s="325"/>
      <c r="V176" s="1043"/>
      <c r="W176" s="326"/>
      <c r="X176" s="1043"/>
      <c r="Y176" s="1043"/>
      <c r="Z176" s="1043"/>
      <c r="AA176" s="1043"/>
      <c r="AB176" s="304"/>
      <c r="AC176" s="305"/>
      <c r="AD176" s="305"/>
      <c r="AE176" s="305"/>
      <c r="AF176" s="305"/>
      <c r="AG176" s="305"/>
      <c r="AH176" s="305"/>
      <c r="AI176" s="305"/>
      <c r="AJ176" s="305"/>
      <c r="AK176" s="305"/>
      <c r="AL176" s="305"/>
      <c r="AM176" s="305"/>
      <c r="AN176" s="305"/>
      <c r="AO176" s="305"/>
      <c r="AP176" s="305"/>
      <c r="AQ176" s="305"/>
      <c r="AR176" s="305"/>
      <c r="AS176" s="305"/>
      <c r="AT176" s="305"/>
      <c r="AU176" s="305"/>
      <c r="AV176" s="305"/>
      <c r="AW176" s="305"/>
      <c r="AX176" s="305"/>
      <c r="AY176" s="305"/>
      <c r="AZ176" s="305"/>
    </row>
    <row r="177" spans="1:52" ht="18.75" x14ac:dyDescent="0.3">
      <c r="A177" s="475"/>
      <c r="B177" s="1715"/>
      <c r="C177" s="448"/>
      <c r="D177" s="116"/>
      <c r="E177" s="581"/>
      <c r="F177" s="581"/>
      <c r="G177" s="588"/>
      <c r="H177" s="589"/>
      <c r="I177" s="127"/>
      <c r="J177" s="119"/>
      <c r="K177" s="584"/>
      <c r="L177" s="584"/>
      <c r="M177" s="584"/>
      <c r="N177" s="584"/>
      <c r="O177" s="119"/>
      <c r="P177" s="590"/>
      <c r="Q177" s="324"/>
      <c r="R177" s="324"/>
      <c r="S177" s="324"/>
      <c r="T177" s="324"/>
      <c r="U177" s="325"/>
      <c r="V177" s="1043"/>
      <c r="W177" s="326"/>
      <c r="X177" s="1043"/>
      <c r="Y177" s="1043"/>
      <c r="Z177" s="1043"/>
      <c r="AA177" s="1043"/>
      <c r="AB177" s="304"/>
      <c r="AC177" s="305"/>
      <c r="AD177" s="305"/>
      <c r="AE177" s="305"/>
      <c r="AF177" s="305"/>
      <c r="AG177" s="305"/>
      <c r="AH177" s="305"/>
      <c r="AI177" s="305"/>
      <c r="AJ177" s="305"/>
      <c r="AK177" s="305"/>
      <c r="AL177" s="305"/>
      <c r="AM177" s="305"/>
      <c r="AN177" s="305"/>
      <c r="AO177" s="305"/>
      <c r="AP177" s="305"/>
      <c r="AQ177" s="305"/>
      <c r="AR177" s="305"/>
      <c r="AS177" s="305"/>
      <c r="AT177" s="305"/>
      <c r="AU177" s="305"/>
      <c r="AV177" s="305"/>
      <c r="AW177" s="305"/>
      <c r="AX177" s="305"/>
      <c r="AY177" s="305"/>
      <c r="AZ177" s="305"/>
    </row>
    <row r="178" spans="1:52" ht="18.75" x14ac:dyDescent="0.3">
      <c r="A178" s="172"/>
      <c r="B178" s="1714"/>
      <c r="C178" s="448"/>
      <c r="D178" s="116"/>
      <c r="E178" s="581"/>
      <c r="F178" s="581"/>
      <c r="G178" s="588"/>
      <c r="H178" s="589"/>
      <c r="I178" s="127"/>
      <c r="J178" s="119"/>
      <c r="K178" s="584"/>
      <c r="L178" s="584"/>
      <c r="M178" s="584"/>
      <c r="N178" s="584"/>
      <c r="O178" s="119"/>
      <c r="P178" s="590"/>
      <c r="Q178" s="324"/>
      <c r="R178" s="324"/>
      <c r="S178" s="324"/>
      <c r="T178" s="324"/>
      <c r="U178" s="325"/>
      <c r="V178" s="1043"/>
      <c r="W178" s="326"/>
      <c r="X178" s="1043"/>
      <c r="Y178" s="1043"/>
      <c r="Z178" s="1043"/>
      <c r="AA178" s="1043"/>
      <c r="AB178" s="304"/>
      <c r="AC178" s="305"/>
      <c r="AD178" s="305"/>
      <c r="AE178" s="305"/>
      <c r="AF178" s="305"/>
      <c r="AG178" s="305"/>
      <c r="AH178" s="305"/>
      <c r="AI178" s="305"/>
      <c r="AJ178" s="305"/>
      <c r="AK178" s="305"/>
      <c r="AL178" s="305"/>
      <c r="AM178" s="305"/>
      <c r="AN178" s="305"/>
      <c r="AO178" s="305"/>
      <c r="AP178" s="305"/>
      <c r="AQ178" s="305"/>
      <c r="AR178" s="305"/>
      <c r="AS178" s="305"/>
      <c r="AT178" s="305"/>
      <c r="AU178" s="305"/>
      <c r="AV178" s="305"/>
      <c r="AW178" s="305"/>
      <c r="AX178" s="305"/>
      <c r="AY178" s="305"/>
      <c r="AZ178" s="305"/>
    </row>
    <row r="179" spans="1:52" ht="18.75" x14ac:dyDescent="0.3">
      <c r="A179" s="172"/>
      <c r="B179" s="1714"/>
      <c r="C179" s="448"/>
      <c r="D179" s="116"/>
      <c r="E179" s="581"/>
      <c r="F179" s="581"/>
      <c r="G179" s="588"/>
      <c r="H179" s="589"/>
      <c r="I179" s="127"/>
      <c r="J179" s="119"/>
      <c r="K179" s="584"/>
      <c r="L179" s="584"/>
      <c r="M179" s="584"/>
      <c r="N179" s="584"/>
      <c r="O179" s="119"/>
      <c r="P179" s="590"/>
      <c r="Q179" s="324"/>
      <c r="R179" s="324"/>
      <c r="S179" s="324"/>
      <c r="T179" s="324"/>
      <c r="U179" s="325"/>
      <c r="V179" s="1043"/>
      <c r="W179" s="326"/>
      <c r="X179" s="1043"/>
      <c r="Y179" s="1043"/>
      <c r="Z179" s="1043"/>
      <c r="AA179" s="1043"/>
      <c r="AB179" s="304"/>
      <c r="AC179" s="305"/>
      <c r="AD179" s="305"/>
      <c r="AE179" s="305"/>
      <c r="AF179" s="305"/>
      <c r="AG179" s="305"/>
      <c r="AH179" s="305"/>
      <c r="AI179" s="305"/>
      <c r="AJ179" s="305"/>
      <c r="AK179" s="305"/>
      <c r="AL179" s="305"/>
      <c r="AM179" s="305"/>
      <c r="AN179" s="305"/>
      <c r="AO179" s="305"/>
      <c r="AP179" s="305"/>
      <c r="AQ179" s="305"/>
      <c r="AR179" s="305"/>
      <c r="AS179" s="305"/>
      <c r="AT179" s="305"/>
      <c r="AU179" s="305"/>
      <c r="AV179" s="305"/>
      <c r="AW179" s="305"/>
      <c r="AX179" s="305"/>
      <c r="AY179" s="305"/>
      <c r="AZ179" s="305"/>
    </row>
    <row r="180" spans="1:52" ht="18.75" x14ac:dyDescent="0.3">
      <c r="A180" s="475"/>
      <c r="B180" s="1715"/>
      <c r="C180" s="440"/>
      <c r="D180" s="116"/>
      <c r="E180" s="581"/>
      <c r="F180" s="581"/>
      <c r="G180" s="588"/>
      <c r="H180" s="589"/>
      <c r="I180" s="127"/>
      <c r="J180" s="119"/>
      <c r="K180" s="584"/>
      <c r="L180" s="584"/>
      <c r="M180" s="584"/>
      <c r="N180" s="584"/>
      <c r="O180" s="119"/>
      <c r="P180" s="590"/>
      <c r="Q180" s="324"/>
      <c r="R180" s="324"/>
      <c r="S180" s="324"/>
      <c r="T180" s="324"/>
      <c r="U180" s="325"/>
      <c r="V180" s="1043"/>
      <c r="W180" s="326"/>
      <c r="X180" s="1043"/>
      <c r="Y180" s="1043"/>
      <c r="Z180" s="1043"/>
      <c r="AA180" s="1043"/>
      <c r="AB180" s="304"/>
      <c r="AC180" s="305"/>
      <c r="AD180" s="305"/>
      <c r="AE180" s="305"/>
      <c r="AF180" s="305"/>
      <c r="AG180" s="305"/>
      <c r="AH180" s="305"/>
      <c r="AI180" s="305"/>
      <c r="AJ180" s="305"/>
      <c r="AK180" s="305"/>
      <c r="AL180" s="305"/>
      <c r="AM180" s="305"/>
      <c r="AN180" s="305"/>
      <c r="AO180" s="305"/>
      <c r="AP180" s="305"/>
      <c r="AQ180" s="305"/>
      <c r="AR180" s="305"/>
      <c r="AS180" s="305"/>
      <c r="AT180" s="305"/>
      <c r="AU180" s="305"/>
      <c r="AV180" s="305"/>
      <c r="AW180" s="305"/>
      <c r="AX180" s="305"/>
      <c r="AY180" s="305"/>
      <c r="AZ180" s="305"/>
    </row>
    <row r="181" spans="1:52" ht="18.75" x14ac:dyDescent="0.3">
      <c r="A181" s="172"/>
      <c r="B181" s="1714"/>
      <c r="C181" s="448"/>
      <c r="D181" s="116"/>
      <c r="E181" s="581"/>
      <c r="F181" s="581"/>
      <c r="G181" s="588"/>
      <c r="H181" s="589"/>
      <c r="I181" s="127"/>
      <c r="J181" s="119"/>
      <c r="K181" s="584"/>
      <c r="L181" s="584"/>
      <c r="M181" s="584"/>
      <c r="N181" s="584"/>
      <c r="O181" s="119"/>
      <c r="P181" s="590"/>
      <c r="Q181" s="324"/>
      <c r="R181" s="324"/>
      <c r="S181" s="324"/>
      <c r="T181" s="324"/>
      <c r="U181" s="325"/>
      <c r="V181" s="1043"/>
      <c r="W181" s="326"/>
      <c r="X181" s="1043"/>
      <c r="Y181" s="1043"/>
      <c r="Z181" s="1043"/>
      <c r="AA181" s="1043"/>
      <c r="AB181" s="304"/>
      <c r="AC181" s="305"/>
      <c r="AD181" s="305"/>
      <c r="AE181" s="305"/>
      <c r="AF181" s="305"/>
      <c r="AG181" s="305"/>
      <c r="AH181" s="305"/>
      <c r="AI181" s="305"/>
      <c r="AJ181" s="305"/>
      <c r="AK181" s="305"/>
      <c r="AL181" s="305"/>
      <c r="AM181" s="305"/>
      <c r="AN181" s="305"/>
      <c r="AO181" s="305"/>
      <c r="AP181" s="305"/>
      <c r="AQ181" s="305"/>
      <c r="AR181" s="305"/>
      <c r="AS181" s="305"/>
      <c r="AT181" s="305"/>
      <c r="AU181" s="305"/>
      <c r="AV181" s="305"/>
      <c r="AW181" s="305"/>
      <c r="AX181" s="305"/>
      <c r="AY181" s="305"/>
      <c r="AZ181" s="305"/>
    </row>
    <row r="182" spans="1:52" ht="18.75" x14ac:dyDescent="0.3">
      <c r="A182" s="172"/>
      <c r="B182" s="1714"/>
      <c r="C182" s="448"/>
      <c r="D182" s="116"/>
      <c r="E182" s="581"/>
      <c r="F182" s="581"/>
      <c r="G182" s="588"/>
      <c r="H182" s="589"/>
      <c r="I182" s="127"/>
      <c r="J182" s="119"/>
      <c r="K182" s="584"/>
      <c r="L182" s="584"/>
      <c r="M182" s="584"/>
      <c r="N182" s="584"/>
      <c r="O182" s="119"/>
      <c r="P182" s="590"/>
      <c r="Q182" s="324"/>
      <c r="R182" s="324"/>
      <c r="S182" s="324"/>
      <c r="T182" s="324"/>
      <c r="U182" s="325"/>
      <c r="V182" s="1043"/>
      <c r="W182" s="326"/>
      <c r="X182" s="1043"/>
      <c r="Y182" s="1043"/>
      <c r="Z182" s="1043"/>
      <c r="AA182" s="1043"/>
      <c r="AB182" s="304"/>
      <c r="AC182" s="305"/>
      <c r="AD182" s="305"/>
      <c r="AE182" s="305"/>
      <c r="AF182" s="305"/>
      <c r="AG182" s="305"/>
      <c r="AH182" s="305"/>
      <c r="AI182" s="305"/>
      <c r="AJ182" s="305"/>
      <c r="AK182" s="305"/>
      <c r="AL182" s="305"/>
      <c r="AM182" s="305"/>
      <c r="AN182" s="305"/>
      <c r="AO182" s="305"/>
      <c r="AP182" s="305"/>
      <c r="AQ182" s="305"/>
      <c r="AR182" s="305"/>
      <c r="AS182" s="305"/>
      <c r="AT182" s="305"/>
      <c r="AU182" s="305"/>
      <c r="AV182" s="305"/>
      <c r="AW182" s="305"/>
      <c r="AX182" s="305"/>
      <c r="AY182" s="305"/>
      <c r="AZ182" s="305"/>
    </row>
    <row r="183" spans="1:52" ht="18.75" x14ac:dyDescent="0.3">
      <c r="A183" s="475"/>
      <c r="B183" s="1715"/>
      <c r="C183" s="448"/>
      <c r="D183" s="116"/>
      <c r="E183" s="581"/>
      <c r="F183" s="581"/>
      <c r="G183" s="588"/>
      <c r="H183" s="589"/>
      <c r="I183" s="127"/>
      <c r="J183" s="119"/>
      <c r="K183" s="584"/>
      <c r="L183" s="584"/>
      <c r="M183" s="584"/>
      <c r="N183" s="584"/>
      <c r="O183" s="119"/>
      <c r="P183" s="590"/>
      <c r="Q183" s="324"/>
      <c r="R183" s="324"/>
      <c r="S183" s="324"/>
      <c r="T183" s="324"/>
      <c r="U183" s="325"/>
      <c r="V183" s="1043"/>
      <c r="W183" s="326"/>
      <c r="X183" s="1043"/>
      <c r="Y183" s="1043"/>
      <c r="Z183" s="1043"/>
      <c r="AA183" s="1043"/>
      <c r="AB183" s="304"/>
      <c r="AC183" s="305"/>
      <c r="AD183" s="305"/>
      <c r="AE183" s="305"/>
      <c r="AF183" s="305"/>
      <c r="AG183" s="305"/>
      <c r="AH183" s="305"/>
      <c r="AI183" s="305"/>
      <c r="AJ183" s="305"/>
      <c r="AK183" s="305"/>
      <c r="AL183" s="305"/>
      <c r="AM183" s="305"/>
      <c r="AN183" s="305"/>
      <c r="AO183" s="305"/>
      <c r="AP183" s="305"/>
      <c r="AQ183" s="305"/>
      <c r="AR183" s="305"/>
      <c r="AS183" s="305"/>
      <c r="AT183" s="305"/>
      <c r="AU183" s="305"/>
      <c r="AV183" s="305"/>
      <c r="AW183" s="305"/>
      <c r="AX183" s="305"/>
      <c r="AY183" s="305"/>
      <c r="AZ183" s="305"/>
    </row>
    <row r="184" spans="1:52" ht="18.75" x14ac:dyDescent="0.3">
      <c r="A184" s="172"/>
      <c r="B184" s="1714"/>
      <c r="C184" s="448"/>
      <c r="D184" s="116"/>
      <c r="E184" s="581"/>
      <c r="F184" s="581"/>
      <c r="G184" s="588"/>
      <c r="H184" s="589"/>
      <c r="I184" s="127"/>
      <c r="J184" s="119"/>
      <c r="K184" s="584"/>
      <c r="L184" s="584"/>
      <c r="M184" s="584"/>
      <c r="N184" s="584"/>
      <c r="O184" s="119"/>
      <c r="P184" s="590"/>
      <c r="Q184" s="324"/>
      <c r="R184" s="324"/>
      <c r="S184" s="324"/>
      <c r="T184" s="324"/>
      <c r="U184" s="325"/>
      <c r="V184" s="1043"/>
      <c r="W184" s="326"/>
      <c r="X184" s="1043"/>
      <c r="Y184" s="1043"/>
      <c r="Z184" s="1043"/>
      <c r="AA184" s="1043"/>
      <c r="AB184" s="304"/>
      <c r="AC184" s="305"/>
      <c r="AD184" s="305"/>
      <c r="AE184" s="305"/>
      <c r="AF184" s="305"/>
      <c r="AG184" s="305"/>
      <c r="AH184" s="305"/>
      <c r="AI184" s="305"/>
      <c r="AJ184" s="305"/>
      <c r="AK184" s="305"/>
      <c r="AL184" s="305"/>
      <c r="AM184" s="305"/>
      <c r="AN184" s="305"/>
      <c r="AO184" s="305"/>
      <c r="AP184" s="305"/>
      <c r="AQ184" s="305"/>
      <c r="AR184" s="305"/>
      <c r="AS184" s="305"/>
      <c r="AT184" s="305"/>
      <c r="AU184" s="305"/>
      <c r="AV184" s="305"/>
      <c r="AW184" s="305"/>
      <c r="AX184" s="305"/>
      <c r="AY184" s="305"/>
      <c r="AZ184" s="305"/>
    </row>
    <row r="185" spans="1:52" ht="18.75" x14ac:dyDescent="0.3">
      <c r="A185" s="172"/>
      <c r="B185" s="1714"/>
      <c r="C185" s="448"/>
      <c r="D185" s="116"/>
      <c r="E185" s="581"/>
      <c r="F185" s="581"/>
      <c r="G185" s="588"/>
      <c r="H185" s="589"/>
      <c r="I185" s="127"/>
      <c r="J185" s="119"/>
      <c r="K185" s="584"/>
      <c r="L185" s="584"/>
      <c r="M185" s="584"/>
      <c r="N185" s="584"/>
      <c r="O185" s="119"/>
      <c r="P185" s="590"/>
      <c r="Q185" s="324"/>
      <c r="R185" s="324"/>
      <c r="S185" s="324"/>
      <c r="T185" s="324"/>
      <c r="U185" s="325"/>
      <c r="V185" s="1043"/>
      <c r="W185" s="326"/>
      <c r="X185" s="1043"/>
      <c r="Y185" s="1043"/>
      <c r="Z185" s="1043"/>
      <c r="AA185" s="1043"/>
      <c r="AB185" s="304"/>
      <c r="AC185" s="305"/>
      <c r="AD185" s="305"/>
      <c r="AE185" s="305"/>
      <c r="AF185" s="305"/>
      <c r="AG185" s="305"/>
      <c r="AH185" s="305"/>
      <c r="AI185" s="305"/>
      <c r="AJ185" s="305"/>
      <c r="AK185" s="305"/>
      <c r="AL185" s="305"/>
      <c r="AM185" s="305"/>
      <c r="AN185" s="305"/>
      <c r="AO185" s="305"/>
      <c r="AP185" s="305"/>
      <c r="AQ185" s="305"/>
      <c r="AR185" s="305"/>
      <c r="AS185" s="305"/>
      <c r="AT185" s="305"/>
      <c r="AU185" s="305"/>
      <c r="AV185" s="305"/>
      <c r="AW185" s="305"/>
      <c r="AX185" s="305"/>
      <c r="AY185" s="305"/>
      <c r="AZ185" s="305"/>
    </row>
    <row r="186" spans="1:52" ht="18.75" x14ac:dyDescent="0.3">
      <c r="A186" s="115"/>
      <c r="B186" s="1717"/>
      <c r="C186" s="448"/>
      <c r="D186" s="116"/>
      <c r="E186" s="581"/>
      <c r="F186" s="581"/>
      <c r="G186" s="588"/>
      <c r="H186" s="589"/>
      <c r="I186" s="127"/>
      <c r="J186" s="119"/>
      <c r="K186" s="584"/>
      <c r="L186" s="584"/>
      <c r="M186" s="584"/>
      <c r="N186" s="584"/>
      <c r="O186" s="119"/>
      <c r="P186" s="590"/>
      <c r="Q186" s="324"/>
      <c r="R186" s="324"/>
      <c r="S186" s="324"/>
      <c r="T186" s="324"/>
      <c r="U186" s="325"/>
      <c r="V186" s="1043"/>
      <c r="W186" s="326"/>
      <c r="X186" s="1043"/>
      <c r="Y186" s="1043"/>
      <c r="Z186" s="1043"/>
      <c r="AA186" s="1043"/>
      <c r="AB186" s="304"/>
      <c r="AC186" s="305"/>
      <c r="AD186" s="305"/>
      <c r="AE186" s="305"/>
      <c r="AF186" s="305"/>
      <c r="AG186" s="305"/>
      <c r="AH186" s="305"/>
      <c r="AI186" s="305"/>
      <c r="AJ186" s="305"/>
      <c r="AK186" s="305"/>
      <c r="AL186" s="305"/>
      <c r="AM186" s="305"/>
      <c r="AN186" s="305"/>
      <c r="AO186" s="305"/>
      <c r="AP186" s="305"/>
      <c r="AQ186" s="305"/>
      <c r="AR186" s="305"/>
      <c r="AS186" s="305"/>
      <c r="AT186" s="305"/>
      <c r="AU186" s="305"/>
      <c r="AV186" s="305"/>
      <c r="AW186" s="305"/>
      <c r="AX186" s="305"/>
      <c r="AY186" s="305"/>
      <c r="AZ186" s="305"/>
    </row>
    <row r="187" spans="1:52" ht="18.75" x14ac:dyDescent="0.3">
      <c r="A187" s="115"/>
      <c r="B187" s="1717"/>
      <c r="C187" s="448"/>
      <c r="D187" s="116"/>
      <c r="E187" s="581"/>
      <c r="F187" s="581"/>
      <c r="G187" s="588"/>
      <c r="H187" s="589"/>
      <c r="I187" s="127"/>
      <c r="J187" s="119"/>
      <c r="K187" s="584"/>
      <c r="L187" s="584"/>
      <c r="M187" s="584"/>
      <c r="N187" s="584"/>
      <c r="O187" s="119"/>
      <c r="P187" s="590"/>
      <c r="Q187" s="324"/>
      <c r="R187" s="324"/>
      <c r="S187" s="324"/>
      <c r="T187" s="324"/>
      <c r="U187" s="325"/>
      <c r="V187" s="1043"/>
      <c r="W187" s="326"/>
      <c r="X187" s="1043"/>
      <c r="Y187" s="1043"/>
      <c r="Z187" s="1043"/>
      <c r="AA187" s="1043"/>
      <c r="AB187" s="304"/>
      <c r="AC187" s="305"/>
      <c r="AD187" s="305"/>
      <c r="AE187" s="305"/>
      <c r="AF187" s="305"/>
      <c r="AG187" s="305"/>
      <c r="AH187" s="305"/>
      <c r="AI187" s="305"/>
      <c r="AJ187" s="305"/>
      <c r="AK187" s="305"/>
      <c r="AL187" s="305"/>
      <c r="AM187" s="305"/>
      <c r="AN187" s="305"/>
      <c r="AO187" s="305"/>
      <c r="AP187" s="305"/>
      <c r="AQ187" s="305"/>
      <c r="AR187" s="305"/>
      <c r="AS187" s="305"/>
      <c r="AT187" s="305"/>
      <c r="AU187" s="305"/>
      <c r="AV187" s="305"/>
      <c r="AW187" s="305"/>
      <c r="AX187" s="305"/>
      <c r="AY187" s="305"/>
      <c r="AZ187" s="305"/>
    </row>
    <row r="188" spans="1:52" ht="18.75" x14ac:dyDescent="0.3">
      <c r="A188" s="115"/>
      <c r="B188" s="1717"/>
      <c r="C188" s="448"/>
      <c r="D188" s="116"/>
      <c r="E188" s="581"/>
      <c r="F188" s="581"/>
      <c r="G188" s="588"/>
      <c r="H188" s="589"/>
      <c r="I188" s="127"/>
      <c r="J188" s="119"/>
      <c r="K188" s="584"/>
      <c r="L188" s="584"/>
      <c r="M188" s="584"/>
      <c r="N188" s="584"/>
      <c r="O188" s="119"/>
      <c r="P188" s="590"/>
      <c r="Q188" s="324"/>
      <c r="R188" s="324"/>
      <c r="S188" s="324"/>
      <c r="T188" s="324"/>
      <c r="U188" s="325"/>
      <c r="V188" s="1043"/>
      <c r="W188" s="326"/>
      <c r="X188" s="1043"/>
      <c r="Y188" s="1043"/>
      <c r="Z188" s="1043"/>
      <c r="AA188" s="1043"/>
      <c r="AB188" s="304"/>
      <c r="AC188" s="305"/>
      <c r="AD188" s="305"/>
      <c r="AE188" s="305"/>
      <c r="AF188" s="305"/>
      <c r="AG188" s="305"/>
      <c r="AH188" s="305"/>
      <c r="AI188" s="305"/>
      <c r="AJ188" s="305"/>
      <c r="AK188" s="305"/>
      <c r="AL188" s="305"/>
      <c r="AM188" s="305"/>
      <c r="AN188" s="305"/>
      <c r="AO188" s="305"/>
      <c r="AP188" s="305"/>
      <c r="AQ188" s="305"/>
      <c r="AR188" s="305"/>
      <c r="AS188" s="305"/>
      <c r="AT188" s="305"/>
      <c r="AU188" s="305"/>
      <c r="AV188" s="305"/>
      <c r="AW188" s="305"/>
      <c r="AX188" s="305"/>
      <c r="AY188" s="305"/>
      <c r="AZ188" s="305"/>
    </row>
    <row r="189" spans="1:52" ht="18.75" x14ac:dyDescent="0.3">
      <c r="A189" s="115"/>
      <c r="B189" s="1717"/>
      <c r="C189" s="441"/>
      <c r="D189" s="116"/>
      <c r="E189" s="581"/>
      <c r="F189" s="581"/>
      <c r="G189" s="588"/>
      <c r="H189" s="589"/>
      <c r="I189" s="127"/>
      <c r="J189" s="119"/>
      <c r="K189" s="584"/>
      <c r="L189" s="584"/>
      <c r="M189" s="584"/>
      <c r="N189" s="584"/>
      <c r="O189" s="119"/>
      <c r="P189" s="587"/>
      <c r="Q189" s="324"/>
      <c r="R189" s="324"/>
      <c r="S189" s="324"/>
      <c r="T189" s="324"/>
      <c r="U189" s="325"/>
      <c r="V189" s="1043"/>
      <c r="W189" s="326"/>
      <c r="X189" s="1043"/>
      <c r="Y189" s="1043"/>
      <c r="Z189" s="1043"/>
      <c r="AA189" s="1043"/>
      <c r="AB189" s="304"/>
      <c r="AC189" s="305"/>
      <c r="AD189" s="305"/>
      <c r="AE189" s="305"/>
      <c r="AF189" s="305"/>
      <c r="AG189" s="305"/>
      <c r="AH189" s="305"/>
      <c r="AI189" s="305"/>
      <c r="AJ189" s="305"/>
      <c r="AK189" s="305"/>
      <c r="AL189" s="305"/>
      <c r="AM189" s="305"/>
      <c r="AN189" s="305"/>
      <c r="AO189" s="305"/>
      <c r="AP189" s="305"/>
      <c r="AQ189" s="305"/>
      <c r="AR189" s="305"/>
      <c r="AS189" s="305"/>
      <c r="AT189" s="305"/>
      <c r="AU189" s="305"/>
      <c r="AV189" s="305"/>
      <c r="AW189" s="305"/>
      <c r="AX189" s="305"/>
      <c r="AY189" s="305"/>
      <c r="AZ189" s="305"/>
    </row>
    <row r="190" spans="1:52" ht="18.75" x14ac:dyDescent="0.3">
      <c r="A190" s="115"/>
      <c r="B190" s="1717"/>
      <c r="C190" s="441"/>
      <c r="D190" s="116"/>
      <c r="E190" s="581"/>
      <c r="F190" s="581"/>
      <c r="G190" s="588"/>
      <c r="H190" s="589"/>
      <c r="I190" s="127"/>
      <c r="J190" s="119"/>
      <c r="K190" s="584"/>
      <c r="L190" s="584"/>
      <c r="M190" s="584"/>
      <c r="N190" s="584"/>
      <c r="O190" s="119"/>
      <c r="P190" s="587"/>
      <c r="Q190" s="324"/>
      <c r="R190" s="324"/>
      <c r="S190" s="324"/>
      <c r="T190" s="324"/>
      <c r="U190" s="325"/>
      <c r="V190" s="1043"/>
      <c r="W190" s="326"/>
      <c r="X190" s="1043"/>
      <c r="Y190" s="1043"/>
      <c r="Z190" s="1043"/>
      <c r="AA190" s="1043"/>
      <c r="AB190" s="304"/>
      <c r="AC190" s="305"/>
      <c r="AD190" s="305"/>
      <c r="AE190" s="305"/>
      <c r="AF190" s="305"/>
      <c r="AG190" s="305"/>
      <c r="AH190" s="305"/>
      <c r="AI190" s="305"/>
      <c r="AJ190" s="305"/>
      <c r="AK190" s="305"/>
      <c r="AL190" s="305"/>
      <c r="AM190" s="305"/>
      <c r="AN190" s="305"/>
      <c r="AO190" s="305"/>
      <c r="AP190" s="305"/>
      <c r="AQ190" s="305"/>
      <c r="AR190" s="305"/>
      <c r="AS190" s="305"/>
      <c r="AT190" s="305"/>
      <c r="AU190" s="305"/>
      <c r="AV190" s="305"/>
      <c r="AW190" s="305"/>
      <c r="AX190" s="305"/>
      <c r="AY190" s="305"/>
      <c r="AZ190" s="305"/>
    </row>
    <row r="191" spans="1:52" ht="18.75" x14ac:dyDescent="0.3">
      <c r="A191" s="115"/>
      <c r="B191" s="1717"/>
      <c r="C191" s="441"/>
      <c r="D191" s="116"/>
      <c r="E191" s="581"/>
      <c r="F191" s="581"/>
      <c r="G191" s="588"/>
      <c r="H191" s="589"/>
      <c r="I191" s="127"/>
      <c r="J191" s="119"/>
      <c r="K191" s="584"/>
      <c r="L191" s="584"/>
      <c r="M191" s="584"/>
      <c r="N191" s="584"/>
      <c r="O191" s="119"/>
      <c r="P191" s="587"/>
      <c r="Q191" s="324"/>
      <c r="R191" s="324"/>
      <c r="S191" s="324"/>
      <c r="T191" s="324"/>
      <c r="U191" s="325"/>
      <c r="V191" s="1043"/>
      <c r="W191" s="326"/>
      <c r="X191" s="1043"/>
      <c r="Y191" s="1043"/>
      <c r="Z191" s="1043"/>
      <c r="AA191" s="1043"/>
      <c r="AB191" s="304"/>
      <c r="AC191" s="305"/>
      <c r="AD191" s="305"/>
      <c r="AE191" s="305"/>
      <c r="AF191" s="305"/>
      <c r="AG191" s="305"/>
      <c r="AH191" s="305"/>
      <c r="AI191" s="305"/>
      <c r="AJ191" s="305"/>
      <c r="AK191" s="305"/>
      <c r="AL191" s="305"/>
      <c r="AM191" s="305"/>
      <c r="AN191" s="305"/>
      <c r="AO191" s="305"/>
      <c r="AP191" s="305"/>
      <c r="AQ191" s="305"/>
      <c r="AR191" s="305"/>
      <c r="AS191" s="305"/>
      <c r="AT191" s="305"/>
      <c r="AU191" s="305"/>
      <c r="AV191" s="305"/>
      <c r="AW191" s="305"/>
      <c r="AX191" s="305"/>
      <c r="AY191" s="305"/>
      <c r="AZ191" s="305"/>
    </row>
    <row r="192" spans="1:52" ht="18.75" x14ac:dyDescent="0.3">
      <c r="A192" s="115"/>
      <c r="B192" s="1717"/>
      <c r="C192" s="441"/>
      <c r="D192" s="116"/>
      <c r="E192" s="581"/>
      <c r="F192" s="581"/>
      <c r="G192" s="588"/>
      <c r="H192" s="589"/>
      <c r="I192" s="127"/>
      <c r="J192" s="119"/>
      <c r="K192" s="584"/>
      <c r="L192" s="584"/>
      <c r="M192" s="584"/>
      <c r="N192" s="584"/>
      <c r="O192" s="119"/>
      <c r="P192" s="587"/>
      <c r="Q192" s="324"/>
      <c r="R192" s="324"/>
      <c r="S192" s="324"/>
      <c r="T192" s="324"/>
      <c r="U192" s="325"/>
      <c r="V192" s="1043"/>
      <c r="W192" s="326"/>
      <c r="X192" s="1043"/>
      <c r="Y192" s="1043"/>
      <c r="Z192" s="1043"/>
      <c r="AA192" s="1043"/>
      <c r="AB192" s="304"/>
      <c r="AC192" s="305"/>
      <c r="AD192" s="305"/>
      <c r="AE192" s="305"/>
      <c r="AF192" s="305"/>
      <c r="AG192" s="305"/>
      <c r="AH192" s="305"/>
      <c r="AI192" s="305"/>
      <c r="AJ192" s="305"/>
      <c r="AK192" s="305"/>
      <c r="AL192" s="305"/>
      <c r="AM192" s="305"/>
      <c r="AN192" s="305"/>
      <c r="AO192" s="305"/>
      <c r="AP192" s="305"/>
      <c r="AQ192" s="305"/>
      <c r="AR192" s="305"/>
      <c r="AS192" s="305"/>
      <c r="AT192" s="305"/>
      <c r="AU192" s="305"/>
      <c r="AV192" s="305"/>
      <c r="AW192" s="305"/>
      <c r="AX192" s="305"/>
      <c r="AY192" s="305"/>
      <c r="AZ192" s="305"/>
    </row>
  </sheetData>
  <autoFilter ref="A7:AZ7">
    <filterColumn colId="20" showButton="0"/>
    <sortState ref="A10:K16">
      <sortCondition ref="H7"/>
    </sortState>
  </autoFilter>
  <mergeCells count="4">
    <mergeCell ref="A3:P3"/>
    <mergeCell ref="A4:Q4"/>
    <mergeCell ref="A5:Q5"/>
    <mergeCell ref="U7:V7"/>
  </mergeCells>
  <pageMargins left="0.70866141732283472" right="0.70866141732283472" top="0.74803149606299213" bottom="0.74803149606299213" header="0.31496062992125984" footer="0.31496062992125984"/>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207"/>
  <sheetViews>
    <sheetView topLeftCell="D1" workbookViewId="0">
      <selection activeCell="J19" sqref="J19"/>
    </sheetView>
  </sheetViews>
  <sheetFormatPr defaultColWidth="9.140625" defaultRowHeight="15.75" x14ac:dyDescent="0.25"/>
  <cols>
    <col min="1" max="1" width="5.85546875" style="1558" customWidth="1"/>
    <col min="2" max="2" width="27.28515625" style="1729" bestFit="1" customWidth="1"/>
    <col min="3" max="3" width="11.42578125" style="1730" customWidth="1"/>
    <col min="4" max="4" width="11.42578125" style="1563" customWidth="1"/>
    <col min="5" max="5" width="5.5703125" style="1753" customWidth="1"/>
    <col min="6" max="6" width="16.7109375" style="1563" customWidth="1"/>
    <col min="7" max="7" width="6.85546875" style="1563" customWidth="1"/>
    <col min="8" max="8" width="7.42578125" style="1563" customWidth="1"/>
    <col min="9" max="9" width="26.42578125" style="1563" customWidth="1"/>
    <col min="10" max="11" width="9.140625" style="1563"/>
    <col min="12" max="12" width="9.7109375" style="1563" bestFit="1" customWidth="1"/>
    <col min="13" max="13" width="9.140625" style="1563"/>
    <col min="14" max="14" width="9.140625" style="1731"/>
    <col min="15" max="15" width="12.28515625" style="1563" customWidth="1"/>
    <col min="16" max="16" width="13.140625" style="1563" customWidth="1"/>
    <col min="17" max="17" width="27.5703125" style="1563" bestFit="1" customWidth="1"/>
    <col min="18" max="18" width="25.42578125" style="1558" customWidth="1"/>
    <col min="19" max="19" width="19.7109375" style="1558" customWidth="1"/>
    <col min="20" max="20" width="25.42578125" style="1558" customWidth="1"/>
    <col min="21" max="21" width="19.7109375" style="1558" customWidth="1"/>
    <col min="22" max="22" width="14.7109375" style="1558" customWidth="1"/>
    <col min="23" max="27" width="9.140625" style="1558"/>
    <col min="28" max="28" width="11.140625" style="1558" customWidth="1"/>
    <col min="29" max="16384" width="9.140625" style="1558"/>
  </cols>
  <sheetData>
    <row r="1" spans="1:52" x14ac:dyDescent="0.25">
      <c r="A1" s="4"/>
      <c r="B1" s="470"/>
      <c r="C1" s="558"/>
      <c r="D1" s="469"/>
      <c r="E1" s="5"/>
      <c r="F1" s="557"/>
      <c r="G1" s="557"/>
      <c r="H1" s="557"/>
      <c r="I1" s="469"/>
      <c r="J1" s="469"/>
      <c r="K1" s="558"/>
      <c r="L1" s="558"/>
      <c r="M1" s="558"/>
      <c r="N1" s="558"/>
      <c r="O1" s="558"/>
      <c r="P1" s="558"/>
      <c r="Q1" s="557"/>
      <c r="R1" s="470"/>
      <c r="S1" s="6"/>
      <c r="T1" s="6"/>
      <c r="U1" s="6"/>
      <c r="V1" s="6"/>
      <c r="W1" s="154"/>
      <c r="X1" s="2"/>
      <c r="Y1" s="2"/>
      <c r="Z1" s="2"/>
      <c r="AA1" s="2"/>
      <c r="AB1" s="2"/>
      <c r="AC1" s="7"/>
      <c r="AD1" s="7"/>
      <c r="AE1" s="7"/>
      <c r="AF1" s="7"/>
      <c r="AG1" s="7"/>
      <c r="AH1" s="7"/>
      <c r="AI1" s="7"/>
      <c r="AJ1" s="7"/>
      <c r="AK1" s="7"/>
      <c r="AL1" s="7"/>
      <c r="AM1" s="7"/>
      <c r="AN1" s="7"/>
      <c r="AO1" s="7"/>
      <c r="AP1" s="7"/>
      <c r="AQ1" s="7"/>
      <c r="AR1" s="7"/>
      <c r="AS1" s="7"/>
      <c r="AT1" s="7"/>
      <c r="AU1" s="7"/>
      <c r="AV1" s="7"/>
      <c r="AW1" s="7"/>
      <c r="AX1" s="7"/>
      <c r="AY1" s="7"/>
      <c r="AZ1" s="7"/>
    </row>
    <row r="2" spans="1:52" x14ac:dyDescent="0.25">
      <c r="A2" s="10"/>
      <c r="B2" s="472"/>
      <c r="C2" s="560"/>
      <c r="D2" s="471"/>
      <c r="E2" s="11"/>
      <c r="F2" s="559"/>
      <c r="G2" s="559"/>
      <c r="H2" s="559"/>
      <c r="I2" s="471"/>
      <c r="J2" s="471"/>
      <c r="K2" s="560"/>
      <c r="L2" s="560"/>
      <c r="M2" s="560"/>
      <c r="N2" s="560"/>
      <c r="O2" s="560"/>
      <c r="P2" s="560"/>
      <c r="Q2" s="559"/>
      <c r="R2" s="472"/>
      <c r="S2" s="12"/>
      <c r="T2" s="12"/>
      <c r="U2" s="12"/>
      <c r="V2" s="12"/>
      <c r="W2" s="154"/>
      <c r="X2" s="8"/>
      <c r="Y2" s="8"/>
      <c r="Z2" s="8"/>
      <c r="AA2" s="8"/>
      <c r="AB2" s="8"/>
      <c r="AC2" s="7"/>
      <c r="AD2" s="7"/>
      <c r="AE2" s="7"/>
      <c r="AF2" s="7"/>
      <c r="AG2" s="7"/>
      <c r="AH2" s="7"/>
      <c r="AI2" s="7"/>
      <c r="AJ2" s="7"/>
      <c r="AK2" s="7"/>
      <c r="AL2" s="7"/>
      <c r="AM2" s="7"/>
      <c r="AN2" s="7"/>
      <c r="AO2" s="7"/>
      <c r="AP2" s="7"/>
      <c r="AQ2" s="7"/>
      <c r="AR2" s="7"/>
      <c r="AS2" s="7"/>
      <c r="AT2" s="7"/>
      <c r="AU2" s="7"/>
      <c r="AV2" s="7"/>
      <c r="AW2" s="7"/>
      <c r="AX2" s="7"/>
      <c r="AY2" s="7"/>
      <c r="AZ2" s="7"/>
    </row>
    <row r="3" spans="1:52" ht="22.5" x14ac:dyDescent="0.3">
      <c r="A3" s="2728" t="s">
        <v>4970</v>
      </c>
      <c r="B3" s="2728"/>
      <c r="C3" s="2728"/>
      <c r="D3" s="2728"/>
      <c r="E3" s="2728"/>
      <c r="F3" s="2728"/>
      <c r="G3" s="2728"/>
      <c r="H3" s="2728"/>
      <c r="I3" s="2728"/>
      <c r="J3" s="2728"/>
      <c r="K3" s="2728"/>
      <c r="L3" s="2728"/>
      <c r="M3" s="2728"/>
      <c r="N3" s="2728"/>
      <c r="O3" s="2728"/>
      <c r="P3" s="2728"/>
      <c r="Q3" s="2728"/>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20.25" x14ac:dyDescent="0.3">
      <c r="A4" s="2723" t="s">
        <v>4971</v>
      </c>
      <c r="B4" s="2723"/>
      <c r="C4" s="2723"/>
      <c r="D4" s="2723"/>
      <c r="E4" s="2723"/>
      <c r="F4" s="2723"/>
      <c r="G4" s="2723"/>
      <c r="H4" s="2723"/>
      <c r="I4" s="2723"/>
      <c r="J4" s="2723"/>
      <c r="K4" s="2723"/>
      <c r="L4" s="2723"/>
      <c r="M4" s="2723"/>
      <c r="N4" s="2723"/>
      <c r="O4" s="2723"/>
      <c r="P4" s="2723"/>
      <c r="Q4" s="2723"/>
      <c r="R4" s="2723"/>
      <c r="S4" s="1679"/>
      <c r="T4" s="1679"/>
      <c r="U4" s="1679"/>
      <c r="V4" s="1683"/>
      <c r="W4" s="421"/>
      <c r="X4" s="1679"/>
      <c r="Y4" s="1679"/>
      <c r="Z4" s="1679"/>
      <c r="AA4" s="1679"/>
      <c r="AB4" s="1679"/>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row>
    <row r="5" spans="1:52" ht="20.25" x14ac:dyDescent="0.3">
      <c r="A5" s="2723"/>
      <c r="B5" s="2723"/>
      <c r="C5" s="2723"/>
      <c r="D5" s="2723"/>
      <c r="E5" s="2723"/>
      <c r="F5" s="2723"/>
      <c r="G5" s="2723"/>
      <c r="H5" s="2723"/>
      <c r="I5" s="2723"/>
      <c r="J5" s="2723"/>
      <c r="K5" s="2723"/>
      <c r="L5" s="2723"/>
      <c r="M5" s="2723"/>
      <c r="N5" s="2723"/>
      <c r="O5" s="2723"/>
      <c r="P5" s="2723"/>
      <c r="Q5" s="2723"/>
      <c r="R5" s="2723"/>
      <c r="S5" s="1679"/>
      <c r="T5" s="1679"/>
      <c r="U5" s="1679"/>
      <c r="V5" s="1683"/>
      <c r="W5" s="421"/>
      <c r="X5" s="1679"/>
      <c r="Y5" s="1679"/>
      <c r="Z5" s="1679"/>
      <c r="AA5" s="1679"/>
      <c r="AB5" s="1679"/>
      <c r="AC5" s="422"/>
      <c r="AD5" s="422"/>
      <c r="AE5" s="422"/>
      <c r="AF5" s="422"/>
      <c r="AG5" s="422"/>
      <c r="AH5" s="422"/>
      <c r="AI5" s="422"/>
      <c r="AJ5" s="422"/>
      <c r="AK5" s="422"/>
      <c r="AL5" s="422"/>
      <c r="AM5" s="422"/>
      <c r="AN5" s="422"/>
      <c r="AO5" s="422"/>
      <c r="AP5" s="422"/>
      <c r="AQ5" s="422"/>
      <c r="AR5" s="422"/>
      <c r="AS5" s="422"/>
      <c r="AT5" s="422"/>
      <c r="AU5" s="422"/>
      <c r="AV5" s="422"/>
      <c r="AW5" s="422"/>
      <c r="AX5" s="422"/>
      <c r="AY5" s="422"/>
      <c r="AZ5" s="422"/>
    </row>
    <row r="6" spans="1:52" x14ac:dyDescent="0.25">
      <c r="A6" s="33"/>
      <c r="B6" s="33"/>
      <c r="C6" s="1718"/>
      <c r="D6" s="437"/>
      <c r="E6" s="600"/>
      <c r="F6" s="437"/>
      <c r="G6" s="437"/>
      <c r="H6" s="437"/>
      <c r="I6" s="561"/>
      <c r="J6" s="561"/>
      <c r="K6" s="561"/>
      <c r="L6" s="561"/>
      <c r="M6" s="561"/>
      <c r="N6" s="561"/>
      <c r="O6" s="562"/>
      <c r="P6" s="562"/>
      <c r="Q6" s="561"/>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row>
    <row r="7" spans="1:52" ht="31.5" x14ac:dyDescent="0.25">
      <c r="A7" s="1682" t="s">
        <v>4</v>
      </c>
      <c r="B7" s="487" t="s">
        <v>4824</v>
      </c>
      <c r="C7" s="486" t="s">
        <v>4823</v>
      </c>
      <c r="D7" s="438" t="s">
        <v>4813</v>
      </c>
      <c r="E7" s="1682" t="s">
        <v>4</v>
      </c>
      <c r="F7" s="438" t="s">
        <v>4812</v>
      </c>
      <c r="G7" s="2729" t="s">
        <v>5467</v>
      </c>
      <c r="H7" s="2730"/>
      <c r="I7" s="563" t="s">
        <v>4814</v>
      </c>
      <c r="J7" s="564"/>
      <c r="K7" s="438" t="s">
        <v>4815</v>
      </c>
      <c r="L7" s="565" t="s">
        <v>4816</v>
      </c>
      <c r="M7" s="566"/>
      <c r="N7" s="566"/>
      <c r="O7" s="567" t="s">
        <v>4817</v>
      </c>
      <c r="P7" s="567" t="s">
        <v>4818</v>
      </c>
      <c r="Q7" s="568" t="s">
        <v>4819</v>
      </c>
      <c r="R7" s="32" t="s">
        <v>4820</v>
      </c>
      <c r="S7" s="147" t="s">
        <v>4821</v>
      </c>
      <c r="T7" s="32" t="s">
        <v>4822</v>
      </c>
      <c r="U7" s="147" t="s">
        <v>4821</v>
      </c>
      <c r="V7" s="147" t="s">
        <v>16</v>
      </c>
      <c r="W7" s="1681"/>
      <c r="X7" s="1682"/>
      <c r="Y7" s="1682" t="s">
        <v>17</v>
      </c>
      <c r="Z7" s="1682"/>
      <c r="AA7" s="1682"/>
      <c r="AB7" s="1682"/>
      <c r="AC7" s="7"/>
      <c r="AD7" s="7"/>
      <c r="AE7" s="7"/>
      <c r="AF7" s="7"/>
      <c r="AG7" s="7"/>
      <c r="AH7" s="7"/>
      <c r="AI7" s="7"/>
      <c r="AJ7" s="7"/>
      <c r="AK7" s="7"/>
      <c r="AL7" s="7"/>
      <c r="AM7" s="7"/>
      <c r="AN7" s="7"/>
      <c r="AO7" s="7"/>
      <c r="AP7" s="7"/>
      <c r="AQ7" s="7"/>
      <c r="AR7" s="7"/>
      <c r="AS7" s="7"/>
      <c r="AT7" s="7"/>
      <c r="AU7" s="7"/>
      <c r="AV7" s="7"/>
      <c r="AW7" s="7"/>
      <c r="AX7" s="7"/>
      <c r="AY7" s="7"/>
      <c r="AZ7" s="7"/>
    </row>
    <row r="8" spans="1:52" ht="38.25" x14ac:dyDescent="0.25">
      <c r="A8" s="424"/>
      <c r="B8" s="425"/>
      <c r="C8" s="1567"/>
      <c r="D8" s="439"/>
      <c r="E8" s="424"/>
      <c r="F8" s="439"/>
      <c r="G8" s="569"/>
      <c r="H8" s="569"/>
      <c r="I8" s="569"/>
      <c r="J8" s="570"/>
      <c r="K8" s="439"/>
      <c r="L8" s="571"/>
      <c r="M8" s="572"/>
      <c r="N8" s="569"/>
      <c r="O8" s="573"/>
      <c r="P8" s="573"/>
      <c r="Q8" s="574"/>
      <c r="R8" s="425"/>
      <c r="S8" s="433"/>
      <c r="T8" s="425"/>
      <c r="U8" s="433"/>
      <c r="V8" s="430" t="s">
        <v>20</v>
      </c>
      <c r="W8" s="431" t="s">
        <v>21</v>
      </c>
      <c r="X8" s="424" t="s">
        <v>22</v>
      </c>
      <c r="Y8" s="432" t="s">
        <v>23</v>
      </c>
      <c r="Z8" s="424" t="s">
        <v>24</v>
      </c>
      <c r="AA8" s="432" t="s">
        <v>25</v>
      </c>
      <c r="AB8" s="432" t="s">
        <v>26</v>
      </c>
      <c r="AC8" s="20"/>
      <c r="AD8" s="20"/>
      <c r="AE8" s="20"/>
      <c r="AF8" s="20"/>
      <c r="AG8" s="20"/>
      <c r="AH8" s="20"/>
      <c r="AI8" s="20"/>
      <c r="AJ8" s="20"/>
      <c r="AK8" s="20"/>
      <c r="AL8" s="20"/>
      <c r="AM8" s="20"/>
      <c r="AN8" s="20"/>
      <c r="AO8" s="20"/>
      <c r="AP8" s="20"/>
      <c r="AQ8" s="20"/>
      <c r="AR8" s="20"/>
      <c r="AS8" s="20"/>
      <c r="AT8" s="20"/>
      <c r="AU8" s="20"/>
      <c r="AV8" s="20"/>
      <c r="AW8" s="20"/>
      <c r="AX8" s="20"/>
      <c r="AY8" s="20"/>
      <c r="AZ8" s="20"/>
    </row>
    <row r="9" spans="1:52" ht="18.75" x14ac:dyDescent="0.3">
      <c r="A9" s="172">
        <v>1</v>
      </c>
      <c r="B9" s="1714" t="s">
        <v>4835</v>
      </c>
      <c r="C9" s="552">
        <v>1</v>
      </c>
      <c r="D9" s="1719" t="s">
        <v>5425</v>
      </c>
      <c r="E9" s="1720">
        <v>1</v>
      </c>
      <c r="F9" s="552" t="s">
        <v>4836</v>
      </c>
      <c r="G9" s="1515" t="s">
        <v>5469</v>
      </c>
      <c r="H9" s="1515" t="s">
        <v>5468</v>
      </c>
      <c r="I9" s="575" t="s">
        <v>4837</v>
      </c>
      <c r="J9" s="576" t="s">
        <v>309</v>
      </c>
      <c r="K9" s="375">
        <v>1</v>
      </c>
      <c r="L9" s="177" t="s">
        <v>2522</v>
      </c>
      <c r="M9" s="577">
        <v>2008</v>
      </c>
      <c r="N9" s="177"/>
      <c r="O9" s="578" t="s">
        <v>130</v>
      </c>
      <c r="P9" s="579" t="s">
        <v>33</v>
      </c>
      <c r="Q9" s="580" t="s">
        <v>4838</v>
      </c>
      <c r="R9" s="387" t="s">
        <v>4839</v>
      </c>
      <c r="S9" s="387" t="s">
        <v>4840</v>
      </c>
      <c r="T9" s="387" t="s">
        <v>4841</v>
      </c>
      <c r="U9" s="387" t="s">
        <v>3840</v>
      </c>
      <c r="V9" s="388" t="s">
        <v>4842</v>
      </c>
      <c r="W9" s="388" t="s">
        <v>1053</v>
      </c>
      <c r="X9" s="389">
        <v>7</v>
      </c>
      <c r="Y9" s="384"/>
      <c r="Z9" s="384"/>
      <c r="AA9" s="384" t="s">
        <v>1036</v>
      </c>
      <c r="AB9" s="474" t="s">
        <v>118</v>
      </c>
      <c r="AC9" s="304"/>
      <c r="AD9" s="305"/>
      <c r="AE9" s="305"/>
      <c r="AF9" s="305"/>
      <c r="AG9" s="305"/>
      <c r="AH9" s="305"/>
      <c r="AI9" s="305"/>
      <c r="AJ9" s="305"/>
      <c r="AK9" s="305"/>
      <c r="AL9" s="305"/>
      <c r="AM9" s="305"/>
      <c r="AN9" s="305"/>
      <c r="AO9" s="305"/>
      <c r="AP9" s="305"/>
      <c r="AQ9" s="305"/>
      <c r="AR9" s="305"/>
      <c r="AS9" s="305"/>
      <c r="AT9" s="305"/>
      <c r="AU9" s="305"/>
      <c r="AV9" s="305"/>
      <c r="AW9" s="305"/>
      <c r="AX9" s="305"/>
      <c r="AY9" s="305"/>
      <c r="AZ9" s="305"/>
    </row>
    <row r="10" spans="1:52" ht="18.75" x14ac:dyDescent="0.3">
      <c r="A10" s="172">
        <v>2</v>
      </c>
      <c r="B10" s="1714" t="s">
        <v>4854</v>
      </c>
      <c r="C10" s="552" t="s">
        <v>4846</v>
      </c>
      <c r="D10" s="1719" t="s">
        <v>5425</v>
      </c>
      <c r="E10" s="1720">
        <v>2</v>
      </c>
      <c r="F10" s="1515" t="s">
        <v>5464</v>
      </c>
      <c r="G10" s="1515" t="s">
        <v>5470</v>
      </c>
      <c r="H10" s="1515"/>
      <c r="I10" s="575" t="s">
        <v>5406</v>
      </c>
      <c r="J10" s="576" t="s">
        <v>309</v>
      </c>
      <c r="K10" s="375" t="s">
        <v>4846</v>
      </c>
      <c r="L10" s="177" t="s">
        <v>310</v>
      </c>
      <c r="M10" s="577" t="s">
        <v>4848</v>
      </c>
      <c r="N10" s="177"/>
      <c r="O10" s="578" t="s">
        <v>130</v>
      </c>
      <c r="P10" s="579" t="s">
        <v>33</v>
      </c>
      <c r="Q10" s="580" t="s">
        <v>5465</v>
      </c>
      <c r="R10" s="387" t="s">
        <v>5407</v>
      </c>
      <c r="S10" s="387"/>
      <c r="T10" s="387"/>
      <c r="U10" s="387"/>
      <c r="V10" s="388" t="s">
        <v>5466</v>
      </c>
      <c r="W10" s="388" t="s">
        <v>1566</v>
      </c>
      <c r="X10" s="389">
        <v>7</v>
      </c>
      <c r="Y10" s="384" t="s">
        <v>1036</v>
      </c>
      <c r="Z10" s="384"/>
      <c r="AA10" s="384"/>
      <c r="AB10" s="474"/>
      <c r="AC10" s="304"/>
      <c r="AD10" s="305"/>
      <c r="AE10" s="305"/>
      <c r="AF10" s="305"/>
      <c r="AG10" s="305"/>
      <c r="AH10" s="305"/>
      <c r="AI10" s="305"/>
      <c r="AJ10" s="305"/>
      <c r="AK10" s="305"/>
      <c r="AL10" s="305"/>
      <c r="AM10" s="305"/>
      <c r="AN10" s="305"/>
      <c r="AO10" s="305"/>
      <c r="AP10" s="305"/>
      <c r="AQ10" s="305"/>
      <c r="AR10" s="305"/>
      <c r="AS10" s="305"/>
      <c r="AT10" s="305"/>
      <c r="AU10" s="305"/>
      <c r="AV10" s="305"/>
      <c r="AW10" s="305"/>
      <c r="AX10" s="305"/>
      <c r="AY10" s="305"/>
      <c r="AZ10" s="305"/>
    </row>
    <row r="11" spans="1:52" s="1678" customFormat="1" ht="18.75" x14ac:dyDescent="0.3">
      <c r="A11" s="172">
        <v>3</v>
      </c>
      <c r="B11" s="1715" t="s">
        <v>4853</v>
      </c>
      <c r="C11" s="552" t="s">
        <v>4846</v>
      </c>
      <c r="D11" s="1719" t="s">
        <v>5425</v>
      </c>
      <c r="E11" s="1720">
        <v>3</v>
      </c>
      <c r="F11" s="581" t="s">
        <v>4844</v>
      </c>
      <c r="G11" s="1515" t="s">
        <v>5471</v>
      </c>
      <c r="H11" s="581"/>
      <c r="I11" s="582" t="s">
        <v>4845</v>
      </c>
      <c r="J11" s="583" t="s">
        <v>2260</v>
      </c>
      <c r="K11" s="127" t="s">
        <v>4846</v>
      </c>
      <c r="L11" s="476" t="s">
        <v>4847</v>
      </c>
      <c r="M11" s="584" t="s">
        <v>4848</v>
      </c>
      <c r="N11" s="127"/>
      <c r="O11" s="585" t="s">
        <v>130</v>
      </c>
      <c r="P11" s="586" t="s">
        <v>33</v>
      </c>
      <c r="Q11" s="590" t="s">
        <v>4849</v>
      </c>
      <c r="R11" s="445" t="s">
        <v>4850</v>
      </c>
      <c r="S11" s="445" t="s">
        <v>4004</v>
      </c>
      <c r="T11" s="445" t="s">
        <v>4851</v>
      </c>
      <c r="U11" s="445" t="s">
        <v>4004</v>
      </c>
      <c r="V11" s="325" t="s">
        <v>4852</v>
      </c>
      <c r="W11" s="325" t="s">
        <v>4123</v>
      </c>
      <c r="X11" s="326">
        <v>7</v>
      </c>
      <c r="Y11" s="1043"/>
      <c r="Z11" s="1043"/>
      <c r="AA11" s="1043" t="s">
        <v>1036</v>
      </c>
      <c r="AB11" s="477" t="s">
        <v>3359</v>
      </c>
      <c r="AC11" s="446"/>
      <c r="AD11" s="305"/>
      <c r="AE11" s="305"/>
      <c r="AF11" s="305"/>
      <c r="AG11" s="305"/>
      <c r="AH11" s="305"/>
      <c r="AI11" s="305"/>
      <c r="AJ11" s="305"/>
      <c r="AK11" s="305"/>
      <c r="AL11" s="305"/>
      <c r="AM11" s="305"/>
      <c r="AN11" s="305"/>
      <c r="AO11" s="305"/>
      <c r="AP11" s="305"/>
      <c r="AQ11" s="305"/>
      <c r="AR11" s="305"/>
      <c r="AS11" s="305"/>
      <c r="AT11" s="305"/>
      <c r="AU11" s="305"/>
      <c r="AV11" s="305"/>
      <c r="AW11" s="305"/>
      <c r="AX11" s="305"/>
      <c r="AY11" s="305"/>
      <c r="AZ11" s="305"/>
    </row>
    <row r="12" spans="1:52" s="1724" customFormat="1" ht="21.75" customHeight="1" x14ac:dyDescent="0.25">
      <c r="A12" s="172">
        <v>4</v>
      </c>
      <c r="B12" s="236" t="s">
        <v>5397</v>
      </c>
      <c r="C12" s="1721">
        <v>1</v>
      </c>
      <c r="D12" s="1722" t="s">
        <v>5398</v>
      </c>
      <c r="E12" s="1517">
        <v>1</v>
      </c>
      <c r="F12" s="1723" t="s">
        <v>5473</v>
      </c>
      <c r="G12" s="1515" t="s">
        <v>5472</v>
      </c>
      <c r="I12" s="41" t="s">
        <v>5391</v>
      </c>
      <c r="J12" s="42" t="s">
        <v>5396</v>
      </c>
      <c r="K12" s="1057">
        <v>0</v>
      </c>
      <c r="L12" s="61" t="s">
        <v>2883</v>
      </c>
      <c r="M12" s="76">
        <v>2008</v>
      </c>
      <c r="O12" s="1725" t="s">
        <v>5474</v>
      </c>
      <c r="P12" s="666" t="s">
        <v>33</v>
      </c>
      <c r="Q12" s="667" t="s">
        <v>5392</v>
      </c>
      <c r="R12" s="668" t="s">
        <v>5393</v>
      </c>
      <c r="S12" s="671"/>
      <c r="T12" s="670">
        <v>1</v>
      </c>
      <c r="U12" s="672" t="s">
        <v>5395</v>
      </c>
      <c r="V12" s="672">
        <v>7</v>
      </c>
      <c r="W12" s="1057"/>
      <c r="X12" s="1057"/>
      <c r="Y12" s="1057">
        <v>1</v>
      </c>
      <c r="Z12" s="1056" t="s">
        <v>191</v>
      </c>
    </row>
    <row r="13" spans="1:52" s="1728" customFormat="1" ht="21.75" customHeight="1" x14ac:dyDescent="0.25">
      <c r="A13" s="172">
        <v>5</v>
      </c>
      <c r="B13" s="238" t="s">
        <v>5475</v>
      </c>
      <c r="C13" s="1726">
        <v>1</v>
      </c>
      <c r="D13" s="1727" t="s">
        <v>5426</v>
      </c>
      <c r="E13" s="1519">
        <v>1</v>
      </c>
      <c r="F13" s="1723" t="s">
        <v>5476</v>
      </c>
      <c r="G13" s="1515" t="s">
        <v>5477</v>
      </c>
      <c r="H13" s="1724"/>
      <c r="I13" s="41" t="s">
        <v>5478</v>
      </c>
      <c r="J13" s="42" t="s">
        <v>838</v>
      </c>
      <c r="K13" s="1057">
        <v>0</v>
      </c>
      <c r="L13" s="61" t="s">
        <v>3671</v>
      </c>
      <c r="M13" s="120">
        <v>2008</v>
      </c>
      <c r="N13" s="1724"/>
      <c r="O13" s="1725" t="s">
        <v>130</v>
      </c>
      <c r="P13" s="1514" t="s">
        <v>33</v>
      </c>
      <c r="Q13" s="1516" t="s">
        <v>5400</v>
      </c>
      <c r="R13" s="668" t="s">
        <v>5399</v>
      </c>
      <c r="S13" s="671"/>
      <c r="T13" s="670"/>
      <c r="U13" s="672"/>
      <c r="V13" s="672"/>
      <c r="W13" s="1057"/>
      <c r="X13" s="1057"/>
      <c r="Y13" s="1057"/>
      <c r="Z13" s="1056"/>
      <c r="AA13" s="1724"/>
    </row>
    <row r="14" spans="1:52" ht="18.75" x14ac:dyDescent="0.3">
      <c r="A14" s="172">
        <v>6</v>
      </c>
      <c r="B14" s="1714" t="s">
        <v>4854</v>
      </c>
      <c r="C14" s="552" t="s">
        <v>4846</v>
      </c>
      <c r="D14" s="1727" t="s">
        <v>5426</v>
      </c>
      <c r="E14" s="1519">
        <v>2</v>
      </c>
      <c r="F14" s="581" t="s">
        <v>4855</v>
      </c>
      <c r="G14" s="1515" t="s">
        <v>5479</v>
      </c>
      <c r="H14" s="581"/>
      <c r="I14" s="588" t="s">
        <v>4856</v>
      </c>
      <c r="J14" s="589" t="s">
        <v>167</v>
      </c>
      <c r="K14" s="127" t="s">
        <v>4846</v>
      </c>
      <c r="L14" s="476" t="s">
        <v>712</v>
      </c>
      <c r="M14" s="584" t="s">
        <v>4848</v>
      </c>
      <c r="N14" s="119"/>
      <c r="O14" s="585" t="s">
        <v>899</v>
      </c>
      <c r="P14" s="586" t="s">
        <v>33</v>
      </c>
      <c r="Q14" s="590" t="s">
        <v>4857</v>
      </c>
      <c r="R14" s="324" t="s">
        <v>4858</v>
      </c>
      <c r="S14" s="324" t="s">
        <v>3823</v>
      </c>
      <c r="T14" s="324" t="s">
        <v>4859</v>
      </c>
      <c r="U14" s="324" t="s">
        <v>3823</v>
      </c>
      <c r="V14" s="325" t="s">
        <v>4860</v>
      </c>
      <c r="W14" s="325" t="s">
        <v>1053</v>
      </c>
      <c r="X14" s="326">
        <v>7</v>
      </c>
      <c r="Y14" s="1043" t="s">
        <v>1036</v>
      </c>
      <c r="Z14" s="1043"/>
      <c r="AA14" s="1043"/>
      <c r="AB14" s="477"/>
      <c r="AC14" s="304"/>
      <c r="AD14" s="305"/>
      <c r="AE14" s="305"/>
      <c r="AF14" s="305"/>
      <c r="AG14" s="305"/>
      <c r="AH14" s="305"/>
      <c r="AI14" s="305"/>
      <c r="AJ14" s="305"/>
      <c r="AK14" s="305"/>
      <c r="AL14" s="305"/>
      <c r="AM14" s="305"/>
      <c r="AN14" s="305"/>
      <c r="AO14" s="305"/>
      <c r="AP14" s="305"/>
      <c r="AQ14" s="305"/>
      <c r="AR14" s="305"/>
      <c r="AS14" s="305"/>
      <c r="AT14" s="305"/>
      <c r="AU14" s="305"/>
      <c r="AV14" s="305"/>
      <c r="AW14" s="305"/>
      <c r="AX14" s="305"/>
      <c r="AY14" s="305"/>
      <c r="AZ14" s="305"/>
    </row>
    <row r="15" spans="1:52" ht="18.75" x14ac:dyDescent="0.3">
      <c r="A15" s="172">
        <v>7</v>
      </c>
      <c r="B15" s="1714" t="s">
        <v>4861</v>
      </c>
      <c r="C15" s="552" t="s">
        <v>4846</v>
      </c>
      <c r="D15" s="1518" t="s">
        <v>5426</v>
      </c>
      <c r="E15" s="1519">
        <v>3</v>
      </c>
      <c r="F15" s="1723" t="s">
        <v>5481</v>
      </c>
      <c r="G15" s="1515" t="s">
        <v>5480</v>
      </c>
      <c r="H15" s="581"/>
      <c r="I15" s="588" t="s">
        <v>4862</v>
      </c>
      <c r="J15" s="589" t="s">
        <v>970</v>
      </c>
      <c r="K15" s="127" t="s">
        <v>4846</v>
      </c>
      <c r="L15" s="476" t="s">
        <v>3025</v>
      </c>
      <c r="M15" s="584" t="s">
        <v>4848</v>
      </c>
      <c r="N15" s="119"/>
      <c r="O15" s="585" t="s">
        <v>707</v>
      </c>
      <c r="P15" s="586" t="s">
        <v>33</v>
      </c>
      <c r="Q15" s="590" t="s">
        <v>4863</v>
      </c>
      <c r="R15" s="324" t="s">
        <v>4864</v>
      </c>
      <c r="S15" s="324" t="s">
        <v>4865</v>
      </c>
      <c r="T15" s="324" t="s">
        <v>4866</v>
      </c>
      <c r="U15" s="324" t="s">
        <v>3840</v>
      </c>
      <c r="V15" s="325" t="s">
        <v>4867</v>
      </c>
      <c r="W15" s="325" t="s">
        <v>1053</v>
      </c>
      <c r="X15" s="326">
        <v>7</v>
      </c>
      <c r="Y15" s="1043" t="s">
        <v>1036</v>
      </c>
      <c r="Z15" s="1043"/>
      <c r="AA15" s="1043"/>
      <c r="AB15" s="477"/>
      <c r="AC15" s="304"/>
      <c r="AD15" s="305"/>
      <c r="AE15" s="305"/>
      <c r="AF15" s="305"/>
      <c r="AG15" s="305"/>
      <c r="AH15" s="305"/>
      <c r="AI15" s="305"/>
      <c r="AJ15" s="305"/>
      <c r="AK15" s="305"/>
      <c r="AL15" s="305"/>
      <c r="AM15" s="305"/>
      <c r="AN15" s="305"/>
      <c r="AO15" s="305"/>
      <c r="AP15" s="305"/>
      <c r="AQ15" s="305"/>
      <c r="AR15" s="305"/>
      <c r="AS15" s="305"/>
      <c r="AT15" s="305"/>
      <c r="AU15" s="305"/>
      <c r="AV15" s="305"/>
      <c r="AW15" s="305"/>
      <c r="AX15" s="305"/>
      <c r="AY15" s="305"/>
      <c r="AZ15" s="305"/>
    </row>
    <row r="16" spans="1:52" x14ac:dyDescent="0.25">
      <c r="A16" s="172">
        <v>8</v>
      </c>
      <c r="B16" s="1729" t="s">
        <v>5482</v>
      </c>
      <c r="C16" s="1730" t="s">
        <v>4846</v>
      </c>
      <c r="D16" s="1518" t="s">
        <v>5426</v>
      </c>
      <c r="E16" s="1519">
        <v>4</v>
      </c>
      <c r="F16" s="1723" t="s">
        <v>5483</v>
      </c>
      <c r="G16" s="1515" t="s">
        <v>5484</v>
      </c>
      <c r="I16" s="1563" t="s">
        <v>5485</v>
      </c>
      <c r="J16" s="1563" t="s">
        <v>550</v>
      </c>
      <c r="K16" s="1563" t="s">
        <v>4846</v>
      </c>
      <c r="L16" s="1563" t="s">
        <v>76</v>
      </c>
      <c r="M16" s="1563" t="s">
        <v>4848</v>
      </c>
      <c r="O16" s="1563" t="s">
        <v>130</v>
      </c>
      <c r="P16" s="1563" t="s">
        <v>33</v>
      </c>
    </row>
    <row r="17" spans="1:52" x14ac:dyDescent="0.25">
      <c r="A17" s="172">
        <v>9</v>
      </c>
      <c r="B17" s="1729" t="s">
        <v>5487</v>
      </c>
      <c r="C17" s="1730" t="s">
        <v>4846</v>
      </c>
      <c r="D17" s="1732" t="s">
        <v>5427</v>
      </c>
      <c r="E17" s="1733">
        <v>1</v>
      </c>
      <c r="F17" s="1723" t="s">
        <v>5486</v>
      </c>
      <c r="G17" s="1515" t="s">
        <v>5488</v>
      </c>
      <c r="I17" s="1563" t="s">
        <v>5489</v>
      </c>
      <c r="J17" s="1563" t="s">
        <v>682</v>
      </c>
      <c r="K17" s="1563" t="s">
        <v>4870</v>
      </c>
      <c r="L17" s="1563" t="s">
        <v>454</v>
      </c>
      <c r="M17" s="1563" t="s">
        <v>4848</v>
      </c>
      <c r="O17" s="1563" t="s">
        <v>594</v>
      </c>
      <c r="P17" s="1563" t="s">
        <v>33</v>
      </c>
    </row>
    <row r="18" spans="1:52" x14ac:dyDescent="0.25">
      <c r="A18" s="172">
        <v>10</v>
      </c>
      <c r="B18" s="1729" t="s">
        <v>5490</v>
      </c>
      <c r="C18" s="1730" t="s">
        <v>4843</v>
      </c>
      <c r="D18" s="1734" t="s">
        <v>5429</v>
      </c>
      <c r="E18" s="1735">
        <v>1</v>
      </c>
      <c r="F18" s="1723" t="s">
        <v>5491</v>
      </c>
      <c r="G18" s="1515" t="s">
        <v>5492</v>
      </c>
      <c r="I18" s="1563" t="s">
        <v>1804</v>
      </c>
      <c r="J18" s="1563" t="s">
        <v>95</v>
      </c>
      <c r="K18" s="1563" t="s">
        <v>4846</v>
      </c>
      <c r="L18" s="1563" t="s">
        <v>4075</v>
      </c>
      <c r="M18" s="1563" t="s">
        <v>4872</v>
      </c>
      <c r="O18" s="1563" t="s">
        <v>130</v>
      </c>
      <c r="P18" s="1563" t="s">
        <v>33</v>
      </c>
    </row>
    <row r="19" spans="1:52" ht="18.75" x14ac:dyDescent="0.3">
      <c r="A19" s="172">
        <v>11</v>
      </c>
      <c r="B19" s="1714" t="s">
        <v>4877</v>
      </c>
      <c r="C19" s="552" t="s">
        <v>4843</v>
      </c>
      <c r="D19" s="1736" t="s">
        <v>5429</v>
      </c>
      <c r="E19" s="1520">
        <v>2</v>
      </c>
      <c r="F19" s="1723" t="s">
        <v>5493</v>
      </c>
      <c r="G19" s="1515" t="s">
        <v>5494</v>
      </c>
      <c r="H19" s="581"/>
      <c r="I19" s="588" t="s">
        <v>3034</v>
      </c>
      <c r="J19" s="589" t="s">
        <v>128</v>
      </c>
      <c r="K19" s="127" t="s">
        <v>4870</v>
      </c>
      <c r="L19" s="476" t="s">
        <v>4130</v>
      </c>
      <c r="M19" s="584" t="s">
        <v>4872</v>
      </c>
      <c r="N19" s="119"/>
      <c r="O19" s="585" t="s">
        <v>1267</v>
      </c>
      <c r="P19" s="586" t="s">
        <v>33</v>
      </c>
      <c r="Q19" s="590" t="s">
        <v>4878</v>
      </c>
      <c r="R19" s="324" t="s">
        <v>4874</v>
      </c>
      <c r="S19" s="324" t="s">
        <v>3844</v>
      </c>
      <c r="T19" s="324" t="s">
        <v>4879</v>
      </c>
      <c r="U19" s="324" t="s">
        <v>3883</v>
      </c>
      <c r="V19" s="325" t="s">
        <v>4880</v>
      </c>
      <c r="W19" s="325" t="s">
        <v>4881</v>
      </c>
      <c r="X19" s="326">
        <v>7</v>
      </c>
      <c r="Y19" s="1043"/>
      <c r="Z19" s="1043"/>
      <c r="AA19" s="1043" t="s">
        <v>1036</v>
      </c>
      <c r="AB19" s="477" t="s">
        <v>4882</v>
      </c>
      <c r="AC19" s="304"/>
      <c r="AD19" s="305"/>
      <c r="AE19" s="305"/>
      <c r="AF19" s="305"/>
      <c r="AG19" s="305"/>
      <c r="AH19" s="305"/>
      <c r="AI19" s="305"/>
      <c r="AJ19" s="305"/>
      <c r="AK19" s="305"/>
      <c r="AL19" s="305"/>
      <c r="AM19" s="305"/>
      <c r="AN19" s="305"/>
      <c r="AO19" s="305"/>
      <c r="AP19" s="305"/>
      <c r="AQ19" s="305"/>
      <c r="AR19" s="305"/>
      <c r="AS19" s="305"/>
      <c r="AT19" s="305"/>
      <c r="AU19" s="305"/>
      <c r="AV19" s="305"/>
      <c r="AW19" s="305"/>
      <c r="AX19" s="305"/>
      <c r="AY19" s="305"/>
      <c r="AZ19" s="305"/>
    </row>
    <row r="20" spans="1:52" ht="18.75" x14ac:dyDescent="0.3">
      <c r="A20" s="172">
        <v>12</v>
      </c>
      <c r="B20" s="1714" t="s">
        <v>5495</v>
      </c>
      <c r="C20" s="552" t="s">
        <v>4843</v>
      </c>
      <c r="D20" s="1736" t="s">
        <v>5429</v>
      </c>
      <c r="E20" s="1735">
        <v>3</v>
      </c>
      <c r="F20" s="1723" t="s">
        <v>5496</v>
      </c>
      <c r="G20" s="581" t="s">
        <v>5497</v>
      </c>
      <c r="H20" s="581"/>
      <c r="I20" s="588" t="s">
        <v>5358</v>
      </c>
      <c r="J20" s="589" t="s">
        <v>194</v>
      </c>
      <c r="K20" s="127" t="s">
        <v>4870</v>
      </c>
      <c r="L20" s="476" t="s">
        <v>2129</v>
      </c>
      <c r="M20" s="584" t="s">
        <v>4872</v>
      </c>
      <c r="N20" s="119"/>
      <c r="O20" s="585" t="s">
        <v>1037</v>
      </c>
      <c r="P20" s="586" t="s">
        <v>33</v>
      </c>
      <c r="Q20" s="590"/>
      <c r="R20" s="324"/>
      <c r="S20" s="324"/>
      <c r="T20" s="324"/>
      <c r="U20" s="324"/>
      <c r="V20" s="325"/>
      <c r="W20" s="325"/>
      <c r="X20" s="326"/>
      <c r="Y20" s="1043"/>
      <c r="Z20" s="1043"/>
      <c r="AA20" s="1043"/>
      <c r="AB20" s="477"/>
      <c r="AC20" s="304"/>
      <c r="AD20" s="305"/>
      <c r="AE20" s="305"/>
      <c r="AF20" s="305"/>
      <c r="AG20" s="305"/>
      <c r="AH20" s="305"/>
      <c r="AI20" s="305"/>
      <c r="AJ20" s="305"/>
      <c r="AK20" s="305"/>
      <c r="AL20" s="305"/>
      <c r="AM20" s="305"/>
      <c r="AN20" s="305"/>
      <c r="AO20" s="305"/>
      <c r="AP20" s="305"/>
      <c r="AQ20" s="305"/>
      <c r="AR20" s="305"/>
      <c r="AS20" s="305"/>
      <c r="AT20" s="305"/>
      <c r="AU20" s="305"/>
      <c r="AV20" s="305"/>
      <c r="AW20" s="305"/>
      <c r="AX20" s="305"/>
      <c r="AY20" s="305"/>
      <c r="AZ20" s="305"/>
    </row>
    <row r="21" spans="1:52" ht="18.75" x14ac:dyDescent="0.3">
      <c r="A21" s="172">
        <v>13</v>
      </c>
      <c r="B21" s="1715" t="s">
        <v>4868</v>
      </c>
      <c r="C21" s="552" t="s">
        <v>4843</v>
      </c>
      <c r="D21" s="1736" t="s">
        <v>5429</v>
      </c>
      <c r="E21" s="1520">
        <v>4</v>
      </c>
      <c r="F21" s="1723" t="s">
        <v>5498</v>
      </c>
      <c r="G21" s="581" t="s">
        <v>5499</v>
      </c>
      <c r="H21" s="581"/>
      <c r="I21" s="588" t="s">
        <v>372</v>
      </c>
      <c r="J21" s="589" t="s">
        <v>999</v>
      </c>
      <c r="K21" s="127" t="s">
        <v>4870</v>
      </c>
      <c r="L21" s="476" t="s">
        <v>4871</v>
      </c>
      <c r="M21" s="584" t="s">
        <v>4872</v>
      </c>
      <c r="N21" s="119"/>
      <c r="O21" s="585" t="s">
        <v>118</v>
      </c>
      <c r="P21" s="586" t="s">
        <v>33</v>
      </c>
      <c r="Q21" s="590" t="s">
        <v>4873</v>
      </c>
      <c r="R21" s="324" t="s">
        <v>4874</v>
      </c>
      <c r="S21" s="324" t="s">
        <v>4875</v>
      </c>
      <c r="T21" s="324" t="s">
        <v>3411</v>
      </c>
      <c r="U21" s="324" t="s">
        <v>4875</v>
      </c>
      <c r="V21" s="325" t="s">
        <v>4876</v>
      </c>
      <c r="W21" s="325" t="s">
        <v>1566</v>
      </c>
      <c r="X21" s="326">
        <v>7</v>
      </c>
      <c r="Y21" s="1043"/>
      <c r="Z21" s="1043"/>
      <c r="AA21" s="1043" t="s">
        <v>1036</v>
      </c>
      <c r="AB21" s="477" t="s">
        <v>118</v>
      </c>
      <c r="AC21" s="304"/>
      <c r="AD21" s="305"/>
      <c r="AE21" s="305"/>
      <c r="AF21" s="305"/>
      <c r="AG21" s="305"/>
      <c r="AH21" s="305"/>
      <c r="AI21" s="305"/>
      <c r="AJ21" s="305"/>
      <c r="AK21" s="305"/>
      <c r="AL21" s="305"/>
      <c r="AM21" s="305"/>
      <c r="AN21" s="305"/>
      <c r="AO21" s="305"/>
      <c r="AP21" s="305"/>
      <c r="AQ21" s="305"/>
      <c r="AR21" s="305"/>
      <c r="AS21" s="305"/>
      <c r="AT21" s="305"/>
      <c r="AU21" s="305"/>
      <c r="AV21" s="305"/>
      <c r="AW21" s="305"/>
      <c r="AX21" s="305"/>
      <c r="AY21" s="305"/>
      <c r="AZ21" s="305"/>
    </row>
    <row r="22" spans="1:52" ht="18.75" x14ac:dyDescent="0.3">
      <c r="A22" s="172">
        <v>14</v>
      </c>
      <c r="B22" s="1714" t="s">
        <v>5500</v>
      </c>
      <c r="C22" s="552" t="s">
        <v>4843</v>
      </c>
      <c r="D22" s="1736" t="s">
        <v>5429</v>
      </c>
      <c r="E22" s="1735">
        <v>5</v>
      </c>
      <c r="F22" s="581" t="s">
        <v>5384</v>
      </c>
      <c r="G22" s="581" t="s">
        <v>5502</v>
      </c>
      <c r="H22" s="581"/>
      <c r="I22" s="588" t="s">
        <v>5379</v>
      </c>
      <c r="J22" s="589" t="s">
        <v>1239</v>
      </c>
      <c r="K22" s="127" t="s">
        <v>4846</v>
      </c>
      <c r="L22" s="476" t="s">
        <v>5380</v>
      </c>
      <c r="M22" s="584" t="s">
        <v>5501</v>
      </c>
      <c r="N22" s="119"/>
      <c r="O22" s="585" t="s">
        <v>130</v>
      </c>
      <c r="P22" s="586" t="s">
        <v>33</v>
      </c>
      <c r="Q22" s="590"/>
      <c r="R22" s="324"/>
      <c r="S22" s="324"/>
      <c r="T22" s="324"/>
      <c r="U22" s="324"/>
      <c r="V22" s="325"/>
      <c r="W22" s="325"/>
      <c r="X22" s="326"/>
      <c r="Y22" s="1043"/>
      <c r="Z22" s="1043"/>
      <c r="AA22" s="1043"/>
      <c r="AB22" s="477"/>
      <c r="AC22" s="304"/>
      <c r="AD22" s="305"/>
      <c r="AE22" s="305"/>
      <c r="AF22" s="305"/>
      <c r="AG22" s="305"/>
      <c r="AH22" s="305"/>
      <c r="AI22" s="305"/>
      <c r="AJ22" s="305"/>
      <c r="AK22" s="305"/>
      <c r="AL22" s="305"/>
      <c r="AM22" s="305"/>
      <c r="AN22" s="305"/>
      <c r="AO22" s="305"/>
      <c r="AP22" s="305"/>
      <c r="AQ22" s="305"/>
      <c r="AR22" s="305"/>
      <c r="AS22" s="305"/>
      <c r="AT22" s="305"/>
      <c r="AU22" s="305"/>
      <c r="AV22" s="305"/>
      <c r="AW22" s="305"/>
      <c r="AX22" s="305"/>
      <c r="AY22" s="305"/>
      <c r="AZ22" s="305"/>
    </row>
    <row r="23" spans="1:52" ht="18.75" x14ac:dyDescent="0.3">
      <c r="A23" s="172">
        <v>15</v>
      </c>
      <c r="B23" s="1714" t="s">
        <v>4897</v>
      </c>
      <c r="C23" s="552" t="s">
        <v>4843</v>
      </c>
      <c r="D23" s="1737" t="s">
        <v>5431</v>
      </c>
      <c r="E23" s="1738">
        <v>1</v>
      </c>
      <c r="F23" s="581" t="s">
        <v>4904</v>
      </c>
      <c r="G23" s="581" t="s">
        <v>5503</v>
      </c>
      <c r="H23" s="581"/>
      <c r="I23" s="588" t="s">
        <v>4906</v>
      </c>
      <c r="J23" s="589" t="s">
        <v>1040</v>
      </c>
      <c r="K23" s="127" t="s">
        <v>4846</v>
      </c>
      <c r="L23" s="476" t="s">
        <v>2509</v>
      </c>
      <c r="M23" s="584" t="s">
        <v>4872</v>
      </c>
      <c r="N23" s="119"/>
      <c r="O23" s="585" t="s">
        <v>130</v>
      </c>
      <c r="P23" s="586" t="s">
        <v>33</v>
      </c>
      <c r="Q23" s="590" t="s">
        <v>4907</v>
      </c>
      <c r="R23" s="324" t="s">
        <v>4908</v>
      </c>
      <c r="S23" s="324" t="s">
        <v>3883</v>
      </c>
      <c r="T23" s="324" t="s">
        <v>4909</v>
      </c>
      <c r="U23" s="324" t="s">
        <v>3883</v>
      </c>
      <c r="V23" s="325" t="s">
        <v>4903</v>
      </c>
      <c r="W23" s="325" t="s">
        <v>4881</v>
      </c>
      <c r="X23" s="326">
        <v>7</v>
      </c>
      <c r="Y23" s="1043"/>
      <c r="Z23" s="1043"/>
      <c r="AA23" s="1043" t="s">
        <v>1036</v>
      </c>
      <c r="AB23" s="477" t="s">
        <v>3880</v>
      </c>
      <c r="AC23" s="304"/>
      <c r="AD23" s="305"/>
      <c r="AE23" s="305"/>
      <c r="AF23" s="305"/>
      <c r="AG23" s="305"/>
      <c r="AH23" s="305"/>
      <c r="AI23" s="305"/>
      <c r="AJ23" s="305"/>
      <c r="AK23" s="305"/>
      <c r="AL23" s="305"/>
      <c r="AM23" s="305"/>
      <c r="AN23" s="305"/>
      <c r="AO23" s="305"/>
      <c r="AP23" s="305"/>
      <c r="AQ23" s="305"/>
      <c r="AR23" s="305"/>
      <c r="AS23" s="305"/>
      <c r="AT23" s="305"/>
      <c r="AU23" s="305"/>
      <c r="AV23" s="305"/>
      <c r="AW23" s="305"/>
      <c r="AX23" s="305"/>
      <c r="AY23" s="305"/>
      <c r="AZ23" s="305"/>
    </row>
    <row r="24" spans="1:52" ht="18.75" x14ac:dyDescent="0.3">
      <c r="A24" s="172">
        <v>16</v>
      </c>
      <c r="B24" s="1714" t="s">
        <v>4897</v>
      </c>
      <c r="C24" s="552" t="s">
        <v>4843</v>
      </c>
      <c r="D24" s="1737" t="s">
        <v>5431</v>
      </c>
      <c r="E24" s="1738">
        <v>2</v>
      </c>
      <c r="F24" s="581" t="s">
        <v>4905</v>
      </c>
      <c r="G24" s="581" t="s">
        <v>5504</v>
      </c>
      <c r="H24" s="581"/>
      <c r="I24" s="588" t="s">
        <v>4898</v>
      </c>
      <c r="J24" s="589" t="s">
        <v>4899</v>
      </c>
      <c r="K24" s="127" t="s">
        <v>4870</v>
      </c>
      <c r="L24" s="476" t="s">
        <v>4900</v>
      </c>
      <c r="M24" s="584" t="s">
        <v>4872</v>
      </c>
      <c r="N24" s="119"/>
      <c r="O24" s="585" t="s">
        <v>130</v>
      </c>
      <c r="P24" s="586" t="s">
        <v>33</v>
      </c>
      <c r="Q24" s="590" t="s">
        <v>4901</v>
      </c>
      <c r="R24" s="324" t="s">
        <v>4902</v>
      </c>
      <c r="S24" s="324" t="s">
        <v>3827</v>
      </c>
      <c r="T24" s="324" t="s">
        <v>4859</v>
      </c>
      <c r="U24" s="324" t="s">
        <v>3827</v>
      </c>
      <c r="V24" s="325" t="s">
        <v>4903</v>
      </c>
      <c r="W24" s="325" t="s">
        <v>4881</v>
      </c>
      <c r="X24" s="326">
        <v>7</v>
      </c>
      <c r="Y24" s="1043"/>
      <c r="Z24" s="1043"/>
      <c r="AA24" s="1043" t="s">
        <v>1036</v>
      </c>
      <c r="AB24" s="477" t="s">
        <v>3880</v>
      </c>
      <c r="AC24" s="304"/>
      <c r="AD24" s="305"/>
      <c r="AE24" s="305"/>
      <c r="AF24" s="305"/>
      <c r="AG24" s="305"/>
      <c r="AH24" s="305"/>
      <c r="AI24" s="305"/>
      <c r="AJ24" s="305"/>
      <c r="AK24" s="305"/>
      <c r="AL24" s="305"/>
      <c r="AM24" s="305"/>
      <c r="AN24" s="305"/>
      <c r="AO24" s="305"/>
      <c r="AP24" s="305"/>
      <c r="AQ24" s="305"/>
      <c r="AR24" s="305"/>
      <c r="AS24" s="305"/>
      <c r="AT24" s="305"/>
      <c r="AU24" s="305"/>
      <c r="AV24" s="305"/>
      <c r="AW24" s="305"/>
      <c r="AX24" s="305"/>
      <c r="AY24" s="305"/>
      <c r="AZ24" s="305"/>
    </row>
    <row r="25" spans="1:52" ht="18.75" x14ac:dyDescent="0.3">
      <c r="A25" s="172">
        <v>17</v>
      </c>
      <c r="B25" s="1715" t="s">
        <v>4890</v>
      </c>
      <c r="C25" s="552" t="s">
        <v>4843</v>
      </c>
      <c r="D25" s="1739" t="s">
        <v>5432</v>
      </c>
      <c r="E25" s="1740">
        <v>1</v>
      </c>
      <c r="F25" s="581" t="s">
        <v>4891</v>
      </c>
      <c r="G25" s="581" t="s">
        <v>5505</v>
      </c>
      <c r="H25" s="581"/>
      <c r="I25" s="588" t="s">
        <v>3356</v>
      </c>
      <c r="J25" s="589" t="s">
        <v>175</v>
      </c>
      <c r="K25" s="127" t="s">
        <v>4870</v>
      </c>
      <c r="L25" s="476" t="s">
        <v>4892</v>
      </c>
      <c r="M25" s="584" t="s">
        <v>4872</v>
      </c>
      <c r="N25" s="119"/>
      <c r="O25" s="585" t="s">
        <v>130</v>
      </c>
      <c r="P25" s="586" t="s">
        <v>33</v>
      </c>
      <c r="Q25" s="1741" t="s">
        <v>4895</v>
      </c>
      <c r="R25" s="324" t="s">
        <v>3357</v>
      </c>
      <c r="S25" s="324" t="s">
        <v>4036</v>
      </c>
      <c r="T25" s="324" t="s">
        <v>4896</v>
      </c>
      <c r="U25" s="324" t="s">
        <v>3846</v>
      </c>
      <c r="V25" s="590" t="s">
        <v>4893</v>
      </c>
      <c r="W25" s="325" t="s">
        <v>4894</v>
      </c>
      <c r="X25" s="326">
        <v>7</v>
      </c>
      <c r="Y25" s="1043" t="s">
        <v>1036</v>
      </c>
      <c r="Z25" s="1043"/>
      <c r="AA25" s="1043"/>
      <c r="AB25" s="477"/>
      <c r="AC25" s="304"/>
      <c r="AD25" s="305"/>
      <c r="AE25" s="305"/>
      <c r="AF25" s="305"/>
      <c r="AG25" s="305"/>
      <c r="AH25" s="305"/>
      <c r="AI25" s="305"/>
      <c r="AJ25" s="305"/>
      <c r="AK25" s="305"/>
      <c r="AL25" s="305"/>
      <c r="AM25" s="305"/>
      <c r="AN25" s="305"/>
      <c r="AO25" s="305"/>
      <c r="AP25" s="305"/>
      <c r="AQ25" s="305"/>
      <c r="AR25" s="305"/>
      <c r="AS25" s="305"/>
      <c r="AT25" s="305"/>
      <c r="AU25" s="305"/>
      <c r="AV25" s="305"/>
      <c r="AW25" s="305"/>
      <c r="AX25" s="305"/>
      <c r="AY25" s="305"/>
      <c r="AZ25" s="305"/>
    </row>
    <row r="26" spans="1:52" ht="18.75" x14ac:dyDescent="0.3">
      <c r="A26" s="172">
        <v>18</v>
      </c>
      <c r="B26" s="1714" t="s">
        <v>4883</v>
      </c>
      <c r="C26" s="552" t="s">
        <v>4843</v>
      </c>
      <c r="D26" s="1739" t="s">
        <v>5432</v>
      </c>
      <c r="E26" s="1740">
        <v>2</v>
      </c>
      <c r="F26" s="1723" t="s">
        <v>5507</v>
      </c>
      <c r="G26" s="581" t="s">
        <v>5506</v>
      </c>
      <c r="H26" s="581"/>
      <c r="I26" s="588" t="s">
        <v>4884</v>
      </c>
      <c r="J26" s="589" t="s">
        <v>970</v>
      </c>
      <c r="K26" s="127" t="s">
        <v>4846</v>
      </c>
      <c r="L26" s="476" t="s">
        <v>4885</v>
      </c>
      <c r="M26" s="584" t="s">
        <v>4872</v>
      </c>
      <c r="N26" s="119"/>
      <c r="O26" s="585" t="s">
        <v>130</v>
      </c>
      <c r="P26" s="586" t="s">
        <v>33</v>
      </c>
      <c r="Q26" s="590" t="s">
        <v>4886</v>
      </c>
      <c r="R26" s="324" t="s">
        <v>4887</v>
      </c>
      <c r="S26" s="324" t="s">
        <v>4071</v>
      </c>
      <c r="T26" s="324" t="s">
        <v>4888</v>
      </c>
      <c r="U26" s="324" t="s">
        <v>3827</v>
      </c>
      <c r="V26" s="325" t="s">
        <v>4889</v>
      </c>
      <c r="W26" s="325" t="s">
        <v>4881</v>
      </c>
      <c r="X26" s="326">
        <v>7</v>
      </c>
      <c r="Y26" s="1043" t="s">
        <v>1036</v>
      </c>
      <c r="Z26" s="1043"/>
      <c r="AA26" s="1043"/>
      <c r="AB26" s="477"/>
      <c r="AC26" s="304"/>
      <c r="AD26" s="305"/>
      <c r="AE26" s="305"/>
      <c r="AF26" s="305"/>
      <c r="AG26" s="305"/>
      <c r="AH26" s="305"/>
      <c r="AI26" s="305"/>
      <c r="AJ26" s="305"/>
      <c r="AK26" s="305"/>
      <c r="AL26" s="305"/>
      <c r="AM26" s="305"/>
      <c r="AN26" s="305"/>
      <c r="AO26" s="305"/>
      <c r="AP26" s="305"/>
      <c r="AQ26" s="305"/>
      <c r="AR26" s="305"/>
      <c r="AS26" s="305"/>
      <c r="AT26" s="305"/>
      <c r="AU26" s="305"/>
      <c r="AV26" s="305"/>
      <c r="AW26" s="305"/>
      <c r="AX26" s="305"/>
      <c r="AY26" s="305"/>
      <c r="AZ26" s="305"/>
    </row>
    <row r="27" spans="1:52" ht="18.75" x14ac:dyDescent="0.3">
      <c r="A27" s="172">
        <v>19</v>
      </c>
      <c r="B27" s="1714" t="s">
        <v>4958</v>
      </c>
      <c r="C27" s="552" t="s">
        <v>4918</v>
      </c>
      <c r="D27" s="1742" t="s">
        <v>5435</v>
      </c>
      <c r="E27" s="1743">
        <v>1</v>
      </c>
      <c r="F27" s="1723" t="s">
        <v>5508</v>
      </c>
      <c r="G27" s="581" t="s">
        <v>5509</v>
      </c>
      <c r="H27" s="581"/>
      <c r="I27" s="588" t="s">
        <v>4959</v>
      </c>
      <c r="J27" s="589" t="s">
        <v>140</v>
      </c>
      <c r="K27" s="127" t="s">
        <v>4870</v>
      </c>
      <c r="L27" s="476" t="s">
        <v>454</v>
      </c>
      <c r="M27" s="584" t="s">
        <v>2074</v>
      </c>
      <c r="N27" s="119"/>
      <c r="O27" s="585" t="s">
        <v>41</v>
      </c>
      <c r="P27" s="586" t="s">
        <v>33</v>
      </c>
      <c r="Q27" s="590" t="s">
        <v>4960</v>
      </c>
      <c r="R27" s="324" t="s">
        <v>4961</v>
      </c>
      <c r="S27" s="324" t="s">
        <v>3929</v>
      </c>
      <c r="T27" s="324" t="s">
        <v>4962</v>
      </c>
      <c r="U27" s="324" t="s">
        <v>3827</v>
      </c>
      <c r="V27" s="325" t="s">
        <v>4963</v>
      </c>
      <c r="W27" s="325" t="s">
        <v>4881</v>
      </c>
      <c r="X27" s="326">
        <v>7</v>
      </c>
      <c r="Y27" s="1043"/>
      <c r="Z27" s="1043" t="s">
        <v>1036</v>
      </c>
      <c r="AA27" s="1043"/>
      <c r="AB27" s="477" t="s">
        <v>219</v>
      </c>
      <c r="AC27" s="304"/>
      <c r="AD27" s="305"/>
      <c r="AE27" s="305"/>
      <c r="AF27" s="305"/>
      <c r="AG27" s="305"/>
      <c r="AH27" s="305"/>
      <c r="AI27" s="305"/>
      <c r="AJ27" s="305"/>
      <c r="AK27" s="305"/>
      <c r="AL27" s="305"/>
      <c r="AM27" s="305"/>
      <c r="AN27" s="305"/>
      <c r="AO27" s="305"/>
      <c r="AP27" s="305"/>
      <c r="AQ27" s="305"/>
      <c r="AR27" s="305"/>
      <c r="AS27" s="305"/>
      <c r="AT27" s="305"/>
      <c r="AU27" s="305"/>
      <c r="AV27" s="305"/>
      <c r="AW27" s="305"/>
      <c r="AX27" s="305"/>
      <c r="AY27" s="305"/>
      <c r="AZ27" s="305"/>
    </row>
    <row r="28" spans="1:52" ht="18.75" x14ac:dyDescent="0.3">
      <c r="A28" s="172">
        <v>20</v>
      </c>
      <c r="B28" s="1715" t="s">
        <v>4910</v>
      </c>
      <c r="C28" s="552" t="s">
        <v>4869</v>
      </c>
      <c r="D28" s="1742" t="s">
        <v>5435</v>
      </c>
      <c r="E28" s="1743">
        <v>2</v>
      </c>
      <c r="F28" s="581" t="s">
        <v>4911</v>
      </c>
      <c r="G28" s="581" t="s">
        <v>5510</v>
      </c>
      <c r="H28" s="581"/>
      <c r="I28" s="588" t="s">
        <v>4912</v>
      </c>
      <c r="J28" s="589" t="s">
        <v>2094</v>
      </c>
      <c r="K28" s="127" t="s">
        <v>4846</v>
      </c>
      <c r="L28" s="476" t="s">
        <v>1761</v>
      </c>
      <c r="M28" s="584" t="s">
        <v>155</v>
      </c>
      <c r="N28" s="119"/>
      <c r="O28" s="585" t="s">
        <v>130</v>
      </c>
      <c r="P28" s="586" t="s">
        <v>33</v>
      </c>
      <c r="Q28" s="590" t="s">
        <v>4913</v>
      </c>
      <c r="R28" s="324" t="s">
        <v>4914</v>
      </c>
      <c r="S28" s="324" t="s">
        <v>3844</v>
      </c>
      <c r="T28" s="324" t="s">
        <v>4915</v>
      </c>
      <c r="U28" s="324" t="s">
        <v>3840</v>
      </c>
      <c r="V28" s="325" t="s">
        <v>4916</v>
      </c>
      <c r="W28" s="325" t="s">
        <v>1053</v>
      </c>
      <c r="X28" s="326">
        <v>7</v>
      </c>
      <c r="Y28" s="1043"/>
      <c r="Z28" s="1043" t="s">
        <v>1036</v>
      </c>
      <c r="AA28" s="1043"/>
      <c r="AB28" s="477" t="s">
        <v>109</v>
      </c>
      <c r="AC28" s="304"/>
      <c r="AD28" s="305"/>
      <c r="AE28" s="305"/>
      <c r="AF28" s="305"/>
      <c r="AG28" s="305"/>
      <c r="AH28" s="305"/>
      <c r="AI28" s="305"/>
      <c r="AJ28" s="305"/>
      <c r="AK28" s="305"/>
      <c r="AL28" s="305"/>
      <c r="AM28" s="305"/>
      <c r="AN28" s="305"/>
      <c r="AO28" s="305"/>
      <c r="AP28" s="305"/>
      <c r="AQ28" s="305"/>
      <c r="AR28" s="305"/>
      <c r="AS28" s="305"/>
      <c r="AT28" s="305"/>
      <c r="AU28" s="305"/>
      <c r="AV28" s="305"/>
      <c r="AW28" s="305"/>
      <c r="AX28" s="305"/>
      <c r="AY28" s="305"/>
      <c r="AZ28" s="305"/>
    </row>
    <row r="29" spans="1:52" ht="18.75" x14ac:dyDescent="0.3">
      <c r="A29" s="172">
        <v>21</v>
      </c>
      <c r="B29" s="1714" t="s">
        <v>4917</v>
      </c>
      <c r="C29" s="552" t="s">
        <v>4869</v>
      </c>
      <c r="D29" s="1742" t="s">
        <v>5435</v>
      </c>
      <c r="E29" s="1743">
        <v>3</v>
      </c>
      <c r="F29" s="1723" t="s">
        <v>5511</v>
      </c>
      <c r="G29" s="581" t="s">
        <v>5512</v>
      </c>
      <c r="H29" s="581"/>
      <c r="I29" s="588" t="s">
        <v>3034</v>
      </c>
      <c r="J29" s="589" t="s">
        <v>128</v>
      </c>
      <c r="K29" s="127" t="s">
        <v>4870</v>
      </c>
      <c r="L29" s="119" t="s">
        <v>358</v>
      </c>
      <c r="M29" s="584" t="s">
        <v>155</v>
      </c>
      <c r="N29" s="119"/>
      <c r="O29" s="585" t="s">
        <v>732</v>
      </c>
      <c r="P29" s="603" t="s">
        <v>3686</v>
      </c>
      <c r="Q29" s="590" t="s">
        <v>4919</v>
      </c>
      <c r="R29" s="435" t="s">
        <v>4921</v>
      </c>
      <c r="S29" s="324" t="s">
        <v>3834</v>
      </c>
      <c r="T29" s="324" t="s">
        <v>4920</v>
      </c>
      <c r="U29" s="324" t="s">
        <v>3834</v>
      </c>
      <c r="V29" s="325" t="s">
        <v>4922</v>
      </c>
      <c r="W29" s="325" t="s">
        <v>4923</v>
      </c>
      <c r="X29" s="326">
        <v>7</v>
      </c>
      <c r="Y29" s="1043"/>
      <c r="Z29" s="1043" t="s">
        <v>1036</v>
      </c>
      <c r="AA29" s="1043"/>
      <c r="AB29" s="477" t="s">
        <v>732</v>
      </c>
      <c r="AC29" s="304"/>
      <c r="AD29" s="305"/>
      <c r="AE29" s="305"/>
      <c r="AF29" s="305"/>
      <c r="AG29" s="305"/>
      <c r="AH29" s="305"/>
      <c r="AI29" s="305"/>
      <c r="AJ29" s="305"/>
      <c r="AK29" s="305"/>
      <c r="AL29" s="305"/>
      <c r="AM29" s="305"/>
      <c r="AN29" s="305"/>
      <c r="AO29" s="305"/>
      <c r="AP29" s="305"/>
      <c r="AQ29" s="305"/>
      <c r="AR29" s="305"/>
      <c r="AS29" s="305"/>
      <c r="AT29" s="305"/>
      <c r="AU29" s="305"/>
      <c r="AV29" s="305"/>
      <c r="AW29" s="305"/>
      <c r="AX29" s="305"/>
      <c r="AY29" s="305"/>
      <c r="AZ29" s="305"/>
    </row>
    <row r="30" spans="1:52" ht="18.75" x14ac:dyDescent="0.3">
      <c r="A30" s="172">
        <v>22</v>
      </c>
      <c r="B30" s="1714" t="s">
        <v>4897</v>
      </c>
      <c r="C30" s="552" t="s">
        <v>4869</v>
      </c>
      <c r="D30" s="1742" t="s">
        <v>5435</v>
      </c>
      <c r="E30" s="1743">
        <v>4</v>
      </c>
      <c r="F30" s="581" t="s">
        <v>5513</v>
      </c>
      <c r="G30" s="581" t="s">
        <v>5514</v>
      </c>
      <c r="H30" s="581"/>
      <c r="I30" s="588" t="s">
        <v>4924</v>
      </c>
      <c r="J30" s="589" t="s">
        <v>2413</v>
      </c>
      <c r="K30" s="127" t="s">
        <v>4846</v>
      </c>
      <c r="L30" s="119" t="s">
        <v>3140</v>
      </c>
      <c r="M30" s="584" t="s">
        <v>155</v>
      </c>
      <c r="N30" s="119"/>
      <c r="O30" s="585" t="s">
        <v>59</v>
      </c>
      <c r="P30" s="586" t="s">
        <v>33</v>
      </c>
      <c r="Q30" s="590" t="s">
        <v>4925</v>
      </c>
      <c r="R30" s="324" t="s">
        <v>4902</v>
      </c>
      <c r="S30" s="324" t="s">
        <v>3883</v>
      </c>
      <c r="T30" s="324" t="s">
        <v>4859</v>
      </c>
      <c r="U30" s="324" t="s">
        <v>3883</v>
      </c>
      <c r="V30" s="325" t="s">
        <v>4903</v>
      </c>
      <c r="W30" s="325" t="s">
        <v>4881</v>
      </c>
      <c r="X30" s="326">
        <v>7</v>
      </c>
      <c r="Y30" s="1043"/>
      <c r="Z30" s="1043"/>
      <c r="AA30" s="1043" t="s">
        <v>1036</v>
      </c>
      <c r="AB30" s="477" t="s">
        <v>3880</v>
      </c>
      <c r="AC30" s="304"/>
      <c r="AD30" s="305"/>
      <c r="AE30" s="305"/>
      <c r="AF30" s="305"/>
      <c r="AG30" s="305"/>
      <c r="AH30" s="305"/>
      <c r="AI30" s="305"/>
      <c r="AJ30" s="305"/>
      <c r="AK30" s="305"/>
      <c r="AL30" s="305"/>
      <c r="AM30" s="305"/>
      <c r="AN30" s="305"/>
      <c r="AO30" s="305"/>
      <c r="AP30" s="305"/>
      <c r="AQ30" s="305"/>
      <c r="AR30" s="305"/>
      <c r="AS30" s="305"/>
      <c r="AT30" s="305"/>
      <c r="AU30" s="305"/>
      <c r="AV30" s="305"/>
      <c r="AW30" s="305"/>
      <c r="AX30" s="305"/>
      <c r="AY30" s="305"/>
      <c r="AZ30" s="305"/>
    </row>
    <row r="31" spans="1:52" ht="18.75" x14ac:dyDescent="0.3">
      <c r="A31" s="172">
        <v>23</v>
      </c>
      <c r="B31" s="1715"/>
      <c r="C31" s="1744" t="s">
        <v>4918</v>
      </c>
      <c r="D31" s="1742" t="s">
        <v>5435</v>
      </c>
      <c r="E31" s="1743">
        <v>5</v>
      </c>
      <c r="F31" s="1723" t="s">
        <v>5515</v>
      </c>
      <c r="G31" s="581" t="s">
        <v>5516</v>
      </c>
      <c r="H31" s="581"/>
      <c r="I31" s="588" t="s">
        <v>843</v>
      </c>
      <c r="J31" s="589" t="s">
        <v>495</v>
      </c>
      <c r="K31" s="127" t="s">
        <v>4870</v>
      </c>
      <c r="L31" s="119" t="s">
        <v>135</v>
      </c>
      <c r="M31" s="584" t="s">
        <v>155</v>
      </c>
      <c r="N31" s="119"/>
      <c r="O31" s="585" t="s">
        <v>4926</v>
      </c>
      <c r="P31" s="586" t="s">
        <v>33</v>
      </c>
      <c r="Q31" s="590" t="s">
        <v>4927</v>
      </c>
      <c r="R31" s="324" t="s">
        <v>4928</v>
      </c>
      <c r="S31" s="324" t="s">
        <v>4286</v>
      </c>
      <c r="T31" s="324" t="s">
        <v>4929</v>
      </c>
      <c r="U31" s="324" t="s">
        <v>4286</v>
      </c>
      <c r="V31" s="325" t="s">
        <v>4939</v>
      </c>
      <c r="W31" s="325" t="s">
        <v>1566</v>
      </c>
      <c r="X31" s="326">
        <v>7</v>
      </c>
      <c r="Y31" s="1043"/>
      <c r="Z31" s="1043" t="s">
        <v>1036</v>
      </c>
      <c r="AA31" s="1043"/>
      <c r="AB31" s="477" t="s">
        <v>368</v>
      </c>
      <c r="AC31" s="304"/>
      <c r="AD31" s="305"/>
      <c r="AE31" s="305"/>
      <c r="AF31" s="305"/>
      <c r="AG31" s="305"/>
      <c r="AH31" s="305"/>
      <c r="AI31" s="305"/>
      <c r="AJ31" s="305"/>
      <c r="AK31" s="305"/>
      <c r="AL31" s="305"/>
      <c r="AM31" s="305"/>
      <c r="AN31" s="305"/>
      <c r="AO31" s="305"/>
      <c r="AP31" s="305"/>
      <c r="AQ31" s="305"/>
      <c r="AR31" s="305"/>
      <c r="AS31" s="305"/>
      <c r="AT31" s="305"/>
      <c r="AU31" s="305"/>
      <c r="AV31" s="305"/>
      <c r="AW31" s="305"/>
      <c r="AX31" s="305"/>
      <c r="AY31" s="305"/>
      <c r="AZ31" s="305"/>
    </row>
    <row r="32" spans="1:52" ht="18.75" x14ac:dyDescent="0.3">
      <c r="A32" s="172">
        <v>24</v>
      </c>
      <c r="B32" s="1715" t="s">
        <v>4964</v>
      </c>
      <c r="C32" s="552" t="s">
        <v>4869</v>
      </c>
      <c r="D32" s="1745" t="s">
        <v>5437</v>
      </c>
      <c r="E32" s="85">
        <v>1</v>
      </c>
      <c r="F32" s="1723" t="s">
        <v>5517</v>
      </c>
      <c r="G32" s="581" t="s">
        <v>5518</v>
      </c>
      <c r="H32" s="581"/>
      <c r="I32" s="588" t="s">
        <v>4965</v>
      </c>
      <c r="J32" s="589" t="s">
        <v>2567</v>
      </c>
      <c r="K32" s="127" t="s">
        <v>4846</v>
      </c>
      <c r="L32" s="119" t="s">
        <v>282</v>
      </c>
      <c r="M32" s="584" t="s">
        <v>155</v>
      </c>
      <c r="N32" s="119"/>
      <c r="O32" s="585" t="s">
        <v>594</v>
      </c>
      <c r="P32" s="586" t="s">
        <v>33</v>
      </c>
      <c r="Q32" s="590" t="s">
        <v>4966</v>
      </c>
      <c r="R32" s="324" t="s">
        <v>4967</v>
      </c>
      <c r="S32" s="324" t="s">
        <v>4004</v>
      </c>
      <c r="T32" s="324" t="s">
        <v>4968</v>
      </c>
      <c r="U32" s="324" t="s">
        <v>3840</v>
      </c>
      <c r="V32" s="325" t="s">
        <v>4969</v>
      </c>
      <c r="W32" s="325" t="s">
        <v>1053</v>
      </c>
      <c r="X32" s="326">
        <v>7</v>
      </c>
      <c r="Y32" s="1043"/>
      <c r="Z32" s="1043"/>
      <c r="AA32" s="1043" t="s">
        <v>1036</v>
      </c>
      <c r="AB32" s="477" t="s">
        <v>594</v>
      </c>
      <c r="AC32" s="304"/>
      <c r="AD32" s="305"/>
      <c r="AE32" s="305"/>
      <c r="AF32" s="305"/>
      <c r="AG32" s="305"/>
      <c r="AH32" s="305"/>
      <c r="AI32" s="305"/>
      <c r="AJ32" s="305"/>
      <c r="AK32" s="305"/>
      <c r="AL32" s="305"/>
      <c r="AM32" s="305"/>
      <c r="AN32" s="305"/>
      <c r="AO32" s="305"/>
      <c r="AP32" s="305"/>
      <c r="AQ32" s="305"/>
      <c r="AR32" s="305"/>
      <c r="AS32" s="305"/>
      <c r="AT32" s="305"/>
      <c r="AU32" s="305"/>
      <c r="AV32" s="305"/>
      <c r="AW32" s="305"/>
      <c r="AX32" s="305"/>
      <c r="AY32" s="305"/>
      <c r="AZ32" s="305"/>
    </row>
    <row r="33" spans="1:52" ht="18.75" x14ac:dyDescent="0.3">
      <c r="A33" s="172">
        <v>25</v>
      </c>
      <c r="B33" s="1715" t="s">
        <v>4947</v>
      </c>
      <c r="C33" s="552" t="s">
        <v>4918</v>
      </c>
      <c r="D33" s="1746" t="s">
        <v>5439</v>
      </c>
      <c r="E33" s="1517">
        <v>1</v>
      </c>
      <c r="F33" s="581" t="s">
        <v>4948</v>
      </c>
      <c r="G33" s="581" t="s">
        <v>5519</v>
      </c>
      <c r="H33" s="581"/>
      <c r="I33" s="588" t="s">
        <v>3129</v>
      </c>
      <c r="J33" s="589" t="s">
        <v>140</v>
      </c>
      <c r="K33" s="127" t="s">
        <v>4870</v>
      </c>
      <c r="L33" s="476" t="s">
        <v>2845</v>
      </c>
      <c r="M33" s="584" t="s">
        <v>2074</v>
      </c>
      <c r="N33" s="119"/>
      <c r="O33" s="585" t="s">
        <v>130</v>
      </c>
      <c r="P33" s="586" t="s">
        <v>33</v>
      </c>
      <c r="Q33" s="590" t="s">
        <v>4949</v>
      </c>
      <c r="R33" s="324" t="s">
        <v>4950</v>
      </c>
      <c r="S33" s="324" t="s">
        <v>3846</v>
      </c>
      <c r="T33" s="324" t="s">
        <v>4951</v>
      </c>
      <c r="U33" s="324" t="s">
        <v>3840</v>
      </c>
      <c r="V33" s="325" t="s">
        <v>4952</v>
      </c>
      <c r="W33" s="325" t="s">
        <v>1053</v>
      </c>
      <c r="X33" s="326">
        <v>7</v>
      </c>
      <c r="Y33" s="1043" t="s">
        <v>1036</v>
      </c>
      <c r="Z33" s="1043"/>
      <c r="AA33" s="1043"/>
      <c r="AB33" s="477"/>
      <c r="AC33" s="304"/>
      <c r="AD33" s="305"/>
      <c r="AE33" s="305"/>
      <c r="AF33" s="305"/>
      <c r="AG33" s="305"/>
      <c r="AH33" s="305"/>
      <c r="AI33" s="305"/>
      <c r="AJ33" s="305"/>
      <c r="AK33" s="305"/>
      <c r="AL33" s="305"/>
      <c r="AM33" s="305"/>
      <c r="AN33" s="305"/>
      <c r="AO33" s="305"/>
      <c r="AP33" s="305"/>
      <c r="AQ33" s="305"/>
      <c r="AR33" s="305"/>
      <c r="AS33" s="305"/>
      <c r="AT33" s="305"/>
      <c r="AU33" s="305"/>
      <c r="AV33" s="305"/>
      <c r="AW33" s="305"/>
      <c r="AX33" s="305"/>
      <c r="AY33" s="305"/>
      <c r="AZ33" s="305"/>
    </row>
    <row r="34" spans="1:52" ht="18.75" x14ac:dyDescent="0.3">
      <c r="A34" s="172">
        <v>26</v>
      </c>
      <c r="B34" s="1714" t="s">
        <v>4890</v>
      </c>
      <c r="C34" s="552" t="s">
        <v>4918</v>
      </c>
      <c r="D34" s="1747" t="s">
        <v>5440</v>
      </c>
      <c r="E34" s="1748">
        <v>1</v>
      </c>
      <c r="F34" s="1723" t="s">
        <v>5523</v>
      </c>
      <c r="G34" s="581" t="s">
        <v>5520</v>
      </c>
      <c r="H34" s="581"/>
      <c r="I34" s="588" t="s">
        <v>4953</v>
      </c>
      <c r="J34" s="589" t="s">
        <v>4954</v>
      </c>
      <c r="K34" s="127" t="s">
        <v>4846</v>
      </c>
      <c r="L34" s="476" t="s">
        <v>1169</v>
      </c>
      <c r="M34" s="584" t="s">
        <v>2074</v>
      </c>
      <c r="N34" s="119"/>
      <c r="O34" s="585" t="s">
        <v>130</v>
      </c>
      <c r="P34" s="586" t="s">
        <v>33</v>
      </c>
      <c r="Q34" s="590" t="s">
        <v>4955</v>
      </c>
      <c r="R34" s="324" t="s">
        <v>4956</v>
      </c>
      <c r="S34" s="324" t="s">
        <v>3883</v>
      </c>
      <c r="T34" s="324"/>
      <c r="U34" s="324"/>
      <c r="V34" s="478" t="s">
        <v>4957</v>
      </c>
      <c r="W34" s="325" t="s">
        <v>1053</v>
      </c>
      <c r="X34" s="326">
        <v>7</v>
      </c>
      <c r="Y34" s="1043"/>
      <c r="Z34" s="1043"/>
      <c r="AA34" s="1043" t="s">
        <v>1036</v>
      </c>
      <c r="AB34" s="477" t="s">
        <v>41</v>
      </c>
      <c r="AC34" s="304"/>
      <c r="AD34" s="305"/>
      <c r="AE34" s="305"/>
      <c r="AF34" s="305"/>
      <c r="AG34" s="305"/>
      <c r="AH34" s="305"/>
      <c r="AI34" s="305"/>
      <c r="AJ34" s="305"/>
      <c r="AK34" s="305"/>
      <c r="AL34" s="305"/>
      <c r="AM34" s="305"/>
      <c r="AN34" s="305"/>
      <c r="AO34" s="305"/>
      <c r="AP34" s="305"/>
      <c r="AQ34" s="305"/>
      <c r="AR34" s="305"/>
      <c r="AS34" s="305"/>
      <c r="AT34" s="305"/>
      <c r="AU34" s="305"/>
      <c r="AV34" s="305"/>
      <c r="AW34" s="305"/>
      <c r="AX34" s="305"/>
      <c r="AY34" s="305"/>
      <c r="AZ34" s="305"/>
    </row>
    <row r="35" spans="1:52" ht="18.75" x14ac:dyDescent="0.3">
      <c r="A35" s="172">
        <v>27</v>
      </c>
      <c r="B35" s="1714" t="s">
        <v>4930</v>
      </c>
      <c r="C35" s="604" t="s">
        <v>4918</v>
      </c>
      <c r="D35" s="1747" t="s">
        <v>5440</v>
      </c>
      <c r="E35" s="1748">
        <v>2</v>
      </c>
      <c r="F35" s="581" t="s">
        <v>4931</v>
      </c>
      <c r="G35" s="581" t="s">
        <v>5521</v>
      </c>
      <c r="H35" s="581"/>
      <c r="I35" s="588" t="s">
        <v>3815</v>
      </c>
      <c r="J35" s="589" t="s">
        <v>187</v>
      </c>
      <c r="K35" s="127" t="s">
        <v>4846</v>
      </c>
      <c r="L35" s="476" t="s">
        <v>4932</v>
      </c>
      <c r="M35" s="584" t="s">
        <v>2074</v>
      </c>
      <c r="N35" s="119"/>
      <c r="O35" s="585" t="s">
        <v>4933</v>
      </c>
      <c r="P35" s="586" t="s">
        <v>33</v>
      </c>
      <c r="Q35" s="590" t="s">
        <v>4934</v>
      </c>
      <c r="R35" s="324" t="s">
        <v>4935</v>
      </c>
      <c r="S35" s="324" t="s">
        <v>4936</v>
      </c>
      <c r="T35" s="324" t="s">
        <v>3865</v>
      </c>
      <c r="U35" s="324" t="s">
        <v>4937</v>
      </c>
      <c r="V35" s="325" t="s">
        <v>4938</v>
      </c>
      <c r="W35" s="325" t="s">
        <v>1053</v>
      </c>
      <c r="X35" s="326">
        <v>7</v>
      </c>
      <c r="Y35" s="1043"/>
      <c r="Z35" s="1043"/>
      <c r="AA35" s="1043" t="s">
        <v>1036</v>
      </c>
      <c r="AB35" s="477" t="s">
        <v>835</v>
      </c>
      <c r="AC35" s="304"/>
      <c r="AD35" s="305"/>
      <c r="AE35" s="305"/>
      <c r="AF35" s="305"/>
      <c r="AG35" s="305"/>
      <c r="AH35" s="305"/>
      <c r="AI35" s="305"/>
      <c r="AJ35" s="305"/>
      <c r="AK35" s="305"/>
      <c r="AL35" s="305"/>
      <c r="AM35" s="305"/>
      <c r="AN35" s="305"/>
      <c r="AO35" s="305"/>
      <c r="AP35" s="305"/>
      <c r="AQ35" s="305"/>
      <c r="AR35" s="305"/>
      <c r="AS35" s="305"/>
      <c r="AT35" s="305"/>
      <c r="AU35" s="305"/>
      <c r="AV35" s="305"/>
      <c r="AW35" s="305"/>
      <c r="AX35" s="305"/>
      <c r="AY35" s="305"/>
      <c r="AZ35" s="305"/>
    </row>
    <row r="36" spans="1:52" ht="18.75" x14ac:dyDescent="0.3">
      <c r="A36" s="172">
        <v>28</v>
      </c>
      <c r="B36" s="1714" t="s">
        <v>4940</v>
      </c>
      <c r="C36" s="604" t="s">
        <v>4918</v>
      </c>
      <c r="D36" s="1747" t="s">
        <v>5440</v>
      </c>
      <c r="E36" s="1748">
        <v>3</v>
      </c>
      <c r="F36" s="1723" t="s">
        <v>5524</v>
      </c>
      <c r="G36" s="581" t="s">
        <v>5522</v>
      </c>
      <c r="H36" s="581"/>
      <c r="I36" s="588" t="s">
        <v>4941</v>
      </c>
      <c r="J36" s="589" t="s">
        <v>1222</v>
      </c>
      <c r="K36" s="127" t="s">
        <v>4846</v>
      </c>
      <c r="L36" s="476" t="s">
        <v>4942</v>
      </c>
      <c r="M36" s="584" t="s">
        <v>2074</v>
      </c>
      <c r="N36" s="119"/>
      <c r="O36" s="585" t="s">
        <v>130</v>
      </c>
      <c r="P36" s="586" t="s">
        <v>33</v>
      </c>
      <c r="Q36" s="590" t="s">
        <v>4943</v>
      </c>
      <c r="R36" s="324" t="s">
        <v>4944</v>
      </c>
      <c r="S36" s="324" t="s">
        <v>4865</v>
      </c>
      <c r="T36" s="324" t="s">
        <v>4945</v>
      </c>
      <c r="U36" s="324" t="s">
        <v>3846</v>
      </c>
      <c r="V36" s="325" t="s">
        <v>4946</v>
      </c>
      <c r="W36" s="325" t="s">
        <v>4881</v>
      </c>
      <c r="X36" s="326">
        <v>7</v>
      </c>
      <c r="Y36" s="1043" t="s">
        <v>1036</v>
      </c>
      <c r="Z36" s="1043"/>
      <c r="AA36" s="1043"/>
      <c r="AB36" s="477"/>
      <c r="AC36" s="304"/>
      <c r="AD36" s="305"/>
      <c r="AE36" s="305"/>
      <c r="AF36" s="305"/>
      <c r="AG36" s="305"/>
      <c r="AH36" s="305"/>
      <c r="AI36" s="305"/>
      <c r="AJ36" s="305"/>
      <c r="AK36" s="305"/>
      <c r="AL36" s="305"/>
      <c r="AM36" s="305"/>
      <c r="AN36" s="305"/>
      <c r="AO36" s="305"/>
      <c r="AP36" s="305"/>
      <c r="AQ36" s="305"/>
      <c r="AR36" s="305"/>
      <c r="AS36" s="305"/>
      <c r="AT36" s="305"/>
      <c r="AU36" s="305"/>
      <c r="AV36" s="305"/>
      <c r="AW36" s="305"/>
      <c r="AX36" s="305"/>
      <c r="AY36" s="305"/>
      <c r="AZ36" s="305"/>
    </row>
    <row r="39" spans="1:52" ht="18.75" x14ac:dyDescent="0.3">
      <c r="A39" s="475"/>
      <c r="B39" s="1715"/>
      <c r="C39" s="552"/>
      <c r="D39" s="553"/>
      <c r="E39" s="116"/>
      <c r="F39" s="581"/>
      <c r="G39" s="581"/>
      <c r="H39" s="581"/>
      <c r="I39" s="588"/>
      <c r="J39" s="589"/>
      <c r="K39" s="127"/>
      <c r="L39" s="476"/>
      <c r="M39" s="584"/>
      <c r="N39" s="119"/>
      <c r="O39" s="585"/>
      <c r="P39" s="586"/>
      <c r="Q39" s="590"/>
      <c r="R39" s="324"/>
      <c r="S39" s="324"/>
      <c r="T39" s="324"/>
      <c r="U39" s="324"/>
      <c r="V39" s="325"/>
      <c r="W39" s="325"/>
      <c r="X39" s="326"/>
      <c r="Y39" s="1043"/>
      <c r="Z39" s="1043"/>
      <c r="AA39" s="1043"/>
      <c r="AB39" s="477"/>
      <c r="AC39" s="304"/>
      <c r="AD39" s="305"/>
      <c r="AE39" s="305"/>
      <c r="AF39" s="305"/>
      <c r="AG39" s="305"/>
      <c r="AH39" s="305"/>
      <c r="AI39" s="305"/>
      <c r="AJ39" s="305"/>
      <c r="AK39" s="305"/>
      <c r="AL39" s="305"/>
      <c r="AM39" s="305"/>
      <c r="AN39" s="305"/>
      <c r="AO39" s="305"/>
      <c r="AP39" s="305"/>
      <c r="AQ39" s="305"/>
      <c r="AR39" s="305"/>
      <c r="AS39" s="305"/>
      <c r="AT39" s="305"/>
      <c r="AU39" s="305"/>
      <c r="AV39" s="305"/>
      <c r="AW39" s="305"/>
      <c r="AX39" s="305"/>
      <c r="AY39" s="305"/>
      <c r="AZ39" s="305"/>
    </row>
    <row r="40" spans="1:52" ht="18.75" x14ac:dyDescent="0.3">
      <c r="A40" s="172"/>
      <c r="B40" s="1714"/>
      <c r="C40" s="552"/>
      <c r="D40" s="553"/>
      <c r="E40" s="116"/>
      <c r="F40" s="581"/>
      <c r="G40" s="581"/>
      <c r="H40" s="581"/>
      <c r="I40" s="588"/>
      <c r="J40" s="589"/>
      <c r="K40" s="127"/>
      <c r="L40" s="476"/>
      <c r="M40" s="584"/>
      <c r="N40" s="119"/>
      <c r="O40" s="585"/>
      <c r="P40" s="586"/>
      <c r="Q40" s="590"/>
      <c r="R40" s="324"/>
      <c r="S40" s="324"/>
      <c r="T40" s="324"/>
      <c r="U40" s="324"/>
      <c r="V40" s="325"/>
      <c r="W40" s="325"/>
      <c r="X40" s="326"/>
      <c r="Y40" s="1043"/>
      <c r="Z40" s="1043"/>
      <c r="AA40" s="1043"/>
      <c r="AB40" s="477"/>
      <c r="AC40" s="304"/>
      <c r="AD40" s="305"/>
      <c r="AE40" s="305"/>
      <c r="AF40" s="305"/>
      <c r="AG40" s="305"/>
      <c r="AH40" s="305"/>
      <c r="AI40" s="305"/>
      <c r="AJ40" s="305"/>
      <c r="AK40" s="305"/>
      <c r="AL40" s="305"/>
      <c r="AM40" s="305"/>
      <c r="AN40" s="305"/>
      <c r="AO40" s="305"/>
      <c r="AP40" s="305"/>
      <c r="AQ40" s="305"/>
      <c r="AR40" s="305"/>
      <c r="AS40" s="305"/>
      <c r="AT40" s="305"/>
      <c r="AU40" s="305"/>
      <c r="AV40" s="305"/>
      <c r="AW40" s="305"/>
      <c r="AX40" s="305"/>
      <c r="AY40" s="305"/>
      <c r="AZ40" s="305"/>
    </row>
    <row r="41" spans="1:52" ht="18.75" x14ac:dyDescent="0.3">
      <c r="A41" s="172"/>
      <c r="B41" s="1714"/>
      <c r="C41" s="552"/>
      <c r="D41" s="553"/>
      <c r="E41" s="116"/>
      <c r="F41" s="581"/>
      <c r="G41" s="581"/>
      <c r="H41" s="581"/>
      <c r="I41" s="588"/>
      <c r="J41" s="589"/>
      <c r="K41" s="127"/>
      <c r="L41" s="476"/>
      <c r="M41" s="584"/>
      <c r="N41" s="119"/>
      <c r="O41" s="585"/>
      <c r="P41" s="586"/>
      <c r="Q41" s="590"/>
      <c r="R41" s="324"/>
      <c r="S41" s="324"/>
      <c r="T41" s="324"/>
      <c r="U41" s="324"/>
      <c r="V41" s="325"/>
      <c r="W41" s="325"/>
      <c r="X41" s="326"/>
      <c r="Y41" s="1043"/>
      <c r="Z41" s="1043"/>
      <c r="AA41" s="1043"/>
      <c r="AB41" s="477"/>
      <c r="AC41" s="304"/>
      <c r="AD41" s="305"/>
      <c r="AE41" s="305"/>
      <c r="AF41" s="305"/>
      <c r="AG41" s="305"/>
      <c r="AH41" s="305"/>
      <c r="AI41" s="305"/>
      <c r="AJ41" s="305"/>
      <c r="AK41" s="305"/>
      <c r="AL41" s="305"/>
      <c r="AM41" s="305"/>
      <c r="AN41" s="305"/>
      <c r="AO41" s="305"/>
      <c r="AP41" s="305"/>
      <c r="AQ41" s="305"/>
      <c r="AR41" s="305"/>
      <c r="AS41" s="305"/>
      <c r="AT41" s="305"/>
      <c r="AU41" s="305"/>
      <c r="AV41" s="305"/>
      <c r="AW41" s="305"/>
      <c r="AX41" s="305"/>
      <c r="AY41" s="305"/>
      <c r="AZ41" s="305"/>
    </row>
    <row r="42" spans="1:52" ht="18.75" x14ac:dyDescent="0.3">
      <c r="A42" s="475"/>
      <c r="B42" s="1715"/>
      <c r="C42" s="552"/>
      <c r="D42" s="553"/>
      <c r="E42" s="116"/>
      <c r="F42" s="581"/>
      <c r="G42" s="581"/>
      <c r="H42" s="581"/>
      <c r="I42" s="588"/>
      <c r="J42" s="589"/>
      <c r="K42" s="127"/>
      <c r="L42" s="476"/>
      <c r="M42" s="584"/>
      <c r="N42" s="119"/>
      <c r="O42" s="585"/>
      <c r="P42" s="586"/>
      <c r="Q42" s="590"/>
      <c r="R42" s="324"/>
      <c r="S42" s="324"/>
      <c r="T42" s="324"/>
      <c r="U42" s="324"/>
      <c r="V42" s="325"/>
      <c r="W42" s="325"/>
      <c r="X42" s="326"/>
      <c r="Y42" s="1043"/>
      <c r="Z42" s="1043"/>
      <c r="AA42" s="1043"/>
      <c r="AB42" s="477"/>
      <c r="AC42" s="304"/>
      <c r="AD42" s="305"/>
      <c r="AE42" s="305"/>
      <c r="AF42" s="305"/>
      <c r="AG42" s="305"/>
      <c r="AH42" s="305"/>
      <c r="AI42" s="305"/>
      <c r="AJ42" s="305"/>
      <c r="AK42" s="305"/>
      <c r="AL42" s="305"/>
      <c r="AM42" s="305"/>
      <c r="AN42" s="305"/>
      <c r="AO42" s="305"/>
      <c r="AP42" s="305"/>
      <c r="AQ42" s="305"/>
      <c r="AR42" s="305"/>
      <c r="AS42" s="305"/>
      <c r="AT42" s="305"/>
      <c r="AU42" s="305"/>
      <c r="AV42" s="305"/>
      <c r="AW42" s="305"/>
      <c r="AX42" s="305"/>
      <c r="AY42" s="305"/>
      <c r="AZ42" s="305"/>
    </row>
    <row r="43" spans="1:52" ht="18.75" x14ac:dyDescent="0.3">
      <c r="A43" s="172"/>
      <c r="B43" s="1714"/>
      <c r="C43" s="552"/>
      <c r="D43" s="553"/>
      <c r="E43" s="116"/>
      <c r="F43" s="581"/>
      <c r="G43" s="581"/>
      <c r="H43" s="581"/>
      <c r="I43" s="588"/>
      <c r="J43" s="589"/>
      <c r="K43" s="127"/>
      <c r="L43" s="476"/>
      <c r="M43" s="584"/>
      <c r="N43" s="119"/>
      <c r="O43" s="585"/>
      <c r="P43" s="586"/>
      <c r="Q43" s="590"/>
      <c r="R43" s="324"/>
      <c r="S43" s="324"/>
      <c r="T43" s="324"/>
      <c r="U43" s="324"/>
      <c r="V43" s="325"/>
      <c r="W43" s="325"/>
      <c r="X43" s="326"/>
      <c r="Y43" s="1043"/>
      <c r="Z43" s="1043"/>
      <c r="AA43" s="1043"/>
      <c r="AB43" s="477"/>
      <c r="AC43" s="304"/>
      <c r="AD43" s="305"/>
      <c r="AE43" s="305"/>
      <c r="AF43" s="305"/>
      <c r="AG43" s="305"/>
      <c r="AH43" s="305"/>
      <c r="AI43" s="305"/>
      <c r="AJ43" s="305"/>
      <c r="AK43" s="305"/>
      <c r="AL43" s="305"/>
      <c r="AM43" s="305"/>
      <c r="AN43" s="305"/>
      <c r="AO43" s="305"/>
      <c r="AP43" s="305"/>
      <c r="AQ43" s="305"/>
      <c r="AR43" s="305"/>
      <c r="AS43" s="305"/>
      <c r="AT43" s="305"/>
      <c r="AU43" s="305"/>
      <c r="AV43" s="305"/>
      <c r="AW43" s="305"/>
      <c r="AX43" s="305"/>
      <c r="AY43" s="305"/>
      <c r="AZ43" s="305"/>
    </row>
    <row r="44" spans="1:52" ht="18.75" x14ac:dyDescent="0.3">
      <c r="A44" s="172"/>
      <c r="B44" s="1714"/>
      <c r="C44" s="552"/>
      <c r="D44" s="553"/>
      <c r="E44" s="116"/>
      <c r="F44" s="581"/>
      <c r="G44" s="581"/>
      <c r="H44" s="581"/>
      <c r="I44" s="588"/>
      <c r="J44" s="589"/>
      <c r="K44" s="127"/>
      <c r="L44" s="476"/>
      <c r="M44" s="584"/>
      <c r="N44" s="119"/>
      <c r="O44" s="585"/>
      <c r="P44" s="586"/>
      <c r="Q44" s="590"/>
      <c r="R44" s="324"/>
      <c r="S44" s="324"/>
      <c r="T44" s="324"/>
      <c r="U44" s="324"/>
      <c r="V44" s="325"/>
      <c r="W44" s="325"/>
      <c r="X44" s="326"/>
      <c r="Y44" s="1043"/>
      <c r="Z44" s="1043"/>
      <c r="AA44" s="1043"/>
      <c r="AB44" s="477"/>
      <c r="AC44" s="304"/>
      <c r="AD44" s="305"/>
      <c r="AE44" s="305"/>
      <c r="AF44" s="305"/>
      <c r="AG44" s="305"/>
      <c r="AH44" s="305"/>
      <c r="AI44" s="305"/>
      <c r="AJ44" s="305"/>
      <c r="AK44" s="305"/>
      <c r="AL44" s="305"/>
      <c r="AM44" s="305"/>
      <c r="AN44" s="305"/>
      <c r="AO44" s="305"/>
      <c r="AP44" s="305"/>
      <c r="AQ44" s="305"/>
      <c r="AR44" s="305"/>
      <c r="AS44" s="305"/>
      <c r="AT44" s="305"/>
      <c r="AU44" s="305"/>
      <c r="AV44" s="305"/>
      <c r="AW44" s="305"/>
      <c r="AX44" s="305"/>
      <c r="AY44" s="305"/>
      <c r="AZ44" s="305"/>
    </row>
    <row r="45" spans="1:52" ht="18.75" x14ac:dyDescent="0.3">
      <c r="A45" s="475"/>
      <c r="B45" s="1715"/>
      <c r="C45" s="552"/>
      <c r="D45" s="553"/>
      <c r="E45" s="116"/>
      <c r="F45" s="581"/>
      <c r="G45" s="581"/>
      <c r="H45" s="581"/>
      <c r="I45" s="588"/>
      <c r="J45" s="589"/>
      <c r="K45" s="127"/>
      <c r="L45" s="476"/>
      <c r="M45" s="584"/>
      <c r="N45" s="119"/>
      <c r="O45" s="585"/>
      <c r="P45" s="586"/>
      <c r="Q45" s="590"/>
      <c r="R45" s="324"/>
      <c r="S45" s="324"/>
      <c r="T45" s="324"/>
      <c r="U45" s="324"/>
      <c r="V45" s="325"/>
      <c r="W45" s="325"/>
      <c r="X45" s="326"/>
      <c r="Y45" s="1043"/>
      <c r="Z45" s="1043"/>
      <c r="AA45" s="1043"/>
      <c r="AB45" s="477"/>
      <c r="AC45" s="304"/>
      <c r="AD45" s="305"/>
      <c r="AE45" s="305"/>
      <c r="AF45" s="305"/>
      <c r="AG45" s="305"/>
      <c r="AH45" s="305"/>
      <c r="AI45" s="305"/>
      <c r="AJ45" s="305"/>
      <c r="AK45" s="305"/>
      <c r="AL45" s="305"/>
      <c r="AM45" s="305"/>
      <c r="AN45" s="305"/>
      <c r="AO45" s="305"/>
      <c r="AP45" s="305"/>
      <c r="AQ45" s="305"/>
      <c r="AR45" s="305"/>
      <c r="AS45" s="305"/>
      <c r="AT45" s="305"/>
      <c r="AU45" s="305"/>
      <c r="AV45" s="305"/>
      <c r="AW45" s="305"/>
      <c r="AX45" s="305"/>
      <c r="AY45" s="305"/>
      <c r="AZ45" s="305"/>
    </row>
    <row r="46" spans="1:52" ht="18.75" x14ac:dyDescent="0.3">
      <c r="A46" s="172"/>
      <c r="B46" s="1714"/>
      <c r="C46" s="552"/>
      <c r="D46" s="553"/>
      <c r="E46" s="116"/>
      <c r="F46" s="581"/>
      <c r="G46" s="581"/>
      <c r="H46" s="581"/>
      <c r="I46" s="588"/>
      <c r="J46" s="589"/>
      <c r="K46" s="127"/>
      <c r="L46" s="476"/>
      <c r="M46" s="584"/>
      <c r="N46" s="119"/>
      <c r="O46" s="585"/>
      <c r="P46" s="586"/>
      <c r="Q46" s="590"/>
      <c r="R46" s="324"/>
      <c r="S46" s="324"/>
      <c r="T46" s="324"/>
      <c r="U46" s="324"/>
      <c r="V46" s="325"/>
      <c r="W46" s="325"/>
      <c r="X46" s="326"/>
      <c r="Y46" s="1043"/>
      <c r="Z46" s="1043"/>
      <c r="AA46" s="1043"/>
      <c r="AB46" s="477"/>
      <c r="AC46" s="304"/>
      <c r="AD46" s="305"/>
      <c r="AE46" s="305"/>
      <c r="AF46" s="305"/>
      <c r="AG46" s="305"/>
      <c r="AH46" s="305"/>
      <c r="AI46" s="305"/>
      <c r="AJ46" s="305"/>
      <c r="AK46" s="305"/>
      <c r="AL46" s="305"/>
      <c r="AM46" s="305"/>
      <c r="AN46" s="305"/>
      <c r="AO46" s="305"/>
      <c r="AP46" s="305"/>
      <c r="AQ46" s="305"/>
      <c r="AR46" s="305"/>
      <c r="AS46" s="305"/>
      <c r="AT46" s="305"/>
      <c r="AU46" s="305"/>
      <c r="AV46" s="305"/>
      <c r="AW46" s="305"/>
      <c r="AX46" s="305"/>
      <c r="AY46" s="305"/>
      <c r="AZ46" s="305"/>
    </row>
    <row r="47" spans="1:52" ht="18.75" x14ac:dyDescent="0.3">
      <c r="A47" s="172"/>
      <c r="B47" s="1714"/>
      <c r="C47" s="552"/>
      <c r="D47" s="553"/>
      <c r="E47" s="116"/>
      <c r="F47" s="581"/>
      <c r="G47" s="581"/>
      <c r="H47" s="581"/>
      <c r="I47" s="588"/>
      <c r="J47" s="589"/>
      <c r="K47" s="127"/>
      <c r="L47" s="476"/>
      <c r="M47" s="584"/>
      <c r="N47" s="119"/>
      <c r="O47" s="585"/>
      <c r="P47" s="586"/>
      <c r="Q47" s="590"/>
      <c r="R47" s="324"/>
      <c r="S47" s="324"/>
      <c r="T47" s="324"/>
      <c r="U47" s="324"/>
      <c r="V47" s="325"/>
      <c r="W47" s="325"/>
      <c r="X47" s="326"/>
      <c r="Y47" s="1043"/>
      <c r="Z47" s="1043"/>
      <c r="AA47" s="1043"/>
      <c r="AB47" s="477"/>
      <c r="AC47" s="304"/>
      <c r="AD47" s="305"/>
      <c r="AE47" s="305"/>
      <c r="AF47" s="305"/>
      <c r="AG47" s="305"/>
      <c r="AH47" s="305"/>
      <c r="AI47" s="305"/>
      <c r="AJ47" s="305"/>
      <c r="AK47" s="305"/>
      <c r="AL47" s="305"/>
      <c r="AM47" s="305"/>
      <c r="AN47" s="305"/>
      <c r="AO47" s="305"/>
      <c r="AP47" s="305"/>
      <c r="AQ47" s="305"/>
      <c r="AR47" s="305"/>
      <c r="AS47" s="305"/>
      <c r="AT47" s="305"/>
      <c r="AU47" s="305"/>
      <c r="AV47" s="305"/>
      <c r="AW47" s="305"/>
      <c r="AX47" s="305"/>
      <c r="AY47" s="305"/>
      <c r="AZ47" s="305"/>
    </row>
    <row r="48" spans="1:52" ht="18.75" x14ac:dyDescent="0.3">
      <c r="A48" s="475"/>
      <c r="B48" s="1715"/>
      <c r="C48" s="552"/>
      <c r="D48" s="553"/>
      <c r="E48" s="116"/>
      <c r="F48" s="581"/>
      <c r="G48" s="581"/>
      <c r="H48" s="581"/>
      <c r="I48" s="588"/>
      <c r="J48" s="589"/>
      <c r="K48" s="127"/>
      <c r="L48" s="476"/>
      <c r="M48" s="584"/>
      <c r="N48" s="119"/>
      <c r="O48" s="585"/>
      <c r="P48" s="586"/>
      <c r="Q48" s="590"/>
      <c r="R48" s="324"/>
      <c r="S48" s="324"/>
      <c r="T48" s="324"/>
      <c r="U48" s="324"/>
      <c r="V48" s="325"/>
      <c r="W48" s="325"/>
      <c r="X48" s="326"/>
      <c r="Y48" s="1043"/>
      <c r="Z48" s="1043"/>
      <c r="AA48" s="1043"/>
      <c r="AB48" s="477"/>
      <c r="AC48" s="304"/>
      <c r="AD48" s="305"/>
      <c r="AE48" s="305"/>
      <c r="AF48" s="305"/>
      <c r="AG48" s="305"/>
      <c r="AH48" s="305"/>
      <c r="AI48" s="305"/>
      <c r="AJ48" s="305"/>
      <c r="AK48" s="305"/>
      <c r="AL48" s="305"/>
      <c r="AM48" s="305"/>
      <c r="AN48" s="305"/>
      <c r="AO48" s="305"/>
      <c r="AP48" s="305"/>
      <c r="AQ48" s="305"/>
      <c r="AR48" s="305"/>
      <c r="AS48" s="305"/>
      <c r="AT48" s="305"/>
      <c r="AU48" s="305"/>
      <c r="AV48" s="305"/>
      <c r="AW48" s="305"/>
      <c r="AX48" s="305"/>
      <c r="AY48" s="305"/>
      <c r="AZ48" s="305"/>
    </row>
    <row r="49" spans="1:52" ht="18.75" x14ac:dyDescent="0.3">
      <c r="A49" s="172"/>
      <c r="B49" s="1714"/>
      <c r="C49" s="552"/>
      <c r="D49" s="553"/>
      <c r="E49" s="116"/>
      <c r="F49" s="581"/>
      <c r="G49" s="581"/>
      <c r="H49" s="581"/>
      <c r="I49" s="588"/>
      <c r="J49" s="589"/>
      <c r="K49" s="127"/>
      <c r="L49" s="476"/>
      <c r="M49" s="584"/>
      <c r="N49" s="119"/>
      <c r="O49" s="585"/>
      <c r="P49" s="586"/>
      <c r="Q49" s="590"/>
      <c r="R49" s="324"/>
      <c r="S49" s="324"/>
      <c r="T49" s="324"/>
      <c r="U49" s="324"/>
      <c r="V49" s="325"/>
      <c r="W49" s="325"/>
      <c r="X49" s="326"/>
      <c r="Y49" s="1043"/>
      <c r="Z49" s="1043"/>
      <c r="AA49" s="1043"/>
      <c r="AB49" s="477"/>
      <c r="AC49" s="304"/>
      <c r="AD49" s="305"/>
      <c r="AE49" s="305"/>
      <c r="AF49" s="305"/>
      <c r="AG49" s="305"/>
      <c r="AH49" s="305"/>
      <c r="AI49" s="305"/>
      <c r="AJ49" s="305"/>
      <c r="AK49" s="305"/>
      <c r="AL49" s="305"/>
      <c r="AM49" s="305"/>
      <c r="AN49" s="305"/>
      <c r="AO49" s="305"/>
      <c r="AP49" s="305"/>
      <c r="AQ49" s="305"/>
      <c r="AR49" s="305"/>
      <c r="AS49" s="305"/>
      <c r="AT49" s="305"/>
      <c r="AU49" s="305"/>
      <c r="AV49" s="305"/>
      <c r="AW49" s="305"/>
      <c r="AX49" s="305"/>
      <c r="AY49" s="305"/>
      <c r="AZ49" s="305"/>
    </row>
    <row r="50" spans="1:52" ht="18.75" x14ac:dyDescent="0.3">
      <c r="A50" s="172"/>
      <c r="B50" s="1714"/>
      <c r="C50" s="552"/>
      <c r="D50" s="553"/>
      <c r="E50" s="116"/>
      <c r="F50" s="581"/>
      <c r="G50" s="581"/>
      <c r="H50" s="581"/>
      <c r="I50" s="588"/>
      <c r="J50" s="589"/>
      <c r="K50" s="127"/>
      <c r="L50" s="476"/>
      <c r="M50" s="584"/>
      <c r="N50" s="119"/>
      <c r="O50" s="585"/>
      <c r="P50" s="586"/>
      <c r="Q50" s="590"/>
      <c r="R50" s="324"/>
      <c r="S50" s="324"/>
      <c r="T50" s="324"/>
      <c r="U50" s="324"/>
      <c r="V50" s="325"/>
      <c r="W50" s="325"/>
      <c r="X50" s="326"/>
      <c r="Y50" s="1043"/>
      <c r="Z50" s="1043"/>
      <c r="AA50" s="1043"/>
      <c r="AB50" s="477"/>
      <c r="AC50" s="304"/>
      <c r="AD50" s="305"/>
      <c r="AE50" s="305"/>
      <c r="AF50" s="305"/>
      <c r="AG50" s="305"/>
      <c r="AH50" s="305"/>
      <c r="AI50" s="305"/>
      <c r="AJ50" s="305"/>
      <c r="AK50" s="305"/>
      <c r="AL50" s="305"/>
      <c r="AM50" s="305"/>
      <c r="AN50" s="305"/>
      <c r="AO50" s="305"/>
      <c r="AP50" s="305"/>
      <c r="AQ50" s="305"/>
      <c r="AR50" s="305"/>
      <c r="AS50" s="305"/>
      <c r="AT50" s="305"/>
      <c r="AU50" s="305"/>
      <c r="AV50" s="305"/>
      <c r="AW50" s="305"/>
      <c r="AX50" s="305"/>
      <c r="AY50" s="305"/>
      <c r="AZ50" s="305"/>
    </row>
    <row r="51" spans="1:52" ht="18.75" x14ac:dyDescent="0.3">
      <c r="A51" s="475"/>
      <c r="B51" s="1715"/>
      <c r="C51" s="552"/>
      <c r="D51" s="553"/>
      <c r="E51" s="116"/>
      <c r="F51" s="581"/>
      <c r="G51" s="581"/>
      <c r="H51" s="581"/>
      <c r="I51" s="588"/>
      <c r="J51" s="589"/>
      <c r="K51" s="127"/>
      <c r="L51" s="476"/>
      <c r="M51" s="584"/>
      <c r="N51" s="119"/>
      <c r="O51" s="585"/>
      <c r="P51" s="586"/>
      <c r="Q51" s="590"/>
      <c r="R51" s="324"/>
      <c r="S51" s="324"/>
      <c r="T51" s="324"/>
      <c r="U51" s="324"/>
      <c r="V51" s="325"/>
      <c r="W51" s="325"/>
      <c r="X51" s="326"/>
      <c r="Y51" s="1043"/>
      <c r="Z51" s="1043"/>
      <c r="AA51" s="1043"/>
      <c r="AB51" s="477"/>
      <c r="AC51" s="304"/>
      <c r="AD51" s="305"/>
      <c r="AE51" s="305"/>
      <c r="AF51" s="305"/>
      <c r="AG51" s="305"/>
      <c r="AH51" s="305"/>
      <c r="AI51" s="305"/>
      <c r="AJ51" s="305"/>
      <c r="AK51" s="305"/>
      <c r="AL51" s="305"/>
      <c r="AM51" s="305"/>
      <c r="AN51" s="305"/>
      <c r="AO51" s="305"/>
      <c r="AP51" s="305"/>
      <c r="AQ51" s="305"/>
      <c r="AR51" s="305"/>
      <c r="AS51" s="305"/>
      <c r="AT51" s="305"/>
      <c r="AU51" s="305"/>
      <c r="AV51" s="305"/>
      <c r="AW51" s="305"/>
      <c r="AX51" s="305"/>
      <c r="AY51" s="305"/>
      <c r="AZ51" s="305"/>
    </row>
    <row r="52" spans="1:52" ht="18.75" x14ac:dyDescent="0.3">
      <c r="A52" s="172"/>
      <c r="B52" s="1714"/>
      <c r="C52" s="552"/>
      <c r="D52" s="553"/>
      <c r="E52" s="116"/>
      <c r="F52" s="581"/>
      <c r="G52" s="581"/>
      <c r="H52" s="581"/>
      <c r="I52" s="588"/>
      <c r="J52" s="589"/>
      <c r="K52" s="127"/>
      <c r="L52" s="476"/>
      <c r="M52" s="584"/>
      <c r="N52" s="119"/>
      <c r="O52" s="585"/>
      <c r="P52" s="586"/>
      <c r="Q52" s="590"/>
      <c r="R52" s="324"/>
      <c r="S52" s="324"/>
      <c r="T52" s="324"/>
      <c r="U52" s="324"/>
      <c r="V52" s="325"/>
      <c r="W52" s="325"/>
      <c r="X52" s="326"/>
      <c r="Y52" s="1043"/>
      <c r="Z52" s="1043"/>
      <c r="AA52" s="1043"/>
      <c r="AB52" s="477"/>
      <c r="AC52" s="304"/>
      <c r="AD52" s="305"/>
      <c r="AE52" s="305"/>
      <c r="AF52" s="305"/>
      <c r="AG52" s="305"/>
      <c r="AH52" s="305"/>
      <c r="AI52" s="305"/>
      <c r="AJ52" s="305"/>
      <c r="AK52" s="305"/>
      <c r="AL52" s="305"/>
      <c r="AM52" s="305"/>
      <c r="AN52" s="305"/>
      <c r="AO52" s="305"/>
      <c r="AP52" s="305"/>
      <c r="AQ52" s="305"/>
      <c r="AR52" s="305"/>
      <c r="AS52" s="305"/>
      <c r="AT52" s="305"/>
      <c r="AU52" s="305"/>
      <c r="AV52" s="305"/>
      <c r="AW52" s="305"/>
      <c r="AX52" s="305"/>
      <c r="AY52" s="305"/>
      <c r="AZ52" s="305"/>
    </row>
    <row r="53" spans="1:52" ht="18.75" x14ac:dyDescent="0.3">
      <c r="A53" s="172"/>
      <c r="B53" s="1714"/>
      <c r="C53" s="552"/>
      <c r="D53" s="553"/>
      <c r="E53" s="116"/>
      <c r="F53" s="581"/>
      <c r="G53" s="581"/>
      <c r="H53" s="581"/>
      <c r="I53" s="588"/>
      <c r="J53" s="589"/>
      <c r="K53" s="127"/>
      <c r="L53" s="476"/>
      <c r="M53" s="584"/>
      <c r="N53" s="119"/>
      <c r="O53" s="585"/>
      <c r="P53" s="586"/>
      <c r="Q53" s="590"/>
      <c r="R53" s="324"/>
      <c r="S53" s="324"/>
      <c r="T53" s="324"/>
      <c r="U53" s="324"/>
      <c r="V53" s="325"/>
      <c r="W53" s="325"/>
      <c r="X53" s="326"/>
      <c r="Y53" s="1043"/>
      <c r="Z53" s="1043"/>
      <c r="AA53" s="1043"/>
      <c r="AB53" s="477"/>
      <c r="AC53" s="304"/>
      <c r="AD53" s="305"/>
      <c r="AE53" s="305"/>
      <c r="AF53" s="305"/>
      <c r="AG53" s="305"/>
      <c r="AH53" s="305"/>
      <c r="AI53" s="305"/>
      <c r="AJ53" s="305"/>
      <c r="AK53" s="305"/>
      <c r="AL53" s="305"/>
      <c r="AM53" s="305"/>
      <c r="AN53" s="305"/>
      <c r="AO53" s="305"/>
      <c r="AP53" s="305"/>
      <c r="AQ53" s="305"/>
      <c r="AR53" s="305"/>
      <c r="AS53" s="305"/>
      <c r="AT53" s="305"/>
      <c r="AU53" s="305"/>
      <c r="AV53" s="305"/>
      <c r="AW53" s="305"/>
      <c r="AX53" s="305"/>
      <c r="AY53" s="305"/>
      <c r="AZ53" s="305"/>
    </row>
    <row r="54" spans="1:52" ht="18.75" x14ac:dyDescent="0.3">
      <c r="A54" s="475"/>
      <c r="B54" s="1715"/>
      <c r="C54" s="552"/>
      <c r="D54" s="553"/>
      <c r="E54" s="116"/>
      <c r="F54" s="581"/>
      <c r="G54" s="581"/>
      <c r="H54" s="581"/>
      <c r="I54" s="588"/>
      <c r="J54" s="589"/>
      <c r="K54" s="127"/>
      <c r="L54" s="476"/>
      <c r="M54" s="584"/>
      <c r="N54" s="119"/>
      <c r="O54" s="585"/>
      <c r="P54" s="586"/>
      <c r="Q54" s="590"/>
      <c r="R54" s="324"/>
      <c r="S54" s="324"/>
      <c r="T54" s="324"/>
      <c r="U54" s="324"/>
      <c r="V54" s="478"/>
      <c r="W54" s="325"/>
      <c r="X54" s="326"/>
      <c r="Y54" s="1043"/>
      <c r="Z54" s="1043"/>
      <c r="AA54" s="1043"/>
      <c r="AB54" s="477"/>
      <c r="AC54" s="304"/>
      <c r="AD54" s="305"/>
      <c r="AE54" s="305"/>
      <c r="AF54" s="305"/>
      <c r="AG54" s="305"/>
      <c r="AH54" s="305"/>
      <c r="AI54" s="305"/>
      <c r="AJ54" s="305"/>
      <c r="AK54" s="305"/>
      <c r="AL54" s="305"/>
      <c r="AM54" s="305"/>
      <c r="AN54" s="305"/>
      <c r="AO54" s="305"/>
      <c r="AP54" s="305"/>
      <c r="AQ54" s="305"/>
      <c r="AR54" s="305"/>
      <c r="AS54" s="305"/>
      <c r="AT54" s="305"/>
      <c r="AU54" s="305"/>
      <c r="AV54" s="305"/>
      <c r="AW54" s="305"/>
      <c r="AX54" s="305"/>
      <c r="AY54" s="305"/>
      <c r="AZ54" s="305"/>
    </row>
    <row r="55" spans="1:52" ht="18.75" x14ac:dyDescent="0.3">
      <c r="A55" s="172"/>
      <c r="B55" s="1714"/>
      <c r="C55" s="552"/>
      <c r="D55" s="1749"/>
      <c r="E55" s="116"/>
      <c r="F55" s="581"/>
      <c r="G55" s="581"/>
      <c r="H55" s="581"/>
      <c r="I55" s="588"/>
      <c r="J55" s="589"/>
      <c r="K55" s="127"/>
      <c r="L55" s="476"/>
      <c r="M55" s="584"/>
      <c r="N55" s="119"/>
      <c r="O55" s="585"/>
      <c r="P55" s="586"/>
      <c r="Q55" s="590"/>
      <c r="R55" s="324"/>
      <c r="S55" s="324"/>
      <c r="T55" s="324"/>
      <c r="U55" s="324"/>
      <c r="V55" s="325"/>
      <c r="W55" s="325"/>
      <c r="X55" s="326"/>
      <c r="Y55" s="1043"/>
      <c r="Z55" s="1043"/>
      <c r="AA55" s="1043"/>
      <c r="AB55" s="477"/>
      <c r="AC55" s="304"/>
      <c r="AD55" s="305"/>
      <c r="AE55" s="305"/>
      <c r="AF55" s="305"/>
      <c r="AG55" s="305"/>
      <c r="AH55" s="305"/>
      <c r="AI55" s="305"/>
      <c r="AJ55" s="305"/>
      <c r="AK55" s="305"/>
      <c r="AL55" s="305"/>
      <c r="AM55" s="305"/>
      <c r="AN55" s="305"/>
      <c r="AO55" s="305"/>
      <c r="AP55" s="305"/>
      <c r="AQ55" s="305"/>
      <c r="AR55" s="305"/>
      <c r="AS55" s="305"/>
      <c r="AT55" s="305"/>
      <c r="AU55" s="305"/>
      <c r="AV55" s="305"/>
      <c r="AW55" s="305"/>
      <c r="AX55" s="305"/>
      <c r="AY55" s="305"/>
      <c r="AZ55" s="305"/>
    </row>
    <row r="56" spans="1:52" ht="18.75" x14ac:dyDescent="0.3">
      <c r="A56" s="172"/>
      <c r="B56" s="1714"/>
      <c r="C56" s="552"/>
      <c r="D56" s="553"/>
      <c r="E56" s="116"/>
      <c r="F56" s="581"/>
      <c r="G56" s="581"/>
      <c r="H56" s="581"/>
      <c r="I56" s="588"/>
      <c r="J56" s="589"/>
      <c r="K56" s="127"/>
      <c r="L56" s="476"/>
      <c r="M56" s="584"/>
      <c r="N56" s="119"/>
      <c r="O56" s="585"/>
      <c r="P56" s="586"/>
      <c r="Q56" s="590"/>
      <c r="R56" s="324"/>
      <c r="S56" s="324"/>
      <c r="T56" s="324"/>
      <c r="U56" s="324"/>
      <c r="V56" s="478"/>
      <c r="W56" s="325"/>
      <c r="X56" s="326"/>
      <c r="Y56" s="1043"/>
      <c r="Z56" s="1043"/>
      <c r="AA56" s="1043"/>
      <c r="AB56" s="477"/>
      <c r="AC56" s="304"/>
      <c r="AD56" s="305"/>
      <c r="AE56" s="305"/>
      <c r="AF56" s="305"/>
      <c r="AG56" s="305"/>
      <c r="AH56" s="305"/>
      <c r="AI56" s="305"/>
      <c r="AJ56" s="305"/>
      <c r="AK56" s="305"/>
      <c r="AL56" s="305"/>
      <c r="AM56" s="305"/>
      <c r="AN56" s="305"/>
      <c r="AO56" s="305"/>
      <c r="AP56" s="305"/>
      <c r="AQ56" s="305"/>
      <c r="AR56" s="305"/>
      <c r="AS56" s="305"/>
      <c r="AT56" s="305"/>
      <c r="AU56" s="305"/>
      <c r="AV56" s="305"/>
      <c r="AW56" s="305"/>
      <c r="AX56" s="305"/>
      <c r="AY56" s="305"/>
      <c r="AZ56" s="305"/>
    </row>
    <row r="57" spans="1:52" ht="18.75" x14ac:dyDescent="0.3">
      <c r="A57" s="475"/>
      <c r="B57" s="1715"/>
      <c r="C57" s="552"/>
      <c r="D57" s="553"/>
      <c r="E57" s="116"/>
      <c r="F57" s="581"/>
      <c r="G57" s="581"/>
      <c r="H57" s="581"/>
      <c r="I57" s="588"/>
      <c r="J57" s="589"/>
      <c r="K57" s="127"/>
      <c r="L57" s="476"/>
      <c r="M57" s="584"/>
      <c r="N57" s="119"/>
      <c r="O57" s="585"/>
      <c r="P57" s="586"/>
      <c r="Q57" s="590"/>
      <c r="R57" s="324"/>
      <c r="S57" s="324"/>
      <c r="T57" s="324"/>
      <c r="U57" s="324"/>
      <c r="V57" s="478"/>
      <c r="W57" s="325"/>
      <c r="X57" s="326"/>
      <c r="Y57" s="1043"/>
      <c r="Z57" s="1043"/>
      <c r="AA57" s="1043"/>
      <c r="AB57" s="477"/>
      <c r="AC57" s="304"/>
      <c r="AD57" s="305"/>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row>
    <row r="58" spans="1:52" ht="18.75" x14ac:dyDescent="0.3">
      <c r="A58" s="172"/>
      <c r="B58" s="1714"/>
      <c r="C58" s="552"/>
      <c r="D58" s="553"/>
      <c r="E58" s="116"/>
      <c r="F58" s="581"/>
      <c r="G58" s="581"/>
      <c r="H58" s="581"/>
      <c r="I58" s="588"/>
      <c r="J58" s="589"/>
      <c r="K58" s="127"/>
      <c r="L58" s="476"/>
      <c r="M58" s="584"/>
      <c r="N58" s="119"/>
      <c r="O58" s="585"/>
      <c r="P58" s="586"/>
      <c r="Q58" s="590"/>
      <c r="R58" s="324"/>
      <c r="S58" s="324"/>
      <c r="T58" s="324"/>
      <c r="U58" s="324"/>
      <c r="V58" s="478"/>
      <c r="W58" s="325"/>
      <c r="X58" s="326"/>
      <c r="Y58" s="1043"/>
      <c r="Z58" s="1043"/>
      <c r="AA58" s="1043"/>
      <c r="AB58" s="477"/>
      <c r="AC58" s="304"/>
      <c r="AD58" s="305"/>
      <c r="AE58" s="305"/>
      <c r="AF58" s="305"/>
      <c r="AG58" s="305"/>
      <c r="AH58" s="305"/>
      <c r="AI58" s="305"/>
      <c r="AJ58" s="305"/>
      <c r="AK58" s="305"/>
      <c r="AL58" s="305"/>
      <c r="AM58" s="305"/>
      <c r="AN58" s="305"/>
      <c r="AO58" s="305"/>
      <c r="AP58" s="305"/>
      <c r="AQ58" s="305"/>
      <c r="AR58" s="305"/>
      <c r="AS58" s="305"/>
      <c r="AT58" s="305"/>
      <c r="AU58" s="305"/>
      <c r="AV58" s="305"/>
      <c r="AW58" s="305"/>
      <c r="AX58" s="305"/>
      <c r="AY58" s="305"/>
      <c r="AZ58" s="305"/>
    </row>
    <row r="59" spans="1:52" ht="18.75" x14ac:dyDescent="0.3">
      <c r="A59" s="172"/>
      <c r="B59" s="1714"/>
      <c r="C59" s="552"/>
      <c r="D59" s="553"/>
      <c r="E59" s="116"/>
      <c r="F59" s="581"/>
      <c r="G59" s="581"/>
      <c r="H59" s="581"/>
      <c r="I59" s="588"/>
      <c r="J59" s="589"/>
      <c r="K59" s="127"/>
      <c r="L59" s="476"/>
      <c r="M59" s="584"/>
      <c r="N59" s="119"/>
      <c r="O59" s="585"/>
      <c r="P59" s="586"/>
      <c r="Q59" s="590"/>
      <c r="R59" s="324"/>
      <c r="S59" s="324"/>
      <c r="T59" s="324"/>
      <c r="U59" s="324"/>
      <c r="V59" s="325"/>
      <c r="W59" s="325"/>
      <c r="X59" s="326"/>
      <c r="Y59" s="1043"/>
      <c r="Z59" s="1043"/>
      <c r="AA59" s="1043"/>
      <c r="AB59" s="477"/>
      <c r="AC59" s="304"/>
      <c r="AD59" s="305"/>
      <c r="AE59" s="305"/>
      <c r="AF59" s="305"/>
      <c r="AG59" s="305"/>
      <c r="AH59" s="305"/>
      <c r="AI59" s="305"/>
      <c r="AJ59" s="305"/>
      <c r="AK59" s="305"/>
      <c r="AL59" s="305"/>
      <c r="AM59" s="305"/>
      <c r="AN59" s="305"/>
      <c r="AO59" s="305"/>
      <c r="AP59" s="305"/>
      <c r="AQ59" s="305"/>
      <c r="AR59" s="305"/>
      <c r="AS59" s="305"/>
      <c r="AT59" s="305"/>
      <c r="AU59" s="305"/>
      <c r="AV59" s="305"/>
      <c r="AW59" s="305"/>
      <c r="AX59" s="305"/>
      <c r="AY59" s="305"/>
      <c r="AZ59" s="305"/>
    </row>
    <row r="60" spans="1:52" ht="18.75" x14ac:dyDescent="0.3">
      <c r="A60" s="475"/>
      <c r="B60" s="1715"/>
      <c r="C60" s="552"/>
      <c r="D60" s="553"/>
      <c r="E60" s="116"/>
      <c r="F60" s="581"/>
      <c r="G60" s="581"/>
      <c r="H60" s="581"/>
      <c r="I60" s="588"/>
      <c r="J60" s="589"/>
      <c r="K60" s="127"/>
      <c r="L60" s="476"/>
      <c r="M60" s="584"/>
      <c r="N60" s="119"/>
      <c r="O60" s="585"/>
      <c r="P60" s="586"/>
      <c r="Q60" s="590"/>
      <c r="R60" s="324"/>
      <c r="S60" s="324"/>
      <c r="T60" s="324"/>
      <c r="U60" s="324"/>
      <c r="V60" s="325"/>
      <c r="W60" s="325"/>
      <c r="X60" s="326"/>
      <c r="Y60" s="1043"/>
      <c r="Z60" s="1043"/>
      <c r="AA60" s="1043"/>
      <c r="AB60" s="477"/>
      <c r="AC60" s="304"/>
      <c r="AD60" s="305"/>
      <c r="AE60" s="305"/>
      <c r="AF60" s="305"/>
      <c r="AG60" s="305"/>
      <c r="AH60" s="305"/>
      <c r="AI60" s="305"/>
      <c r="AJ60" s="305"/>
      <c r="AK60" s="305"/>
      <c r="AL60" s="305"/>
      <c r="AM60" s="305"/>
      <c r="AN60" s="305"/>
      <c r="AO60" s="305"/>
      <c r="AP60" s="305"/>
      <c r="AQ60" s="305"/>
      <c r="AR60" s="305"/>
      <c r="AS60" s="305"/>
      <c r="AT60" s="305"/>
      <c r="AU60" s="305"/>
      <c r="AV60" s="305"/>
      <c r="AW60" s="305"/>
      <c r="AX60" s="305"/>
      <c r="AY60" s="305"/>
      <c r="AZ60" s="305"/>
    </row>
    <row r="61" spans="1:52" ht="18.75" x14ac:dyDescent="0.3">
      <c r="A61" s="172"/>
      <c r="B61" s="1714"/>
      <c r="C61" s="552"/>
      <c r="D61" s="553"/>
      <c r="E61" s="116"/>
      <c r="F61" s="581"/>
      <c r="G61" s="581"/>
      <c r="H61" s="581"/>
      <c r="I61" s="588"/>
      <c r="J61" s="589"/>
      <c r="K61" s="127"/>
      <c r="L61" s="476"/>
      <c r="M61" s="584"/>
      <c r="N61" s="119"/>
      <c r="O61" s="585"/>
      <c r="P61" s="586"/>
      <c r="Q61" s="590"/>
      <c r="R61" s="324"/>
      <c r="S61" s="324"/>
      <c r="T61" s="324"/>
      <c r="U61" s="324"/>
      <c r="V61" s="478"/>
      <c r="W61" s="325"/>
      <c r="X61" s="326"/>
      <c r="Y61" s="1043"/>
      <c r="Z61" s="1043"/>
      <c r="AA61" s="1043"/>
      <c r="AB61" s="477"/>
      <c r="AC61" s="304"/>
      <c r="AD61" s="305"/>
      <c r="AE61" s="305"/>
      <c r="AF61" s="305"/>
      <c r="AG61" s="305"/>
      <c r="AH61" s="305"/>
      <c r="AI61" s="305"/>
      <c r="AJ61" s="305"/>
      <c r="AK61" s="305"/>
      <c r="AL61" s="305"/>
      <c r="AM61" s="305"/>
      <c r="AN61" s="305"/>
      <c r="AO61" s="305"/>
      <c r="AP61" s="305"/>
      <c r="AQ61" s="305"/>
      <c r="AR61" s="305"/>
      <c r="AS61" s="305"/>
      <c r="AT61" s="305"/>
      <c r="AU61" s="305"/>
      <c r="AV61" s="305"/>
      <c r="AW61" s="305"/>
      <c r="AX61" s="305"/>
      <c r="AY61" s="305"/>
      <c r="AZ61" s="305"/>
    </row>
    <row r="62" spans="1:52" ht="18.75" x14ac:dyDescent="0.3">
      <c r="A62" s="172"/>
      <c r="B62" s="1714"/>
      <c r="C62" s="552"/>
      <c r="D62" s="553"/>
      <c r="E62" s="116"/>
      <c r="F62" s="581"/>
      <c r="G62" s="581"/>
      <c r="H62" s="581"/>
      <c r="I62" s="588"/>
      <c r="J62" s="589"/>
      <c r="K62" s="127"/>
      <c r="L62" s="476"/>
      <c r="M62" s="584"/>
      <c r="N62" s="119"/>
      <c r="O62" s="585"/>
      <c r="P62" s="586"/>
      <c r="Q62" s="590"/>
      <c r="R62" s="324"/>
      <c r="S62" s="324"/>
      <c r="T62" s="324"/>
      <c r="U62" s="324"/>
      <c r="V62" s="478"/>
      <c r="W62" s="325"/>
      <c r="X62" s="326"/>
      <c r="Y62" s="1043"/>
      <c r="Z62" s="1043"/>
      <c r="AA62" s="1043"/>
      <c r="AB62" s="477"/>
      <c r="AC62" s="304"/>
      <c r="AD62" s="305"/>
      <c r="AE62" s="305"/>
      <c r="AF62" s="305"/>
      <c r="AG62" s="305"/>
      <c r="AH62" s="305"/>
      <c r="AI62" s="305"/>
      <c r="AJ62" s="305"/>
      <c r="AK62" s="305"/>
      <c r="AL62" s="305"/>
      <c r="AM62" s="305"/>
      <c r="AN62" s="305"/>
      <c r="AO62" s="305"/>
      <c r="AP62" s="305"/>
      <c r="AQ62" s="305"/>
      <c r="AR62" s="305"/>
      <c r="AS62" s="305"/>
      <c r="AT62" s="305"/>
      <c r="AU62" s="305"/>
      <c r="AV62" s="305"/>
      <c r="AW62" s="305"/>
      <c r="AX62" s="305"/>
      <c r="AY62" s="305"/>
      <c r="AZ62" s="305"/>
    </row>
    <row r="63" spans="1:52" ht="18.75" x14ac:dyDescent="0.3">
      <c r="A63" s="475"/>
      <c r="B63" s="1715"/>
      <c r="C63" s="552"/>
      <c r="D63" s="553"/>
      <c r="E63" s="116"/>
      <c r="F63" s="581"/>
      <c r="G63" s="581"/>
      <c r="H63" s="581"/>
      <c r="I63" s="588"/>
      <c r="J63" s="589"/>
      <c r="K63" s="127"/>
      <c r="L63" s="476"/>
      <c r="M63" s="584"/>
      <c r="N63" s="119"/>
      <c r="O63" s="585"/>
      <c r="P63" s="586"/>
      <c r="Q63" s="590"/>
      <c r="R63" s="324"/>
      <c r="S63" s="324"/>
      <c r="T63" s="324"/>
      <c r="U63" s="324"/>
      <c r="V63" s="478"/>
      <c r="W63" s="325"/>
      <c r="X63" s="326"/>
      <c r="Y63" s="1043"/>
      <c r="Z63" s="1043"/>
      <c r="AA63" s="1043"/>
      <c r="AB63" s="477"/>
      <c r="AC63" s="304"/>
      <c r="AD63" s="305"/>
      <c r="AE63" s="305"/>
      <c r="AF63" s="305"/>
      <c r="AG63" s="305"/>
      <c r="AH63" s="305"/>
      <c r="AI63" s="305"/>
      <c r="AJ63" s="305"/>
      <c r="AK63" s="305"/>
      <c r="AL63" s="305"/>
      <c r="AM63" s="305"/>
      <c r="AN63" s="305"/>
      <c r="AO63" s="305"/>
      <c r="AP63" s="305"/>
      <c r="AQ63" s="305"/>
      <c r="AR63" s="305"/>
      <c r="AS63" s="305"/>
      <c r="AT63" s="305"/>
      <c r="AU63" s="305"/>
      <c r="AV63" s="305"/>
      <c r="AW63" s="305"/>
      <c r="AX63" s="305"/>
      <c r="AY63" s="305"/>
      <c r="AZ63" s="305"/>
    </row>
    <row r="64" spans="1:52" ht="18.75" x14ac:dyDescent="0.3">
      <c r="A64" s="172"/>
      <c r="B64" s="1714"/>
      <c r="C64" s="552"/>
      <c r="D64" s="553"/>
      <c r="E64" s="116"/>
      <c r="F64" s="581"/>
      <c r="G64" s="581"/>
      <c r="H64" s="581"/>
      <c r="I64" s="588"/>
      <c r="J64" s="589"/>
      <c r="K64" s="127"/>
      <c r="L64" s="476"/>
      <c r="M64" s="584"/>
      <c r="N64" s="119"/>
      <c r="O64" s="585"/>
      <c r="P64" s="586"/>
      <c r="Q64" s="590"/>
      <c r="R64" s="324"/>
      <c r="S64" s="324"/>
      <c r="T64" s="324"/>
      <c r="U64" s="324"/>
      <c r="V64" s="325"/>
      <c r="W64" s="325"/>
      <c r="X64" s="326"/>
      <c r="Y64" s="1043"/>
      <c r="Z64" s="1043"/>
      <c r="AA64" s="1043"/>
      <c r="AB64" s="477"/>
      <c r="AC64" s="304"/>
      <c r="AD64" s="305"/>
      <c r="AE64" s="305"/>
      <c r="AF64" s="305"/>
      <c r="AG64" s="305"/>
      <c r="AH64" s="305"/>
      <c r="AI64" s="305"/>
      <c r="AJ64" s="305"/>
      <c r="AK64" s="305"/>
      <c r="AL64" s="305"/>
      <c r="AM64" s="305"/>
      <c r="AN64" s="305"/>
      <c r="AO64" s="305"/>
      <c r="AP64" s="305"/>
      <c r="AQ64" s="305"/>
      <c r="AR64" s="305"/>
      <c r="AS64" s="305"/>
      <c r="AT64" s="305"/>
      <c r="AU64" s="305"/>
      <c r="AV64" s="305"/>
      <c r="AW64" s="305"/>
      <c r="AX64" s="305"/>
      <c r="AY64" s="305"/>
      <c r="AZ64" s="305"/>
    </row>
    <row r="65" spans="1:52" ht="18.75" x14ac:dyDescent="0.3">
      <c r="A65" s="172"/>
      <c r="B65" s="1714"/>
      <c r="C65" s="552"/>
      <c r="D65" s="553"/>
      <c r="E65" s="116"/>
      <c r="F65" s="581"/>
      <c r="G65" s="581"/>
      <c r="H65" s="581"/>
      <c r="I65" s="588"/>
      <c r="J65" s="589"/>
      <c r="K65" s="127"/>
      <c r="L65" s="476"/>
      <c r="M65" s="584"/>
      <c r="N65" s="119"/>
      <c r="O65" s="585"/>
      <c r="P65" s="586"/>
      <c r="Q65" s="590"/>
      <c r="R65" s="324"/>
      <c r="S65" s="324"/>
      <c r="T65" s="324"/>
      <c r="U65" s="324"/>
      <c r="V65" s="325"/>
      <c r="W65" s="325"/>
      <c r="X65" s="326"/>
      <c r="Y65" s="1043"/>
      <c r="Z65" s="1043"/>
      <c r="AA65" s="1043"/>
      <c r="AB65" s="477"/>
      <c r="AC65" s="304"/>
      <c r="AD65" s="305"/>
      <c r="AE65" s="305"/>
      <c r="AF65" s="305"/>
      <c r="AG65" s="305"/>
      <c r="AH65" s="305"/>
      <c r="AI65" s="305"/>
      <c r="AJ65" s="305"/>
      <c r="AK65" s="305"/>
      <c r="AL65" s="305"/>
      <c r="AM65" s="305"/>
      <c r="AN65" s="305"/>
      <c r="AO65" s="305"/>
      <c r="AP65" s="305"/>
      <c r="AQ65" s="305"/>
      <c r="AR65" s="305"/>
      <c r="AS65" s="305"/>
      <c r="AT65" s="305"/>
      <c r="AU65" s="305"/>
      <c r="AV65" s="305"/>
      <c r="AW65" s="305"/>
      <c r="AX65" s="305"/>
      <c r="AY65" s="305"/>
      <c r="AZ65" s="305"/>
    </row>
    <row r="66" spans="1:52" ht="18.75" x14ac:dyDescent="0.3">
      <c r="A66" s="475"/>
      <c r="B66" s="1715"/>
      <c r="C66" s="552"/>
      <c r="D66" s="553"/>
      <c r="E66" s="116"/>
      <c r="F66" s="581"/>
      <c r="G66" s="581"/>
      <c r="H66" s="581"/>
      <c r="I66" s="588"/>
      <c r="J66" s="589"/>
      <c r="K66" s="127"/>
      <c r="L66" s="476"/>
      <c r="M66" s="584"/>
      <c r="N66" s="119"/>
      <c r="O66" s="585"/>
      <c r="P66" s="586"/>
      <c r="Q66" s="590"/>
      <c r="R66" s="324"/>
      <c r="S66" s="324"/>
      <c r="T66" s="324"/>
      <c r="U66" s="324"/>
      <c r="V66" s="478"/>
      <c r="W66" s="325"/>
      <c r="X66" s="326"/>
      <c r="Y66" s="1043"/>
      <c r="Z66" s="1043"/>
      <c r="AA66" s="1043"/>
      <c r="AB66" s="477"/>
      <c r="AC66" s="304"/>
      <c r="AD66" s="305"/>
      <c r="AE66" s="305"/>
      <c r="AF66" s="305"/>
      <c r="AG66" s="305"/>
      <c r="AH66" s="305"/>
      <c r="AI66" s="305"/>
      <c r="AJ66" s="305"/>
      <c r="AK66" s="305"/>
      <c r="AL66" s="305"/>
      <c r="AM66" s="305"/>
      <c r="AN66" s="305"/>
      <c r="AO66" s="305"/>
      <c r="AP66" s="305"/>
      <c r="AQ66" s="305"/>
      <c r="AR66" s="305"/>
      <c r="AS66" s="305"/>
      <c r="AT66" s="305"/>
      <c r="AU66" s="305"/>
      <c r="AV66" s="305"/>
      <c r="AW66" s="305"/>
      <c r="AX66" s="305"/>
      <c r="AY66" s="305"/>
      <c r="AZ66" s="305"/>
    </row>
    <row r="67" spans="1:52" ht="18.75" x14ac:dyDescent="0.3">
      <c r="A67" s="172"/>
      <c r="B67" s="1714"/>
      <c r="C67" s="552"/>
      <c r="D67" s="553"/>
      <c r="E67" s="116"/>
      <c r="F67" s="581"/>
      <c r="G67" s="581"/>
      <c r="H67" s="581"/>
      <c r="I67" s="588"/>
      <c r="J67" s="589"/>
      <c r="K67" s="127"/>
      <c r="L67" s="476"/>
      <c r="M67" s="584"/>
      <c r="N67" s="119"/>
      <c r="O67" s="585"/>
      <c r="P67" s="586"/>
      <c r="Q67" s="590"/>
      <c r="R67" s="324"/>
      <c r="S67" s="324"/>
      <c r="T67" s="324"/>
      <c r="U67" s="324"/>
      <c r="V67" s="478"/>
      <c r="W67" s="325"/>
      <c r="X67" s="326"/>
      <c r="Y67" s="1043"/>
      <c r="Z67" s="1043"/>
      <c r="AA67" s="1043"/>
      <c r="AB67" s="477"/>
      <c r="AC67" s="304"/>
      <c r="AD67" s="305"/>
      <c r="AE67" s="305"/>
      <c r="AF67" s="305"/>
      <c r="AG67" s="305"/>
      <c r="AH67" s="305"/>
      <c r="AI67" s="305"/>
      <c r="AJ67" s="305"/>
      <c r="AK67" s="305"/>
      <c r="AL67" s="305"/>
      <c r="AM67" s="305"/>
      <c r="AN67" s="305"/>
      <c r="AO67" s="305"/>
      <c r="AP67" s="305"/>
      <c r="AQ67" s="305"/>
      <c r="AR67" s="305"/>
      <c r="AS67" s="305"/>
      <c r="AT67" s="305"/>
      <c r="AU67" s="305"/>
      <c r="AV67" s="305"/>
      <c r="AW67" s="305"/>
      <c r="AX67" s="305"/>
      <c r="AY67" s="305"/>
      <c r="AZ67" s="305"/>
    </row>
    <row r="68" spans="1:52" ht="18.75" x14ac:dyDescent="0.3">
      <c r="A68" s="172"/>
      <c r="B68" s="1714"/>
      <c r="C68" s="552"/>
      <c r="D68" s="553"/>
      <c r="E68" s="116"/>
      <c r="F68" s="581"/>
      <c r="G68" s="581"/>
      <c r="H68" s="581"/>
      <c r="I68" s="588"/>
      <c r="J68" s="589"/>
      <c r="K68" s="127"/>
      <c r="L68" s="476"/>
      <c r="M68" s="584"/>
      <c r="N68" s="119"/>
      <c r="O68" s="585"/>
      <c r="P68" s="586"/>
      <c r="Q68" s="590"/>
      <c r="R68" s="324"/>
      <c r="S68" s="324"/>
      <c r="T68" s="324"/>
      <c r="U68" s="324"/>
      <c r="V68" s="325"/>
      <c r="W68" s="325"/>
      <c r="X68" s="326"/>
      <c r="Y68" s="1043"/>
      <c r="Z68" s="1043"/>
      <c r="AA68" s="1043"/>
      <c r="AB68" s="477"/>
      <c r="AC68" s="304"/>
      <c r="AD68" s="305"/>
      <c r="AE68" s="305"/>
      <c r="AF68" s="305"/>
      <c r="AG68" s="305"/>
      <c r="AH68" s="305"/>
      <c r="AI68" s="305"/>
      <c r="AJ68" s="305"/>
      <c r="AK68" s="305"/>
      <c r="AL68" s="305"/>
      <c r="AM68" s="305"/>
      <c r="AN68" s="305"/>
      <c r="AO68" s="305"/>
      <c r="AP68" s="305"/>
      <c r="AQ68" s="305"/>
      <c r="AR68" s="305"/>
      <c r="AS68" s="305"/>
      <c r="AT68" s="305"/>
      <c r="AU68" s="305"/>
      <c r="AV68" s="305"/>
      <c r="AW68" s="305"/>
      <c r="AX68" s="305"/>
      <c r="AY68" s="305"/>
      <c r="AZ68" s="305"/>
    </row>
    <row r="69" spans="1:52" ht="18.75" x14ac:dyDescent="0.3">
      <c r="A69" s="475"/>
      <c r="B69" s="1715"/>
      <c r="C69" s="552"/>
      <c r="D69" s="553"/>
      <c r="E69" s="116"/>
      <c r="F69" s="581"/>
      <c r="G69" s="581"/>
      <c r="H69" s="581"/>
      <c r="I69" s="588"/>
      <c r="J69" s="589"/>
      <c r="K69" s="127"/>
      <c r="L69" s="476"/>
      <c r="M69" s="584"/>
      <c r="N69" s="119"/>
      <c r="O69" s="585"/>
      <c r="P69" s="586"/>
      <c r="Q69" s="590"/>
      <c r="R69" s="324"/>
      <c r="S69" s="324"/>
      <c r="T69" s="324"/>
      <c r="U69" s="324"/>
      <c r="V69" s="478"/>
      <c r="W69" s="325"/>
      <c r="X69" s="326"/>
      <c r="Y69" s="1043"/>
      <c r="Z69" s="1043"/>
      <c r="AA69" s="1043"/>
      <c r="AB69" s="477"/>
      <c r="AC69" s="304"/>
      <c r="AD69" s="305"/>
      <c r="AE69" s="305"/>
      <c r="AF69" s="305"/>
      <c r="AG69" s="305"/>
      <c r="AH69" s="305"/>
      <c r="AI69" s="305"/>
      <c r="AJ69" s="305"/>
      <c r="AK69" s="305"/>
      <c r="AL69" s="305"/>
      <c r="AM69" s="305"/>
      <c r="AN69" s="305"/>
      <c r="AO69" s="305"/>
      <c r="AP69" s="305"/>
      <c r="AQ69" s="305"/>
      <c r="AR69" s="305"/>
      <c r="AS69" s="305"/>
      <c r="AT69" s="305"/>
      <c r="AU69" s="305"/>
      <c r="AV69" s="305"/>
      <c r="AW69" s="305"/>
      <c r="AX69" s="305"/>
      <c r="AY69" s="305"/>
      <c r="AZ69" s="305"/>
    </row>
    <row r="70" spans="1:52" ht="18.75" x14ac:dyDescent="0.3">
      <c r="A70" s="172"/>
      <c r="B70" s="1714"/>
      <c r="C70" s="552"/>
      <c r="D70" s="553"/>
      <c r="E70" s="116"/>
      <c r="F70" s="581"/>
      <c r="G70" s="581"/>
      <c r="H70" s="581"/>
      <c r="I70" s="588"/>
      <c r="J70" s="589"/>
      <c r="K70" s="127"/>
      <c r="L70" s="476"/>
      <c r="M70" s="584"/>
      <c r="N70" s="119"/>
      <c r="O70" s="585"/>
      <c r="P70" s="586"/>
      <c r="Q70" s="590"/>
      <c r="R70" s="324"/>
      <c r="S70" s="324"/>
      <c r="T70" s="324"/>
      <c r="U70" s="324"/>
      <c r="V70" s="325"/>
      <c r="W70" s="325"/>
      <c r="X70" s="326"/>
      <c r="Y70" s="1043"/>
      <c r="Z70" s="1043"/>
      <c r="AA70" s="1043"/>
      <c r="AB70" s="477"/>
      <c r="AC70" s="304"/>
      <c r="AD70" s="305"/>
      <c r="AE70" s="305"/>
      <c r="AF70" s="305"/>
      <c r="AG70" s="305"/>
      <c r="AH70" s="305"/>
      <c r="AI70" s="305"/>
      <c r="AJ70" s="305"/>
      <c r="AK70" s="305"/>
      <c r="AL70" s="305"/>
      <c r="AM70" s="305"/>
      <c r="AN70" s="305"/>
      <c r="AO70" s="305"/>
      <c r="AP70" s="305"/>
      <c r="AQ70" s="305"/>
      <c r="AR70" s="305"/>
      <c r="AS70" s="305"/>
      <c r="AT70" s="305"/>
      <c r="AU70" s="305"/>
      <c r="AV70" s="305"/>
      <c r="AW70" s="305"/>
      <c r="AX70" s="305"/>
      <c r="AY70" s="305"/>
      <c r="AZ70" s="305"/>
    </row>
    <row r="71" spans="1:52" ht="18.75" x14ac:dyDescent="0.3">
      <c r="A71" s="172"/>
      <c r="B71" s="1714"/>
      <c r="C71" s="552"/>
      <c r="D71" s="553"/>
      <c r="E71" s="116"/>
      <c r="F71" s="581"/>
      <c r="G71" s="581"/>
      <c r="H71" s="581"/>
      <c r="I71" s="588"/>
      <c r="J71" s="589"/>
      <c r="K71" s="127"/>
      <c r="L71" s="476"/>
      <c r="M71" s="584"/>
      <c r="N71" s="119"/>
      <c r="O71" s="585"/>
      <c r="P71" s="586"/>
      <c r="Q71" s="590"/>
      <c r="R71" s="324"/>
      <c r="S71" s="324"/>
      <c r="T71" s="324"/>
      <c r="U71" s="324"/>
      <c r="V71" s="325"/>
      <c r="W71" s="325"/>
      <c r="X71" s="326"/>
      <c r="Y71" s="1043"/>
      <c r="Z71" s="1043"/>
      <c r="AA71" s="1043"/>
      <c r="AB71" s="477"/>
      <c r="AC71" s="304"/>
      <c r="AD71" s="305"/>
      <c r="AE71" s="305"/>
      <c r="AF71" s="305"/>
      <c r="AG71" s="305"/>
      <c r="AH71" s="305"/>
      <c r="AI71" s="305"/>
      <c r="AJ71" s="305"/>
      <c r="AK71" s="305"/>
      <c r="AL71" s="305"/>
      <c r="AM71" s="305"/>
      <c r="AN71" s="305"/>
      <c r="AO71" s="305"/>
      <c r="AP71" s="305"/>
      <c r="AQ71" s="305"/>
      <c r="AR71" s="305"/>
      <c r="AS71" s="305"/>
      <c r="AT71" s="305"/>
      <c r="AU71" s="305"/>
      <c r="AV71" s="305"/>
      <c r="AW71" s="305"/>
      <c r="AX71" s="305"/>
      <c r="AY71" s="305"/>
      <c r="AZ71" s="305"/>
    </row>
    <row r="72" spans="1:52" ht="18.75" x14ac:dyDescent="0.3">
      <c r="A72" s="475"/>
      <c r="B72" s="1715"/>
      <c r="C72" s="552"/>
      <c r="D72" s="553"/>
      <c r="E72" s="116"/>
      <c r="F72" s="581"/>
      <c r="G72" s="581"/>
      <c r="H72" s="581"/>
      <c r="I72" s="588"/>
      <c r="J72" s="589"/>
      <c r="K72" s="127"/>
      <c r="L72" s="476"/>
      <c r="M72" s="584"/>
      <c r="N72" s="119"/>
      <c r="O72" s="585"/>
      <c r="P72" s="586"/>
      <c r="Q72" s="590"/>
      <c r="R72" s="324"/>
      <c r="S72" s="324"/>
      <c r="T72" s="324"/>
      <c r="U72" s="324"/>
      <c r="V72" s="478"/>
      <c r="W72" s="325"/>
      <c r="X72" s="326"/>
      <c r="Y72" s="1043"/>
      <c r="Z72" s="1043"/>
      <c r="AA72" s="1043"/>
      <c r="AB72" s="477"/>
      <c r="AC72" s="304"/>
      <c r="AD72" s="305"/>
      <c r="AE72" s="305"/>
      <c r="AF72" s="305"/>
      <c r="AG72" s="305"/>
      <c r="AH72" s="305"/>
      <c r="AI72" s="305"/>
      <c r="AJ72" s="305"/>
      <c r="AK72" s="305"/>
      <c r="AL72" s="305"/>
      <c r="AM72" s="305"/>
      <c r="AN72" s="305"/>
      <c r="AO72" s="305"/>
      <c r="AP72" s="305"/>
      <c r="AQ72" s="305"/>
      <c r="AR72" s="305"/>
      <c r="AS72" s="305"/>
      <c r="AT72" s="305"/>
      <c r="AU72" s="305"/>
      <c r="AV72" s="305"/>
      <c r="AW72" s="305"/>
      <c r="AX72" s="305"/>
      <c r="AY72" s="305"/>
      <c r="AZ72" s="305"/>
    </row>
    <row r="73" spans="1:52" ht="18.75" x14ac:dyDescent="0.3">
      <c r="A73" s="172"/>
      <c r="B73" s="1714"/>
      <c r="C73" s="552"/>
      <c r="D73" s="553"/>
      <c r="E73" s="116"/>
      <c r="F73" s="581"/>
      <c r="G73" s="581"/>
      <c r="H73" s="581"/>
      <c r="I73" s="588"/>
      <c r="J73" s="589"/>
      <c r="K73" s="127"/>
      <c r="L73" s="476"/>
      <c r="M73" s="584"/>
      <c r="N73" s="119"/>
      <c r="O73" s="585"/>
      <c r="P73" s="586"/>
      <c r="Q73" s="590"/>
      <c r="R73" s="324"/>
      <c r="S73" s="324"/>
      <c r="T73" s="324"/>
      <c r="U73" s="324"/>
      <c r="V73" s="325"/>
      <c r="W73" s="325"/>
      <c r="X73" s="326"/>
      <c r="Y73" s="1043"/>
      <c r="Z73" s="1043"/>
      <c r="AA73" s="1043"/>
      <c r="AB73" s="477"/>
      <c r="AC73" s="304"/>
      <c r="AD73" s="305"/>
      <c r="AE73" s="305"/>
      <c r="AF73" s="305"/>
      <c r="AG73" s="305"/>
      <c r="AH73" s="305"/>
      <c r="AI73" s="305"/>
      <c r="AJ73" s="305"/>
      <c r="AK73" s="305"/>
      <c r="AL73" s="305"/>
      <c r="AM73" s="305"/>
      <c r="AN73" s="305"/>
      <c r="AO73" s="305"/>
      <c r="AP73" s="305"/>
      <c r="AQ73" s="305"/>
      <c r="AR73" s="305"/>
      <c r="AS73" s="305"/>
      <c r="AT73" s="305"/>
      <c r="AU73" s="305"/>
      <c r="AV73" s="305"/>
      <c r="AW73" s="305"/>
      <c r="AX73" s="305"/>
      <c r="AY73" s="305"/>
      <c r="AZ73" s="305"/>
    </row>
    <row r="74" spans="1:52" ht="18.75" x14ac:dyDescent="0.3">
      <c r="A74" s="172"/>
      <c r="B74" s="1714"/>
      <c r="C74" s="552"/>
      <c r="D74" s="553"/>
      <c r="E74" s="116"/>
      <c r="F74" s="581"/>
      <c r="G74" s="581"/>
      <c r="H74" s="581"/>
      <c r="I74" s="588"/>
      <c r="J74" s="589"/>
      <c r="K74" s="127"/>
      <c r="L74" s="476"/>
      <c r="M74" s="584"/>
      <c r="N74" s="119"/>
      <c r="O74" s="585"/>
      <c r="P74" s="586"/>
      <c r="Q74" s="590"/>
      <c r="R74" s="324"/>
      <c r="S74" s="324"/>
      <c r="T74" s="324"/>
      <c r="U74" s="324"/>
      <c r="V74" s="478"/>
      <c r="W74" s="325"/>
      <c r="X74" s="326"/>
      <c r="Y74" s="1043"/>
      <c r="Z74" s="1043"/>
      <c r="AA74" s="1043"/>
      <c r="AB74" s="477"/>
      <c r="AC74" s="304"/>
      <c r="AD74" s="305"/>
      <c r="AE74" s="305"/>
      <c r="AF74" s="305"/>
      <c r="AG74" s="305"/>
      <c r="AH74" s="305"/>
      <c r="AI74" s="305"/>
      <c r="AJ74" s="305"/>
      <c r="AK74" s="305"/>
      <c r="AL74" s="305"/>
      <c r="AM74" s="305"/>
      <c r="AN74" s="305"/>
      <c r="AO74" s="305"/>
      <c r="AP74" s="305"/>
      <c r="AQ74" s="305"/>
      <c r="AR74" s="305"/>
      <c r="AS74" s="305"/>
      <c r="AT74" s="305"/>
      <c r="AU74" s="305"/>
      <c r="AV74" s="305"/>
      <c r="AW74" s="305"/>
      <c r="AX74" s="305"/>
      <c r="AY74" s="305"/>
      <c r="AZ74" s="305"/>
    </row>
    <row r="75" spans="1:52" ht="18.75" x14ac:dyDescent="0.3">
      <c r="A75" s="475"/>
      <c r="B75" s="1715"/>
      <c r="C75" s="552"/>
      <c r="D75" s="553"/>
      <c r="E75" s="116"/>
      <c r="F75" s="581"/>
      <c r="G75" s="581"/>
      <c r="H75" s="581"/>
      <c r="I75" s="588"/>
      <c r="J75" s="589"/>
      <c r="K75" s="127"/>
      <c r="L75" s="476"/>
      <c r="M75" s="584"/>
      <c r="N75" s="119"/>
      <c r="O75" s="585"/>
      <c r="P75" s="586"/>
      <c r="Q75" s="590"/>
      <c r="R75" s="324"/>
      <c r="S75" s="324"/>
      <c r="T75" s="324"/>
      <c r="U75" s="324"/>
      <c r="V75" s="478"/>
      <c r="W75" s="325"/>
      <c r="X75" s="326"/>
      <c r="Y75" s="1043"/>
      <c r="Z75" s="1043"/>
      <c r="AA75" s="1043"/>
      <c r="AB75" s="477"/>
      <c r="AC75" s="304"/>
      <c r="AD75" s="305"/>
      <c r="AE75" s="305"/>
      <c r="AF75" s="305"/>
      <c r="AG75" s="305"/>
      <c r="AH75" s="305"/>
      <c r="AI75" s="305"/>
      <c r="AJ75" s="305"/>
      <c r="AK75" s="305"/>
      <c r="AL75" s="305"/>
      <c r="AM75" s="305"/>
      <c r="AN75" s="305"/>
      <c r="AO75" s="305"/>
      <c r="AP75" s="305"/>
      <c r="AQ75" s="305"/>
      <c r="AR75" s="305"/>
      <c r="AS75" s="305"/>
      <c r="AT75" s="305"/>
      <c r="AU75" s="305"/>
      <c r="AV75" s="305"/>
      <c r="AW75" s="305"/>
      <c r="AX75" s="305"/>
      <c r="AY75" s="305"/>
      <c r="AZ75" s="305"/>
    </row>
    <row r="76" spans="1:52" ht="18.75" x14ac:dyDescent="0.3">
      <c r="A76" s="172"/>
      <c r="B76" s="1714"/>
      <c r="C76" s="552"/>
      <c r="D76" s="553"/>
      <c r="E76" s="116"/>
      <c r="F76" s="581"/>
      <c r="G76" s="581"/>
      <c r="H76" s="581"/>
      <c r="I76" s="588"/>
      <c r="J76" s="589"/>
      <c r="K76" s="127"/>
      <c r="L76" s="476"/>
      <c r="M76" s="584"/>
      <c r="N76" s="119"/>
      <c r="O76" s="585"/>
      <c r="P76" s="586"/>
      <c r="Q76" s="590"/>
      <c r="R76" s="324"/>
      <c r="S76" s="324"/>
      <c r="T76" s="324"/>
      <c r="U76" s="324"/>
      <c r="V76" s="478"/>
      <c r="W76" s="325"/>
      <c r="X76" s="326"/>
      <c r="Y76" s="1043"/>
      <c r="Z76" s="1043"/>
      <c r="AA76" s="1043"/>
      <c r="AB76" s="477"/>
      <c r="AC76" s="304"/>
      <c r="AD76" s="305"/>
      <c r="AE76" s="305"/>
      <c r="AF76" s="305"/>
      <c r="AG76" s="305"/>
      <c r="AH76" s="305"/>
      <c r="AI76" s="305"/>
      <c r="AJ76" s="305"/>
      <c r="AK76" s="305"/>
      <c r="AL76" s="305"/>
      <c r="AM76" s="305"/>
      <c r="AN76" s="305"/>
      <c r="AO76" s="305"/>
      <c r="AP76" s="305"/>
      <c r="AQ76" s="305"/>
      <c r="AR76" s="305"/>
      <c r="AS76" s="305"/>
      <c r="AT76" s="305"/>
      <c r="AU76" s="305"/>
      <c r="AV76" s="305"/>
      <c r="AW76" s="305"/>
      <c r="AX76" s="305"/>
      <c r="AY76" s="305"/>
      <c r="AZ76" s="305"/>
    </row>
    <row r="77" spans="1:52" ht="18.75" x14ac:dyDescent="0.3">
      <c r="A77" s="172"/>
      <c r="B77" s="1714"/>
      <c r="C77" s="552"/>
      <c r="D77" s="553"/>
      <c r="E77" s="116"/>
      <c r="F77" s="581"/>
      <c r="G77" s="581"/>
      <c r="H77" s="581"/>
      <c r="I77" s="588"/>
      <c r="J77" s="589"/>
      <c r="K77" s="127"/>
      <c r="L77" s="476"/>
      <c r="M77" s="584"/>
      <c r="N77" s="119"/>
      <c r="O77" s="585"/>
      <c r="P77" s="586"/>
      <c r="Q77" s="590"/>
      <c r="R77" s="324"/>
      <c r="S77" s="324"/>
      <c r="T77" s="324"/>
      <c r="U77" s="324"/>
      <c r="V77" s="478"/>
      <c r="W77" s="325"/>
      <c r="X77" s="326"/>
      <c r="Y77" s="1043"/>
      <c r="Z77" s="1043"/>
      <c r="AA77" s="1043"/>
      <c r="AB77" s="477"/>
      <c r="AC77" s="304"/>
      <c r="AD77" s="305"/>
      <c r="AE77" s="305"/>
      <c r="AF77" s="305"/>
      <c r="AG77" s="305"/>
      <c r="AH77" s="305"/>
      <c r="AI77" s="305"/>
      <c r="AJ77" s="305"/>
      <c r="AK77" s="305"/>
      <c r="AL77" s="305"/>
      <c r="AM77" s="305"/>
      <c r="AN77" s="305"/>
      <c r="AO77" s="305"/>
      <c r="AP77" s="305"/>
      <c r="AQ77" s="305"/>
      <c r="AR77" s="305"/>
      <c r="AS77" s="305"/>
      <c r="AT77" s="305"/>
      <c r="AU77" s="305"/>
      <c r="AV77" s="305"/>
      <c r="AW77" s="305"/>
      <c r="AX77" s="305"/>
      <c r="AY77" s="305"/>
      <c r="AZ77" s="305"/>
    </row>
    <row r="78" spans="1:52" ht="18.75" x14ac:dyDescent="0.3">
      <c r="A78" s="475"/>
      <c r="B78" s="1715"/>
      <c r="C78" s="552"/>
      <c r="D78" s="553"/>
      <c r="E78" s="116"/>
      <c r="F78" s="581"/>
      <c r="G78" s="581"/>
      <c r="H78" s="581"/>
      <c r="I78" s="588"/>
      <c r="J78" s="589"/>
      <c r="K78" s="127"/>
      <c r="L78" s="476"/>
      <c r="M78" s="584"/>
      <c r="N78" s="119"/>
      <c r="O78" s="585"/>
      <c r="P78" s="586"/>
      <c r="Q78" s="590"/>
      <c r="R78" s="324"/>
      <c r="S78" s="324"/>
      <c r="T78" s="324"/>
      <c r="U78" s="324"/>
      <c r="V78" s="478"/>
      <c r="W78" s="325"/>
      <c r="X78" s="326"/>
      <c r="Y78" s="1043"/>
      <c r="Z78" s="1043"/>
      <c r="AA78" s="1043"/>
      <c r="AB78" s="477"/>
      <c r="AC78" s="304"/>
      <c r="AD78" s="305"/>
      <c r="AE78" s="305"/>
      <c r="AF78" s="305"/>
      <c r="AG78" s="305"/>
      <c r="AH78" s="305"/>
      <c r="AI78" s="305"/>
      <c r="AJ78" s="305"/>
      <c r="AK78" s="305"/>
      <c r="AL78" s="305"/>
      <c r="AM78" s="305"/>
      <c r="AN78" s="305"/>
      <c r="AO78" s="305"/>
      <c r="AP78" s="305"/>
      <c r="AQ78" s="305"/>
      <c r="AR78" s="305"/>
      <c r="AS78" s="305"/>
      <c r="AT78" s="305"/>
      <c r="AU78" s="305"/>
      <c r="AV78" s="305"/>
      <c r="AW78" s="305"/>
      <c r="AX78" s="305"/>
      <c r="AY78" s="305"/>
      <c r="AZ78" s="305"/>
    </row>
    <row r="79" spans="1:52" ht="18.75" x14ac:dyDescent="0.3">
      <c r="A79" s="172"/>
      <c r="B79" s="1714"/>
      <c r="C79" s="552"/>
      <c r="D79" s="553"/>
      <c r="E79" s="116"/>
      <c r="F79" s="581"/>
      <c r="G79" s="581"/>
      <c r="H79" s="581"/>
      <c r="I79" s="588"/>
      <c r="J79" s="589"/>
      <c r="K79" s="127"/>
      <c r="L79" s="476"/>
      <c r="M79" s="584"/>
      <c r="N79" s="119"/>
      <c r="O79" s="585"/>
      <c r="P79" s="586"/>
      <c r="Q79" s="590"/>
      <c r="R79" s="324"/>
      <c r="S79" s="324"/>
      <c r="T79" s="324"/>
      <c r="U79" s="324"/>
      <c r="V79" s="478"/>
      <c r="W79" s="325"/>
      <c r="X79" s="326"/>
      <c r="Y79" s="1043"/>
      <c r="Z79" s="1043"/>
      <c r="AA79" s="1043"/>
      <c r="AB79" s="477"/>
      <c r="AC79" s="304"/>
      <c r="AD79" s="305"/>
      <c r="AE79" s="305"/>
      <c r="AF79" s="305"/>
      <c r="AG79" s="305"/>
      <c r="AH79" s="305"/>
      <c r="AI79" s="305"/>
      <c r="AJ79" s="305"/>
      <c r="AK79" s="305"/>
      <c r="AL79" s="305"/>
      <c r="AM79" s="305"/>
      <c r="AN79" s="305"/>
      <c r="AO79" s="305"/>
      <c r="AP79" s="305"/>
      <c r="AQ79" s="305"/>
      <c r="AR79" s="305"/>
      <c r="AS79" s="305"/>
      <c r="AT79" s="305"/>
      <c r="AU79" s="305"/>
      <c r="AV79" s="305"/>
      <c r="AW79" s="305"/>
      <c r="AX79" s="305"/>
      <c r="AY79" s="305"/>
      <c r="AZ79" s="305"/>
    </row>
    <row r="80" spans="1:52" ht="18.75" x14ac:dyDescent="0.3">
      <c r="A80" s="172"/>
      <c r="B80" s="1714"/>
      <c r="C80" s="552"/>
      <c r="D80" s="553"/>
      <c r="E80" s="116"/>
      <c r="F80" s="581"/>
      <c r="G80" s="581"/>
      <c r="H80" s="581"/>
      <c r="I80" s="588"/>
      <c r="J80" s="589"/>
      <c r="K80" s="127"/>
      <c r="L80" s="476"/>
      <c r="M80" s="584"/>
      <c r="N80" s="119"/>
      <c r="O80" s="585"/>
      <c r="P80" s="586"/>
      <c r="Q80" s="590"/>
      <c r="R80" s="324"/>
      <c r="S80" s="324"/>
      <c r="T80" s="324"/>
      <c r="U80" s="324"/>
      <c r="V80" s="478"/>
      <c r="W80" s="325"/>
      <c r="X80" s="326"/>
      <c r="Y80" s="1043"/>
      <c r="Z80" s="1043"/>
      <c r="AA80" s="1043"/>
      <c r="AB80" s="477"/>
      <c r="AC80" s="304"/>
      <c r="AD80" s="305"/>
      <c r="AE80" s="305"/>
      <c r="AF80" s="305"/>
      <c r="AG80" s="305"/>
      <c r="AH80" s="305"/>
      <c r="AI80" s="305"/>
      <c r="AJ80" s="305"/>
      <c r="AK80" s="305"/>
      <c r="AL80" s="305"/>
      <c r="AM80" s="305"/>
      <c r="AN80" s="305"/>
      <c r="AO80" s="305"/>
      <c r="AP80" s="305"/>
      <c r="AQ80" s="305"/>
      <c r="AR80" s="305"/>
      <c r="AS80" s="305"/>
      <c r="AT80" s="305"/>
      <c r="AU80" s="305"/>
      <c r="AV80" s="305"/>
      <c r="AW80" s="305"/>
      <c r="AX80" s="305"/>
      <c r="AY80" s="305"/>
      <c r="AZ80" s="305"/>
    </row>
    <row r="81" spans="1:53" ht="18.75" x14ac:dyDescent="0.3">
      <c r="A81" s="475"/>
      <c r="B81" s="1715"/>
      <c r="C81" s="552"/>
      <c r="D81" s="553"/>
      <c r="E81" s="116"/>
      <c r="F81" s="581"/>
      <c r="G81" s="581"/>
      <c r="H81" s="581"/>
      <c r="I81" s="588"/>
      <c r="J81" s="589"/>
      <c r="K81" s="127"/>
      <c r="L81" s="476"/>
      <c r="M81" s="584"/>
      <c r="N81" s="119"/>
      <c r="O81" s="585"/>
      <c r="P81" s="586"/>
      <c r="Q81" s="590"/>
      <c r="R81" s="324"/>
      <c r="S81" s="324"/>
      <c r="T81" s="324"/>
      <c r="U81" s="324"/>
      <c r="V81" s="478"/>
      <c r="W81" s="325"/>
      <c r="X81" s="326"/>
      <c r="Y81" s="1043"/>
      <c r="Z81" s="1043"/>
      <c r="AA81" s="1043"/>
      <c r="AB81" s="477"/>
      <c r="AC81" s="304"/>
      <c r="AD81" s="305"/>
      <c r="AE81" s="305"/>
      <c r="AF81" s="305"/>
      <c r="AG81" s="305"/>
      <c r="AH81" s="305"/>
      <c r="AI81" s="305"/>
      <c r="AJ81" s="305"/>
      <c r="AK81" s="305"/>
      <c r="AL81" s="305"/>
      <c r="AM81" s="305"/>
      <c r="AN81" s="305"/>
      <c r="AO81" s="305"/>
      <c r="AP81" s="305"/>
      <c r="AQ81" s="305"/>
      <c r="AR81" s="305"/>
      <c r="AS81" s="305"/>
      <c r="AT81" s="305"/>
      <c r="AU81" s="305"/>
      <c r="AV81" s="305"/>
      <c r="AW81" s="305"/>
      <c r="AX81" s="305"/>
      <c r="AY81" s="305"/>
      <c r="AZ81" s="305"/>
    </row>
    <row r="82" spans="1:53" ht="18.75" x14ac:dyDescent="0.3">
      <c r="A82" s="172"/>
      <c r="B82" s="1714"/>
      <c r="C82" s="552"/>
      <c r="D82" s="553"/>
      <c r="E82" s="116"/>
      <c r="F82" s="581"/>
      <c r="G82" s="581"/>
      <c r="H82" s="581"/>
      <c r="I82" s="588"/>
      <c r="J82" s="589"/>
      <c r="K82" s="127"/>
      <c r="L82" s="476"/>
      <c r="M82" s="584"/>
      <c r="N82" s="119"/>
      <c r="O82" s="585"/>
      <c r="P82" s="586"/>
      <c r="Q82" s="590"/>
      <c r="R82" s="324"/>
      <c r="S82" s="324"/>
      <c r="T82" s="324"/>
      <c r="U82" s="324"/>
      <c r="V82" s="478"/>
      <c r="W82" s="325"/>
      <c r="X82" s="326"/>
      <c r="Y82" s="1043"/>
      <c r="Z82" s="1043"/>
      <c r="AA82" s="1043"/>
      <c r="AB82" s="477"/>
      <c r="AC82" s="304"/>
      <c r="AD82" s="305"/>
      <c r="AE82" s="305"/>
      <c r="AF82" s="305"/>
      <c r="AG82" s="305"/>
      <c r="AH82" s="305"/>
      <c r="AI82" s="305"/>
      <c r="AJ82" s="305"/>
      <c r="AK82" s="305"/>
      <c r="AL82" s="305"/>
      <c r="AM82" s="305"/>
      <c r="AN82" s="305"/>
      <c r="AO82" s="305"/>
      <c r="AP82" s="305"/>
      <c r="AQ82" s="305"/>
      <c r="AR82" s="305"/>
      <c r="AS82" s="305"/>
      <c r="AT82" s="305"/>
      <c r="AU82" s="305"/>
      <c r="AV82" s="305"/>
      <c r="AW82" s="305"/>
      <c r="AX82" s="305"/>
      <c r="AY82" s="305"/>
      <c r="AZ82" s="305"/>
    </row>
    <row r="83" spans="1:53" ht="18.75" x14ac:dyDescent="0.3">
      <c r="A83" s="172"/>
      <c r="B83" s="1714"/>
      <c r="C83" s="552"/>
      <c r="D83" s="553"/>
      <c r="E83" s="116"/>
      <c r="F83" s="581"/>
      <c r="G83" s="581"/>
      <c r="H83" s="581"/>
      <c r="I83" s="588"/>
      <c r="J83" s="589"/>
      <c r="K83" s="127"/>
      <c r="L83" s="119"/>
      <c r="M83" s="584"/>
      <c r="N83" s="119"/>
      <c r="O83" s="585"/>
      <c r="P83" s="586"/>
      <c r="Q83" s="590"/>
      <c r="R83" s="324"/>
      <c r="S83" s="324"/>
      <c r="T83" s="324"/>
      <c r="U83" s="324"/>
      <c r="V83" s="478"/>
      <c r="W83" s="325"/>
      <c r="X83" s="326"/>
      <c r="Y83" s="1043"/>
      <c r="Z83" s="1043"/>
      <c r="AA83" s="1043"/>
      <c r="AB83" s="477"/>
      <c r="AC83" s="304"/>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row>
    <row r="84" spans="1:53" ht="18.75" x14ac:dyDescent="0.3">
      <c r="A84" s="475"/>
      <c r="B84" s="1715"/>
      <c r="C84" s="552"/>
      <c r="D84" s="553"/>
      <c r="E84" s="116"/>
      <c r="F84" s="581"/>
      <c r="G84" s="581"/>
      <c r="H84" s="581"/>
      <c r="I84" s="588"/>
      <c r="J84" s="589"/>
      <c r="K84" s="127"/>
      <c r="L84" s="476"/>
      <c r="M84" s="584"/>
      <c r="N84" s="119"/>
      <c r="O84" s="585"/>
      <c r="P84" s="586"/>
      <c r="Q84" s="590"/>
      <c r="R84" s="324"/>
      <c r="S84" s="324"/>
      <c r="T84" s="324"/>
      <c r="U84" s="324"/>
      <c r="V84" s="478"/>
      <c r="W84" s="325"/>
      <c r="X84" s="326"/>
      <c r="Y84" s="1043"/>
      <c r="Z84" s="1043"/>
      <c r="AA84" s="1043"/>
      <c r="AB84" s="477"/>
      <c r="AC84" s="304"/>
      <c r="AD84" s="305"/>
      <c r="AE84" s="305"/>
      <c r="AF84" s="305"/>
      <c r="AG84" s="305"/>
      <c r="AH84" s="305"/>
      <c r="AI84" s="305"/>
      <c r="AJ84" s="305"/>
      <c r="AK84" s="305"/>
      <c r="AL84" s="305"/>
      <c r="AM84" s="305"/>
      <c r="AN84" s="305"/>
      <c r="AO84" s="305"/>
      <c r="AP84" s="305"/>
      <c r="AQ84" s="305"/>
      <c r="AR84" s="305"/>
      <c r="AS84" s="305"/>
      <c r="AT84" s="305"/>
      <c r="AU84" s="305"/>
      <c r="AV84" s="305"/>
      <c r="AW84" s="305"/>
      <c r="AX84" s="305"/>
      <c r="AY84" s="305"/>
      <c r="AZ84" s="305"/>
    </row>
    <row r="85" spans="1:53" ht="18.75" x14ac:dyDescent="0.3">
      <c r="A85" s="172"/>
      <c r="B85" s="1714"/>
      <c r="C85" s="552"/>
      <c r="D85" s="553"/>
      <c r="E85" s="116"/>
      <c r="F85" s="581"/>
      <c r="G85" s="581"/>
      <c r="H85" s="581"/>
      <c r="I85" s="588"/>
      <c r="J85" s="589"/>
      <c r="K85" s="127"/>
      <c r="L85" s="476"/>
      <c r="M85" s="584"/>
      <c r="N85" s="119"/>
      <c r="O85" s="585"/>
      <c r="P85" s="586"/>
      <c r="Q85" s="590"/>
      <c r="R85" s="324"/>
      <c r="S85" s="324"/>
      <c r="T85" s="324"/>
      <c r="U85" s="324"/>
      <c r="V85" s="325"/>
      <c r="W85" s="325"/>
      <c r="X85" s="326"/>
      <c r="Y85" s="1043"/>
      <c r="Z85" s="1043"/>
      <c r="AA85" s="1043"/>
      <c r="AB85" s="477"/>
      <c r="AC85" s="304"/>
      <c r="AD85" s="305"/>
      <c r="AE85" s="305"/>
      <c r="AF85" s="305"/>
      <c r="AG85" s="305"/>
      <c r="AH85" s="305"/>
      <c r="AI85" s="305"/>
      <c r="AJ85" s="305"/>
      <c r="AK85" s="305"/>
      <c r="AL85" s="305"/>
      <c r="AM85" s="305"/>
      <c r="AN85" s="305"/>
      <c r="AO85" s="305"/>
      <c r="AP85" s="305"/>
      <c r="AQ85" s="305"/>
      <c r="AR85" s="305"/>
      <c r="AS85" s="305"/>
      <c r="AT85" s="305"/>
      <c r="AU85" s="305"/>
      <c r="AV85" s="305"/>
      <c r="AW85" s="305"/>
      <c r="AX85" s="305"/>
      <c r="AY85" s="305"/>
      <c r="AZ85" s="305"/>
    </row>
    <row r="86" spans="1:53" ht="18.75" x14ac:dyDescent="0.3">
      <c r="A86" s="172"/>
      <c r="B86" s="1714"/>
      <c r="C86" s="552"/>
      <c r="D86" s="553"/>
      <c r="E86" s="116"/>
      <c r="F86" s="581"/>
      <c r="G86" s="581"/>
      <c r="H86" s="581"/>
      <c r="I86" s="588"/>
      <c r="J86" s="589"/>
      <c r="K86" s="127"/>
      <c r="L86" s="476"/>
      <c r="M86" s="584"/>
      <c r="N86" s="119"/>
      <c r="O86" s="585"/>
      <c r="P86" s="586"/>
      <c r="Q86" s="590"/>
      <c r="R86" s="324"/>
      <c r="S86" s="324"/>
      <c r="T86" s="324"/>
      <c r="U86" s="324"/>
      <c r="V86" s="478"/>
      <c r="W86" s="325"/>
      <c r="X86" s="326"/>
      <c r="Y86" s="1043"/>
      <c r="Z86" s="1043"/>
      <c r="AA86" s="1043"/>
      <c r="AB86" s="477"/>
      <c r="AC86" s="304"/>
      <c r="AD86" s="305"/>
      <c r="AE86" s="305"/>
      <c r="AF86" s="305"/>
      <c r="AG86" s="305"/>
      <c r="AH86" s="305"/>
      <c r="AI86" s="305"/>
      <c r="AJ86" s="305"/>
      <c r="AK86" s="305"/>
      <c r="AL86" s="305"/>
      <c r="AM86" s="305"/>
      <c r="AN86" s="305"/>
      <c r="AO86" s="305"/>
      <c r="AP86" s="305"/>
      <c r="AQ86" s="305"/>
      <c r="AR86" s="305"/>
      <c r="AS86" s="305"/>
      <c r="AT86" s="305"/>
      <c r="AU86" s="305"/>
      <c r="AV86" s="305"/>
      <c r="AW86" s="305"/>
      <c r="AX86" s="305"/>
      <c r="AY86" s="305"/>
      <c r="AZ86" s="305"/>
    </row>
    <row r="87" spans="1:53" ht="18.75" x14ac:dyDescent="0.3">
      <c r="A87" s="475"/>
      <c r="B87" s="1715"/>
      <c r="C87" s="552"/>
      <c r="D87" s="553"/>
      <c r="E87" s="116"/>
      <c r="F87" s="581"/>
      <c r="G87" s="581"/>
      <c r="H87" s="581"/>
      <c r="I87" s="588"/>
      <c r="J87" s="589"/>
      <c r="K87" s="127"/>
      <c r="L87" s="476"/>
      <c r="M87" s="584"/>
      <c r="N87" s="119"/>
      <c r="O87" s="585"/>
      <c r="P87" s="586"/>
      <c r="Q87" s="590"/>
      <c r="R87" s="324"/>
      <c r="S87" s="324"/>
      <c r="T87" s="324"/>
      <c r="U87" s="324"/>
      <c r="V87" s="478"/>
      <c r="W87" s="325"/>
      <c r="X87" s="326"/>
      <c r="Y87" s="1043"/>
      <c r="Z87" s="1043"/>
      <c r="AA87" s="1043"/>
      <c r="AB87" s="477"/>
      <c r="AC87" s="304"/>
      <c r="AD87" s="305"/>
      <c r="AE87" s="305"/>
      <c r="AF87" s="305"/>
      <c r="AG87" s="305"/>
      <c r="AH87" s="305"/>
      <c r="AI87" s="305"/>
      <c r="AJ87" s="305"/>
      <c r="AK87" s="305"/>
      <c r="AL87" s="305"/>
      <c r="AM87" s="305"/>
      <c r="AN87" s="305"/>
      <c r="AO87" s="305"/>
      <c r="AP87" s="305"/>
      <c r="AQ87" s="305"/>
      <c r="AR87" s="305"/>
      <c r="AS87" s="305"/>
      <c r="AT87" s="305"/>
      <c r="AU87" s="305"/>
      <c r="AV87" s="305"/>
      <c r="AW87" s="305"/>
      <c r="AX87" s="305"/>
      <c r="AY87" s="305"/>
      <c r="AZ87" s="305"/>
    </row>
    <row r="88" spans="1:53" ht="18.75" x14ac:dyDescent="0.3">
      <c r="A88" s="172"/>
      <c r="B88" s="1714"/>
      <c r="C88" s="552"/>
      <c r="D88" s="553"/>
      <c r="E88" s="116"/>
      <c r="F88" s="581"/>
      <c r="G88" s="581"/>
      <c r="H88" s="581"/>
      <c r="I88" s="588"/>
      <c r="J88" s="589"/>
      <c r="K88" s="127"/>
      <c r="L88" s="476"/>
      <c r="M88" s="584"/>
      <c r="N88" s="119"/>
      <c r="O88" s="585"/>
      <c r="P88" s="586"/>
      <c r="Q88" s="590"/>
      <c r="R88" s="324"/>
      <c r="S88" s="324"/>
      <c r="T88" s="324"/>
      <c r="U88" s="324"/>
      <c r="V88" s="478"/>
      <c r="W88" s="325"/>
      <c r="X88" s="326"/>
      <c r="Y88" s="1043"/>
      <c r="Z88" s="1043"/>
      <c r="AA88" s="1043"/>
      <c r="AB88" s="477"/>
      <c r="AC88" s="304"/>
      <c r="AD88" s="305"/>
      <c r="AE88" s="305"/>
      <c r="AF88" s="305"/>
      <c r="AG88" s="305"/>
      <c r="AH88" s="305"/>
      <c r="AI88" s="305"/>
      <c r="AJ88" s="305"/>
      <c r="AK88" s="305"/>
      <c r="AL88" s="305"/>
      <c r="AM88" s="305"/>
      <c r="AN88" s="305"/>
      <c r="AO88" s="305"/>
      <c r="AP88" s="305"/>
      <c r="AQ88" s="305"/>
      <c r="AR88" s="305"/>
      <c r="AS88" s="305"/>
      <c r="AT88" s="305"/>
      <c r="AU88" s="305"/>
      <c r="AV88" s="305"/>
      <c r="AW88" s="305"/>
      <c r="AX88" s="305"/>
      <c r="AY88" s="305"/>
      <c r="AZ88" s="305"/>
    </row>
    <row r="89" spans="1:53" ht="18.75" x14ac:dyDescent="0.3">
      <c r="A89" s="172"/>
      <c r="B89" s="1714"/>
      <c r="C89" s="552"/>
      <c r="D89" s="553"/>
      <c r="E89" s="116"/>
      <c r="F89" s="581"/>
      <c r="G89" s="581"/>
      <c r="H89" s="581"/>
      <c r="I89" s="588"/>
      <c r="J89" s="589"/>
      <c r="K89" s="127"/>
      <c r="L89" s="476"/>
      <c r="M89" s="584"/>
      <c r="N89" s="119"/>
      <c r="O89" s="585"/>
      <c r="P89" s="586"/>
      <c r="Q89" s="590"/>
      <c r="R89" s="324"/>
      <c r="S89" s="324"/>
      <c r="T89" s="324"/>
      <c r="U89" s="324"/>
      <c r="V89" s="478"/>
      <c r="W89" s="325"/>
      <c r="X89" s="326"/>
      <c r="Y89" s="1043"/>
      <c r="Z89" s="1043"/>
      <c r="AA89" s="1043"/>
      <c r="AB89" s="477"/>
      <c r="AC89" s="304"/>
      <c r="AD89" s="305"/>
      <c r="AE89" s="305"/>
      <c r="AF89" s="305"/>
      <c r="AG89" s="305"/>
      <c r="AH89" s="305"/>
      <c r="AI89" s="305"/>
      <c r="AJ89" s="305"/>
      <c r="AK89" s="305"/>
      <c r="AL89" s="305"/>
      <c r="AM89" s="305"/>
      <c r="AN89" s="305"/>
      <c r="AO89" s="305"/>
      <c r="AP89" s="305"/>
      <c r="AQ89" s="305"/>
      <c r="AR89" s="305"/>
      <c r="AS89" s="305"/>
      <c r="AT89" s="305"/>
      <c r="AU89" s="305"/>
      <c r="AV89" s="305"/>
      <c r="AW89" s="305"/>
      <c r="AX89" s="305"/>
      <c r="AY89" s="305"/>
      <c r="AZ89" s="305"/>
    </row>
    <row r="90" spans="1:53" ht="18.75" x14ac:dyDescent="0.3">
      <c r="A90" s="475"/>
      <c r="B90" s="1715"/>
      <c r="C90" s="552"/>
      <c r="D90" s="553"/>
      <c r="E90" s="116"/>
      <c r="F90" s="581"/>
      <c r="G90" s="581"/>
      <c r="H90" s="581"/>
      <c r="I90" s="588"/>
      <c r="J90" s="589"/>
      <c r="K90" s="127"/>
      <c r="L90" s="476"/>
      <c r="M90" s="584"/>
      <c r="N90" s="119"/>
      <c r="O90" s="585"/>
      <c r="P90" s="586"/>
      <c r="Q90" s="590"/>
      <c r="R90" s="324"/>
      <c r="S90" s="324"/>
      <c r="T90" s="324"/>
      <c r="U90" s="324"/>
      <c r="V90" s="478"/>
      <c r="W90" s="325"/>
      <c r="X90" s="326"/>
      <c r="Y90" s="1043"/>
      <c r="Z90" s="1043"/>
      <c r="AA90" s="1043"/>
      <c r="AB90" s="477"/>
      <c r="AC90" s="304"/>
      <c r="AD90" s="305"/>
      <c r="AE90" s="305"/>
      <c r="AF90" s="305"/>
      <c r="AG90" s="305"/>
      <c r="AH90" s="305"/>
      <c r="AI90" s="305"/>
      <c r="AJ90" s="305"/>
      <c r="AK90" s="305"/>
      <c r="AL90" s="305"/>
      <c r="AM90" s="305"/>
      <c r="AN90" s="305"/>
      <c r="AO90" s="305"/>
      <c r="AP90" s="305"/>
      <c r="AQ90" s="305"/>
      <c r="AR90" s="305"/>
      <c r="AS90" s="305"/>
      <c r="AT90" s="305"/>
      <c r="AU90" s="305"/>
      <c r="AV90" s="305"/>
      <c r="AW90" s="305"/>
      <c r="AX90" s="305"/>
      <c r="AY90" s="305"/>
      <c r="AZ90" s="305"/>
    </row>
    <row r="91" spans="1:53" ht="18.75" x14ac:dyDescent="0.3">
      <c r="A91" s="172"/>
      <c r="B91" s="1714"/>
      <c r="C91" s="552"/>
      <c r="D91" s="553"/>
      <c r="E91" s="116"/>
      <c r="F91" s="581"/>
      <c r="G91" s="581"/>
      <c r="H91" s="581"/>
      <c r="I91" s="588"/>
      <c r="J91" s="589"/>
      <c r="K91" s="127"/>
      <c r="L91" s="476"/>
      <c r="M91" s="584"/>
      <c r="N91" s="119"/>
      <c r="O91" s="585"/>
      <c r="P91" s="586"/>
      <c r="Q91" s="590"/>
      <c r="R91" s="324"/>
      <c r="S91" s="324"/>
      <c r="T91" s="324"/>
      <c r="U91" s="324"/>
      <c r="V91" s="478"/>
      <c r="W91" s="325"/>
      <c r="X91" s="326"/>
      <c r="Y91" s="1043"/>
      <c r="Z91" s="1043"/>
      <c r="AA91" s="1043"/>
      <c r="AB91" s="477"/>
      <c r="AC91" s="304"/>
      <c r="AD91" s="305"/>
      <c r="AE91" s="305"/>
      <c r="AF91" s="305"/>
      <c r="AG91" s="305"/>
      <c r="AH91" s="305"/>
      <c r="AI91" s="305"/>
      <c r="AJ91" s="305"/>
      <c r="AK91" s="305"/>
      <c r="AL91" s="305"/>
      <c r="AM91" s="305"/>
      <c r="AN91" s="305"/>
      <c r="AO91" s="305"/>
      <c r="AP91" s="305"/>
      <c r="AQ91" s="305"/>
      <c r="AR91" s="305"/>
      <c r="AS91" s="305"/>
      <c r="AT91" s="305"/>
      <c r="AU91" s="305"/>
      <c r="AV91" s="305"/>
      <c r="AW91" s="305"/>
      <c r="AX91" s="305"/>
      <c r="AY91" s="305"/>
      <c r="AZ91" s="305"/>
    </row>
    <row r="92" spans="1:53" ht="18.75" x14ac:dyDescent="0.3">
      <c r="A92" s="172"/>
      <c r="B92" s="1714"/>
      <c r="C92" s="552"/>
      <c r="D92" s="553"/>
      <c r="E92" s="116"/>
      <c r="F92" s="581"/>
      <c r="G92" s="581"/>
      <c r="H92" s="581"/>
      <c r="I92" s="588"/>
      <c r="J92" s="589"/>
      <c r="K92" s="127"/>
      <c r="L92" s="476"/>
      <c r="M92" s="584"/>
      <c r="N92" s="119"/>
      <c r="O92" s="585"/>
      <c r="P92" s="586"/>
      <c r="Q92" s="590"/>
      <c r="R92" s="324"/>
      <c r="S92" s="324"/>
      <c r="T92" s="324"/>
      <c r="U92" s="324"/>
      <c r="V92" s="478"/>
      <c r="W92" s="325"/>
      <c r="X92" s="326"/>
      <c r="Y92" s="1043"/>
      <c r="Z92" s="1043"/>
      <c r="AA92" s="1043"/>
      <c r="AB92" s="477"/>
      <c r="AC92" s="304"/>
      <c r="AD92" s="305"/>
      <c r="AE92" s="305"/>
      <c r="AF92" s="305"/>
      <c r="AG92" s="305"/>
      <c r="AH92" s="305"/>
      <c r="AI92" s="305"/>
      <c r="AJ92" s="305"/>
      <c r="AK92" s="305"/>
      <c r="AL92" s="305"/>
      <c r="AM92" s="305"/>
      <c r="AN92" s="305"/>
      <c r="AO92" s="305"/>
      <c r="AP92" s="305"/>
      <c r="AQ92" s="305"/>
      <c r="AR92" s="305"/>
      <c r="AS92" s="305"/>
      <c r="AT92" s="305"/>
      <c r="AU92" s="305"/>
      <c r="AV92" s="305"/>
      <c r="AW92" s="305"/>
      <c r="AX92" s="305"/>
      <c r="AY92" s="305"/>
      <c r="AZ92" s="305"/>
    </row>
    <row r="93" spans="1:53" ht="18.75" x14ac:dyDescent="0.3">
      <c r="A93" s="475"/>
      <c r="B93" s="1715"/>
      <c r="C93" s="552"/>
      <c r="D93" s="553"/>
      <c r="E93" s="116"/>
      <c r="F93" s="581"/>
      <c r="G93" s="581"/>
      <c r="H93" s="581"/>
      <c r="I93" s="588"/>
      <c r="J93" s="589"/>
      <c r="K93" s="127"/>
      <c r="L93" s="476"/>
      <c r="M93" s="584"/>
      <c r="N93" s="119"/>
      <c r="O93" s="585"/>
      <c r="P93" s="586"/>
      <c r="Q93" s="590"/>
      <c r="R93" s="324"/>
      <c r="S93" s="324"/>
      <c r="T93" s="324"/>
      <c r="U93" s="324"/>
      <c r="V93" s="478"/>
      <c r="W93" s="325"/>
      <c r="X93" s="326"/>
      <c r="Y93" s="1043"/>
      <c r="Z93" s="1043"/>
      <c r="AA93" s="1043"/>
      <c r="AB93" s="477"/>
      <c r="AC93" s="304"/>
      <c r="AD93" s="305"/>
      <c r="AE93" s="305"/>
      <c r="AF93" s="305"/>
      <c r="AG93" s="305"/>
      <c r="AH93" s="305"/>
      <c r="AI93" s="305"/>
      <c r="AJ93" s="305"/>
      <c r="AK93" s="305"/>
      <c r="AL93" s="305"/>
      <c r="AM93" s="305"/>
      <c r="AN93" s="305"/>
      <c r="AO93" s="305"/>
      <c r="AP93" s="305"/>
      <c r="AQ93" s="305"/>
      <c r="AR93" s="305"/>
      <c r="AS93" s="305"/>
      <c r="AT93" s="305"/>
      <c r="AU93" s="305"/>
      <c r="AV93" s="305"/>
      <c r="AW93" s="305"/>
      <c r="AX93" s="305"/>
      <c r="AY93" s="305"/>
      <c r="AZ93" s="305"/>
    </row>
    <row r="94" spans="1:53" s="1750" customFormat="1" ht="18.75" x14ac:dyDescent="0.3">
      <c r="A94" s="172"/>
      <c r="B94" s="1714"/>
      <c r="C94" s="552"/>
      <c r="D94" s="1749"/>
      <c r="E94" s="601"/>
      <c r="F94" s="591"/>
      <c r="G94" s="591"/>
      <c r="H94" s="591"/>
      <c r="I94" s="592"/>
      <c r="J94" s="593"/>
      <c r="K94" s="594"/>
      <c r="L94" s="454"/>
      <c r="M94" s="595"/>
      <c r="N94" s="454"/>
      <c r="O94" s="596"/>
      <c r="P94" s="597"/>
      <c r="Q94" s="598"/>
      <c r="R94" s="459"/>
      <c r="S94" s="459"/>
      <c r="T94" s="459"/>
      <c r="U94" s="459"/>
      <c r="V94" s="460"/>
      <c r="W94" s="460"/>
      <c r="X94" s="461"/>
      <c r="Y94" s="456"/>
      <c r="Z94" s="456"/>
      <c r="AA94" s="456"/>
      <c r="AB94" s="456"/>
      <c r="AC94" s="462"/>
      <c r="AD94" s="463"/>
      <c r="AE94" s="463"/>
      <c r="AF94" s="463"/>
      <c r="AG94" s="463"/>
      <c r="AH94" s="463"/>
      <c r="AI94" s="463"/>
      <c r="AJ94" s="463"/>
      <c r="AK94" s="463"/>
      <c r="AL94" s="463"/>
      <c r="AM94" s="463"/>
      <c r="AN94" s="463"/>
      <c r="AO94" s="463"/>
      <c r="AP94" s="463"/>
      <c r="AQ94" s="463"/>
      <c r="AR94" s="463"/>
      <c r="AS94" s="463"/>
      <c r="AT94" s="463"/>
      <c r="AU94" s="463"/>
      <c r="AV94" s="463"/>
      <c r="AW94" s="463"/>
      <c r="AX94" s="463"/>
      <c r="AY94" s="463"/>
      <c r="AZ94" s="463"/>
      <c r="BA94" s="463"/>
    </row>
    <row r="95" spans="1:53" s="1678" customFormat="1" ht="18.75" x14ac:dyDescent="0.3">
      <c r="A95" s="172"/>
      <c r="B95" s="1714"/>
      <c r="C95" s="440"/>
      <c r="D95" s="440"/>
      <c r="E95" s="116"/>
      <c r="F95" s="581"/>
      <c r="G95" s="581"/>
      <c r="H95" s="581"/>
      <c r="I95" s="582"/>
      <c r="J95" s="583"/>
      <c r="K95" s="127"/>
      <c r="L95" s="119"/>
      <c r="M95" s="584"/>
      <c r="N95" s="119"/>
      <c r="O95" s="585"/>
      <c r="P95" s="586"/>
      <c r="Q95" s="590"/>
      <c r="R95" s="445"/>
      <c r="S95" s="445"/>
      <c r="T95" s="445"/>
      <c r="U95" s="445"/>
      <c r="V95" s="325"/>
      <c r="W95" s="325"/>
      <c r="X95" s="326"/>
      <c r="Y95" s="1043"/>
      <c r="Z95" s="1043"/>
      <c r="AA95" s="1043"/>
      <c r="AB95" s="1043"/>
      <c r="AC95" s="446"/>
      <c r="AD95" s="305"/>
      <c r="AE95" s="305"/>
      <c r="AF95" s="305"/>
      <c r="AG95" s="305"/>
      <c r="AH95" s="305"/>
      <c r="AI95" s="305"/>
      <c r="AJ95" s="305"/>
      <c r="AK95" s="305"/>
      <c r="AL95" s="305"/>
      <c r="AM95" s="305"/>
      <c r="AN95" s="305"/>
      <c r="AO95" s="305"/>
      <c r="AP95" s="305"/>
      <c r="AQ95" s="305"/>
      <c r="AR95" s="305"/>
      <c r="AS95" s="305"/>
      <c r="AT95" s="305"/>
      <c r="AU95" s="305"/>
      <c r="AV95" s="305"/>
      <c r="AW95" s="305"/>
      <c r="AX95" s="305"/>
      <c r="AY95" s="305"/>
      <c r="AZ95" s="305"/>
      <c r="BA95" s="305"/>
    </row>
    <row r="96" spans="1:53" s="1678" customFormat="1" ht="18.75" x14ac:dyDescent="0.3">
      <c r="A96" s="475"/>
      <c r="B96" s="1715"/>
      <c r="C96" s="440"/>
      <c r="D96" s="440"/>
      <c r="E96" s="116"/>
      <c r="F96" s="581"/>
      <c r="G96" s="581"/>
      <c r="H96" s="581"/>
      <c r="I96" s="582"/>
      <c r="J96" s="583"/>
      <c r="K96" s="127"/>
      <c r="L96" s="119"/>
      <c r="M96" s="584"/>
      <c r="N96" s="119"/>
      <c r="O96" s="585"/>
      <c r="P96" s="586"/>
      <c r="Q96" s="590"/>
      <c r="R96" s="445"/>
      <c r="S96" s="445"/>
      <c r="T96" s="445"/>
      <c r="U96" s="445"/>
      <c r="V96" s="325"/>
      <c r="W96" s="325"/>
      <c r="X96" s="326"/>
      <c r="Y96" s="1043"/>
      <c r="Z96" s="1043"/>
      <c r="AA96" s="1043"/>
      <c r="AB96" s="1043"/>
      <c r="AC96" s="446"/>
      <c r="AD96" s="305"/>
      <c r="AE96" s="305"/>
      <c r="AF96" s="305"/>
      <c r="AG96" s="305"/>
      <c r="AH96" s="305"/>
      <c r="AI96" s="305"/>
      <c r="AJ96" s="305"/>
      <c r="AK96" s="305"/>
      <c r="AL96" s="305"/>
      <c r="AM96" s="305"/>
      <c r="AN96" s="305"/>
      <c r="AO96" s="305"/>
      <c r="AP96" s="305"/>
      <c r="AQ96" s="305"/>
      <c r="AR96" s="305"/>
      <c r="AS96" s="305"/>
      <c r="AT96" s="305"/>
      <c r="AU96" s="305"/>
      <c r="AV96" s="305"/>
      <c r="AW96" s="305"/>
      <c r="AX96" s="305"/>
      <c r="AY96" s="305"/>
      <c r="AZ96" s="305"/>
      <c r="BA96" s="305"/>
    </row>
    <row r="97" spans="1:53" s="1678" customFormat="1" ht="18.75" x14ac:dyDescent="0.3">
      <c r="A97" s="172"/>
      <c r="B97" s="1714"/>
      <c r="C97" s="440"/>
      <c r="D97" s="440"/>
      <c r="E97" s="116"/>
      <c r="F97" s="581"/>
      <c r="G97" s="581"/>
      <c r="H97" s="581"/>
      <c r="I97" s="582"/>
      <c r="J97" s="583"/>
      <c r="K97" s="127"/>
      <c r="L97" s="119"/>
      <c r="M97" s="584"/>
      <c r="N97" s="119"/>
      <c r="O97" s="585"/>
      <c r="P97" s="586"/>
      <c r="Q97" s="590"/>
      <c r="R97" s="445"/>
      <c r="S97" s="445"/>
      <c r="T97" s="445"/>
      <c r="U97" s="445"/>
      <c r="V97" s="325"/>
      <c r="W97" s="325"/>
      <c r="X97" s="326"/>
      <c r="Y97" s="1043"/>
      <c r="Z97" s="1043"/>
      <c r="AA97" s="1043"/>
      <c r="AB97" s="1043"/>
      <c r="AC97" s="446"/>
      <c r="AD97" s="305"/>
      <c r="AE97" s="305"/>
      <c r="AF97" s="305"/>
      <c r="AG97" s="305"/>
      <c r="AH97" s="305"/>
      <c r="AI97" s="305"/>
      <c r="AJ97" s="305"/>
      <c r="AK97" s="305"/>
      <c r="AL97" s="305"/>
      <c r="AM97" s="305"/>
      <c r="AN97" s="305"/>
      <c r="AO97" s="305"/>
      <c r="AP97" s="305"/>
      <c r="AQ97" s="305"/>
      <c r="AR97" s="305"/>
      <c r="AS97" s="305"/>
      <c r="AT97" s="305"/>
      <c r="AU97" s="305"/>
      <c r="AV97" s="305"/>
      <c r="AW97" s="305"/>
      <c r="AX97" s="305"/>
      <c r="AY97" s="305"/>
      <c r="AZ97" s="305"/>
      <c r="BA97" s="305"/>
    </row>
    <row r="98" spans="1:53" s="1678" customFormat="1" ht="18.75" x14ac:dyDescent="0.3">
      <c r="A98" s="172"/>
      <c r="B98" s="1714"/>
      <c r="C98" s="440"/>
      <c r="D98" s="440"/>
      <c r="E98" s="116"/>
      <c r="F98" s="581"/>
      <c r="G98" s="581"/>
      <c r="H98" s="581"/>
      <c r="I98" s="582"/>
      <c r="J98" s="583"/>
      <c r="K98" s="127"/>
      <c r="L98" s="119"/>
      <c r="M98" s="584"/>
      <c r="N98" s="119"/>
      <c r="O98" s="585"/>
      <c r="P98" s="586"/>
      <c r="Q98" s="590"/>
      <c r="R98" s="445"/>
      <c r="S98" s="445"/>
      <c r="T98" s="445"/>
      <c r="U98" s="445"/>
      <c r="V98" s="325"/>
      <c r="W98" s="325"/>
      <c r="X98" s="326"/>
      <c r="Y98" s="1043"/>
      <c r="Z98" s="1043"/>
      <c r="AA98" s="1043"/>
      <c r="AB98" s="1043"/>
      <c r="AC98" s="446"/>
      <c r="AD98" s="305"/>
      <c r="AE98" s="305"/>
      <c r="AF98" s="305"/>
      <c r="AG98" s="305"/>
      <c r="AH98" s="305"/>
      <c r="AI98" s="305"/>
      <c r="AJ98" s="305"/>
      <c r="AK98" s="305"/>
      <c r="AL98" s="305"/>
      <c r="AM98" s="305"/>
      <c r="AN98" s="305"/>
      <c r="AO98" s="305"/>
      <c r="AP98" s="305"/>
      <c r="AQ98" s="305"/>
      <c r="AR98" s="305"/>
      <c r="AS98" s="305"/>
      <c r="AT98" s="305"/>
      <c r="AU98" s="305"/>
      <c r="AV98" s="305"/>
      <c r="AW98" s="305"/>
      <c r="AX98" s="305"/>
      <c r="AY98" s="305"/>
      <c r="AZ98" s="305"/>
      <c r="BA98" s="305"/>
    </row>
    <row r="99" spans="1:53" ht="18.75" x14ac:dyDescent="0.3">
      <c r="A99" s="475"/>
      <c r="B99" s="1715"/>
      <c r="C99" s="440"/>
      <c r="D99" s="440"/>
      <c r="E99" s="116"/>
      <c r="F99" s="581"/>
      <c r="G99" s="581"/>
      <c r="H99" s="581"/>
      <c r="I99" s="588"/>
      <c r="J99" s="589"/>
      <c r="K99" s="127"/>
      <c r="L99" s="119"/>
      <c r="M99" s="584"/>
      <c r="N99" s="119"/>
      <c r="O99" s="585"/>
      <c r="P99" s="586"/>
      <c r="Q99" s="590"/>
      <c r="R99" s="324"/>
      <c r="S99" s="324"/>
      <c r="T99" s="324"/>
      <c r="U99" s="324"/>
      <c r="V99" s="325"/>
      <c r="W99" s="325"/>
      <c r="X99" s="326"/>
      <c r="Y99" s="1043"/>
      <c r="Z99" s="1043"/>
      <c r="AA99" s="1043"/>
      <c r="AB99" s="1043"/>
      <c r="AC99" s="304"/>
      <c r="AD99" s="305"/>
      <c r="AE99" s="305"/>
      <c r="AF99" s="305"/>
      <c r="AG99" s="305"/>
      <c r="AH99" s="305"/>
      <c r="AI99" s="305"/>
      <c r="AJ99" s="305"/>
      <c r="AK99" s="305"/>
      <c r="AL99" s="305"/>
      <c r="AM99" s="305"/>
      <c r="AN99" s="305"/>
      <c r="AO99" s="305"/>
      <c r="AP99" s="305"/>
      <c r="AQ99" s="305"/>
      <c r="AR99" s="305"/>
      <c r="AS99" s="305"/>
      <c r="AT99" s="305"/>
      <c r="AU99" s="305"/>
      <c r="AV99" s="305"/>
      <c r="AW99" s="305"/>
      <c r="AX99" s="305"/>
      <c r="AY99" s="305"/>
      <c r="AZ99" s="305"/>
      <c r="BA99" s="305"/>
    </row>
    <row r="100" spans="1:53" ht="18.75" x14ac:dyDescent="0.3">
      <c r="A100" s="172"/>
      <c r="B100" s="1714"/>
      <c r="C100" s="440"/>
      <c r="D100" s="440"/>
      <c r="E100" s="116"/>
      <c r="F100" s="581"/>
      <c r="G100" s="581"/>
      <c r="H100" s="581"/>
      <c r="I100" s="588"/>
      <c r="J100" s="589"/>
      <c r="K100" s="127"/>
      <c r="L100" s="119"/>
      <c r="M100" s="584"/>
      <c r="N100" s="119"/>
      <c r="O100" s="585"/>
      <c r="P100" s="586"/>
      <c r="Q100" s="590"/>
      <c r="R100" s="324"/>
      <c r="S100" s="324"/>
      <c r="T100" s="324"/>
      <c r="U100" s="324"/>
      <c r="V100" s="325"/>
      <c r="W100" s="325"/>
      <c r="X100" s="326"/>
      <c r="Y100" s="1043"/>
      <c r="Z100" s="1043"/>
      <c r="AA100" s="1043"/>
      <c r="AB100" s="1043"/>
      <c r="AC100" s="304"/>
      <c r="AD100" s="305"/>
      <c r="AE100" s="305"/>
      <c r="AF100" s="305"/>
      <c r="AG100" s="305"/>
      <c r="AH100" s="305"/>
      <c r="AI100" s="305"/>
      <c r="AJ100" s="305"/>
      <c r="AK100" s="305"/>
      <c r="AL100" s="305"/>
      <c r="AM100" s="305"/>
      <c r="AN100" s="305"/>
      <c r="AO100" s="305"/>
      <c r="AP100" s="305"/>
      <c r="AQ100" s="305"/>
      <c r="AR100" s="305"/>
      <c r="AS100" s="305"/>
      <c r="AT100" s="305"/>
      <c r="AU100" s="305"/>
      <c r="AV100" s="305"/>
      <c r="AW100" s="305"/>
      <c r="AX100" s="305"/>
      <c r="AY100" s="305"/>
      <c r="AZ100" s="305"/>
      <c r="BA100" s="305"/>
    </row>
    <row r="101" spans="1:53" ht="18.75" x14ac:dyDescent="0.3">
      <c r="A101" s="172"/>
      <c r="B101" s="1714"/>
      <c r="C101" s="440"/>
      <c r="D101" s="440"/>
      <c r="E101" s="116"/>
      <c r="F101" s="581"/>
      <c r="G101" s="581"/>
      <c r="H101" s="581"/>
      <c r="I101" s="588"/>
      <c r="J101" s="589"/>
      <c r="K101" s="127"/>
      <c r="L101" s="119"/>
      <c r="M101" s="584"/>
      <c r="N101" s="119"/>
      <c r="O101" s="585"/>
      <c r="P101" s="586"/>
      <c r="Q101" s="590"/>
      <c r="R101" s="324"/>
      <c r="S101" s="324"/>
      <c r="T101" s="324"/>
      <c r="U101" s="324"/>
      <c r="V101" s="325"/>
      <c r="W101" s="325"/>
      <c r="X101" s="326"/>
      <c r="Y101" s="1043"/>
      <c r="Z101" s="1043"/>
      <c r="AA101" s="1043"/>
      <c r="AB101" s="1043"/>
      <c r="AC101" s="304"/>
      <c r="AD101" s="305"/>
      <c r="AE101" s="305"/>
      <c r="AF101" s="305"/>
      <c r="AG101" s="305"/>
      <c r="AH101" s="305"/>
      <c r="AI101" s="305"/>
      <c r="AJ101" s="305"/>
      <c r="AK101" s="305"/>
      <c r="AL101" s="305"/>
      <c r="AM101" s="305"/>
      <c r="AN101" s="305"/>
      <c r="AO101" s="305"/>
      <c r="AP101" s="305"/>
      <c r="AQ101" s="305"/>
      <c r="AR101" s="305"/>
      <c r="AS101" s="305"/>
      <c r="AT101" s="305"/>
      <c r="AU101" s="305"/>
      <c r="AV101" s="305"/>
      <c r="AW101" s="305"/>
      <c r="AX101" s="305"/>
      <c r="AY101" s="305"/>
      <c r="AZ101" s="305"/>
      <c r="BA101" s="305"/>
    </row>
    <row r="102" spans="1:53" ht="18.75" x14ac:dyDescent="0.3">
      <c r="A102" s="475"/>
      <c r="B102" s="1715"/>
      <c r="C102" s="440"/>
      <c r="D102" s="440"/>
      <c r="E102" s="116"/>
      <c r="F102" s="581"/>
      <c r="G102" s="581"/>
      <c r="H102" s="581"/>
      <c r="I102" s="588"/>
      <c r="J102" s="589"/>
      <c r="K102" s="127"/>
      <c r="L102" s="119"/>
      <c r="M102" s="584"/>
      <c r="N102" s="119"/>
      <c r="O102" s="585"/>
      <c r="P102" s="586"/>
      <c r="Q102" s="590"/>
      <c r="R102" s="324"/>
      <c r="S102" s="324"/>
      <c r="T102" s="324"/>
      <c r="U102" s="324"/>
      <c r="V102" s="325"/>
      <c r="W102" s="325"/>
      <c r="X102" s="326"/>
      <c r="Y102" s="1043"/>
      <c r="Z102" s="1043"/>
      <c r="AA102" s="1043"/>
      <c r="AB102" s="1043"/>
      <c r="AC102" s="304"/>
      <c r="AD102" s="305"/>
      <c r="AE102" s="305"/>
      <c r="AF102" s="305"/>
      <c r="AG102" s="305"/>
      <c r="AH102" s="305"/>
      <c r="AI102" s="305"/>
      <c r="AJ102" s="305"/>
      <c r="AK102" s="305"/>
      <c r="AL102" s="305"/>
      <c r="AM102" s="305"/>
      <c r="AN102" s="305"/>
      <c r="AO102" s="305"/>
      <c r="AP102" s="305"/>
      <c r="AQ102" s="305"/>
      <c r="AR102" s="305"/>
      <c r="AS102" s="305"/>
      <c r="AT102" s="305"/>
      <c r="AU102" s="305"/>
      <c r="AV102" s="305"/>
      <c r="AW102" s="305"/>
      <c r="AX102" s="305"/>
      <c r="AY102" s="305"/>
      <c r="AZ102" s="305"/>
      <c r="BA102" s="305"/>
    </row>
    <row r="103" spans="1:53" ht="18.75" x14ac:dyDescent="0.3">
      <c r="A103" s="172"/>
      <c r="B103" s="1714"/>
      <c r="C103" s="440"/>
      <c r="D103" s="440"/>
      <c r="E103" s="116"/>
      <c r="F103" s="581"/>
      <c r="G103" s="581"/>
      <c r="H103" s="581"/>
      <c r="I103" s="588"/>
      <c r="J103" s="589"/>
      <c r="K103" s="127"/>
      <c r="L103" s="119"/>
      <c r="M103" s="584"/>
      <c r="N103" s="119"/>
      <c r="O103" s="585"/>
      <c r="P103" s="586"/>
      <c r="Q103" s="590"/>
      <c r="R103" s="324"/>
      <c r="S103" s="324"/>
      <c r="T103" s="324"/>
      <c r="U103" s="324"/>
      <c r="V103" s="325"/>
      <c r="W103" s="325"/>
      <c r="X103" s="326"/>
      <c r="Y103" s="1043"/>
      <c r="Z103" s="1043"/>
      <c r="AA103" s="1043"/>
      <c r="AB103" s="1043"/>
      <c r="AC103" s="304"/>
      <c r="AD103" s="305"/>
      <c r="AE103" s="305"/>
      <c r="AF103" s="305"/>
      <c r="AG103" s="305"/>
      <c r="AH103" s="305"/>
      <c r="AI103" s="305"/>
      <c r="AJ103" s="305"/>
      <c r="AK103" s="305"/>
      <c r="AL103" s="305"/>
      <c r="AM103" s="305"/>
      <c r="AN103" s="305"/>
      <c r="AO103" s="305"/>
      <c r="AP103" s="305"/>
      <c r="AQ103" s="305"/>
      <c r="AR103" s="305"/>
      <c r="AS103" s="305"/>
      <c r="AT103" s="305"/>
      <c r="AU103" s="305"/>
      <c r="AV103" s="305"/>
      <c r="AW103" s="305"/>
      <c r="AX103" s="305"/>
      <c r="AY103" s="305"/>
      <c r="AZ103" s="305"/>
      <c r="BA103" s="305"/>
    </row>
    <row r="104" spans="1:53" ht="18.75" x14ac:dyDescent="0.3">
      <c r="A104" s="172"/>
      <c r="B104" s="1714"/>
      <c r="C104" s="440"/>
      <c r="D104" s="440"/>
      <c r="E104" s="116"/>
      <c r="F104" s="581"/>
      <c r="G104" s="581"/>
      <c r="H104" s="581"/>
      <c r="I104" s="588"/>
      <c r="J104" s="589"/>
      <c r="K104" s="127"/>
      <c r="L104" s="119"/>
      <c r="M104" s="584"/>
      <c r="N104" s="119"/>
      <c r="O104" s="585"/>
      <c r="P104" s="586"/>
      <c r="Q104" s="590"/>
      <c r="R104" s="324"/>
      <c r="S104" s="324"/>
      <c r="T104" s="324"/>
      <c r="U104" s="324"/>
      <c r="V104" s="325"/>
      <c r="W104" s="325"/>
      <c r="X104" s="326"/>
      <c r="Y104" s="1043"/>
      <c r="Z104" s="1043"/>
      <c r="AA104" s="1043"/>
      <c r="AB104" s="1043"/>
      <c r="AC104" s="304"/>
      <c r="AD104" s="305"/>
      <c r="AE104" s="305"/>
      <c r="AF104" s="305"/>
      <c r="AG104" s="305"/>
      <c r="AH104" s="305"/>
      <c r="AI104" s="305"/>
      <c r="AJ104" s="305"/>
      <c r="AK104" s="305"/>
      <c r="AL104" s="305"/>
      <c r="AM104" s="305"/>
      <c r="AN104" s="305"/>
      <c r="AO104" s="305"/>
      <c r="AP104" s="305"/>
      <c r="AQ104" s="305"/>
      <c r="AR104" s="305"/>
      <c r="AS104" s="305"/>
      <c r="AT104" s="305"/>
      <c r="AU104" s="305"/>
      <c r="AV104" s="305"/>
      <c r="AW104" s="305"/>
      <c r="AX104" s="305"/>
      <c r="AY104" s="305"/>
      <c r="AZ104" s="305"/>
      <c r="BA104" s="305"/>
    </row>
    <row r="105" spans="1:53" ht="18.75" x14ac:dyDescent="0.3">
      <c r="A105" s="475"/>
      <c r="B105" s="1715"/>
      <c r="C105" s="440"/>
      <c r="D105" s="440"/>
      <c r="E105" s="116"/>
      <c r="F105" s="581"/>
      <c r="G105" s="581"/>
      <c r="H105" s="581"/>
      <c r="I105" s="588"/>
      <c r="J105" s="589"/>
      <c r="K105" s="127"/>
      <c r="L105" s="119"/>
      <c r="M105" s="584"/>
      <c r="N105" s="119"/>
      <c r="O105" s="585"/>
      <c r="P105" s="586"/>
      <c r="Q105" s="590"/>
      <c r="R105" s="324"/>
      <c r="S105" s="324"/>
      <c r="T105" s="324"/>
      <c r="U105" s="435"/>
      <c r="V105" s="324"/>
      <c r="W105" s="325"/>
      <c r="X105" s="326"/>
      <c r="Y105" s="1043"/>
      <c r="Z105" s="1043"/>
      <c r="AA105" s="1043"/>
      <c r="AB105" s="1043"/>
      <c r="AC105" s="304"/>
      <c r="AD105" s="305"/>
      <c r="AE105" s="305"/>
      <c r="AF105" s="305"/>
      <c r="AG105" s="305"/>
      <c r="AH105" s="305"/>
      <c r="AI105" s="305"/>
      <c r="AJ105" s="305"/>
      <c r="AK105" s="305"/>
      <c r="AL105" s="305"/>
      <c r="AM105" s="305"/>
      <c r="AN105" s="305"/>
      <c r="AO105" s="305"/>
      <c r="AP105" s="305"/>
      <c r="AQ105" s="305"/>
      <c r="AR105" s="305"/>
      <c r="AS105" s="305"/>
      <c r="AT105" s="305"/>
      <c r="AU105" s="305"/>
      <c r="AV105" s="305"/>
      <c r="AW105" s="305"/>
      <c r="AX105" s="305"/>
      <c r="AY105" s="305"/>
      <c r="AZ105" s="305"/>
      <c r="BA105" s="305"/>
    </row>
    <row r="106" spans="1:53" ht="18.75" x14ac:dyDescent="0.3">
      <c r="A106" s="172"/>
      <c r="B106" s="1714"/>
      <c r="C106" s="440"/>
      <c r="D106" s="440"/>
      <c r="E106" s="116"/>
      <c r="F106" s="581"/>
      <c r="G106" s="581"/>
      <c r="H106" s="581"/>
      <c r="I106" s="588"/>
      <c r="J106" s="589"/>
      <c r="K106" s="127"/>
      <c r="L106" s="119"/>
      <c r="M106" s="584"/>
      <c r="N106" s="119"/>
      <c r="O106" s="585"/>
      <c r="P106" s="586"/>
      <c r="Q106" s="590"/>
      <c r="R106" s="324"/>
      <c r="S106" s="324"/>
      <c r="T106" s="324"/>
      <c r="U106" s="324"/>
      <c r="V106" s="325"/>
      <c r="W106" s="325"/>
      <c r="X106" s="326"/>
      <c r="Y106" s="1043"/>
      <c r="Z106" s="1043"/>
      <c r="AA106" s="1043"/>
      <c r="AB106" s="1043"/>
      <c r="AC106" s="304"/>
      <c r="AD106" s="305"/>
      <c r="AE106" s="305"/>
      <c r="AF106" s="305"/>
      <c r="AG106" s="305"/>
      <c r="AH106" s="305"/>
      <c r="AI106" s="305"/>
      <c r="AJ106" s="305"/>
      <c r="AK106" s="305"/>
      <c r="AL106" s="305"/>
      <c r="AM106" s="305"/>
      <c r="AN106" s="305"/>
      <c r="AO106" s="305"/>
      <c r="AP106" s="305"/>
      <c r="AQ106" s="305"/>
      <c r="AR106" s="305"/>
      <c r="AS106" s="305"/>
      <c r="AT106" s="305"/>
      <c r="AU106" s="305"/>
      <c r="AV106" s="305"/>
      <c r="AW106" s="305"/>
      <c r="AX106" s="305"/>
      <c r="AY106" s="305"/>
      <c r="AZ106" s="305"/>
      <c r="BA106" s="305"/>
    </row>
    <row r="107" spans="1:53" ht="18.75" x14ac:dyDescent="0.3">
      <c r="A107" s="172"/>
      <c r="B107" s="1714"/>
      <c r="C107" s="440"/>
      <c r="D107" s="440"/>
      <c r="E107" s="116"/>
      <c r="F107" s="581"/>
      <c r="G107" s="581"/>
      <c r="H107" s="581"/>
      <c r="I107" s="588"/>
      <c r="J107" s="589"/>
      <c r="K107" s="127"/>
      <c r="L107" s="119"/>
      <c r="M107" s="584"/>
      <c r="N107" s="119"/>
      <c r="O107" s="585"/>
      <c r="P107" s="586"/>
      <c r="Q107" s="590"/>
      <c r="R107" s="324"/>
      <c r="S107" s="324"/>
      <c r="T107" s="324"/>
      <c r="U107" s="324"/>
      <c r="V107" s="325"/>
      <c r="W107" s="325"/>
      <c r="X107" s="326"/>
      <c r="Y107" s="1043"/>
      <c r="Z107" s="1043"/>
      <c r="AA107" s="1043"/>
      <c r="AB107" s="1043"/>
      <c r="AC107" s="304"/>
      <c r="AD107" s="305"/>
      <c r="AE107" s="305"/>
      <c r="AF107" s="305"/>
      <c r="AG107" s="305"/>
      <c r="AH107" s="305"/>
      <c r="AI107" s="305"/>
      <c r="AJ107" s="305"/>
      <c r="AK107" s="305"/>
      <c r="AL107" s="305"/>
      <c r="AM107" s="305"/>
      <c r="AN107" s="305"/>
      <c r="AO107" s="305"/>
      <c r="AP107" s="305"/>
      <c r="AQ107" s="305"/>
      <c r="AR107" s="305"/>
      <c r="AS107" s="305"/>
      <c r="AT107" s="305"/>
      <c r="AU107" s="305"/>
      <c r="AV107" s="305"/>
      <c r="AW107" s="305"/>
      <c r="AX107" s="305"/>
      <c r="AY107" s="305"/>
      <c r="AZ107" s="305"/>
      <c r="BA107" s="305"/>
    </row>
    <row r="108" spans="1:53" ht="18.75" x14ac:dyDescent="0.3">
      <c r="A108" s="475"/>
      <c r="B108" s="1715"/>
      <c r="C108" s="440"/>
      <c r="D108" s="440"/>
      <c r="E108" s="116"/>
      <c r="F108" s="581"/>
      <c r="G108" s="581"/>
      <c r="H108" s="581"/>
      <c r="I108" s="588"/>
      <c r="J108" s="589"/>
      <c r="K108" s="127"/>
      <c r="L108" s="119"/>
      <c r="M108" s="584"/>
      <c r="N108" s="119"/>
      <c r="O108" s="585"/>
      <c r="P108" s="586"/>
      <c r="Q108" s="587"/>
      <c r="R108" s="324"/>
      <c r="S108" s="324"/>
      <c r="T108" s="324"/>
      <c r="U108" s="324"/>
      <c r="V108" s="325"/>
      <c r="W108" s="325"/>
      <c r="X108" s="326"/>
      <c r="Y108" s="1043"/>
      <c r="Z108" s="1043"/>
      <c r="AA108" s="1043"/>
      <c r="AB108" s="1043"/>
      <c r="AC108" s="304"/>
      <c r="AD108" s="305"/>
      <c r="AE108" s="305"/>
      <c r="AF108" s="305"/>
      <c r="AG108" s="305"/>
      <c r="AH108" s="305"/>
      <c r="AI108" s="305"/>
      <c r="AJ108" s="305"/>
      <c r="AK108" s="305"/>
      <c r="AL108" s="305"/>
      <c r="AM108" s="305"/>
      <c r="AN108" s="305"/>
      <c r="AO108" s="305"/>
      <c r="AP108" s="305"/>
      <c r="AQ108" s="305"/>
      <c r="AR108" s="305"/>
      <c r="AS108" s="305"/>
      <c r="AT108" s="305"/>
      <c r="AU108" s="305"/>
      <c r="AV108" s="305"/>
      <c r="AW108" s="305"/>
      <c r="AX108" s="305"/>
      <c r="AY108" s="305"/>
      <c r="AZ108" s="305"/>
      <c r="BA108" s="305"/>
    </row>
    <row r="109" spans="1:53" ht="18.75" x14ac:dyDescent="0.3">
      <c r="A109" s="172"/>
      <c r="B109" s="1714"/>
      <c r="C109" s="440"/>
      <c r="D109" s="440"/>
      <c r="E109" s="116"/>
      <c r="F109" s="581"/>
      <c r="G109" s="581"/>
      <c r="H109" s="581"/>
      <c r="I109" s="588"/>
      <c r="J109" s="589"/>
      <c r="K109" s="127"/>
      <c r="L109" s="119"/>
      <c r="M109" s="584"/>
      <c r="N109" s="119"/>
      <c r="O109" s="585"/>
      <c r="P109" s="586"/>
      <c r="Q109" s="587"/>
      <c r="R109" s="324"/>
      <c r="S109" s="324"/>
      <c r="T109" s="324"/>
      <c r="U109" s="324"/>
      <c r="V109" s="325"/>
      <c r="W109" s="325"/>
      <c r="X109" s="326"/>
      <c r="Y109" s="1043"/>
      <c r="Z109" s="1043"/>
      <c r="AA109" s="1043"/>
      <c r="AB109" s="1043"/>
      <c r="AC109" s="304"/>
      <c r="AD109" s="305"/>
      <c r="AE109" s="305"/>
      <c r="AF109" s="305"/>
      <c r="AG109" s="305"/>
      <c r="AH109" s="305"/>
      <c r="AI109" s="305"/>
      <c r="AJ109" s="305"/>
      <c r="AK109" s="305"/>
      <c r="AL109" s="305"/>
      <c r="AM109" s="305"/>
      <c r="AN109" s="305"/>
      <c r="AO109" s="305"/>
      <c r="AP109" s="305"/>
      <c r="AQ109" s="305"/>
      <c r="AR109" s="305"/>
      <c r="AS109" s="305"/>
      <c r="AT109" s="305"/>
      <c r="AU109" s="305"/>
      <c r="AV109" s="305"/>
      <c r="AW109" s="305"/>
      <c r="AX109" s="305"/>
      <c r="AY109" s="305"/>
      <c r="AZ109" s="305"/>
      <c r="BA109" s="305"/>
    </row>
    <row r="110" spans="1:53" ht="18.75" x14ac:dyDescent="0.3">
      <c r="A110" s="172"/>
      <c r="B110" s="1714"/>
      <c r="C110" s="440"/>
      <c r="D110" s="440"/>
      <c r="E110" s="116"/>
      <c r="F110" s="581"/>
      <c r="G110" s="581"/>
      <c r="H110" s="581"/>
      <c r="I110" s="588"/>
      <c r="J110" s="589"/>
      <c r="K110" s="127"/>
      <c r="L110" s="119"/>
      <c r="M110" s="584"/>
      <c r="N110" s="119"/>
      <c r="O110" s="585"/>
      <c r="P110" s="586"/>
      <c r="Q110" s="590"/>
      <c r="R110" s="324"/>
      <c r="S110" s="324"/>
      <c r="T110" s="324"/>
      <c r="U110" s="324"/>
      <c r="V110" s="325"/>
      <c r="W110" s="325"/>
      <c r="X110" s="326"/>
      <c r="Y110" s="1043"/>
      <c r="Z110" s="1043"/>
      <c r="AA110" s="1043"/>
      <c r="AB110" s="1043"/>
      <c r="AC110" s="304"/>
      <c r="AD110" s="305"/>
      <c r="AE110" s="305"/>
      <c r="AF110" s="305"/>
      <c r="AG110" s="305"/>
      <c r="AH110" s="305"/>
      <c r="AI110" s="305"/>
      <c r="AJ110" s="305"/>
      <c r="AK110" s="305"/>
      <c r="AL110" s="305"/>
      <c r="AM110" s="305"/>
      <c r="AN110" s="305"/>
      <c r="AO110" s="305"/>
      <c r="AP110" s="305"/>
      <c r="AQ110" s="305"/>
      <c r="AR110" s="305"/>
      <c r="AS110" s="305"/>
      <c r="AT110" s="305"/>
      <c r="AU110" s="305"/>
      <c r="AV110" s="305"/>
      <c r="AW110" s="305"/>
      <c r="AX110" s="305"/>
      <c r="AY110" s="305"/>
      <c r="AZ110" s="305"/>
      <c r="BA110" s="305"/>
    </row>
    <row r="111" spans="1:53" ht="18.75" x14ac:dyDescent="0.3">
      <c r="A111" s="475"/>
      <c r="B111" s="1715"/>
      <c r="C111" s="440"/>
      <c r="D111" s="440"/>
      <c r="E111" s="116"/>
      <c r="F111" s="581"/>
      <c r="G111" s="581"/>
      <c r="H111" s="581"/>
      <c r="I111" s="588"/>
      <c r="J111" s="589"/>
      <c r="K111" s="127"/>
      <c r="L111" s="119"/>
      <c r="M111" s="584"/>
      <c r="N111" s="119"/>
      <c r="O111" s="585"/>
      <c r="P111" s="586"/>
      <c r="Q111" s="590"/>
      <c r="R111" s="324"/>
      <c r="S111" s="324"/>
      <c r="T111" s="324"/>
      <c r="U111" s="324"/>
      <c r="V111" s="325"/>
      <c r="W111" s="325"/>
      <c r="X111" s="326"/>
      <c r="Y111" s="1043"/>
      <c r="Z111" s="1043"/>
      <c r="AA111" s="1043"/>
      <c r="AB111" s="1043"/>
      <c r="AC111" s="304"/>
      <c r="AD111" s="305"/>
      <c r="AE111" s="305"/>
      <c r="AF111" s="305"/>
      <c r="AG111" s="305"/>
      <c r="AH111" s="305"/>
      <c r="AI111" s="305"/>
      <c r="AJ111" s="305"/>
      <c r="AK111" s="305"/>
      <c r="AL111" s="305"/>
      <c r="AM111" s="305"/>
      <c r="AN111" s="305"/>
      <c r="AO111" s="305"/>
      <c r="AP111" s="305"/>
      <c r="AQ111" s="305"/>
      <c r="AR111" s="305"/>
      <c r="AS111" s="305"/>
      <c r="AT111" s="305"/>
      <c r="AU111" s="305"/>
      <c r="AV111" s="305"/>
      <c r="AW111" s="305"/>
      <c r="AX111" s="305"/>
      <c r="AY111" s="305"/>
      <c r="AZ111" s="305"/>
      <c r="BA111" s="305"/>
    </row>
    <row r="112" spans="1:53" ht="18.75" x14ac:dyDescent="0.3">
      <c r="A112" s="172"/>
      <c r="B112" s="1714"/>
      <c r="C112" s="440"/>
      <c r="D112" s="440"/>
      <c r="E112" s="116"/>
      <c r="F112" s="581"/>
      <c r="G112" s="581"/>
      <c r="H112" s="581"/>
      <c r="I112" s="588"/>
      <c r="J112" s="589"/>
      <c r="K112" s="127"/>
      <c r="L112" s="119"/>
      <c r="M112" s="584"/>
      <c r="N112" s="119"/>
      <c r="O112" s="585"/>
      <c r="P112" s="586"/>
      <c r="Q112" s="590"/>
      <c r="R112" s="324"/>
      <c r="S112" s="324"/>
      <c r="T112" s="324"/>
      <c r="U112" s="324"/>
      <c r="V112" s="325"/>
      <c r="W112" s="325"/>
      <c r="X112" s="326"/>
      <c r="Y112" s="1043"/>
      <c r="Z112" s="1043"/>
      <c r="AA112" s="1043"/>
      <c r="AB112" s="1043"/>
      <c r="AC112" s="304"/>
      <c r="AD112" s="305"/>
      <c r="AE112" s="305"/>
      <c r="AF112" s="305"/>
      <c r="AG112" s="305"/>
      <c r="AH112" s="305"/>
      <c r="AI112" s="305"/>
      <c r="AJ112" s="305"/>
      <c r="AK112" s="305"/>
      <c r="AL112" s="305"/>
      <c r="AM112" s="305"/>
      <c r="AN112" s="305"/>
      <c r="AO112" s="305"/>
      <c r="AP112" s="305"/>
      <c r="AQ112" s="305"/>
      <c r="AR112" s="305"/>
      <c r="AS112" s="305"/>
      <c r="AT112" s="305"/>
      <c r="AU112" s="305"/>
      <c r="AV112" s="305"/>
      <c r="AW112" s="305"/>
      <c r="AX112" s="305"/>
      <c r="AY112" s="305"/>
      <c r="AZ112" s="305"/>
      <c r="BA112" s="305"/>
    </row>
    <row r="113" spans="1:53" ht="18.75" x14ac:dyDescent="0.3">
      <c r="A113" s="172"/>
      <c r="B113" s="1714"/>
      <c r="C113" s="440"/>
      <c r="D113" s="440"/>
      <c r="E113" s="116"/>
      <c r="F113" s="581"/>
      <c r="G113" s="581"/>
      <c r="H113" s="581"/>
      <c r="I113" s="588"/>
      <c r="J113" s="589"/>
      <c r="K113" s="127"/>
      <c r="L113" s="119"/>
      <c r="M113" s="584"/>
      <c r="N113" s="119"/>
      <c r="O113" s="585"/>
      <c r="P113" s="586"/>
      <c r="Q113" s="590"/>
      <c r="R113" s="324"/>
      <c r="S113" s="324"/>
      <c r="T113" s="324"/>
      <c r="U113" s="324"/>
      <c r="V113" s="325"/>
      <c r="W113" s="325"/>
      <c r="X113" s="326"/>
      <c r="Y113" s="1043"/>
      <c r="Z113" s="1043"/>
      <c r="AA113" s="1043"/>
      <c r="AB113" s="1043"/>
      <c r="AC113" s="304"/>
      <c r="AD113" s="305"/>
      <c r="AE113" s="305"/>
      <c r="AF113" s="305"/>
      <c r="AG113" s="305"/>
      <c r="AH113" s="305"/>
      <c r="AI113" s="305"/>
      <c r="AJ113" s="305"/>
      <c r="AK113" s="305"/>
      <c r="AL113" s="305"/>
      <c r="AM113" s="305"/>
      <c r="AN113" s="305"/>
      <c r="AO113" s="305"/>
      <c r="AP113" s="305"/>
      <c r="AQ113" s="305"/>
      <c r="AR113" s="305"/>
      <c r="AS113" s="305"/>
      <c r="AT113" s="305"/>
      <c r="AU113" s="305"/>
      <c r="AV113" s="305"/>
      <c r="AW113" s="305"/>
      <c r="AX113" s="305"/>
      <c r="AY113" s="305"/>
      <c r="AZ113" s="305"/>
      <c r="BA113" s="305"/>
    </row>
    <row r="114" spans="1:53" ht="18.75" x14ac:dyDescent="0.3">
      <c r="A114" s="475"/>
      <c r="B114" s="1715"/>
      <c r="C114" s="440"/>
      <c r="D114" s="440"/>
      <c r="E114" s="116"/>
      <c r="F114" s="581"/>
      <c r="G114" s="581"/>
      <c r="H114" s="581"/>
      <c r="I114" s="588"/>
      <c r="J114" s="589"/>
      <c r="K114" s="127"/>
      <c r="L114" s="119"/>
      <c r="M114" s="584"/>
      <c r="N114" s="119"/>
      <c r="O114" s="585"/>
      <c r="P114" s="586"/>
      <c r="Q114" s="590"/>
      <c r="R114" s="324"/>
      <c r="S114" s="324"/>
      <c r="T114" s="324"/>
      <c r="U114" s="324"/>
      <c r="V114" s="325"/>
      <c r="W114" s="325"/>
      <c r="X114" s="326"/>
      <c r="Y114" s="1043"/>
      <c r="Z114" s="1043"/>
      <c r="AA114" s="1043"/>
      <c r="AB114" s="1043"/>
      <c r="AC114" s="304"/>
      <c r="AD114" s="305"/>
      <c r="AE114" s="305"/>
      <c r="AF114" s="305"/>
      <c r="AG114" s="305"/>
      <c r="AH114" s="305"/>
      <c r="AI114" s="305"/>
      <c r="AJ114" s="305"/>
      <c r="AK114" s="305"/>
      <c r="AL114" s="305"/>
      <c r="AM114" s="305"/>
      <c r="AN114" s="305"/>
      <c r="AO114" s="305"/>
      <c r="AP114" s="305"/>
      <c r="AQ114" s="305"/>
      <c r="AR114" s="305"/>
      <c r="AS114" s="305"/>
      <c r="AT114" s="305"/>
      <c r="AU114" s="305"/>
      <c r="AV114" s="305"/>
      <c r="AW114" s="305"/>
      <c r="AX114" s="305"/>
      <c r="AY114" s="305"/>
      <c r="AZ114" s="305"/>
      <c r="BA114" s="305"/>
    </row>
    <row r="115" spans="1:53" ht="18.75" x14ac:dyDescent="0.3">
      <c r="A115" s="172"/>
      <c r="B115" s="1714"/>
      <c r="C115" s="440"/>
      <c r="D115" s="440"/>
      <c r="E115" s="116"/>
      <c r="F115" s="581"/>
      <c r="G115" s="581"/>
      <c r="H115" s="581"/>
      <c r="I115" s="588"/>
      <c r="J115" s="589"/>
      <c r="K115" s="127"/>
      <c r="L115" s="119"/>
      <c r="M115" s="584"/>
      <c r="N115" s="119"/>
      <c r="O115" s="585"/>
      <c r="P115" s="586"/>
      <c r="Q115" s="590"/>
      <c r="R115" s="324"/>
      <c r="S115" s="324"/>
      <c r="T115" s="324"/>
      <c r="U115" s="324"/>
      <c r="V115" s="325"/>
      <c r="W115" s="325"/>
      <c r="X115" s="326"/>
      <c r="Y115" s="1043"/>
      <c r="Z115" s="1043"/>
      <c r="AA115" s="1043"/>
      <c r="AB115" s="1043"/>
      <c r="AC115" s="304"/>
      <c r="AD115" s="305"/>
      <c r="AE115" s="305"/>
      <c r="AF115" s="305"/>
      <c r="AG115" s="305"/>
      <c r="AH115" s="305"/>
      <c r="AI115" s="305"/>
      <c r="AJ115" s="305"/>
      <c r="AK115" s="305"/>
      <c r="AL115" s="305"/>
      <c r="AM115" s="305"/>
      <c r="AN115" s="305"/>
      <c r="AO115" s="305"/>
      <c r="AP115" s="305"/>
      <c r="AQ115" s="305"/>
      <c r="AR115" s="305"/>
      <c r="AS115" s="305"/>
      <c r="AT115" s="305"/>
      <c r="AU115" s="305"/>
      <c r="AV115" s="305"/>
      <c r="AW115" s="305"/>
      <c r="AX115" s="305"/>
      <c r="AY115" s="305"/>
      <c r="AZ115" s="305"/>
      <c r="BA115" s="305"/>
    </row>
    <row r="116" spans="1:53" ht="18.75" x14ac:dyDescent="0.3">
      <c r="A116" s="172"/>
      <c r="B116" s="1714"/>
      <c r="C116" s="440"/>
      <c r="D116" s="440"/>
      <c r="E116" s="116"/>
      <c r="F116" s="581"/>
      <c r="G116" s="581"/>
      <c r="H116" s="581"/>
      <c r="I116" s="588"/>
      <c r="J116" s="589"/>
      <c r="K116" s="127"/>
      <c r="L116" s="119"/>
      <c r="M116" s="584"/>
      <c r="N116" s="119"/>
      <c r="O116" s="585"/>
      <c r="P116" s="586"/>
      <c r="Q116" s="590"/>
      <c r="R116" s="324"/>
      <c r="S116" s="324"/>
      <c r="T116" s="324"/>
      <c r="U116" s="324"/>
      <c r="V116" s="325"/>
      <c r="W116" s="325"/>
      <c r="X116" s="326"/>
      <c r="Y116" s="1043"/>
      <c r="Z116" s="1043"/>
      <c r="AA116" s="1043"/>
      <c r="AB116" s="1043"/>
      <c r="AC116" s="304"/>
      <c r="AD116" s="305"/>
      <c r="AE116" s="305"/>
      <c r="AF116" s="305"/>
      <c r="AG116" s="305"/>
      <c r="AH116" s="305"/>
      <c r="AI116" s="305"/>
      <c r="AJ116" s="305"/>
      <c r="AK116" s="305"/>
      <c r="AL116" s="305"/>
      <c r="AM116" s="305"/>
      <c r="AN116" s="305"/>
      <c r="AO116" s="305"/>
      <c r="AP116" s="305"/>
      <c r="AQ116" s="305"/>
      <c r="AR116" s="305"/>
      <c r="AS116" s="305"/>
      <c r="AT116" s="305"/>
      <c r="AU116" s="305"/>
      <c r="AV116" s="305"/>
      <c r="AW116" s="305"/>
      <c r="AX116" s="305"/>
      <c r="AY116" s="305"/>
      <c r="AZ116" s="305"/>
      <c r="BA116" s="305"/>
    </row>
    <row r="117" spans="1:53" ht="18.75" x14ac:dyDescent="0.3">
      <c r="A117" s="475"/>
      <c r="B117" s="1715"/>
      <c r="C117" s="440"/>
      <c r="D117" s="440"/>
      <c r="E117" s="116"/>
      <c r="F117" s="581"/>
      <c r="G117" s="581"/>
      <c r="H117" s="581"/>
      <c r="I117" s="588"/>
      <c r="J117" s="589"/>
      <c r="K117" s="127"/>
      <c r="L117" s="119"/>
      <c r="M117" s="584"/>
      <c r="N117" s="119"/>
      <c r="O117" s="585"/>
      <c r="P117" s="586"/>
      <c r="Q117" s="590"/>
      <c r="R117" s="324"/>
      <c r="S117" s="324"/>
      <c r="T117" s="324"/>
      <c r="U117" s="324"/>
      <c r="V117" s="325"/>
      <c r="W117" s="325"/>
      <c r="X117" s="326"/>
      <c r="Y117" s="1043"/>
      <c r="Z117" s="1043"/>
      <c r="AA117" s="1043"/>
      <c r="AB117" s="1043"/>
      <c r="AC117" s="304"/>
      <c r="AD117" s="305"/>
      <c r="AE117" s="305"/>
      <c r="AF117" s="305"/>
      <c r="AG117" s="305"/>
      <c r="AH117" s="305"/>
      <c r="AI117" s="305"/>
      <c r="AJ117" s="305"/>
      <c r="AK117" s="305"/>
      <c r="AL117" s="305"/>
      <c r="AM117" s="305"/>
      <c r="AN117" s="305"/>
      <c r="AO117" s="305"/>
      <c r="AP117" s="305"/>
      <c r="AQ117" s="305"/>
      <c r="AR117" s="305"/>
      <c r="AS117" s="305"/>
      <c r="AT117" s="305"/>
      <c r="AU117" s="305"/>
      <c r="AV117" s="305"/>
      <c r="AW117" s="305"/>
      <c r="AX117" s="305"/>
      <c r="AY117" s="305"/>
      <c r="AZ117" s="305"/>
      <c r="BA117" s="305"/>
    </row>
    <row r="118" spans="1:53" ht="18.75" x14ac:dyDescent="0.3">
      <c r="A118" s="172"/>
      <c r="B118" s="1714"/>
      <c r="C118" s="440"/>
      <c r="D118" s="440"/>
      <c r="E118" s="116"/>
      <c r="F118" s="581"/>
      <c r="G118" s="581"/>
      <c r="H118" s="581"/>
      <c r="I118" s="588"/>
      <c r="J118" s="589"/>
      <c r="K118" s="127"/>
      <c r="L118" s="119"/>
      <c r="M118" s="584"/>
      <c r="N118" s="119"/>
      <c r="O118" s="585"/>
      <c r="P118" s="586"/>
      <c r="Q118" s="590"/>
      <c r="R118" s="324"/>
      <c r="S118" s="324"/>
      <c r="T118" s="324"/>
      <c r="U118" s="324"/>
      <c r="V118" s="325"/>
      <c r="W118" s="325"/>
      <c r="X118" s="326"/>
      <c r="Y118" s="1043"/>
      <c r="Z118" s="1043"/>
      <c r="AA118" s="1043"/>
      <c r="AB118" s="1043"/>
      <c r="AC118" s="304"/>
      <c r="AD118" s="305"/>
      <c r="AE118" s="305"/>
      <c r="AF118" s="305"/>
      <c r="AG118" s="305"/>
      <c r="AH118" s="305"/>
      <c r="AI118" s="305"/>
      <c r="AJ118" s="305"/>
      <c r="AK118" s="305"/>
      <c r="AL118" s="305"/>
      <c r="AM118" s="305"/>
      <c r="AN118" s="305"/>
      <c r="AO118" s="305"/>
      <c r="AP118" s="305"/>
      <c r="AQ118" s="305"/>
      <c r="AR118" s="305"/>
      <c r="AS118" s="305"/>
      <c r="AT118" s="305"/>
      <c r="AU118" s="305"/>
      <c r="AV118" s="305"/>
      <c r="AW118" s="305"/>
      <c r="AX118" s="305"/>
      <c r="AY118" s="305"/>
      <c r="AZ118" s="305"/>
      <c r="BA118" s="305"/>
    </row>
    <row r="119" spans="1:53" ht="18.75" x14ac:dyDescent="0.3">
      <c r="A119" s="172"/>
      <c r="B119" s="1714"/>
      <c r="C119" s="440"/>
      <c r="D119" s="440"/>
      <c r="E119" s="116"/>
      <c r="F119" s="581"/>
      <c r="G119" s="581"/>
      <c r="H119" s="581"/>
      <c r="I119" s="588"/>
      <c r="J119" s="589"/>
      <c r="K119" s="127"/>
      <c r="L119" s="119"/>
      <c r="M119" s="584"/>
      <c r="N119" s="119"/>
      <c r="O119" s="585"/>
      <c r="P119" s="586"/>
      <c r="Q119" s="590"/>
      <c r="R119" s="324"/>
      <c r="S119" s="324"/>
      <c r="T119" s="324"/>
      <c r="U119" s="324"/>
      <c r="V119" s="325"/>
      <c r="W119" s="325"/>
      <c r="X119" s="326"/>
      <c r="Y119" s="1043"/>
      <c r="Z119" s="1043"/>
      <c r="AA119" s="1043"/>
      <c r="AB119" s="1043"/>
      <c r="AC119" s="304"/>
      <c r="AD119" s="305"/>
      <c r="AE119" s="305"/>
      <c r="AF119" s="305"/>
      <c r="AG119" s="305"/>
      <c r="AH119" s="305"/>
      <c r="AI119" s="305"/>
      <c r="AJ119" s="305"/>
      <c r="AK119" s="305"/>
      <c r="AL119" s="305"/>
      <c r="AM119" s="305"/>
      <c r="AN119" s="305"/>
      <c r="AO119" s="305"/>
      <c r="AP119" s="305"/>
      <c r="AQ119" s="305"/>
      <c r="AR119" s="305"/>
      <c r="AS119" s="305"/>
      <c r="AT119" s="305"/>
      <c r="AU119" s="305"/>
      <c r="AV119" s="305"/>
      <c r="AW119" s="305"/>
      <c r="AX119" s="305"/>
      <c r="AY119" s="305"/>
      <c r="AZ119" s="305"/>
      <c r="BA119" s="305"/>
    </row>
    <row r="120" spans="1:53" ht="18.75" x14ac:dyDescent="0.3">
      <c r="A120" s="475"/>
      <c r="B120" s="1715"/>
      <c r="C120" s="440"/>
      <c r="D120" s="440"/>
      <c r="E120" s="116"/>
      <c r="F120" s="581"/>
      <c r="G120" s="581"/>
      <c r="H120" s="581"/>
      <c r="I120" s="588"/>
      <c r="J120" s="589"/>
      <c r="K120" s="127"/>
      <c r="L120" s="119"/>
      <c r="M120" s="584"/>
      <c r="N120" s="119"/>
      <c r="O120" s="585"/>
      <c r="P120" s="586"/>
      <c r="Q120" s="590"/>
      <c r="R120" s="324"/>
      <c r="S120" s="324"/>
      <c r="T120" s="324"/>
      <c r="U120" s="324"/>
      <c r="V120" s="325"/>
      <c r="W120" s="325"/>
      <c r="X120" s="326"/>
      <c r="Y120" s="1043"/>
      <c r="Z120" s="1043"/>
      <c r="AA120" s="1043"/>
      <c r="AB120" s="1043"/>
      <c r="AC120" s="304"/>
      <c r="AD120" s="305"/>
      <c r="AE120" s="305"/>
      <c r="AF120" s="305"/>
      <c r="AG120" s="305"/>
      <c r="AH120" s="305"/>
      <c r="AI120" s="305"/>
      <c r="AJ120" s="305"/>
      <c r="AK120" s="305"/>
      <c r="AL120" s="305"/>
      <c r="AM120" s="305"/>
      <c r="AN120" s="305"/>
      <c r="AO120" s="305"/>
      <c r="AP120" s="305"/>
      <c r="AQ120" s="305"/>
      <c r="AR120" s="305"/>
      <c r="AS120" s="305"/>
      <c r="AT120" s="305"/>
      <c r="AU120" s="305"/>
      <c r="AV120" s="305"/>
      <c r="AW120" s="305"/>
      <c r="AX120" s="305"/>
      <c r="AY120" s="305"/>
      <c r="AZ120" s="305"/>
      <c r="BA120" s="305"/>
    </row>
    <row r="121" spans="1:53" ht="18.75" x14ac:dyDescent="0.3">
      <c r="A121" s="172"/>
      <c r="B121" s="1714"/>
      <c r="C121" s="440"/>
      <c r="D121" s="440"/>
      <c r="E121" s="116"/>
      <c r="F121" s="581"/>
      <c r="G121" s="581"/>
      <c r="H121" s="581"/>
      <c r="I121" s="588"/>
      <c r="J121" s="589"/>
      <c r="K121" s="127"/>
      <c r="L121" s="119"/>
      <c r="M121" s="584"/>
      <c r="N121" s="119"/>
      <c r="O121" s="585"/>
      <c r="P121" s="586"/>
      <c r="Q121" s="590"/>
      <c r="R121" s="324"/>
      <c r="S121" s="324"/>
      <c r="T121" s="324"/>
      <c r="U121" s="324"/>
      <c r="V121" s="325"/>
      <c r="W121" s="325"/>
      <c r="X121" s="326"/>
      <c r="Y121" s="1043"/>
      <c r="Z121" s="1043"/>
      <c r="AA121" s="1043"/>
      <c r="AB121" s="1043"/>
      <c r="AC121" s="304"/>
      <c r="AD121" s="305"/>
      <c r="AE121" s="305"/>
      <c r="AF121" s="305"/>
      <c r="AG121" s="305"/>
      <c r="AH121" s="305"/>
      <c r="AI121" s="305"/>
      <c r="AJ121" s="305"/>
      <c r="AK121" s="305"/>
      <c r="AL121" s="305"/>
      <c r="AM121" s="305"/>
      <c r="AN121" s="305"/>
      <c r="AO121" s="305"/>
      <c r="AP121" s="305"/>
      <c r="AQ121" s="305"/>
      <c r="AR121" s="305"/>
      <c r="AS121" s="305"/>
      <c r="AT121" s="305"/>
      <c r="AU121" s="305"/>
      <c r="AV121" s="305"/>
      <c r="AW121" s="305"/>
      <c r="AX121" s="305"/>
      <c r="AY121" s="305"/>
      <c r="AZ121" s="305"/>
      <c r="BA121" s="305"/>
    </row>
    <row r="122" spans="1:53" ht="18.75" x14ac:dyDescent="0.3">
      <c r="A122" s="172"/>
      <c r="B122" s="1714"/>
      <c r="C122" s="440"/>
      <c r="D122" s="440"/>
      <c r="E122" s="116"/>
      <c r="F122" s="581"/>
      <c r="G122" s="581"/>
      <c r="H122" s="581"/>
      <c r="I122" s="588"/>
      <c r="J122" s="589"/>
      <c r="K122" s="127"/>
      <c r="L122" s="119"/>
      <c r="M122" s="584"/>
      <c r="N122" s="119"/>
      <c r="O122" s="585"/>
      <c r="P122" s="586"/>
      <c r="Q122" s="590"/>
      <c r="R122" s="324"/>
      <c r="S122" s="324"/>
      <c r="T122" s="324"/>
      <c r="U122" s="324"/>
      <c r="V122" s="325"/>
      <c r="W122" s="325"/>
      <c r="X122" s="326"/>
      <c r="Y122" s="1043"/>
      <c r="Z122" s="1043"/>
      <c r="AA122" s="1043"/>
      <c r="AB122" s="1043"/>
      <c r="AC122" s="304"/>
      <c r="AD122" s="305"/>
      <c r="AE122" s="305"/>
      <c r="AF122" s="305"/>
      <c r="AG122" s="305"/>
      <c r="AH122" s="305"/>
      <c r="AI122" s="305"/>
      <c r="AJ122" s="305"/>
      <c r="AK122" s="305"/>
      <c r="AL122" s="305"/>
      <c r="AM122" s="305"/>
      <c r="AN122" s="305"/>
      <c r="AO122" s="305"/>
      <c r="AP122" s="305"/>
      <c r="AQ122" s="305"/>
      <c r="AR122" s="305"/>
      <c r="AS122" s="305"/>
      <c r="AT122" s="305"/>
      <c r="AU122" s="305"/>
      <c r="AV122" s="305"/>
      <c r="AW122" s="305"/>
      <c r="AX122" s="305"/>
      <c r="AY122" s="305"/>
      <c r="AZ122" s="305"/>
      <c r="BA122" s="305"/>
    </row>
    <row r="123" spans="1:53" ht="18.75" x14ac:dyDescent="0.3">
      <c r="A123" s="475"/>
      <c r="B123" s="1715"/>
      <c r="C123" s="440"/>
      <c r="D123" s="440"/>
      <c r="E123" s="116"/>
      <c r="F123" s="581"/>
      <c r="G123" s="581"/>
      <c r="H123" s="581"/>
      <c r="I123" s="588"/>
      <c r="J123" s="589"/>
      <c r="K123" s="127"/>
      <c r="L123" s="119"/>
      <c r="M123" s="584"/>
      <c r="N123" s="119"/>
      <c r="O123" s="585"/>
      <c r="P123" s="586"/>
      <c r="Q123" s="590"/>
      <c r="R123" s="324"/>
      <c r="S123" s="324"/>
      <c r="T123" s="324"/>
      <c r="U123" s="324"/>
      <c r="V123" s="325"/>
      <c r="W123" s="325"/>
      <c r="X123" s="326"/>
      <c r="Y123" s="1043"/>
      <c r="Z123" s="1043"/>
      <c r="AA123" s="1043"/>
      <c r="AB123" s="1043"/>
      <c r="AC123" s="304"/>
      <c r="AD123" s="305"/>
      <c r="AE123" s="305"/>
      <c r="AF123" s="305"/>
      <c r="AG123" s="305"/>
      <c r="AH123" s="305"/>
      <c r="AI123" s="305"/>
      <c r="AJ123" s="305"/>
      <c r="AK123" s="305"/>
      <c r="AL123" s="305"/>
      <c r="AM123" s="305"/>
      <c r="AN123" s="305"/>
      <c r="AO123" s="305"/>
      <c r="AP123" s="305"/>
      <c r="AQ123" s="305"/>
      <c r="AR123" s="305"/>
      <c r="AS123" s="305"/>
      <c r="AT123" s="305"/>
      <c r="AU123" s="305"/>
      <c r="AV123" s="305"/>
      <c r="AW123" s="305"/>
      <c r="AX123" s="305"/>
      <c r="AY123" s="305"/>
      <c r="AZ123" s="305"/>
      <c r="BA123" s="305"/>
    </row>
    <row r="124" spans="1:53" ht="18.75" x14ac:dyDescent="0.3">
      <c r="A124" s="172"/>
      <c r="B124" s="1714"/>
      <c r="C124" s="440"/>
      <c r="D124" s="440"/>
      <c r="E124" s="116"/>
      <c r="F124" s="581"/>
      <c r="G124" s="581"/>
      <c r="H124" s="581"/>
      <c r="I124" s="588"/>
      <c r="J124" s="589"/>
      <c r="K124" s="127"/>
      <c r="L124" s="119"/>
      <c r="M124" s="584"/>
      <c r="N124" s="119"/>
      <c r="O124" s="585"/>
      <c r="P124" s="586"/>
      <c r="Q124" s="590"/>
      <c r="R124" s="324"/>
      <c r="S124" s="324"/>
      <c r="T124" s="324"/>
      <c r="U124" s="324"/>
      <c r="V124" s="325"/>
      <c r="W124" s="325"/>
      <c r="X124" s="326"/>
      <c r="Y124" s="1043"/>
      <c r="Z124" s="1043"/>
      <c r="AA124" s="1043"/>
      <c r="AB124" s="1043"/>
      <c r="AC124" s="304"/>
      <c r="AD124" s="305"/>
      <c r="AE124" s="305"/>
      <c r="AF124" s="305"/>
      <c r="AG124" s="305"/>
      <c r="AH124" s="305"/>
      <c r="AI124" s="305"/>
      <c r="AJ124" s="305"/>
      <c r="AK124" s="305"/>
      <c r="AL124" s="305"/>
      <c r="AM124" s="305"/>
      <c r="AN124" s="305"/>
      <c r="AO124" s="305"/>
      <c r="AP124" s="305"/>
      <c r="AQ124" s="305"/>
      <c r="AR124" s="305"/>
      <c r="AS124" s="305"/>
      <c r="AT124" s="305"/>
      <c r="AU124" s="305"/>
      <c r="AV124" s="305"/>
      <c r="AW124" s="305"/>
      <c r="AX124" s="305"/>
      <c r="AY124" s="305"/>
      <c r="AZ124" s="305"/>
      <c r="BA124" s="305"/>
    </row>
    <row r="125" spans="1:53" ht="18.75" x14ac:dyDescent="0.3">
      <c r="A125" s="172"/>
      <c r="B125" s="1714"/>
      <c r="C125" s="440"/>
      <c r="D125" s="440"/>
      <c r="E125" s="116"/>
      <c r="F125" s="581"/>
      <c r="G125" s="581"/>
      <c r="H125" s="581"/>
      <c r="I125" s="588"/>
      <c r="J125" s="589"/>
      <c r="K125" s="127"/>
      <c r="L125" s="119"/>
      <c r="M125" s="584"/>
      <c r="N125" s="119"/>
      <c r="O125" s="585"/>
      <c r="P125" s="586"/>
      <c r="Q125" s="590"/>
      <c r="R125" s="324"/>
      <c r="S125" s="324"/>
      <c r="T125" s="324"/>
      <c r="U125" s="324"/>
      <c r="V125" s="325"/>
      <c r="W125" s="325"/>
      <c r="X125" s="326"/>
      <c r="Y125" s="1043"/>
      <c r="Z125" s="1043"/>
      <c r="AA125" s="1043"/>
      <c r="AB125" s="1043"/>
      <c r="AC125" s="304"/>
      <c r="AD125" s="305"/>
      <c r="AE125" s="305"/>
      <c r="AF125" s="305"/>
      <c r="AG125" s="305"/>
      <c r="AH125" s="305"/>
      <c r="AI125" s="305"/>
      <c r="AJ125" s="305"/>
      <c r="AK125" s="305"/>
      <c r="AL125" s="305"/>
      <c r="AM125" s="305"/>
      <c r="AN125" s="305"/>
      <c r="AO125" s="305"/>
      <c r="AP125" s="305"/>
      <c r="AQ125" s="305"/>
      <c r="AR125" s="305"/>
      <c r="AS125" s="305"/>
      <c r="AT125" s="305"/>
      <c r="AU125" s="305"/>
      <c r="AV125" s="305"/>
      <c r="AW125" s="305"/>
      <c r="AX125" s="305"/>
      <c r="AY125" s="305"/>
      <c r="AZ125" s="305"/>
      <c r="BA125" s="305"/>
    </row>
    <row r="126" spans="1:53" ht="18.75" x14ac:dyDescent="0.3">
      <c r="A126" s="475"/>
      <c r="B126" s="1715"/>
      <c r="C126" s="440"/>
      <c r="D126" s="440"/>
      <c r="E126" s="116"/>
      <c r="F126" s="581"/>
      <c r="G126" s="581"/>
      <c r="H126" s="581"/>
      <c r="I126" s="588"/>
      <c r="J126" s="589"/>
      <c r="K126" s="127"/>
      <c r="L126" s="119"/>
      <c r="M126" s="584"/>
      <c r="N126" s="119"/>
      <c r="O126" s="585"/>
      <c r="P126" s="586"/>
      <c r="Q126" s="590"/>
      <c r="R126" s="324"/>
      <c r="S126" s="324"/>
      <c r="T126" s="324"/>
      <c r="U126" s="324"/>
      <c r="V126" s="325"/>
      <c r="W126" s="325"/>
      <c r="X126" s="326"/>
      <c r="Y126" s="1043"/>
      <c r="Z126" s="1043"/>
      <c r="AA126" s="1043"/>
      <c r="AB126" s="1043"/>
      <c r="AC126" s="304"/>
      <c r="AD126" s="305"/>
      <c r="AE126" s="305"/>
      <c r="AF126" s="305"/>
      <c r="AG126" s="305"/>
      <c r="AH126" s="305"/>
      <c r="AI126" s="305"/>
      <c r="AJ126" s="305"/>
      <c r="AK126" s="305"/>
      <c r="AL126" s="305"/>
      <c r="AM126" s="305"/>
      <c r="AN126" s="305"/>
      <c r="AO126" s="305"/>
      <c r="AP126" s="305"/>
      <c r="AQ126" s="305"/>
      <c r="AR126" s="305"/>
      <c r="AS126" s="305"/>
      <c r="AT126" s="305"/>
      <c r="AU126" s="305"/>
      <c r="AV126" s="305"/>
      <c r="AW126" s="305"/>
      <c r="AX126" s="305"/>
      <c r="AY126" s="305"/>
      <c r="AZ126" s="305"/>
      <c r="BA126" s="305"/>
    </row>
    <row r="127" spans="1:53" ht="18.75" x14ac:dyDescent="0.3">
      <c r="A127" s="172"/>
      <c r="B127" s="1714"/>
      <c r="C127" s="440"/>
      <c r="D127" s="440"/>
      <c r="E127" s="116"/>
      <c r="F127" s="581"/>
      <c r="G127" s="581"/>
      <c r="H127" s="581"/>
      <c r="I127" s="588"/>
      <c r="J127" s="589"/>
      <c r="K127" s="127"/>
      <c r="L127" s="119"/>
      <c r="M127" s="584"/>
      <c r="N127" s="119"/>
      <c r="O127" s="585"/>
      <c r="P127" s="586"/>
      <c r="Q127" s="590"/>
      <c r="R127" s="324"/>
      <c r="S127" s="324"/>
      <c r="T127" s="324"/>
      <c r="U127" s="324"/>
      <c r="V127" s="325"/>
      <c r="W127" s="325"/>
      <c r="X127" s="326"/>
      <c r="Y127" s="1043"/>
      <c r="Z127" s="1043"/>
      <c r="AA127" s="1043"/>
      <c r="AB127" s="1043"/>
      <c r="AC127" s="304"/>
      <c r="AD127" s="305"/>
      <c r="AE127" s="305"/>
      <c r="AF127" s="305"/>
      <c r="AG127" s="305"/>
      <c r="AH127" s="305"/>
      <c r="AI127" s="305"/>
      <c r="AJ127" s="305"/>
      <c r="AK127" s="305"/>
      <c r="AL127" s="305"/>
      <c r="AM127" s="305"/>
      <c r="AN127" s="305"/>
      <c r="AO127" s="305"/>
      <c r="AP127" s="305"/>
      <c r="AQ127" s="305"/>
      <c r="AR127" s="305"/>
      <c r="AS127" s="305"/>
      <c r="AT127" s="305"/>
      <c r="AU127" s="305"/>
      <c r="AV127" s="305"/>
      <c r="AW127" s="305"/>
      <c r="AX127" s="305"/>
      <c r="AY127" s="305"/>
      <c r="AZ127" s="305"/>
      <c r="BA127" s="305"/>
    </row>
    <row r="128" spans="1:53" ht="18.75" x14ac:dyDescent="0.3">
      <c r="A128" s="172"/>
      <c r="B128" s="1714"/>
      <c r="C128" s="440"/>
      <c r="D128" s="440"/>
      <c r="E128" s="116"/>
      <c r="F128" s="581"/>
      <c r="G128" s="581"/>
      <c r="H128" s="581"/>
      <c r="I128" s="588"/>
      <c r="J128" s="589"/>
      <c r="K128" s="127"/>
      <c r="L128" s="119"/>
      <c r="M128" s="584"/>
      <c r="N128" s="119"/>
      <c r="O128" s="585"/>
      <c r="P128" s="586"/>
      <c r="Q128" s="590"/>
      <c r="R128" s="324"/>
      <c r="S128" s="324"/>
      <c r="T128" s="324"/>
      <c r="U128" s="324"/>
      <c r="V128" s="325"/>
      <c r="W128" s="325"/>
      <c r="X128" s="326"/>
      <c r="Y128" s="1043"/>
      <c r="Z128" s="1043"/>
      <c r="AA128" s="1043"/>
      <c r="AB128" s="1043"/>
      <c r="AC128" s="304"/>
      <c r="AD128" s="305"/>
      <c r="AE128" s="305"/>
      <c r="AF128" s="305"/>
      <c r="AG128" s="305"/>
      <c r="AH128" s="305"/>
      <c r="AI128" s="305"/>
      <c r="AJ128" s="305"/>
      <c r="AK128" s="305"/>
      <c r="AL128" s="305"/>
      <c r="AM128" s="305"/>
      <c r="AN128" s="305"/>
      <c r="AO128" s="305"/>
      <c r="AP128" s="305"/>
      <c r="AQ128" s="305"/>
      <c r="AR128" s="305"/>
      <c r="AS128" s="305"/>
      <c r="AT128" s="305"/>
      <c r="AU128" s="305"/>
      <c r="AV128" s="305"/>
      <c r="AW128" s="305"/>
      <c r="AX128" s="305"/>
      <c r="AY128" s="305"/>
      <c r="AZ128" s="305"/>
      <c r="BA128" s="305"/>
    </row>
    <row r="129" spans="1:53" ht="18.75" x14ac:dyDescent="0.3">
      <c r="A129" s="475"/>
      <c r="B129" s="1715"/>
      <c r="C129" s="440"/>
      <c r="D129" s="1751"/>
      <c r="E129" s="116"/>
      <c r="F129" s="581"/>
      <c r="G129" s="581"/>
      <c r="H129" s="581"/>
      <c r="I129" s="588"/>
      <c r="J129" s="589"/>
      <c r="K129" s="127"/>
      <c r="L129" s="119"/>
      <c r="M129" s="584"/>
      <c r="N129" s="119"/>
      <c r="O129" s="585"/>
      <c r="P129" s="586"/>
      <c r="Q129" s="590"/>
      <c r="R129" s="324"/>
      <c r="S129" s="324"/>
      <c r="T129" s="324"/>
      <c r="U129" s="324"/>
      <c r="V129" s="325"/>
      <c r="W129" s="325"/>
      <c r="X129" s="326"/>
      <c r="Y129" s="1043"/>
      <c r="Z129" s="1043"/>
      <c r="AA129" s="1043"/>
      <c r="AB129" s="1043"/>
      <c r="AC129" s="304"/>
      <c r="AD129" s="305"/>
      <c r="AE129" s="305"/>
      <c r="AF129" s="305"/>
      <c r="AG129" s="305"/>
      <c r="AH129" s="305"/>
      <c r="AI129" s="305"/>
      <c r="AJ129" s="305"/>
      <c r="AK129" s="305"/>
      <c r="AL129" s="305"/>
      <c r="AM129" s="305"/>
      <c r="AN129" s="305"/>
      <c r="AO129" s="305"/>
      <c r="AP129" s="305"/>
      <c r="AQ129" s="305"/>
      <c r="AR129" s="305"/>
      <c r="AS129" s="305"/>
      <c r="AT129" s="305"/>
      <c r="AU129" s="305"/>
      <c r="AV129" s="305"/>
      <c r="AW129" s="305"/>
      <c r="AX129" s="305"/>
      <c r="AY129" s="305"/>
      <c r="AZ129" s="305"/>
      <c r="BA129" s="305"/>
    </row>
    <row r="130" spans="1:53" ht="18.75" x14ac:dyDescent="0.3">
      <c r="A130" s="172"/>
      <c r="B130" s="1714"/>
      <c r="C130" s="448"/>
      <c r="D130" s="448"/>
      <c r="E130" s="116"/>
      <c r="F130" s="581"/>
      <c r="G130" s="581"/>
      <c r="H130" s="581"/>
      <c r="I130" s="588"/>
      <c r="J130" s="589"/>
      <c r="K130" s="127"/>
      <c r="L130" s="119"/>
      <c r="M130" s="584"/>
      <c r="N130" s="119"/>
      <c r="O130" s="585"/>
      <c r="P130" s="586"/>
      <c r="Q130" s="590"/>
      <c r="R130" s="324"/>
      <c r="S130" s="324"/>
      <c r="T130" s="324"/>
      <c r="U130" s="324"/>
      <c r="V130" s="325"/>
      <c r="W130" s="325"/>
      <c r="X130" s="326"/>
      <c r="Y130" s="1043"/>
      <c r="Z130" s="1043"/>
      <c r="AA130" s="1043"/>
      <c r="AB130" s="1043"/>
      <c r="AC130" s="304"/>
      <c r="AD130" s="305"/>
      <c r="AE130" s="305"/>
      <c r="AF130" s="305"/>
      <c r="AG130" s="305"/>
      <c r="AH130" s="305"/>
      <c r="AI130" s="305"/>
      <c r="AJ130" s="305"/>
      <c r="AK130" s="305"/>
      <c r="AL130" s="305"/>
      <c r="AM130" s="305"/>
      <c r="AN130" s="305"/>
      <c r="AO130" s="305"/>
      <c r="AP130" s="305"/>
      <c r="AQ130" s="305"/>
      <c r="AR130" s="305"/>
      <c r="AS130" s="305"/>
      <c r="AT130" s="305"/>
      <c r="AU130" s="305"/>
      <c r="AV130" s="305"/>
      <c r="AW130" s="305"/>
      <c r="AX130" s="305"/>
      <c r="AY130" s="305"/>
      <c r="AZ130" s="305"/>
      <c r="BA130" s="305"/>
    </row>
    <row r="131" spans="1:53" ht="18.75" x14ac:dyDescent="0.3">
      <c r="A131" s="172"/>
      <c r="B131" s="1714"/>
      <c r="C131" s="448"/>
      <c r="D131" s="448"/>
      <c r="E131" s="116"/>
      <c r="F131" s="581"/>
      <c r="G131" s="581"/>
      <c r="H131" s="581"/>
      <c r="I131" s="588"/>
      <c r="J131" s="589"/>
      <c r="K131" s="127"/>
      <c r="L131" s="119"/>
      <c r="M131" s="584"/>
      <c r="N131" s="119"/>
      <c r="O131" s="585"/>
      <c r="P131" s="586"/>
      <c r="Q131" s="590"/>
      <c r="R131" s="324"/>
      <c r="S131" s="324"/>
      <c r="T131" s="324"/>
      <c r="U131" s="324"/>
      <c r="V131" s="325"/>
      <c r="W131" s="325"/>
      <c r="X131" s="326"/>
      <c r="Y131" s="1043"/>
      <c r="Z131" s="1043"/>
      <c r="AA131" s="1043"/>
      <c r="AB131" s="1043"/>
      <c r="AC131" s="304"/>
      <c r="AD131" s="305"/>
      <c r="AE131" s="305"/>
      <c r="AF131" s="305"/>
      <c r="AG131" s="305"/>
      <c r="AH131" s="305"/>
      <c r="AI131" s="305"/>
      <c r="AJ131" s="305"/>
      <c r="AK131" s="305"/>
      <c r="AL131" s="305"/>
      <c r="AM131" s="305"/>
      <c r="AN131" s="305"/>
      <c r="AO131" s="305"/>
      <c r="AP131" s="305"/>
      <c r="AQ131" s="305"/>
      <c r="AR131" s="305"/>
      <c r="AS131" s="305"/>
      <c r="AT131" s="305"/>
      <c r="AU131" s="305"/>
      <c r="AV131" s="305"/>
      <c r="AW131" s="305"/>
      <c r="AX131" s="305"/>
      <c r="AY131" s="305"/>
      <c r="AZ131" s="305"/>
      <c r="BA131" s="305"/>
    </row>
    <row r="132" spans="1:53" ht="18.75" x14ac:dyDescent="0.3">
      <c r="A132" s="475"/>
      <c r="B132" s="1715"/>
      <c r="C132" s="448"/>
      <c r="D132" s="448"/>
      <c r="E132" s="116"/>
      <c r="F132" s="581"/>
      <c r="G132" s="581"/>
      <c r="H132" s="581"/>
      <c r="I132" s="588"/>
      <c r="J132" s="589"/>
      <c r="K132" s="127"/>
      <c r="L132" s="119"/>
      <c r="M132" s="584"/>
      <c r="N132" s="119"/>
      <c r="O132" s="585"/>
      <c r="P132" s="586"/>
      <c r="Q132" s="590"/>
      <c r="R132" s="324"/>
      <c r="S132" s="324"/>
      <c r="T132" s="324"/>
      <c r="U132" s="324"/>
      <c r="V132" s="325"/>
      <c r="W132" s="325"/>
      <c r="X132" s="326"/>
      <c r="Y132" s="1043"/>
      <c r="Z132" s="1043"/>
      <c r="AA132" s="1043"/>
      <c r="AB132" s="1043"/>
      <c r="AC132" s="304"/>
      <c r="AD132" s="305"/>
      <c r="AE132" s="305"/>
      <c r="AF132" s="305"/>
      <c r="AG132" s="305"/>
      <c r="AH132" s="305"/>
      <c r="AI132" s="305"/>
      <c r="AJ132" s="305"/>
      <c r="AK132" s="305"/>
      <c r="AL132" s="305"/>
      <c r="AM132" s="305"/>
      <c r="AN132" s="305"/>
      <c r="AO132" s="305"/>
      <c r="AP132" s="305"/>
      <c r="AQ132" s="305"/>
      <c r="AR132" s="305"/>
      <c r="AS132" s="305"/>
      <c r="AT132" s="305"/>
      <c r="AU132" s="305"/>
      <c r="AV132" s="305"/>
      <c r="AW132" s="305"/>
      <c r="AX132" s="305"/>
      <c r="AY132" s="305"/>
      <c r="AZ132" s="305"/>
      <c r="BA132" s="305"/>
    </row>
    <row r="133" spans="1:53" ht="18.75" x14ac:dyDescent="0.3">
      <c r="A133" s="172"/>
      <c r="B133" s="1714"/>
      <c r="C133" s="448"/>
      <c r="D133" s="448"/>
      <c r="E133" s="116"/>
      <c r="F133" s="581"/>
      <c r="G133" s="581"/>
      <c r="H133" s="581"/>
      <c r="I133" s="588"/>
      <c r="J133" s="589"/>
      <c r="K133" s="127"/>
      <c r="L133" s="119"/>
      <c r="M133" s="584"/>
      <c r="N133" s="119"/>
      <c r="O133" s="585"/>
      <c r="P133" s="586"/>
      <c r="Q133" s="590"/>
      <c r="R133" s="324"/>
      <c r="S133" s="324"/>
      <c r="T133" s="324"/>
      <c r="U133" s="324"/>
      <c r="V133" s="325"/>
      <c r="W133" s="325"/>
      <c r="X133" s="326"/>
      <c r="Y133" s="1043"/>
      <c r="Z133" s="1043"/>
      <c r="AA133" s="1043"/>
      <c r="AB133" s="1043"/>
      <c r="AC133" s="304"/>
      <c r="AD133" s="305"/>
      <c r="AE133" s="305"/>
      <c r="AF133" s="305"/>
      <c r="AG133" s="305"/>
      <c r="AH133" s="305"/>
      <c r="AI133" s="305"/>
      <c r="AJ133" s="305"/>
      <c r="AK133" s="305"/>
      <c r="AL133" s="305"/>
      <c r="AM133" s="305"/>
      <c r="AN133" s="305"/>
      <c r="AO133" s="305"/>
      <c r="AP133" s="305"/>
      <c r="AQ133" s="305"/>
      <c r="AR133" s="305"/>
      <c r="AS133" s="305"/>
      <c r="AT133" s="305"/>
      <c r="AU133" s="305"/>
      <c r="AV133" s="305"/>
      <c r="AW133" s="305"/>
      <c r="AX133" s="305"/>
      <c r="AY133" s="305"/>
      <c r="AZ133" s="305"/>
      <c r="BA133" s="305"/>
    </row>
    <row r="134" spans="1:53" ht="18.75" x14ac:dyDescent="0.3">
      <c r="A134" s="172"/>
      <c r="B134" s="1714"/>
      <c r="C134" s="448"/>
      <c r="D134" s="448"/>
      <c r="E134" s="116"/>
      <c r="F134" s="581"/>
      <c r="G134" s="581"/>
      <c r="H134" s="581"/>
      <c r="I134" s="588"/>
      <c r="J134" s="589"/>
      <c r="K134" s="127"/>
      <c r="L134" s="119"/>
      <c r="M134" s="584"/>
      <c r="N134" s="119"/>
      <c r="O134" s="585"/>
      <c r="P134" s="586"/>
      <c r="Q134" s="590"/>
      <c r="R134" s="324"/>
      <c r="S134" s="324"/>
      <c r="T134" s="324"/>
      <c r="U134" s="324"/>
      <c r="V134" s="325"/>
      <c r="W134" s="325"/>
      <c r="X134" s="326"/>
      <c r="Y134" s="1043"/>
      <c r="Z134" s="1043"/>
      <c r="AA134" s="1043"/>
      <c r="AB134" s="1043"/>
      <c r="AC134" s="304"/>
      <c r="AD134" s="305"/>
      <c r="AE134" s="305"/>
      <c r="AF134" s="305"/>
      <c r="AG134" s="305"/>
      <c r="AH134" s="305"/>
      <c r="AI134" s="305"/>
      <c r="AJ134" s="305"/>
      <c r="AK134" s="305"/>
      <c r="AL134" s="305"/>
      <c r="AM134" s="305"/>
      <c r="AN134" s="305"/>
      <c r="AO134" s="305"/>
      <c r="AP134" s="305"/>
      <c r="AQ134" s="305"/>
      <c r="AR134" s="305"/>
      <c r="AS134" s="305"/>
      <c r="AT134" s="305"/>
      <c r="AU134" s="305"/>
      <c r="AV134" s="305"/>
      <c r="AW134" s="305"/>
      <c r="AX134" s="305"/>
      <c r="AY134" s="305"/>
      <c r="AZ134" s="305"/>
      <c r="BA134" s="305"/>
    </row>
    <row r="135" spans="1:53" ht="18.75" x14ac:dyDescent="0.3">
      <c r="A135" s="475"/>
      <c r="B135" s="1715"/>
      <c r="C135" s="448"/>
      <c r="D135" s="448"/>
      <c r="E135" s="116"/>
      <c r="F135" s="581"/>
      <c r="G135" s="581"/>
      <c r="H135" s="581"/>
      <c r="I135" s="588"/>
      <c r="J135" s="589"/>
      <c r="K135" s="127"/>
      <c r="L135" s="119"/>
      <c r="M135" s="584"/>
      <c r="N135" s="119"/>
      <c r="O135" s="585"/>
      <c r="P135" s="586"/>
      <c r="Q135" s="590"/>
      <c r="R135" s="324"/>
      <c r="S135" s="324"/>
      <c r="T135" s="324"/>
      <c r="U135" s="324"/>
      <c r="V135" s="325"/>
      <c r="W135" s="325"/>
      <c r="X135" s="326"/>
      <c r="Y135" s="1043"/>
      <c r="Z135" s="1043"/>
      <c r="AA135" s="1043"/>
      <c r="AB135" s="1043"/>
      <c r="AC135" s="304"/>
      <c r="AD135" s="305"/>
      <c r="AE135" s="305"/>
      <c r="AF135" s="305"/>
      <c r="AG135" s="305"/>
      <c r="AH135" s="305"/>
      <c r="AI135" s="305"/>
      <c r="AJ135" s="305"/>
      <c r="AK135" s="305"/>
      <c r="AL135" s="305"/>
      <c r="AM135" s="305"/>
      <c r="AN135" s="305"/>
      <c r="AO135" s="305"/>
      <c r="AP135" s="305"/>
      <c r="AQ135" s="305"/>
      <c r="AR135" s="305"/>
      <c r="AS135" s="305"/>
      <c r="AT135" s="305"/>
      <c r="AU135" s="305"/>
      <c r="AV135" s="305"/>
      <c r="AW135" s="305"/>
      <c r="AX135" s="305"/>
      <c r="AY135" s="305"/>
      <c r="AZ135" s="305"/>
      <c r="BA135" s="305"/>
    </row>
    <row r="136" spans="1:53" ht="18.75" x14ac:dyDescent="0.3">
      <c r="A136" s="172"/>
      <c r="B136" s="1714"/>
      <c r="C136" s="448"/>
      <c r="D136" s="448"/>
      <c r="E136" s="116"/>
      <c r="F136" s="581"/>
      <c r="G136" s="581"/>
      <c r="H136" s="581"/>
      <c r="I136" s="588"/>
      <c r="J136" s="589"/>
      <c r="K136" s="127"/>
      <c r="L136" s="119"/>
      <c r="M136" s="584"/>
      <c r="N136" s="119"/>
      <c r="O136" s="585"/>
      <c r="P136" s="586"/>
      <c r="Q136" s="590"/>
      <c r="R136" s="324"/>
      <c r="S136" s="324"/>
      <c r="T136" s="324"/>
      <c r="U136" s="324"/>
      <c r="V136" s="325"/>
      <c r="W136" s="325"/>
      <c r="X136" s="326"/>
      <c r="Y136" s="1043"/>
      <c r="Z136" s="1043"/>
      <c r="AA136" s="1043"/>
      <c r="AB136" s="1043"/>
      <c r="AC136" s="304"/>
      <c r="AD136" s="305"/>
      <c r="AE136" s="305"/>
      <c r="AF136" s="305"/>
      <c r="AG136" s="305"/>
      <c r="AH136" s="305"/>
      <c r="AI136" s="305"/>
      <c r="AJ136" s="305"/>
      <c r="AK136" s="305"/>
      <c r="AL136" s="305"/>
      <c r="AM136" s="305"/>
      <c r="AN136" s="305"/>
      <c r="AO136" s="305"/>
      <c r="AP136" s="305"/>
      <c r="AQ136" s="305"/>
      <c r="AR136" s="305"/>
      <c r="AS136" s="305"/>
      <c r="AT136" s="305"/>
      <c r="AU136" s="305"/>
      <c r="AV136" s="305"/>
      <c r="AW136" s="305"/>
      <c r="AX136" s="305"/>
      <c r="AY136" s="305"/>
      <c r="AZ136" s="305"/>
      <c r="BA136" s="305"/>
    </row>
    <row r="137" spans="1:53" ht="18.75" x14ac:dyDescent="0.3">
      <c r="A137" s="172"/>
      <c r="B137" s="1714"/>
      <c r="C137" s="448"/>
      <c r="D137" s="448"/>
      <c r="E137" s="116"/>
      <c r="F137" s="581"/>
      <c r="G137" s="581"/>
      <c r="H137" s="581"/>
      <c r="I137" s="588"/>
      <c r="J137" s="589"/>
      <c r="K137" s="127"/>
      <c r="L137" s="119"/>
      <c r="M137" s="584"/>
      <c r="N137" s="119"/>
      <c r="O137" s="585"/>
      <c r="P137" s="586"/>
      <c r="Q137" s="590"/>
      <c r="R137" s="324"/>
      <c r="S137" s="324"/>
      <c r="T137" s="324"/>
      <c r="U137" s="324"/>
      <c r="V137" s="325"/>
      <c r="W137" s="325"/>
      <c r="X137" s="326"/>
      <c r="Y137" s="1043"/>
      <c r="Z137" s="1043"/>
      <c r="AA137" s="1043"/>
      <c r="AB137" s="1043"/>
      <c r="AC137" s="304"/>
      <c r="AD137" s="305"/>
      <c r="AE137" s="305"/>
      <c r="AF137" s="305"/>
      <c r="AG137" s="305"/>
      <c r="AH137" s="305"/>
      <c r="AI137" s="305"/>
      <c r="AJ137" s="305"/>
      <c r="AK137" s="305"/>
      <c r="AL137" s="305"/>
      <c r="AM137" s="305"/>
      <c r="AN137" s="305"/>
      <c r="AO137" s="305"/>
      <c r="AP137" s="305"/>
      <c r="AQ137" s="305"/>
      <c r="AR137" s="305"/>
      <c r="AS137" s="305"/>
      <c r="AT137" s="305"/>
      <c r="AU137" s="305"/>
      <c r="AV137" s="305"/>
      <c r="AW137" s="305"/>
      <c r="AX137" s="305"/>
      <c r="AY137" s="305"/>
      <c r="AZ137" s="305"/>
      <c r="BA137" s="305"/>
    </row>
    <row r="138" spans="1:53" ht="18.75" x14ac:dyDescent="0.3">
      <c r="A138" s="475"/>
      <c r="B138" s="1715"/>
      <c r="C138" s="448"/>
      <c r="D138" s="448"/>
      <c r="E138" s="116"/>
      <c r="F138" s="581"/>
      <c r="G138" s="581"/>
      <c r="H138" s="581"/>
      <c r="I138" s="588"/>
      <c r="J138" s="589"/>
      <c r="K138" s="127"/>
      <c r="L138" s="119"/>
      <c r="M138" s="584"/>
      <c r="N138" s="119"/>
      <c r="O138" s="585"/>
      <c r="P138" s="586"/>
      <c r="Q138" s="590"/>
      <c r="R138" s="324"/>
      <c r="S138" s="324"/>
      <c r="T138" s="324"/>
      <c r="U138" s="324"/>
      <c r="V138" s="325"/>
      <c r="W138" s="325"/>
      <c r="X138" s="326"/>
      <c r="Y138" s="1043"/>
      <c r="Z138" s="1043"/>
      <c r="AA138" s="1043"/>
      <c r="AB138" s="1043"/>
      <c r="AC138" s="304"/>
      <c r="AD138" s="305"/>
      <c r="AE138" s="305"/>
      <c r="AF138" s="305"/>
      <c r="AG138" s="305"/>
      <c r="AH138" s="305"/>
      <c r="AI138" s="305"/>
      <c r="AJ138" s="305"/>
      <c r="AK138" s="305"/>
      <c r="AL138" s="305"/>
      <c r="AM138" s="305"/>
      <c r="AN138" s="305"/>
      <c r="AO138" s="305"/>
      <c r="AP138" s="305"/>
      <c r="AQ138" s="305"/>
      <c r="AR138" s="305"/>
      <c r="AS138" s="305"/>
      <c r="AT138" s="305"/>
      <c r="AU138" s="305"/>
      <c r="AV138" s="305"/>
      <c r="AW138" s="305"/>
      <c r="AX138" s="305"/>
      <c r="AY138" s="305"/>
      <c r="AZ138" s="305"/>
      <c r="BA138" s="305"/>
    </row>
    <row r="139" spans="1:53" ht="18.75" x14ac:dyDescent="0.3">
      <c r="A139" s="172"/>
      <c r="B139" s="1714"/>
      <c r="C139" s="448"/>
      <c r="D139" s="448"/>
      <c r="E139" s="116"/>
      <c r="F139" s="581"/>
      <c r="G139" s="581"/>
      <c r="H139" s="581"/>
      <c r="I139" s="588"/>
      <c r="J139" s="589"/>
      <c r="K139" s="127"/>
      <c r="L139" s="119"/>
      <c r="M139" s="584"/>
      <c r="N139" s="119"/>
      <c r="O139" s="585"/>
      <c r="P139" s="586"/>
      <c r="Q139" s="590"/>
      <c r="R139" s="324"/>
      <c r="S139" s="324"/>
      <c r="T139" s="324"/>
      <c r="U139" s="324"/>
      <c r="V139" s="325"/>
      <c r="W139" s="325"/>
      <c r="X139" s="326"/>
      <c r="Y139" s="1043"/>
      <c r="Z139" s="1043"/>
      <c r="AA139" s="1043"/>
      <c r="AB139" s="1043"/>
      <c r="AC139" s="304"/>
      <c r="AD139" s="305"/>
      <c r="AE139" s="305"/>
      <c r="AF139" s="305"/>
      <c r="AG139" s="305"/>
      <c r="AH139" s="305"/>
      <c r="AI139" s="305"/>
      <c r="AJ139" s="305"/>
      <c r="AK139" s="305"/>
      <c r="AL139" s="305"/>
      <c r="AM139" s="305"/>
      <c r="AN139" s="305"/>
      <c r="AO139" s="305"/>
      <c r="AP139" s="305"/>
      <c r="AQ139" s="305"/>
      <c r="AR139" s="305"/>
      <c r="AS139" s="305"/>
      <c r="AT139" s="305"/>
      <c r="AU139" s="305"/>
      <c r="AV139" s="305"/>
      <c r="AW139" s="305"/>
      <c r="AX139" s="305"/>
      <c r="AY139" s="305"/>
      <c r="AZ139" s="305"/>
      <c r="BA139" s="305"/>
    </row>
    <row r="140" spans="1:53" ht="18.75" x14ac:dyDescent="0.3">
      <c r="A140" s="172"/>
      <c r="B140" s="1714"/>
      <c r="C140" s="448"/>
      <c r="D140" s="448"/>
      <c r="E140" s="116"/>
      <c r="F140" s="581"/>
      <c r="G140" s="581"/>
      <c r="H140" s="581"/>
      <c r="I140" s="588"/>
      <c r="J140" s="589"/>
      <c r="K140" s="127"/>
      <c r="L140" s="119"/>
      <c r="M140" s="584"/>
      <c r="N140" s="119"/>
      <c r="O140" s="585"/>
      <c r="P140" s="586"/>
      <c r="Q140" s="590"/>
      <c r="R140" s="324"/>
      <c r="S140" s="324"/>
      <c r="T140" s="324"/>
      <c r="U140" s="324"/>
      <c r="V140" s="325"/>
      <c r="W140" s="325"/>
      <c r="X140" s="326"/>
      <c r="Y140" s="1043"/>
      <c r="Z140" s="1043"/>
      <c r="AA140" s="1043"/>
      <c r="AB140" s="1043"/>
      <c r="AC140" s="304"/>
      <c r="AD140" s="305"/>
      <c r="AE140" s="305"/>
      <c r="AF140" s="305"/>
      <c r="AG140" s="305"/>
      <c r="AH140" s="305"/>
      <c r="AI140" s="305"/>
      <c r="AJ140" s="305"/>
      <c r="AK140" s="305"/>
      <c r="AL140" s="305"/>
      <c r="AM140" s="305"/>
      <c r="AN140" s="305"/>
      <c r="AO140" s="305"/>
      <c r="AP140" s="305"/>
      <c r="AQ140" s="305"/>
      <c r="AR140" s="305"/>
      <c r="AS140" s="305"/>
      <c r="AT140" s="305"/>
      <c r="AU140" s="305"/>
      <c r="AV140" s="305"/>
      <c r="AW140" s="305"/>
      <c r="AX140" s="305"/>
      <c r="AY140" s="305"/>
      <c r="AZ140" s="305"/>
      <c r="BA140" s="305"/>
    </row>
    <row r="141" spans="1:53" ht="18.75" x14ac:dyDescent="0.3">
      <c r="A141" s="475"/>
      <c r="B141" s="1715"/>
      <c r="C141" s="448"/>
      <c r="D141" s="448"/>
      <c r="E141" s="116"/>
      <c r="F141" s="581"/>
      <c r="G141" s="581"/>
      <c r="H141" s="581"/>
      <c r="I141" s="588"/>
      <c r="J141" s="589"/>
      <c r="K141" s="127"/>
      <c r="L141" s="119"/>
      <c r="M141" s="584"/>
      <c r="N141" s="119"/>
      <c r="O141" s="585"/>
      <c r="P141" s="586"/>
      <c r="Q141" s="590"/>
      <c r="R141" s="324"/>
      <c r="S141" s="324"/>
      <c r="T141" s="324"/>
      <c r="U141" s="324"/>
      <c r="V141" s="325"/>
      <c r="W141" s="325"/>
      <c r="X141" s="326"/>
      <c r="Y141" s="1043"/>
      <c r="Z141" s="1043"/>
      <c r="AA141" s="1043"/>
      <c r="AB141" s="1043"/>
      <c r="AC141" s="304"/>
      <c r="AD141" s="305"/>
      <c r="AE141" s="305"/>
      <c r="AF141" s="305"/>
      <c r="AG141" s="305"/>
      <c r="AH141" s="305"/>
      <c r="AI141" s="305"/>
      <c r="AJ141" s="305"/>
      <c r="AK141" s="305"/>
      <c r="AL141" s="305"/>
      <c r="AM141" s="305"/>
      <c r="AN141" s="305"/>
      <c r="AO141" s="305"/>
      <c r="AP141" s="305"/>
      <c r="AQ141" s="305"/>
      <c r="AR141" s="305"/>
      <c r="AS141" s="305"/>
      <c r="AT141" s="305"/>
      <c r="AU141" s="305"/>
      <c r="AV141" s="305"/>
      <c r="AW141" s="305"/>
      <c r="AX141" s="305"/>
      <c r="AY141" s="305"/>
      <c r="AZ141" s="305"/>
      <c r="BA141" s="305"/>
    </row>
    <row r="142" spans="1:53" ht="18.75" x14ac:dyDescent="0.3">
      <c r="A142" s="172"/>
      <c r="B142" s="1714"/>
      <c r="C142" s="448"/>
      <c r="D142" s="448"/>
      <c r="E142" s="116"/>
      <c r="F142" s="581"/>
      <c r="G142" s="581"/>
      <c r="H142" s="581"/>
      <c r="I142" s="588"/>
      <c r="J142" s="589"/>
      <c r="K142" s="127"/>
      <c r="L142" s="119"/>
      <c r="M142" s="584"/>
      <c r="N142" s="119"/>
      <c r="O142" s="585"/>
      <c r="P142" s="586"/>
      <c r="Q142" s="590"/>
      <c r="R142" s="324"/>
      <c r="S142" s="324"/>
      <c r="T142" s="324"/>
      <c r="U142" s="324"/>
      <c r="V142" s="325"/>
      <c r="W142" s="325"/>
      <c r="X142" s="326"/>
      <c r="Y142" s="1043"/>
      <c r="Z142" s="1043"/>
      <c r="AA142" s="1043"/>
      <c r="AB142" s="1043"/>
      <c r="AC142" s="304"/>
      <c r="AD142" s="305"/>
      <c r="AE142" s="305"/>
      <c r="AF142" s="305"/>
      <c r="AG142" s="305"/>
      <c r="AH142" s="305"/>
      <c r="AI142" s="305"/>
      <c r="AJ142" s="305"/>
      <c r="AK142" s="305"/>
      <c r="AL142" s="305"/>
      <c r="AM142" s="305"/>
      <c r="AN142" s="305"/>
      <c r="AO142" s="305"/>
      <c r="AP142" s="305"/>
      <c r="AQ142" s="305"/>
      <c r="AR142" s="305"/>
      <c r="AS142" s="305"/>
      <c r="AT142" s="305"/>
      <c r="AU142" s="305"/>
      <c r="AV142" s="305"/>
      <c r="AW142" s="305"/>
      <c r="AX142" s="305"/>
      <c r="AY142" s="305"/>
      <c r="AZ142" s="305"/>
      <c r="BA142" s="305"/>
    </row>
    <row r="143" spans="1:53" ht="18.75" x14ac:dyDescent="0.3">
      <c r="A143" s="172"/>
      <c r="B143" s="1714"/>
      <c r="C143" s="448"/>
      <c r="D143" s="448"/>
      <c r="E143" s="116"/>
      <c r="F143" s="581"/>
      <c r="G143" s="581"/>
      <c r="H143" s="581"/>
      <c r="I143" s="588"/>
      <c r="J143" s="589"/>
      <c r="K143" s="127"/>
      <c r="L143" s="119"/>
      <c r="M143" s="584"/>
      <c r="N143" s="119"/>
      <c r="O143" s="585"/>
      <c r="P143" s="586"/>
      <c r="Q143" s="590"/>
      <c r="R143" s="324"/>
      <c r="S143" s="324"/>
      <c r="T143" s="324"/>
      <c r="U143" s="324"/>
      <c r="V143" s="325"/>
      <c r="W143" s="325"/>
      <c r="X143" s="326"/>
      <c r="Y143" s="1043"/>
      <c r="Z143" s="1043"/>
      <c r="AA143" s="1043"/>
      <c r="AB143" s="1043"/>
      <c r="AC143" s="304"/>
      <c r="AD143" s="305"/>
      <c r="AE143" s="305"/>
      <c r="AF143" s="305"/>
      <c r="AG143" s="305"/>
      <c r="AH143" s="305"/>
      <c r="AI143" s="305"/>
      <c r="AJ143" s="305"/>
      <c r="AK143" s="305"/>
      <c r="AL143" s="305"/>
      <c r="AM143" s="305"/>
      <c r="AN143" s="305"/>
      <c r="AO143" s="305"/>
      <c r="AP143" s="305"/>
      <c r="AQ143" s="305"/>
      <c r="AR143" s="305"/>
      <c r="AS143" s="305"/>
      <c r="AT143" s="305"/>
      <c r="AU143" s="305"/>
      <c r="AV143" s="305"/>
      <c r="AW143" s="305"/>
      <c r="AX143" s="305"/>
      <c r="AY143" s="305"/>
      <c r="AZ143" s="305"/>
      <c r="BA143" s="305"/>
    </row>
    <row r="144" spans="1:53" ht="18.75" x14ac:dyDescent="0.3">
      <c r="A144" s="475"/>
      <c r="B144" s="1715"/>
      <c r="C144" s="448"/>
      <c r="D144" s="448"/>
      <c r="E144" s="116"/>
      <c r="F144" s="581"/>
      <c r="G144" s="581"/>
      <c r="H144" s="581"/>
      <c r="I144" s="588"/>
      <c r="J144" s="589"/>
      <c r="K144" s="127"/>
      <c r="L144" s="119"/>
      <c r="M144" s="584"/>
      <c r="N144" s="119"/>
      <c r="O144" s="585"/>
      <c r="P144" s="586"/>
      <c r="Q144" s="590"/>
      <c r="R144" s="324"/>
      <c r="S144" s="324"/>
      <c r="T144" s="324"/>
      <c r="U144" s="324"/>
      <c r="V144" s="325"/>
      <c r="W144" s="325"/>
      <c r="X144" s="326"/>
      <c r="Y144" s="1043"/>
      <c r="Z144" s="1043"/>
      <c r="AA144" s="1043"/>
      <c r="AB144" s="1043"/>
      <c r="AC144" s="304"/>
      <c r="AD144" s="305"/>
      <c r="AE144" s="305"/>
      <c r="AF144" s="305"/>
      <c r="AG144" s="305"/>
      <c r="AH144" s="305"/>
      <c r="AI144" s="305"/>
      <c r="AJ144" s="305"/>
      <c r="AK144" s="305"/>
      <c r="AL144" s="305"/>
      <c r="AM144" s="305"/>
      <c r="AN144" s="305"/>
      <c r="AO144" s="305"/>
      <c r="AP144" s="305"/>
      <c r="AQ144" s="305"/>
      <c r="AR144" s="305"/>
      <c r="AS144" s="305"/>
      <c r="AT144" s="305"/>
      <c r="AU144" s="305"/>
      <c r="AV144" s="305"/>
      <c r="AW144" s="305"/>
      <c r="AX144" s="305"/>
      <c r="AY144" s="305"/>
      <c r="AZ144" s="305"/>
      <c r="BA144" s="305"/>
    </row>
    <row r="145" spans="1:53" ht="18.75" x14ac:dyDescent="0.3">
      <c r="A145" s="172"/>
      <c r="B145" s="1714"/>
      <c r="C145" s="448"/>
      <c r="D145" s="448"/>
      <c r="E145" s="116"/>
      <c r="F145" s="581"/>
      <c r="G145" s="581"/>
      <c r="H145" s="581"/>
      <c r="I145" s="588"/>
      <c r="J145" s="589"/>
      <c r="K145" s="127"/>
      <c r="L145" s="119"/>
      <c r="M145" s="584"/>
      <c r="N145" s="119"/>
      <c r="O145" s="585"/>
      <c r="P145" s="586"/>
      <c r="Q145" s="590"/>
      <c r="R145" s="324"/>
      <c r="S145" s="324"/>
      <c r="T145" s="324"/>
      <c r="U145" s="324"/>
      <c r="V145" s="325"/>
      <c r="W145" s="325"/>
      <c r="X145" s="326"/>
      <c r="Y145" s="1043"/>
      <c r="Z145" s="1043"/>
      <c r="AA145" s="1043"/>
      <c r="AB145" s="1043"/>
      <c r="AC145" s="304"/>
      <c r="AD145" s="305"/>
      <c r="AE145" s="305"/>
      <c r="AF145" s="305"/>
      <c r="AG145" s="305"/>
      <c r="AH145" s="305"/>
      <c r="AI145" s="305"/>
      <c r="AJ145" s="305"/>
      <c r="AK145" s="305"/>
      <c r="AL145" s="305"/>
      <c r="AM145" s="305"/>
      <c r="AN145" s="305"/>
      <c r="AO145" s="305"/>
      <c r="AP145" s="305"/>
      <c r="AQ145" s="305"/>
      <c r="AR145" s="305"/>
      <c r="AS145" s="305"/>
      <c r="AT145" s="305"/>
      <c r="AU145" s="305"/>
      <c r="AV145" s="305"/>
      <c r="AW145" s="305"/>
      <c r="AX145" s="305"/>
      <c r="AY145" s="305"/>
      <c r="AZ145" s="305"/>
      <c r="BA145" s="305"/>
    </row>
    <row r="146" spans="1:53" ht="18.75" x14ac:dyDescent="0.3">
      <c r="A146" s="172"/>
      <c r="B146" s="1714"/>
      <c r="C146" s="448"/>
      <c r="D146" s="448"/>
      <c r="E146" s="116"/>
      <c r="F146" s="581"/>
      <c r="G146" s="581"/>
      <c r="H146" s="581"/>
      <c r="I146" s="588"/>
      <c r="J146" s="589"/>
      <c r="K146" s="127"/>
      <c r="L146" s="119"/>
      <c r="M146" s="584"/>
      <c r="N146" s="119"/>
      <c r="O146" s="585"/>
      <c r="P146" s="586"/>
      <c r="Q146" s="590"/>
      <c r="R146" s="324"/>
      <c r="S146" s="324"/>
      <c r="T146" s="324"/>
      <c r="U146" s="324"/>
      <c r="V146" s="325"/>
      <c r="W146" s="325"/>
      <c r="X146" s="326"/>
      <c r="Y146" s="1043"/>
      <c r="Z146" s="1043"/>
      <c r="AA146" s="1043"/>
      <c r="AB146" s="1043"/>
      <c r="AC146" s="304"/>
      <c r="AD146" s="305"/>
      <c r="AE146" s="305"/>
      <c r="AF146" s="305"/>
      <c r="AG146" s="305"/>
      <c r="AH146" s="305"/>
      <c r="AI146" s="305"/>
      <c r="AJ146" s="305"/>
      <c r="AK146" s="305"/>
      <c r="AL146" s="305"/>
      <c r="AM146" s="305"/>
      <c r="AN146" s="305"/>
      <c r="AO146" s="305"/>
      <c r="AP146" s="305"/>
      <c r="AQ146" s="305"/>
      <c r="AR146" s="305"/>
      <c r="AS146" s="305"/>
      <c r="AT146" s="305"/>
      <c r="AU146" s="305"/>
      <c r="AV146" s="305"/>
      <c r="AW146" s="305"/>
      <c r="AX146" s="305"/>
      <c r="AY146" s="305"/>
      <c r="AZ146" s="305"/>
      <c r="BA146" s="305"/>
    </row>
    <row r="147" spans="1:53" ht="18.75" x14ac:dyDescent="0.3">
      <c r="A147" s="475"/>
      <c r="B147" s="1715"/>
      <c r="C147" s="448"/>
      <c r="D147" s="448"/>
      <c r="E147" s="116"/>
      <c r="F147" s="581"/>
      <c r="G147" s="581"/>
      <c r="H147" s="581"/>
      <c r="I147" s="588"/>
      <c r="J147" s="589"/>
      <c r="K147" s="127"/>
      <c r="L147" s="119"/>
      <c r="M147" s="584"/>
      <c r="N147" s="119"/>
      <c r="O147" s="585"/>
      <c r="P147" s="586"/>
      <c r="Q147" s="590"/>
      <c r="R147" s="324"/>
      <c r="S147" s="324"/>
      <c r="T147" s="324"/>
      <c r="U147" s="324"/>
      <c r="V147" s="325"/>
      <c r="W147" s="325"/>
      <c r="X147" s="326"/>
      <c r="Y147" s="1043"/>
      <c r="Z147" s="1043"/>
      <c r="AA147" s="1043"/>
      <c r="AB147" s="1043"/>
      <c r="AC147" s="304"/>
      <c r="AD147" s="305"/>
      <c r="AE147" s="305"/>
      <c r="AF147" s="305"/>
      <c r="AG147" s="305"/>
      <c r="AH147" s="305"/>
      <c r="AI147" s="305"/>
      <c r="AJ147" s="305"/>
      <c r="AK147" s="305"/>
      <c r="AL147" s="305"/>
      <c r="AM147" s="305"/>
      <c r="AN147" s="305"/>
      <c r="AO147" s="305"/>
      <c r="AP147" s="305"/>
      <c r="AQ147" s="305"/>
      <c r="AR147" s="305"/>
      <c r="AS147" s="305"/>
      <c r="AT147" s="305"/>
      <c r="AU147" s="305"/>
      <c r="AV147" s="305"/>
      <c r="AW147" s="305"/>
      <c r="AX147" s="305"/>
      <c r="AY147" s="305"/>
      <c r="AZ147" s="305"/>
      <c r="BA147" s="305"/>
    </row>
    <row r="148" spans="1:53" ht="18.75" x14ac:dyDescent="0.3">
      <c r="A148" s="172"/>
      <c r="B148" s="1714"/>
      <c r="C148" s="448"/>
      <c r="D148" s="448"/>
      <c r="E148" s="116"/>
      <c r="F148" s="581"/>
      <c r="G148" s="581"/>
      <c r="H148" s="581"/>
      <c r="I148" s="588"/>
      <c r="J148" s="589"/>
      <c r="K148" s="127"/>
      <c r="L148" s="119"/>
      <c r="M148" s="584"/>
      <c r="N148" s="119"/>
      <c r="O148" s="585"/>
      <c r="P148" s="586"/>
      <c r="Q148" s="590"/>
      <c r="R148" s="324"/>
      <c r="S148" s="324"/>
      <c r="T148" s="324"/>
      <c r="U148" s="324"/>
      <c r="V148" s="325"/>
      <c r="W148" s="325"/>
      <c r="X148" s="326"/>
      <c r="Y148" s="1043"/>
      <c r="Z148" s="1043"/>
      <c r="AA148" s="1043"/>
      <c r="AB148" s="1043"/>
      <c r="AC148" s="304"/>
      <c r="AD148" s="305"/>
      <c r="AE148" s="305"/>
      <c r="AF148" s="305"/>
      <c r="AG148" s="305"/>
      <c r="AH148" s="305"/>
      <c r="AI148" s="305"/>
      <c r="AJ148" s="305"/>
      <c r="AK148" s="305"/>
      <c r="AL148" s="305"/>
      <c r="AM148" s="305"/>
      <c r="AN148" s="305"/>
      <c r="AO148" s="305"/>
      <c r="AP148" s="305"/>
      <c r="AQ148" s="305"/>
      <c r="AR148" s="305"/>
      <c r="AS148" s="305"/>
      <c r="AT148" s="305"/>
      <c r="AU148" s="305"/>
      <c r="AV148" s="305"/>
      <c r="AW148" s="305"/>
      <c r="AX148" s="305"/>
      <c r="AY148" s="305"/>
      <c r="AZ148" s="305"/>
      <c r="BA148" s="305"/>
    </row>
    <row r="149" spans="1:53" ht="18.75" x14ac:dyDescent="0.3">
      <c r="A149" s="172"/>
      <c r="B149" s="1714"/>
      <c r="C149" s="448"/>
      <c r="D149" s="448"/>
      <c r="E149" s="116"/>
      <c r="F149" s="581"/>
      <c r="G149" s="581"/>
      <c r="H149" s="581"/>
      <c r="I149" s="588"/>
      <c r="J149" s="589"/>
      <c r="K149" s="127"/>
      <c r="L149" s="119"/>
      <c r="M149" s="584"/>
      <c r="N149" s="119"/>
      <c r="O149" s="585"/>
      <c r="P149" s="586"/>
      <c r="Q149" s="590"/>
      <c r="R149" s="324"/>
      <c r="S149" s="324"/>
      <c r="T149" s="324"/>
      <c r="U149" s="324"/>
      <c r="V149" s="325"/>
      <c r="W149" s="325"/>
      <c r="X149" s="326"/>
      <c r="Y149" s="1043"/>
      <c r="Z149" s="1043"/>
      <c r="AA149" s="1043"/>
      <c r="AB149" s="1043"/>
      <c r="AC149" s="304"/>
      <c r="AD149" s="305"/>
      <c r="AE149" s="305"/>
      <c r="AF149" s="305"/>
      <c r="AG149" s="305"/>
      <c r="AH149" s="305"/>
      <c r="AI149" s="305"/>
      <c r="AJ149" s="305"/>
      <c r="AK149" s="305"/>
      <c r="AL149" s="305"/>
      <c r="AM149" s="305"/>
      <c r="AN149" s="305"/>
      <c r="AO149" s="305"/>
      <c r="AP149" s="305"/>
      <c r="AQ149" s="305"/>
      <c r="AR149" s="305"/>
      <c r="AS149" s="305"/>
      <c r="AT149" s="305"/>
      <c r="AU149" s="305"/>
      <c r="AV149" s="305"/>
      <c r="AW149" s="305"/>
      <c r="AX149" s="305"/>
      <c r="AY149" s="305"/>
      <c r="AZ149" s="305"/>
      <c r="BA149" s="305"/>
    </row>
    <row r="150" spans="1:53" ht="18.75" x14ac:dyDescent="0.3">
      <c r="A150" s="475"/>
      <c r="B150" s="1715"/>
      <c r="C150" s="448"/>
      <c r="D150" s="448"/>
      <c r="E150" s="116"/>
      <c r="F150" s="581"/>
      <c r="G150" s="581"/>
      <c r="H150" s="581"/>
      <c r="I150" s="588"/>
      <c r="J150" s="589"/>
      <c r="K150" s="127"/>
      <c r="L150" s="119"/>
      <c r="M150" s="584"/>
      <c r="N150" s="119"/>
      <c r="O150" s="585"/>
      <c r="P150" s="586"/>
      <c r="Q150" s="590"/>
      <c r="R150" s="324"/>
      <c r="S150" s="324"/>
      <c r="T150" s="324"/>
      <c r="U150" s="324"/>
      <c r="V150" s="325"/>
      <c r="W150" s="325"/>
      <c r="X150" s="326"/>
      <c r="Y150" s="1043"/>
      <c r="Z150" s="1043"/>
      <c r="AA150" s="1043"/>
      <c r="AB150" s="1043"/>
      <c r="AC150" s="304"/>
      <c r="AD150" s="305"/>
      <c r="AE150" s="305"/>
      <c r="AF150" s="305"/>
      <c r="AG150" s="305"/>
      <c r="AH150" s="305"/>
      <c r="AI150" s="305"/>
      <c r="AJ150" s="305"/>
      <c r="AK150" s="305"/>
      <c r="AL150" s="305"/>
      <c r="AM150" s="305"/>
      <c r="AN150" s="305"/>
      <c r="AO150" s="305"/>
      <c r="AP150" s="305"/>
      <c r="AQ150" s="305"/>
      <c r="AR150" s="305"/>
      <c r="AS150" s="305"/>
      <c r="AT150" s="305"/>
      <c r="AU150" s="305"/>
      <c r="AV150" s="305"/>
      <c r="AW150" s="305"/>
      <c r="AX150" s="305"/>
      <c r="AY150" s="305"/>
      <c r="AZ150" s="305"/>
      <c r="BA150" s="305"/>
    </row>
    <row r="151" spans="1:53" ht="18.75" x14ac:dyDescent="0.3">
      <c r="A151" s="172"/>
      <c r="B151" s="1714"/>
      <c r="C151" s="448"/>
      <c r="D151" s="448"/>
      <c r="E151" s="116"/>
      <c r="F151" s="581"/>
      <c r="G151" s="581"/>
      <c r="H151" s="581"/>
      <c r="I151" s="588"/>
      <c r="J151" s="589"/>
      <c r="K151" s="127"/>
      <c r="L151" s="119"/>
      <c r="M151" s="584"/>
      <c r="N151" s="119"/>
      <c r="O151" s="585"/>
      <c r="P151" s="586"/>
      <c r="Q151" s="590"/>
      <c r="R151" s="324"/>
      <c r="S151" s="324"/>
      <c r="T151" s="324"/>
      <c r="U151" s="324"/>
      <c r="V151" s="325"/>
      <c r="W151" s="325"/>
      <c r="X151" s="326"/>
      <c r="Y151" s="1043"/>
      <c r="Z151" s="1043"/>
      <c r="AA151" s="1043"/>
      <c r="AB151" s="1043"/>
      <c r="AC151" s="304"/>
      <c r="AD151" s="305"/>
      <c r="AE151" s="305"/>
      <c r="AF151" s="305"/>
      <c r="AG151" s="305"/>
      <c r="AH151" s="305"/>
      <c r="AI151" s="305"/>
      <c r="AJ151" s="305"/>
      <c r="AK151" s="305"/>
      <c r="AL151" s="305"/>
      <c r="AM151" s="305"/>
      <c r="AN151" s="305"/>
      <c r="AO151" s="305"/>
      <c r="AP151" s="305"/>
      <c r="AQ151" s="305"/>
      <c r="AR151" s="305"/>
      <c r="AS151" s="305"/>
      <c r="AT151" s="305"/>
      <c r="AU151" s="305"/>
      <c r="AV151" s="305"/>
      <c r="AW151" s="305"/>
      <c r="AX151" s="305"/>
      <c r="AY151" s="305"/>
      <c r="AZ151" s="305"/>
      <c r="BA151" s="305"/>
    </row>
    <row r="152" spans="1:53" ht="18.75" x14ac:dyDescent="0.3">
      <c r="A152" s="172"/>
      <c r="B152" s="1714"/>
      <c r="C152" s="448"/>
      <c r="D152" s="448"/>
      <c r="E152" s="116"/>
      <c r="F152" s="581"/>
      <c r="G152" s="581"/>
      <c r="H152" s="581"/>
      <c r="I152" s="588"/>
      <c r="J152" s="589"/>
      <c r="K152" s="127"/>
      <c r="L152" s="119"/>
      <c r="M152" s="584"/>
      <c r="N152" s="119"/>
      <c r="O152" s="585"/>
      <c r="P152" s="586"/>
      <c r="Q152" s="590"/>
      <c r="R152" s="324"/>
      <c r="S152" s="324"/>
      <c r="T152" s="324"/>
      <c r="U152" s="324"/>
      <c r="V152" s="325"/>
      <c r="W152" s="325"/>
      <c r="X152" s="326"/>
      <c r="Y152" s="1043"/>
      <c r="Z152" s="1043"/>
      <c r="AA152" s="1043"/>
      <c r="AB152" s="1043"/>
      <c r="AC152" s="304"/>
      <c r="AD152" s="305"/>
      <c r="AE152" s="305"/>
      <c r="AF152" s="305"/>
      <c r="AG152" s="305"/>
      <c r="AH152" s="305"/>
      <c r="AI152" s="305"/>
      <c r="AJ152" s="305"/>
      <c r="AK152" s="305"/>
      <c r="AL152" s="305"/>
      <c r="AM152" s="305"/>
      <c r="AN152" s="305"/>
      <c r="AO152" s="305"/>
      <c r="AP152" s="305"/>
      <c r="AQ152" s="305"/>
      <c r="AR152" s="305"/>
      <c r="AS152" s="305"/>
      <c r="AT152" s="305"/>
      <c r="AU152" s="305"/>
      <c r="AV152" s="305"/>
      <c r="AW152" s="305"/>
      <c r="AX152" s="305"/>
      <c r="AY152" s="305"/>
      <c r="AZ152" s="305"/>
      <c r="BA152" s="305"/>
    </row>
    <row r="153" spans="1:53" ht="18.75" x14ac:dyDescent="0.3">
      <c r="A153" s="475"/>
      <c r="B153" s="1715"/>
      <c r="C153" s="448"/>
      <c r="D153" s="448"/>
      <c r="E153" s="116"/>
      <c r="F153" s="581"/>
      <c r="G153" s="581"/>
      <c r="H153" s="581"/>
      <c r="I153" s="588"/>
      <c r="J153" s="589"/>
      <c r="K153" s="127"/>
      <c r="L153" s="119"/>
      <c r="M153" s="584"/>
      <c r="N153" s="119"/>
      <c r="O153" s="585"/>
      <c r="P153" s="586"/>
      <c r="Q153" s="590"/>
      <c r="R153" s="324"/>
      <c r="S153" s="324"/>
      <c r="T153" s="324"/>
      <c r="U153" s="324"/>
      <c r="V153" s="325"/>
      <c r="W153" s="325"/>
      <c r="X153" s="326"/>
      <c r="Y153" s="1043"/>
      <c r="Z153" s="1043"/>
      <c r="AA153" s="1043"/>
      <c r="AB153" s="1043"/>
      <c r="AC153" s="304"/>
      <c r="AD153" s="305"/>
      <c r="AE153" s="305"/>
      <c r="AF153" s="305"/>
      <c r="AG153" s="305"/>
      <c r="AH153" s="305"/>
      <c r="AI153" s="305"/>
      <c r="AJ153" s="305"/>
      <c r="AK153" s="305"/>
      <c r="AL153" s="305"/>
      <c r="AM153" s="305"/>
      <c r="AN153" s="305"/>
      <c r="AO153" s="305"/>
      <c r="AP153" s="305"/>
      <c r="AQ153" s="305"/>
      <c r="AR153" s="305"/>
      <c r="AS153" s="305"/>
      <c r="AT153" s="305"/>
      <c r="AU153" s="305"/>
      <c r="AV153" s="305"/>
      <c r="AW153" s="305"/>
      <c r="AX153" s="305"/>
      <c r="AY153" s="305"/>
      <c r="AZ153" s="305"/>
      <c r="BA153" s="305"/>
    </row>
    <row r="154" spans="1:53" ht="18.75" x14ac:dyDescent="0.3">
      <c r="A154" s="172"/>
      <c r="B154" s="1714"/>
      <c r="C154" s="448"/>
      <c r="D154" s="448"/>
      <c r="E154" s="116"/>
      <c r="F154" s="581"/>
      <c r="G154" s="581"/>
      <c r="H154" s="581"/>
      <c r="I154" s="588"/>
      <c r="J154" s="589"/>
      <c r="K154" s="127"/>
      <c r="L154" s="119"/>
      <c r="M154" s="584"/>
      <c r="N154" s="119"/>
      <c r="O154" s="585"/>
      <c r="P154" s="586"/>
      <c r="Q154" s="590"/>
      <c r="R154" s="324"/>
      <c r="S154" s="324"/>
      <c r="T154" s="324"/>
      <c r="U154" s="324"/>
      <c r="V154" s="325"/>
      <c r="W154" s="325"/>
      <c r="X154" s="326"/>
      <c r="Y154" s="1043"/>
      <c r="Z154" s="1043"/>
      <c r="AA154" s="1043"/>
      <c r="AB154" s="1043"/>
      <c r="AC154" s="304"/>
      <c r="AD154" s="305"/>
      <c r="AE154" s="305"/>
      <c r="AF154" s="305"/>
      <c r="AG154" s="305"/>
      <c r="AH154" s="305"/>
      <c r="AI154" s="305"/>
      <c r="AJ154" s="305"/>
      <c r="AK154" s="305"/>
      <c r="AL154" s="305"/>
      <c r="AM154" s="305"/>
      <c r="AN154" s="305"/>
      <c r="AO154" s="305"/>
      <c r="AP154" s="305"/>
      <c r="AQ154" s="305"/>
      <c r="AR154" s="305"/>
      <c r="AS154" s="305"/>
      <c r="AT154" s="305"/>
      <c r="AU154" s="305"/>
      <c r="AV154" s="305"/>
      <c r="AW154" s="305"/>
      <c r="AX154" s="305"/>
      <c r="AY154" s="305"/>
      <c r="AZ154" s="305"/>
      <c r="BA154" s="305"/>
    </row>
    <row r="155" spans="1:53" ht="18.75" x14ac:dyDescent="0.3">
      <c r="A155" s="172"/>
      <c r="B155" s="1714"/>
      <c r="C155" s="448"/>
      <c r="D155" s="448"/>
      <c r="E155" s="116"/>
      <c r="F155" s="581"/>
      <c r="G155" s="581"/>
      <c r="H155" s="581"/>
      <c r="I155" s="588"/>
      <c r="J155" s="589"/>
      <c r="K155" s="127"/>
      <c r="L155" s="119"/>
      <c r="M155" s="584"/>
      <c r="N155" s="119"/>
      <c r="O155" s="585"/>
      <c r="P155" s="586"/>
      <c r="Q155" s="590"/>
      <c r="R155" s="324"/>
      <c r="S155" s="324"/>
      <c r="T155" s="324"/>
      <c r="U155" s="324"/>
      <c r="V155" s="325"/>
      <c r="W155" s="325"/>
      <c r="X155" s="326"/>
      <c r="Y155" s="1043"/>
      <c r="Z155" s="1043"/>
      <c r="AA155" s="1043"/>
      <c r="AB155" s="1043"/>
      <c r="AC155" s="304"/>
      <c r="AD155" s="305"/>
      <c r="AE155" s="305"/>
      <c r="AF155" s="305"/>
      <c r="AG155" s="305"/>
      <c r="AH155" s="305"/>
      <c r="AI155" s="305"/>
      <c r="AJ155" s="305"/>
      <c r="AK155" s="305"/>
      <c r="AL155" s="305"/>
      <c r="AM155" s="305"/>
      <c r="AN155" s="305"/>
      <c r="AO155" s="305"/>
      <c r="AP155" s="305"/>
      <c r="AQ155" s="305"/>
      <c r="AR155" s="305"/>
      <c r="AS155" s="305"/>
      <c r="AT155" s="305"/>
      <c r="AU155" s="305"/>
      <c r="AV155" s="305"/>
      <c r="AW155" s="305"/>
      <c r="AX155" s="305"/>
      <c r="AY155" s="305"/>
      <c r="AZ155" s="305"/>
      <c r="BA155" s="305"/>
    </row>
    <row r="156" spans="1:53" ht="18.75" x14ac:dyDescent="0.3">
      <c r="A156" s="475"/>
      <c r="B156" s="1715"/>
      <c r="C156" s="448"/>
      <c r="D156" s="448"/>
      <c r="E156" s="116"/>
      <c r="F156" s="581"/>
      <c r="G156" s="581"/>
      <c r="H156" s="581"/>
      <c r="I156" s="588"/>
      <c r="J156" s="589"/>
      <c r="K156" s="127"/>
      <c r="L156" s="119"/>
      <c r="M156" s="584"/>
      <c r="N156" s="119"/>
      <c r="O156" s="585"/>
      <c r="P156" s="586"/>
      <c r="Q156" s="590"/>
      <c r="R156" s="324"/>
      <c r="S156" s="324"/>
      <c r="T156" s="324"/>
      <c r="U156" s="324"/>
      <c r="V156" s="325"/>
      <c r="W156" s="325"/>
      <c r="X156" s="326"/>
      <c r="Y156" s="1043"/>
      <c r="Z156" s="1043"/>
      <c r="AA156" s="1043"/>
      <c r="AB156" s="1043"/>
      <c r="AC156" s="304"/>
      <c r="AD156" s="305"/>
      <c r="AE156" s="305"/>
      <c r="AF156" s="305"/>
      <c r="AG156" s="305"/>
      <c r="AH156" s="305"/>
      <c r="AI156" s="305"/>
      <c r="AJ156" s="305"/>
      <c r="AK156" s="305"/>
      <c r="AL156" s="305"/>
      <c r="AM156" s="305"/>
      <c r="AN156" s="305"/>
      <c r="AO156" s="305"/>
      <c r="AP156" s="305"/>
      <c r="AQ156" s="305"/>
      <c r="AR156" s="305"/>
      <c r="AS156" s="305"/>
      <c r="AT156" s="305"/>
      <c r="AU156" s="305"/>
      <c r="AV156" s="305"/>
      <c r="AW156" s="305"/>
      <c r="AX156" s="305"/>
      <c r="AY156" s="305"/>
      <c r="AZ156" s="305"/>
      <c r="BA156" s="305"/>
    </row>
    <row r="157" spans="1:53" ht="18.75" x14ac:dyDescent="0.3">
      <c r="A157" s="172"/>
      <c r="B157" s="1714"/>
      <c r="C157" s="448"/>
      <c r="D157" s="448"/>
      <c r="E157" s="116"/>
      <c r="F157" s="581"/>
      <c r="G157" s="581"/>
      <c r="H157" s="581"/>
      <c r="I157" s="588"/>
      <c r="J157" s="589"/>
      <c r="K157" s="127"/>
      <c r="L157" s="119"/>
      <c r="M157" s="584"/>
      <c r="N157" s="119"/>
      <c r="O157" s="585"/>
      <c r="P157" s="586"/>
      <c r="Q157" s="590"/>
      <c r="R157" s="324"/>
      <c r="S157" s="324"/>
      <c r="T157" s="324"/>
      <c r="U157" s="324"/>
      <c r="V157" s="325"/>
      <c r="W157" s="325"/>
      <c r="X157" s="326"/>
      <c r="Y157" s="1043"/>
      <c r="Z157" s="1043"/>
      <c r="AA157" s="1043"/>
      <c r="AB157" s="1043"/>
      <c r="AC157" s="304"/>
      <c r="AD157" s="305"/>
      <c r="AE157" s="305"/>
      <c r="AF157" s="305"/>
      <c r="AG157" s="305"/>
      <c r="AH157" s="305"/>
      <c r="AI157" s="305"/>
      <c r="AJ157" s="305"/>
      <c r="AK157" s="305"/>
      <c r="AL157" s="305"/>
      <c r="AM157" s="305"/>
      <c r="AN157" s="305"/>
      <c r="AO157" s="305"/>
      <c r="AP157" s="305"/>
      <c r="AQ157" s="305"/>
      <c r="AR157" s="305"/>
      <c r="AS157" s="305"/>
      <c r="AT157" s="305"/>
      <c r="AU157" s="305"/>
      <c r="AV157" s="305"/>
      <c r="AW157" s="305"/>
      <c r="AX157" s="305"/>
      <c r="AY157" s="305"/>
      <c r="AZ157" s="305"/>
      <c r="BA157" s="305"/>
    </row>
    <row r="158" spans="1:53" ht="18.75" x14ac:dyDescent="0.3">
      <c r="A158" s="172"/>
      <c r="B158" s="1714"/>
      <c r="C158" s="448"/>
      <c r="D158" s="448"/>
      <c r="E158" s="116"/>
      <c r="F158" s="581"/>
      <c r="G158" s="581"/>
      <c r="H158" s="581"/>
      <c r="I158" s="588"/>
      <c r="J158" s="589"/>
      <c r="K158" s="127"/>
      <c r="L158" s="119"/>
      <c r="M158" s="584"/>
      <c r="N158" s="119"/>
      <c r="O158" s="585"/>
      <c r="P158" s="586"/>
      <c r="Q158" s="590"/>
      <c r="R158" s="324"/>
      <c r="S158" s="324"/>
      <c r="T158" s="324"/>
      <c r="U158" s="324"/>
      <c r="V158" s="325"/>
      <c r="W158" s="325"/>
      <c r="X158" s="326"/>
      <c r="Y158" s="1043"/>
      <c r="Z158" s="1043"/>
      <c r="AA158" s="1043"/>
      <c r="AB158" s="1043"/>
      <c r="AC158" s="304"/>
      <c r="AD158" s="305"/>
      <c r="AE158" s="305"/>
      <c r="AF158" s="305"/>
      <c r="AG158" s="305"/>
      <c r="AH158" s="305"/>
      <c r="AI158" s="305"/>
      <c r="AJ158" s="305"/>
      <c r="AK158" s="305"/>
      <c r="AL158" s="305"/>
      <c r="AM158" s="305"/>
      <c r="AN158" s="305"/>
      <c r="AO158" s="305"/>
      <c r="AP158" s="305"/>
      <c r="AQ158" s="305"/>
      <c r="AR158" s="305"/>
      <c r="AS158" s="305"/>
      <c r="AT158" s="305"/>
      <c r="AU158" s="305"/>
      <c r="AV158" s="305"/>
      <c r="AW158" s="305"/>
      <c r="AX158" s="305"/>
      <c r="AY158" s="305"/>
      <c r="AZ158" s="305"/>
      <c r="BA158" s="305"/>
    </row>
    <row r="159" spans="1:53" ht="18.75" x14ac:dyDescent="0.3">
      <c r="A159" s="475"/>
      <c r="B159" s="1715"/>
      <c r="C159" s="448"/>
      <c r="D159" s="448"/>
      <c r="E159" s="116"/>
      <c r="F159" s="581"/>
      <c r="G159" s="581"/>
      <c r="H159" s="581"/>
      <c r="I159" s="588"/>
      <c r="J159" s="589"/>
      <c r="K159" s="127"/>
      <c r="L159" s="119"/>
      <c r="M159" s="584"/>
      <c r="N159" s="119"/>
      <c r="O159" s="585"/>
      <c r="P159" s="586"/>
      <c r="Q159" s="590"/>
      <c r="R159" s="324"/>
      <c r="S159" s="324"/>
      <c r="T159" s="324"/>
      <c r="U159" s="324"/>
      <c r="V159" s="325"/>
      <c r="W159" s="325"/>
      <c r="X159" s="326"/>
      <c r="Y159" s="1043"/>
      <c r="Z159" s="1043"/>
      <c r="AA159" s="1043"/>
      <c r="AB159" s="1043"/>
      <c r="AC159" s="304"/>
      <c r="AD159" s="305"/>
      <c r="AE159" s="305"/>
      <c r="AF159" s="305"/>
      <c r="AG159" s="305"/>
      <c r="AH159" s="305"/>
      <c r="AI159" s="305"/>
      <c r="AJ159" s="305"/>
      <c r="AK159" s="305"/>
      <c r="AL159" s="305"/>
      <c r="AM159" s="305"/>
      <c r="AN159" s="305"/>
      <c r="AO159" s="305"/>
      <c r="AP159" s="305"/>
      <c r="AQ159" s="305"/>
      <c r="AR159" s="305"/>
      <c r="AS159" s="305"/>
      <c r="AT159" s="305"/>
      <c r="AU159" s="305"/>
      <c r="AV159" s="305"/>
      <c r="AW159" s="305"/>
      <c r="AX159" s="305"/>
      <c r="AY159" s="305"/>
      <c r="AZ159" s="305"/>
      <c r="BA159" s="305"/>
    </row>
    <row r="160" spans="1:53" ht="18.75" x14ac:dyDescent="0.3">
      <c r="A160" s="172"/>
      <c r="B160" s="1714"/>
      <c r="C160" s="448"/>
      <c r="D160" s="448"/>
      <c r="E160" s="116"/>
      <c r="F160" s="581"/>
      <c r="G160" s="581"/>
      <c r="H160" s="581"/>
      <c r="I160" s="588"/>
      <c r="J160" s="589"/>
      <c r="K160" s="127"/>
      <c r="L160" s="119"/>
      <c r="M160" s="584"/>
      <c r="N160" s="119"/>
      <c r="O160" s="585"/>
      <c r="P160" s="586"/>
      <c r="Q160" s="590"/>
      <c r="R160" s="324"/>
      <c r="S160" s="324"/>
      <c r="T160" s="324"/>
      <c r="U160" s="324"/>
      <c r="V160" s="325"/>
      <c r="W160" s="325"/>
      <c r="X160" s="326"/>
      <c r="Y160" s="1043"/>
      <c r="Z160" s="1043"/>
      <c r="AA160" s="1043"/>
      <c r="AB160" s="1043"/>
      <c r="AC160" s="304"/>
      <c r="AD160" s="305"/>
      <c r="AE160" s="305"/>
      <c r="AF160" s="305"/>
      <c r="AG160" s="305"/>
      <c r="AH160" s="305"/>
      <c r="AI160" s="305"/>
      <c r="AJ160" s="305"/>
      <c r="AK160" s="305"/>
      <c r="AL160" s="305"/>
      <c r="AM160" s="305"/>
      <c r="AN160" s="305"/>
      <c r="AO160" s="305"/>
      <c r="AP160" s="305"/>
      <c r="AQ160" s="305"/>
      <c r="AR160" s="305"/>
      <c r="AS160" s="305"/>
      <c r="AT160" s="305"/>
      <c r="AU160" s="305"/>
      <c r="AV160" s="305"/>
      <c r="AW160" s="305"/>
      <c r="AX160" s="305"/>
      <c r="AY160" s="305"/>
      <c r="AZ160" s="305"/>
      <c r="BA160" s="305"/>
    </row>
    <row r="161" spans="1:53" ht="18.75" x14ac:dyDescent="0.3">
      <c r="A161" s="172"/>
      <c r="B161" s="1714"/>
      <c r="C161" s="448"/>
      <c r="D161" s="448"/>
      <c r="E161" s="116"/>
      <c r="F161" s="581"/>
      <c r="G161" s="581"/>
      <c r="H161" s="581"/>
      <c r="I161" s="588"/>
      <c r="J161" s="589"/>
      <c r="K161" s="127"/>
      <c r="L161" s="119"/>
      <c r="M161" s="584"/>
      <c r="N161" s="119"/>
      <c r="O161" s="585"/>
      <c r="P161" s="586"/>
      <c r="Q161" s="590"/>
      <c r="R161" s="324"/>
      <c r="S161" s="324"/>
      <c r="T161" s="324"/>
      <c r="U161" s="324"/>
      <c r="V161" s="325"/>
      <c r="W161" s="325"/>
      <c r="X161" s="326"/>
      <c r="Y161" s="1043"/>
      <c r="Z161" s="1043"/>
      <c r="AA161" s="1043"/>
      <c r="AB161" s="1043"/>
      <c r="AC161" s="304"/>
      <c r="AD161" s="305"/>
      <c r="AE161" s="305"/>
      <c r="AF161" s="305"/>
      <c r="AG161" s="305"/>
      <c r="AH161" s="305"/>
      <c r="AI161" s="305"/>
      <c r="AJ161" s="305"/>
      <c r="AK161" s="305"/>
      <c r="AL161" s="305"/>
      <c r="AM161" s="305"/>
      <c r="AN161" s="305"/>
      <c r="AO161" s="305"/>
      <c r="AP161" s="305"/>
      <c r="AQ161" s="305"/>
      <c r="AR161" s="305"/>
      <c r="AS161" s="305"/>
      <c r="AT161" s="305"/>
      <c r="AU161" s="305"/>
      <c r="AV161" s="305"/>
      <c r="AW161" s="305"/>
      <c r="AX161" s="305"/>
      <c r="AY161" s="305"/>
      <c r="AZ161" s="305"/>
      <c r="BA161" s="305"/>
    </row>
    <row r="162" spans="1:53" ht="18.75" x14ac:dyDescent="0.3">
      <c r="A162" s="475"/>
      <c r="B162" s="1715"/>
      <c r="C162" s="448"/>
      <c r="D162" s="448"/>
      <c r="E162" s="116"/>
      <c r="F162" s="581"/>
      <c r="G162" s="581"/>
      <c r="H162" s="581"/>
      <c r="I162" s="588"/>
      <c r="J162" s="589"/>
      <c r="K162" s="127"/>
      <c r="L162" s="119"/>
      <c r="M162" s="584"/>
      <c r="N162" s="119"/>
      <c r="O162" s="585"/>
      <c r="P162" s="586"/>
      <c r="Q162" s="590"/>
      <c r="R162" s="324"/>
      <c r="S162" s="324"/>
      <c r="T162" s="324"/>
      <c r="U162" s="324"/>
      <c r="V162" s="325"/>
      <c r="W162" s="325"/>
      <c r="X162" s="326"/>
      <c r="Y162" s="1043"/>
      <c r="Z162" s="1043"/>
      <c r="AA162" s="1043"/>
      <c r="AB162" s="1043"/>
      <c r="AC162" s="304"/>
      <c r="AD162" s="305"/>
      <c r="AE162" s="305"/>
      <c r="AF162" s="305"/>
      <c r="AG162" s="305"/>
      <c r="AH162" s="305"/>
      <c r="AI162" s="305"/>
      <c r="AJ162" s="305"/>
      <c r="AK162" s="305"/>
      <c r="AL162" s="305"/>
      <c r="AM162" s="305"/>
      <c r="AN162" s="305"/>
      <c r="AO162" s="305"/>
      <c r="AP162" s="305"/>
      <c r="AQ162" s="305"/>
      <c r="AR162" s="305"/>
      <c r="AS162" s="305"/>
      <c r="AT162" s="305"/>
      <c r="AU162" s="305"/>
      <c r="AV162" s="305"/>
      <c r="AW162" s="305"/>
      <c r="AX162" s="305"/>
      <c r="AY162" s="305"/>
      <c r="AZ162" s="305"/>
      <c r="BA162" s="305"/>
    </row>
    <row r="163" spans="1:53" ht="18.75" x14ac:dyDescent="0.3">
      <c r="A163" s="172"/>
      <c r="B163" s="1714"/>
      <c r="C163" s="448"/>
      <c r="D163" s="448"/>
      <c r="E163" s="116"/>
      <c r="F163" s="581"/>
      <c r="G163" s="581"/>
      <c r="H163" s="581"/>
      <c r="I163" s="588"/>
      <c r="J163" s="589"/>
      <c r="K163" s="127"/>
      <c r="L163" s="119"/>
      <c r="M163" s="584"/>
      <c r="N163" s="119"/>
      <c r="O163" s="585"/>
      <c r="P163" s="586"/>
      <c r="Q163" s="590"/>
      <c r="R163" s="324"/>
      <c r="S163" s="324"/>
      <c r="T163" s="324"/>
      <c r="U163" s="324"/>
      <c r="V163" s="325"/>
      <c r="W163" s="325"/>
      <c r="X163" s="326"/>
      <c r="Y163" s="1043"/>
      <c r="Z163" s="1043"/>
      <c r="AA163" s="1043"/>
      <c r="AB163" s="1043"/>
      <c r="AC163" s="304"/>
      <c r="AD163" s="305"/>
      <c r="AE163" s="305"/>
      <c r="AF163" s="305"/>
      <c r="AG163" s="305"/>
      <c r="AH163" s="305"/>
      <c r="AI163" s="305"/>
      <c r="AJ163" s="305"/>
      <c r="AK163" s="305"/>
      <c r="AL163" s="305"/>
      <c r="AM163" s="305"/>
      <c r="AN163" s="305"/>
      <c r="AO163" s="305"/>
      <c r="AP163" s="305"/>
      <c r="AQ163" s="305"/>
      <c r="AR163" s="305"/>
      <c r="AS163" s="305"/>
      <c r="AT163" s="305"/>
      <c r="AU163" s="305"/>
      <c r="AV163" s="305"/>
      <c r="AW163" s="305"/>
      <c r="AX163" s="305"/>
      <c r="AY163" s="305"/>
      <c r="AZ163" s="305"/>
      <c r="BA163" s="305"/>
    </row>
    <row r="164" spans="1:53" ht="18.75" x14ac:dyDescent="0.3">
      <c r="A164" s="172"/>
      <c r="B164" s="1714"/>
      <c r="C164" s="448"/>
      <c r="D164" s="448"/>
      <c r="E164" s="116"/>
      <c r="F164" s="581"/>
      <c r="G164" s="581"/>
      <c r="H164" s="581"/>
      <c r="I164" s="588"/>
      <c r="J164" s="589"/>
      <c r="K164" s="127"/>
      <c r="L164" s="119"/>
      <c r="M164" s="584"/>
      <c r="N164" s="119"/>
      <c r="O164" s="585"/>
      <c r="P164" s="586"/>
      <c r="Q164" s="590"/>
      <c r="R164" s="324"/>
      <c r="S164" s="324"/>
      <c r="T164" s="324"/>
      <c r="U164" s="324"/>
      <c r="V164" s="325"/>
      <c r="W164" s="325"/>
      <c r="X164" s="326"/>
      <c r="Y164" s="1043"/>
      <c r="Z164" s="1043"/>
      <c r="AA164" s="1043"/>
      <c r="AB164" s="1043"/>
      <c r="AC164" s="304"/>
      <c r="AD164" s="305"/>
      <c r="AE164" s="305"/>
      <c r="AF164" s="305"/>
      <c r="AG164" s="305"/>
      <c r="AH164" s="305"/>
      <c r="AI164" s="305"/>
      <c r="AJ164" s="305"/>
      <c r="AK164" s="305"/>
      <c r="AL164" s="305"/>
      <c r="AM164" s="305"/>
      <c r="AN164" s="305"/>
      <c r="AO164" s="305"/>
      <c r="AP164" s="305"/>
      <c r="AQ164" s="305"/>
      <c r="AR164" s="305"/>
      <c r="AS164" s="305"/>
      <c r="AT164" s="305"/>
      <c r="AU164" s="305"/>
      <c r="AV164" s="305"/>
      <c r="AW164" s="305"/>
      <c r="AX164" s="305"/>
      <c r="AY164" s="305"/>
      <c r="AZ164" s="305"/>
      <c r="BA164" s="305"/>
    </row>
    <row r="165" spans="1:53" ht="18.75" x14ac:dyDescent="0.3">
      <c r="A165" s="475"/>
      <c r="B165" s="1715"/>
      <c r="C165" s="448"/>
      <c r="D165" s="448"/>
      <c r="E165" s="116"/>
      <c r="F165" s="581"/>
      <c r="G165" s="581"/>
      <c r="H165" s="581"/>
      <c r="I165" s="588"/>
      <c r="J165" s="589"/>
      <c r="K165" s="127"/>
      <c r="L165" s="119"/>
      <c r="M165" s="584"/>
      <c r="N165" s="119"/>
      <c r="O165" s="585"/>
      <c r="P165" s="586"/>
      <c r="Q165" s="590"/>
      <c r="R165" s="324"/>
      <c r="S165" s="324"/>
      <c r="T165" s="324"/>
      <c r="U165" s="324"/>
      <c r="V165" s="325"/>
      <c r="W165" s="325"/>
      <c r="X165" s="326"/>
      <c r="Y165" s="1043"/>
      <c r="Z165" s="1043"/>
      <c r="AA165" s="1043"/>
      <c r="AB165" s="1043"/>
      <c r="AC165" s="304"/>
      <c r="AD165" s="305"/>
      <c r="AE165" s="305"/>
      <c r="AF165" s="305"/>
      <c r="AG165" s="305"/>
      <c r="AH165" s="305"/>
      <c r="AI165" s="305"/>
      <c r="AJ165" s="305"/>
      <c r="AK165" s="305"/>
      <c r="AL165" s="305"/>
      <c r="AM165" s="305"/>
      <c r="AN165" s="305"/>
      <c r="AO165" s="305"/>
      <c r="AP165" s="305"/>
      <c r="AQ165" s="305"/>
      <c r="AR165" s="305"/>
      <c r="AS165" s="305"/>
      <c r="AT165" s="305"/>
      <c r="AU165" s="305"/>
      <c r="AV165" s="305"/>
      <c r="AW165" s="305"/>
      <c r="AX165" s="305"/>
      <c r="AY165" s="305"/>
      <c r="AZ165" s="305"/>
      <c r="BA165" s="305"/>
    </row>
    <row r="166" spans="1:53" ht="18.75" x14ac:dyDescent="0.3">
      <c r="A166" s="172"/>
      <c r="B166" s="1714"/>
      <c r="C166" s="448"/>
      <c r="D166" s="448"/>
      <c r="E166" s="116"/>
      <c r="F166" s="581"/>
      <c r="G166" s="581"/>
      <c r="H166" s="581"/>
      <c r="I166" s="588"/>
      <c r="J166" s="589"/>
      <c r="K166" s="127"/>
      <c r="L166" s="119"/>
      <c r="M166" s="584"/>
      <c r="N166" s="119"/>
      <c r="O166" s="585"/>
      <c r="P166" s="586"/>
      <c r="Q166" s="590"/>
      <c r="R166" s="324"/>
      <c r="S166" s="324"/>
      <c r="T166" s="324"/>
      <c r="U166" s="324"/>
      <c r="V166" s="325"/>
      <c r="W166" s="325"/>
      <c r="X166" s="326"/>
      <c r="Y166" s="1043"/>
      <c r="Z166" s="1043"/>
      <c r="AA166" s="1043"/>
      <c r="AB166" s="1043"/>
      <c r="AC166" s="304"/>
      <c r="AD166" s="305"/>
      <c r="AE166" s="305"/>
      <c r="AF166" s="305"/>
      <c r="AG166" s="305"/>
      <c r="AH166" s="305"/>
      <c r="AI166" s="305"/>
      <c r="AJ166" s="305"/>
      <c r="AK166" s="305"/>
      <c r="AL166" s="305"/>
      <c r="AM166" s="305"/>
      <c r="AN166" s="305"/>
      <c r="AO166" s="305"/>
      <c r="AP166" s="305"/>
      <c r="AQ166" s="305"/>
      <c r="AR166" s="305"/>
      <c r="AS166" s="305"/>
      <c r="AT166" s="305"/>
      <c r="AU166" s="305"/>
      <c r="AV166" s="305"/>
      <c r="AW166" s="305"/>
      <c r="AX166" s="305"/>
      <c r="AY166" s="305"/>
      <c r="AZ166" s="305"/>
      <c r="BA166" s="305"/>
    </row>
    <row r="167" spans="1:53" ht="18.75" x14ac:dyDescent="0.3">
      <c r="A167" s="172"/>
      <c r="B167" s="1714"/>
      <c r="C167" s="448"/>
      <c r="D167" s="448"/>
      <c r="E167" s="116"/>
      <c r="F167" s="581"/>
      <c r="G167" s="581"/>
      <c r="H167" s="581"/>
      <c r="I167" s="588"/>
      <c r="J167" s="589"/>
      <c r="K167" s="127"/>
      <c r="L167" s="119"/>
      <c r="M167" s="584"/>
      <c r="N167" s="119"/>
      <c r="O167" s="585"/>
      <c r="P167" s="586"/>
      <c r="Q167" s="590"/>
      <c r="R167" s="324"/>
      <c r="S167" s="324"/>
      <c r="T167" s="324"/>
      <c r="U167" s="324"/>
      <c r="V167" s="325"/>
      <c r="W167" s="325"/>
      <c r="X167" s="326"/>
      <c r="Y167" s="1043"/>
      <c r="Z167" s="1043"/>
      <c r="AA167" s="1043"/>
      <c r="AB167" s="1043"/>
      <c r="AC167" s="304"/>
      <c r="AD167" s="305"/>
      <c r="AE167" s="305"/>
      <c r="AF167" s="305"/>
      <c r="AG167" s="305"/>
      <c r="AH167" s="305"/>
      <c r="AI167" s="305"/>
      <c r="AJ167" s="305"/>
      <c r="AK167" s="305"/>
      <c r="AL167" s="305"/>
      <c r="AM167" s="305"/>
      <c r="AN167" s="305"/>
      <c r="AO167" s="305"/>
      <c r="AP167" s="305"/>
      <c r="AQ167" s="305"/>
      <c r="AR167" s="305"/>
      <c r="AS167" s="305"/>
      <c r="AT167" s="305"/>
      <c r="AU167" s="305"/>
      <c r="AV167" s="305"/>
      <c r="AW167" s="305"/>
      <c r="AX167" s="305"/>
      <c r="AY167" s="305"/>
      <c r="AZ167" s="305"/>
      <c r="BA167" s="305"/>
    </row>
    <row r="168" spans="1:53" ht="18.75" x14ac:dyDescent="0.3">
      <c r="A168" s="475"/>
      <c r="B168" s="1715"/>
      <c r="C168" s="448"/>
      <c r="D168" s="1752"/>
      <c r="E168" s="116"/>
      <c r="F168" s="581"/>
      <c r="G168" s="581"/>
      <c r="H168" s="581"/>
      <c r="I168" s="588"/>
      <c r="J168" s="589"/>
      <c r="K168" s="127"/>
      <c r="L168" s="119"/>
      <c r="M168" s="584"/>
      <c r="N168" s="119"/>
      <c r="O168" s="585"/>
      <c r="P168" s="586"/>
      <c r="Q168" s="590"/>
      <c r="R168" s="324"/>
      <c r="S168" s="324"/>
      <c r="T168" s="324"/>
      <c r="U168" s="324"/>
      <c r="V168" s="325"/>
      <c r="W168" s="325"/>
      <c r="X168" s="326"/>
      <c r="Y168" s="1043"/>
      <c r="Z168" s="1043"/>
      <c r="AA168" s="1043"/>
      <c r="AB168" s="1043"/>
      <c r="AC168" s="304"/>
      <c r="AD168" s="305"/>
      <c r="AE168" s="305"/>
      <c r="AF168" s="305"/>
      <c r="AG168" s="305"/>
      <c r="AH168" s="305"/>
      <c r="AI168" s="305"/>
      <c r="AJ168" s="305"/>
      <c r="AK168" s="305"/>
      <c r="AL168" s="305"/>
      <c r="AM168" s="305"/>
      <c r="AN168" s="305"/>
      <c r="AO168" s="305"/>
      <c r="AP168" s="305"/>
      <c r="AQ168" s="305"/>
      <c r="AR168" s="305"/>
      <c r="AS168" s="305"/>
      <c r="AT168" s="305"/>
      <c r="AU168" s="305"/>
      <c r="AV168" s="305"/>
      <c r="AW168" s="305"/>
      <c r="AX168" s="305"/>
      <c r="AY168" s="305"/>
      <c r="AZ168" s="305"/>
      <c r="BA168" s="305"/>
    </row>
    <row r="169" spans="1:53" ht="18.75" x14ac:dyDescent="0.3">
      <c r="A169" s="172"/>
      <c r="B169" s="1714"/>
      <c r="C169" s="448"/>
      <c r="D169" s="448"/>
      <c r="E169" s="116"/>
      <c r="F169" s="581"/>
      <c r="G169" s="581"/>
      <c r="H169" s="581"/>
      <c r="I169" s="588"/>
      <c r="J169" s="589"/>
      <c r="K169" s="127"/>
      <c r="L169" s="119"/>
      <c r="M169" s="584"/>
      <c r="N169" s="119"/>
      <c r="O169" s="585"/>
      <c r="P169" s="586"/>
      <c r="Q169" s="590"/>
      <c r="R169" s="324"/>
      <c r="S169" s="324"/>
      <c r="T169" s="324"/>
      <c r="U169" s="324"/>
      <c r="V169" s="325"/>
      <c r="W169" s="325"/>
      <c r="X169" s="326"/>
      <c r="Y169" s="1043"/>
      <c r="Z169" s="1043"/>
      <c r="AA169" s="1043"/>
      <c r="AB169" s="1043"/>
      <c r="AC169" s="304"/>
      <c r="AD169" s="305"/>
      <c r="AE169" s="305"/>
      <c r="AF169" s="305"/>
      <c r="AG169" s="305"/>
      <c r="AH169" s="305"/>
      <c r="AI169" s="305"/>
      <c r="AJ169" s="305"/>
      <c r="AK169" s="305"/>
      <c r="AL169" s="305"/>
      <c r="AM169" s="305"/>
      <c r="AN169" s="305"/>
      <c r="AO169" s="305"/>
      <c r="AP169" s="305"/>
      <c r="AQ169" s="305"/>
      <c r="AR169" s="305"/>
      <c r="AS169" s="305"/>
      <c r="AT169" s="305"/>
      <c r="AU169" s="305"/>
      <c r="AV169" s="305"/>
      <c r="AW169" s="305"/>
      <c r="AX169" s="305"/>
      <c r="AY169" s="305"/>
      <c r="AZ169" s="305"/>
      <c r="BA169" s="305"/>
    </row>
    <row r="170" spans="1:53" ht="18.75" x14ac:dyDescent="0.3">
      <c r="A170" s="172"/>
      <c r="B170" s="1714"/>
      <c r="C170" s="448"/>
      <c r="D170" s="448"/>
      <c r="E170" s="116"/>
      <c r="F170" s="581"/>
      <c r="G170" s="581"/>
      <c r="H170" s="581"/>
      <c r="I170" s="588"/>
      <c r="J170" s="589"/>
      <c r="K170" s="127"/>
      <c r="L170" s="119"/>
      <c r="M170" s="584"/>
      <c r="N170" s="119"/>
      <c r="O170" s="585"/>
      <c r="P170" s="586"/>
      <c r="Q170" s="590"/>
      <c r="R170" s="324"/>
      <c r="S170" s="324"/>
      <c r="T170" s="324"/>
      <c r="U170" s="324"/>
      <c r="V170" s="325"/>
      <c r="W170" s="325"/>
      <c r="X170" s="326"/>
      <c r="Y170" s="1043"/>
      <c r="Z170" s="1043"/>
      <c r="AA170" s="1043"/>
      <c r="AB170" s="1043"/>
      <c r="AC170" s="304"/>
      <c r="AD170" s="305"/>
      <c r="AE170" s="305"/>
      <c r="AF170" s="305"/>
      <c r="AG170" s="305"/>
      <c r="AH170" s="305"/>
      <c r="AI170" s="305"/>
      <c r="AJ170" s="305"/>
      <c r="AK170" s="305"/>
      <c r="AL170" s="305"/>
      <c r="AM170" s="305"/>
      <c r="AN170" s="305"/>
      <c r="AO170" s="305"/>
      <c r="AP170" s="305"/>
      <c r="AQ170" s="305"/>
      <c r="AR170" s="305"/>
      <c r="AS170" s="305"/>
      <c r="AT170" s="305"/>
      <c r="AU170" s="305"/>
      <c r="AV170" s="305"/>
      <c r="AW170" s="305"/>
      <c r="AX170" s="305"/>
      <c r="AY170" s="305"/>
      <c r="AZ170" s="305"/>
      <c r="BA170" s="305"/>
    </row>
    <row r="171" spans="1:53" ht="18.75" x14ac:dyDescent="0.3">
      <c r="A171" s="475"/>
      <c r="B171" s="1715"/>
      <c r="C171" s="448"/>
      <c r="D171" s="448"/>
      <c r="E171" s="116"/>
      <c r="F171" s="581"/>
      <c r="G171" s="581"/>
      <c r="H171" s="581"/>
      <c r="I171" s="588"/>
      <c r="J171" s="589"/>
      <c r="K171" s="127"/>
      <c r="L171" s="119"/>
      <c r="M171" s="584"/>
      <c r="N171" s="119"/>
      <c r="O171" s="585"/>
      <c r="P171" s="586"/>
      <c r="Q171" s="590"/>
      <c r="R171" s="324"/>
      <c r="S171" s="324"/>
      <c r="T171" s="324"/>
      <c r="U171" s="324"/>
      <c r="V171" s="325"/>
      <c r="W171" s="325"/>
      <c r="X171" s="326"/>
      <c r="Y171" s="1043"/>
      <c r="Z171" s="1043"/>
      <c r="AA171" s="1043"/>
      <c r="AB171" s="1043"/>
      <c r="AC171" s="304"/>
      <c r="AD171" s="305"/>
      <c r="AE171" s="305"/>
      <c r="AF171" s="305"/>
      <c r="AG171" s="305"/>
      <c r="AH171" s="305"/>
      <c r="AI171" s="305"/>
      <c r="AJ171" s="305"/>
      <c r="AK171" s="305"/>
      <c r="AL171" s="305"/>
      <c r="AM171" s="305"/>
      <c r="AN171" s="305"/>
      <c r="AO171" s="305"/>
      <c r="AP171" s="305"/>
      <c r="AQ171" s="305"/>
      <c r="AR171" s="305"/>
      <c r="AS171" s="305"/>
      <c r="AT171" s="305"/>
      <c r="AU171" s="305"/>
      <c r="AV171" s="305"/>
      <c r="AW171" s="305"/>
      <c r="AX171" s="305"/>
      <c r="AY171" s="305"/>
      <c r="AZ171" s="305"/>
      <c r="BA171" s="305"/>
    </row>
    <row r="172" spans="1:53" ht="18.75" x14ac:dyDescent="0.3">
      <c r="A172" s="172"/>
      <c r="B172" s="1714"/>
      <c r="C172" s="448"/>
      <c r="D172" s="448"/>
      <c r="E172" s="116"/>
      <c r="F172" s="581"/>
      <c r="G172" s="581"/>
      <c r="H172" s="581"/>
      <c r="I172" s="588"/>
      <c r="J172" s="589"/>
      <c r="K172" s="127"/>
      <c r="L172" s="119"/>
      <c r="M172" s="584"/>
      <c r="N172" s="119"/>
      <c r="O172" s="585"/>
      <c r="P172" s="586"/>
      <c r="Q172" s="590"/>
      <c r="R172" s="324"/>
      <c r="S172" s="324"/>
      <c r="T172" s="324"/>
      <c r="U172" s="324"/>
      <c r="V172" s="325"/>
      <c r="W172" s="325"/>
      <c r="X172" s="326"/>
      <c r="Y172" s="1043"/>
      <c r="Z172" s="1043"/>
      <c r="AA172" s="1043"/>
      <c r="AB172" s="1043"/>
      <c r="AC172" s="304"/>
      <c r="AD172" s="305"/>
      <c r="AE172" s="305"/>
      <c r="AF172" s="305"/>
      <c r="AG172" s="305"/>
      <c r="AH172" s="305"/>
      <c r="AI172" s="305"/>
      <c r="AJ172" s="305"/>
      <c r="AK172" s="305"/>
      <c r="AL172" s="305"/>
      <c r="AM172" s="305"/>
      <c r="AN172" s="305"/>
      <c r="AO172" s="305"/>
      <c r="AP172" s="305"/>
      <c r="AQ172" s="305"/>
      <c r="AR172" s="305"/>
      <c r="AS172" s="305"/>
      <c r="AT172" s="305"/>
      <c r="AU172" s="305"/>
      <c r="AV172" s="305"/>
      <c r="AW172" s="305"/>
      <c r="AX172" s="305"/>
      <c r="AY172" s="305"/>
      <c r="AZ172" s="305"/>
      <c r="BA172" s="305"/>
    </row>
    <row r="173" spans="1:53" ht="18.75" x14ac:dyDescent="0.3">
      <c r="A173" s="172"/>
      <c r="B173" s="1714"/>
      <c r="C173" s="448"/>
      <c r="D173" s="448"/>
      <c r="E173" s="116"/>
      <c r="F173" s="581"/>
      <c r="G173" s="581"/>
      <c r="H173" s="581"/>
      <c r="I173" s="588"/>
      <c r="J173" s="589"/>
      <c r="K173" s="127"/>
      <c r="L173" s="119"/>
      <c r="M173" s="584"/>
      <c r="N173" s="119"/>
      <c r="O173" s="585"/>
      <c r="P173" s="586"/>
      <c r="Q173" s="590"/>
      <c r="R173" s="324"/>
      <c r="S173" s="324"/>
      <c r="T173" s="324"/>
      <c r="U173" s="324"/>
      <c r="V173" s="325"/>
      <c r="W173" s="325"/>
      <c r="X173" s="326"/>
      <c r="Y173" s="1043"/>
      <c r="Z173" s="1043"/>
      <c r="AA173" s="1043"/>
      <c r="AB173" s="1043"/>
      <c r="AC173" s="304"/>
      <c r="AD173" s="305"/>
      <c r="AE173" s="305"/>
      <c r="AF173" s="305"/>
      <c r="AG173" s="305"/>
      <c r="AH173" s="305"/>
      <c r="AI173" s="305"/>
      <c r="AJ173" s="305"/>
      <c r="AK173" s="305"/>
      <c r="AL173" s="305"/>
      <c r="AM173" s="305"/>
      <c r="AN173" s="305"/>
      <c r="AO173" s="305"/>
      <c r="AP173" s="305"/>
      <c r="AQ173" s="305"/>
      <c r="AR173" s="305"/>
      <c r="AS173" s="305"/>
      <c r="AT173" s="305"/>
      <c r="AU173" s="305"/>
      <c r="AV173" s="305"/>
      <c r="AW173" s="305"/>
      <c r="AX173" s="305"/>
      <c r="AY173" s="305"/>
      <c r="AZ173" s="305"/>
      <c r="BA173" s="305"/>
    </row>
    <row r="174" spans="1:53" ht="18.75" x14ac:dyDescent="0.3">
      <c r="A174" s="475"/>
      <c r="B174" s="1715"/>
      <c r="C174" s="448"/>
      <c r="D174" s="448"/>
      <c r="E174" s="116"/>
      <c r="F174" s="581"/>
      <c r="G174" s="581"/>
      <c r="H174" s="581"/>
      <c r="I174" s="588"/>
      <c r="J174" s="589"/>
      <c r="K174" s="127"/>
      <c r="L174" s="119"/>
      <c r="M174" s="584"/>
      <c r="N174" s="119"/>
      <c r="O174" s="585"/>
      <c r="P174" s="586"/>
      <c r="Q174" s="590"/>
      <c r="R174" s="324"/>
      <c r="S174" s="324"/>
      <c r="T174" s="324"/>
      <c r="U174" s="324"/>
      <c r="V174" s="325"/>
      <c r="W174" s="325"/>
      <c r="X174" s="326"/>
      <c r="Y174" s="1043"/>
      <c r="Z174" s="1043"/>
      <c r="AA174" s="1043"/>
      <c r="AB174" s="1043"/>
      <c r="AC174" s="304"/>
      <c r="AD174" s="305"/>
      <c r="AE174" s="305"/>
      <c r="AF174" s="305"/>
      <c r="AG174" s="305"/>
      <c r="AH174" s="305"/>
      <c r="AI174" s="305"/>
      <c r="AJ174" s="305"/>
      <c r="AK174" s="305"/>
      <c r="AL174" s="305"/>
      <c r="AM174" s="305"/>
      <c r="AN174" s="305"/>
      <c r="AO174" s="305"/>
      <c r="AP174" s="305"/>
      <c r="AQ174" s="305"/>
      <c r="AR174" s="305"/>
      <c r="AS174" s="305"/>
      <c r="AT174" s="305"/>
      <c r="AU174" s="305"/>
      <c r="AV174" s="305"/>
      <c r="AW174" s="305"/>
      <c r="AX174" s="305"/>
      <c r="AY174" s="305"/>
      <c r="AZ174" s="305"/>
      <c r="BA174" s="305"/>
    </row>
    <row r="175" spans="1:53" ht="18.75" x14ac:dyDescent="0.3">
      <c r="A175" s="172"/>
      <c r="B175" s="1714"/>
      <c r="C175" s="448"/>
      <c r="D175" s="448"/>
      <c r="E175" s="116"/>
      <c r="F175" s="581"/>
      <c r="G175" s="581"/>
      <c r="H175" s="581"/>
      <c r="I175" s="588"/>
      <c r="J175" s="589"/>
      <c r="K175" s="127"/>
      <c r="L175" s="119"/>
      <c r="M175" s="584"/>
      <c r="N175" s="119"/>
      <c r="O175" s="585"/>
      <c r="P175" s="586"/>
      <c r="Q175" s="590"/>
      <c r="R175" s="324"/>
      <c r="S175" s="324"/>
      <c r="T175" s="324"/>
      <c r="U175" s="324"/>
      <c r="V175" s="325"/>
      <c r="W175" s="325"/>
      <c r="X175" s="326"/>
      <c r="Y175" s="1043"/>
      <c r="Z175" s="1043"/>
      <c r="AA175" s="1043"/>
      <c r="AB175" s="1043"/>
      <c r="AC175" s="304"/>
      <c r="AD175" s="305"/>
      <c r="AE175" s="305"/>
      <c r="AF175" s="305"/>
      <c r="AG175" s="305"/>
      <c r="AH175" s="305"/>
      <c r="AI175" s="305"/>
      <c r="AJ175" s="305"/>
      <c r="AK175" s="305"/>
      <c r="AL175" s="305"/>
      <c r="AM175" s="305"/>
      <c r="AN175" s="305"/>
      <c r="AO175" s="305"/>
      <c r="AP175" s="305"/>
      <c r="AQ175" s="305"/>
      <c r="AR175" s="305"/>
      <c r="AS175" s="305"/>
      <c r="AT175" s="305"/>
      <c r="AU175" s="305"/>
      <c r="AV175" s="305"/>
      <c r="AW175" s="305"/>
      <c r="AX175" s="305"/>
      <c r="AY175" s="305"/>
      <c r="AZ175" s="305"/>
      <c r="BA175" s="305"/>
    </row>
    <row r="176" spans="1:53" ht="18.75" x14ac:dyDescent="0.3">
      <c r="A176" s="172"/>
      <c r="B176" s="1714"/>
      <c r="C176" s="448"/>
      <c r="D176" s="448"/>
      <c r="E176" s="116"/>
      <c r="F176" s="581"/>
      <c r="G176" s="581"/>
      <c r="H176" s="581"/>
      <c r="I176" s="588"/>
      <c r="J176" s="589"/>
      <c r="K176" s="127"/>
      <c r="L176" s="119"/>
      <c r="M176" s="584"/>
      <c r="N176" s="119"/>
      <c r="O176" s="585"/>
      <c r="P176" s="586"/>
      <c r="Q176" s="590"/>
      <c r="R176" s="324"/>
      <c r="S176" s="324"/>
      <c r="T176" s="324"/>
      <c r="U176" s="324"/>
      <c r="V176" s="325"/>
      <c r="W176" s="325"/>
      <c r="X176" s="326"/>
      <c r="Y176" s="1043"/>
      <c r="Z176" s="1043"/>
      <c r="AA176" s="1043"/>
      <c r="AB176" s="1043"/>
      <c r="AC176" s="304"/>
      <c r="AD176" s="305"/>
      <c r="AE176" s="305"/>
      <c r="AF176" s="305"/>
      <c r="AG176" s="305"/>
      <c r="AH176" s="305"/>
      <c r="AI176" s="305"/>
      <c r="AJ176" s="305"/>
      <c r="AK176" s="305"/>
      <c r="AL176" s="305"/>
      <c r="AM176" s="305"/>
      <c r="AN176" s="305"/>
      <c r="AO176" s="305"/>
      <c r="AP176" s="305"/>
      <c r="AQ176" s="305"/>
      <c r="AR176" s="305"/>
      <c r="AS176" s="305"/>
      <c r="AT176" s="305"/>
      <c r="AU176" s="305"/>
      <c r="AV176" s="305"/>
      <c r="AW176" s="305"/>
      <c r="AX176" s="305"/>
      <c r="AY176" s="305"/>
      <c r="AZ176" s="305"/>
      <c r="BA176" s="305"/>
    </row>
    <row r="177" spans="1:53" ht="18.75" x14ac:dyDescent="0.3">
      <c r="A177" s="475"/>
      <c r="B177" s="1715"/>
      <c r="C177" s="448"/>
      <c r="D177" s="448"/>
      <c r="E177" s="116"/>
      <c r="F177" s="581"/>
      <c r="G177" s="581"/>
      <c r="H177" s="581"/>
      <c r="I177" s="588"/>
      <c r="J177" s="589"/>
      <c r="K177" s="127"/>
      <c r="L177" s="119"/>
      <c r="M177" s="584"/>
      <c r="N177" s="119"/>
      <c r="O177" s="585"/>
      <c r="P177" s="586"/>
      <c r="Q177" s="590"/>
      <c r="R177" s="324"/>
      <c r="S177" s="324"/>
      <c r="T177" s="324"/>
      <c r="U177" s="324"/>
      <c r="V177" s="325"/>
      <c r="W177" s="325"/>
      <c r="X177" s="326"/>
      <c r="Y177" s="1043"/>
      <c r="Z177" s="1043"/>
      <c r="AA177" s="1043"/>
      <c r="AB177" s="1043"/>
      <c r="AC177" s="304"/>
      <c r="AD177" s="305"/>
      <c r="AE177" s="305"/>
      <c r="AF177" s="305"/>
      <c r="AG177" s="305"/>
      <c r="AH177" s="305"/>
      <c r="AI177" s="305"/>
      <c r="AJ177" s="305"/>
      <c r="AK177" s="305"/>
      <c r="AL177" s="305"/>
      <c r="AM177" s="305"/>
      <c r="AN177" s="305"/>
      <c r="AO177" s="305"/>
      <c r="AP177" s="305"/>
      <c r="AQ177" s="305"/>
      <c r="AR177" s="305"/>
      <c r="AS177" s="305"/>
      <c r="AT177" s="305"/>
      <c r="AU177" s="305"/>
      <c r="AV177" s="305"/>
      <c r="AW177" s="305"/>
      <c r="AX177" s="305"/>
      <c r="AY177" s="305"/>
      <c r="AZ177" s="305"/>
      <c r="BA177" s="305"/>
    </row>
    <row r="178" spans="1:53" ht="18.75" x14ac:dyDescent="0.3">
      <c r="A178" s="172"/>
      <c r="B178" s="1714"/>
      <c r="C178" s="448"/>
      <c r="D178" s="448"/>
      <c r="E178" s="116"/>
      <c r="F178" s="581"/>
      <c r="G178" s="581"/>
      <c r="H178" s="581"/>
      <c r="I178" s="588"/>
      <c r="J178" s="589"/>
      <c r="K178" s="127"/>
      <c r="L178" s="119"/>
      <c r="M178" s="584"/>
      <c r="N178" s="119"/>
      <c r="O178" s="585"/>
      <c r="P178" s="586"/>
      <c r="Q178" s="590"/>
      <c r="R178" s="324"/>
      <c r="S178" s="324"/>
      <c r="T178" s="324"/>
      <c r="U178" s="324"/>
      <c r="V178" s="325"/>
      <c r="W178" s="325"/>
      <c r="X178" s="326"/>
      <c r="Y178" s="1043"/>
      <c r="Z178" s="1043"/>
      <c r="AA178" s="1043"/>
      <c r="AB178" s="1043"/>
      <c r="AC178" s="304"/>
      <c r="AD178" s="305"/>
      <c r="AE178" s="305"/>
      <c r="AF178" s="305"/>
      <c r="AG178" s="305"/>
      <c r="AH178" s="305"/>
      <c r="AI178" s="305"/>
      <c r="AJ178" s="305"/>
      <c r="AK178" s="305"/>
      <c r="AL178" s="305"/>
      <c r="AM178" s="305"/>
      <c r="AN178" s="305"/>
      <c r="AO178" s="305"/>
      <c r="AP178" s="305"/>
      <c r="AQ178" s="305"/>
      <c r="AR178" s="305"/>
      <c r="AS178" s="305"/>
      <c r="AT178" s="305"/>
      <c r="AU178" s="305"/>
      <c r="AV178" s="305"/>
      <c r="AW178" s="305"/>
      <c r="AX178" s="305"/>
      <c r="AY178" s="305"/>
      <c r="AZ178" s="305"/>
      <c r="BA178" s="305"/>
    </row>
    <row r="179" spans="1:53" ht="18.75" x14ac:dyDescent="0.3">
      <c r="A179" s="172"/>
      <c r="B179" s="1714"/>
      <c r="C179" s="448"/>
      <c r="D179" s="448"/>
      <c r="E179" s="116"/>
      <c r="F179" s="581"/>
      <c r="G179" s="581"/>
      <c r="H179" s="581"/>
      <c r="I179" s="588"/>
      <c r="J179" s="589"/>
      <c r="K179" s="127"/>
      <c r="L179" s="119"/>
      <c r="M179" s="584"/>
      <c r="N179" s="119"/>
      <c r="O179" s="585"/>
      <c r="P179" s="586"/>
      <c r="Q179" s="590"/>
      <c r="R179" s="324"/>
      <c r="S179" s="324"/>
      <c r="T179" s="324"/>
      <c r="U179" s="324"/>
      <c r="V179" s="325"/>
      <c r="W179" s="325"/>
      <c r="X179" s="326"/>
      <c r="Y179" s="1043"/>
      <c r="Z179" s="1043"/>
      <c r="AA179" s="1043"/>
      <c r="AB179" s="1043"/>
      <c r="AC179" s="304"/>
      <c r="AD179" s="305"/>
      <c r="AE179" s="305"/>
      <c r="AF179" s="305"/>
      <c r="AG179" s="305"/>
      <c r="AH179" s="305"/>
      <c r="AI179" s="305"/>
      <c r="AJ179" s="305"/>
      <c r="AK179" s="305"/>
      <c r="AL179" s="305"/>
      <c r="AM179" s="305"/>
      <c r="AN179" s="305"/>
      <c r="AO179" s="305"/>
      <c r="AP179" s="305"/>
      <c r="AQ179" s="305"/>
      <c r="AR179" s="305"/>
      <c r="AS179" s="305"/>
      <c r="AT179" s="305"/>
      <c r="AU179" s="305"/>
      <c r="AV179" s="305"/>
      <c r="AW179" s="305"/>
      <c r="AX179" s="305"/>
      <c r="AY179" s="305"/>
      <c r="AZ179" s="305"/>
      <c r="BA179" s="305"/>
    </row>
    <row r="180" spans="1:53" ht="18.75" x14ac:dyDescent="0.3">
      <c r="A180" s="475"/>
      <c r="B180" s="1715"/>
      <c r="C180" s="448"/>
      <c r="D180" s="448"/>
      <c r="E180" s="116"/>
      <c r="F180" s="581"/>
      <c r="G180" s="581"/>
      <c r="H180" s="581"/>
      <c r="I180" s="588"/>
      <c r="J180" s="589"/>
      <c r="K180" s="127"/>
      <c r="L180" s="119"/>
      <c r="M180" s="584"/>
      <c r="N180" s="119"/>
      <c r="O180" s="585"/>
      <c r="P180" s="586"/>
      <c r="Q180" s="590"/>
      <c r="R180" s="324"/>
      <c r="S180" s="324"/>
      <c r="T180" s="324"/>
      <c r="U180" s="324"/>
      <c r="V180" s="325"/>
      <c r="W180" s="325"/>
      <c r="X180" s="326"/>
      <c r="Y180" s="1043"/>
      <c r="Z180" s="1043"/>
      <c r="AA180" s="1043"/>
      <c r="AB180" s="1043"/>
      <c r="AC180" s="304"/>
      <c r="AD180" s="305"/>
      <c r="AE180" s="305"/>
      <c r="AF180" s="305"/>
      <c r="AG180" s="305"/>
      <c r="AH180" s="305"/>
      <c r="AI180" s="305"/>
      <c r="AJ180" s="305"/>
      <c r="AK180" s="305"/>
      <c r="AL180" s="305"/>
      <c r="AM180" s="305"/>
      <c r="AN180" s="305"/>
      <c r="AO180" s="305"/>
      <c r="AP180" s="305"/>
      <c r="AQ180" s="305"/>
      <c r="AR180" s="305"/>
      <c r="AS180" s="305"/>
      <c r="AT180" s="305"/>
      <c r="AU180" s="305"/>
      <c r="AV180" s="305"/>
      <c r="AW180" s="305"/>
      <c r="AX180" s="305"/>
      <c r="AY180" s="305"/>
      <c r="AZ180" s="305"/>
      <c r="BA180" s="305"/>
    </row>
    <row r="181" spans="1:53" ht="18.75" x14ac:dyDescent="0.3">
      <c r="A181" s="172"/>
      <c r="B181" s="1714"/>
      <c r="C181" s="448"/>
      <c r="D181" s="448"/>
      <c r="E181" s="116"/>
      <c r="F181" s="581"/>
      <c r="G181" s="581"/>
      <c r="H181" s="581"/>
      <c r="I181" s="588"/>
      <c r="J181" s="589"/>
      <c r="K181" s="127"/>
      <c r="L181" s="119"/>
      <c r="M181" s="584"/>
      <c r="N181" s="119"/>
      <c r="O181" s="585"/>
      <c r="P181" s="586"/>
      <c r="Q181" s="590"/>
      <c r="R181" s="324"/>
      <c r="S181" s="324"/>
      <c r="T181" s="324"/>
      <c r="U181" s="324"/>
      <c r="V181" s="325"/>
      <c r="W181" s="325"/>
      <c r="X181" s="326"/>
      <c r="Y181" s="1043"/>
      <c r="Z181" s="1043"/>
      <c r="AA181" s="1043"/>
      <c r="AB181" s="1043"/>
      <c r="AC181" s="304"/>
      <c r="AD181" s="305"/>
      <c r="AE181" s="305"/>
      <c r="AF181" s="305"/>
      <c r="AG181" s="305"/>
      <c r="AH181" s="305"/>
      <c r="AI181" s="305"/>
      <c r="AJ181" s="305"/>
      <c r="AK181" s="305"/>
      <c r="AL181" s="305"/>
      <c r="AM181" s="305"/>
      <c r="AN181" s="305"/>
      <c r="AO181" s="305"/>
      <c r="AP181" s="305"/>
      <c r="AQ181" s="305"/>
      <c r="AR181" s="305"/>
      <c r="AS181" s="305"/>
      <c r="AT181" s="305"/>
      <c r="AU181" s="305"/>
      <c r="AV181" s="305"/>
      <c r="AW181" s="305"/>
      <c r="AX181" s="305"/>
      <c r="AY181" s="305"/>
      <c r="AZ181" s="305"/>
      <c r="BA181" s="305"/>
    </row>
    <row r="182" spans="1:53" ht="18.75" x14ac:dyDescent="0.3">
      <c r="A182" s="172"/>
      <c r="B182" s="1714"/>
      <c r="C182" s="448"/>
      <c r="D182" s="448"/>
      <c r="E182" s="116"/>
      <c r="F182" s="581"/>
      <c r="G182" s="581"/>
      <c r="H182" s="581"/>
      <c r="I182" s="588"/>
      <c r="J182" s="589"/>
      <c r="K182" s="127"/>
      <c r="L182" s="119"/>
      <c r="M182" s="584"/>
      <c r="N182" s="119"/>
      <c r="O182" s="585"/>
      <c r="P182" s="586"/>
      <c r="Q182" s="590"/>
      <c r="R182" s="324"/>
      <c r="S182" s="324"/>
      <c r="T182" s="324"/>
      <c r="U182" s="324"/>
      <c r="V182" s="325"/>
      <c r="W182" s="325"/>
      <c r="X182" s="326"/>
      <c r="Y182" s="1043"/>
      <c r="Z182" s="1043"/>
      <c r="AA182" s="1043"/>
      <c r="AB182" s="1043"/>
      <c r="AC182" s="304"/>
      <c r="AD182" s="305"/>
      <c r="AE182" s="305"/>
      <c r="AF182" s="305"/>
      <c r="AG182" s="305"/>
      <c r="AH182" s="305"/>
      <c r="AI182" s="305"/>
      <c r="AJ182" s="305"/>
      <c r="AK182" s="305"/>
      <c r="AL182" s="305"/>
      <c r="AM182" s="305"/>
      <c r="AN182" s="305"/>
      <c r="AO182" s="305"/>
      <c r="AP182" s="305"/>
      <c r="AQ182" s="305"/>
      <c r="AR182" s="305"/>
      <c r="AS182" s="305"/>
      <c r="AT182" s="305"/>
      <c r="AU182" s="305"/>
      <c r="AV182" s="305"/>
      <c r="AW182" s="305"/>
      <c r="AX182" s="305"/>
      <c r="AY182" s="305"/>
      <c r="AZ182" s="305"/>
      <c r="BA182" s="305"/>
    </row>
    <row r="183" spans="1:53" ht="18.75" x14ac:dyDescent="0.3">
      <c r="A183" s="475"/>
      <c r="B183" s="1715"/>
      <c r="C183" s="448"/>
      <c r="D183" s="448"/>
      <c r="E183" s="116"/>
      <c r="F183" s="581"/>
      <c r="G183" s="581"/>
      <c r="H183" s="581"/>
      <c r="I183" s="588"/>
      <c r="J183" s="589"/>
      <c r="K183" s="127"/>
      <c r="L183" s="119"/>
      <c r="M183" s="584"/>
      <c r="N183" s="119"/>
      <c r="O183" s="585"/>
      <c r="P183" s="586"/>
      <c r="Q183" s="590"/>
      <c r="R183" s="324"/>
      <c r="S183" s="324"/>
      <c r="T183" s="324"/>
      <c r="U183" s="324"/>
      <c r="V183" s="325"/>
      <c r="W183" s="325"/>
      <c r="X183" s="326"/>
      <c r="Y183" s="1043"/>
      <c r="Z183" s="1043"/>
      <c r="AA183" s="1043"/>
      <c r="AB183" s="1043"/>
      <c r="AC183" s="304"/>
      <c r="AD183" s="305"/>
      <c r="AE183" s="305"/>
      <c r="AF183" s="305"/>
      <c r="AG183" s="305"/>
      <c r="AH183" s="305"/>
      <c r="AI183" s="305"/>
      <c r="AJ183" s="305"/>
      <c r="AK183" s="305"/>
      <c r="AL183" s="305"/>
      <c r="AM183" s="305"/>
      <c r="AN183" s="305"/>
      <c r="AO183" s="305"/>
      <c r="AP183" s="305"/>
      <c r="AQ183" s="305"/>
      <c r="AR183" s="305"/>
      <c r="AS183" s="305"/>
      <c r="AT183" s="305"/>
      <c r="AU183" s="305"/>
      <c r="AV183" s="305"/>
      <c r="AW183" s="305"/>
      <c r="AX183" s="305"/>
      <c r="AY183" s="305"/>
      <c r="AZ183" s="305"/>
      <c r="BA183" s="305"/>
    </row>
    <row r="184" spans="1:53" ht="18.75" x14ac:dyDescent="0.3">
      <c r="A184" s="172"/>
      <c r="B184" s="1714"/>
      <c r="C184" s="448"/>
      <c r="D184" s="448"/>
      <c r="E184" s="116"/>
      <c r="F184" s="581"/>
      <c r="G184" s="581"/>
      <c r="H184" s="581"/>
      <c r="I184" s="588"/>
      <c r="J184" s="589"/>
      <c r="K184" s="127"/>
      <c r="L184" s="119"/>
      <c r="M184" s="584"/>
      <c r="N184" s="119"/>
      <c r="O184" s="585"/>
      <c r="P184" s="586"/>
      <c r="Q184" s="590"/>
      <c r="R184" s="324"/>
      <c r="S184" s="324"/>
      <c r="T184" s="324"/>
      <c r="U184" s="324"/>
      <c r="V184" s="325"/>
      <c r="W184" s="325"/>
      <c r="X184" s="326"/>
      <c r="Y184" s="1043"/>
      <c r="Z184" s="1043"/>
      <c r="AA184" s="1043"/>
      <c r="AB184" s="1043"/>
      <c r="AC184" s="304"/>
      <c r="AD184" s="305"/>
      <c r="AE184" s="305"/>
      <c r="AF184" s="305"/>
      <c r="AG184" s="305"/>
      <c r="AH184" s="305"/>
      <c r="AI184" s="305"/>
      <c r="AJ184" s="305"/>
      <c r="AK184" s="305"/>
      <c r="AL184" s="305"/>
      <c r="AM184" s="305"/>
      <c r="AN184" s="305"/>
      <c r="AO184" s="305"/>
      <c r="AP184" s="305"/>
      <c r="AQ184" s="305"/>
      <c r="AR184" s="305"/>
      <c r="AS184" s="305"/>
      <c r="AT184" s="305"/>
      <c r="AU184" s="305"/>
      <c r="AV184" s="305"/>
      <c r="AW184" s="305"/>
      <c r="AX184" s="305"/>
      <c r="AY184" s="305"/>
      <c r="AZ184" s="305"/>
      <c r="BA184" s="305"/>
    </row>
    <row r="185" spans="1:53" ht="18.75" x14ac:dyDescent="0.3">
      <c r="A185" s="172"/>
      <c r="B185" s="1714"/>
      <c r="C185" s="448"/>
      <c r="D185" s="448"/>
      <c r="E185" s="116"/>
      <c r="F185" s="581"/>
      <c r="G185" s="581"/>
      <c r="H185" s="581"/>
      <c r="I185" s="588"/>
      <c r="J185" s="589"/>
      <c r="K185" s="127"/>
      <c r="L185" s="119"/>
      <c r="M185" s="584"/>
      <c r="N185" s="119"/>
      <c r="O185" s="585"/>
      <c r="P185" s="586"/>
      <c r="Q185" s="590"/>
      <c r="R185" s="324"/>
      <c r="S185" s="324"/>
      <c r="T185" s="324"/>
      <c r="U185" s="324"/>
      <c r="V185" s="325"/>
      <c r="W185" s="325"/>
      <c r="X185" s="326"/>
      <c r="Y185" s="1043"/>
      <c r="Z185" s="1043"/>
      <c r="AA185" s="1043"/>
      <c r="AB185" s="1043"/>
      <c r="AC185" s="304"/>
      <c r="AD185" s="305"/>
      <c r="AE185" s="305"/>
      <c r="AF185" s="305"/>
      <c r="AG185" s="305"/>
      <c r="AH185" s="305"/>
      <c r="AI185" s="305"/>
      <c r="AJ185" s="305"/>
      <c r="AK185" s="305"/>
      <c r="AL185" s="305"/>
      <c r="AM185" s="305"/>
      <c r="AN185" s="305"/>
      <c r="AO185" s="305"/>
      <c r="AP185" s="305"/>
      <c r="AQ185" s="305"/>
      <c r="AR185" s="305"/>
      <c r="AS185" s="305"/>
      <c r="AT185" s="305"/>
      <c r="AU185" s="305"/>
      <c r="AV185" s="305"/>
      <c r="AW185" s="305"/>
      <c r="AX185" s="305"/>
      <c r="AY185" s="305"/>
      <c r="AZ185" s="305"/>
      <c r="BA185" s="305"/>
    </row>
    <row r="186" spans="1:53" ht="18.75" x14ac:dyDescent="0.3">
      <c r="A186" s="475"/>
      <c r="B186" s="1715"/>
      <c r="C186" s="448"/>
      <c r="D186" s="448"/>
      <c r="E186" s="116"/>
      <c r="F186" s="581"/>
      <c r="G186" s="581"/>
      <c r="H186" s="581"/>
      <c r="I186" s="588"/>
      <c r="J186" s="589"/>
      <c r="K186" s="127"/>
      <c r="L186" s="119"/>
      <c r="M186" s="584"/>
      <c r="N186" s="119"/>
      <c r="O186" s="585"/>
      <c r="P186" s="586"/>
      <c r="Q186" s="590"/>
      <c r="R186" s="324"/>
      <c r="S186" s="324"/>
      <c r="T186" s="324"/>
      <c r="U186" s="324"/>
      <c r="V186" s="325"/>
      <c r="W186" s="325"/>
      <c r="X186" s="326"/>
      <c r="Y186" s="1043"/>
      <c r="Z186" s="1043"/>
      <c r="AA186" s="1043"/>
      <c r="AB186" s="1043"/>
      <c r="AC186" s="304"/>
      <c r="AD186" s="305"/>
      <c r="AE186" s="305"/>
      <c r="AF186" s="305"/>
      <c r="AG186" s="305"/>
      <c r="AH186" s="305"/>
      <c r="AI186" s="305"/>
      <c r="AJ186" s="305"/>
      <c r="AK186" s="305"/>
      <c r="AL186" s="305"/>
      <c r="AM186" s="305"/>
      <c r="AN186" s="305"/>
      <c r="AO186" s="305"/>
      <c r="AP186" s="305"/>
      <c r="AQ186" s="305"/>
      <c r="AR186" s="305"/>
      <c r="AS186" s="305"/>
      <c r="AT186" s="305"/>
      <c r="AU186" s="305"/>
      <c r="AV186" s="305"/>
      <c r="AW186" s="305"/>
      <c r="AX186" s="305"/>
      <c r="AY186" s="305"/>
      <c r="AZ186" s="305"/>
      <c r="BA186" s="305"/>
    </row>
    <row r="187" spans="1:53" ht="18.75" x14ac:dyDescent="0.3">
      <c r="A187" s="172"/>
      <c r="B187" s="1714"/>
      <c r="C187" s="448"/>
      <c r="D187" s="448"/>
      <c r="E187" s="116"/>
      <c r="F187" s="581"/>
      <c r="G187" s="581"/>
      <c r="H187" s="581"/>
      <c r="I187" s="588"/>
      <c r="J187" s="589"/>
      <c r="K187" s="127"/>
      <c r="L187" s="119"/>
      <c r="M187" s="584"/>
      <c r="N187" s="119"/>
      <c r="O187" s="585"/>
      <c r="P187" s="586"/>
      <c r="Q187" s="590"/>
      <c r="R187" s="324"/>
      <c r="S187" s="324"/>
      <c r="T187" s="324"/>
      <c r="U187" s="324"/>
      <c r="V187" s="325"/>
      <c r="W187" s="325"/>
      <c r="X187" s="326"/>
      <c r="Y187" s="1043"/>
      <c r="Z187" s="1043"/>
      <c r="AA187" s="1043"/>
      <c r="AB187" s="1043"/>
      <c r="AC187" s="304"/>
      <c r="AD187" s="305"/>
      <c r="AE187" s="305"/>
      <c r="AF187" s="305"/>
      <c r="AG187" s="305"/>
      <c r="AH187" s="305"/>
      <c r="AI187" s="305"/>
      <c r="AJ187" s="305"/>
      <c r="AK187" s="305"/>
      <c r="AL187" s="305"/>
      <c r="AM187" s="305"/>
      <c r="AN187" s="305"/>
      <c r="AO187" s="305"/>
      <c r="AP187" s="305"/>
      <c r="AQ187" s="305"/>
      <c r="AR187" s="305"/>
      <c r="AS187" s="305"/>
      <c r="AT187" s="305"/>
      <c r="AU187" s="305"/>
      <c r="AV187" s="305"/>
      <c r="AW187" s="305"/>
      <c r="AX187" s="305"/>
      <c r="AY187" s="305"/>
      <c r="AZ187" s="305"/>
      <c r="BA187" s="305"/>
    </row>
    <row r="188" spans="1:53" ht="18.75" x14ac:dyDescent="0.3">
      <c r="A188" s="172"/>
      <c r="B188" s="1714"/>
      <c r="C188" s="448"/>
      <c r="D188" s="448"/>
      <c r="E188" s="116"/>
      <c r="F188" s="581"/>
      <c r="G188" s="581"/>
      <c r="H188" s="581"/>
      <c r="I188" s="588"/>
      <c r="J188" s="589"/>
      <c r="K188" s="127"/>
      <c r="L188" s="119"/>
      <c r="M188" s="584"/>
      <c r="N188" s="119"/>
      <c r="O188" s="585"/>
      <c r="P188" s="586"/>
      <c r="Q188" s="590"/>
      <c r="R188" s="324"/>
      <c r="S188" s="324"/>
      <c r="T188" s="324"/>
      <c r="U188" s="324"/>
      <c r="V188" s="325"/>
      <c r="W188" s="325"/>
      <c r="X188" s="326"/>
      <c r="Y188" s="1043"/>
      <c r="Z188" s="1043"/>
      <c r="AA188" s="1043"/>
      <c r="AB188" s="1043"/>
      <c r="AC188" s="304"/>
      <c r="AD188" s="305"/>
      <c r="AE188" s="305"/>
      <c r="AF188" s="305"/>
      <c r="AG188" s="305"/>
      <c r="AH188" s="305"/>
      <c r="AI188" s="305"/>
      <c r="AJ188" s="305"/>
      <c r="AK188" s="305"/>
      <c r="AL188" s="305"/>
      <c r="AM188" s="305"/>
      <c r="AN188" s="305"/>
      <c r="AO188" s="305"/>
      <c r="AP188" s="305"/>
      <c r="AQ188" s="305"/>
      <c r="AR188" s="305"/>
      <c r="AS188" s="305"/>
      <c r="AT188" s="305"/>
      <c r="AU188" s="305"/>
      <c r="AV188" s="305"/>
      <c r="AW188" s="305"/>
      <c r="AX188" s="305"/>
      <c r="AY188" s="305"/>
      <c r="AZ188" s="305"/>
      <c r="BA188" s="305"/>
    </row>
    <row r="189" spans="1:53" ht="18.75" x14ac:dyDescent="0.3">
      <c r="A189" s="475"/>
      <c r="B189" s="1715"/>
      <c r="C189" s="448"/>
      <c r="D189" s="448"/>
      <c r="E189" s="116"/>
      <c r="F189" s="581"/>
      <c r="G189" s="581"/>
      <c r="H189" s="581"/>
      <c r="I189" s="588"/>
      <c r="J189" s="589"/>
      <c r="K189" s="127"/>
      <c r="L189" s="119"/>
      <c r="M189" s="584"/>
      <c r="N189" s="119"/>
      <c r="O189" s="585"/>
      <c r="P189" s="586"/>
      <c r="Q189" s="590"/>
      <c r="R189" s="324"/>
      <c r="S189" s="324"/>
      <c r="T189" s="324"/>
      <c r="U189" s="324"/>
      <c r="V189" s="325"/>
      <c r="W189" s="325"/>
      <c r="X189" s="326"/>
      <c r="Y189" s="1043"/>
      <c r="Z189" s="1043"/>
      <c r="AA189" s="1043"/>
      <c r="AB189" s="1043"/>
      <c r="AC189" s="304"/>
      <c r="AD189" s="305"/>
      <c r="AE189" s="305"/>
      <c r="AF189" s="305"/>
      <c r="AG189" s="305"/>
      <c r="AH189" s="305"/>
      <c r="AI189" s="305"/>
      <c r="AJ189" s="305"/>
      <c r="AK189" s="305"/>
      <c r="AL189" s="305"/>
      <c r="AM189" s="305"/>
      <c r="AN189" s="305"/>
      <c r="AO189" s="305"/>
      <c r="AP189" s="305"/>
      <c r="AQ189" s="305"/>
      <c r="AR189" s="305"/>
      <c r="AS189" s="305"/>
      <c r="AT189" s="305"/>
      <c r="AU189" s="305"/>
      <c r="AV189" s="305"/>
      <c r="AW189" s="305"/>
      <c r="AX189" s="305"/>
      <c r="AY189" s="305"/>
      <c r="AZ189" s="305"/>
      <c r="BA189" s="305"/>
    </row>
    <row r="190" spans="1:53" ht="18.75" x14ac:dyDescent="0.3">
      <c r="A190" s="172"/>
      <c r="B190" s="1714"/>
      <c r="C190" s="448"/>
      <c r="D190" s="448"/>
      <c r="E190" s="116"/>
      <c r="F190" s="581"/>
      <c r="G190" s="581"/>
      <c r="H190" s="581"/>
      <c r="I190" s="588"/>
      <c r="J190" s="589"/>
      <c r="K190" s="127"/>
      <c r="L190" s="119"/>
      <c r="M190" s="584"/>
      <c r="N190" s="119"/>
      <c r="O190" s="585"/>
      <c r="P190" s="586"/>
      <c r="Q190" s="590"/>
      <c r="R190" s="324"/>
      <c r="S190" s="324"/>
      <c r="T190" s="324"/>
      <c r="U190" s="324"/>
      <c r="V190" s="325"/>
      <c r="W190" s="325"/>
      <c r="X190" s="326"/>
      <c r="Y190" s="1043"/>
      <c r="Z190" s="1043"/>
      <c r="AA190" s="1043"/>
      <c r="AB190" s="1043"/>
      <c r="AC190" s="304"/>
      <c r="AD190" s="305"/>
      <c r="AE190" s="305"/>
      <c r="AF190" s="305"/>
      <c r="AG190" s="305"/>
      <c r="AH190" s="305"/>
      <c r="AI190" s="305"/>
      <c r="AJ190" s="305"/>
      <c r="AK190" s="305"/>
      <c r="AL190" s="305"/>
      <c r="AM190" s="305"/>
      <c r="AN190" s="305"/>
      <c r="AO190" s="305"/>
      <c r="AP190" s="305"/>
      <c r="AQ190" s="305"/>
      <c r="AR190" s="305"/>
      <c r="AS190" s="305"/>
      <c r="AT190" s="305"/>
      <c r="AU190" s="305"/>
      <c r="AV190" s="305"/>
      <c r="AW190" s="305"/>
      <c r="AX190" s="305"/>
      <c r="AY190" s="305"/>
      <c r="AZ190" s="305"/>
      <c r="BA190" s="305"/>
    </row>
    <row r="191" spans="1:53" ht="18.75" x14ac:dyDescent="0.3">
      <c r="A191" s="172"/>
      <c r="B191" s="1714"/>
      <c r="C191" s="448"/>
      <c r="D191" s="448"/>
      <c r="E191" s="116"/>
      <c r="F191" s="581"/>
      <c r="G191" s="581"/>
      <c r="H191" s="581"/>
      <c r="I191" s="588"/>
      <c r="J191" s="589"/>
      <c r="K191" s="127"/>
      <c r="L191" s="119"/>
      <c r="M191" s="584"/>
      <c r="N191" s="119"/>
      <c r="O191" s="585"/>
      <c r="P191" s="586"/>
      <c r="Q191" s="590"/>
      <c r="R191" s="324"/>
      <c r="S191" s="324"/>
      <c r="T191" s="324"/>
      <c r="U191" s="324"/>
      <c r="V191" s="325"/>
      <c r="W191" s="325"/>
      <c r="X191" s="326"/>
      <c r="Y191" s="1043"/>
      <c r="Z191" s="1043"/>
      <c r="AA191" s="1043"/>
      <c r="AB191" s="1043"/>
      <c r="AC191" s="304"/>
      <c r="AD191" s="305"/>
      <c r="AE191" s="305"/>
      <c r="AF191" s="305"/>
      <c r="AG191" s="305"/>
      <c r="AH191" s="305"/>
      <c r="AI191" s="305"/>
      <c r="AJ191" s="305"/>
      <c r="AK191" s="305"/>
      <c r="AL191" s="305"/>
      <c r="AM191" s="305"/>
      <c r="AN191" s="305"/>
      <c r="AO191" s="305"/>
      <c r="AP191" s="305"/>
      <c r="AQ191" s="305"/>
      <c r="AR191" s="305"/>
      <c r="AS191" s="305"/>
      <c r="AT191" s="305"/>
      <c r="AU191" s="305"/>
      <c r="AV191" s="305"/>
      <c r="AW191" s="305"/>
      <c r="AX191" s="305"/>
      <c r="AY191" s="305"/>
      <c r="AZ191" s="305"/>
      <c r="BA191" s="305"/>
    </row>
    <row r="192" spans="1:53" ht="18.75" x14ac:dyDescent="0.3">
      <c r="A192" s="475"/>
      <c r="B192" s="1715"/>
      <c r="C192" s="448"/>
      <c r="D192" s="448"/>
      <c r="E192" s="116"/>
      <c r="F192" s="581"/>
      <c r="G192" s="581"/>
      <c r="H192" s="581"/>
      <c r="I192" s="588"/>
      <c r="J192" s="589"/>
      <c r="K192" s="127"/>
      <c r="L192" s="119"/>
      <c r="M192" s="584"/>
      <c r="N192" s="119"/>
      <c r="O192" s="585"/>
      <c r="P192" s="586"/>
      <c r="Q192" s="590"/>
      <c r="R192" s="324"/>
      <c r="S192" s="324"/>
      <c r="T192" s="324"/>
      <c r="U192" s="324"/>
      <c r="V192" s="325"/>
      <c r="W192" s="325"/>
      <c r="X192" s="326"/>
      <c r="Y192" s="1043"/>
      <c r="Z192" s="1043"/>
      <c r="AA192" s="1043"/>
      <c r="AB192" s="1043"/>
      <c r="AC192" s="304"/>
      <c r="AD192" s="305"/>
      <c r="AE192" s="305"/>
      <c r="AF192" s="305"/>
      <c r="AG192" s="305"/>
      <c r="AH192" s="305"/>
      <c r="AI192" s="305"/>
      <c r="AJ192" s="305"/>
      <c r="AK192" s="305"/>
      <c r="AL192" s="305"/>
      <c r="AM192" s="305"/>
      <c r="AN192" s="305"/>
      <c r="AO192" s="305"/>
      <c r="AP192" s="305"/>
      <c r="AQ192" s="305"/>
      <c r="AR192" s="305"/>
      <c r="AS192" s="305"/>
      <c r="AT192" s="305"/>
      <c r="AU192" s="305"/>
      <c r="AV192" s="305"/>
      <c r="AW192" s="305"/>
      <c r="AX192" s="305"/>
      <c r="AY192" s="305"/>
      <c r="AZ192" s="305"/>
      <c r="BA192" s="305"/>
    </row>
    <row r="193" spans="1:53" ht="18.75" x14ac:dyDescent="0.3">
      <c r="A193" s="172"/>
      <c r="B193" s="1714"/>
      <c r="C193" s="448"/>
      <c r="D193" s="448"/>
      <c r="E193" s="116"/>
      <c r="F193" s="581"/>
      <c r="G193" s="581"/>
      <c r="H193" s="581"/>
      <c r="I193" s="588"/>
      <c r="J193" s="589"/>
      <c r="K193" s="127"/>
      <c r="L193" s="119"/>
      <c r="M193" s="584"/>
      <c r="N193" s="119"/>
      <c r="O193" s="585"/>
      <c r="P193" s="586"/>
      <c r="Q193" s="590"/>
      <c r="R193" s="324"/>
      <c r="S193" s="324"/>
      <c r="T193" s="324"/>
      <c r="U193" s="324"/>
      <c r="V193" s="325"/>
      <c r="W193" s="325"/>
      <c r="X193" s="326"/>
      <c r="Y193" s="1043"/>
      <c r="Z193" s="1043"/>
      <c r="AA193" s="1043"/>
      <c r="AB193" s="1043"/>
      <c r="AC193" s="304"/>
      <c r="AD193" s="305"/>
      <c r="AE193" s="305"/>
      <c r="AF193" s="305"/>
      <c r="AG193" s="305"/>
      <c r="AH193" s="305"/>
      <c r="AI193" s="305"/>
      <c r="AJ193" s="305"/>
      <c r="AK193" s="305"/>
      <c r="AL193" s="305"/>
      <c r="AM193" s="305"/>
      <c r="AN193" s="305"/>
      <c r="AO193" s="305"/>
      <c r="AP193" s="305"/>
      <c r="AQ193" s="305"/>
      <c r="AR193" s="305"/>
      <c r="AS193" s="305"/>
      <c r="AT193" s="305"/>
      <c r="AU193" s="305"/>
      <c r="AV193" s="305"/>
      <c r="AW193" s="305"/>
      <c r="AX193" s="305"/>
      <c r="AY193" s="305"/>
      <c r="AZ193" s="305"/>
      <c r="BA193" s="305"/>
    </row>
    <row r="194" spans="1:53" ht="18.75" x14ac:dyDescent="0.3">
      <c r="A194" s="172"/>
      <c r="B194" s="1714"/>
      <c r="C194" s="448"/>
      <c r="D194" s="448"/>
      <c r="E194" s="116"/>
      <c r="F194" s="581"/>
      <c r="G194" s="581"/>
      <c r="H194" s="581"/>
      <c r="I194" s="588"/>
      <c r="J194" s="589"/>
      <c r="K194" s="127"/>
      <c r="L194" s="119"/>
      <c r="M194" s="584"/>
      <c r="N194" s="119"/>
      <c r="O194" s="585"/>
      <c r="P194" s="586"/>
      <c r="Q194" s="590"/>
      <c r="R194" s="324"/>
      <c r="S194" s="324"/>
      <c r="T194" s="324"/>
      <c r="U194" s="324"/>
      <c r="V194" s="325"/>
      <c r="W194" s="325"/>
      <c r="X194" s="326"/>
      <c r="Y194" s="1043"/>
      <c r="Z194" s="1043"/>
      <c r="AA194" s="1043"/>
      <c r="AB194" s="1043"/>
      <c r="AC194" s="304"/>
      <c r="AD194" s="305"/>
      <c r="AE194" s="305"/>
      <c r="AF194" s="305"/>
      <c r="AG194" s="305"/>
      <c r="AH194" s="305"/>
      <c r="AI194" s="305"/>
      <c r="AJ194" s="305"/>
      <c r="AK194" s="305"/>
      <c r="AL194" s="305"/>
      <c r="AM194" s="305"/>
      <c r="AN194" s="305"/>
      <c r="AO194" s="305"/>
      <c r="AP194" s="305"/>
      <c r="AQ194" s="305"/>
      <c r="AR194" s="305"/>
      <c r="AS194" s="305"/>
      <c r="AT194" s="305"/>
      <c r="AU194" s="305"/>
      <c r="AV194" s="305"/>
      <c r="AW194" s="305"/>
      <c r="AX194" s="305"/>
      <c r="AY194" s="305"/>
      <c r="AZ194" s="305"/>
      <c r="BA194" s="305"/>
    </row>
    <row r="195" spans="1:53" ht="18.75" x14ac:dyDescent="0.3">
      <c r="A195" s="475"/>
      <c r="B195" s="1715"/>
      <c r="C195" s="440"/>
      <c r="D195" s="448"/>
      <c r="E195" s="116"/>
      <c r="F195" s="581"/>
      <c r="G195" s="581"/>
      <c r="H195" s="581"/>
      <c r="I195" s="588"/>
      <c r="J195" s="589"/>
      <c r="K195" s="127"/>
      <c r="L195" s="119"/>
      <c r="M195" s="584"/>
      <c r="N195" s="119"/>
      <c r="O195" s="585"/>
      <c r="P195" s="586"/>
      <c r="Q195" s="590"/>
      <c r="R195" s="324"/>
      <c r="S195" s="324"/>
      <c r="T195" s="324"/>
      <c r="U195" s="324"/>
      <c r="V195" s="325"/>
      <c r="W195" s="325"/>
      <c r="X195" s="326"/>
      <c r="Y195" s="1043"/>
      <c r="Z195" s="1043"/>
      <c r="AA195" s="1043"/>
      <c r="AB195" s="1043"/>
      <c r="AC195" s="304"/>
      <c r="AD195" s="305"/>
      <c r="AE195" s="305"/>
      <c r="AF195" s="305"/>
      <c r="AG195" s="305"/>
      <c r="AH195" s="305"/>
      <c r="AI195" s="305"/>
      <c r="AJ195" s="305"/>
      <c r="AK195" s="305"/>
      <c r="AL195" s="305"/>
      <c r="AM195" s="305"/>
      <c r="AN195" s="305"/>
      <c r="AO195" s="305"/>
      <c r="AP195" s="305"/>
      <c r="AQ195" s="305"/>
      <c r="AR195" s="305"/>
      <c r="AS195" s="305"/>
      <c r="AT195" s="305"/>
      <c r="AU195" s="305"/>
      <c r="AV195" s="305"/>
      <c r="AW195" s="305"/>
      <c r="AX195" s="305"/>
      <c r="AY195" s="305"/>
      <c r="AZ195" s="305"/>
      <c r="BA195" s="305"/>
    </row>
    <row r="196" spans="1:53" ht="18.75" x14ac:dyDescent="0.3">
      <c r="A196" s="172"/>
      <c r="B196" s="1714"/>
      <c r="C196" s="448"/>
      <c r="D196" s="448"/>
      <c r="E196" s="116"/>
      <c r="F196" s="581"/>
      <c r="G196" s="581"/>
      <c r="H196" s="581"/>
      <c r="I196" s="588"/>
      <c r="J196" s="589"/>
      <c r="K196" s="127"/>
      <c r="L196" s="119"/>
      <c r="M196" s="584"/>
      <c r="N196" s="119"/>
      <c r="O196" s="585"/>
      <c r="P196" s="586"/>
      <c r="Q196" s="590"/>
      <c r="R196" s="324"/>
      <c r="S196" s="324"/>
      <c r="T196" s="324"/>
      <c r="U196" s="324"/>
      <c r="V196" s="325"/>
      <c r="W196" s="325"/>
      <c r="X196" s="326"/>
      <c r="Y196" s="1043"/>
      <c r="Z196" s="1043"/>
      <c r="AA196" s="1043"/>
      <c r="AB196" s="1043"/>
      <c r="AC196" s="304"/>
      <c r="AD196" s="305"/>
      <c r="AE196" s="305"/>
      <c r="AF196" s="305"/>
      <c r="AG196" s="305"/>
      <c r="AH196" s="305"/>
      <c r="AI196" s="305"/>
      <c r="AJ196" s="305"/>
      <c r="AK196" s="305"/>
      <c r="AL196" s="305"/>
      <c r="AM196" s="305"/>
      <c r="AN196" s="305"/>
      <c r="AO196" s="305"/>
      <c r="AP196" s="305"/>
      <c r="AQ196" s="305"/>
      <c r="AR196" s="305"/>
      <c r="AS196" s="305"/>
      <c r="AT196" s="305"/>
      <c r="AU196" s="305"/>
      <c r="AV196" s="305"/>
      <c r="AW196" s="305"/>
      <c r="AX196" s="305"/>
      <c r="AY196" s="305"/>
      <c r="AZ196" s="305"/>
      <c r="BA196" s="305"/>
    </row>
    <row r="197" spans="1:53" ht="18.75" x14ac:dyDescent="0.3">
      <c r="A197" s="172"/>
      <c r="B197" s="1714"/>
      <c r="C197" s="448"/>
      <c r="D197" s="448"/>
      <c r="E197" s="116"/>
      <c r="F197" s="581"/>
      <c r="G197" s="581"/>
      <c r="H197" s="581"/>
      <c r="I197" s="588"/>
      <c r="J197" s="589"/>
      <c r="K197" s="127"/>
      <c r="L197" s="119"/>
      <c r="M197" s="584"/>
      <c r="N197" s="119"/>
      <c r="O197" s="585"/>
      <c r="P197" s="586"/>
      <c r="Q197" s="590"/>
      <c r="R197" s="324"/>
      <c r="S197" s="324"/>
      <c r="T197" s="324"/>
      <c r="U197" s="324"/>
      <c r="V197" s="325"/>
      <c r="W197" s="325"/>
      <c r="X197" s="326"/>
      <c r="Y197" s="1043"/>
      <c r="Z197" s="1043"/>
      <c r="AA197" s="1043"/>
      <c r="AB197" s="1043"/>
      <c r="AC197" s="304"/>
      <c r="AD197" s="305"/>
      <c r="AE197" s="305"/>
      <c r="AF197" s="305"/>
      <c r="AG197" s="305"/>
      <c r="AH197" s="305"/>
      <c r="AI197" s="305"/>
      <c r="AJ197" s="305"/>
      <c r="AK197" s="305"/>
      <c r="AL197" s="305"/>
      <c r="AM197" s="305"/>
      <c r="AN197" s="305"/>
      <c r="AO197" s="305"/>
      <c r="AP197" s="305"/>
      <c r="AQ197" s="305"/>
      <c r="AR197" s="305"/>
      <c r="AS197" s="305"/>
      <c r="AT197" s="305"/>
      <c r="AU197" s="305"/>
      <c r="AV197" s="305"/>
      <c r="AW197" s="305"/>
      <c r="AX197" s="305"/>
      <c r="AY197" s="305"/>
      <c r="AZ197" s="305"/>
      <c r="BA197" s="305"/>
    </row>
    <row r="198" spans="1:53" ht="18.75" x14ac:dyDescent="0.3">
      <c r="A198" s="475"/>
      <c r="B198" s="1715"/>
      <c r="C198" s="448"/>
      <c r="D198" s="448"/>
      <c r="E198" s="116"/>
      <c r="F198" s="581"/>
      <c r="G198" s="581"/>
      <c r="H198" s="581"/>
      <c r="I198" s="588"/>
      <c r="J198" s="589"/>
      <c r="K198" s="127"/>
      <c r="L198" s="119"/>
      <c r="M198" s="584"/>
      <c r="N198" s="119"/>
      <c r="O198" s="585"/>
      <c r="P198" s="586"/>
      <c r="Q198" s="590"/>
      <c r="R198" s="324"/>
      <c r="S198" s="324"/>
      <c r="T198" s="324"/>
      <c r="U198" s="324"/>
      <c r="V198" s="325"/>
      <c r="W198" s="325"/>
      <c r="X198" s="326"/>
      <c r="Y198" s="1043"/>
      <c r="Z198" s="1043"/>
      <c r="AA198" s="1043"/>
      <c r="AB198" s="1043"/>
      <c r="AC198" s="304"/>
      <c r="AD198" s="305"/>
      <c r="AE198" s="305"/>
      <c r="AF198" s="305"/>
      <c r="AG198" s="305"/>
      <c r="AH198" s="305"/>
      <c r="AI198" s="305"/>
      <c r="AJ198" s="305"/>
      <c r="AK198" s="305"/>
      <c r="AL198" s="305"/>
      <c r="AM198" s="305"/>
      <c r="AN198" s="305"/>
      <c r="AO198" s="305"/>
      <c r="AP198" s="305"/>
      <c r="AQ198" s="305"/>
      <c r="AR198" s="305"/>
      <c r="AS198" s="305"/>
      <c r="AT198" s="305"/>
      <c r="AU198" s="305"/>
      <c r="AV198" s="305"/>
      <c r="AW198" s="305"/>
      <c r="AX198" s="305"/>
      <c r="AY198" s="305"/>
      <c r="AZ198" s="305"/>
      <c r="BA198" s="305"/>
    </row>
    <row r="199" spans="1:53" ht="18.75" x14ac:dyDescent="0.3">
      <c r="A199" s="172"/>
      <c r="B199" s="1714"/>
      <c r="C199" s="448"/>
      <c r="D199" s="448"/>
      <c r="E199" s="116"/>
      <c r="F199" s="581"/>
      <c r="G199" s="581"/>
      <c r="H199" s="581"/>
      <c r="I199" s="588"/>
      <c r="J199" s="589"/>
      <c r="K199" s="127"/>
      <c r="L199" s="119"/>
      <c r="M199" s="584"/>
      <c r="N199" s="119"/>
      <c r="O199" s="585"/>
      <c r="P199" s="586"/>
      <c r="Q199" s="590"/>
      <c r="R199" s="324"/>
      <c r="S199" s="324"/>
      <c r="T199" s="324"/>
      <c r="U199" s="324"/>
      <c r="V199" s="325"/>
      <c r="W199" s="325"/>
      <c r="X199" s="326"/>
      <c r="Y199" s="1043"/>
      <c r="Z199" s="1043"/>
      <c r="AA199" s="1043"/>
      <c r="AB199" s="1043"/>
      <c r="AC199" s="304"/>
      <c r="AD199" s="305"/>
      <c r="AE199" s="305"/>
      <c r="AF199" s="305"/>
      <c r="AG199" s="305"/>
      <c r="AH199" s="305"/>
      <c r="AI199" s="305"/>
      <c r="AJ199" s="305"/>
      <c r="AK199" s="305"/>
      <c r="AL199" s="305"/>
      <c r="AM199" s="305"/>
      <c r="AN199" s="305"/>
      <c r="AO199" s="305"/>
      <c r="AP199" s="305"/>
      <c r="AQ199" s="305"/>
      <c r="AR199" s="305"/>
      <c r="AS199" s="305"/>
      <c r="AT199" s="305"/>
      <c r="AU199" s="305"/>
      <c r="AV199" s="305"/>
      <c r="AW199" s="305"/>
      <c r="AX199" s="305"/>
      <c r="AY199" s="305"/>
      <c r="AZ199" s="305"/>
      <c r="BA199" s="305"/>
    </row>
    <row r="200" spans="1:53" ht="18.75" x14ac:dyDescent="0.3">
      <c r="A200" s="172"/>
      <c r="B200" s="1714"/>
      <c r="C200" s="448"/>
      <c r="D200" s="448"/>
      <c r="E200" s="116"/>
      <c r="F200" s="581"/>
      <c r="G200" s="581"/>
      <c r="H200" s="581"/>
      <c r="I200" s="588"/>
      <c r="J200" s="589"/>
      <c r="K200" s="127"/>
      <c r="L200" s="119"/>
      <c r="M200" s="584"/>
      <c r="N200" s="119"/>
      <c r="O200" s="585"/>
      <c r="P200" s="586"/>
      <c r="Q200" s="590"/>
      <c r="R200" s="324"/>
      <c r="S200" s="324"/>
      <c r="T200" s="324"/>
      <c r="U200" s="324"/>
      <c r="V200" s="325"/>
      <c r="W200" s="325"/>
      <c r="X200" s="326"/>
      <c r="Y200" s="1043"/>
      <c r="Z200" s="1043"/>
      <c r="AA200" s="1043"/>
      <c r="AB200" s="1043"/>
      <c r="AC200" s="304"/>
      <c r="AD200" s="305"/>
      <c r="AE200" s="305"/>
      <c r="AF200" s="305"/>
      <c r="AG200" s="305"/>
      <c r="AH200" s="305"/>
      <c r="AI200" s="305"/>
      <c r="AJ200" s="305"/>
      <c r="AK200" s="305"/>
      <c r="AL200" s="305"/>
      <c r="AM200" s="305"/>
      <c r="AN200" s="305"/>
      <c r="AO200" s="305"/>
      <c r="AP200" s="305"/>
      <c r="AQ200" s="305"/>
      <c r="AR200" s="305"/>
      <c r="AS200" s="305"/>
      <c r="AT200" s="305"/>
      <c r="AU200" s="305"/>
      <c r="AV200" s="305"/>
      <c r="AW200" s="305"/>
      <c r="AX200" s="305"/>
      <c r="AY200" s="305"/>
      <c r="AZ200" s="305"/>
      <c r="BA200" s="305"/>
    </row>
    <row r="201" spans="1:53" ht="18.75" x14ac:dyDescent="0.3">
      <c r="A201" s="115"/>
      <c r="B201" s="1717"/>
      <c r="C201" s="448"/>
      <c r="D201" s="448"/>
      <c r="E201" s="116"/>
      <c r="F201" s="581"/>
      <c r="G201" s="581"/>
      <c r="H201" s="581"/>
      <c r="I201" s="588"/>
      <c r="J201" s="589"/>
      <c r="K201" s="127"/>
      <c r="L201" s="119"/>
      <c r="M201" s="584"/>
      <c r="N201" s="119"/>
      <c r="O201" s="585"/>
      <c r="P201" s="586"/>
      <c r="Q201" s="590"/>
      <c r="R201" s="324"/>
      <c r="S201" s="324"/>
      <c r="T201" s="324"/>
      <c r="U201" s="324"/>
      <c r="V201" s="325"/>
      <c r="W201" s="325"/>
      <c r="X201" s="326"/>
      <c r="Y201" s="1043"/>
      <c r="Z201" s="1043"/>
      <c r="AA201" s="1043"/>
      <c r="AB201" s="1043"/>
      <c r="AC201" s="304"/>
      <c r="AD201" s="305"/>
      <c r="AE201" s="305"/>
      <c r="AF201" s="305"/>
      <c r="AG201" s="305"/>
      <c r="AH201" s="305"/>
      <c r="AI201" s="305"/>
      <c r="AJ201" s="305"/>
      <c r="AK201" s="305"/>
      <c r="AL201" s="305"/>
      <c r="AM201" s="305"/>
      <c r="AN201" s="305"/>
      <c r="AO201" s="305"/>
      <c r="AP201" s="305"/>
      <c r="AQ201" s="305"/>
      <c r="AR201" s="305"/>
      <c r="AS201" s="305"/>
      <c r="AT201" s="305"/>
      <c r="AU201" s="305"/>
      <c r="AV201" s="305"/>
      <c r="AW201" s="305"/>
      <c r="AX201" s="305"/>
      <c r="AY201" s="305"/>
      <c r="AZ201" s="305"/>
      <c r="BA201" s="305"/>
    </row>
    <row r="202" spans="1:53" ht="18.75" x14ac:dyDescent="0.3">
      <c r="A202" s="115"/>
      <c r="B202" s="1717"/>
      <c r="C202" s="448"/>
      <c r="D202" s="448"/>
      <c r="E202" s="116"/>
      <c r="F202" s="581"/>
      <c r="G202" s="581"/>
      <c r="H202" s="581"/>
      <c r="I202" s="588"/>
      <c r="J202" s="589"/>
      <c r="K202" s="127"/>
      <c r="L202" s="119"/>
      <c r="M202" s="584"/>
      <c r="N202" s="119"/>
      <c r="O202" s="585"/>
      <c r="P202" s="586"/>
      <c r="Q202" s="590"/>
      <c r="R202" s="324"/>
      <c r="S202" s="324"/>
      <c r="T202" s="324"/>
      <c r="U202" s="324"/>
      <c r="V202" s="325"/>
      <c r="W202" s="325"/>
      <c r="X202" s="326"/>
      <c r="Y202" s="1043"/>
      <c r="Z202" s="1043"/>
      <c r="AA202" s="1043"/>
      <c r="AB202" s="1043"/>
      <c r="AC202" s="304"/>
      <c r="AD202" s="305"/>
      <c r="AE202" s="305"/>
      <c r="AF202" s="305"/>
      <c r="AG202" s="305"/>
      <c r="AH202" s="305"/>
      <c r="AI202" s="305"/>
      <c r="AJ202" s="305"/>
      <c r="AK202" s="305"/>
      <c r="AL202" s="305"/>
      <c r="AM202" s="305"/>
      <c r="AN202" s="305"/>
      <c r="AO202" s="305"/>
      <c r="AP202" s="305"/>
      <c r="AQ202" s="305"/>
      <c r="AR202" s="305"/>
      <c r="AS202" s="305"/>
      <c r="AT202" s="305"/>
      <c r="AU202" s="305"/>
      <c r="AV202" s="305"/>
      <c r="AW202" s="305"/>
      <c r="AX202" s="305"/>
      <c r="AY202" s="305"/>
      <c r="AZ202" s="305"/>
      <c r="BA202" s="305"/>
    </row>
    <row r="203" spans="1:53" ht="18.75" x14ac:dyDescent="0.3">
      <c r="A203" s="115"/>
      <c r="B203" s="1717"/>
      <c r="C203" s="448"/>
      <c r="D203" s="448"/>
      <c r="E203" s="116"/>
      <c r="F203" s="581"/>
      <c r="G203" s="581"/>
      <c r="H203" s="581"/>
      <c r="I203" s="588"/>
      <c r="J203" s="589"/>
      <c r="K203" s="127"/>
      <c r="L203" s="119"/>
      <c r="M203" s="584"/>
      <c r="N203" s="119"/>
      <c r="O203" s="585"/>
      <c r="P203" s="586"/>
      <c r="Q203" s="590"/>
      <c r="R203" s="324"/>
      <c r="S203" s="324"/>
      <c r="T203" s="324"/>
      <c r="U203" s="324"/>
      <c r="V203" s="325"/>
      <c r="W203" s="325"/>
      <c r="X203" s="326"/>
      <c r="Y203" s="1043"/>
      <c r="Z203" s="1043"/>
      <c r="AA203" s="1043"/>
      <c r="AB203" s="1043"/>
      <c r="AC203" s="304"/>
      <c r="AD203" s="305"/>
      <c r="AE203" s="305"/>
      <c r="AF203" s="305"/>
      <c r="AG203" s="305"/>
      <c r="AH203" s="305"/>
      <c r="AI203" s="305"/>
      <c r="AJ203" s="305"/>
      <c r="AK203" s="305"/>
      <c r="AL203" s="305"/>
      <c r="AM203" s="305"/>
      <c r="AN203" s="305"/>
      <c r="AO203" s="305"/>
      <c r="AP203" s="305"/>
      <c r="AQ203" s="305"/>
      <c r="AR203" s="305"/>
      <c r="AS203" s="305"/>
      <c r="AT203" s="305"/>
      <c r="AU203" s="305"/>
      <c r="AV203" s="305"/>
      <c r="AW203" s="305"/>
      <c r="AX203" s="305"/>
      <c r="AY203" s="305"/>
      <c r="AZ203" s="305"/>
      <c r="BA203" s="305"/>
    </row>
    <row r="204" spans="1:53" ht="18.75" x14ac:dyDescent="0.3">
      <c r="A204" s="115"/>
      <c r="B204" s="1717"/>
      <c r="C204" s="441"/>
      <c r="D204" s="441"/>
      <c r="E204" s="116"/>
      <c r="F204" s="581"/>
      <c r="G204" s="581"/>
      <c r="H204" s="581"/>
      <c r="I204" s="588"/>
      <c r="J204" s="589"/>
      <c r="K204" s="127"/>
      <c r="L204" s="119"/>
      <c r="M204" s="584"/>
      <c r="N204" s="119"/>
      <c r="O204" s="585"/>
      <c r="P204" s="586"/>
      <c r="Q204" s="587"/>
      <c r="R204" s="324"/>
      <c r="S204" s="324"/>
      <c r="T204" s="324"/>
      <c r="U204" s="324"/>
      <c r="V204" s="325"/>
      <c r="W204" s="325"/>
      <c r="X204" s="326"/>
      <c r="Y204" s="1043"/>
      <c r="Z204" s="1043"/>
      <c r="AA204" s="1043"/>
      <c r="AB204" s="1043"/>
      <c r="AC204" s="304"/>
      <c r="AD204" s="305"/>
      <c r="AE204" s="305"/>
      <c r="AF204" s="305"/>
      <c r="AG204" s="305"/>
      <c r="AH204" s="305"/>
      <c r="AI204" s="305"/>
      <c r="AJ204" s="305"/>
      <c r="AK204" s="305"/>
      <c r="AL204" s="305"/>
      <c r="AM204" s="305"/>
      <c r="AN204" s="305"/>
      <c r="AO204" s="305"/>
      <c r="AP204" s="305"/>
      <c r="AQ204" s="305"/>
      <c r="AR204" s="305"/>
      <c r="AS204" s="305"/>
      <c r="AT204" s="305"/>
      <c r="AU204" s="305"/>
      <c r="AV204" s="305"/>
      <c r="AW204" s="305"/>
      <c r="AX204" s="305"/>
      <c r="AY204" s="305"/>
      <c r="AZ204" s="305"/>
      <c r="BA204" s="305"/>
    </row>
    <row r="205" spans="1:53" ht="18.75" x14ac:dyDescent="0.3">
      <c r="A205" s="115"/>
      <c r="B205" s="1717"/>
      <c r="C205" s="441"/>
      <c r="D205" s="441"/>
      <c r="E205" s="116"/>
      <c r="F205" s="581"/>
      <c r="G205" s="581"/>
      <c r="H205" s="581"/>
      <c r="I205" s="588"/>
      <c r="J205" s="589"/>
      <c r="K205" s="127"/>
      <c r="L205" s="119"/>
      <c r="M205" s="584"/>
      <c r="N205" s="119"/>
      <c r="O205" s="585"/>
      <c r="P205" s="586"/>
      <c r="Q205" s="587"/>
      <c r="R205" s="324"/>
      <c r="S205" s="324"/>
      <c r="T205" s="324"/>
      <c r="U205" s="324"/>
      <c r="V205" s="325"/>
      <c r="W205" s="325"/>
      <c r="X205" s="326"/>
      <c r="Y205" s="1043"/>
      <c r="Z205" s="1043"/>
      <c r="AA205" s="1043"/>
      <c r="AB205" s="1043"/>
      <c r="AC205" s="304"/>
      <c r="AD205" s="305"/>
      <c r="AE205" s="305"/>
      <c r="AF205" s="305"/>
      <c r="AG205" s="305"/>
      <c r="AH205" s="305"/>
      <c r="AI205" s="305"/>
      <c r="AJ205" s="305"/>
      <c r="AK205" s="305"/>
      <c r="AL205" s="305"/>
      <c r="AM205" s="305"/>
      <c r="AN205" s="305"/>
      <c r="AO205" s="305"/>
      <c r="AP205" s="305"/>
      <c r="AQ205" s="305"/>
      <c r="AR205" s="305"/>
      <c r="AS205" s="305"/>
      <c r="AT205" s="305"/>
      <c r="AU205" s="305"/>
      <c r="AV205" s="305"/>
      <c r="AW205" s="305"/>
      <c r="AX205" s="305"/>
      <c r="AY205" s="305"/>
      <c r="AZ205" s="305"/>
      <c r="BA205" s="305"/>
    </row>
    <row r="206" spans="1:53" ht="18.75" x14ac:dyDescent="0.3">
      <c r="A206" s="115"/>
      <c r="B206" s="1717"/>
      <c r="C206" s="441"/>
      <c r="D206" s="441"/>
      <c r="E206" s="116"/>
      <c r="F206" s="581"/>
      <c r="G206" s="581"/>
      <c r="H206" s="581"/>
      <c r="I206" s="588"/>
      <c r="J206" s="589"/>
      <c r="K206" s="127"/>
      <c r="L206" s="119"/>
      <c r="M206" s="584"/>
      <c r="N206" s="119"/>
      <c r="O206" s="585"/>
      <c r="P206" s="586"/>
      <c r="Q206" s="587"/>
      <c r="R206" s="324"/>
      <c r="S206" s="324"/>
      <c r="T206" s="324"/>
      <c r="U206" s="324"/>
      <c r="V206" s="325"/>
      <c r="W206" s="325"/>
      <c r="X206" s="326"/>
      <c r="Y206" s="1043"/>
      <c r="Z206" s="1043"/>
      <c r="AA206" s="1043"/>
      <c r="AB206" s="1043"/>
      <c r="AC206" s="304"/>
      <c r="AD206" s="305"/>
      <c r="AE206" s="305"/>
      <c r="AF206" s="305"/>
      <c r="AG206" s="305"/>
      <c r="AH206" s="305"/>
      <c r="AI206" s="305"/>
      <c r="AJ206" s="305"/>
      <c r="AK206" s="305"/>
      <c r="AL206" s="305"/>
      <c r="AM206" s="305"/>
      <c r="AN206" s="305"/>
      <c r="AO206" s="305"/>
      <c r="AP206" s="305"/>
      <c r="AQ206" s="305"/>
      <c r="AR206" s="305"/>
      <c r="AS206" s="305"/>
      <c r="AT206" s="305"/>
      <c r="AU206" s="305"/>
      <c r="AV206" s="305"/>
      <c r="AW206" s="305"/>
      <c r="AX206" s="305"/>
      <c r="AY206" s="305"/>
      <c r="AZ206" s="305"/>
      <c r="BA206" s="305"/>
    </row>
    <row r="207" spans="1:53" ht="18.75" x14ac:dyDescent="0.3">
      <c r="A207" s="115"/>
      <c r="B207" s="1717"/>
      <c r="C207" s="441"/>
      <c r="D207" s="441"/>
      <c r="E207" s="116"/>
      <c r="F207" s="581"/>
      <c r="G207" s="581"/>
      <c r="H207" s="581"/>
      <c r="I207" s="588"/>
      <c r="J207" s="589"/>
      <c r="K207" s="127"/>
      <c r="L207" s="119"/>
      <c r="M207" s="584"/>
      <c r="N207" s="119"/>
      <c r="O207" s="585"/>
      <c r="P207" s="586"/>
      <c r="Q207" s="587"/>
      <c r="R207" s="324"/>
      <c r="S207" s="324"/>
      <c r="T207" s="324"/>
      <c r="U207" s="324"/>
      <c r="V207" s="325"/>
      <c r="W207" s="325"/>
      <c r="X207" s="326"/>
      <c r="Y207" s="1043"/>
      <c r="Z207" s="1043"/>
      <c r="AA207" s="1043"/>
      <c r="AB207" s="1043"/>
      <c r="AC207" s="304"/>
      <c r="AD207" s="305"/>
      <c r="AE207" s="305"/>
      <c r="AF207" s="305"/>
      <c r="AG207" s="305"/>
      <c r="AH207" s="305"/>
      <c r="AI207" s="305"/>
      <c r="AJ207" s="305"/>
      <c r="AK207" s="305"/>
      <c r="AL207" s="305"/>
      <c r="AM207" s="305"/>
      <c r="AN207" s="305"/>
      <c r="AO207" s="305"/>
      <c r="AP207" s="305"/>
      <c r="AQ207" s="305"/>
      <c r="AR207" s="305"/>
      <c r="AS207" s="305"/>
      <c r="AT207" s="305"/>
      <c r="AU207" s="305"/>
      <c r="AV207" s="305"/>
      <c r="AW207" s="305"/>
      <c r="AX207" s="305"/>
      <c r="AY207" s="305"/>
      <c r="AZ207" s="305"/>
      <c r="BA207" s="305"/>
    </row>
  </sheetData>
  <mergeCells count="4">
    <mergeCell ref="A4:R4"/>
    <mergeCell ref="A5:R5"/>
    <mergeCell ref="A3:Q3"/>
    <mergeCell ref="G7:H7"/>
  </mergeCells>
  <pageMargins left="0.70866141732283472" right="0.70866141732283472" top="0.23" bottom="0.16" header="0.31496062992125984" footer="0.31496062992125984"/>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97"/>
  <sheetViews>
    <sheetView topLeftCell="A22" workbookViewId="0">
      <selection activeCell="G15" sqref="G15"/>
    </sheetView>
  </sheetViews>
  <sheetFormatPr defaultRowHeight="15" x14ac:dyDescent="0.25"/>
  <cols>
    <col min="2" max="2" width="19.140625" customWidth="1"/>
    <col min="3" max="3" width="20.140625" style="442" bestFit="1" customWidth="1"/>
    <col min="4" max="4" width="11.42578125" style="442" customWidth="1"/>
    <col min="5" max="5" width="5.5703125" style="602" customWidth="1"/>
    <col min="6" max="6" width="14.85546875" style="442" bestFit="1" customWidth="1"/>
    <col min="7" max="7" width="26.42578125" style="442" customWidth="1"/>
    <col min="8" max="11" width="9.140625" style="442"/>
    <col min="12" max="12" width="9.140625" style="599"/>
    <col min="13" max="13" width="12.28515625" style="442" customWidth="1"/>
    <col min="14" max="14" width="13.140625" style="442" customWidth="1"/>
    <col min="15" max="15" width="27.5703125" style="442" bestFit="1" customWidth="1"/>
    <col min="16" max="16" width="25.42578125" customWidth="1"/>
    <col min="17" max="17" width="19.7109375" customWidth="1"/>
    <col min="18" max="18" width="25.42578125" customWidth="1"/>
    <col min="19" max="19" width="19.7109375" customWidth="1"/>
    <col min="20" max="20" width="14.7109375" customWidth="1"/>
    <col min="26" max="26" width="11.140625" customWidth="1"/>
  </cols>
  <sheetData>
    <row r="1" spans="1:50" ht="15.75" x14ac:dyDescent="0.25">
      <c r="A1" s="4"/>
      <c r="B1" s="4"/>
      <c r="C1" s="469"/>
      <c r="D1" s="469"/>
      <c r="E1" s="5"/>
      <c r="F1" s="557"/>
      <c r="G1" s="469"/>
      <c r="H1" s="469"/>
      <c r="I1" s="558"/>
      <c r="J1" s="558"/>
      <c r="K1" s="558"/>
      <c r="L1" s="558"/>
      <c r="M1" s="558"/>
      <c r="N1" s="558"/>
      <c r="O1" s="557"/>
      <c r="P1" s="470"/>
      <c r="Q1" s="6"/>
      <c r="R1" s="6"/>
      <c r="S1" s="6"/>
      <c r="T1" s="6"/>
      <c r="U1" s="154"/>
      <c r="V1" s="2"/>
      <c r="W1" s="2"/>
      <c r="X1" s="2"/>
      <c r="Y1" s="2"/>
      <c r="Z1" s="2"/>
      <c r="AA1" s="7"/>
      <c r="AB1" s="7"/>
      <c r="AC1" s="7"/>
      <c r="AD1" s="7"/>
      <c r="AE1" s="7"/>
      <c r="AF1" s="7"/>
      <c r="AG1" s="7"/>
      <c r="AH1" s="7"/>
      <c r="AI1" s="7"/>
      <c r="AJ1" s="7"/>
      <c r="AK1" s="7"/>
      <c r="AL1" s="7"/>
      <c r="AM1" s="7"/>
      <c r="AN1" s="7"/>
      <c r="AO1" s="7"/>
      <c r="AP1" s="7"/>
      <c r="AQ1" s="7"/>
      <c r="AR1" s="7"/>
      <c r="AS1" s="7"/>
      <c r="AT1" s="7"/>
      <c r="AU1" s="7"/>
      <c r="AV1" s="7"/>
      <c r="AW1" s="7"/>
      <c r="AX1" s="7"/>
    </row>
    <row r="2" spans="1:50" ht="15.75" x14ac:dyDescent="0.25">
      <c r="A2" s="10"/>
      <c r="B2" s="10"/>
      <c r="C2" s="471"/>
      <c r="D2" s="471"/>
      <c r="E2" s="11"/>
      <c r="F2" s="559"/>
      <c r="G2" s="471"/>
      <c r="H2" s="471"/>
      <c r="I2" s="560"/>
      <c r="J2" s="560"/>
      <c r="K2" s="560"/>
      <c r="L2" s="560"/>
      <c r="M2" s="560"/>
      <c r="N2" s="560"/>
      <c r="O2" s="559"/>
      <c r="P2" s="472"/>
      <c r="Q2" s="12"/>
      <c r="R2" s="12"/>
      <c r="S2" s="12"/>
      <c r="T2" s="12"/>
      <c r="U2" s="154"/>
      <c r="V2" s="8"/>
      <c r="W2" s="8"/>
      <c r="X2" s="8"/>
      <c r="Y2" s="8"/>
      <c r="Z2" s="8"/>
      <c r="AA2" s="7"/>
      <c r="AB2" s="7"/>
      <c r="AC2" s="7"/>
      <c r="AD2" s="7"/>
      <c r="AE2" s="7"/>
      <c r="AF2" s="7"/>
      <c r="AG2" s="7"/>
      <c r="AH2" s="7"/>
      <c r="AI2" s="7"/>
      <c r="AJ2" s="7"/>
      <c r="AK2" s="7"/>
      <c r="AL2" s="7"/>
      <c r="AM2" s="7"/>
      <c r="AN2" s="7"/>
      <c r="AO2" s="7"/>
      <c r="AP2" s="7"/>
      <c r="AQ2" s="7"/>
      <c r="AR2" s="7"/>
      <c r="AS2" s="7"/>
      <c r="AT2" s="7"/>
      <c r="AU2" s="7"/>
      <c r="AV2" s="7"/>
      <c r="AW2" s="7"/>
      <c r="AX2" s="7"/>
    </row>
    <row r="3" spans="1:50" ht="22.5" x14ac:dyDescent="0.3">
      <c r="A3" s="2727" t="s">
        <v>4970</v>
      </c>
      <c r="B3" s="2727"/>
      <c r="C3" s="2727"/>
      <c r="D3" s="2727"/>
      <c r="E3" s="2727"/>
      <c r="F3" s="2727"/>
      <c r="G3" s="2727"/>
      <c r="H3" s="2727"/>
      <c r="I3" s="2727"/>
      <c r="J3" s="2727"/>
      <c r="K3" s="2727"/>
      <c r="L3" s="2727"/>
      <c r="M3" s="2727"/>
      <c r="N3" s="2727"/>
      <c r="O3" s="2727"/>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row>
    <row r="4" spans="1:50" ht="20.25" x14ac:dyDescent="0.3">
      <c r="A4" s="2723" t="s">
        <v>4971</v>
      </c>
      <c r="B4" s="2723"/>
      <c r="C4" s="2723"/>
      <c r="D4" s="2723"/>
      <c r="E4" s="2723"/>
      <c r="F4" s="2723"/>
      <c r="G4" s="2723"/>
      <c r="H4" s="2723"/>
      <c r="I4" s="2723"/>
      <c r="J4" s="2723"/>
      <c r="K4" s="2723"/>
      <c r="L4" s="2723"/>
      <c r="M4" s="2723"/>
      <c r="N4" s="2723"/>
      <c r="O4" s="2723"/>
      <c r="P4" s="2723"/>
      <c r="Q4" s="973"/>
      <c r="R4" s="973"/>
      <c r="S4" s="973"/>
      <c r="T4" s="976"/>
      <c r="U4" s="421"/>
      <c r="V4" s="973"/>
      <c r="W4" s="973"/>
      <c r="X4" s="973"/>
      <c r="Y4" s="973"/>
      <c r="Z4" s="973"/>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row>
    <row r="5" spans="1:50" ht="20.25" x14ac:dyDescent="0.3">
      <c r="A5" s="2723"/>
      <c r="B5" s="2723"/>
      <c r="C5" s="2723"/>
      <c r="D5" s="2723"/>
      <c r="E5" s="2723"/>
      <c r="F5" s="2723"/>
      <c r="G5" s="2723"/>
      <c r="H5" s="2723"/>
      <c r="I5" s="2723"/>
      <c r="J5" s="2723"/>
      <c r="K5" s="2723"/>
      <c r="L5" s="2723"/>
      <c r="M5" s="2723"/>
      <c r="N5" s="2723"/>
      <c r="O5" s="2723"/>
      <c r="P5" s="2723"/>
      <c r="Q5" s="973"/>
      <c r="R5" s="973"/>
      <c r="S5" s="973"/>
      <c r="T5" s="976"/>
      <c r="U5" s="421"/>
      <c r="V5" s="973"/>
      <c r="W5" s="973"/>
      <c r="X5" s="973"/>
      <c r="Y5" s="973"/>
      <c r="Z5" s="973"/>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row>
    <row r="6" spans="1:50" ht="15.75" x14ac:dyDescent="0.25">
      <c r="A6" s="33"/>
      <c r="B6" s="33"/>
      <c r="C6" s="437"/>
      <c r="D6" s="437"/>
      <c r="E6" s="600"/>
      <c r="F6" s="437"/>
      <c r="G6" s="561"/>
      <c r="H6" s="561"/>
      <c r="I6" s="561"/>
      <c r="J6" s="561"/>
      <c r="K6" s="561"/>
      <c r="L6" s="561"/>
      <c r="M6" s="562"/>
      <c r="N6" s="562"/>
      <c r="O6" s="561"/>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row>
    <row r="7" spans="1:50" ht="31.5" x14ac:dyDescent="0.25">
      <c r="A7" s="974" t="s">
        <v>4</v>
      </c>
      <c r="B7" s="487" t="s">
        <v>4824</v>
      </c>
      <c r="C7" s="486" t="s">
        <v>4823</v>
      </c>
      <c r="D7" s="438" t="s">
        <v>4813</v>
      </c>
      <c r="E7" s="974" t="s">
        <v>4</v>
      </c>
      <c r="F7" s="438" t="s">
        <v>4812</v>
      </c>
      <c r="G7" s="563" t="s">
        <v>4814</v>
      </c>
      <c r="H7" s="564"/>
      <c r="I7" s="438" t="s">
        <v>4815</v>
      </c>
      <c r="J7" s="565" t="s">
        <v>4816</v>
      </c>
      <c r="K7" s="566"/>
      <c r="L7" s="566"/>
      <c r="M7" s="567" t="s">
        <v>4817</v>
      </c>
      <c r="N7" s="567" t="s">
        <v>4818</v>
      </c>
      <c r="O7" s="568" t="s">
        <v>4819</v>
      </c>
      <c r="P7" s="32" t="s">
        <v>4820</v>
      </c>
      <c r="Q7" s="147" t="s">
        <v>4821</v>
      </c>
      <c r="R7" s="32" t="s">
        <v>4822</v>
      </c>
      <c r="S7" s="147" t="s">
        <v>4821</v>
      </c>
      <c r="T7" s="147" t="s">
        <v>16</v>
      </c>
      <c r="U7" s="975"/>
      <c r="V7" s="974"/>
      <c r="W7" s="974" t="s">
        <v>17</v>
      </c>
      <c r="X7" s="974"/>
      <c r="Y7" s="974"/>
      <c r="Z7" s="974"/>
      <c r="AA7" s="7"/>
      <c r="AB7" s="7"/>
      <c r="AC7" s="7"/>
      <c r="AD7" s="7"/>
      <c r="AE7" s="7"/>
      <c r="AF7" s="7"/>
      <c r="AG7" s="7"/>
      <c r="AH7" s="7"/>
      <c r="AI7" s="7"/>
      <c r="AJ7" s="7"/>
      <c r="AK7" s="7"/>
      <c r="AL7" s="7"/>
      <c r="AM7" s="7"/>
      <c r="AN7" s="7"/>
      <c r="AO7" s="7"/>
      <c r="AP7" s="7"/>
      <c r="AQ7" s="7"/>
      <c r="AR7" s="7"/>
      <c r="AS7" s="7"/>
      <c r="AT7" s="7"/>
      <c r="AU7" s="7"/>
      <c r="AV7" s="7"/>
      <c r="AW7" s="7"/>
      <c r="AX7" s="7"/>
    </row>
    <row r="8" spans="1:50" ht="38.25" x14ac:dyDescent="0.25">
      <c r="A8" s="424"/>
      <c r="B8" s="424"/>
      <c r="C8" s="439"/>
      <c r="D8" s="439"/>
      <c r="E8" s="424"/>
      <c r="F8" s="439"/>
      <c r="G8" s="569"/>
      <c r="H8" s="570"/>
      <c r="I8" s="439"/>
      <c r="J8" s="571"/>
      <c r="K8" s="572"/>
      <c r="L8" s="569"/>
      <c r="M8" s="573"/>
      <c r="N8" s="573"/>
      <c r="O8" s="574"/>
      <c r="P8" s="425"/>
      <c r="Q8" s="433"/>
      <c r="R8" s="425"/>
      <c r="S8" s="433"/>
      <c r="T8" s="430" t="s">
        <v>20</v>
      </c>
      <c r="U8" s="431" t="s">
        <v>21</v>
      </c>
      <c r="V8" s="424" t="s">
        <v>22</v>
      </c>
      <c r="W8" s="432" t="s">
        <v>23</v>
      </c>
      <c r="X8" s="424" t="s">
        <v>24</v>
      </c>
      <c r="Y8" s="432" t="s">
        <v>25</v>
      </c>
      <c r="Z8" s="432" t="s">
        <v>26</v>
      </c>
      <c r="AA8" s="20"/>
      <c r="AB8" s="20"/>
      <c r="AC8" s="20"/>
      <c r="AD8" s="20"/>
      <c r="AE8" s="20"/>
      <c r="AF8" s="20"/>
      <c r="AG8" s="20"/>
      <c r="AH8" s="20"/>
      <c r="AI8" s="20"/>
      <c r="AJ8" s="20"/>
      <c r="AK8" s="20"/>
      <c r="AL8" s="20"/>
      <c r="AM8" s="20"/>
      <c r="AN8" s="20"/>
      <c r="AO8" s="20"/>
      <c r="AP8" s="20"/>
      <c r="AQ8" s="20"/>
      <c r="AR8" s="20"/>
      <c r="AS8" s="20"/>
      <c r="AT8" s="20"/>
      <c r="AU8" s="20"/>
      <c r="AV8" s="20"/>
      <c r="AW8" s="20"/>
      <c r="AX8" s="20"/>
    </row>
    <row r="9" spans="1:50" s="835" customFormat="1" ht="24.75" customHeight="1" x14ac:dyDescent="0.25">
      <c r="A9" s="818">
        <v>1</v>
      </c>
      <c r="B9" s="247" t="s">
        <v>1167</v>
      </c>
      <c r="C9" s="836" t="s">
        <v>1168</v>
      </c>
      <c r="D9" s="837" t="s">
        <v>243</v>
      </c>
      <c r="E9" s="73">
        <v>1</v>
      </c>
      <c r="F9" s="119" t="s">
        <v>1169</v>
      </c>
      <c r="G9" s="120">
        <v>2007</v>
      </c>
      <c r="H9" s="830" t="s">
        <v>33</v>
      </c>
      <c r="I9" s="74" t="s">
        <v>1170</v>
      </c>
      <c r="J9" s="838" t="s">
        <v>1171</v>
      </c>
      <c r="K9" s="325" t="s">
        <v>1172</v>
      </c>
      <c r="L9" s="325" t="s">
        <v>1155</v>
      </c>
      <c r="M9" s="275"/>
      <c r="N9" s="275"/>
      <c r="O9" s="275"/>
      <c r="P9" s="326" t="s">
        <v>1028</v>
      </c>
      <c r="Q9" s="275" t="s">
        <v>1068</v>
      </c>
      <c r="R9" s="839"/>
      <c r="S9" s="839"/>
      <c r="T9" s="839"/>
      <c r="U9" s="839"/>
      <c r="V9" s="839"/>
      <c r="W9" s="839"/>
      <c r="X9" s="840"/>
      <c r="Y9" s="840"/>
      <c r="Z9" s="840"/>
      <c r="AA9" s="840"/>
      <c r="AB9" s="840"/>
      <c r="AC9" s="840"/>
      <c r="AD9" s="840"/>
      <c r="AE9" s="840"/>
      <c r="AF9" s="840"/>
      <c r="AG9" s="840"/>
      <c r="AH9" s="840"/>
      <c r="AI9" s="840"/>
      <c r="AJ9" s="840"/>
      <c r="AK9" s="840"/>
      <c r="AL9" s="840"/>
      <c r="AM9" s="840"/>
      <c r="AN9" s="840"/>
      <c r="AO9" s="840"/>
    </row>
    <row r="10" spans="1:50" s="885" customFormat="1" ht="24.75" customHeight="1" x14ac:dyDescent="0.25">
      <c r="A10" s="818">
        <v>2</v>
      </c>
      <c r="B10" s="293" t="s">
        <v>3075</v>
      </c>
      <c r="C10" s="881" t="s">
        <v>1203</v>
      </c>
      <c r="D10" s="882" t="s">
        <v>3076</v>
      </c>
      <c r="E10" s="73">
        <v>1</v>
      </c>
      <c r="F10" s="119" t="s">
        <v>1198</v>
      </c>
      <c r="G10" s="120">
        <v>2005</v>
      </c>
      <c r="H10" s="926" t="s">
        <v>33</v>
      </c>
      <c r="I10" s="276" t="s">
        <v>3077</v>
      </c>
      <c r="J10" s="883" t="s">
        <v>3078</v>
      </c>
      <c r="K10" s="325" t="s">
        <v>5297</v>
      </c>
      <c r="L10" s="325" t="s">
        <v>2058</v>
      </c>
      <c r="M10" s="326">
        <v>7</v>
      </c>
      <c r="N10" s="275"/>
      <c r="O10" s="275" t="s">
        <v>1028</v>
      </c>
      <c r="P10" s="275"/>
      <c r="Q10" s="326"/>
      <c r="R10" s="275" t="s">
        <v>5298</v>
      </c>
      <c r="S10" s="884"/>
      <c r="T10" s="886"/>
      <c r="U10" s="886"/>
      <c r="V10" s="886"/>
      <c r="W10" s="886"/>
      <c r="X10" s="886"/>
      <c r="Y10" s="840"/>
      <c r="Z10" s="840"/>
      <c r="AA10" s="840"/>
      <c r="AB10" s="840"/>
      <c r="AC10" s="840"/>
      <c r="AD10" s="840"/>
      <c r="AE10" s="840"/>
      <c r="AF10" s="840"/>
      <c r="AG10" s="840"/>
      <c r="AH10" s="840"/>
      <c r="AI10" s="840"/>
      <c r="AJ10" s="840"/>
      <c r="AK10" s="840"/>
      <c r="AL10" s="840"/>
      <c r="AM10" s="840"/>
      <c r="AN10" s="840"/>
      <c r="AO10" s="840"/>
      <c r="AP10" s="840"/>
    </row>
    <row r="11" spans="1:50" s="885" customFormat="1" ht="24.75" customHeight="1" x14ac:dyDescent="0.25">
      <c r="A11" s="818">
        <v>3</v>
      </c>
      <c r="B11" s="293" t="s">
        <v>2999</v>
      </c>
      <c r="C11" s="881" t="s">
        <v>3000</v>
      </c>
      <c r="D11" s="882" t="s">
        <v>257</v>
      </c>
      <c r="E11" s="73">
        <v>1</v>
      </c>
      <c r="F11" s="119" t="s">
        <v>258</v>
      </c>
      <c r="G11" s="120" t="s">
        <v>2198</v>
      </c>
      <c r="H11" s="275" t="s">
        <v>33</v>
      </c>
      <c r="I11" s="276"/>
      <c r="J11" s="883" t="s">
        <v>3001</v>
      </c>
      <c r="K11" s="949" t="s">
        <v>5272</v>
      </c>
      <c r="L11" s="276" t="s">
        <v>1053</v>
      </c>
      <c r="M11" s="326">
        <v>7</v>
      </c>
      <c r="N11" s="275" t="s">
        <v>1036</v>
      </c>
      <c r="O11" s="275"/>
      <c r="P11" s="275"/>
      <c r="Q11" s="326"/>
      <c r="R11" s="275" t="s">
        <v>5273</v>
      </c>
      <c r="S11" s="886"/>
      <c r="T11" s="886"/>
      <c r="U11" s="886"/>
      <c r="V11" s="886"/>
      <c r="W11" s="886"/>
      <c r="X11" s="886"/>
      <c r="Y11" s="840"/>
      <c r="Z11" s="840"/>
      <c r="AA11" s="840"/>
      <c r="AB11" s="840"/>
      <c r="AC11" s="840"/>
      <c r="AD11" s="840"/>
      <c r="AE11" s="840"/>
      <c r="AF11" s="840"/>
      <c r="AG11" s="840"/>
      <c r="AH11" s="840"/>
      <c r="AI11" s="840"/>
      <c r="AJ11" s="840"/>
      <c r="AK11" s="840"/>
      <c r="AL11" s="840"/>
      <c r="AM11" s="840"/>
      <c r="AN11" s="840"/>
      <c r="AO11" s="840"/>
      <c r="AP11" s="840"/>
    </row>
    <row r="12" spans="1:50" s="885" customFormat="1" ht="21" customHeight="1" x14ac:dyDescent="0.25">
      <c r="A12" s="818">
        <v>4</v>
      </c>
      <c r="B12" s="293" t="s">
        <v>1495</v>
      </c>
      <c r="C12" s="881" t="s">
        <v>1496</v>
      </c>
      <c r="D12" s="882" t="s">
        <v>550</v>
      </c>
      <c r="E12" s="73">
        <v>1</v>
      </c>
      <c r="F12" s="119" t="s">
        <v>1497</v>
      </c>
      <c r="G12" s="76">
        <v>2007</v>
      </c>
      <c r="H12" s="275" t="s">
        <v>33</v>
      </c>
      <c r="I12" s="276" t="s">
        <v>1498</v>
      </c>
      <c r="J12" s="883" t="s">
        <v>1499</v>
      </c>
      <c r="K12" s="325" t="s">
        <v>1500</v>
      </c>
      <c r="L12" s="325" t="s">
        <v>1053</v>
      </c>
      <c r="M12" s="326">
        <v>7</v>
      </c>
      <c r="N12" s="275"/>
      <c r="O12" s="275" t="s">
        <v>1028</v>
      </c>
      <c r="P12" s="275"/>
      <c r="Q12" s="326"/>
      <c r="R12" s="275" t="s">
        <v>1501</v>
      </c>
      <c r="S12" s="884"/>
      <c r="U12" s="886"/>
      <c r="V12" s="886"/>
      <c r="W12" s="886"/>
      <c r="X12" s="886"/>
      <c r="Y12" s="886"/>
      <c r="Z12" s="840"/>
      <c r="AA12" s="840"/>
      <c r="AB12" s="840"/>
      <c r="AC12" s="840"/>
      <c r="AD12" s="840"/>
      <c r="AE12" s="840"/>
      <c r="AF12" s="840"/>
      <c r="AG12" s="840"/>
      <c r="AH12" s="840"/>
      <c r="AI12" s="840"/>
      <c r="AJ12" s="840"/>
      <c r="AK12" s="840"/>
      <c r="AL12" s="840"/>
      <c r="AM12" s="840"/>
      <c r="AN12" s="840"/>
      <c r="AO12" s="840"/>
      <c r="AP12" s="840"/>
      <c r="AQ12" s="840"/>
    </row>
    <row r="13" spans="1:50" s="885" customFormat="1" ht="21" customHeight="1" x14ac:dyDescent="0.25">
      <c r="A13" s="818">
        <v>5</v>
      </c>
      <c r="B13" s="293" t="s">
        <v>1304</v>
      </c>
      <c r="C13" s="881" t="s">
        <v>1305</v>
      </c>
      <c r="D13" s="882" t="s">
        <v>64</v>
      </c>
      <c r="E13" s="73">
        <v>0</v>
      </c>
      <c r="F13" s="119" t="s">
        <v>1306</v>
      </c>
      <c r="G13" s="76">
        <v>2007</v>
      </c>
      <c r="H13" s="275" t="s">
        <v>33</v>
      </c>
      <c r="I13" s="276" t="s">
        <v>1307</v>
      </c>
      <c r="J13" s="883" t="s">
        <v>1308</v>
      </c>
      <c r="K13" s="325" t="s">
        <v>1309</v>
      </c>
      <c r="L13" s="325" t="s">
        <v>1053</v>
      </c>
      <c r="M13" s="326">
        <v>7</v>
      </c>
      <c r="N13" s="275"/>
      <c r="O13" s="275"/>
      <c r="P13" s="275"/>
      <c r="Q13" s="326" t="s">
        <v>1028</v>
      </c>
      <c r="R13" s="275" t="s">
        <v>1310</v>
      </c>
      <c r="S13" s="884"/>
      <c r="U13" s="886"/>
      <c r="V13" s="886"/>
      <c r="W13" s="886"/>
      <c r="X13" s="886"/>
      <c r="Y13" s="886"/>
      <c r="Z13" s="840"/>
      <c r="AA13" s="840"/>
      <c r="AB13" s="840"/>
      <c r="AC13" s="840"/>
      <c r="AD13" s="840"/>
      <c r="AE13" s="840"/>
      <c r="AF13" s="840"/>
      <c r="AG13" s="840"/>
      <c r="AH13" s="840"/>
      <c r="AI13" s="840"/>
      <c r="AJ13" s="840"/>
      <c r="AK13" s="840"/>
      <c r="AL13" s="840"/>
      <c r="AM13" s="840"/>
      <c r="AN13" s="840"/>
      <c r="AO13" s="840"/>
      <c r="AP13" s="840"/>
      <c r="AQ13" s="840"/>
    </row>
    <row r="14" spans="1:50" s="786" customFormat="1" ht="23.25" customHeight="1" x14ac:dyDescent="0.25">
      <c r="A14" s="818">
        <v>6</v>
      </c>
      <c r="B14" s="242" t="s">
        <v>782</v>
      </c>
      <c r="C14" s="39" t="s">
        <v>783</v>
      </c>
      <c r="D14" s="40" t="s">
        <v>309</v>
      </c>
      <c r="E14" s="38">
        <v>1</v>
      </c>
      <c r="F14" s="61" t="s">
        <v>244</v>
      </c>
      <c r="G14" s="60">
        <v>2008</v>
      </c>
      <c r="H14" s="59" t="s">
        <v>33</v>
      </c>
      <c r="I14" s="57" t="s">
        <v>785</v>
      </c>
      <c r="J14" s="783" t="s">
        <v>784</v>
      </c>
      <c r="K14" s="784" t="s">
        <v>5123</v>
      </c>
      <c r="L14" s="785">
        <v>15</v>
      </c>
      <c r="M14" s="785" t="s">
        <v>4996</v>
      </c>
      <c r="N14" s="684">
        <v>4</v>
      </c>
      <c r="O14" s="60" t="s">
        <v>1062</v>
      </c>
    </row>
    <row r="15" spans="1:50" s="885" customFormat="1" ht="24" customHeight="1" x14ac:dyDescent="0.25">
      <c r="A15" s="818">
        <v>7</v>
      </c>
      <c r="B15" s="293" t="s">
        <v>2225</v>
      </c>
      <c r="C15" s="881" t="s">
        <v>770</v>
      </c>
      <c r="D15" s="882" t="s">
        <v>2003</v>
      </c>
      <c r="E15" s="73">
        <v>1</v>
      </c>
      <c r="F15" s="119" t="s">
        <v>2226</v>
      </c>
      <c r="G15" s="120">
        <v>2006</v>
      </c>
      <c r="H15" s="926" t="s">
        <v>33</v>
      </c>
      <c r="I15" s="276" t="s">
        <v>2227</v>
      </c>
      <c r="J15" s="883" t="s">
        <v>2228</v>
      </c>
      <c r="K15" s="325" t="s">
        <v>2229</v>
      </c>
      <c r="L15" s="275" t="s">
        <v>1053</v>
      </c>
      <c r="M15" s="326">
        <v>7</v>
      </c>
      <c r="N15" s="275" t="s">
        <v>1028</v>
      </c>
      <c r="O15" s="275"/>
      <c r="P15" s="275"/>
      <c r="Q15" s="326"/>
      <c r="R15" s="275"/>
      <c r="S15" s="886"/>
      <c r="T15" s="886"/>
      <c r="U15" s="886"/>
      <c r="V15" s="886"/>
      <c r="W15" s="886"/>
      <c r="X15" s="886"/>
      <c r="Y15" s="840"/>
      <c r="Z15" s="840"/>
      <c r="AA15" s="840"/>
      <c r="AB15" s="840"/>
      <c r="AC15" s="840"/>
      <c r="AD15" s="840"/>
      <c r="AE15" s="840"/>
      <c r="AF15" s="840"/>
      <c r="AG15" s="840"/>
      <c r="AH15" s="840"/>
      <c r="AI15" s="840"/>
      <c r="AJ15" s="840"/>
      <c r="AK15" s="840"/>
      <c r="AL15" s="840"/>
      <c r="AM15" s="840"/>
      <c r="AN15" s="840"/>
      <c r="AO15" s="840"/>
      <c r="AP15" s="840"/>
    </row>
    <row r="16" spans="1:50" s="891" customFormat="1" ht="21" customHeight="1" x14ac:dyDescent="0.25">
      <c r="A16" s="818">
        <v>8</v>
      </c>
      <c r="B16" s="295" t="s">
        <v>1514</v>
      </c>
      <c r="C16" s="887" t="s">
        <v>1515</v>
      </c>
      <c r="D16" s="888" t="s">
        <v>301</v>
      </c>
      <c r="E16" s="167">
        <v>1</v>
      </c>
      <c r="F16" s="168" t="s">
        <v>510</v>
      </c>
      <c r="G16" s="363">
        <v>2007</v>
      </c>
      <c r="H16" s="283" t="s">
        <v>33</v>
      </c>
      <c r="I16" s="299" t="s">
        <v>1516</v>
      </c>
      <c r="J16" s="889" t="s">
        <v>1517</v>
      </c>
      <c r="K16" s="328" t="s">
        <v>1402</v>
      </c>
      <c r="L16" s="328" t="s">
        <v>1062</v>
      </c>
      <c r="M16" s="329">
        <v>7</v>
      </c>
      <c r="N16" s="283"/>
      <c r="O16" s="283" t="s">
        <v>1028</v>
      </c>
      <c r="P16" s="283"/>
      <c r="Q16" s="329"/>
      <c r="R16" s="283" t="s">
        <v>1403</v>
      </c>
      <c r="S16" s="890"/>
      <c r="U16" s="892"/>
      <c r="V16" s="892"/>
      <c r="W16" s="892"/>
      <c r="X16" s="892"/>
      <c r="Y16" s="892"/>
      <c r="Z16" s="845"/>
      <c r="AA16" s="845"/>
      <c r="AB16" s="845"/>
      <c r="AC16" s="845"/>
      <c r="AD16" s="845"/>
      <c r="AE16" s="845"/>
      <c r="AF16" s="845"/>
      <c r="AG16" s="845"/>
      <c r="AH16" s="845"/>
      <c r="AI16" s="845"/>
      <c r="AJ16" s="845"/>
      <c r="AK16" s="845"/>
      <c r="AL16" s="845"/>
      <c r="AM16" s="845"/>
      <c r="AN16" s="845"/>
      <c r="AO16" s="845"/>
      <c r="AP16" s="845"/>
      <c r="AQ16" s="845"/>
    </row>
    <row r="17" spans="1:50" s="885" customFormat="1" ht="21" customHeight="1" x14ac:dyDescent="0.25">
      <c r="A17" s="818">
        <v>9</v>
      </c>
      <c r="B17" s="293" t="s">
        <v>1928</v>
      </c>
      <c r="C17" s="881" t="s">
        <v>1929</v>
      </c>
      <c r="D17" s="882" t="s">
        <v>288</v>
      </c>
      <c r="E17" s="73">
        <v>1</v>
      </c>
      <c r="F17" s="119" t="s">
        <v>1193</v>
      </c>
      <c r="G17" s="120">
        <v>2007</v>
      </c>
      <c r="H17" s="275" t="s">
        <v>33</v>
      </c>
      <c r="I17" s="276" t="s">
        <v>1930</v>
      </c>
      <c r="J17" s="883" t="s">
        <v>1931</v>
      </c>
      <c r="K17" s="325" t="s">
        <v>1932</v>
      </c>
      <c r="L17" s="325" t="s">
        <v>1053</v>
      </c>
      <c r="M17" s="326">
        <v>7</v>
      </c>
      <c r="N17" s="275" t="s">
        <v>1028</v>
      </c>
      <c r="O17" s="275"/>
      <c r="P17" s="275"/>
      <c r="Q17" s="326"/>
      <c r="R17" s="275"/>
      <c r="S17" s="901"/>
      <c r="T17" s="884"/>
      <c r="U17" s="884"/>
      <c r="V17" s="884"/>
      <c r="W17" s="884"/>
      <c r="X17" s="884"/>
      <c r="Y17" s="884"/>
      <c r="Z17" s="902"/>
      <c r="AA17" s="902"/>
      <c r="AB17" s="902"/>
      <c r="AC17" s="902"/>
      <c r="AD17" s="902"/>
      <c r="AE17" s="840"/>
      <c r="AF17" s="840"/>
      <c r="AG17" s="840"/>
      <c r="AH17" s="840"/>
      <c r="AI17" s="840"/>
      <c r="AJ17" s="840"/>
      <c r="AK17" s="840"/>
      <c r="AL17" s="840"/>
      <c r="AM17" s="840"/>
      <c r="AN17" s="840"/>
      <c r="AO17" s="840"/>
      <c r="AP17" s="840"/>
      <c r="AQ17" s="840"/>
    </row>
    <row r="18" spans="1:50" s="885" customFormat="1" ht="23.25" customHeight="1" x14ac:dyDescent="0.25">
      <c r="A18" s="818">
        <v>10</v>
      </c>
      <c r="B18" s="293" t="s">
        <v>1611</v>
      </c>
      <c r="C18" s="881" t="s">
        <v>1612</v>
      </c>
      <c r="D18" s="882" t="s">
        <v>1613</v>
      </c>
      <c r="E18" s="73">
        <v>1</v>
      </c>
      <c r="F18" s="119" t="s">
        <v>1545</v>
      </c>
      <c r="G18" s="120">
        <v>2007</v>
      </c>
      <c r="H18" s="275" t="s">
        <v>33</v>
      </c>
      <c r="I18" s="276" t="s">
        <v>1614</v>
      </c>
      <c r="J18" s="883" t="s">
        <v>1615</v>
      </c>
      <c r="K18" s="325" t="s">
        <v>1616</v>
      </c>
      <c r="L18" s="325" t="s">
        <v>1062</v>
      </c>
      <c r="M18" s="326">
        <v>7</v>
      </c>
      <c r="N18" s="275" t="s">
        <v>1028</v>
      </c>
      <c r="O18" s="275"/>
      <c r="P18" s="326"/>
      <c r="Q18" s="275"/>
      <c r="R18" s="901"/>
      <c r="S18" s="884"/>
      <c r="T18" s="884"/>
      <c r="U18" s="884"/>
      <c r="V18" s="884"/>
      <c r="W18" s="884"/>
      <c r="X18" s="884"/>
      <c r="Y18" s="902"/>
      <c r="Z18" s="902"/>
      <c r="AA18" s="840"/>
      <c r="AB18" s="840"/>
      <c r="AC18" s="840"/>
      <c r="AD18" s="840"/>
      <c r="AE18" s="840"/>
      <c r="AF18" s="840"/>
      <c r="AG18" s="840"/>
      <c r="AH18" s="840"/>
      <c r="AI18" s="840"/>
      <c r="AJ18" s="840"/>
      <c r="AK18" s="840"/>
      <c r="AL18" s="840"/>
      <c r="AM18" s="840"/>
      <c r="AN18" s="840"/>
      <c r="AO18" s="840"/>
      <c r="AP18" s="840"/>
    </row>
    <row r="19" spans="1:50" s="618" customFormat="1" ht="23.25" customHeight="1" x14ac:dyDescent="0.25">
      <c r="A19" s="818">
        <v>11</v>
      </c>
      <c r="B19" s="257" t="s">
        <v>241</v>
      </c>
      <c r="C19" s="607" t="s">
        <v>242</v>
      </c>
      <c r="D19" s="608" t="s">
        <v>243</v>
      </c>
      <c r="E19" s="609">
        <v>1</v>
      </c>
      <c r="F19" s="610" t="s">
        <v>244</v>
      </c>
      <c r="G19" s="611">
        <v>2008</v>
      </c>
      <c r="H19" s="612" t="s">
        <v>33</v>
      </c>
      <c r="I19" s="613" t="s">
        <v>246</v>
      </c>
      <c r="J19" s="614" t="s">
        <v>245</v>
      </c>
      <c r="K19" s="615" t="s">
        <v>5018</v>
      </c>
      <c r="L19" s="616">
        <v>10</v>
      </c>
      <c r="M19" s="616" t="s">
        <v>4996</v>
      </c>
      <c r="N19" s="617">
        <v>4</v>
      </c>
      <c r="O19" s="611" t="s">
        <v>1062</v>
      </c>
    </row>
    <row r="20" spans="1:50" s="885" customFormat="1" ht="23.25" customHeight="1" x14ac:dyDescent="0.25">
      <c r="A20" s="818">
        <v>12</v>
      </c>
      <c r="B20" s="293" t="s">
        <v>1530</v>
      </c>
      <c r="C20" s="881" t="s">
        <v>5188</v>
      </c>
      <c r="D20" s="882" t="s">
        <v>339</v>
      </c>
      <c r="E20" s="73">
        <v>0</v>
      </c>
      <c r="F20" s="119" t="s">
        <v>1532</v>
      </c>
      <c r="G20" s="120">
        <v>2007</v>
      </c>
      <c r="H20" s="275" t="s">
        <v>33</v>
      </c>
      <c r="I20" s="276" t="s">
        <v>1533</v>
      </c>
      <c r="J20" s="883" t="s">
        <v>1534</v>
      </c>
      <c r="K20" s="325" t="s">
        <v>1535</v>
      </c>
      <c r="L20" s="325" t="s">
        <v>1053</v>
      </c>
      <c r="M20" s="326">
        <v>7</v>
      </c>
      <c r="N20" s="275"/>
      <c r="O20" s="275"/>
      <c r="P20" s="326" t="s">
        <v>1028</v>
      </c>
      <c r="Q20" s="275" t="s">
        <v>1536</v>
      </c>
      <c r="R20" s="901"/>
      <c r="S20" s="884"/>
      <c r="T20" s="884"/>
      <c r="U20" s="884"/>
      <c r="V20" s="884"/>
      <c r="W20" s="884"/>
      <c r="X20" s="884"/>
      <c r="Y20" s="902"/>
      <c r="Z20" s="902"/>
      <c r="AA20" s="840"/>
      <c r="AB20" s="840"/>
      <c r="AC20" s="840"/>
      <c r="AD20" s="840"/>
      <c r="AE20" s="840"/>
      <c r="AF20" s="840"/>
      <c r="AG20" s="840"/>
      <c r="AH20" s="840"/>
      <c r="AI20" s="840"/>
      <c r="AJ20" s="840"/>
      <c r="AK20" s="840"/>
      <c r="AL20" s="840"/>
      <c r="AM20" s="840"/>
      <c r="AN20" s="840"/>
      <c r="AO20" s="840"/>
      <c r="AP20" s="840"/>
    </row>
    <row r="21" spans="1:50" s="885" customFormat="1" ht="21" customHeight="1" x14ac:dyDescent="0.25">
      <c r="A21" s="818">
        <v>13</v>
      </c>
      <c r="B21" s="293" t="s">
        <v>1748</v>
      </c>
      <c r="C21" s="881" t="s">
        <v>1749</v>
      </c>
      <c r="D21" s="882" t="s">
        <v>1287</v>
      </c>
      <c r="E21" s="73">
        <v>1</v>
      </c>
      <c r="F21" s="119" t="s">
        <v>528</v>
      </c>
      <c r="G21" s="120">
        <v>2007</v>
      </c>
      <c r="H21" s="275" t="s">
        <v>33</v>
      </c>
      <c r="I21" s="276" t="s">
        <v>1750</v>
      </c>
      <c r="J21" s="883" t="s">
        <v>1751</v>
      </c>
      <c r="K21" s="325" t="s">
        <v>1752</v>
      </c>
      <c r="L21" s="325" t="s">
        <v>1062</v>
      </c>
      <c r="M21" s="326">
        <v>7</v>
      </c>
      <c r="N21" s="275" t="s">
        <v>1028</v>
      </c>
      <c r="O21" s="275"/>
      <c r="P21" s="275"/>
      <c r="Q21" s="326"/>
      <c r="R21" s="275"/>
      <c r="S21" s="901"/>
      <c r="T21" s="884"/>
      <c r="U21" s="884"/>
      <c r="V21" s="884"/>
      <c r="W21" s="884"/>
      <c r="X21" s="884"/>
      <c r="Y21" s="884"/>
      <c r="Z21" s="902"/>
      <c r="AA21" s="902"/>
      <c r="AB21" s="902"/>
      <c r="AC21" s="902"/>
      <c r="AD21" s="902"/>
      <c r="AE21" s="840"/>
      <c r="AF21" s="840"/>
      <c r="AG21" s="840"/>
      <c r="AH21" s="840"/>
      <c r="AI21" s="840"/>
      <c r="AJ21" s="840"/>
      <c r="AK21" s="840"/>
      <c r="AL21" s="840"/>
      <c r="AM21" s="840"/>
      <c r="AN21" s="840"/>
      <c r="AO21" s="840"/>
      <c r="AP21" s="840"/>
      <c r="AQ21" s="840"/>
    </row>
    <row r="22" spans="1:50" s="885" customFormat="1" ht="23.25" customHeight="1" x14ac:dyDescent="0.25">
      <c r="A22" s="818">
        <v>14</v>
      </c>
      <c r="B22" s="293" t="s">
        <v>1537</v>
      </c>
      <c r="C22" s="881" t="s">
        <v>1538</v>
      </c>
      <c r="D22" s="882" t="s">
        <v>1539</v>
      </c>
      <c r="E22" s="73">
        <v>0</v>
      </c>
      <c r="F22" s="119" t="s">
        <v>1540</v>
      </c>
      <c r="G22" s="120">
        <v>2007</v>
      </c>
      <c r="H22" s="275" t="s">
        <v>33</v>
      </c>
      <c r="I22" s="276" t="s">
        <v>1541</v>
      </c>
      <c r="J22" s="883"/>
      <c r="K22" s="325" t="s">
        <v>1542</v>
      </c>
      <c r="L22" s="325" t="s">
        <v>1053</v>
      </c>
      <c r="M22" s="326">
        <v>7</v>
      </c>
      <c r="N22" s="275"/>
      <c r="O22" s="275"/>
      <c r="P22" s="326" t="s">
        <v>1028</v>
      </c>
      <c r="Q22" s="275" t="s">
        <v>1029</v>
      </c>
      <c r="R22" s="901"/>
      <c r="S22" s="884"/>
      <c r="T22" s="884"/>
      <c r="U22" s="884"/>
      <c r="V22" s="884"/>
      <c r="W22" s="884"/>
      <c r="X22" s="884"/>
      <c r="Y22" s="902"/>
      <c r="Z22" s="902"/>
      <c r="AA22" s="840"/>
      <c r="AB22" s="840"/>
      <c r="AC22" s="840"/>
      <c r="AD22" s="840"/>
      <c r="AE22" s="840"/>
      <c r="AF22" s="840"/>
      <c r="AG22" s="840"/>
      <c r="AH22" s="840"/>
      <c r="AI22" s="840"/>
      <c r="AJ22" s="840"/>
      <c r="AK22" s="840"/>
      <c r="AL22" s="840"/>
      <c r="AM22" s="840"/>
      <c r="AN22" s="840"/>
      <c r="AO22" s="840"/>
      <c r="AP22" s="840"/>
    </row>
    <row r="23" spans="1:50" s="885" customFormat="1" ht="21" customHeight="1" x14ac:dyDescent="0.25">
      <c r="A23" s="818">
        <v>15</v>
      </c>
      <c r="B23" s="293" t="s">
        <v>1856</v>
      </c>
      <c r="C23" s="881" t="s">
        <v>1857</v>
      </c>
      <c r="D23" s="882" t="s">
        <v>438</v>
      </c>
      <c r="E23" s="73">
        <v>0</v>
      </c>
      <c r="F23" s="119" t="s">
        <v>1858</v>
      </c>
      <c r="G23" s="120">
        <v>2007</v>
      </c>
      <c r="H23" s="275" t="s">
        <v>33</v>
      </c>
      <c r="I23" s="276" t="s">
        <v>1859</v>
      </c>
      <c r="J23" s="883" t="s">
        <v>1860</v>
      </c>
      <c r="K23" s="325" t="s">
        <v>1861</v>
      </c>
      <c r="L23" s="325" t="s">
        <v>1862</v>
      </c>
      <c r="M23" s="326">
        <v>7</v>
      </c>
      <c r="N23" s="275" t="s">
        <v>1028</v>
      </c>
      <c r="O23" s="275"/>
      <c r="P23" s="275"/>
      <c r="Q23" s="326"/>
      <c r="R23" s="275"/>
      <c r="S23" s="901"/>
      <c r="T23" s="884"/>
      <c r="U23" s="884"/>
      <c r="V23" s="884"/>
      <c r="W23" s="884"/>
      <c r="X23" s="884"/>
      <c r="Y23" s="884"/>
      <c r="Z23" s="902"/>
      <c r="AA23" s="902"/>
      <c r="AB23" s="902"/>
      <c r="AC23" s="902"/>
      <c r="AD23" s="902"/>
      <c r="AE23" s="840"/>
      <c r="AF23" s="840"/>
      <c r="AG23" s="840"/>
      <c r="AH23" s="840"/>
      <c r="AI23" s="840"/>
      <c r="AJ23" s="840"/>
      <c r="AK23" s="840"/>
      <c r="AL23" s="840"/>
      <c r="AM23" s="840"/>
      <c r="AN23" s="840"/>
      <c r="AO23" s="840"/>
      <c r="AP23" s="840"/>
      <c r="AQ23" s="840"/>
    </row>
    <row r="24" spans="1:50" s="743" customFormat="1" ht="23.25" customHeight="1" x14ac:dyDescent="0.25">
      <c r="A24" s="818">
        <v>16</v>
      </c>
      <c r="B24" s="239" t="s">
        <v>721</v>
      </c>
      <c r="C24" s="619" t="s">
        <v>722</v>
      </c>
      <c r="D24" s="620" t="s">
        <v>480</v>
      </c>
      <c r="E24" s="733">
        <v>0</v>
      </c>
      <c r="F24" s="734" t="s">
        <v>593</v>
      </c>
      <c r="G24" s="735">
        <v>2008</v>
      </c>
      <c r="H24" s="736" t="s">
        <v>252</v>
      </c>
      <c r="I24" s="737" t="s">
        <v>724</v>
      </c>
      <c r="J24" s="738" t="s">
        <v>723</v>
      </c>
      <c r="K24" s="739" t="s">
        <v>5108</v>
      </c>
      <c r="L24" s="740">
        <v>8</v>
      </c>
      <c r="M24" s="740" t="s">
        <v>4996</v>
      </c>
      <c r="N24" s="741">
        <v>4</v>
      </c>
      <c r="O24" s="742" t="s">
        <v>1062</v>
      </c>
    </row>
    <row r="25" spans="1:50" s="885" customFormat="1" ht="21" customHeight="1" x14ac:dyDescent="0.25">
      <c r="A25" s="818">
        <v>17</v>
      </c>
      <c r="B25" s="293" t="s">
        <v>1777</v>
      </c>
      <c r="C25" s="881" t="s">
        <v>1778</v>
      </c>
      <c r="D25" s="882" t="s">
        <v>1565</v>
      </c>
      <c r="E25" s="73">
        <v>1</v>
      </c>
      <c r="F25" s="119" t="s">
        <v>1208</v>
      </c>
      <c r="G25" s="120">
        <v>2007</v>
      </c>
      <c r="H25" s="275" t="s">
        <v>33</v>
      </c>
      <c r="I25" s="276" t="s">
        <v>1779</v>
      </c>
      <c r="J25" s="883" t="s">
        <v>1780</v>
      </c>
      <c r="K25" s="325" t="s">
        <v>1781</v>
      </c>
      <c r="L25" s="325" t="s">
        <v>1062</v>
      </c>
      <c r="M25" s="326">
        <v>7</v>
      </c>
      <c r="N25" s="275" t="s">
        <v>1028</v>
      </c>
      <c r="O25" s="275"/>
      <c r="P25" s="275"/>
      <c r="Q25" s="326"/>
      <c r="R25" s="275"/>
      <c r="S25" s="901"/>
      <c r="T25" s="884"/>
      <c r="U25" s="884"/>
      <c r="V25" s="884"/>
      <c r="W25" s="884"/>
      <c r="X25" s="884"/>
      <c r="Y25" s="884"/>
      <c r="Z25" s="902"/>
      <c r="AA25" s="902"/>
      <c r="AB25" s="902"/>
      <c r="AC25" s="902"/>
      <c r="AD25" s="902"/>
      <c r="AE25" s="840"/>
      <c r="AF25" s="840"/>
      <c r="AG25" s="840"/>
      <c r="AH25" s="840"/>
      <c r="AI25" s="840"/>
      <c r="AJ25" s="840"/>
      <c r="AK25" s="840"/>
      <c r="AL25" s="840"/>
      <c r="AM25" s="840"/>
      <c r="AN25" s="840"/>
      <c r="AO25" s="840"/>
      <c r="AP25" s="840"/>
      <c r="AQ25" s="840"/>
    </row>
    <row r="26" spans="1:50" s="959" customFormat="1" ht="23.25" customHeight="1" x14ac:dyDescent="0.25">
      <c r="A26" s="115">
        <v>18</v>
      </c>
      <c r="B26" s="293" t="s">
        <v>2656</v>
      </c>
      <c r="C26" s="881" t="s">
        <v>2657</v>
      </c>
      <c r="D26" s="882" t="s">
        <v>194</v>
      </c>
      <c r="E26" s="73">
        <v>0</v>
      </c>
      <c r="F26" s="119" t="s">
        <v>1150</v>
      </c>
      <c r="G26" s="120">
        <v>2005</v>
      </c>
      <c r="H26" s="926" t="s">
        <v>33</v>
      </c>
      <c r="I26" s="276" t="s">
        <v>2658</v>
      </c>
      <c r="J26" s="883" t="s">
        <v>2659</v>
      </c>
      <c r="K26" s="949" t="s">
        <v>2660</v>
      </c>
      <c r="L26" s="294" t="s">
        <v>1062</v>
      </c>
      <c r="M26" s="326">
        <v>7</v>
      </c>
      <c r="N26" s="275"/>
      <c r="O26" s="275"/>
      <c r="P26" s="275"/>
      <c r="Q26" s="326" t="s">
        <v>1028</v>
      </c>
      <c r="R26" s="275" t="s">
        <v>1359</v>
      </c>
      <c r="S26" s="884"/>
      <c r="T26" s="884"/>
      <c r="U26" s="884"/>
      <c r="V26" s="884"/>
      <c r="W26" s="884"/>
      <c r="X26" s="884"/>
      <c r="Y26" s="840"/>
      <c r="Z26" s="840"/>
      <c r="AA26" s="840"/>
      <c r="AB26" s="840"/>
      <c r="AC26" s="840"/>
      <c r="AD26" s="840"/>
      <c r="AE26" s="840"/>
      <c r="AF26" s="840"/>
      <c r="AG26" s="840"/>
      <c r="AH26" s="840"/>
      <c r="AI26" s="840"/>
      <c r="AJ26" s="840"/>
      <c r="AK26" s="840"/>
      <c r="AL26" s="840"/>
      <c r="AM26" s="840"/>
      <c r="AN26" s="840"/>
      <c r="AO26" s="840"/>
      <c r="AP26" s="840"/>
    </row>
    <row r="27" spans="1:50" s="835" customFormat="1" ht="24.75" customHeight="1" x14ac:dyDescent="0.25">
      <c r="A27" s="115">
        <v>6</v>
      </c>
      <c r="B27" s="247" t="s">
        <v>1063</v>
      </c>
      <c r="C27" s="836" t="s">
        <v>1064</v>
      </c>
      <c r="D27" s="837" t="s">
        <v>1065</v>
      </c>
      <c r="E27" s="73">
        <v>1</v>
      </c>
      <c r="F27" s="119" t="s">
        <v>626</v>
      </c>
      <c r="G27" s="120">
        <v>2007</v>
      </c>
      <c r="H27" s="830" t="s">
        <v>33</v>
      </c>
      <c r="I27" s="74" t="s">
        <v>1066</v>
      </c>
      <c r="J27" s="838"/>
      <c r="K27" s="325" t="s">
        <v>1067</v>
      </c>
      <c r="L27" s="325" t="s">
        <v>1062</v>
      </c>
      <c r="M27" s="275"/>
      <c r="N27" s="275"/>
      <c r="O27" s="275"/>
      <c r="P27" s="326" t="s">
        <v>1028</v>
      </c>
      <c r="Q27" s="275" t="s">
        <v>1068</v>
      </c>
      <c r="R27" s="839"/>
      <c r="S27" s="839"/>
      <c r="T27" s="839"/>
      <c r="U27" s="839"/>
      <c r="V27" s="839"/>
      <c r="W27" s="839"/>
      <c r="X27" s="840"/>
      <c r="Y27" s="840"/>
      <c r="Z27" s="840"/>
      <c r="AA27" s="840"/>
      <c r="AB27" s="840"/>
      <c r="AC27" s="840"/>
      <c r="AD27" s="840"/>
      <c r="AE27" s="840"/>
      <c r="AF27" s="840"/>
      <c r="AG27" s="840"/>
      <c r="AH27" s="840"/>
      <c r="AI27" s="840"/>
      <c r="AJ27" s="840"/>
      <c r="AK27" s="840"/>
      <c r="AL27" s="840"/>
      <c r="AM27" s="840"/>
      <c r="AN27" s="840"/>
      <c r="AO27" s="840"/>
    </row>
    <row r="28" spans="1:50" s="786" customFormat="1" ht="23.25" customHeight="1" x14ac:dyDescent="0.25">
      <c r="A28" s="782">
        <v>4</v>
      </c>
      <c r="B28" s="242" t="s">
        <v>795</v>
      </c>
      <c r="C28" s="39" t="s">
        <v>796</v>
      </c>
      <c r="D28" s="40" t="s">
        <v>797</v>
      </c>
      <c r="E28" s="38">
        <v>1</v>
      </c>
      <c r="F28" s="61" t="s">
        <v>798</v>
      </c>
      <c r="G28" s="60">
        <v>2008</v>
      </c>
      <c r="H28" s="59" t="s">
        <v>33</v>
      </c>
      <c r="I28" s="57" t="s">
        <v>800</v>
      </c>
      <c r="J28" s="783" t="s">
        <v>799</v>
      </c>
      <c r="K28" s="784" t="s">
        <v>5126</v>
      </c>
      <c r="L28" s="785"/>
      <c r="M28" s="785">
        <v>13</v>
      </c>
      <c r="N28" s="684">
        <v>4</v>
      </c>
      <c r="O28" s="60" t="s">
        <v>1053</v>
      </c>
      <c r="P28" s="1079">
        <v>1</v>
      </c>
      <c r="Q28" s="1079"/>
      <c r="R28" s="1079"/>
      <c r="S28" s="1080"/>
    </row>
    <row r="29" spans="1:50" s="885" customFormat="1" ht="24" customHeight="1" x14ac:dyDescent="0.25">
      <c r="A29" s="115">
        <v>23</v>
      </c>
      <c r="B29" s="293" t="s">
        <v>2289</v>
      </c>
      <c r="C29" s="881" t="s">
        <v>2290</v>
      </c>
      <c r="D29" s="882" t="s">
        <v>701</v>
      </c>
      <c r="E29" s="73">
        <v>0</v>
      </c>
      <c r="F29" s="119" t="s">
        <v>181</v>
      </c>
      <c r="G29" s="120" t="s">
        <v>155</v>
      </c>
      <c r="H29" s="926" t="s">
        <v>33</v>
      </c>
      <c r="I29" s="276" t="s">
        <v>2291</v>
      </c>
      <c r="J29" s="883" t="s">
        <v>2292</v>
      </c>
      <c r="K29" s="325" t="s">
        <v>2293</v>
      </c>
      <c r="L29" s="275" t="s">
        <v>1062</v>
      </c>
      <c r="M29" s="326">
        <v>7</v>
      </c>
      <c r="N29" s="275"/>
      <c r="O29" s="275" t="s">
        <v>1028</v>
      </c>
      <c r="P29" s="326"/>
      <c r="Q29" s="275" t="s">
        <v>2294</v>
      </c>
      <c r="S29" s="886"/>
      <c r="T29" s="886"/>
      <c r="U29" s="886"/>
      <c r="V29" s="886"/>
      <c r="W29" s="886"/>
      <c r="X29" s="886"/>
      <c r="Y29" s="840"/>
      <c r="Z29" s="840"/>
      <c r="AA29" s="840"/>
      <c r="AB29" s="840"/>
      <c r="AC29" s="840"/>
      <c r="AD29" s="840"/>
      <c r="AE29" s="840"/>
      <c r="AF29" s="840"/>
      <c r="AG29" s="840"/>
      <c r="AH29" s="840"/>
      <c r="AI29" s="840"/>
      <c r="AJ29" s="840"/>
      <c r="AK29" s="840"/>
      <c r="AL29" s="840"/>
      <c r="AM29" s="840"/>
      <c r="AN29" s="840"/>
      <c r="AO29" s="840"/>
      <c r="AP29" s="840"/>
    </row>
    <row r="30" spans="1:50" s="835" customFormat="1" ht="24.75" customHeight="1" x14ac:dyDescent="0.25">
      <c r="A30" s="115">
        <v>3</v>
      </c>
      <c r="B30" s="248" t="s">
        <v>1038</v>
      </c>
      <c r="C30" s="828" t="s">
        <v>1039</v>
      </c>
      <c r="D30" s="829" t="s">
        <v>1040</v>
      </c>
      <c r="E30" s="73">
        <v>1</v>
      </c>
      <c r="F30" s="119" t="s">
        <v>1041</v>
      </c>
      <c r="G30" s="120">
        <v>2007</v>
      </c>
      <c r="H30" s="830" t="s">
        <v>33</v>
      </c>
      <c r="I30" s="140" t="s">
        <v>1042</v>
      </c>
      <c r="J30" s="831" t="s">
        <v>1043</v>
      </c>
      <c r="K30" s="832" t="s">
        <v>1044</v>
      </c>
      <c r="L30" s="325" t="s">
        <v>1045</v>
      </c>
      <c r="M30" s="275"/>
      <c r="N30" s="275"/>
      <c r="O30" s="275"/>
      <c r="P30" s="326" t="s">
        <v>1036</v>
      </c>
      <c r="Q30" s="275" t="s">
        <v>61</v>
      </c>
      <c r="R30" s="833"/>
      <c r="S30" s="834"/>
      <c r="T30" s="834"/>
      <c r="U30" s="834"/>
      <c r="V30" s="834"/>
      <c r="W30" s="834"/>
      <c r="X30" s="834"/>
      <c r="Y30" s="834"/>
      <c r="Z30" s="834"/>
      <c r="AA30" s="834"/>
      <c r="AB30" s="834"/>
      <c r="AC30" s="834"/>
      <c r="AD30" s="834"/>
      <c r="AE30" s="834"/>
      <c r="AF30" s="834"/>
      <c r="AG30" s="834"/>
      <c r="AH30" s="834"/>
      <c r="AI30" s="834"/>
      <c r="AJ30" s="834"/>
      <c r="AK30" s="834"/>
      <c r="AL30" s="834"/>
      <c r="AM30" s="834"/>
      <c r="AN30" s="834"/>
      <c r="AO30" s="834"/>
      <c r="AP30" s="834"/>
      <c r="AQ30" s="833"/>
      <c r="AR30" s="833"/>
      <c r="AS30" s="833"/>
      <c r="AT30" s="833"/>
    </row>
    <row r="31" spans="1:50" s="885" customFormat="1" ht="23.25" customHeight="1" x14ac:dyDescent="0.25">
      <c r="A31" s="115">
        <v>6</v>
      </c>
      <c r="B31" s="293" t="s">
        <v>1996</v>
      </c>
      <c r="C31" s="881" t="s">
        <v>1997</v>
      </c>
      <c r="D31" s="882" t="s">
        <v>373</v>
      </c>
      <c r="E31" s="73">
        <v>0</v>
      </c>
      <c r="F31" s="119" t="s">
        <v>949</v>
      </c>
      <c r="G31" s="120">
        <v>2004</v>
      </c>
      <c r="H31" s="926" t="s">
        <v>33</v>
      </c>
      <c r="I31" s="276" t="s">
        <v>1998</v>
      </c>
      <c r="J31" s="883" t="s">
        <v>1999</v>
      </c>
      <c r="K31" s="325" t="s">
        <v>2000</v>
      </c>
      <c r="L31" s="325" t="s">
        <v>1053</v>
      </c>
      <c r="M31" s="326">
        <v>7</v>
      </c>
      <c r="N31" s="275" t="s">
        <v>1028</v>
      </c>
      <c r="O31" s="275"/>
      <c r="P31" s="326"/>
      <c r="Q31" s="275"/>
      <c r="S31" s="886"/>
      <c r="T31" s="886"/>
      <c r="U31" s="886"/>
      <c r="V31" s="886"/>
      <c r="W31" s="886"/>
      <c r="X31" s="886"/>
      <c r="Y31" s="840"/>
      <c r="Z31" s="840"/>
      <c r="AA31" s="840"/>
      <c r="AB31" s="840"/>
      <c r="AC31" s="840"/>
      <c r="AD31" s="840"/>
      <c r="AE31" s="840"/>
      <c r="AF31" s="840"/>
      <c r="AG31" s="840"/>
      <c r="AH31" s="840"/>
      <c r="AI31" s="840"/>
      <c r="AJ31" s="840"/>
      <c r="AK31" s="840"/>
      <c r="AL31" s="840"/>
      <c r="AM31" s="840"/>
      <c r="AN31" s="840"/>
      <c r="AO31" s="840"/>
      <c r="AP31" s="840"/>
    </row>
    <row r="32" spans="1:50" ht="18.75" x14ac:dyDescent="0.3">
      <c r="A32" s="475"/>
      <c r="B32" s="475"/>
      <c r="C32" s="552"/>
      <c r="D32" s="553"/>
      <c r="E32" s="116"/>
      <c r="F32" s="581"/>
      <c r="G32" s="588"/>
      <c r="H32" s="589"/>
      <c r="I32" s="127"/>
      <c r="J32" s="476"/>
      <c r="K32" s="584"/>
      <c r="L32" s="119"/>
      <c r="M32" s="585"/>
      <c r="N32" s="586"/>
      <c r="O32" s="590"/>
      <c r="P32" s="324"/>
      <c r="Q32" s="324"/>
      <c r="R32" s="324"/>
      <c r="S32" s="324"/>
      <c r="T32" s="325"/>
      <c r="U32" s="325"/>
      <c r="V32" s="326"/>
      <c r="W32" s="275"/>
      <c r="X32" s="275"/>
      <c r="Y32" s="275"/>
      <c r="Z32" s="477"/>
      <c r="AA32" s="304"/>
      <c r="AB32" s="305"/>
      <c r="AC32" s="305"/>
      <c r="AD32" s="305"/>
      <c r="AE32" s="305"/>
      <c r="AF32" s="305"/>
      <c r="AG32" s="305"/>
      <c r="AH32" s="305"/>
      <c r="AI32" s="305"/>
      <c r="AJ32" s="305"/>
      <c r="AK32" s="305"/>
      <c r="AL32" s="305"/>
      <c r="AM32" s="305"/>
      <c r="AN32" s="305"/>
      <c r="AO32" s="305"/>
      <c r="AP32" s="305"/>
      <c r="AQ32" s="305"/>
      <c r="AR32" s="305"/>
      <c r="AS32" s="305"/>
      <c r="AT32" s="305"/>
      <c r="AU32" s="305"/>
      <c r="AV32" s="305"/>
      <c r="AW32" s="305"/>
      <c r="AX32" s="305"/>
    </row>
    <row r="33" spans="1:50" ht="18.75" x14ac:dyDescent="0.3">
      <c r="A33" s="172"/>
      <c r="B33" s="172"/>
      <c r="C33" s="552"/>
      <c r="D33" s="553"/>
      <c r="E33" s="116"/>
      <c r="F33" s="581"/>
      <c r="G33" s="588"/>
      <c r="H33" s="589"/>
      <c r="I33" s="127"/>
      <c r="J33" s="476"/>
      <c r="K33" s="584"/>
      <c r="L33" s="119"/>
      <c r="M33" s="585"/>
      <c r="N33" s="586"/>
      <c r="O33" s="590"/>
      <c r="P33" s="324"/>
      <c r="Q33" s="324"/>
      <c r="R33" s="324"/>
      <c r="S33" s="324"/>
      <c r="T33" s="325"/>
      <c r="U33" s="325"/>
      <c r="V33" s="326"/>
      <c r="W33" s="275"/>
      <c r="X33" s="275"/>
      <c r="Y33" s="275"/>
      <c r="Z33" s="477"/>
      <c r="AA33" s="304"/>
      <c r="AB33" s="305"/>
      <c r="AC33" s="305"/>
      <c r="AD33" s="305"/>
      <c r="AE33" s="305"/>
      <c r="AF33" s="305"/>
      <c r="AG33" s="305"/>
      <c r="AH33" s="305"/>
      <c r="AI33" s="305"/>
      <c r="AJ33" s="305"/>
      <c r="AK33" s="305"/>
      <c r="AL33" s="305"/>
      <c r="AM33" s="305"/>
      <c r="AN33" s="305"/>
      <c r="AO33" s="305"/>
      <c r="AP33" s="305"/>
      <c r="AQ33" s="305"/>
      <c r="AR33" s="305"/>
      <c r="AS33" s="305"/>
      <c r="AT33" s="305"/>
      <c r="AU33" s="305"/>
      <c r="AV33" s="305"/>
      <c r="AW33" s="305"/>
      <c r="AX33" s="305"/>
    </row>
    <row r="34" spans="1:50" ht="18.75" x14ac:dyDescent="0.3">
      <c r="A34" s="172"/>
      <c r="B34" s="172"/>
      <c r="C34" s="552"/>
      <c r="D34" s="553"/>
      <c r="E34" s="116"/>
      <c r="F34" s="581"/>
      <c r="G34" s="588"/>
      <c r="H34" s="589"/>
      <c r="I34" s="127"/>
      <c r="J34" s="476"/>
      <c r="K34" s="584"/>
      <c r="L34" s="119"/>
      <c r="M34" s="585"/>
      <c r="N34" s="586"/>
      <c r="O34" s="590"/>
      <c r="P34" s="324"/>
      <c r="Q34" s="324"/>
      <c r="R34" s="324"/>
      <c r="S34" s="324"/>
      <c r="T34" s="325"/>
      <c r="U34" s="325"/>
      <c r="V34" s="326"/>
      <c r="W34" s="275"/>
      <c r="X34" s="275"/>
      <c r="Y34" s="275"/>
      <c r="Z34" s="477"/>
      <c r="AA34" s="304"/>
      <c r="AB34" s="305"/>
      <c r="AC34" s="305"/>
      <c r="AD34" s="305"/>
      <c r="AE34" s="305"/>
      <c r="AF34" s="305"/>
      <c r="AG34" s="305"/>
      <c r="AH34" s="305"/>
      <c r="AI34" s="305"/>
      <c r="AJ34" s="305"/>
      <c r="AK34" s="305"/>
      <c r="AL34" s="305"/>
      <c r="AM34" s="305"/>
      <c r="AN34" s="305"/>
      <c r="AO34" s="305"/>
      <c r="AP34" s="305"/>
      <c r="AQ34" s="305"/>
      <c r="AR34" s="305"/>
      <c r="AS34" s="305"/>
      <c r="AT34" s="305"/>
      <c r="AU34" s="305"/>
      <c r="AV34" s="305"/>
      <c r="AW34" s="305"/>
      <c r="AX34" s="305"/>
    </row>
    <row r="35" spans="1:50" ht="18.75" x14ac:dyDescent="0.3">
      <c r="A35" s="475"/>
      <c r="B35" s="475"/>
      <c r="C35" s="552"/>
      <c r="D35" s="553"/>
      <c r="E35" s="116"/>
      <c r="F35" s="581"/>
      <c r="G35" s="588"/>
      <c r="H35" s="589"/>
      <c r="I35" s="127"/>
      <c r="J35" s="476"/>
      <c r="K35" s="584"/>
      <c r="L35" s="119"/>
      <c r="M35" s="585"/>
      <c r="N35" s="586"/>
      <c r="O35" s="590"/>
      <c r="P35" s="324"/>
      <c r="Q35" s="324"/>
      <c r="R35" s="324"/>
      <c r="S35" s="324"/>
      <c r="T35" s="325"/>
      <c r="U35" s="325"/>
      <c r="V35" s="326"/>
      <c r="W35" s="275"/>
      <c r="X35" s="275"/>
      <c r="Y35" s="275"/>
      <c r="Z35" s="477"/>
      <c r="AA35" s="304"/>
      <c r="AB35" s="305"/>
      <c r="AC35" s="305"/>
      <c r="AD35" s="305"/>
      <c r="AE35" s="305"/>
      <c r="AF35" s="305"/>
      <c r="AG35" s="305"/>
      <c r="AH35" s="305"/>
      <c r="AI35" s="305"/>
      <c r="AJ35" s="305"/>
      <c r="AK35" s="305"/>
      <c r="AL35" s="305"/>
      <c r="AM35" s="305"/>
      <c r="AN35" s="305"/>
      <c r="AO35" s="305"/>
      <c r="AP35" s="305"/>
      <c r="AQ35" s="305"/>
      <c r="AR35" s="305"/>
      <c r="AS35" s="305"/>
      <c r="AT35" s="305"/>
      <c r="AU35" s="305"/>
      <c r="AV35" s="305"/>
      <c r="AW35" s="305"/>
      <c r="AX35" s="305"/>
    </row>
    <row r="36" spans="1:50" ht="18.75" x14ac:dyDescent="0.3">
      <c r="A36" s="172"/>
      <c r="B36" s="172"/>
      <c r="C36" s="552"/>
      <c r="D36" s="553"/>
      <c r="E36" s="116"/>
      <c r="F36" s="581"/>
      <c r="G36" s="588"/>
      <c r="H36" s="589"/>
      <c r="I36" s="127"/>
      <c r="J36" s="476"/>
      <c r="K36" s="584"/>
      <c r="L36" s="119"/>
      <c r="M36" s="585"/>
      <c r="N36" s="586"/>
      <c r="O36" s="590"/>
      <c r="P36" s="324"/>
      <c r="Q36" s="324"/>
      <c r="R36" s="324"/>
      <c r="S36" s="324"/>
      <c r="T36" s="325"/>
      <c r="U36" s="325"/>
      <c r="V36" s="326"/>
      <c r="W36" s="275"/>
      <c r="X36" s="275"/>
      <c r="Y36" s="275"/>
      <c r="Z36" s="477"/>
      <c r="AA36" s="304"/>
      <c r="AB36" s="305"/>
      <c r="AC36" s="305"/>
      <c r="AD36" s="305"/>
      <c r="AE36" s="305"/>
      <c r="AF36" s="305"/>
      <c r="AG36" s="305"/>
      <c r="AH36" s="305"/>
      <c r="AI36" s="305"/>
      <c r="AJ36" s="305"/>
      <c r="AK36" s="305"/>
      <c r="AL36" s="305"/>
      <c r="AM36" s="305"/>
      <c r="AN36" s="305"/>
      <c r="AO36" s="305"/>
      <c r="AP36" s="305"/>
      <c r="AQ36" s="305"/>
      <c r="AR36" s="305"/>
      <c r="AS36" s="305"/>
      <c r="AT36" s="305"/>
      <c r="AU36" s="305"/>
      <c r="AV36" s="305"/>
      <c r="AW36" s="305"/>
      <c r="AX36" s="305"/>
    </row>
    <row r="37" spans="1:50" ht="18.75" x14ac:dyDescent="0.3">
      <c r="A37" s="172"/>
      <c r="B37" s="172"/>
      <c r="C37" s="552"/>
      <c r="D37" s="553"/>
      <c r="E37" s="116"/>
      <c r="F37" s="581"/>
      <c r="G37" s="588"/>
      <c r="H37" s="589"/>
      <c r="I37" s="127"/>
      <c r="J37" s="476"/>
      <c r="K37" s="584"/>
      <c r="L37" s="119"/>
      <c r="M37" s="585"/>
      <c r="N37" s="586"/>
      <c r="O37" s="590"/>
      <c r="P37" s="324"/>
      <c r="Q37" s="324"/>
      <c r="R37" s="324"/>
      <c r="S37" s="324"/>
      <c r="T37" s="325"/>
      <c r="U37" s="325"/>
      <c r="V37" s="326"/>
      <c r="W37" s="275"/>
      <c r="X37" s="275"/>
      <c r="Y37" s="275"/>
      <c r="Z37" s="477"/>
      <c r="AA37" s="304"/>
      <c r="AB37" s="305"/>
      <c r="AC37" s="305"/>
      <c r="AD37" s="305"/>
      <c r="AE37" s="305"/>
      <c r="AF37" s="305"/>
      <c r="AG37" s="305"/>
      <c r="AH37" s="305"/>
      <c r="AI37" s="305"/>
      <c r="AJ37" s="305"/>
      <c r="AK37" s="305"/>
      <c r="AL37" s="305"/>
      <c r="AM37" s="305"/>
      <c r="AN37" s="305"/>
      <c r="AO37" s="305"/>
      <c r="AP37" s="305"/>
      <c r="AQ37" s="305"/>
      <c r="AR37" s="305"/>
      <c r="AS37" s="305"/>
      <c r="AT37" s="305"/>
      <c r="AU37" s="305"/>
      <c r="AV37" s="305"/>
      <c r="AW37" s="305"/>
      <c r="AX37" s="305"/>
    </row>
    <row r="38" spans="1:50" ht="18.75" x14ac:dyDescent="0.3">
      <c r="A38" s="475"/>
      <c r="B38" s="475"/>
      <c r="C38" s="552"/>
      <c r="D38" s="553"/>
      <c r="E38" s="116"/>
      <c r="F38" s="581"/>
      <c r="G38" s="588"/>
      <c r="H38" s="589"/>
      <c r="I38" s="127"/>
      <c r="J38" s="476"/>
      <c r="K38" s="584"/>
      <c r="L38" s="119"/>
      <c r="M38" s="585"/>
      <c r="N38" s="586"/>
      <c r="O38" s="590"/>
      <c r="P38" s="324"/>
      <c r="Q38" s="324"/>
      <c r="R38" s="324"/>
      <c r="S38" s="324"/>
      <c r="T38" s="325"/>
      <c r="U38" s="325"/>
      <c r="V38" s="326"/>
      <c r="W38" s="275"/>
      <c r="X38" s="275"/>
      <c r="Y38" s="275"/>
      <c r="Z38" s="477"/>
      <c r="AA38" s="304"/>
      <c r="AB38" s="305"/>
      <c r="AC38" s="305"/>
      <c r="AD38" s="305"/>
      <c r="AE38" s="305"/>
      <c r="AF38" s="305"/>
      <c r="AG38" s="305"/>
      <c r="AH38" s="305"/>
      <c r="AI38" s="305"/>
      <c r="AJ38" s="305"/>
      <c r="AK38" s="305"/>
      <c r="AL38" s="305"/>
      <c r="AM38" s="305"/>
      <c r="AN38" s="305"/>
      <c r="AO38" s="305"/>
      <c r="AP38" s="305"/>
      <c r="AQ38" s="305"/>
      <c r="AR38" s="305"/>
      <c r="AS38" s="305"/>
      <c r="AT38" s="305"/>
      <c r="AU38" s="305"/>
      <c r="AV38" s="305"/>
      <c r="AW38" s="305"/>
      <c r="AX38" s="305"/>
    </row>
    <row r="39" spans="1:50" ht="18.75" x14ac:dyDescent="0.3">
      <c r="A39" s="172"/>
      <c r="B39" s="172"/>
      <c r="C39" s="552"/>
      <c r="D39" s="553"/>
      <c r="E39" s="116"/>
      <c r="F39" s="581"/>
      <c r="G39" s="588"/>
      <c r="H39" s="589"/>
      <c r="I39" s="127"/>
      <c r="J39" s="476"/>
      <c r="K39" s="584"/>
      <c r="L39" s="119"/>
      <c r="M39" s="585"/>
      <c r="N39" s="586"/>
      <c r="O39" s="590"/>
      <c r="P39" s="324"/>
      <c r="Q39" s="324"/>
      <c r="R39" s="324"/>
      <c r="S39" s="324"/>
      <c r="T39" s="325"/>
      <c r="U39" s="325"/>
      <c r="V39" s="326"/>
      <c r="W39" s="275"/>
      <c r="X39" s="275"/>
      <c r="Y39" s="275"/>
      <c r="Z39" s="477"/>
      <c r="AA39" s="304"/>
      <c r="AB39" s="305"/>
      <c r="AC39" s="305"/>
      <c r="AD39" s="305"/>
      <c r="AE39" s="305"/>
      <c r="AF39" s="305"/>
      <c r="AG39" s="305"/>
      <c r="AH39" s="305"/>
      <c r="AI39" s="305"/>
      <c r="AJ39" s="305"/>
      <c r="AK39" s="305"/>
      <c r="AL39" s="305"/>
      <c r="AM39" s="305"/>
      <c r="AN39" s="305"/>
      <c r="AO39" s="305"/>
      <c r="AP39" s="305"/>
      <c r="AQ39" s="305"/>
      <c r="AR39" s="305"/>
      <c r="AS39" s="305"/>
      <c r="AT39" s="305"/>
      <c r="AU39" s="305"/>
      <c r="AV39" s="305"/>
      <c r="AW39" s="305"/>
      <c r="AX39" s="305"/>
    </row>
    <row r="40" spans="1:50" ht="18.75" x14ac:dyDescent="0.3">
      <c r="A40" s="172"/>
      <c r="B40" s="172"/>
      <c r="C40" s="552"/>
      <c r="D40" s="553"/>
      <c r="E40" s="116"/>
      <c r="F40" s="581"/>
      <c r="G40" s="588"/>
      <c r="H40" s="589"/>
      <c r="I40" s="127"/>
      <c r="J40" s="476"/>
      <c r="K40" s="584"/>
      <c r="L40" s="119"/>
      <c r="M40" s="585"/>
      <c r="N40" s="586"/>
      <c r="O40" s="590"/>
      <c r="P40" s="324"/>
      <c r="Q40" s="324"/>
      <c r="R40" s="324"/>
      <c r="S40" s="324"/>
      <c r="T40" s="325"/>
      <c r="U40" s="325"/>
      <c r="V40" s="326"/>
      <c r="W40" s="275"/>
      <c r="X40" s="275"/>
      <c r="Y40" s="275"/>
      <c r="Z40" s="477"/>
      <c r="AA40" s="304"/>
      <c r="AB40" s="305"/>
      <c r="AC40" s="305"/>
      <c r="AD40" s="305"/>
      <c r="AE40" s="305"/>
      <c r="AF40" s="305"/>
      <c r="AG40" s="305"/>
      <c r="AH40" s="305"/>
      <c r="AI40" s="305"/>
      <c r="AJ40" s="305"/>
      <c r="AK40" s="305"/>
      <c r="AL40" s="305"/>
      <c r="AM40" s="305"/>
      <c r="AN40" s="305"/>
      <c r="AO40" s="305"/>
      <c r="AP40" s="305"/>
      <c r="AQ40" s="305"/>
      <c r="AR40" s="305"/>
      <c r="AS40" s="305"/>
      <c r="AT40" s="305"/>
      <c r="AU40" s="305"/>
      <c r="AV40" s="305"/>
      <c r="AW40" s="305"/>
      <c r="AX40" s="305"/>
    </row>
    <row r="41" spans="1:50" ht="18.75" x14ac:dyDescent="0.3">
      <c r="A41" s="475"/>
      <c r="B41" s="475"/>
      <c r="C41" s="552"/>
      <c r="D41" s="553"/>
      <c r="E41" s="116"/>
      <c r="F41" s="581"/>
      <c r="G41" s="588"/>
      <c r="H41" s="589"/>
      <c r="I41" s="127"/>
      <c r="J41" s="476"/>
      <c r="K41" s="584"/>
      <c r="L41" s="119"/>
      <c r="M41" s="585"/>
      <c r="N41" s="586"/>
      <c r="O41" s="590"/>
      <c r="P41" s="324"/>
      <c r="Q41" s="324"/>
      <c r="R41" s="324"/>
      <c r="S41" s="324"/>
      <c r="T41" s="325"/>
      <c r="U41" s="325"/>
      <c r="V41" s="326"/>
      <c r="W41" s="275"/>
      <c r="X41" s="275"/>
      <c r="Y41" s="275"/>
      <c r="Z41" s="477"/>
      <c r="AA41" s="304"/>
      <c r="AB41" s="305"/>
      <c r="AC41" s="305"/>
      <c r="AD41" s="305"/>
      <c r="AE41" s="305"/>
      <c r="AF41" s="305"/>
      <c r="AG41" s="305"/>
      <c r="AH41" s="305"/>
      <c r="AI41" s="305"/>
      <c r="AJ41" s="305"/>
      <c r="AK41" s="305"/>
      <c r="AL41" s="305"/>
      <c r="AM41" s="305"/>
      <c r="AN41" s="305"/>
      <c r="AO41" s="305"/>
      <c r="AP41" s="305"/>
      <c r="AQ41" s="305"/>
      <c r="AR41" s="305"/>
      <c r="AS41" s="305"/>
      <c r="AT41" s="305"/>
      <c r="AU41" s="305"/>
      <c r="AV41" s="305"/>
      <c r="AW41" s="305"/>
      <c r="AX41" s="305"/>
    </row>
    <row r="42" spans="1:50" ht="18.75" x14ac:dyDescent="0.3">
      <c r="A42" s="172"/>
      <c r="B42" s="172"/>
      <c r="C42" s="552"/>
      <c r="D42" s="553"/>
      <c r="E42" s="116"/>
      <c r="F42" s="581"/>
      <c r="G42" s="588"/>
      <c r="H42" s="589"/>
      <c r="I42" s="127"/>
      <c r="J42" s="476"/>
      <c r="K42" s="584"/>
      <c r="L42" s="119"/>
      <c r="M42" s="585"/>
      <c r="N42" s="586"/>
      <c r="O42" s="590"/>
      <c r="P42" s="324"/>
      <c r="Q42" s="324"/>
      <c r="R42" s="324"/>
      <c r="S42" s="324"/>
      <c r="T42" s="325"/>
      <c r="U42" s="325"/>
      <c r="V42" s="326"/>
      <c r="W42" s="275"/>
      <c r="X42" s="275"/>
      <c r="Y42" s="275"/>
      <c r="Z42" s="477"/>
      <c r="AA42" s="304"/>
      <c r="AB42" s="305"/>
      <c r="AC42" s="305"/>
      <c r="AD42" s="305"/>
      <c r="AE42" s="305"/>
      <c r="AF42" s="305"/>
      <c r="AG42" s="305"/>
      <c r="AH42" s="305"/>
      <c r="AI42" s="305"/>
      <c r="AJ42" s="305"/>
      <c r="AK42" s="305"/>
      <c r="AL42" s="305"/>
      <c r="AM42" s="305"/>
      <c r="AN42" s="305"/>
      <c r="AO42" s="305"/>
      <c r="AP42" s="305"/>
      <c r="AQ42" s="305"/>
      <c r="AR42" s="305"/>
      <c r="AS42" s="305"/>
      <c r="AT42" s="305"/>
      <c r="AU42" s="305"/>
      <c r="AV42" s="305"/>
      <c r="AW42" s="305"/>
      <c r="AX42" s="305"/>
    </row>
    <row r="43" spans="1:50" ht="18.75" x14ac:dyDescent="0.3">
      <c r="A43" s="172"/>
      <c r="B43" s="172"/>
      <c r="C43" s="552"/>
      <c r="D43" s="553"/>
      <c r="E43" s="116"/>
      <c r="F43" s="581"/>
      <c r="G43" s="588"/>
      <c r="H43" s="589"/>
      <c r="I43" s="127"/>
      <c r="J43" s="476"/>
      <c r="K43" s="584"/>
      <c r="L43" s="119"/>
      <c r="M43" s="585"/>
      <c r="N43" s="586"/>
      <c r="O43" s="590"/>
      <c r="P43" s="324"/>
      <c r="Q43" s="324"/>
      <c r="R43" s="324"/>
      <c r="S43" s="324"/>
      <c r="T43" s="325"/>
      <c r="U43" s="325"/>
      <c r="V43" s="326"/>
      <c r="W43" s="275"/>
      <c r="X43" s="275"/>
      <c r="Y43" s="275"/>
      <c r="Z43" s="477"/>
      <c r="AA43" s="304"/>
      <c r="AB43" s="305"/>
      <c r="AC43" s="305"/>
      <c r="AD43" s="305"/>
      <c r="AE43" s="305"/>
      <c r="AF43" s="305"/>
      <c r="AG43" s="305"/>
      <c r="AH43" s="305"/>
      <c r="AI43" s="305"/>
      <c r="AJ43" s="305"/>
      <c r="AK43" s="305"/>
      <c r="AL43" s="305"/>
      <c r="AM43" s="305"/>
      <c r="AN43" s="305"/>
      <c r="AO43" s="305"/>
      <c r="AP43" s="305"/>
      <c r="AQ43" s="305"/>
      <c r="AR43" s="305"/>
      <c r="AS43" s="305"/>
      <c r="AT43" s="305"/>
      <c r="AU43" s="305"/>
      <c r="AV43" s="305"/>
      <c r="AW43" s="305"/>
      <c r="AX43" s="305"/>
    </row>
    <row r="44" spans="1:50" ht="18.75" x14ac:dyDescent="0.3">
      <c r="A44" s="475"/>
      <c r="B44" s="475"/>
      <c r="C44" s="552"/>
      <c r="D44" s="553"/>
      <c r="E44" s="116"/>
      <c r="F44" s="581"/>
      <c r="G44" s="588"/>
      <c r="H44" s="589"/>
      <c r="I44" s="127"/>
      <c r="J44" s="476"/>
      <c r="K44" s="584"/>
      <c r="L44" s="119"/>
      <c r="M44" s="585"/>
      <c r="N44" s="586"/>
      <c r="O44" s="590"/>
      <c r="P44" s="324"/>
      <c r="Q44" s="324"/>
      <c r="R44" s="324"/>
      <c r="S44" s="324"/>
      <c r="T44" s="478"/>
      <c r="U44" s="325"/>
      <c r="V44" s="326"/>
      <c r="W44" s="275"/>
      <c r="X44" s="275"/>
      <c r="Y44" s="275"/>
      <c r="Z44" s="477"/>
      <c r="AA44" s="304"/>
      <c r="AB44" s="305"/>
      <c r="AC44" s="305"/>
      <c r="AD44" s="305"/>
      <c r="AE44" s="305"/>
      <c r="AF44" s="305"/>
      <c r="AG44" s="305"/>
      <c r="AH44" s="305"/>
      <c r="AI44" s="305"/>
      <c r="AJ44" s="305"/>
      <c r="AK44" s="305"/>
      <c r="AL44" s="305"/>
      <c r="AM44" s="305"/>
      <c r="AN44" s="305"/>
      <c r="AO44" s="305"/>
      <c r="AP44" s="305"/>
      <c r="AQ44" s="305"/>
      <c r="AR44" s="305"/>
      <c r="AS44" s="305"/>
      <c r="AT44" s="305"/>
      <c r="AU44" s="305"/>
      <c r="AV44" s="305"/>
      <c r="AW44" s="305"/>
      <c r="AX44" s="305"/>
    </row>
    <row r="45" spans="1:50" ht="18.75" x14ac:dyDescent="0.3">
      <c r="A45" s="172"/>
      <c r="B45" s="172"/>
      <c r="C45" s="552"/>
      <c r="D45" s="554"/>
      <c r="E45" s="116"/>
      <c r="F45" s="581"/>
      <c r="G45" s="588"/>
      <c r="H45" s="589"/>
      <c r="I45" s="127"/>
      <c r="J45" s="476"/>
      <c r="K45" s="584"/>
      <c r="L45" s="119"/>
      <c r="M45" s="585"/>
      <c r="N45" s="586"/>
      <c r="O45" s="590"/>
      <c r="P45" s="324"/>
      <c r="Q45" s="324"/>
      <c r="R45" s="324"/>
      <c r="S45" s="324"/>
      <c r="T45" s="325"/>
      <c r="U45" s="325"/>
      <c r="V45" s="326"/>
      <c r="W45" s="275"/>
      <c r="X45" s="275"/>
      <c r="Y45" s="275"/>
      <c r="Z45" s="477"/>
      <c r="AA45" s="304"/>
      <c r="AB45" s="305"/>
      <c r="AC45" s="305"/>
      <c r="AD45" s="305"/>
      <c r="AE45" s="305"/>
      <c r="AF45" s="305"/>
      <c r="AG45" s="305"/>
      <c r="AH45" s="305"/>
      <c r="AI45" s="305"/>
      <c r="AJ45" s="305"/>
      <c r="AK45" s="305"/>
      <c r="AL45" s="305"/>
      <c r="AM45" s="305"/>
      <c r="AN45" s="305"/>
      <c r="AO45" s="305"/>
      <c r="AP45" s="305"/>
      <c r="AQ45" s="305"/>
      <c r="AR45" s="305"/>
      <c r="AS45" s="305"/>
      <c r="AT45" s="305"/>
      <c r="AU45" s="305"/>
      <c r="AV45" s="305"/>
      <c r="AW45" s="305"/>
      <c r="AX45" s="305"/>
    </row>
    <row r="46" spans="1:50" ht="18.75" x14ac:dyDescent="0.3">
      <c r="A46" s="172"/>
      <c r="B46" s="172"/>
      <c r="C46" s="552"/>
      <c r="D46" s="553"/>
      <c r="E46" s="116"/>
      <c r="F46" s="581"/>
      <c r="G46" s="588"/>
      <c r="H46" s="589"/>
      <c r="I46" s="127"/>
      <c r="J46" s="476"/>
      <c r="K46" s="584"/>
      <c r="L46" s="119"/>
      <c r="M46" s="585"/>
      <c r="N46" s="586"/>
      <c r="O46" s="590"/>
      <c r="P46" s="324"/>
      <c r="Q46" s="324"/>
      <c r="R46" s="324"/>
      <c r="S46" s="324"/>
      <c r="T46" s="478"/>
      <c r="U46" s="325"/>
      <c r="V46" s="326"/>
      <c r="W46" s="275"/>
      <c r="X46" s="275"/>
      <c r="Y46" s="275"/>
      <c r="Z46" s="477"/>
      <c r="AA46" s="304"/>
      <c r="AB46" s="305"/>
      <c r="AC46" s="305"/>
      <c r="AD46" s="305"/>
      <c r="AE46" s="305"/>
      <c r="AF46" s="305"/>
      <c r="AG46" s="305"/>
      <c r="AH46" s="305"/>
      <c r="AI46" s="305"/>
      <c r="AJ46" s="305"/>
      <c r="AK46" s="305"/>
      <c r="AL46" s="305"/>
      <c r="AM46" s="305"/>
      <c r="AN46" s="305"/>
      <c r="AO46" s="305"/>
      <c r="AP46" s="305"/>
      <c r="AQ46" s="305"/>
      <c r="AR46" s="305"/>
      <c r="AS46" s="305"/>
      <c r="AT46" s="305"/>
      <c r="AU46" s="305"/>
      <c r="AV46" s="305"/>
      <c r="AW46" s="305"/>
      <c r="AX46" s="305"/>
    </row>
    <row r="47" spans="1:50" ht="18.75" x14ac:dyDescent="0.3">
      <c r="A47" s="475"/>
      <c r="B47" s="475"/>
      <c r="C47" s="552"/>
      <c r="D47" s="553"/>
      <c r="E47" s="116"/>
      <c r="F47" s="581"/>
      <c r="G47" s="588"/>
      <c r="H47" s="589"/>
      <c r="I47" s="127"/>
      <c r="J47" s="476"/>
      <c r="K47" s="584"/>
      <c r="L47" s="119"/>
      <c r="M47" s="585"/>
      <c r="N47" s="586"/>
      <c r="O47" s="590"/>
      <c r="P47" s="324"/>
      <c r="Q47" s="324"/>
      <c r="R47" s="324"/>
      <c r="S47" s="324"/>
      <c r="T47" s="478"/>
      <c r="U47" s="325"/>
      <c r="V47" s="326"/>
      <c r="W47" s="275"/>
      <c r="X47" s="275"/>
      <c r="Y47" s="275"/>
      <c r="Z47" s="477"/>
      <c r="AA47" s="304"/>
      <c r="AB47" s="305"/>
      <c r="AC47" s="305"/>
      <c r="AD47" s="305"/>
      <c r="AE47" s="305"/>
      <c r="AF47" s="305"/>
      <c r="AG47" s="305"/>
      <c r="AH47" s="305"/>
      <c r="AI47" s="305"/>
      <c r="AJ47" s="305"/>
      <c r="AK47" s="305"/>
      <c r="AL47" s="305"/>
      <c r="AM47" s="305"/>
      <c r="AN47" s="305"/>
      <c r="AO47" s="305"/>
      <c r="AP47" s="305"/>
      <c r="AQ47" s="305"/>
      <c r="AR47" s="305"/>
      <c r="AS47" s="305"/>
      <c r="AT47" s="305"/>
      <c r="AU47" s="305"/>
      <c r="AV47" s="305"/>
      <c r="AW47" s="305"/>
      <c r="AX47" s="305"/>
    </row>
    <row r="48" spans="1:50" ht="18.75" x14ac:dyDescent="0.3">
      <c r="A48" s="172"/>
      <c r="B48" s="172"/>
      <c r="C48" s="552"/>
      <c r="D48" s="553"/>
      <c r="E48" s="116"/>
      <c r="F48" s="581"/>
      <c r="G48" s="588"/>
      <c r="H48" s="589"/>
      <c r="I48" s="127"/>
      <c r="J48" s="476"/>
      <c r="K48" s="584"/>
      <c r="L48" s="119"/>
      <c r="M48" s="585"/>
      <c r="N48" s="586"/>
      <c r="O48" s="590"/>
      <c r="P48" s="324"/>
      <c r="Q48" s="324"/>
      <c r="R48" s="324"/>
      <c r="S48" s="324"/>
      <c r="T48" s="478"/>
      <c r="U48" s="325"/>
      <c r="V48" s="326"/>
      <c r="W48" s="275"/>
      <c r="X48" s="275"/>
      <c r="Y48" s="275"/>
      <c r="Z48" s="477"/>
      <c r="AA48" s="304"/>
      <c r="AB48" s="305"/>
      <c r="AC48" s="305"/>
      <c r="AD48" s="305"/>
      <c r="AE48" s="305"/>
      <c r="AF48" s="305"/>
      <c r="AG48" s="305"/>
      <c r="AH48" s="305"/>
      <c r="AI48" s="305"/>
      <c r="AJ48" s="305"/>
      <c r="AK48" s="305"/>
      <c r="AL48" s="305"/>
      <c r="AM48" s="305"/>
      <c r="AN48" s="305"/>
      <c r="AO48" s="305"/>
      <c r="AP48" s="305"/>
      <c r="AQ48" s="305"/>
      <c r="AR48" s="305"/>
      <c r="AS48" s="305"/>
      <c r="AT48" s="305"/>
      <c r="AU48" s="305"/>
      <c r="AV48" s="305"/>
      <c r="AW48" s="305"/>
      <c r="AX48" s="305"/>
    </row>
    <row r="49" spans="1:50" ht="18.75" x14ac:dyDescent="0.3">
      <c r="A49" s="172"/>
      <c r="B49" s="172"/>
      <c r="C49" s="552"/>
      <c r="D49" s="553"/>
      <c r="E49" s="116"/>
      <c r="F49" s="581"/>
      <c r="G49" s="588"/>
      <c r="H49" s="589"/>
      <c r="I49" s="127"/>
      <c r="J49" s="476"/>
      <c r="K49" s="584"/>
      <c r="L49" s="119"/>
      <c r="M49" s="585"/>
      <c r="N49" s="586"/>
      <c r="O49" s="590"/>
      <c r="P49" s="324"/>
      <c r="Q49" s="324"/>
      <c r="R49" s="324"/>
      <c r="S49" s="324"/>
      <c r="T49" s="325"/>
      <c r="U49" s="325"/>
      <c r="V49" s="326"/>
      <c r="W49" s="275"/>
      <c r="X49" s="275"/>
      <c r="Y49" s="275"/>
      <c r="Z49" s="477"/>
      <c r="AA49" s="304"/>
      <c r="AB49" s="305"/>
      <c r="AC49" s="305"/>
      <c r="AD49" s="305"/>
      <c r="AE49" s="305"/>
      <c r="AF49" s="305"/>
      <c r="AG49" s="305"/>
      <c r="AH49" s="305"/>
      <c r="AI49" s="305"/>
      <c r="AJ49" s="305"/>
      <c r="AK49" s="305"/>
      <c r="AL49" s="305"/>
      <c r="AM49" s="305"/>
      <c r="AN49" s="305"/>
      <c r="AO49" s="305"/>
      <c r="AP49" s="305"/>
      <c r="AQ49" s="305"/>
      <c r="AR49" s="305"/>
      <c r="AS49" s="305"/>
      <c r="AT49" s="305"/>
      <c r="AU49" s="305"/>
      <c r="AV49" s="305"/>
      <c r="AW49" s="305"/>
      <c r="AX49" s="305"/>
    </row>
    <row r="50" spans="1:50" ht="18.75" x14ac:dyDescent="0.3">
      <c r="A50" s="475"/>
      <c r="B50" s="475"/>
      <c r="C50" s="552"/>
      <c r="D50" s="553"/>
      <c r="E50" s="116"/>
      <c r="F50" s="581"/>
      <c r="G50" s="588"/>
      <c r="H50" s="589"/>
      <c r="I50" s="127"/>
      <c r="J50" s="476"/>
      <c r="K50" s="584"/>
      <c r="L50" s="119"/>
      <c r="M50" s="585"/>
      <c r="N50" s="586"/>
      <c r="O50" s="590"/>
      <c r="P50" s="324"/>
      <c r="Q50" s="324"/>
      <c r="R50" s="324"/>
      <c r="S50" s="324"/>
      <c r="T50" s="325"/>
      <c r="U50" s="325"/>
      <c r="V50" s="326"/>
      <c r="W50" s="275"/>
      <c r="X50" s="275"/>
      <c r="Y50" s="275"/>
      <c r="Z50" s="477"/>
      <c r="AA50" s="304"/>
      <c r="AB50" s="305"/>
      <c r="AC50" s="305"/>
      <c r="AD50" s="305"/>
      <c r="AE50" s="305"/>
      <c r="AF50" s="305"/>
      <c r="AG50" s="305"/>
      <c r="AH50" s="305"/>
      <c r="AI50" s="305"/>
      <c r="AJ50" s="305"/>
      <c r="AK50" s="305"/>
      <c r="AL50" s="305"/>
      <c r="AM50" s="305"/>
      <c r="AN50" s="305"/>
      <c r="AO50" s="305"/>
      <c r="AP50" s="305"/>
      <c r="AQ50" s="305"/>
      <c r="AR50" s="305"/>
      <c r="AS50" s="305"/>
      <c r="AT50" s="305"/>
      <c r="AU50" s="305"/>
      <c r="AV50" s="305"/>
      <c r="AW50" s="305"/>
      <c r="AX50" s="305"/>
    </row>
    <row r="51" spans="1:50" ht="18.75" x14ac:dyDescent="0.3">
      <c r="A51" s="172"/>
      <c r="B51" s="172"/>
      <c r="C51" s="552"/>
      <c r="D51" s="553"/>
      <c r="E51" s="116"/>
      <c r="F51" s="581"/>
      <c r="G51" s="588"/>
      <c r="H51" s="589"/>
      <c r="I51" s="127"/>
      <c r="J51" s="476"/>
      <c r="K51" s="584"/>
      <c r="L51" s="119"/>
      <c r="M51" s="585"/>
      <c r="N51" s="586"/>
      <c r="O51" s="590"/>
      <c r="P51" s="324"/>
      <c r="Q51" s="324"/>
      <c r="R51" s="324"/>
      <c r="S51" s="324"/>
      <c r="T51" s="478"/>
      <c r="U51" s="325"/>
      <c r="V51" s="326"/>
      <c r="W51" s="275"/>
      <c r="X51" s="275"/>
      <c r="Y51" s="275"/>
      <c r="Z51" s="477"/>
      <c r="AA51" s="304"/>
      <c r="AB51" s="305"/>
      <c r="AC51" s="305"/>
      <c r="AD51" s="305"/>
      <c r="AE51" s="305"/>
      <c r="AF51" s="305"/>
      <c r="AG51" s="305"/>
      <c r="AH51" s="305"/>
      <c r="AI51" s="305"/>
      <c r="AJ51" s="305"/>
      <c r="AK51" s="305"/>
      <c r="AL51" s="305"/>
      <c r="AM51" s="305"/>
      <c r="AN51" s="305"/>
      <c r="AO51" s="305"/>
      <c r="AP51" s="305"/>
      <c r="AQ51" s="305"/>
      <c r="AR51" s="305"/>
      <c r="AS51" s="305"/>
      <c r="AT51" s="305"/>
      <c r="AU51" s="305"/>
      <c r="AV51" s="305"/>
      <c r="AW51" s="305"/>
      <c r="AX51" s="305"/>
    </row>
    <row r="52" spans="1:50" ht="18.75" x14ac:dyDescent="0.3">
      <c r="A52" s="172"/>
      <c r="B52" s="172"/>
      <c r="C52" s="552"/>
      <c r="D52" s="553"/>
      <c r="E52" s="116"/>
      <c r="F52" s="581"/>
      <c r="G52" s="588"/>
      <c r="H52" s="589"/>
      <c r="I52" s="127"/>
      <c r="J52" s="476"/>
      <c r="K52" s="584"/>
      <c r="L52" s="119"/>
      <c r="M52" s="585"/>
      <c r="N52" s="586"/>
      <c r="O52" s="590"/>
      <c r="P52" s="324"/>
      <c r="Q52" s="324"/>
      <c r="R52" s="324"/>
      <c r="S52" s="324"/>
      <c r="T52" s="478"/>
      <c r="U52" s="325"/>
      <c r="V52" s="326"/>
      <c r="W52" s="275"/>
      <c r="X52" s="275"/>
      <c r="Y52" s="275"/>
      <c r="Z52" s="477"/>
      <c r="AA52" s="304"/>
      <c r="AB52" s="305"/>
      <c r="AC52" s="305"/>
      <c r="AD52" s="305"/>
      <c r="AE52" s="305"/>
      <c r="AF52" s="305"/>
      <c r="AG52" s="305"/>
      <c r="AH52" s="305"/>
      <c r="AI52" s="305"/>
      <c r="AJ52" s="305"/>
      <c r="AK52" s="305"/>
      <c r="AL52" s="305"/>
      <c r="AM52" s="305"/>
      <c r="AN52" s="305"/>
      <c r="AO52" s="305"/>
      <c r="AP52" s="305"/>
      <c r="AQ52" s="305"/>
      <c r="AR52" s="305"/>
      <c r="AS52" s="305"/>
      <c r="AT52" s="305"/>
      <c r="AU52" s="305"/>
      <c r="AV52" s="305"/>
      <c r="AW52" s="305"/>
      <c r="AX52" s="305"/>
    </row>
    <row r="53" spans="1:50" ht="18.75" x14ac:dyDescent="0.3">
      <c r="A53" s="475"/>
      <c r="B53" s="475"/>
      <c r="C53" s="552"/>
      <c r="D53" s="553"/>
      <c r="E53" s="116"/>
      <c r="F53" s="581"/>
      <c r="G53" s="588"/>
      <c r="H53" s="589"/>
      <c r="I53" s="127"/>
      <c r="J53" s="476"/>
      <c r="K53" s="584"/>
      <c r="L53" s="119"/>
      <c r="M53" s="585"/>
      <c r="N53" s="586"/>
      <c r="O53" s="590"/>
      <c r="P53" s="324"/>
      <c r="Q53" s="324"/>
      <c r="R53" s="324"/>
      <c r="S53" s="324"/>
      <c r="T53" s="478"/>
      <c r="U53" s="325"/>
      <c r="V53" s="326"/>
      <c r="W53" s="275"/>
      <c r="X53" s="275"/>
      <c r="Y53" s="275"/>
      <c r="Z53" s="477"/>
      <c r="AA53" s="304"/>
      <c r="AB53" s="305"/>
      <c r="AC53" s="305"/>
      <c r="AD53" s="305"/>
      <c r="AE53" s="305"/>
      <c r="AF53" s="305"/>
      <c r="AG53" s="305"/>
      <c r="AH53" s="305"/>
      <c r="AI53" s="305"/>
      <c r="AJ53" s="305"/>
      <c r="AK53" s="305"/>
      <c r="AL53" s="305"/>
      <c r="AM53" s="305"/>
      <c r="AN53" s="305"/>
      <c r="AO53" s="305"/>
      <c r="AP53" s="305"/>
      <c r="AQ53" s="305"/>
      <c r="AR53" s="305"/>
      <c r="AS53" s="305"/>
      <c r="AT53" s="305"/>
      <c r="AU53" s="305"/>
      <c r="AV53" s="305"/>
      <c r="AW53" s="305"/>
      <c r="AX53" s="305"/>
    </row>
    <row r="54" spans="1:50" ht="18.75" x14ac:dyDescent="0.3">
      <c r="A54" s="172"/>
      <c r="B54" s="172"/>
      <c r="C54" s="552"/>
      <c r="D54" s="553"/>
      <c r="E54" s="116"/>
      <c r="F54" s="581"/>
      <c r="G54" s="588"/>
      <c r="H54" s="589"/>
      <c r="I54" s="127"/>
      <c r="J54" s="476"/>
      <c r="K54" s="584"/>
      <c r="L54" s="119"/>
      <c r="M54" s="585"/>
      <c r="N54" s="586"/>
      <c r="O54" s="590"/>
      <c r="P54" s="324"/>
      <c r="Q54" s="324"/>
      <c r="R54" s="324"/>
      <c r="S54" s="324"/>
      <c r="T54" s="325"/>
      <c r="U54" s="325"/>
      <c r="V54" s="326"/>
      <c r="W54" s="275"/>
      <c r="X54" s="275"/>
      <c r="Y54" s="275"/>
      <c r="Z54" s="477"/>
      <c r="AA54" s="304"/>
      <c r="AB54" s="305"/>
      <c r="AC54" s="305"/>
      <c r="AD54" s="305"/>
      <c r="AE54" s="305"/>
      <c r="AF54" s="305"/>
      <c r="AG54" s="305"/>
      <c r="AH54" s="305"/>
      <c r="AI54" s="305"/>
      <c r="AJ54" s="305"/>
      <c r="AK54" s="305"/>
      <c r="AL54" s="305"/>
      <c r="AM54" s="305"/>
      <c r="AN54" s="305"/>
      <c r="AO54" s="305"/>
      <c r="AP54" s="305"/>
      <c r="AQ54" s="305"/>
      <c r="AR54" s="305"/>
      <c r="AS54" s="305"/>
      <c r="AT54" s="305"/>
      <c r="AU54" s="305"/>
      <c r="AV54" s="305"/>
      <c r="AW54" s="305"/>
      <c r="AX54" s="305"/>
    </row>
    <row r="55" spans="1:50" ht="18.75" x14ac:dyDescent="0.3">
      <c r="A55" s="172"/>
      <c r="B55" s="172"/>
      <c r="C55" s="552"/>
      <c r="D55" s="553"/>
      <c r="E55" s="116"/>
      <c r="F55" s="581"/>
      <c r="G55" s="588"/>
      <c r="H55" s="589"/>
      <c r="I55" s="127"/>
      <c r="J55" s="476"/>
      <c r="K55" s="584"/>
      <c r="L55" s="119"/>
      <c r="M55" s="585"/>
      <c r="N55" s="586"/>
      <c r="O55" s="590"/>
      <c r="P55" s="324"/>
      <c r="Q55" s="324"/>
      <c r="R55" s="324"/>
      <c r="S55" s="324"/>
      <c r="T55" s="325"/>
      <c r="U55" s="325"/>
      <c r="V55" s="326"/>
      <c r="W55" s="275"/>
      <c r="X55" s="275"/>
      <c r="Y55" s="275"/>
      <c r="Z55" s="477"/>
      <c r="AA55" s="304"/>
      <c r="AB55" s="305"/>
      <c r="AC55" s="305"/>
      <c r="AD55" s="305"/>
      <c r="AE55" s="305"/>
      <c r="AF55" s="305"/>
      <c r="AG55" s="305"/>
      <c r="AH55" s="305"/>
      <c r="AI55" s="305"/>
      <c r="AJ55" s="305"/>
      <c r="AK55" s="305"/>
      <c r="AL55" s="305"/>
      <c r="AM55" s="305"/>
      <c r="AN55" s="305"/>
      <c r="AO55" s="305"/>
      <c r="AP55" s="305"/>
      <c r="AQ55" s="305"/>
      <c r="AR55" s="305"/>
      <c r="AS55" s="305"/>
      <c r="AT55" s="305"/>
      <c r="AU55" s="305"/>
      <c r="AV55" s="305"/>
      <c r="AW55" s="305"/>
      <c r="AX55" s="305"/>
    </row>
    <row r="56" spans="1:50" ht="18.75" x14ac:dyDescent="0.3">
      <c r="A56" s="475"/>
      <c r="B56" s="475"/>
      <c r="C56" s="552"/>
      <c r="D56" s="553"/>
      <c r="E56" s="116"/>
      <c r="F56" s="581"/>
      <c r="G56" s="588"/>
      <c r="H56" s="589"/>
      <c r="I56" s="127"/>
      <c r="J56" s="476"/>
      <c r="K56" s="584"/>
      <c r="L56" s="119"/>
      <c r="M56" s="585"/>
      <c r="N56" s="586"/>
      <c r="O56" s="590"/>
      <c r="P56" s="324"/>
      <c r="Q56" s="324"/>
      <c r="R56" s="324"/>
      <c r="S56" s="324"/>
      <c r="T56" s="478"/>
      <c r="U56" s="325"/>
      <c r="V56" s="326"/>
      <c r="W56" s="275"/>
      <c r="X56" s="275"/>
      <c r="Y56" s="275"/>
      <c r="Z56" s="477"/>
      <c r="AA56" s="304"/>
      <c r="AB56" s="305"/>
      <c r="AC56" s="305"/>
      <c r="AD56" s="305"/>
      <c r="AE56" s="305"/>
      <c r="AF56" s="305"/>
      <c r="AG56" s="305"/>
      <c r="AH56" s="305"/>
      <c r="AI56" s="305"/>
      <c r="AJ56" s="305"/>
      <c r="AK56" s="305"/>
      <c r="AL56" s="305"/>
      <c r="AM56" s="305"/>
      <c r="AN56" s="305"/>
      <c r="AO56" s="305"/>
      <c r="AP56" s="305"/>
      <c r="AQ56" s="305"/>
      <c r="AR56" s="305"/>
      <c r="AS56" s="305"/>
      <c r="AT56" s="305"/>
      <c r="AU56" s="305"/>
      <c r="AV56" s="305"/>
      <c r="AW56" s="305"/>
      <c r="AX56" s="305"/>
    </row>
    <row r="57" spans="1:50" ht="18.75" x14ac:dyDescent="0.3">
      <c r="A57" s="172"/>
      <c r="B57" s="172"/>
      <c r="C57" s="552"/>
      <c r="D57" s="553"/>
      <c r="E57" s="116"/>
      <c r="F57" s="581"/>
      <c r="G57" s="588"/>
      <c r="H57" s="589"/>
      <c r="I57" s="127"/>
      <c r="J57" s="476"/>
      <c r="K57" s="584"/>
      <c r="L57" s="119"/>
      <c r="M57" s="585"/>
      <c r="N57" s="586"/>
      <c r="O57" s="590"/>
      <c r="P57" s="324"/>
      <c r="Q57" s="324"/>
      <c r="R57" s="324"/>
      <c r="S57" s="324"/>
      <c r="T57" s="478"/>
      <c r="U57" s="325"/>
      <c r="V57" s="326"/>
      <c r="W57" s="275"/>
      <c r="X57" s="275"/>
      <c r="Y57" s="275"/>
      <c r="Z57" s="477"/>
      <c r="AA57" s="304"/>
      <c r="AB57" s="305"/>
      <c r="AC57" s="305"/>
      <c r="AD57" s="305"/>
      <c r="AE57" s="305"/>
      <c r="AF57" s="305"/>
      <c r="AG57" s="305"/>
      <c r="AH57" s="305"/>
      <c r="AI57" s="305"/>
      <c r="AJ57" s="305"/>
      <c r="AK57" s="305"/>
      <c r="AL57" s="305"/>
      <c r="AM57" s="305"/>
      <c r="AN57" s="305"/>
      <c r="AO57" s="305"/>
      <c r="AP57" s="305"/>
      <c r="AQ57" s="305"/>
      <c r="AR57" s="305"/>
      <c r="AS57" s="305"/>
      <c r="AT57" s="305"/>
      <c r="AU57" s="305"/>
      <c r="AV57" s="305"/>
      <c r="AW57" s="305"/>
      <c r="AX57" s="305"/>
    </row>
    <row r="58" spans="1:50" ht="18.75" x14ac:dyDescent="0.3">
      <c r="A58" s="172"/>
      <c r="B58" s="172"/>
      <c r="C58" s="552"/>
      <c r="D58" s="553"/>
      <c r="E58" s="116"/>
      <c r="F58" s="581"/>
      <c r="G58" s="588"/>
      <c r="H58" s="589"/>
      <c r="I58" s="127"/>
      <c r="J58" s="476"/>
      <c r="K58" s="584"/>
      <c r="L58" s="119"/>
      <c r="M58" s="585"/>
      <c r="N58" s="586"/>
      <c r="O58" s="590"/>
      <c r="P58" s="324"/>
      <c r="Q58" s="324"/>
      <c r="R58" s="324"/>
      <c r="S58" s="324"/>
      <c r="T58" s="325"/>
      <c r="U58" s="325"/>
      <c r="V58" s="326"/>
      <c r="W58" s="275"/>
      <c r="X58" s="275"/>
      <c r="Y58" s="275"/>
      <c r="Z58" s="477"/>
      <c r="AA58" s="304"/>
      <c r="AB58" s="305"/>
      <c r="AC58" s="305"/>
      <c r="AD58" s="305"/>
      <c r="AE58" s="305"/>
      <c r="AF58" s="305"/>
      <c r="AG58" s="305"/>
      <c r="AH58" s="305"/>
      <c r="AI58" s="305"/>
      <c r="AJ58" s="305"/>
      <c r="AK58" s="305"/>
      <c r="AL58" s="305"/>
      <c r="AM58" s="305"/>
      <c r="AN58" s="305"/>
      <c r="AO58" s="305"/>
      <c r="AP58" s="305"/>
      <c r="AQ58" s="305"/>
      <c r="AR58" s="305"/>
      <c r="AS58" s="305"/>
      <c r="AT58" s="305"/>
      <c r="AU58" s="305"/>
      <c r="AV58" s="305"/>
      <c r="AW58" s="305"/>
      <c r="AX58" s="305"/>
    </row>
    <row r="59" spans="1:50" ht="18.75" x14ac:dyDescent="0.3">
      <c r="A59" s="475"/>
      <c r="B59" s="475"/>
      <c r="C59" s="552"/>
      <c r="D59" s="553"/>
      <c r="E59" s="116"/>
      <c r="F59" s="581"/>
      <c r="G59" s="588"/>
      <c r="H59" s="589"/>
      <c r="I59" s="127"/>
      <c r="J59" s="476"/>
      <c r="K59" s="584"/>
      <c r="L59" s="119"/>
      <c r="M59" s="585"/>
      <c r="N59" s="586"/>
      <c r="O59" s="590"/>
      <c r="P59" s="324"/>
      <c r="Q59" s="324"/>
      <c r="R59" s="324"/>
      <c r="S59" s="324"/>
      <c r="T59" s="478"/>
      <c r="U59" s="325"/>
      <c r="V59" s="326"/>
      <c r="W59" s="275"/>
      <c r="X59" s="275"/>
      <c r="Y59" s="275"/>
      <c r="Z59" s="477"/>
      <c r="AA59" s="304"/>
      <c r="AB59" s="305"/>
      <c r="AC59" s="305"/>
      <c r="AD59" s="305"/>
      <c r="AE59" s="305"/>
      <c r="AF59" s="305"/>
      <c r="AG59" s="305"/>
      <c r="AH59" s="305"/>
      <c r="AI59" s="305"/>
      <c r="AJ59" s="305"/>
      <c r="AK59" s="305"/>
      <c r="AL59" s="305"/>
      <c r="AM59" s="305"/>
      <c r="AN59" s="305"/>
      <c r="AO59" s="305"/>
      <c r="AP59" s="305"/>
      <c r="AQ59" s="305"/>
      <c r="AR59" s="305"/>
      <c r="AS59" s="305"/>
      <c r="AT59" s="305"/>
      <c r="AU59" s="305"/>
      <c r="AV59" s="305"/>
      <c r="AW59" s="305"/>
      <c r="AX59" s="305"/>
    </row>
    <row r="60" spans="1:50" ht="18.75" x14ac:dyDescent="0.3">
      <c r="A60" s="172"/>
      <c r="B60" s="172"/>
      <c r="C60" s="552"/>
      <c r="D60" s="553"/>
      <c r="E60" s="116"/>
      <c r="F60" s="581"/>
      <c r="G60" s="588"/>
      <c r="H60" s="589"/>
      <c r="I60" s="127"/>
      <c r="J60" s="476"/>
      <c r="K60" s="584"/>
      <c r="L60" s="119"/>
      <c r="M60" s="585"/>
      <c r="N60" s="586"/>
      <c r="O60" s="590"/>
      <c r="P60" s="324"/>
      <c r="Q60" s="324"/>
      <c r="R60" s="324"/>
      <c r="S60" s="324"/>
      <c r="T60" s="325"/>
      <c r="U60" s="325"/>
      <c r="V60" s="326"/>
      <c r="W60" s="275"/>
      <c r="X60" s="275"/>
      <c r="Y60" s="275"/>
      <c r="Z60" s="477"/>
      <c r="AA60" s="304"/>
      <c r="AB60" s="305"/>
      <c r="AC60" s="305"/>
      <c r="AD60" s="305"/>
      <c r="AE60" s="305"/>
      <c r="AF60" s="305"/>
      <c r="AG60" s="305"/>
      <c r="AH60" s="305"/>
      <c r="AI60" s="305"/>
      <c r="AJ60" s="305"/>
      <c r="AK60" s="305"/>
      <c r="AL60" s="305"/>
      <c r="AM60" s="305"/>
      <c r="AN60" s="305"/>
      <c r="AO60" s="305"/>
      <c r="AP60" s="305"/>
      <c r="AQ60" s="305"/>
      <c r="AR60" s="305"/>
      <c r="AS60" s="305"/>
      <c r="AT60" s="305"/>
      <c r="AU60" s="305"/>
      <c r="AV60" s="305"/>
      <c r="AW60" s="305"/>
      <c r="AX60" s="305"/>
    </row>
    <row r="61" spans="1:50" ht="18.75" x14ac:dyDescent="0.3">
      <c r="A61" s="172"/>
      <c r="B61" s="172"/>
      <c r="C61" s="552"/>
      <c r="D61" s="553"/>
      <c r="E61" s="116"/>
      <c r="F61" s="581"/>
      <c r="G61" s="588"/>
      <c r="H61" s="589"/>
      <c r="I61" s="127"/>
      <c r="J61" s="476"/>
      <c r="K61" s="584"/>
      <c r="L61" s="119"/>
      <c r="M61" s="585"/>
      <c r="N61" s="586"/>
      <c r="O61" s="590"/>
      <c r="P61" s="324"/>
      <c r="Q61" s="324"/>
      <c r="R61" s="324"/>
      <c r="S61" s="324"/>
      <c r="T61" s="325"/>
      <c r="U61" s="325"/>
      <c r="V61" s="326"/>
      <c r="W61" s="275"/>
      <c r="X61" s="275"/>
      <c r="Y61" s="275"/>
      <c r="Z61" s="477"/>
      <c r="AA61" s="304"/>
      <c r="AB61" s="305"/>
      <c r="AC61" s="305"/>
      <c r="AD61" s="305"/>
      <c r="AE61" s="305"/>
      <c r="AF61" s="305"/>
      <c r="AG61" s="305"/>
      <c r="AH61" s="305"/>
      <c r="AI61" s="305"/>
      <c r="AJ61" s="305"/>
      <c r="AK61" s="305"/>
      <c r="AL61" s="305"/>
      <c r="AM61" s="305"/>
      <c r="AN61" s="305"/>
      <c r="AO61" s="305"/>
      <c r="AP61" s="305"/>
      <c r="AQ61" s="305"/>
      <c r="AR61" s="305"/>
      <c r="AS61" s="305"/>
      <c r="AT61" s="305"/>
      <c r="AU61" s="305"/>
      <c r="AV61" s="305"/>
      <c r="AW61" s="305"/>
      <c r="AX61" s="305"/>
    </row>
    <row r="62" spans="1:50" ht="18.75" x14ac:dyDescent="0.3">
      <c r="A62" s="475"/>
      <c r="B62" s="475"/>
      <c r="C62" s="552"/>
      <c r="D62" s="553"/>
      <c r="E62" s="116"/>
      <c r="F62" s="581"/>
      <c r="G62" s="588"/>
      <c r="H62" s="589"/>
      <c r="I62" s="127"/>
      <c r="J62" s="476"/>
      <c r="K62" s="584"/>
      <c r="L62" s="119"/>
      <c r="M62" s="585"/>
      <c r="N62" s="586"/>
      <c r="O62" s="590"/>
      <c r="P62" s="324"/>
      <c r="Q62" s="324"/>
      <c r="R62" s="324"/>
      <c r="S62" s="324"/>
      <c r="T62" s="478"/>
      <c r="U62" s="325"/>
      <c r="V62" s="326"/>
      <c r="W62" s="275"/>
      <c r="X62" s="275"/>
      <c r="Y62" s="275"/>
      <c r="Z62" s="477"/>
      <c r="AA62" s="304"/>
      <c r="AB62" s="305"/>
      <c r="AC62" s="305"/>
      <c r="AD62" s="305"/>
      <c r="AE62" s="305"/>
      <c r="AF62" s="305"/>
      <c r="AG62" s="305"/>
      <c r="AH62" s="305"/>
      <c r="AI62" s="305"/>
      <c r="AJ62" s="305"/>
      <c r="AK62" s="305"/>
      <c r="AL62" s="305"/>
      <c r="AM62" s="305"/>
      <c r="AN62" s="305"/>
      <c r="AO62" s="305"/>
      <c r="AP62" s="305"/>
      <c r="AQ62" s="305"/>
      <c r="AR62" s="305"/>
      <c r="AS62" s="305"/>
      <c r="AT62" s="305"/>
      <c r="AU62" s="305"/>
      <c r="AV62" s="305"/>
      <c r="AW62" s="305"/>
      <c r="AX62" s="305"/>
    </row>
    <row r="63" spans="1:50" ht="18.75" x14ac:dyDescent="0.3">
      <c r="A63" s="172"/>
      <c r="B63" s="172"/>
      <c r="C63" s="552"/>
      <c r="D63" s="553"/>
      <c r="E63" s="116"/>
      <c r="F63" s="581"/>
      <c r="G63" s="588"/>
      <c r="H63" s="589"/>
      <c r="I63" s="127"/>
      <c r="J63" s="476"/>
      <c r="K63" s="584"/>
      <c r="L63" s="119"/>
      <c r="M63" s="585"/>
      <c r="N63" s="586"/>
      <c r="O63" s="590"/>
      <c r="P63" s="324"/>
      <c r="Q63" s="324"/>
      <c r="R63" s="324"/>
      <c r="S63" s="324"/>
      <c r="T63" s="325"/>
      <c r="U63" s="325"/>
      <c r="V63" s="326"/>
      <c r="W63" s="275"/>
      <c r="X63" s="275"/>
      <c r="Y63" s="275"/>
      <c r="Z63" s="477"/>
      <c r="AA63" s="304"/>
      <c r="AB63" s="305"/>
      <c r="AC63" s="305"/>
      <c r="AD63" s="305"/>
      <c r="AE63" s="305"/>
      <c r="AF63" s="305"/>
      <c r="AG63" s="305"/>
      <c r="AH63" s="305"/>
      <c r="AI63" s="305"/>
      <c r="AJ63" s="305"/>
      <c r="AK63" s="305"/>
      <c r="AL63" s="305"/>
      <c r="AM63" s="305"/>
      <c r="AN63" s="305"/>
      <c r="AO63" s="305"/>
      <c r="AP63" s="305"/>
      <c r="AQ63" s="305"/>
      <c r="AR63" s="305"/>
      <c r="AS63" s="305"/>
      <c r="AT63" s="305"/>
      <c r="AU63" s="305"/>
      <c r="AV63" s="305"/>
      <c r="AW63" s="305"/>
      <c r="AX63" s="305"/>
    </row>
    <row r="64" spans="1:50" ht="18.75" x14ac:dyDescent="0.3">
      <c r="A64" s="172"/>
      <c r="B64" s="172"/>
      <c r="C64" s="552"/>
      <c r="D64" s="553"/>
      <c r="E64" s="116"/>
      <c r="F64" s="581"/>
      <c r="G64" s="588"/>
      <c r="H64" s="589"/>
      <c r="I64" s="127"/>
      <c r="J64" s="476"/>
      <c r="K64" s="584"/>
      <c r="L64" s="119"/>
      <c r="M64" s="585"/>
      <c r="N64" s="586"/>
      <c r="O64" s="590"/>
      <c r="P64" s="324"/>
      <c r="Q64" s="324"/>
      <c r="R64" s="324"/>
      <c r="S64" s="324"/>
      <c r="T64" s="478"/>
      <c r="U64" s="325"/>
      <c r="V64" s="326"/>
      <c r="W64" s="275"/>
      <c r="X64" s="275"/>
      <c r="Y64" s="275"/>
      <c r="Z64" s="477"/>
      <c r="AA64" s="304"/>
      <c r="AB64" s="305"/>
      <c r="AC64" s="305"/>
      <c r="AD64" s="305"/>
      <c r="AE64" s="305"/>
      <c r="AF64" s="305"/>
      <c r="AG64" s="305"/>
      <c r="AH64" s="305"/>
      <c r="AI64" s="305"/>
      <c r="AJ64" s="305"/>
      <c r="AK64" s="305"/>
      <c r="AL64" s="305"/>
      <c r="AM64" s="305"/>
      <c r="AN64" s="305"/>
      <c r="AO64" s="305"/>
      <c r="AP64" s="305"/>
      <c r="AQ64" s="305"/>
      <c r="AR64" s="305"/>
      <c r="AS64" s="305"/>
      <c r="AT64" s="305"/>
      <c r="AU64" s="305"/>
      <c r="AV64" s="305"/>
      <c r="AW64" s="305"/>
      <c r="AX64" s="305"/>
    </row>
    <row r="65" spans="1:50" ht="18.75" x14ac:dyDescent="0.3">
      <c r="A65" s="475"/>
      <c r="B65" s="475"/>
      <c r="C65" s="552"/>
      <c r="D65" s="553"/>
      <c r="E65" s="116"/>
      <c r="F65" s="581"/>
      <c r="G65" s="588"/>
      <c r="H65" s="589"/>
      <c r="I65" s="127"/>
      <c r="J65" s="476"/>
      <c r="K65" s="584"/>
      <c r="L65" s="119"/>
      <c r="M65" s="585"/>
      <c r="N65" s="586"/>
      <c r="O65" s="590"/>
      <c r="P65" s="324"/>
      <c r="Q65" s="324"/>
      <c r="R65" s="324"/>
      <c r="S65" s="324"/>
      <c r="T65" s="478"/>
      <c r="U65" s="325"/>
      <c r="V65" s="326"/>
      <c r="W65" s="275"/>
      <c r="X65" s="275"/>
      <c r="Y65" s="275"/>
      <c r="Z65" s="477"/>
      <c r="AA65" s="304"/>
      <c r="AB65" s="305"/>
      <c r="AC65" s="305"/>
      <c r="AD65" s="305"/>
      <c r="AE65" s="305"/>
      <c r="AF65" s="305"/>
      <c r="AG65" s="305"/>
      <c r="AH65" s="305"/>
      <c r="AI65" s="305"/>
      <c r="AJ65" s="305"/>
      <c r="AK65" s="305"/>
      <c r="AL65" s="305"/>
      <c r="AM65" s="305"/>
      <c r="AN65" s="305"/>
      <c r="AO65" s="305"/>
      <c r="AP65" s="305"/>
      <c r="AQ65" s="305"/>
      <c r="AR65" s="305"/>
      <c r="AS65" s="305"/>
      <c r="AT65" s="305"/>
      <c r="AU65" s="305"/>
      <c r="AV65" s="305"/>
      <c r="AW65" s="305"/>
      <c r="AX65" s="305"/>
    </row>
    <row r="66" spans="1:50" ht="18.75" x14ac:dyDescent="0.3">
      <c r="A66" s="172"/>
      <c r="B66" s="172"/>
      <c r="C66" s="552"/>
      <c r="D66" s="553"/>
      <c r="E66" s="116"/>
      <c r="F66" s="581"/>
      <c r="G66" s="588"/>
      <c r="H66" s="589"/>
      <c r="I66" s="127"/>
      <c r="J66" s="476"/>
      <c r="K66" s="584"/>
      <c r="L66" s="119"/>
      <c r="M66" s="585"/>
      <c r="N66" s="586"/>
      <c r="O66" s="590"/>
      <c r="P66" s="324"/>
      <c r="Q66" s="324"/>
      <c r="R66" s="324"/>
      <c r="S66" s="324"/>
      <c r="T66" s="478"/>
      <c r="U66" s="325"/>
      <c r="V66" s="326"/>
      <c r="W66" s="275"/>
      <c r="X66" s="275"/>
      <c r="Y66" s="275"/>
      <c r="Z66" s="477"/>
      <c r="AA66" s="304"/>
      <c r="AB66" s="305"/>
      <c r="AC66" s="305"/>
      <c r="AD66" s="305"/>
      <c r="AE66" s="305"/>
      <c r="AF66" s="305"/>
      <c r="AG66" s="305"/>
      <c r="AH66" s="305"/>
      <c r="AI66" s="305"/>
      <c r="AJ66" s="305"/>
      <c r="AK66" s="305"/>
      <c r="AL66" s="305"/>
      <c r="AM66" s="305"/>
      <c r="AN66" s="305"/>
      <c r="AO66" s="305"/>
      <c r="AP66" s="305"/>
      <c r="AQ66" s="305"/>
      <c r="AR66" s="305"/>
      <c r="AS66" s="305"/>
      <c r="AT66" s="305"/>
      <c r="AU66" s="305"/>
      <c r="AV66" s="305"/>
      <c r="AW66" s="305"/>
      <c r="AX66" s="305"/>
    </row>
    <row r="67" spans="1:50" ht="18.75" x14ac:dyDescent="0.3">
      <c r="A67" s="172"/>
      <c r="B67" s="172"/>
      <c r="C67" s="552"/>
      <c r="D67" s="553"/>
      <c r="E67" s="116"/>
      <c r="F67" s="581"/>
      <c r="G67" s="588"/>
      <c r="H67" s="589"/>
      <c r="I67" s="127"/>
      <c r="J67" s="476"/>
      <c r="K67" s="584"/>
      <c r="L67" s="119"/>
      <c r="M67" s="585"/>
      <c r="N67" s="586"/>
      <c r="O67" s="590"/>
      <c r="P67" s="324"/>
      <c r="Q67" s="324"/>
      <c r="R67" s="324"/>
      <c r="S67" s="324"/>
      <c r="T67" s="478"/>
      <c r="U67" s="325"/>
      <c r="V67" s="326"/>
      <c r="W67" s="275"/>
      <c r="X67" s="275"/>
      <c r="Y67" s="275"/>
      <c r="Z67" s="477"/>
      <c r="AA67" s="304"/>
      <c r="AB67" s="305"/>
      <c r="AC67" s="305"/>
      <c r="AD67" s="305"/>
      <c r="AE67" s="305"/>
      <c r="AF67" s="305"/>
      <c r="AG67" s="305"/>
      <c r="AH67" s="305"/>
      <c r="AI67" s="305"/>
      <c r="AJ67" s="305"/>
      <c r="AK67" s="305"/>
      <c r="AL67" s="305"/>
      <c r="AM67" s="305"/>
      <c r="AN67" s="305"/>
      <c r="AO67" s="305"/>
      <c r="AP67" s="305"/>
      <c r="AQ67" s="305"/>
      <c r="AR67" s="305"/>
      <c r="AS67" s="305"/>
      <c r="AT67" s="305"/>
      <c r="AU67" s="305"/>
      <c r="AV67" s="305"/>
      <c r="AW67" s="305"/>
      <c r="AX67" s="305"/>
    </row>
    <row r="68" spans="1:50" ht="18.75" x14ac:dyDescent="0.3">
      <c r="A68" s="475"/>
      <c r="B68" s="475"/>
      <c r="C68" s="552"/>
      <c r="D68" s="553"/>
      <c r="E68" s="116"/>
      <c r="F68" s="581"/>
      <c r="G68" s="588"/>
      <c r="H68" s="589"/>
      <c r="I68" s="127"/>
      <c r="J68" s="476"/>
      <c r="K68" s="584"/>
      <c r="L68" s="119"/>
      <c r="M68" s="585"/>
      <c r="N68" s="586"/>
      <c r="O68" s="590"/>
      <c r="P68" s="324"/>
      <c r="Q68" s="324"/>
      <c r="R68" s="324"/>
      <c r="S68" s="324"/>
      <c r="T68" s="478"/>
      <c r="U68" s="325"/>
      <c r="V68" s="326"/>
      <c r="W68" s="275"/>
      <c r="X68" s="275"/>
      <c r="Y68" s="275"/>
      <c r="Z68" s="477"/>
      <c r="AA68" s="304"/>
      <c r="AB68" s="305"/>
      <c r="AC68" s="305"/>
      <c r="AD68" s="305"/>
      <c r="AE68" s="305"/>
      <c r="AF68" s="305"/>
      <c r="AG68" s="305"/>
      <c r="AH68" s="305"/>
      <c r="AI68" s="305"/>
      <c r="AJ68" s="305"/>
      <c r="AK68" s="305"/>
      <c r="AL68" s="305"/>
      <c r="AM68" s="305"/>
      <c r="AN68" s="305"/>
      <c r="AO68" s="305"/>
      <c r="AP68" s="305"/>
      <c r="AQ68" s="305"/>
      <c r="AR68" s="305"/>
      <c r="AS68" s="305"/>
      <c r="AT68" s="305"/>
      <c r="AU68" s="305"/>
      <c r="AV68" s="305"/>
      <c r="AW68" s="305"/>
      <c r="AX68" s="305"/>
    </row>
    <row r="69" spans="1:50" ht="18.75" x14ac:dyDescent="0.3">
      <c r="A69" s="172"/>
      <c r="B69" s="172"/>
      <c r="C69" s="552"/>
      <c r="D69" s="553"/>
      <c r="E69" s="116"/>
      <c r="F69" s="581"/>
      <c r="G69" s="588"/>
      <c r="H69" s="589"/>
      <c r="I69" s="127"/>
      <c r="J69" s="476"/>
      <c r="K69" s="584"/>
      <c r="L69" s="119"/>
      <c r="M69" s="585"/>
      <c r="N69" s="586"/>
      <c r="O69" s="590"/>
      <c r="P69" s="324"/>
      <c r="Q69" s="324"/>
      <c r="R69" s="324"/>
      <c r="S69" s="324"/>
      <c r="T69" s="478"/>
      <c r="U69" s="325"/>
      <c r="V69" s="326"/>
      <c r="W69" s="275"/>
      <c r="X69" s="275"/>
      <c r="Y69" s="275"/>
      <c r="Z69" s="477"/>
      <c r="AA69" s="304"/>
      <c r="AB69" s="305"/>
      <c r="AC69" s="305"/>
      <c r="AD69" s="305"/>
      <c r="AE69" s="305"/>
      <c r="AF69" s="305"/>
      <c r="AG69" s="305"/>
      <c r="AH69" s="305"/>
      <c r="AI69" s="305"/>
      <c r="AJ69" s="305"/>
      <c r="AK69" s="305"/>
      <c r="AL69" s="305"/>
      <c r="AM69" s="305"/>
      <c r="AN69" s="305"/>
      <c r="AO69" s="305"/>
      <c r="AP69" s="305"/>
      <c r="AQ69" s="305"/>
      <c r="AR69" s="305"/>
      <c r="AS69" s="305"/>
      <c r="AT69" s="305"/>
      <c r="AU69" s="305"/>
      <c r="AV69" s="305"/>
      <c r="AW69" s="305"/>
      <c r="AX69" s="305"/>
    </row>
    <row r="70" spans="1:50" ht="18.75" x14ac:dyDescent="0.3">
      <c r="A70" s="172"/>
      <c r="B70" s="172"/>
      <c r="C70" s="552"/>
      <c r="D70" s="553"/>
      <c r="E70" s="116"/>
      <c r="F70" s="581"/>
      <c r="G70" s="588"/>
      <c r="H70" s="589"/>
      <c r="I70" s="127"/>
      <c r="J70" s="476"/>
      <c r="K70" s="584"/>
      <c r="L70" s="119"/>
      <c r="M70" s="585"/>
      <c r="N70" s="586"/>
      <c r="O70" s="590"/>
      <c r="P70" s="324"/>
      <c r="Q70" s="324"/>
      <c r="R70" s="324"/>
      <c r="S70" s="324"/>
      <c r="T70" s="478"/>
      <c r="U70" s="325"/>
      <c r="V70" s="326"/>
      <c r="W70" s="275"/>
      <c r="X70" s="275"/>
      <c r="Y70" s="275"/>
      <c r="Z70" s="477"/>
      <c r="AA70" s="304"/>
      <c r="AB70" s="305"/>
      <c r="AC70" s="305"/>
      <c r="AD70" s="305"/>
      <c r="AE70" s="305"/>
      <c r="AF70" s="305"/>
      <c r="AG70" s="305"/>
      <c r="AH70" s="305"/>
      <c r="AI70" s="305"/>
      <c r="AJ70" s="305"/>
      <c r="AK70" s="305"/>
      <c r="AL70" s="305"/>
      <c r="AM70" s="305"/>
      <c r="AN70" s="305"/>
      <c r="AO70" s="305"/>
      <c r="AP70" s="305"/>
      <c r="AQ70" s="305"/>
      <c r="AR70" s="305"/>
      <c r="AS70" s="305"/>
      <c r="AT70" s="305"/>
      <c r="AU70" s="305"/>
      <c r="AV70" s="305"/>
      <c r="AW70" s="305"/>
      <c r="AX70" s="305"/>
    </row>
    <row r="71" spans="1:50" ht="18.75" x14ac:dyDescent="0.3">
      <c r="A71" s="475"/>
      <c r="B71" s="475"/>
      <c r="C71" s="552"/>
      <c r="D71" s="553"/>
      <c r="E71" s="116"/>
      <c r="F71" s="581"/>
      <c r="G71" s="588"/>
      <c r="H71" s="589"/>
      <c r="I71" s="127"/>
      <c r="J71" s="476"/>
      <c r="K71" s="584"/>
      <c r="L71" s="119"/>
      <c r="M71" s="585"/>
      <c r="N71" s="586"/>
      <c r="O71" s="590"/>
      <c r="P71" s="324"/>
      <c r="Q71" s="324"/>
      <c r="R71" s="324"/>
      <c r="S71" s="324"/>
      <c r="T71" s="478"/>
      <c r="U71" s="325"/>
      <c r="V71" s="326"/>
      <c r="W71" s="275"/>
      <c r="X71" s="275"/>
      <c r="Y71" s="275"/>
      <c r="Z71" s="477"/>
      <c r="AA71" s="304"/>
      <c r="AB71" s="305"/>
      <c r="AC71" s="305"/>
      <c r="AD71" s="305"/>
      <c r="AE71" s="305"/>
      <c r="AF71" s="305"/>
      <c r="AG71" s="305"/>
      <c r="AH71" s="305"/>
      <c r="AI71" s="305"/>
      <c r="AJ71" s="305"/>
      <c r="AK71" s="305"/>
      <c r="AL71" s="305"/>
      <c r="AM71" s="305"/>
      <c r="AN71" s="305"/>
      <c r="AO71" s="305"/>
      <c r="AP71" s="305"/>
      <c r="AQ71" s="305"/>
      <c r="AR71" s="305"/>
      <c r="AS71" s="305"/>
      <c r="AT71" s="305"/>
      <c r="AU71" s="305"/>
      <c r="AV71" s="305"/>
      <c r="AW71" s="305"/>
      <c r="AX71" s="305"/>
    </row>
    <row r="72" spans="1:50" ht="18.75" x14ac:dyDescent="0.3">
      <c r="A72" s="172"/>
      <c r="B72" s="172"/>
      <c r="C72" s="552"/>
      <c r="D72" s="553"/>
      <c r="E72" s="116"/>
      <c r="F72" s="581"/>
      <c r="G72" s="588"/>
      <c r="H72" s="589"/>
      <c r="I72" s="127"/>
      <c r="J72" s="476"/>
      <c r="K72" s="584"/>
      <c r="L72" s="119"/>
      <c r="M72" s="585"/>
      <c r="N72" s="586"/>
      <c r="O72" s="590"/>
      <c r="P72" s="324"/>
      <c r="Q72" s="324"/>
      <c r="R72" s="324"/>
      <c r="S72" s="324"/>
      <c r="T72" s="478"/>
      <c r="U72" s="325"/>
      <c r="V72" s="326"/>
      <c r="W72" s="275"/>
      <c r="X72" s="275"/>
      <c r="Y72" s="275"/>
      <c r="Z72" s="477"/>
      <c r="AA72" s="304"/>
      <c r="AB72" s="305"/>
      <c r="AC72" s="305"/>
      <c r="AD72" s="305"/>
      <c r="AE72" s="305"/>
      <c r="AF72" s="305"/>
      <c r="AG72" s="305"/>
      <c r="AH72" s="305"/>
      <c r="AI72" s="305"/>
      <c r="AJ72" s="305"/>
      <c r="AK72" s="305"/>
      <c r="AL72" s="305"/>
      <c r="AM72" s="305"/>
      <c r="AN72" s="305"/>
      <c r="AO72" s="305"/>
      <c r="AP72" s="305"/>
      <c r="AQ72" s="305"/>
      <c r="AR72" s="305"/>
      <c r="AS72" s="305"/>
      <c r="AT72" s="305"/>
      <c r="AU72" s="305"/>
      <c r="AV72" s="305"/>
      <c r="AW72" s="305"/>
      <c r="AX72" s="305"/>
    </row>
    <row r="73" spans="1:50" ht="18.75" x14ac:dyDescent="0.3">
      <c r="A73" s="172"/>
      <c r="B73" s="172"/>
      <c r="C73" s="552"/>
      <c r="D73" s="553"/>
      <c r="E73" s="116"/>
      <c r="F73" s="581"/>
      <c r="G73" s="588"/>
      <c r="H73" s="589"/>
      <c r="I73" s="127"/>
      <c r="J73" s="119"/>
      <c r="K73" s="584"/>
      <c r="L73" s="119"/>
      <c r="M73" s="585"/>
      <c r="N73" s="586"/>
      <c r="O73" s="590"/>
      <c r="P73" s="324"/>
      <c r="Q73" s="324"/>
      <c r="R73" s="324"/>
      <c r="S73" s="324"/>
      <c r="T73" s="478"/>
      <c r="U73" s="325"/>
      <c r="V73" s="326"/>
      <c r="W73" s="275"/>
      <c r="X73" s="275"/>
      <c r="Y73" s="275"/>
      <c r="Z73" s="477"/>
      <c r="AA73" s="304"/>
      <c r="AB73" s="305"/>
      <c r="AC73" s="305"/>
      <c r="AD73" s="305"/>
      <c r="AE73" s="305"/>
      <c r="AF73" s="305"/>
      <c r="AG73" s="305"/>
      <c r="AH73" s="305"/>
      <c r="AI73" s="305"/>
      <c r="AJ73" s="305"/>
      <c r="AK73" s="305"/>
      <c r="AL73" s="305"/>
      <c r="AM73" s="305"/>
      <c r="AN73" s="305"/>
      <c r="AO73" s="305"/>
      <c r="AP73" s="305"/>
      <c r="AQ73" s="305"/>
      <c r="AR73" s="305"/>
      <c r="AS73" s="305"/>
      <c r="AT73" s="305"/>
      <c r="AU73" s="305"/>
      <c r="AV73" s="305"/>
      <c r="AW73" s="305"/>
      <c r="AX73" s="305"/>
    </row>
    <row r="74" spans="1:50" ht="18.75" x14ac:dyDescent="0.3">
      <c r="A74" s="475"/>
      <c r="B74" s="475"/>
      <c r="C74" s="552"/>
      <c r="D74" s="553"/>
      <c r="E74" s="116"/>
      <c r="F74" s="581"/>
      <c r="G74" s="588"/>
      <c r="H74" s="589"/>
      <c r="I74" s="127"/>
      <c r="J74" s="476"/>
      <c r="K74" s="584"/>
      <c r="L74" s="119"/>
      <c r="M74" s="585"/>
      <c r="N74" s="586"/>
      <c r="O74" s="590"/>
      <c r="P74" s="324"/>
      <c r="Q74" s="324"/>
      <c r="R74" s="324"/>
      <c r="S74" s="324"/>
      <c r="T74" s="478"/>
      <c r="U74" s="325"/>
      <c r="V74" s="326"/>
      <c r="W74" s="275"/>
      <c r="X74" s="275"/>
      <c r="Y74" s="275"/>
      <c r="Z74" s="477"/>
      <c r="AA74" s="304"/>
      <c r="AB74" s="305"/>
      <c r="AC74" s="305"/>
      <c r="AD74" s="305"/>
      <c r="AE74" s="305"/>
      <c r="AF74" s="305"/>
      <c r="AG74" s="305"/>
      <c r="AH74" s="305"/>
      <c r="AI74" s="305"/>
      <c r="AJ74" s="305"/>
      <c r="AK74" s="305"/>
      <c r="AL74" s="305"/>
      <c r="AM74" s="305"/>
      <c r="AN74" s="305"/>
      <c r="AO74" s="305"/>
      <c r="AP74" s="305"/>
      <c r="AQ74" s="305"/>
      <c r="AR74" s="305"/>
      <c r="AS74" s="305"/>
      <c r="AT74" s="305"/>
      <c r="AU74" s="305"/>
      <c r="AV74" s="305"/>
      <c r="AW74" s="305"/>
      <c r="AX74" s="305"/>
    </row>
    <row r="75" spans="1:50" ht="18.75" x14ac:dyDescent="0.3">
      <c r="A75" s="172"/>
      <c r="B75" s="172"/>
      <c r="C75" s="552"/>
      <c r="D75" s="553"/>
      <c r="E75" s="116"/>
      <c r="F75" s="581"/>
      <c r="G75" s="588"/>
      <c r="H75" s="589"/>
      <c r="I75" s="127"/>
      <c r="J75" s="476"/>
      <c r="K75" s="584"/>
      <c r="L75" s="119"/>
      <c r="M75" s="585"/>
      <c r="N75" s="586"/>
      <c r="O75" s="590"/>
      <c r="P75" s="324"/>
      <c r="Q75" s="324"/>
      <c r="R75" s="324"/>
      <c r="S75" s="324"/>
      <c r="T75" s="325"/>
      <c r="U75" s="325"/>
      <c r="V75" s="326"/>
      <c r="W75" s="275"/>
      <c r="X75" s="275"/>
      <c r="Y75" s="275"/>
      <c r="Z75" s="477"/>
      <c r="AA75" s="304"/>
      <c r="AB75" s="305"/>
      <c r="AC75" s="305"/>
      <c r="AD75" s="305"/>
      <c r="AE75" s="305"/>
      <c r="AF75" s="305"/>
      <c r="AG75" s="305"/>
      <c r="AH75" s="305"/>
      <c r="AI75" s="305"/>
      <c r="AJ75" s="305"/>
      <c r="AK75" s="305"/>
      <c r="AL75" s="305"/>
      <c r="AM75" s="305"/>
      <c r="AN75" s="305"/>
      <c r="AO75" s="305"/>
      <c r="AP75" s="305"/>
      <c r="AQ75" s="305"/>
      <c r="AR75" s="305"/>
      <c r="AS75" s="305"/>
      <c r="AT75" s="305"/>
      <c r="AU75" s="305"/>
      <c r="AV75" s="305"/>
      <c r="AW75" s="305"/>
      <c r="AX75" s="305"/>
    </row>
    <row r="76" spans="1:50" ht="18.75" x14ac:dyDescent="0.3">
      <c r="A76" s="172"/>
      <c r="B76" s="172"/>
      <c r="C76" s="552"/>
      <c r="D76" s="553"/>
      <c r="E76" s="116"/>
      <c r="F76" s="581"/>
      <c r="G76" s="588"/>
      <c r="H76" s="589"/>
      <c r="I76" s="127"/>
      <c r="J76" s="476"/>
      <c r="K76" s="584"/>
      <c r="L76" s="119"/>
      <c r="M76" s="585"/>
      <c r="N76" s="586"/>
      <c r="O76" s="590"/>
      <c r="P76" s="324"/>
      <c r="Q76" s="324"/>
      <c r="R76" s="324"/>
      <c r="S76" s="324"/>
      <c r="T76" s="478"/>
      <c r="U76" s="325"/>
      <c r="V76" s="326"/>
      <c r="W76" s="275"/>
      <c r="X76" s="275"/>
      <c r="Y76" s="275"/>
      <c r="Z76" s="477"/>
      <c r="AA76" s="304"/>
      <c r="AB76" s="305"/>
      <c r="AC76" s="305"/>
      <c r="AD76" s="305"/>
      <c r="AE76" s="305"/>
      <c r="AF76" s="305"/>
      <c r="AG76" s="305"/>
      <c r="AH76" s="305"/>
      <c r="AI76" s="305"/>
      <c r="AJ76" s="305"/>
      <c r="AK76" s="305"/>
      <c r="AL76" s="305"/>
      <c r="AM76" s="305"/>
      <c r="AN76" s="305"/>
      <c r="AO76" s="305"/>
      <c r="AP76" s="305"/>
      <c r="AQ76" s="305"/>
      <c r="AR76" s="305"/>
      <c r="AS76" s="305"/>
      <c r="AT76" s="305"/>
      <c r="AU76" s="305"/>
      <c r="AV76" s="305"/>
      <c r="AW76" s="305"/>
      <c r="AX76" s="305"/>
    </row>
    <row r="77" spans="1:50" ht="18.75" x14ac:dyDescent="0.3">
      <c r="A77" s="475"/>
      <c r="B77" s="475"/>
      <c r="C77" s="552"/>
      <c r="D77" s="553"/>
      <c r="E77" s="116"/>
      <c r="F77" s="581"/>
      <c r="G77" s="588"/>
      <c r="H77" s="589"/>
      <c r="I77" s="127"/>
      <c r="J77" s="476"/>
      <c r="K77" s="584"/>
      <c r="L77" s="119"/>
      <c r="M77" s="585"/>
      <c r="N77" s="586"/>
      <c r="O77" s="590"/>
      <c r="P77" s="324"/>
      <c r="Q77" s="324"/>
      <c r="R77" s="324"/>
      <c r="S77" s="324"/>
      <c r="T77" s="478"/>
      <c r="U77" s="325"/>
      <c r="V77" s="326"/>
      <c r="W77" s="275"/>
      <c r="X77" s="275"/>
      <c r="Y77" s="275"/>
      <c r="Z77" s="477"/>
      <c r="AA77" s="304"/>
      <c r="AB77" s="305"/>
      <c r="AC77" s="305"/>
      <c r="AD77" s="305"/>
      <c r="AE77" s="305"/>
      <c r="AF77" s="305"/>
      <c r="AG77" s="305"/>
      <c r="AH77" s="305"/>
      <c r="AI77" s="305"/>
      <c r="AJ77" s="305"/>
      <c r="AK77" s="305"/>
      <c r="AL77" s="305"/>
      <c r="AM77" s="305"/>
      <c r="AN77" s="305"/>
      <c r="AO77" s="305"/>
      <c r="AP77" s="305"/>
      <c r="AQ77" s="305"/>
      <c r="AR77" s="305"/>
      <c r="AS77" s="305"/>
      <c r="AT77" s="305"/>
      <c r="AU77" s="305"/>
      <c r="AV77" s="305"/>
      <c r="AW77" s="305"/>
      <c r="AX77" s="305"/>
    </row>
    <row r="78" spans="1:50" ht="18.75" x14ac:dyDescent="0.3">
      <c r="A78" s="172"/>
      <c r="B78" s="172"/>
      <c r="C78" s="552"/>
      <c r="D78" s="553"/>
      <c r="E78" s="116"/>
      <c r="F78" s="581"/>
      <c r="G78" s="588"/>
      <c r="H78" s="589"/>
      <c r="I78" s="127"/>
      <c r="J78" s="476"/>
      <c r="K78" s="584"/>
      <c r="L78" s="119"/>
      <c r="M78" s="585"/>
      <c r="N78" s="586"/>
      <c r="O78" s="590"/>
      <c r="P78" s="324"/>
      <c r="Q78" s="324"/>
      <c r="R78" s="324"/>
      <c r="S78" s="324"/>
      <c r="T78" s="478"/>
      <c r="U78" s="325"/>
      <c r="V78" s="326"/>
      <c r="W78" s="275"/>
      <c r="X78" s="275"/>
      <c r="Y78" s="275"/>
      <c r="Z78" s="477"/>
      <c r="AA78" s="304"/>
      <c r="AB78" s="305"/>
      <c r="AC78" s="305"/>
      <c r="AD78" s="305"/>
      <c r="AE78" s="305"/>
      <c r="AF78" s="305"/>
      <c r="AG78" s="305"/>
      <c r="AH78" s="305"/>
      <c r="AI78" s="305"/>
      <c r="AJ78" s="305"/>
      <c r="AK78" s="305"/>
      <c r="AL78" s="305"/>
      <c r="AM78" s="305"/>
      <c r="AN78" s="305"/>
      <c r="AO78" s="305"/>
      <c r="AP78" s="305"/>
      <c r="AQ78" s="305"/>
      <c r="AR78" s="305"/>
      <c r="AS78" s="305"/>
      <c r="AT78" s="305"/>
      <c r="AU78" s="305"/>
      <c r="AV78" s="305"/>
      <c r="AW78" s="305"/>
      <c r="AX78" s="305"/>
    </row>
    <row r="79" spans="1:50" ht="18.75" x14ac:dyDescent="0.3">
      <c r="A79" s="172"/>
      <c r="B79" s="172"/>
      <c r="C79" s="552"/>
      <c r="D79" s="553"/>
      <c r="E79" s="116"/>
      <c r="F79" s="581"/>
      <c r="G79" s="588"/>
      <c r="H79" s="589"/>
      <c r="I79" s="127"/>
      <c r="J79" s="476"/>
      <c r="K79" s="584"/>
      <c r="L79" s="119"/>
      <c r="M79" s="585"/>
      <c r="N79" s="586"/>
      <c r="O79" s="590"/>
      <c r="P79" s="324"/>
      <c r="Q79" s="324"/>
      <c r="R79" s="324"/>
      <c r="S79" s="324"/>
      <c r="T79" s="478"/>
      <c r="U79" s="325"/>
      <c r="V79" s="326"/>
      <c r="W79" s="275"/>
      <c r="X79" s="275"/>
      <c r="Y79" s="275"/>
      <c r="Z79" s="477"/>
      <c r="AA79" s="304"/>
      <c r="AB79" s="305"/>
      <c r="AC79" s="305"/>
      <c r="AD79" s="305"/>
      <c r="AE79" s="305"/>
      <c r="AF79" s="305"/>
      <c r="AG79" s="305"/>
      <c r="AH79" s="305"/>
      <c r="AI79" s="305"/>
      <c r="AJ79" s="305"/>
      <c r="AK79" s="305"/>
      <c r="AL79" s="305"/>
      <c r="AM79" s="305"/>
      <c r="AN79" s="305"/>
      <c r="AO79" s="305"/>
      <c r="AP79" s="305"/>
      <c r="AQ79" s="305"/>
      <c r="AR79" s="305"/>
      <c r="AS79" s="305"/>
      <c r="AT79" s="305"/>
      <c r="AU79" s="305"/>
      <c r="AV79" s="305"/>
      <c r="AW79" s="305"/>
      <c r="AX79" s="305"/>
    </row>
    <row r="80" spans="1:50" ht="18.75" x14ac:dyDescent="0.3">
      <c r="A80" s="475"/>
      <c r="B80" s="475"/>
      <c r="C80" s="552"/>
      <c r="D80" s="553"/>
      <c r="E80" s="116"/>
      <c r="F80" s="581"/>
      <c r="G80" s="588"/>
      <c r="H80" s="589"/>
      <c r="I80" s="127"/>
      <c r="J80" s="476"/>
      <c r="K80" s="584"/>
      <c r="L80" s="119"/>
      <c r="M80" s="585"/>
      <c r="N80" s="586"/>
      <c r="O80" s="590"/>
      <c r="P80" s="324"/>
      <c r="Q80" s="324"/>
      <c r="R80" s="324"/>
      <c r="S80" s="324"/>
      <c r="T80" s="478"/>
      <c r="U80" s="325"/>
      <c r="V80" s="326"/>
      <c r="W80" s="275"/>
      <c r="X80" s="275"/>
      <c r="Y80" s="275"/>
      <c r="Z80" s="477"/>
      <c r="AA80" s="304"/>
      <c r="AB80" s="305"/>
      <c r="AC80" s="305"/>
      <c r="AD80" s="305"/>
      <c r="AE80" s="305"/>
      <c r="AF80" s="305"/>
      <c r="AG80" s="305"/>
      <c r="AH80" s="305"/>
      <c r="AI80" s="305"/>
      <c r="AJ80" s="305"/>
      <c r="AK80" s="305"/>
      <c r="AL80" s="305"/>
      <c r="AM80" s="305"/>
      <c r="AN80" s="305"/>
      <c r="AO80" s="305"/>
      <c r="AP80" s="305"/>
      <c r="AQ80" s="305"/>
      <c r="AR80" s="305"/>
      <c r="AS80" s="305"/>
      <c r="AT80" s="305"/>
      <c r="AU80" s="305"/>
      <c r="AV80" s="305"/>
      <c r="AW80" s="305"/>
      <c r="AX80" s="305"/>
    </row>
    <row r="81" spans="1:51" ht="18.75" x14ac:dyDescent="0.3">
      <c r="A81" s="172"/>
      <c r="B81" s="172"/>
      <c r="C81" s="552"/>
      <c r="D81" s="553"/>
      <c r="E81" s="116"/>
      <c r="F81" s="581"/>
      <c r="G81" s="588"/>
      <c r="H81" s="589"/>
      <c r="I81" s="127"/>
      <c r="J81" s="476"/>
      <c r="K81" s="584"/>
      <c r="L81" s="119"/>
      <c r="M81" s="585"/>
      <c r="N81" s="586"/>
      <c r="O81" s="590"/>
      <c r="P81" s="324"/>
      <c r="Q81" s="324"/>
      <c r="R81" s="324"/>
      <c r="S81" s="324"/>
      <c r="T81" s="478"/>
      <c r="U81" s="325"/>
      <c r="V81" s="326"/>
      <c r="W81" s="275"/>
      <c r="X81" s="275"/>
      <c r="Y81" s="275"/>
      <c r="Z81" s="477"/>
      <c r="AA81" s="304"/>
      <c r="AB81" s="305"/>
      <c r="AC81" s="305"/>
      <c r="AD81" s="305"/>
      <c r="AE81" s="305"/>
      <c r="AF81" s="305"/>
      <c r="AG81" s="305"/>
      <c r="AH81" s="305"/>
      <c r="AI81" s="305"/>
      <c r="AJ81" s="305"/>
      <c r="AK81" s="305"/>
      <c r="AL81" s="305"/>
      <c r="AM81" s="305"/>
      <c r="AN81" s="305"/>
      <c r="AO81" s="305"/>
      <c r="AP81" s="305"/>
      <c r="AQ81" s="305"/>
      <c r="AR81" s="305"/>
      <c r="AS81" s="305"/>
      <c r="AT81" s="305"/>
      <c r="AU81" s="305"/>
      <c r="AV81" s="305"/>
      <c r="AW81" s="305"/>
      <c r="AX81" s="305"/>
    </row>
    <row r="82" spans="1:51" ht="18.75" x14ac:dyDescent="0.3">
      <c r="A82" s="172"/>
      <c r="B82" s="172"/>
      <c r="C82" s="552"/>
      <c r="D82" s="553"/>
      <c r="E82" s="116"/>
      <c r="F82" s="581"/>
      <c r="G82" s="588"/>
      <c r="H82" s="589"/>
      <c r="I82" s="127"/>
      <c r="J82" s="476"/>
      <c r="K82" s="584"/>
      <c r="L82" s="119"/>
      <c r="M82" s="585"/>
      <c r="N82" s="586"/>
      <c r="O82" s="590"/>
      <c r="P82" s="324"/>
      <c r="Q82" s="324"/>
      <c r="R82" s="324"/>
      <c r="S82" s="324"/>
      <c r="T82" s="478"/>
      <c r="U82" s="325"/>
      <c r="V82" s="326"/>
      <c r="W82" s="275"/>
      <c r="X82" s="275"/>
      <c r="Y82" s="275"/>
      <c r="Z82" s="477"/>
      <c r="AA82" s="304"/>
      <c r="AB82" s="305"/>
      <c r="AC82" s="305"/>
      <c r="AD82" s="305"/>
      <c r="AE82" s="305"/>
      <c r="AF82" s="305"/>
      <c r="AG82" s="305"/>
      <c r="AH82" s="305"/>
      <c r="AI82" s="305"/>
      <c r="AJ82" s="305"/>
      <c r="AK82" s="305"/>
      <c r="AL82" s="305"/>
      <c r="AM82" s="305"/>
      <c r="AN82" s="305"/>
      <c r="AO82" s="305"/>
      <c r="AP82" s="305"/>
      <c r="AQ82" s="305"/>
      <c r="AR82" s="305"/>
      <c r="AS82" s="305"/>
      <c r="AT82" s="305"/>
      <c r="AU82" s="305"/>
      <c r="AV82" s="305"/>
      <c r="AW82" s="305"/>
      <c r="AX82" s="305"/>
    </row>
    <row r="83" spans="1:51" ht="18.75" x14ac:dyDescent="0.3">
      <c r="A83" s="475"/>
      <c r="B83" s="475"/>
      <c r="C83" s="552"/>
      <c r="D83" s="553"/>
      <c r="E83" s="116"/>
      <c r="F83" s="581"/>
      <c r="G83" s="588"/>
      <c r="H83" s="589"/>
      <c r="I83" s="127"/>
      <c r="J83" s="476"/>
      <c r="K83" s="584"/>
      <c r="L83" s="119"/>
      <c r="M83" s="585"/>
      <c r="N83" s="586"/>
      <c r="O83" s="590"/>
      <c r="P83" s="324"/>
      <c r="Q83" s="324"/>
      <c r="R83" s="324"/>
      <c r="S83" s="324"/>
      <c r="T83" s="478"/>
      <c r="U83" s="325"/>
      <c r="V83" s="326"/>
      <c r="W83" s="275"/>
      <c r="X83" s="275"/>
      <c r="Y83" s="275"/>
      <c r="Z83" s="477"/>
      <c r="AA83" s="304"/>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row>
    <row r="84" spans="1:51" s="464" customFormat="1" ht="18.75" x14ac:dyDescent="0.3">
      <c r="A84" s="172"/>
      <c r="B84" s="172"/>
      <c r="C84" s="552"/>
      <c r="D84" s="554"/>
      <c r="E84" s="601"/>
      <c r="F84" s="591"/>
      <c r="G84" s="592"/>
      <c r="H84" s="593"/>
      <c r="I84" s="594"/>
      <c r="J84" s="454"/>
      <c r="K84" s="595"/>
      <c r="L84" s="454"/>
      <c r="M84" s="596"/>
      <c r="N84" s="597"/>
      <c r="O84" s="598"/>
      <c r="P84" s="459"/>
      <c r="Q84" s="459"/>
      <c r="R84" s="459"/>
      <c r="S84" s="459"/>
      <c r="T84" s="460"/>
      <c r="U84" s="460"/>
      <c r="V84" s="461"/>
      <c r="W84" s="456"/>
      <c r="X84" s="456"/>
      <c r="Y84" s="456"/>
      <c r="Z84" s="456"/>
      <c r="AA84" s="462"/>
      <c r="AB84" s="463"/>
      <c r="AC84" s="463"/>
      <c r="AD84" s="463"/>
      <c r="AE84" s="463"/>
      <c r="AF84" s="463"/>
      <c r="AG84" s="463"/>
      <c r="AH84" s="463"/>
      <c r="AI84" s="463"/>
      <c r="AJ84" s="463"/>
      <c r="AK84" s="463"/>
      <c r="AL84" s="463"/>
      <c r="AM84" s="463"/>
      <c r="AN84" s="463"/>
      <c r="AO84" s="463"/>
      <c r="AP84" s="463"/>
      <c r="AQ84" s="463"/>
      <c r="AR84" s="463"/>
      <c r="AS84" s="463"/>
      <c r="AT84" s="463"/>
      <c r="AU84" s="463"/>
      <c r="AV84" s="463"/>
      <c r="AW84" s="463"/>
      <c r="AX84" s="463"/>
      <c r="AY84" s="463"/>
    </row>
    <row r="85" spans="1:51" s="447" customFormat="1" ht="18.75" x14ac:dyDescent="0.3">
      <c r="A85" s="172"/>
      <c r="B85" s="172"/>
      <c r="C85" s="440"/>
      <c r="D85" s="440"/>
      <c r="E85" s="116"/>
      <c r="F85" s="581"/>
      <c r="G85" s="582"/>
      <c r="H85" s="583"/>
      <c r="I85" s="127"/>
      <c r="J85" s="119"/>
      <c r="K85" s="584"/>
      <c r="L85" s="119"/>
      <c r="M85" s="585"/>
      <c r="N85" s="586"/>
      <c r="O85" s="590"/>
      <c r="P85" s="445"/>
      <c r="Q85" s="445"/>
      <c r="R85" s="445"/>
      <c r="S85" s="445"/>
      <c r="T85" s="325"/>
      <c r="U85" s="325"/>
      <c r="V85" s="326"/>
      <c r="W85" s="275"/>
      <c r="X85" s="275"/>
      <c r="Y85" s="275"/>
      <c r="Z85" s="275"/>
      <c r="AA85" s="446"/>
      <c r="AB85" s="305"/>
      <c r="AC85" s="305"/>
      <c r="AD85" s="305"/>
      <c r="AE85" s="305"/>
      <c r="AF85" s="305"/>
      <c r="AG85" s="305"/>
      <c r="AH85" s="305"/>
      <c r="AI85" s="305"/>
      <c r="AJ85" s="305"/>
      <c r="AK85" s="305"/>
      <c r="AL85" s="305"/>
      <c r="AM85" s="305"/>
      <c r="AN85" s="305"/>
      <c r="AO85" s="305"/>
      <c r="AP85" s="305"/>
      <c r="AQ85" s="305"/>
      <c r="AR85" s="305"/>
      <c r="AS85" s="305"/>
      <c r="AT85" s="305"/>
      <c r="AU85" s="305"/>
      <c r="AV85" s="305"/>
      <c r="AW85" s="305"/>
      <c r="AX85" s="305"/>
      <c r="AY85" s="305"/>
    </row>
    <row r="86" spans="1:51" s="447" customFormat="1" ht="18.75" x14ac:dyDescent="0.3">
      <c r="A86" s="475"/>
      <c r="B86" s="475"/>
      <c r="C86" s="440"/>
      <c r="D86" s="440"/>
      <c r="E86" s="116"/>
      <c r="F86" s="581"/>
      <c r="G86" s="582"/>
      <c r="H86" s="583"/>
      <c r="I86" s="127"/>
      <c r="J86" s="119"/>
      <c r="K86" s="584"/>
      <c r="L86" s="119"/>
      <c r="M86" s="585"/>
      <c r="N86" s="586"/>
      <c r="O86" s="590"/>
      <c r="P86" s="445"/>
      <c r="Q86" s="445"/>
      <c r="R86" s="445"/>
      <c r="S86" s="445"/>
      <c r="T86" s="325"/>
      <c r="U86" s="325"/>
      <c r="V86" s="326"/>
      <c r="W86" s="275"/>
      <c r="X86" s="275"/>
      <c r="Y86" s="275"/>
      <c r="Z86" s="275"/>
      <c r="AA86" s="446"/>
      <c r="AB86" s="305"/>
      <c r="AC86" s="305"/>
      <c r="AD86" s="305"/>
      <c r="AE86" s="305"/>
      <c r="AF86" s="305"/>
      <c r="AG86" s="305"/>
      <c r="AH86" s="305"/>
      <c r="AI86" s="305"/>
      <c r="AJ86" s="305"/>
      <c r="AK86" s="305"/>
      <c r="AL86" s="305"/>
      <c r="AM86" s="305"/>
      <c r="AN86" s="305"/>
      <c r="AO86" s="305"/>
      <c r="AP86" s="305"/>
      <c r="AQ86" s="305"/>
      <c r="AR86" s="305"/>
      <c r="AS86" s="305"/>
      <c r="AT86" s="305"/>
      <c r="AU86" s="305"/>
      <c r="AV86" s="305"/>
      <c r="AW86" s="305"/>
      <c r="AX86" s="305"/>
      <c r="AY86" s="305"/>
    </row>
    <row r="87" spans="1:51" s="447" customFormat="1" ht="18.75" x14ac:dyDescent="0.3">
      <c r="A87" s="172"/>
      <c r="B87" s="172"/>
      <c r="C87" s="440"/>
      <c r="D87" s="440"/>
      <c r="E87" s="116"/>
      <c r="F87" s="581"/>
      <c r="G87" s="582"/>
      <c r="H87" s="583"/>
      <c r="I87" s="127"/>
      <c r="J87" s="119"/>
      <c r="K87" s="584"/>
      <c r="L87" s="119"/>
      <c r="M87" s="585"/>
      <c r="N87" s="586"/>
      <c r="O87" s="590"/>
      <c r="P87" s="445"/>
      <c r="Q87" s="445"/>
      <c r="R87" s="445"/>
      <c r="S87" s="445"/>
      <c r="T87" s="325"/>
      <c r="U87" s="325"/>
      <c r="V87" s="326"/>
      <c r="W87" s="275"/>
      <c r="X87" s="275"/>
      <c r="Y87" s="275"/>
      <c r="Z87" s="275"/>
      <c r="AA87" s="446"/>
      <c r="AB87" s="305"/>
      <c r="AC87" s="305"/>
      <c r="AD87" s="305"/>
      <c r="AE87" s="305"/>
      <c r="AF87" s="305"/>
      <c r="AG87" s="305"/>
      <c r="AH87" s="305"/>
      <c r="AI87" s="305"/>
      <c r="AJ87" s="305"/>
      <c r="AK87" s="305"/>
      <c r="AL87" s="305"/>
      <c r="AM87" s="305"/>
      <c r="AN87" s="305"/>
      <c r="AO87" s="305"/>
      <c r="AP87" s="305"/>
      <c r="AQ87" s="305"/>
      <c r="AR87" s="305"/>
      <c r="AS87" s="305"/>
      <c r="AT87" s="305"/>
      <c r="AU87" s="305"/>
      <c r="AV87" s="305"/>
      <c r="AW87" s="305"/>
      <c r="AX87" s="305"/>
      <c r="AY87" s="305"/>
    </row>
    <row r="88" spans="1:51" s="447" customFormat="1" ht="18.75" x14ac:dyDescent="0.3">
      <c r="A88" s="172"/>
      <c r="B88" s="172"/>
      <c r="C88" s="440"/>
      <c r="D88" s="440"/>
      <c r="E88" s="116"/>
      <c r="F88" s="581"/>
      <c r="G88" s="582"/>
      <c r="H88" s="583"/>
      <c r="I88" s="127"/>
      <c r="J88" s="119"/>
      <c r="K88" s="584"/>
      <c r="L88" s="119"/>
      <c r="M88" s="585"/>
      <c r="N88" s="586"/>
      <c r="O88" s="590"/>
      <c r="P88" s="445"/>
      <c r="Q88" s="445"/>
      <c r="R88" s="445"/>
      <c r="S88" s="445"/>
      <c r="T88" s="325"/>
      <c r="U88" s="325"/>
      <c r="V88" s="326"/>
      <c r="W88" s="275"/>
      <c r="X88" s="275"/>
      <c r="Y88" s="275"/>
      <c r="Z88" s="275"/>
      <c r="AA88" s="446"/>
      <c r="AB88" s="305"/>
      <c r="AC88" s="305"/>
      <c r="AD88" s="305"/>
      <c r="AE88" s="305"/>
      <c r="AF88" s="305"/>
      <c r="AG88" s="305"/>
      <c r="AH88" s="305"/>
      <c r="AI88" s="305"/>
      <c r="AJ88" s="305"/>
      <c r="AK88" s="305"/>
      <c r="AL88" s="305"/>
      <c r="AM88" s="305"/>
      <c r="AN88" s="305"/>
      <c r="AO88" s="305"/>
      <c r="AP88" s="305"/>
      <c r="AQ88" s="305"/>
      <c r="AR88" s="305"/>
      <c r="AS88" s="305"/>
      <c r="AT88" s="305"/>
      <c r="AU88" s="305"/>
      <c r="AV88" s="305"/>
      <c r="AW88" s="305"/>
      <c r="AX88" s="305"/>
      <c r="AY88" s="305"/>
    </row>
    <row r="89" spans="1:51" ht="18.75" x14ac:dyDescent="0.3">
      <c r="A89" s="475"/>
      <c r="B89" s="475"/>
      <c r="C89" s="440"/>
      <c r="D89" s="440"/>
      <c r="E89" s="116"/>
      <c r="F89" s="581"/>
      <c r="G89" s="588"/>
      <c r="H89" s="589"/>
      <c r="I89" s="127"/>
      <c r="J89" s="119"/>
      <c r="K89" s="584"/>
      <c r="L89" s="119"/>
      <c r="M89" s="585"/>
      <c r="N89" s="586"/>
      <c r="O89" s="590"/>
      <c r="P89" s="324"/>
      <c r="Q89" s="324"/>
      <c r="R89" s="324"/>
      <c r="S89" s="324"/>
      <c r="T89" s="325"/>
      <c r="U89" s="325"/>
      <c r="V89" s="326"/>
      <c r="W89" s="275"/>
      <c r="X89" s="275"/>
      <c r="Y89" s="275"/>
      <c r="Z89" s="275"/>
      <c r="AA89" s="304"/>
      <c r="AB89" s="305"/>
      <c r="AC89" s="305"/>
      <c r="AD89" s="305"/>
      <c r="AE89" s="305"/>
      <c r="AF89" s="305"/>
      <c r="AG89" s="305"/>
      <c r="AH89" s="305"/>
      <c r="AI89" s="305"/>
      <c r="AJ89" s="305"/>
      <c r="AK89" s="305"/>
      <c r="AL89" s="305"/>
      <c r="AM89" s="305"/>
      <c r="AN89" s="305"/>
      <c r="AO89" s="305"/>
      <c r="AP89" s="305"/>
      <c r="AQ89" s="305"/>
      <c r="AR89" s="305"/>
      <c r="AS89" s="305"/>
      <c r="AT89" s="305"/>
      <c r="AU89" s="305"/>
      <c r="AV89" s="305"/>
      <c r="AW89" s="305"/>
      <c r="AX89" s="305"/>
      <c r="AY89" s="305"/>
    </row>
    <row r="90" spans="1:51" ht="18.75" x14ac:dyDescent="0.3">
      <c r="A90" s="172"/>
      <c r="B90" s="172"/>
      <c r="C90" s="440"/>
      <c r="D90" s="440"/>
      <c r="E90" s="116"/>
      <c r="F90" s="581"/>
      <c r="G90" s="588"/>
      <c r="H90" s="589"/>
      <c r="I90" s="127"/>
      <c r="J90" s="119"/>
      <c r="K90" s="584"/>
      <c r="L90" s="119"/>
      <c r="M90" s="585"/>
      <c r="N90" s="586"/>
      <c r="O90" s="590"/>
      <c r="P90" s="324"/>
      <c r="Q90" s="324"/>
      <c r="R90" s="324"/>
      <c r="S90" s="324"/>
      <c r="T90" s="325"/>
      <c r="U90" s="325"/>
      <c r="V90" s="326"/>
      <c r="W90" s="275"/>
      <c r="X90" s="275"/>
      <c r="Y90" s="275"/>
      <c r="Z90" s="275"/>
      <c r="AA90" s="304"/>
      <c r="AB90" s="305"/>
      <c r="AC90" s="305"/>
      <c r="AD90" s="305"/>
      <c r="AE90" s="305"/>
      <c r="AF90" s="305"/>
      <c r="AG90" s="305"/>
      <c r="AH90" s="305"/>
      <c r="AI90" s="305"/>
      <c r="AJ90" s="305"/>
      <c r="AK90" s="305"/>
      <c r="AL90" s="305"/>
      <c r="AM90" s="305"/>
      <c r="AN90" s="305"/>
      <c r="AO90" s="305"/>
      <c r="AP90" s="305"/>
      <c r="AQ90" s="305"/>
      <c r="AR90" s="305"/>
      <c r="AS90" s="305"/>
      <c r="AT90" s="305"/>
      <c r="AU90" s="305"/>
      <c r="AV90" s="305"/>
      <c r="AW90" s="305"/>
      <c r="AX90" s="305"/>
      <c r="AY90" s="305"/>
    </row>
    <row r="91" spans="1:51" ht="18.75" x14ac:dyDescent="0.3">
      <c r="A91" s="172"/>
      <c r="B91" s="172"/>
      <c r="C91" s="440"/>
      <c r="D91" s="440"/>
      <c r="E91" s="116"/>
      <c r="F91" s="581"/>
      <c r="G91" s="588"/>
      <c r="H91" s="589"/>
      <c r="I91" s="127"/>
      <c r="J91" s="119"/>
      <c r="K91" s="584"/>
      <c r="L91" s="119"/>
      <c r="M91" s="585"/>
      <c r="N91" s="586"/>
      <c r="O91" s="590"/>
      <c r="P91" s="324"/>
      <c r="Q91" s="324"/>
      <c r="R91" s="324"/>
      <c r="S91" s="324"/>
      <c r="T91" s="325"/>
      <c r="U91" s="325"/>
      <c r="V91" s="326"/>
      <c r="W91" s="275"/>
      <c r="X91" s="275"/>
      <c r="Y91" s="275"/>
      <c r="Z91" s="275"/>
      <c r="AA91" s="304"/>
      <c r="AB91" s="305"/>
      <c r="AC91" s="305"/>
      <c r="AD91" s="305"/>
      <c r="AE91" s="305"/>
      <c r="AF91" s="305"/>
      <c r="AG91" s="305"/>
      <c r="AH91" s="305"/>
      <c r="AI91" s="305"/>
      <c r="AJ91" s="305"/>
      <c r="AK91" s="305"/>
      <c r="AL91" s="305"/>
      <c r="AM91" s="305"/>
      <c r="AN91" s="305"/>
      <c r="AO91" s="305"/>
      <c r="AP91" s="305"/>
      <c r="AQ91" s="305"/>
      <c r="AR91" s="305"/>
      <c r="AS91" s="305"/>
      <c r="AT91" s="305"/>
      <c r="AU91" s="305"/>
      <c r="AV91" s="305"/>
      <c r="AW91" s="305"/>
      <c r="AX91" s="305"/>
      <c r="AY91" s="305"/>
    </row>
    <row r="92" spans="1:51" ht="18.75" x14ac:dyDescent="0.3">
      <c r="A92" s="475"/>
      <c r="B92" s="475"/>
      <c r="C92" s="440"/>
      <c r="D92" s="440"/>
      <c r="E92" s="116"/>
      <c r="F92" s="581"/>
      <c r="G92" s="588"/>
      <c r="H92" s="589"/>
      <c r="I92" s="127"/>
      <c r="J92" s="119"/>
      <c r="K92" s="584"/>
      <c r="L92" s="119"/>
      <c r="M92" s="585"/>
      <c r="N92" s="586"/>
      <c r="O92" s="590"/>
      <c r="P92" s="324"/>
      <c r="Q92" s="324"/>
      <c r="R92" s="324"/>
      <c r="S92" s="324"/>
      <c r="T92" s="325"/>
      <c r="U92" s="325"/>
      <c r="V92" s="326"/>
      <c r="W92" s="275"/>
      <c r="X92" s="275"/>
      <c r="Y92" s="275"/>
      <c r="Z92" s="275"/>
      <c r="AA92" s="304"/>
      <c r="AB92" s="305"/>
      <c r="AC92" s="305"/>
      <c r="AD92" s="305"/>
      <c r="AE92" s="305"/>
      <c r="AF92" s="305"/>
      <c r="AG92" s="305"/>
      <c r="AH92" s="305"/>
      <c r="AI92" s="305"/>
      <c r="AJ92" s="305"/>
      <c r="AK92" s="305"/>
      <c r="AL92" s="305"/>
      <c r="AM92" s="305"/>
      <c r="AN92" s="305"/>
      <c r="AO92" s="305"/>
      <c r="AP92" s="305"/>
      <c r="AQ92" s="305"/>
      <c r="AR92" s="305"/>
      <c r="AS92" s="305"/>
      <c r="AT92" s="305"/>
      <c r="AU92" s="305"/>
      <c r="AV92" s="305"/>
      <c r="AW92" s="305"/>
      <c r="AX92" s="305"/>
      <c r="AY92" s="305"/>
    </row>
    <row r="93" spans="1:51" ht="18.75" x14ac:dyDescent="0.3">
      <c r="A93" s="172"/>
      <c r="B93" s="172"/>
      <c r="C93" s="440"/>
      <c r="D93" s="440"/>
      <c r="E93" s="116"/>
      <c r="F93" s="581"/>
      <c r="G93" s="588"/>
      <c r="H93" s="589"/>
      <c r="I93" s="127"/>
      <c r="J93" s="119"/>
      <c r="K93" s="584"/>
      <c r="L93" s="119"/>
      <c r="M93" s="585"/>
      <c r="N93" s="586"/>
      <c r="O93" s="590"/>
      <c r="P93" s="324"/>
      <c r="Q93" s="324"/>
      <c r="R93" s="324"/>
      <c r="S93" s="324"/>
      <c r="T93" s="325"/>
      <c r="U93" s="325"/>
      <c r="V93" s="326"/>
      <c r="W93" s="275"/>
      <c r="X93" s="275"/>
      <c r="Y93" s="275"/>
      <c r="Z93" s="275"/>
      <c r="AA93" s="304"/>
      <c r="AB93" s="305"/>
      <c r="AC93" s="305"/>
      <c r="AD93" s="305"/>
      <c r="AE93" s="305"/>
      <c r="AF93" s="305"/>
      <c r="AG93" s="305"/>
      <c r="AH93" s="305"/>
      <c r="AI93" s="305"/>
      <c r="AJ93" s="305"/>
      <c r="AK93" s="305"/>
      <c r="AL93" s="305"/>
      <c r="AM93" s="305"/>
      <c r="AN93" s="305"/>
      <c r="AO93" s="305"/>
      <c r="AP93" s="305"/>
      <c r="AQ93" s="305"/>
      <c r="AR93" s="305"/>
      <c r="AS93" s="305"/>
      <c r="AT93" s="305"/>
      <c r="AU93" s="305"/>
      <c r="AV93" s="305"/>
      <c r="AW93" s="305"/>
      <c r="AX93" s="305"/>
      <c r="AY93" s="305"/>
    </row>
    <row r="94" spans="1:51" ht="18.75" x14ac:dyDescent="0.3">
      <c r="A94" s="172"/>
      <c r="B94" s="172"/>
      <c r="C94" s="440"/>
      <c r="D94" s="440"/>
      <c r="E94" s="116"/>
      <c r="F94" s="581"/>
      <c r="G94" s="588"/>
      <c r="H94" s="589"/>
      <c r="I94" s="127"/>
      <c r="J94" s="119"/>
      <c r="K94" s="584"/>
      <c r="L94" s="119"/>
      <c r="M94" s="585"/>
      <c r="N94" s="586"/>
      <c r="O94" s="590"/>
      <c r="P94" s="324"/>
      <c r="Q94" s="324"/>
      <c r="R94" s="324"/>
      <c r="S94" s="324"/>
      <c r="T94" s="325"/>
      <c r="U94" s="325"/>
      <c r="V94" s="326"/>
      <c r="W94" s="275"/>
      <c r="X94" s="275"/>
      <c r="Y94" s="275"/>
      <c r="Z94" s="275"/>
      <c r="AA94" s="304"/>
      <c r="AB94" s="305"/>
      <c r="AC94" s="305"/>
      <c r="AD94" s="305"/>
      <c r="AE94" s="305"/>
      <c r="AF94" s="305"/>
      <c r="AG94" s="305"/>
      <c r="AH94" s="305"/>
      <c r="AI94" s="305"/>
      <c r="AJ94" s="305"/>
      <c r="AK94" s="305"/>
      <c r="AL94" s="305"/>
      <c r="AM94" s="305"/>
      <c r="AN94" s="305"/>
      <c r="AO94" s="305"/>
      <c r="AP94" s="305"/>
      <c r="AQ94" s="305"/>
      <c r="AR94" s="305"/>
      <c r="AS94" s="305"/>
      <c r="AT94" s="305"/>
      <c r="AU94" s="305"/>
      <c r="AV94" s="305"/>
      <c r="AW94" s="305"/>
      <c r="AX94" s="305"/>
      <c r="AY94" s="305"/>
    </row>
    <row r="95" spans="1:51" ht="18.75" x14ac:dyDescent="0.3">
      <c r="A95" s="475"/>
      <c r="B95" s="475"/>
      <c r="C95" s="440"/>
      <c r="D95" s="440"/>
      <c r="E95" s="116"/>
      <c r="F95" s="581"/>
      <c r="G95" s="588"/>
      <c r="H95" s="589"/>
      <c r="I95" s="127"/>
      <c r="J95" s="119"/>
      <c r="K95" s="584"/>
      <c r="L95" s="119"/>
      <c r="M95" s="585"/>
      <c r="N95" s="586"/>
      <c r="O95" s="590"/>
      <c r="P95" s="324"/>
      <c r="Q95" s="324"/>
      <c r="R95" s="324"/>
      <c r="S95" s="435"/>
      <c r="T95" s="324"/>
      <c r="U95" s="325"/>
      <c r="V95" s="326"/>
      <c r="W95" s="275"/>
      <c r="X95" s="275"/>
      <c r="Y95" s="275"/>
      <c r="Z95" s="275"/>
      <c r="AA95" s="304"/>
      <c r="AB95" s="305"/>
      <c r="AC95" s="305"/>
      <c r="AD95" s="305"/>
      <c r="AE95" s="305"/>
      <c r="AF95" s="305"/>
      <c r="AG95" s="305"/>
      <c r="AH95" s="305"/>
      <c r="AI95" s="305"/>
      <c r="AJ95" s="305"/>
      <c r="AK95" s="305"/>
      <c r="AL95" s="305"/>
      <c r="AM95" s="305"/>
      <c r="AN95" s="305"/>
      <c r="AO95" s="305"/>
      <c r="AP95" s="305"/>
      <c r="AQ95" s="305"/>
      <c r="AR95" s="305"/>
      <c r="AS95" s="305"/>
      <c r="AT95" s="305"/>
      <c r="AU95" s="305"/>
      <c r="AV95" s="305"/>
      <c r="AW95" s="305"/>
      <c r="AX95" s="305"/>
      <c r="AY95" s="305"/>
    </row>
    <row r="96" spans="1:51" ht="18.75" x14ac:dyDescent="0.3">
      <c r="A96" s="172"/>
      <c r="B96" s="172"/>
      <c r="C96" s="440"/>
      <c r="D96" s="440"/>
      <c r="E96" s="116"/>
      <c r="F96" s="581"/>
      <c r="G96" s="588"/>
      <c r="H96" s="589"/>
      <c r="I96" s="127"/>
      <c r="J96" s="119"/>
      <c r="K96" s="584"/>
      <c r="L96" s="119"/>
      <c r="M96" s="585"/>
      <c r="N96" s="586"/>
      <c r="O96" s="590"/>
      <c r="P96" s="324"/>
      <c r="Q96" s="324"/>
      <c r="R96" s="324"/>
      <c r="S96" s="324"/>
      <c r="T96" s="325"/>
      <c r="U96" s="325"/>
      <c r="V96" s="326"/>
      <c r="W96" s="275"/>
      <c r="X96" s="275"/>
      <c r="Y96" s="275"/>
      <c r="Z96" s="275"/>
      <c r="AA96" s="304"/>
      <c r="AB96" s="305"/>
      <c r="AC96" s="305"/>
      <c r="AD96" s="305"/>
      <c r="AE96" s="305"/>
      <c r="AF96" s="305"/>
      <c r="AG96" s="305"/>
      <c r="AH96" s="305"/>
      <c r="AI96" s="305"/>
      <c r="AJ96" s="305"/>
      <c r="AK96" s="305"/>
      <c r="AL96" s="305"/>
      <c r="AM96" s="305"/>
      <c r="AN96" s="305"/>
      <c r="AO96" s="305"/>
      <c r="AP96" s="305"/>
      <c r="AQ96" s="305"/>
      <c r="AR96" s="305"/>
      <c r="AS96" s="305"/>
      <c r="AT96" s="305"/>
      <c r="AU96" s="305"/>
      <c r="AV96" s="305"/>
      <c r="AW96" s="305"/>
      <c r="AX96" s="305"/>
      <c r="AY96" s="305"/>
    </row>
    <row r="97" spans="1:51" ht="18.75" x14ac:dyDescent="0.3">
      <c r="A97" s="172"/>
      <c r="B97" s="172"/>
      <c r="C97" s="440"/>
      <c r="D97" s="440"/>
      <c r="E97" s="116"/>
      <c r="F97" s="581"/>
      <c r="G97" s="588"/>
      <c r="H97" s="589"/>
      <c r="I97" s="127"/>
      <c r="J97" s="119"/>
      <c r="K97" s="584"/>
      <c r="L97" s="119"/>
      <c r="M97" s="585"/>
      <c r="N97" s="586"/>
      <c r="O97" s="590"/>
      <c r="P97" s="324"/>
      <c r="Q97" s="324"/>
      <c r="R97" s="324"/>
      <c r="S97" s="324"/>
      <c r="T97" s="325"/>
      <c r="U97" s="325"/>
      <c r="V97" s="326"/>
      <c r="W97" s="275"/>
      <c r="X97" s="275"/>
      <c r="Y97" s="275"/>
      <c r="Z97" s="275"/>
      <c r="AA97" s="304"/>
      <c r="AB97" s="305"/>
      <c r="AC97" s="305"/>
      <c r="AD97" s="305"/>
      <c r="AE97" s="305"/>
      <c r="AF97" s="305"/>
      <c r="AG97" s="305"/>
      <c r="AH97" s="305"/>
      <c r="AI97" s="305"/>
      <c r="AJ97" s="305"/>
      <c r="AK97" s="305"/>
      <c r="AL97" s="305"/>
      <c r="AM97" s="305"/>
      <c r="AN97" s="305"/>
      <c r="AO97" s="305"/>
      <c r="AP97" s="305"/>
      <c r="AQ97" s="305"/>
      <c r="AR97" s="305"/>
      <c r="AS97" s="305"/>
      <c r="AT97" s="305"/>
      <c r="AU97" s="305"/>
      <c r="AV97" s="305"/>
      <c r="AW97" s="305"/>
      <c r="AX97" s="305"/>
      <c r="AY97" s="305"/>
    </row>
    <row r="98" spans="1:51" ht="18.75" x14ac:dyDescent="0.3">
      <c r="A98" s="475"/>
      <c r="B98" s="475"/>
      <c r="C98" s="440"/>
      <c r="D98" s="440"/>
      <c r="E98" s="116"/>
      <c r="F98" s="581"/>
      <c r="G98" s="588"/>
      <c r="H98" s="589"/>
      <c r="I98" s="127"/>
      <c r="J98" s="119"/>
      <c r="K98" s="584"/>
      <c r="L98" s="119"/>
      <c r="M98" s="585"/>
      <c r="N98" s="586"/>
      <c r="O98" s="587"/>
      <c r="P98" s="324"/>
      <c r="Q98" s="324"/>
      <c r="R98" s="324"/>
      <c r="S98" s="324"/>
      <c r="T98" s="325"/>
      <c r="U98" s="325"/>
      <c r="V98" s="326"/>
      <c r="W98" s="275"/>
      <c r="X98" s="275"/>
      <c r="Y98" s="275"/>
      <c r="Z98" s="275"/>
      <c r="AA98" s="304"/>
      <c r="AB98" s="305"/>
      <c r="AC98" s="305"/>
      <c r="AD98" s="305"/>
      <c r="AE98" s="305"/>
      <c r="AF98" s="305"/>
      <c r="AG98" s="305"/>
      <c r="AH98" s="305"/>
      <c r="AI98" s="305"/>
      <c r="AJ98" s="305"/>
      <c r="AK98" s="305"/>
      <c r="AL98" s="305"/>
      <c r="AM98" s="305"/>
      <c r="AN98" s="305"/>
      <c r="AO98" s="305"/>
      <c r="AP98" s="305"/>
      <c r="AQ98" s="305"/>
      <c r="AR98" s="305"/>
      <c r="AS98" s="305"/>
      <c r="AT98" s="305"/>
      <c r="AU98" s="305"/>
      <c r="AV98" s="305"/>
      <c r="AW98" s="305"/>
      <c r="AX98" s="305"/>
      <c r="AY98" s="305"/>
    </row>
    <row r="99" spans="1:51" ht="18.75" x14ac:dyDescent="0.3">
      <c r="A99" s="172"/>
      <c r="B99" s="172"/>
      <c r="C99" s="440"/>
      <c r="D99" s="440"/>
      <c r="E99" s="116"/>
      <c r="F99" s="581"/>
      <c r="G99" s="588"/>
      <c r="H99" s="589"/>
      <c r="I99" s="127"/>
      <c r="J99" s="119"/>
      <c r="K99" s="584"/>
      <c r="L99" s="119"/>
      <c r="M99" s="585"/>
      <c r="N99" s="586"/>
      <c r="O99" s="587"/>
      <c r="P99" s="324"/>
      <c r="Q99" s="324"/>
      <c r="R99" s="324"/>
      <c r="S99" s="324"/>
      <c r="T99" s="325"/>
      <c r="U99" s="325"/>
      <c r="V99" s="326"/>
      <c r="W99" s="275"/>
      <c r="X99" s="275"/>
      <c r="Y99" s="275"/>
      <c r="Z99" s="275"/>
      <c r="AA99" s="304"/>
      <c r="AB99" s="305"/>
      <c r="AC99" s="305"/>
      <c r="AD99" s="305"/>
      <c r="AE99" s="305"/>
      <c r="AF99" s="305"/>
      <c r="AG99" s="305"/>
      <c r="AH99" s="305"/>
      <c r="AI99" s="305"/>
      <c r="AJ99" s="305"/>
      <c r="AK99" s="305"/>
      <c r="AL99" s="305"/>
      <c r="AM99" s="305"/>
      <c r="AN99" s="305"/>
      <c r="AO99" s="305"/>
      <c r="AP99" s="305"/>
      <c r="AQ99" s="305"/>
      <c r="AR99" s="305"/>
      <c r="AS99" s="305"/>
      <c r="AT99" s="305"/>
      <c r="AU99" s="305"/>
      <c r="AV99" s="305"/>
      <c r="AW99" s="305"/>
      <c r="AX99" s="305"/>
      <c r="AY99" s="305"/>
    </row>
    <row r="100" spans="1:51" ht="18.75" x14ac:dyDescent="0.3">
      <c r="A100" s="172"/>
      <c r="B100" s="172"/>
      <c r="C100" s="440"/>
      <c r="D100" s="440"/>
      <c r="E100" s="116"/>
      <c r="F100" s="581"/>
      <c r="G100" s="588"/>
      <c r="H100" s="589"/>
      <c r="I100" s="127"/>
      <c r="J100" s="119"/>
      <c r="K100" s="584"/>
      <c r="L100" s="119"/>
      <c r="M100" s="585"/>
      <c r="N100" s="586"/>
      <c r="O100" s="590"/>
      <c r="P100" s="324"/>
      <c r="Q100" s="324"/>
      <c r="R100" s="324"/>
      <c r="S100" s="324"/>
      <c r="T100" s="325"/>
      <c r="U100" s="325"/>
      <c r="V100" s="326"/>
      <c r="W100" s="275"/>
      <c r="X100" s="275"/>
      <c r="Y100" s="275"/>
      <c r="Z100" s="275"/>
      <c r="AA100" s="304"/>
      <c r="AB100" s="305"/>
      <c r="AC100" s="305"/>
      <c r="AD100" s="305"/>
      <c r="AE100" s="305"/>
      <c r="AF100" s="305"/>
      <c r="AG100" s="305"/>
      <c r="AH100" s="305"/>
      <c r="AI100" s="305"/>
      <c r="AJ100" s="305"/>
      <c r="AK100" s="305"/>
      <c r="AL100" s="305"/>
      <c r="AM100" s="305"/>
      <c r="AN100" s="305"/>
      <c r="AO100" s="305"/>
      <c r="AP100" s="305"/>
      <c r="AQ100" s="305"/>
      <c r="AR100" s="305"/>
      <c r="AS100" s="305"/>
      <c r="AT100" s="305"/>
      <c r="AU100" s="305"/>
      <c r="AV100" s="305"/>
      <c r="AW100" s="305"/>
      <c r="AX100" s="305"/>
      <c r="AY100" s="305"/>
    </row>
    <row r="101" spans="1:51" ht="18.75" x14ac:dyDescent="0.3">
      <c r="A101" s="475"/>
      <c r="B101" s="475"/>
      <c r="C101" s="440"/>
      <c r="D101" s="440"/>
      <c r="E101" s="116"/>
      <c r="F101" s="581"/>
      <c r="G101" s="588"/>
      <c r="H101" s="589"/>
      <c r="I101" s="127"/>
      <c r="J101" s="119"/>
      <c r="K101" s="584"/>
      <c r="L101" s="119"/>
      <c r="M101" s="585"/>
      <c r="N101" s="586"/>
      <c r="O101" s="590"/>
      <c r="P101" s="324"/>
      <c r="Q101" s="324"/>
      <c r="R101" s="324"/>
      <c r="S101" s="324"/>
      <c r="T101" s="325"/>
      <c r="U101" s="325"/>
      <c r="V101" s="326"/>
      <c r="W101" s="275"/>
      <c r="X101" s="275"/>
      <c r="Y101" s="275"/>
      <c r="Z101" s="275"/>
      <c r="AA101" s="304"/>
      <c r="AB101" s="305"/>
      <c r="AC101" s="305"/>
      <c r="AD101" s="305"/>
      <c r="AE101" s="305"/>
      <c r="AF101" s="305"/>
      <c r="AG101" s="305"/>
      <c r="AH101" s="305"/>
      <c r="AI101" s="305"/>
      <c r="AJ101" s="305"/>
      <c r="AK101" s="305"/>
      <c r="AL101" s="305"/>
      <c r="AM101" s="305"/>
      <c r="AN101" s="305"/>
      <c r="AO101" s="305"/>
      <c r="AP101" s="305"/>
      <c r="AQ101" s="305"/>
      <c r="AR101" s="305"/>
      <c r="AS101" s="305"/>
      <c r="AT101" s="305"/>
      <c r="AU101" s="305"/>
      <c r="AV101" s="305"/>
      <c r="AW101" s="305"/>
      <c r="AX101" s="305"/>
      <c r="AY101" s="305"/>
    </row>
    <row r="102" spans="1:51" ht="18.75" x14ac:dyDescent="0.3">
      <c r="A102" s="172"/>
      <c r="B102" s="172"/>
      <c r="C102" s="440"/>
      <c r="D102" s="440"/>
      <c r="E102" s="116"/>
      <c r="F102" s="581"/>
      <c r="G102" s="588"/>
      <c r="H102" s="589"/>
      <c r="I102" s="127"/>
      <c r="J102" s="119"/>
      <c r="K102" s="584"/>
      <c r="L102" s="119"/>
      <c r="M102" s="585"/>
      <c r="N102" s="586"/>
      <c r="O102" s="590"/>
      <c r="P102" s="324"/>
      <c r="Q102" s="324"/>
      <c r="R102" s="324"/>
      <c r="S102" s="324"/>
      <c r="T102" s="325"/>
      <c r="U102" s="325"/>
      <c r="V102" s="326"/>
      <c r="W102" s="275"/>
      <c r="X102" s="275"/>
      <c r="Y102" s="275"/>
      <c r="Z102" s="275"/>
      <c r="AA102" s="304"/>
      <c r="AB102" s="305"/>
      <c r="AC102" s="305"/>
      <c r="AD102" s="305"/>
      <c r="AE102" s="305"/>
      <c r="AF102" s="305"/>
      <c r="AG102" s="305"/>
      <c r="AH102" s="305"/>
      <c r="AI102" s="305"/>
      <c r="AJ102" s="305"/>
      <c r="AK102" s="305"/>
      <c r="AL102" s="305"/>
      <c r="AM102" s="305"/>
      <c r="AN102" s="305"/>
      <c r="AO102" s="305"/>
      <c r="AP102" s="305"/>
      <c r="AQ102" s="305"/>
      <c r="AR102" s="305"/>
      <c r="AS102" s="305"/>
      <c r="AT102" s="305"/>
      <c r="AU102" s="305"/>
      <c r="AV102" s="305"/>
      <c r="AW102" s="305"/>
      <c r="AX102" s="305"/>
      <c r="AY102" s="305"/>
    </row>
    <row r="103" spans="1:51" ht="18.75" x14ac:dyDescent="0.3">
      <c r="A103" s="172"/>
      <c r="B103" s="172"/>
      <c r="C103" s="440"/>
      <c r="D103" s="440"/>
      <c r="E103" s="116"/>
      <c r="F103" s="581"/>
      <c r="G103" s="588"/>
      <c r="H103" s="589"/>
      <c r="I103" s="127"/>
      <c r="J103" s="119"/>
      <c r="K103" s="584"/>
      <c r="L103" s="119"/>
      <c r="M103" s="585"/>
      <c r="N103" s="586"/>
      <c r="O103" s="590"/>
      <c r="P103" s="324"/>
      <c r="Q103" s="324"/>
      <c r="R103" s="324"/>
      <c r="S103" s="324"/>
      <c r="T103" s="325"/>
      <c r="U103" s="325"/>
      <c r="V103" s="326"/>
      <c r="W103" s="275"/>
      <c r="X103" s="275"/>
      <c r="Y103" s="275"/>
      <c r="Z103" s="275"/>
      <c r="AA103" s="304"/>
      <c r="AB103" s="305"/>
      <c r="AC103" s="305"/>
      <c r="AD103" s="305"/>
      <c r="AE103" s="305"/>
      <c r="AF103" s="305"/>
      <c r="AG103" s="305"/>
      <c r="AH103" s="305"/>
      <c r="AI103" s="305"/>
      <c r="AJ103" s="305"/>
      <c r="AK103" s="305"/>
      <c r="AL103" s="305"/>
      <c r="AM103" s="305"/>
      <c r="AN103" s="305"/>
      <c r="AO103" s="305"/>
      <c r="AP103" s="305"/>
      <c r="AQ103" s="305"/>
      <c r="AR103" s="305"/>
      <c r="AS103" s="305"/>
      <c r="AT103" s="305"/>
      <c r="AU103" s="305"/>
      <c r="AV103" s="305"/>
      <c r="AW103" s="305"/>
      <c r="AX103" s="305"/>
      <c r="AY103" s="305"/>
    </row>
    <row r="104" spans="1:51" ht="18.75" x14ac:dyDescent="0.3">
      <c r="A104" s="475"/>
      <c r="B104" s="475"/>
      <c r="C104" s="440"/>
      <c r="D104" s="440"/>
      <c r="E104" s="116"/>
      <c r="F104" s="581"/>
      <c r="G104" s="588"/>
      <c r="H104" s="589"/>
      <c r="I104" s="127"/>
      <c r="J104" s="119"/>
      <c r="K104" s="584"/>
      <c r="L104" s="119"/>
      <c r="M104" s="585"/>
      <c r="N104" s="586"/>
      <c r="O104" s="590"/>
      <c r="P104" s="324"/>
      <c r="Q104" s="324"/>
      <c r="R104" s="324"/>
      <c r="S104" s="324"/>
      <c r="T104" s="325"/>
      <c r="U104" s="325"/>
      <c r="V104" s="326"/>
      <c r="W104" s="275"/>
      <c r="X104" s="275"/>
      <c r="Y104" s="275"/>
      <c r="Z104" s="275"/>
      <c r="AA104" s="304"/>
      <c r="AB104" s="305"/>
      <c r="AC104" s="305"/>
      <c r="AD104" s="305"/>
      <c r="AE104" s="305"/>
      <c r="AF104" s="305"/>
      <c r="AG104" s="305"/>
      <c r="AH104" s="305"/>
      <c r="AI104" s="305"/>
      <c r="AJ104" s="305"/>
      <c r="AK104" s="305"/>
      <c r="AL104" s="305"/>
      <c r="AM104" s="305"/>
      <c r="AN104" s="305"/>
      <c r="AO104" s="305"/>
      <c r="AP104" s="305"/>
      <c r="AQ104" s="305"/>
      <c r="AR104" s="305"/>
      <c r="AS104" s="305"/>
      <c r="AT104" s="305"/>
      <c r="AU104" s="305"/>
      <c r="AV104" s="305"/>
      <c r="AW104" s="305"/>
      <c r="AX104" s="305"/>
      <c r="AY104" s="305"/>
    </row>
    <row r="105" spans="1:51" ht="18.75" x14ac:dyDescent="0.3">
      <c r="A105" s="172"/>
      <c r="B105" s="172"/>
      <c r="C105" s="440"/>
      <c r="D105" s="440"/>
      <c r="E105" s="116"/>
      <c r="F105" s="581"/>
      <c r="G105" s="588"/>
      <c r="H105" s="589"/>
      <c r="I105" s="127"/>
      <c r="J105" s="119"/>
      <c r="K105" s="584"/>
      <c r="L105" s="119"/>
      <c r="M105" s="585"/>
      <c r="N105" s="586"/>
      <c r="O105" s="590"/>
      <c r="P105" s="324"/>
      <c r="Q105" s="324"/>
      <c r="R105" s="324"/>
      <c r="S105" s="324"/>
      <c r="T105" s="325"/>
      <c r="U105" s="325"/>
      <c r="V105" s="326"/>
      <c r="W105" s="275"/>
      <c r="X105" s="275"/>
      <c r="Y105" s="275"/>
      <c r="Z105" s="275"/>
      <c r="AA105" s="304"/>
      <c r="AB105" s="305"/>
      <c r="AC105" s="305"/>
      <c r="AD105" s="305"/>
      <c r="AE105" s="305"/>
      <c r="AF105" s="305"/>
      <c r="AG105" s="305"/>
      <c r="AH105" s="305"/>
      <c r="AI105" s="305"/>
      <c r="AJ105" s="305"/>
      <c r="AK105" s="305"/>
      <c r="AL105" s="305"/>
      <c r="AM105" s="305"/>
      <c r="AN105" s="305"/>
      <c r="AO105" s="305"/>
      <c r="AP105" s="305"/>
      <c r="AQ105" s="305"/>
      <c r="AR105" s="305"/>
      <c r="AS105" s="305"/>
      <c r="AT105" s="305"/>
      <c r="AU105" s="305"/>
      <c r="AV105" s="305"/>
      <c r="AW105" s="305"/>
      <c r="AX105" s="305"/>
      <c r="AY105" s="305"/>
    </row>
    <row r="106" spans="1:51" ht="18.75" x14ac:dyDescent="0.3">
      <c r="A106" s="172"/>
      <c r="B106" s="172"/>
      <c r="C106" s="440"/>
      <c r="D106" s="440"/>
      <c r="E106" s="116"/>
      <c r="F106" s="581"/>
      <c r="G106" s="588"/>
      <c r="H106" s="589"/>
      <c r="I106" s="127"/>
      <c r="J106" s="119"/>
      <c r="K106" s="584"/>
      <c r="L106" s="119"/>
      <c r="M106" s="585"/>
      <c r="N106" s="586"/>
      <c r="O106" s="590"/>
      <c r="P106" s="324"/>
      <c r="Q106" s="324"/>
      <c r="R106" s="324"/>
      <c r="S106" s="324"/>
      <c r="T106" s="325"/>
      <c r="U106" s="325"/>
      <c r="V106" s="326"/>
      <c r="W106" s="275"/>
      <c r="X106" s="275"/>
      <c r="Y106" s="275"/>
      <c r="Z106" s="275"/>
      <c r="AA106" s="304"/>
      <c r="AB106" s="305"/>
      <c r="AC106" s="305"/>
      <c r="AD106" s="305"/>
      <c r="AE106" s="305"/>
      <c r="AF106" s="305"/>
      <c r="AG106" s="305"/>
      <c r="AH106" s="305"/>
      <c r="AI106" s="305"/>
      <c r="AJ106" s="305"/>
      <c r="AK106" s="305"/>
      <c r="AL106" s="305"/>
      <c r="AM106" s="305"/>
      <c r="AN106" s="305"/>
      <c r="AO106" s="305"/>
      <c r="AP106" s="305"/>
      <c r="AQ106" s="305"/>
      <c r="AR106" s="305"/>
      <c r="AS106" s="305"/>
      <c r="AT106" s="305"/>
      <c r="AU106" s="305"/>
      <c r="AV106" s="305"/>
      <c r="AW106" s="305"/>
      <c r="AX106" s="305"/>
      <c r="AY106" s="305"/>
    </row>
    <row r="107" spans="1:51" ht="18.75" x14ac:dyDescent="0.3">
      <c r="A107" s="475"/>
      <c r="B107" s="475"/>
      <c r="C107" s="440"/>
      <c r="D107" s="440"/>
      <c r="E107" s="116"/>
      <c r="F107" s="581"/>
      <c r="G107" s="588"/>
      <c r="H107" s="589"/>
      <c r="I107" s="127"/>
      <c r="J107" s="119"/>
      <c r="K107" s="584"/>
      <c r="L107" s="119"/>
      <c r="M107" s="585"/>
      <c r="N107" s="586"/>
      <c r="O107" s="590"/>
      <c r="P107" s="324"/>
      <c r="Q107" s="324"/>
      <c r="R107" s="324"/>
      <c r="S107" s="324"/>
      <c r="T107" s="325"/>
      <c r="U107" s="325"/>
      <c r="V107" s="326"/>
      <c r="W107" s="275"/>
      <c r="X107" s="275"/>
      <c r="Y107" s="275"/>
      <c r="Z107" s="275"/>
      <c r="AA107" s="304"/>
      <c r="AB107" s="305"/>
      <c r="AC107" s="305"/>
      <c r="AD107" s="305"/>
      <c r="AE107" s="305"/>
      <c r="AF107" s="305"/>
      <c r="AG107" s="305"/>
      <c r="AH107" s="305"/>
      <c r="AI107" s="305"/>
      <c r="AJ107" s="305"/>
      <c r="AK107" s="305"/>
      <c r="AL107" s="305"/>
      <c r="AM107" s="305"/>
      <c r="AN107" s="305"/>
      <c r="AO107" s="305"/>
      <c r="AP107" s="305"/>
      <c r="AQ107" s="305"/>
      <c r="AR107" s="305"/>
      <c r="AS107" s="305"/>
      <c r="AT107" s="305"/>
      <c r="AU107" s="305"/>
      <c r="AV107" s="305"/>
      <c r="AW107" s="305"/>
      <c r="AX107" s="305"/>
      <c r="AY107" s="305"/>
    </row>
    <row r="108" spans="1:51" ht="18.75" x14ac:dyDescent="0.3">
      <c r="A108" s="172"/>
      <c r="B108" s="172"/>
      <c r="C108" s="440"/>
      <c r="D108" s="440"/>
      <c r="E108" s="116"/>
      <c r="F108" s="581"/>
      <c r="G108" s="588"/>
      <c r="H108" s="589"/>
      <c r="I108" s="127"/>
      <c r="J108" s="119"/>
      <c r="K108" s="584"/>
      <c r="L108" s="119"/>
      <c r="M108" s="585"/>
      <c r="N108" s="586"/>
      <c r="O108" s="590"/>
      <c r="P108" s="324"/>
      <c r="Q108" s="324"/>
      <c r="R108" s="324"/>
      <c r="S108" s="324"/>
      <c r="T108" s="325"/>
      <c r="U108" s="325"/>
      <c r="V108" s="326"/>
      <c r="W108" s="275"/>
      <c r="X108" s="275"/>
      <c r="Y108" s="275"/>
      <c r="Z108" s="275"/>
      <c r="AA108" s="304"/>
      <c r="AB108" s="305"/>
      <c r="AC108" s="305"/>
      <c r="AD108" s="305"/>
      <c r="AE108" s="305"/>
      <c r="AF108" s="305"/>
      <c r="AG108" s="305"/>
      <c r="AH108" s="305"/>
      <c r="AI108" s="305"/>
      <c r="AJ108" s="305"/>
      <c r="AK108" s="305"/>
      <c r="AL108" s="305"/>
      <c r="AM108" s="305"/>
      <c r="AN108" s="305"/>
      <c r="AO108" s="305"/>
      <c r="AP108" s="305"/>
      <c r="AQ108" s="305"/>
      <c r="AR108" s="305"/>
      <c r="AS108" s="305"/>
      <c r="AT108" s="305"/>
      <c r="AU108" s="305"/>
      <c r="AV108" s="305"/>
      <c r="AW108" s="305"/>
      <c r="AX108" s="305"/>
      <c r="AY108" s="305"/>
    </row>
    <row r="109" spans="1:51" ht="18.75" x14ac:dyDescent="0.3">
      <c r="A109" s="172"/>
      <c r="B109" s="172"/>
      <c r="C109" s="440"/>
      <c r="D109" s="440"/>
      <c r="E109" s="116"/>
      <c r="F109" s="581"/>
      <c r="G109" s="588"/>
      <c r="H109" s="589"/>
      <c r="I109" s="127"/>
      <c r="J109" s="119"/>
      <c r="K109" s="584"/>
      <c r="L109" s="119"/>
      <c r="M109" s="585"/>
      <c r="N109" s="586"/>
      <c r="O109" s="590"/>
      <c r="P109" s="324"/>
      <c r="Q109" s="324"/>
      <c r="R109" s="324"/>
      <c r="S109" s="324"/>
      <c r="T109" s="325"/>
      <c r="U109" s="325"/>
      <c r="V109" s="326"/>
      <c r="W109" s="275"/>
      <c r="X109" s="275"/>
      <c r="Y109" s="275"/>
      <c r="Z109" s="275"/>
      <c r="AA109" s="304"/>
      <c r="AB109" s="305"/>
      <c r="AC109" s="305"/>
      <c r="AD109" s="305"/>
      <c r="AE109" s="305"/>
      <c r="AF109" s="305"/>
      <c r="AG109" s="305"/>
      <c r="AH109" s="305"/>
      <c r="AI109" s="305"/>
      <c r="AJ109" s="305"/>
      <c r="AK109" s="305"/>
      <c r="AL109" s="305"/>
      <c r="AM109" s="305"/>
      <c r="AN109" s="305"/>
      <c r="AO109" s="305"/>
      <c r="AP109" s="305"/>
      <c r="AQ109" s="305"/>
      <c r="AR109" s="305"/>
      <c r="AS109" s="305"/>
      <c r="AT109" s="305"/>
      <c r="AU109" s="305"/>
      <c r="AV109" s="305"/>
      <c r="AW109" s="305"/>
      <c r="AX109" s="305"/>
      <c r="AY109" s="305"/>
    </row>
    <row r="110" spans="1:51" ht="18.75" x14ac:dyDescent="0.3">
      <c r="A110" s="475"/>
      <c r="B110" s="475"/>
      <c r="C110" s="440"/>
      <c r="D110" s="440"/>
      <c r="E110" s="116"/>
      <c r="F110" s="581"/>
      <c r="G110" s="588"/>
      <c r="H110" s="589"/>
      <c r="I110" s="127"/>
      <c r="J110" s="119"/>
      <c r="K110" s="584"/>
      <c r="L110" s="119"/>
      <c r="M110" s="585"/>
      <c r="N110" s="586"/>
      <c r="O110" s="590"/>
      <c r="P110" s="324"/>
      <c r="Q110" s="324"/>
      <c r="R110" s="324"/>
      <c r="S110" s="324"/>
      <c r="T110" s="325"/>
      <c r="U110" s="325"/>
      <c r="V110" s="326"/>
      <c r="W110" s="275"/>
      <c r="X110" s="275"/>
      <c r="Y110" s="275"/>
      <c r="Z110" s="275"/>
      <c r="AA110" s="304"/>
      <c r="AB110" s="305"/>
      <c r="AC110" s="305"/>
      <c r="AD110" s="305"/>
      <c r="AE110" s="305"/>
      <c r="AF110" s="305"/>
      <c r="AG110" s="305"/>
      <c r="AH110" s="305"/>
      <c r="AI110" s="305"/>
      <c r="AJ110" s="305"/>
      <c r="AK110" s="305"/>
      <c r="AL110" s="305"/>
      <c r="AM110" s="305"/>
      <c r="AN110" s="305"/>
      <c r="AO110" s="305"/>
      <c r="AP110" s="305"/>
      <c r="AQ110" s="305"/>
      <c r="AR110" s="305"/>
      <c r="AS110" s="305"/>
      <c r="AT110" s="305"/>
      <c r="AU110" s="305"/>
      <c r="AV110" s="305"/>
      <c r="AW110" s="305"/>
      <c r="AX110" s="305"/>
      <c r="AY110" s="305"/>
    </row>
    <row r="111" spans="1:51" ht="18.75" x14ac:dyDescent="0.3">
      <c r="A111" s="172"/>
      <c r="B111" s="172"/>
      <c r="C111" s="440"/>
      <c r="D111" s="440"/>
      <c r="E111" s="116"/>
      <c r="F111" s="581"/>
      <c r="G111" s="588"/>
      <c r="H111" s="589"/>
      <c r="I111" s="127"/>
      <c r="J111" s="119"/>
      <c r="K111" s="584"/>
      <c r="L111" s="119"/>
      <c r="M111" s="585"/>
      <c r="N111" s="586"/>
      <c r="O111" s="590"/>
      <c r="P111" s="324"/>
      <c r="Q111" s="324"/>
      <c r="R111" s="324"/>
      <c r="S111" s="324"/>
      <c r="T111" s="325"/>
      <c r="U111" s="325"/>
      <c r="V111" s="326"/>
      <c r="W111" s="275"/>
      <c r="X111" s="275"/>
      <c r="Y111" s="275"/>
      <c r="Z111" s="275"/>
      <c r="AA111" s="304"/>
      <c r="AB111" s="305"/>
      <c r="AC111" s="305"/>
      <c r="AD111" s="305"/>
      <c r="AE111" s="305"/>
      <c r="AF111" s="305"/>
      <c r="AG111" s="305"/>
      <c r="AH111" s="305"/>
      <c r="AI111" s="305"/>
      <c r="AJ111" s="305"/>
      <c r="AK111" s="305"/>
      <c r="AL111" s="305"/>
      <c r="AM111" s="305"/>
      <c r="AN111" s="305"/>
      <c r="AO111" s="305"/>
      <c r="AP111" s="305"/>
      <c r="AQ111" s="305"/>
      <c r="AR111" s="305"/>
      <c r="AS111" s="305"/>
      <c r="AT111" s="305"/>
      <c r="AU111" s="305"/>
      <c r="AV111" s="305"/>
      <c r="AW111" s="305"/>
      <c r="AX111" s="305"/>
      <c r="AY111" s="305"/>
    </row>
    <row r="112" spans="1:51" ht="18.75" x14ac:dyDescent="0.3">
      <c r="A112" s="172"/>
      <c r="B112" s="172"/>
      <c r="C112" s="440"/>
      <c r="D112" s="440"/>
      <c r="E112" s="116"/>
      <c r="F112" s="581"/>
      <c r="G112" s="588"/>
      <c r="H112" s="589"/>
      <c r="I112" s="127"/>
      <c r="J112" s="119"/>
      <c r="K112" s="584"/>
      <c r="L112" s="119"/>
      <c r="M112" s="585"/>
      <c r="N112" s="586"/>
      <c r="O112" s="590"/>
      <c r="P112" s="324"/>
      <c r="Q112" s="324"/>
      <c r="R112" s="324"/>
      <c r="S112" s="324"/>
      <c r="T112" s="325"/>
      <c r="U112" s="325"/>
      <c r="V112" s="326"/>
      <c r="W112" s="275"/>
      <c r="X112" s="275"/>
      <c r="Y112" s="275"/>
      <c r="Z112" s="275"/>
      <c r="AA112" s="304"/>
      <c r="AB112" s="305"/>
      <c r="AC112" s="305"/>
      <c r="AD112" s="305"/>
      <c r="AE112" s="305"/>
      <c r="AF112" s="305"/>
      <c r="AG112" s="305"/>
      <c r="AH112" s="305"/>
      <c r="AI112" s="305"/>
      <c r="AJ112" s="305"/>
      <c r="AK112" s="305"/>
      <c r="AL112" s="305"/>
      <c r="AM112" s="305"/>
      <c r="AN112" s="305"/>
      <c r="AO112" s="305"/>
      <c r="AP112" s="305"/>
      <c r="AQ112" s="305"/>
      <c r="AR112" s="305"/>
      <c r="AS112" s="305"/>
      <c r="AT112" s="305"/>
      <c r="AU112" s="305"/>
      <c r="AV112" s="305"/>
      <c r="AW112" s="305"/>
      <c r="AX112" s="305"/>
      <c r="AY112" s="305"/>
    </row>
    <row r="113" spans="1:51" ht="18.75" x14ac:dyDescent="0.3">
      <c r="A113" s="475"/>
      <c r="B113" s="475"/>
      <c r="C113" s="440"/>
      <c r="D113" s="440"/>
      <c r="E113" s="116"/>
      <c r="F113" s="581"/>
      <c r="G113" s="588"/>
      <c r="H113" s="589"/>
      <c r="I113" s="127"/>
      <c r="J113" s="119"/>
      <c r="K113" s="584"/>
      <c r="L113" s="119"/>
      <c r="M113" s="585"/>
      <c r="N113" s="586"/>
      <c r="O113" s="590"/>
      <c r="P113" s="324"/>
      <c r="Q113" s="324"/>
      <c r="R113" s="324"/>
      <c r="S113" s="324"/>
      <c r="T113" s="325"/>
      <c r="U113" s="325"/>
      <c r="V113" s="326"/>
      <c r="W113" s="275"/>
      <c r="X113" s="275"/>
      <c r="Y113" s="275"/>
      <c r="Z113" s="275"/>
      <c r="AA113" s="304"/>
      <c r="AB113" s="305"/>
      <c r="AC113" s="305"/>
      <c r="AD113" s="305"/>
      <c r="AE113" s="305"/>
      <c r="AF113" s="305"/>
      <c r="AG113" s="305"/>
      <c r="AH113" s="305"/>
      <c r="AI113" s="305"/>
      <c r="AJ113" s="305"/>
      <c r="AK113" s="305"/>
      <c r="AL113" s="305"/>
      <c r="AM113" s="305"/>
      <c r="AN113" s="305"/>
      <c r="AO113" s="305"/>
      <c r="AP113" s="305"/>
      <c r="AQ113" s="305"/>
      <c r="AR113" s="305"/>
      <c r="AS113" s="305"/>
      <c r="AT113" s="305"/>
      <c r="AU113" s="305"/>
      <c r="AV113" s="305"/>
      <c r="AW113" s="305"/>
      <c r="AX113" s="305"/>
      <c r="AY113" s="305"/>
    </row>
    <row r="114" spans="1:51" ht="18.75" x14ac:dyDescent="0.3">
      <c r="A114" s="172"/>
      <c r="B114" s="172"/>
      <c r="C114" s="440"/>
      <c r="D114" s="440"/>
      <c r="E114" s="116"/>
      <c r="F114" s="581"/>
      <c r="G114" s="588"/>
      <c r="H114" s="589"/>
      <c r="I114" s="127"/>
      <c r="J114" s="119"/>
      <c r="K114" s="584"/>
      <c r="L114" s="119"/>
      <c r="M114" s="585"/>
      <c r="N114" s="586"/>
      <c r="O114" s="590"/>
      <c r="P114" s="324"/>
      <c r="Q114" s="324"/>
      <c r="R114" s="324"/>
      <c r="S114" s="324"/>
      <c r="T114" s="325"/>
      <c r="U114" s="325"/>
      <c r="V114" s="326"/>
      <c r="W114" s="275"/>
      <c r="X114" s="275"/>
      <c r="Y114" s="275"/>
      <c r="Z114" s="275"/>
      <c r="AA114" s="304"/>
      <c r="AB114" s="305"/>
      <c r="AC114" s="305"/>
      <c r="AD114" s="305"/>
      <c r="AE114" s="305"/>
      <c r="AF114" s="305"/>
      <c r="AG114" s="305"/>
      <c r="AH114" s="305"/>
      <c r="AI114" s="305"/>
      <c r="AJ114" s="305"/>
      <c r="AK114" s="305"/>
      <c r="AL114" s="305"/>
      <c r="AM114" s="305"/>
      <c r="AN114" s="305"/>
      <c r="AO114" s="305"/>
      <c r="AP114" s="305"/>
      <c r="AQ114" s="305"/>
      <c r="AR114" s="305"/>
      <c r="AS114" s="305"/>
      <c r="AT114" s="305"/>
      <c r="AU114" s="305"/>
      <c r="AV114" s="305"/>
      <c r="AW114" s="305"/>
      <c r="AX114" s="305"/>
      <c r="AY114" s="305"/>
    </row>
    <row r="115" spans="1:51" ht="18.75" x14ac:dyDescent="0.3">
      <c r="A115" s="172"/>
      <c r="B115" s="172"/>
      <c r="C115" s="440"/>
      <c r="D115" s="440"/>
      <c r="E115" s="116"/>
      <c r="F115" s="581"/>
      <c r="G115" s="588"/>
      <c r="H115" s="589"/>
      <c r="I115" s="127"/>
      <c r="J115" s="119"/>
      <c r="K115" s="584"/>
      <c r="L115" s="119"/>
      <c r="M115" s="585"/>
      <c r="N115" s="586"/>
      <c r="O115" s="590"/>
      <c r="P115" s="324"/>
      <c r="Q115" s="324"/>
      <c r="R115" s="324"/>
      <c r="S115" s="324"/>
      <c r="T115" s="325"/>
      <c r="U115" s="325"/>
      <c r="V115" s="326"/>
      <c r="W115" s="275"/>
      <c r="X115" s="275"/>
      <c r="Y115" s="275"/>
      <c r="Z115" s="275"/>
      <c r="AA115" s="304"/>
      <c r="AB115" s="305"/>
      <c r="AC115" s="305"/>
      <c r="AD115" s="305"/>
      <c r="AE115" s="305"/>
      <c r="AF115" s="305"/>
      <c r="AG115" s="305"/>
      <c r="AH115" s="305"/>
      <c r="AI115" s="305"/>
      <c r="AJ115" s="305"/>
      <c r="AK115" s="305"/>
      <c r="AL115" s="305"/>
      <c r="AM115" s="305"/>
      <c r="AN115" s="305"/>
      <c r="AO115" s="305"/>
      <c r="AP115" s="305"/>
      <c r="AQ115" s="305"/>
      <c r="AR115" s="305"/>
      <c r="AS115" s="305"/>
      <c r="AT115" s="305"/>
      <c r="AU115" s="305"/>
      <c r="AV115" s="305"/>
      <c r="AW115" s="305"/>
      <c r="AX115" s="305"/>
      <c r="AY115" s="305"/>
    </row>
    <row r="116" spans="1:51" ht="18.75" x14ac:dyDescent="0.3">
      <c r="A116" s="475"/>
      <c r="B116" s="475"/>
      <c r="C116" s="440"/>
      <c r="D116" s="440"/>
      <c r="E116" s="116"/>
      <c r="F116" s="581"/>
      <c r="G116" s="588"/>
      <c r="H116" s="589"/>
      <c r="I116" s="127"/>
      <c r="J116" s="119"/>
      <c r="K116" s="584"/>
      <c r="L116" s="119"/>
      <c r="M116" s="585"/>
      <c r="N116" s="586"/>
      <c r="O116" s="590"/>
      <c r="P116" s="324"/>
      <c r="Q116" s="324"/>
      <c r="R116" s="324"/>
      <c r="S116" s="324"/>
      <c r="T116" s="325"/>
      <c r="U116" s="325"/>
      <c r="V116" s="326"/>
      <c r="W116" s="275"/>
      <c r="X116" s="275"/>
      <c r="Y116" s="275"/>
      <c r="Z116" s="275"/>
      <c r="AA116" s="304"/>
      <c r="AB116" s="305"/>
      <c r="AC116" s="305"/>
      <c r="AD116" s="305"/>
      <c r="AE116" s="305"/>
      <c r="AF116" s="305"/>
      <c r="AG116" s="305"/>
      <c r="AH116" s="305"/>
      <c r="AI116" s="305"/>
      <c r="AJ116" s="305"/>
      <c r="AK116" s="305"/>
      <c r="AL116" s="305"/>
      <c r="AM116" s="305"/>
      <c r="AN116" s="305"/>
      <c r="AO116" s="305"/>
      <c r="AP116" s="305"/>
      <c r="AQ116" s="305"/>
      <c r="AR116" s="305"/>
      <c r="AS116" s="305"/>
      <c r="AT116" s="305"/>
      <c r="AU116" s="305"/>
      <c r="AV116" s="305"/>
      <c r="AW116" s="305"/>
      <c r="AX116" s="305"/>
      <c r="AY116" s="305"/>
    </row>
    <row r="117" spans="1:51" ht="18.75" x14ac:dyDescent="0.3">
      <c r="A117" s="172"/>
      <c r="B117" s="172"/>
      <c r="C117" s="440"/>
      <c r="D117" s="440"/>
      <c r="E117" s="116"/>
      <c r="F117" s="581"/>
      <c r="G117" s="588"/>
      <c r="H117" s="589"/>
      <c r="I117" s="127"/>
      <c r="J117" s="119"/>
      <c r="K117" s="584"/>
      <c r="L117" s="119"/>
      <c r="M117" s="585"/>
      <c r="N117" s="586"/>
      <c r="O117" s="590"/>
      <c r="P117" s="324"/>
      <c r="Q117" s="324"/>
      <c r="R117" s="324"/>
      <c r="S117" s="324"/>
      <c r="T117" s="325"/>
      <c r="U117" s="325"/>
      <c r="V117" s="326"/>
      <c r="W117" s="275"/>
      <c r="X117" s="275"/>
      <c r="Y117" s="275"/>
      <c r="Z117" s="275"/>
      <c r="AA117" s="304"/>
      <c r="AB117" s="305"/>
      <c r="AC117" s="305"/>
      <c r="AD117" s="305"/>
      <c r="AE117" s="305"/>
      <c r="AF117" s="305"/>
      <c r="AG117" s="305"/>
      <c r="AH117" s="305"/>
      <c r="AI117" s="305"/>
      <c r="AJ117" s="305"/>
      <c r="AK117" s="305"/>
      <c r="AL117" s="305"/>
      <c r="AM117" s="305"/>
      <c r="AN117" s="305"/>
      <c r="AO117" s="305"/>
      <c r="AP117" s="305"/>
      <c r="AQ117" s="305"/>
      <c r="AR117" s="305"/>
      <c r="AS117" s="305"/>
      <c r="AT117" s="305"/>
      <c r="AU117" s="305"/>
      <c r="AV117" s="305"/>
      <c r="AW117" s="305"/>
      <c r="AX117" s="305"/>
      <c r="AY117" s="305"/>
    </row>
    <row r="118" spans="1:51" ht="18.75" x14ac:dyDescent="0.3">
      <c r="A118" s="172"/>
      <c r="B118" s="172"/>
      <c r="C118" s="440"/>
      <c r="D118" s="440"/>
      <c r="E118" s="116"/>
      <c r="F118" s="581"/>
      <c r="G118" s="588"/>
      <c r="H118" s="589"/>
      <c r="I118" s="127"/>
      <c r="J118" s="119"/>
      <c r="K118" s="584"/>
      <c r="L118" s="119"/>
      <c r="M118" s="585"/>
      <c r="N118" s="586"/>
      <c r="O118" s="590"/>
      <c r="P118" s="324"/>
      <c r="Q118" s="324"/>
      <c r="R118" s="324"/>
      <c r="S118" s="324"/>
      <c r="T118" s="325"/>
      <c r="U118" s="325"/>
      <c r="V118" s="326"/>
      <c r="W118" s="275"/>
      <c r="X118" s="275"/>
      <c r="Y118" s="275"/>
      <c r="Z118" s="275"/>
      <c r="AA118" s="304"/>
      <c r="AB118" s="305"/>
      <c r="AC118" s="305"/>
      <c r="AD118" s="305"/>
      <c r="AE118" s="305"/>
      <c r="AF118" s="305"/>
      <c r="AG118" s="305"/>
      <c r="AH118" s="305"/>
      <c r="AI118" s="305"/>
      <c r="AJ118" s="305"/>
      <c r="AK118" s="305"/>
      <c r="AL118" s="305"/>
      <c r="AM118" s="305"/>
      <c r="AN118" s="305"/>
      <c r="AO118" s="305"/>
      <c r="AP118" s="305"/>
      <c r="AQ118" s="305"/>
      <c r="AR118" s="305"/>
      <c r="AS118" s="305"/>
      <c r="AT118" s="305"/>
      <c r="AU118" s="305"/>
      <c r="AV118" s="305"/>
      <c r="AW118" s="305"/>
      <c r="AX118" s="305"/>
      <c r="AY118" s="305"/>
    </row>
    <row r="119" spans="1:51" ht="18.75" x14ac:dyDescent="0.3">
      <c r="A119" s="475"/>
      <c r="B119" s="475"/>
      <c r="C119" s="440"/>
      <c r="D119" s="555"/>
      <c r="E119" s="116"/>
      <c r="F119" s="581"/>
      <c r="G119" s="588"/>
      <c r="H119" s="589"/>
      <c r="I119" s="127"/>
      <c r="J119" s="119"/>
      <c r="K119" s="584"/>
      <c r="L119" s="119"/>
      <c r="M119" s="585"/>
      <c r="N119" s="586"/>
      <c r="O119" s="590"/>
      <c r="P119" s="324"/>
      <c r="Q119" s="324"/>
      <c r="R119" s="324"/>
      <c r="S119" s="324"/>
      <c r="T119" s="325"/>
      <c r="U119" s="325"/>
      <c r="V119" s="326"/>
      <c r="W119" s="275"/>
      <c r="X119" s="275"/>
      <c r="Y119" s="275"/>
      <c r="Z119" s="275"/>
      <c r="AA119" s="304"/>
      <c r="AB119" s="305"/>
      <c r="AC119" s="305"/>
      <c r="AD119" s="305"/>
      <c r="AE119" s="305"/>
      <c r="AF119" s="305"/>
      <c r="AG119" s="305"/>
      <c r="AH119" s="305"/>
      <c r="AI119" s="305"/>
      <c r="AJ119" s="305"/>
      <c r="AK119" s="305"/>
      <c r="AL119" s="305"/>
      <c r="AM119" s="305"/>
      <c r="AN119" s="305"/>
      <c r="AO119" s="305"/>
      <c r="AP119" s="305"/>
      <c r="AQ119" s="305"/>
      <c r="AR119" s="305"/>
      <c r="AS119" s="305"/>
      <c r="AT119" s="305"/>
      <c r="AU119" s="305"/>
      <c r="AV119" s="305"/>
      <c r="AW119" s="305"/>
      <c r="AX119" s="305"/>
      <c r="AY119" s="305"/>
    </row>
    <row r="120" spans="1:51" ht="18.75" x14ac:dyDescent="0.3">
      <c r="A120" s="172"/>
      <c r="B120" s="172"/>
      <c r="C120" s="448"/>
      <c r="D120" s="448"/>
      <c r="E120" s="116"/>
      <c r="F120" s="581"/>
      <c r="G120" s="588"/>
      <c r="H120" s="589"/>
      <c r="I120" s="127"/>
      <c r="J120" s="119"/>
      <c r="K120" s="584"/>
      <c r="L120" s="119"/>
      <c r="M120" s="585"/>
      <c r="N120" s="586"/>
      <c r="O120" s="590"/>
      <c r="P120" s="324"/>
      <c r="Q120" s="324"/>
      <c r="R120" s="324"/>
      <c r="S120" s="324"/>
      <c r="T120" s="325"/>
      <c r="U120" s="325"/>
      <c r="V120" s="326"/>
      <c r="W120" s="275"/>
      <c r="X120" s="275"/>
      <c r="Y120" s="275"/>
      <c r="Z120" s="275"/>
      <c r="AA120" s="304"/>
      <c r="AB120" s="305"/>
      <c r="AC120" s="305"/>
      <c r="AD120" s="305"/>
      <c r="AE120" s="305"/>
      <c r="AF120" s="305"/>
      <c r="AG120" s="305"/>
      <c r="AH120" s="305"/>
      <c r="AI120" s="305"/>
      <c r="AJ120" s="305"/>
      <c r="AK120" s="305"/>
      <c r="AL120" s="305"/>
      <c r="AM120" s="305"/>
      <c r="AN120" s="305"/>
      <c r="AO120" s="305"/>
      <c r="AP120" s="305"/>
      <c r="AQ120" s="305"/>
      <c r="AR120" s="305"/>
      <c r="AS120" s="305"/>
      <c r="AT120" s="305"/>
      <c r="AU120" s="305"/>
      <c r="AV120" s="305"/>
      <c r="AW120" s="305"/>
      <c r="AX120" s="305"/>
      <c r="AY120" s="305"/>
    </row>
    <row r="121" spans="1:51" ht="18.75" x14ac:dyDescent="0.3">
      <c r="A121" s="172"/>
      <c r="B121" s="172"/>
      <c r="C121" s="448"/>
      <c r="D121" s="448"/>
      <c r="E121" s="116"/>
      <c r="F121" s="581"/>
      <c r="G121" s="588"/>
      <c r="H121" s="589"/>
      <c r="I121" s="127"/>
      <c r="J121" s="119"/>
      <c r="K121" s="584"/>
      <c r="L121" s="119"/>
      <c r="M121" s="585"/>
      <c r="N121" s="586"/>
      <c r="O121" s="590"/>
      <c r="P121" s="324"/>
      <c r="Q121" s="324"/>
      <c r="R121" s="324"/>
      <c r="S121" s="324"/>
      <c r="T121" s="325"/>
      <c r="U121" s="325"/>
      <c r="V121" s="326"/>
      <c r="W121" s="275"/>
      <c r="X121" s="275"/>
      <c r="Y121" s="275"/>
      <c r="Z121" s="275"/>
      <c r="AA121" s="304"/>
      <c r="AB121" s="305"/>
      <c r="AC121" s="305"/>
      <c r="AD121" s="305"/>
      <c r="AE121" s="305"/>
      <c r="AF121" s="305"/>
      <c r="AG121" s="305"/>
      <c r="AH121" s="305"/>
      <c r="AI121" s="305"/>
      <c r="AJ121" s="305"/>
      <c r="AK121" s="305"/>
      <c r="AL121" s="305"/>
      <c r="AM121" s="305"/>
      <c r="AN121" s="305"/>
      <c r="AO121" s="305"/>
      <c r="AP121" s="305"/>
      <c r="AQ121" s="305"/>
      <c r="AR121" s="305"/>
      <c r="AS121" s="305"/>
      <c r="AT121" s="305"/>
      <c r="AU121" s="305"/>
      <c r="AV121" s="305"/>
      <c r="AW121" s="305"/>
      <c r="AX121" s="305"/>
      <c r="AY121" s="305"/>
    </row>
    <row r="122" spans="1:51" ht="18.75" x14ac:dyDescent="0.3">
      <c r="A122" s="475"/>
      <c r="B122" s="475"/>
      <c r="C122" s="448"/>
      <c r="D122" s="448"/>
      <c r="E122" s="116"/>
      <c r="F122" s="581"/>
      <c r="G122" s="588"/>
      <c r="H122" s="589"/>
      <c r="I122" s="127"/>
      <c r="J122" s="119"/>
      <c r="K122" s="584"/>
      <c r="L122" s="119"/>
      <c r="M122" s="585"/>
      <c r="N122" s="586"/>
      <c r="O122" s="590"/>
      <c r="P122" s="324"/>
      <c r="Q122" s="324"/>
      <c r="R122" s="324"/>
      <c r="S122" s="324"/>
      <c r="T122" s="325"/>
      <c r="U122" s="325"/>
      <c r="V122" s="326"/>
      <c r="W122" s="275"/>
      <c r="X122" s="275"/>
      <c r="Y122" s="275"/>
      <c r="Z122" s="275"/>
      <c r="AA122" s="304"/>
      <c r="AB122" s="305"/>
      <c r="AC122" s="305"/>
      <c r="AD122" s="305"/>
      <c r="AE122" s="305"/>
      <c r="AF122" s="305"/>
      <c r="AG122" s="305"/>
      <c r="AH122" s="305"/>
      <c r="AI122" s="305"/>
      <c r="AJ122" s="305"/>
      <c r="AK122" s="305"/>
      <c r="AL122" s="305"/>
      <c r="AM122" s="305"/>
      <c r="AN122" s="305"/>
      <c r="AO122" s="305"/>
      <c r="AP122" s="305"/>
      <c r="AQ122" s="305"/>
      <c r="AR122" s="305"/>
      <c r="AS122" s="305"/>
      <c r="AT122" s="305"/>
      <c r="AU122" s="305"/>
      <c r="AV122" s="305"/>
      <c r="AW122" s="305"/>
      <c r="AX122" s="305"/>
      <c r="AY122" s="305"/>
    </row>
    <row r="123" spans="1:51" ht="18.75" x14ac:dyDescent="0.3">
      <c r="A123" s="172"/>
      <c r="B123" s="172"/>
      <c r="C123" s="448"/>
      <c r="D123" s="448"/>
      <c r="E123" s="116"/>
      <c r="F123" s="581"/>
      <c r="G123" s="588"/>
      <c r="H123" s="589"/>
      <c r="I123" s="127"/>
      <c r="J123" s="119"/>
      <c r="K123" s="584"/>
      <c r="L123" s="119"/>
      <c r="M123" s="585"/>
      <c r="N123" s="586"/>
      <c r="O123" s="590"/>
      <c r="P123" s="324"/>
      <c r="Q123" s="324"/>
      <c r="R123" s="324"/>
      <c r="S123" s="324"/>
      <c r="T123" s="325"/>
      <c r="U123" s="325"/>
      <c r="V123" s="326"/>
      <c r="W123" s="275"/>
      <c r="X123" s="275"/>
      <c r="Y123" s="275"/>
      <c r="Z123" s="275"/>
      <c r="AA123" s="304"/>
      <c r="AB123" s="305"/>
      <c r="AC123" s="305"/>
      <c r="AD123" s="305"/>
      <c r="AE123" s="305"/>
      <c r="AF123" s="305"/>
      <c r="AG123" s="305"/>
      <c r="AH123" s="305"/>
      <c r="AI123" s="305"/>
      <c r="AJ123" s="305"/>
      <c r="AK123" s="305"/>
      <c r="AL123" s="305"/>
      <c r="AM123" s="305"/>
      <c r="AN123" s="305"/>
      <c r="AO123" s="305"/>
      <c r="AP123" s="305"/>
      <c r="AQ123" s="305"/>
      <c r="AR123" s="305"/>
      <c r="AS123" s="305"/>
      <c r="AT123" s="305"/>
      <c r="AU123" s="305"/>
      <c r="AV123" s="305"/>
      <c r="AW123" s="305"/>
      <c r="AX123" s="305"/>
      <c r="AY123" s="305"/>
    </row>
    <row r="124" spans="1:51" ht="18.75" x14ac:dyDescent="0.3">
      <c r="A124" s="172"/>
      <c r="B124" s="172"/>
      <c r="C124" s="448"/>
      <c r="D124" s="448"/>
      <c r="E124" s="116"/>
      <c r="F124" s="581"/>
      <c r="G124" s="588"/>
      <c r="H124" s="589"/>
      <c r="I124" s="127"/>
      <c r="J124" s="119"/>
      <c r="K124" s="584"/>
      <c r="L124" s="119"/>
      <c r="M124" s="585"/>
      <c r="N124" s="586"/>
      <c r="O124" s="590"/>
      <c r="P124" s="324"/>
      <c r="Q124" s="324"/>
      <c r="R124" s="324"/>
      <c r="S124" s="324"/>
      <c r="T124" s="325"/>
      <c r="U124" s="325"/>
      <c r="V124" s="326"/>
      <c r="W124" s="275"/>
      <c r="X124" s="275"/>
      <c r="Y124" s="275"/>
      <c r="Z124" s="275"/>
      <c r="AA124" s="304"/>
      <c r="AB124" s="305"/>
      <c r="AC124" s="305"/>
      <c r="AD124" s="305"/>
      <c r="AE124" s="305"/>
      <c r="AF124" s="305"/>
      <c r="AG124" s="305"/>
      <c r="AH124" s="305"/>
      <c r="AI124" s="305"/>
      <c r="AJ124" s="305"/>
      <c r="AK124" s="305"/>
      <c r="AL124" s="305"/>
      <c r="AM124" s="305"/>
      <c r="AN124" s="305"/>
      <c r="AO124" s="305"/>
      <c r="AP124" s="305"/>
      <c r="AQ124" s="305"/>
      <c r="AR124" s="305"/>
      <c r="AS124" s="305"/>
      <c r="AT124" s="305"/>
      <c r="AU124" s="305"/>
      <c r="AV124" s="305"/>
      <c r="AW124" s="305"/>
      <c r="AX124" s="305"/>
      <c r="AY124" s="305"/>
    </row>
    <row r="125" spans="1:51" ht="18.75" x14ac:dyDescent="0.3">
      <c r="A125" s="475"/>
      <c r="B125" s="475"/>
      <c r="C125" s="448"/>
      <c r="D125" s="448"/>
      <c r="E125" s="116"/>
      <c r="F125" s="581"/>
      <c r="G125" s="588"/>
      <c r="H125" s="589"/>
      <c r="I125" s="127"/>
      <c r="J125" s="119"/>
      <c r="K125" s="584"/>
      <c r="L125" s="119"/>
      <c r="M125" s="585"/>
      <c r="N125" s="586"/>
      <c r="O125" s="590"/>
      <c r="P125" s="324"/>
      <c r="Q125" s="324"/>
      <c r="R125" s="324"/>
      <c r="S125" s="324"/>
      <c r="T125" s="325"/>
      <c r="U125" s="325"/>
      <c r="V125" s="326"/>
      <c r="W125" s="275"/>
      <c r="X125" s="275"/>
      <c r="Y125" s="275"/>
      <c r="Z125" s="275"/>
      <c r="AA125" s="304"/>
      <c r="AB125" s="305"/>
      <c r="AC125" s="305"/>
      <c r="AD125" s="305"/>
      <c r="AE125" s="305"/>
      <c r="AF125" s="305"/>
      <c r="AG125" s="305"/>
      <c r="AH125" s="305"/>
      <c r="AI125" s="305"/>
      <c r="AJ125" s="305"/>
      <c r="AK125" s="305"/>
      <c r="AL125" s="305"/>
      <c r="AM125" s="305"/>
      <c r="AN125" s="305"/>
      <c r="AO125" s="305"/>
      <c r="AP125" s="305"/>
      <c r="AQ125" s="305"/>
      <c r="AR125" s="305"/>
      <c r="AS125" s="305"/>
      <c r="AT125" s="305"/>
      <c r="AU125" s="305"/>
      <c r="AV125" s="305"/>
      <c r="AW125" s="305"/>
      <c r="AX125" s="305"/>
      <c r="AY125" s="305"/>
    </row>
    <row r="126" spans="1:51" ht="18.75" x14ac:dyDescent="0.3">
      <c r="A126" s="172"/>
      <c r="B126" s="172"/>
      <c r="C126" s="448"/>
      <c r="D126" s="448"/>
      <c r="E126" s="116"/>
      <c r="F126" s="581"/>
      <c r="G126" s="588"/>
      <c r="H126" s="589"/>
      <c r="I126" s="127"/>
      <c r="J126" s="119"/>
      <c r="K126" s="584"/>
      <c r="L126" s="119"/>
      <c r="M126" s="585"/>
      <c r="N126" s="586"/>
      <c r="O126" s="590"/>
      <c r="P126" s="324"/>
      <c r="Q126" s="324"/>
      <c r="R126" s="324"/>
      <c r="S126" s="324"/>
      <c r="T126" s="325"/>
      <c r="U126" s="325"/>
      <c r="V126" s="326"/>
      <c r="W126" s="275"/>
      <c r="X126" s="275"/>
      <c r="Y126" s="275"/>
      <c r="Z126" s="275"/>
      <c r="AA126" s="304"/>
      <c r="AB126" s="305"/>
      <c r="AC126" s="305"/>
      <c r="AD126" s="305"/>
      <c r="AE126" s="305"/>
      <c r="AF126" s="305"/>
      <c r="AG126" s="305"/>
      <c r="AH126" s="305"/>
      <c r="AI126" s="305"/>
      <c r="AJ126" s="305"/>
      <c r="AK126" s="305"/>
      <c r="AL126" s="305"/>
      <c r="AM126" s="305"/>
      <c r="AN126" s="305"/>
      <c r="AO126" s="305"/>
      <c r="AP126" s="305"/>
      <c r="AQ126" s="305"/>
      <c r="AR126" s="305"/>
      <c r="AS126" s="305"/>
      <c r="AT126" s="305"/>
      <c r="AU126" s="305"/>
      <c r="AV126" s="305"/>
      <c r="AW126" s="305"/>
      <c r="AX126" s="305"/>
      <c r="AY126" s="305"/>
    </row>
    <row r="127" spans="1:51" ht="18.75" x14ac:dyDescent="0.3">
      <c r="A127" s="172"/>
      <c r="B127" s="172"/>
      <c r="C127" s="448"/>
      <c r="D127" s="448"/>
      <c r="E127" s="116"/>
      <c r="F127" s="581"/>
      <c r="G127" s="588"/>
      <c r="H127" s="589"/>
      <c r="I127" s="127"/>
      <c r="J127" s="119"/>
      <c r="K127" s="584"/>
      <c r="L127" s="119"/>
      <c r="M127" s="585"/>
      <c r="N127" s="586"/>
      <c r="O127" s="590"/>
      <c r="P127" s="324"/>
      <c r="Q127" s="324"/>
      <c r="R127" s="324"/>
      <c r="S127" s="324"/>
      <c r="T127" s="325"/>
      <c r="U127" s="325"/>
      <c r="V127" s="326"/>
      <c r="W127" s="275"/>
      <c r="X127" s="275"/>
      <c r="Y127" s="275"/>
      <c r="Z127" s="275"/>
      <c r="AA127" s="304"/>
      <c r="AB127" s="305"/>
      <c r="AC127" s="305"/>
      <c r="AD127" s="305"/>
      <c r="AE127" s="305"/>
      <c r="AF127" s="305"/>
      <c r="AG127" s="305"/>
      <c r="AH127" s="305"/>
      <c r="AI127" s="305"/>
      <c r="AJ127" s="305"/>
      <c r="AK127" s="305"/>
      <c r="AL127" s="305"/>
      <c r="AM127" s="305"/>
      <c r="AN127" s="305"/>
      <c r="AO127" s="305"/>
      <c r="AP127" s="305"/>
      <c r="AQ127" s="305"/>
      <c r="AR127" s="305"/>
      <c r="AS127" s="305"/>
      <c r="AT127" s="305"/>
      <c r="AU127" s="305"/>
      <c r="AV127" s="305"/>
      <c r="AW127" s="305"/>
      <c r="AX127" s="305"/>
      <c r="AY127" s="305"/>
    </row>
    <row r="128" spans="1:51" ht="18.75" x14ac:dyDescent="0.3">
      <c r="A128" s="475"/>
      <c r="B128" s="475"/>
      <c r="C128" s="448"/>
      <c r="D128" s="448"/>
      <c r="E128" s="116"/>
      <c r="F128" s="581"/>
      <c r="G128" s="588"/>
      <c r="H128" s="589"/>
      <c r="I128" s="127"/>
      <c r="J128" s="119"/>
      <c r="K128" s="584"/>
      <c r="L128" s="119"/>
      <c r="M128" s="585"/>
      <c r="N128" s="586"/>
      <c r="O128" s="590"/>
      <c r="P128" s="324"/>
      <c r="Q128" s="324"/>
      <c r="R128" s="324"/>
      <c r="S128" s="324"/>
      <c r="T128" s="325"/>
      <c r="U128" s="325"/>
      <c r="V128" s="326"/>
      <c r="W128" s="275"/>
      <c r="X128" s="275"/>
      <c r="Y128" s="275"/>
      <c r="Z128" s="275"/>
      <c r="AA128" s="304"/>
      <c r="AB128" s="305"/>
      <c r="AC128" s="305"/>
      <c r="AD128" s="305"/>
      <c r="AE128" s="305"/>
      <c r="AF128" s="305"/>
      <c r="AG128" s="305"/>
      <c r="AH128" s="305"/>
      <c r="AI128" s="305"/>
      <c r="AJ128" s="305"/>
      <c r="AK128" s="305"/>
      <c r="AL128" s="305"/>
      <c r="AM128" s="305"/>
      <c r="AN128" s="305"/>
      <c r="AO128" s="305"/>
      <c r="AP128" s="305"/>
      <c r="AQ128" s="305"/>
      <c r="AR128" s="305"/>
      <c r="AS128" s="305"/>
      <c r="AT128" s="305"/>
      <c r="AU128" s="305"/>
      <c r="AV128" s="305"/>
      <c r="AW128" s="305"/>
      <c r="AX128" s="305"/>
      <c r="AY128" s="305"/>
    </row>
    <row r="129" spans="1:51" ht="18.75" x14ac:dyDescent="0.3">
      <c r="A129" s="172"/>
      <c r="B129" s="172"/>
      <c r="C129" s="448"/>
      <c r="D129" s="448"/>
      <c r="E129" s="116"/>
      <c r="F129" s="581"/>
      <c r="G129" s="588"/>
      <c r="H129" s="589"/>
      <c r="I129" s="127"/>
      <c r="J129" s="119"/>
      <c r="K129" s="584"/>
      <c r="L129" s="119"/>
      <c r="M129" s="585"/>
      <c r="N129" s="586"/>
      <c r="O129" s="590"/>
      <c r="P129" s="324"/>
      <c r="Q129" s="324"/>
      <c r="R129" s="324"/>
      <c r="S129" s="324"/>
      <c r="T129" s="325"/>
      <c r="U129" s="325"/>
      <c r="V129" s="326"/>
      <c r="W129" s="275"/>
      <c r="X129" s="275"/>
      <c r="Y129" s="275"/>
      <c r="Z129" s="275"/>
      <c r="AA129" s="304"/>
      <c r="AB129" s="305"/>
      <c r="AC129" s="305"/>
      <c r="AD129" s="305"/>
      <c r="AE129" s="305"/>
      <c r="AF129" s="305"/>
      <c r="AG129" s="305"/>
      <c r="AH129" s="305"/>
      <c r="AI129" s="305"/>
      <c r="AJ129" s="305"/>
      <c r="AK129" s="305"/>
      <c r="AL129" s="305"/>
      <c r="AM129" s="305"/>
      <c r="AN129" s="305"/>
      <c r="AO129" s="305"/>
      <c r="AP129" s="305"/>
      <c r="AQ129" s="305"/>
      <c r="AR129" s="305"/>
      <c r="AS129" s="305"/>
      <c r="AT129" s="305"/>
      <c r="AU129" s="305"/>
      <c r="AV129" s="305"/>
      <c r="AW129" s="305"/>
      <c r="AX129" s="305"/>
      <c r="AY129" s="305"/>
    </row>
    <row r="130" spans="1:51" ht="18.75" x14ac:dyDescent="0.3">
      <c r="A130" s="172"/>
      <c r="B130" s="172"/>
      <c r="C130" s="448"/>
      <c r="D130" s="448"/>
      <c r="E130" s="116"/>
      <c r="F130" s="581"/>
      <c r="G130" s="588"/>
      <c r="H130" s="589"/>
      <c r="I130" s="127"/>
      <c r="J130" s="119"/>
      <c r="K130" s="584"/>
      <c r="L130" s="119"/>
      <c r="M130" s="585"/>
      <c r="N130" s="586"/>
      <c r="O130" s="590"/>
      <c r="P130" s="324"/>
      <c r="Q130" s="324"/>
      <c r="R130" s="324"/>
      <c r="S130" s="324"/>
      <c r="T130" s="325"/>
      <c r="U130" s="325"/>
      <c r="V130" s="326"/>
      <c r="W130" s="275"/>
      <c r="X130" s="275"/>
      <c r="Y130" s="275"/>
      <c r="Z130" s="275"/>
      <c r="AA130" s="304"/>
      <c r="AB130" s="305"/>
      <c r="AC130" s="305"/>
      <c r="AD130" s="305"/>
      <c r="AE130" s="305"/>
      <c r="AF130" s="305"/>
      <c r="AG130" s="305"/>
      <c r="AH130" s="305"/>
      <c r="AI130" s="305"/>
      <c r="AJ130" s="305"/>
      <c r="AK130" s="305"/>
      <c r="AL130" s="305"/>
      <c r="AM130" s="305"/>
      <c r="AN130" s="305"/>
      <c r="AO130" s="305"/>
      <c r="AP130" s="305"/>
      <c r="AQ130" s="305"/>
      <c r="AR130" s="305"/>
      <c r="AS130" s="305"/>
      <c r="AT130" s="305"/>
      <c r="AU130" s="305"/>
      <c r="AV130" s="305"/>
      <c r="AW130" s="305"/>
      <c r="AX130" s="305"/>
      <c r="AY130" s="305"/>
    </row>
    <row r="131" spans="1:51" ht="18.75" x14ac:dyDescent="0.3">
      <c r="A131" s="475"/>
      <c r="B131" s="475"/>
      <c r="C131" s="448"/>
      <c r="D131" s="448"/>
      <c r="E131" s="116"/>
      <c r="F131" s="581"/>
      <c r="G131" s="588"/>
      <c r="H131" s="589"/>
      <c r="I131" s="127"/>
      <c r="J131" s="119"/>
      <c r="K131" s="584"/>
      <c r="L131" s="119"/>
      <c r="M131" s="585"/>
      <c r="N131" s="586"/>
      <c r="O131" s="590"/>
      <c r="P131" s="324"/>
      <c r="Q131" s="324"/>
      <c r="R131" s="324"/>
      <c r="S131" s="324"/>
      <c r="T131" s="325"/>
      <c r="U131" s="325"/>
      <c r="V131" s="326"/>
      <c r="W131" s="275"/>
      <c r="X131" s="275"/>
      <c r="Y131" s="275"/>
      <c r="Z131" s="275"/>
      <c r="AA131" s="304"/>
      <c r="AB131" s="305"/>
      <c r="AC131" s="305"/>
      <c r="AD131" s="305"/>
      <c r="AE131" s="305"/>
      <c r="AF131" s="305"/>
      <c r="AG131" s="305"/>
      <c r="AH131" s="305"/>
      <c r="AI131" s="305"/>
      <c r="AJ131" s="305"/>
      <c r="AK131" s="305"/>
      <c r="AL131" s="305"/>
      <c r="AM131" s="305"/>
      <c r="AN131" s="305"/>
      <c r="AO131" s="305"/>
      <c r="AP131" s="305"/>
      <c r="AQ131" s="305"/>
      <c r="AR131" s="305"/>
      <c r="AS131" s="305"/>
      <c r="AT131" s="305"/>
      <c r="AU131" s="305"/>
      <c r="AV131" s="305"/>
      <c r="AW131" s="305"/>
      <c r="AX131" s="305"/>
      <c r="AY131" s="305"/>
    </row>
    <row r="132" spans="1:51" ht="18.75" x14ac:dyDescent="0.3">
      <c r="A132" s="172"/>
      <c r="B132" s="172"/>
      <c r="C132" s="448"/>
      <c r="D132" s="448"/>
      <c r="E132" s="116"/>
      <c r="F132" s="581"/>
      <c r="G132" s="588"/>
      <c r="H132" s="589"/>
      <c r="I132" s="127"/>
      <c r="J132" s="119"/>
      <c r="K132" s="584"/>
      <c r="L132" s="119"/>
      <c r="M132" s="585"/>
      <c r="N132" s="586"/>
      <c r="O132" s="590"/>
      <c r="P132" s="324"/>
      <c r="Q132" s="324"/>
      <c r="R132" s="324"/>
      <c r="S132" s="324"/>
      <c r="T132" s="325"/>
      <c r="U132" s="325"/>
      <c r="V132" s="326"/>
      <c r="W132" s="275"/>
      <c r="X132" s="275"/>
      <c r="Y132" s="275"/>
      <c r="Z132" s="275"/>
      <c r="AA132" s="304"/>
      <c r="AB132" s="305"/>
      <c r="AC132" s="305"/>
      <c r="AD132" s="305"/>
      <c r="AE132" s="305"/>
      <c r="AF132" s="305"/>
      <c r="AG132" s="305"/>
      <c r="AH132" s="305"/>
      <c r="AI132" s="305"/>
      <c r="AJ132" s="305"/>
      <c r="AK132" s="305"/>
      <c r="AL132" s="305"/>
      <c r="AM132" s="305"/>
      <c r="AN132" s="305"/>
      <c r="AO132" s="305"/>
      <c r="AP132" s="305"/>
      <c r="AQ132" s="305"/>
      <c r="AR132" s="305"/>
      <c r="AS132" s="305"/>
      <c r="AT132" s="305"/>
      <c r="AU132" s="305"/>
      <c r="AV132" s="305"/>
      <c r="AW132" s="305"/>
      <c r="AX132" s="305"/>
      <c r="AY132" s="305"/>
    </row>
    <row r="133" spans="1:51" ht="18.75" x14ac:dyDescent="0.3">
      <c r="A133" s="172"/>
      <c r="B133" s="172"/>
      <c r="C133" s="448"/>
      <c r="D133" s="448"/>
      <c r="E133" s="116"/>
      <c r="F133" s="581"/>
      <c r="G133" s="588"/>
      <c r="H133" s="589"/>
      <c r="I133" s="127"/>
      <c r="J133" s="119"/>
      <c r="K133" s="584"/>
      <c r="L133" s="119"/>
      <c r="M133" s="585"/>
      <c r="N133" s="586"/>
      <c r="O133" s="590"/>
      <c r="P133" s="324"/>
      <c r="Q133" s="324"/>
      <c r="R133" s="324"/>
      <c r="S133" s="324"/>
      <c r="T133" s="325"/>
      <c r="U133" s="325"/>
      <c r="V133" s="326"/>
      <c r="W133" s="275"/>
      <c r="X133" s="275"/>
      <c r="Y133" s="275"/>
      <c r="Z133" s="275"/>
      <c r="AA133" s="304"/>
      <c r="AB133" s="305"/>
      <c r="AC133" s="305"/>
      <c r="AD133" s="305"/>
      <c r="AE133" s="305"/>
      <c r="AF133" s="305"/>
      <c r="AG133" s="305"/>
      <c r="AH133" s="305"/>
      <c r="AI133" s="305"/>
      <c r="AJ133" s="305"/>
      <c r="AK133" s="305"/>
      <c r="AL133" s="305"/>
      <c r="AM133" s="305"/>
      <c r="AN133" s="305"/>
      <c r="AO133" s="305"/>
      <c r="AP133" s="305"/>
      <c r="AQ133" s="305"/>
      <c r="AR133" s="305"/>
      <c r="AS133" s="305"/>
      <c r="AT133" s="305"/>
      <c r="AU133" s="305"/>
      <c r="AV133" s="305"/>
      <c r="AW133" s="305"/>
      <c r="AX133" s="305"/>
      <c r="AY133" s="305"/>
    </row>
    <row r="134" spans="1:51" ht="18.75" x14ac:dyDescent="0.3">
      <c r="A134" s="475"/>
      <c r="B134" s="475"/>
      <c r="C134" s="448"/>
      <c r="D134" s="448"/>
      <c r="E134" s="116"/>
      <c r="F134" s="581"/>
      <c r="G134" s="588"/>
      <c r="H134" s="589"/>
      <c r="I134" s="127"/>
      <c r="J134" s="119"/>
      <c r="K134" s="584"/>
      <c r="L134" s="119"/>
      <c r="M134" s="585"/>
      <c r="N134" s="586"/>
      <c r="O134" s="590"/>
      <c r="P134" s="324"/>
      <c r="Q134" s="324"/>
      <c r="R134" s="324"/>
      <c r="S134" s="324"/>
      <c r="T134" s="325"/>
      <c r="U134" s="325"/>
      <c r="V134" s="326"/>
      <c r="W134" s="275"/>
      <c r="X134" s="275"/>
      <c r="Y134" s="275"/>
      <c r="Z134" s="275"/>
      <c r="AA134" s="304"/>
      <c r="AB134" s="305"/>
      <c r="AC134" s="305"/>
      <c r="AD134" s="305"/>
      <c r="AE134" s="305"/>
      <c r="AF134" s="305"/>
      <c r="AG134" s="305"/>
      <c r="AH134" s="305"/>
      <c r="AI134" s="305"/>
      <c r="AJ134" s="305"/>
      <c r="AK134" s="305"/>
      <c r="AL134" s="305"/>
      <c r="AM134" s="305"/>
      <c r="AN134" s="305"/>
      <c r="AO134" s="305"/>
      <c r="AP134" s="305"/>
      <c r="AQ134" s="305"/>
      <c r="AR134" s="305"/>
      <c r="AS134" s="305"/>
      <c r="AT134" s="305"/>
      <c r="AU134" s="305"/>
      <c r="AV134" s="305"/>
      <c r="AW134" s="305"/>
      <c r="AX134" s="305"/>
      <c r="AY134" s="305"/>
    </row>
    <row r="135" spans="1:51" ht="18.75" x14ac:dyDescent="0.3">
      <c r="A135" s="172"/>
      <c r="B135" s="172"/>
      <c r="C135" s="448"/>
      <c r="D135" s="448"/>
      <c r="E135" s="116"/>
      <c r="F135" s="581"/>
      <c r="G135" s="588"/>
      <c r="H135" s="589"/>
      <c r="I135" s="127"/>
      <c r="J135" s="119"/>
      <c r="K135" s="584"/>
      <c r="L135" s="119"/>
      <c r="M135" s="585"/>
      <c r="N135" s="586"/>
      <c r="O135" s="590"/>
      <c r="P135" s="324"/>
      <c r="Q135" s="324"/>
      <c r="R135" s="324"/>
      <c r="S135" s="324"/>
      <c r="T135" s="325"/>
      <c r="U135" s="325"/>
      <c r="V135" s="326"/>
      <c r="W135" s="275"/>
      <c r="X135" s="275"/>
      <c r="Y135" s="275"/>
      <c r="Z135" s="275"/>
      <c r="AA135" s="304"/>
      <c r="AB135" s="305"/>
      <c r="AC135" s="305"/>
      <c r="AD135" s="305"/>
      <c r="AE135" s="305"/>
      <c r="AF135" s="305"/>
      <c r="AG135" s="305"/>
      <c r="AH135" s="305"/>
      <c r="AI135" s="305"/>
      <c r="AJ135" s="305"/>
      <c r="AK135" s="305"/>
      <c r="AL135" s="305"/>
      <c r="AM135" s="305"/>
      <c r="AN135" s="305"/>
      <c r="AO135" s="305"/>
      <c r="AP135" s="305"/>
      <c r="AQ135" s="305"/>
      <c r="AR135" s="305"/>
      <c r="AS135" s="305"/>
      <c r="AT135" s="305"/>
      <c r="AU135" s="305"/>
      <c r="AV135" s="305"/>
      <c r="AW135" s="305"/>
      <c r="AX135" s="305"/>
      <c r="AY135" s="305"/>
    </row>
    <row r="136" spans="1:51" ht="18.75" x14ac:dyDescent="0.3">
      <c r="A136" s="172"/>
      <c r="B136" s="172"/>
      <c r="C136" s="448"/>
      <c r="D136" s="448"/>
      <c r="E136" s="116"/>
      <c r="F136" s="581"/>
      <c r="G136" s="588"/>
      <c r="H136" s="589"/>
      <c r="I136" s="127"/>
      <c r="J136" s="119"/>
      <c r="K136" s="584"/>
      <c r="L136" s="119"/>
      <c r="M136" s="585"/>
      <c r="N136" s="586"/>
      <c r="O136" s="590"/>
      <c r="P136" s="324"/>
      <c r="Q136" s="324"/>
      <c r="R136" s="324"/>
      <c r="S136" s="324"/>
      <c r="T136" s="325"/>
      <c r="U136" s="325"/>
      <c r="V136" s="326"/>
      <c r="W136" s="275"/>
      <c r="X136" s="275"/>
      <c r="Y136" s="275"/>
      <c r="Z136" s="275"/>
      <c r="AA136" s="304"/>
      <c r="AB136" s="305"/>
      <c r="AC136" s="305"/>
      <c r="AD136" s="305"/>
      <c r="AE136" s="305"/>
      <c r="AF136" s="305"/>
      <c r="AG136" s="305"/>
      <c r="AH136" s="305"/>
      <c r="AI136" s="305"/>
      <c r="AJ136" s="305"/>
      <c r="AK136" s="305"/>
      <c r="AL136" s="305"/>
      <c r="AM136" s="305"/>
      <c r="AN136" s="305"/>
      <c r="AO136" s="305"/>
      <c r="AP136" s="305"/>
      <c r="AQ136" s="305"/>
      <c r="AR136" s="305"/>
      <c r="AS136" s="305"/>
      <c r="AT136" s="305"/>
      <c r="AU136" s="305"/>
      <c r="AV136" s="305"/>
      <c r="AW136" s="305"/>
      <c r="AX136" s="305"/>
      <c r="AY136" s="305"/>
    </row>
    <row r="137" spans="1:51" ht="18.75" x14ac:dyDescent="0.3">
      <c r="A137" s="475"/>
      <c r="B137" s="475"/>
      <c r="C137" s="448"/>
      <c r="D137" s="448"/>
      <c r="E137" s="116"/>
      <c r="F137" s="581"/>
      <c r="G137" s="588"/>
      <c r="H137" s="589"/>
      <c r="I137" s="127"/>
      <c r="J137" s="119"/>
      <c r="K137" s="584"/>
      <c r="L137" s="119"/>
      <c r="M137" s="585"/>
      <c r="N137" s="586"/>
      <c r="O137" s="590"/>
      <c r="P137" s="324"/>
      <c r="Q137" s="324"/>
      <c r="R137" s="324"/>
      <c r="S137" s="324"/>
      <c r="T137" s="325"/>
      <c r="U137" s="325"/>
      <c r="V137" s="326"/>
      <c r="W137" s="275"/>
      <c r="X137" s="275"/>
      <c r="Y137" s="275"/>
      <c r="Z137" s="275"/>
      <c r="AA137" s="304"/>
      <c r="AB137" s="305"/>
      <c r="AC137" s="305"/>
      <c r="AD137" s="305"/>
      <c r="AE137" s="305"/>
      <c r="AF137" s="305"/>
      <c r="AG137" s="305"/>
      <c r="AH137" s="305"/>
      <c r="AI137" s="305"/>
      <c r="AJ137" s="305"/>
      <c r="AK137" s="305"/>
      <c r="AL137" s="305"/>
      <c r="AM137" s="305"/>
      <c r="AN137" s="305"/>
      <c r="AO137" s="305"/>
      <c r="AP137" s="305"/>
      <c r="AQ137" s="305"/>
      <c r="AR137" s="305"/>
      <c r="AS137" s="305"/>
      <c r="AT137" s="305"/>
      <c r="AU137" s="305"/>
      <c r="AV137" s="305"/>
      <c r="AW137" s="305"/>
      <c r="AX137" s="305"/>
      <c r="AY137" s="305"/>
    </row>
    <row r="138" spans="1:51" ht="18.75" x14ac:dyDescent="0.3">
      <c r="A138" s="172"/>
      <c r="B138" s="172"/>
      <c r="C138" s="448"/>
      <c r="D138" s="448"/>
      <c r="E138" s="116"/>
      <c r="F138" s="581"/>
      <c r="G138" s="588"/>
      <c r="H138" s="589"/>
      <c r="I138" s="127"/>
      <c r="J138" s="119"/>
      <c r="K138" s="584"/>
      <c r="L138" s="119"/>
      <c r="M138" s="585"/>
      <c r="N138" s="586"/>
      <c r="O138" s="590"/>
      <c r="P138" s="324"/>
      <c r="Q138" s="324"/>
      <c r="R138" s="324"/>
      <c r="S138" s="324"/>
      <c r="T138" s="325"/>
      <c r="U138" s="325"/>
      <c r="V138" s="326"/>
      <c r="W138" s="275"/>
      <c r="X138" s="275"/>
      <c r="Y138" s="275"/>
      <c r="Z138" s="275"/>
      <c r="AA138" s="304"/>
      <c r="AB138" s="305"/>
      <c r="AC138" s="305"/>
      <c r="AD138" s="305"/>
      <c r="AE138" s="305"/>
      <c r="AF138" s="305"/>
      <c r="AG138" s="305"/>
      <c r="AH138" s="305"/>
      <c r="AI138" s="305"/>
      <c r="AJ138" s="305"/>
      <c r="AK138" s="305"/>
      <c r="AL138" s="305"/>
      <c r="AM138" s="305"/>
      <c r="AN138" s="305"/>
      <c r="AO138" s="305"/>
      <c r="AP138" s="305"/>
      <c r="AQ138" s="305"/>
      <c r="AR138" s="305"/>
      <c r="AS138" s="305"/>
      <c r="AT138" s="305"/>
      <c r="AU138" s="305"/>
      <c r="AV138" s="305"/>
      <c r="AW138" s="305"/>
      <c r="AX138" s="305"/>
      <c r="AY138" s="305"/>
    </row>
    <row r="139" spans="1:51" ht="18.75" x14ac:dyDescent="0.3">
      <c r="A139" s="172"/>
      <c r="B139" s="172"/>
      <c r="C139" s="448"/>
      <c r="D139" s="448"/>
      <c r="E139" s="116"/>
      <c r="F139" s="581"/>
      <c r="G139" s="588"/>
      <c r="H139" s="589"/>
      <c r="I139" s="127"/>
      <c r="J139" s="119"/>
      <c r="K139" s="584"/>
      <c r="L139" s="119"/>
      <c r="M139" s="585"/>
      <c r="N139" s="586"/>
      <c r="O139" s="590"/>
      <c r="P139" s="324"/>
      <c r="Q139" s="324"/>
      <c r="R139" s="324"/>
      <c r="S139" s="324"/>
      <c r="T139" s="325"/>
      <c r="U139" s="325"/>
      <c r="V139" s="326"/>
      <c r="W139" s="275"/>
      <c r="X139" s="275"/>
      <c r="Y139" s="275"/>
      <c r="Z139" s="275"/>
      <c r="AA139" s="304"/>
      <c r="AB139" s="305"/>
      <c r="AC139" s="305"/>
      <c r="AD139" s="305"/>
      <c r="AE139" s="305"/>
      <c r="AF139" s="305"/>
      <c r="AG139" s="305"/>
      <c r="AH139" s="305"/>
      <c r="AI139" s="305"/>
      <c r="AJ139" s="305"/>
      <c r="AK139" s="305"/>
      <c r="AL139" s="305"/>
      <c r="AM139" s="305"/>
      <c r="AN139" s="305"/>
      <c r="AO139" s="305"/>
      <c r="AP139" s="305"/>
      <c r="AQ139" s="305"/>
      <c r="AR139" s="305"/>
      <c r="AS139" s="305"/>
      <c r="AT139" s="305"/>
      <c r="AU139" s="305"/>
      <c r="AV139" s="305"/>
      <c r="AW139" s="305"/>
      <c r="AX139" s="305"/>
      <c r="AY139" s="305"/>
    </row>
    <row r="140" spans="1:51" ht="18.75" x14ac:dyDescent="0.3">
      <c r="A140" s="475"/>
      <c r="B140" s="475"/>
      <c r="C140" s="448"/>
      <c r="D140" s="448"/>
      <c r="E140" s="116"/>
      <c r="F140" s="581"/>
      <c r="G140" s="588"/>
      <c r="H140" s="589"/>
      <c r="I140" s="127"/>
      <c r="J140" s="119"/>
      <c r="K140" s="584"/>
      <c r="L140" s="119"/>
      <c r="M140" s="585"/>
      <c r="N140" s="586"/>
      <c r="O140" s="590"/>
      <c r="P140" s="324"/>
      <c r="Q140" s="324"/>
      <c r="R140" s="324"/>
      <c r="S140" s="324"/>
      <c r="T140" s="325"/>
      <c r="U140" s="325"/>
      <c r="V140" s="326"/>
      <c r="W140" s="275"/>
      <c r="X140" s="275"/>
      <c r="Y140" s="275"/>
      <c r="Z140" s="275"/>
      <c r="AA140" s="304"/>
      <c r="AB140" s="305"/>
      <c r="AC140" s="305"/>
      <c r="AD140" s="305"/>
      <c r="AE140" s="305"/>
      <c r="AF140" s="305"/>
      <c r="AG140" s="305"/>
      <c r="AH140" s="305"/>
      <c r="AI140" s="305"/>
      <c r="AJ140" s="305"/>
      <c r="AK140" s="305"/>
      <c r="AL140" s="305"/>
      <c r="AM140" s="305"/>
      <c r="AN140" s="305"/>
      <c r="AO140" s="305"/>
      <c r="AP140" s="305"/>
      <c r="AQ140" s="305"/>
      <c r="AR140" s="305"/>
      <c r="AS140" s="305"/>
      <c r="AT140" s="305"/>
      <c r="AU140" s="305"/>
      <c r="AV140" s="305"/>
      <c r="AW140" s="305"/>
      <c r="AX140" s="305"/>
      <c r="AY140" s="305"/>
    </row>
    <row r="141" spans="1:51" ht="18.75" x14ac:dyDescent="0.3">
      <c r="A141" s="172"/>
      <c r="B141" s="172"/>
      <c r="C141" s="448"/>
      <c r="D141" s="448"/>
      <c r="E141" s="116"/>
      <c r="F141" s="581"/>
      <c r="G141" s="588"/>
      <c r="H141" s="589"/>
      <c r="I141" s="127"/>
      <c r="J141" s="119"/>
      <c r="K141" s="584"/>
      <c r="L141" s="119"/>
      <c r="M141" s="585"/>
      <c r="N141" s="586"/>
      <c r="O141" s="590"/>
      <c r="P141" s="324"/>
      <c r="Q141" s="324"/>
      <c r="R141" s="324"/>
      <c r="S141" s="324"/>
      <c r="T141" s="325"/>
      <c r="U141" s="325"/>
      <c r="V141" s="326"/>
      <c r="W141" s="275"/>
      <c r="X141" s="275"/>
      <c r="Y141" s="275"/>
      <c r="Z141" s="275"/>
      <c r="AA141" s="304"/>
      <c r="AB141" s="305"/>
      <c r="AC141" s="305"/>
      <c r="AD141" s="305"/>
      <c r="AE141" s="305"/>
      <c r="AF141" s="305"/>
      <c r="AG141" s="305"/>
      <c r="AH141" s="305"/>
      <c r="AI141" s="305"/>
      <c r="AJ141" s="305"/>
      <c r="AK141" s="305"/>
      <c r="AL141" s="305"/>
      <c r="AM141" s="305"/>
      <c r="AN141" s="305"/>
      <c r="AO141" s="305"/>
      <c r="AP141" s="305"/>
      <c r="AQ141" s="305"/>
      <c r="AR141" s="305"/>
      <c r="AS141" s="305"/>
      <c r="AT141" s="305"/>
      <c r="AU141" s="305"/>
      <c r="AV141" s="305"/>
      <c r="AW141" s="305"/>
      <c r="AX141" s="305"/>
      <c r="AY141" s="305"/>
    </row>
    <row r="142" spans="1:51" ht="18.75" x14ac:dyDescent="0.3">
      <c r="A142" s="172"/>
      <c r="B142" s="172"/>
      <c r="C142" s="448"/>
      <c r="D142" s="448"/>
      <c r="E142" s="116"/>
      <c r="F142" s="581"/>
      <c r="G142" s="588"/>
      <c r="H142" s="589"/>
      <c r="I142" s="127"/>
      <c r="J142" s="119"/>
      <c r="K142" s="584"/>
      <c r="L142" s="119"/>
      <c r="M142" s="585"/>
      <c r="N142" s="586"/>
      <c r="O142" s="590"/>
      <c r="P142" s="324"/>
      <c r="Q142" s="324"/>
      <c r="R142" s="324"/>
      <c r="S142" s="324"/>
      <c r="T142" s="325"/>
      <c r="U142" s="325"/>
      <c r="V142" s="326"/>
      <c r="W142" s="275"/>
      <c r="X142" s="275"/>
      <c r="Y142" s="275"/>
      <c r="Z142" s="275"/>
      <c r="AA142" s="304"/>
      <c r="AB142" s="305"/>
      <c r="AC142" s="305"/>
      <c r="AD142" s="305"/>
      <c r="AE142" s="305"/>
      <c r="AF142" s="305"/>
      <c r="AG142" s="305"/>
      <c r="AH142" s="305"/>
      <c r="AI142" s="305"/>
      <c r="AJ142" s="305"/>
      <c r="AK142" s="305"/>
      <c r="AL142" s="305"/>
      <c r="AM142" s="305"/>
      <c r="AN142" s="305"/>
      <c r="AO142" s="305"/>
      <c r="AP142" s="305"/>
      <c r="AQ142" s="305"/>
      <c r="AR142" s="305"/>
      <c r="AS142" s="305"/>
      <c r="AT142" s="305"/>
      <c r="AU142" s="305"/>
      <c r="AV142" s="305"/>
      <c r="AW142" s="305"/>
      <c r="AX142" s="305"/>
      <c r="AY142" s="305"/>
    </row>
    <row r="143" spans="1:51" ht="18.75" x14ac:dyDescent="0.3">
      <c r="A143" s="475"/>
      <c r="B143" s="475"/>
      <c r="C143" s="448"/>
      <c r="D143" s="448"/>
      <c r="E143" s="116"/>
      <c r="F143" s="581"/>
      <c r="G143" s="588"/>
      <c r="H143" s="589"/>
      <c r="I143" s="127"/>
      <c r="J143" s="119"/>
      <c r="K143" s="584"/>
      <c r="L143" s="119"/>
      <c r="M143" s="585"/>
      <c r="N143" s="586"/>
      <c r="O143" s="590"/>
      <c r="P143" s="324"/>
      <c r="Q143" s="324"/>
      <c r="R143" s="324"/>
      <c r="S143" s="324"/>
      <c r="T143" s="325"/>
      <c r="U143" s="325"/>
      <c r="V143" s="326"/>
      <c r="W143" s="275"/>
      <c r="X143" s="275"/>
      <c r="Y143" s="275"/>
      <c r="Z143" s="275"/>
      <c r="AA143" s="304"/>
      <c r="AB143" s="305"/>
      <c r="AC143" s="305"/>
      <c r="AD143" s="305"/>
      <c r="AE143" s="305"/>
      <c r="AF143" s="305"/>
      <c r="AG143" s="305"/>
      <c r="AH143" s="305"/>
      <c r="AI143" s="305"/>
      <c r="AJ143" s="305"/>
      <c r="AK143" s="305"/>
      <c r="AL143" s="305"/>
      <c r="AM143" s="305"/>
      <c r="AN143" s="305"/>
      <c r="AO143" s="305"/>
      <c r="AP143" s="305"/>
      <c r="AQ143" s="305"/>
      <c r="AR143" s="305"/>
      <c r="AS143" s="305"/>
      <c r="AT143" s="305"/>
      <c r="AU143" s="305"/>
      <c r="AV143" s="305"/>
      <c r="AW143" s="305"/>
      <c r="AX143" s="305"/>
      <c r="AY143" s="305"/>
    </row>
    <row r="144" spans="1:51" ht="18.75" x14ac:dyDescent="0.3">
      <c r="A144" s="172"/>
      <c r="B144" s="172"/>
      <c r="C144" s="448"/>
      <c r="D144" s="448"/>
      <c r="E144" s="116"/>
      <c r="F144" s="581"/>
      <c r="G144" s="588"/>
      <c r="H144" s="589"/>
      <c r="I144" s="127"/>
      <c r="J144" s="119"/>
      <c r="K144" s="584"/>
      <c r="L144" s="119"/>
      <c r="M144" s="585"/>
      <c r="N144" s="586"/>
      <c r="O144" s="590"/>
      <c r="P144" s="324"/>
      <c r="Q144" s="324"/>
      <c r="R144" s="324"/>
      <c r="S144" s="324"/>
      <c r="T144" s="325"/>
      <c r="U144" s="325"/>
      <c r="V144" s="326"/>
      <c r="W144" s="275"/>
      <c r="X144" s="275"/>
      <c r="Y144" s="275"/>
      <c r="Z144" s="275"/>
      <c r="AA144" s="304"/>
      <c r="AB144" s="305"/>
      <c r="AC144" s="305"/>
      <c r="AD144" s="305"/>
      <c r="AE144" s="305"/>
      <c r="AF144" s="305"/>
      <c r="AG144" s="305"/>
      <c r="AH144" s="305"/>
      <c r="AI144" s="305"/>
      <c r="AJ144" s="305"/>
      <c r="AK144" s="305"/>
      <c r="AL144" s="305"/>
      <c r="AM144" s="305"/>
      <c r="AN144" s="305"/>
      <c r="AO144" s="305"/>
      <c r="AP144" s="305"/>
      <c r="AQ144" s="305"/>
      <c r="AR144" s="305"/>
      <c r="AS144" s="305"/>
      <c r="AT144" s="305"/>
      <c r="AU144" s="305"/>
      <c r="AV144" s="305"/>
      <c r="AW144" s="305"/>
      <c r="AX144" s="305"/>
      <c r="AY144" s="305"/>
    </row>
    <row r="145" spans="1:51" ht="18.75" x14ac:dyDescent="0.3">
      <c r="A145" s="172"/>
      <c r="B145" s="172"/>
      <c r="C145" s="448"/>
      <c r="D145" s="448"/>
      <c r="E145" s="116"/>
      <c r="F145" s="581"/>
      <c r="G145" s="588"/>
      <c r="H145" s="589"/>
      <c r="I145" s="127"/>
      <c r="J145" s="119"/>
      <c r="K145" s="584"/>
      <c r="L145" s="119"/>
      <c r="M145" s="585"/>
      <c r="N145" s="586"/>
      <c r="O145" s="590"/>
      <c r="P145" s="324"/>
      <c r="Q145" s="324"/>
      <c r="R145" s="324"/>
      <c r="S145" s="324"/>
      <c r="T145" s="325"/>
      <c r="U145" s="325"/>
      <c r="V145" s="326"/>
      <c r="W145" s="275"/>
      <c r="X145" s="275"/>
      <c r="Y145" s="275"/>
      <c r="Z145" s="275"/>
      <c r="AA145" s="304"/>
      <c r="AB145" s="305"/>
      <c r="AC145" s="305"/>
      <c r="AD145" s="305"/>
      <c r="AE145" s="305"/>
      <c r="AF145" s="305"/>
      <c r="AG145" s="305"/>
      <c r="AH145" s="305"/>
      <c r="AI145" s="305"/>
      <c r="AJ145" s="305"/>
      <c r="AK145" s="305"/>
      <c r="AL145" s="305"/>
      <c r="AM145" s="305"/>
      <c r="AN145" s="305"/>
      <c r="AO145" s="305"/>
      <c r="AP145" s="305"/>
      <c r="AQ145" s="305"/>
      <c r="AR145" s="305"/>
      <c r="AS145" s="305"/>
      <c r="AT145" s="305"/>
      <c r="AU145" s="305"/>
      <c r="AV145" s="305"/>
      <c r="AW145" s="305"/>
      <c r="AX145" s="305"/>
      <c r="AY145" s="305"/>
    </row>
    <row r="146" spans="1:51" ht="18.75" x14ac:dyDescent="0.3">
      <c r="A146" s="475"/>
      <c r="B146" s="475"/>
      <c r="C146" s="448"/>
      <c r="D146" s="448"/>
      <c r="E146" s="116"/>
      <c r="F146" s="581"/>
      <c r="G146" s="588"/>
      <c r="H146" s="589"/>
      <c r="I146" s="127"/>
      <c r="J146" s="119"/>
      <c r="K146" s="584"/>
      <c r="L146" s="119"/>
      <c r="M146" s="585"/>
      <c r="N146" s="586"/>
      <c r="O146" s="590"/>
      <c r="P146" s="324"/>
      <c r="Q146" s="324"/>
      <c r="R146" s="324"/>
      <c r="S146" s="324"/>
      <c r="T146" s="325"/>
      <c r="U146" s="325"/>
      <c r="V146" s="326"/>
      <c r="W146" s="275"/>
      <c r="X146" s="275"/>
      <c r="Y146" s="275"/>
      <c r="Z146" s="275"/>
      <c r="AA146" s="304"/>
      <c r="AB146" s="305"/>
      <c r="AC146" s="305"/>
      <c r="AD146" s="305"/>
      <c r="AE146" s="305"/>
      <c r="AF146" s="305"/>
      <c r="AG146" s="305"/>
      <c r="AH146" s="305"/>
      <c r="AI146" s="305"/>
      <c r="AJ146" s="305"/>
      <c r="AK146" s="305"/>
      <c r="AL146" s="305"/>
      <c r="AM146" s="305"/>
      <c r="AN146" s="305"/>
      <c r="AO146" s="305"/>
      <c r="AP146" s="305"/>
      <c r="AQ146" s="305"/>
      <c r="AR146" s="305"/>
      <c r="AS146" s="305"/>
      <c r="AT146" s="305"/>
      <c r="AU146" s="305"/>
      <c r="AV146" s="305"/>
      <c r="AW146" s="305"/>
      <c r="AX146" s="305"/>
      <c r="AY146" s="305"/>
    </row>
    <row r="147" spans="1:51" ht="18.75" x14ac:dyDescent="0.3">
      <c r="A147" s="172"/>
      <c r="B147" s="172"/>
      <c r="C147" s="448"/>
      <c r="D147" s="448"/>
      <c r="E147" s="116"/>
      <c r="F147" s="581"/>
      <c r="G147" s="588"/>
      <c r="H147" s="589"/>
      <c r="I147" s="127"/>
      <c r="J147" s="119"/>
      <c r="K147" s="584"/>
      <c r="L147" s="119"/>
      <c r="M147" s="585"/>
      <c r="N147" s="586"/>
      <c r="O147" s="590"/>
      <c r="P147" s="324"/>
      <c r="Q147" s="324"/>
      <c r="R147" s="324"/>
      <c r="S147" s="324"/>
      <c r="T147" s="325"/>
      <c r="U147" s="325"/>
      <c r="V147" s="326"/>
      <c r="W147" s="275"/>
      <c r="X147" s="275"/>
      <c r="Y147" s="275"/>
      <c r="Z147" s="275"/>
      <c r="AA147" s="304"/>
      <c r="AB147" s="305"/>
      <c r="AC147" s="305"/>
      <c r="AD147" s="305"/>
      <c r="AE147" s="305"/>
      <c r="AF147" s="305"/>
      <c r="AG147" s="305"/>
      <c r="AH147" s="305"/>
      <c r="AI147" s="305"/>
      <c r="AJ147" s="305"/>
      <c r="AK147" s="305"/>
      <c r="AL147" s="305"/>
      <c r="AM147" s="305"/>
      <c r="AN147" s="305"/>
      <c r="AO147" s="305"/>
      <c r="AP147" s="305"/>
      <c r="AQ147" s="305"/>
      <c r="AR147" s="305"/>
      <c r="AS147" s="305"/>
      <c r="AT147" s="305"/>
      <c r="AU147" s="305"/>
      <c r="AV147" s="305"/>
      <c r="AW147" s="305"/>
      <c r="AX147" s="305"/>
      <c r="AY147" s="305"/>
    </row>
    <row r="148" spans="1:51" ht="18.75" x14ac:dyDescent="0.3">
      <c r="A148" s="172"/>
      <c r="B148" s="172"/>
      <c r="C148" s="448"/>
      <c r="D148" s="448"/>
      <c r="E148" s="116"/>
      <c r="F148" s="581"/>
      <c r="G148" s="588"/>
      <c r="H148" s="589"/>
      <c r="I148" s="127"/>
      <c r="J148" s="119"/>
      <c r="K148" s="584"/>
      <c r="L148" s="119"/>
      <c r="M148" s="585"/>
      <c r="N148" s="586"/>
      <c r="O148" s="590"/>
      <c r="P148" s="324"/>
      <c r="Q148" s="324"/>
      <c r="R148" s="324"/>
      <c r="S148" s="324"/>
      <c r="T148" s="325"/>
      <c r="U148" s="325"/>
      <c r="V148" s="326"/>
      <c r="W148" s="275"/>
      <c r="X148" s="275"/>
      <c r="Y148" s="275"/>
      <c r="Z148" s="275"/>
      <c r="AA148" s="304"/>
      <c r="AB148" s="305"/>
      <c r="AC148" s="305"/>
      <c r="AD148" s="305"/>
      <c r="AE148" s="305"/>
      <c r="AF148" s="305"/>
      <c r="AG148" s="305"/>
      <c r="AH148" s="305"/>
      <c r="AI148" s="305"/>
      <c r="AJ148" s="305"/>
      <c r="AK148" s="305"/>
      <c r="AL148" s="305"/>
      <c r="AM148" s="305"/>
      <c r="AN148" s="305"/>
      <c r="AO148" s="305"/>
      <c r="AP148" s="305"/>
      <c r="AQ148" s="305"/>
      <c r="AR148" s="305"/>
      <c r="AS148" s="305"/>
      <c r="AT148" s="305"/>
      <c r="AU148" s="305"/>
      <c r="AV148" s="305"/>
      <c r="AW148" s="305"/>
      <c r="AX148" s="305"/>
      <c r="AY148" s="305"/>
    </row>
    <row r="149" spans="1:51" ht="18.75" x14ac:dyDescent="0.3">
      <c r="A149" s="475"/>
      <c r="B149" s="475"/>
      <c r="C149" s="448"/>
      <c r="D149" s="448"/>
      <c r="E149" s="116"/>
      <c r="F149" s="581"/>
      <c r="G149" s="588"/>
      <c r="H149" s="589"/>
      <c r="I149" s="127"/>
      <c r="J149" s="119"/>
      <c r="K149" s="584"/>
      <c r="L149" s="119"/>
      <c r="M149" s="585"/>
      <c r="N149" s="586"/>
      <c r="O149" s="590"/>
      <c r="P149" s="324"/>
      <c r="Q149" s="324"/>
      <c r="R149" s="324"/>
      <c r="S149" s="324"/>
      <c r="T149" s="325"/>
      <c r="U149" s="325"/>
      <c r="V149" s="326"/>
      <c r="W149" s="275"/>
      <c r="X149" s="275"/>
      <c r="Y149" s="275"/>
      <c r="Z149" s="275"/>
      <c r="AA149" s="304"/>
      <c r="AB149" s="305"/>
      <c r="AC149" s="305"/>
      <c r="AD149" s="305"/>
      <c r="AE149" s="305"/>
      <c r="AF149" s="305"/>
      <c r="AG149" s="305"/>
      <c r="AH149" s="305"/>
      <c r="AI149" s="305"/>
      <c r="AJ149" s="305"/>
      <c r="AK149" s="305"/>
      <c r="AL149" s="305"/>
      <c r="AM149" s="305"/>
      <c r="AN149" s="305"/>
      <c r="AO149" s="305"/>
      <c r="AP149" s="305"/>
      <c r="AQ149" s="305"/>
      <c r="AR149" s="305"/>
      <c r="AS149" s="305"/>
      <c r="AT149" s="305"/>
      <c r="AU149" s="305"/>
      <c r="AV149" s="305"/>
      <c r="AW149" s="305"/>
      <c r="AX149" s="305"/>
      <c r="AY149" s="305"/>
    </row>
    <row r="150" spans="1:51" ht="18.75" x14ac:dyDescent="0.3">
      <c r="A150" s="172"/>
      <c r="B150" s="172"/>
      <c r="C150" s="448"/>
      <c r="D150" s="448"/>
      <c r="E150" s="116"/>
      <c r="F150" s="581"/>
      <c r="G150" s="588"/>
      <c r="H150" s="589"/>
      <c r="I150" s="127"/>
      <c r="J150" s="119"/>
      <c r="K150" s="584"/>
      <c r="L150" s="119"/>
      <c r="M150" s="585"/>
      <c r="N150" s="586"/>
      <c r="O150" s="590"/>
      <c r="P150" s="324"/>
      <c r="Q150" s="324"/>
      <c r="R150" s="324"/>
      <c r="S150" s="324"/>
      <c r="T150" s="325"/>
      <c r="U150" s="325"/>
      <c r="V150" s="326"/>
      <c r="W150" s="275"/>
      <c r="X150" s="275"/>
      <c r="Y150" s="275"/>
      <c r="Z150" s="275"/>
      <c r="AA150" s="304"/>
      <c r="AB150" s="305"/>
      <c r="AC150" s="305"/>
      <c r="AD150" s="305"/>
      <c r="AE150" s="305"/>
      <c r="AF150" s="305"/>
      <c r="AG150" s="305"/>
      <c r="AH150" s="305"/>
      <c r="AI150" s="305"/>
      <c r="AJ150" s="305"/>
      <c r="AK150" s="305"/>
      <c r="AL150" s="305"/>
      <c r="AM150" s="305"/>
      <c r="AN150" s="305"/>
      <c r="AO150" s="305"/>
      <c r="AP150" s="305"/>
      <c r="AQ150" s="305"/>
      <c r="AR150" s="305"/>
      <c r="AS150" s="305"/>
      <c r="AT150" s="305"/>
      <c r="AU150" s="305"/>
      <c r="AV150" s="305"/>
      <c r="AW150" s="305"/>
      <c r="AX150" s="305"/>
      <c r="AY150" s="305"/>
    </row>
    <row r="151" spans="1:51" ht="18.75" x14ac:dyDescent="0.3">
      <c r="A151" s="172"/>
      <c r="B151" s="172"/>
      <c r="C151" s="448"/>
      <c r="D151" s="448"/>
      <c r="E151" s="116"/>
      <c r="F151" s="581"/>
      <c r="G151" s="588"/>
      <c r="H151" s="589"/>
      <c r="I151" s="127"/>
      <c r="J151" s="119"/>
      <c r="K151" s="584"/>
      <c r="L151" s="119"/>
      <c r="M151" s="585"/>
      <c r="N151" s="586"/>
      <c r="O151" s="590"/>
      <c r="P151" s="324"/>
      <c r="Q151" s="324"/>
      <c r="R151" s="324"/>
      <c r="S151" s="324"/>
      <c r="T151" s="325"/>
      <c r="U151" s="325"/>
      <c r="V151" s="326"/>
      <c r="W151" s="275"/>
      <c r="X151" s="275"/>
      <c r="Y151" s="275"/>
      <c r="Z151" s="275"/>
      <c r="AA151" s="304"/>
      <c r="AB151" s="305"/>
      <c r="AC151" s="305"/>
      <c r="AD151" s="305"/>
      <c r="AE151" s="305"/>
      <c r="AF151" s="305"/>
      <c r="AG151" s="305"/>
      <c r="AH151" s="305"/>
      <c r="AI151" s="305"/>
      <c r="AJ151" s="305"/>
      <c r="AK151" s="305"/>
      <c r="AL151" s="305"/>
      <c r="AM151" s="305"/>
      <c r="AN151" s="305"/>
      <c r="AO151" s="305"/>
      <c r="AP151" s="305"/>
      <c r="AQ151" s="305"/>
      <c r="AR151" s="305"/>
      <c r="AS151" s="305"/>
      <c r="AT151" s="305"/>
      <c r="AU151" s="305"/>
      <c r="AV151" s="305"/>
      <c r="AW151" s="305"/>
      <c r="AX151" s="305"/>
      <c r="AY151" s="305"/>
    </row>
    <row r="152" spans="1:51" ht="18.75" x14ac:dyDescent="0.3">
      <c r="A152" s="475"/>
      <c r="B152" s="475"/>
      <c r="C152" s="448"/>
      <c r="D152" s="448"/>
      <c r="E152" s="116"/>
      <c r="F152" s="581"/>
      <c r="G152" s="588"/>
      <c r="H152" s="589"/>
      <c r="I152" s="127"/>
      <c r="J152" s="119"/>
      <c r="K152" s="584"/>
      <c r="L152" s="119"/>
      <c r="M152" s="585"/>
      <c r="N152" s="586"/>
      <c r="O152" s="590"/>
      <c r="P152" s="324"/>
      <c r="Q152" s="324"/>
      <c r="R152" s="324"/>
      <c r="S152" s="324"/>
      <c r="T152" s="325"/>
      <c r="U152" s="325"/>
      <c r="V152" s="326"/>
      <c r="W152" s="275"/>
      <c r="X152" s="275"/>
      <c r="Y152" s="275"/>
      <c r="Z152" s="275"/>
      <c r="AA152" s="304"/>
      <c r="AB152" s="305"/>
      <c r="AC152" s="305"/>
      <c r="AD152" s="305"/>
      <c r="AE152" s="305"/>
      <c r="AF152" s="305"/>
      <c r="AG152" s="305"/>
      <c r="AH152" s="305"/>
      <c r="AI152" s="305"/>
      <c r="AJ152" s="305"/>
      <c r="AK152" s="305"/>
      <c r="AL152" s="305"/>
      <c r="AM152" s="305"/>
      <c r="AN152" s="305"/>
      <c r="AO152" s="305"/>
      <c r="AP152" s="305"/>
      <c r="AQ152" s="305"/>
      <c r="AR152" s="305"/>
      <c r="AS152" s="305"/>
      <c r="AT152" s="305"/>
      <c r="AU152" s="305"/>
      <c r="AV152" s="305"/>
      <c r="AW152" s="305"/>
      <c r="AX152" s="305"/>
      <c r="AY152" s="305"/>
    </row>
    <row r="153" spans="1:51" ht="18.75" x14ac:dyDescent="0.3">
      <c r="A153" s="172"/>
      <c r="B153" s="172"/>
      <c r="C153" s="448"/>
      <c r="D153" s="448"/>
      <c r="E153" s="116"/>
      <c r="F153" s="581"/>
      <c r="G153" s="588"/>
      <c r="H153" s="589"/>
      <c r="I153" s="127"/>
      <c r="J153" s="119"/>
      <c r="K153" s="584"/>
      <c r="L153" s="119"/>
      <c r="M153" s="585"/>
      <c r="N153" s="586"/>
      <c r="O153" s="590"/>
      <c r="P153" s="324"/>
      <c r="Q153" s="324"/>
      <c r="R153" s="324"/>
      <c r="S153" s="324"/>
      <c r="T153" s="325"/>
      <c r="U153" s="325"/>
      <c r="V153" s="326"/>
      <c r="W153" s="275"/>
      <c r="X153" s="275"/>
      <c r="Y153" s="275"/>
      <c r="Z153" s="275"/>
      <c r="AA153" s="304"/>
      <c r="AB153" s="305"/>
      <c r="AC153" s="305"/>
      <c r="AD153" s="305"/>
      <c r="AE153" s="305"/>
      <c r="AF153" s="305"/>
      <c r="AG153" s="305"/>
      <c r="AH153" s="305"/>
      <c r="AI153" s="305"/>
      <c r="AJ153" s="305"/>
      <c r="AK153" s="305"/>
      <c r="AL153" s="305"/>
      <c r="AM153" s="305"/>
      <c r="AN153" s="305"/>
      <c r="AO153" s="305"/>
      <c r="AP153" s="305"/>
      <c r="AQ153" s="305"/>
      <c r="AR153" s="305"/>
      <c r="AS153" s="305"/>
      <c r="AT153" s="305"/>
      <c r="AU153" s="305"/>
      <c r="AV153" s="305"/>
      <c r="AW153" s="305"/>
      <c r="AX153" s="305"/>
      <c r="AY153" s="305"/>
    </row>
    <row r="154" spans="1:51" ht="18.75" x14ac:dyDescent="0.3">
      <c r="A154" s="172"/>
      <c r="B154" s="172"/>
      <c r="C154" s="448"/>
      <c r="D154" s="448"/>
      <c r="E154" s="116"/>
      <c r="F154" s="581"/>
      <c r="G154" s="588"/>
      <c r="H154" s="589"/>
      <c r="I154" s="127"/>
      <c r="J154" s="119"/>
      <c r="K154" s="584"/>
      <c r="L154" s="119"/>
      <c r="M154" s="585"/>
      <c r="N154" s="586"/>
      <c r="O154" s="590"/>
      <c r="P154" s="324"/>
      <c r="Q154" s="324"/>
      <c r="R154" s="324"/>
      <c r="S154" s="324"/>
      <c r="T154" s="325"/>
      <c r="U154" s="325"/>
      <c r="V154" s="326"/>
      <c r="W154" s="275"/>
      <c r="X154" s="275"/>
      <c r="Y154" s="275"/>
      <c r="Z154" s="275"/>
      <c r="AA154" s="304"/>
      <c r="AB154" s="305"/>
      <c r="AC154" s="305"/>
      <c r="AD154" s="305"/>
      <c r="AE154" s="305"/>
      <c r="AF154" s="305"/>
      <c r="AG154" s="305"/>
      <c r="AH154" s="305"/>
      <c r="AI154" s="305"/>
      <c r="AJ154" s="305"/>
      <c r="AK154" s="305"/>
      <c r="AL154" s="305"/>
      <c r="AM154" s="305"/>
      <c r="AN154" s="305"/>
      <c r="AO154" s="305"/>
      <c r="AP154" s="305"/>
      <c r="AQ154" s="305"/>
      <c r="AR154" s="305"/>
      <c r="AS154" s="305"/>
      <c r="AT154" s="305"/>
      <c r="AU154" s="305"/>
      <c r="AV154" s="305"/>
      <c r="AW154" s="305"/>
      <c r="AX154" s="305"/>
      <c r="AY154" s="305"/>
    </row>
    <row r="155" spans="1:51" ht="18.75" x14ac:dyDescent="0.3">
      <c r="A155" s="475"/>
      <c r="B155" s="475"/>
      <c r="C155" s="448"/>
      <c r="D155" s="448"/>
      <c r="E155" s="116"/>
      <c r="F155" s="581"/>
      <c r="G155" s="588"/>
      <c r="H155" s="589"/>
      <c r="I155" s="127"/>
      <c r="J155" s="119"/>
      <c r="K155" s="584"/>
      <c r="L155" s="119"/>
      <c r="M155" s="585"/>
      <c r="N155" s="586"/>
      <c r="O155" s="590"/>
      <c r="P155" s="324"/>
      <c r="Q155" s="324"/>
      <c r="R155" s="324"/>
      <c r="S155" s="324"/>
      <c r="T155" s="325"/>
      <c r="U155" s="325"/>
      <c r="V155" s="326"/>
      <c r="W155" s="275"/>
      <c r="X155" s="275"/>
      <c r="Y155" s="275"/>
      <c r="Z155" s="275"/>
      <c r="AA155" s="304"/>
      <c r="AB155" s="305"/>
      <c r="AC155" s="305"/>
      <c r="AD155" s="305"/>
      <c r="AE155" s="305"/>
      <c r="AF155" s="305"/>
      <c r="AG155" s="305"/>
      <c r="AH155" s="305"/>
      <c r="AI155" s="305"/>
      <c r="AJ155" s="305"/>
      <c r="AK155" s="305"/>
      <c r="AL155" s="305"/>
      <c r="AM155" s="305"/>
      <c r="AN155" s="305"/>
      <c r="AO155" s="305"/>
      <c r="AP155" s="305"/>
      <c r="AQ155" s="305"/>
      <c r="AR155" s="305"/>
      <c r="AS155" s="305"/>
      <c r="AT155" s="305"/>
      <c r="AU155" s="305"/>
      <c r="AV155" s="305"/>
      <c r="AW155" s="305"/>
      <c r="AX155" s="305"/>
      <c r="AY155" s="305"/>
    </row>
    <row r="156" spans="1:51" ht="18.75" x14ac:dyDescent="0.3">
      <c r="A156" s="172"/>
      <c r="B156" s="172"/>
      <c r="C156" s="448"/>
      <c r="D156" s="448"/>
      <c r="E156" s="116"/>
      <c r="F156" s="581"/>
      <c r="G156" s="588"/>
      <c r="H156" s="589"/>
      <c r="I156" s="127"/>
      <c r="J156" s="119"/>
      <c r="K156" s="584"/>
      <c r="L156" s="119"/>
      <c r="M156" s="585"/>
      <c r="N156" s="586"/>
      <c r="O156" s="590"/>
      <c r="P156" s="324"/>
      <c r="Q156" s="324"/>
      <c r="R156" s="324"/>
      <c r="S156" s="324"/>
      <c r="T156" s="325"/>
      <c r="U156" s="325"/>
      <c r="V156" s="326"/>
      <c r="W156" s="275"/>
      <c r="X156" s="275"/>
      <c r="Y156" s="275"/>
      <c r="Z156" s="275"/>
      <c r="AA156" s="304"/>
      <c r="AB156" s="305"/>
      <c r="AC156" s="305"/>
      <c r="AD156" s="305"/>
      <c r="AE156" s="305"/>
      <c r="AF156" s="305"/>
      <c r="AG156" s="305"/>
      <c r="AH156" s="305"/>
      <c r="AI156" s="305"/>
      <c r="AJ156" s="305"/>
      <c r="AK156" s="305"/>
      <c r="AL156" s="305"/>
      <c r="AM156" s="305"/>
      <c r="AN156" s="305"/>
      <c r="AO156" s="305"/>
      <c r="AP156" s="305"/>
      <c r="AQ156" s="305"/>
      <c r="AR156" s="305"/>
      <c r="AS156" s="305"/>
      <c r="AT156" s="305"/>
      <c r="AU156" s="305"/>
      <c r="AV156" s="305"/>
      <c r="AW156" s="305"/>
      <c r="AX156" s="305"/>
      <c r="AY156" s="305"/>
    </row>
    <row r="157" spans="1:51" ht="18.75" x14ac:dyDescent="0.3">
      <c r="A157" s="172"/>
      <c r="B157" s="172"/>
      <c r="C157" s="448"/>
      <c r="D157" s="448"/>
      <c r="E157" s="116"/>
      <c r="F157" s="581"/>
      <c r="G157" s="588"/>
      <c r="H157" s="589"/>
      <c r="I157" s="127"/>
      <c r="J157" s="119"/>
      <c r="K157" s="584"/>
      <c r="L157" s="119"/>
      <c r="M157" s="585"/>
      <c r="N157" s="586"/>
      <c r="O157" s="590"/>
      <c r="P157" s="324"/>
      <c r="Q157" s="324"/>
      <c r="R157" s="324"/>
      <c r="S157" s="324"/>
      <c r="T157" s="325"/>
      <c r="U157" s="325"/>
      <c r="V157" s="326"/>
      <c r="W157" s="275"/>
      <c r="X157" s="275"/>
      <c r="Y157" s="275"/>
      <c r="Z157" s="275"/>
      <c r="AA157" s="304"/>
      <c r="AB157" s="305"/>
      <c r="AC157" s="305"/>
      <c r="AD157" s="305"/>
      <c r="AE157" s="305"/>
      <c r="AF157" s="305"/>
      <c r="AG157" s="305"/>
      <c r="AH157" s="305"/>
      <c r="AI157" s="305"/>
      <c r="AJ157" s="305"/>
      <c r="AK157" s="305"/>
      <c r="AL157" s="305"/>
      <c r="AM157" s="305"/>
      <c r="AN157" s="305"/>
      <c r="AO157" s="305"/>
      <c r="AP157" s="305"/>
      <c r="AQ157" s="305"/>
      <c r="AR157" s="305"/>
      <c r="AS157" s="305"/>
      <c r="AT157" s="305"/>
      <c r="AU157" s="305"/>
      <c r="AV157" s="305"/>
      <c r="AW157" s="305"/>
      <c r="AX157" s="305"/>
      <c r="AY157" s="305"/>
    </row>
    <row r="158" spans="1:51" ht="18.75" x14ac:dyDescent="0.3">
      <c r="A158" s="475"/>
      <c r="B158" s="475"/>
      <c r="C158" s="448"/>
      <c r="D158" s="556"/>
      <c r="E158" s="116"/>
      <c r="F158" s="581"/>
      <c r="G158" s="588"/>
      <c r="H158" s="589"/>
      <c r="I158" s="127"/>
      <c r="J158" s="119"/>
      <c r="K158" s="584"/>
      <c r="L158" s="119"/>
      <c r="M158" s="585"/>
      <c r="N158" s="586"/>
      <c r="O158" s="590"/>
      <c r="P158" s="324"/>
      <c r="Q158" s="324"/>
      <c r="R158" s="324"/>
      <c r="S158" s="324"/>
      <c r="T158" s="325"/>
      <c r="U158" s="325"/>
      <c r="V158" s="326"/>
      <c r="W158" s="275"/>
      <c r="X158" s="275"/>
      <c r="Y158" s="275"/>
      <c r="Z158" s="275"/>
      <c r="AA158" s="304"/>
      <c r="AB158" s="305"/>
      <c r="AC158" s="305"/>
      <c r="AD158" s="305"/>
      <c r="AE158" s="305"/>
      <c r="AF158" s="305"/>
      <c r="AG158" s="305"/>
      <c r="AH158" s="305"/>
      <c r="AI158" s="305"/>
      <c r="AJ158" s="305"/>
      <c r="AK158" s="305"/>
      <c r="AL158" s="305"/>
      <c r="AM158" s="305"/>
      <c r="AN158" s="305"/>
      <c r="AO158" s="305"/>
      <c r="AP158" s="305"/>
      <c r="AQ158" s="305"/>
      <c r="AR158" s="305"/>
      <c r="AS158" s="305"/>
      <c r="AT158" s="305"/>
      <c r="AU158" s="305"/>
      <c r="AV158" s="305"/>
      <c r="AW158" s="305"/>
      <c r="AX158" s="305"/>
      <c r="AY158" s="305"/>
    </row>
    <row r="159" spans="1:51" ht="18.75" x14ac:dyDescent="0.3">
      <c r="A159" s="172"/>
      <c r="B159" s="172"/>
      <c r="C159" s="448"/>
      <c r="D159" s="448"/>
      <c r="E159" s="116"/>
      <c r="F159" s="581"/>
      <c r="G159" s="588"/>
      <c r="H159" s="589"/>
      <c r="I159" s="127"/>
      <c r="J159" s="119"/>
      <c r="K159" s="584"/>
      <c r="L159" s="119"/>
      <c r="M159" s="585"/>
      <c r="N159" s="586"/>
      <c r="O159" s="590"/>
      <c r="P159" s="324"/>
      <c r="Q159" s="324"/>
      <c r="R159" s="324"/>
      <c r="S159" s="324"/>
      <c r="T159" s="325"/>
      <c r="U159" s="325"/>
      <c r="V159" s="326"/>
      <c r="W159" s="275"/>
      <c r="X159" s="275"/>
      <c r="Y159" s="275"/>
      <c r="Z159" s="275"/>
      <c r="AA159" s="304"/>
      <c r="AB159" s="305"/>
      <c r="AC159" s="305"/>
      <c r="AD159" s="305"/>
      <c r="AE159" s="305"/>
      <c r="AF159" s="305"/>
      <c r="AG159" s="305"/>
      <c r="AH159" s="305"/>
      <c r="AI159" s="305"/>
      <c r="AJ159" s="305"/>
      <c r="AK159" s="305"/>
      <c r="AL159" s="305"/>
      <c r="AM159" s="305"/>
      <c r="AN159" s="305"/>
      <c r="AO159" s="305"/>
      <c r="AP159" s="305"/>
      <c r="AQ159" s="305"/>
      <c r="AR159" s="305"/>
      <c r="AS159" s="305"/>
      <c r="AT159" s="305"/>
      <c r="AU159" s="305"/>
      <c r="AV159" s="305"/>
      <c r="AW159" s="305"/>
      <c r="AX159" s="305"/>
      <c r="AY159" s="305"/>
    </row>
    <row r="160" spans="1:51" ht="18.75" x14ac:dyDescent="0.3">
      <c r="A160" s="172"/>
      <c r="B160" s="172"/>
      <c r="C160" s="448"/>
      <c r="D160" s="448"/>
      <c r="E160" s="116"/>
      <c r="F160" s="581"/>
      <c r="G160" s="588"/>
      <c r="H160" s="589"/>
      <c r="I160" s="127"/>
      <c r="J160" s="119"/>
      <c r="K160" s="584"/>
      <c r="L160" s="119"/>
      <c r="M160" s="585"/>
      <c r="N160" s="586"/>
      <c r="O160" s="590"/>
      <c r="P160" s="324"/>
      <c r="Q160" s="324"/>
      <c r="R160" s="324"/>
      <c r="S160" s="324"/>
      <c r="T160" s="325"/>
      <c r="U160" s="325"/>
      <c r="V160" s="326"/>
      <c r="W160" s="275"/>
      <c r="X160" s="275"/>
      <c r="Y160" s="275"/>
      <c r="Z160" s="275"/>
      <c r="AA160" s="304"/>
      <c r="AB160" s="305"/>
      <c r="AC160" s="305"/>
      <c r="AD160" s="305"/>
      <c r="AE160" s="305"/>
      <c r="AF160" s="305"/>
      <c r="AG160" s="305"/>
      <c r="AH160" s="305"/>
      <c r="AI160" s="305"/>
      <c r="AJ160" s="305"/>
      <c r="AK160" s="305"/>
      <c r="AL160" s="305"/>
      <c r="AM160" s="305"/>
      <c r="AN160" s="305"/>
      <c r="AO160" s="305"/>
      <c r="AP160" s="305"/>
      <c r="AQ160" s="305"/>
      <c r="AR160" s="305"/>
      <c r="AS160" s="305"/>
      <c r="AT160" s="305"/>
      <c r="AU160" s="305"/>
      <c r="AV160" s="305"/>
      <c r="AW160" s="305"/>
      <c r="AX160" s="305"/>
      <c r="AY160" s="305"/>
    </row>
    <row r="161" spans="1:51" ht="18.75" x14ac:dyDescent="0.3">
      <c r="A161" s="475"/>
      <c r="B161" s="475"/>
      <c r="C161" s="448"/>
      <c r="D161" s="448"/>
      <c r="E161" s="116"/>
      <c r="F161" s="581"/>
      <c r="G161" s="588"/>
      <c r="H161" s="589"/>
      <c r="I161" s="127"/>
      <c r="J161" s="119"/>
      <c r="K161" s="584"/>
      <c r="L161" s="119"/>
      <c r="M161" s="585"/>
      <c r="N161" s="586"/>
      <c r="O161" s="590"/>
      <c r="P161" s="324"/>
      <c r="Q161" s="324"/>
      <c r="R161" s="324"/>
      <c r="S161" s="324"/>
      <c r="T161" s="325"/>
      <c r="U161" s="325"/>
      <c r="V161" s="326"/>
      <c r="W161" s="275"/>
      <c r="X161" s="275"/>
      <c r="Y161" s="275"/>
      <c r="Z161" s="275"/>
      <c r="AA161" s="304"/>
      <c r="AB161" s="305"/>
      <c r="AC161" s="305"/>
      <c r="AD161" s="305"/>
      <c r="AE161" s="305"/>
      <c r="AF161" s="305"/>
      <c r="AG161" s="305"/>
      <c r="AH161" s="305"/>
      <c r="AI161" s="305"/>
      <c r="AJ161" s="305"/>
      <c r="AK161" s="305"/>
      <c r="AL161" s="305"/>
      <c r="AM161" s="305"/>
      <c r="AN161" s="305"/>
      <c r="AO161" s="305"/>
      <c r="AP161" s="305"/>
      <c r="AQ161" s="305"/>
      <c r="AR161" s="305"/>
      <c r="AS161" s="305"/>
      <c r="AT161" s="305"/>
      <c r="AU161" s="305"/>
      <c r="AV161" s="305"/>
      <c r="AW161" s="305"/>
      <c r="AX161" s="305"/>
      <c r="AY161" s="305"/>
    </row>
    <row r="162" spans="1:51" ht="18.75" x14ac:dyDescent="0.3">
      <c r="A162" s="172"/>
      <c r="B162" s="172"/>
      <c r="C162" s="448"/>
      <c r="D162" s="448"/>
      <c r="E162" s="116"/>
      <c r="F162" s="581"/>
      <c r="G162" s="588"/>
      <c r="H162" s="589"/>
      <c r="I162" s="127"/>
      <c r="J162" s="119"/>
      <c r="K162" s="584"/>
      <c r="L162" s="119"/>
      <c r="M162" s="585"/>
      <c r="N162" s="586"/>
      <c r="O162" s="590"/>
      <c r="P162" s="324"/>
      <c r="Q162" s="324"/>
      <c r="R162" s="324"/>
      <c r="S162" s="324"/>
      <c r="T162" s="325"/>
      <c r="U162" s="325"/>
      <c r="V162" s="326"/>
      <c r="W162" s="275"/>
      <c r="X162" s="275"/>
      <c r="Y162" s="275"/>
      <c r="Z162" s="275"/>
      <c r="AA162" s="304"/>
      <c r="AB162" s="305"/>
      <c r="AC162" s="305"/>
      <c r="AD162" s="305"/>
      <c r="AE162" s="305"/>
      <c r="AF162" s="305"/>
      <c r="AG162" s="305"/>
      <c r="AH162" s="305"/>
      <c r="AI162" s="305"/>
      <c r="AJ162" s="305"/>
      <c r="AK162" s="305"/>
      <c r="AL162" s="305"/>
      <c r="AM162" s="305"/>
      <c r="AN162" s="305"/>
      <c r="AO162" s="305"/>
      <c r="AP162" s="305"/>
      <c r="AQ162" s="305"/>
      <c r="AR162" s="305"/>
      <c r="AS162" s="305"/>
      <c r="AT162" s="305"/>
      <c r="AU162" s="305"/>
      <c r="AV162" s="305"/>
      <c r="AW162" s="305"/>
      <c r="AX162" s="305"/>
      <c r="AY162" s="305"/>
    </row>
    <row r="163" spans="1:51" ht="18.75" x14ac:dyDescent="0.3">
      <c r="A163" s="172"/>
      <c r="B163" s="172"/>
      <c r="C163" s="448"/>
      <c r="D163" s="448"/>
      <c r="E163" s="116"/>
      <c r="F163" s="581"/>
      <c r="G163" s="588"/>
      <c r="H163" s="589"/>
      <c r="I163" s="127"/>
      <c r="J163" s="119"/>
      <c r="K163" s="584"/>
      <c r="L163" s="119"/>
      <c r="M163" s="585"/>
      <c r="N163" s="586"/>
      <c r="O163" s="590"/>
      <c r="P163" s="324"/>
      <c r="Q163" s="324"/>
      <c r="R163" s="324"/>
      <c r="S163" s="324"/>
      <c r="T163" s="325"/>
      <c r="U163" s="325"/>
      <c r="V163" s="326"/>
      <c r="W163" s="275"/>
      <c r="X163" s="275"/>
      <c r="Y163" s="275"/>
      <c r="Z163" s="275"/>
      <c r="AA163" s="304"/>
      <c r="AB163" s="305"/>
      <c r="AC163" s="305"/>
      <c r="AD163" s="305"/>
      <c r="AE163" s="305"/>
      <c r="AF163" s="305"/>
      <c r="AG163" s="305"/>
      <c r="AH163" s="305"/>
      <c r="AI163" s="305"/>
      <c r="AJ163" s="305"/>
      <c r="AK163" s="305"/>
      <c r="AL163" s="305"/>
      <c r="AM163" s="305"/>
      <c r="AN163" s="305"/>
      <c r="AO163" s="305"/>
      <c r="AP163" s="305"/>
      <c r="AQ163" s="305"/>
      <c r="AR163" s="305"/>
      <c r="AS163" s="305"/>
      <c r="AT163" s="305"/>
      <c r="AU163" s="305"/>
      <c r="AV163" s="305"/>
      <c r="AW163" s="305"/>
      <c r="AX163" s="305"/>
      <c r="AY163" s="305"/>
    </row>
    <row r="164" spans="1:51" ht="18.75" x14ac:dyDescent="0.3">
      <c r="A164" s="475"/>
      <c r="B164" s="475"/>
      <c r="C164" s="448"/>
      <c r="D164" s="448"/>
      <c r="E164" s="116"/>
      <c r="F164" s="581"/>
      <c r="G164" s="588"/>
      <c r="H164" s="589"/>
      <c r="I164" s="127"/>
      <c r="J164" s="119"/>
      <c r="K164" s="584"/>
      <c r="L164" s="119"/>
      <c r="M164" s="585"/>
      <c r="N164" s="586"/>
      <c r="O164" s="590"/>
      <c r="P164" s="324"/>
      <c r="Q164" s="324"/>
      <c r="R164" s="324"/>
      <c r="S164" s="324"/>
      <c r="T164" s="325"/>
      <c r="U164" s="325"/>
      <c r="V164" s="326"/>
      <c r="W164" s="275"/>
      <c r="X164" s="275"/>
      <c r="Y164" s="275"/>
      <c r="Z164" s="275"/>
      <c r="AA164" s="304"/>
      <c r="AB164" s="305"/>
      <c r="AC164" s="305"/>
      <c r="AD164" s="305"/>
      <c r="AE164" s="305"/>
      <c r="AF164" s="305"/>
      <c r="AG164" s="305"/>
      <c r="AH164" s="305"/>
      <c r="AI164" s="305"/>
      <c r="AJ164" s="305"/>
      <c r="AK164" s="305"/>
      <c r="AL164" s="305"/>
      <c r="AM164" s="305"/>
      <c r="AN164" s="305"/>
      <c r="AO164" s="305"/>
      <c r="AP164" s="305"/>
      <c r="AQ164" s="305"/>
      <c r="AR164" s="305"/>
      <c r="AS164" s="305"/>
      <c r="AT164" s="305"/>
      <c r="AU164" s="305"/>
      <c r="AV164" s="305"/>
      <c r="AW164" s="305"/>
      <c r="AX164" s="305"/>
      <c r="AY164" s="305"/>
    </row>
    <row r="165" spans="1:51" ht="18.75" x14ac:dyDescent="0.3">
      <c r="A165" s="172"/>
      <c r="B165" s="172"/>
      <c r="C165" s="448"/>
      <c r="D165" s="448"/>
      <c r="E165" s="116"/>
      <c r="F165" s="581"/>
      <c r="G165" s="588"/>
      <c r="H165" s="589"/>
      <c r="I165" s="127"/>
      <c r="J165" s="119"/>
      <c r="K165" s="584"/>
      <c r="L165" s="119"/>
      <c r="M165" s="585"/>
      <c r="N165" s="586"/>
      <c r="O165" s="590"/>
      <c r="P165" s="324"/>
      <c r="Q165" s="324"/>
      <c r="R165" s="324"/>
      <c r="S165" s="324"/>
      <c r="T165" s="325"/>
      <c r="U165" s="325"/>
      <c r="V165" s="326"/>
      <c r="W165" s="275"/>
      <c r="X165" s="275"/>
      <c r="Y165" s="275"/>
      <c r="Z165" s="275"/>
      <c r="AA165" s="304"/>
      <c r="AB165" s="305"/>
      <c r="AC165" s="305"/>
      <c r="AD165" s="305"/>
      <c r="AE165" s="305"/>
      <c r="AF165" s="305"/>
      <c r="AG165" s="305"/>
      <c r="AH165" s="305"/>
      <c r="AI165" s="305"/>
      <c r="AJ165" s="305"/>
      <c r="AK165" s="305"/>
      <c r="AL165" s="305"/>
      <c r="AM165" s="305"/>
      <c r="AN165" s="305"/>
      <c r="AO165" s="305"/>
      <c r="AP165" s="305"/>
      <c r="AQ165" s="305"/>
      <c r="AR165" s="305"/>
      <c r="AS165" s="305"/>
      <c r="AT165" s="305"/>
      <c r="AU165" s="305"/>
      <c r="AV165" s="305"/>
      <c r="AW165" s="305"/>
      <c r="AX165" s="305"/>
      <c r="AY165" s="305"/>
    </row>
    <row r="166" spans="1:51" ht="18.75" x14ac:dyDescent="0.3">
      <c r="A166" s="172"/>
      <c r="B166" s="172"/>
      <c r="C166" s="448"/>
      <c r="D166" s="448"/>
      <c r="E166" s="116"/>
      <c r="F166" s="581"/>
      <c r="G166" s="588"/>
      <c r="H166" s="589"/>
      <c r="I166" s="127"/>
      <c r="J166" s="119"/>
      <c r="K166" s="584"/>
      <c r="L166" s="119"/>
      <c r="M166" s="585"/>
      <c r="N166" s="586"/>
      <c r="O166" s="590"/>
      <c r="P166" s="324"/>
      <c r="Q166" s="324"/>
      <c r="R166" s="324"/>
      <c r="S166" s="324"/>
      <c r="T166" s="325"/>
      <c r="U166" s="325"/>
      <c r="V166" s="326"/>
      <c r="W166" s="275"/>
      <c r="X166" s="275"/>
      <c r="Y166" s="275"/>
      <c r="Z166" s="275"/>
      <c r="AA166" s="304"/>
      <c r="AB166" s="305"/>
      <c r="AC166" s="305"/>
      <c r="AD166" s="305"/>
      <c r="AE166" s="305"/>
      <c r="AF166" s="305"/>
      <c r="AG166" s="305"/>
      <c r="AH166" s="305"/>
      <c r="AI166" s="305"/>
      <c r="AJ166" s="305"/>
      <c r="AK166" s="305"/>
      <c r="AL166" s="305"/>
      <c r="AM166" s="305"/>
      <c r="AN166" s="305"/>
      <c r="AO166" s="305"/>
      <c r="AP166" s="305"/>
      <c r="AQ166" s="305"/>
      <c r="AR166" s="305"/>
      <c r="AS166" s="305"/>
      <c r="AT166" s="305"/>
      <c r="AU166" s="305"/>
      <c r="AV166" s="305"/>
      <c r="AW166" s="305"/>
      <c r="AX166" s="305"/>
      <c r="AY166" s="305"/>
    </row>
    <row r="167" spans="1:51" ht="18.75" x14ac:dyDescent="0.3">
      <c r="A167" s="475"/>
      <c r="B167" s="475"/>
      <c r="C167" s="448"/>
      <c r="D167" s="448"/>
      <c r="E167" s="116"/>
      <c r="F167" s="581"/>
      <c r="G167" s="588"/>
      <c r="H167" s="589"/>
      <c r="I167" s="127"/>
      <c r="J167" s="119"/>
      <c r="K167" s="584"/>
      <c r="L167" s="119"/>
      <c r="M167" s="585"/>
      <c r="N167" s="586"/>
      <c r="O167" s="590"/>
      <c r="P167" s="324"/>
      <c r="Q167" s="324"/>
      <c r="R167" s="324"/>
      <c r="S167" s="324"/>
      <c r="T167" s="325"/>
      <c r="U167" s="325"/>
      <c r="V167" s="326"/>
      <c r="W167" s="275"/>
      <c r="X167" s="275"/>
      <c r="Y167" s="275"/>
      <c r="Z167" s="275"/>
      <c r="AA167" s="304"/>
      <c r="AB167" s="305"/>
      <c r="AC167" s="305"/>
      <c r="AD167" s="305"/>
      <c r="AE167" s="305"/>
      <c r="AF167" s="305"/>
      <c r="AG167" s="305"/>
      <c r="AH167" s="305"/>
      <c r="AI167" s="305"/>
      <c r="AJ167" s="305"/>
      <c r="AK167" s="305"/>
      <c r="AL167" s="305"/>
      <c r="AM167" s="305"/>
      <c r="AN167" s="305"/>
      <c r="AO167" s="305"/>
      <c r="AP167" s="305"/>
      <c r="AQ167" s="305"/>
      <c r="AR167" s="305"/>
      <c r="AS167" s="305"/>
      <c r="AT167" s="305"/>
      <c r="AU167" s="305"/>
      <c r="AV167" s="305"/>
      <c r="AW167" s="305"/>
      <c r="AX167" s="305"/>
      <c r="AY167" s="305"/>
    </row>
    <row r="168" spans="1:51" ht="18.75" x14ac:dyDescent="0.3">
      <c r="A168" s="172"/>
      <c r="B168" s="172"/>
      <c r="C168" s="448"/>
      <c r="D168" s="448"/>
      <c r="E168" s="116"/>
      <c r="F168" s="581"/>
      <c r="G168" s="588"/>
      <c r="H168" s="589"/>
      <c r="I168" s="127"/>
      <c r="J168" s="119"/>
      <c r="K168" s="584"/>
      <c r="L168" s="119"/>
      <c r="M168" s="585"/>
      <c r="N168" s="586"/>
      <c r="O168" s="590"/>
      <c r="P168" s="324"/>
      <c r="Q168" s="324"/>
      <c r="R168" s="324"/>
      <c r="S168" s="324"/>
      <c r="T168" s="325"/>
      <c r="U168" s="325"/>
      <c r="V168" s="326"/>
      <c r="W168" s="275"/>
      <c r="X168" s="275"/>
      <c r="Y168" s="275"/>
      <c r="Z168" s="275"/>
      <c r="AA168" s="304"/>
      <c r="AB168" s="305"/>
      <c r="AC168" s="305"/>
      <c r="AD168" s="305"/>
      <c r="AE168" s="305"/>
      <c r="AF168" s="305"/>
      <c r="AG168" s="305"/>
      <c r="AH168" s="305"/>
      <c r="AI168" s="305"/>
      <c r="AJ168" s="305"/>
      <c r="AK168" s="305"/>
      <c r="AL168" s="305"/>
      <c r="AM168" s="305"/>
      <c r="AN168" s="305"/>
      <c r="AO168" s="305"/>
      <c r="AP168" s="305"/>
      <c r="AQ168" s="305"/>
      <c r="AR168" s="305"/>
      <c r="AS168" s="305"/>
      <c r="AT168" s="305"/>
      <c r="AU168" s="305"/>
      <c r="AV168" s="305"/>
      <c r="AW168" s="305"/>
      <c r="AX168" s="305"/>
      <c r="AY168" s="305"/>
    </row>
    <row r="169" spans="1:51" ht="18.75" x14ac:dyDescent="0.3">
      <c r="A169" s="172"/>
      <c r="B169" s="172"/>
      <c r="C169" s="448"/>
      <c r="D169" s="448"/>
      <c r="E169" s="116"/>
      <c r="F169" s="581"/>
      <c r="G169" s="588"/>
      <c r="H169" s="589"/>
      <c r="I169" s="127"/>
      <c r="J169" s="119"/>
      <c r="K169" s="584"/>
      <c r="L169" s="119"/>
      <c r="M169" s="585"/>
      <c r="N169" s="586"/>
      <c r="O169" s="590"/>
      <c r="P169" s="324"/>
      <c r="Q169" s="324"/>
      <c r="R169" s="324"/>
      <c r="S169" s="324"/>
      <c r="T169" s="325"/>
      <c r="U169" s="325"/>
      <c r="V169" s="326"/>
      <c r="W169" s="275"/>
      <c r="X169" s="275"/>
      <c r="Y169" s="275"/>
      <c r="Z169" s="275"/>
      <c r="AA169" s="304"/>
      <c r="AB169" s="305"/>
      <c r="AC169" s="305"/>
      <c r="AD169" s="305"/>
      <c r="AE169" s="305"/>
      <c r="AF169" s="305"/>
      <c r="AG169" s="305"/>
      <c r="AH169" s="305"/>
      <c r="AI169" s="305"/>
      <c r="AJ169" s="305"/>
      <c r="AK169" s="305"/>
      <c r="AL169" s="305"/>
      <c r="AM169" s="305"/>
      <c r="AN169" s="305"/>
      <c r="AO169" s="305"/>
      <c r="AP169" s="305"/>
      <c r="AQ169" s="305"/>
      <c r="AR169" s="305"/>
      <c r="AS169" s="305"/>
      <c r="AT169" s="305"/>
      <c r="AU169" s="305"/>
      <c r="AV169" s="305"/>
      <c r="AW169" s="305"/>
      <c r="AX169" s="305"/>
      <c r="AY169" s="305"/>
    </row>
    <row r="170" spans="1:51" ht="18.75" x14ac:dyDescent="0.3">
      <c r="A170" s="475"/>
      <c r="B170" s="475"/>
      <c r="C170" s="448"/>
      <c r="D170" s="448"/>
      <c r="E170" s="116"/>
      <c r="F170" s="581"/>
      <c r="G170" s="588"/>
      <c r="H170" s="589"/>
      <c r="I170" s="127"/>
      <c r="J170" s="119"/>
      <c r="K170" s="584"/>
      <c r="L170" s="119"/>
      <c r="M170" s="585"/>
      <c r="N170" s="586"/>
      <c r="O170" s="590"/>
      <c r="P170" s="324"/>
      <c r="Q170" s="324"/>
      <c r="R170" s="324"/>
      <c r="S170" s="324"/>
      <c r="T170" s="325"/>
      <c r="U170" s="325"/>
      <c r="V170" s="326"/>
      <c r="W170" s="275"/>
      <c r="X170" s="275"/>
      <c r="Y170" s="275"/>
      <c r="Z170" s="275"/>
      <c r="AA170" s="304"/>
      <c r="AB170" s="305"/>
      <c r="AC170" s="305"/>
      <c r="AD170" s="305"/>
      <c r="AE170" s="305"/>
      <c r="AF170" s="305"/>
      <c r="AG170" s="305"/>
      <c r="AH170" s="305"/>
      <c r="AI170" s="305"/>
      <c r="AJ170" s="305"/>
      <c r="AK170" s="305"/>
      <c r="AL170" s="305"/>
      <c r="AM170" s="305"/>
      <c r="AN170" s="305"/>
      <c r="AO170" s="305"/>
      <c r="AP170" s="305"/>
      <c r="AQ170" s="305"/>
      <c r="AR170" s="305"/>
      <c r="AS170" s="305"/>
      <c r="AT170" s="305"/>
      <c r="AU170" s="305"/>
      <c r="AV170" s="305"/>
      <c r="AW170" s="305"/>
      <c r="AX170" s="305"/>
      <c r="AY170" s="305"/>
    </row>
    <row r="171" spans="1:51" ht="18.75" x14ac:dyDescent="0.3">
      <c r="A171" s="172"/>
      <c r="B171" s="172"/>
      <c r="C171" s="448"/>
      <c r="D171" s="448"/>
      <c r="E171" s="116"/>
      <c r="F171" s="581"/>
      <c r="G171" s="588"/>
      <c r="H171" s="589"/>
      <c r="I171" s="127"/>
      <c r="J171" s="119"/>
      <c r="K171" s="584"/>
      <c r="L171" s="119"/>
      <c r="M171" s="585"/>
      <c r="N171" s="586"/>
      <c r="O171" s="590"/>
      <c r="P171" s="324"/>
      <c r="Q171" s="324"/>
      <c r="R171" s="324"/>
      <c r="S171" s="324"/>
      <c r="T171" s="325"/>
      <c r="U171" s="325"/>
      <c r="V171" s="326"/>
      <c r="W171" s="275"/>
      <c r="X171" s="275"/>
      <c r="Y171" s="275"/>
      <c r="Z171" s="275"/>
      <c r="AA171" s="304"/>
      <c r="AB171" s="305"/>
      <c r="AC171" s="305"/>
      <c r="AD171" s="305"/>
      <c r="AE171" s="305"/>
      <c r="AF171" s="305"/>
      <c r="AG171" s="305"/>
      <c r="AH171" s="305"/>
      <c r="AI171" s="305"/>
      <c r="AJ171" s="305"/>
      <c r="AK171" s="305"/>
      <c r="AL171" s="305"/>
      <c r="AM171" s="305"/>
      <c r="AN171" s="305"/>
      <c r="AO171" s="305"/>
      <c r="AP171" s="305"/>
      <c r="AQ171" s="305"/>
      <c r="AR171" s="305"/>
      <c r="AS171" s="305"/>
      <c r="AT171" s="305"/>
      <c r="AU171" s="305"/>
      <c r="AV171" s="305"/>
      <c r="AW171" s="305"/>
      <c r="AX171" s="305"/>
      <c r="AY171" s="305"/>
    </row>
    <row r="172" spans="1:51" ht="18.75" x14ac:dyDescent="0.3">
      <c r="A172" s="172"/>
      <c r="B172" s="172"/>
      <c r="C172" s="448"/>
      <c r="D172" s="448"/>
      <c r="E172" s="116"/>
      <c r="F172" s="581"/>
      <c r="G172" s="588"/>
      <c r="H172" s="589"/>
      <c r="I172" s="127"/>
      <c r="J172" s="119"/>
      <c r="K172" s="584"/>
      <c r="L172" s="119"/>
      <c r="M172" s="585"/>
      <c r="N172" s="586"/>
      <c r="O172" s="590"/>
      <c r="P172" s="324"/>
      <c r="Q172" s="324"/>
      <c r="R172" s="324"/>
      <c r="S172" s="324"/>
      <c r="T172" s="325"/>
      <c r="U172" s="325"/>
      <c r="V172" s="326"/>
      <c r="W172" s="275"/>
      <c r="X172" s="275"/>
      <c r="Y172" s="275"/>
      <c r="Z172" s="275"/>
      <c r="AA172" s="304"/>
      <c r="AB172" s="305"/>
      <c r="AC172" s="305"/>
      <c r="AD172" s="305"/>
      <c r="AE172" s="305"/>
      <c r="AF172" s="305"/>
      <c r="AG172" s="305"/>
      <c r="AH172" s="305"/>
      <c r="AI172" s="305"/>
      <c r="AJ172" s="305"/>
      <c r="AK172" s="305"/>
      <c r="AL172" s="305"/>
      <c r="AM172" s="305"/>
      <c r="AN172" s="305"/>
      <c r="AO172" s="305"/>
      <c r="AP172" s="305"/>
      <c r="AQ172" s="305"/>
      <c r="AR172" s="305"/>
      <c r="AS172" s="305"/>
      <c r="AT172" s="305"/>
      <c r="AU172" s="305"/>
      <c r="AV172" s="305"/>
      <c r="AW172" s="305"/>
      <c r="AX172" s="305"/>
      <c r="AY172" s="305"/>
    </row>
    <row r="173" spans="1:51" ht="18.75" x14ac:dyDescent="0.3">
      <c r="A173" s="475"/>
      <c r="B173" s="475"/>
      <c r="C173" s="448"/>
      <c r="D173" s="448"/>
      <c r="E173" s="116"/>
      <c r="F173" s="581"/>
      <c r="G173" s="588"/>
      <c r="H173" s="589"/>
      <c r="I173" s="127"/>
      <c r="J173" s="119"/>
      <c r="K173" s="584"/>
      <c r="L173" s="119"/>
      <c r="M173" s="585"/>
      <c r="N173" s="586"/>
      <c r="O173" s="590"/>
      <c r="P173" s="324"/>
      <c r="Q173" s="324"/>
      <c r="R173" s="324"/>
      <c r="S173" s="324"/>
      <c r="T173" s="325"/>
      <c r="U173" s="325"/>
      <c r="V173" s="326"/>
      <c r="W173" s="275"/>
      <c r="X173" s="275"/>
      <c r="Y173" s="275"/>
      <c r="Z173" s="275"/>
      <c r="AA173" s="304"/>
      <c r="AB173" s="305"/>
      <c r="AC173" s="305"/>
      <c r="AD173" s="305"/>
      <c r="AE173" s="305"/>
      <c r="AF173" s="305"/>
      <c r="AG173" s="305"/>
      <c r="AH173" s="305"/>
      <c r="AI173" s="305"/>
      <c r="AJ173" s="305"/>
      <c r="AK173" s="305"/>
      <c r="AL173" s="305"/>
      <c r="AM173" s="305"/>
      <c r="AN173" s="305"/>
      <c r="AO173" s="305"/>
      <c r="AP173" s="305"/>
      <c r="AQ173" s="305"/>
      <c r="AR173" s="305"/>
      <c r="AS173" s="305"/>
      <c r="AT173" s="305"/>
      <c r="AU173" s="305"/>
      <c r="AV173" s="305"/>
      <c r="AW173" s="305"/>
      <c r="AX173" s="305"/>
      <c r="AY173" s="305"/>
    </row>
    <row r="174" spans="1:51" ht="18.75" x14ac:dyDescent="0.3">
      <c r="A174" s="172"/>
      <c r="B174" s="172"/>
      <c r="C174" s="448"/>
      <c r="D174" s="448"/>
      <c r="E174" s="116"/>
      <c r="F174" s="581"/>
      <c r="G174" s="588"/>
      <c r="H174" s="589"/>
      <c r="I174" s="127"/>
      <c r="J174" s="119"/>
      <c r="K174" s="584"/>
      <c r="L174" s="119"/>
      <c r="M174" s="585"/>
      <c r="N174" s="586"/>
      <c r="O174" s="590"/>
      <c r="P174" s="324"/>
      <c r="Q174" s="324"/>
      <c r="R174" s="324"/>
      <c r="S174" s="324"/>
      <c r="T174" s="325"/>
      <c r="U174" s="325"/>
      <c r="V174" s="326"/>
      <c r="W174" s="275"/>
      <c r="X174" s="275"/>
      <c r="Y174" s="275"/>
      <c r="Z174" s="275"/>
      <c r="AA174" s="304"/>
      <c r="AB174" s="305"/>
      <c r="AC174" s="305"/>
      <c r="AD174" s="305"/>
      <c r="AE174" s="305"/>
      <c r="AF174" s="305"/>
      <c r="AG174" s="305"/>
      <c r="AH174" s="305"/>
      <c r="AI174" s="305"/>
      <c r="AJ174" s="305"/>
      <c r="AK174" s="305"/>
      <c r="AL174" s="305"/>
      <c r="AM174" s="305"/>
      <c r="AN174" s="305"/>
      <c r="AO174" s="305"/>
      <c r="AP174" s="305"/>
      <c r="AQ174" s="305"/>
      <c r="AR174" s="305"/>
      <c r="AS174" s="305"/>
      <c r="AT174" s="305"/>
      <c r="AU174" s="305"/>
      <c r="AV174" s="305"/>
      <c r="AW174" s="305"/>
      <c r="AX174" s="305"/>
      <c r="AY174" s="305"/>
    </row>
    <row r="175" spans="1:51" ht="18.75" x14ac:dyDescent="0.3">
      <c r="A175" s="172"/>
      <c r="B175" s="172"/>
      <c r="C175" s="448"/>
      <c r="D175" s="448"/>
      <c r="E175" s="116"/>
      <c r="F175" s="581"/>
      <c r="G175" s="588"/>
      <c r="H175" s="589"/>
      <c r="I175" s="127"/>
      <c r="J175" s="119"/>
      <c r="K175" s="584"/>
      <c r="L175" s="119"/>
      <c r="M175" s="585"/>
      <c r="N175" s="586"/>
      <c r="O175" s="590"/>
      <c r="P175" s="324"/>
      <c r="Q175" s="324"/>
      <c r="R175" s="324"/>
      <c r="S175" s="324"/>
      <c r="T175" s="325"/>
      <c r="U175" s="325"/>
      <c r="V175" s="326"/>
      <c r="W175" s="275"/>
      <c r="X175" s="275"/>
      <c r="Y175" s="275"/>
      <c r="Z175" s="275"/>
      <c r="AA175" s="304"/>
      <c r="AB175" s="305"/>
      <c r="AC175" s="305"/>
      <c r="AD175" s="305"/>
      <c r="AE175" s="305"/>
      <c r="AF175" s="305"/>
      <c r="AG175" s="305"/>
      <c r="AH175" s="305"/>
      <c r="AI175" s="305"/>
      <c r="AJ175" s="305"/>
      <c r="AK175" s="305"/>
      <c r="AL175" s="305"/>
      <c r="AM175" s="305"/>
      <c r="AN175" s="305"/>
      <c r="AO175" s="305"/>
      <c r="AP175" s="305"/>
      <c r="AQ175" s="305"/>
      <c r="AR175" s="305"/>
      <c r="AS175" s="305"/>
      <c r="AT175" s="305"/>
      <c r="AU175" s="305"/>
      <c r="AV175" s="305"/>
      <c r="AW175" s="305"/>
      <c r="AX175" s="305"/>
      <c r="AY175" s="305"/>
    </row>
    <row r="176" spans="1:51" ht="18.75" x14ac:dyDescent="0.3">
      <c r="A176" s="475"/>
      <c r="B176" s="475"/>
      <c r="C176" s="448"/>
      <c r="D176" s="448"/>
      <c r="E176" s="116"/>
      <c r="F176" s="581"/>
      <c r="G176" s="588"/>
      <c r="H176" s="589"/>
      <c r="I176" s="127"/>
      <c r="J176" s="119"/>
      <c r="K176" s="584"/>
      <c r="L176" s="119"/>
      <c r="M176" s="585"/>
      <c r="N176" s="586"/>
      <c r="O176" s="590"/>
      <c r="P176" s="324"/>
      <c r="Q176" s="324"/>
      <c r="R176" s="324"/>
      <c r="S176" s="324"/>
      <c r="T176" s="325"/>
      <c r="U176" s="325"/>
      <c r="V176" s="326"/>
      <c r="W176" s="275"/>
      <c r="X176" s="275"/>
      <c r="Y176" s="275"/>
      <c r="Z176" s="275"/>
      <c r="AA176" s="304"/>
      <c r="AB176" s="305"/>
      <c r="AC176" s="305"/>
      <c r="AD176" s="305"/>
      <c r="AE176" s="305"/>
      <c r="AF176" s="305"/>
      <c r="AG176" s="305"/>
      <c r="AH176" s="305"/>
      <c r="AI176" s="305"/>
      <c r="AJ176" s="305"/>
      <c r="AK176" s="305"/>
      <c r="AL176" s="305"/>
      <c r="AM176" s="305"/>
      <c r="AN176" s="305"/>
      <c r="AO176" s="305"/>
      <c r="AP176" s="305"/>
      <c r="AQ176" s="305"/>
      <c r="AR176" s="305"/>
      <c r="AS176" s="305"/>
      <c r="AT176" s="305"/>
      <c r="AU176" s="305"/>
      <c r="AV176" s="305"/>
      <c r="AW176" s="305"/>
      <c r="AX176" s="305"/>
      <c r="AY176" s="305"/>
    </row>
    <row r="177" spans="1:51" ht="18.75" x14ac:dyDescent="0.3">
      <c r="A177" s="172"/>
      <c r="B177" s="172"/>
      <c r="C177" s="448"/>
      <c r="D177" s="448"/>
      <c r="E177" s="116"/>
      <c r="F177" s="581"/>
      <c r="G177" s="588"/>
      <c r="H177" s="589"/>
      <c r="I177" s="127"/>
      <c r="J177" s="119"/>
      <c r="K177" s="584"/>
      <c r="L177" s="119"/>
      <c r="M177" s="585"/>
      <c r="N177" s="586"/>
      <c r="O177" s="590"/>
      <c r="P177" s="324"/>
      <c r="Q177" s="324"/>
      <c r="R177" s="324"/>
      <c r="S177" s="324"/>
      <c r="T177" s="325"/>
      <c r="U177" s="325"/>
      <c r="V177" s="326"/>
      <c r="W177" s="275"/>
      <c r="X177" s="275"/>
      <c r="Y177" s="275"/>
      <c r="Z177" s="275"/>
      <c r="AA177" s="304"/>
      <c r="AB177" s="305"/>
      <c r="AC177" s="305"/>
      <c r="AD177" s="305"/>
      <c r="AE177" s="305"/>
      <c r="AF177" s="305"/>
      <c r="AG177" s="305"/>
      <c r="AH177" s="305"/>
      <c r="AI177" s="305"/>
      <c r="AJ177" s="305"/>
      <c r="AK177" s="305"/>
      <c r="AL177" s="305"/>
      <c r="AM177" s="305"/>
      <c r="AN177" s="305"/>
      <c r="AO177" s="305"/>
      <c r="AP177" s="305"/>
      <c r="AQ177" s="305"/>
      <c r="AR177" s="305"/>
      <c r="AS177" s="305"/>
      <c r="AT177" s="305"/>
      <c r="AU177" s="305"/>
      <c r="AV177" s="305"/>
      <c r="AW177" s="305"/>
      <c r="AX177" s="305"/>
      <c r="AY177" s="305"/>
    </row>
    <row r="178" spans="1:51" ht="18.75" x14ac:dyDescent="0.3">
      <c r="A178" s="172"/>
      <c r="B178" s="172"/>
      <c r="C178" s="448"/>
      <c r="D178" s="448"/>
      <c r="E178" s="116"/>
      <c r="F178" s="581"/>
      <c r="G178" s="588"/>
      <c r="H178" s="589"/>
      <c r="I178" s="127"/>
      <c r="J178" s="119"/>
      <c r="K178" s="584"/>
      <c r="L178" s="119"/>
      <c r="M178" s="585"/>
      <c r="N178" s="586"/>
      <c r="O178" s="590"/>
      <c r="P178" s="324"/>
      <c r="Q178" s="324"/>
      <c r="R178" s="324"/>
      <c r="S178" s="324"/>
      <c r="T178" s="325"/>
      <c r="U178" s="325"/>
      <c r="V178" s="326"/>
      <c r="W178" s="275"/>
      <c r="X178" s="275"/>
      <c r="Y178" s="275"/>
      <c r="Z178" s="275"/>
      <c r="AA178" s="304"/>
      <c r="AB178" s="305"/>
      <c r="AC178" s="305"/>
      <c r="AD178" s="305"/>
      <c r="AE178" s="305"/>
      <c r="AF178" s="305"/>
      <c r="AG178" s="305"/>
      <c r="AH178" s="305"/>
      <c r="AI178" s="305"/>
      <c r="AJ178" s="305"/>
      <c r="AK178" s="305"/>
      <c r="AL178" s="305"/>
      <c r="AM178" s="305"/>
      <c r="AN178" s="305"/>
      <c r="AO178" s="305"/>
      <c r="AP178" s="305"/>
      <c r="AQ178" s="305"/>
      <c r="AR178" s="305"/>
      <c r="AS178" s="305"/>
      <c r="AT178" s="305"/>
      <c r="AU178" s="305"/>
      <c r="AV178" s="305"/>
      <c r="AW178" s="305"/>
      <c r="AX178" s="305"/>
      <c r="AY178" s="305"/>
    </row>
    <row r="179" spans="1:51" ht="18.75" x14ac:dyDescent="0.3">
      <c r="A179" s="475"/>
      <c r="B179" s="475"/>
      <c r="C179" s="448"/>
      <c r="D179" s="448"/>
      <c r="E179" s="116"/>
      <c r="F179" s="581"/>
      <c r="G179" s="588"/>
      <c r="H179" s="589"/>
      <c r="I179" s="127"/>
      <c r="J179" s="119"/>
      <c r="K179" s="584"/>
      <c r="L179" s="119"/>
      <c r="M179" s="585"/>
      <c r="N179" s="586"/>
      <c r="O179" s="590"/>
      <c r="P179" s="324"/>
      <c r="Q179" s="324"/>
      <c r="R179" s="324"/>
      <c r="S179" s="324"/>
      <c r="T179" s="325"/>
      <c r="U179" s="325"/>
      <c r="V179" s="326"/>
      <c r="W179" s="275"/>
      <c r="X179" s="275"/>
      <c r="Y179" s="275"/>
      <c r="Z179" s="275"/>
      <c r="AA179" s="304"/>
      <c r="AB179" s="305"/>
      <c r="AC179" s="305"/>
      <c r="AD179" s="305"/>
      <c r="AE179" s="305"/>
      <c r="AF179" s="305"/>
      <c r="AG179" s="305"/>
      <c r="AH179" s="305"/>
      <c r="AI179" s="305"/>
      <c r="AJ179" s="305"/>
      <c r="AK179" s="305"/>
      <c r="AL179" s="305"/>
      <c r="AM179" s="305"/>
      <c r="AN179" s="305"/>
      <c r="AO179" s="305"/>
      <c r="AP179" s="305"/>
      <c r="AQ179" s="305"/>
      <c r="AR179" s="305"/>
      <c r="AS179" s="305"/>
      <c r="AT179" s="305"/>
      <c r="AU179" s="305"/>
      <c r="AV179" s="305"/>
      <c r="AW179" s="305"/>
      <c r="AX179" s="305"/>
      <c r="AY179" s="305"/>
    </row>
    <row r="180" spans="1:51" ht="18.75" x14ac:dyDescent="0.3">
      <c r="A180" s="172"/>
      <c r="B180" s="172"/>
      <c r="C180" s="448"/>
      <c r="D180" s="448"/>
      <c r="E180" s="116"/>
      <c r="F180" s="581"/>
      <c r="G180" s="588"/>
      <c r="H180" s="589"/>
      <c r="I180" s="127"/>
      <c r="J180" s="119"/>
      <c r="K180" s="584"/>
      <c r="L180" s="119"/>
      <c r="M180" s="585"/>
      <c r="N180" s="586"/>
      <c r="O180" s="590"/>
      <c r="P180" s="324"/>
      <c r="Q180" s="324"/>
      <c r="R180" s="324"/>
      <c r="S180" s="324"/>
      <c r="T180" s="325"/>
      <c r="U180" s="325"/>
      <c r="V180" s="326"/>
      <c r="W180" s="275"/>
      <c r="X180" s="275"/>
      <c r="Y180" s="275"/>
      <c r="Z180" s="275"/>
      <c r="AA180" s="304"/>
      <c r="AB180" s="305"/>
      <c r="AC180" s="305"/>
      <c r="AD180" s="305"/>
      <c r="AE180" s="305"/>
      <c r="AF180" s="305"/>
      <c r="AG180" s="305"/>
      <c r="AH180" s="305"/>
      <c r="AI180" s="305"/>
      <c r="AJ180" s="305"/>
      <c r="AK180" s="305"/>
      <c r="AL180" s="305"/>
      <c r="AM180" s="305"/>
      <c r="AN180" s="305"/>
      <c r="AO180" s="305"/>
      <c r="AP180" s="305"/>
      <c r="AQ180" s="305"/>
      <c r="AR180" s="305"/>
      <c r="AS180" s="305"/>
      <c r="AT180" s="305"/>
      <c r="AU180" s="305"/>
      <c r="AV180" s="305"/>
      <c r="AW180" s="305"/>
      <c r="AX180" s="305"/>
      <c r="AY180" s="305"/>
    </row>
    <row r="181" spans="1:51" ht="18.75" x14ac:dyDescent="0.3">
      <c r="A181" s="172"/>
      <c r="B181" s="172"/>
      <c r="C181" s="448"/>
      <c r="D181" s="448"/>
      <c r="E181" s="116"/>
      <c r="F181" s="581"/>
      <c r="G181" s="588"/>
      <c r="H181" s="589"/>
      <c r="I181" s="127"/>
      <c r="J181" s="119"/>
      <c r="K181" s="584"/>
      <c r="L181" s="119"/>
      <c r="M181" s="585"/>
      <c r="N181" s="586"/>
      <c r="O181" s="590"/>
      <c r="P181" s="324"/>
      <c r="Q181" s="324"/>
      <c r="R181" s="324"/>
      <c r="S181" s="324"/>
      <c r="T181" s="325"/>
      <c r="U181" s="325"/>
      <c r="V181" s="326"/>
      <c r="W181" s="275"/>
      <c r="X181" s="275"/>
      <c r="Y181" s="275"/>
      <c r="Z181" s="275"/>
      <c r="AA181" s="304"/>
      <c r="AB181" s="305"/>
      <c r="AC181" s="305"/>
      <c r="AD181" s="305"/>
      <c r="AE181" s="305"/>
      <c r="AF181" s="305"/>
      <c r="AG181" s="305"/>
      <c r="AH181" s="305"/>
      <c r="AI181" s="305"/>
      <c r="AJ181" s="305"/>
      <c r="AK181" s="305"/>
      <c r="AL181" s="305"/>
      <c r="AM181" s="305"/>
      <c r="AN181" s="305"/>
      <c r="AO181" s="305"/>
      <c r="AP181" s="305"/>
      <c r="AQ181" s="305"/>
      <c r="AR181" s="305"/>
      <c r="AS181" s="305"/>
      <c r="AT181" s="305"/>
      <c r="AU181" s="305"/>
      <c r="AV181" s="305"/>
      <c r="AW181" s="305"/>
      <c r="AX181" s="305"/>
      <c r="AY181" s="305"/>
    </row>
    <row r="182" spans="1:51" ht="18.75" x14ac:dyDescent="0.3">
      <c r="A182" s="475"/>
      <c r="B182" s="475"/>
      <c r="C182" s="448"/>
      <c r="D182" s="448"/>
      <c r="E182" s="116"/>
      <c r="F182" s="581"/>
      <c r="G182" s="588"/>
      <c r="H182" s="589"/>
      <c r="I182" s="127"/>
      <c r="J182" s="119"/>
      <c r="K182" s="584"/>
      <c r="L182" s="119"/>
      <c r="M182" s="585"/>
      <c r="N182" s="586"/>
      <c r="O182" s="590"/>
      <c r="P182" s="324"/>
      <c r="Q182" s="324"/>
      <c r="R182" s="324"/>
      <c r="S182" s="324"/>
      <c r="T182" s="325"/>
      <c r="U182" s="325"/>
      <c r="V182" s="326"/>
      <c r="W182" s="275"/>
      <c r="X182" s="275"/>
      <c r="Y182" s="275"/>
      <c r="Z182" s="275"/>
      <c r="AA182" s="304"/>
      <c r="AB182" s="305"/>
      <c r="AC182" s="305"/>
      <c r="AD182" s="305"/>
      <c r="AE182" s="305"/>
      <c r="AF182" s="305"/>
      <c r="AG182" s="305"/>
      <c r="AH182" s="305"/>
      <c r="AI182" s="305"/>
      <c r="AJ182" s="305"/>
      <c r="AK182" s="305"/>
      <c r="AL182" s="305"/>
      <c r="AM182" s="305"/>
      <c r="AN182" s="305"/>
      <c r="AO182" s="305"/>
      <c r="AP182" s="305"/>
      <c r="AQ182" s="305"/>
      <c r="AR182" s="305"/>
      <c r="AS182" s="305"/>
      <c r="AT182" s="305"/>
      <c r="AU182" s="305"/>
      <c r="AV182" s="305"/>
      <c r="AW182" s="305"/>
      <c r="AX182" s="305"/>
      <c r="AY182" s="305"/>
    </row>
    <row r="183" spans="1:51" ht="18.75" x14ac:dyDescent="0.3">
      <c r="A183" s="172"/>
      <c r="B183" s="172"/>
      <c r="C183" s="448"/>
      <c r="D183" s="448"/>
      <c r="E183" s="116"/>
      <c r="F183" s="581"/>
      <c r="G183" s="588"/>
      <c r="H183" s="589"/>
      <c r="I183" s="127"/>
      <c r="J183" s="119"/>
      <c r="K183" s="584"/>
      <c r="L183" s="119"/>
      <c r="M183" s="585"/>
      <c r="N183" s="586"/>
      <c r="O183" s="590"/>
      <c r="P183" s="324"/>
      <c r="Q183" s="324"/>
      <c r="R183" s="324"/>
      <c r="S183" s="324"/>
      <c r="T183" s="325"/>
      <c r="U183" s="325"/>
      <c r="V183" s="326"/>
      <c r="W183" s="275"/>
      <c r="X183" s="275"/>
      <c r="Y183" s="275"/>
      <c r="Z183" s="275"/>
      <c r="AA183" s="304"/>
      <c r="AB183" s="305"/>
      <c r="AC183" s="305"/>
      <c r="AD183" s="305"/>
      <c r="AE183" s="305"/>
      <c r="AF183" s="305"/>
      <c r="AG183" s="305"/>
      <c r="AH183" s="305"/>
      <c r="AI183" s="305"/>
      <c r="AJ183" s="305"/>
      <c r="AK183" s="305"/>
      <c r="AL183" s="305"/>
      <c r="AM183" s="305"/>
      <c r="AN183" s="305"/>
      <c r="AO183" s="305"/>
      <c r="AP183" s="305"/>
      <c r="AQ183" s="305"/>
      <c r="AR183" s="305"/>
      <c r="AS183" s="305"/>
      <c r="AT183" s="305"/>
      <c r="AU183" s="305"/>
      <c r="AV183" s="305"/>
      <c r="AW183" s="305"/>
      <c r="AX183" s="305"/>
      <c r="AY183" s="305"/>
    </row>
    <row r="184" spans="1:51" ht="18.75" x14ac:dyDescent="0.3">
      <c r="A184" s="172"/>
      <c r="B184" s="172"/>
      <c r="C184" s="448"/>
      <c r="D184" s="448"/>
      <c r="E184" s="116"/>
      <c r="F184" s="581"/>
      <c r="G184" s="588"/>
      <c r="H184" s="589"/>
      <c r="I184" s="127"/>
      <c r="J184" s="119"/>
      <c r="K184" s="584"/>
      <c r="L184" s="119"/>
      <c r="M184" s="585"/>
      <c r="N184" s="586"/>
      <c r="O184" s="590"/>
      <c r="P184" s="324"/>
      <c r="Q184" s="324"/>
      <c r="R184" s="324"/>
      <c r="S184" s="324"/>
      <c r="T184" s="325"/>
      <c r="U184" s="325"/>
      <c r="V184" s="326"/>
      <c r="W184" s="275"/>
      <c r="X184" s="275"/>
      <c r="Y184" s="275"/>
      <c r="Z184" s="275"/>
      <c r="AA184" s="304"/>
      <c r="AB184" s="305"/>
      <c r="AC184" s="305"/>
      <c r="AD184" s="305"/>
      <c r="AE184" s="305"/>
      <c r="AF184" s="305"/>
      <c r="AG184" s="305"/>
      <c r="AH184" s="305"/>
      <c r="AI184" s="305"/>
      <c r="AJ184" s="305"/>
      <c r="AK184" s="305"/>
      <c r="AL184" s="305"/>
      <c r="AM184" s="305"/>
      <c r="AN184" s="305"/>
      <c r="AO184" s="305"/>
      <c r="AP184" s="305"/>
      <c r="AQ184" s="305"/>
      <c r="AR184" s="305"/>
      <c r="AS184" s="305"/>
      <c r="AT184" s="305"/>
      <c r="AU184" s="305"/>
      <c r="AV184" s="305"/>
      <c r="AW184" s="305"/>
      <c r="AX184" s="305"/>
      <c r="AY184" s="305"/>
    </row>
    <row r="185" spans="1:51" ht="18.75" x14ac:dyDescent="0.3">
      <c r="A185" s="475"/>
      <c r="B185" s="475"/>
      <c r="C185" s="440"/>
      <c r="D185" s="448"/>
      <c r="E185" s="116"/>
      <c r="F185" s="581"/>
      <c r="G185" s="588"/>
      <c r="H185" s="589"/>
      <c r="I185" s="127"/>
      <c r="J185" s="119"/>
      <c r="K185" s="584"/>
      <c r="L185" s="119"/>
      <c r="M185" s="585"/>
      <c r="N185" s="586"/>
      <c r="O185" s="590"/>
      <c r="P185" s="324"/>
      <c r="Q185" s="324"/>
      <c r="R185" s="324"/>
      <c r="S185" s="324"/>
      <c r="T185" s="325"/>
      <c r="U185" s="325"/>
      <c r="V185" s="326"/>
      <c r="W185" s="275"/>
      <c r="X185" s="275"/>
      <c r="Y185" s="275"/>
      <c r="Z185" s="275"/>
      <c r="AA185" s="304"/>
      <c r="AB185" s="305"/>
      <c r="AC185" s="305"/>
      <c r="AD185" s="305"/>
      <c r="AE185" s="305"/>
      <c r="AF185" s="305"/>
      <c r="AG185" s="305"/>
      <c r="AH185" s="305"/>
      <c r="AI185" s="305"/>
      <c r="AJ185" s="305"/>
      <c r="AK185" s="305"/>
      <c r="AL185" s="305"/>
      <c r="AM185" s="305"/>
      <c r="AN185" s="305"/>
      <c r="AO185" s="305"/>
      <c r="AP185" s="305"/>
      <c r="AQ185" s="305"/>
      <c r="AR185" s="305"/>
      <c r="AS185" s="305"/>
      <c r="AT185" s="305"/>
      <c r="AU185" s="305"/>
      <c r="AV185" s="305"/>
      <c r="AW185" s="305"/>
      <c r="AX185" s="305"/>
      <c r="AY185" s="305"/>
    </row>
    <row r="186" spans="1:51" ht="18.75" x14ac:dyDescent="0.3">
      <c r="A186" s="172"/>
      <c r="B186" s="172"/>
      <c r="C186" s="448"/>
      <c r="D186" s="448"/>
      <c r="E186" s="116"/>
      <c r="F186" s="581"/>
      <c r="G186" s="588"/>
      <c r="H186" s="589"/>
      <c r="I186" s="127"/>
      <c r="J186" s="119"/>
      <c r="K186" s="584"/>
      <c r="L186" s="119"/>
      <c r="M186" s="585"/>
      <c r="N186" s="586"/>
      <c r="O186" s="590"/>
      <c r="P186" s="324"/>
      <c r="Q186" s="324"/>
      <c r="R186" s="324"/>
      <c r="S186" s="324"/>
      <c r="T186" s="325"/>
      <c r="U186" s="325"/>
      <c r="V186" s="326"/>
      <c r="W186" s="275"/>
      <c r="X186" s="275"/>
      <c r="Y186" s="275"/>
      <c r="Z186" s="275"/>
      <c r="AA186" s="304"/>
      <c r="AB186" s="305"/>
      <c r="AC186" s="305"/>
      <c r="AD186" s="305"/>
      <c r="AE186" s="305"/>
      <c r="AF186" s="305"/>
      <c r="AG186" s="305"/>
      <c r="AH186" s="305"/>
      <c r="AI186" s="305"/>
      <c r="AJ186" s="305"/>
      <c r="AK186" s="305"/>
      <c r="AL186" s="305"/>
      <c r="AM186" s="305"/>
      <c r="AN186" s="305"/>
      <c r="AO186" s="305"/>
      <c r="AP186" s="305"/>
      <c r="AQ186" s="305"/>
      <c r="AR186" s="305"/>
      <c r="AS186" s="305"/>
      <c r="AT186" s="305"/>
      <c r="AU186" s="305"/>
      <c r="AV186" s="305"/>
      <c r="AW186" s="305"/>
      <c r="AX186" s="305"/>
      <c r="AY186" s="305"/>
    </row>
    <row r="187" spans="1:51" ht="18.75" x14ac:dyDescent="0.3">
      <c r="A187" s="172"/>
      <c r="B187" s="172"/>
      <c r="C187" s="448"/>
      <c r="D187" s="448"/>
      <c r="E187" s="116"/>
      <c r="F187" s="581"/>
      <c r="G187" s="588"/>
      <c r="H187" s="589"/>
      <c r="I187" s="127"/>
      <c r="J187" s="119"/>
      <c r="K187" s="584"/>
      <c r="L187" s="119"/>
      <c r="M187" s="585"/>
      <c r="N187" s="586"/>
      <c r="O187" s="590"/>
      <c r="P187" s="324"/>
      <c r="Q187" s="324"/>
      <c r="R187" s="324"/>
      <c r="S187" s="324"/>
      <c r="T187" s="325"/>
      <c r="U187" s="325"/>
      <c r="V187" s="326"/>
      <c r="W187" s="275"/>
      <c r="X187" s="275"/>
      <c r="Y187" s="275"/>
      <c r="Z187" s="275"/>
      <c r="AA187" s="304"/>
      <c r="AB187" s="305"/>
      <c r="AC187" s="305"/>
      <c r="AD187" s="305"/>
      <c r="AE187" s="305"/>
      <c r="AF187" s="305"/>
      <c r="AG187" s="305"/>
      <c r="AH187" s="305"/>
      <c r="AI187" s="305"/>
      <c r="AJ187" s="305"/>
      <c r="AK187" s="305"/>
      <c r="AL187" s="305"/>
      <c r="AM187" s="305"/>
      <c r="AN187" s="305"/>
      <c r="AO187" s="305"/>
      <c r="AP187" s="305"/>
      <c r="AQ187" s="305"/>
      <c r="AR187" s="305"/>
      <c r="AS187" s="305"/>
      <c r="AT187" s="305"/>
      <c r="AU187" s="305"/>
      <c r="AV187" s="305"/>
      <c r="AW187" s="305"/>
      <c r="AX187" s="305"/>
      <c r="AY187" s="305"/>
    </row>
    <row r="188" spans="1:51" ht="18.75" x14ac:dyDescent="0.3">
      <c r="A188" s="475"/>
      <c r="B188" s="475"/>
      <c r="C188" s="448"/>
      <c r="D188" s="448"/>
      <c r="E188" s="116"/>
      <c r="F188" s="581"/>
      <c r="G188" s="588"/>
      <c r="H188" s="589"/>
      <c r="I188" s="127"/>
      <c r="J188" s="119"/>
      <c r="K188" s="584"/>
      <c r="L188" s="119"/>
      <c r="M188" s="585"/>
      <c r="N188" s="586"/>
      <c r="O188" s="590"/>
      <c r="P188" s="324"/>
      <c r="Q188" s="324"/>
      <c r="R188" s="324"/>
      <c r="S188" s="324"/>
      <c r="T188" s="325"/>
      <c r="U188" s="325"/>
      <c r="V188" s="326"/>
      <c r="W188" s="275"/>
      <c r="X188" s="275"/>
      <c r="Y188" s="275"/>
      <c r="Z188" s="275"/>
      <c r="AA188" s="304"/>
      <c r="AB188" s="305"/>
      <c r="AC188" s="305"/>
      <c r="AD188" s="305"/>
      <c r="AE188" s="305"/>
      <c r="AF188" s="305"/>
      <c r="AG188" s="305"/>
      <c r="AH188" s="305"/>
      <c r="AI188" s="305"/>
      <c r="AJ188" s="305"/>
      <c r="AK188" s="305"/>
      <c r="AL188" s="305"/>
      <c r="AM188" s="305"/>
      <c r="AN188" s="305"/>
      <c r="AO188" s="305"/>
      <c r="AP188" s="305"/>
      <c r="AQ188" s="305"/>
      <c r="AR188" s="305"/>
      <c r="AS188" s="305"/>
      <c r="AT188" s="305"/>
      <c r="AU188" s="305"/>
      <c r="AV188" s="305"/>
      <c r="AW188" s="305"/>
      <c r="AX188" s="305"/>
      <c r="AY188" s="305"/>
    </row>
    <row r="189" spans="1:51" ht="18.75" x14ac:dyDescent="0.3">
      <c r="A189" s="172"/>
      <c r="B189" s="172"/>
      <c r="C189" s="448"/>
      <c r="D189" s="448"/>
      <c r="E189" s="116"/>
      <c r="F189" s="581"/>
      <c r="G189" s="588"/>
      <c r="H189" s="589"/>
      <c r="I189" s="127"/>
      <c r="J189" s="119"/>
      <c r="K189" s="584"/>
      <c r="L189" s="119"/>
      <c r="M189" s="585"/>
      <c r="N189" s="586"/>
      <c r="O189" s="590"/>
      <c r="P189" s="324"/>
      <c r="Q189" s="324"/>
      <c r="R189" s="324"/>
      <c r="S189" s="324"/>
      <c r="T189" s="325"/>
      <c r="U189" s="325"/>
      <c r="V189" s="326"/>
      <c r="W189" s="275"/>
      <c r="X189" s="275"/>
      <c r="Y189" s="275"/>
      <c r="Z189" s="275"/>
      <c r="AA189" s="304"/>
      <c r="AB189" s="305"/>
      <c r="AC189" s="305"/>
      <c r="AD189" s="305"/>
      <c r="AE189" s="305"/>
      <c r="AF189" s="305"/>
      <c r="AG189" s="305"/>
      <c r="AH189" s="305"/>
      <c r="AI189" s="305"/>
      <c r="AJ189" s="305"/>
      <c r="AK189" s="305"/>
      <c r="AL189" s="305"/>
      <c r="AM189" s="305"/>
      <c r="AN189" s="305"/>
      <c r="AO189" s="305"/>
      <c r="AP189" s="305"/>
      <c r="AQ189" s="305"/>
      <c r="AR189" s="305"/>
      <c r="AS189" s="305"/>
      <c r="AT189" s="305"/>
      <c r="AU189" s="305"/>
      <c r="AV189" s="305"/>
      <c r="AW189" s="305"/>
      <c r="AX189" s="305"/>
      <c r="AY189" s="305"/>
    </row>
    <row r="190" spans="1:51" ht="18.75" x14ac:dyDescent="0.3">
      <c r="A190" s="172"/>
      <c r="B190" s="172"/>
      <c r="C190" s="448"/>
      <c r="D190" s="448"/>
      <c r="E190" s="116"/>
      <c r="F190" s="581"/>
      <c r="G190" s="588"/>
      <c r="H190" s="589"/>
      <c r="I190" s="127"/>
      <c r="J190" s="119"/>
      <c r="K190" s="584"/>
      <c r="L190" s="119"/>
      <c r="M190" s="585"/>
      <c r="N190" s="586"/>
      <c r="O190" s="590"/>
      <c r="P190" s="324"/>
      <c r="Q190" s="324"/>
      <c r="R190" s="324"/>
      <c r="S190" s="324"/>
      <c r="T190" s="325"/>
      <c r="U190" s="325"/>
      <c r="V190" s="326"/>
      <c r="W190" s="275"/>
      <c r="X190" s="275"/>
      <c r="Y190" s="275"/>
      <c r="Z190" s="275"/>
      <c r="AA190" s="304"/>
      <c r="AB190" s="305"/>
      <c r="AC190" s="305"/>
      <c r="AD190" s="305"/>
      <c r="AE190" s="305"/>
      <c r="AF190" s="305"/>
      <c r="AG190" s="305"/>
      <c r="AH190" s="305"/>
      <c r="AI190" s="305"/>
      <c r="AJ190" s="305"/>
      <c r="AK190" s="305"/>
      <c r="AL190" s="305"/>
      <c r="AM190" s="305"/>
      <c r="AN190" s="305"/>
      <c r="AO190" s="305"/>
      <c r="AP190" s="305"/>
      <c r="AQ190" s="305"/>
      <c r="AR190" s="305"/>
      <c r="AS190" s="305"/>
      <c r="AT190" s="305"/>
      <c r="AU190" s="305"/>
      <c r="AV190" s="305"/>
      <c r="AW190" s="305"/>
      <c r="AX190" s="305"/>
      <c r="AY190" s="305"/>
    </row>
    <row r="191" spans="1:51" ht="18.75" x14ac:dyDescent="0.3">
      <c r="A191" s="115"/>
      <c r="B191" s="115"/>
      <c r="C191" s="448"/>
      <c r="D191" s="448"/>
      <c r="E191" s="116"/>
      <c r="F191" s="581"/>
      <c r="G191" s="588"/>
      <c r="H191" s="589"/>
      <c r="I191" s="127"/>
      <c r="J191" s="119"/>
      <c r="K191" s="584"/>
      <c r="L191" s="119"/>
      <c r="M191" s="585"/>
      <c r="N191" s="586"/>
      <c r="O191" s="590"/>
      <c r="P191" s="324"/>
      <c r="Q191" s="324"/>
      <c r="R191" s="324"/>
      <c r="S191" s="324"/>
      <c r="T191" s="325"/>
      <c r="U191" s="325"/>
      <c r="V191" s="326"/>
      <c r="W191" s="275"/>
      <c r="X191" s="275"/>
      <c r="Y191" s="275"/>
      <c r="Z191" s="275"/>
      <c r="AA191" s="304"/>
      <c r="AB191" s="305"/>
      <c r="AC191" s="305"/>
      <c r="AD191" s="305"/>
      <c r="AE191" s="305"/>
      <c r="AF191" s="305"/>
      <c r="AG191" s="305"/>
      <c r="AH191" s="305"/>
      <c r="AI191" s="305"/>
      <c r="AJ191" s="305"/>
      <c r="AK191" s="305"/>
      <c r="AL191" s="305"/>
      <c r="AM191" s="305"/>
      <c r="AN191" s="305"/>
      <c r="AO191" s="305"/>
      <c r="AP191" s="305"/>
      <c r="AQ191" s="305"/>
      <c r="AR191" s="305"/>
      <c r="AS191" s="305"/>
      <c r="AT191" s="305"/>
      <c r="AU191" s="305"/>
      <c r="AV191" s="305"/>
      <c r="AW191" s="305"/>
      <c r="AX191" s="305"/>
      <c r="AY191" s="305"/>
    </row>
    <row r="192" spans="1:51" ht="18.75" x14ac:dyDescent="0.3">
      <c r="A192" s="115"/>
      <c r="B192" s="115"/>
      <c r="C192" s="448"/>
      <c r="D192" s="448"/>
      <c r="E192" s="116"/>
      <c r="F192" s="581"/>
      <c r="G192" s="588"/>
      <c r="H192" s="589"/>
      <c r="I192" s="127"/>
      <c r="J192" s="119"/>
      <c r="K192" s="584"/>
      <c r="L192" s="119"/>
      <c r="M192" s="585"/>
      <c r="N192" s="586"/>
      <c r="O192" s="590"/>
      <c r="P192" s="324"/>
      <c r="Q192" s="324"/>
      <c r="R192" s="324"/>
      <c r="S192" s="324"/>
      <c r="T192" s="325"/>
      <c r="U192" s="325"/>
      <c r="V192" s="326"/>
      <c r="W192" s="275"/>
      <c r="X192" s="275"/>
      <c r="Y192" s="275"/>
      <c r="Z192" s="275"/>
      <c r="AA192" s="304"/>
      <c r="AB192" s="305"/>
      <c r="AC192" s="305"/>
      <c r="AD192" s="305"/>
      <c r="AE192" s="305"/>
      <c r="AF192" s="305"/>
      <c r="AG192" s="305"/>
      <c r="AH192" s="305"/>
      <c r="AI192" s="305"/>
      <c r="AJ192" s="305"/>
      <c r="AK192" s="305"/>
      <c r="AL192" s="305"/>
      <c r="AM192" s="305"/>
      <c r="AN192" s="305"/>
      <c r="AO192" s="305"/>
      <c r="AP192" s="305"/>
      <c r="AQ192" s="305"/>
      <c r="AR192" s="305"/>
      <c r="AS192" s="305"/>
      <c r="AT192" s="305"/>
      <c r="AU192" s="305"/>
      <c r="AV192" s="305"/>
      <c r="AW192" s="305"/>
      <c r="AX192" s="305"/>
      <c r="AY192" s="305"/>
    </row>
    <row r="193" spans="1:51" ht="18.75" x14ac:dyDescent="0.3">
      <c r="A193" s="115"/>
      <c r="B193" s="115"/>
      <c r="C193" s="448"/>
      <c r="D193" s="448"/>
      <c r="E193" s="116"/>
      <c r="F193" s="581"/>
      <c r="G193" s="588"/>
      <c r="H193" s="589"/>
      <c r="I193" s="127"/>
      <c r="J193" s="119"/>
      <c r="K193" s="584"/>
      <c r="L193" s="119"/>
      <c r="M193" s="585"/>
      <c r="N193" s="586"/>
      <c r="O193" s="590"/>
      <c r="P193" s="324"/>
      <c r="Q193" s="324"/>
      <c r="R193" s="324"/>
      <c r="S193" s="324"/>
      <c r="T193" s="325"/>
      <c r="U193" s="325"/>
      <c r="V193" s="326"/>
      <c r="W193" s="275"/>
      <c r="X193" s="275"/>
      <c r="Y193" s="275"/>
      <c r="Z193" s="275"/>
      <c r="AA193" s="304"/>
      <c r="AB193" s="305"/>
      <c r="AC193" s="305"/>
      <c r="AD193" s="305"/>
      <c r="AE193" s="305"/>
      <c r="AF193" s="305"/>
      <c r="AG193" s="305"/>
      <c r="AH193" s="305"/>
      <c r="AI193" s="305"/>
      <c r="AJ193" s="305"/>
      <c r="AK193" s="305"/>
      <c r="AL193" s="305"/>
      <c r="AM193" s="305"/>
      <c r="AN193" s="305"/>
      <c r="AO193" s="305"/>
      <c r="AP193" s="305"/>
      <c r="AQ193" s="305"/>
      <c r="AR193" s="305"/>
      <c r="AS193" s="305"/>
      <c r="AT193" s="305"/>
      <c r="AU193" s="305"/>
      <c r="AV193" s="305"/>
      <c r="AW193" s="305"/>
      <c r="AX193" s="305"/>
      <c r="AY193" s="305"/>
    </row>
    <row r="194" spans="1:51" ht="18.75" x14ac:dyDescent="0.3">
      <c r="A194" s="115"/>
      <c r="B194" s="115"/>
      <c r="C194" s="441"/>
      <c r="D194" s="441"/>
      <c r="E194" s="116"/>
      <c r="F194" s="581"/>
      <c r="G194" s="588"/>
      <c r="H194" s="589"/>
      <c r="I194" s="127"/>
      <c r="J194" s="119"/>
      <c r="K194" s="584"/>
      <c r="L194" s="119"/>
      <c r="M194" s="585"/>
      <c r="N194" s="586"/>
      <c r="O194" s="587"/>
      <c r="P194" s="324"/>
      <c r="Q194" s="324"/>
      <c r="R194" s="324"/>
      <c r="S194" s="324"/>
      <c r="T194" s="325"/>
      <c r="U194" s="325"/>
      <c r="V194" s="326"/>
      <c r="W194" s="275"/>
      <c r="X194" s="275"/>
      <c r="Y194" s="275"/>
      <c r="Z194" s="275"/>
      <c r="AA194" s="304"/>
      <c r="AB194" s="305"/>
      <c r="AC194" s="305"/>
      <c r="AD194" s="305"/>
      <c r="AE194" s="305"/>
      <c r="AF194" s="305"/>
      <c r="AG194" s="305"/>
      <c r="AH194" s="305"/>
      <c r="AI194" s="305"/>
      <c r="AJ194" s="305"/>
      <c r="AK194" s="305"/>
      <c r="AL194" s="305"/>
      <c r="AM194" s="305"/>
      <c r="AN194" s="305"/>
      <c r="AO194" s="305"/>
      <c r="AP194" s="305"/>
      <c r="AQ194" s="305"/>
      <c r="AR194" s="305"/>
      <c r="AS194" s="305"/>
      <c r="AT194" s="305"/>
      <c r="AU194" s="305"/>
      <c r="AV194" s="305"/>
      <c r="AW194" s="305"/>
      <c r="AX194" s="305"/>
      <c r="AY194" s="305"/>
    </row>
    <row r="195" spans="1:51" ht="18.75" x14ac:dyDescent="0.3">
      <c r="A195" s="115"/>
      <c r="B195" s="115"/>
      <c r="C195" s="441"/>
      <c r="D195" s="441"/>
      <c r="E195" s="116"/>
      <c r="F195" s="581"/>
      <c r="G195" s="588"/>
      <c r="H195" s="589"/>
      <c r="I195" s="127"/>
      <c r="J195" s="119"/>
      <c r="K195" s="584"/>
      <c r="L195" s="119"/>
      <c r="M195" s="585"/>
      <c r="N195" s="586"/>
      <c r="O195" s="587"/>
      <c r="P195" s="324"/>
      <c r="Q195" s="324"/>
      <c r="R195" s="324"/>
      <c r="S195" s="324"/>
      <c r="T195" s="325"/>
      <c r="U195" s="325"/>
      <c r="V195" s="326"/>
      <c r="W195" s="275"/>
      <c r="X195" s="275"/>
      <c r="Y195" s="275"/>
      <c r="Z195" s="275"/>
      <c r="AA195" s="304"/>
      <c r="AB195" s="305"/>
      <c r="AC195" s="305"/>
      <c r="AD195" s="305"/>
      <c r="AE195" s="305"/>
      <c r="AF195" s="305"/>
      <c r="AG195" s="305"/>
      <c r="AH195" s="305"/>
      <c r="AI195" s="305"/>
      <c r="AJ195" s="305"/>
      <c r="AK195" s="305"/>
      <c r="AL195" s="305"/>
      <c r="AM195" s="305"/>
      <c r="AN195" s="305"/>
      <c r="AO195" s="305"/>
      <c r="AP195" s="305"/>
      <c r="AQ195" s="305"/>
      <c r="AR195" s="305"/>
      <c r="AS195" s="305"/>
      <c r="AT195" s="305"/>
      <c r="AU195" s="305"/>
      <c r="AV195" s="305"/>
      <c r="AW195" s="305"/>
      <c r="AX195" s="305"/>
      <c r="AY195" s="305"/>
    </row>
    <row r="196" spans="1:51" ht="18.75" x14ac:dyDescent="0.3">
      <c r="A196" s="115"/>
      <c r="B196" s="115"/>
      <c r="C196" s="441"/>
      <c r="D196" s="441"/>
      <c r="E196" s="116"/>
      <c r="F196" s="581"/>
      <c r="G196" s="588"/>
      <c r="H196" s="589"/>
      <c r="I196" s="127"/>
      <c r="J196" s="119"/>
      <c r="K196" s="584"/>
      <c r="L196" s="119"/>
      <c r="M196" s="585"/>
      <c r="N196" s="586"/>
      <c r="O196" s="587"/>
      <c r="P196" s="324"/>
      <c r="Q196" s="324"/>
      <c r="R196" s="324"/>
      <c r="S196" s="324"/>
      <c r="T196" s="325"/>
      <c r="U196" s="325"/>
      <c r="V196" s="326"/>
      <c r="W196" s="275"/>
      <c r="X196" s="275"/>
      <c r="Y196" s="275"/>
      <c r="Z196" s="275"/>
      <c r="AA196" s="304"/>
      <c r="AB196" s="305"/>
      <c r="AC196" s="305"/>
      <c r="AD196" s="305"/>
      <c r="AE196" s="305"/>
      <c r="AF196" s="305"/>
      <c r="AG196" s="305"/>
      <c r="AH196" s="305"/>
      <c r="AI196" s="305"/>
      <c r="AJ196" s="305"/>
      <c r="AK196" s="305"/>
      <c r="AL196" s="305"/>
      <c r="AM196" s="305"/>
      <c r="AN196" s="305"/>
      <c r="AO196" s="305"/>
      <c r="AP196" s="305"/>
      <c r="AQ196" s="305"/>
      <c r="AR196" s="305"/>
      <c r="AS196" s="305"/>
      <c r="AT196" s="305"/>
      <c r="AU196" s="305"/>
      <c r="AV196" s="305"/>
      <c r="AW196" s="305"/>
      <c r="AX196" s="305"/>
      <c r="AY196" s="305"/>
    </row>
    <row r="197" spans="1:51" ht="18.75" x14ac:dyDescent="0.3">
      <c r="A197" s="115"/>
      <c r="B197" s="115"/>
      <c r="C197" s="441"/>
      <c r="D197" s="441"/>
      <c r="E197" s="116"/>
      <c r="F197" s="581"/>
      <c r="G197" s="588"/>
      <c r="H197" s="589"/>
      <c r="I197" s="127"/>
      <c r="J197" s="119"/>
      <c r="K197" s="584"/>
      <c r="L197" s="119"/>
      <c r="M197" s="585"/>
      <c r="N197" s="586"/>
      <c r="O197" s="587"/>
      <c r="P197" s="324"/>
      <c r="Q197" s="324"/>
      <c r="R197" s="324"/>
      <c r="S197" s="324"/>
      <c r="T197" s="325"/>
      <c r="U197" s="325"/>
      <c r="V197" s="326"/>
      <c r="W197" s="275"/>
      <c r="X197" s="275"/>
      <c r="Y197" s="275"/>
      <c r="Z197" s="275"/>
      <c r="AA197" s="304"/>
      <c r="AB197" s="305"/>
      <c r="AC197" s="305"/>
      <c r="AD197" s="305"/>
      <c r="AE197" s="305"/>
      <c r="AF197" s="305"/>
      <c r="AG197" s="305"/>
      <c r="AH197" s="305"/>
      <c r="AI197" s="305"/>
      <c r="AJ197" s="305"/>
      <c r="AK197" s="305"/>
      <c r="AL197" s="305"/>
      <c r="AM197" s="305"/>
      <c r="AN197" s="305"/>
      <c r="AO197" s="305"/>
      <c r="AP197" s="305"/>
      <c r="AQ197" s="305"/>
      <c r="AR197" s="305"/>
      <c r="AS197" s="305"/>
      <c r="AT197" s="305"/>
      <c r="AU197" s="305"/>
      <c r="AV197" s="305"/>
      <c r="AW197" s="305"/>
      <c r="AX197" s="305"/>
      <c r="AY197" s="305"/>
    </row>
  </sheetData>
  <mergeCells count="3">
    <mergeCell ref="A3:O3"/>
    <mergeCell ref="A4:P4"/>
    <mergeCell ref="A5:P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28</vt:i4>
      </vt:variant>
    </vt:vector>
  </HeadingPairs>
  <TitlesOfParts>
    <vt:vector size="80" baseType="lpstr">
      <vt:lpstr>Sheet1</vt:lpstr>
      <vt:lpstr>khoi 1</vt:lpstr>
      <vt:lpstr>1-1</vt:lpstr>
      <vt:lpstr>1-2</vt:lpstr>
      <vt:lpstr>1-3</vt:lpstr>
      <vt:lpstr>1-4</vt:lpstr>
      <vt:lpstr>CĐI HE 15-16</vt:lpstr>
      <vt:lpstr>chuyen den 15-16</vt:lpstr>
      <vt:lpstr>chuyen di he 15</vt:lpstr>
      <vt:lpstr>chuyen di 15-16 </vt:lpstr>
      <vt:lpstr>LUU BAN 14-15</vt:lpstr>
      <vt:lpstr>LUUBAN15-16</vt:lpstr>
      <vt:lpstr>SI SO (2)</vt:lpstr>
      <vt:lpstr>L 1.1</vt:lpstr>
      <vt:lpstr>L 1.2</vt:lpstr>
      <vt:lpstr>L 1.3</vt:lpstr>
      <vt:lpstr>L 1.4 </vt:lpstr>
      <vt:lpstr>1_1</vt:lpstr>
      <vt:lpstr>1_2</vt:lpstr>
      <vt:lpstr>1_3</vt:lpstr>
      <vt:lpstr>1_4</vt:lpstr>
      <vt:lpstr>2_1</vt:lpstr>
      <vt:lpstr>2_2</vt:lpstr>
      <vt:lpstr>2_3</vt:lpstr>
      <vt:lpstr>2_4</vt:lpstr>
      <vt:lpstr>3_1 </vt:lpstr>
      <vt:lpstr>3_2</vt:lpstr>
      <vt:lpstr>3_3</vt:lpstr>
      <vt:lpstr>3_4</vt:lpstr>
      <vt:lpstr>4_1</vt:lpstr>
      <vt:lpstr>4_2</vt:lpstr>
      <vt:lpstr>4_3</vt:lpstr>
      <vt:lpstr>4_4</vt:lpstr>
      <vt:lpstr>5_1</vt:lpstr>
      <vt:lpstr>5_2</vt:lpstr>
      <vt:lpstr>5_3</vt:lpstr>
      <vt:lpstr>5_4</vt:lpstr>
      <vt:lpstr>LOP 2.1</vt:lpstr>
      <vt:lpstr>LOP 2.2</vt:lpstr>
      <vt:lpstr>LOP 2.3</vt:lpstr>
      <vt:lpstr>LOP 2.4</vt:lpstr>
      <vt:lpstr>LOP 3.1</vt:lpstr>
      <vt:lpstr>LOP 3.2</vt:lpstr>
      <vt:lpstr>LOP 3.3</vt:lpstr>
      <vt:lpstr>LOP 3.4</vt:lpstr>
      <vt:lpstr>LOP 4.1</vt:lpstr>
      <vt:lpstr>LOP 4.2</vt:lpstr>
      <vt:lpstr>LOP 4.3</vt:lpstr>
      <vt:lpstr>LOP 4.4</vt:lpstr>
      <vt:lpstr>LOP 5.1</vt:lpstr>
      <vt:lpstr>LOP 5.2</vt:lpstr>
      <vt:lpstr>LOP 5.3</vt:lpstr>
      <vt:lpstr>'L 1.1'!Print_Area</vt:lpstr>
      <vt:lpstr>'L 1.2'!Print_Area</vt:lpstr>
      <vt:lpstr>'L 1.3'!Print_Area</vt:lpstr>
      <vt:lpstr>'L 1.4 '!Print_Area</vt:lpstr>
      <vt:lpstr>'1_1'!Print_Titles</vt:lpstr>
      <vt:lpstr>'1_2'!Print_Titles</vt:lpstr>
      <vt:lpstr>'1_3'!Print_Titles</vt:lpstr>
      <vt:lpstr>'1_4'!Print_Titles</vt:lpstr>
      <vt:lpstr>'2_1'!Print_Titles</vt:lpstr>
      <vt:lpstr>'2_2'!Print_Titles</vt:lpstr>
      <vt:lpstr>'2_3'!Print_Titles</vt:lpstr>
      <vt:lpstr>'2_4'!Print_Titles</vt:lpstr>
      <vt:lpstr>'3_1 '!Print_Titles</vt:lpstr>
      <vt:lpstr>'3_2'!Print_Titles</vt:lpstr>
      <vt:lpstr>'3_3'!Print_Titles</vt:lpstr>
      <vt:lpstr>'3_4'!Print_Titles</vt:lpstr>
      <vt:lpstr>'4_1'!Print_Titles</vt:lpstr>
      <vt:lpstr>'4_2'!Print_Titles</vt:lpstr>
      <vt:lpstr>'4_3'!Print_Titles</vt:lpstr>
      <vt:lpstr>'4_4'!Print_Titles</vt:lpstr>
      <vt:lpstr>'5_1'!Print_Titles</vt:lpstr>
      <vt:lpstr>'5_2'!Print_Titles</vt:lpstr>
      <vt:lpstr>'5_3'!Print_Titles</vt:lpstr>
      <vt:lpstr>'5_4'!Print_Titles</vt:lpstr>
      <vt:lpstr>'L 1.1'!Print_Titles</vt:lpstr>
      <vt:lpstr>'L 1.2'!Print_Titles</vt:lpstr>
      <vt:lpstr>'L 1.3'!Print_Titles</vt:lpstr>
      <vt:lpstr>'L 1.4 '!Print_Titles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Windows User</cp:lastModifiedBy>
  <cp:lastPrinted>2019-08-13T09:49:13Z</cp:lastPrinted>
  <dcterms:created xsi:type="dcterms:W3CDTF">2015-07-10T00:43:39Z</dcterms:created>
  <dcterms:modified xsi:type="dcterms:W3CDTF">2019-08-13T09:49:22Z</dcterms:modified>
</cp:coreProperties>
</file>